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A165260\Desktop\ICRC\Data Migration\DET M1\"/>
    </mc:Choice>
  </mc:AlternateContent>
  <xr:revisionPtr revIDLastSave="0" documentId="13_ncr:1_{091D9F4D-312D-417A-A9D8-23FA51D6357D}" xr6:coauthVersionLast="47" xr6:coauthVersionMax="47" xr10:uidLastSave="{00000000-0000-0000-0000-000000000000}"/>
  <bookViews>
    <workbookView xWindow="-17340" yWindow="-16320" windowWidth="29040" windowHeight="15990" activeTab="1" xr2:uid="{DFA9AE7F-B44F-4C9A-BFD6-FD80132DCB3E}"/>
  </bookViews>
  <sheets>
    <sheet name="Dashboard" sheetId="2" r:id="rId1"/>
    <sheet name="Dashboard (2)" sheetId="13" r:id="rId2"/>
    <sheet name="Dashboard (3)" sheetId="17" r:id="rId3"/>
    <sheet name="Mapping" sheetId="3" r:id="rId4"/>
    <sheet name="OLD MAD" sheetId="9" r:id="rId5"/>
    <sheet name="DHIS2" sheetId="14" r:id="rId6"/>
  </sheets>
  <definedNames>
    <definedName name="ExternalData_1" localSheetId="5" hidden="1">DHIS2!$A$1:$AA$13256</definedName>
    <definedName name="ExternalData_1" localSheetId="4" hidden="1">'OLD MAD'!$A$1:$IK$187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3" l="1" a="1"/>
  <c r="E21" i="13" s="1"/>
  <c r="F20" i="17" l="1" a="1"/>
  <c r="F20" i="17" s="1"/>
  <c r="A20" i="17" a="1"/>
  <c r="A20" i="17" s="1"/>
  <c r="C14" i="17" a="1"/>
  <c r="C14" i="17" s="1"/>
  <c r="C13" i="17" a="1"/>
  <c r="C13" i="17" s="1"/>
  <c r="C12" i="17" a="1"/>
  <c r="C12" i="17" s="1"/>
  <c r="B14" i="17" a="1"/>
  <c r="B14" i="17" s="1"/>
  <c r="B13" i="17" a="1"/>
  <c r="B13" i="17" s="1"/>
  <c r="B12" i="17" a="1"/>
  <c r="B12" i="17" s="1"/>
  <c r="AE2" i="3" a="1"/>
  <c r="AE2" i="3" s="1"/>
  <c r="AF2" i="3" a="1"/>
  <c r="AF2" i="3" s="1"/>
  <c r="X2" i="3" a="1"/>
  <c r="X2" i="3" s="1"/>
  <c r="B13" i="2" l="1" a="1"/>
  <c r="B13" i="2" s="1"/>
  <c r="B12" i="2" a="1"/>
  <c r="B12" i="2" s="1"/>
  <c r="B13" i="13" a="1"/>
  <c r="B13" i="13" s="1"/>
  <c r="J21" i="13" a="1"/>
  <c r="J21" i="13" s="1"/>
  <c r="J20" i="2" a="1"/>
  <c r="J20" i="2" s="1"/>
  <c r="E20" i="2" a="1"/>
  <c r="E20" i="2" s="1"/>
  <c r="C15" i="13" a="1"/>
  <c r="C15" i="13" s="1"/>
  <c r="C14" i="13" a="1"/>
  <c r="C14" i="13" s="1"/>
  <c r="C13" i="13" a="1"/>
  <c r="C13" i="13" s="1"/>
  <c r="C12" i="2" a="1"/>
  <c r="C12" i="2" s="1"/>
  <c r="C14" i="2" a="1"/>
  <c r="C14" i="2" s="1"/>
  <c r="C13" i="2" a="1"/>
  <c r="C13" i="2" s="1"/>
  <c r="R3" i="3" a="1"/>
  <c r="R3" i="3" s="1"/>
  <c r="G2" i="3" a="1"/>
  <c r="G2" i="3" s="1"/>
  <c r="E2" i="3" a="1"/>
  <c r="E2" i="3" s="1"/>
  <c r="D14" i="17" l="1"/>
  <c r="D13" i="17"/>
  <c r="D12" i="17"/>
  <c r="A20" i="2" a="1"/>
  <c r="A20" i="2" s="1"/>
  <c r="A21" i="13" a="1"/>
  <c r="A21" i="13" s="1"/>
  <c r="B15" i="13" a="1"/>
  <c r="B15" i="13" s="1"/>
  <c r="B14" i="13" a="1"/>
  <c r="B14" i="13" s="1"/>
  <c r="D15" i="13" l="1"/>
  <c r="B14" i="2" a="1"/>
  <c r="B14" i="2" s="1"/>
  <c r="D14" i="13" l="1"/>
  <c r="D13" i="13"/>
  <c r="D12" i="2" l="1"/>
  <c r="D13" i="2" l="1"/>
  <c r="D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6EF1E4-C227-409E-8BDF-5941E65E7878}" keepAlive="1" name="Query - 2015_2019" description="Connection to the '2015_2019' query in the workbook." type="5" refreshedVersion="0" background="1">
    <dbPr connection="Provider=Microsoft.Mashup.OleDb.1;Data Source=$Workbook$;Location=2015_2019;Extended Properties=&quot;&quot;" command="SELECT * FROM [2015_2019]"/>
  </connection>
  <connection id="2" xr16:uid="{DD3D45C5-1441-4017-9C81-9EC765474D9B}" keepAlive="1" name="Query - 2020_2022" description="Connection to the '2020_2022' query in the workbook." type="5" refreshedVersion="0" background="1">
    <dbPr connection="Provider=Microsoft.Mashup.OleDb.1;Data Source=$Workbook$;Location=2020_2022;Extended Properties=&quot;&quot;" command="SELECT * FROM [2020_2022]"/>
  </connection>
  <connection id="3" xr16:uid="{13E8789D-FCB1-4397-B360-181A9379DDFC}"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4" xr16:uid="{0D50A983-E8CA-4628-ABB0-90EB160E4558}" keepAlive="1" name="Query - Append1 (2)" description="Connection to the 'Append1 (2)' query in the workbook." type="5" refreshedVersion="8" background="1" saveData="1">
    <dbPr connection="Provider=Microsoft.Mashup.OleDb.1;Data Source=$Workbook$;Location=&quot;Append1 (2)&quot;;Extended Properties=&quot;&quot;" command="SELECT * FROM [Append1 (2)]"/>
  </connection>
  <connection id="5" xr16:uid="{3E24D33D-AA24-4C03-AA2F-EBC378A31E3B}"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6" xr16:uid="{2946A11D-FA54-4E0C-85B5-489646DC7E2D}" keepAlive="1" name="Query - Query1 (2)" description="Connection to the 'Query1 (2)' query in the workbook." type="5" refreshedVersion="8" background="1" saveData="1">
    <dbPr connection="Provider=Microsoft.Mashup.OleDb.1;Data Source=$Workbook$;Location=&quot;Query1 (2)&quot;;Extended Properties=&quot;&quot;" command="SELECT * FROM [Query1 (2)]"/>
  </connection>
  <connection id="7" xr16:uid="{0F70FAE5-3A7D-405B-BBD4-596989D5A2A9}" keepAlive="1" name="Query - Query1 (3)" description="Connection to the 'Query1 (3)' query in the workbook." type="5" refreshedVersion="8" background="1" saveData="1">
    <dbPr connection="Provider=Microsoft.Mashup.OleDb.1;Data Source=$Workbook$;Location=&quot;Query1 (3)&quot;;Extended Properties=&quot;&quot;" command="SELECT * FROM [Query1 (3)]"/>
  </connection>
  <connection id="8" xr16:uid="{9923446F-0D5B-4E24-A7AC-8DEFB3B2541C}" keepAlive="1" name="Query - Query1 (4)" description="Connection to the 'Query1 (4)' query in the workbook." type="5" refreshedVersion="8" background="1" saveData="1">
    <dbPr connection="Provider=Microsoft.Mashup.OleDb.1;Data Source=$Workbook$;Location=&quot;Query1 (4)&quot;;Extended Properties=&quot;&quot;" command="SELECT * FROM [Query1 (4)]"/>
  </connection>
  <connection id="9" xr16:uid="{63C478F0-349C-48AF-B92D-96B81DDF4F37}" keepAlive="1" name="Query - Query1 (5)" description="Connection to the 'Query1 (5)' query in the workbook." type="5" refreshedVersion="8" background="1" saveData="1">
    <dbPr connection="Provider=Microsoft.Mashup.OleDb.1;Data Source=$Workbook$;Location=&quot;Query1 (5)&quot;;Extended Properties=&quot;&quot;" command="SELECT * FROM [Query1 (5)]"/>
  </connection>
  <connection id="10" xr16:uid="{F3A0D1E6-DDAB-448D-87F6-ADA3BA0979DA}" keepAlive="1" name="Query - Query2" description="Connection to the 'Query2' query in the workbook." type="5" refreshedVersion="0" background="1">
    <dbPr connection="Provider=Microsoft.Mashup.OleDb.1;Data Source=$Workbook$;Location=Query2;Extended Properties=&quot;&quot;" command="SELECT * FROM [Query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<sst xmlns="http://schemas.openxmlformats.org/spreadsheetml/2006/main" count="192913" uniqueCount="2706">
  <si>
    <t>COUNTRY</t>
  </si>
  <si>
    <t>Yemen</t>
  </si>
  <si>
    <t>0</t>
  </si>
  <si>
    <t>Myanmar</t>
  </si>
  <si>
    <t>Somalia</t>
  </si>
  <si>
    <t>Mali</t>
  </si>
  <si>
    <t>1</t>
  </si>
  <si>
    <t>Iraq</t>
  </si>
  <si>
    <t>Ukraine</t>
  </si>
  <si>
    <t>Cameroon</t>
  </si>
  <si>
    <t>Lebanon</t>
  </si>
  <si>
    <t>Afghanistan</t>
  </si>
  <si>
    <t>Nigeria</t>
  </si>
  <si>
    <t>Burundi</t>
  </si>
  <si>
    <t>Niger</t>
  </si>
  <si>
    <t>Ethiopia</t>
  </si>
  <si>
    <t>4</t>
  </si>
  <si>
    <t>Honduras</t>
  </si>
  <si>
    <t>12</t>
  </si>
  <si>
    <t>6</t>
  </si>
  <si>
    <t>Palestine</t>
  </si>
  <si>
    <t>Jordan</t>
  </si>
  <si>
    <t>COMMENTS</t>
  </si>
  <si>
    <t>COMMENTSCOUNTER</t>
  </si>
  <si>
    <t>DATERANGE</t>
  </si>
  <si>
    <t>IREPORTMONTH</t>
  </si>
  <si>
    <t>IREPORTYEAR</t>
  </si>
  <si>
    <t>REPORTMONTH</t>
  </si>
  <si>
    <t>REPORTPLACECOMMONNAME</t>
  </si>
  <si>
    <t>REPORTSTATUS</t>
  </si>
  <si>
    <t>REPORTYEAR</t>
  </si>
  <si>
    <t>INDICATOR</t>
  </si>
  <si>
    <t/>
  </si>
  <si>
    <t>No</t>
  </si>
  <si>
    <t>Yes</t>
  </si>
  <si>
    <t>n</t>
  </si>
  <si>
    <t>y</t>
  </si>
  <si>
    <t>SO</t>
  </si>
  <si>
    <t>R_AFRICA</t>
  </si>
  <si>
    <t>Approved</t>
  </si>
  <si>
    <t>Bay</t>
  </si>
  <si>
    <t>AF</t>
  </si>
  <si>
    <t>R_ASIA</t>
  </si>
  <si>
    <t>Value</t>
  </si>
  <si>
    <t>Measles</t>
  </si>
  <si>
    <t>Do not know</t>
  </si>
  <si>
    <t>LB</t>
  </si>
  <si>
    <t>R_NAME</t>
  </si>
  <si>
    <t>North</t>
  </si>
  <si>
    <t>SY</t>
  </si>
  <si>
    <t>Syria</t>
  </si>
  <si>
    <t>R_EURASIA</t>
  </si>
  <si>
    <t>YE</t>
  </si>
  <si>
    <t>Sa'ada</t>
  </si>
  <si>
    <t>R_AMERICAS</t>
  </si>
  <si>
    <t>Tripoli</t>
  </si>
  <si>
    <t>ET</t>
  </si>
  <si>
    <t>NG</t>
  </si>
  <si>
    <t>Herat</t>
  </si>
  <si>
    <t>Kandahar</t>
  </si>
  <si>
    <t>Bekaa</t>
  </si>
  <si>
    <t>Banadir</t>
  </si>
  <si>
    <t>Yellow Fever</t>
  </si>
  <si>
    <t>Nord</t>
  </si>
  <si>
    <t>Beirut</t>
  </si>
  <si>
    <t>BF</t>
  </si>
  <si>
    <t>Est</t>
  </si>
  <si>
    <t>Amhara</t>
  </si>
  <si>
    <t>Somali</t>
  </si>
  <si>
    <t>Hodeida</t>
  </si>
  <si>
    <t>Aden</t>
  </si>
  <si>
    <t>NTR</t>
  </si>
  <si>
    <t>Draft</t>
  </si>
  <si>
    <t>Tigray</t>
  </si>
  <si>
    <t>Mekele</t>
  </si>
  <si>
    <t>To validate</t>
  </si>
  <si>
    <t>Ouagadougou</t>
  </si>
  <si>
    <t>Ouahigouya</t>
  </si>
  <si>
    <t>Fada</t>
  </si>
  <si>
    <t>Indicator</t>
  </si>
  <si>
    <t>SQL Code</t>
  </si>
  <si>
    <t>Conjonctivitis</t>
  </si>
  <si>
    <t>Dental problem acute</t>
  </si>
  <si>
    <t>Diarrhoea simple</t>
  </si>
  <si>
    <t>Diarrhoea watery acute</t>
  </si>
  <si>
    <t>Eye Infection</t>
  </si>
  <si>
    <t>Fever of unknown origin</t>
  </si>
  <si>
    <t>Injury and burn</t>
  </si>
  <si>
    <t>Intestinal parasitosis (suspected or confirmed)</t>
  </si>
  <si>
    <t>Malaria (suspected and confirmed)</t>
  </si>
  <si>
    <t>Mental disorder acute</t>
  </si>
  <si>
    <t>Musculo skeletal disorder acute</t>
  </si>
  <si>
    <t>Peptic disorder</t>
  </si>
  <si>
    <t>Renal colic</t>
  </si>
  <si>
    <t>Respiratory tract infection acute</t>
  </si>
  <si>
    <t>Scabies</t>
  </si>
  <si>
    <t>Skin infection other</t>
  </si>
  <si>
    <t>Urinary tract infection</t>
  </si>
  <si>
    <t>Other (specify in comment)</t>
  </si>
  <si>
    <t>Body pain</t>
  </si>
  <si>
    <t>Cardiovascular chronic condition</t>
  </si>
  <si>
    <t>Drug dependency</t>
  </si>
  <si>
    <t>Eczema</t>
  </si>
  <si>
    <t>Gyneco disorder other</t>
  </si>
  <si>
    <t>High blood pressure</t>
  </si>
  <si>
    <t>HIV / AIDS (suspected and confirmed)</t>
  </si>
  <si>
    <t>Low back pain (Chronic)</t>
  </si>
  <si>
    <t>Lung chronic condition</t>
  </si>
  <si>
    <t>Muskulo skeletal chronic condition other</t>
  </si>
  <si>
    <t>Psychiatric disorder</t>
  </si>
  <si>
    <t>Renal chronic condition</t>
  </si>
  <si>
    <t>Tuberculosis (suspected and confirmed)</t>
  </si>
  <si>
    <t>Other (specify in comments)</t>
  </si>
  <si>
    <t>MAD</t>
  </si>
  <si>
    <t>Facility</t>
  </si>
  <si>
    <t>Year/Month</t>
  </si>
  <si>
    <t>OLD MAD Mapping</t>
  </si>
  <si>
    <t>PLACEKEY</t>
  </si>
  <si>
    <t>REPORTPLACEACRONYM</t>
  </si>
  <si>
    <t>REPORTPLACECLASSIFICATION</t>
  </si>
  <si>
    <t>REPORTPLACECOUNTRYCODE</t>
  </si>
  <si>
    <t>REPORTPLACECOUNTRYNAME</t>
  </si>
  <si>
    <t>REPORTPLACECOUNTRYREGION</t>
  </si>
  <si>
    <t>REPORTPLACEFIRSTADMINLEVEL</t>
  </si>
  <si>
    <t>REPORTPLACELOCALITY</t>
  </si>
  <si>
    <t>REPORTPLACENAME</t>
  </si>
  <si>
    <t>REPORTRECIPIENTPLACE</t>
  </si>
  <si>
    <t>REPORTSCREENS</t>
  </si>
  <si>
    <t>Diabetes</t>
  </si>
  <si>
    <t>HPP</t>
  </si>
  <si>
    <t>null</t>
  </si>
  <si>
    <t>TP_P</t>
  </si>
  <si>
    <t>Democratic Republic of the Congo</t>
  </si>
  <si>
    <t>Malnutrition (moderate or sever)</t>
  </si>
  <si>
    <t>644337071D1E4FBA41257DB6003D2EE0</t>
  </si>
  <si>
    <t>TP_HSP, TP_P</t>
  </si>
  <si>
    <t>TD-KT: 1 &amp; 2</t>
  </si>
  <si>
    <t>TD</t>
  </si>
  <si>
    <t>Chad</t>
  </si>
  <si>
    <t>Borkou</t>
  </si>
  <si>
    <t>Koro Toro</t>
  </si>
  <si>
    <t>KT: 1 &amp; 2</t>
  </si>
  <si>
    <t>Mauritania</t>
  </si>
  <si>
    <t>Guinea</t>
  </si>
  <si>
    <t>Mental disorder other</t>
  </si>
  <si>
    <t>Reproductive tract infection / STI</t>
  </si>
  <si>
    <t>South Sudan</t>
  </si>
  <si>
    <t>A9E79DED2180C98D41257DB6003ED216</t>
  </si>
  <si>
    <t>TD-Moussoro</t>
  </si>
  <si>
    <t>Moussoro</t>
  </si>
  <si>
    <t>Baidoa</t>
  </si>
  <si>
    <t>Other, specify in comments</t>
  </si>
  <si>
    <t>Asthma</t>
  </si>
  <si>
    <t>SPP</t>
  </si>
  <si>
    <t>751552D379F8331C41257DB8002B2149</t>
  </si>
  <si>
    <t>N'Djamena</t>
  </si>
  <si>
    <t>Cambodia</t>
  </si>
  <si>
    <t>TP_HSP</t>
  </si>
  <si>
    <t>Typhoid fever (suspected or confirmed)</t>
  </si>
  <si>
    <t>TP_P, other</t>
  </si>
  <si>
    <t>Yes partialy</t>
  </si>
  <si>
    <t>8B11914689F4876164257F4E0045A1D4</t>
  </si>
  <si>
    <t>AF-Herat Provincial Prison</t>
  </si>
  <si>
    <t>Herat Provincial Prison</t>
  </si>
  <si>
    <t>Kyrgyzstan</t>
  </si>
  <si>
    <t>9C19C88913EAC31343257E9100327B69</t>
  </si>
  <si>
    <t>Woqooyi Galbeed</t>
  </si>
  <si>
    <t>Hargeisa</t>
  </si>
  <si>
    <t>Rwanda</t>
  </si>
  <si>
    <t>4C2BE8732766278364257F4E00472214</t>
  </si>
  <si>
    <t>AF-Sarpoza Provincial Prison</t>
  </si>
  <si>
    <t>Sarpoza Provincial Prison</t>
  </si>
  <si>
    <t>TP_P, TP_T</t>
  </si>
  <si>
    <t>9AFCF274EF448CC943257F77001A0C0D</t>
  </si>
  <si>
    <t>Gondar CP</t>
  </si>
  <si>
    <t>ET-Gondar Civilian Prison</t>
  </si>
  <si>
    <t>Gondar</t>
  </si>
  <si>
    <t>Gondar Civilian Prison</t>
  </si>
  <si>
    <t>Not Sure</t>
  </si>
  <si>
    <t>Côte d'Ivoire</t>
  </si>
  <si>
    <t>Yes totally</t>
  </si>
  <si>
    <t>93FE2FCD5EDCAD3343258088003F6945</t>
  </si>
  <si>
    <t>SO-Hargeisa Central Prison</t>
  </si>
  <si>
    <t>Hargeisa Central Prison</t>
  </si>
  <si>
    <t>Cholera</t>
  </si>
  <si>
    <t>Sri Lanka</t>
  </si>
  <si>
    <t>TP_HC, TP_P</t>
  </si>
  <si>
    <t>Polio</t>
  </si>
  <si>
    <t>7FD85B39E1AE8DC3C12586B70050EA0A</t>
  </si>
  <si>
    <t>TP_FJS, TP_P</t>
  </si>
  <si>
    <t>BF-Maison d'Arrêt et de Correction de  Fada</t>
  </si>
  <si>
    <t>Burkina Faso</t>
  </si>
  <si>
    <t>Maison d'Arrêt et de Correction de  Fada</t>
  </si>
  <si>
    <t>Borno</t>
  </si>
  <si>
    <t>CF565652778D3174432581B50028C120</t>
  </si>
  <si>
    <t>HOE CP</t>
  </si>
  <si>
    <t>YE-Al-Hodeida Central Prison</t>
  </si>
  <si>
    <t>Capital city</t>
  </si>
  <si>
    <t>Al-Hodeida Central Prison</t>
  </si>
  <si>
    <t>D030800B9B4C61D4432581B50035A0C8</t>
  </si>
  <si>
    <t>Al-Hodeida Remand</t>
  </si>
  <si>
    <t>YE-Al-Hodeida Remand</t>
  </si>
  <si>
    <t>87F3496A7897EE08C125847F001FB0E0</t>
  </si>
  <si>
    <t>Sa'ada city</t>
  </si>
  <si>
    <t>Greece</t>
  </si>
  <si>
    <t>5ECA5F10C3673012432581620039492F</t>
  </si>
  <si>
    <t>SAN CP</t>
  </si>
  <si>
    <t>YE-Saana Central Prison</t>
  </si>
  <si>
    <t>Amanat Al-Asima</t>
  </si>
  <si>
    <t>Saana</t>
  </si>
  <si>
    <t>Saana Central Prison</t>
  </si>
  <si>
    <t>TD-Amsinéné / Maison d'Arrêt et de Correction de Klessoum</t>
  </si>
  <si>
    <t>Amsinéné / Maison d'Arrêt et de Correction de Klessoum</t>
  </si>
  <si>
    <t>AFE1E135C4E6587FC22580A4003EBE75</t>
  </si>
  <si>
    <t>TP_T, other</t>
  </si>
  <si>
    <t>LB-Fakhreldin Military Prison</t>
  </si>
  <si>
    <t>Fakhreldin Military Prison</t>
  </si>
  <si>
    <t>TP_HSP, TP_T, other</t>
  </si>
  <si>
    <t>LB-Ablah Military Prison</t>
  </si>
  <si>
    <t>Ablah Military Prison</t>
  </si>
  <si>
    <t>LB-Qobbe Military Prison</t>
  </si>
  <si>
    <t>Qobbe Military Prison</t>
  </si>
  <si>
    <t>FC4A2F3B493D83C54325827B002E78FE</t>
  </si>
  <si>
    <t>YE-Bir Ahmed</t>
  </si>
  <si>
    <t>Bir Ahmed</t>
  </si>
  <si>
    <t>2601921024DFE7BEC12585FB00348D50</t>
  </si>
  <si>
    <t>Hauts-Bassins</t>
  </si>
  <si>
    <t>Bobo-Dioulasso</t>
  </si>
  <si>
    <t>0397815726D49D98C125859D003468D3</t>
  </si>
  <si>
    <t>YE-Al Mansoura CP</t>
  </si>
  <si>
    <t>Al Mansoura CP</t>
  </si>
  <si>
    <t>E03AFA4A5E8E3CC7C12586230055B9F7</t>
  </si>
  <si>
    <t>BF-Maison d'Arrêt et de Correction de Ouahigouya</t>
  </si>
  <si>
    <t>Maison d'Arrêt et de Correction de Ouahigouya</t>
  </si>
  <si>
    <t>36340FECC2A24BC900258146005C0E44</t>
  </si>
  <si>
    <t>BF-Prison de Haute sécurité</t>
  </si>
  <si>
    <t>Centre</t>
  </si>
  <si>
    <t>Prison de Haute sécurité</t>
  </si>
  <si>
    <t>BF-Maison d'Arrêt et de Correction de  Bobo-Dioulasso</t>
  </si>
  <si>
    <t>Maison d'Arrêt et de Correction de  Bobo-Dioulasso</t>
  </si>
  <si>
    <t>District 1 of Herat City</t>
  </si>
  <si>
    <t>TP_FFS, TP_HSP, TP_P</t>
  </si>
  <si>
    <t>61A2042CD6D71BAFC1258808001E61CC</t>
  </si>
  <si>
    <t>TP_FFS, TP_P</t>
  </si>
  <si>
    <t>SO-Garowe Central Prison</t>
  </si>
  <si>
    <t>Garowe</t>
  </si>
  <si>
    <t>Garowe Central Prison</t>
  </si>
  <si>
    <t>YE-Sa'ada Central Prison</t>
  </si>
  <si>
    <t>Sa'ada Central Prison</t>
  </si>
  <si>
    <t>ACD4355752930A5AC125847F0042FC93</t>
  </si>
  <si>
    <t>YE-Sa'ada Remand detention facility</t>
  </si>
  <si>
    <t>Sa'ada Remand detention facility</t>
  </si>
  <si>
    <t>2AF1A69E02194377C12585C00049E4E2</t>
  </si>
  <si>
    <t>ET-Mekele Civilian Prison</t>
  </si>
  <si>
    <t>Mekele Civilian Prison</t>
  </si>
  <si>
    <t>SO-Mandheera Central prison</t>
  </si>
  <si>
    <t>Mandheera Central prison</t>
  </si>
  <si>
    <t>Hodeidah</t>
  </si>
  <si>
    <t>Barh-El-Gazel</t>
  </si>
  <si>
    <t>190D9BB79F6DC00BC12585FC003CD269</t>
  </si>
  <si>
    <t>ET-Kemise Civilian Prison</t>
  </si>
  <si>
    <t>Oromia special zone</t>
  </si>
  <si>
    <t>Kemise Civilian Prison</t>
  </si>
  <si>
    <t>3C0B03F997BE0C56C12587840030F124</t>
  </si>
  <si>
    <t>ET-Shambu CP</t>
  </si>
  <si>
    <t>Oromia</t>
  </si>
  <si>
    <t>Shambu</t>
  </si>
  <si>
    <t>Shambu CP</t>
  </si>
  <si>
    <t>6AC780720B26CDCFC1258933004B27CE</t>
  </si>
  <si>
    <t>SO-Baidoa Central Prison</t>
  </si>
  <si>
    <t>Baidoa Central Prison</t>
  </si>
  <si>
    <t>D562B78867CB75BA00257FAF00445AAE</t>
  </si>
  <si>
    <t>BF-Maison d'arrêt et de correction de Ouagadougou</t>
  </si>
  <si>
    <t>Maison d'arrêt et de correction de Ouagadougou</t>
  </si>
  <si>
    <t>94005AC21E43FACBC1258A050024CE07</t>
  </si>
  <si>
    <t>018497DD3ACBD969C12589330046EE6E</t>
  </si>
  <si>
    <t>SO-Mogadishu Central Prison</t>
  </si>
  <si>
    <t>Benadir</t>
  </si>
  <si>
    <t>Mogadishu Central Prison</t>
  </si>
  <si>
    <t>88D9418154A12061C1258973002E5A22</t>
  </si>
  <si>
    <t>ET-Alamudin II Civilian Prison</t>
  </si>
  <si>
    <t>Jigjiga</t>
  </si>
  <si>
    <t>Alamudin II Civilian Prison</t>
  </si>
  <si>
    <t>6BCF85C28BA5327BC1258A0500331138</t>
  </si>
  <si>
    <t>Zahle, Ablah</t>
  </si>
  <si>
    <t>E3C7D0E93963AA71C1258A350042F63B</t>
  </si>
  <si>
    <t>SO-Las Anod Central Prison</t>
  </si>
  <si>
    <t>Sool</t>
  </si>
  <si>
    <t>Lascaanod</t>
  </si>
  <si>
    <t>Las Anod Central Prison</t>
  </si>
  <si>
    <t>Nugaal</t>
  </si>
  <si>
    <t>TP_FFS, TP_FJS, TP_P</t>
  </si>
  <si>
    <t>TP_FFS, TP_FJS, TP_HSP, TP_P</t>
  </si>
  <si>
    <t>30FAFCC8C4CBF299C22581DE00284F45</t>
  </si>
  <si>
    <t>SY-Adra Central prison male</t>
  </si>
  <si>
    <t>Rural Damascus</t>
  </si>
  <si>
    <t>DUMA</t>
  </si>
  <si>
    <t>Adra Central prison male</t>
  </si>
  <si>
    <t>DATA ELEMENT</t>
  </si>
  <si>
    <t>GO CODE</t>
  </si>
  <si>
    <t>value</t>
  </si>
  <si>
    <t>HllvX50cXC0</t>
  </si>
  <si>
    <t>true</t>
  </si>
  <si>
    <t>2</t>
  </si>
  <si>
    <t>3</t>
  </si>
  <si>
    <t>18</t>
  </si>
  <si>
    <t>16</t>
  </si>
  <si>
    <t>15</t>
  </si>
  <si>
    <t>5</t>
  </si>
  <si>
    <t>7</t>
  </si>
  <si>
    <t>10</t>
  </si>
  <si>
    <t>14</t>
  </si>
  <si>
    <t>11</t>
  </si>
  <si>
    <t>26</t>
  </si>
  <si>
    <t>50</t>
  </si>
  <si>
    <t>150</t>
  </si>
  <si>
    <t>488</t>
  </si>
  <si>
    <t>24</t>
  </si>
  <si>
    <t>25</t>
  </si>
  <si>
    <t>19</t>
  </si>
  <si>
    <t>21</t>
  </si>
  <si>
    <t>210</t>
  </si>
  <si>
    <t>17</t>
  </si>
  <si>
    <t>33</t>
  </si>
  <si>
    <t>70</t>
  </si>
  <si>
    <t>44</t>
  </si>
  <si>
    <t>36</t>
  </si>
  <si>
    <t>32</t>
  </si>
  <si>
    <t>23</t>
  </si>
  <si>
    <t>20</t>
  </si>
  <si>
    <t>46</t>
  </si>
  <si>
    <t>58</t>
  </si>
  <si>
    <t>54</t>
  </si>
  <si>
    <t>48</t>
  </si>
  <si>
    <t>22</t>
  </si>
  <si>
    <t>43</t>
  </si>
  <si>
    <t>220</t>
  </si>
  <si>
    <t>302</t>
  </si>
  <si>
    <t>110</t>
  </si>
  <si>
    <t>90</t>
  </si>
  <si>
    <t>31</t>
  </si>
  <si>
    <t>8</t>
  </si>
  <si>
    <t>62</t>
  </si>
  <si>
    <t>105</t>
  </si>
  <si>
    <t>65</t>
  </si>
  <si>
    <t>13</t>
  </si>
  <si>
    <t>30</t>
  </si>
  <si>
    <t>480</t>
  </si>
  <si>
    <t>56</t>
  </si>
  <si>
    <t>76</t>
  </si>
  <si>
    <t>28</t>
  </si>
  <si>
    <t>9</t>
  </si>
  <si>
    <t>82</t>
  </si>
  <si>
    <t>114</t>
  </si>
  <si>
    <t>75</t>
  </si>
  <si>
    <t>80</t>
  </si>
  <si>
    <t>145</t>
  </si>
  <si>
    <t>95</t>
  </si>
  <si>
    <t>102</t>
  </si>
  <si>
    <t>120</t>
  </si>
  <si>
    <t>45</t>
  </si>
  <si>
    <t>284</t>
  </si>
  <si>
    <t>190</t>
  </si>
  <si>
    <t>38</t>
  </si>
  <si>
    <t>148</t>
  </si>
  <si>
    <t>Central African Republic (the)</t>
  </si>
  <si>
    <t>91</t>
  </si>
  <si>
    <t>184</t>
  </si>
  <si>
    <t>37</t>
  </si>
  <si>
    <t>42</t>
  </si>
  <si>
    <t>83</t>
  </si>
  <si>
    <t>73</t>
  </si>
  <si>
    <t>155</t>
  </si>
  <si>
    <t>74</t>
  </si>
  <si>
    <t>86</t>
  </si>
  <si>
    <t>Not assessed</t>
  </si>
  <si>
    <t>78</t>
  </si>
  <si>
    <t>126</t>
  </si>
  <si>
    <t>200</t>
  </si>
  <si>
    <t>246</t>
  </si>
  <si>
    <t>270</t>
  </si>
  <si>
    <t>67</t>
  </si>
  <si>
    <t>142</t>
  </si>
  <si>
    <t>124</t>
  </si>
  <si>
    <t>400</t>
  </si>
  <si>
    <t>170</t>
  </si>
  <si>
    <t>h9I4AF4JLwq</t>
  </si>
  <si>
    <t>Shambu Civilian Prison - [HID]</t>
  </si>
  <si>
    <t>utYjQE2pZAS</t>
  </si>
  <si>
    <t>Mekele Central Prison - [HID]</t>
  </si>
  <si>
    <t>136</t>
  </si>
  <si>
    <t>w3KSIdOFohk</t>
  </si>
  <si>
    <t>Kemisse Civilian Prison - [HID]</t>
  </si>
  <si>
    <t>217</t>
  </si>
  <si>
    <t>52</t>
  </si>
  <si>
    <t>61</t>
  </si>
  <si>
    <t>139</t>
  </si>
  <si>
    <t>232</t>
  </si>
  <si>
    <t>149</t>
  </si>
  <si>
    <t>642</t>
  </si>
  <si>
    <t>Syrian Arab Republic (the)</t>
  </si>
  <si>
    <t>fAk9Szd5BRd</t>
  </si>
  <si>
    <t>Adra Men Prison - [HID]</t>
  </si>
  <si>
    <t>DHIS2</t>
  </si>
  <si>
    <t>OLD MAD</t>
  </si>
  <si>
    <t>COMPARISON</t>
  </si>
  <si>
    <t>REGION</t>
  </si>
  <si>
    <t>country</t>
  </si>
  <si>
    <t>delegation_code</t>
  </si>
  <si>
    <t>Algeria</t>
  </si>
  <si>
    <t>Angola</t>
  </si>
  <si>
    <t>Armenia</t>
  </si>
  <si>
    <t>Azerbaijan</t>
  </si>
  <si>
    <t>Bahrain</t>
  </si>
  <si>
    <t>Bangladesh</t>
  </si>
  <si>
    <t>Belarus</t>
  </si>
  <si>
    <t>Belgium</t>
  </si>
  <si>
    <t>Benin</t>
  </si>
  <si>
    <t>Bolivia (Plurinational State of)</t>
  </si>
  <si>
    <t>Bosnia-Herzegovina</t>
  </si>
  <si>
    <t>Brazil</t>
  </si>
  <si>
    <t>Bulgaria</t>
  </si>
  <si>
    <t>Cabo Verde</t>
  </si>
  <si>
    <t>Chile</t>
  </si>
  <si>
    <t>China</t>
  </si>
  <si>
    <t>Colombia</t>
  </si>
  <si>
    <t>Comoros (the)</t>
  </si>
  <si>
    <t>Congo (the)</t>
  </si>
  <si>
    <t>Democratic People's Republic of Korea (the)</t>
  </si>
  <si>
    <t>Djibouti</t>
  </si>
  <si>
    <t>Ecuador</t>
  </si>
  <si>
    <t>Egypt</t>
  </si>
  <si>
    <t>El Salvador</t>
  </si>
  <si>
    <t>Equatorial Guinea</t>
  </si>
  <si>
    <t>Eritrea</t>
  </si>
  <si>
    <t>Estonia</t>
  </si>
  <si>
    <t>Fiji</t>
  </si>
  <si>
    <t>Finland</t>
  </si>
  <si>
    <t>France</t>
  </si>
  <si>
    <t>Gabon</t>
  </si>
  <si>
    <t>Gambia</t>
  </si>
  <si>
    <t>Georgia</t>
  </si>
  <si>
    <t>Germany</t>
  </si>
  <si>
    <t>Ghana</t>
  </si>
  <si>
    <t>Guatemala</t>
  </si>
  <si>
    <t>Guinea-Bissau</t>
  </si>
  <si>
    <t>Haiti</t>
  </si>
  <si>
    <t>India</t>
  </si>
  <si>
    <t>Indonesia</t>
  </si>
  <si>
    <t>Iran (Islamic Republic of)</t>
  </si>
  <si>
    <t>Ireland</t>
  </si>
  <si>
    <t>Israel</t>
  </si>
  <si>
    <t>Kazakhstan</t>
  </si>
  <si>
    <t>Kenya</t>
  </si>
  <si>
    <t>Kosovo</t>
  </si>
  <si>
    <t>Kuwait</t>
  </si>
  <si>
    <t>Lao People's Democratic Republic (the)</t>
  </si>
  <si>
    <t>Liberia</t>
  </si>
  <si>
    <t>Libya</t>
  </si>
  <si>
    <t>Madagascar</t>
  </si>
  <si>
    <t>Malawi</t>
  </si>
  <si>
    <t>Malaysia</t>
  </si>
  <si>
    <t>Maldives</t>
  </si>
  <si>
    <t>Mexico</t>
  </si>
  <si>
    <t>Morocco</t>
  </si>
  <si>
    <t>Mozambique</t>
  </si>
  <si>
    <t>Nagorno-KarabakhÂ</t>
  </si>
  <si>
    <t>Namibia</t>
  </si>
  <si>
    <t>Nepal</t>
  </si>
  <si>
    <t>Netherlands (the)</t>
  </si>
  <si>
    <t>Nicaragua</t>
  </si>
  <si>
    <t>North Macedonia</t>
  </si>
  <si>
    <t>Oman</t>
  </si>
  <si>
    <t>Pakistan</t>
  </si>
  <si>
    <t>Panama</t>
  </si>
  <si>
    <t>Papua New Guinea</t>
  </si>
  <si>
    <t>Paraguay</t>
  </si>
  <si>
    <t>Peru</t>
  </si>
  <si>
    <t>Philippines (the)</t>
  </si>
  <si>
    <t>Poland</t>
  </si>
  <si>
    <t>Qatar</t>
  </si>
  <si>
    <t>Republic of Moldova (the)</t>
  </si>
  <si>
    <t>Russian Federation (the)</t>
  </si>
  <si>
    <t>Saudi Arabia</t>
  </si>
  <si>
    <t>Senegal</t>
  </si>
  <si>
    <t>Serbia</t>
  </si>
  <si>
    <t>Solomon Islands</t>
  </si>
  <si>
    <t>South Africa</t>
  </si>
  <si>
    <t>Sudan</t>
  </si>
  <si>
    <t>Tajikistan</t>
  </si>
  <si>
    <t>Thailand</t>
  </si>
  <si>
    <t>Timor-Leste</t>
  </si>
  <si>
    <t>Togo</t>
  </si>
  <si>
    <t>Tunisia</t>
  </si>
  <si>
    <t>Turkey</t>
  </si>
  <si>
    <t>Turkmenistan</t>
  </si>
  <si>
    <t>Uganda</t>
  </si>
  <si>
    <t>United Kingdom</t>
  </si>
  <si>
    <t>United Republic of Tanzania (the)</t>
  </si>
  <si>
    <t>United States of America (the)</t>
  </si>
  <si>
    <t>Uruguay</t>
  </si>
  <si>
    <t>Uzbekistan</t>
  </si>
  <si>
    <t>Vanuatu</t>
  </si>
  <si>
    <t>Venezuela (Bolivarian Republic of)</t>
  </si>
  <si>
    <t>Viet Nam</t>
  </si>
  <si>
    <t>Western Sahara</t>
  </si>
  <si>
    <t>Zambia</t>
  </si>
  <si>
    <t>Zimbabwe</t>
  </si>
  <si>
    <t>delegation</t>
  </si>
  <si>
    <t>Asia and the Pacific region</t>
  </si>
  <si>
    <t>Africa region</t>
  </si>
  <si>
    <t>Europe and Central Asia region</t>
  </si>
  <si>
    <t>Near and Middle East region</t>
  </si>
  <si>
    <t>The Americas region</t>
  </si>
  <si>
    <t>SELECTED REGION &amp; MONTH</t>
  </si>
  <si>
    <t>SELECTED COUNTRY &amp; MONTH</t>
  </si>
  <si>
    <t>MONTH</t>
  </si>
  <si>
    <t>ALL COUNTRIES AND ALL YEARS</t>
  </si>
  <si>
    <t>CORRESPONDING INDICATOR AS PER THE COUNTRY SELECTED</t>
  </si>
  <si>
    <t>event</t>
  </si>
  <si>
    <t>status</t>
  </si>
  <si>
    <t>program</t>
  </si>
  <si>
    <t>programStage</t>
  </si>
  <si>
    <t>orgUnit</t>
  </si>
  <si>
    <t>orgUnitName</t>
  </si>
  <si>
    <t>occurredAt</t>
  </si>
  <si>
    <t>storedBy</t>
  </si>
  <si>
    <t>followup</t>
  </si>
  <si>
    <t>deleted</t>
  </si>
  <si>
    <t>createdAt</t>
  </si>
  <si>
    <t>updatedAt</t>
  </si>
  <si>
    <t>attributeOptionCombo</t>
  </si>
  <si>
    <t>attributeCategoryOptions</t>
  </si>
  <si>
    <t>completedAt</t>
  </si>
  <si>
    <t>type</t>
  </si>
  <si>
    <t>coordinates</t>
  </si>
  <si>
    <t>createdAt (1)</t>
  </si>
  <si>
    <t>updatedAt (1)</t>
  </si>
  <si>
    <t>providedElsewhere</t>
  </si>
  <si>
    <t>SYS_LastModified</t>
  </si>
  <si>
    <t>COMPLETED</t>
  </si>
  <si>
    <t>h3TvPMVmQDG</t>
  </si>
  <si>
    <t>Kr5JxP4w1TG</t>
  </si>
  <si>
    <t>xYerKDKCefk</t>
  </si>
  <si>
    <t>A9FeFXLpy5K</t>
  </si>
  <si>
    <t>AgnylecFecf</t>
  </si>
  <si>
    <t>aLwiXEwpHUX</t>
  </si>
  <si>
    <t>aW2LjkzBnTs</t>
  </si>
  <si>
    <t>aZEozRnB9jh</t>
  </si>
  <si>
    <t>Ba544FRZrBh</t>
  </si>
  <si>
    <t>bcuiJ5njBbn</t>
  </si>
  <si>
    <t>bWvgUXHBnEf</t>
  </si>
  <si>
    <t>byNHUEdB5Ph</t>
  </si>
  <si>
    <t>cAkl57Mn3bd</t>
  </si>
  <si>
    <t>CFIIAInBNcz</t>
  </si>
  <si>
    <t>CR11FIvy8Fi</t>
  </si>
  <si>
    <t>CzoTPqN2IUO</t>
  </si>
  <si>
    <t>DbAApsM7hld</t>
  </si>
  <si>
    <t>DtiSnFJnDfH</t>
  </si>
  <si>
    <t>dTOhclnuZkA</t>
  </si>
  <si>
    <t>e3r1xnZR8fb</t>
  </si>
  <si>
    <t>E4KHw5bUoul</t>
  </si>
  <si>
    <t>E4kwWpMllOP</t>
  </si>
  <si>
    <t>e5xV5TMO05Z</t>
  </si>
  <si>
    <t>ebdcuCQvJ9I</t>
  </si>
  <si>
    <t>elTRXBIKCJd</t>
  </si>
  <si>
    <t>ERbSZSATs1B</t>
  </si>
  <si>
    <t>EWIkeo89FsC</t>
  </si>
  <si>
    <t>eyZf2Bc4n9Z</t>
  </si>
  <si>
    <t>fjp8vSfmOqR</t>
  </si>
  <si>
    <t>fRnIBQjyKFh</t>
  </si>
  <si>
    <t>fZjWDoCKU8g</t>
  </si>
  <si>
    <t>GHEYBFO96FK</t>
  </si>
  <si>
    <t>GUfvE0u6f9k</t>
  </si>
  <si>
    <t>H5sivCkLbPL</t>
  </si>
  <si>
    <t>heVErFKhbPc</t>
  </si>
  <si>
    <t>hJCooAmblXJ</t>
  </si>
  <si>
    <t>HJgeLw3Q3hy</t>
  </si>
  <si>
    <t>Hv1nH3FD927</t>
  </si>
  <si>
    <t>Hw8p2svWSMd</t>
  </si>
  <si>
    <t>HZkdISmGK7e</t>
  </si>
  <si>
    <t>ILFozrMeHuj</t>
  </si>
  <si>
    <t>InzKbuKGlu1</t>
  </si>
  <si>
    <t>ivQ7TmttJ1P</t>
  </si>
  <si>
    <t>IYbVjzKABEQ</t>
  </si>
  <si>
    <t>J04Um9gXfw4</t>
  </si>
  <si>
    <t>j2sBfHpHUZJ</t>
  </si>
  <si>
    <t>J7vVBmwFdEc</t>
  </si>
  <si>
    <t>JaMl5A8a4Zl</t>
  </si>
  <si>
    <t>JBxJTo4QWnQ</t>
  </si>
  <si>
    <t>jN8nKh9f6En</t>
  </si>
  <si>
    <t>k8dHESZR3Wa</t>
  </si>
  <si>
    <t>kLEEdvx1e4S</t>
  </si>
  <si>
    <t>l2j6fVYNlAr</t>
  </si>
  <si>
    <t>lMksWhcTZJ7</t>
  </si>
  <si>
    <t>lRSXEklodZr</t>
  </si>
  <si>
    <t>lTAWPbzN4GQ</t>
  </si>
  <si>
    <t>Lu92HbBnMBL</t>
  </si>
  <si>
    <t>Lwfuz9QkG2i</t>
  </si>
  <si>
    <t>m5svvRHF7w0</t>
  </si>
  <si>
    <t>m91jLLBzssp</t>
  </si>
  <si>
    <t>Ma5X7gXXZc0</t>
  </si>
  <si>
    <t>mApuvp6dxyw</t>
  </si>
  <si>
    <t>mePRYifou1F</t>
  </si>
  <si>
    <t>N3ZFDwXdH64</t>
  </si>
  <si>
    <t>NFKQid9l4UP</t>
  </si>
  <si>
    <t>nxQbZrVZ50O</t>
  </si>
  <si>
    <t>oFEK44NSsLO</t>
  </si>
  <si>
    <t>oFrTpNaX8zP</t>
  </si>
  <si>
    <t>og2NTRwC2qP</t>
  </si>
  <si>
    <t>oJGccpBwQAx</t>
  </si>
  <si>
    <t>oPXijH1l9tF</t>
  </si>
  <si>
    <t>oUNZsmt3zrV</t>
  </si>
  <si>
    <t>oYDmZ8b5Dbz</t>
  </si>
  <si>
    <t>QE6keK5Pjix</t>
  </si>
  <si>
    <t>qHhNGaznHka</t>
  </si>
  <si>
    <t>qNEKxQUotPC</t>
  </si>
  <si>
    <t>Qr6ECqBh9v7</t>
  </si>
  <si>
    <t>R2URRA7BIjI</t>
  </si>
  <si>
    <t>rAT1lPD68Em</t>
  </si>
  <si>
    <t>Rqznc9pwAwG</t>
  </si>
  <si>
    <t>rz7rxZclueP</t>
  </si>
  <si>
    <t>soP72oG41Km</t>
  </si>
  <si>
    <t>ss5fg31Uh52</t>
  </si>
  <si>
    <t>699</t>
  </si>
  <si>
    <t>stRE5LbxT8U</t>
  </si>
  <si>
    <t>sY0uuROt80f</t>
  </si>
  <si>
    <t>sZVa8JbqkVs</t>
  </si>
  <si>
    <t>t9lpfo4jZIc</t>
  </si>
  <si>
    <t>TdrmX2Xx4eS</t>
  </si>
  <si>
    <t>tf5918aGORY</t>
  </si>
  <si>
    <t>U96aiY8ad8m</t>
  </si>
  <si>
    <t>ULFJfc0ClOn</t>
  </si>
  <si>
    <t>V0JchVXuy3R</t>
  </si>
  <si>
    <t>vaKDDD73myy</t>
  </si>
  <si>
    <t>VDbnEGv4r1i</t>
  </si>
  <si>
    <t>VdqWj9iHlj5</t>
  </si>
  <si>
    <t>VLpg3feJV2Q</t>
  </si>
  <si>
    <t>vmfDQ8vG19k</t>
  </si>
  <si>
    <t>vuSogRw2OKb</t>
  </si>
  <si>
    <t>vyUHBkAxKNn</t>
  </si>
  <si>
    <t>W4OZvXZMjy7</t>
  </si>
  <si>
    <t>WFBLdq4yzXO</t>
  </si>
  <si>
    <t>WlaWAqunHdP</t>
  </si>
  <si>
    <t>XgNONWb0Da2</t>
  </si>
  <si>
    <t>xLjrUoyZ7mQ</t>
  </si>
  <si>
    <t>xqiEuQAHCQM</t>
  </si>
  <si>
    <t>xt7TnER5nM5</t>
  </si>
  <si>
    <t>yCSsTjvrFMA</t>
  </si>
  <si>
    <t>ZaF7dTCM6Sh</t>
  </si>
  <si>
    <t>zcn1AgMcPfG</t>
  </si>
  <si>
    <t>ZCvQ9ErSxvU</t>
  </si>
  <si>
    <t>zeMc21mknGV</t>
  </si>
  <si>
    <t>ZfJ3hRccO9J</t>
  </si>
  <si>
    <t>zuvxw6D8HsP</t>
  </si>
  <si>
    <t>CGqlqWvRN6h</t>
  </si>
  <si>
    <t>CvuLcg0nY0x</t>
  </si>
  <si>
    <t>elkjHrzUzip</t>
  </si>
  <si>
    <t>GXBCPCiCaWf</t>
  </si>
  <si>
    <t>LJo4QPC4Gm8</t>
  </si>
  <si>
    <t>Tp3xuoMG3Ng</t>
  </si>
  <si>
    <t>zaNDXpKd08x</t>
  </si>
  <si>
    <t>Basilan Provincial Jail -[HID]</t>
  </si>
  <si>
    <t>IQJaVeRzrPv</t>
  </si>
  <si>
    <t>Homs Central Prison - [HID]</t>
  </si>
  <si>
    <t>l6hWkqMiAep</t>
  </si>
  <si>
    <t>Zamboanga City Jail - [HID]</t>
  </si>
  <si>
    <t>IeCjBD3Ba9Q</t>
  </si>
  <si>
    <t>T6GLlTqHZff</t>
  </si>
  <si>
    <t>vV83e7SHMTR</t>
  </si>
  <si>
    <t>ACTIVE</t>
  </si>
  <si>
    <t>uoxDs65jpre</t>
  </si>
  <si>
    <t>hSGXtex8NC2</t>
  </si>
  <si>
    <t>Rumbek Prison - [HID]</t>
  </si>
  <si>
    <t>iCNt0Ielq0n</t>
  </si>
  <si>
    <t>PiYyKKjyNLJ</t>
  </si>
  <si>
    <t>S52tQ5pI2X3</t>
  </si>
  <si>
    <t>Zg44wsW7PMX</t>
  </si>
  <si>
    <t>btZsR3UeAxl</t>
  </si>
  <si>
    <t>Mohyliv-Podilska Correctional Colony 114 - [HID]</t>
  </si>
  <si>
    <t>mQyApP9ByEH</t>
  </si>
  <si>
    <t>wldj1RAaDdJ</t>
  </si>
  <si>
    <t>Zarqa Rehab. &amp; Correctional Center - [HID]</t>
  </si>
  <si>
    <t>jItYOGlfQrl</t>
  </si>
  <si>
    <t>fR0Ob7hdLI8</t>
  </si>
  <si>
    <t>Shimo la Tewa Maximum Prison - [HID]</t>
  </si>
  <si>
    <t>CV4SOooO41N</t>
  </si>
  <si>
    <t>JyQRsuV6NYD</t>
  </si>
  <si>
    <t>LLKSykKWmrK</t>
  </si>
  <si>
    <t>P7fWvISbwrD</t>
  </si>
  <si>
    <t>YTHFCPRia1z</t>
  </si>
  <si>
    <t>ZmKujNcXBET</t>
  </si>
  <si>
    <t>brWA8TFR3vg</t>
  </si>
  <si>
    <t>Yei Military Intelligence Prison - [HID]</t>
  </si>
  <si>
    <t>BMfKxPbKerk</t>
  </si>
  <si>
    <t>jMC5v7z81ve</t>
  </si>
  <si>
    <t>pA3Ki64CstB</t>
  </si>
  <si>
    <t>xviBDJu4k6d</t>
  </si>
  <si>
    <t>YcT6wu0ZVap</t>
  </si>
  <si>
    <t>NurY5wGtRGo</t>
  </si>
  <si>
    <t>BEnBnGj3V2M</t>
  </si>
  <si>
    <t>Negros Occidental DJ Male Dormitory -[HID]</t>
  </si>
  <si>
    <t>Sn5fCbD0b7d</t>
  </si>
  <si>
    <t>PoW camp - Mykolaiv Correctional Colony (No. 50) - [HID]</t>
  </si>
  <si>
    <t>gHHyiVBeLMK</t>
  </si>
  <si>
    <t>IJVuUvks5rs</t>
  </si>
  <si>
    <t>PNBg1LBhmr0</t>
  </si>
  <si>
    <t>SYnshvTPcf0</t>
  </si>
  <si>
    <t>Kb9gtlJVKyX</t>
  </si>
  <si>
    <t>RKKBBviND2S</t>
  </si>
  <si>
    <t>Tartous Central Prison - [HID]</t>
  </si>
  <si>
    <t>iCRODVeMo02</t>
  </si>
  <si>
    <t>y4HH8hSNyAe</t>
  </si>
  <si>
    <t>WoeOgJ5th9D</t>
  </si>
  <si>
    <t>Dnipro Execution Of Punishm. Facility 4 - [HID]</t>
  </si>
  <si>
    <t>202</t>
  </si>
  <si>
    <t>129</t>
  </si>
  <si>
    <t>v7brJrFhiXB</t>
  </si>
  <si>
    <t>Guantanamo Prison - [HID]</t>
  </si>
  <si>
    <t>PC5b7mMogSL</t>
  </si>
  <si>
    <t>Tasfirat Kirkuk - [HID]</t>
  </si>
  <si>
    <t>cAi4fPiKBwI</t>
  </si>
  <si>
    <t>UJRoDJwCVhw</t>
  </si>
  <si>
    <t>Al Bashir Hospital - [HID]</t>
  </si>
  <si>
    <t>lAU2wElVPog</t>
  </si>
  <si>
    <t>Bahir Dar Central Prison - [HID]</t>
  </si>
  <si>
    <t>Pf21l8uwRwS</t>
  </si>
  <si>
    <t>cPuCzZFfVRt</t>
  </si>
  <si>
    <t>Babil Central Prison - [HID]</t>
  </si>
  <si>
    <t>1504</t>
  </si>
  <si>
    <t>JN54uAvKhNR</t>
  </si>
  <si>
    <t>Orkish Rehabilitation Center - Juvenile - [HID]</t>
  </si>
  <si>
    <t>nKtHiXjHban</t>
  </si>
  <si>
    <t>San Jose Del Monte Cj (male dorm) - [HID]</t>
  </si>
  <si>
    <t>199</t>
  </si>
  <si>
    <t>UwtH4ypcU8R</t>
  </si>
  <si>
    <t>Manila New Bilibid Prison - [HID]</t>
  </si>
  <si>
    <t>169</t>
  </si>
  <si>
    <t>rMxnEAxaAqH</t>
  </si>
  <si>
    <t>s0MdLY8VrZb</t>
  </si>
  <si>
    <t>Kombolcha Civilian Prison - [HID]</t>
  </si>
  <si>
    <t>pCOXK2kjk2r</t>
  </si>
  <si>
    <t>Bacoor City Jail - [HID]</t>
  </si>
  <si>
    <t>Sg1PmowLeZd</t>
  </si>
  <si>
    <t>Balkh Provincial Prison - [HID]</t>
  </si>
  <si>
    <t>uXx82h6UykV</t>
  </si>
  <si>
    <t>kScL5I1gJfM</t>
  </si>
  <si>
    <t>Juba Ghiada Military Police Prison - [HID]</t>
  </si>
  <si>
    <t>N7dyUU0pnWP</t>
  </si>
  <si>
    <t>vdvdhZ5cB4P</t>
  </si>
  <si>
    <t>Erbil - Counter Terrorism Directorate - [HID]</t>
  </si>
  <si>
    <t>GdDgM6wD2DI</t>
  </si>
  <si>
    <t>440</t>
  </si>
  <si>
    <t>IVio9hLOevq</t>
  </si>
  <si>
    <t>317</t>
  </si>
  <si>
    <t>bJRAhof1bf9</t>
  </si>
  <si>
    <t>Kyiv Execution of Punishm. Facility No.13 - [HID]</t>
  </si>
  <si>
    <t>201</t>
  </si>
  <si>
    <t>FVkXFOmpmHt</t>
  </si>
  <si>
    <t>Mykolaiv Pre-trial Det. Center Sizo - [HID]</t>
  </si>
  <si>
    <t>kQDjDkQntFD</t>
  </si>
  <si>
    <t>j0Ri48sE7Mc</t>
  </si>
  <si>
    <t>xhSbkefjPri</t>
  </si>
  <si>
    <t>bg8TAxodwpF</t>
  </si>
  <si>
    <t>Caloocan City Prison - [HID]</t>
  </si>
  <si>
    <t>f8mkqXHoXp8</t>
  </si>
  <si>
    <t>Yei Military Counter Intelligence Detention Facility - [HID]</t>
  </si>
  <si>
    <t>ywjZ9n8ckst</t>
  </si>
  <si>
    <t>Nekemte Civilian Prison -  [HID]</t>
  </si>
  <si>
    <t>416</t>
  </si>
  <si>
    <t>1800</t>
  </si>
  <si>
    <t>Qsu948iZsoH</t>
  </si>
  <si>
    <t>Ghiada Military Intelligence Prison - [HID]</t>
  </si>
  <si>
    <t>J3WssIL1gd2</t>
  </si>
  <si>
    <t>Naivasha Maximum Prison - [HID]</t>
  </si>
  <si>
    <t>Ne8fhuKvqXq</t>
  </si>
  <si>
    <t>AMMAN (GID) - [HID]</t>
  </si>
  <si>
    <t>ULDgRkQBcxN</t>
  </si>
  <si>
    <t>Negros Occidental DJ Female Dormitory -[HID]</t>
  </si>
  <si>
    <t>ir3ks4RAryo</t>
  </si>
  <si>
    <t>Zamboanga City Jail Female Dorm -[HID]</t>
  </si>
  <si>
    <t>O2Q6LyuR688</t>
  </si>
  <si>
    <t>Wau Central Prison - [HID]</t>
  </si>
  <si>
    <t>548</t>
  </si>
  <si>
    <t>KbryJsITrib</t>
  </si>
  <si>
    <t>Kabul Female Prison - [HID]</t>
  </si>
  <si>
    <t>LBL_M1_02_00700</t>
  </si>
  <si>
    <t>LBL_M1_02_01200</t>
  </si>
  <si>
    <t>LBL_M1_03_01300</t>
  </si>
  <si>
    <t>LBL_M1_03_01400</t>
  </si>
  <si>
    <t>LBL_M1_03_01500</t>
  </si>
  <si>
    <t>LBL_M1_03_01600</t>
  </si>
  <si>
    <t>LBL_M1_03_01700</t>
  </si>
  <si>
    <t>LBL_M1_03_01800</t>
  </si>
  <si>
    <t>LBL_M1_03_01900</t>
  </si>
  <si>
    <t>LBL_M1_04_02000</t>
  </si>
  <si>
    <t>LBL_M1_05_02100</t>
  </si>
  <si>
    <t>LBL_M1_05_02200</t>
  </si>
  <si>
    <t>LBL_M1_05_02300</t>
  </si>
  <si>
    <t>LBL_M1_05_02400</t>
  </si>
  <si>
    <t>LBL_M1_06_02500</t>
  </si>
  <si>
    <t>LBL_M1_06_02800</t>
  </si>
  <si>
    <t>LBL_M1_06_02900</t>
  </si>
  <si>
    <t>LBL_M1_06_03000</t>
  </si>
  <si>
    <t>LBL_M1_06_03100</t>
  </si>
  <si>
    <t>LBL_M1_06_03200</t>
  </si>
  <si>
    <t>LBL_M1_06_03300</t>
  </si>
  <si>
    <t>LBL_M1_06_03400</t>
  </si>
  <si>
    <t>LBL_M1_06_03500</t>
  </si>
  <si>
    <t>LBL_M1_06_03600</t>
  </si>
  <si>
    <t>LBL_M1_06_03700</t>
  </si>
  <si>
    <t>LBL_M1_06_03800</t>
  </si>
  <si>
    <t>LBL_M1_06_03900</t>
  </si>
  <si>
    <t>LBL_M1_06_04000</t>
  </si>
  <si>
    <t>LBL_M1_06_04100</t>
  </si>
  <si>
    <t>LBL_M1_06_04200</t>
  </si>
  <si>
    <t>LBL_M1_06_04201</t>
  </si>
  <si>
    <t>LBL_M1_06_04300</t>
  </si>
  <si>
    <t>LBL_M1_06_04301</t>
  </si>
  <si>
    <t>LBL_M1_06_04400</t>
  </si>
  <si>
    <t>LBL_M1_06_04500</t>
  </si>
  <si>
    <t>LBL_M1_06_04600</t>
  </si>
  <si>
    <t>LBL_M1_07_04700</t>
  </si>
  <si>
    <t>LBL_M1_07_04800</t>
  </si>
  <si>
    <t>LBL_M1_07_04801</t>
  </si>
  <si>
    <t>LBL_M1_07_04802</t>
  </si>
  <si>
    <t>LBL_M1_07_04803</t>
  </si>
  <si>
    <t>LBL_M1_07_04804</t>
  </si>
  <si>
    <t>LBL_M1_08_05000</t>
  </si>
  <si>
    <t>LBL_M1_08_05100</t>
  </si>
  <si>
    <t>LBL_M1_08_05200</t>
  </si>
  <si>
    <t>LBL_M1_08_05300</t>
  </si>
  <si>
    <t>LBL_M1_08_05400</t>
  </si>
  <si>
    <t>LBL_M1_09_05500</t>
  </si>
  <si>
    <t>LBL_M1_09_05600</t>
  </si>
  <si>
    <t>LBL_M1_09_05700</t>
  </si>
  <si>
    <t>LBL_M1_09_05800</t>
  </si>
  <si>
    <t>LBL_M1_09_05900</t>
  </si>
  <si>
    <t>LBL_M1_09_06000</t>
  </si>
  <si>
    <t>LBL_M1_09_06100</t>
  </si>
  <si>
    <t>LBL_M1_10_06600</t>
  </si>
  <si>
    <t>LBL_M1_11_06800</t>
  </si>
  <si>
    <t>LBL_M1_12_07400</t>
  </si>
  <si>
    <t>LBL_M1_13_07500</t>
  </si>
  <si>
    <t>LBL_M1_13_07600</t>
  </si>
  <si>
    <t>LBL_M1_13_07700</t>
  </si>
  <si>
    <t>LBL_M1_13_07800</t>
  </si>
  <si>
    <t>LBL_M1_13_07900</t>
  </si>
  <si>
    <t>LBL_M1_13_08000</t>
  </si>
  <si>
    <t>LBL_M1_13_08100</t>
  </si>
  <si>
    <t>LBL_M1_13_08200</t>
  </si>
  <si>
    <t>LBL_M1_13_08300</t>
  </si>
  <si>
    <t>LBL_M1_13_08400</t>
  </si>
  <si>
    <t>LBL_M1_14_08600</t>
  </si>
  <si>
    <t>LBL_M1_14_08700</t>
  </si>
  <si>
    <t>LBL_M1_15_08801</t>
  </si>
  <si>
    <t>LBL_M1_15_08802</t>
  </si>
  <si>
    <t>LBL_M1_15_08901</t>
  </si>
  <si>
    <t>LBL_M1_15_08902</t>
  </si>
  <si>
    <t>LBL_M1_15_09000</t>
  </si>
  <si>
    <t>LBL_M1_16_09100</t>
  </si>
  <si>
    <t>LBL_M1_16_09200</t>
  </si>
  <si>
    <t>LBL_M1_16_09201</t>
  </si>
  <si>
    <t>LBL_M1_16_09202</t>
  </si>
  <si>
    <t>LBL_M1_17_09300</t>
  </si>
  <si>
    <t>LBL_M1_17_09400</t>
  </si>
  <si>
    <t>LBL_M1_17_09500</t>
  </si>
  <si>
    <t>LBL_M1_18_09602</t>
  </si>
  <si>
    <t>LBL_M1_19_10100</t>
  </si>
  <si>
    <t>M1_01_00100</t>
  </si>
  <si>
    <t>M1_01_00200</t>
  </si>
  <si>
    <t>M1_01_00300</t>
  </si>
  <si>
    <t>M1_01_00400</t>
  </si>
  <si>
    <t>M1_01_00500</t>
  </si>
  <si>
    <t>M1_01_00600</t>
  </si>
  <si>
    <t>M1_02_00700</t>
  </si>
  <si>
    <t>M1_02_00800</t>
  </si>
  <si>
    <t>M1_02_00900</t>
  </si>
  <si>
    <t>M1_02_00900_1</t>
  </si>
  <si>
    <t>M1_02_01000</t>
  </si>
  <si>
    <t>M1_02_01100</t>
  </si>
  <si>
    <t>M1_02_01200</t>
  </si>
  <si>
    <t>M1_03_01300</t>
  </si>
  <si>
    <t>M1_03_01400</t>
  </si>
  <si>
    <t>M1_03_01500</t>
  </si>
  <si>
    <t>M1_03_01600</t>
  </si>
  <si>
    <t>M1_03_01700</t>
  </si>
  <si>
    <t>M1_03_01800</t>
  </si>
  <si>
    <t>M1_03_01900</t>
  </si>
  <si>
    <t>M1_04_02000</t>
  </si>
  <si>
    <t>M1_05_02100</t>
  </si>
  <si>
    <t>M1_05_02200</t>
  </si>
  <si>
    <t>M1_05_02300</t>
  </si>
  <si>
    <t>M1_05_02400</t>
  </si>
  <si>
    <t>M1_06_02500</t>
  </si>
  <si>
    <t>M1_06_02600</t>
  </si>
  <si>
    <t>M1_06_02600_1</t>
  </si>
  <si>
    <t>M1_06_02700</t>
  </si>
  <si>
    <t>M1_06_02800</t>
  </si>
  <si>
    <t>M1_06_02900</t>
  </si>
  <si>
    <t>M1_06_03000</t>
  </si>
  <si>
    <t>M1_06_03100</t>
  </si>
  <si>
    <t>M1_06_03200</t>
  </si>
  <si>
    <t>M1_06_03300</t>
  </si>
  <si>
    <t>M1_06_03400</t>
  </si>
  <si>
    <t>M1_06_03500</t>
  </si>
  <si>
    <t>M1_06_03600</t>
  </si>
  <si>
    <t>M1_06_03700</t>
  </si>
  <si>
    <t>M1_06_03800</t>
  </si>
  <si>
    <t>M1_06_03900</t>
  </si>
  <si>
    <t>M1_06_04000</t>
  </si>
  <si>
    <t>M1_06_04100</t>
  </si>
  <si>
    <t>M1_06_04200</t>
  </si>
  <si>
    <t>M1_06_04201</t>
  </si>
  <si>
    <t>M1_06_04300</t>
  </si>
  <si>
    <t>M1_06_04301</t>
  </si>
  <si>
    <t>M1_06_04400</t>
  </si>
  <si>
    <t>M1_06_04500</t>
  </si>
  <si>
    <t>M1_06_04600</t>
  </si>
  <si>
    <t>M1_07_04700</t>
  </si>
  <si>
    <t>M1_07_04800</t>
  </si>
  <si>
    <t>M1_07_04801</t>
  </si>
  <si>
    <t>M1_07_04802</t>
  </si>
  <si>
    <t>M1_07_04803</t>
  </si>
  <si>
    <t>M1_07_04804</t>
  </si>
  <si>
    <t>M1_07_04900</t>
  </si>
  <si>
    <t>M1_07_04900_1</t>
  </si>
  <si>
    <t>M1_08_05000</t>
  </si>
  <si>
    <t>M1_08_05100</t>
  </si>
  <si>
    <t>M1_08_05200</t>
  </si>
  <si>
    <t>M1_08_05300</t>
  </si>
  <si>
    <t>M1_08_05400</t>
  </si>
  <si>
    <t>M1_09_05500</t>
  </si>
  <si>
    <t>M1_09_05600</t>
  </si>
  <si>
    <t>M1_09_05700</t>
  </si>
  <si>
    <t>M1_09_05800</t>
  </si>
  <si>
    <t>M1_09_05900</t>
  </si>
  <si>
    <t>M1_09_06000</t>
  </si>
  <si>
    <t>M1_09_06100</t>
  </si>
  <si>
    <t>M1_09_06200</t>
  </si>
  <si>
    <t>M1_09_06200_1</t>
  </si>
  <si>
    <t>M1_09_06300</t>
  </si>
  <si>
    <t>M1_09_06300_1</t>
  </si>
  <si>
    <t>M1_09_06400</t>
  </si>
  <si>
    <t>M1_09_06500</t>
  </si>
  <si>
    <t>M1_09_06500_1</t>
  </si>
  <si>
    <t>M1_09_06501</t>
  </si>
  <si>
    <t>M1_09_06501A1</t>
  </si>
  <si>
    <t>M1_09_06501A2</t>
  </si>
  <si>
    <t>M1_09_06501A3</t>
  </si>
  <si>
    <t>M1_09_06502</t>
  </si>
  <si>
    <t>M1_09_06502B1</t>
  </si>
  <si>
    <t>M1_09_06502B2</t>
  </si>
  <si>
    <t>M1_09_06502B3</t>
  </si>
  <si>
    <t>M1_10_06600</t>
  </si>
  <si>
    <t>M1_10_06700</t>
  </si>
  <si>
    <t>M1_10_06700_1</t>
  </si>
  <si>
    <t>M1_11_06800</t>
  </si>
  <si>
    <t>M1_11_06900</t>
  </si>
  <si>
    <t>M1_11_06900_1</t>
  </si>
  <si>
    <t>M1_12_07000</t>
  </si>
  <si>
    <t>M1_12_07000_1</t>
  </si>
  <si>
    <t>M1_12_07100</t>
  </si>
  <si>
    <t>M1_12_07100_1</t>
  </si>
  <si>
    <t>M1_12_07200</t>
  </si>
  <si>
    <t>M1_12_07300</t>
  </si>
  <si>
    <t>M1_12_07400</t>
  </si>
  <si>
    <t>M1_13_07500</t>
  </si>
  <si>
    <t>M1_13_07600</t>
  </si>
  <si>
    <t>M1_13_07700</t>
  </si>
  <si>
    <t>M1_13_07800</t>
  </si>
  <si>
    <t>M1_13_07900</t>
  </si>
  <si>
    <t>M1_13_08000</t>
  </si>
  <si>
    <t>M1_13_08100</t>
  </si>
  <si>
    <t>M1_13_08200</t>
  </si>
  <si>
    <t>M1_13_08300</t>
  </si>
  <si>
    <t>M1_13_08400</t>
  </si>
  <si>
    <t>M1_14_08500</t>
  </si>
  <si>
    <t>M1_14_08500_1</t>
  </si>
  <si>
    <t>M1_14_08600</t>
  </si>
  <si>
    <t>M1_14_08700</t>
  </si>
  <si>
    <t>M1_15_08800</t>
  </si>
  <si>
    <t>M1_15_08801</t>
  </si>
  <si>
    <t>M1_15_08802</t>
  </si>
  <si>
    <t>M1_15_08900</t>
  </si>
  <si>
    <t>M1_15_08901</t>
  </si>
  <si>
    <t>M1_15_08902</t>
  </si>
  <si>
    <t>M1_15_09000</t>
  </si>
  <si>
    <t>M1_16_09100</t>
  </si>
  <si>
    <t>M1_16_09200</t>
  </si>
  <si>
    <t>M1_16_09201</t>
  </si>
  <si>
    <t>M1_16_09202</t>
  </si>
  <si>
    <t>M1_17_09300</t>
  </si>
  <si>
    <t>M1_17_09400</t>
  </si>
  <si>
    <t>M1_17_09500</t>
  </si>
  <si>
    <t>M1_18_09600</t>
  </si>
  <si>
    <t>M1_18_09600_1</t>
  </si>
  <si>
    <t>M1_18_09601</t>
  </si>
  <si>
    <t>M1_18_09601_1</t>
  </si>
  <si>
    <t>M1_18_09602</t>
  </si>
  <si>
    <t>M1_19_09700</t>
  </si>
  <si>
    <t>M1_19_09701</t>
  </si>
  <si>
    <t>M1_19_09800</t>
  </si>
  <si>
    <t>M1_19_09900</t>
  </si>
  <si>
    <t>M1_19_10000</t>
  </si>
  <si>
    <t>M1_19_10100</t>
  </si>
  <si>
    <t>M1_19_10200</t>
  </si>
  <si>
    <t>REPORTQUARTER</t>
  </si>
  <si>
    <t>VERSION</t>
  </si>
  <si>
    <t>WORKFLOWREFUSED</t>
  </si>
  <si>
    <t>Line 101: The program is defined, and medical assistance is being provided on a regular basis, every quarter. Additionally, we provided patient files and index cards to improve the recording and documentation of detainee medical profiles.</t>
  </si>
  <si>
    <t>Satisfactory</t>
  </si>
  <si>
    <t>Within the first week</t>
  </si>
  <si>
    <t>Two</t>
  </si>
  <si>
    <t>The same day</t>
  </si>
  <si>
    <t>Yes regularly</t>
  </si>
  <si>
    <t>Accessible</t>
  </si>
  <si>
    <t>Yes for physiotherapy</t>
  </si>
  <si>
    <t>Between 12 and 24h</t>
  </si>
  <si>
    <t>Pulling only</t>
  </si>
  <si>
    <t>4, 5, 6, 7, 8, 9, 10, 11, 13, 14, 15, 16, 17, 18, 19, 20</t>
  </si>
  <si>
    <t>2.10.0</t>
  </si>
  <si>
    <t>The day of arrival</t>
  </si>
  <si>
    <t>Data not reliable enough</t>
  </si>
  <si>
    <t>Unacceptable</t>
  </si>
  <si>
    <t>No immunisation campaign</t>
  </si>
  <si>
    <t>Filling and pulling</t>
  </si>
  <si>
    <t>24625F5338CB2115C22580DA0031CB4A</t>
  </si>
  <si>
    <t>TP_HSP, TP_IC, TP_T</t>
  </si>
  <si>
    <t>JO-GID</t>
  </si>
  <si>
    <t>JO</t>
  </si>
  <si>
    <t>Amman</t>
  </si>
  <si>
    <t>Wadi Al sir</t>
  </si>
  <si>
    <t>GID</t>
  </si>
  <si>
    <t>5, 6, 7, 8, 9, 15, 16, 18, 19, 20</t>
  </si>
  <si>
    <t>Not always or not for all</t>
  </si>
  <si>
    <t>Within the first 2 days</t>
  </si>
  <si>
    <t>Between 1 and 3 days</t>
  </si>
  <si>
    <t>Yes from time to time</t>
  </si>
  <si>
    <t>Report but different from standards or no existing standard</t>
  </si>
  <si>
    <t>Less than 12h</t>
  </si>
  <si>
    <t>4285900A58248DDEC22580E100443E13</t>
  </si>
  <si>
    <t>TP_ADC, TP_P, TP_T</t>
  </si>
  <si>
    <t>JO-Zarka CRC</t>
  </si>
  <si>
    <t>Zarqa</t>
  </si>
  <si>
    <t>Zarka CRC</t>
  </si>
  <si>
    <t>4, 5, 6, 7, 8, 14, 15, 16, 18, 19, 20</t>
  </si>
  <si>
    <t>9. There has been no supervision by the Municipal Health Secretariat or the Departmental Health Institute, due to the changes of government in these entities that delay the hiring of such personnel for this purpose. _x000D_
19. There is a room for this purpose, but it still needs to be enclosed to guarantee medical confidentiality. _x000D_
26. The list to access the scheduled medical consultation is made by the auxiliary nurses, who go to the courtyards to do it and directly verify those who are going to access, in order to make a first control of the consultations. _x000D_
40. There is a shortage of essential medicines such as analgesics, anti-inflammatory drugs, antibiotics, hypoglycemics, among others. The orders that arrive at the pharmacy are used to cover undelivered pending orders. _x000D_
41. The physical filing of medical records is managed by an oral hygienist, there is no file technician hired. Wasteful use of health care personnel. _x000D_
43.a The pharmacy also reports this shortage, with no positive response from the IPS Ser Salud to make up for it. _x000D_
53. All deliveries are attended in hospitals outside the prison. Judges grant the release of pregnant mothers at 27 weeks of gestation._x000D_
70. The health personnel do not have statistics of this type of registration. _x000D_
74. The transfer is done through ambulance transportation in prior coordination with the administrative area of the health service provider, the IPS Ser Salud. _x000D_
78. Unfortunately, since there is no therapeutic program for PDL drug users, the problem is overflowing and there is an excessive use of isolation for such persons by the staff on duty. _x000D_
87. The IPS Goleman is in charge of providing psychiatric services, which are exclusively focused on the curative, without a multidisciplinary approach. _x000D_
91. There have only been 6 cases of chickenpox in yard 24B, which have been isolated in the sanitary area of the north structure until 42 days after the onset of symptoms. _x000D_
96.1 One of them due to complications of TB/HIV comorbidity, and the other due to stomach cancer.</t>
  </si>
  <si>
    <t>Optimal</t>
  </si>
  <si>
    <t>More than 3 days</t>
  </si>
  <si>
    <t>Hepatitis</t>
  </si>
  <si>
    <t>0829EF08615D36170525813600533F6E</t>
  </si>
  <si>
    <t>TP_P, TP_T, other</t>
  </si>
  <si>
    <t>CO-Complejo Carcelario y Penitenciario de Cúcuta</t>
  </si>
  <si>
    <t>CO</t>
  </si>
  <si>
    <t>Norte De Santander</t>
  </si>
  <si>
    <t>Cúcuta</t>
  </si>
  <si>
    <t>Complejo Carcelario y Penitenciario de Cúcuta</t>
  </si>
  <si>
    <t>4, 5, 6, 7, 8, 9, 10, 11, 12, 13, 14, 15, 16, 17, 18, 19, 20</t>
  </si>
  <si>
    <t xml:space="preserve">The health facility received additional health staff, which has improved on the quality of health service delivery to the inmates._x000D_
M1:4 -Health promotion activities are conducted as reported by the medical orderlies, however, the qualified medical staff do not conduct the ward rounds. Recommended the participation of qualified health staff to be involved in the health promotion activities, develop a timetable and topic of discussion during the health education sessions._x000D_
M1.6.46- Respect of medical confidentiality was observed to be weak. Inmates assisting in the hospital were seen easily accessing other inmates' medical files and filing cabinets were not locked. Recommended on upholding confidentiality and safe storage of medical records._x000D_
An On-the-Job (OJT) training on sensitization of proper collection of medical data and reporting was conducted. A total of 11 KPS medical staff were trained. _x000D_
The ICRC Health staff supported a Protection training on Safe and humane prisons, facilitating 3 sessions on HiD, and psychosocial support in prison environment. Total of key 30 KPS prison officers attended the 3 days training._x000D_
</t>
  </si>
  <si>
    <t>One</t>
  </si>
  <si>
    <t>Never</t>
  </si>
  <si>
    <t>Not applicable</t>
  </si>
  <si>
    <t>6A0DDC9233D09B3AC12586DF002E96E7</t>
  </si>
  <si>
    <t>KE-Manyani max</t>
  </si>
  <si>
    <t>KE</t>
  </si>
  <si>
    <t>Taita-Taveta</t>
  </si>
  <si>
    <t>Manyani</t>
  </si>
  <si>
    <t>Manyani max</t>
  </si>
  <si>
    <t>There is an existing prison clinic with one health staff on-duty from Military Police Prison which is adjacent to Military Intelligence Prison. Detainees are referred to this clinic when the doctor is available.</t>
  </si>
  <si>
    <t>Not relevant</t>
  </si>
  <si>
    <t>383D7E35C6AC3BEC432583310052193D</t>
  </si>
  <si>
    <t>SS-Juba Ghiada Compound Military Intelligence prison</t>
  </si>
  <si>
    <t>SS</t>
  </si>
  <si>
    <t>Central Equatoria</t>
  </si>
  <si>
    <t>Juba</t>
  </si>
  <si>
    <t>Juba Ghiada Compound Military Intelligence prison</t>
  </si>
  <si>
    <t>4, 5, 6, 7, 8, 11, 14, 16, 17, 18, 19, 20</t>
  </si>
  <si>
    <t>74811BB43531F2D0C1258ABF0012C8DE</t>
  </si>
  <si>
    <t>Ancón I</t>
  </si>
  <si>
    <t>TP_HSP, TP_P, TP_T</t>
  </si>
  <si>
    <t>PE-Establecimiento Penitenciario de Ancón I</t>
  </si>
  <si>
    <t>PE</t>
  </si>
  <si>
    <t>Lima</t>
  </si>
  <si>
    <t>Ancón</t>
  </si>
  <si>
    <t>Establecimiento Penitenciario de Ancón I</t>
  </si>
  <si>
    <t xml:space="preserve">- New health staff deployed- SMOs, BHU, DMC _x000D_
- Common diseases for camp V are Musculoskeletal, G.I.T, Hypertension, Hyperlipidemia and Vit D deficiency _x000D_
- Number of specialists visits conducted ex. Neurosurgeon     _x000D_
- DMC rehabilitation on going, two beds room for post operative observation yet to complete _x000D_
- Session about Hunger strikes organized with the JMG _x000D_
</t>
  </si>
  <si>
    <t>Not accessible</t>
  </si>
  <si>
    <t>88B3154DB0DBF98485257DD400682C81</t>
  </si>
  <si>
    <t>TP_HSP, TP_ADC, TP_IC, TP_P, TP_PH, TP_PCS</t>
  </si>
  <si>
    <t>US-GTMO</t>
  </si>
  <si>
    <t>US</t>
  </si>
  <si>
    <t>Washington</t>
  </si>
  <si>
    <t>Guantanamo Bay Naval Base</t>
  </si>
  <si>
    <t>GTMO</t>
  </si>
  <si>
    <t>4, 8, 16, 20</t>
  </si>
  <si>
    <t xml:space="preserve">During a tour of premises in Nairobi Remand prison, is very overcrowded and high turnover of remandees awaiting sentencing. However, the general sanitation of the place is clean with adequate supply of water. _x000D_
It was also observed a big number of inmates have scabies which is worsened by the overcrowding situation and the frequent lack of treatment medications._x000D_
M1.3 Initial medical examination - the health staff reported that they are mostly overwhelmed and not able to conduct an initial examination for all newly admitted inmates, because of the high numbers of daily admissions, however, they give priority to the sick inmates. _x000D_
The health facility conducts an average of 100 consultations/ day, 150/ month referrals for specialised outpatient care and admissions to Mbagathi county hospital, Mathare mental hospital and KNH._x000D_
They reported a 2-month shortage of TB commodities, something that is also experienced countrywide._x000D_
The facility does not offer any dental services despite having a dental technician. The KPS representative promised to follow up with the directorate of health at KPS HQ. In addition, to request for a nurse psychiatrist to be stationed at the facility._x000D_
The medical records are stored in open shelves, the staff reported that it is difficult to trace the cards, some end up lost and rats have invaded the record room. Requested for Cabinets, stationaries to assist in proper record keeping._x000D_
_x000D_
_x000D_
_x000D_
</t>
  </si>
  <si>
    <t>FA05CB87729E1E70C1258638002CB92D</t>
  </si>
  <si>
    <t>KE-Nairobi Remand</t>
  </si>
  <si>
    <t>Nairobi</t>
  </si>
  <si>
    <t>Enterprise Road.</t>
  </si>
  <si>
    <t>Nairobi Remand</t>
  </si>
  <si>
    <t>Kamiti Max prison health facility is a very busy, no triage services available, patients (inmates) usually sit outside as they wait to be seen by the clinician, enduring the effects of the scorching sun and downpour during rainy seasons. The team requested a donation of a tent that will also serve as a triage point._x000D_
The prison has a considerable number of elderly inmates and sick inmates with terminal diseases, who are separated from the general population and require close medical follow ups. Recommended that the clinicians can advocate for "power of mercy" for most of them. _x000D_
Nationally there is ongoing COVID-19 vaccination campaign that is also happening within prisons._x000D_
The health team carry out health promotion activities and requested for speakers' megaphone._x000D_
The health staff are still allocated security general duties to cover during shortage of security staff, the KPS HQ representative to sensitize the KPs directorate of health._x000D_
ICRC HiD team, supported the KPS-HQ, health record office to conduct a on the job training to the health staff. The training was on medical data collection and digital reporting to KPS HQ. she also sensitized the team on the use of the newly launched medical assessment and treatment record form for inmates.</t>
  </si>
  <si>
    <t>572EAC5F04E7076FC12586B20036912B</t>
  </si>
  <si>
    <t>KMP</t>
  </si>
  <si>
    <t>KE-Kamiti Maximum Prison</t>
  </si>
  <si>
    <t>Kamiti Maximum Prison</t>
  </si>
  <si>
    <t>27 and 70 : This PoD has a high detainees turnover rate. newly arriving detainees on weekly basis are calculated among the clinic consultations and hospital referrals. this explains the high values of attendance rate and referrals to hospitals.</t>
  </si>
  <si>
    <t>Yes for both</t>
  </si>
  <si>
    <t>9850278AB8E4153EC22580DA004354CA</t>
  </si>
  <si>
    <t>TP_ADC, TP_T</t>
  </si>
  <si>
    <t>JO-Marka CRC</t>
  </si>
  <si>
    <t>Marka CRC</t>
  </si>
  <si>
    <t>4, 5, 6, 7, 8, 9, 11, 12, 13, 14, 15, 16, 17, 18, 19, 20</t>
  </si>
  <si>
    <t>The prison clinic was newly renovated by ICRC Wathab. The prison clinic will serve for detainees from Ghiada MI and MP.</t>
  </si>
  <si>
    <t>210C62A360566FFE4325820F00488F39</t>
  </si>
  <si>
    <t>SS-Juba Ghiada Compound Military Police Detention</t>
  </si>
  <si>
    <t>Ghiada, Juba</t>
  </si>
  <si>
    <t>Juba Ghiada Compound Military Police Detention</t>
  </si>
  <si>
    <t>4, 5, 6, 7, 8, 11, 14, 16, 17, 18, 20</t>
  </si>
  <si>
    <t>This was the first visit in 2024, and during the visit there was TB screening activities conducted by the National TB program, The Department of Health at governorate  level with support of MSF-Belgium._x000D_
The Screening measurement was questionable as picking up and selection of suspected cases done be detainees with medical background and guards. Also, sputum screening collection not guided or observed by medical staff. Lastly, the current cases of TB receive their medication on daily base from the guards of their sections and medical staff do not comply with Directly Observed Treatment protocol._x000D_
A detailed report of TB assessment was shared with superior _x000D_
Medical isolation consists of a wing in the PoD with 4 collective cells.It is not under the direct supervision of the clinic.</t>
  </si>
  <si>
    <t>More than three</t>
  </si>
  <si>
    <t>674043C9DD01ADE1C125869C00340F4D</t>
  </si>
  <si>
    <t>IQ-Babil Central Prison</t>
  </si>
  <si>
    <t>IQ</t>
  </si>
  <si>
    <t>Babil</t>
  </si>
  <si>
    <t>Babil Central Prison</t>
  </si>
  <si>
    <t>The detention facility is a 32 cubic meter of metal container..</t>
  </si>
  <si>
    <t>3B63B42D0C4F98C8C1258ABC00432767</t>
  </si>
  <si>
    <t>Yei MI CI</t>
  </si>
  <si>
    <t>SS-Yei Military Counter Intelligence Detention Facility</t>
  </si>
  <si>
    <t>Yei County</t>
  </si>
  <si>
    <t>Yei Military Counter Intelligence Detention Facility</t>
  </si>
  <si>
    <t>4, 5, 6, 7, 8, 11, 14, 17, 18, 19, 20</t>
  </si>
  <si>
    <t>Immunization service will be granted for the detainees outside the places of detention in nearby health center._x000D_
Health Education was not conducted due to the security problem in the prison compound._x000D_
Maternal and child health services are there by coordinating the link between nearby health center and hospital._x000D_
HIV testing and counselling is there in the nearby health center and referral hospital, but the treatment is available with referral hospital._x000D_
There were six deaths on this reporting quarter in which the cause of deaths was indicated and reported in each month._x000D_
During the quarter there were conflicts between guards and detainees for the cause of the authorities trying to control the detention activities which they couldn't for the past 7 months since August. And the major one was the situation happened in March which is also reported under the month of the march.</t>
  </si>
  <si>
    <t>Yes for prosthesis and or orthosis</t>
  </si>
  <si>
    <t>4, 5, 6, 7, 8, 9, 10, 11, 13, 14, 16, 17, 18, 19, 20</t>
  </si>
  <si>
    <t>ICRC supports the CP with regular drug donations (each quarter) as part of the PHC support program</t>
  </si>
  <si>
    <t>Other communicable disease outbreak</t>
  </si>
  <si>
    <t>5A9D7378390DB636C2257FAF00218378</t>
  </si>
  <si>
    <t>SY-Tartous Central Prison</t>
  </si>
  <si>
    <t>Tartous</t>
  </si>
  <si>
    <t>Tartous Central Prison</t>
  </si>
  <si>
    <t xml:space="preserve">49. Le ministère de la santé publique et de la prévention à travers le district sanitaire avait organisé la campagne de vaccination contre la rougeole et la fièvre jaune en date du 13 au 19 ciblant les enfants de 12 à 59 mois et les adultes dont 2446sur 3200 détenus/enfant accompagnant ont été vaccinés._x000D_
96.1. Cinq (5) cas de décès ont été notifiés. Quatre cas par suite des infections avec des complications médicales et un cas de mort subite. Nous avons constaté beaucoup de cas de décès par complication médicale parce-que le système de renforcement de santé n'était pas fonctionnel et surtout la pratique de soins de santé dans des quartiers par les détenus non qualifiés. Le CICR encourage l'équipe de 'infirmerie à faire une sensibilisation régulière. A la clause de l'accord quadripartite fin décembre 2023. Les autorités pénitentiaires avaient tardivement (février 2024) solliciter le renouvellement de l'accord d'appui aux activités de soins de santé de détenus._x000D_
</t>
  </si>
  <si>
    <t>More than 24h</t>
  </si>
  <si>
    <t>4, 5, 6, 8, 9, 11, 14, 20</t>
  </si>
  <si>
    <t>32. Boils_x000D_
48.1 Influenza vac - 89 PDL_x000D_
48.2 Pnuemo vac - 84 PDL</t>
  </si>
  <si>
    <t>083ACB4A3E663D5EC12585BC000D7EE9</t>
  </si>
  <si>
    <t>PH-San Jose Del Monte City Jail MD</t>
  </si>
  <si>
    <t>PH</t>
  </si>
  <si>
    <t>Philippines</t>
  </si>
  <si>
    <t>Region III (Central Luzon)</t>
  </si>
  <si>
    <t>Bulacan</t>
  </si>
  <si>
    <t>San Jose Del Monte City Jail MD</t>
  </si>
  <si>
    <t>4, 5, 6, 7, 8, 9, 11, 14, 15, 16, 17, 18, 19, 20</t>
  </si>
  <si>
    <t>65.a2: Detainees with TB were detected during TB screening, and they were under preparation to start treatment. Finally, 25 patients were detected and eligible for TB treatment.</t>
  </si>
  <si>
    <t>17BA09CEC55CDC2EC12587D10057BB92</t>
  </si>
  <si>
    <t>FCT CID</t>
  </si>
  <si>
    <t>TP_IC</t>
  </si>
  <si>
    <t>NG-FCT Criminal Investigation Department- ex SARS FCT Command</t>
  </si>
  <si>
    <t>FCT</t>
  </si>
  <si>
    <t>Abuja</t>
  </si>
  <si>
    <t>FCT Criminal Investigation Department- ex SARS FCT Command</t>
  </si>
  <si>
    <t>4, 5, 6, 7, 8, 11, 13, 14, 15, 16, 17, 18, 19, 20</t>
  </si>
  <si>
    <t>The HIV/AIDS and Immunization services are given with the referral system. _x000D_
_x000D_
Dressing and small surgery services are available outside the prison clinic but there were two detainees who needs dressing this month._x000D_
_x000D_
Maternal and child health service is available by linking with the referral hospital.</t>
  </si>
  <si>
    <t>staff: 1 GP, 1 dentist, 6 medical assistants, 2 pharmacists' assistants_x000D_
1 death reported in Jan 2024_x000D_
an ad-hoc 2nd visit was conducted in March 2024 after the arrival of a group of 50 Iraqi detainees returned from NES for registration and monitoring of health status, 2 detainees were diagnosed with TB._x000D_
Adult diapers were donated for an individual case in Jan 2024 (detainee with paraplegia), and a vaccine fridge for the dental clinic in March.</t>
  </si>
  <si>
    <t>1EF9D34EC1975A244325819A005CEFE2</t>
  </si>
  <si>
    <t>IQ-ICT Ninewa</t>
  </si>
  <si>
    <t>Ninawa</t>
  </si>
  <si>
    <t>Faysaliya</t>
  </si>
  <si>
    <t>ICT Ninewa</t>
  </si>
  <si>
    <t>244F72C71FFF6851C12584FE001CDCDC</t>
  </si>
  <si>
    <t>SS-Wau Central Prison</t>
  </si>
  <si>
    <t>Western Bahr El Ghazal</t>
  </si>
  <si>
    <t>Wau</t>
  </si>
  <si>
    <t>Wau Central Prison</t>
  </si>
  <si>
    <t>4, 5, 7, 8, 11, 14, 18, 20</t>
  </si>
  <si>
    <t>- Pansement + petite chirurgie auprès d'un détenu présenatnt un ulcère de Buruli au niveau de la jambe, nécessitant des pansements quotidiens</t>
  </si>
  <si>
    <t>2C671F3E3DF4690BC125852000418C7D</t>
  </si>
  <si>
    <t>Jashore CJ</t>
  </si>
  <si>
    <t>BD-Jessore Central Jail</t>
  </si>
  <si>
    <t>BD</t>
  </si>
  <si>
    <t>Khulna</t>
  </si>
  <si>
    <t>Jessore</t>
  </si>
  <si>
    <t>Jessore Central Jail</t>
  </si>
  <si>
    <t>304DA4B6D719F74EC12585A5001A2F81</t>
  </si>
  <si>
    <t>PH-Caloocan City Jail</t>
  </si>
  <si>
    <t>National Capital region (NCR)</t>
  </si>
  <si>
    <t>Metro Manila</t>
  </si>
  <si>
    <t>Caloocan City Jail</t>
  </si>
  <si>
    <t>4, 5, 6, 7, 8, 11, 14, 15, 16, 17, 18, 19, 20</t>
  </si>
  <si>
    <t>ICRC is supporting Adra Male with quarter donations of PHC medication.</t>
  </si>
  <si>
    <t>4, 5, 6, 7, 8, 9, 11, 13, 14, 15, 16, 17, 18, 19, 20</t>
  </si>
  <si>
    <t>Three</t>
  </si>
  <si>
    <t>34EE819AAE6EDF2F41257E980053E89C</t>
  </si>
  <si>
    <t>NE-MA de Kollo</t>
  </si>
  <si>
    <t>NE</t>
  </si>
  <si>
    <t>Niamey</t>
  </si>
  <si>
    <t>Kollo</t>
  </si>
  <si>
    <t>MA de Kollo</t>
  </si>
  <si>
    <t>- Un détenu a été libéré pour des raisons humanitaires (hémiplégie sur atteinte de la moëlle épinière)</t>
  </si>
  <si>
    <t xml:space="preserve">8. 5 days (8-hour duty) then 5 days off/week. Total duty 10 duty days/month_x000D_
10. The jail nurse also serves as custodial officer due to lack of number of security personnel in the jail _x000D_
41. Yes, but information is incomplete and lacking necessary attachment as per national guidelines_x000D_
43. Medical waste are mixed with general waste while sharps are collected by the Local Health for disposal. _x000D_
45. These are the services from external health facilities not covered or available at the public health facilities (laboratory, diagnostic procedures etc.) _x000D_
48.1 Influenza vaccination to whole population offered by City Health Office_x000D_
60. Since 2021, the province is declared as Malaria free by the Department of Health_x000D_
67. Family planning services are organized in coordination with the local health_x000D_
77. Part of the voluntary HIV and confidential screening for PDL population, it includes Hepa B testing._x000D_
101. Donated poster/health promotion materials for scabies _x000D_
102. Visits to POD are related to; Multidisciplinary detention team assessment and BJMP-ICRC Health Information System Monitoring_x000D_
</t>
  </si>
  <si>
    <t>4439B2F8C691C496C1258ADD00192CCE</t>
  </si>
  <si>
    <t>Female Dormitory</t>
  </si>
  <si>
    <t>PH-Negros Occidental District Jail Female Dormitory</t>
  </si>
  <si>
    <t>Region VI (Western Visayas)</t>
  </si>
  <si>
    <t>Purok Province, Barangay Tabunan, San Juan Street, Dakbanwa sang Bago, Negros Occidental</t>
  </si>
  <si>
    <t>Negros Occidental District Jail Female Dormitory</t>
  </si>
  <si>
    <t>96.1: An accompanied six-months child was died in MoPH's Child Health hospital during the reporting period, her medical history reported server pneumonia.</t>
  </si>
  <si>
    <t>Anemia</t>
  </si>
  <si>
    <t>477EB581499CE01FC125869B002943ED</t>
  </si>
  <si>
    <t>AF-Kabul Female Prison and Detention Center</t>
  </si>
  <si>
    <t>Kabul</t>
  </si>
  <si>
    <t>Kabul Female Prison and Detention Center</t>
  </si>
  <si>
    <t>ad ho visit conducted on the 25.03.2024</t>
  </si>
  <si>
    <t>Breast disease acute</t>
  </si>
  <si>
    <t>5B78264F37F28CA6C12589B0004295B3</t>
  </si>
  <si>
    <t>TP_JC</t>
  </si>
  <si>
    <t>SY-Orkish Rehabilitation Center-Juvenile</t>
  </si>
  <si>
    <t>Al-Hassakeh</t>
  </si>
  <si>
    <t>Qamishli</t>
  </si>
  <si>
    <t>Orkish Rehabilitation Center-Juvenile</t>
  </si>
  <si>
    <t>8. Duty schedule is total of 10 days 24H duty then 5 days off/week._x000D_
10. 3 Nurses (full time), 1 Psychologist, 1 Medical Technologist, and Dentist (Multitasking)_x000D_
20. Done by the jail nurse but irregular and not covering the whole PDL population and the disciplinary cell_x000D_
24. Done by the jail nurse but irregular and not covering the whole PDL population and the disciplinary cell_x000D_
41. Information is incomplete and lacking necessary attachment per national guidelines._x000D_
43. Medical waste are mixed with general wastes while sharps are collected by the Local Health for disposal._x000D_
45. These are the services from external health facilities not covered or available at the public health facilities (laboratory, diagnostic procedures etc.) _x000D_
48.1 Influenza vaccination given among elderly and initiated by City Health Office_x000D_
60. Since 2021, the province is declared as Malaria free by the Department of Health_x000D_
77. Part of the voluntary HIV and confidential screening for PDL population, it includes hepa B testing._x000D_
101. Donated posters on Scabies _x000D_
102. Visits to jail are multidisciplinary detention team assessment (Wathab, Prot and HiD) and BJMP+ICRC Health Information System monitoring.</t>
  </si>
  <si>
    <t>5B8F434362BB6228C1258ADD0018971E</t>
  </si>
  <si>
    <t>PH-Negros Occidental District Jail Male Dormitory</t>
  </si>
  <si>
    <t>Negros Occidental District Jail Male Dormitory</t>
  </si>
  <si>
    <t>6C4D5AD05D3EA0B7C1258AF90023F0DB</t>
  </si>
  <si>
    <t>Keraniganj CJ</t>
  </si>
  <si>
    <t>BD-Dhaka Central Jail</t>
  </si>
  <si>
    <t>Dhaka</t>
  </si>
  <si>
    <t>Dhaka Metropolitan City</t>
  </si>
  <si>
    <t>Dhaka Central Jail</t>
  </si>
  <si>
    <t>The dental clinic has been newly installed by the health authorities: dental chair and autoclave. Prison authorities have ensured running water in the dental room.</t>
  </si>
  <si>
    <t>6CD4140F32855F71C12585860036A706</t>
  </si>
  <si>
    <t>IQ-Karkh Central Prison</t>
  </si>
  <si>
    <t>Baghdad</t>
  </si>
  <si>
    <t>Karkh</t>
  </si>
  <si>
    <t>Karkh Central Prison</t>
  </si>
  <si>
    <t>5, 6, 7, 8, 9, 11, 13, 14, 15, 16, 17, 18, 19, 20</t>
  </si>
  <si>
    <t>ad hoc visit conducted on 26.02.24</t>
  </si>
  <si>
    <t>6FB80B5ED2EB058CC2258288004A0734</t>
  </si>
  <si>
    <t>Houri Jp</t>
  </si>
  <si>
    <t>SY-Houri Centre for Education and Child Protection</t>
  </si>
  <si>
    <t>Al-Qamishli.</t>
  </si>
  <si>
    <t>Houri Centre for Education and Child Protection</t>
  </si>
  <si>
    <t>The HID donated Amoxicillin and Albendazole as part of the complete management of SAM during this quarter. During the quarter a TWG meeting was conducted with the DG of sMoH with a positive response from the ministry to continue supporting the prison clinic. The HID also donated 3 medical Beds and mattresses with a trolly to the prison clinic. During this quarter through the previous engagement with sMoH during TWG meetings, the TB/HIV state program managed to conduct a 3-day campaign in the prison that included awareness sessions, testing and counseling and enrolling the positive cases into treatment._x000D_
Through the same engagement, 2 children in the prison benefited from a polio vaccination campaign that was launched state-wide. The HID conducted 2 formal trainings, one was for the hygiene committees and health staff on the importance of maintaining cleanliness in the prison and another was for the health staff on health information management in the prison. The HID will continue engaging with the sMoH to support the prison in the necessary areas needed to help the inmates.</t>
  </si>
  <si>
    <t>7E744CC1FF5DCCD7C12584FC00460699</t>
  </si>
  <si>
    <t>SS-Rumbek Central Prison</t>
  </si>
  <si>
    <t>Lakes</t>
  </si>
  <si>
    <t>Rumbek West</t>
  </si>
  <si>
    <t>Rumbek Central Prison</t>
  </si>
  <si>
    <t>4, 5, 6, 7, 8, 10, 11, 14, 18, 20</t>
  </si>
  <si>
    <t>- Un AS de la MAC de Fada a été formé sur la filariose lymphatique_x000D_
- Ruptures de stock en médicaments sentinels du fait de la lourdeur des procédures au niveau de la CAMEG</t>
  </si>
  <si>
    <t>The TB patient who was taking medication in Tawqif was finally released from the PoD and the post follow contact was done by TB focal point of PIC CP isolation ward in charge.</t>
  </si>
  <si>
    <t>8998788499ADF3E8C12587DC0027178D</t>
  </si>
  <si>
    <t>KTDC</t>
  </si>
  <si>
    <t>TP_T</t>
  </si>
  <si>
    <t>AF-Kabul Tawqif Detention Center</t>
  </si>
  <si>
    <t>PiC Complex, Kabul City</t>
  </si>
  <si>
    <t>Kabul Tawqif Detention Center</t>
  </si>
  <si>
    <t>8BED4E89E1DFCAB1C22581F40054E564</t>
  </si>
  <si>
    <t>TP_PH</t>
  </si>
  <si>
    <t>JO-Al Bachir Hospital Detention Ward</t>
  </si>
  <si>
    <t>Al Bachir Hospital Detention Ward</t>
  </si>
  <si>
    <t>4, 20</t>
  </si>
  <si>
    <t>48.1 Influenza vac - 33 PDL</t>
  </si>
  <si>
    <t>916B8F4433767E8C4825842B0044FC69</t>
  </si>
  <si>
    <t>PH-Bacoor City Jail Male Dorm</t>
  </si>
  <si>
    <t>Region IV-A (Calabarzon)</t>
  </si>
  <si>
    <t>Bacoor</t>
  </si>
  <si>
    <t>Bacoor City Jail Male Dorm</t>
  </si>
  <si>
    <t>There is no health facility nor health staff in this prison. However, they refer sick detainees to Yirol State Hospital.</t>
  </si>
  <si>
    <t>9A198D16EAF6739CC1258AC100269FB1</t>
  </si>
  <si>
    <t>SS-Babur Zeit Military Police Prison</t>
  </si>
  <si>
    <t>Yirol</t>
  </si>
  <si>
    <t>Babur Zeit Military Police Prison</t>
  </si>
  <si>
    <t>4, 5, 6, 7, 8, 9, 10, 11, 12, 14, 17, 18, 19, 20</t>
  </si>
  <si>
    <t>Une donation de medicament a été faite a la MA de Nia au cours du mois de fevrier.</t>
  </si>
  <si>
    <t>Other</t>
  </si>
  <si>
    <t>AB2C8A6E2A2282E341257FE9005CDF6E</t>
  </si>
  <si>
    <t>TP_HSP, TP_JC, TP_P</t>
  </si>
  <si>
    <t>NE-MA Niamey</t>
  </si>
  <si>
    <t>MA Niamey</t>
  </si>
  <si>
    <t>Health need assessment started on the 19th of March. _x000D_
SAM and MAM cases are being treated and follow up. _x000D_
Donation of PHC drugs for PoD10 done on the 14th of January.</t>
  </si>
  <si>
    <t>BD91E1DBBED0D6ADC1258734003430E8</t>
  </si>
  <si>
    <t>TP_FJS, TP_HSP, TP_P</t>
  </si>
  <si>
    <t>SY-Gweran Industrial Central prison</t>
  </si>
  <si>
    <t>Gweran Industrial Central prison</t>
  </si>
  <si>
    <t xml:space="preserve">Immunization service will be granted for the detainees outside the places of detention in nearby health center._x000D_
_x000D_
Maternal and child health services are there by coordinating the link between nearby health center and hospital._x000D_
_x000D_
HIV testing and counselling is there in the nearby health center and referral hospital, but the treatment is available with referral hospital._x000D_
</t>
  </si>
  <si>
    <t>C0C16153C71EB67C43257EA500471AD7</t>
  </si>
  <si>
    <t>ET-Bahir Dar CP</t>
  </si>
  <si>
    <t>Bahir Dar</t>
  </si>
  <si>
    <t>Bahir Dar CP</t>
  </si>
  <si>
    <t>The visit to the prison health facility was jointly conducted with KPS HQ health record staff. Supported KPS-Directorate of health to sensitize 10 Naivasha Max Prison health staff on the use of the newly launched individual patient file "Medical assessment &amp; treatment record form for inmates". Conducted a distribution of 1500 copies of the form which will now be the standard form for medical data collection._x000D_
_x000D_
supported PSA, in facilitating a training on Safe &amp; Humane Prisons, at Naivasha max prison to 30 prison staff drawn from Naivasha max, Naivasha Medium and Naivasha women prisons. Focused on health in prisons and MHPSS for both inmates and prison officers. _x000D_
 _x000D_
It was noted that the prison health staff are still required to conduct medically access "fitness for punishment" for inmates who are to undergo punishment, this is a duty supported by the current prison Act Cap 90. this is also a topic that was addressed in the safe and humane training._x000D_
_x000D_
Health education sessions are usually conducted at the health facility level, no ongoing health promotion activities._x000D_
The county MOH has provided medical supplies to last the next 3 months, a notable improvement compared to the past._x000D_
Inmates still pay out of pocket for specialized medical services once referred to the county referral hospital._x000D_
_x000D_
KPS HQ officer promised to lobby for posting of a psychiatric nurse to come to deployed to Naivasha Max. _x000D_
_x000D_
currently have total 15 health staff: Doctor-1, Clinical Officer- 1, nurse- 2, Lab Tech-1, PHO- 2, HRIO- 1, Bio med Engnr- 1, Orthopedic Tech-1, Radiology Tech-1, nutritionist-1, HTS-2.</t>
  </si>
  <si>
    <t>C7B45E06321F754EC12586DF002A9B70</t>
  </si>
  <si>
    <t>TP_HSP, TP_P, other</t>
  </si>
  <si>
    <t>KE-Naivasha max</t>
  </si>
  <si>
    <t>Nakuru</t>
  </si>
  <si>
    <t>Naivasha</t>
  </si>
  <si>
    <t>Naivasha max</t>
  </si>
  <si>
    <t>C859DFBC3731C885C12588830040616D</t>
  </si>
  <si>
    <t>BH-Jaw Reformation and Rehabilitation Centre</t>
  </si>
  <si>
    <t>BH</t>
  </si>
  <si>
    <t>Southern</t>
  </si>
  <si>
    <t>Jaw Reformation and Rehabilitation Centre</t>
  </si>
  <si>
    <t>4, 5, 6, 7, 8, 11, 13, 14, 15, 16, 18, 19, 20</t>
  </si>
  <si>
    <t>Malnutrition (acute)</t>
  </si>
  <si>
    <t>CC8861CD3C5F224541257EA40031F269</t>
  </si>
  <si>
    <t>NE-MA de Diffa</t>
  </si>
  <si>
    <t>Diffa</t>
  </si>
  <si>
    <t>MA de Diffa</t>
  </si>
  <si>
    <t>10. Reduction of health human resource personnel is a concern, particularly the medical doctors retiring without new applicants. The prison only has a total of 4 medical doctors._x000D_
20. Yes but not done for general population or only for “health aides” or detainee without proper training assigned per dormitory to disseminate information to prison population. _x000D_
26. Breakdown of number of consultations; acute 2592 and chronic illnessess: 1438_x000D_
43. Medical wastes are segregated by the health staff but later mixed with general waste as there is no facility or external arrangements for proper disposal of medical wastes. _x000D_
45. These refers to services from external health facilities that are not available at the public health referral facilities (laboratory, diagnostic procedures etc.) necessitating out of pocket expenses. With the limited capacity of the health facility and staff in the prison, the hospital can only process basic laboratory services such as urine and fecal analysis, while diagnostic such CXR is available and ultrasound which is free of charge, however, interpretation will require a minimal fee to be shouldered by PDL as this is performed by specialist outside the prison. _x000D_
65b2. 2 DRTB patients are not yet initiated on treatment and are newly detected cases waiting for the results baseline laboratory tests._x000D_
90. Members of the LGBTQI are well respected by the PDL population in general in the prison_x000D_
96.3 CMR in the prison remains to be at emergency level. Presence of chronic diseases, late referrals, poor health infrastructure, limited capacity of staff, limited support from the management, public health systems are few of the many reasons contributing to the poor health outcomes of detainees. For this reason, it continued to be a priority for ICRC requiring both field and systemic interventions. _x000D_
102. Visits were related to courtesy of newly assigned HFO and Detention Doctor to Directorate for Health Services, and multi-disciplinary detention team follow up in building 4 of the maximum-security compound.</t>
  </si>
  <si>
    <t>CF571CE8F6D45E1B48257F370010F80F</t>
  </si>
  <si>
    <t>NBP</t>
  </si>
  <si>
    <t>TP_HSP, TP_P, TP_PH, TP_TBPH</t>
  </si>
  <si>
    <t>PH-New Bilibid Prison</t>
  </si>
  <si>
    <t>National Capital Region (NCR)</t>
  </si>
  <si>
    <t>Muntinlupa City</t>
  </si>
  <si>
    <t>New Bilibid Prison</t>
  </si>
  <si>
    <t>9. Joint BJMP-ICRC Health Information System monitoring visit_x000D_
101. Ad-hoc donation of medical items and furniture_x000D_
102. Visits are related to assessment of the jail facility (WatHAB+HiD) participated by the BJMP Regional Office managers, Jail Warden and relevant staff for the possible establishment of the 4th jail health station and BJMP+ICRC Health Information System monitoring.</t>
  </si>
  <si>
    <t>D0651638DDEA0B27C1258A3F008336A9</t>
  </si>
  <si>
    <t>PH-General Santos City Jail MD</t>
  </si>
  <si>
    <t>Region XII (Soccsksargen)</t>
  </si>
  <si>
    <t>Sitio Lanton, Brgy Apopong 9500 General Santos</t>
  </si>
  <si>
    <t>General Santos City Jail MD</t>
  </si>
  <si>
    <t>29 and 34) Data on the most frequent acute and chronic diseases are considered not reliable enough. This is because there were only five cases (three PDL with boils, 1 PDL with Diabetes Mellitus, and 1 PDL with odontalgia) recorded in the jail's first quarter morbidity report, although they had 49 consultations within the same period. However, based on their most dispensed medications, most common chronic morbidities include hypertension and Diabetes Mellitus, and most common acute morbidities include fever, cough/colds, and diarrhea. _x000D_
_x000D_
43) As regards medical waste management, although safety boxes are available for used needles, jail health staff mentioned that used needles and dressings soaked in body fluids are most likely mixed with regular wastes. They are unfamiliar with proper medical waste management processes._x000D_
_x000D_
46) As regards medical confidentiality, PDL designated as health aides were involved in entry medical screening and consultations. In addition, PDL health records are stored in an open cabinet inside the clinic, with some files (medical certificate prior to transfer) stored in the jail's Records Section, which make these accessible to non-health jail personnel and/or health aides._x000D_
_x000D_
97) Three PDL were referred to the jail health staff to undergo further medical evaluation. No material assistance will be provided for now.</t>
  </si>
  <si>
    <t>D4AC73A60D2D5F1DC1258AF2001EB678</t>
  </si>
  <si>
    <t>PH-Quezon District Jail</t>
  </si>
  <si>
    <t>Sitio Fori, Barangay Talipan, Pagbilao, Quezon</t>
  </si>
  <si>
    <t>Quezon District Jail</t>
  </si>
  <si>
    <t>- Le détenu décédé  serait un cas de suicide sur pathologie mentale_x000D_
- La MAC a reçu les autorités sanitaires du DS dans le cadre d'une supervision de la PEC des cas de VIH</t>
  </si>
  <si>
    <t>The jail was part of the last cycle of monitoring visits of the HIS Project for Q1. The main objective of the monitoring was to check and assess implementation of the HIS conducted together with the BJMP NHQ and the regional Health Service. Other jails included in the monitoring were:_x000D_
Butuan City Jail Male Dorm_x000D_
Butuan City Jail Female Dorm_x000D_
Cagayan de Oro City Jail Male Dorm_x000D_
Cagayan de Oro City Jail Female Dorm_x000D_
El Salvador City Jail_x000D_
Zamboanga City Jail Male Dorm_x000D_
Zamboanga City Jail Female Dorm_x000D_
Davao City Jail Male Dorm_x000D_
Davao City Jail Female Dorm_x000D_
Davao City Jail Annex_x000D_
Cotabato City Jail Male Dorm_x000D_
Cotabato City Jail Female Dorm_x000D_
Koronadal City District Jail_x000D_
General Santos City Jail Male Dorm_x000D_
General Santos City Jail Female Dorm_x000D_
Tacloban City Jail Male Dorm_x000D_
Tacloban City Jail Female Dorm_x000D_
Cebu City Jail Male Dorm_x000D_
Cebu City Jail Female Dorm_x000D_
Cebu City Jail Annex_x000D_
Negros Occidental District Jail Male Dorm_x000D_
Negros Occidental District Jail Female Dorm_x000D_
Iloilo District Jail Male Dorm_x000D_
Iloilo District Jail Female Dorm</t>
  </si>
  <si>
    <t>D697175461668C414825848C00071F11</t>
  </si>
  <si>
    <t>PH-Zamboanga City Jail Male</t>
  </si>
  <si>
    <t>Region IX (Zamboanga Peninsula)</t>
  </si>
  <si>
    <t>Zamboanga</t>
  </si>
  <si>
    <t>Zamboanga City Jail Male</t>
  </si>
  <si>
    <t>Facility is a PHCC which mainly supported by Yei Civilian Hospital</t>
  </si>
  <si>
    <t>DB4510CB720E6AF5C1258AC100267582</t>
  </si>
  <si>
    <t>Yei MI</t>
  </si>
  <si>
    <t>SS-Yei Military Intelligence Prison</t>
  </si>
  <si>
    <t>Yei</t>
  </si>
  <si>
    <t>Yei Military Intelligence Prison</t>
  </si>
  <si>
    <t>- Le detenu décédé est un cas de suicide sur pathologie mentale_x000D_
- Ruptures de stock des médicaments sentinels dues à la lourdeur administrative au niveau de la CAMEG</t>
  </si>
  <si>
    <t>PRP services are available through ICRC Erbil PRC.</t>
  </si>
  <si>
    <t>E874C3EFF371067343257F91003162B1</t>
  </si>
  <si>
    <t>TP_IC, TP_P</t>
  </si>
  <si>
    <t>IQ-Counter Terrorism Directorate Erbil</t>
  </si>
  <si>
    <t>Erbil</t>
  </si>
  <si>
    <t>Counter Terrorism Directorate Erbil</t>
  </si>
  <si>
    <t>48.1 There was immunization campaign in the community (Expanded Program on Immunization (EPI)), but detainees have no access to that immunization.</t>
  </si>
  <si>
    <t>Medical drugs and items were donated in Q1 2024 to CHSCESU as central support of Prison system (12000 population benefit or 70% of needs covered by ICRC). The 1st shipment done in February 2024, cost is 244160 CHF, and it is 60% of full 2024 order delivered._x000D_
4 most frequent acute diseases/syndromes (new cases only):1/Respiratory tract infection acute (acute rhinitis); 2/ Respiratory tract infection acute (acute pharyngitis); 3/ Respiratory tract infection acute (acute bronchitis) 4/Acute cystitis _x000D_
4 Most frequent chronic diseases/symptoms (new cases only): 1/Disorder of the autonomic nervous system, unspecified; 2/ chronic gastritis; 3/Arterial Hypertension; 4/ Disorders of peripheral autonomic nervous system</t>
  </si>
  <si>
    <t>79EEEE0510942BB7C125805200349D6E</t>
  </si>
  <si>
    <t>Kharkiv</t>
  </si>
  <si>
    <t>UA-Kharkiv SIZO</t>
  </si>
  <si>
    <t>UA</t>
  </si>
  <si>
    <t>Kharkivska</t>
  </si>
  <si>
    <t>Kharkiv SIZO</t>
  </si>
  <si>
    <t>54 eyeglasses were donated as individual assistance to PoW  of the Camp West 1_x000D_
Medical drugs and items were donated in Q1 2024 to CHSCESU as central support of Prison system (12000 population benefit or 70% of needs covered by ICRC). The 1st shipment done in February 2024, cost is 244160 CHF, and it is 60% of full 2024 order delivered._x000D_
4 most frequent acute diseases/syndromes (new cases only):3/otitis; 4/dermatitis._x000D_
4 Most frequent chronic diseases/symptoms (new cases only): 2/chronic gastritis; 4/myopia.</t>
  </si>
  <si>
    <t>11DC133F0A76E301C125886A0047707E</t>
  </si>
  <si>
    <t>TP_ADC</t>
  </si>
  <si>
    <t>UA-Lviv PoW Camp Colony No 50</t>
  </si>
  <si>
    <t>Lvivska</t>
  </si>
  <si>
    <t>Zaklad village, Mykolaiv district, Lviv region, 81606</t>
  </si>
  <si>
    <t>Lviv PoW Camp Colony No 50</t>
  </si>
  <si>
    <t>One eyeglass, one rubber ring (9 cm in diameter) and one rubber ball (8cm in diameter) for hand exercises were donated as individual assistance to PoW of MYK SIZO_x000D_
Medical drugs and items were donated in Q1 2024 to CHSCESU as central support of Prison system (12000 population benefit or 70% of needs covered by ICRC). The 1st shipment done in February 2024, cost is 244160 CHF, and it is 60% of full 2024 order delivered._x000D_
4 most frequent acute diseases/syndromes (new cases only):1/Hypertensive Crisis 2/Hypoglycemia; 3/ Respiratory Tract Infection Acute Fever; 4/Acute surgical abdomen_x000D_
the 4th most frequent chronic diseases/symptoms (new cases only): 4/gastrointestinal disorder.</t>
  </si>
  <si>
    <t>49A04D8D5BDA4D07C12588A7002644C3</t>
  </si>
  <si>
    <t>TP_HSP, TP_ADC, TP_IC</t>
  </si>
  <si>
    <t>UA-Mykolaiv SIZO</t>
  </si>
  <si>
    <t>Mykolaivska</t>
  </si>
  <si>
    <t>5, Lagerne Pole St., Mykolaiv, 54030</t>
  </si>
  <si>
    <t>Mykolaiv SIZO</t>
  </si>
  <si>
    <t xml:space="preserve">Medical drugs and items were donated in Q1 2024 to CHSCESU as central support of Prison system (12000 population benefit or 70% of needs covered by ICRC). The 1st shipment done in February 2024, cost is 244160 CHF, and it is 60% of full 2024 order delivered._x000D_
4 most frequent acute diseases/syndromes (new cases only):1/bronchitis; 3/pneumonia; 4/ infectious mononucleosis. _x000D_
4 most frequent chronic diseases/symptoms (new cases only): 1/ gastrointestinal disorders.;2/ viral hepatitis._x000D_
</t>
  </si>
  <si>
    <t>568F60E2E666B865C12589360041C59C</t>
  </si>
  <si>
    <t>DNI</t>
  </si>
  <si>
    <t>UA-Kryvyi Rih UVP 3</t>
  </si>
  <si>
    <t>Dnipropetrovska</t>
  </si>
  <si>
    <t>Kryvyi Rih</t>
  </si>
  <si>
    <t>Kryvyi Rih UVP 3</t>
  </si>
  <si>
    <t xml:space="preserve">Medical drugs and items were donated in Q1 2024 to CHSCESU as central support of Prison system (12000 population benefit or 70% of needs covered by ICRC). The 1st shipment done in February 2024, cost is 244160 CHF, and it is 60% of full 2024 order delivered._x000D_
4 most frequent acute diseases/syndromes (new cases only):1/ respiratory tract infection acute; 2/ mine-blast injure; 3/bullet wound 4/ shrapnel wound._x000D_
4 Most frequent chronic diseases/symptoms (new cases only): 2/Gastrointestinal disorders_x000D_
</t>
  </si>
  <si>
    <t>76B5E486B3472C8AC1258807005433CB</t>
  </si>
  <si>
    <t>TP_HSP, TP_ADC, TP_IC, TP_T</t>
  </si>
  <si>
    <t>UA-Zaporizhzhia Sizo</t>
  </si>
  <si>
    <t>Zaporizka</t>
  </si>
  <si>
    <t>Zaporizhzhia</t>
  </si>
  <si>
    <t>Zaporizhzhia Sizo</t>
  </si>
  <si>
    <t xml:space="preserve">99 eyeglasses were donated as individual assistance to PoW of the State Institution «Camp West-2»_x000D_
Medical drugs and items were donated in Q1 2024 to CHSCESU as central support of Prison system (12000 population benefit or 70% of needs covered by ICRC). The 1st shipment done in February 2024, cost is 244160 CHF, and it is 60% of full 2024 order delivered._x000D_
4 most frequent acute diseases/syndromes (new cases only):1/ respiratory tract infection acute; 2/ Consequences of blast trauma; 3/data is not accessible ; 4/ data is not accessible_x000D_
4 Most frequent chronic diseases/symptoms (new cases only): 1/2/3/4/ data are not accessible._x000D_
</t>
  </si>
  <si>
    <t>982A060CBF9350EBC1258AC8004423F1</t>
  </si>
  <si>
    <t>UA-Mogilev-Podilskyi Correctional Colony No. 114</t>
  </si>
  <si>
    <t>Vinnytska</t>
  </si>
  <si>
    <t>Mogilev-Podilskyi</t>
  </si>
  <si>
    <t>Mogilev-Podilskyi Correctional Colony No. 114</t>
  </si>
  <si>
    <t xml:space="preserve">Medical drugs and items were donated in Q1 2024 to CHSCESU as central support of Prison system (12000 population benefit or 70% of needs covered by ICRC). The 1st shipment done in February 2024, cost is 244160 CHF, and it is 60% of full 2024 order delivered._x000D_
4 most frequent acute diseases/syndromes (new cases only) :2/Bronchitis; 3/ pneumonia; 4/ infectious mononucleosis _x000D_
4 Most frequent chronic diseases/symptoms (new cases only): 3/Viral hepatitis; 4/gastrointestinal disorders. _x000D_
</t>
  </si>
  <si>
    <t>E269FBC50D651178C1257FED002B5AB8</t>
  </si>
  <si>
    <t>SIZO</t>
  </si>
  <si>
    <t>TP_P, TP_PH</t>
  </si>
  <si>
    <t>UA-Dnipro UVP No 4</t>
  </si>
  <si>
    <t>Dnipro city</t>
  </si>
  <si>
    <t>Dnipro UVP No 4</t>
  </si>
  <si>
    <t>les maladies les plus frequents sont l'épigatralgie, infection urinaire, douleur abdominal et les maladies chronique HTA et diabete. le soin dentaire disponible est le traitement antalgique pour soulager la douleur._x000D_
5 cas de décès enregistré dont 3 au SCLCT et deux à l'hopital.</t>
  </si>
  <si>
    <t>DB5465CDAF56F20E412580FE003606C4</t>
  </si>
  <si>
    <t>NE-SCLCT service central de lutte contre le terrorisme_Niamey</t>
  </si>
  <si>
    <t>SCLCT service central de lutte contre le terrorisme_Niamey</t>
  </si>
  <si>
    <t>4, 5, 6, 7, 8, 13, 14, 15, 18, 19, 20</t>
  </si>
  <si>
    <t>62BBD761D0A0D99DC125893500612F1A</t>
  </si>
  <si>
    <t>SV-Centro Penitenciario Preventivo y de  Cumplimiento de Penas Apanteos</t>
  </si>
  <si>
    <t>SV</t>
  </si>
  <si>
    <t>Santa Ana</t>
  </si>
  <si>
    <t>Final 11 Avenida Norte y Calle Apanteos</t>
  </si>
  <si>
    <t>Centro Penitenciario Preventivo y de  Cumplimiento de Penas Apanteos</t>
  </si>
  <si>
    <t>4, 5, 7, 8, 10, 11, 14, 16, 18, 20</t>
  </si>
  <si>
    <t>6A902A61E38534E8C1258AFD007BE16D</t>
  </si>
  <si>
    <t>TP_HC</t>
  </si>
  <si>
    <t>MX-Estación Migratoria (EM) de Tapachula “Siglo XXI"</t>
  </si>
  <si>
    <t>MX</t>
  </si>
  <si>
    <t>Chiapas</t>
  </si>
  <si>
    <t>Tapachula</t>
  </si>
  <si>
    <t>Estación Migratoria (EM) de Tapachula “Siglo XXI"</t>
  </si>
  <si>
    <t>4, 5, 6, 7</t>
  </si>
  <si>
    <t>Final talk content:_x000D_
_x000D_
In line with what was mentioned by the DTL, it was reminded that the use of chlorine is very good practice as a disinfectant, however, it was necessary to avoid mixing it with other substances such as the detergent they use, since certain substances such as ammonia for example, can cause irritation or toxicity, it was agreed to send them material on technical recommendations for the correct use of chlorine as a disinfectant. For the time being, it was recommended that if they want to use both products, they should first clean with normal detergent/soap, and once dry, disinfect with a dilution of chlorine bleach in water._x000D_
Regarding hygiene, it was commented that we would like in the near future to continue with water sampling, but in addition to biochemical parameters, we would also like to include microbiological parameters (presence of coliforms and enterobacteria in the water and on surfaces), since during the visit we noticed that the presence of diarrhea is recurrent in several cells and its cause could be due to one or more factors, but to understand well, in which aspect or process to intervene, we had to make a more detailed evaluation._x000D_
Along these lines, there are environmental factors that precipitate certain patterns of transmission of infectious diseases, such as overcrowding and lack of hygiene (in this case due to lack of utensils in sector 3) among others, such as lack of ventilation, humidity, darkness, etc., and that coinciding, for example, with the warm season when the temperature and heat increase, increased the proliferation of pathogens in favorable environments such as common water that is not subjected to thermal or chemical treatment before ingestion._x000D_
The overcrowding according to WatHab measurements reached 800%, which was clearly a determinant, but we understood that there are factors that cannot be modified by it, but that it depends on the functioning of the entire system._x000D_
Dir was congratulated for the efforts made in TB control and for following the recommendations for control and treatment. It was commented that most of the transmission in prisons does not usually enter through the door, although there are asymptomatic cases that can pass the triage that is done, but that most of them are through transmission to the interior, and that although the numbers were trending downwards, the 19 positive cases present told us that there was still community transmission. So that was a good example of why we recommended standards that although they are difficult to achieve, we should not lose sight of. In the case of overcrowding, the recommendations were to respect the existence of at least 3.4mts/px in shared cells and 5.4mts/px in individual cells. It was also commented that there are studies that show that only the respect of this aspect, plus the replacement of air every 12hrs and the correct treatment, resulted in a reduction of transmission of more than 94%._x000D_
Equally related to overcrowding was scabies, which was present in almost all the population except for the yellows. It was explained that this disease can be complicated in cases where they scratch themselves to the point of producing scabies that can later become superinfected, and that it is also a disease that is part of the ecosystem and can be vectored by workers to their families, among other risks, so it was important to take urgent measures and that in the near future we would work to support them in this, although we already anticipated that they are not magic solutions and require structural interventions, because treating a person without treating the environment was not going to give results._x000D_
Regarding nutrition, it was commented that although there was little time to make an assessment, it had been noted that there we</t>
  </si>
  <si>
    <t>Diarrhoeal Disease</t>
  </si>
  <si>
    <t>DD4AA5A6E3B4E9F5C125877600534ACB</t>
  </si>
  <si>
    <t>SV-Centro  Penitenciario de Seguridad de Izalco fase I y II (complejo)</t>
  </si>
  <si>
    <t>Sonsonate</t>
  </si>
  <si>
    <t>Izalco</t>
  </si>
  <si>
    <t>Centro  Penitenciario de Seguridad de Izalco fase I y II (complejo)</t>
  </si>
  <si>
    <t>4, 5, 7, 8, 11, 14, 16, 18, 20</t>
  </si>
  <si>
    <t>Multi-disciplinary complete visit done on moth March 2024.</t>
  </si>
  <si>
    <t>D7E9E8525DEEFCE745257D620018BB50</t>
  </si>
  <si>
    <t xml:space="preserve"> BPP</t>
  </si>
  <si>
    <t>AF-Balkh Provincial Prison</t>
  </si>
  <si>
    <t>Balkh</t>
  </si>
  <si>
    <t>Mazar city twon</t>
  </si>
  <si>
    <t>Balkh Provincial Prison</t>
  </si>
  <si>
    <t>92.1) There are 63 malnourished detainees and accompanied children in Herat Prison. _x000D_
92.2) There was Measles outbreak in Herat Prison that stopped by MoPH with the support of ICRC. _x000D_
92.3) There was chicken pox outbreak in Herat Prison that stopped by MoPH with the support of ICRC.</t>
  </si>
  <si>
    <t xml:space="preserve">15) - violence outbreak in female prison for protests regarding judicional garantees (self harm, violence between guards and detainees)_x000D_
      - HCiD: violence from authorities towards health staff: verbal abuse, health staff 3 hrs confined in prison cell_x000D_
</t>
  </si>
  <si>
    <t>42 Au total 337 détenus/enfants accompagnants det Moussoro ont été vaccinés (campagne), contre la rougeole et la fièvre jaune au premier trimestre 2024.</t>
  </si>
  <si>
    <t>None</t>
  </si>
  <si>
    <t>M1.2 Human Resources 10. In addition to the GP(s) visiting the prison twice/week. A nurse was seconded from the military polyclinic within Ablah military complex to perform daily nursing activities._x000D_
M1.6 Curative care outpatient 26. The increase in the number of consultations could be explained by the presence of several cases of post-operative (weapon wounded, who required daily care, also the presence of full-time nurse facilitated access to care.</t>
  </si>
  <si>
    <t xml:space="preserve">M1.2 Human Resources. 10. HR: 8 GP, 5 Specialist doctors, 5 dentists, 2 radio tech (additional 1 recruited in 2024), 1 pharmacy officer, 1 psychologist, 6 ISF nurses and (3 civilian nursing staff are no more attending to prison)._x000D_
</t>
  </si>
  <si>
    <t>C22B06BDFA4C2F15C1258A050030E72D</t>
  </si>
  <si>
    <t>RCP</t>
  </si>
  <si>
    <t>TP_JC, TP_P, TP_PCS</t>
  </si>
  <si>
    <t>LB-Roumieh Central Prison</t>
  </si>
  <si>
    <t>Roumieh</t>
  </si>
  <si>
    <t>Roumieh Central Prison</t>
  </si>
  <si>
    <t>The visit was conducted to follow up on a Syrian detainee allegedly on hunger strike protesting against deportation to Syria, requesting release or transfer to a central prison. During the visit the detainee was only on hunger strike for 2 days._x000D_
No concerns were found, and detainee's autonomy was respected. Caritas the health provider in the PoD was notified to ensure medical follow up as needed.</t>
  </si>
  <si>
    <t>9176C83D7E15E5CBC1258A05004C46B2</t>
  </si>
  <si>
    <t>LB-General Security Retention Center</t>
  </si>
  <si>
    <t>Adlieh</t>
  </si>
  <si>
    <t>General Security Retention Center</t>
  </si>
  <si>
    <t>4, 5, 7, 10, 16, 17, 20</t>
  </si>
  <si>
    <t>Dessie Civilian Prison was not our priority prison for this year but as exit strategy we have donated medical assistance which possibly covers three months. _x000D_
_x000D_
There was one death during this quarter in which the reason was Chronic leukemia cancer.</t>
  </si>
  <si>
    <t>B25377C7BB22B9D143257F73004CDAD2</t>
  </si>
  <si>
    <t>Dessie ZP</t>
  </si>
  <si>
    <t>ET-Dessie ZP</t>
  </si>
  <si>
    <t>Dessie</t>
  </si>
  <si>
    <t>Gilgelbeles Civilian Prison is not our priority prison for this 2024 year, but we have donated medical assistance as exit strategy which will cover the 3 months. We couldn't go to the prison due to the security problem._x000D_
_x000D_
There was one death during the quarter in which the cause of death was chronic kidney disease and heart failure.</t>
  </si>
  <si>
    <t>CB56C4D826E9F947C12585C700342DEF</t>
  </si>
  <si>
    <t>ET-Gilgel Beles (Metekel) Civilian Prison</t>
  </si>
  <si>
    <t>Benishangul Gumuz</t>
  </si>
  <si>
    <t>GelGel Beles</t>
  </si>
  <si>
    <t>Gilgel Beles (Metekel) Civilian Prison</t>
  </si>
  <si>
    <t>4, 5, 7, 8, 10, 11, 14, 20</t>
  </si>
  <si>
    <t>Addition of 1 cleaner in the list of staff under incentive</t>
  </si>
  <si>
    <t>4, 5, 7, 8, 11, 14, 20</t>
  </si>
  <si>
    <t>Donation of nearly expiry Permethrin and medical item for cholera</t>
  </si>
  <si>
    <t>Donation of nearly expiry Permethrin and medical items for cholera preparedness</t>
  </si>
  <si>
    <t>the vaccination was done for pregnant women and accompany children according to EPI schedule of Bangladesh (TB, Diphtheria, Pertussis, Tetanus, Hepatitis B, Haemophilus Influenza B,pneumococcal pneumonia, measles, rubella,tetanus)</t>
  </si>
  <si>
    <t>6D87C1FA5A6A84D9C125851F003E3594</t>
  </si>
  <si>
    <t>BD-Cox's Bazar</t>
  </si>
  <si>
    <t>Chattogram</t>
  </si>
  <si>
    <t>Cox's Bazar</t>
  </si>
  <si>
    <t>-emergency donation of antihypertensive drugs due to a shortage of the usual supply (by authorities)_x000D_
-Donation of RL, ORS and consumables as well as registries, hand washing points, ORS corners, guidelines and technical support to face an outbreak of cholera</t>
  </si>
  <si>
    <t>2DD6822DD1B6B0A9C1258598002DC641</t>
  </si>
  <si>
    <t>TP_HSP, TP_HC, TP_T</t>
  </si>
  <si>
    <t>YE-MDCP (Main Detention Centre for Prisoners)</t>
  </si>
  <si>
    <t>Sana'a</t>
  </si>
  <si>
    <t>SAN City</t>
  </si>
  <si>
    <t>MDCP (Main Detention Centre for Prisoners)</t>
  </si>
  <si>
    <t>4, 5, 7, 11, 20</t>
  </si>
  <si>
    <t>During our assessment the following gaps were identified and require intervention as soon as possible._x000D_
_x000D_
* Inadequate infrastructure for the Clinique and limited work force._x000D_
_x000D_
* Limited budget for the health, no budget tracking, and no related reporting_x000D_
_x000D_
* The medical screening was not done for detainee up on arrivals and no criteria for selection of patient for treatment._x000D_
_x000D_
* No professional process in place for the triage of the sick detainees for the consultation._x000D_
_x000D_
* Medical documentation was poor; there were no files and individual patient record in the clinic._x000D_
_x000D_
* Inadequate medical supplies including drugs and disposables, equipment._x000D_
_x000D_
* There was no linkage with the health bureau, no medical guidelines and protocols, no supportive supervision and monitoring._x000D_
_x000D_
* No laboratory or rapid tests for diagnostics_x000D_
_x000D_
* Diagnostic and curative services for TB and HIV were missing; however suspected cases were referred to Awash military hospital._x000D_
_x000D_
* There is no functional isolation facility including for TB._x000D_
_x000D_
* There is no observation ward for the monitoring of the sick detainees._x000D_
_x000D_
* Waste management was poor with no safety boxes, incinerator, or standard Infection Prevention Control materials._x000D_
_x000D_
* There are many monkeys in the compound which can be a source of many contagious diseases._x000D_
_x000D_
* There is no Fist Aid kit and no mass casualty plan.</t>
  </si>
  <si>
    <t>347C78859FD350D7C12586C60049A78A</t>
  </si>
  <si>
    <t>TP_ADC, TP_T, other</t>
  </si>
  <si>
    <t>ET-Awash Arba Military Camp</t>
  </si>
  <si>
    <t>Afar</t>
  </si>
  <si>
    <t>Awash</t>
  </si>
  <si>
    <t>Awash Arba Military Camp</t>
  </si>
  <si>
    <t>4, 5, 6, 7, 8, 11, 14, 16, 18, 19, 20</t>
  </si>
  <si>
    <t>immunization was done for accompanying children as per EPI schedule of Bangladesh that cover Diptheria, pertussis, tetanus, poli, influenza, hepatitis, measles, rubella and also pregnant women were vaccinated against tetanus.</t>
  </si>
  <si>
    <t>E5607D73E084DA86C1258520003F8059</t>
  </si>
  <si>
    <t>Chattogram Cental Jail</t>
  </si>
  <si>
    <t>BD-Chittagong Central Jail</t>
  </si>
  <si>
    <t>Chittagong Central Jail</t>
  </si>
  <si>
    <t>The aim was a follow-up visit due to the HID exit in 2023. The condition of the prison didn't change and the prison administration didn't abide by the HID suggestion. The prison clinic does provide health services for the officers and their families. Hence, it was difficult to determine the number of inmates who accessed the health services. _x000D_
All the health staff are community health workers who don't possess the minimum standards of knowledge of health and have difficulty in writing and speaking English. However, there is a good connections with the County Hospital which the later donated 2000 tablets of antibiotic that is not enough for the prison population.</t>
  </si>
  <si>
    <t>15D78B64426BBD44C12584FE001E6253</t>
  </si>
  <si>
    <t>SS-Tonj Central Prison</t>
  </si>
  <si>
    <t>Warrap</t>
  </si>
  <si>
    <t>Tonj</t>
  </si>
  <si>
    <t>Tonj Central Prison</t>
  </si>
  <si>
    <t>Se han trasladado 75 mujeres desde PNFAS a este centro y aunque las autoridades han hecho esfuerzos para adaptar los espacios y atender sus necesidades especiales, se identificaron varias dificultades relacionadas con el acceso a los servicios de salud ya que las referencias medicas se encuentran restringidas y el hospital de referencia niega la atención a las mujeres. No existe privacidad ni confidencialidad durante la consulta médica y el acceso a la consulta depende de detenidos coordinadores quienes seleccionan la lista de personas que pueden salir a la clínica. El personal de salud no realiza rondas ni actividades de promoción de salud y los medicamentos e insumos en la clínica son limitados lo que implica que los detenidos dependan de su familia para compra de medicamentos, algunos detenidos no reciben visita familiar. Por otro lado los detenidos que pertenecen a maras y pandillas reciben sus medicamentos gestionados por el mismo grupo.</t>
  </si>
  <si>
    <t>D886BF7306193253C1258B010075ED22</t>
  </si>
  <si>
    <t>HN-Centro Penitenciario de Maxima Seguridad de Ilama Sta. Barbara</t>
  </si>
  <si>
    <t>HN</t>
  </si>
  <si>
    <t>Santa Barbara</t>
  </si>
  <si>
    <t>Ilama</t>
  </si>
  <si>
    <t>Centro Penitenciario de Maxima Seguridad de Ilama Sta. Barbara</t>
  </si>
  <si>
    <t>The center's clinic has medical personnel for care 5 days a week, leaving 2 days with care given by a nursing assistant. The 18th gang predominates in the population and is characterized by being more violent, with few hygiene habits compared to other groups, which is also reflected in the increase in cases of tuberculosis and scabies in this group. Medical referrals are restricted for safety and priority is only given to patients with previously known diagnoses or emergencies. The medicine is still scarce in the center, so family members are asked to bring these medicines; some people do not receive family visits. Although the authorities have implemented a rehabilitation and social reintegration program that includes training in health promotion, it is accessible to a very small number of people. The SESAL does not carry out follow-up visits to the center due to the technical team's fear of the type of PdL in this center, which is why the ICRC makes efforts to improve joint work between the Ministry of Health and the penal centers to meet the needs of the center._x000D_
28 people with specific needs have been monitored, which makes it possible to analyze the difficulties at a systemic level and seek solutions with the different ICRC interlocutors.</t>
  </si>
  <si>
    <t>3587532C20BC11B7C1258B010076C603</t>
  </si>
  <si>
    <t>HN-Centro Penitenciario de Moroceli</t>
  </si>
  <si>
    <t>El Paraiso</t>
  </si>
  <si>
    <t>Danli - Moroceli</t>
  </si>
  <si>
    <t>Centro Penitenciario de Moroceli</t>
  </si>
  <si>
    <t>4, 5, 6, 7, 8, 9, 11, 14, 16, 17, 18, 19, 20</t>
  </si>
  <si>
    <t>After the massacre that occurred in June 2023 where 46 women died, restrictive measures have increased, limiting access to health services. Several cases of chickenpox were identified in children accompanied by their mothers, some were separated from their mothers. 5 pregnant women are kept in inadequate conditions in isolation to prevent the outbreak of chickenpox. There is a high report of cervical and breast pathologies and the appointments given by the reference hospital are for 2025. ICRC has identified the need to donate ultrasound equipment and coordination with the public ministry to improve the provision of medicines and network of services for this population._x000D_
The mental health and health personnel are affected after the massacre and no actions have been taken to combat the consequences. Mara 18 maintains power within the center by limiting access to consultations and health promotion activities</t>
  </si>
  <si>
    <t>ACBB5FD9F7FE256AC1258B010074C6A2</t>
  </si>
  <si>
    <t>PNFAS</t>
  </si>
  <si>
    <t>TP_FFS, TP_P, TP_WC</t>
  </si>
  <si>
    <t>HN-Penitenciaria Nacional Femenina de Adaptacion Social</t>
  </si>
  <si>
    <t>Francisco Morazan</t>
  </si>
  <si>
    <t>Aldea de Tamara</t>
  </si>
  <si>
    <t>Penitenciaria Nacional Femenina de Adaptacion Social</t>
  </si>
  <si>
    <t>4, 5, 6, 7, 8, 9, 10, 11, 12, 14, 15, 16, 17, 18, 19, 20</t>
  </si>
  <si>
    <t xml:space="preserve">14. One of the weaknesses of the process is that they must make the manual registration and then transfer it to the electronic medical record once INPEC creates the user, which can take days to weeks. The formats for this health process (medical examination entry, medical examination exit and the dental assessment on admission) are already parameterized in the health information system "Health 360"._x000D_
19. It is in the high security structure. _x000D_
22. The first filter is the head of the yard and the second is the custody staff. _x000D_
23. According to prior scheduling of the general medical consultation._x000D_
40. Particularly for patients with chronic diseases. _x000D_
41. Through the HIS “Health 360”. _x000D_
43. They have a cleaning and disinfection company specially contracted for this purpose. _x000D_
43.a. In the healthcare areas. _x000D_
45. In the interviews with them, several stated that, and the payment must be made either directly to the yard manager or to the health monitor who is also a detainee. _x000D_
47. at the time of the visit, no immunization campaign had been carried out inside the prison. _x000D_
65. In second phase of treatment. None in first phase. No patients with comorbidities or drug resistance. They carry out information, education and communication days for TB to all detainees with active institutional search detecting possible cases of respiratory suspects. The week before the visit, 61 sputum tests were performed after the search. The Departmental Health Secretariat continues to provide TB control drugs free of charge; however, they have not made technical support visits to the prison due to the change of local governments, which has delayed the hiring of their professionals._x000D_
87. The IPS Goleman is in charge of the program, which renewed its contract last December 31 with Central Trust and since January 16 has been implementing a new model of mental health care for detainees throughout the country, changing the frequency of psychiatric evaluations according to the number of patients per prison. Medical records are not yet integrated into the institutional Health 360 system. They reported that 50 PPL voluntarily desisted from the program in the last quarter, but they are still on the team's radar. There are no problems in the supply or dispensing of medicines; orders are within 45 days of coverage._x000D_
90. There is no clear route in health or for reporting victims of sexual violence inside the prison. _x000D_
96.1 For acute myocardial infarction. _x000D_
_x000D_
_x000D_
_x000D_
_x000D_
_x000D_
_x000D_
</t>
  </si>
  <si>
    <t>828B79890C7360DC052580DE005BF15B</t>
  </si>
  <si>
    <t>CPAMSEB</t>
  </si>
  <si>
    <t>CO-Cárcel y Penitenciaria con Alta y Mediana Seguridad El Barne</t>
  </si>
  <si>
    <t>Boyacá</t>
  </si>
  <si>
    <t>Municipality of Combita</t>
  </si>
  <si>
    <t>Cárcel y Penitenciaria con Alta y Mediana Seguridad El Barne</t>
  </si>
  <si>
    <t xml:space="preserve">10. The health personnel are contracted for the provision of services. The professional nurses have had their salaries leveled since January. Two more physicians are needed to cover outpatient services in structures one and three, plus two auxiliary nurses in structure three. _x000D_
15. There is a doctor in charge exclusively to perform medical examinations for admission, which are given especially on Tuesdays because this is the day with the highest number of arrivals. This is done in the primary cells of structure 3, in an exclusive and confidential space for this purpose. It is done manually in physical format and then transcribed into the electronic medical records system “Health 360”. The health personnel in charge of this task have no knowledge of the subject of mistreatment, nor of its detection or the mechanisms for reporting it. _x000D_
19. The respiratory isolation area is located on the second floor of yard 19 in structure three. _x000D_
22. The yard manager, health monitor and custodial staff are all in charge of this area. _x000D_
24. Only when there is an epidemiological outbreak to conduct active searches. _x000D_
32. Abdominal pain._x000D_
33. Headaches. _x000D_
40. Especially for patients with chronic illnesses. _x000D_
45. In the interviews with them, several stated that the payment must be made either directly to the head of the yard or to the health monitor who is also a detainee. _x000D_
47. At the time of the visit, no immunization campaign had been carried out inside the prison. _x000D_
65. 8 PDL in first phase, 2 with rifampicin resistance. _x000D_
87. The IPS Goleman is in charge of the program, which renewed its contract on December 31 with Fiduciaria Central and is implementing since January 16 a new model of mental health care for detainees throughout the country, changing the frequency of psychiatric evaluation according to the number of patients per ERON. Medical records are not yet integrated into the institutional Health 360 system._x000D_
88.1 Verbal threats by detainees towards health personnel, due to non-compliance in the provision of health services. _x000D_
_x000D_
</t>
  </si>
  <si>
    <t>241E7A946753F60B05258065007902D1</t>
  </si>
  <si>
    <t>La Picota</t>
  </si>
  <si>
    <t>CO-Complejo Carcelario y Penitenciario con Alta Media y Minima Seguridad de Bogotá (includes Reclusión Especial y Justicia y Paz)</t>
  </si>
  <si>
    <t>Bogotá, D.C.</t>
  </si>
  <si>
    <t>Cundinamarca</t>
  </si>
  <si>
    <t>Complejo Carcelario y Penitenciario con Alta Media y Minima Seguridad de Bogotá (includes Reclusión Especial y Justicia y Paz)</t>
  </si>
  <si>
    <t xml:space="preserve">8. There are no health personnel at the TDC, they are taken to referral hospitals according to the health needs of the PDL._x000D_
10. There is a permanent military nurse for medical emergencies. _x000D_
19. They adapt a room in the abandoned hospital as an isolation cell._x000D_
22. Senior officer at the TDC._x000D_
23. Everything depends on the security conditions of the area, the possibilities of transferring to the hospital and the health needs of the PDL._x000D_
27. Health brigades are provided by the Hospital Divino Niño thanks to coordination with the mayor's office. According to what could be ascertained, the brigades take place every 3 months. PDL complain that they only receive paracetamol. Some PDL report having problems with high blood pressure, chest pressure and one claims to be diabetic and not receiving any treatment. Most of them prefer to go to an INPEC prison to receive specialized medical treatment._x000D_
29. The issue of health care was identified by the PDLs as another of the main priorities, mentioning the limited access to health care (there are no health personnel at the site or personnel trained in first aid, you have to shout a lot to get attention, the health brigades of the mayor's office do not come regularly), the lack of treatment for patients with chronic diseases, the absence of a first aid kit at the place of detention. There is a history of diseases transmitted by poor water quality and mosquitoes._x000D_
58. There is a PDL with TB who is being treated and managed by the Divino Niño hospital, which supplies the drugs. _x000D_
_x000D_
_x000D_
</t>
  </si>
  <si>
    <t>454D430FFC1DB59CC1258B6B0054222A</t>
  </si>
  <si>
    <t>CO-Centro de Detención Militar Hospital Viejo San Andrés de Tumaco</t>
  </si>
  <si>
    <t>Nariño</t>
  </si>
  <si>
    <t>San Andrés De Tumaco - CO023052</t>
  </si>
  <si>
    <t>Centro de Detención Militar Hospital Viejo San Andrés de Tumaco</t>
  </si>
  <si>
    <t>Ad hoc donation of medical and non medical items during cholera outbreak</t>
  </si>
  <si>
    <t>4, 5, 7, 8, 9, 10, 11, 14, 20</t>
  </si>
  <si>
    <t>4, 5, 7, 8, 9, 10, 11, 18, 20</t>
  </si>
  <si>
    <t>Donation of Water distiller machine and WW kit conducted 09.05.2024</t>
  </si>
  <si>
    <t xml:space="preserve">The main objective of the visit was to assess the health status of 50 Iraqi Detainees TR from North East Syria (NES) _x000D_
The total number of TB cases in the PoD is not known, however 1 case of TB was detected following the screening of detainees TR from NES. _x000D_
_x000D_
The following items were donated during the visit in April and another ad hoc visit in June: _x000D_
- Hospital Bed Mattress x 5 _x000D_
- Commode toilet seat x 10_x000D_
- Stretcher x 2 _x000D_
- Adult Size Diaper x 10 packs ( individual assistance for a paraplegic detainee) _x000D_
- Glucometer (1) + Strips (2000)_x000D_
_x000D_
</t>
  </si>
  <si>
    <t>Indicator 48 - Routine Immunization for 1 infant accompanying his mother_x000D_
Many cases of scabies reported by the clinic, treatment available but overcrowding+++ _x000D_
one death in Quarter 2: a man from Bangladesh who was suffering from a Liver disease (Jaundice) and died in the Hospital,</t>
  </si>
  <si>
    <t>235660DFBBBEE7E643257E9000365EB3</t>
  </si>
  <si>
    <t>IQ-Tasfirat Kirkuk</t>
  </si>
  <si>
    <t>Kirkuk</t>
  </si>
  <si>
    <t>Tasfirat Kirkuk</t>
  </si>
  <si>
    <t xml:space="preserve">Regular support on central level of Prison system of Ukraine (12000 population benefit, 70% of needs covered by ICRC). Medical drugs and items were donated in Q2 2024 to CHSCESU. The 2nd shipment in 2024 done in April, cost is 77530 CHF, 3rd shipment 2024 done in May, cost is 20500 CHF. _x000D_
88 eyeglasses  were donated as individual assistance to POWs of the State Institution «Internment camp West-1»_x000D_
_x000D_
</t>
  </si>
  <si>
    <t xml:space="preserve">Regular support on central level of Prison system of Ukraine (12000 population benefit, 70% of needs covered by ICRC). Medical drugs and items were donated in Q2 2024 to CHSCESU. The 2nd shipment in 2024 done in April, cost is 77530 CHF, 3rd shipment 2024 done in May, cost is 20500 CHF, 4th shipment 2024 done in June, cost is 10591 CHF. _x000D_
31 eyeglasses and 1 sore prevention mattress were donated as individual assistance to POWs of the State Institution «Internment camp West-2»_x000D_
4 most frequent acute diseases/syndromes (new cases only):1/ respiratory tract infection acute; 2/ battlefield injuries (gunshot wounds);  3/data is not accessible ; 4/ data is not accessible._x000D_
4 Most frequent chronic diseases/symptoms (new cases only): 1/2/3/4/ data are not accessible._x000D_
</t>
  </si>
  <si>
    <t xml:space="preserve">Regular support on central level of Prison system of Ukraine (12000 population benefit, 70% of needs covered by ICRC). Medical drugs and items were donated in Q2 2024 to CHSCESU. The 2nd shipment in 2024 done in April, cost is 77530 CHF, 3rd shipment 2024 done in May, cost is 20500 CHF. _x000D_
4 most frequent acute diseases/syndromes (new cases only):1/bronchitis; 3/pneumonia. _x000D_
4 Most frequent chronic diseases/symptoms (new cases only): 4/ gastrointestinal disorders._x000D_
</t>
  </si>
  <si>
    <t>Liver chronic condition</t>
  </si>
  <si>
    <t xml:space="preserve">Regular support on central level of Prison system of Ukraine (12000 population benefit, 70% of needs covered by ICRC). Essential drugs and medical items were donated in Q2 2024 to CHSCESU. The 2nd shipment in 2024 done in April, cost is 77530 CHF, 3rd shipment 2024 done in May, cost is 20500 CHF. 13 eyeglasses were donated as individual assistance to POWs of the State Institution «Kyiv pretrial detention center» cost 361 CHF. _x000D_
4 most frequent acute diseases/syndromes (new cases only):1/acute coronary syndrome (myocardial infarction) ; 2/stroke;  3/coma; 4/ peptic bleeding._x000D_
4 Most frequent chronic diseases/symptoms (new cases only): 2/peptic disorders._x000D_
</t>
  </si>
  <si>
    <t>D24E97EC6CE61A0FC1257FA0004A7CBB</t>
  </si>
  <si>
    <t>UA-Kiev SIZO</t>
  </si>
  <si>
    <t>Kyivska</t>
  </si>
  <si>
    <t>Kiev</t>
  </si>
  <si>
    <t>Kiev SIZO</t>
  </si>
  <si>
    <t xml:space="preserve">this was the first HID visit to NPP since 2027 (due to security concerns during the past years) and the first protection visit since 2020._x000D_
During the multidisciplinary visit a hygiene distribution (hand to hand) for the whole prison population took place_x000D_
notes:_x000D_
33.) acute diseases, "other": generalized body pain_x000D_
88.1) verbal abuse and threatening_x000D_
92.1) scabies outbreak: an eradication campaign was carried out_x000D_
</t>
  </si>
  <si>
    <t>0E8DB8440B4311D9C1258B220020006E</t>
  </si>
  <si>
    <t>NPP</t>
  </si>
  <si>
    <t>TP_FFS, TP_P, TP_T</t>
  </si>
  <si>
    <t>AF-Nangarhar Provincial Prison</t>
  </si>
  <si>
    <t>Nangarhar</t>
  </si>
  <si>
    <t>Jalalabad</t>
  </si>
  <si>
    <t>Nangarhar Provincial Prison</t>
  </si>
  <si>
    <t>ad hoc visit conducted the 27/05/2024 with a donation of individual assistance SR 24047607</t>
  </si>
  <si>
    <t xml:space="preserve">Regular support on central level of Prison system of Ukraine (12000 population benefit, 70% of needs covered by ICRC). Medical drugs and items were donated in Q2 2024 to CHSCESU. The 2nd shipment in 2024 done in April, cost is 77530 CHF, 3rd shipment 2024 done in May, cost is 20500 CHF. _x000D_
4 most frequent acute diseases/syndromes (new cases only): 2/ battlefield injuries (blast trauma);  3/battlefield injuries (gunshot wounds) ; 4/ data is not accessible._x000D_
4 Most frequent chronic diseases/symptoms (new cases only): 2/chronic gastritis; 3/data are not accessible.4/ data are not accessible._x000D_
</t>
  </si>
  <si>
    <t>Regular PHC drug support  per Q</t>
  </si>
  <si>
    <t>Regular PHC donation of basic drugs once per Q_x000D_
Adhoc donation of : _x000D_
A white cane was donated to a female detainee upon her request and approval from the prison authorities_x000D_
Walker support to an accompanying child.</t>
  </si>
  <si>
    <t>83EA3E806BCFCCE2C12586860042B667</t>
  </si>
  <si>
    <t>SY-Aleppo CP</t>
  </si>
  <si>
    <t>Aleppo</t>
  </si>
  <si>
    <t>Aleppo CP</t>
  </si>
  <si>
    <t>9. HIS monitoring visit by the Regional Health Service_x000D_
28. Submitted health report is not consistent with the data quality parameters._x000D_
50. Local health visit the jail and provide free pre and post natal services._x000D_
102. This is a multidisciplinary detention visit in the jail under Zamboanga AoR</t>
  </si>
  <si>
    <t>5DC0CF4A12D3CE0C4825848C0007CAB3</t>
  </si>
  <si>
    <t>PH-Zamboanga City Jail Female</t>
  </si>
  <si>
    <t>Region VIII (Eastern Visayas)</t>
  </si>
  <si>
    <t>zamboanga</t>
  </si>
  <si>
    <t>Zamboanga City Jail Female</t>
  </si>
  <si>
    <t xml:space="preserve">Zamboanga CJ MD_x000D_
9. HIS monitoring visit by the Regional Health Service_x000D_
24. Jail health staff conduct irregular rounds in the cell_x000D_
28. Submitted health report is not consistent with the HIS data quality parameters._x000D_
33. Boils_x000D_
68. The jail started to offer basic physiotherapy services through their jail health team, there are 5 PDL enrolled in the services following the recommendations of rehabilitation department of the referral hospital. _x000D_
102. This is a multidisciplinary team follow up visit in the PoD under ZAM AoR._x000D_
_x000D_
_x000D_
</t>
  </si>
  <si>
    <t>20. health promotion is limited to trustee a (PDL) without technical capacity and training to disseminate the information in their respective dormitories_x000D_
58. Annual TB mass screening is initiated by the jail organized with the support of the local health and department of health _x000D_
102. This is a detention multidisciplinary follow-up visit under Butuan Sub Delegation AoR</t>
  </si>
  <si>
    <t>3062F85D65699016C1258A9E001E76E4</t>
  </si>
  <si>
    <t>PH-Butuan City Jail Male Dorm</t>
  </si>
  <si>
    <t>Region XIII (Caraga)</t>
  </si>
  <si>
    <t>Butuan</t>
  </si>
  <si>
    <t>Butuan City Jail Male Dorm</t>
  </si>
  <si>
    <t>The clinic serves for both MI and MP compound in Ghiada. Morbidity data is consolidated between the two prison sites. The "other" condition in section 6 refers hemorroids which is very common among detainees and is pre-existing condition prior to detention.</t>
  </si>
  <si>
    <t>4, 5, 6, 7, 8, 10, 11, 12, 13, 14, 17, 18, 19, 20</t>
  </si>
  <si>
    <t>Detainees are referred to Ghiada MP Clinic, which is an adjacent prison. Some of the detainees are also transferred to Ghiada MP but still under the MI jurisdiction. So the the total population includes those residing in Ghiada MP but still under MI jurisdiction. Prison clinic in MP serves detainees from MI so morbidity data is consolidated from two compounds. The "other" condition refers to Hemorroids.</t>
  </si>
  <si>
    <t>4, 5, 6, 7, 8, 11, 13, 14, 17, 18, 19, 20</t>
  </si>
  <si>
    <t xml:space="preserve">ICRC supported KPS Health records office to conduct on site sensitization session on the use of the new individual patient form " Medical Assessment &amp; treatment record for inmate" to 5 prison health staff, and distributed 1,500 copies. The form was jointly developed by KPS and ICRC. This form serves as an individual patient file, which aims to improve medical confidentiality, continuity of care and standardize data collection across KPS health facilities. _x000D_
_x000D_
Kamiti prison health staff reported a reduction in allocation of security duties compared to the past visit conducted, indicating positive steps taken by ICRC towards addressing challenges of dual loyalty faced by uniformed prison health staff ._x000D_
_x000D_
The OIC appreciated the support accorded by ICRC in the improving medical services and he committed to support the prison health facility, through provision of stationaries and requested ICRC support for filing cabinets to safely store individual patient files. Additionally, they requested support in improvement of the triage area with a shade, seats, and tables for inmates to use while receiving services at the prison dispensary._x000D_
</t>
  </si>
  <si>
    <t>8. there is no qualified health staff_x000D_
_x000D_
This is multidisciplinary detention team visit in the PoD under Zamboanga AoR.</t>
  </si>
  <si>
    <t>6A9173528E699C9DC1258B390009992D</t>
  </si>
  <si>
    <t>PH-Basilan Provincial Jail</t>
  </si>
  <si>
    <t>Bangsamoro Autonomous Region in Muslim Mindanao (BARMM)</t>
  </si>
  <si>
    <t>Sumandang, Isabela City, Basilan</t>
  </si>
  <si>
    <t>Basilan Provincial Jail</t>
  </si>
  <si>
    <t>65: TB screening conducted in coordination with state TB control program on the occasion of World TB day. Of the 330 screened detainees, 24 TB patients were diagnosed. Mostly were released but the 16 were put on treatment by the end of the visit. _x000D_
96: No deaths reported. _x000D_
101: Ad-hoc donation of remaining BP5 that had been signed as donated by the PoD was delivered to support the TB treatment (20 cartoons).</t>
  </si>
  <si>
    <t>28. Submitted health report is not consistent with the data quality parameters._x000D_
92.1 Scabies mass treatment response initiated with jail authorities in May refer to R form for details._x000D_
95. Filling is included in the dental services  offered in the JHS_x000D_
101. Donation were related to scabies mass treatment response in May and support for minor repair in the jail health station._x000D_
102. Visit related to JHS project monitoring, Scabies Mass Treatment Response and Surveillance</t>
  </si>
  <si>
    <t xml:space="preserve">29. Submitted health report is not consistent with the data quality parameters._x000D_
102. Multidisciplinary detention visit in jail under Zamboanga Sub Delegation AoR_x000D_
Annual TB mass screening initiated with the local health, PBSP and DOH and subsequently, confidential and voluntary HIV screening and testing_x000D_
</t>
  </si>
  <si>
    <t>60811F43B30215B9C1258A9E001F24C1</t>
  </si>
  <si>
    <t>PH-Butuan City Jail Female Dorm</t>
  </si>
  <si>
    <t>Butuan City Jail Female Dorm</t>
  </si>
  <si>
    <t>43. Waste segregation done in the health facility but there is no proper disposal of medical waste_x000D_
58. Chest xray is offered once a month to the PDL at the Maximum Compound through Philippine Business for Social Progress, offered to PDL availing services in OPD. _x000D_
65b2. 2 awaiting for baseline tests 1 is for TB medical advisory committee treatment plan_x000D_
102. Donation of medical supplies and consumable to support PDL access to care</t>
  </si>
  <si>
    <t>4FCD3105294174FD41257DE700536B87</t>
  </si>
  <si>
    <t>TP_PS, TP_T</t>
  </si>
  <si>
    <t>NG-Special Anti-Robbery Squad Maiduguri (SARS MIU)</t>
  </si>
  <si>
    <t>Maiduguri Town (airport road)</t>
  </si>
  <si>
    <t>Special Anti-Robbery Squad Maiduguri (SARS MIU)</t>
  </si>
  <si>
    <t>The ICRC supports the clinic of the prison with PHC medical donations each quarter.</t>
  </si>
  <si>
    <t>FCFBA14EAC5AFC47C12587FF004AC2E8</t>
  </si>
  <si>
    <t>SY-Al-Sweida Central Prison</t>
  </si>
  <si>
    <t>Al-Sweida</t>
  </si>
  <si>
    <t>Al-Sweida Central Prison</t>
  </si>
  <si>
    <t xml:space="preserve">_x000D_
The Deputy OIC reported that sick inmates who are transferred to hospital are required to pay for medical services. The Prison clinic in charge, mentioned that the team had reached out to Mombasa governor who has committed to paying the NHIF contributions for 400 inmates (most vulnerable with chronic diseases) and Mombasa cement has been paying partial inpatient bills for inmates who have been admitted at the Coast teaching and referral hospital. This is not sustainable. _x000D_
Deputy OIC pointed out that there is a 58-year-old convict who got a stroke while in prisons, was referred to the county referral hospital where he underwent craniotomy, and due for discharge. He commended the effortless work that the medical team has done in ensuring access to health care services for this convict. He will be discharged, and arrangements are underway with his able medical team to make sure the patient will be well taken care, safe without part of his skull and needs around the clock care. It will be a hard considering the limited resources, but they are working in close collaboration with the family to ensure the patient will be well taken care._x000D_
ICRC health asked him the possibility of having the inmate released due to medical reasons presidential pardon. The deputy OIC responded due to the offence the inmate is charged for, he is not eligible for presidential pardon/ power of mercy he can only consider bond pending appeal._x000D_
ICRC Health briefed the deputy OIC on the key objective of the visit which is to conduct an on-site sensitization and distribution of the newly launched individual patient file “Medical assessment &amp; treatment record for inmates”._x000D_
On the final talk: _x000D_
-There is an active TB screening exercise for 10 days, in the prison facility, aim to screen all 1627 inmates. By the 4th day had 7 confirmed smear positive cases out of 383 inmates, adding to a total of 13 cases.  Also noted, clinic infrastructure has poor flow of air ventilation, health staff have high risk of contracting TB. To avoid spread of the disease to health staff, there were request for provision of FANs, which ICRC committed to support._x000D_
- Also discouraged the sharing of inhalers among the 25 asthmatic patients._x000D_
-High cases of scabies mostly among the remandees, to consider frequent fumigation and purchase of drugs._x000D_
-The out-of-pocket payment of medical services at the county referral hospital is not affordable for many inmates, Jonese (KPS PHQ-health officer) to follow up with HQ on consideration of having inmates registered into the Social Health Insurance Fund (SHIF), that will be rolled out next month._x000D_
-The physiotherapy and occupational therapists have requested a wheelchair and crutches to aid movement and rehabilitation of inmates._x000D_
_x000D_
</t>
  </si>
  <si>
    <t>7DF117409EDE416AC12586FF003077C1</t>
  </si>
  <si>
    <t>KE-Shimo La Tewa Maximum Prison</t>
  </si>
  <si>
    <t>Mombasa</t>
  </si>
  <si>
    <t>Coast</t>
  </si>
  <si>
    <t>Shimo La Tewa Maximum Prison</t>
  </si>
  <si>
    <t>vaccination was done monthly under EPI Schedule of Bangladesh for under five children and pregnant women covering (BCG, Diphtheria, pertussis, Tetanus, Polio, Hepatitis B, Influenza, Measles and Rubella)</t>
  </si>
  <si>
    <t>Since it is the first Visit and no previous report, there is the response of not applicable and not assessed which will be Reported and  need regular follow up for future.</t>
  </si>
  <si>
    <t>428ADC088FEF84D9C12585C700680BFA</t>
  </si>
  <si>
    <t>ET-Shashemane Civilian Prison</t>
  </si>
  <si>
    <t>Oromiya</t>
  </si>
  <si>
    <t>Shashemane Civilian Prison</t>
  </si>
  <si>
    <t>ICRC donates PHC medication to the CP every quarter</t>
  </si>
  <si>
    <t>5E066D3BEF3960C4C22581DE0037BD68</t>
  </si>
  <si>
    <t>SY-Homs Central Priosn</t>
  </si>
  <si>
    <t>Homs</t>
  </si>
  <si>
    <t>Homs Central Priosn</t>
  </si>
  <si>
    <t>ad hoc visit conducted the 24/06/2024</t>
  </si>
  <si>
    <t>D'un manière générale, les détenus ontaccès aux soins de santé primaire à la MA, l’infirmier a fait un bon travail pendant ce trimestre, notamment les tours de lieu dans les cellules avec des causeries debats, la réalisation systématique des examens médicals à l'arrivée le suivi des malades souffrant de la tuberculose et VIH/SIDA. cependant le niveau technique reste un défi à relevé, car l'im^nfirmier a un niveau technique limité. _x000D_
12: les autorités centrale avait ordonnées le réferencement de deux malades vers Moussoro avec l'appui du CICR._x000D_
18t: Un cas de decès a été enregistré sur par tentative de suicide (malade mental)</t>
  </si>
  <si>
    <t>L’accès au circuit de soins intramuros est toujours limité au Q1. Malgré les recommandations laissées à chaque fin de la visite , l’infirmier semble ne pas s’en servir. L’équipe santé CICR a constaté de nouveau que patients n'ont pas accès à  l’infirmierc. Le tour de lieu dans des cellules qui permet d’échanger avec les détenus sur leur état de santé n’a pas été suivi, l'examen médical n'est repecté._x000D_
Les autorités sanitaires ont été interpeller à prendre leur responsabilité pour une bonne organisation de service de santé à la MA de Moussoro.</t>
  </si>
  <si>
    <t xml:space="preserve">1. During the reporting period the UNODC financially supported by UN Women, built new clinic in KFPDC and supposed to recruit additional health staff particularly in genecology, mental health and dentist and internal medicine specialist. which some of them already recruited however not yet started working all of them. the exact number of staff will reported later once they are present in the new clinic. the health staff of KFPDC reported that supposed a total of 7 new health staff will be recruited by SAF the implementer NGO through UNODC/UN Women._x000D_
</t>
  </si>
  <si>
    <t>Prosthetics and rehabilitation services (PRP) are not available in this prison, as detainees are only held here during investigation and trial periods, and such services are not offered. Most medical services provided are limited to symptomatic treatment, with access to external hospitals being very difficult and restricted to medical emergencies only.</t>
  </si>
  <si>
    <t>27A0049590C08CAF43257ED90037AB91</t>
  </si>
  <si>
    <t>TP_IC, TP_T</t>
  </si>
  <si>
    <t>IQ-Intelligence and Counter terrorism HQ</t>
  </si>
  <si>
    <t>Intelligence and Counter terrorism HQ</t>
  </si>
  <si>
    <t>For Inmates issuing out-of-pocket payment for access to health care,  some prescribed medications for the detainees were not available in the prison`s clinic, they authority allows detainees to contacts their families to bring missing medication during family visits._x000D_
8 cases of those passed away in this quarter were executed. _x000D_
Moreover, the Detention Doctor participated in a joint assessment of 71 detainees with lower limb disabilities alongside medical staff from the Federal Ministry of Health (MoH), the DoH of Dhi-Qar, and three technicians from Nasiriyah Physical and Rehabilitation Centre (NAS PRC). This initiative aims to enhance the detainees' independence and improve their mobility. Future Physical and Rehabilitation interventions will be led by the medical staff from the NAS PRC, with technical and financial support from the ICRC.</t>
  </si>
  <si>
    <t>29402C7EE0680F7A43257DCB00483DB1</t>
  </si>
  <si>
    <t>IQ-Nasiriya New Central Prison</t>
  </si>
  <si>
    <t>Najaf</t>
  </si>
  <si>
    <t>Nasiriya</t>
  </si>
  <si>
    <t>Nasiriya New Central Prison</t>
  </si>
  <si>
    <t>48.1 An immunization campaign, part of the Expanded Program on Immunization (EPI), took place in the community. However, detainees did not have access to these immunizations</t>
  </si>
  <si>
    <t>48.1 There was Expanded Program on Immunization (EPI) campaign in the community. However, detainees were excluded from receiving these immunizations.</t>
  </si>
  <si>
    <t>The prison performed mass screenings in collaboration with the local health office and public hospital for TB and HIV. Among 43 detainees screened for HIV, they have found 1 positive case linked to ART service. </t>
  </si>
  <si>
    <t>1FD6EDAE52229572C125882100283916</t>
  </si>
  <si>
    <t>ET-Kombolcha Civilian Prison</t>
  </si>
  <si>
    <t>Kombolcha</t>
  </si>
  <si>
    <t>Kombolcha Civilian Prison</t>
  </si>
  <si>
    <t xml:space="preserve">Access to the health service is seriously compromised as a result of lack of budget, poor infrastructure and lack of competent human resources. _x000D_
</t>
  </si>
  <si>
    <t>ABAE0CF56E7C50F9C12584380025A93A</t>
  </si>
  <si>
    <t>ET-Nekemt Civilian Prison</t>
  </si>
  <si>
    <t>Nekemt</t>
  </si>
  <si>
    <t>Nekemt Civilian Prison</t>
  </si>
  <si>
    <t>There are three individual detainees  with serious  medical conditions under the monitoring of ICRC health team</t>
  </si>
  <si>
    <t xml:space="preserve">During the first month of this quarter, the HIV/TB state program organized an outreach awareness campaign to the prison that included testing and counselling. The program was for 3 days, and more than 200 inmates were tested with only 3 cases of TB identified and enrolled into the treatment and 5 HIV positive cases enrolled into treatment also. _x000D_
During the second month of the quarter, there was an outbreak of red eye disease(Conjunctivitis) in the prison, and more than 500 inmates were affected. There was a mobilization of the sMoH and WHO, they did and assessment and intervene by providing medicine and other prevention items for hand washing. all cases were treated and there has been no new case._x000D_
in the third months of the quarter, there was a mortality recorded. The patient was unwell for some time and was referred to the state hospital where she passed away._x000D_
</t>
  </si>
  <si>
    <t>This is the last montoring visit to Tonj State Prison. Unfortunately, the prison administration didn't apply the last recommednation from the ICRC. Therefore, the situation was unchanged. The ICRC encouraged the prison authorities to report to the County Health Department and the Tonj Hospital in regards to any outbreak and for medical supply. The prison should invest more in improving the hygiene and conducts health sessions by the prison clinic staff.</t>
  </si>
  <si>
    <t>The prison identified cases of Viral Conjuctivitis between May and June. The State Ministry of Health intervened through donation of medicines. However the preventive measeures are not implemented due to the overcrowding. Two cases of MDR were detected through the campaign that was conducted in May. The two cases receives the TB medicine that is meant for 9 month. However, there is a high chance of spread transmission of TB, due to the no isolations facility for the two cases. The prison administration implemented costary measures after two inmates tried to escape the prison. The inmates were locked in without access to the health services that led to reduction of the number of consultations to 0.2 in the quarter. _x000D_
M1.6 The prison clinic relies on the inmates to execute some duties inside the prison. Unfortunately, these inmates have access to the medical registers and this is a breach of medical confidentiality. The Health in Detention in several occasions persuade the prison authorities and the prison clinic to not allow the inmates have access to the medical registers as it will be a risk for sharing medical data and personal information to other fellow inmates.</t>
  </si>
  <si>
    <t xml:space="preserve">17)  Continuity of care following entry medical examination will depend on the availability of medicines within the facility. PDL needing treatment for asthma are dependent on their relatives for their inhaler, as this is not available in the jail. In addition, Benzyl Benzoate lotion or Permethrin are not part of the commodities being regularly delivered by BJMP Regional Office, so PDL with scabies are not always treated following commitment. _x000D_
_x000D_
26) Data on the number of consultations (4,284) conducted for the quarter is not reliable enough, as it does not align with data on the morbidities detected upon entry (7) or during detention (209). It is highly likely that most consultations were not documented on PDL Consultation Records and Consultation Logbooks. _x000D_
_x000D_
29-33 and 34-38) Data for these items are not reliable enough. See explanation for number 26. _x000D_
_x000D_
46) There is no designated consultation area where PDL may be examined in private. Instead, consultations are done within cells or in an open area where custodial officers and escort police officers are on guard (during entry medical screening)._x000D_
_x000D_
91) The jail recorded 206 cases of diarrhea (5.14% of the jail population) in June, which is higher than cases documented in April and May. There were no mortalities associated with diarrhea, as the jail was able to manage moderate cases through intravenous hydration effectively. Line listing was initiated in order to investigate which cells/dormitories have clusters of cases. However, the line list has to be improved in order to be effectively used for investigation and decision-making. As well, both water testing of faucet in a dormitory with cluster of cases and from the fire hydrant passed. It is highly likely that increase in cases is linked to poor hygiene and sanitation secondary to limited access to water, soap, cleaning materials, and jerrycans/bottles for water storage. Improvements in their health information system is necessary, in order to properly assess and monitor trends in the number of cases and provision of treatment in the coming weeks. _x000D_
_x000D_
97) We conducted medical follow-up for one PDL. We accompanied jail health staff in the referral hospital to verify how PDL could avail of government financial assistance for OPD consultation, laboratory and diagnostic examinations, and prescribed medicines. However, the PDL died even before he could finish all recommended examinations and before he could benefit from ICRC's individual assistance. _x000D_
_x000D_
101) We donated a weighing scale and Vitamin B1 (Thiamine) ampoules and tablets to the detention facility._x000D_
_x000D_
_x000D_
_x000D_
</t>
  </si>
  <si>
    <t>42DEFC9BDB3687BA482580FF0020EF3E</t>
  </si>
  <si>
    <t>PH-Quezon City Jail Male Dorm</t>
  </si>
  <si>
    <t>Quezon</t>
  </si>
  <si>
    <t>Quezon City Jail Male Dorm</t>
  </si>
  <si>
    <t>1. There is an ongoing scabies emergency in Tawqif which need full scabies campaign, ICRC trained the health staff of OPA and Tawqif regarding the planning on scabies campaign and they received comprehensive and appropriate knowledge and skill and currently they are able to assess the situation and make plan for scabies intervention. in the coming weeks a large-scale campaign is designed by materials and technical support of ICRC.</t>
  </si>
  <si>
    <t>ICRC donated printing forms to improve health information system (IMS, IMR, referral and stock inventory). During this visit, there was severe shortage of medicines since central supply of medicines from MOH was delayed. There are only malaria drugs and co-amoxyclav tablets available in the clinic.</t>
  </si>
  <si>
    <t>4, 5, 6, 7, 8, 9, 11, 13, 14, 17, 18, 20</t>
  </si>
  <si>
    <t xml:space="preserve">- Congratulations were extended for the results in scabies and nutrition. The efforts of the management team were acknowledged and the health team was encouraged to recognize their efforts._x000D_
- It was commented that paper and toner will be donated for the printer in the medical area._x000D_
- The mental health team's proposal was discussed and we committed to fund 5 training sessions in mental health given by the DGCP psychiatrists for general practitioners. SR: He indicated that he thought the proposal on mental health training was very good._x000D_
- It was urged to strengthen the mental health team by providing it with at least two clinical psychology resources and 2 therapists to be able to organize group activities. SR: The line opened with the ICRC to work on mental health issues, including the wellbeing of DGCP workers, was highlighted._x000D_
- It was also urged to strengthen the nutrition team with a nutritionist on staff and someone in charge of food safety to supervise the distribution processes in order to relieve the medical team of this responsibility._x000D_
- The concern about broken tupperware was mentioned. RE: It is indicated that the company is gradually changing them. They are also making the population aware of their proper use._x000D_
- The implementation of telemedicine was congratulated, but concern was expressed about the fact that these consultations are carried out through unsecured platforms, which makes them vulnerable to leaks of sensitive information. However, it was clarified that this should not be a reason to suspend the service that has given such good results, but rather to improve what they already have. _x000D_
- It was commented that, although the morbimortality rate is higher than in other centers, it is justified by the profile of the users, since it is a priority health center. _x000D_
- Finally, it was suggested that the work of the yellows be supervised a little more closely to prevent them from making decisions that are not at their level or omitting a service due to lack of knowledge.  _x000D_
</t>
  </si>
  <si>
    <t>621A02C42888F764C125865B00545BA0</t>
  </si>
  <si>
    <t>SV-CP Izalco Fase III (CEAS)</t>
  </si>
  <si>
    <t>La Paz</t>
  </si>
  <si>
    <t>Zacatecoluca</t>
  </si>
  <si>
    <t>CP Izalco Fase III (CEAS)</t>
  </si>
  <si>
    <t xml:space="preserve">Thanks are expressed for the visit and the health team is congratulated for its management. It is mentioned that the number of health personnel has decreased and this is a cause for concern. They were congratulated for their efforts to keep the medical records up to date and so organized. It is also mentioned that the pharmacy is in very good condition and the management is efficient. _x000D_
The TB and HIV screenings are mentioned as a success despite the great consumption of resources that this implies. _x000D_
The recommendation that detainees spend more time out of their cells was reinforced. _x000D_
The results achieved in the control of scabies and skin infections are congratulated. _x000D_
There are still concerns about the diet in terms of quantity and quality. Likewise, there are situations of minimum conditions that are inherent to a dignified treatment such as having mattresses, supplies and hygiene utensils._x000D_
It is mentioned that a request for medical equipment has been received and we will see if they can be donated in the future._x000D_
</t>
  </si>
  <si>
    <t>D64439FC5DB4CB38C1258AA50067A4BF</t>
  </si>
  <si>
    <t>CECOT</t>
  </si>
  <si>
    <t>SV-Centro de Confinamiento Contra el Terrorismo</t>
  </si>
  <si>
    <t>San Vicente</t>
  </si>
  <si>
    <t>Tecoluca</t>
  </si>
  <si>
    <t>Centro de Confinamiento Contra el Terrorismo</t>
  </si>
  <si>
    <t>For access to consultation, the list mechanism prepared by the detainee coordinators is maintained, which does not always prioritize the cases that require attention. Two detainees were found with mental illness who also have tuberculosis who, for security reasons, were not properly isolated, which represents a risk for a module where psychiatric patients, with HIV and other vulnerable groups are found. A vaccination campaign was carried out for the elderly against influenza._x000D_
Health promotion activities have increased but only with a small group of 400 people. The SESAL has made a follow-up visit to the center for epidemiological surveillance, identification of needs and monitoring of prioritized HIV/TB programs._x000D_
_x000D_
20 detainees were monitored for issues of access to health services for subsequent management with the center authorities (systemic support) and 1 case of a patient with a terminal illness was monitored.</t>
  </si>
  <si>
    <t>5F069502F626F114C1258B0100607BDA</t>
  </si>
  <si>
    <t>CPNT</t>
  </si>
  <si>
    <t>HN-Centro Penitenciario Nacional de Tamara</t>
  </si>
  <si>
    <t>Centro Penitenciario Nacional de Tamara</t>
  </si>
  <si>
    <t xml:space="preserve">The downtown clinic remains closed due to several security incidents that have occurred in this area. The health personnel perform care in the hallway on a stretcher; there is no privacy or confidentiality in medical care. The authorities have restricted medical referrals due to security concerns. No cases of tuberculosis were reported, although there is no active search for cases._x000D_
</t>
  </si>
  <si>
    <t>C29658D692F3C87EC1258B0100622C9C</t>
  </si>
  <si>
    <t>HN-Tamara Maxima Seguridad</t>
  </si>
  <si>
    <t>Aldea Tamara</t>
  </si>
  <si>
    <t>Tamara Maxima Seguridad</t>
  </si>
  <si>
    <t>1-31- La surpopulation de la maison d'arrêt (3263 pour une maison construite initialement pour 1500 détenus) est l'une des cause de la dermatose._x000D_
41- Il n'y a pas eu une campagne de vaccination mais une campagne de dépistage a été organisée par une équipe de l'Appui Psycho Medico-Social(APMS) dont 2331 détenus ont été dépistés. 52 cas positifs au VIH et 170 infectés à l'Hépatite B et C. Un résultat alarmant interpellant les autorités sanitaires à agir pour la prise en charge des cas positifs et faire des sensibilisations pour prévenir afin de stopper une éventuelle propagation._x000D_
96.1- Le nombre de décès ne fait qu'augmenter, cinq (5) à l'hôpital et quatre (4) à la maison d'Arrêt car les engagements des autorités pénitentiaires pour le renforcement du système de référencement et de prise en charge des malades hospitalisés ne sont pas respectés. L'équipe santé CICR continue la persuasion aux autorités pour une prise de conscience afin d'assumer leurs responsabilités.</t>
  </si>
  <si>
    <t>4, 5, 6, 8, 9, 10, 11, 14, 20</t>
  </si>
  <si>
    <t>les maladie les plus couramment  rencontrés sont: plaie infecté du au coup récu lors de l'arrestaion par la population civil ou accident dans la circulation avant admission a la MA. les infection surinaire du a l'hygiene des latrine et une faible pression d'aeu voir arret dans certaine coté de la MA._x000D_
les donnée collectées concernes le mois d'Avril et Mars. Pour le moi de Juin, une suspension des visites au niveau de tout les MA du pays par les autorité n'a pas permis de faire la collecte du mois de juin. cette note est  survenu en debut du mois de juin.</t>
  </si>
  <si>
    <t>Health personnel are insufficient, leaving 2 days a week without medical attention. The consultations granted are limited and depend on the criteria or disposition of the coordinating PdL. The center does not have drinking water for use and consumption, which causes constant health problems. Although a health promotion program has been implemented, it is not available to the entire population._x000D_
The SESAL has made visits to the center to improve epidemiological surveillance and the application of standardized protocols._x000D_
3 serious cases of terminally ill health were identified for follow-up and 2 deaths, one of them supposedly due to possible health complications due to abuse, but the information could not be verified.</t>
  </si>
  <si>
    <t>B72865A6D9B5F111C1258B0100773F5C</t>
  </si>
  <si>
    <t>HN-Centro Penitenciario Siria</t>
  </si>
  <si>
    <t>El Porvenir</t>
  </si>
  <si>
    <t>Centro Penitenciario Siria</t>
  </si>
  <si>
    <t>pour ce rapportage, le nombre des déèes concerne le mois d'avril et mai, les données de consultation collectée trimestriellement pour le SCLCT, n'a pas été faite, la donation prévu pour le trimestre Q2 n'a pas été aussi effectuer._x000D_
L'interdiction des visites des lieux de détention par les autoritées en est la cause de la non disponibilitée de certaines information pour la mise a jour de la MADDET. les données a noté ici concerne le mois d'avril et Mai.</t>
  </si>
  <si>
    <t>Since it is a temporary detention, most of detainees were released with only 5 detainees newly admitted.</t>
  </si>
  <si>
    <t>This was an ICRC test visitt of few hours aiming to have general understanding of available health services and their accessibility to detainees. The findings here are based on discussions with prison director, the medical staff, and our observations during the tour of premises including a short visit to JISA hospital. No interview was done with detainees except the few complains they made during the tour of premises._x000D_
_x000D_
Another visit with the possibility to interview sick/non sick detainees is required for an exhaustive understanding of health services accessibility</t>
  </si>
  <si>
    <t>18E392A16319F5C4C1258B54002A7A0B</t>
  </si>
  <si>
    <t>SO-FIAT 1 and 2 – Jubbaland Inteligence and Security Agency</t>
  </si>
  <si>
    <t>Juba Hoose</t>
  </si>
  <si>
    <t>Kisamyo</t>
  </si>
  <si>
    <t>FIAT 1 and 2 – Jubbaland Inteligence and Security Agency</t>
  </si>
  <si>
    <t>4, 5, 7, 8, 14, 20</t>
  </si>
  <si>
    <t>Les visites  détentions au CRP kollo ont été suspendus depuis le 17 Avril 2024.</t>
  </si>
  <si>
    <t>* This was a test visit by the ICRC after months of negotiations at different levels, with National and Security Agency (NISA). _x000D_
_x000D_
* The health system looked inexistent. There is no existing health infrastructure inside the PoD and the referral hospital, located at about 2 km away, seemed inaccessible for “security reasons”, except for critical patients. The authorities stated that they have a medical staff on call, who can make referrals to NISA Clinic._x000D_
_x000D_
* During the initial talk, the authorities said that each new detainee goes through a medical screening upon admission, to check for any pre-existing medical condition that needs care. We could not see any evidence of such practice and detainees were complaining of not accessing treatment for chronic diseases, such hypertension and diabetes, which were known prior to their detention._x000D_
_x000D_
* Despite all, detainees looked apparently young with no visible critical conditions, except for the few who complained about chronic conditions, and some with visible skin infections probably linked to lack of personal and collective hygiene.</t>
  </si>
  <si>
    <t>AF0FA4737B045B95C1258B54002BCC31</t>
  </si>
  <si>
    <t>SO-Godka Jilicow</t>
  </si>
  <si>
    <t>Mogadishu</t>
  </si>
  <si>
    <t>Godka Jilicow</t>
  </si>
  <si>
    <t>- The changes in population figures due to Royal Pardon during end of Mach beginning of April where more than half of the detainees were released _x000D_
- The vaccines are for both staff and detainees, the available vaccines are for Hep B, Hemophilus, TB, DPT, TT, COVID, Varicella and Pneumococcal and this ac</t>
  </si>
  <si>
    <t>4, 5, 6, 7, 8, 9, 11, 13, 14, 15, 16, 18, 19, 20</t>
  </si>
  <si>
    <t>During this monitoring visit, the team identified gaps in the water supply to the clinic facility, and electric power supply to the clinic and recommended to CP authorities to act. There is a fence protecting the clinic and discussed it with the CP director. _x000D_
Despite the number of epileptic patients, there are no epilepsy drugs inside and outside the CP and this item is not on the ICRC standard list. To be discussed when possible.</t>
  </si>
  <si>
    <t xml:space="preserve">The Detainees have access to the vertical programs including HIV/ADIS care and treatment, TB, MCH service and testing and treatment of malaria from the public health facilities. unfortunately most of the facilities are also suffering due to run out of basic malaria and HIV testing kits and medicines using to treat the sick detainees and general population. _x000D_
</t>
  </si>
  <si>
    <t>4, 5, 6, 7, 8, 9, 10, 11, 13, 14, 15, 16, 17, 18, 19</t>
  </si>
  <si>
    <t>63D2C155FBFA4052C1258B5D004E92A5</t>
  </si>
  <si>
    <t>SN-Sébikhotane - pavillion TPIR</t>
  </si>
  <si>
    <t>SN</t>
  </si>
  <si>
    <t>Dakar</t>
  </si>
  <si>
    <t>Sébikhotane</t>
  </si>
  <si>
    <t>Sébikhotane - pavillion TPIR</t>
  </si>
  <si>
    <t>4, 8, 14, 19</t>
  </si>
  <si>
    <t>78665010F4695E99C1258884002255F1</t>
  </si>
  <si>
    <t>BH-Dry Dock Remand Center</t>
  </si>
  <si>
    <t>Muharraq</t>
  </si>
  <si>
    <t>Dry Dock Remand Center</t>
  </si>
  <si>
    <t>- There is a new deployed female family doctor, she is keen to consult and follow up same patients couple of times during the month_x000D_
- The prison authority continue doing COVID test for people coming to see detainees, apparently there were positive cases reported_x000D_
- Three under five children lives with their mothers in separate cells _x000D_
- Ongoing work to have specific place for people with special needs, currently there was none  _x000D_
- There was Royal pardon end of March beginning of April, where number of detainees were released</t>
  </si>
  <si>
    <t>B33EB7C9573093AEC12589A5003264CF</t>
  </si>
  <si>
    <t>TP_P, TP_T, TP_WC</t>
  </si>
  <si>
    <t>BH-Women Prison and Remand Women Centre</t>
  </si>
  <si>
    <t>Capital</t>
  </si>
  <si>
    <t>Almanama</t>
  </si>
  <si>
    <t>Women Prison and Remand Women Centre</t>
  </si>
  <si>
    <t>4, 5, 6, 7, 8, 9, 10, 11, 12, 13, 14, 15, 16, 18, 19, 20</t>
  </si>
  <si>
    <t>Ad hoc donation of medical and non medical supply during the cholera outbreak_x000D_
Loss of access during most of Q2</t>
  </si>
  <si>
    <t>4, 5, 7, 8, 9, 10, 11, 14, 18, 20</t>
  </si>
  <si>
    <t>Loss of access during most of Q2</t>
  </si>
  <si>
    <t>97. ICRC followed up on four vulnerable detainees that received ICRC medical assistance in June. The detainees were admitted in the Herat Regional Hospital.</t>
  </si>
  <si>
    <t>Ad hoc donation of NCD drugs_x000D_
Ad hoc donation of medical and non medical items during cholera outbreak</t>
  </si>
  <si>
    <t>4, 5, 7, 8, 20</t>
  </si>
  <si>
    <t>Loss of access to the PoD during most of Q2</t>
  </si>
  <si>
    <t xml:space="preserve">DET-M1 Does the mortality data obtained cover the period of the last three months ? </t>
  </si>
  <si>
    <t>DET-M1 How safe do you consider the medical waste management practice in the Prison Health Facility?</t>
  </si>
  <si>
    <t>DET-M1 Is growth monitoring of children and/or regular screening for acute malnutrition available?</t>
  </si>
  <si>
    <t>DET-M1 Is there a 24h/7d on call emergency available?</t>
  </si>
  <si>
    <t>DET-M1 Is there any assistance to delivery inside or outside the place of detention?</t>
  </si>
  <si>
    <t>DET-M1 Detainees benefitting from an ICRC request of release on Humanitarian / Medical grounds</t>
  </si>
  <si>
    <t>DET-M1 Detainees Other &gt;= 18 (Adults)</t>
  </si>
  <si>
    <t>DET-M1 High blood pressure</t>
  </si>
  <si>
    <t>DET-M1 Is prosthesis and orthosis service available for detainees and accompanying children?</t>
  </si>
  <si>
    <t>DET-M1 Is health information/education/communication available in the prison facility ?</t>
  </si>
  <si>
    <t>DET-M1 Were there any ad hoc medical donations by ICRC without defined program information during the period under review?</t>
  </si>
  <si>
    <t>DET-M1 Is HIV testing compulsory for detainees?</t>
  </si>
  <si>
    <t>DET-M1 New cases recorded by ICRC health staff for medical follow-up (if the person is financially or materially assisted, fill-out form A)</t>
  </si>
  <si>
    <t>DET-M1 Total number of teleconsultations during the quarter under review</t>
  </si>
  <si>
    <t>DET-M1 [CONF] Violent incidents against health staff</t>
  </si>
  <si>
    <t>DET-M1 [CONF] Violent incidents against the prison</t>
  </si>
  <si>
    <t>DET-M1 Other teleconsultations during the quarter under review</t>
  </si>
  <si>
    <t>DET-M1 Diabetes</t>
  </si>
  <si>
    <t>DET-M1 Known patients with resistant TB unknown whether receiving treatment</t>
  </si>
  <si>
    <t>DET-M1 Is there any program available for drug users in the community?</t>
  </si>
  <si>
    <t>DET-M1 Cardiovascular chronic condition</t>
  </si>
  <si>
    <t>DET-M1 [CONF] Violent incidents against the prison health facility</t>
  </si>
  <si>
    <t>DET-M1 Detainees having any form of TB with treatment</t>
  </si>
  <si>
    <t>DET-M1 Health staff working days per month</t>
  </si>
  <si>
    <t>DET-M1 Are there safety containers for used needles?</t>
  </si>
  <si>
    <t>DET-M1 Are the 4 most frequent chronic diseases (new cases only) accessible ?</t>
  </si>
  <si>
    <t>DET-M1 Is medical confidentiality respected?</t>
  </si>
  <si>
    <t>DET-M1 Was there any public health emergency during the period under review inside this prison facility?</t>
  </si>
  <si>
    <t>DET-M1 Detainees actually referred and transferred to external health facility</t>
  </si>
  <si>
    <t>DET-M1 Fever of unknown origin</t>
  </si>
  <si>
    <t>DET-M1 Is curative care available for the detainees and accompanying children either inside the prison health facility (including the mobile clinic), or outside?</t>
  </si>
  <si>
    <t xml:space="preserve">DET-M1 Pulling </t>
  </si>
  <si>
    <t>DET-M1 [CONF] a. Health staff members subjected to violence</t>
  </si>
  <si>
    <t>DET-M1 Are the 4 most frequent acute diseases / symptoms / syndroms (new cases only) accessible ?</t>
  </si>
  <si>
    <t>DET-M1 Filling</t>
  </si>
  <si>
    <t>DET-M1 Detainees suffering from psychiatric disorders? (Current old + new cases)</t>
  </si>
  <si>
    <t>DET-M1 Is dental care available for detainees and accompanying children?</t>
  </si>
  <si>
    <t>DET-M1 Is ARV and opportunist infection prevention available and implemented according to national protocol for detainees and accompanying children, if needed?</t>
  </si>
  <si>
    <t>DET-M1 Detainees Male &lt; 18 (Minors)</t>
  </si>
  <si>
    <t>DET-M1 [CONF] b. Health staff members injured</t>
  </si>
  <si>
    <t>DET-M1 Was there any shortage of essential drugs for more than 10 days during the quarter under review?</t>
  </si>
  <si>
    <t>DET-M1 Detainees Other &lt; 18 (Minors)</t>
  </si>
  <si>
    <t xml:space="preserve">DET-M1 For acute urgent conditions, average number of hours between transfer request and effective transfer </t>
  </si>
  <si>
    <t>DET-M1 Is dental care available in the community?</t>
  </si>
  <si>
    <t>DET-M1 Average length of time to reach the Health Staff except emergency (days)</t>
  </si>
  <si>
    <t>DET-M1 Detainees Unknown &gt;= 18 (Adults)</t>
  </si>
  <si>
    <t>DET-M1 Visits to this place of detention conducted by ICRC Health staff or in which ICRC health staff participate, to monitor access to health care, during the quarter under review</t>
  </si>
  <si>
    <t>DET-M1 Skin infection other</t>
  </si>
  <si>
    <t>DET-M1 Is there any antenatal and postnatal care available for detainees either inside the prison health facility (including mobile clinic) or outside?</t>
  </si>
  <si>
    <t>DET-M1 Deaths of detainees and accompanying children during the quarter (including in-hospital deaths and deaths during escape)</t>
  </si>
  <si>
    <t>DET-M1 HIV positive detainees under treatment (Current old + new cases)</t>
  </si>
  <si>
    <t>DET-M1 Total number of consultations during the quarter under review (including teleconsultations)</t>
  </si>
  <si>
    <t>DET-M1 Inmates issuing out-of-pocket payment for access to health care?</t>
  </si>
  <si>
    <t>DET-M1 Is there a room used as a medical isolation room?</t>
  </si>
  <si>
    <t>DET-M1 Is health care culturally and socially adapted to detainees?</t>
  </si>
  <si>
    <t>DET-M1 Known patients with resistant TB without treatment</t>
  </si>
  <si>
    <t>DET-M1 Is Prevention of Mother To Child Transmission (HIV) available for pregnant women?</t>
  </si>
  <si>
    <t>DET-M1 HIV positive detainees (Current old + new cases)</t>
  </si>
  <si>
    <t>DET-M1 Detainees actually admitted to hospital / external health facility</t>
  </si>
  <si>
    <t>DET-M1 If yes, is the form accessible only by health staff ?</t>
  </si>
  <si>
    <t>DET-M1 Does the health staff do a prison round ?</t>
  </si>
  <si>
    <t>DET-M1 [CONF] Persons on hunger strike among new cases registered for follow-up</t>
  </si>
  <si>
    <t>DET-M1 Do the health staff have the same means as in the community to detect and treat malaria?</t>
  </si>
  <si>
    <t>DET-M1 Does the detention facility routinely report data according to national standards?</t>
  </si>
  <si>
    <t>DET-M1 Does the medical examination lead to continuity of care?</t>
  </si>
  <si>
    <t>DET-M1 Detainees and accompanying children revisited by ICRC Health Staff</t>
  </si>
  <si>
    <t>DET-M1 Is physiotherapy service available for detainees and accompanying children?</t>
  </si>
  <si>
    <t>DET-M1 Is HIV counselling and testing available for detainees either inside or outside the place of detention?</t>
  </si>
  <si>
    <t>DET-M1 Muskulo skeletal chronic condition other</t>
  </si>
  <si>
    <t>DET-M1 Is routine immunisation available for the detainees and accompanying children either inside the prison health facility (including the mobile clinic), or outside?</t>
  </si>
  <si>
    <t>DET-M1 Dental problem acute</t>
  </si>
  <si>
    <t>DET-M1 If eligible detainees and/or accompanying children to this immunisation campaign, number of those who have been vaccinated (if no one was eligible leave it blank)</t>
  </si>
  <si>
    <t>DET-M1 Detainees recommended for referral to external health facility</t>
  </si>
  <si>
    <t>DET-M1 [CONF] c. Health staff members killed</t>
  </si>
  <si>
    <t>DET-M1 Is there a medical file / health card for all patients?</t>
  </si>
  <si>
    <t>DET-M1 Detainees Unknown &lt; 18 (Minors)</t>
  </si>
  <si>
    <t>Name of the person entering the data</t>
  </si>
  <si>
    <t>DET-M1 Is TB programing available and implemented according to national protocol for detainees and accompanying children?</t>
  </si>
  <si>
    <t>DET-M1 Detainees Male &gt;= 18 (Adults)</t>
  </si>
  <si>
    <t>DET-M1 Detainees Female &gt;= 18 (Adults)</t>
  </si>
  <si>
    <t>DET-M1 Detainees having any form of TB without treatment</t>
  </si>
  <si>
    <t>DET-M1 Detainees Female &lt; 18 (Minors)</t>
  </si>
  <si>
    <t>DET-M1 Does the medical examination lead to treatment of communicable disease?</t>
  </si>
  <si>
    <t>DET-M1 [CONF] Persons on current solitary confinement among new cases registered for follow up</t>
  </si>
  <si>
    <t>DET-M1 Musculo skeletal disorder acute</t>
  </si>
  <si>
    <t>DET-M1 Is psychiatric care available in the community?</t>
  </si>
  <si>
    <t>DET-M1 Number of accompanying children</t>
  </si>
  <si>
    <t>DET-M1 [CONF] Violent incidents between detainees or between detainees and guards</t>
  </si>
  <si>
    <t>DET-M1 Detainees and accompanying children who benefited from these services (new cases only)</t>
  </si>
  <si>
    <t>DET-M1 Quarter during which the visit took place</t>
  </si>
  <si>
    <t>DET-M1 Is HIV, hepatitis B and C testing available for detainees who use drugs?</t>
  </si>
  <si>
    <t>DET-M1 Number of intermediate(s) to reach the health staff</t>
  </si>
  <si>
    <t>DET-M1 Is there a form for medical examination upon arrival ?</t>
  </si>
  <si>
    <t>DET-M1 Average length of stay before the examination</t>
  </si>
  <si>
    <t>DET-M1 Known patients with resistant TB with treatment</t>
  </si>
  <si>
    <t>DET-M1 Are universal precautions against infection respected in the health facility attended by detainees?</t>
  </si>
  <si>
    <t>DET-M1 [CONF] Persons who have been victims of III Treatment among new cases registered for follow-up (regardless the location where the ITT have taken place)</t>
  </si>
  <si>
    <t>DET-M1 Supervision visits by health authorities during the period under review</t>
  </si>
  <si>
    <t>DET-M1 Is psychiatric care available for detainees?</t>
  </si>
  <si>
    <t>DET-M1 If female prison, qualified midwives and qualified Ante Natal Care consultants</t>
  </si>
  <si>
    <t>DET-M1 Detainees having any form of TB unknown whether receiving treatment</t>
  </si>
  <si>
    <t>DET-M1 Is this service available in the prison facility?</t>
  </si>
  <si>
    <t>DET-M1 Is a family planning service available for detainees either inside the prison health facility (including the mobile clinic), or outside?</t>
  </si>
  <si>
    <t>DET-M1 Qualified staff (all professions but excluding detainees, even qualified and playing a role in the health facility)</t>
  </si>
  <si>
    <t>DET-M1 Is gynecological consultation available for detainees, either inside the prison health facility (including mobile clinic) or outside?</t>
  </si>
  <si>
    <t>DET-M1 Have there been any immunisation campaigns in the community?</t>
  </si>
  <si>
    <t>DET-M1 FP consultations (new cases and follow up) during the period under review</t>
  </si>
  <si>
    <t>DET-M1 Was patient data protection and confidentiality respected during teleconsultations ?</t>
  </si>
  <si>
    <t>DET-M1 Are there any programs available for detainees who use drugs?</t>
  </si>
  <si>
    <t>DET-M1 Other (specify in comments) - Chronic</t>
  </si>
  <si>
    <t>DET-M1 Liver chronic condition</t>
  </si>
  <si>
    <t>DET-M1 Comment (Health Care in Danger and Violence)</t>
  </si>
  <si>
    <t>DET-M1 Respiratory tract infection acute</t>
  </si>
  <si>
    <t>DET-M1 Injury and burn</t>
  </si>
  <si>
    <t>DET-M1 Eye Infection</t>
  </si>
  <si>
    <t>DE UID</t>
  </si>
  <si>
    <t>DET-M1 Tuberculosis (suspected and confirmed)</t>
  </si>
  <si>
    <t>DET-M1 Asthma</t>
  </si>
  <si>
    <t>DET-M1 Diarrhea simple</t>
  </si>
  <si>
    <t>DET-M1 Diarrheal Disease</t>
  </si>
  <si>
    <t>DET-M1 Malaria (suspected and confirmed)</t>
  </si>
  <si>
    <t>DET-M1 Anemia</t>
  </si>
  <si>
    <t>DET-M1 Diarrhea watery acute</t>
  </si>
  <si>
    <t>DET-M1 Malnutrition (moderate and severe)</t>
  </si>
  <si>
    <t>DET-M1 Conjunctivitis</t>
  </si>
  <si>
    <t>DET-M1 Urinary tract infection</t>
  </si>
  <si>
    <t>DET-M1 Psychological support</t>
  </si>
  <si>
    <t>DET-M1 HIV / AIDS (suspected and confirmed)</t>
  </si>
  <si>
    <t>DET-M1 Peptic disorder</t>
  </si>
  <si>
    <t>DET-M1 Opioid substitution therapy</t>
  </si>
  <si>
    <t>DET-M1 Scabies(Curative Care Outpatient)</t>
  </si>
  <si>
    <t>DET-M1 Psychiatric disorder</t>
  </si>
  <si>
    <t>DET-M1 Hepatitis</t>
  </si>
  <si>
    <t>DET-M1 Measles</t>
  </si>
  <si>
    <t>DET-M1 Body pain</t>
  </si>
  <si>
    <t>DET-M1 Other, specify in comments(Immunization)</t>
  </si>
  <si>
    <t>DET-M1 Polio</t>
  </si>
  <si>
    <t>DET-M1 Any other component of Harm Reduction programmes</t>
  </si>
  <si>
    <t>DET-M1 Gyneco disorder other</t>
  </si>
  <si>
    <t>DET-M1 Typhoid fever (suspected or confirmed)</t>
  </si>
  <si>
    <t>DET-M1 Other(Dental care)</t>
  </si>
  <si>
    <t>DET-M1 Reproductive tract infection / STI</t>
  </si>
  <si>
    <t>DET-M1 Intestinal parasitosis (suspected or confirmed)</t>
  </si>
  <si>
    <t>DET-M1 Lung chronic condition</t>
  </si>
  <si>
    <t>DET-M1 Eczema</t>
  </si>
  <si>
    <t>DET-M1 Scabies(Public health emergencies)</t>
  </si>
  <si>
    <t>DET-M1 Mental disorder other</t>
  </si>
  <si>
    <t>DET-M1 Vocational training</t>
  </si>
  <si>
    <t>DET-M1 Other (specify in comment)(Public health emergencies)</t>
  </si>
  <si>
    <t>DET-M1 Low back pain (Chronic)</t>
  </si>
  <si>
    <t>DET-M1 Mental disorder acute</t>
  </si>
  <si>
    <t>DET-M1 Detoxification</t>
  </si>
  <si>
    <t>DET-M1 Drug dependency</t>
  </si>
  <si>
    <t>DET-M1 Other (specify in comment) - Acute</t>
  </si>
  <si>
    <t>DET-M1 Injuries (afflux of injured people)</t>
  </si>
  <si>
    <t>OLD MAD Option Set</t>
  </si>
  <si>
    <t>DHIS2 Option Set</t>
  </si>
  <si>
    <t>UGd6KEjJraD</t>
  </si>
  <si>
    <t>HTjmz7wNYVD</t>
  </si>
  <si>
    <t>Estación Migratoria Tapachula - [HID]</t>
  </si>
  <si>
    <t>RMEXDFGASSMED0</t>
  </si>
  <si>
    <t>coMllI4TeOG</t>
  </si>
  <si>
    <t>nVxU9V0DVuU</t>
  </si>
  <si>
    <t>Abeche Maison D'arret - [HID]</t>
  </si>
  <si>
    <t>TCHDDFGASSMED1</t>
  </si>
  <si>
    <t>YVnVaVl7T2p</t>
  </si>
  <si>
    <t>KYKSByMtlfd</t>
  </si>
  <si>
    <t>Agence National De Securite - [HID]</t>
  </si>
  <si>
    <t>TCHDDFGASSMED0</t>
  </si>
  <si>
    <t>chIqCxi5mOD</t>
  </si>
  <si>
    <t>Hc3Ewk1GpQy</t>
  </si>
  <si>
    <t>Pagadian City Jail - [HID]</t>
  </si>
  <si>
    <t>PHILDFGASSMED0</t>
  </si>
  <si>
    <t>P9812F32AC1</t>
  </si>
  <si>
    <t>zdwbbx2wm6q</t>
  </si>
  <si>
    <t>Ilama Centro Penal Maxima Seguridad - [HCD]</t>
  </si>
  <si>
    <t>P4877B37A4C</t>
  </si>
  <si>
    <t>W1pOQLXnAr1</t>
  </si>
  <si>
    <t>Tamara Penitenciaria Femenina - [HCD]</t>
  </si>
  <si>
    <t>PE21121915C</t>
  </si>
  <si>
    <t>f3fkfvTFG9A</t>
  </si>
  <si>
    <t>Apanteos Centro Penal - [HID]</t>
  </si>
  <si>
    <t>P73B4EBD13A</t>
  </si>
  <si>
    <t>c9v1CYhieG5</t>
  </si>
  <si>
    <t>Cucuta carcel EPMSC - [HID]</t>
  </si>
  <si>
    <t>P3E6739A755</t>
  </si>
  <si>
    <t>P33E376B444</t>
  </si>
  <si>
    <t>P62AA9900F0</t>
  </si>
  <si>
    <t>PF0F208E2C2</t>
  </si>
  <si>
    <t>P6EBDBEEA1D</t>
  </si>
  <si>
    <t>avYSzvDXeym</t>
  </si>
  <si>
    <t>Babur Zeit Military Police PoD - [HID]</t>
  </si>
  <si>
    <t>PC3428CE1A0</t>
  </si>
  <si>
    <t>P07FBBFA1A5</t>
  </si>
  <si>
    <t>PED6F8615A3</t>
  </si>
  <si>
    <t>NdWELgBIPXL</t>
  </si>
  <si>
    <t>Metekel Civilian Prison - [HID]</t>
  </si>
  <si>
    <t>P122E45B93E</t>
  </si>
  <si>
    <t>WUfUXGiiNzO</t>
  </si>
  <si>
    <t>Alamudin II Civilian Prison - [HID]</t>
  </si>
  <si>
    <t>P4F98ED906F</t>
  </si>
  <si>
    <t>enCNTL0bhdK</t>
  </si>
  <si>
    <t>Gondar Prison - [HID]</t>
  </si>
  <si>
    <t>PA13F9C2549</t>
  </si>
  <si>
    <t>P424D9386F1</t>
  </si>
  <si>
    <t>PE158B28A2E</t>
  </si>
  <si>
    <t>I68CmoFrtbT</t>
  </si>
  <si>
    <t>Dessie Central Prison - [HID]</t>
  </si>
  <si>
    <t>P59005C7B22</t>
  </si>
  <si>
    <t>P7D29706B83</t>
  </si>
  <si>
    <t>PCA80BED36E</t>
  </si>
  <si>
    <t>PD61E32E428</t>
  </si>
  <si>
    <t>PFDD9FCFB0B</t>
  </si>
  <si>
    <t>PC73FF613D7</t>
  </si>
  <si>
    <t>NCXmAhGsdqE</t>
  </si>
  <si>
    <t>Shashemene Civilian Prison - [HID]</t>
  </si>
  <si>
    <t>PD1B428CAD0</t>
  </si>
  <si>
    <t>P85ED4B7847</t>
  </si>
  <si>
    <t>QIJaUCYyPuJ</t>
  </si>
  <si>
    <t>Manyani Maximum Prison - [HID]</t>
  </si>
  <si>
    <t>P45887B5F07</t>
  </si>
  <si>
    <t>o7nFN4nRh8j</t>
  </si>
  <si>
    <t>Nairobi Remand Prison-[HID]</t>
  </si>
  <si>
    <t>P56226ADF55</t>
  </si>
  <si>
    <t>lI92u7hjyH9</t>
  </si>
  <si>
    <t>Kamiti Maximum Prison - [HID]</t>
  </si>
  <si>
    <t>P4CCBB7730E</t>
  </si>
  <si>
    <t>P8F7389279F</t>
  </si>
  <si>
    <t>P8C9CE285E5</t>
  </si>
  <si>
    <t>e2HJHR3dDKS</t>
  </si>
  <si>
    <t>Madheera Central Prison - [HID]</t>
  </si>
  <si>
    <t>PE0587FD3D0</t>
  </si>
  <si>
    <t>Q5ry0JbYQEn</t>
  </si>
  <si>
    <t>Garowe Central Prison - [HID]</t>
  </si>
  <si>
    <t>PD0FD2FD468</t>
  </si>
  <si>
    <t>P4749D64991</t>
  </si>
  <si>
    <t>B8NOVoXrSy6</t>
  </si>
  <si>
    <t>Mogadishu Central Prison - [HID]</t>
  </si>
  <si>
    <t>P4F0E174E2E</t>
  </si>
  <si>
    <t>PA025FD410E</t>
  </si>
  <si>
    <t>KjThrxQ7W8i</t>
  </si>
  <si>
    <t>Hargeisa Central Prison - [HID]</t>
  </si>
  <si>
    <t>PA9137AD37E</t>
  </si>
  <si>
    <t>ch1isLM930W</t>
  </si>
  <si>
    <t>Baidoa Central Prison - [HID]</t>
  </si>
  <si>
    <t>P6DFF29AF81</t>
  </si>
  <si>
    <t>P4B261E356F</t>
  </si>
  <si>
    <t>CEjuL2SM8k7</t>
  </si>
  <si>
    <t>Diffa Maison D'arrêt - [HID]</t>
  </si>
  <si>
    <t>PBF4AAE99A6</t>
  </si>
  <si>
    <t>PADBBE9325D</t>
  </si>
  <si>
    <t>Ok407G5bG7K</t>
  </si>
  <si>
    <t>Niamey Maison D'arret - [HID]</t>
  </si>
  <si>
    <t>P4D902188F0</t>
  </si>
  <si>
    <t>PBE654BA480</t>
  </si>
  <si>
    <t>LXha4kTHObr</t>
  </si>
  <si>
    <t>Special Anti-Robbery Squad Maiduguri (SARS MIU) - [HID]</t>
  </si>
  <si>
    <t>P121BE2125E</t>
  </si>
  <si>
    <t>qkfy3JZkZlz</t>
  </si>
  <si>
    <t>MA de Kollo - [DET]</t>
  </si>
  <si>
    <t>PFF906AC808</t>
  </si>
  <si>
    <t>PB8E088E1F4</t>
  </si>
  <si>
    <t>guKbbZiqAD8</t>
  </si>
  <si>
    <t>Klessoum Maison D'Arret - [HID]</t>
  </si>
  <si>
    <t>P700F399C9F</t>
  </si>
  <si>
    <t>LV39jBeP5nl</t>
  </si>
  <si>
    <t>Moussoro Maison D'arret - [HID]</t>
  </si>
  <si>
    <t>P65A151E751</t>
  </si>
  <si>
    <t>G24Z16XvZ86</t>
  </si>
  <si>
    <t>Women Remand prison - [HID]</t>
  </si>
  <si>
    <t>P41BE9696DC</t>
  </si>
  <si>
    <t>P8BDC08DF64</t>
  </si>
  <si>
    <t>PA3DAABFBAB</t>
  </si>
  <si>
    <t>PF7D0928EFD</t>
  </si>
  <si>
    <t>snUiBJuEyFv</t>
  </si>
  <si>
    <t>Sweida Central Prison - [HID]</t>
  </si>
  <si>
    <t>PEE8E53BADE</t>
  </si>
  <si>
    <t>ZYhctIGfNTG</t>
  </si>
  <si>
    <t>Alternative Central Prison - Aleppo - [HID]</t>
  </si>
  <si>
    <t>P7ABEAD7291</t>
  </si>
  <si>
    <t>P23B11683F0</t>
  </si>
  <si>
    <t>kvThcvNgCbw</t>
  </si>
  <si>
    <t>Sanaa Central Prison - [HID]</t>
  </si>
  <si>
    <t>PCC5827BD5B</t>
  </si>
  <si>
    <t>PD9378C4977</t>
  </si>
  <si>
    <t>yXqlN8JAhev</t>
  </si>
  <si>
    <t>Saada Central Prison - [HID]</t>
  </si>
  <si>
    <t>PE5F21EA70F</t>
  </si>
  <si>
    <t>PC38B152867</t>
  </si>
  <si>
    <t>tKsqFYO7flE</t>
  </si>
  <si>
    <t>Aden Central Prison - [HID]</t>
  </si>
  <si>
    <t>PB30635A6F3</t>
  </si>
  <si>
    <t>z8JRCx77Rtt</t>
  </si>
  <si>
    <t>Hodeida Central Prison - [HID]</t>
  </si>
  <si>
    <t>P4EB9DF92AB</t>
  </si>
  <si>
    <t>PCA28EA7189</t>
  </si>
  <si>
    <t>Vm6uvALeegv</t>
  </si>
  <si>
    <t>Kharkiv Execut. Of Punishm. Facility.27 - [HID]</t>
  </si>
  <si>
    <t>P7048EE030C</t>
  </si>
  <si>
    <t>P9603C51BB2</t>
  </si>
  <si>
    <t>PA42F9E2422</t>
  </si>
  <si>
    <t>WQKhzZuIxvM</t>
  </si>
  <si>
    <t>Kryvyi Rih Execut. of Punish Facility N.3 - [HID]</t>
  </si>
  <si>
    <t>PA071817BDA</t>
  </si>
  <si>
    <t>PB3E980ABA4</t>
  </si>
  <si>
    <t>ruVZdwCYW3n</t>
  </si>
  <si>
    <t>Zaporizhzhia Pre-Trial Det Center SIZO - [HID]</t>
  </si>
  <si>
    <t>P63A229A839</t>
  </si>
  <si>
    <t>P8F274AFBE4</t>
  </si>
  <si>
    <t>P250A1E69C9</t>
  </si>
  <si>
    <t>PA83F8FE793</t>
  </si>
  <si>
    <t>P9CC1180006</t>
  </si>
  <si>
    <t>P34D2771343</t>
  </si>
  <si>
    <t>P1EC7AE62E6</t>
  </si>
  <si>
    <t>ejyfLcxDUyN</t>
  </si>
  <si>
    <t>Butuan City Jail Female Dorm -[HID]</t>
  </si>
  <si>
    <t>P9EF5348ABF</t>
  </si>
  <si>
    <t>PEC006435CF</t>
  </si>
  <si>
    <t>aBH6aT3ISZp</t>
  </si>
  <si>
    <t>Dhaka Central Jail - [HID]</t>
  </si>
  <si>
    <t>P9B2215D094</t>
  </si>
  <si>
    <t>xYBESlSvvoD</t>
  </si>
  <si>
    <t>Cox S Bazar District Jail - [HID]</t>
  </si>
  <si>
    <t>P8C347DB10F</t>
  </si>
  <si>
    <t>P22ABF063F5</t>
  </si>
  <si>
    <t>FkyULwrrnSE</t>
  </si>
  <si>
    <t>Chittagong Central Jail (ccj) - [HID]</t>
  </si>
  <si>
    <t>PFF7C367828</t>
  </si>
  <si>
    <t>P633818E363</t>
  </si>
  <si>
    <t>P798BD3961D</t>
  </si>
  <si>
    <t>FAMQRHBdgTZ</t>
  </si>
  <si>
    <t>Nangarhar Provincial Prison -[HID]</t>
  </si>
  <si>
    <t>PB2AA47301B</t>
  </si>
  <si>
    <t>O8OFIR8N5nz</t>
  </si>
  <si>
    <t>Herat Provincial Prison - [HID]</t>
  </si>
  <si>
    <t>PA931CA26AC</t>
  </si>
  <si>
    <t>P96397E98A2</t>
  </si>
  <si>
    <t>scQgu1V02kL</t>
  </si>
  <si>
    <t>Sarpoza Prison - [HID]</t>
  </si>
  <si>
    <t>PE103248E41</t>
  </si>
  <si>
    <t>P46E05EC514</t>
  </si>
  <si>
    <t>Wr0WsHoA41F</t>
  </si>
  <si>
    <t>Jessore Central Jail - [HID]</t>
  </si>
  <si>
    <t>PF77CE99731</t>
  </si>
  <si>
    <t>Ai3bdafYXPx</t>
  </si>
  <si>
    <t>Zahle General Security Retention Center - [HID]</t>
  </si>
  <si>
    <t>P0C2F18C488</t>
  </si>
  <si>
    <t>aTneiZHOvi6</t>
  </si>
  <si>
    <t>General Santos City Jail - Male - [HID]</t>
  </si>
  <si>
    <t>PF62234527B</t>
  </si>
  <si>
    <t>fx0UfkVx08B</t>
  </si>
  <si>
    <t>Walayat Tawqif - [HID]</t>
  </si>
  <si>
    <t>P9B3A0D6C08</t>
  </si>
  <si>
    <t>QYfVQ88bgck</t>
  </si>
  <si>
    <t>Quezon City Jail - [HID]</t>
  </si>
  <si>
    <t>P5F05E9F338</t>
  </si>
  <si>
    <t>PC869E9B60B</t>
  </si>
  <si>
    <t>PE0657C1E79</t>
  </si>
  <si>
    <t>PCA189B7B1C</t>
  </si>
  <si>
    <t>PBD93231A38</t>
  </si>
  <si>
    <t>P380A2BBD2E</t>
  </si>
  <si>
    <t>PE1CD1EAFA9</t>
  </si>
  <si>
    <t>PE97B843C20</t>
  </si>
  <si>
    <t>P1FA03314D9</t>
  </si>
  <si>
    <t>PB2E0E01C04</t>
  </si>
  <si>
    <t>fRgIFnvSc1N</t>
  </si>
  <si>
    <t>Butuan City Jail Male Dorm -[HID]</t>
  </si>
  <si>
    <t>P7A90900BB0</t>
  </si>
  <si>
    <t>P432B723300</t>
  </si>
  <si>
    <t>P6883DB48C4</t>
  </si>
  <si>
    <t>PA8E72A91F9</t>
  </si>
  <si>
    <t>P3CDDE951CC</t>
  </si>
  <si>
    <t>P71E10B630F</t>
  </si>
  <si>
    <t>PD0C8C9547A</t>
  </si>
  <si>
    <t>P02251D9649</t>
  </si>
  <si>
    <t>P01BC1B9E66</t>
  </si>
  <si>
    <t>kw0WCyZoq2j</t>
  </si>
  <si>
    <t>Roumieh Central Prison - [HID]</t>
  </si>
  <si>
    <t>P72EB00E016</t>
  </si>
  <si>
    <t>X86xM2NiGop</t>
  </si>
  <si>
    <t>Verdun Fakhreddine Military Facility - [HID]</t>
  </si>
  <si>
    <t>PEEE0F16F7F</t>
  </si>
  <si>
    <t>Ehx1Yuycz2j</t>
  </si>
  <si>
    <t>El Qobbeh Military Prison - [HID]</t>
  </si>
  <si>
    <t>PA47C836442</t>
  </si>
  <si>
    <t>XoY8PCsy3QI</t>
  </si>
  <si>
    <t>Ablah Military Prison - [HID]</t>
  </si>
  <si>
    <t>P0B2F766623</t>
  </si>
  <si>
    <t>gW9FmkwK6iq</t>
  </si>
  <si>
    <t>Aden Bir Ahmed Detention Place - [HID]</t>
  </si>
  <si>
    <t>PC9583A2486</t>
  </si>
  <si>
    <t>lnvh69g6Yc0</t>
  </si>
  <si>
    <t>Al-Hodeida Remand Prison - [HID]</t>
  </si>
  <si>
    <t>PE49A1A25E3</t>
  </si>
  <si>
    <t>PB5AB9E9E52</t>
  </si>
  <si>
    <t>krlrxJmTiA1</t>
  </si>
  <si>
    <t>Sa Ada Remand Prison - [HID]</t>
  </si>
  <si>
    <t>P322AB6EE18</t>
  </si>
  <si>
    <t>PC961123C6E</t>
  </si>
  <si>
    <t>P11191B13FC</t>
  </si>
  <si>
    <t>Syr8h6sarxP</t>
  </si>
  <si>
    <t>Houri Centre for Education and Child Protection - [HID]</t>
  </si>
  <si>
    <t>P264B7DE979</t>
  </si>
  <si>
    <t>PABB39C0E77</t>
  </si>
  <si>
    <t>tyc6wu9SBrs</t>
  </si>
  <si>
    <t>Faisalya Intelligence &amp; Counterterrorism - [HID]</t>
  </si>
  <si>
    <t>P6E0A35919B</t>
  </si>
  <si>
    <t>s3YXErYWnKE</t>
  </si>
  <si>
    <t>Hassakeh - PoD10 - [HID]</t>
  </si>
  <si>
    <t>P816FB82EA4</t>
  </si>
  <si>
    <t>P0EE5D6CA35</t>
  </si>
  <si>
    <t>P73299F06AB</t>
  </si>
  <si>
    <t>P225DB4605E</t>
  </si>
  <si>
    <t>bGKhiyMS6b0</t>
  </si>
  <si>
    <t>Karkh Central Prison - [HID]</t>
  </si>
  <si>
    <t>PB9C125F238</t>
  </si>
  <si>
    <t>eUm6kunKq22</t>
  </si>
  <si>
    <t>Directorate of Intelligence and Counter terrorism HQ - [HID]</t>
  </si>
  <si>
    <t>P2EA19C8721</t>
  </si>
  <si>
    <t>PBC6EB448FC</t>
  </si>
  <si>
    <t>TaUep0FKBbq</t>
  </si>
  <si>
    <t>Al Hidd Dry Dock Remand Center - [HID]</t>
  </si>
  <si>
    <t>P455DA571B9</t>
  </si>
  <si>
    <t>EennSLSgTeA</t>
  </si>
  <si>
    <t>Nassiriya Central Prison - [HID]</t>
  </si>
  <si>
    <t>PEFD7D61752</t>
  </si>
  <si>
    <t>Ftv0pGQbRcB</t>
  </si>
  <si>
    <t>Jaw Reformation &amp; Rehabilitation Centre - [HID]</t>
  </si>
  <si>
    <t>P72B02FFECB</t>
  </si>
  <si>
    <t>PA9B323FA51</t>
  </si>
  <si>
    <t>P122B12A18F</t>
  </si>
  <si>
    <t>r8SVyJXB2Sb</t>
  </si>
  <si>
    <t>Korotoro Maison D'arret - [HID]</t>
  </si>
  <si>
    <t>P06897233D9</t>
  </si>
  <si>
    <t>PD5B4E4A769</t>
  </si>
  <si>
    <t>PADBBAEA4EF</t>
  </si>
  <si>
    <t>P9DE2DEE23D</t>
  </si>
  <si>
    <t>ZX5lXuYCIon</t>
  </si>
  <si>
    <t>Marka Correctional &amp; Rehabilitation CD - [HID]</t>
  </si>
  <si>
    <t>P664EE70F61</t>
  </si>
  <si>
    <t>iJDZbJyoIDP</t>
  </si>
  <si>
    <t>Kismayo-fiat Jisa - [HID]</t>
  </si>
  <si>
    <t>P9C79922692</t>
  </si>
  <si>
    <t>PA0AEE83021</t>
  </si>
  <si>
    <t>DLdRTc2zLNE</t>
  </si>
  <si>
    <t>FCT CID Ex-SARS - [HID]</t>
  </si>
  <si>
    <t>P9C34A406E8</t>
  </si>
  <si>
    <t>xpMWHI1Knhc</t>
  </si>
  <si>
    <t>GODKA JILCOW NISA, SECURITY AGENCY PoD - [HID]</t>
  </si>
  <si>
    <t>PC7A53DBC6D</t>
  </si>
  <si>
    <t>ZzmQmCzScw8</t>
  </si>
  <si>
    <t>Niamey Cellule Anti Terroriste - [HID]</t>
  </si>
  <si>
    <t>P0B5D936D41</t>
  </si>
  <si>
    <t>P9DB91751B8</t>
  </si>
  <si>
    <t>P7616508B59</t>
  </si>
  <si>
    <t>P8A426874D3</t>
  </si>
  <si>
    <t>trwVdDwxIz7</t>
  </si>
  <si>
    <t>Ouahigouya Maison d’arrêt et de correction - [HID]</t>
  </si>
  <si>
    <t>P9A6F4D7873</t>
  </si>
  <si>
    <t>jxoeWo2eEyk</t>
  </si>
  <si>
    <t>Ouagadougou Maison Arret Et Correction - [HID]</t>
  </si>
  <si>
    <t>P8CE6DA3C01</t>
  </si>
  <si>
    <t>FViRc7iaTa4</t>
  </si>
  <si>
    <t>Prison De Haute Securite De Ouagadougou - [HID]</t>
  </si>
  <si>
    <t>P69DA7836F1</t>
  </si>
  <si>
    <t>k5HdZJTVH0x</t>
  </si>
  <si>
    <t>Bobo Dioulasso Maison d’arrêt et de correction - [HID]</t>
  </si>
  <si>
    <t>PDF8DCD293F</t>
  </si>
  <si>
    <t>suwCdeek5y9</t>
  </si>
  <si>
    <t>Fada Maison d’arrêt et de correction - [HID]</t>
  </si>
  <si>
    <t>P8DA60ABAB1</t>
  </si>
  <si>
    <t>P84D2C19CD5</t>
  </si>
  <si>
    <t>P0193CC310E</t>
  </si>
  <si>
    <t>ychmYQ5n9VF</t>
  </si>
  <si>
    <t>Laas Caanood New Central Prison - [HID]</t>
  </si>
  <si>
    <t>PD7AC1D1172</t>
  </si>
  <si>
    <t>P4D68F69CDB</t>
  </si>
  <si>
    <t>haHvznLyfwc</t>
  </si>
  <si>
    <t>Awash Arba Military Camp - [HID]</t>
  </si>
  <si>
    <t>P2D74A52D3C</t>
  </si>
  <si>
    <t>PC964671F86</t>
  </si>
  <si>
    <t>PE7EAEA5E2D</t>
  </si>
  <si>
    <t>P5D0F6CBA1E</t>
  </si>
  <si>
    <t>P9226783777</t>
  </si>
  <si>
    <t>P4076B98EA5</t>
  </si>
  <si>
    <t>BCFlsQaG7WO</t>
  </si>
  <si>
    <t>Tonj State Prison-[HID]</t>
  </si>
  <si>
    <t>PCCFC1789E2</t>
  </si>
  <si>
    <t>PEC5A95B410</t>
  </si>
  <si>
    <t>nFll8ODYWzI</t>
  </si>
  <si>
    <t>Bogota cárcel COMEB La Picota - [HID]</t>
  </si>
  <si>
    <t>P399F3CF2F5</t>
  </si>
  <si>
    <t>P58A56E78D0</t>
  </si>
  <si>
    <t>P7C020CA662</t>
  </si>
  <si>
    <t>PBAC919054F</t>
  </si>
  <si>
    <t>VW1m1ODKu2C</t>
  </si>
  <si>
    <t>Centro de Detencion Militar Hospital Viejo San Andres de Tumaco - [HID]</t>
  </si>
  <si>
    <t>P19DB6798B6</t>
  </si>
  <si>
    <t>bmQpBCkcYbN</t>
  </si>
  <si>
    <t>Izalco Centro Penal (Fase III) - [HID]</t>
  </si>
  <si>
    <t>PEDA25811B2</t>
  </si>
  <si>
    <t>BdBC7Qvo6g7</t>
  </si>
  <si>
    <t>Izalco Centro Penal - [HID]</t>
  </si>
  <si>
    <t>P53ADF3641C</t>
  </si>
  <si>
    <t>xBluwsSBkRg</t>
  </si>
  <si>
    <t>CÓMBITA CARCEL- [HID]</t>
  </si>
  <si>
    <t>P9F13862A4F</t>
  </si>
  <si>
    <t>CRTkhYn6fqn</t>
  </si>
  <si>
    <t>Centro Penitenciario Nacional de Tamara - [HID]</t>
  </si>
  <si>
    <t>P9B31E7FBB1</t>
  </si>
  <si>
    <t>T5KYcEI1pwn</t>
  </si>
  <si>
    <t>Tamara Maxima Seguridad - [HID]</t>
  </si>
  <si>
    <t>P5304468A33</t>
  </si>
  <si>
    <t>GHdVbgxkn9R</t>
  </si>
  <si>
    <t>Centro Penal de Siria - [HCD]</t>
  </si>
  <si>
    <t>P0A9A36C0E5</t>
  </si>
  <si>
    <t>tFSZsDDH00X</t>
  </si>
  <si>
    <t>Moroceli Centro Penal Maxima Seguridad - [HCD]</t>
  </si>
  <si>
    <t>PE5560522FF</t>
  </si>
  <si>
    <t>P62D4845157</t>
  </si>
  <si>
    <t>t0gH3uqs5Hl</t>
  </si>
  <si>
    <t>Centro de Confinamiento Contra el Terrorismo - [HID]</t>
  </si>
  <si>
    <t>TRUE</t>
  </si>
  <si>
    <t>P0DEFE2EACE</t>
  </si>
  <si>
    <t>P0669BF5DE0</t>
  </si>
  <si>
    <t>PE8BB4BD055</t>
  </si>
  <si>
    <t>P1EFDE1A8B4</t>
  </si>
  <si>
    <t>HTN2dPI8OgA</t>
  </si>
  <si>
    <t>Sana'a Main Detention Center for Prisoners - [HID]</t>
  </si>
  <si>
    <t>P1032D6520D</t>
  </si>
  <si>
    <t>P26F42EEC8F</t>
  </si>
  <si>
    <t>McJCSbWZIIJ</t>
  </si>
  <si>
    <t>Sébikotane Civilian Prison - [HID]</t>
  </si>
  <si>
    <t>P2D89C54DD3</t>
  </si>
  <si>
    <t>cQVbnmAIEII</t>
  </si>
  <si>
    <t>DET-M1 Renal colic</t>
  </si>
  <si>
    <t>DET-S6 GO Code</t>
  </si>
  <si>
    <t>CWDqPejdssm</t>
  </si>
  <si>
    <t>DET-M1 Cholera</t>
  </si>
  <si>
    <t>68</t>
  </si>
  <si>
    <t>39</t>
  </si>
  <si>
    <t>88</t>
  </si>
  <si>
    <t>99</t>
  </si>
  <si>
    <t>Ceci est mon commentaire.</t>
  </si>
  <si>
    <t>It's here that I wish to see my Comment ! Thanks</t>
  </si>
  <si>
    <t>53</t>
  </si>
  <si>
    <t>259</t>
  </si>
  <si>
    <t>35</t>
  </si>
  <si>
    <t>425</t>
  </si>
  <si>
    <t>34</t>
  </si>
  <si>
    <t>55</t>
  </si>
  <si>
    <t>179</t>
  </si>
  <si>
    <t>174</t>
  </si>
  <si>
    <t>29</t>
  </si>
  <si>
    <t>60</t>
  </si>
  <si>
    <t>41</t>
  </si>
  <si>
    <t>f7nPA1rA1VQ</t>
  </si>
  <si>
    <t>DET-M1 Yellow Fever</t>
  </si>
  <si>
    <t>100</t>
  </si>
  <si>
    <t>300</t>
  </si>
  <si>
    <t>193</t>
  </si>
  <si>
    <t>240</t>
  </si>
  <si>
    <t>306</t>
  </si>
  <si>
    <t>85</t>
  </si>
  <si>
    <t>1019</t>
  </si>
  <si>
    <t>160</t>
  </si>
  <si>
    <t>227</t>
  </si>
  <si>
    <t>51</t>
  </si>
  <si>
    <t>40</t>
  </si>
  <si>
    <t>328</t>
  </si>
  <si>
    <t>268</t>
  </si>
  <si>
    <t>857</t>
  </si>
  <si>
    <t>335</t>
  </si>
  <si>
    <t>89</t>
  </si>
  <si>
    <t>505</t>
  </si>
  <si>
    <t>292</t>
  </si>
  <si>
    <t>665</t>
  </si>
  <si>
    <t>346</t>
  </si>
  <si>
    <t>77</t>
  </si>
  <si>
    <t>172</t>
  </si>
  <si>
    <t>153</t>
  </si>
  <si>
    <t>96</t>
  </si>
  <si>
    <t>239</t>
  </si>
  <si>
    <t>580</t>
  </si>
  <si>
    <t>154</t>
  </si>
  <si>
    <t>135</t>
  </si>
  <si>
    <t>319</t>
  </si>
  <si>
    <t>140</t>
  </si>
  <si>
    <t>323</t>
  </si>
  <si>
    <t>211</t>
  </si>
  <si>
    <t>360</t>
  </si>
  <si>
    <t>241</t>
  </si>
  <si>
    <t>286</t>
  </si>
  <si>
    <t>156</t>
  </si>
  <si>
    <t>165</t>
  </si>
  <si>
    <t>59</t>
  </si>
  <si>
    <t>27</t>
  </si>
  <si>
    <t>97</t>
  </si>
  <si>
    <t>438</t>
  </si>
  <si>
    <t>178</t>
  </si>
  <si>
    <t>1500</t>
  </si>
  <si>
    <t>390</t>
  </si>
  <si>
    <t>146</t>
  </si>
  <si>
    <t>159</t>
  </si>
  <si>
    <t>223</t>
  </si>
  <si>
    <t>ibIu5SMjVfi</t>
  </si>
  <si>
    <t>DET-M1 Malnutrition (acute)</t>
  </si>
  <si>
    <t>IUqT4B2nDPJ</t>
  </si>
  <si>
    <t>DET-M1 Meningitis</t>
  </si>
  <si>
    <t>2747</t>
  </si>
  <si>
    <t>605</t>
  </si>
  <si>
    <t>374</t>
  </si>
  <si>
    <t>337</t>
  </si>
  <si>
    <t>3572</t>
  </si>
  <si>
    <t>1625</t>
  </si>
  <si>
    <t>1612</t>
  </si>
  <si>
    <t>1495</t>
  </si>
  <si>
    <t>1830</t>
  </si>
  <si>
    <t>496</t>
  </si>
  <si>
    <t>706</t>
  </si>
  <si>
    <t>475</t>
  </si>
  <si>
    <t>613</t>
  </si>
  <si>
    <t>583</t>
  </si>
  <si>
    <t>610</t>
  </si>
  <si>
    <t>742</t>
  </si>
  <si>
    <t>3557</t>
  </si>
  <si>
    <t>1803</t>
  </si>
  <si>
    <t>2668</t>
  </si>
  <si>
    <t>1568</t>
  </si>
  <si>
    <t>2707</t>
  </si>
  <si>
    <t>8500</t>
  </si>
  <si>
    <t>404</t>
  </si>
  <si>
    <t>8803</t>
  </si>
  <si>
    <t>2507</t>
  </si>
  <si>
    <t>2901</t>
  </si>
  <si>
    <t>2883</t>
  </si>
  <si>
    <t>1700</t>
  </si>
  <si>
    <t>366</t>
  </si>
  <si>
    <t>417</t>
  </si>
  <si>
    <t>250</t>
  </si>
  <si>
    <t>588</t>
  </si>
  <si>
    <t>2369</t>
  </si>
  <si>
    <t>2376</t>
  </si>
  <si>
    <t>459</t>
  </si>
  <si>
    <t>72</t>
  </si>
  <si>
    <t>49</t>
  </si>
  <si>
    <t>2282</t>
  </si>
  <si>
    <t>2609</t>
  </si>
  <si>
    <t>122</t>
  </si>
  <si>
    <t>677</t>
  </si>
  <si>
    <t>3263</t>
  </si>
  <si>
    <t>3198</t>
  </si>
  <si>
    <t>255</t>
  </si>
  <si>
    <t>234</t>
  </si>
  <si>
    <t>245</t>
  </si>
  <si>
    <t>311</t>
  </si>
  <si>
    <t>1790</t>
  </si>
  <si>
    <t>345</t>
  </si>
  <si>
    <t>1681</t>
  </si>
  <si>
    <t>111</t>
  </si>
  <si>
    <t>308</t>
  </si>
  <si>
    <t>2100</t>
  </si>
  <si>
    <t>3020</t>
  </si>
  <si>
    <t>119</t>
  </si>
  <si>
    <t>12691</t>
  </si>
  <si>
    <t>862</t>
  </si>
  <si>
    <t>4004</t>
  </si>
  <si>
    <t>237</t>
  </si>
  <si>
    <t>9261</t>
  </si>
  <si>
    <t>133</t>
  </si>
  <si>
    <t>310</t>
  </si>
  <si>
    <t>6659</t>
  </si>
  <si>
    <t>1309</t>
  </si>
  <si>
    <t>1015</t>
  </si>
  <si>
    <t>2311</t>
  </si>
  <si>
    <t>312</t>
  </si>
  <si>
    <t>1142</t>
  </si>
  <si>
    <t>430</t>
  </si>
  <si>
    <t>225</t>
  </si>
  <si>
    <t>654</t>
  </si>
  <si>
    <t>713</t>
  </si>
  <si>
    <t>951</t>
  </si>
  <si>
    <t>887</t>
  </si>
  <si>
    <t>1039</t>
  </si>
  <si>
    <t>94</t>
  </si>
  <si>
    <t>132</t>
  </si>
  <si>
    <t>7314</t>
  </si>
  <si>
    <t>10692</t>
  </si>
  <si>
    <t>13093</t>
  </si>
  <si>
    <t>3997</t>
  </si>
  <si>
    <t>12127</t>
  </si>
  <si>
    <t>3369</t>
  </si>
  <si>
    <t>4076</t>
  </si>
  <si>
    <t>1662</t>
  </si>
  <si>
    <t>2409</t>
  </si>
  <si>
    <t>17400</t>
  </si>
  <si>
    <t>1757</t>
  </si>
  <si>
    <t>12147</t>
  </si>
  <si>
    <t>2864</t>
  </si>
  <si>
    <t>960</t>
  </si>
  <si>
    <t>1626</t>
  </si>
  <si>
    <t>1063</t>
  </si>
  <si>
    <t>4300</t>
  </si>
  <si>
    <t>2309</t>
  </si>
  <si>
    <t>353</t>
  </si>
  <si>
    <t>585</t>
  </si>
  <si>
    <t>592</t>
  </si>
  <si>
    <t>2105</t>
  </si>
  <si>
    <t>2347</t>
  </si>
  <si>
    <t>330</t>
  </si>
  <si>
    <t>645</t>
  </si>
  <si>
    <t>559</t>
  </si>
  <si>
    <t>433</t>
  </si>
  <si>
    <t>626</t>
  </si>
  <si>
    <t>1797</t>
  </si>
  <si>
    <t>2090</t>
  </si>
  <si>
    <t>2195</t>
  </si>
  <si>
    <t>204</t>
  </si>
  <si>
    <t>996</t>
  </si>
  <si>
    <t>913</t>
  </si>
  <si>
    <t>351</t>
  </si>
  <si>
    <t>1561</t>
  </si>
  <si>
    <t>288</t>
  </si>
  <si>
    <t>176</t>
  </si>
  <si>
    <t>683</t>
  </si>
  <si>
    <t>1870</t>
  </si>
  <si>
    <t>947</t>
  </si>
  <si>
    <t>2200</t>
  </si>
  <si>
    <t>1767</t>
  </si>
  <si>
    <t>2034</t>
  </si>
  <si>
    <t>1718</t>
  </si>
  <si>
    <t>1666</t>
  </si>
  <si>
    <t>828</t>
  </si>
  <si>
    <t>25087</t>
  </si>
  <si>
    <t>26919</t>
  </si>
  <si>
    <t>1451</t>
  </si>
  <si>
    <t>1361</t>
  </si>
  <si>
    <t>1380</t>
  </si>
  <si>
    <t>1441</t>
  </si>
  <si>
    <t>4007</t>
  </si>
  <si>
    <t>432</t>
  </si>
  <si>
    <t>691</t>
  </si>
  <si>
    <t>116</t>
  </si>
  <si>
    <t>864</t>
  </si>
  <si>
    <t>911</t>
  </si>
  <si>
    <t>2046</t>
  </si>
  <si>
    <t>2061</t>
  </si>
  <si>
    <t>175</t>
  </si>
  <si>
    <t>8902</t>
  </si>
  <si>
    <t>4229</t>
  </si>
  <si>
    <t>4851</t>
  </si>
  <si>
    <t>3554</t>
  </si>
  <si>
    <t>3400</t>
  </si>
  <si>
    <t>1345</t>
  </si>
  <si>
    <t>2353</t>
  </si>
  <si>
    <t>367</t>
  </si>
  <si>
    <t>kMavZLDrFpr</t>
  </si>
  <si>
    <t>DET-M1 LEGACY Were there any violent incidents against the prison?</t>
  </si>
  <si>
    <t>kzX5YqCe52u</t>
  </si>
  <si>
    <t>DET-M1 Renal chronic condition</t>
  </si>
  <si>
    <t>LI1C1VkLVVe</t>
  </si>
  <si>
    <t>DET-M1 Other communicable disease outbreak</t>
  </si>
  <si>
    <t>130</t>
  </si>
  <si>
    <t>161</t>
  </si>
  <si>
    <t>107</t>
  </si>
  <si>
    <t>144</t>
  </si>
  <si>
    <t>121</t>
  </si>
  <si>
    <t>365</t>
  </si>
  <si>
    <t>182</t>
  </si>
  <si>
    <t>167</t>
  </si>
  <si>
    <t>93</t>
  </si>
  <si>
    <t>2036</t>
  </si>
  <si>
    <t>9000</t>
  </si>
  <si>
    <t>468</t>
  </si>
  <si>
    <t>703</t>
  </si>
  <si>
    <t>3711</t>
  </si>
  <si>
    <t>4800</t>
  </si>
  <si>
    <t>5118</t>
  </si>
  <si>
    <t>700</t>
  </si>
  <si>
    <t>901</t>
  </si>
  <si>
    <t>1151</t>
  </si>
  <si>
    <t>1281</t>
  </si>
  <si>
    <t>504</t>
  </si>
  <si>
    <t>720</t>
  </si>
  <si>
    <t>1438</t>
  </si>
  <si>
    <t>2480</t>
  </si>
  <si>
    <t>624</t>
  </si>
  <si>
    <t>279</t>
  </si>
  <si>
    <t>2456</t>
  </si>
  <si>
    <t>997</t>
  </si>
  <si>
    <t>1164</t>
  </si>
  <si>
    <t>1110</t>
  </si>
  <si>
    <t>799</t>
  </si>
  <si>
    <t>974</t>
  </si>
  <si>
    <t>1118</t>
  </si>
  <si>
    <t>253</t>
  </si>
  <si>
    <t>1048</t>
  </si>
  <si>
    <t>7200</t>
  </si>
  <si>
    <t>3432</t>
  </si>
  <si>
    <t>1178</t>
  </si>
  <si>
    <t>1896</t>
  </si>
  <si>
    <t>158</t>
  </si>
  <si>
    <t>3150</t>
  </si>
  <si>
    <t>222</t>
  </si>
  <si>
    <t>293</t>
  </si>
  <si>
    <t>565</t>
  </si>
  <si>
    <t>340</t>
  </si>
  <si>
    <t>681</t>
  </si>
  <si>
    <t>359</t>
  </si>
  <si>
    <t>391</t>
  </si>
  <si>
    <t>2564</t>
  </si>
  <si>
    <t>510</t>
  </si>
  <si>
    <t>1645</t>
  </si>
  <si>
    <t>291</t>
  </si>
  <si>
    <t>1013</t>
  </si>
  <si>
    <t>413</t>
  </si>
  <si>
    <t>3762</t>
  </si>
  <si>
    <t>980</t>
  </si>
  <si>
    <t>331</t>
  </si>
  <si>
    <t>16296</t>
  </si>
  <si>
    <t>9300</t>
  </si>
  <si>
    <t>3059</t>
  </si>
  <si>
    <t>1466</t>
  </si>
  <si>
    <t>356</t>
  </si>
  <si>
    <t>2033</t>
  </si>
  <si>
    <t>1158</t>
  </si>
  <si>
    <t>1565</t>
  </si>
  <si>
    <t>450</t>
  </si>
  <si>
    <t>10740</t>
  </si>
  <si>
    <t>1904</t>
  </si>
  <si>
    <t>10800</t>
  </si>
  <si>
    <t>16324</t>
  </si>
  <si>
    <t>8462</t>
  </si>
  <si>
    <t>1902</t>
  </si>
  <si>
    <t>5042</t>
  </si>
  <si>
    <t>715</t>
  </si>
  <si>
    <t>943</t>
  </si>
  <si>
    <t>953</t>
  </si>
  <si>
    <t>12290</t>
  </si>
  <si>
    <t>1591</t>
  </si>
  <si>
    <t>2630</t>
  </si>
  <si>
    <t>4336</t>
  </si>
  <si>
    <t>1200</t>
  </si>
  <si>
    <t>4236</t>
  </si>
  <si>
    <t>2007</t>
  </si>
  <si>
    <t>2428</t>
  </si>
  <si>
    <t>2976</t>
  </si>
  <si>
    <t>2190</t>
  </si>
  <si>
    <t>6880</t>
  </si>
  <si>
    <t>6712</t>
  </si>
  <si>
    <t>3329</t>
  </si>
  <si>
    <t>1522</t>
  </si>
  <si>
    <t>1480</t>
  </si>
  <si>
    <t>1275</t>
  </si>
  <si>
    <t>5861</t>
  </si>
  <si>
    <t>9985</t>
  </si>
  <si>
    <t>5553</t>
  </si>
  <si>
    <t>3078</t>
  </si>
  <si>
    <t>7020</t>
  </si>
  <si>
    <t>1732</t>
  </si>
  <si>
    <t>20513</t>
  </si>
  <si>
    <t>9876</t>
  </si>
  <si>
    <t>8020</t>
  </si>
  <si>
    <t>3900</t>
  </si>
  <si>
    <t>3843</t>
  </si>
  <si>
    <t>296</t>
  </si>
  <si>
    <t>3102</t>
  </si>
  <si>
    <t>10450</t>
  </si>
  <si>
    <t>7353</t>
  </si>
  <si>
    <t>5280</t>
  </si>
  <si>
    <t>698</t>
  </si>
  <si>
    <t>11026</t>
  </si>
  <si>
    <t>4030</t>
  </si>
  <si>
    <t>476</t>
  </si>
  <si>
    <t>572</t>
  </si>
  <si>
    <t>17938</t>
  </si>
  <si>
    <t>19848</t>
  </si>
  <si>
    <t>12126</t>
  </si>
  <si>
    <t>10067</t>
  </si>
  <si>
    <t>22887</t>
  </si>
  <si>
    <t>471</t>
  </si>
  <si>
    <t>992</t>
  </si>
  <si>
    <t>138</t>
  </si>
  <si>
    <t>265</t>
  </si>
  <si>
    <t>212</t>
  </si>
  <si>
    <t>6940</t>
  </si>
  <si>
    <t>LYy1AXNZjIN</t>
  </si>
  <si>
    <t>DET-M1 Needle and syringes exchange program</t>
  </si>
  <si>
    <t>163</t>
  </si>
  <si>
    <t>198</t>
  </si>
  <si>
    <t>171</t>
  </si>
  <si>
    <t>151</t>
  </si>
  <si>
    <t>ohYAspK5qKF</t>
  </si>
  <si>
    <t>DET-M1 LEGACY Were there any violent incidents against the prison health facility?</t>
  </si>
  <si>
    <t>PmI3WTKMMYX</t>
  </si>
  <si>
    <t>DET-M1 LEGACY Were there any violent incidents between detainees or between detainees and guards?</t>
  </si>
  <si>
    <t>804</t>
  </si>
  <si>
    <t>173</t>
  </si>
  <si>
    <t>rhvt9233jcg</t>
  </si>
  <si>
    <t>DET-M1 Micronutrient deficiency (PHE)</t>
  </si>
  <si>
    <t>jspasic@icrc.org</t>
  </si>
  <si>
    <t>Kimi</t>
  </si>
  <si>
    <t>kimi</t>
  </si>
  <si>
    <t>831</t>
  </si>
  <si>
    <t>UzNeIgOe3Kv</t>
  </si>
  <si>
    <t>DET-M1 Breast disease acute</t>
  </si>
  <si>
    <t>481</t>
  </si>
  <si>
    <t>P917CA16A39</t>
  </si>
  <si>
    <t>E9pZvyklWBo</t>
  </si>
  <si>
    <t>Lima - Ancon I - [HID]</t>
  </si>
  <si>
    <t>P4E440E2B66</t>
  </si>
  <si>
    <t>vhdc3oGppdz</t>
  </si>
  <si>
    <t>DET-M1 LEGACY Were there any violent incidents against health staff?</t>
  </si>
  <si>
    <t>wwo3s8fqwEh</t>
  </si>
  <si>
    <t>DET-M1 Dengue fever</t>
  </si>
  <si>
    <t>166</t>
  </si>
  <si>
    <t>660</t>
  </si>
  <si>
    <t>DET M1 TESTING TOOL</t>
  </si>
  <si>
    <t>Use this dashboard to test for indicators that have optionsets</t>
  </si>
  <si>
    <t>Step 1</t>
  </si>
  <si>
    <t>Step 2</t>
  </si>
  <si>
    <t>Use this dashboard to test for indicators that have don't have optionsets</t>
  </si>
  <si>
    <t>DET-M1 Conjonctivitis</t>
  </si>
  <si>
    <t>DET-M1 Diarrhoea bloody acute</t>
  </si>
  <si>
    <t>DET-M1 Diarrhoea simple</t>
  </si>
  <si>
    <t>DET-M1 Diarrhoea watery acute</t>
  </si>
  <si>
    <t>DET-M1 Dysmenorrhea</t>
  </si>
  <si>
    <t>DET-M1 Jaundice syndrom acute</t>
  </si>
  <si>
    <t>DET-M1 Meningitis acute</t>
  </si>
  <si>
    <t>DET-M1 Menometrorhagia</t>
  </si>
  <si>
    <t>DET-M1 Typhus exanth</t>
  </si>
  <si>
    <t>DET-M1 Micronutrient deficiency</t>
  </si>
  <si>
    <t>Dengue fever</t>
  </si>
  <si>
    <t>Diarrhoea bloody acute</t>
  </si>
  <si>
    <t>Dysmenorrhea</t>
  </si>
  <si>
    <t>Jaundice syndrom acute</t>
  </si>
  <si>
    <t>Malnutrition</t>
  </si>
  <si>
    <t>Meningitis acute</t>
  </si>
  <si>
    <t>Menometrorhagia</t>
  </si>
  <si>
    <t>Typhus exanth</t>
  </si>
  <si>
    <t>Micronutrient deficiency</t>
  </si>
  <si>
    <t>ALL COUNTRIES AND CURRENT QUARTER</t>
  </si>
  <si>
    <t>Use this dashboard to test for indicators that have multiple SQL Codes</t>
  </si>
  <si>
    <t>DET-M1 Amenorrhea</t>
  </si>
  <si>
    <t>DET-M1 Bowel irritable syndrom</t>
  </si>
  <si>
    <t>DET-M1 Breast chronic condition</t>
  </si>
  <si>
    <t>DET-M1 No chronic disease</t>
  </si>
  <si>
    <t>DET-M1 Prolapsus / Incontinence</t>
  </si>
  <si>
    <t>Amenorrhea</t>
  </si>
  <si>
    <t>Bowel irritable syndrom</t>
  </si>
  <si>
    <t>Breast chronic condition</t>
  </si>
  <si>
    <t>No chronic disease</t>
  </si>
  <si>
    <t>Prolapsus / Incontinence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</si>
</sst>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0"/>
      <name val="Calibri"/>
      <family val="2"/>
      <scheme val="minor"/>
    </font>
    <font>
      <b/>
      <sz val="20"/>
      <color rgb="FF7030A0"/>
      <name val="Calibri"/>
      <family val="2"/>
      <scheme val="minor"/>
    </font>
    <font>
      <sz val="14"/>
      <color rgb="FF7030A0"/>
      <name val="Calibri"/>
      <family val="2"/>
      <scheme val="minor"/>
    </font>
    <font>
      <b/>
      <sz val="14"/>
      <color theme="1"/>
      <name val="Calibri"/>
      <family val="2"/>
      <scheme val="minor"/>
    </font>
    <font>
      <sz val="10"/>
      <color rgb="FF000000"/>
      <name val="Arial"/>
    </font>
    <font>
      <sz val="9"/>
      <color rgb="FF242424"/>
      <name val="Aptos Narrow"/>
      <family val="2"/>
    </font>
    <font>
      <sz val="8"/>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bgColor theme="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4.9989318521683403E-2"/>
        <bgColor theme="4" tint="0.79998168889431442"/>
      </patternFill>
    </fill>
    <fill>
      <patternFill patternType="solid">
        <fgColor theme="3" tint="0.59999389629810485"/>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44">
    <xf numFmtId="0" fontId="0" fillId="0" borderId="0" xfId="0"/>
    <xf numFmtId="0" fontId="1" fillId="0" borderId="0" xfId="0" applyFont="1"/>
    <xf numFmtId="22" fontId="0" fillId="0" borderId="0" xfId="0" applyNumberFormat="1"/>
    <xf numFmtId="0" fontId="2" fillId="3" borderId="3" xfId="0" applyFont="1" applyFill="1" applyBorder="1"/>
    <xf numFmtId="0" fontId="2" fillId="3" borderId="4" xfId="0" applyFont="1" applyFill="1" applyBorder="1"/>
    <xf numFmtId="1" fontId="0" fillId="0" borderId="0" xfId="0" applyNumberFormat="1"/>
    <xf numFmtId="0" fontId="1" fillId="4" borderId="1" xfId="0" applyFont="1" applyFill="1" applyBorder="1"/>
    <xf numFmtId="0" fontId="1" fillId="4" borderId="1" xfId="0" applyFont="1" applyFill="1" applyBorder="1" applyAlignment="1">
      <alignment horizontal="center"/>
    </xf>
    <xf numFmtId="0" fontId="0" fillId="5" borderId="8" xfId="0" applyFill="1" applyBorder="1"/>
    <xf numFmtId="0" fontId="0" fillId="5" borderId="0" xfId="0" applyFill="1" applyBorder="1"/>
    <xf numFmtId="0" fontId="0" fillId="5" borderId="9" xfId="0" applyFill="1" applyBorder="1"/>
    <xf numFmtId="0" fontId="1" fillId="5" borderId="8" xfId="0" applyFont="1" applyFill="1" applyBorder="1"/>
    <xf numFmtId="0" fontId="1" fillId="5" borderId="0" xfId="0" applyFont="1" applyFill="1" applyBorder="1"/>
    <xf numFmtId="0" fontId="1" fillId="5" borderId="8" xfId="0" applyFont="1" applyFill="1" applyBorder="1" applyAlignment="1">
      <alignment horizontal="left"/>
    </xf>
    <xf numFmtId="0" fontId="0" fillId="5" borderId="0" xfId="0" applyFill="1" applyBorder="1" applyAlignment="1">
      <alignment wrapText="1"/>
    </xf>
    <xf numFmtId="0" fontId="0" fillId="5" borderId="10" xfId="0" applyFill="1" applyBorder="1"/>
    <xf numFmtId="0" fontId="0" fillId="5" borderId="2" xfId="0" applyFill="1" applyBorder="1"/>
    <xf numFmtId="0" fontId="0" fillId="5" borderId="11" xfId="0" applyFill="1" applyBorder="1"/>
    <xf numFmtId="0" fontId="0" fillId="5" borderId="5" xfId="0" applyFill="1" applyBorder="1"/>
    <xf numFmtId="0" fontId="0" fillId="5" borderId="6" xfId="0" applyFill="1" applyBorder="1"/>
    <xf numFmtId="0" fontId="1" fillId="5" borderId="7" xfId="0" applyFont="1" applyFill="1" applyBorder="1"/>
    <xf numFmtId="0" fontId="1" fillId="5" borderId="9" xfId="0" applyFont="1" applyFill="1" applyBorder="1"/>
    <xf numFmtId="0" fontId="1" fillId="5" borderId="11" xfId="0" applyFont="1" applyFill="1" applyBorder="1"/>
    <xf numFmtId="0" fontId="0" fillId="5" borderId="12" xfId="0" applyFill="1" applyBorder="1"/>
    <xf numFmtId="0" fontId="0" fillId="5" borderId="1" xfId="0" applyFill="1" applyBorder="1"/>
    <xf numFmtId="0" fontId="0" fillId="6" borderId="1" xfId="0" applyFont="1" applyFill="1" applyBorder="1"/>
    <xf numFmtId="0" fontId="1" fillId="8" borderId="1" xfId="0" applyFont="1" applyFill="1" applyBorder="1"/>
    <xf numFmtId="0" fontId="1" fillId="8" borderId="1" xfId="0" applyFont="1" applyFill="1" applyBorder="1" applyAlignment="1">
      <alignment horizontal="center"/>
    </xf>
    <xf numFmtId="0" fontId="6" fillId="0" borderId="0" xfId="0" applyFont="1"/>
    <xf numFmtId="0" fontId="7" fillId="0" borderId="0" xfId="0" applyFont="1"/>
    <xf numFmtId="0" fontId="7" fillId="9" borderId="13" xfId="0" applyFont="1" applyFill="1" applyBorder="1"/>
    <xf numFmtId="0" fontId="1" fillId="5" borderId="10" xfId="0" applyFont="1" applyFill="1" applyBorder="1" applyAlignment="1">
      <alignment horizontal="center"/>
    </xf>
    <xf numFmtId="0" fontId="1" fillId="5" borderId="2" xfId="0" applyFont="1" applyFill="1" applyBorder="1" applyAlignment="1">
      <alignment horizontal="center"/>
    </xf>
    <xf numFmtId="0" fontId="3" fillId="7" borderId="5" xfId="0" applyFont="1" applyFill="1" applyBorder="1" applyAlignment="1">
      <alignment horizontal="center"/>
    </xf>
    <xf numFmtId="0" fontId="3" fillId="7" borderId="6" xfId="0" applyFont="1" applyFill="1" applyBorder="1" applyAlignment="1">
      <alignment horizontal="center"/>
    </xf>
    <xf numFmtId="0" fontId="3" fillId="7" borderId="7" xfId="0" applyFont="1" applyFill="1" applyBorder="1" applyAlignment="1">
      <alignment horizontal="center"/>
    </xf>
    <xf numFmtId="0" fontId="3" fillId="7" borderId="10" xfId="0" applyFont="1" applyFill="1" applyBorder="1" applyAlignment="1">
      <alignment horizontal="center"/>
    </xf>
    <xf numFmtId="0" fontId="3" fillId="7" borderId="2" xfId="0" applyFont="1" applyFill="1" applyBorder="1" applyAlignment="1">
      <alignment horizontal="center"/>
    </xf>
    <xf numFmtId="0" fontId="3" fillId="7" borderId="11" xfId="0" applyFont="1" applyFill="1" applyBorder="1" applyAlignment="1">
      <alignment horizontal="center"/>
    </xf>
    <xf numFmtId="0" fontId="4" fillId="5" borderId="8" xfId="0" applyFont="1" applyFill="1" applyBorder="1" applyAlignment="1">
      <alignment horizontal="center"/>
    </xf>
    <xf numFmtId="0" fontId="4" fillId="5" borderId="0" xfId="0" applyFont="1" applyFill="1" applyBorder="1" applyAlignment="1">
      <alignment horizontal="center"/>
    </xf>
    <xf numFmtId="0" fontId="4" fillId="5" borderId="9" xfId="0" applyFont="1" applyFill="1" applyBorder="1" applyAlignment="1">
      <alignment horizontal="center"/>
    </xf>
    <xf numFmtId="0" fontId="5" fillId="5" borderId="0" xfId="0" applyFont="1" applyFill="1" applyBorder="1" applyAlignment="1">
      <alignment horizontal="center"/>
    </xf>
    <xf numFmtId="0" fontId="0" fillId="2" borderId="0" xfId="0" applyFill="1" applyAlignment="1">
      <alignment horizontal="center"/>
    </xf>
  </cellXfs>
  <cellStyles count="1">
    <cellStyle name="Normal" xfId="0" builtinId="0"/>
  </cellStyles>
  <dxfs count="137">
    <dxf>
      <numFmt numFmtId="0" formatCode="General"/>
    </dxf>
    <dxf>
      <numFmt numFmtId="164" formatCode="dd/mm/yyyy\ hh:mm"/>
    </dxf>
    <dxf>
      <numFmt numFmtId="164" formatCode="dd/mm/yyyy\ hh:mm"/>
    </dxf>
    <dxf>
      <numFmt numFmtId="0" formatCode="General"/>
    </dxf>
    <dxf>
      <numFmt numFmtId="0" formatCode="General"/>
    </dxf>
    <dxf>
      <numFmt numFmtId="164" formatCode="dd/mm/yyyy\ hh:mm"/>
    </dxf>
    <dxf>
      <numFmt numFmtId="0" formatCode="General"/>
    </dxf>
    <dxf>
      <numFmt numFmtId="0" formatCode="General"/>
    </dxf>
    <dxf>
      <numFmt numFmtId="164" formatCode="dd/mm/yyyy\ hh:mm"/>
    </dxf>
    <dxf>
      <numFmt numFmtId="164" formatCode="dd/mm/yyyy\ hh:mm"/>
    </dxf>
    <dxf>
      <numFmt numFmtId="0" formatCode="General"/>
    </dxf>
    <dxf>
      <numFmt numFmtId="1" formatCode="0"/>
    </dxf>
    <dxf>
      <numFmt numFmtId="164"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AA21C088-865A-4E52-AE25-7A2198A400B0}" autoFormatId="16" applyNumberFormats="0" applyBorderFormats="0" applyFontFormats="0" applyPatternFormats="0" applyAlignmentFormats="0" applyWidthHeightFormats="0">
  <queryTableRefresh nextId="246">
    <queryTableFields count="245">
      <queryTableField id="1" name="COMMENTS" tableColumnId="1"/>
      <queryTableField id="2" name="COMMENTSCOUNTER" tableColumnId="2"/>
      <queryTableField id="3" name="DATERANGE" tableColumnId="3"/>
      <queryTableField id="4" name="IREPORTMONTH" tableColumnId="4"/>
      <queryTableField id="5" name="IREPORTYEAR" tableColumnId="5"/>
      <queryTableField id="6" name="LBL_M1_02_00700" tableColumnId="6"/>
      <queryTableField id="7" name="LBL_M1_02_01200" tableColumnId="7"/>
      <queryTableField id="8" name="LBL_M1_03_01300" tableColumnId="8"/>
      <queryTableField id="9" name="LBL_M1_03_01400" tableColumnId="9"/>
      <queryTableField id="10" name="LBL_M1_03_01500" tableColumnId="10"/>
      <queryTableField id="11" name="LBL_M1_03_01600" tableColumnId="11"/>
      <queryTableField id="12" name="LBL_M1_03_01700" tableColumnId="12"/>
      <queryTableField id="13" name="LBL_M1_03_01800" tableColumnId="13"/>
      <queryTableField id="14" name="LBL_M1_03_01900" tableColumnId="14"/>
      <queryTableField id="15" name="LBL_M1_04_02000" tableColumnId="15"/>
      <queryTableField id="16" name="LBL_M1_05_02100" tableColumnId="16"/>
      <queryTableField id="17" name="LBL_M1_05_02200" tableColumnId="17"/>
      <queryTableField id="18" name="LBL_M1_05_02300" tableColumnId="18"/>
      <queryTableField id="19" name="LBL_M1_05_02400" tableColumnId="19"/>
      <queryTableField id="20" name="LBL_M1_06_02500" tableColumnId="20"/>
      <queryTableField id="21" name="LBL_M1_06_02800" tableColumnId="21"/>
      <queryTableField id="22" name="LBL_M1_06_02900" tableColumnId="22"/>
      <queryTableField id="23" name="LBL_M1_06_03000" tableColumnId="23"/>
      <queryTableField id="24" name="LBL_M1_06_03100" tableColumnId="24"/>
      <queryTableField id="25" name="LBL_M1_06_03200" tableColumnId="25"/>
      <queryTableField id="26" name="LBL_M1_06_03300" tableColumnId="26"/>
      <queryTableField id="27" name="LBL_M1_06_03400" tableColumnId="27"/>
      <queryTableField id="28" name="LBL_M1_06_03500" tableColumnId="28"/>
      <queryTableField id="29" name="LBL_M1_06_03600" tableColumnId="29"/>
      <queryTableField id="30" name="LBL_M1_06_03700" tableColumnId="30"/>
      <queryTableField id="31" name="LBL_M1_06_03800" tableColumnId="31"/>
      <queryTableField id="32" name="LBL_M1_06_03900" tableColumnId="32"/>
      <queryTableField id="33" name="LBL_M1_06_04000" tableColumnId="33"/>
      <queryTableField id="34" name="LBL_M1_06_04100" tableColumnId="34"/>
      <queryTableField id="35" name="LBL_M1_06_04200" tableColumnId="35"/>
      <queryTableField id="36" name="LBL_M1_06_04201" tableColumnId="36"/>
      <queryTableField id="37" name="LBL_M1_06_04300" tableColumnId="37"/>
      <queryTableField id="38" name="LBL_M1_06_04301" tableColumnId="38"/>
      <queryTableField id="39" name="LBL_M1_06_04400" tableColumnId="39"/>
      <queryTableField id="40" name="LBL_M1_06_04500" tableColumnId="40"/>
      <queryTableField id="41" name="LBL_M1_06_04600" tableColumnId="41"/>
      <queryTableField id="42" name="LBL_M1_07_04700" tableColumnId="42"/>
      <queryTableField id="43" name="LBL_M1_07_04800" tableColumnId="43"/>
      <queryTableField id="44" name="LBL_M1_07_04801" tableColumnId="44"/>
      <queryTableField id="45" name="LBL_M1_07_04802" tableColumnId="45"/>
      <queryTableField id="46" name="LBL_M1_07_04803" tableColumnId="46"/>
      <queryTableField id="47" name="LBL_M1_07_04804" tableColumnId="47"/>
      <queryTableField id="48" name="LBL_M1_08_05000" tableColumnId="48"/>
      <queryTableField id="49" name="LBL_M1_08_05100" tableColumnId="49"/>
      <queryTableField id="50" name="LBL_M1_08_05200" tableColumnId="50"/>
      <queryTableField id="51" name="LBL_M1_08_05300" tableColumnId="51"/>
      <queryTableField id="52" name="LBL_M1_08_05400" tableColumnId="52"/>
      <queryTableField id="53" name="LBL_M1_09_05500" tableColumnId="53"/>
      <queryTableField id="54" name="LBL_M1_09_05600" tableColumnId="54"/>
      <queryTableField id="55" name="LBL_M1_09_05700" tableColumnId="55"/>
      <queryTableField id="56" name="LBL_M1_09_05800" tableColumnId="56"/>
      <queryTableField id="57" name="LBL_M1_09_05900" tableColumnId="57"/>
      <queryTableField id="58" name="LBL_M1_09_06000" tableColumnId="58"/>
      <queryTableField id="59" name="LBL_M1_09_06100" tableColumnId="59"/>
      <queryTableField id="60" name="LBL_M1_10_06600" tableColumnId="60"/>
      <queryTableField id="61" name="LBL_M1_11_06800" tableColumnId="61"/>
      <queryTableField id="62" name="LBL_M1_12_07400" tableColumnId="62"/>
      <queryTableField id="63" name="LBL_M1_13_07500" tableColumnId="63"/>
      <queryTableField id="64" name="LBL_M1_13_07600" tableColumnId="64"/>
      <queryTableField id="65" name="LBL_M1_13_07700" tableColumnId="65"/>
      <queryTableField id="66" name="LBL_M1_13_07800" tableColumnId="66"/>
      <queryTableField id="67" name="LBL_M1_13_07900" tableColumnId="67"/>
      <queryTableField id="68" name="LBL_M1_13_08000" tableColumnId="68"/>
      <queryTableField id="69" name="LBL_M1_13_08100" tableColumnId="69"/>
      <queryTableField id="70" name="LBL_M1_13_08200" tableColumnId="70"/>
      <queryTableField id="71" name="LBL_M1_13_08300" tableColumnId="71"/>
      <queryTableField id="72" name="LBL_M1_13_08400" tableColumnId="72"/>
      <queryTableField id="73" name="LBL_M1_14_08600" tableColumnId="73"/>
      <queryTableField id="74" name="LBL_M1_14_08700" tableColumnId="74"/>
      <queryTableField id="75" name="LBL_M1_15_08801" tableColumnId="75"/>
      <queryTableField id="76" name="LBL_M1_15_08802" tableColumnId="76"/>
      <queryTableField id="77" name="LBL_M1_15_08901" tableColumnId="77"/>
      <queryTableField id="78" name="LBL_M1_15_08902" tableColumnId="78"/>
      <queryTableField id="79" name="LBL_M1_15_09000" tableColumnId="79"/>
      <queryTableField id="80" name="LBL_M1_16_09100" tableColumnId="80"/>
      <queryTableField id="81" name="LBL_M1_16_09200" tableColumnId="81"/>
      <queryTableField id="82" name="LBL_M1_16_09201" tableColumnId="82"/>
      <queryTableField id="83" name="LBL_M1_16_09202" tableColumnId="83"/>
      <queryTableField id="84" name="LBL_M1_17_09300" tableColumnId="84"/>
      <queryTableField id="85" name="LBL_M1_17_09400" tableColumnId="85"/>
      <queryTableField id="86" name="LBL_M1_17_09500" tableColumnId="86"/>
      <queryTableField id="87" name="LBL_M1_18_09602" tableColumnId="87"/>
      <queryTableField id="88" name="LBL_M1_19_10100" tableColumnId="88"/>
      <queryTableField id="89" name="M1_01_00100" tableColumnId="89"/>
      <queryTableField id="90" name="M1_01_00200" tableColumnId="90"/>
      <queryTableField id="91" name="M1_01_00300" tableColumnId="91"/>
      <queryTableField id="92" name="M1_01_00400" tableColumnId="92"/>
      <queryTableField id="93" name="M1_01_00500" tableColumnId="93"/>
      <queryTableField id="94" name="M1_01_00600" tableColumnId="94"/>
      <queryTableField id="95" name="M1_02_00700" tableColumnId="95"/>
      <queryTableField id="96" name="M1_02_00800" tableColumnId="96"/>
      <queryTableField id="97" name="M1_02_00900" tableColumnId="97"/>
      <queryTableField id="98" name="M1_02_00900_1" tableColumnId="98"/>
      <queryTableField id="99" name="M1_02_01000" tableColumnId="99"/>
      <queryTableField id="100" name="M1_02_01100" tableColumnId="100"/>
      <queryTableField id="101" name="M1_02_01200" tableColumnId="101"/>
      <queryTableField id="102" name="M1_03_01300" tableColumnId="102"/>
      <queryTableField id="103" name="M1_03_01400" tableColumnId="103"/>
      <queryTableField id="104" name="M1_03_01500" tableColumnId="104"/>
      <queryTableField id="105" name="M1_03_01600" tableColumnId="105"/>
      <queryTableField id="106" name="M1_03_01700" tableColumnId="106"/>
      <queryTableField id="107" name="M1_03_01800" tableColumnId="107"/>
      <queryTableField id="108" name="M1_03_01900" tableColumnId="108"/>
      <queryTableField id="109" name="M1_04_02000" tableColumnId="109"/>
      <queryTableField id="110" name="M1_05_02100" tableColumnId="110"/>
      <queryTableField id="111" name="M1_05_02200" tableColumnId="111"/>
      <queryTableField id="112" name="M1_05_02300" tableColumnId="112"/>
      <queryTableField id="113" name="M1_05_02400" tableColumnId="113"/>
      <queryTableField id="114" name="M1_06_02500" tableColumnId="114"/>
      <queryTableField id="115" name="M1_06_02600" tableColumnId="115"/>
      <queryTableField id="116" name="M1_06_02600_1" tableColumnId="116"/>
      <queryTableField id="117" name="M1_06_02700" tableColumnId="117"/>
      <queryTableField id="118" name="M1_06_02800" tableColumnId="118"/>
      <queryTableField id="119" name="M1_06_02900" tableColumnId="119"/>
      <queryTableField id="120" name="M1_06_03000" tableColumnId="120"/>
      <queryTableField id="121" name="M1_06_03100" tableColumnId="121"/>
      <queryTableField id="122" name="M1_06_03200" tableColumnId="122"/>
      <queryTableField id="123" name="M1_06_03300" tableColumnId="123"/>
      <queryTableField id="124" name="M1_06_03400" tableColumnId="124"/>
      <queryTableField id="125" name="M1_06_03500" tableColumnId="125"/>
      <queryTableField id="126" name="M1_06_03600" tableColumnId="126"/>
      <queryTableField id="127" name="M1_06_03700" tableColumnId="127"/>
      <queryTableField id="128" name="M1_06_03800" tableColumnId="128"/>
      <queryTableField id="129" name="M1_06_03900" tableColumnId="129"/>
      <queryTableField id="130" name="M1_06_04000" tableColumnId="130"/>
      <queryTableField id="131" name="M1_06_04100" tableColumnId="131"/>
      <queryTableField id="132" name="M1_06_04200" tableColumnId="132"/>
      <queryTableField id="133" name="M1_06_04201" tableColumnId="133"/>
      <queryTableField id="134" name="M1_06_04300" tableColumnId="134"/>
      <queryTableField id="135" name="M1_06_04301" tableColumnId="135"/>
      <queryTableField id="136" name="M1_06_04400" tableColumnId="136"/>
      <queryTableField id="137" name="M1_06_04500" tableColumnId="137"/>
      <queryTableField id="138" name="M1_06_04600" tableColumnId="138"/>
      <queryTableField id="139" name="M1_07_04700" tableColumnId="139"/>
      <queryTableField id="140" name="M1_07_04800" tableColumnId="140"/>
      <queryTableField id="141" name="M1_07_04801" tableColumnId="141"/>
      <queryTableField id="142" name="M1_07_04802" tableColumnId="142"/>
      <queryTableField id="143" name="M1_07_04803" tableColumnId="143"/>
      <queryTableField id="144" name="M1_07_04804" tableColumnId="144"/>
      <queryTableField id="145" name="M1_07_04900" tableColumnId="145"/>
      <queryTableField id="146" name="M1_07_04900_1" tableColumnId="146"/>
      <queryTableField id="147" name="M1_08_05000" tableColumnId="147"/>
      <queryTableField id="148" name="M1_08_05100" tableColumnId="148"/>
      <queryTableField id="149" name="M1_08_05200" tableColumnId="149"/>
      <queryTableField id="150" name="M1_08_05300" tableColumnId="150"/>
      <queryTableField id="151" name="M1_08_05400" tableColumnId="151"/>
      <queryTableField id="152" name="M1_09_05500" tableColumnId="152"/>
      <queryTableField id="153" name="M1_09_05600" tableColumnId="153"/>
      <queryTableField id="154" name="M1_09_05700" tableColumnId="154"/>
      <queryTableField id="155" name="M1_09_05800" tableColumnId="155"/>
      <queryTableField id="156" name="M1_09_05900" tableColumnId="156"/>
      <queryTableField id="157" name="M1_09_06000" tableColumnId="157"/>
      <queryTableField id="158" name="M1_09_06100" tableColumnId="158"/>
      <queryTableField id="159" name="M1_09_06200" tableColumnId="159"/>
      <queryTableField id="160" name="M1_09_06200_1" tableColumnId="160"/>
      <queryTableField id="161" name="M1_09_06300" tableColumnId="161"/>
      <queryTableField id="162" name="M1_09_06300_1" tableColumnId="162"/>
      <queryTableField id="163" name="M1_09_06400" tableColumnId="163"/>
      <queryTableField id="164" name="M1_09_06500" tableColumnId="164"/>
      <queryTableField id="165" name="M1_09_06500_1" tableColumnId="165"/>
      <queryTableField id="166" name="M1_09_06501" tableColumnId="166"/>
      <queryTableField id="167" name="M1_09_06501A1" tableColumnId="167"/>
      <queryTableField id="168" name="M1_09_06501A2" tableColumnId="168"/>
      <queryTableField id="169" name="M1_09_06501A3" tableColumnId="169"/>
      <queryTableField id="170" name="M1_09_06502" tableColumnId="170"/>
      <queryTableField id="171" name="M1_09_06502B1" tableColumnId="171"/>
      <queryTableField id="172" name="M1_09_06502B2" tableColumnId="172"/>
      <queryTableField id="173" name="M1_09_06502B3" tableColumnId="173"/>
      <queryTableField id="174" name="M1_10_06600" tableColumnId="174"/>
      <queryTableField id="175" name="M1_10_06700" tableColumnId="175"/>
      <queryTableField id="176" name="M1_10_06700_1" tableColumnId="176"/>
      <queryTableField id="177" name="M1_11_06800" tableColumnId="177"/>
      <queryTableField id="178" name="M1_11_06900" tableColumnId="178"/>
      <queryTableField id="179" name="M1_11_06900_1" tableColumnId="179"/>
      <queryTableField id="180" name="M1_12_07000" tableColumnId="180"/>
      <queryTableField id="181" name="M1_12_07000_1" tableColumnId="181"/>
      <queryTableField id="182" name="M1_12_07100" tableColumnId="182"/>
      <queryTableField id="183" name="M1_12_07100_1" tableColumnId="183"/>
      <queryTableField id="184" name="M1_12_07200" tableColumnId="184"/>
      <queryTableField id="185" name="M1_12_07300" tableColumnId="185"/>
      <queryTableField id="186" name="M1_12_07400" tableColumnId="186"/>
      <queryTableField id="187" name="M1_13_07500" tableColumnId="187"/>
      <queryTableField id="188" name="M1_13_07600" tableColumnId="188"/>
      <queryTableField id="189" name="M1_13_07700" tableColumnId="189"/>
      <queryTableField id="190" name="M1_13_07800" tableColumnId="190"/>
      <queryTableField id="191" name="M1_13_07900" tableColumnId="191"/>
      <queryTableField id="192" name="M1_13_08000" tableColumnId="192"/>
      <queryTableField id="193" name="M1_13_08100" tableColumnId="193"/>
      <queryTableField id="194" name="M1_13_08200" tableColumnId="194"/>
      <queryTableField id="195" name="M1_13_08300" tableColumnId="195"/>
      <queryTableField id="196" name="M1_13_08400" tableColumnId="196"/>
      <queryTableField id="197" name="M1_14_08500" tableColumnId="197"/>
      <queryTableField id="198" name="M1_14_08500_1" tableColumnId="198"/>
      <queryTableField id="199" name="M1_14_08600" tableColumnId="199"/>
      <queryTableField id="200" name="M1_14_08700" tableColumnId="200"/>
      <queryTableField id="201" name="M1_15_08800" tableColumnId="201"/>
      <queryTableField id="202" name="M1_15_08801" tableColumnId="202"/>
      <queryTableField id="203" name="M1_15_08802" tableColumnId="203"/>
      <queryTableField id="204" name="M1_15_08900" tableColumnId="204"/>
      <queryTableField id="205" name="M1_15_08901" tableColumnId="205"/>
      <queryTableField id="206" name="M1_15_08902" tableColumnId="206"/>
      <queryTableField id="207" name="M1_15_09000" tableColumnId="207"/>
      <queryTableField id="208" name="M1_16_09100" tableColumnId="208"/>
      <queryTableField id="209" name="M1_16_09200" tableColumnId="209"/>
      <queryTableField id="210" name="M1_16_09201" tableColumnId="210"/>
      <queryTableField id="211" name="M1_16_09202" tableColumnId="211"/>
      <queryTableField id="212" name="M1_17_09300" tableColumnId="212"/>
      <queryTableField id="213" name="M1_17_09400" tableColumnId="213"/>
      <queryTableField id="214" name="M1_17_09500" tableColumnId="214"/>
      <queryTableField id="215" name="M1_18_09600" tableColumnId="215"/>
      <queryTableField id="216" name="M1_18_09600_1" tableColumnId="216"/>
      <queryTableField id="217" name="M1_18_09601" tableColumnId="217"/>
      <queryTableField id="218" name="M1_18_09601_1" tableColumnId="218"/>
      <queryTableField id="219" name="M1_18_09602" tableColumnId="219"/>
      <queryTableField id="220" name="M1_19_09700" tableColumnId="220"/>
      <queryTableField id="221" name="M1_19_09701" tableColumnId="221"/>
      <queryTableField id="222" name="M1_19_09800" tableColumnId="222"/>
      <queryTableField id="223" name="M1_19_09900" tableColumnId="223"/>
      <queryTableField id="224" name="M1_19_10000" tableColumnId="224"/>
      <queryTableField id="225" name="M1_19_10100" tableColumnId="225"/>
      <queryTableField id="226" name="M1_19_10200" tableColumnId="226"/>
      <queryTableField id="227" name="PLACEKEY" tableColumnId="227"/>
      <queryTableField id="228" name="REPORTMONTH" tableColumnId="228"/>
      <queryTableField id="229" name="REPORTPLACEACRONYM" tableColumnId="229"/>
      <queryTableField id="230" name="REPORTPLACECLASSIFICATION" tableColumnId="230"/>
      <queryTableField id="231" name="REPORTPLACECOMMONNAME" tableColumnId="231"/>
      <queryTableField id="232" name="REPORTPLACECOUNTRYCODE" tableColumnId="232"/>
      <queryTableField id="233" name="REPORTPLACECOUNTRYNAME" tableColumnId="233"/>
      <queryTableField id="234" name="REPORTPLACECOUNTRYREGION" tableColumnId="234"/>
      <queryTableField id="235" name="REPORTPLACEFIRSTADMINLEVEL" tableColumnId="235"/>
      <queryTableField id="236" name="REPORTPLACELOCALITY" tableColumnId="236"/>
      <queryTableField id="237" name="REPORTPLACENAME" tableColumnId="237"/>
      <queryTableField id="238" name="REPORTQUARTER" tableColumnId="238"/>
      <queryTableField id="239" name="REPORTRECIPIENTPLACE" tableColumnId="239"/>
      <queryTableField id="240" name="REPORTSCREENS" tableColumnId="240"/>
      <queryTableField id="241" name="REPORTSTATUS" tableColumnId="241"/>
      <queryTableField id="242" name="REPORTYEAR" tableColumnId="242"/>
      <queryTableField id="243" name="VERSION" tableColumnId="243"/>
      <queryTableField id="244" name="WORKFLOWREFUSED" tableColumnId="244"/>
      <queryTableField id="245" name="SYS_LastModified" tableColumnId="2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9" xr16:uid="{83FD6CD9-8C9B-4208-A989-E03F6A67ED52}" autoFormatId="16" applyNumberFormats="0" applyBorderFormats="0" applyFontFormats="0" applyPatternFormats="0" applyAlignmentFormats="0" applyWidthHeightFormats="0">
  <queryTableRefresh nextId="37">
    <queryTableFields count="27">
      <queryTableField id="2" name="event" tableColumnId="2"/>
      <queryTableField id="3" name="status" tableColumnId="3"/>
      <queryTableField id="4" name="program" tableColumnId="4"/>
      <queryTableField id="5" name="programStage" tableColumnId="5"/>
      <queryTableField id="6" name="orgUnit" tableColumnId="6"/>
      <queryTableField id="7" name="orgUnitName" tableColumnId="7"/>
      <queryTableField id="27" name="COUNTRY" tableColumnId="23"/>
      <queryTableField id="35" name="REGION" tableColumnId="28"/>
      <queryTableField id="28" name="GO CODE" tableColumnId="25"/>
      <queryTableField id="8" name="occurredAt" tableColumnId="8"/>
      <queryTableField id="9" name="scheduledAt" tableColumnId="9"/>
      <queryTableField id="10" name="storedBy" tableColumnId="10"/>
      <queryTableField id="11" name="followup" tableColumnId="11"/>
      <queryTableField id="12" name="deleted" tableColumnId="12"/>
      <queryTableField id="13" name="createdAt" tableColumnId="13"/>
      <queryTableField id="14" name="updatedAt" tableColumnId="14"/>
      <queryTableField id="15" name="attributeOptionCombo" tableColumnId="15"/>
      <queryTableField id="16" name="attributeCategoryOptions" tableColumnId="16"/>
      <queryTableField id="17" name="completedAt" tableColumnId="17"/>
      <queryTableField id="18" name="type" tableColumnId="18"/>
      <queryTableField id="19" name="coordinates" tableColumnId="19"/>
      <queryTableField id="20" name="createdAt (1)" tableColumnId="20"/>
      <queryTableField id="21" name="updatedAt (1)" tableColumnId="21"/>
      <queryTableField id="22" name="providedElsewhere" tableColumnId="22"/>
      <queryTableField id="29" name="DE UID" tableColumnId="26"/>
      <queryTableField id="30" name="DATA ELEMENT" tableColumnId="27"/>
      <queryTableField id="24" name="value" tableColumnId="24"/>
    </queryTableFields>
    <queryTableDeletedFields count="1">
      <deletedField name="href"/>
    </queryTableDeleted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EF2F9A-BA31-4EFB-A36D-6D8D506CA48B}" name="Table30" displayName="Table30" ref="A2:B1190" totalsRowShown="0">
  <autoFilter ref="A2:B1190" xr:uid="{D3EF2F9A-BA31-4EFB-A36D-6D8D506CA48B}"/>
  <tableColumns count="2">
    <tableColumn id="1" xr3:uid="{04020CDA-F098-41AF-AC61-8D965C22F200}" name="Indicator"/>
    <tableColumn id="2" xr3:uid="{FA653E9B-B75A-4585-981B-CF48850BFCDE}" name="SQL 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A39B97-B637-4DC9-80CF-487984803709}" name="Region" displayName="Region" ref="M2:O131" totalsRowShown="0">
  <autoFilter ref="M2:O131" xr:uid="{35A39B97-B637-4DC9-80CF-487984803709}"/>
  <tableColumns count="3">
    <tableColumn id="1" xr3:uid="{71210658-ED44-4673-8178-F6D3919D6704}" name="country"/>
    <tableColumn id="2" xr3:uid="{59DBF6E9-5A78-4717-9953-EEA4D26D7BC5}" name="delegation"/>
    <tableColumn id="3" xr3:uid="{2CCA635F-938C-4E58-AC0F-CFBAB264C2B3}" name="delegation_cod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E4BA98-64FC-491B-95FB-DDFA6B0D0403}" name="Table3" displayName="Table3" ref="AB2:AC20" totalsRowShown="0" headerRowDxfId="136" headerRowBorderDxfId="135" tableBorderDxfId="134">
  <autoFilter ref="AB2:AC20" xr:uid="{80E4BA98-64FC-491B-95FB-DDFA6B0D0403}"/>
  <tableColumns count="2">
    <tableColumn id="1" xr3:uid="{19E62DC2-2185-49EE-9E3F-98CDEE39ADA4}" name="Indicator"/>
    <tableColumn id="2" xr3:uid="{865967FE-A1F5-440B-939E-C4283F3C9023}" name="SQL Cod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70F14-73EE-491A-8A00-FD100FDB54BD}" name="Table1" displayName="Table1" ref="U2:W222" totalsRowShown="0">
  <autoFilter ref="U2:W222" xr:uid="{1E470F14-73EE-491A-8A00-FD100FDB54BD}"/>
  <tableColumns count="3">
    <tableColumn id="1" xr3:uid="{0830FDE9-1BCF-488F-93E8-43827899C619}" name="MAD"/>
    <tableColumn id="2" xr3:uid="{AE26D841-85DF-4E80-B976-67470DFA2C58}" name="DHIS2"/>
    <tableColumn id="3" xr3:uid="{55763262-BE26-4BBE-8697-57EF2FC1D930}" name="DATA ELEM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9569DD-55A3-47D6-8B6E-EF5A55A4E94F}" name="OLD_MAD" displayName="OLD_MAD" ref="A1:IK187" tableType="queryTable" totalsRowShown="0">
  <autoFilter ref="A1:IK187" xr:uid="{A533F417-1E24-42EE-8DFC-F8F5B3675241}"/>
  <tableColumns count="245">
    <tableColumn id="1" xr3:uid="{C675C3DC-958B-42B8-8F8F-BCCF95E1B771}" uniqueName="1" name="COMMENTS" queryTableFieldId="1" dataDxfId="133"/>
    <tableColumn id="2" xr3:uid="{0B6482D2-5DED-4949-BB85-F22C87818E91}" uniqueName="2" name="COMMENTSCOUNTER" queryTableFieldId="2"/>
    <tableColumn id="3" xr3:uid="{382457B4-5DE8-4324-9D14-8B8707F06608}" uniqueName="3" name="DATERANGE" queryTableFieldId="3"/>
    <tableColumn id="4" xr3:uid="{378485A3-2A08-4E9C-85F2-BEA59BFCEC27}" uniqueName="4" name="IREPORTMONTH" queryTableFieldId="4"/>
    <tableColumn id="5" xr3:uid="{397967A0-54BB-48D2-B363-29EC0F03EA11}" uniqueName="5" name="IREPORTYEAR" queryTableFieldId="5"/>
    <tableColumn id="6" xr3:uid="{4BF3BA63-F4B6-4C0E-A4E9-2C2854E950FF}" uniqueName="6" name="LBL_M1_02_00700" queryTableFieldId="6" dataDxfId="132"/>
    <tableColumn id="7" xr3:uid="{3526D27F-A0AD-41EC-B5AD-6E2ECB154B9E}" uniqueName="7" name="LBL_M1_02_01200" queryTableFieldId="7" dataDxfId="131"/>
    <tableColumn id="8" xr3:uid="{A99FF774-7E16-4248-B54B-0334670680C5}" uniqueName="8" name="LBL_M1_03_01300" queryTableFieldId="8" dataDxfId="130"/>
    <tableColumn id="9" xr3:uid="{B09F1D66-AB0F-48D0-B236-80F80579671C}" uniqueName="9" name="LBL_M1_03_01400" queryTableFieldId="9" dataDxfId="129"/>
    <tableColumn id="10" xr3:uid="{301C43F7-5EFE-4ED9-BDF6-E715B2B898D7}" uniqueName="10" name="LBL_M1_03_01500" queryTableFieldId="10" dataDxfId="128"/>
    <tableColumn id="11" xr3:uid="{07159228-BBCC-4B6C-9A2C-34D1CD356005}" uniqueName="11" name="LBL_M1_03_01600" queryTableFieldId="11" dataDxfId="127"/>
    <tableColumn id="12" xr3:uid="{7214ACEC-762C-47FD-B90F-80E340076707}" uniqueName="12" name="LBL_M1_03_01700" queryTableFieldId="12" dataDxfId="126"/>
    <tableColumn id="13" xr3:uid="{D07CD34C-B52F-4D54-8A02-A8052356A39A}" uniqueName="13" name="LBL_M1_03_01800" queryTableFieldId="13" dataDxfId="125"/>
    <tableColumn id="14" xr3:uid="{F07CDD88-BE00-4DD5-B65E-272AA8417199}" uniqueName="14" name="LBL_M1_03_01900" queryTableFieldId="14" dataDxfId="124"/>
    <tableColumn id="15" xr3:uid="{C8D34399-8698-4969-B648-7FA91EE98626}" uniqueName="15" name="LBL_M1_04_02000" queryTableFieldId="15" dataDxfId="123"/>
    <tableColumn id="16" xr3:uid="{CFCC7A97-2BB8-41AC-97EF-1BA5C11DB084}" uniqueName="16" name="LBL_M1_05_02100" queryTableFieldId="16" dataDxfId="122"/>
    <tableColumn id="17" xr3:uid="{74C0275A-7F07-44D8-8E5D-7A53D6D2D6BD}" uniqueName="17" name="LBL_M1_05_02200" queryTableFieldId="17" dataDxfId="121"/>
    <tableColumn id="18" xr3:uid="{673838CE-E678-476D-9DF9-1F96A2F293B8}" uniqueName="18" name="LBL_M1_05_02300" queryTableFieldId="18" dataDxfId="120"/>
    <tableColumn id="19" xr3:uid="{D39AFE97-D5CB-4F7B-88F6-F057C7E8B3DB}" uniqueName="19" name="LBL_M1_05_02400" queryTableFieldId="19" dataDxfId="119"/>
    <tableColumn id="20" xr3:uid="{EF582C23-7AF7-48A0-A3D8-24ACD5352124}" uniqueName="20" name="LBL_M1_06_02500" queryTableFieldId="20" dataDxfId="118"/>
    <tableColumn id="21" xr3:uid="{829101A1-3368-440D-A635-F50629011E1F}" uniqueName="21" name="LBL_M1_06_02800" queryTableFieldId="21" dataDxfId="117"/>
    <tableColumn id="22" xr3:uid="{960B08E5-5C58-4178-92BD-6748AAF68A5D}" uniqueName="22" name="LBL_M1_06_02900" queryTableFieldId="22" dataDxfId="116"/>
    <tableColumn id="23" xr3:uid="{8914427F-7220-4113-A9C5-4AADC2BD8582}" uniqueName="23" name="LBL_M1_06_03000" queryTableFieldId="23" dataDxfId="115"/>
    <tableColumn id="24" xr3:uid="{9414C449-2773-48CB-B6A8-3FD8DCE09C2D}" uniqueName="24" name="LBL_M1_06_03100" queryTableFieldId="24" dataDxfId="114"/>
    <tableColumn id="25" xr3:uid="{A6F5F04F-A869-43BC-97CF-3C6CBD91C6F5}" uniqueName="25" name="LBL_M1_06_03200" queryTableFieldId="25" dataDxfId="113"/>
    <tableColumn id="26" xr3:uid="{F00AB0A4-982B-43FC-BF9A-E38937B48126}" uniqueName="26" name="LBL_M1_06_03300" queryTableFieldId="26" dataDxfId="112"/>
    <tableColumn id="27" xr3:uid="{5F38E072-4679-4CAC-B9B2-8FF47CC17948}" uniqueName="27" name="LBL_M1_06_03400" queryTableFieldId="27" dataDxfId="111"/>
    <tableColumn id="28" xr3:uid="{2D9EEC7C-F956-4EFC-A98F-CC4D6948FAF3}" uniqueName="28" name="LBL_M1_06_03500" queryTableFieldId="28" dataDxfId="110"/>
    <tableColumn id="29" xr3:uid="{DA3AA795-E334-4FC7-9E83-A6F0AA13E8E2}" uniqueName="29" name="LBL_M1_06_03600" queryTableFieldId="29" dataDxfId="109"/>
    <tableColumn id="30" xr3:uid="{C356DB34-76EE-49D9-A7DB-E4713DA37181}" uniqueName="30" name="LBL_M1_06_03700" queryTableFieldId="30" dataDxfId="108"/>
    <tableColumn id="31" xr3:uid="{B3E1461F-7244-4E58-AE4A-D0B594B02035}" uniqueName="31" name="LBL_M1_06_03800" queryTableFieldId="31" dataDxfId="107"/>
    <tableColumn id="32" xr3:uid="{93559E7D-346D-415B-9CA3-7014F32B6AD7}" uniqueName="32" name="LBL_M1_06_03900" queryTableFieldId="32" dataDxfId="106"/>
    <tableColumn id="33" xr3:uid="{D79AC16C-9335-4090-964C-53C57D077BC2}" uniqueName="33" name="LBL_M1_06_04000" queryTableFieldId="33" dataDxfId="105"/>
    <tableColumn id="34" xr3:uid="{E7BBEA58-0827-4B2E-8AD2-A5B18B7EEC53}" uniqueName="34" name="LBL_M1_06_04100" queryTableFieldId="34" dataDxfId="104"/>
    <tableColumn id="35" xr3:uid="{9EDC2389-8761-4733-B8BC-EF4D749CBC3D}" uniqueName="35" name="LBL_M1_06_04200" queryTableFieldId="35" dataDxfId="103"/>
    <tableColumn id="36" xr3:uid="{92DC2EF9-F1C0-4A77-86E6-1C5698C26936}" uniqueName="36" name="LBL_M1_06_04201" queryTableFieldId="36" dataDxfId="102"/>
    <tableColumn id="37" xr3:uid="{315CC2F7-3FFF-4311-8D23-16C92E8886A0}" uniqueName="37" name="LBL_M1_06_04300" queryTableFieldId="37" dataDxfId="101"/>
    <tableColumn id="38" xr3:uid="{201AB8C6-9303-462C-89AE-7F2217AF04DD}" uniqueName="38" name="LBL_M1_06_04301" queryTableFieldId="38" dataDxfId="100"/>
    <tableColumn id="39" xr3:uid="{738FD89C-415E-485A-8303-D8B08A503334}" uniqueName="39" name="LBL_M1_06_04400" queryTableFieldId="39" dataDxfId="99"/>
    <tableColumn id="40" xr3:uid="{B9D18B4B-AAD1-4113-B845-35F246D0B43B}" uniqueName="40" name="LBL_M1_06_04500" queryTableFieldId="40" dataDxfId="98"/>
    <tableColumn id="41" xr3:uid="{500BF055-292F-4280-B024-B458A07F2772}" uniqueName="41" name="LBL_M1_06_04600" queryTableFieldId="41" dataDxfId="97"/>
    <tableColumn id="42" xr3:uid="{FDECA4B2-0B6E-4C66-97B8-AD51784264D6}" uniqueName="42" name="LBL_M1_07_04700" queryTableFieldId="42" dataDxfId="96"/>
    <tableColumn id="43" xr3:uid="{FD7B79A4-A393-4238-BD74-39E479C71010}" uniqueName="43" name="LBL_M1_07_04800" queryTableFieldId="43" dataDxfId="95"/>
    <tableColumn id="44" xr3:uid="{D36795AA-D800-4951-B3FD-088B808A58C3}" uniqueName="44" name="LBL_M1_07_04801" queryTableFieldId="44" dataDxfId="94"/>
    <tableColumn id="45" xr3:uid="{B79B170C-0F19-4036-88ED-03B9947E8B51}" uniqueName="45" name="LBL_M1_07_04802" queryTableFieldId="45" dataDxfId="93"/>
    <tableColumn id="46" xr3:uid="{9A78E1A9-E382-41C2-8EF1-D490DEB9E00D}" uniqueName="46" name="LBL_M1_07_04803" queryTableFieldId="46" dataDxfId="92"/>
    <tableColumn id="47" xr3:uid="{D055C00A-7162-4111-93A1-667BCCCB1305}" uniqueName="47" name="LBL_M1_07_04804" queryTableFieldId="47" dataDxfId="91"/>
    <tableColumn id="48" xr3:uid="{75A850E0-E655-47D5-B75F-3146122CA57E}" uniqueName="48" name="LBL_M1_08_05000" queryTableFieldId="48" dataDxfId="90"/>
    <tableColumn id="49" xr3:uid="{B8741EC6-6FA3-45F3-8337-7430EF00384F}" uniqueName="49" name="LBL_M1_08_05100" queryTableFieldId="49" dataDxfId="89"/>
    <tableColumn id="50" xr3:uid="{A25FB860-DBF3-450A-98BF-5146FD067E63}" uniqueName="50" name="LBL_M1_08_05200" queryTableFieldId="50" dataDxfId="88"/>
    <tableColumn id="51" xr3:uid="{3FADC61F-B163-4597-BF02-C9DFEAE2160A}" uniqueName="51" name="LBL_M1_08_05300" queryTableFieldId="51" dataDxfId="87"/>
    <tableColumn id="52" xr3:uid="{1DD8267E-8F27-4A4C-9823-242FB6D93C12}" uniqueName="52" name="LBL_M1_08_05400" queryTableFieldId="52" dataDxfId="86"/>
    <tableColumn id="53" xr3:uid="{31CEC368-B15E-4226-A4D7-65807CB27B62}" uniqueName="53" name="LBL_M1_09_05500" queryTableFieldId="53" dataDxfId="85"/>
    <tableColumn id="54" xr3:uid="{E08518FE-3C37-4556-9762-AAFD774A79AF}" uniqueName="54" name="LBL_M1_09_05600" queryTableFieldId="54" dataDxfId="84"/>
    <tableColumn id="55" xr3:uid="{B602909F-D306-4E54-98FA-3D3A6A6B8AE5}" uniqueName="55" name="LBL_M1_09_05700" queryTableFieldId="55" dataDxfId="83"/>
    <tableColumn id="56" xr3:uid="{44966277-70DB-40EE-A549-04BA5469A0E0}" uniqueName="56" name="LBL_M1_09_05800" queryTableFieldId="56" dataDxfId="82"/>
    <tableColumn id="57" xr3:uid="{F198D40C-2BDE-4D8D-96DE-02B7CE6F3F0C}" uniqueName="57" name="LBL_M1_09_05900" queryTableFieldId="57" dataDxfId="81"/>
    <tableColumn id="58" xr3:uid="{D35BBD62-6D0A-46A1-AE86-1C73DB6E793A}" uniqueName="58" name="LBL_M1_09_06000" queryTableFieldId="58" dataDxfId="80"/>
    <tableColumn id="59" xr3:uid="{543B0C86-642D-4778-8814-EDF9A720808D}" uniqueName="59" name="LBL_M1_09_06100" queryTableFieldId="59" dataDxfId="79"/>
    <tableColumn id="60" xr3:uid="{9F592161-B47A-488E-828B-A7AD02B67651}" uniqueName="60" name="LBL_M1_10_06600" queryTableFieldId="60" dataDxfId="78"/>
    <tableColumn id="61" xr3:uid="{B9164930-0123-4832-8C87-C4A5532F7E1F}" uniqueName="61" name="LBL_M1_11_06800" queryTableFieldId="61" dataDxfId="77"/>
    <tableColumn id="62" xr3:uid="{34CC75B4-202B-47EA-8ADB-E74CDE1CD72B}" uniqueName="62" name="LBL_M1_12_07400" queryTableFieldId="62" dataDxfId="76"/>
    <tableColumn id="63" xr3:uid="{A89E265D-97C9-4117-AB8B-7247CD25140C}" uniqueName="63" name="LBL_M1_13_07500" queryTableFieldId="63" dataDxfId="75"/>
    <tableColumn id="64" xr3:uid="{228CB0CB-B9B6-465B-83AC-5F38DD25148E}" uniqueName="64" name="LBL_M1_13_07600" queryTableFieldId="64" dataDxfId="74"/>
    <tableColumn id="65" xr3:uid="{4F9115FA-488F-43DD-A9E8-48E6AF513080}" uniqueName="65" name="LBL_M1_13_07700" queryTableFieldId="65" dataDxfId="73"/>
    <tableColumn id="66" xr3:uid="{0D46DC08-326D-4CF5-A35B-DED9B69F4E21}" uniqueName="66" name="LBL_M1_13_07800" queryTableFieldId="66" dataDxfId="72"/>
    <tableColumn id="67" xr3:uid="{6BEF567D-BF68-4399-B81A-9F935291CE14}" uniqueName="67" name="LBL_M1_13_07900" queryTableFieldId="67" dataDxfId="71"/>
    <tableColumn id="68" xr3:uid="{7616D781-C54D-42D3-AC81-6CB6F6A030B9}" uniqueName="68" name="LBL_M1_13_08000" queryTableFieldId="68" dataDxfId="70"/>
    <tableColumn id="69" xr3:uid="{F0ED9FF1-F167-4699-B388-7B95F2A2BF52}" uniqueName="69" name="LBL_M1_13_08100" queryTableFieldId="69" dataDxfId="69"/>
    <tableColumn id="70" xr3:uid="{2E4CD3EB-1082-4D7B-980D-C40B7BEE93CA}" uniqueName="70" name="LBL_M1_13_08200" queryTableFieldId="70" dataDxfId="68"/>
    <tableColumn id="71" xr3:uid="{64E6B28B-B9F3-4787-98BB-6D1B8EDAF9DC}" uniqueName="71" name="LBL_M1_13_08300" queryTableFieldId="71" dataDxfId="67"/>
    <tableColumn id="72" xr3:uid="{735C5A3D-CB24-42EC-939A-819C00A6FC48}" uniqueName="72" name="LBL_M1_13_08400" queryTableFieldId="72" dataDxfId="66"/>
    <tableColumn id="73" xr3:uid="{EAB0CF7E-4253-462F-B05D-787B2B7C2C61}" uniqueName="73" name="LBL_M1_14_08600" queryTableFieldId="73" dataDxfId="65"/>
    <tableColumn id="74" xr3:uid="{27EE7A65-6345-405B-8D30-6C8697A6CB00}" uniqueName="74" name="LBL_M1_14_08700" queryTableFieldId="74" dataDxfId="64"/>
    <tableColumn id="75" xr3:uid="{45F432F8-5473-42CE-B056-E077A95934B1}" uniqueName="75" name="LBL_M1_15_08801" queryTableFieldId="75" dataDxfId="63"/>
    <tableColumn id="76" xr3:uid="{EE6A6FCC-E1B0-47D1-8138-749BD4FC3D68}" uniqueName="76" name="LBL_M1_15_08802" queryTableFieldId="76" dataDxfId="62"/>
    <tableColumn id="77" xr3:uid="{77E44384-1EBD-4DEF-A1E0-D13A221E2067}" uniqueName="77" name="LBL_M1_15_08901" queryTableFieldId="77" dataDxfId="61"/>
    <tableColumn id="78" xr3:uid="{205072AF-77F0-4B02-8CE0-6F91040E066C}" uniqueName="78" name="LBL_M1_15_08902" queryTableFieldId="78" dataDxfId="60"/>
    <tableColumn id="79" xr3:uid="{E8656567-7F56-4C2F-BF20-DD01DCA6F58E}" uniqueName="79" name="LBL_M1_15_09000" queryTableFieldId="79" dataDxfId="59"/>
    <tableColumn id="80" xr3:uid="{AD218897-D687-4A41-B5EA-496E179D692F}" uniqueName="80" name="LBL_M1_16_09100" queryTableFieldId="80" dataDxfId="58"/>
    <tableColumn id="81" xr3:uid="{9C5CA4F2-1C1E-4FB3-AE9B-6ADF6BF7D491}" uniqueName="81" name="LBL_M1_16_09200" queryTableFieldId="81" dataDxfId="57"/>
    <tableColumn id="82" xr3:uid="{4248D46D-ACF7-4A31-8B53-6ABAF8BA740E}" uniqueName="82" name="LBL_M1_16_09201" queryTableFieldId="82" dataDxfId="56"/>
    <tableColumn id="83" xr3:uid="{5B420EFC-E52F-4E12-822C-C49E9C40DDDA}" uniqueName="83" name="LBL_M1_16_09202" queryTableFieldId="83" dataDxfId="55"/>
    <tableColumn id="84" xr3:uid="{3076CD21-5A97-432D-9050-11F780EAC3DF}" uniqueName="84" name="LBL_M1_17_09300" queryTableFieldId="84" dataDxfId="54"/>
    <tableColumn id="85" xr3:uid="{B382F1A8-D73A-418B-BD3F-A0D310230443}" uniqueName="85" name="LBL_M1_17_09400" queryTableFieldId="85" dataDxfId="53"/>
    <tableColumn id="86" xr3:uid="{DF29CC49-117B-4022-BA64-88897CA89210}" uniqueName="86" name="LBL_M1_17_09500" queryTableFieldId="86" dataDxfId="52"/>
    <tableColumn id="87" xr3:uid="{C1C1DD28-4716-472F-BB17-55BB3D3FF3BC}" uniqueName="87" name="LBL_M1_18_09602" queryTableFieldId="87" dataDxfId="51"/>
    <tableColumn id="88" xr3:uid="{4E05F0C5-BA81-4D78-A558-E0DDFD6C619D}" uniqueName="88" name="LBL_M1_19_10100" queryTableFieldId="88" dataDxfId="50"/>
    <tableColumn id="89" xr3:uid="{1A9CF325-715E-43F3-8F76-4CAA313C0F67}" uniqueName="89" name="M1_01_00100" queryTableFieldId="89"/>
    <tableColumn id="90" xr3:uid="{9C55DD4C-8D97-4DBE-84C7-B60C2A6CA75B}" uniqueName="90" name="M1_01_00200" queryTableFieldId="90"/>
    <tableColumn id="91" xr3:uid="{A9DC5F0E-C7DA-4EBD-8FF9-C57DCA04433A}" uniqueName="91" name="M1_01_00300" queryTableFieldId="91"/>
    <tableColumn id="92" xr3:uid="{68A5E200-E132-4DC7-8DBE-65B187911377}" uniqueName="92" name="M1_01_00400" queryTableFieldId="92"/>
    <tableColumn id="93" xr3:uid="{8133AA9D-2656-4DD4-B902-80993034ADB9}" uniqueName="93" name="M1_01_00500" queryTableFieldId="93"/>
    <tableColumn id="94" xr3:uid="{113CDD68-E735-4D88-89D3-8398C6B8600F}" uniqueName="94" name="M1_01_00600" queryTableFieldId="94"/>
    <tableColumn id="95" xr3:uid="{FD804C83-B621-4A91-B083-68D669FA4482}" uniqueName="95" name="M1_02_00700" queryTableFieldId="95"/>
    <tableColumn id="96" xr3:uid="{3D5F74C1-5A64-4D4E-A2E1-D17844A4F41C}" uniqueName="96" name="M1_02_00800" queryTableFieldId="96"/>
    <tableColumn id="97" xr3:uid="{2DB901EA-05CA-4383-A893-907406F58E19}" uniqueName="97" name="M1_02_00900" queryTableFieldId="97"/>
    <tableColumn id="98" xr3:uid="{7AF50BA6-5C25-48E6-BCD4-5FFD17A77937}" uniqueName="98" name="M1_02_00900_1" queryTableFieldId="98" dataDxfId="49"/>
    <tableColumn id="99" xr3:uid="{EAD51836-7E89-4379-A53A-DA323482CC7D}" uniqueName="99" name="M1_02_01000" queryTableFieldId="99"/>
    <tableColumn id="100" xr3:uid="{7096E866-303C-4F58-9E0B-9240CD2EBBAC}" uniqueName="100" name="M1_02_01100" queryTableFieldId="100"/>
    <tableColumn id="101" xr3:uid="{48D0165B-1D27-4F66-8E84-F321FC4C8649}" uniqueName="101" name="M1_02_01200" queryTableFieldId="101"/>
    <tableColumn id="102" xr3:uid="{ACB51870-EEC9-475D-956D-A88D737BE379}" uniqueName="102" name="M1_03_01300" queryTableFieldId="102"/>
    <tableColumn id="103" xr3:uid="{2904C1CA-99E5-4850-9595-787E1EFC86AC}" uniqueName="103" name="M1_03_01400" queryTableFieldId="103"/>
    <tableColumn id="104" xr3:uid="{A1A83360-F309-4454-875A-7A5C40AA2B33}" uniqueName="104" name="M1_03_01500" queryTableFieldId="104"/>
    <tableColumn id="105" xr3:uid="{599F55AD-6660-4B57-AD6E-7019FE7C758A}" uniqueName="105" name="M1_03_01600" queryTableFieldId="105"/>
    <tableColumn id="106" xr3:uid="{D7B6737E-D2E7-4D3B-9D0A-1E1B0E917508}" uniqueName="106" name="M1_03_01700" queryTableFieldId="106"/>
    <tableColumn id="107" xr3:uid="{24734421-3A96-4491-8D3B-11E641F7574C}" uniqueName="107" name="M1_03_01800" queryTableFieldId="107"/>
    <tableColumn id="108" xr3:uid="{90C026CF-2877-4040-A36F-E814B0DED0F2}" uniqueName="108" name="M1_03_01900" queryTableFieldId="108"/>
    <tableColumn id="109" xr3:uid="{085F15D7-FADF-409C-B5F0-3BB95F9BF568}" uniqueName="109" name="M1_04_02000" queryTableFieldId="109"/>
    <tableColumn id="110" xr3:uid="{FD45E80F-23B2-462D-BDF6-E23FD5D00957}" uniqueName="110" name="M1_05_02100" queryTableFieldId="110"/>
    <tableColumn id="111" xr3:uid="{A3A5CFBF-F3F4-4EE0-8922-A2ECA3F12315}" uniqueName="111" name="M1_05_02200" queryTableFieldId="111"/>
    <tableColumn id="112" xr3:uid="{EB526743-5172-40CA-A769-5646DFA4B5DB}" uniqueName="112" name="M1_05_02300" queryTableFieldId="112"/>
    <tableColumn id="113" xr3:uid="{59421AAC-D516-4957-BAE8-55B790CC3D6E}" uniqueName="113" name="M1_05_02400" queryTableFieldId="113"/>
    <tableColumn id="114" xr3:uid="{F8E32C93-C6BC-492C-8DCB-7FD1FCFF044A}" uniqueName="114" name="M1_06_02500" queryTableFieldId="114"/>
    <tableColumn id="115" xr3:uid="{0DE87CE1-7010-44DC-A231-BECF8BA4BDDC}" uniqueName="115" name="M1_06_02600" queryTableFieldId="115"/>
    <tableColumn id="116" xr3:uid="{F76D0EFB-D7E5-497E-A479-FF7F392154F9}" uniqueName="116" name="M1_06_02600_1" queryTableFieldId="116" dataDxfId="48"/>
    <tableColumn id="117" xr3:uid="{932CD904-828B-43F0-B1F1-CFA693FC81C7}" uniqueName="117" name="M1_06_02700" queryTableFieldId="117"/>
    <tableColumn id="118" xr3:uid="{0324A0CA-6CE8-4C48-B422-6396CBB7A185}" uniqueName="118" name="M1_06_02800" queryTableFieldId="118"/>
    <tableColumn id="119" xr3:uid="{7822D4C5-E471-4AEC-A1A0-88A3E9765A03}" uniqueName="119" name="M1_06_02900" queryTableFieldId="119"/>
    <tableColumn id="120" xr3:uid="{1D92A082-013D-411D-A80F-8EF8AA57ED7D}" uniqueName="120" name="M1_06_03000" queryTableFieldId="120"/>
    <tableColumn id="121" xr3:uid="{8B3ADF4D-0865-4DE7-BEB0-AB12ADCBF23B}" uniqueName="121" name="M1_06_03100" queryTableFieldId="121"/>
    <tableColumn id="122" xr3:uid="{12DACC7E-B44F-445D-9CFC-3598DD388090}" uniqueName="122" name="M1_06_03200" queryTableFieldId="122"/>
    <tableColumn id="123" xr3:uid="{98A6A67F-3D8E-43D2-B49C-F041045C1DD6}" uniqueName="123" name="M1_06_03300" queryTableFieldId="123"/>
    <tableColumn id="124" xr3:uid="{F66C58A7-A5C9-4D5C-A886-2D0BE928C13C}" uniqueName="124" name="M1_06_03400" queryTableFieldId="124"/>
    <tableColumn id="125" xr3:uid="{1537CCEA-237E-4E0A-AC73-FEEC8B7179DC}" uniqueName="125" name="M1_06_03500" queryTableFieldId="125"/>
    <tableColumn id="126" xr3:uid="{C59AA967-08BF-4700-9D94-DDC398D9B8B1}" uniqueName="126" name="M1_06_03600" queryTableFieldId="126"/>
    <tableColumn id="127" xr3:uid="{F941C670-BA4E-4A83-BAD0-379441AC4D8E}" uniqueName="127" name="M1_06_03700" queryTableFieldId="127"/>
    <tableColumn id="128" xr3:uid="{166D0FB6-310F-4E40-854A-6880E07ABF22}" uniqueName="128" name="M1_06_03800" queryTableFieldId="128"/>
    <tableColumn id="129" xr3:uid="{5E4A832B-FCFB-456A-A3FB-60995307AF32}" uniqueName="129" name="M1_06_03900" queryTableFieldId="129"/>
    <tableColumn id="130" xr3:uid="{2BDD44A7-2BA5-4A62-B73C-063CA0C07D9C}" uniqueName="130" name="M1_06_04000" queryTableFieldId="130"/>
    <tableColumn id="131" xr3:uid="{B14BC8E1-C708-4A0B-8461-75BCDB5BFC73}" uniqueName="131" name="M1_06_04100" queryTableFieldId="131"/>
    <tableColumn id="132" xr3:uid="{46ACE938-D149-4932-9EDA-DA7C6063F1B1}" uniqueName="132" name="M1_06_04200" queryTableFieldId="132"/>
    <tableColumn id="133" xr3:uid="{F6D40D94-0670-4D86-978D-C3B157D9BBAC}" uniqueName="133" name="M1_06_04201" queryTableFieldId="133"/>
    <tableColumn id="134" xr3:uid="{E019EA19-6C05-47DD-BF0D-33F1DF22EDAD}" uniqueName="134" name="M1_06_04300" queryTableFieldId="134"/>
    <tableColumn id="135" xr3:uid="{DA915A86-7EB8-40BC-AAD9-44AE90C50220}" uniqueName="135" name="M1_06_04301" queryTableFieldId="135"/>
    <tableColumn id="136" xr3:uid="{388FD7C9-D7D3-4BB8-A242-91E03A609F97}" uniqueName="136" name="M1_06_04400" queryTableFieldId="136"/>
    <tableColumn id="137" xr3:uid="{D708A074-FAC3-4450-A43A-52759CFD76C1}" uniqueName="137" name="M1_06_04500" queryTableFieldId="137"/>
    <tableColumn id="138" xr3:uid="{2F5B723D-E4E5-4343-9DD3-4876BA5DCF64}" uniqueName="138" name="M1_06_04600" queryTableFieldId="138"/>
    <tableColumn id="139" xr3:uid="{942E4C5E-837B-43E3-B95C-B00407B36820}" uniqueName="139" name="M1_07_04700" queryTableFieldId="139"/>
    <tableColumn id="140" xr3:uid="{B32C7408-AA12-4B33-9D4B-E37C57340584}" uniqueName="140" name="M1_07_04800" queryTableFieldId="140"/>
    <tableColumn id="141" xr3:uid="{8F975F85-87FA-45C8-834F-7DF211EBA2FA}" uniqueName="141" name="M1_07_04801" queryTableFieldId="141"/>
    <tableColumn id="142" xr3:uid="{3AF1362E-B040-45F6-83A4-1FE23F0ADE0E}" uniqueName="142" name="M1_07_04802" queryTableFieldId="142"/>
    <tableColumn id="143" xr3:uid="{C41B6D68-583A-47E5-BFFB-71E57B07F2B0}" uniqueName="143" name="M1_07_04803" queryTableFieldId="143"/>
    <tableColumn id="144" xr3:uid="{8D8183C7-1859-4421-ADBF-B5C3B8CE0AF4}" uniqueName="144" name="M1_07_04804" queryTableFieldId="144"/>
    <tableColumn id="145" xr3:uid="{D24E50FF-7457-4EF9-98B5-3D3846BFDA5F}" uniqueName="145" name="M1_07_04900" queryTableFieldId="145"/>
    <tableColumn id="146" xr3:uid="{094531AB-0C71-49F6-819F-D9CF649BB640}" uniqueName="146" name="M1_07_04900_1" queryTableFieldId="146" dataDxfId="47"/>
    <tableColumn id="147" xr3:uid="{7F77987B-FB61-4C57-BE44-CB90777420A6}" uniqueName="147" name="M1_08_05000" queryTableFieldId="147"/>
    <tableColumn id="148" xr3:uid="{D9692348-90CC-4FD1-A188-405C486616E5}" uniqueName="148" name="M1_08_05100" queryTableFieldId="148"/>
    <tableColumn id="149" xr3:uid="{C0FC0033-F054-46EA-8EA3-04C4204CB2FF}" uniqueName="149" name="M1_08_05200" queryTableFieldId="149"/>
    <tableColumn id="150" xr3:uid="{8F5B4D00-98A4-4ECF-921C-6EF7F5D24A14}" uniqueName="150" name="M1_08_05300" queryTableFieldId="150"/>
    <tableColumn id="151" xr3:uid="{117B34AA-1DEA-4E40-B428-9804AAB8C632}" uniqueName="151" name="M1_08_05400" queryTableFieldId="151"/>
    <tableColumn id="152" xr3:uid="{EABCF82C-BA04-4D4D-96B2-52B8A3A1B386}" uniqueName="152" name="M1_09_05500" queryTableFieldId="152"/>
    <tableColumn id="153" xr3:uid="{57E64DF1-76B3-4379-9272-6E23D7DF74C2}" uniqueName="153" name="M1_09_05600" queryTableFieldId="153"/>
    <tableColumn id="154" xr3:uid="{B475DF3D-FD28-4670-AD3E-C866C447F263}" uniqueName="154" name="M1_09_05700" queryTableFieldId="154"/>
    <tableColumn id="155" xr3:uid="{65DEED35-1E62-4593-ACA4-82D45E352821}" uniqueName="155" name="M1_09_05800" queryTableFieldId="155"/>
    <tableColumn id="156" xr3:uid="{B316A82A-E7BD-41CF-AC8B-EE031C1B489F}" uniqueName="156" name="M1_09_05900" queryTableFieldId="156"/>
    <tableColumn id="157" xr3:uid="{50B1632F-FA70-48C6-B527-95E8B8C48458}" uniqueName="157" name="M1_09_06000" queryTableFieldId="157"/>
    <tableColumn id="158" xr3:uid="{3F64F2C5-8877-46E6-B73D-378EB6842FC7}" uniqueName="158" name="M1_09_06100" queryTableFieldId="158"/>
    <tableColumn id="159" xr3:uid="{06E1BA8B-11F2-4F6E-A102-9FD23133B8E1}" uniqueName="159" name="M1_09_06200" queryTableFieldId="159"/>
    <tableColumn id="160" xr3:uid="{74A4D1E7-A0FD-4BD9-A6BA-9F48AB57A541}" uniqueName="160" name="M1_09_06200_1" queryTableFieldId="160" dataDxfId="46"/>
    <tableColumn id="161" xr3:uid="{8AAC8B41-30D3-41BA-A80B-0DB89C2B8DC2}" uniqueName="161" name="M1_09_06300" queryTableFieldId="161"/>
    <tableColumn id="162" xr3:uid="{D3471B8D-4F6D-41EC-B0AE-620EEDF40D04}" uniqueName="162" name="M1_09_06300_1" queryTableFieldId="162" dataDxfId="45"/>
    <tableColumn id="163" xr3:uid="{C51D9307-E68B-4B79-8F56-69E62BFC11F0}" uniqueName="163" name="M1_09_06400" queryTableFieldId="163"/>
    <tableColumn id="164" xr3:uid="{6827A5CB-8CCB-4717-980D-64BAE2A23DD3}" uniqueName="164" name="M1_09_06500" queryTableFieldId="164"/>
    <tableColumn id="165" xr3:uid="{990E5C28-6BAB-48BD-8AB1-B66FEEBBDC83}" uniqueName="165" name="M1_09_06500_1" queryTableFieldId="165" dataDxfId="44"/>
    <tableColumn id="166" xr3:uid="{DE1BC881-E712-488E-B05F-1A639E7FF438}" uniqueName="166" name="M1_09_06501" queryTableFieldId="166"/>
    <tableColumn id="167" xr3:uid="{173E2099-5FC4-424F-A87C-17152F85A789}" uniqueName="167" name="M1_09_06501A1" queryTableFieldId="167"/>
    <tableColumn id="168" xr3:uid="{A120AEE5-4FDD-45A1-A65B-6940D37CF83B}" uniqueName="168" name="M1_09_06501A2" queryTableFieldId="168"/>
    <tableColumn id="169" xr3:uid="{AE32F8C7-F089-4ACF-A739-DE5447D0EAA5}" uniqueName="169" name="M1_09_06501A3" queryTableFieldId="169"/>
    <tableColumn id="170" xr3:uid="{5C07616B-F3DE-4D78-9CB1-0016384BEB7D}" uniqueName="170" name="M1_09_06502" queryTableFieldId="170"/>
    <tableColumn id="171" xr3:uid="{E07618AA-B9B5-45E5-8296-8EC09E46A2A6}" uniqueName="171" name="M1_09_06502B1" queryTableFieldId="171"/>
    <tableColumn id="172" xr3:uid="{98099F58-30C4-4551-B816-645E1E3F84A2}" uniqueName="172" name="M1_09_06502B2" queryTableFieldId="172"/>
    <tableColumn id="173" xr3:uid="{28A20D04-0016-4A57-94ED-E28DD0AD0FD4}" uniqueName="173" name="M1_09_06502B3" queryTableFieldId="173"/>
    <tableColumn id="174" xr3:uid="{390FBDEE-8D9D-4D7D-AF8D-A54730D2EFB3}" uniqueName="174" name="M1_10_06600" queryTableFieldId="174"/>
    <tableColumn id="175" xr3:uid="{6D0AEDA8-960D-4E6A-83DA-585E3C2FB005}" uniqueName="175" name="M1_10_06700" queryTableFieldId="175"/>
    <tableColumn id="176" xr3:uid="{CFA50747-0241-493F-BFCB-46E37BEE529B}" uniqueName="176" name="M1_10_06700_1" queryTableFieldId="176" dataDxfId="43"/>
    <tableColumn id="177" xr3:uid="{6DB97A38-6F53-41DC-BD73-DFA7B5F52D83}" uniqueName="177" name="M1_11_06800" queryTableFieldId="177"/>
    <tableColumn id="178" xr3:uid="{708E6952-79A5-4A2D-B4DC-8905ECF6D61E}" uniqueName="178" name="M1_11_06900" queryTableFieldId="178"/>
    <tableColumn id="179" xr3:uid="{77747C46-2604-4AC3-A567-2B052D8A1578}" uniqueName="179" name="M1_11_06900_1" queryTableFieldId="179" dataDxfId="42"/>
    <tableColumn id="180" xr3:uid="{8A585A9E-01EA-4213-AF85-72F3D33AC657}" uniqueName="180" name="M1_12_07000" queryTableFieldId="180"/>
    <tableColumn id="181" xr3:uid="{4BAAB06D-56F6-44A8-B23A-179624185E71}" uniqueName="181" name="M1_12_07000_1" queryTableFieldId="181" dataDxfId="41"/>
    <tableColumn id="182" xr3:uid="{C69E88C4-0212-4704-94BD-9FCB700912BA}" uniqueName="182" name="M1_12_07100" queryTableFieldId="182"/>
    <tableColumn id="183" xr3:uid="{FF2292AC-732A-40B5-A04D-A09CB65E3ED0}" uniqueName="183" name="M1_12_07100_1" queryTableFieldId="183" dataDxfId="40"/>
    <tableColumn id="184" xr3:uid="{5D42C81A-9C7F-4643-84F5-3ECF97FC22E4}" uniqueName="184" name="M1_12_07200" queryTableFieldId="184"/>
    <tableColumn id="185" xr3:uid="{1F8820D1-7884-4069-8DB0-2A4F6FBE8D8C}" uniqueName="185" name="M1_12_07300" queryTableFieldId="185"/>
    <tableColumn id="186" xr3:uid="{1DE1A0D0-9660-4AE5-B234-E60CFB412D8F}" uniqueName="186" name="M1_12_07400" queryTableFieldId="186"/>
    <tableColumn id="187" xr3:uid="{5DBE193F-C67D-4687-B190-10059521492F}" uniqueName="187" name="M1_13_07500" queryTableFieldId="187"/>
    <tableColumn id="188" xr3:uid="{6AE2FA01-5E2D-4EF8-AB08-C6D5A2E6D30A}" uniqueName="188" name="M1_13_07600" queryTableFieldId="188"/>
    <tableColumn id="189" xr3:uid="{DE3173BA-A9F3-4D39-B155-46F4CE440024}" uniqueName="189" name="M1_13_07700" queryTableFieldId="189"/>
    <tableColumn id="190" xr3:uid="{78AA0465-824A-44C3-BB42-80956249FA3C}" uniqueName="190" name="M1_13_07800" queryTableFieldId="190"/>
    <tableColumn id="191" xr3:uid="{0B73FDA6-A60E-4150-808D-D24808A432AD}" uniqueName="191" name="M1_13_07900" queryTableFieldId="191"/>
    <tableColumn id="192" xr3:uid="{33B3BEE6-FEB7-4AF3-A7DC-71853FE785E3}" uniqueName="192" name="M1_13_08000" queryTableFieldId="192"/>
    <tableColumn id="193" xr3:uid="{8A4AE532-9276-40BD-8207-56F08D17FA23}" uniqueName="193" name="M1_13_08100" queryTableFieldId="193"/>
    <tableColumn id="194" xr3:uid="{1A312B43-0F81-4ABC-9387-3EF584493C17}" uniqueName="194" name="M1_13_08200" queryTableFieldId="194"/>
    <tableColumn id="195" xr3:uid="{F44FE70F-2D33-4231-8CD1-257AC7941AB1}" uniqueName="195" name="M1_13_08300" queryTableFieldId="195"/>
    <tableColumn id="196" xr3:uid="{2ECDBF25-3C79-4EDD-B4E2-56B67A086DD4}" uniqueName="196" name="M1_13_08400" queryTableFieldId="196"/>
    <tableColumn id="197" xr3:uid="{585F2495-E767-4501-80B1-3E76CB6BD999}" uniqueName="197" name="M1_14_08500" queryTableFieldId="197"/>
    <tableColumn id="198" xr3:uid="{833A5CC7-A5CA-405F-9239-C4ED2AC9B51B}" uniqueName="198" name="M1_14_08500_1" queryTableFieldId="198" dataDxfId="39"/>
    <tableColumn id="199" xr3:uid="{F09E0B5E-EA57-48E0-B5FD-8DDE9CDA9C3D}" uniqueName="199" name="M1_14_08600" queryTableFieldId="199"/>
    <tableColumn id="200" xr3:uid="{68E3B951-B21A-4EA5-8E53-BDAE7B8AE491}" uniqueName="200" name="M1_14_08700" queryTableFieldId="200"/>
    <tableColumn id="201" xr3:uid="{62698906-5319-4940-9DA6-8C8DD814BC5B}" uniqueName="201" name="M1_15_08800" queryTableFieldId="201"/>
    <tableColumn id="202" xr3:uid="{479D9D76-B3E4-422E-B10D-13C417C5721A}" uniqueName="202" name="M1_15_08801" queryTableFieldId="202"/>
    <tableColumn id="203" xr3:uid="{97B7DC29-54CF-47C3-B2CA-62B6844470BD}" uniqueName="203" name="M1_15_08802" queryTableFieldId="203"/>
    <tableColumn id="204" xr3:uid="{046068FB-4AF7-40A9-8D22-4DC9A3AC92FD}" uniqueName="204" name="M1_15_08900" queryTableFieldId="204"/>
    <tableColumn id="205" xr3:uid="{BE6EC65B-999E-41DF-AE9D-76399921CB88}" uniqueName="205" name="M1_15_08901" queryTableFieldId="205"/>
    <tableColumn id="206" xr3:uid="{27258801-D1E3-4256-A3AA-B4A03194F51E}" uniqueName="206" name="M1_15_08902" queryTableFieldId="206"/>
    <tableColumn id="207" xr3:uid="{5929A6CC-4CA9-4404-9A60-B049E54DA2F6}" uniqueName="207" name="M1_15_09000" queryTableFieldId="207"/>
    <tableColumn id="208" xr3:uid="{20B7CEE3-0F18-46C0-B262-BC0BC7C1AF37}" uniqueName="208" name="M1_16_09100" queryTableFieldId="208"/>
    <tableColumn id="209" xr3:uid="{3A3E9514-1686-4B81-A829-1E6EA30EC939}" uniqueName="209" name="M1_16_09200" queryTableFieldId="209"/>
    <tableColumn id="210" xr3:uid="{543CB8A9-3D08-43DE-89F8-C4A5F7698FE0}" uniqueName="210" name="M1_16_09201" queryTableFieldId="210"/>
    <tableColumn id="211" xr3:uid="{E081A679-49A6-4BD3-B149-76E3BCF93B17}" uniqueName="211" name="M1_16_09202" queryTableFieldId="211"/>
    <tableColumn id="212" xr3:uid="{1CBA2D82-FACE-444D-8EB1-89D846D2276D}" uniqueName="212" name="M1_17_09300" queryTableFieldId="212"/>
    <tableColumn id="213" xr3:uid="{C0A2DEB6-5D35-4491-9B5D-454DAEA101EF}" uniqueName="213" name="M1_17_09400" queryTableFieldId="213"/>
    <tableColumn id="214" xr3:uid="{3CB5169E-BA68-4CFF-A098-5847013BF160}" uniqueName="214" name="M1_17_09500" queryTableFieldId="214"/>
    <tableColumn id="215" xr3:uid="{1CB52549-3D48-455C-A34F-7302ECCA1B21}" uniqueName="215" name="M1_18_09600" queryTableFieldId="215"/>
    <tableColumn id="216" xr3:uid="{E66CBE29-05EF-4428-92C2-9C33C4119DF8}" uniqueName="216" name="M1_18_09600_1" queryTableFieldId="216"/>
    <tableColumn id="217" xr3:uid="{16EABECC-CA1B-4254-98E0-A9BD3461C0EF}" uniqueName="217" name="M1_18_09601" queryTableFieldId="217"/>
    <tableColumn id="218" xr3:uid="{F8EAD774-73E7-4EE6-AA72-3029A0F41DCB}" uniqueName="218" name="M1_18_09601_1" queryTableFieldId="218" dataDxfId="38"/>
    <tableColumn id="219" xr3:uid="{67824A4E-15CA-423F-99CE-850993793F28}" uniqueName="219" name="M1_18_09602" queryTableFieldId="219"/>
    <tableColumn id="220" xr3:uid="{A3DCB3FA-2994-4FA1-A37B-315F81EF678C}" uniqueName="220" name="M1_19_09700" queryTableFieldId="220"/>
    <tableColumn id="221" xr3:uid="{A3E6D6F1-546A-423A-AEB3-63F4981D5D8A}" uniqueName="221" name="M1_19_09701" queryTableFieldId="221"/>
    <tableColumn id="222" xr3:uid="{0C6988A3-4209-46AE-8167-F72EC3A77D2C}" uniqueName="222" name="M1_19_09800" queryTableFieldId="222"/>
    <tableColumn id="223" xr3:uid="{CFF0BDAF-D910-495D-958E-D1BE60F5DFCD}" uniqueName="223" name="M1_19_09900" queryTableFieldId="223"/>
    <tableColumn id="224" xr3:uid="{DB05C5D9-BAEB-458D-86B2-40DB5C23CBFA}" uniqueName="224" name="M1_19_10000" queryTableFieldId="224"/>
    <tableColumn id="225" xr3:uid="{B711CDA8-DFD7-4A7C-B8E9-DD68E69B42BE}" uniqueName="225" name="M1_19_10100" queryTableFieldId="225" dataDxfId="37"/>
    <tableColumn id="226" xr3:uid="{62D818A4-64B9-4527-AFDF-F0CBC46437B5}" uniqueName="226" name="M1_19_10200" queryTableFieldId="226"/>
    <tableColumn id="227" xr3:uid="{48256D5F-2196-432F-A07B-231318C00DA0}" uniqueName="227" name="PLACEKEY" queryTableFieldId="227" dataDxfId="36"/>
    <tableColumn id="228" xr3:uid="{423B537B-5548-4145-9669-7B1E088BCEDD}" uniqueName="228" name="REPORTMONTH" queryTableFieldId="228"/>
    <tableColumn id="229" xr3:uid="{259C2DA4-2DB9-4373-A9C4-32D48CB22AD1}" uniqueName="229" name="REPORTPLACEACRONYM" queryTableFieldId="229" dataDxfId="35"/>
    <tableColumn id="230" xr3:uid="{664ADC94-BCA2-4EDD-A21B-7E3D90121B7C}" uniqueName="230" name="REPORTPLACECLASSIFICATION" queryTableFieldId="230" dataDxfId="34"/>
    <tableColumn id="231" xr3:uid="{37B81AA4-2857-47CF-828F-3EC0CF715D9A}" uniqueName="231" name="REPORTPLACECOMMONNAME" queryTableFieldId="231" dataDxfId="33"/>
    <tableColumn id="232" xr3:uid="{C80085F3-BBD6-4BDE-A7D1-327226E0C783}" uniqueName="232" name="REPORTPLACECOUNTRYCODE" queryTableFieldId="232" dataDxfId="32"/>
    <tableColumn id="233" xr3:uid="{346E3A91-1B46-4BA2-BAD2-A186148FFBDC}" uniqueName="233" name="REPORTPLACECOUNTRYNAME" queryTableFieldId="233" dataDxfId="31"/>
    <tableColumn id="234" xr3:uid="{5B7B8393-5C04-4986-BD8E-D608ECA876AC}" uniqueName="234" name="REPORTPLACECOUNTRYREGION" queryTableFieldId="234" dataDxfId="30"/>
    <tableColumn id="235" xr3:uid="{E84577D0-46C2-430A-A293-2B2311F72F51}" uniqueName="235" name="REPORTPLACEFIRSTADMINLEVEL" queryTableFieldId="235" dataDxfId="29"/>
    <tableColumn id="236" xr3:uid="{3F1C7B14-37E8-41C7-A451-29AA9B9B25B0}" uniqueName="236" name="REPORTPLACELOCALITY" queryTableFieldId="236" dataDxfId="28"/>
    <tableColumn id="237" xr3:uid="{46C6E5FD-138D-421D-98FA-AB1966306A3C}" uniqueName="237" name="REPORTPLACENAME" queryTableFieldId="237" dataDxfId="27"/>
    <tableColumn id="238" xr3:uid="{8B93C66B-8772-473B-BBA9-3DB9F6E61040}" uniqueName="238" name="REPORTQUARTER" queryTableFieldId="238" dataDxfId="26"/>
    <tableColumn id="239" xr3:uid="{EFBD9E48-9AAB-4E2A-BC13-5DCD58E0A2F8}" uniqueName="239" name="REPORTRECIPIENTPLACE" queryTableFieldId="239" dataDxfId="25"/>
    <tableColumn id="240" xr3:uid="{4A07DA4F-E17C-47AB-91D0-209E24463021}" uniqueName="240" name="REPORTSCREENS" queryTableFieldId="240" dataDxfId="24"/>
    <tableColumn id="241" xr3:uid="{6FC560D3-0294-4ADB-9D10-EB815285FF73}" uniqueName="241" name="REPORTSTATUS" queryTableFieldId="241" dataDxfId="23"/>
    <tableColumn id="242" xr3:uid="{3F81F8D0-2490-40BF-99EA-ECC4F41992F8}" uniqueName="242" name="REPORTYEAR" queryTableFieldId="242"/>
    <tableColumn id="243" xr3:uid="{9266277E-6AC6-466F-9347-03E0182735C2}" uniqueName="243" name="VERSION" queryTableFieldId="243" dataDxfId="22"/>
    <tableColumn id="244" xr3:uid="{B44F28A1-BC6E-4919-ACFF-FE4A6CFBFD41}" uniqueName="244" name="WORKFLOWREFUSED" queryTableFieldId="244" dataDxfId="21"/>
    <tableColumn id="245" xr3:uid="{197FDBD9-B032-429F-A04D-3ADFCDA252B5}" uniqueName="245" name="SYS_LastModified" queryTableFieldId="245"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6C2411-9341-48FB-A64E-396D9F3E6687}" name="DHIS2" displayName="DHIS2" ref="A1:AA13256" tableType="queryTable" totalsRowShown="0">
  <autoFilter ref="A1:AA13256" xr:uid="{95462127-8B08-4F10-BB2E-7D5B381080B4}"/>
  <tableColumns count="27">
    <tableColumn id="2" xr3:uid="{C7BB66F6-0764-47CF-884A-6BE862EF1441}" uniqueName="2" name="event" queryTableFieldId="2" dataDxfId="19"/>
    <tableColumn id="3" xr3:uid="{47B7DCD6-25BE-4EDA-B774-1A3C83E87366}" uniqueName="3" name="status" queryTableFieldId="3" dataDxfId="18"/>
    <tableColumn id="4" xr3:uid="{EB5558D3-8B10-46D3-9AE4-A8664B519054}" uniqueName="4" name="program" queryTableFieldId="4" dataDxfId="17"/>
    <tableColumn id="5" xr3:uid="{AC69598D-5DA2-4EDE-8EBF-B0CB58D888C7}" uniqueName="5" name="programStage" queryTableFieldId="5" dataDxfId="16"/>
    <tableColumn id="6" xr3:uid="{BC4BF2D5-D85C-4FD5-B0E6-7194B1380B15}" uniqueName="6" name="orgUnit" queryTableFieldId="6" dataDxfId="15"/>
    <tableColumn id="7" xr3:uid="{01998F1A-7C57-4C32-AAB9-D37D7AC27A25}" uniqueName="7" name="orgUnitName" queryTableFieldId="7" dataDxfId="14"/>
    <tableColumn id="23" xr3:uid="{2A3D7CE2-04A8-4CD3-9EE5-08DB97E746B3}" uniqueName="23" name="COUNTRY" queryTableFieldId="27"/>
    <tableColumn id="28" xr3:uid="{E9143A1E-0970-4519-903E-6CB6B9EA9DB9}" uniqueName="28" name="REGION" queryTableFieldId="35" dataDxfId="13"/>
    <tableColumn id="25" xr3:uid="{71966016-27CD-4006-850D-3A976E6217A0}" uniqueName="25" name="GO CODE" queryTableFieldId="28"/>
    <tableColumn id="8" xr3:uid="{CD62A98D-C234-4D5B-A9D1-1C4ECAE08FE6}" uniqueName="8" name="occurredAt" queryTableFieldId="8" dataDxfId="12"/>
    <tableColumn id="9" xr3:uid="{455C0FD7-60C6-45A9-8441-08E10D68F581}" uniqueName="9" name="DATERANGE" queryTableFieldId="9" dataDxfId="11"/>
    <tableColumn id="10" xr3:uid="{6382C5C5-BCE3-4846-97E6-5549D967E9D1}" uniqueName="10" name="storedBy" queryTableFieldId="10" dataDxfId="10"/>
    <tableColumn id="11" xr3:uid="{837CC65E-7BBE-44DC-80AD-3FF4DE5F5AFD}" uniqueName="11" name="followup" queryTableFieldId="11"/>
    <tableColumn id="12" xr3:uid="{6DE6F3FE-A1FD-401D-BC7C-572789F57D06}" uniqueName="12" name="deleted" queryTableFieldId="12"/>
    <tableColumn id="13" xr3:uid="{A297CBCD-F513-4314-8264-6D62160D95AB}" uniqueName="13" name="createdAt" queryTableFieldId="13" dataDxfId="9"/>
    <tableColumn id="14" xr3:uid="{1D25A00F-0AB6-4497-B0C6-D8DCF545A6A0}" uniqueName="14" name="updatedAt" queryTableFieldId="14" dataDxfId="8"/>
    <tableColumn id="15" xr3:uid="{F6682A11-CC5B-4712-AB56-80856C499F2B}" uniqueName="15" name="attributeOptionCombo" queryTableFieldId="15" dataDxfId="7"/>
    <tableColumn id="16" xr3:uid="{71EE46BF-B900-405C-87CB-6A50A911BAF9}" uniqueName="16" name="attributeCategoryOptions" queryTableFieldId="16" dataDxfId="6"/>
    <tableColumn id="17" xr3:uid="{520FFF3E-3CA6-4814-9B5D-CA487F556F37}" uniqueName="17" name="completedAt" queryTableFieldId="17" dataDxfId="5"/>
    <tableColumn id="18" xr3:uid="{390EAC99-E52E-4F6E-894A-8CD91D72C3B3}" uniqueName="18" name="type" queryTableFieldId="18" dataDxfId="4"/>
    <tableColumn id="19" xr3:uid="{BF44A2C2-9A10-4011-946C-26C4CEF82245}" uniqueName="19" name="coordinates" queryTableFieldId="19" dataDxfId="3"/>
    <tableColumn id="20" xr3:uid="{7E3AF39D-7723-4976-B403-E79E04DB6A99}" uniqueName="20" name="createdAt (1)" queryTableFieldId="20" dataDxfId="2"/>
    <tableColumn id="21" xr3:uid="{7D5585C8-E84D-4C74-8715-6A446AFAD366}" uniqueName="21" name="updatedAt (1)" queryTableFieldId="21" dataDxfId="1"/>
    <tableColumn id="22" xr3:uid="{EA62F8AA-C35C-4D85-9440-6F4A82D7C586}" uniqueName="22" name="providedElsewhere" queryTableFieldId="22"/>
    <tableColumn id="26" xr3:uid="{E00A4859-F5E8-4395-8EE6-AD898C3C17A4}" uniqueName="26" name="DE UID" queryTableFieldId="29"/>
    <tableColumn id="27" xr3:uid="{B758B718-B9EA-4992-9EB6-1F29BBF7CA06}" uniqueName="27" name="DATA ELEMENT" queryTableFieldId="30"/>
    <tableColumn id="24" xr3:uid="{EF348EF7-A2AD-4D77-8B3E-2C8865BD7979}" uniqueName="24" name="value"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3C11-D95D-495D-9DA7-87DF7A791197}">
  <dimension ref="A1:O112"/>
  <sheetViews>
    <sheetView showGridLines="0" zoomScale="90" zoomScaleNormal="90" workbookViewId="0">
      <selection activeCell="B7" sqref="B7"/>
    </sheetView>
  </sheetViews>
  <sheetFormatPr defaultRowHeight="14.4" x14ac:dyDescent="0.3"/>
  <cols>
    <col min="1" max="1" width="36.77734375" customWidth="1"/>
    <col min="2" max="2" width="45.21875" customWidth="1"/>
    <col min="3" max="3" width="19.77734375" bestFit="1" customWidth="1"/>
    <col min="4" max="4" width="21.77734375" customWidth="1"/>
    <col min="5" max="5" width="38.5546875" bestFit="1" customWidth="1"/>
    <col min="6" max="6" width="16.5546875" customWidth="1"/>
    <col min="7" max="7" width="21.109375" bestFit="1" customWidth="1"/>
    <col min="8" max="8" width="7" bestFit="1" customWidth="1"/>
    <col min="9" max="9" width="7.88671875" customWidth="1"/>
    <col min="10" max="10" width="57.77734375" customWidth="1"/>
  </cols>
  <sheetData>
    <row r="1" spans="1:15" x14ac:dyDescent="0.3">
      <c r="A1" s="33" t="s">
        <v>2670</v>
      </c>
      <c r="B1" s="34"/>
      <c r="C1" s="34"/>
      <c r="D1" s="34"/>
      <c r="E1" s="34"/>
      <c r="F1" s="34"/>
      <c r="G1" s="34"/>
      <c r="H1" s="34"/>
      <c r="I1" s="34"/>
      <c r="J1" s="34"/>
      <c r="K1" s="34"/>
      <c r="L1" s="34"/>
      <c r="M1" s="34"/>
      <c r="N1" s="34"/>
      <c r="O1" s="35"/>
    </row>
    <row r="2" spans="1:15" x14ac:dyDescent="0.3">
      <c r="A2" s="36"/>
      <c r="B2" s="37"/>
      <c r="C2" s="37"/>
      <c r="D2" s="37"/>
      <c r="E2" s="37"/>
      <c r="F2" s="37"/>
      <c r="G2" s="37"/>
      <c r="H2" s="37"/>
      <c r="I2" s="37"/>
      <c r="J2" s="37"/>
      <c r="K2" s="37"/>
      <c r="L2" s="37"/>
      <c r="M2" s="37"/>
      <c r="N2" s="37"/>
      <c r="O2" s="38"/>
    </row>
    <row r="3" spans="1:15" ht="18" x14ac:dyDescent="0.35">
      <c r="A3" s="39" t="s">
        <v>2671</v>
      </c>
      <c r="B3" s="40"/>
      <c r="C3" s="40"/>
      <c r="D3" s="40"/>
      <c r="E3" s="40"/>
      <c r="F3" s="40"/>
      <c r="G3" s="40"/>
      <c r="H3" s="40"/>
      <c r="I3" s="40"/>
      <c r="J3" s="40"/>
      <c r="K3" s="40"/>
      <c r="L3" s="40"/>
      <c r="M3" s="40"/>
      <c r="N3" s="40"/>
      <c r="O3" s="41"/>
    </row>
    <row r="4" spans="1:15" ht="18" x14ac:dyDescent="0.35">
      <c r="A4" s="42" t="s">
        <v>2672</v>
      </c>
      <c r="B4" s="42"/>
      <c r="C4" s="9"/>
      <c r="D4" s="9"/>
      <c r="E4" s="9"/>
      <c r="F4" s="42" t="s">
        <v>2673</v>
      </c>
      <c r="G4" s="42"/>
      <c r="H4" s="9"/>
      <c r="I4" s="9"/>
      <c r="J4" s="9"/>
      <c r="K4" s="9"/>
      <c r="L4" s="9"/>
      <c r="M4" s="9"/>
      <c r="N4" s="9"/>
      <c r="O4" s="10"/>
    </row>
    <row r="5" spans="1:15" x14ac:dyDescent="0.3">
      <c r="A5" s="12" t="s">
        <v>406</v>
      </c>
      <c r="B5" s="24" t="s">
        <v>510</v>
      </c>
      <c r="C5" s="9"/>
      <c r="D5" s="9"/>
      <c r="E5" s="9"/>
      <c r="F5" s="6" t="s">
        <v>404</v>
      </c>
      <c r="G5" s="6" t="s">
        <v>403</v>
      </c>
      <c r="H5" s="9"/>
      <c r="I5" s="9"/>
      <c r="J5" s="9"/>
      <c r="K5" s="9"/>
      <c r="L5" s="9"/>
      <c r="M5" s="9"/>
      <c r="N5" s="9"/>
      <c r="O5" s="10"/>
    </row>
    <row r="6" spans="1:15" x14ac:dyDescent="0.3">
      <c r="A6" s="12" t="s">
        <v>0</v>
      </c>
      <c r="B6" s="24" t="s">
        <v>453</v>
      </c>
      <c r="C6" s="9"/>
      <c r="D6" s="9"/>
      <c r="E6" s="9"/>
      <c r="F6" s="24" t="s">
        <v>95</v>
      </c>
      <c r="G6" s="23">
        <v>2</v>
      </c>
      <c r="H6" s="9"/>
      <c r="I6" s="9"/>
      <c r="J6" s="9"/>
      <c r="K6" s="9"/>
      <c r="L6" s="9"/>
      <c r="M6" s="9"/>
      <c r="N6" s="9"/>
      <c r="O6" s="10"/>
    </row>
    <row r="7" spans="1:15" x14ac:dyDescent="0.3">
      <c r="A7" s="12" t="s">
        <v>31</v>
      </c>
      <c r="B7" s="25" t="s">
        <v>1781</v>
      </c>
      <c r="C7" s="9"/>
      <c r="D7" s="9"/>
      <c r="E7" s="9"/>
      <c r="F7" s="9"/>
      <c r="G7" s="9"/>
      <c r="H7" s="9"/>
      <c r="I7" s="9"/>
      <c r="J7" s="9"/>
      <c r="K7" s="9"/>
      <c r="L7" s="9"/>
      <c r="M7" s="9"/>
      <c r="N7" s="9"/>
      <c r="O7" s="10"/>
    </row>
    <row r="8" spans="1:15" x14ac:dyDescent="0.3">
      <c r="A8" s="12" t="s">
        <v>516</v>
      </c>
      <c r="B8" s="24">
        <v>202402</v>
      </c>
      <c r="C8" s="9"/>
      <c r="D8" s="9"/>
      <c r="E8" s="9"/>
      <c r="F8" s="9"/>
      <c r="G8" s="9"/>
      <c r="H8" s="9"/>
      <c r="I8" s="9"/>
      <c r="J8" s="9"/>
      <c r="K8" s="9"/>
      <c r="L8" s="9"/>
      <c r="M8" s="9"/>
      <c r="N8" s="9"/>
      <c r="O8" s="10"/>
    </row>
    <row r="9" spans="1:15" x14ac:dyDescent="0.3">
      <c r="A9" s="11"/>
      <c r="B9" s="9"/>
      <c r="C9" s="9"/>
      <c r="D9" s="9"/>
      <c r="E9" s="9"/>
      <c r="F9" s="9"/>
      <c r="G9" s="9"/>
      <c r="H9" s="9"/>
      <c r="I9" s="9"/>
      <c r="J9" s="9"/>
      <c r="K9" s="9"/>
      <c r="L9" s="9"/>
      <c r="M9" s="9"/>
      <c r="N9" s="9"/>
      <c r="O9" s="10"/>
    </row>
    <row r="10" spans="1:15" x14ac:dyDescent="0.3">
      <c r="A10" s="11"/>
      <c r="B10" s="9"/>
      <c r="C10" s="9"/>
      <c r="D10" s="9"/>
      <c r="E10" s="9"/>
      <c r="F10" s="9"/>
      <c r="G10" s="9"/>
      <c r="H10" s="9"/>
      <c r="I10" s="9"/>
      <c r="J10" s="9"/>
      <c r="K10" s="9"/>
      <c r="L10" s="9"/>
      <c r="M10" s="9"/>
      <c r="N10" s="9"/>
      <c r="O10" s="10"/>
    </row>
    <row r="11" spans="1:15" x14ac:dyDescent="0.3">
      <c r="A11" s="8"/>
      <c r="B11" s="6" t="s">
        <v>404</v>
      </c>
      <c r="C11" s="6" t="s">
        <v>403</v>
      </c>
      <c r="D11" s="6" t="s">
        <v>405</v>
      </c>
      <c r="E11" s="9"/>
      <c r="F11" s="9"/>
      <c r="G11" s="9"/>
      <c r="H11" s="9"/>
      <c r="I11" s="9"/>
      <c r="J11" s="9"/>
      <c r="K11" s="9"/>
      <c r="L11" s="9"/>
      <c r="M11" s="9"/>
      <c r="N11" s="9"/>
      <c r="O11" s="10"/>
    </row>
    <row r="12" spans="1:15" x14ac:dyDescent="0.3">
      <c r="A12" s="11" t="s">
        <v>514</v>
      </c>
      <c r="B12" s="18" cm="1">
        <f t="array" ref="B12">IFERROR(
    COUNTA(_xlfn._xlws.FILTER(
        _xlfn.CHOOSECOLS(OLD_MAD[],
            IFERROR(MATCH(
                IFERROR(_xlfn.XLOOKUP(B7, Table30[Indicator], Table30[SQL Code]), ""),
                OLD_MAD[#Headers],
                0
            ), 0)
        ),
        (_xlfn.CHOOSECOLS(OLD_MAD[],
            IFERROR(MATCH(
                IFERROR(_xlfn.XLOOKUP(B7, Table30[Indicator], Table30[SQL Code]), ""),
                OLD_MAD[#Headers],
                0
            ), 0)
        ) = F6) *
        (OLD_MAD[DATERANGE] = B8) *
        (OLD_MAD[REPORTPLACECOUNTRYREGION] = B5)
    )),
    0
)</f>
        <v>1</v>
      </c>
      <c r="C12" s="19" cm="1">
        <f t="array" ref="C12">IFERROR(COUNTA(_xlfn._xlws.FILTER(DHIS2[value],
    (DHIS2[DATA ELEMENT]= B7) *(DHIS2[REGION]=B5)*(DHIS2[value]=TEXT(G6, "0"))*(DHIS2[DATERANGE]) = B8)
), 0)</f>
        <v>1</v>
      </c>
      <c r="D12" s="20" t="str">
        <f>IF(B12=C12,"Match","Mismatch")</f>
        <v>Match</v>
      </c>
      <c r="E12" s="9"/>
      <c r="F12" s="9"/>
      <c r="G12" s="9"/>
      <c r="H12" s="9"/>
      <c r="I12" s="9"/>
      <c r="J12" s="9"/>
      <c r="K12" s="9"/>
      <c r="L12" s="9"/>
      <c r="M12" s="9"/>
      <c r="N12" s="9"/>
      <c r="O12" s="10"/>
    </row>
    <row r="13" spans="1:15" x14ac:dyDescent="0.3">
      <c r="A13" s="13" t="s">
        <v>515</v>
      </c>
      <c r="B13" s="8" cm="1">
        <f t="array" ref="B13">IFERROR(
    COUNTA(_xlfn._xlws.FILTER(
        _xlfn.CHOOSECOLS(OLD_MAD[],
            IFERROR(MATCH(
                IFERROR(_xlfn.XLOOKUP(B7, Table30[Indicator], Table30[SQL Code], ""), ""),
                OLD_MAD[#Headers],
                0
            ), 0)
        ),
        (_xlfn.CHOOSECOLS(OLD_MAD[],
            IFERROR(MATCH(
                IFERROR(_xlfn.XLOOKUP(B7, Table30[Indicator], Table30[SQL Code], ""), ""),
                OLD_MAD[#Headers],
                0
            ), 0)
        ) = F6) *
        (OLD_MAD[DATERANGE] = B8) *
        (OLD_MAD[REPORTPLACECOUNTRYNAME] = B6)
    )),
    0
)</f>
        <v>1</v>
      </c>
      <c r="C13" s="14" cm="1">
        <f t="array" ref="C13">IFERROR(COUNTA(_xlfn._xlws.FILTER(DHIS2[value],
    (DHIS2[DATA ELEMENT]= B7) *(DHIS2[COUNTRY]=B6)*(DHIS2[value]=TEXT(G6, "0"))*(DHIS2[DATERANGE]) = B8)
), 0)</f>
        <v>1</v>
      </c>
      <c r="D13" s="21" t="str">
        <f t="shared" ref="D13:D14" si="0">IF(B13=C13,"Match","Mismatch")</f>
        <v>Match</v>
      </c>
      <c r="E13" s="9"/>
      <c r="F13" s="9"/>
      <c r="G13" s="9"/>
      <c r="H13" s="9"/>
      <c r="I13" s="9"/>
      <c r="J13" s="9"/>
      <c r="K13" s="9"/>
      <c r="L13" s="9"/>
      <c r="M13" s="9"/>
      <c r="N13" s="9"/>
      <c r="O13" s="10"/>
    </row>
    <row r="14" spans="1:15" x14ac:dyDescent="0.3">
      <c r="A14" s="13" t="s">
        <v>517</v>
      </c>
      <c r="B14" s="15" cm="1">
        <f t="array" ref="B14">IFERROR(COUNTA(_xlfn._xlws.FILTER(
    _xlfn.CHOOSECOLS(OLD_MAD[],
        MATCH(_xlfn.XLOOKUP(B7, Table30[Indicator], Table30[SQL Code]), OLD_MAD[#Headers], 0)
    ),
    _xlfn.CHOOSECOLS(OLD_MAD[],
        MATCH(_xlfn.XLOOKUP(B7, Table30[Indicator], Table30[SQL Code]), OLD_MAD[#Headers], 0)
    ) = F6
)), 0)</f>
        <v>1</v>
      </c>
      <c r="C14" s="16" cm="1">
        <f t="array" ref="C14">IFERROR(COUNTA(_xlfn._xlws.FILTER(
    DHIS2[value],
    (DHIS2[DATA ELEMENT] = B7) * (DHIS2[value] = TEXT(G6, "0"))
)), 0)</f>
        <v>2</v>
      </c>
      <c r="D14" s="22" t="str">
        <f t="shared" si="0"/>
        <v>Mismatch</v>
      </c>
      <c r="E14" s="9"/>
      <c r="F14" s="9"/>
      <c r="G14" s="9"/>
      <c r="H14" s="9"/>
      <c r="I14" s="9"/>
      <c r="J14" s="9"/>
      <c r="K14" s="9"/>
      <c r="L14" s="9"/>
      <c r="M14" s="9"/>
      <c r="N14" s="9"/>
      <c r="O14" s="10"/>
    </row>
    <row r="15" spans="1:15" x14ac:dyDescent="0.3">
      <c r="A15" s="13"/>
      <c r="B15" s="9"/>
      <c r="C15" s="9"/>
      <c r="D15" s="9"/>
      <c r="E15" s="9"/>
      <c r="F15" s="9"/>
      <c r="G15" s="9"/>
      <c r="H15" s="9"/>
      <c r="I15" s="9"/>
      <c r="J15" s="9"/>
      <c r="K15" s="9"/>
      <c r="L15" s="9"/>
      <c r="M15" s="9"/>
      <c r="N15" s="9"/>
      <c r="O15" s="10"/>
    </row>
    <row r="16" spans="1:15" x14ac:dyDescent="0.3">
      <c r="A16" s="13"/>
      <c r="B16" s="9"/>
      <c r="C16" s="9"/>
      <c r="D16" s="9"/>
      <c r="E16" s="9"/>
      <c r="F16" s="9"/>
      <c r="G16" s="9"/>
      <c r="H16" s="9"/>
      <c r="I16" s="9"/>
      <c r="J16" s="9"/>
      <c r="K16" s="9"/>
      <c r="L16" s="9"/>
      <c r="M16" s="9"/>
      <c r="N16" s="9"/>
      <c r="O16" s="10"/>
    </row>
    <row r="17" spans="1:15" x14ac:dyDescent="0.3">
      <c r="A17" s="13"/>
      <c r="B17" s="9"/>
      <c r="C17" s="9"/>
      <c r="D17" s="9"/>
      <c r="E17" s="9"/>
      <c r="F17" s="9"/>
      <c r="G17" s="9"/>
      <c r="H17" s="9"/>
      <c r="I17" s="9"/>
      <c r="J17" s="9"/>
      <c r="K17" s="9"/>
      <c r="L17" s="9"/>
      <c r="M17" s="9"/>
      <c r="N17" s="9"/>
      <c r="O17" s="10"/>
    </row>
    <row r="18" spans="1:15" x14ac:dyDescent="0.3">
      <c r="A18" s="31" t="s">
        <v>113</v>
      </c>
      <c r="B18" s="32"/>
      <c r="C18" s="32"/>
      <c r="D18" s="9"/>
      <c r="E18" s="32" t="s">
        <v>403</v>
      </c>
      <c r="F18" s="32"/>
      <c r="G18" s="32"/>
      <c r="H18" s="32"/>
      <c r="I18" s="9"/>
      <c r="J18" s="9"/>
      <c r="K18" s="9"/>
      <c r="L18" s="9"/>
      <c r="M18" s="9"/>
      <c r="N18" s="9"/>
      <c r="O18" s="10"/>
    </row>
    <row r="19" spans="1:15" x14ac:dyDescent="0.3">
      <c r="A19" s="7" t="s">
        <v>114</v>
      </c>
      <c r="B19" s="7" t="s">
        <v>115</v>
      </c>
      <c r="C19" s="7" t="s">
        <v>43</v>
      </c>
      <c r="D19" s="9"/>
      <c r="E19" s="7" t="s">
        <v>114</v>
      </c>
      <c r="F19" s="7" t="s">
        <v>115</v>
      </c>
      <c r="G19" s="7" t="s">
        <v>299</v>
      </c>
      <c r="H19" s="7" t="s">
        <v>43</v>
      </c>
      <c r="I19" s="9"/>
      <c r="J19" s="26" t="s">
        <v>518</v>
      </c>
      <c r="K19" s="9"/>
      <c r="L19" s="9"/>
      <c r="M19" s="9"/>
      <c r="N19" s="9"/>
      <c r="O19" s="10"/>
    </row>
    <row r="20" spans="1:15" x14ac:dyDescent="0.3">
      <c r="A20" s="8" t="e" cm="1" vm="1">
        <f t="array" ref="A20">_xlfn._xlws.SORT(_xlfn._xlws.FILTER(
    _xlfn.CHOOSECOLS(OLD_MAD[],
        MATCH("REPORTPLACECOMMONNAME", OLD_MAD[#Headers], 0),
        3,
        MATCH(_xlfn.XLOOKUP(B7, Table30[Indicator], Table30[SQL Code]), OLD_MAD[#Headers], 0)
    ),
    (_xlfn.CHOOSECOLS(OLD_MAD[], MATCH(_xlfn.XLOOKUP(B7, Table30[Indicator], Table30[SQL Code]), OLD_MAD[#Headers], 0)) = F6) *
    (OLD_MAD[REPORTPLACECOUNTRYNAME] = B6) *
    (OLD_MAD[DATERANGE] = B8)
))</f>
        <v>#VALUE!</v>
      </c>
      <c r="B20" s="9"/>
      <c r="C20" s="9"/>
      <c r="D20" s="9"/>
      <c r="E20" s="9" t="e" cm="1" vm="1">
        <f t="array" ref="E20">_xlfn._xlws.SORT(_xlfn._xlws.FILTER(_xlfn.CHOOSECOLS(DHIS2[],6,11,9,27),(DHIS2[COUNTRY]=B6)*(DHIS2[DATA ELEMENT]=B7)*(DHIS2[value]=TEXT(G6, "0"))*(DHIS2[DATERANGE])=B8))</f>
        <v>#VALUE!</v>
      </c>
      <c r="F20" s="9"/>
      <c r="G20" s="9"/>
      <c r="H20" s="9"/>
      <c r="I20" s="9"/>
      <c r="J20" s="9" t="str" cm="1">
        <f t="array" ref="J20:J112">_xlfn.UNIQUE(_xlfn._xlws.FILTER(DHIS2[DATA ELEMENT], DHIS2[COUNTRY] = B6))</f>
        <v>DET-M1 Is growth monitoring of children and/or regular screening for acute malnutrition available?</v>
      </c>
      <c r="K20" s="9"/>
      <c r="L20" s="9"/>
      <c r="M20" s="9"/>
      <c r="N20" s="9"/>
      <c r="O20" s="10"/>
    </row>
    <row r="21" spans="1:15" x14ac:dyDescent="0.3">
      <c r="A21" s="8"/>
      <c r="B21" s="9"/>
      <c r="C21" s="9"/>
      <c r="D21" s="9"/>
      <c r="E21" s="9"/>
      <c r="F21" s="9"/>
      <c r="G21" s="9"/>
      <c r="H21" s="9"/>
      <c r="I21" s="9"/>
      <c r="J21" s="9" t="str">
        <v>DET-M1 Is there a 24h/7d on call emergency available?</v>
      </c>
      <c r="K21" s="9"/>
      <c r="L21" s="9"/>
      <c r="M21" s="9"/>
      <c r="N21" s="9"/>
      <c r="O21" s="10"/>
    </row>
    <row r="22" spans="1:15" x14ac:dyDescent="0.3">
      <c r="A22" s="8"/>
      <c r="B22" s="9"/>
      <c r="C22" s="9"/>
      <c r="D22" s="9"/>
      <c r="E22" s="9"/>
      <c r="F22" s="9"/>
      <c r="G22" s="9"/>
      <c r="H22" s="9"/>
      <c r="I22" s="9"/>
      <c r="J22" s="9" t="str">
        <v>DET-M1 Is there any assistance to delivery inside or outside the place of detention?</v>
      </c>
      <c r="K22" s="9"/>
      <c r="L22" s="9"/>
      <c r="M22" s="9"/>
      <c r="N22" s="9"/>
      <c r="O22" s="10"/>
    </row>
    <row r="23" spans="1:15" x14ac:dyDescent="0.3">
      <c r="A23" s="8"/>
      <c r="B23" s="9"/>
      <c r="C23" s="9"/>
      <c r="D23" s="9"/>
      <c r="E23" s="9"/>
      <c r="F23" s="9"/>
      <c r="G23" s="9"/>
      <c r="H23" s="9"/>
      <c r="I23" s="9"/>
      <c r="J23" s="9" t="str">
        <v>DET-M1 High blood pressure</v>
      </c>
      <c r="K23" s="9"/>
      <c r="L23" s="9"/>
      <c r="M23" s="9"/>
      <c r="N23" s="9"/>
      <c r="O23" s="10"/>
    </row>
    <row r="24" spans="1:15" x14ac:dyDescent="0.3">
      <c r="A24" s="8"/>
      <c r="B24" s="9"/>
      <c r="C24" s="9"/>
      <c r="D24" s="9"/>
      <c r="E24" s="9"/>
      <c r="F24" s="9"/>
      <c r="G24" s="9"/>
      <c r="H24" s="9"/>
      <c r="I24" s="9"/>
      <c r="J24" s="9" t="str">
        <v>DET-M1 Is prosthesis and orthosis service available for detainees and accompanying children?</v>
      </c>
      <c r="K24" s="9"/>
      <c r="L24" s="9"/>
      <c r="M24" s="9"/>
      <c r="N24" s="9"/>
      <c r="O24" s="10"/>
    </row>
    <row r="25" spans="1:15" x14ac:dyDescent="0.3">
      <c r="A25" s="8"/>
      <c r="B25" s="9"/>
      <c r="C25" s="9"/>
      <c r="D25" s="9"/>
      <c r="E25" s="9"/>
      <c r="F25" s="9"/>
      <c r="G25" s="9"/>
      <c r="H25" s="9"/>
      <c r="I25" s="9"/>
      <c r="J25" s="9" t="str">
        <v>DET-M1 Is health information/education/communication available in the prison facility ?</v>
      </c>
      <c r="K25" s="9"/>
      <c r="L25" s="9"/>
      <c r="M25" s="9"/>
      <c r="N25" s="9"/>
      <c r="O25" s="10"/>
    </row>
    <row r="26" spans="1:15" x14ac:dyDescent="0.3">
      <c r="A26" s="8"/>
      <c r="B26" s="9"/>
      <c r="C26" s="9"/>
      <c r="D26" s="9"/>
      <c r="E26" s="9"/>
      <c r="F26" s="9"/>
      <c r="G26" s="9"/>
      <c r="H26" s="9"/>
      <c r="I26" s="9"/>
      <c r="J26" s="9" t="str">
        <v>DET-M1 Were there any ad hoc medical donations by ICRC without defined program information during the period under review?</v>
      </c>
      <c r="K26" s="9"/>
      <c r="L26" s="9"/>
      <c r="M26" s="9"/>
      <c r="N26" s="9"/>
      <c r="O26" s="10"/>
    </row>
    <row r="27" spans="1:15" x14ac:dyDescent="0.3">
      <c r="A27" s="8"/>
      <c r="B27" s="9"/>
      <c r="C27" s="9"/>
      <c r="D27" s="9"/>
      <c r="E27" s="9"/>
      <c r="F27" s="9"/>
      <c r="G27" s="9"/>
      <c r="H27" s="9"/>
      <c r="I27" s="9"/>
      <c r="J27" s="9" t="str">
        <v>DET-M1 Psychiatric disorder</v>
      </c>
      <c r="K27" s="9"/>
      <c r="L27" s="9"/>
      <c r="M27" s="9"/>
      <c r="N27" s="9"/>
      <c r="O27" s="10"/>
    </row>
    <row r="28" spans="1:15" x14ac:dyDescent="0.3">
      <c r="A28" s="8"/>
      <c r="B28" s="9"/>
      <c r="C28" s="9"/>
      <c r="D28" s="9"/>
      <c r="E28" s="9"/>
      <c r="F28" s="9"/>
      <c r="G28" s="9"/>
      <c r="H28" s="9"/>
      <c r="I28" s="9"/>
      <c r="J28" s="9" t="str">
        <v>DET-M1 Is HIV testing compulsory for detainees?</v>
      </c>
      <c r="K28" s="9"/>
      <c r="L28" s="9"/>
      <c r="M28" s="9"/>
      <c r="N28" s="9"/>
      <c r="O28" s="10"/>
    </row>
    <row r="29" spans="1:15" x14ac:dyDescent="0.3">
      <c r="A29" s="8"/>
      <c r="B29" s="9"/>
      <c r="C29" s="9"/>
      <c r="D29" s="9"/>
      <c r="E29" s="9"/>
      <c r="F29" s="9"/>
      <c r="G29" s="9"/>
      <c r="H29" s="9"/>
      <c r="I29" s="9"/>
      <c r="J29" s="9" t="str">
        <v>DET-M1 New cases recorded by ICRC health staff for medical follow-up (if the person is financially or materially assisted, fill-out form A)</v>
      </c>
      <c r="K29" s="9"/>
      <c r="L29" s="9"/>
      <c r="M29" s="9"/>
      <c r="N29" s="9"/>
      <c r="O29" s="10"/>
    </row>
    <row r="30" spans="1:15" x14ac:dyDescent="0.3">
      <c r="A30" s="8"/>
      <c r="B30" s="9"/>
      <c r="C30" s="9"/>
      <c r="D30" s="9"/>
      <c r="E30" s="9"/>
      <c r="F30" s="9"/>
      <c r="G30" s="9"/>
      <c r="H30" s="9"/>
      <c r="I30" s="9"/>
      <c r="J30" s="9" t="str">
        <v>DET-M1 Diabetes</v>
      </c>
      <c r="K30" s="9"/>
      <c r="L30" s="9"/>
      <c r="M30" s="9"/>
      <c r="N30" s="9"/>
      <c r="O30" s="10"/>
    </row>
    <row r="31" spans="1:15" x14ac:dyDescent="0.3">
      <c r="A31" s="8"/>
      <c r="B31" s="9"/>
      <c r="C31" s="9"/>
      <c r="D31" s="9"/>
      <c r="E31" s="9"/>
      <c r="F31" s="9"/>
      <c r="G31" s="9"/>
      <c r="H31" s="9"/>
      <c r="I31" s="9"/>
      <c r="J31" s="9" t="str">
        <v>DET-M1 Known patients with resistant TB unknown whether receiving treatment</v>
      </c>
      <c r="K31" s="9"/>
      <c r="L31" s="9"/>
      <c r="M31" s="9"/>
      <c r="N31" s="9"/>
      <c r="O31" s="10"/>
    </row>
    <row r="32" spans="1:15" x14ac:dyDescent="0.3">
      <c r="A32" s="8"/>
      <c r="B32" s="9"/>
      <c r="C32" s="9"/>
      <c r="D32" s="9"/>
      <c r="E32" s="9"/>
      <c r="F32" s="9"/>
      <c r="G32" s="9"/>
      <c r="H32" s="9"/>
      <c r="I32" s="9"/>
      <c r="J32" s="9" t="str">
        <v>DET-M1 Is there any program available for drug users in the community?</v>
      </c>
      <c r="K32" s="9"/>
      <c r="L32" s="9"/>
      <c r="M32" s="9"/>
      <c r="N32" s="9"/>
      <c r="O32" s="10"/>
    </row>
    <row r="33" spans="1:15" x14ac:dyDescent="0.3">
      <c r="A33" s="8"/>
      <c r="B33" s="9"/>
      <c r="C33" s="9"/>
      <c r="D33" s="9"/>
      <c r="E33" s="9"/>
      <c r="F33" s="9"/>
      <c r="G33" s="9"/>
      <c r="H33" s="9"/>
      <c r="I33" s="9"/>
      <c r="J33" s="9" t="str">
        <v>DET-M1 Comment (Health Care in Danger and Violence)</v>
      </c>
      <c r="K33" s="9"/>
      <c r="L33" s="9"/>
      <c r="M33" s="9"/>
      <c r="N33" s="9"/>
      <c r="O33" s="10"/>
    </row>
    <row r="34" spans="1:15" x14ac:dyDescent="0.3">
      <c r="A34" s="8"/>
      <c r="B34" s="9"/>
      <c r="C34" s="9"/>
      <c r="D34" s="9"/>
      <c r="E34" s="9"/>
      <c r="F34" s="9"/>
      <c r="G34" s="9"/>
      <c r="H34" s="9"/>
      <c r="I34" s="9"/>
      <c r="J34" s="9" t="str">
        <v>DET-M1 Detainees having any form of TB with treatment</v>
      </c>
      <c r="K34" s="9"/>
      <c r="L34" s="9"/>
      <c r="M34" s="9"/>
      <c r="N34" s="9"/>
      <c r="O34" s="10"/>
    </row>
    <row r="35" spans="1:15" x14ac:dyDescent="0.3">
      <c r="A35" s="8"/>
      <c r="B35" s="9"/>
      <c r="C35" s="9"/>
      <c r="D35" s="9"/>
      <c r="E35" s="9"/>
      <c r="F35" s="9"/>
      <c r="G35" s="9"/>
      <c r="H35" s="9"/>
      <c r="I35" s="9"/>
      <c r="J35" s="9" t="str">
        <v>DET-M1 Health staff working days per month</v>
      </c>
      <c r="K35" s="9"/>
      <c r="L35" s="9"/>
      <c r="M35" s="9"/>
      <c r="N35" s="9"/>
      <c r="O35" s="10"/>
    </row>
    <row r="36" spans="1:15" x14ac:dyDescent="0.3">
      <c r="A36" s="8"/>
      <c r="B36" s="9"/>
      <c r="C36" s="9"/>
      <c r="D36" s="9"/>
      <c r="E36" s="9"/>
      <c r="F36" s="9"/>
      <c r="G36" s="9"/>
      <c r="H36" s="9"/>
      <c r="I36" s="9"/>
      <c r="J36" s="9" t="str">
        <v>DET-M1 Are there safety containers for used needles?</v>
      </c>
      <c r="K36" s="9"/>
      <c r="L36" s="9"/>
      <c r="M36" s="9"/>
      <c r="N36" s="9"/>
      <c r="O36" s="10"/>
    </row>
    <row r="37" spans="1:15" x14ac:dyDescent="0.3">
      <c r="A37" s="8"/>
      <c r="B37" s="9"/>
      <c r="C37" s="9"/>
      <c r="D37" s="9"/>
      <c r="E37" s="9"/>
      <c r="F37" s="9"/>
      <c r="G37" s="9"/>
      <c r="H37" s="9"/>
      <c r="I37" s="9"/>
      <c r="J37" s="9" t="str">
        <v>DET-M1 Are the 4 most frequent chronic diseases (new cases only) accessible ?</v>
      </c>
      <c r="K37" s="9"/>
      <c r="L37" s="9"/>
      <c r="M37" s="9"/>
      <c r="N37" s="9"/>
      <c r="O37" s="10"/>
    </row>
    <row r="38" spans="1:15" x14ac:dyDescent="0.3">
      <c r="A38" s="8"/>
      <c r="B38" s="9"/>
      <c r="C38" s="9"/>
      <c r="D38" s="9"/>
      <c r="E38" s="9"/>
      <c r="F38" s="9"/>
      <c r="G38" s="9"/>
      <c r="H38" s="9"/>
      <c r="I38" s="9"/>
      <c r="J38" s="9" t="str">
        <v>DET-M1 Is medical confidentiality respected?</v>
      </c>
      <c r="K38" s="9"/>
      <c r="L38" s="9"/>
      <c r="M38" s="9"/>
      <c r="N38" s="9"/>
      <c r="O38" s="10"/>
    </row>
    <row r="39" spans="1:15" x14ac:dyDescent="0.3">
      <c r="A39" s="8"/>
      <c r="B39" s="9"/>
      <c r="C39" s="9"/>
      <c r="D39" s="9"/>
      <c r="E39" s="9"/>
      <c r="F39" s="9"/>
      <c r="G39" s="9"/>
      <c r="H39" s="9"/>
      <c r="I39" s="9"/>
      <c r="J39" s="9" t="str">
        <v>DET-M1 Was there any public health emergency during the period under review inside this prison facility?</v>
      </c>
      <c r="K39" s="9"/>
      <c r="L39" s="9"/>
      <c r="M39" s="9"/>
      <c r="N39" s="9"/>
      <c r="O39" s="10"/>
    </row>
    <row r="40" spans="1:15" x14ac:dyDescent="0.3">
      <c r="A40" s="8"/>
      <c r="B40" s="9"/>
      <c r="C40" s="9"/>
      <c r="D40" s="9"/>
      <c r="E40" s="9"/>
      <c r="F40" s="9"/>
      <c r="G40" s="9"/>
      <c r="H40" s="9"/>
      <c r="I40" s="9"/>
      <c r="J40" s="9" t="str">
        <v>DET-M1 Detainees actually referred and transferred to external health facility</v>
      </c>
      <c r="K40" s="9"/>
      <c r="L40" s="9"/>
      <c r="M40" s="9"/>
      <c r="N40" s="9"/>
      <c r="O40" s="10"/>
    </row>
    <row r="41" spans="1:15" x14ac:dyDescent="0.3">
      <c r="A41" s="8"/>
      <c r="B41" s="9"/>
      <c r="C41" s="9"/>
      <c r="D41" s="9"/>
      <c r="E41" s="9"/>
      <c r="F41" s="9"/>
      <c r="G41" s="9"/>
      <c r="H41" s="9"/>
      <c r="I41" s="9"/>
      <c r="J41" s="9" t="str">
        <v>DET-M1 Respiratory tract infection acute</v>
      </c>
      <c r="K41" s="9"/>
      <c r="L41" s="9"/>
      <c r="M41" s="9"/>
      <c r="N41" s="9"/>
      <c r="O41" s="10"/>
    </row>
    <row r="42" spans="1:15" x14ac:dyDescent="0.3">
      <c r="A42" s="8"/>
      <c r="B42" s="9"/>
      <c r="C42" s="9"/>
      <c r="D42" s="9"/>
      <c r="E42" s="9"/>
      <c r="F42" s="9"/>
      <c r="G42" s="9"/>
      <c r="H42" s="9"/>
      <c r="I42" s="9"/>
      <c r="J42" s="9" t="str">
        <v>DET-M1 Is curative care available for the detainees and accompanying children either inside the prison health facility (including the mobile clinic), or outside?</v>
      </c>
      <c r="K42" s="9"/>
      <c r="L42" s="9"/>
      <c r="M42" s="9"/>
      <c r="N42" s="9"/>
      <c r="O42" s="10"/>
    </row>
    <row r="43" spans="1:15" x14ac:dyDescent="0.3">
      <c r="A43" s="8"/>
      <c r="B43" s="9"/>
      <c r="C43" s="9"/>
      <c r="D43" s="9"/>
      <c r="E43" s="9"/>
      <c r="F43" s="9"/>
      <c r="G43" s="9"/>
      <c r="H43" s="9"/>
      <c r="I43" s="9"/>
      <c r="J43" s="9" t="str">
        <v xml:space="preserve">DET-M1 Pulling </v>
      </c>
      <c r="K43" s="9"/>
      <c r="L43" s="9"/>
      <c r="M43" s="9"/>
      <c r="N43" s="9"/>
      <c r="O43" s="10"/>
    </row>
    <row r="44" spans="1:15" x14ac:dyDescent="0.3">
      <c r="A44" s="8"/>
      <c r="B44" s="9"/>
      <c r="C44" s="9"/>
      <c r="D44" s="9"/>
      <c r="E44" s="9"/>
      <c r="F44" s="9"/>
      <c r="G44" s="9"/>
      <c r="H44" s="9"/>
      <c r="I44" s="9"/>
      <c r="J44" s="9" t="str">
        <v>DET-M1 Are the 4 most frequent acute diseases / symptoms / syndroms (new cases only) accessible ?</v>
      </c>
      <c r="K44" s="9"/>
      <c r="L44" s="9"/>
      <c r="M44" s="9"/>
      <c r="N44" s="9"/>
      <c r="O44" s="10"/>
    </row>
    <row r="45" spans="1:15" x14ac:dyDescent="0.3">
      <c r="A45" s="8"/>
      <c r="B45" s="9"/>
      <c r="C45" s="9"/>
      <c r="D45" s="9"/>
      <c r="E45" s="9"/>
      <c r="F45" s="9"/>
      <c r="G45" s="9"/>
      <c r="H45" s="9"/>
      <c r="I45" s="9"/>
      <c r="J45" s="9" t="str">
        <v>DET-M1 Detainees suffering from psychiatric disorders? (Current old + new cases)</v>
      </c>
      <c r="K45" s="9"/>
      <c r="L45" s="9"/>
      <c r="M45" s="9"/>
      <c r="N45" s="9"/>
      <c r="O45" s="10"/>
    </row>
    <row r="46" spans="1:15" x14ac:dyDescent="0.3">
      <c r="A46" s="8"/>
      <c r="B46" s="9"/>
      <c r="C46" s="9"/>
      <c r="D46" s="9"/>
      <c r="E46" s="9"/>
      <c r="F46" s="9"/>
      <c r="G46" s="9"/>
      <c r="H46" s="9"/>
      <c r="I46" s="9"/>
      <c r="J46" s="9" t="str">
        <v>DET-M1 Diarrhea simple</v>
      </c>
      <c r="K46" s="9"/>
      <c r="L46" s="9"/>
      <c r="M46" s="9"/>
      <c r="N46" s="9"/>
      <c r="O46" s="10"/>
    </row>
    <row r="47" spans="1:15" x14ac:dyDescent="0.3">
      <c r="A47" s="8"/>
      <c r="B47" s="9"/>
      <c r="C47" s="9"/>
      <c r="D47" s="9"/>
      <c r="E47" s="9"/>
      <c r="F47" s="9"/>
      <c r="G47" s="9"/>
      <c r="H47" s="9"/>
      <c r="I47" s="9"/>
      <c r="J47" s="9" t="str">
        <v>DET-M1 Is dental care available for detainees and accompanying children?</v>
      </c>
      <c r="K47" s="9"/>
      <c r="L47" s="9"/>
      <c r="M47" s="9"/>
      <c r="N47" s="9"/>
      <c r="O47" s="10"/>
    </row>
    <row r="48" spans="1:15" x14ac:dyDescent="0.3">
      <c r="A48" s="8"/>
      <c r="B48" s="9"/>
      <c r="C48" s="9"/>
      <c r="D48" s="9"/>
      <c r="E48" s="9"/>
      <c r="F48" s="9"/>
      <c r="G48" s="9"/>
      <c r="H48" s="9"/>
      <c r="I48" s="9"/>
      <c r="J48" s="9" t="str">
        <v>DET-M1 Is ARV and opportunist infection prevention available and implemented according to national protocol for detainees and accompanying children, if needed?</v>
      </c>
      <c r="K48" s="9"/>
      <c r="L48" s="9"/>
      <c r="M48" s="9"/>
      <c r="N48" s="9"/>
      <c r="O48" s="10"/>
    </row>
    <row r="49" spans="1:15" x14ac:dyDescent="0.3">
      <c r="A49" s="8"/>
      <c r="B49" s="9"/>
      <c r="C49" s="9"/>
      <c r="D49" s="9"/>
      <c r="E49" s="9"/>
      <c r="F49" s="9"/>
      <c r="G49" s="9"/>
      <c r="H49" s="9"/>
      <c r="I49" s="9"/>
      <c r="J49" s="9" t="str">
        <v>DET-M1 Detainees Male &lt; 18 (Minors)</v>
      </c>
      <c r="K49" s="9"/>
      <c r="L49" s="9"/>
      <c r="M49" s="9"/>
      <c r="N49" s="9"/>
      <c r="O49" s="10"/>
    </row>
    <row r="50" spans="1:15" x14ac:dyDescent="0.3">
      <c r="A50" s="8"/>
      <c r="B50" s="9"/>
      <c r="C50" s="9"/>
      <c r="D50" s="9"/>
      <c r="E50" s="9"/>
      <c r="F50" s="9"/>
      <c r="G50" s="9"/>
      <c r="H50" s="9"/>
      <c r="I50" s="9"/>
      <c r="J50" s="9" t="str">
        <v>DET-M1 Was there any shortage of essential drugs for more than 10 days during the quarter under review?</v>
      </c>
      <c r="K50" s="9"/>
      <c r="L50" s="9"/>
      <c r="M50" s="9"/>
      <c r="N50" s="9"/>
      <c r="O50" s="10"/>
    </row>
    <row r="51" spans="1:15" x14ac:dyDescent="0.3">
      <c r="A51" s="8"/>
      <c r="B51" s="9"/>
      <c r="C51" s="9"/>
      <c r="D51" s="9"/>
      <c r="E51" s="9"/>
      <c r="F51" s="9"/>
      <c r="G51" s="9"/>
      <c r="H51" s="9"/>
      <c r="I51" s="9"/>
      <c r="J51" s="9" t="str">
        <v xml:space="preserve">DET-M1 For acute urgent conditions, average number of hours between transfer request and effective transfer </v>
      </c>
      <c r="K51" s="9"/>
      <c r="L51" s="9"/>
      <c r="M51" s="9"/>
      <c r="N51" s="9"/>
      <c r="O51" s="10"/>
    </row>
    <row r="52" spans="1:15" x14ac:dyDescent="0.3">
      <c r="A52" s="8"/>
      <c r="B52" s="9"/>
      <c r="C52" s="9"/>
      <c r="D52" s="9"/>
      <c r="E52" s="9"/>
      <c r="F52" s="9"/>
      <c r="G52" s="9"/>
      <c r="H52" s="9"/>
      <c r="I52" s="9"/>
      <c r="J52" s="9" t="str">
        <v>DET-M1 Is dental care available in the community?</v>
      </c>
      <c r="K52" s="9"/>
      <c r="L52" s="9"/>
      <c r="M52" s="9"/>
      <c r="N52" s="9"/>
      <c r="O52" s="10"/>
    </row>
    <row r="53" spans="1:15" x14ac:dyDescent="0.3">
      <c r="A53" s="8"/>
      <c r="B53" s="9"/>
      <c r="C53" s="9"/>
      <c r="D53" s="9"/>
      <c r="E53" s="9"/>
      <c r="F53" s="9"/>
      <c r="G53" s="9"/>
      <c r="H53" s="9"/>
      <c r="I53" s="9"/>
      <c r="J53" s="9" t="str">
        <v>DET-M1 Average length of time to reach the Health Staff except emergency (days)</v>
      </c>
      <c r="K53" s="9"/>
      <c r="L53" s="9"/>
      <c r="M53" s="9"/>
      <c r="N53" s="9"/>
      <c r="O53" s="10"/>
    </row>
    <row r="54" spans="1:15" x14ac:dyDescent="0.3">
      <c r="A54" s="8"/>
      <c r="B54" s="9"/>
      <c r="C54" s="9"/>
      <c r="D54" s="9"/>
      <c r="E54" s="9"/>
      <c r="F54" s="9"/>
      <c r="G54" s="9"/>
      <c r="H54" s="9"/>
      <c r="I54" s="9"/>
      <c r="J54" s="9" t="str">
        <v>DET-M1 Urinary tract infection</v>
      </c>
      <c r="K54" s="9"/>
      <c r="L54" s="9"/>
      <c r="M54" s="9"/>
      <c r="N54" s="9"/>
      <c r="O54" s="10"/>
    </row>
    <row r="55" spans="1:15" x14ac:dyDescent="0.3">
      <c r="A55" s="8"/>
      <c r="B55" s="9"/>
      <c r="C55" s="9"/>
      <c r="D55" s="9"/>
      <c r="E55" s="9"/>
      <c r="F55" s="9"/>
      <c r="G55" s="9"/>
      <c r="H55" s="9"/>
      <c r="I55" s="9"/>
      <c r="J55" s="9" t="str">
        <v>DET-M1 Scabies(Curative Care Outpatient)</v>
      </c>
      <c r="K55" s="9"/>
      <c r="L55" s="9"/>
      <c r="M55" s="9"/>
      <c r="N55" s="9"/>
      <c r="O55" s="10"/>
    </row>
    <row r="56" spans="1:15" x14ac:dyDescent="0.3">
      <c r="A56" s="8"/>
      <c r="B56" s="9"/>
      <c r="C56" s="9"/>
      <c r="D56" s="9"/>
      <c r="E56" s="9"/>
      <c r="F56" s="9"/>
      <c r="G56" s="9"/>
      <c r="H56" s="9"/>
      <c r="I56" s="9"/>
      <c r="J56" s="9" t="str">
        <v>DET-M1 Visits to this place of detention conducted by ICRC Health staff or in which ICRC health staff participate, to monitor access to health care, during the quarter under review</v>
      </c>
      <c r="K56" s="9"/>
      <c r="L56" s="9"/>
      <c r="M56" s="9"/>
      <c r="N56" s="9"/>
      <c r="O56" s="10"/>
    </row>
    <row r="57" spans="1:15" x14ac:dyDescent="0.3">
      <c r="A57" s="8"/>
      <c r="B57" s="9"/>
      <c r="C57" s="9"/>
      <c r="D57" s="9"/>
      <c r="E57" s="9"/>
      <c r="F57" s="9"/>
      <c r="G57" s="9"/>
      <c r="H57" s="9"/>
      <c r="I57" s="9"/>
      <c r="J57" s="9" t="str">
        <v>DET-M1 Skin infection other</v>
      </c>
      <c r="K57" s="9"/>
      <c r="L57" s="9"/>
      <c r="M57" s="9"/>
      <c r="N57" s="9"/>
      <c r="O57" s="10"/>
    </row>
    <row r="58" spans="1:15" x14ac:dyDescent="0.3">
      <c r="A58" s="8"/>
      <c r="B58" s="9"/>
      <c r="C58" s="9"/>
      <c r="D58" s="9"/>
      <c r="E58" s="9"/>
      <c r="F58" s="9"/>
      <c r="G58" s="9"/>
      <c r="H58" s="9"/>
      <c r="I58" s="9"/>
      <c r="J58" s="9" t="str">
        <v>DET-M1 LEGACY Were there any violent incidents against the prison?</v>
      </c>
      <c r="K58" s="9"/>
      <c r="L58" s="9"/>
      <c r="M58" s="9"/>
      <c r="N58" s="9"/>
      <c r="O58" s="10"/>
    </row>
    <row r="59" spans="1:15" x14ac:dyDescent="0.3">
      <c r="A59" s="8"/>
      <c r="B59" s="9"/>
      <c r="C59" s="9"/>
      <c r="D59" s="9"/>
      <c r="E59" s="9"/>
      <c r="F59" s="9"/>
      <c r="G59" s="9"/>
      <c r="H59" s="9"/>
      <c r="I59" s="9"/>
      <c r="J59" s="9" t="str">
        <v>DET-M1 Is there any antenatal and postnatal care available for detainees either inside the prison health facility (including mobile clinic) or outside?</v>
      </c>
      <c r="K59" s="9"/>
      <c r="L59" s="9"/>
      <c r="M59" s="9"/>
      <c r="N59" s="9"/>
      <c r="O59" s="10"/>
    </row>
    <row r="60" spans="1:15" x14ac:dyDescent="0.3">
      <c r="A60" s="8"/>
      <c r="B60" s="9"/>
      <c r="C60" s="9"/>
      <c r="D60" s="9"/>
      <c r="E60" s="9"/>
      <c r="F60" s="9"/>
      <c r="G60" s="9"/>
      <c r="H60" s="9"/>
      <c r="I60" s="9"/>
      <c r="J60" s="9" t="str">
        <v>DET-M1 Opioid substitution therapy</v>
      </c>
      <c r="K60" s="9"/>
      <c r="L60" s="9"/>
      <c r="M60" s="9"/>
      <c r="N60" s="9"/>
      <c r="O60" s="10"/>
    </row>
    <row r="61" spans="1:15" x14ac:dyDescent="0.3">
      <c r="A61" s="8"/>
      <c r="B61" s="9"/>
      <c r="C61" s="9"/>
      <c r="D61" s="9"/>
      <c r="E61" s="9"/>
      <c r="F61" s="9"/>
      <c r="G61" s="9"/>
      <c r="H61" s="9"/>
      <c r="I61" s="9"/>
      <c r="J61" s="9" t="str">
        <v>DET-M1 Deaths of detainees and accompanying children during the quarter (including in-hospital deaths and deaths during escape)</v>
      </c>
      <c r="K61" s="9"/>
      <c r="L61" s="9"/>
      <c r="M61" s="9"/>
      <c r="N61" s="9"/>
      <c r="O61" s="10"/>
    </row>
    <row r="62" spans="1:15" x14ac:dyDescent="0.3">
      <c r="A62" s="8"/>
      <c r="B62" s="9"/>
      <c r="C62" s="9"/>
      <c r="D62" s="9"/>
      <c r="E62" s="9"/>
      <c r="F62" s="9"/>
      <c r="G62" s="9"/>
      <c r="H62" s="9"/>
      <c r="I62" s="9"/>
      <c r="J62" s="9" t="str">
        <v>DET-M1 HIV positive detainees under treatment (Current old + new cases)</v>
      </c>
      <c r="K62" s="9"/>
      <c r="L62" s="9"/>
      <c r="M62" s="9"/>
      <c r="N62" s="9"/>
      <c r="O62" s="10"/>
    </row>
    <row r="63" spans="1:15" x14ac:dyDescent="0.3">
      <c r="A63" s="8"/>
      <c r="B63" s="9"/>
      <c r="C63" s="9"/>
      <c r="D63" s="9"/>
      <c r="E63" s="9"/>
      <c r="F63" s="9"/>
      <c r="G63" s="9"/>
      <c r="H63" s="9"/>
      <c r="I63" s="9"/>
      <c r="J63" s="9" t="str">
        <v>DET-M1 Total number of consultations during the quarter under review (including teleconsultations)</v>
      </c>
      <c r="K63" s="9"/>
      <c r="L63" s="9"/>
      <c r="M63" s="9"/>
      <c r="N63" s="9"/>
      <c r="O63" s="10"/>
    </row>
    <row r="64" spans="1:15" x14ac:dyDescent="0.3">
      <c r="A64" s="8"/>
      <c r="B64" s="9"/>
      <c r="C64" s="9"/>
      <c r="D64" s="9"/>
      <c r="E64" s="9"/>
      <c r="F64" s="9"/>
      <c r="G64" s="9"/>
      <c r="H64" s="9"/>
      <c r="I64" s="9"/>
      <c r="J64" s="9" t="str">
        <v>DET-M1 Inmates issuing out-of-pocket payment for access to health care?</v>
      </c>
      <c r="K64" s="9"/>
      <c r="L64" s="9"/>
      <c r="M64" s="9"/>
      <c r="N64" s="9"/>
      <c r="O64" s="10"/>
    </row>
    <row r="65" spans="1:15" x14ac:dyDescent="0.3">
      <c r="A65" s="8"/>
      <c r="B65" s="9"/>
      <c r="C65" s="9"/>
      <c r="D65" s="9"/>
      <c r="E65" s="9"/>
      <c r="F65" s="9"/>
      <c r="G65" s="9"/>
      <c r="H65" s="9"/>
      <c r="I65" s="9"/>
      <c r="J65" s="9" t="str">
        <v>DET-M1 Is there a room used as a medical isolation room?</v>
      </c>
      <c r="K65" s="9"/>
      <c r="L65" s="9"/>
      <c r="M65" s="9"/>
      <c r="N65" s="9"/>
      <c r="O65" s="10"/>
    </row>
    <row r="66" spans="1:15" x14ac:dyDescent="0.3">
      <c r="A66" s="8"/>
      <c r="B66" s="9"/>
      <c r="C66" s="9"/>
      <c r="D66" s="9"/>
      <c r="E66" s="9"/>
      <c r="F66" s="9"/>
      <c r="G66" s="9"/>
      <c r="H66" s="9"/>
      <c r="I66" s="9"/>
      <c r="J66" s="9" t="str">
        <v>DET-M1 Is health care culturally and socially adapted to detainees?</v>
      </c>
      <c r="K66" s="9"/>
      <c r="L66" s="9"/>
      <c r="M66" s="9"/>
      <c r="N66" s="9"/>
      <c r="O66" s="10"/>
    </row>
    <row r="67" spans="1:15" x14ac:dyDescent="0.3">
      <c r="A67" s="8"/>
      <c r="B67" s="9"/>
      <c r="C67" s="9"/>
      <c r="D67" s="9"/>
      <c r="E67" s="9"/>
      <c r="F67" s="9"/>
      <c r="G67" s="9"/>
      <c r="H67" s="9"/>
      <c r="I67" s="9"/>
      <c r="J67" s="9" t="str">
        <v>DET-M1 Known patients with resistant TB without treatment</v>
      </c>
      <c r="K67" s="9"/>
      <c r="L67" s="9"/>
      <c r="M67" s="9"/>
      <c r="N67" s="9"/>
      <c r="O67" s="10"/>
    </row>
    <row r="68" spans="1:15" x14ac:dyDescent="0.3">
      <c r="A68" s="8"/>
      <c r="B68" s="9"/>
      <c r="C68" s="9"/>
      <c r="D68" s="9"/>
      <c r="E68" s="9"/>
      <c r="F68" s="9"/>
      <c r="G68" s="9"/>
      <c r="H68" s="9"/>
      <c r="I68" s="9"/>
      <c r="J68" s="9" t="str">
        <v>DET-M1 Is Prevention of Mother To Child Transmission (HIV) available for pregnant women?</v>
      </c>
      <c r="K68" s="9"/>
      <c r="L68" s="9"/>
      <c r="M68" s="9"/>
      <c r="N68" s="9"/>
      <c r="O68" s="10"/>
    </row>
    <row r="69" spans="1:15" x14ac:dyDescent="0.3">
      <c r="A69" s="8"/>
      <c r="B69" s="9"/>
      <c r="C69" s="9"/>
      <c r="D69" s="9"/>
      <c r="E69" s="9"/>
      <c r="F69" s="9"/>
      <c r="G69" s="9"/>
      <c r="H69" s="9"/>
      <c r="I69" s="9"/>
      <c r="J69" s="9" t="str">
        <v>DET-M1 HIV positive detainees (Current old + new cases)</v>
      </c>
      <c r="K69" s="9"/>
      <c r="L69" s="9"/>
      <c r="M69" s="9"/>
      <c r="N69" s="9"/>
      <c r="O69" s="10"/>
    </row>
    <row r="70" spans="1:15" x14ac:dyDescent="0.3">
      <c r="A70" s="8"/>
      <c r="B70" s="9"/>
      <c r="C70" s="9"/>
      <c r="D70" s="9"/>
      <c r="E70" s="9"/>
      <c r="F70" s="9"/>
      <c r="G70" s="9"/>
      <c r="H70" s="9"/>
      <c r="I70" s="9"/>
      <c r="J70" s="9" t="str">
        <v>DET-M1 Detainees actually admitted to hospital / external health facility</v>
      </c>
      <c r="K70" s="9"/>
      <c r="L70" s="9"/>
      <c r="M70" s="9"/>
      <c r="N70" s="9"/>
      <c r="O70" s="10"/>
    </row>
    <row r="71" spans="1:15" x14ac:dyDescent="0.3">
      <c r="A71" s="8"/>
      <c r="B71" s="9"/>
      <c r="C71" s="9"/>
      <c r="D71" s="9"/>
      <c r="E71" s="9"/>
      <c r="F71" s="9"/>
      <c r="G71" s="9"/>
      <c r="H71" s="9"/>
      <c r="I71" s="9"/>
      <c r="J71" s="9" t="str">
        <v>DET-M1 Does the health staff do a prison round ?</v>
      </c>
      <c r="K71" s="9"/>
      <c r="L71" s="9"/>
      <c r="M71" s="9"/>
      <c r="N71" s="9"/>
      <c r="O71" s="10"/>
    </row>
    <row r="72" spans="1:15" x14ac:dyDescent="0.3">
      <c r="A72" s="8"/>
      <c r="B72" s="9"/>
      <c r="C72" s="9"/>
      <c r="D72" s="9"/>
      <c r="E72" s="9"/>
      <c r="F72" s="9"/>
      <c r="G72" s="9"/>
      <c r="H72" s="9"/>
      <c r="I72" s="9"/>
      <c r="J72" s="9" t="str">
        <v>DET-M1 Any other component of Harm Reduction programmes</v>
      </c>
      <c r="K72" s="9"/>
      <c r="L72" s="9"/>
      <c r="M72" s="9"/>
      <c r="N72" s="9"/>
      <c r="O72" s="10"/>
    </row>
    <row r="73" spans="1:15" x14ac:dyDescent="0.3">
      <c r="A73" s="8"/>
      <c r="B73" s="9"/>
      <c r="C73" s="9"/>
      <c r="D73" s="9"/>
      <c r="E73" s="9"/>
      <c r="F73" s="9"/>
      <c r="G73" s="9"/>
      <c r="H73" s="9"/>
      <c r="I73" s="9"/>
      <c r="J73" s="9" t="str">
        <v>DET-M1 Do the health staff have the same means as in the community to detect and treat malaria?</v>
      </c>
      <c r="K73" s="9"/>
      <c r="L73" s="9"/>
      <c r="M73" s="9"/>
      <c r="N73" s="9"/>
      <c r="O73" s="10"/>
    </row>
    <row r="74" spans="1:15" x14ac:dyDescent="0.3">
      <c r="A74" s="8"/>
      <c r="B74" s="9"/>
      <c r="C74" s="9"/>
      <c r="D74" s="9"/>
      <c r="E74" s="9"/>
      <c r="F74" s="9"/>
      <c r="G74" s="9"/>
      <c r="H74" s="9"/>
      <c r="I74" s="9"/>
      <c r="J74" s="9" t="str">
        <v>DET-M1 Does the detention facility routinely report data according to national standards?</v>
      </c>
      <c r="K74" s="9"/>
      <c r="L74" s="9"/>
      <c r="M74" s="9"/>
      <c r="N74" s="9"/>
      <c r="O74" s="10"/>
    </row>
    <row r="75" spans="1:15" x14ac:dyDescent="0.3">
      <c r="A75" s="8"/>
      <c r="B75" s="9"/>
      <c r="C75" s="9"/>
      <c r="D75" s="9"/>
      <c r="E75" s="9"/>
      <c r="F75" s="9"/>
      <c r="G75" s="9"/>
      <c r="H75" s="9"/>
      <c r="I75" s="9"/>
      <c r="J75" s="9" t="str">
        <v>DET-M1 Does the medical examination lead to continuity of care?</v>
      </c>
      <c r="K75" s="9"/>
      <c r="L75" s="9"/>
      <c r="M75" s="9"/>
      <c r="N75" s="9"/>
      <c r="O75" s="10"/>
    </row>
    <row r="76" spans="1:15" x14ac:dyDescent="0.3">
      <c r="A76" s="8"/>
      <c r="B76" s="9"/>
      <c r="C76" s="9"/>
      <c r="D76" s="9"/>
      <c r="E76" s="9"/>
      <c r="F76" s="9"/>
      <c r="G76" s="9"/>
      <c r="H76" s="9"/>
      <c r="I76" s="9"/>
      <c r="J76" s="9" t="str">
        <v>DET-M1 LEGACY Were there any violent incidents against the prison health facility?</v>
      </c>
      <c r="K76" s="9"/>
      <c r="L76" s="9"/>
      <c r="M76" s="9"/>
      <c r="N76" s="9"/>
      <c r="O76" s="10"/>
    </row>
    <row r="77" spans="1:15" x14ac:dyDescent="0.3">
      <c r="A77" s="8"/>
      <c r="B77" s="9"/>
      <c r="C77" s="9"/>
      <c r="D77" s="9"/>
      <c r="E77" s="9"/>
      <c r="F77" s="9"/>
      <c r="G77" s="9"/>
      <c r="H77" s="9"/>
      <c r="I77" s="9"/>
      <c r="J77" s="9" t="str">
        <v>DET-M1 Detainees and accompanying children revisited by ICRC Health Staff</v>
      </c>
      <c r="K77" s="9"/>
      <c r="L77" s="9"/>
      <c r="M77" s="9"/>
      <c r="N77" s="9"/>
      <c r="O77" s="10"/>
    </row>
    <row r="78" spans="1:15" x14ac:dyDescent="0.3">
      <c r="A78" s="8"/>
      <c r="B78" s="9"/>
      <c r="C78" s="9"/>
      <c r="D78" s="9"/>
      <c r="E78" s="9"/>
      <c r="F78" s="9"/>
      <c r="G78" s="9"/>
      <c r="H78" s="9"/>
      <c r="I78" s="9"/>
      <c r="J78" s="9" t="str">
        <v>DET-M1 Is HIV counselling and testing available for detainees either inside or outside the place of detention?</v>
      </c>
      <c r="K78" s="9"/>
      <c r="L78" s="9"/>
      <c r="M78" s="9"/>
      <c r="N78" s="9"/>
      <c r="O78" s="10"/>
    </row>
    <row r="79" spans="1:15" x14ac:dyDescent="0.3">
      <c r="A79" s="8"/>
      <c r="B79" s="9"/>
      <c r="C79" s="9"/>
      <c r="D79" s="9"/>
      <c r="E79" s="9"/>
      <c r="F79" s="9"/>
      <c r="G79" s="9"/>
      <c r="H79" s="9"/>
      <c r="I79" s="9"/>
      <c r="J79" s="9" t="str">
        <v>DET-M1 Peptic disorder</v>
      </c>
      <c r="K79" s="9"/>
      <c r="L79" s="9"/>
      <c r="M79" s="9"/>
      <c r="N79" s="9"/>
      <c r="O79" s="10"/>
    </row>
    <row r="80" spans="1:15" x14ac:dyDescent="0.3">
      <c r="A80" s="8"/>
      <c r="B80" s="9"/>
      <c r="C80" s="9"/>
      <c r="D80" s="9"/>
      <c r="E80" s="9"/>
      <c r="F80" s="9"/>
      <c r="G80" s="9"/>
      <c r="H80" s="9"/>
      <c r="I80" s="9"/>
      <c r="J80" s="9" t="str">
        <v>DET-M1 Mental disorder other</v>
      </c>
      <c r="K80" s="9"/>
      <c r="L80" s="9"/>
      <c r="M80" s="9"/>
      <c r="N80" s="9"/>
      <c r="O80" s="10"/>
    </row>
    <row r="81" spans="1:15" x14ac:dyDescent="0.3">
      <c r="A81" s="8"/>
      <c r="B81" s="9"/>
      <c r="C81" s="9"/>
      <c r="D81" s="9"/>
      <c r="E81" s="9"/>
      <c r="F81" s="9"/>
      <c r="G81" s="9"/>
      <c r="H81" s="9"/>
      <c r="I81" s="9"/>
      <c r="J81" s="9" t="str">
        <v>DET-M1 LEGACY Were there any violent incidents between detainees or between detainees and guards?</v>
      </c>
      <c r="K81" s="9"/>
      <c r="L81" s="9"/>
      <c r="M81" s="9"/>
      <c r="N81" s="9"/>
      <c r="O81" s="10"/>
    </row>
    <row r="82" spans="1:15" x14ac:dyDescent="0.3">
      <c r="A82" s="8"/>
      <c r="B82" s="9"/>
      <c r="C82" s="9"/>
      <c r="D82" s="9"/>
      <c r="E82" s="9"/>
      <c r="F82" s="9"/>
      <c r="G82" s="9"/>
      <c r="H82" s="9"/>
      <c r="I82" s="9"/>
      <c r="J82" s="9" t="str">
        <v>DET-M1 Is routine immunisation available for the detainees and accompanying children either inside the prison health facility (including the mobile clinic), or outside?</v>
      </c>
      <c r="K82" s="9"/>
      <c r="L82" s="9"/>
      <c r="M82" s="9"/>
      <c r="N82" s="9"/>
      <c r="O82" s="10"/>
    </row>
    <row r="83" spans="1:15" x14ac:dyDescent="0.3">
      <c r="A83" s="8"/>
      <c r="B83" s="9"/>
      <c r="C83" s="9"/>
      <c r="D83" s="9"/>
      <c r="E83" s="9"/>
      <c r="F83" s="9"/>
      <c r="G83" s="9"/>
      <c r="H83" s="9"/>
      <c r="I83" s="9"/>
      <c r="J83" s="9" t="str">
        <v>DET-M1 If eligible detainees and/or accompanying children to this immunisation campaign, number of those who have been vaccinated (if no one was eligible leave it blank)</v>
      </c>
      <c r="K83" s="9"/>
      <c r="L83" s="9"/>
      <c r="M83" s="9"/>
      <c r="N83" s="9"/>
      <c r="O83" s="10"/>
    </row>
    <row r="84" spans="1:15" x14ac:dyDescent="0.3">
      <c r="A84" s="8"/>
      <c r="B84" s="9"/>
      <c r="C84" s="9"/>
      <c r="D84" s="9"/>
      <c r="E84" s="9"/>
      <c r="F84" s="9"/>
      <c r="G84" s="9"/>
      <c r="H84" s="9"/>
      <c r="I84" s="9"/>
      <c r="J84" s="9" t="str">
        <v>DET-M1 Is there a medical file / health card for all patients?</v>
      </c>
      <c r="K84" s="9"/>
      <c r="L84" s="9"/>
      <c r="M84" s="9"/>
      <c r="N84" s="9"/>
      <c r="O84" s="10"/>
    </row>
    <row r="85" spans="1:15" x14ac:dyDescent="0.3">
      <c r="A85" s="8"/>
      <c r="B85" s="9"/>
      <c r="C85" s="9"/>
      <c r="D85" s="9"/>
      <c r="E85" s="9"/>
      <c r="F85" s="9"/>
      <c r="G85" s="9"/>
      <c r="H85" s="9"/>
      <c r="I85" s="9"/>
      <c r="J85" s="9" t="str">
        <v>DET-M1 Is TB programing available and implemented according to national protocol for detainees and accompanying children?</v>
      </c>
      <c r="K85" s="9"/>
      <c r="L85" s="9"/>
      <c r="M85" s="9"/>
      <c r="N85" s="9"/>
      <c r="O85" s="10"/>
    </row>
    <row r="86" spans="1:15" x14ac:dyDescent="0.3">
      <c r="A86" s="8"/>
      <c r="B86" s="9"/>
      <c r="C86" s="9"/>
      <c r="D86" s="9"/>
      <c r="E86" s="9"/>
      <c r="F86" s="9"/>
      <c r="G86" s="9"/>
      <c r="H86" s="9"/>
      <c r="I86" s="9"/>
      <c r="J86" s="9" t="str">
        <v>DET-M1 Detainees having any form of TB without treatment</v>
      </c>
      <c r="K86" s="9"/>
      <c r="L86" s="9"/>
      <c r="M86" s="9"/>
      <c r="N86" s="9"/>
      <c r="O86" s="10"/>
    </row>
    <row r="87" spans="1:15" x14ac:dyDescent="0.3">
      <c r="A87" s="8"/>
      <c r="B87" s="9"/>
      <c r="C87" s="9"/>
      <c r="D87" s="9"/>
      <c r="E87" s="9"/>
      <c r="F87" s="9"/>
      <c r="G87" s="9"/>
      <c r="H87" s="9"/>
      <c r="I87" s="9"/>
      <c r="J87" s="9" t="str">
        <v>DET-M1 Asthma</v>
      </c>
      <c r="K87" s="9"/>
      <c r="L87" s="9"/>
      <c r="M87" s="9"/>
      <c r="N87" s="9"/>
      <c r="O87" s="10"/>
    </row>
    <row r="88" spans="1:15" x14ac:dyDescent="0.3">
      <c r="A88" s="8"/>
      <c r="B88" s="9"/>
      <c r="C88" s="9"/>
      <c r="D88" s="9"/>
      <c r="E88" s="9"/>
      <c r="F88" s="9"/>
      <c r="G88" s="9"/>
      <c r="H88" s="9"/>
      <c r="I88" s="9"/>
      <c r="J88" s="9" t="str">
        <v>DET-M1 Does the medical examination lead to treatment of communicable disease?</v>
      </c>
      <c r="K88" s="9"/>
      <c r="L88" s="9"/>
      <c r="M88" s="9"/>
      <c r="N88" s="9"/>
      <c r="O88" s="10"/>
    </row>
    <row r="89" spans="1:15" x14ac:dyDescent="0.3">
      <c r="A89" s="8"/>
      <c r="B89" s="9"/>
      <c r="C89" s="9"/>
      <c r="D89" s="9"/>
      <c r="E89" s="9"/>
      <c r="F89" s="9"/>
      <c r="G89" s="9"/>
      <c r="H89" s="9"/>
      <c r="I89" s="9"/>
      <c r="J89" s="9" t="str">
        <v>DET-M1 Is psychiatric care available in the community?</v>
      </c>
      <c r="K89" s="9"/>
      <c r="L89" s="9"/>
      <c r="M89" s="9"/>
      <c r="N89" s="9"/>
      <c r="O89" s="10"/>
    </row>
    <row r="90" spans="1:15" x14ac:dyDescent="0.3">
      <c r="A90" s="8"/>
      <c r="B90" s="9"/>
      <c r="C90" s="9"/>
      <c r="D90" s="9"/>
      <c r="E90" s="9"/>
      <c r="F90" s="9"/>
      <c r="G90" s="9"/>
      <c r="H90" s="9"/>
      <c r="I90" s="9"/>
      <c r="J90" s="9" t="str">
        <v>DET-M1 Number of accompanying children</v>
      </c>
      <c r="K90" s="9"/>
      <c r="L90" s="9"/>
      <c r="M90" s="9"/>
      <c r="N90" s="9"/>
      <c r="O90" s="10"/>
    </row>
    <row r="91" spans="1:15" x14ac:dyDescent="0.3">
      <c r="A91" s="8"/>
      <c r="B91" s="9"/>
      <c r="C91" s="9"/>
      <c r="D91" s="9"/>
      <c r="E91" s="9"/>
      <c r="F91" s="9"/>
      <c r="G91" s="9"/>
      <c r="H91" s="9"/>
      <c r="I91" s="9"/>
      <c r="J91" s="9" t="str">
        <v>DET-M1 Detainees and accompanying children who benefited from these services (new cases only)</v>
      </c>
      <c r="K91" s="9"/>
      <c r="L91" s="9"/>
      <c r="M91" s="9"/>
      <c r="N91" s="9"/>
      <c r="O91" s="10"/>
    </row>
    <row r="92" spans="1:15" x14ac:dyDescent="0.3">
      <c r="A92" s="8"/>
      <c r="B92" s="9"/>
      <c r="C92" s="9"/>
      <c r="D92" s="9"/>
      <c r="E92" s="9"/>
      <c r="F92" s="9"/>
      <c r="G92" s="9"/>
      <c r="H92" s="9"/>
      <c r="I92" s="9"/>
      <c r="J92" s="9" t="str">
        <v>DET-M1 Quarter during which the visit took place</v>
      </c>
      <c r="K92" s="9"/>
      <c r="L92" s="9"/>
      <c r="M92" s="9"/>
      <c r="N92" s="9"/>
      <c r="O92" s="10"/>
    </row>
    <row r="93" spans="1:15" x14ac:dyDescent="0.3">
      <c r="A93" s="8"/>
      <c r="B93" s="9"/>
      <c r="C93" s="9"/>
      <c r="D93" s="9"/>
      <c r="E93" s="9"/>
      <c r="F93" s="9"/>
      <c r="G93" s="9"/>
      <c r="H93" s="9"/>
      <c r="I93" s="9"/>
      <c r="J93" s="9" t="str">
        <v>DET-M1 Is HIV, hepatitis B and C testing available for detainees who use drugs?</v>
      </c>
      <c r="K93" s="9"/>
      <c r="L93" s="9"/>
      <c r="M93" s="9"/>
      <c r="N93" s="9"/>
      <c r="O93" s="10"/>
    </row>
    <row r="94" spans="1:15" x14ac:dyDescent="0.3">
      <c r="A94" s="8"/>
      <c r="B94" s="9"/>
      <c r="C94" s="9"/>
      <c r="D94" s="9"/>
      <c r="E94" s="9"/>
      <c r="F94" s="9"/>
      <c r="G94" s="9"/>
      <c r="H94" s="9"/>
      <c r="I94" s="9"/>
      <c r="J94" s="9" t="str">
        <v>DET-M1 LEGACY Were there any violent incidents against health staff?</v>
      </c>
      <c r="K94" s="9"/>
      <c r="L94" s="9"/>
      <c r="M94" s="9"/>
      <c r="N94" s="9"/>
      <c r="O94" s="10"/>
    </row>
    <row r="95" spans="1:15" x14ac:dyDescent="0.3">
      <c r="A95" s="8"/>
      <c r="B95" s="9"/>
      <c r="C95" s="9"/>
      <c r="D95" s="9"/>
      <c r="E95" s="9"/>
      <c r="F95" s="9"/>
      <c r="G95" s="9"/>
      <c r="H95" s="9"/>
      <c r="I95" s="9"/>
      <c r="J95" s="9" t="str">
        <v>DET-M1 Number of intermediate(s) to reach the health staff</v>
      </c>
      <c r="K95" s="9"/>
      <c r="L95" s="9"/>
      <c r="M95" s="9"/>
      <c r="N95" s="9"/>
      <c r="O95" s="10"/>
    </row>
    <row r="96" spans="1:15" x14ac:dyDescent="0.3">
      <c r="A96" s="8"/>
      <c r="B96" s="9"/>
      <c r="C96" s="9"/>
      <c r="D96" s="9"/>
      <c r="E96" s="9"/>
      <c r="F96" s="9"/>
      <c r="G96" s="9"/>
      <c r="H96" s="9"/>
      <c r="I96" s="9"/>
      <c r="J96" s="9" t="str">
        <v>DET-M1 Is there a form for medical examination upon arrival ?</v>
      </c>
      <c r="K96" s="9"/>
      <c r="L96" s="9"/>
      <c r="M96" s="9"/>
      <c r="N96" s="9"/>
      <c r="O96" s="10"/>
    </row>
    <row r="97" spans="1:15" x14ac:dyDescent="0.3">
      <c r="A97" s="8"/>
      <c r="B97" s="9"/>
      <c r="C97" s="9"/>
      <c r="D97" s="9"/>
      <c r="E97" s="9"/>
      <c r="F97" s="9"/>
      <c r="G97" s="9"/>
      <c r="H97" s="9"/>
      <c r="I97" s="9"/>
      <c r="J97" s="9" t="str">
        <v>DET-M1 Average length of stay before the examination</v>
      </c>
      <c r="K97" s="9"/>
      <c r="L97" s="9"/>
      <c r="M97" s="9"/>
      <c r="N97" s="9"/>
      <c r="O97" s="10"/>
    </row>
    <row r="98" spans="1:15" x14ac:dyDescent="0.3">
      <c r="A98" s="8"/>
      <c r="B98" s="9"/>
      <c r="C98" s="9"/>
      <c r="D98" s="9"/>
      <c r="E98" s="9"/>
      <c r="F98" s="9"/>
      <c r="G98" s="9"/>
      <c r="H98" s="9"/>
      <c r="I98" s="9"/>
      <c r="J98" s="9" t="str">
        <v>DET-M1 Known patients with resistant TB with treatment</v>
      </c>
      <c r="K98" s="9"/>
      <c r="L98" s="9"/>
      <c r="M98" s="9"/>
      <c r="N98" s="9"/>
      <c r="O98" s="10"/>
    </row>
    <row r="99" spans="1:15" x14ac:dyDescent="0.3">
      <c r="A99" s="8"/>
      <c r="B99" s="9"/>
      <c r="C99" s="9"/>
      <c r="D99" s="9"/>
      <c r="E99" s="9"/>
      <c r="F99" s="9"/>
      <c r="G99" s="9"/>
      <c r="H99" s="9"/>
      <c r="I99" s="9"/>
      <c r="J99" s="9" t="str">
        <v>DET-M1 Are universal precautions against infection respected in the health facility attended by detainees?</v>
      </c>
      <c r="K99" s="9"/>
      <c r="L99" s="9"/>
      <c r="M99" s="9"/>
      <c r="N99" s="9"/>
      <c r="O99" s="10"/>
    </row>
    <row r="100" spans="1:15" x14ac:dyDescent="0.3">
      <c r="A100" s="8"/>
      <c r="B100" s="9"/>
      <c r="C100" s="9"/>
      <c r="D100" s="9"/>
      <c r="E100" s="9"/>
      <c r="F100" s="9"/>
      <c r="G100" s="9"/>
      <c r="H100" s="9"/>
      <c r="I100" s="9"/>
      <c r="J100" s="9" t="str">
        <v>DET-M1 Supervision visits by health authorities during the period under review</v>
      </c>
      <c r="K100" s="9"/>
      <c r="L100" s="9"/>
      <c r="M100" s="9"/>
      <c r="N100" s="9"/>
      <c r="O100" s="10"/>
    </row>
    <row r="101" spans="1:15" x14ac:dyDescent="0.3">
      <c r="A101" s="8"/>
      <c r="B101" s="9"/>
      <c r="C101" s="9"/>
      <c r="D101" s="9"/>
      <c r="E101" s="9"/>
      <c r="F101" s="9"/>
      <c r="G101" s="9"/>
      <c r="H101" s="9"/>
      <c r="I101" s="9"/>
      <c r="J101" s="9" t="str">
        <v>DET-M1 Is psychiatric care available for detainees?</v>
      </c>
      <c r="K101" s="9"/>
      <c r="L101" s="9"/>
      <c r="M101" s="9"/>
      <c r="N101" s="9"/>
      <c r="O101" s="10"/>
    </row>
    <row r="102" spans="1:15" x14ac:dyDescent="0.3">
      <c r="A102" s="8"/>
      <c r="B102" s="9"/>
      <c r="C102" s="9"/>
      <c r="D102" s="9"/>
      <c r="E102" s="9"/>
      <c r="F102" s="9"/>
      <c r="G102" s="9"/>
      <c r="H102" s="9"/>
      <c r="I102" s="9"/>
      <c r="J102" s="9" t="str">
        <v>DET-M1 Detainees having any form of TB unknown whether receiving treatment</v>
      </c>
      <c r="K102" s="9"/>
      <c r="L102" s="9"/>
      <c r="M102" s="9"/>
      <c r="N102" s="9"/>
      <c r="O102" s="10"/>
    </row>
    <row r="103" spans="1:15" x14ac:dyDescent="0.3">
      <c r="A103" s="8"/>
      <c r="B103" s="9"/>
      <c r="C103" s="9"/>
      <c r="D103" s="9"/>
      <c r="E103" s="9"/>
      <c r="F103" s="9"/>
      <c r="G103" s="9"/>
      <c r="H103" s="9"/>
      <c r="I103" s="9"/>
      <c r="J103" s="9" t="str">
        <v>DET-M1 Is this service available in the prison facility?</v>
      </c>
      <c r="K103" s="9"/>
      <c r="L103" s="9"/>
      <c r="M103" s="9"/>
      <c r="N103" s="9"/>
      <c r="O103" s="10"/>
    </row>
    <row r="104" spans="1:15" x14ac:dyDescent="0.3">
      <c r="A104" s="8"/>
      <c r="B104" s="9"/>
      <c r="C104" s="9"/>
      <c r="D104" s="9"/>
      <c r="E104" s="9"/>
      <c r="F104" s="9"/>
      <c r="G104" s="9"/>
      <c r="H104" s="9"/>
      <c r="I104" s="9"/>
      <c r="J104" s="9" t="str">
        <v>DET-M1 Other, specify in comments(Immunization)</v>
      </c>
      <c r="K104" s="9"/>
      <c r="L104" s="9"/>
      <c r="M104" s="9"/>
      <c r="N104" s="9"/>
      <c r="O104" s="10"/>
    </row>
    <row r="105" spans="1:15" x14ac:dyDescent="0.3">
      <c r="A105" s="8"/>
      <c r="B105" s="9"/>
      <c r="C105" s="9"/>
      <c r="D105" s="9"/>
      <c r="E105" s="9"/>
      <c r="F105" s="9"/>
      <c r="G105" s="9"/>
      <c r="H105" s="9"/>
      <c r="I105" s="9"/>
      <c r="J105" s="9" t="str">
        <v>DET-M1 Is a family planning service available for detainees either inside the prison health facility (including the mobile clinic), or outside?</v>
      </c>
      <c r="K105" s="9"/>
      <c r="L105" s="9"/>
      <c r="M105" s="9"/>
      <c r="N105" s="9"/>
      <c r="O105" s="10"/>
    </row>
    <row r="106" spans="1:15" x14ac:dyDescent="0.3">
      <c r="A106" s="8"/>
      <c r="B106" s="9"/>
      <c r="C106" s="9"/>
      <c r="D106" s="9"/>
      <c r="E106" s="9"/>
      <c r="F106" s="9"/>
      <c r="G106" s="9"/>
      <c r="H106" s="9"/>
      <c r="I106" s="9"/>
      <c r="J106" s="9" t="str">
        <v>DET-M1 HIV / AIDS (suspected and confirmed)</v>
      </c>
      <c r="K106" s="9"/>
      <c r="L106" s="9"/>
      <c r="M106" s="9"/>
      <c r="N106" s="9"/>
      <c r="O106" s="10"/>
    </row>
    <row r="107" spans="1:15" x14ac:dyDescent="0.3">
      <c r="A107" s="8"/>
      <c r="B107" s="9"/>
      <c r="C107" s="9"/>
      <c r="D107" s="9"/>
      <c r="E107" s="9"/>
      <c r="F107" s="9"/>
      <c r="G107" s="9"/>
      <c r="H107" s="9"/>
      <c r="I107" s="9"/>
      <c r="J107" s="9" t="str">
        <v>DET-M1 Qualified staff (all professions but excluding detainees, even qualified and playing a role in the health facility)</v>
      </c>
      <c r="K107" s="9"/>
      <c r="L107" s="9"/>
      <c r="M107" s="9"/>
      <c r="N107" s="9"/>
      <c r="O107" s="10"/>
    </row>
    <row r="108" spans="1:15" x14ac:dyDescent="0.3">
      <c r="A108" s="8"/>
      <c r="B108" s="9"/>
      <c r="C108" s="9"/>
      <c r="D108" s="9"/>
      <c r="E108" s="9"/>
      <c r="F108" s="9"/>
      <c r="G108" s="9"/>
      <c r="H108" s="9"/>
      <c r="I108" s="9"/>
      <c r="J108" s="9" t="str">
        <v>DET-M1 Is gynecological consultation available for detainees, either inside the prison health facility (including mobile clinic) or outside?</v>
      </c>
      <c r="K108" s="9"/>
      <c r="L108" s="9"/>
      <c r="M108" s="9"/>
      <c r="N108" s="9"/>
      <c r="O108" s="10"/>
    </row>
    <row r="109" spans="1:15" x14ac:dyDescent="0.3">
      <c r="A109" s="8"/>
      <c r="B109" s="9"/>
      <c r="C109" s="9"/>
      <c r="D109" s="9"/>
      <c r="E109" s="9"/>
      <c r="F109" s="9"/>
      <c r="G109" s="9"/>
      <c r="H109" s="9"/>
      <c r="I109" s="9"/>
      <c r="J109" s="9" t="str">
        <v>DET-M1 Have there been any immunisation campaigns in the community?</v>
      </c>
      <c r="K109" s="9"/>
      <c r="L109" s="9"/>
      <c r="M109" s="9"/>
      <c r="N109" s="9"/>
      <c r="O109" s="10"/>
    </row>
    <row r="110" spans="1:15" x14ac:dyDescent="0.3">
      <c r="A110" s="8"/>
      <c r="B110" s="9"/>
      <c r="C110" s="9"/>
      <c r="D110" s="9"/>
      <c r="E110" s="9"/>
      <c r="F110" s="9"/>
      <c r="G110" s="9"/>
      <c r="H110" s="9"/>
      <c r="I110" s="9"/>
      <c r="J110" s="9" t="str">
        <v>DET-M1 FP consultations (new cases and follow up) during the period under review</v>
      </c>
      <c r="K110" s="9"/>
      <c r="L110" s="9"/>
      <c r="M110" s="9"/>
      <c r="N110" s="9"/>
      <c r="O110" s="10"/>
    </row>
    <row r="111" spans="1:15" x14ac:dyDescent="0.3">
      <c r="A111" s="8"/>
      <c r="B111" s="9"/>
      <c r="C111" s="9"/>
      <c r="D111" s="9"/>
      <c r="E111" s="9"/>
      <c r="F111" s="9"/>
      <c r="G111" s="9"/>
      <c r="H111" s="9"/>
      <c r="I111" s="9"/>
      <c r="J111" s="9" t="str">
        <v>DET-M1 Psychological support</v>
      </c>
      <c r="K111" s="9"/>
      <c r="L111" s="9"/>
      <c r="M111" s="9"/>
      <c r="N111" s="9"/>
      <c r="O111" s="10"/>
    </row>
    <row r="112" spans="1:15" x14ac:dyDescent="0.3">
      <c r="A112" s="15"/>
      <c r="B112" s="16"/>
      <c r="C112" s="16"/>
      <c r="D112" s="16"/>
      <c r="E112" s="16"/>
      <c r="F112" s="16"/>
      <c r="G112" s="16"/>
      <c r="H112" s="16"/>
      <c r="I112" s="16"/>
      <c r="J112" s="16" t="str">
        <v>DET-M1 Are there any programs available for detainees who use drugs?</v>
      </c>
      <c r="K112" s="16"/>
      <c r="L112" s="16"/>
      <c r="M112" s="16"/>
      <c r="N112" s="16"/>
      <c r="O112" s="17"/>
    </row>
  </sheetData>
  <mergeCells count="6">
    <mergeCell ref="A18:C18"/>
    <mergeCell ref="E18:H18"/>
    <mergeCell ref="A1:O2"/>
    <mergeCell ref="A3:O3"/>
    <mergeCell ref="A4:B4"/>
    <mergeCell ref="F4:G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2C56ACB8-1A13-42B1-B94A-29787E870D11}">
          <x14:formula1>
            <xm:f>Mapping!$E$2:$E$26</xm:f>
          </x14:formula1>
          <xm:sqref>B6</xm:sqref>
        </x14:dataValidation>
        <x14:dataValidation type="list" allowBlank="1" showInputMessage="1" showErrorMessage="1" xr:uid="{EE553565-7A95-4E52-9A8C-7A917FC168D7}">
          <x14:formula1>
            <xm:f>Mapping!$G$2:$G$171</xm:f>
          </x14:formula1>
          <xm:sqref>B7</xm:sqref>
        </x14:dataValidation>
        <x14:dataValidation type="list" allowBlank="1" showInputMessage="1" showErrorMessage="1" xr:uid="{F1676B5F-D95D-402E-8F41-294EE5517C99}">
          <x14:formula1>
            <xm:f>Mapping!$R$3:$R$7</xm:f>
          </x14:formula1>
          <xm:sqref>B5</xm:sqref>
        </x14:dataValidation>
        <x14:dataValidation type="list" allowBlank="1" showInputMessage="1" showErrorMessage="1" xr:uid="{94748477-BC9B-43FF-AC87-1D62D0487800}">
          <x14:formula1>
            <xm:f>Mapping!$X$2:$X$9</xm:f>
          </x14:formula1>
          <xm:sqref>F6</xm:sqref>
        </x14:dataValidation>
        <x14:dataValidation type="list" allowBlank="1" showInputMessage="1" showErrorMessage="1" xr:uid="{1DE723F8-CC28-4E45-B1CC-360BBB534283}">
          <x14:formula1>
            <xm:f>Mapping!$Y$2:$Y$7</xm:f>
          </x14:formula1>
          <xm:sqref>G6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1116-288F-427B-9F2A-E4EA0DBD96CD}">
  <dimension ref="A1:O113"/>
  <sheetViews>
    <sheetView showGridLines="0" tabSelected="1" zoomScale="90" zoomScaleNormal="90" workbookViewId="0">
      <selection activeCell="F15" sqref="F15"/>
    </sheetView>
  </sheetViews>
  <sheetFormatPr defaultRowHeight="14.4" x14ac:dyDescent="0.3"/>
  <cols>
    <col min="1" max="1" width="36.77734375" customWidth="1"/>
    <col min="2" max="2" width="45.21875" customWidth="1"/>
    <col min="3" max="3" width="19.77734375" bestFit="1" customWidth="1"/>
    <col min="4" max="4" width="21.77734375" customWidth="1"/>
    <col min="5" max="5" width="38.5546875" bestFit="1" customWidth="1"/>
    <col min="6" max="6" width="16.5546875" customWidth="1"/>
    <col min="7" max="7" width="21.109375" bestFit="1" customWidth="1"/>
    <col min="8" max="8" width="7" bestFit="1" customWidth="1"/>
    <col min="9" max="9" width="7.88671875" customWidth="1"/>
    <col min="10" max="10" width="57.77734375" customWidth="1"/>
  </cols>
  <sheetData>
    <row r="1" spans="1:15" ht="14.4" customHeight="1" x14ac:dyDescent="0.3">
      <c r="A1" s="33" t="s">
        <v>2670</v>
      </c>
      <c r="B1" s="34"/>
      <c r="C1" s="34"/>
      <c r="D1" s="34"/>
      <c r="E1" s="34"/>
      <c r="F1" s="34"/>
      <c r="G1" s="34"/>
      <c r="H1" s="34"/>
      <c r="I1" s="34"/>
      <c r="J1" s="34"/>
      <c r="K1" s="34"/>
      <c r="L1" s="34"/>
      <c r="M1" s="34"/>
      <c r="N1" s="34"/>
      <c r="O1" s="35"/>
    </row>
    <row r="2" spans="1:15" ht="14.4" customHeight="1" x14ac:dyDescent="0.3">
      <c r="A2" s="36"/>
      <c r="B2" s="37"/>
      <c r="C2" s="37"/>
      <c r="D2" s="37"/>
      <c r="E2" s="37"/>
      <c r="F2" s="37"/>
      <c r="G2" s="37"/>
      <c r="H2" s="37"/>
      <c r="I2" s="37"/>
      <c r="J2" s="37"/>
      <c r="K2" s="37"/>
      <c r="L2" s="37"/>
      <c r="M2" s="37"/>
      <c r="N2" s="37"/>
      <c r="O2" s="38"/>
    </row>
    <row r="3" spans="1:15" ht="18" x14ac:dyDescent="0.35">
      <c r="A3" s="39" t="s">
        <v>2674</v>
      </c>
      <c r="B3" s="40"/>
      <c r="C3" s="40"/>
      <c r="D3" s="40"/>
      <c r="E3" s="40"/>
      <c r="F3" s="40"/>
      <c r="G3" s="40"/>
      <c r="H3" s="40"/>
      <c r="I3" s="40"/>
      <c r="J3" s="40"/>
      <c r="K3" s="40"/>
      <c r="L3" s="40"/>
      <c r="M3" s="40"/>
      <c r="N3" s="40"/>
      <c r="O3" s="41"/>
    </row>
    <row r="4" spans="1:15" x14ac:dyDescent="0.3">
      <c r="A4" s="8"/>
      <c r="B4" s="9"/>
      <c r="C4" s="9"/>
      <c r="D4" s="9"/>
      <c r="E4" s="9"/>
      <c r="F4" s="9"/>
      <c r="G4" s="9"/>
      <c r="H4" s="9"/>
      <c r="I4" s="9"/>
      <c r="J4" s="9"/>
      <c r="K4" s="9"/>
      <c r="L4" s="9"/>
      <c r="M4" s="9"/>
      <c r="N4" s="9"/>
      <c r="O4" s="10"/>
    </row>
    <row r="5" spans="1:15" x14ac:dyDescent="0.3">
      <c r="A5" s="8"/>
      <c r="B5" s="9"/>
      <c r="C5" s="9"/>
      <c r="D5" s="9"/>
      <c r="E5" s="9"/>
      <c r="F5" s="9"/>
      <c r="G5" s="9"/>
      <c r="H5" s="9"/>
      <c r="I5" s="9"/>
      <c r="J5" s="9"/>
      <c r="K5" s="9"/>
      <c r="L5" s="9"/>
      <c r="M5" s="9"/>
      <c r="N5" s="9"/>
      <c r="O5" s="10"/>
    </row>
    <row r="6" spans="1:15" x14ac:dyDescent="0.3">
      <c r="A6" s="11" t="s">
        <v>406</v>
      </c>
      <c r="B6" s="24" t="s">
        <v>510</v>
      </c>
      <c r="C6" s="9"/>
      <c r="D6" s="9"/>
      <c r="E6" s="9"/>
      <c r="F6" s="9"/>
      <c r="G6" s="9"/>
      <c r="H6" s="9"/>
      <c r="I6" s="9"/>
      <c r="J6" s="9"/>
      <c r="K6" s="9"/>
      <c r="L6" s="9"/>
      <c r="M6" s="9"/>
      <c r="N6" s="9"/>
      <c r="O6" s="10"/>
    </row>
    <row r="7" spans="1:15" x14ac:dyDescent="0.3">
      <c r="A7" s="11" t="s">
        <v>0</v>
      </c>
      <c r="B7" s="24" t="s">
        <v>453</v>
      </c>
      <c r="C7" s="9"/>
      <c r="D7" s="9"/>
      <c r="E7" s="9"/>
      <c r="F7" s="9"/>
      <c r="G7" s="9"/>
      <c r="H7" s="9"/>
      <c r="I7" s="9"/>
      <c r="J7" s="9"/>
      <c r="K7" s="9"/>
      <c r="L7" s="9"/>
      <c r="M7" s="9"/>
      <c r="N7" s="9"/>
      <c r="O7" s="10"/>
    </row>
    <row r="8" spans="1:15" x14ac:dyDescent="0.3">
      <c r="A8" s="11" t="s">
        <v>31</v>
      </c>
      <c r="B8" s="25" t="s">
        <v>1781</v>
      </c>
      <c r="C8" s="9"/>
      <c r="D8" s="9"/>
      <c r="E8" s="9"/>
      <c r="F8" s="9"/>
      <c r="G8" s="9"/>
      <c r="H8" s="9"/>
      <c r="I8" s="9"/>
      <c r="J8" s="9"/>
      <c r="K8" s="9"/>
      <c r="L8" s="9"/>
      <c r="M8" s="9"/>
      <c r="N8" s="9"/>
      <c r="O8" s="10"/>
    </row>
    <row r="9" spans="1:15" x14ac:dyDescent="0.3">
      <c r="A9" s="11" t="s">
        <v>516</v>
      </c>
      <c r="B9" s="24">
        <v>202402</v>
      </c>
      <c r="C9" s="9"/>
      <c r="D9" s="9"/>
      <c r="E9" s="9"/>
      <c r="F9" s="9"/>
      <c r="G9" s="9"/>
      <c r="H9" s="9"/>
      <c r="I9" s="9"/>
      <c r="J9" s="9"/>
      <c r="K9" s="9"/>
      <c r="L9" s="9"/>
      <c r="M9" s="9"/>
      <c r="N9" s="9"/>
      <c r="O9" s="10"/>
    </row>
    <row r="10" spans="1:15" x14ac:dyDescent="0.3">
      <c r="A10" s="11"/>
      <c r="B10" s="9"/>
      <c r="C10" s="9"/>
      <c r="D10" s="9"/>
      <c r="E10" s="9"/>
      <c r="F10" s="9"/>
      <c r="G10" s="9"/>
      <c r="H10" s="9"/>
      <c r="I10" s="9"/>
      <c r="J10" s="9"/>
      <c r="K10" s="9"/>
      <c r="L10" s="9"/>
      <c r="M10" s="9"/>
      <c r="N10" s="9"/>
      <c r="O10" s="10"/>
    </row>
    <row r="11" spans="1:15" x14ac:dyDescent="0.3">
      <c r="A11" s="11"/>
      <c r="B11" s="9"/>
      <c r="C11" s="9"/>
      <c r="D11" s="9"/>
      <c r="E11" s="9"/>
      <c r="F11" s="9"/>
      <c r="G11" s="9"/>
      <c r="H11" s="9"/>
      <c r="I11" s="9"/>
      <c r="J11" s="9"/>
      <c r="K11" s="9"/>
      <c r="L11" s="9"/>
      <c r="M11" s="9"/>
      <c r="N11" s="9"/>
      <c r="O11" s="10"/>
    </row>
    <row r="12" spans="1:15" x14ac:dyDescent="0.3">
      <c r="A12" s="8"/>
      <c r="B12" s="26" t="s">
        <v>404</v>
      </c>
      <c r="C12" s="26" t="s">
        <v>403</v>
      </c>
      <c r="D12" s="26" t="s">
        <v>405</v>
      </c>
      <c r="E12" s="9"/>
      <c r="F12" s="9"/>
      <c r="G12" s="9"/>
      <c r="H12" s="9"/>
      <c r="I12" s="9"/>
      <c r="J12" s="9"/>
      <c r="K12" s="9"/>
      <c r="L12" s="9"/>
      <c r="M12" s="9"/>
      <c r="N12" s="9"/>
      <c r="O12" s="10"/>
    </row>
    <row r="13" spans="1:15" x14ac:dyDescent="0.3">
      <c r="A13" s="11" t="s">
        <v>514</v>
      </c>
      <c r="B13" s="18" cm="1">
        <f t="array" ref="B13">IFERROR(SUM(VALUE(_xlfn._xlws.FILTER(_xlfn.CHOOSECOLS(OLD_MAD[],MATCH(_xlfn.XLOOKUP(B8,Table3[Indicator],Table3[SQL Code]),OLD_MAD[#Headers],0)),(OLD_MAD[DATERANGE]= B9)*(OLD_MAD[REPORTPLACECOUNTRYREGION]=B6)))),0)</f>
        <v>3905</v>
      </c>
      <c r="C13" s="19" cm="1">
        <f t="array" ref="C13">IFERROR(SUM(VALUE(_xlfn._xlws.FILTER(DHIS2[value],
    (DHIS2[REGION] = B6) *
    (DHIS2[DATA ELEMENT] = B8) *
    (DHIS2[DATERANGE]) = B9)
)), 0)</f>
        <v>3906</v>
      </c>
      <c r="D13" s="20" t="str">
        <f>IF(B13=C13,"Match","Mismatch")</f>
        <v>Mismatch</v>
      </c>
      <c r="E13" s="9"/>
      <c r="F13" s="9"/>
      <c r="G13" s="9"/>
      <c r="H13" s="9"/>
      <c r="I13" s="9"/>
      <c r="J13" s="9"/>
      <c r="K13" s="9"/>
      <c r="L13" s="9"/>
      <c r="M13" s="9"/>
      <c r="N13" s="9"/>
      <c r="O13" s="10"/>
    </row>
    <row r="14" spans="1:15" x14ac:dyDescent="0.3">
      <c r="A14" s="13" t="s">
        <v>515</v>
      </c>
      <c r="B14" s="8" cm="1">
        <f t="array" ref="B14">IFERROR(SUM(VALUE(_xlfn._xlws.FILTER(_xlfn.CHOOSECOLS(OLD_MAD[],MATCH(_xlfn.XLOOKUP(B8,Table3[Indicator],Table3[SQL Code]),OLD_MAD[#Headers],0)),(OLD_MAD[DATERANGE]= B9)*(OLD_MAD[REPORTPLACECOUNTRYNAME]=B7)))),0)</f>
        <v>217</v>
      </c>
      <c r="C14" s="14" cm="1">
        <f t="array" ref="C14">IFERROR(SUM(VALUE(_xlfn._xlws.FILTER(DHIS2[value],
    (DHIS2[COUNTRY] = B7) *
    (DHIS2[DATA ELEMENT] = B8) *
    (DHIS2[DATERANGE]) = B9)
)), 0)</f>
        <v>217</v>
      </c>
      <c r="D14" s="21" t="str">
        <f t="shared" ref="D14:D15" si="0">IF(B14=C14,"Match","Mismatch")</f>
        <v>Match</v>
      </c>
      <c r="E14" s="9"/>
      <c r="F14" s="9"/>
      <c r="G14" s="9"/>
      <c r="H14" s="9"/>
      <c r="I14" s="9"/>
      <c r="J14" s="9"/>
      <c r="K14" s="9"/>
      <c r="L14" s="9"/>
      <c r="M14" s="9"/>
      <c r="N14" s="9"/>
      <c r="O14" s="10"/>
    </row>
    <row r="15" spans="1:15" x14ac:dyDescent="0.3">
      <c r="A15" s="13" t="s">
        <v>517</v>
      </c>
      <c r="B15" s="15" cm="1">
        <f t="array" ref="B15">IFERROR(SUM(VALUE(INDEX(OLD_MAD[],,MATCH(_xlfn.XLOOKUP(B8,Table3[Indicator],Table3[SQL Code]),OLD_MAD[#Headers],0)))),0)</f>
        <v>15229</v>
      </c>
      <c r="C15" s="16" cm="1">
        <f t="array" ref="C15">IFERROR(SUM(VALUE(_xlfn._xlws.FILTER(DHIS2[value], DHIS2[DATA ELEMENT] = B8))), 0)</f>
        <v>15238</v>
      </c>
      <c r="D15" s="22" t="str">
        <f t="shared" si="0"/>
        <v>Mismatch</v>
      </c>
      <c r="E15" s="9"/>
      <c r="F15" s="9"/>
      <c r="G15" s="9"/>
      <c r="H15" s="9"/>
      <c r="I15" s="9"/>
      <c r="J15" s="9"/>
      <c r="K15" s="9"/>
      <c r="L15" s="9"/>
      <c r="M15" s="9"/>
      <c r="N15" s="9"/>
      <c r="O15" s="10"/>
    </row>
    <row r="16" spans="1:15" x14ac:dyDescent="0.3">
      <c r="A16" s="13"/>
      <c r="B16" s="9"/>
      <c r="C16" s="9"/>
      <c r="D16" s="9"/>
      <c r="E16" s="9"/>
      <c r="F16" s="9"/>
      <c r="G16" s="9"/>
      <c r="H16" s="9"/>
      <c r="I16" s="9"/>
      <c r="J16" s="9"/>
      <c r="K16" s="9"/>
      <c r="L16" s="9"/>
      <c r="M16" s="9"/>
      <c r="N16" s="9"/>
      <c r="O16" s="10"/>
    </row>
    <row r="17" spans="1:15" x14ac:dyDescent="0.3">
      <c r="A17" s="13"/>
      <c r="B17" s="9"/>
      <c r="C17" s="9"/>
      <c r="D17" s="9"/>
      <c r="E17" s="9"/>
      <c r="F17" s="9"/>
      <c r="G17" s="9"/>
      <c r="H17" s="9"/>
      <c r="I17" s="9"/>
      <c r="J17" s="9"/>
      <c r="K17" s="9"/>
      <c r="L17" s="9"/>
      <c r="M17" s="9"/>
      <c r="N17" s="9"/>
      <c r="O17" s="10"/>
    </row>
    <row r="18" spans="1:15" x14ac:dyDescent="0.3">
      <c r="A18" s="13"/>
      <c r="B18" s="9"/>
      <c r="C18" s="9"/>
      <c r="D18" s="9"/>
      <c r="E18" s="9"/>
      <c r="F18" s="9"/>
      <c r="G18" s="9"/>
      <c r="H18" s="9"/>
      <c r="I18" s="9"/>
      <c r="J18" s="9"/>
      <c r="K18" s="9"/>
      <c r="L18" s="9"/>
      <c r="M18" s="9"/>
      <c r="N18" s="9"/>
      <c r="O18" s="10"/>
    </row>
    <row r="19" spans="1:15" x14ac:dyDescent="0.3">
      <c r="A19" s="31" t="s">
        <v>113</v>
      </c>
      <c r="B19" s="32"/>
      <c r="C19" s="32"/>
      <c r="D19" s="9"/>
      <c r="E19" s="32" t="s">
        <v>403</v>
      </c>
      <c r="F19" s="32"/>
      <c r="G19" s="32"/>
      <c r="H19" s="32"/>
      <c r="I19" s="9"/>
      <c r="J19" s="9"/>
      <c r="K19" s="9"/>
      <c r="L19" s="9"/>
      <c r="M19" s="9"/>
      <c r="N19" s="9"/>
      <c r="O19" s="10"/>
    </row>
    <row r="20" spans="1:15" x14ac:dyDescent="0.3">
      <c r="A20" s="27" t="s">
        <v>114</v>
      </c>
      <c r="B20" s="27" t="s">
        <v>115</v>
      </c>
      <c r="C20" s="27" t="s">
        <v>43</v>
      </c>
      <c r="D20" s="9"/>
      <c r="E20" s="27" t="s">
        <v>114</v>
      </c>
      <c r="F20" s="27" t="s">
        <v>115</v>
      </c>
      <c r="G20" s="27" t="s">
        <v>299</v>
      </c>
      <c r="H20" s="27" t="s">
        <v>43</v>
      </c>
      <c r="I20" s="9"/>
      <c r="J20" s="26" t="s">
        <v>518</v>
      </c>
      <c r="K20" s="9"/>
      <c r="L20" s="9"/>
      <c r="M20" s="9"/>
      <c r="N20" s="9"/>
      <c r="O20" s="10"/>
    </row>
    <row r="21" spans="1:15" x14ac:dyDescent="0.3">
      <c r="A21" s="8" t="str" cm="1">
        <f t="array" ref="A21:C22">_xlfn._xlws.SORT(_xlfn._xlws.FILTER(_xlfn.CHOOSECOLS(OLD_MAD[],MATCH("REPORTPLACECOMMONNAME",OLD_MAD[#Headers],0),3,MATCH(_xlfn.XLOOKUP(B8,Table3[Indicator],Table3[SQL Code]),OLD_MAD[#Headers],0)),(OLD_MAD[REPORTPLACECOUNTRYNAME]=B7)*(OLD_MAD[DATERANGE]=B9)))</f>
        <v>KE-Kamiti Maximum Prison</v>
      </c>
      <c r="B21" s="9">
        <v>202402</v>
      </c>
      <c r="C21" s="9">
        <v>91</v>
      </c>
      <c r="D21" s="9"/>
      <c r="E21" s="9" t="str" cm="1">
        <f t="array" ref="E21:H22">_xlfn._xlws.SORT(_xlfn._xlws.FILTER(_xlfn.CHOOSECOLS(DHIS2[],6,11,9,27),(DHIS2[COUNTRY]=B7)*(DHIS2[DATA ELEMENT]=B8)*(DHIS2[DATERANGE])=B9))</f>
        <v>Kamiti Maximum Prison - [HID]</v>
      </c>
      <c r="F21" s="9">
        <v>202402</v>
      </c>
      <c r="G21" s="9">
        <v>0</v>
      </c>
      <c r="H21" s="9" t="str">
        <v>91</v>
      </c>
      <c r="I21" s="9"/>
      <c r="J21" s="9" t="str" cm="1">
        <f t="array" ref="J21:J113">_xlfn.UNIQUE(_xlfn._xlws.FILTER(DHIS2[DATA ELEMENT], DHIS2[COUNTRY] = B7))</f>
        <v>DET-M1 Is growth monitoring of children and/or regular screening for acute malnutrition available?</v>
      </c>
      <c r="K21" s="9"/>
      <c r="L21" s="9"/>
      <c r="M21" s="9"/>
      <c r="N21" s="9"/>
      <c r="O21" s="10"/>
    </row>
    <row r="22" spans="1:15" x14ac:dyDescent="0.3">
      <c r="A22" s="8" t="str">
        <v>KE-Shimo La Tewa Maximum Prison</v>
      </c>
      <c r="B22" s="9">
        <v>202402</v>
      </c>
      <c r="C22" s="9">
        <v>126</v>
      </c>
      <c r="D22" s="9"/>
      <c r="E22" s="9" t="str">
        <v>Shimo la Tewa Maximum Prison - [HID]</v>
      </c>
      <c r="F22" s="9">
        <v>202402</v>
      </c>
      <c r="G22" s="9">
        <v>0</v>
      </c>
      <c r="H22" s="9" t="str">
        <v>126</v>
      </c>
      <c r="I22" s="9"/>
      <c r="J22" s="9" t="str">
        <v>DET-M1 Is there a 24h/7d on call emergency available?</v>
      </c>
      <c r="K22" s="9"/>
      <c r="L22" s="9"/>
      <c r="M22" s="9"/>
      <c r="N22" s="9"/>
      <c r="O22" s="10"/>
    </row>
    <row r="23" spans="1:15" x14ac:dyDescent="0.3">
      <c r="A23" s="8"/>
      <c r="B23" s="9"/>
      <c r="C23" s="9"/>
      <c r="D23" s="9"/>
      <c r="E23" s="9"/>
      <c r="F23" s="9"/>
      <c r="G23" s="9"/>
      <c r="H23" s="9"/>
      <c r="I23" s="9"/>
      <c r="J23" s="9" t="str">
        <v>DET-M1 Is there any assistance to delivery inside or outside the place of detention?</v>
      </c>
      <c r="K23" s="9"/>
      <c r="L23" s="9"/>
      <c r="M23" s="9"/>
      <c r="N23" s="9"/>
      <c r="O23" s="10"/>
    </row>
    <row r="24" spans="1:15" x14ac:dyDescent="0.3">
      <c r="A24" s="8"/>
      <c r="B24" s="9"/>
      <c r="C24" s="9"/>
      <c r="D24" s="9"/>
      <c r="E24" s="9"/>
      <c r="F24" s="9"/>
      <c r="G24" s="9"/>
      <c r="H24" s="9"/>
      <c r="I24" s="9"/>
      <c r="J24" s="9" t="str">
        <v>DET-M1 High blood pressure</v>
      </c>
      <c r="K24" s="9"/>
      <c r="L24" s="9"/>
      <c r="M24" s="9"/>
      <c r="N24" s="9"/>
      <c r="O24" s="10"/>
    </row>
    <row r="25" spans="1:15" x14ac:dyDescent="0.3">
      <c r="A25" s="8"/>
      <c r="B25" s="9"/>
      <c r="C25" s="9"/>
      <c r="D25" s="9"/>
      <c r="E25" s="9"/>
      <c r="F25" s="9"/>
      <c r="G25" s="9"/>
      <c r="H25" s="9"/>
      <c r="I25" s="9"/>
      <c r="J25" s="9" t="str">
        <v>DET-M1 Is prosthesis and orthosis service available for detainees and accompanying children?</v>
      </c>
      <c r="K25" s="9"/>
      <c r="L25" s="9"/>
      <c r="M25" s="9"/>
      <c r="N25" s="9"/>
      <c r="O25" s="10"/>
    </row>
    <row r="26" spans="1:15" x14ac:dyDescent="0.3">
      <c r="A26" s="8"/>
      <c r="B26" s="9"/>
      <c r="C26" s="9"/>
      <c r="D26" s="9"/>
      <c r="E26" s="9"/>
      <c r="F26" s="9"/>
      <c r="G26" s="9"/>
      <c r="H26" s="9"/>
      <c r="I26" s="9"/>
      <c r="J26" s="9" t="str">
        <v>DET-M1 Is health information/education/communication available in the prison facility ?</v>
      </c>
      <c r="K26" s="9"/>
      <c r="L26" s="9"/>
      <c r="M26" s="9"/>
      <c r="N26" s="9"/>
      <c r="O26" s="10"/>
    </row>
    <row r="27" spans="1:15" x14ac:dyDescent="0.3">
      <c r="A27" s="8"/>
      <c r="B27" s="9"/>
      <c r="C27" s="9"/>
      <c r="D27" s="9"/>
      <c r="E27" s="9"/>
      <c r="F27" s="9"/>
      <c r="G27" s="9"/>
      <c r="H27" s="9"/>
      <c r="I27" s="9"/>
      <c r="J27" s="9" t="str">
        <v>DET-M1 Were there any ad hoc medical donations by ICRC without defined program information during the period under review?</v>
      </c>
      <c r="K27" s="9"/>
      <c r="L27" s="9"/>
      <c r="M27" s="9"/>
      <c r="N27" s="9"/>
      <c r="O27" s="10"/>
    </row>
    <row r="28" spans="1:15" x14ac:dyDescent="0.3">
      <c r="A28" s="8"/>
      <c r="B28" s="9"/>
      <c r="C28" s="9"/>
      <c r="D28" s="9"/>
      <c r="E28" s="9"/>
      <c r="F28" s="9"/>
      <c r="G28" s="9"/>
      <c r="H28" s="9"/>
      <c r="I28" s="9"/>
      <c r="J28" s="9" t="str">
        <v>DET-M1 Psychiatric disorder</v>
      </c>
      <c r="K28" s="9"/>
      <c r="L28" s="9"/>
      <c r="M28" s="9"/>
      <c r="N28" s="9"/>
      <c r="O28" s="10"/>
    </row>
    <row r="29" spans="1:15" x14ac:dyDescent="0.3">
      <c r="A29" s="8"/>
      <c r="B29" s="9"/>
      <c r="C29" s="9"/>
      <c r="D29" s="9"/>
      <c r="E29" s="9"/>
      <c r="F29" s="9"/>
      <c r="G29" s="9"/>
      <c r="H29" s="9"/>
      <c r="I29" s="9"/>
      <c r="J29" s="9" t="str">
        <v>DET-M1 Is HIV testing compulsory for detainees?</v>
      </c>
      <c r="K29" s="9"/>
      <c r="L29" s="9"/>
      <c r="M29" s="9"/>
      <c r="N29" s="9"/>
      <c r="O29" s="10"/>
    </row>
    <row r="30" spans="1:15" x14ac:dyDescent="0.3">
      <c r="A30" s="8"/>
      <c r="B30" s="9"/>
      <c r="C30" s="9"/>
      <c r="D30" s="9"/>
      <c r="E30" s="9"/>
      <c r="F30" s="9"/>
      <c r="G30" s="9"/>
      <c r="H30" s="9"/>
      <c r="I30" s="9"/>
      <c r="J30" s="9" t="str">
        <v>DET-M1 New cases recorded by ICRC health staff for medical follow-up (if the person is financially or materially assisted, fill-out form A)</v>
      </c>
      <c r="K30" s="9"/>
      <c r="L30" s="9"/>
      <c r="M30" s="9"/>
      <c r="N30" s="9"/>
      <c r="O30" s="10"/>
    </row>
    <row r="31" spans="1:15" x14ac:dyDescent="0.3">
      <c r="A31" s="8"/>
      <c r="B31" s="9"/>
      <c r="C31" s="9"/>
      <c r="D31" s="9"/>
      <c r="E31" s="9"/>
      <c r="F31" s="9"/>
      <c r="G31" s="9"/>
      <c r="H31" s="9"/>
      <c r="I31" s="9"/>
      <c r="J31" s="9" t="str">
        <v>DET-M1 Diabetes</v>
      </c>
      <c r="K31" s="9"/>
      <c r="L31" s="9"/>
      <c r="M31" s="9"/>
      <c r="N31" s="9"/>
      <c r="O31" s="10"/>
    </row>
    <row r="32" spans="1:15" x14ac:dyDescent="0.3">
      <c r="A32" s="8"/>
      <c r="B32" s="9"/>
      <c r="C32" s="9"/>
      <c r="D32" s="9"/>
      <c r="E32" s="9"/>
      <c r="F32" s="9"/>
      <c r="G32" s="9"/>
      <c r="H32" s="9"/>
      <c r="I32" s="9"/>
      <c r="J32" s="9" t="str">
        <v>DET-M1 Known patients with resistant TB unknown whether receiving treatment</v>
      </c>
      <c r="K32" s="9"/>
      <c r="L32" s="9"/>
      <c r="M32" s="9"/>
      <c r="N32" s="9"/>
      <c r="O32" s="10"/>
    </row>
    <row r="33" spans="1:15" x14ac:dyDescent="0.3">
      <c r="A33" s="8"/>
      <c r="B33" s="9"/>
      <c r="C33" s="9"/>
      <c r="D33" s="9"/>
      <c r="E33" s="9"/>
      <c r="F33" s="9"/>
      <c r="G33" s="9"/>
      <c r="H33" s="9"/>
      <c r="I33" s="9"/>
      <c r="J33" s="9" t="str">
        <v>DET-M1 Is there any program available for drug users in the community?</v>
      </c>
      <c r="K33" s="9"/>
      <c r="L33" s="9"/>
      <c r="M33" s="9"/>
      <c r="N33" s="9"/>
      <c r="O33" s="10"/>
    </row>
    <row r="34" spans="1:15" x14ac:dyDescent="0.3">
      <c r="A34" s="8"/>
      <c r="B34" s="9"/>
      <c r="C34" s="9"/>
      <c r="D34" s="9"/>
      <c r="E34" s="9"/>
      <c r="F34" s="9"/>
      <c r="G34" s="9"/>
      <c r="H34" s="9"/>
      <c r="I34" s="9"/>
      <c r="J34" s="9" t="str">
        <v>DET-M1 Comment (Health Care in Danger and Violence)</v>
      </c>
      <c r="K34" s="9"/>
      <c r="L34" s="9"/>
      <c r="M34" s="9"/>
      <c r="N34" s="9"/>
      <c r="O34" s="10"/>
    </row>
    <row r="35" spans="1:15" x14ac:dyDescent="0.3">
      <c r="A35" s="8"/>
      <c r="B35" s="9"/>
      <c r="C35" s="9"/>
      <c r="D35" s="9"/>
      <c r="E35" s="9"/>
      <c r="F35" s="9"/>
      <c r="G35" s="9"/>
      <c r="H35" s="9"/>
      <c r="I35" s="9"/>
      <c r="J35" s="9" t="str">
        <v>DET-M1 Detainees having any form of TB with treatment</v>
      </c>
      <c r="K35" s="9"/>
      <c r="L35" s="9"/>
      <c r="M35" s="9"/>
      <c r="N35" s="9"/>
      <c r="O35" s="10"/>
    </row>
    <row r="36" spans="1:15" x14ac:dyDescent="0.3">
      <c r="A36" s="8"/>
      <c r="B36" s="9"/>
      <c r="C36" s="9"/>
      <c r="D36" s="9"/>
      <c r="E36" s="9"/>
      <c r="F36" s="9"/>
      <c r="G36" s="9"/>
      <c r="H36" s="9"/>
      <c r="I36" s="9"/>
      <c r="J36" s="9" t="str">
        <v>DET-M1 Health staff working days per month</v>
      </c>
      <c r="K36" s="9"/>
      <c r="L36" s="9"/>
      <c r="M36" s="9"/>
      <c r="N36" s="9"/>
      <c r="O36" s="10"/>
    </row>
    <row r="37" spans="1:15" x14ac:dyDescent="0.3">
      <c r="A37" s="8"/>
      <c r="B37" s="9"/>
      <c r="C37" s="9"/>
      <c r="D37" s="9"/>
      <c r="E37" s="9"/>
      <c r="F37" s="9"/>
      <c r="G37" s="9"/>
      <c r="H37" s="9"/>
      <c r="I37" s="9"/>
      <c r="J37" s="9" t="str">
        <v>DET-M1 Are there safety containers for used needles?</v>
      </c>
      <c r="K37" s="9"/>
      <c r="L37" s="9"/>
      <c r="M37" s="9"/>
      <c r="N37" s="9"/>
      <c r="O37" s="10"/>
    </row>
    <row r="38" spans="1:15" x14ac:dyDescent="0.3">
      <c r="A38" s="8"/>
      <c r="B38" s="9"/>
      <c r="C38" s="9"/>
      <c r="D38" s="9"/>
      <c r="E38" s="9"/>
      <c r="F38" s="9"/>
      <c r="G38" s="9"/>
      <c r="H38" s="9"/>
      <c r="I38" s="9"/>
      <c r="J38" s="9" t="str">
        <v>DET-M1 Are the 4 most frequent chronic diseases (new cases only) accessible ?</v>
      </c>
      <c r="K38" s="9"/>
      <c r="L38" s="9"/>
      <c r="M38" s="9"/>
      <c r="N38" s="9"/>
      <c r="O38" s="10"/>
    </row>
    <row r="39" spans="1:15" x14ac:dyDescent="0.3">
      <c r="A39" s="8"/>
      <c r="B39" s="9"/>
      <c r="C39" s="9"/>
      <c r="D39" s="9"/>
      <c r="E39" s="9"/>
      <c r="F39" s="9"/>
      <c r="G39" s="9"/>
      <c r="H39" s="9"/>
      <c r="I39" s="9"/>
      <c r="J39" s="9" t="str">
        <v>DET-M1 Is medical confidentiality respected?</v>
      </c>
      <c r="K39" s="9"/>
      <c r="L39" s="9"/>
      <c r="M39" s="9"/>
      <c r="N39" s="9"/>
      <c r="O39" s="10"/>
    </row>
    <row r="40" spans="1:15" x14ac:dyDescent="0.3">
      <c r="A40" s="8"/>
      <c r="B40" s="9"/>
      <c r="C40" s="9"/>
      <c r="D40" s="9"/>
      <c r="E40" s="9"/>
      <c r="F40" s="9"/>
      <c r="G40" s="9"/>
      <c r="H40" s="9"/>
      <c r="I40" s="9"/>
      <c r="J40" s="9" t="str">
        <v>DET-M1 Was there any public health emergency during the period under review inside this prison facility?</v>
      </c>
      <c r="K40" s="9"/>
      <c r="L40" s="9"/>
      <c r="M40" s="9"/>
      <c r="N40" s="9"/>
      <c r="O40" s="10"/>
    </row>
    <row r="41" spans="1:15" x14ac:dyDescent="0.3">
      <c r="A41" s="8"/>
      <c r="B41" s="9"/>
      <c r="C41" s="9"/>
      <c r="D41" s="9"/>
      <c r="E41" s="9"/>
      <c r="F41" s="9"/>
      <c r="G41" s="9"/>
      <c r="H41" s="9"/>
      <c r="I41" s="9"/>
      <c r="J41" s="9" t="str">
        <v>DET-M1 Detainees actually referred and transferred to external health facility</v>
      </c>
      <c r="K41" s="9"/>
      <c r="L41" s="9"/>
      <c r="M41" s="9"/>
      <c r="N41" s="9"/>
      <c r="O41" s="10"/>
    </row>
    <row r="42" spans="1:15" x14ac:dyDescent="0.3">
      <c r="A42" s="8"/>
      <c r="B42" s="9"/>
      <c r="C42" s="9"/>
      <c r="D42" s="9"/>
      <c r="E42" s="9"/>
      <c r="F42" s="9"/>
      <c r="G42" s="9"/>
      <c r="H42" s="9"/>
      <c r="I42" s="9"/>
      <c r="J42" s="9" t="str">
        <v>DET-M1 Respiratory tract infection acute</v>
      </c>
      <c r="K42" s="9"/>
      <c r="L42" s="9"/>
      <c r="M42" s="9"/>
      <c r="N42" s="9"/>
      <c r="O42" s="10"/>
    </row>
    <row r="43" spans="1:15" x14ac:dyDescent="0.3">
      <c r="A43" s="8"/>
      <c r="B43" s="9"/>
      <c r="C43" s="9"/>
      <c r="D43" s="9"/>
      <c r="E43" s="9"/>
      <c r="F43" s="9"/>
      <c r="G43" s="9"/>
      <c r="H43" s="9"/>
      <c r="I43" s="9"/>
      <c r="J43" s="9" t="str">
        <v>DET-M1 Is curative care available for the detainees and accompanying children either inside the prison health facility (including the mobile clinic), or outside?</v>
      </c>
      <c r="K43" s="9"/>
      <c r="L43" s="9"/>
      <c r="M43" s="9"/>
      <c r="N43" s="9"/>
      <c r="O43" s="10"/>
    </row>
    <row r="44" spans="1:15" x14ac:dyDescent="0.3">
      <c r="A44" s="8"/>
      <c r="B44" s="9"/>
      <c r="C44" s="9"/>
      <c r="D44" s="9"/>
      <c r="E44" s="9"/>
      <c r="F44" s="9"/>
      <c r="G44" s="9"/>
      <c r="H44" s="9"/>
      <c r="I44" s="9"/>
      <c r="J44" s="9" t="str">
        <v xml:space="preserve">DET-M1 Pulling </v>
      </c>
      <c r="K44" s="9"/>
      <c r="L44" s="9"/>
      <c r="M44" s="9"/>
      <c r="N44" s="9"/>
      <c r="O44" s="10"/>
    </row>
    <row r="45" spans="1:15" x14ac:dyDescent="0.3">
      <c r="A45" s="8"/>
      <c r="B45" s="9"/>
      <c r="C45" s="9"/>
      <c r="D45" s="9"/>
      <c r="E45" s="9"/>
      <c r="F45" s="9"/>
      <c r="G45" s="9"/>
      <c r="H45" s="9"/>
      <c r="I45" s="9"/>
      <c r="J45" s="9" t="str">
        <v>DET-M1 Are the 4 most frequent acute diseases / symptoms / syndroms (new cases only) accessible ?</v>
      </c>
      <c r="K45" s="9"/>
      <c r="L45" s="9"/>
      <c r="M45" s="9"/>
      <c r="N45" s="9"/>
      <c r="O45" s="10"/>
    </row>
    <row r="46" spans="1:15" x14ac:dyDescent="0.3">
      <c r="A46" s="8"/>
      <c r="B46" s="9"/>
      <c r="C46" s="9"/>
      <c r="D46" s="9"/>
      <c r="E46" s="9"/>
      <c r="F46" s="9"/>
      <c r="G46" s="9"/>
      <c r="H46" s="9"/>
      <c r="I46" s="9"/>
      <c r="J46" s="9" t="str">
        <v>DET-M1 Detainees suffering from psychiatric disorders? (Current old + new cases)</v>
      </c>
      <c r="K46" s="9"/>
      <c r="L46" s="9"/>
      <c r="M46" s="9"/>
      <c r="N46" s="9"/>
      <c r="O46" s="10"/>
    </row>
    <row r="47" spans="1:15" x14ac:dyDescent="0.3">
      <c r="A47" s="8"/>
      <c r="B47" s="9"/>
      <c r="C47" s="9"/>
      <c r="D47" s="9"/>
      <c r="E47" s="9"/>
      <c r="F47" s="9"/>
      <c r="G47" s="9"/>
      <c r="H47" s="9"/>
      <c r="I47" s="9"/>
      <c r="J47" s="9" t="str">
        <v>DET-M1 Diarrhea simple</v>
      </c>
      <c r="K47" s="9"/>
      <c r="L47" s="9"/>
      <c r="M47" s="9"/>
      <c r="N47" s="9"/>
      <c r="O47" s="10"/>
    </row>
    <row r="48" spans="1:15" x14ac:dyDescent="0.3">
      <c r="A48" s="8"/>
      <c r="B48" s="9"/>
      <c r="C48" s="9"/>
      <c r="D48" s="9"/>
      <c r="E48" s="9"/>
      <c r="F48" s="9"/>
      <c r="G48" s="9"/>
      <c r="H48" s="9"/>
      <c r="I48" s="9"/>
      <c r="J48" s="9" t="str">
        <v>DET-M1 Is dental care available for detainees and accompanying children?</v>
      </c>
      <c r="K48" s="9"/>
      <c r="L48" s="9"/>
      <c r="M48" s="9"/>
      <c r="N48" s="9"/>
      <c r="O48" s="10"/>
    </row>
    <row r="49" spans="1:15" x14ac:dyDescent="0.3">
      <c r="A49" s="8"/>
      <c r="B49" s="9"/>
      <c r="C49" s="9"/>
      <c r="D49" s="9"/>
      <c r="E49" s="9"/>
      <c r="F49" s="9"/>
      <c r="G49" s="9"/>
      <c r="H49" s="9"/>
      <c r="I49" s="9"/>
      <c r="J49" s="9" t="str">
        <v>DET-M1 Is ARV and opportunist infection prevention available and implemented according to national protocol for detainees and accompanying children, if needed?</v>
      </c>
      <c r="K49" s="9"/>
      <c r="L49" s="9"/>
      <c r="M49" s="9"/>
      <c r="N49" s="9"/>
      <c r="O49" s="10"/>
    </row>
    <row r="50" spans="1:15" x14ac:dyDescent="0.3">
      <c r="A50" s="8"/>
      <c r="B50" s="9"/>
      <c r="C50" s="9"/>
      <c r="D50" s="9"/>
      <c r="E50" s="9"/>
      <c r="F50" s="9"/>
      <c r="G50" s="9"/>
      <c r="H50" s="9"/>
      <c r="I50" s="9"/>
      <c r="J50" s="9" t="str">
        <v>DET-M1 Detainees Male &lt; 18 (Minors)</v>
      </c>
      <c r="K50" s="9"/>
      <c r="L50" s="9"/>
      <c r="M50" s="9"/>
      <c r="N50" s="9"/>
      <c r="O50" s="10"/>
    </row>
    <row r="51" spans="1:15" x14ac:dyDescent="0.3">
      <c r="A51" s="8"/>
      <c r="B51" s="9"/>
      <c r="C51" s="9"/>
      <c r="D51" s="9"/>
      <c r="E51" s="9"/>
      <c r="F51" s="9"/>
      <c r="G51" s="9"/>
      <c r="H51" s="9"/>
      <c r="I51" s="9"/>
      <c r="J51" s="9" t="str">
        <v>DET-M1 Was there any shortage of essential drugs for more than 10 days during the quarter under review?</v>
      </c>
      <c r="K51" s="9"/>
      <c r="L51" s="9"/>
      <c r="M51" s="9"/>
      <c r="N51" s="9"/>
      <c r="O51" s="10"/>
    </row>
    <row r="52" spans="1:15" x14ac:dyDescent="0.3">
      <c r="A52" s="8"/>
      <c r="B52" s="9"/>
      <c r="C52" s="9"/>
      <c r="D52" s="9"/>
      <c r="E52" s="9"/>
      <c r="F52" s="9"/>
      <c r="G52" s="9"/>
      <c r="H52" s="9"/>
      <c r="I52" s="9"/>
      <c r="J52" s="9" t="str">
        <v xml:space="preserve">DET-M1 For acute urgent conditions, average number of hours between transfer request and effective transfer </v>
      </c>
      <c r="K52" s="9"/>
      <c r="L52" s="9"/>
      <c r="M52" s="9"/>
      <c r="N52" s="9"/>
      <c r="O52" s="10"/>
    </row>
    <row r="53" spans="1:15" x14ac:dyDescent="0.3">
      <c r="A53" s="8"/>
      <c r="B53" s="9"/>
      <c r="C53" s="9"/>
      <c r="D53" s="9"/>
      <c r="E53" s="9"/>
      <c r="F53" s="9"/>
      <c r="G53" s="9"/>
      <c r="H53" s="9"/>
      <c r="I53" s="9"/>
      <c r="J53" s="9" t="str">
        <v>DET-M1 Is dental care available in the community?</v>
      </c>
      <c r="K53" s="9"/>
      <c r="L53" s="9"/>
      <c r="M53" s="9"/>
      <c r="N53" s="9"/>
      <c r="O53" s="10"/>
    </row>
    <row r="54" spans="1:15" x14ac:dyDescent="0.3">
      <c r="A54" s="8"/>
      <c r="B54" s="9"/>
      <c r="C54" s="9"/>
      <c r="D54" s="9"/>
      <c r="E54" s="9"/>
      <c r="F54" s="9"/>
      <c r="G54" s="9"/>
      <c r="H54" s="9"/>
      <c r="I54" s="9"/>
      <c r="J54" s="9" t="str">
        <v>DET-M1 Average length of time to reach the Health Staff except emergency (days)</v>
      </c>
      <c r="K54" s="9"/>
      <c r="L54" s="9"/>
      <c r="M54" s="9"/>
      <c r="N54" s="9"/>
      <c r="O54" s="10"/>
    </row>
    <row r="55" spans="1:15" x14ac:dyDescent="0.3">
      <c r="A55" s="8"/>
      <c r="B55" s="9"/>
      <c r="C55" s="9"/>
      <c r="D55" s="9"/>
      <c r="E55" s="9"/>
      <c r="F55" s="9"/>
      <c r="G55" s="9"/>
      <c r="H55" s="9"/>
      <c r="I55" s="9"/>
      <c r="J55" s="9" t="str">
        <v>DET-M1 Urinary tract infection</v>
      </c>
      <c r="K55" s="9"/>
      <c r="L55" s="9"/>
      <c r="M55" s="9"/>
      <c r="N55" s="9"/>
      <c r="O55" s="10"/>
    </row>
    <row r="56" spans="1:15" x14ac:dyDescent="0.3">
      <c r="A56" s="8"/>
      <c r="B56" s="9"/>
      <c r="C56" s="9"/>
      <c r="D56" s="9"/>
      <c r="E56" s="9"/>
      <c r="F56" s="9"/>
      <c r="G56" s="9"/>
      <c r="H56" s="9"/>
      <c r="I56" s="9"/>
      <c r="J56" s="9" t="str">
        <v>DET-M1 Scabies(Curative Care Outpatient)</v>
      </c>
      <c r="K56" s="9"/>
      <c r="L56" s="9"/>
      <c r="M56" s="9"/>
      <c r="N56" s="9"/>
      <c r="O56" s="10"/>
    </row>
    <row r="57" spans="1:15" x14ac:dyDescent="0.3">
      <c r="A57" s="8"/>
      <c r="B57" s="9"/>
      <c r="C57" s="9"/>
      <c r="D57" s="9"/>
      <c r="E57" s="9"/>
      <c r="F57" s="9"/>
      <c r="G57" s="9"/>
      <c r="H57" s="9"/>
      <c r="I57" s="9"/>
      <c r="J57" s="9" t="str">
        <v>DET-M1 Visits to this place of detention conducted by ICRC Health staff or in which ICRC health staff participate, to monitor access to health care, during the quarter under review</v>
      </c>
      <c r="K57" s="9"/>
      <c r="L57" s="9"/>
      <c r="M57" s="9"/>
      <c r="N57" s="9"/>
      <c r="O57" s="10"/>
    </row>
    <row r="58" spans="1:15" x14ac:dyDescent="0.3">
      <c r="A58" s="8"/>
      <c r="B58" s="9"/>
      <c r="C58" s="9"/>
      <c r="D58" s="9"/>
      <c r="E58" s="9"/>
      <c r="F58" s="9"/>
      <c r="G58" s="9"/>
      <c r="H58" s="9"/>
      <c r="I58" s="9"/>
      <c r="J58" s="9" t="str">
        <v>DET-M1 Skin infection other</v>
      </c>
      <c r="K58" s="9"/>
      <c r="L58" s="9"/>
      <c r="M58" s="9"/>
      <c r="N58" s="9"/>
      <c r="O58" s="10"/>
    </row>
    <row r="59" spans="1:15" x14ac:dyDescent="0.3">
      <c r="A59" s="8"/>
      <c r="B59" s="9"/>
      <c r="C59" s="9"/>
      <c r="D59" s="9"/>
      <c r="E59" s="9"/>
      <c r="F59" s="9"/>
      <c r="G59" s="9"/>
      <c r="H59" s="9"/>
      <c r="I59" s="9"/>
      <c r="J59" s="9" t="str">
        <v>DET-M1 LEGACY Were there any violent incidents against the prison?</v>
      </c>
      <c r="K59" s="9"/>
      <c r="L59" s="9"/>
      <c r="M59" s="9"/>
      <c r="N59" s="9"/>
      <c r="O59" s="10"/>
    </row>
    <row r="60" spans="1:15" x14ac:dyDescent="0.3">
      <c r="A60" s="8"/>
      <c r="B60" s="9"/>
      <c r="C60" s="9"/>
      <c r="D60" s="9"/>
      <c r="E60" s="9"/>
      <c r="F60" s="9"/>
      <c r="G60" s="9"/>
      <c r="H60" s="9"/>
      <c r="I60" s="9"/>
      <c r="J60" s="9" t="str">
        <v>DET-M1 Is there any antenatal and postnatal care available for detainees either inside the prison health facility (including mobile clinic) or outside?</v>
      </c>
      <c r="K60" s="9"/>
      <c r="L60" s="9"/>
      <c r="M60" s="9"/>
      <c r="N60" s="9"/>
      <c r="O60" s="10"/>
    </row>
    <row r="61" spans="1:15" x14ac:dyDescent="0.3">
      <c r="A61" s="8"/>
      <c r="B61" s="9"/>
      <c r="C61" s="9"/>
      <c r="D61" s="9"/>
      <c r="E61" s="9"/>
      <c r="F61" s="9"/>
      <c r="G61" s="9"/>
      <c r="H61" s="9"/>
      <c r="I61" s="9"/>
      <c r="J61" s="9" t="str">
        <v>DET-M1 Opioid substitution therapy</v>
      </c>
      <c r="K61" s="9"/>
      <c r="L61" s="9"/>
      <c r="M61" s="9"/>
      <c r="N61" s="9"/>
      <c r="O61" s="10"/>
    </row>
    <row r="62" spans="1:15" x14ac:dyDescent="0.3">
      <c r="A62" s="8"/>
      <c r="B62" s="9"/>
      <c r="C62" s="9"/>
      <c r="D62" s="9"/>
      <c r="E62" s="9"/>
      <c r="F62" s="9"/>
      <c r="G62" s="9"/>
      <c r="H62" s="9"/>
      <c r="I62" s="9"/>
      <c r="J62" s="9" t="str">
        <v>DET-M1 Deaths of detainees and accompanying children during the quarter (including in-hospital deaths and deaths during escape)</v>
      </c>
      <c r="K62" s="9"/>
      <c r="L62" s="9"/>
      <c r="M62" s="9"/>
      <c r="N62" s="9"/>
      <c r="O62" s="10"/>
    </row>
    <row r="63" spans="1:15" x14ac:dyDescent="0.3">
      <c r="A63" s="8"/>
      <c r="B63" s="9"/>
      <c r="C63" s="9"/>
      <c r="D63" s="9"/>
      <c r="E63" s="9"/>
      <c r="F63" s="9"/>
      <c r="G63" s="9"/>
      <c r="H63" s="9"/>
      <c r="I63" s="9"/>
      <c r="J63" s="9" t="str">
        <v>DET-M1 HIV positive detainees under treatment (Current old + new cases)</v>
      </c>
      <c r="K63" s="9"/>
      <c r="L63" s="9"/>
      <c r="M63" s="9"/>
      <c r="N63" s="9"/>
      <c r="O63" s="10"/>
    </row>
    <row r="64" spans="1:15" x14ac:dyDescent="0.3">
      <c r="A64" s="8"/>
      <c r="B64" s="9"/>
      <c r="C64" s="9"/>
      <c r="D64" s="9"/>
      <c r="E64" s="9"/>
      <c r="F64" s="9"/>
      <c r="G64" s="9"/>
      <c r="H64" s="9"/>
      <c r="I64" s="9"/>
      <c r="J64" s="9" t="str">
        <v>DET-M1 Total number of consultations during the quarter under review (including teleconsultations)</v>
      </c>
      <c r="K64" s="9"/>
      <c r="L64" s="9"/>
      <c r="M64" s="9"/>
      <c r="N64" s="9"/>
      <c r="O64" s="10"/>
    </row>
    <row r="65" spans="1:15" x14ac:dyDescent="0.3">
      <c r="A65" s="8"/>
      <c r="B65" s="9"/>
      <c r="C65" s="9"/>
      <c r="D65" s="9"/>
      <c r="E65" s="9"/>
      <c r="F65" s="9"/>
      <c r="G65" s="9"/>
      <c r="H65" s="9"/>
      <c r="I65" s="9"/>
      <c r="J65" s="9" t="str">
        <v>DET-M1 Inmates issuing out-of-pocket payment for access to health care?</v>
      </c>
      <c r="K65" s="9"/>
      <c r="L65" s="9"/>
      <c r="M65" s="9"/>
      <c r="N65" s="9"/>
      <c r="O65" s="10"/>
    </row>
    <row r="66" spans="1:15" x14ac:dyDescent="0.3">
      <c r="A66" s="8"/>
      <c r="B66" s="9"/>
      <c r="C66" s="9"/>
      <c r="D66" s="9"/>
      <c r="E66" s="9"/>
      <c r="F66" s="9"/>
      <c r="G66" s="9"/>
      <c r="H66" s="9"/>
      <c r="I66" s="9"/>
      <c r="J66" s="9" t="str">
        <v>DET-M1 Is there a room used as a medical isolation room?</v>
      </c>
      <c r="K66" s="9"/>
      <c r="L66" s="9"/>
      <c r="M66" s="9"/>
      <c r="N66" s="9"/>
      <c r="O66" s="10"/>
    </row>
    <row r="67" spans="1:15" x14ac:dyDescent="0.3">
      <c r="A67" s="8"/>
      <c r="B67" s="9"/>
      <c r="C67" s="9"/>
      <c r="D67" s="9"/>
      <c r="E67" s="9"/>
      <c r="F67" s="9"/>
      <c r="G67" s="9"/>
      <c r="H67" s="9"/>
      <c r="I67" s="9"/>
      <c r="J67" s="9" t="str">
        <v>DET-M1 Is health care culturally and socially adapted to detainees?</v>
      </c>
      <c r="K67" s="9"/>
      <c r="L67" s="9"/>
      <c r="M67" s="9"/>
      <c r="N67" s="9"/>
      <c r="O67" s="10"/>
    </row>
    <row r="68" spans="1:15" x14ac:dyDescent="0.3">
      <c r="A68" s="8"/>
      <c r="B68" s="9"/>
      <c r="C68" s="9"/>
      <c r="D68" s="9"/>
      <c r="E68" s="9"/>
      <c r="F68" s="9"/>
      <c r="G68" s="9"/>
      <c r="H68" s="9"/>
      <c r="I68" s="9"/>
      <c r="J68" s="9" t="str">
        <v>DET-M1 Known patients with resistant TB without treatment</v>
      </c>
      <c r="K68" s="9"/>
      <c r="L68" s="9"/>
      <c r="M68" s="9"/>
      <c r="N68" s="9"/>
      <c r="O68" s="10"/>
    </row>
    <row r="69" spans="1:15" x14ac:dyDescent="0.3">
      <c r="A69" s="8"/>
      <c r="B69" s="9"/>
      <c r="C69" s="9"/>
      <c r="D69" s="9"/>
      <c r="E69" s="9"/>
      <c r="F69" s="9"/>
      <c r="G69" s="9"/>
      <c r="H69" s="9"/>
      <c r="I69" s="9"/>
      <c r="J69" s="9" t="str">
        <v>DET-M1 Is Prevention of Mother To Child Transmission (HIV) available for pregnant women?</v>
      </c>
      <c r="K69" s="9"/>
      <c r="L69" s="9"/>
      <c r="M69" s="9"/>
      <c r="N69" s="9"/>
      <c r="O69" s="10"/>
    </row>
    <row r="70" spans="1:15" x14ac:dyDescent="0.3">
      <c r="A70" s="8"/>
      <c r="B70" s="9"/>
      <c r="C70" s="9"/>
      <c r="D70" s="9"/>
      <c r="E70" s="9"/>
      <c r="F70" s="9"/>
      <c r="G70" s="9"/>
      <c r="H70" s="9"/>
      <c r="I70" s="9"/>
      <c r="J70" s="9" t="str">
        <v>DET-M1 HIV positive detainees (Current old + new cases)</v>
      </c>
      <c r="K70" s="9"/>
      <c r="L70" s="9"/>
      <c r="M70" s="9"/>
      <c r="N70" s="9"/>
      <c r="O70" s="10"/>
    </row>
    <row r="71" spans="1:15" x14ac:dyDescent="0.3">
      <c r="A71" s="8"/>
      <c r="B71" s="9"/>
      <c r="C71" s="9"/>
      <c r="D71" s="9"/>
      <c r="E71" s="9"/>
      <c r="F71" s="9"/>
      <c r="G71" s="9"/>
      <c r="H71" s="9"/>
      <c r="I71" s="9"/>
      <c r="J71" s="9" t="str">
        <v>DET-M1 Detainees actually admitted to hospital / external health facility</v>
      </c>
      <c r="K71" s="9"/>
      <c r="L71" s="9"/>
      <c r="M71" s="9"/>
      <c r="N71" s="9"/>
      <c r="O71" s="10"/>
    </row>
    <row r="72" spans="1:15" x14ac:dyDescent="0.3">
      <c r="A72" s="8"/>
      <c r="B72" s="9"/>
      <c r="C72" s="9"/>
      <c r="D72" s="9"/>
      <c r="E72" s="9"/>
      <c r="F72" s="9"/>
      <c r="G72" s="9"/>
      <c r="H72" s="9"/>
      <c r="I72" s="9"/>
      <c r="J72" s="9" t="str">
        <v>DET-M1 Does the health staff do a prison round ?</v>
      </c>
      <c r="K72" s="9"/>
      <c r="L72" s="9"/>
      <c r="M72" s="9"/>
      <c r="N72" s="9"/>
      <c r="O72" s="10"/>
    </row>
    <row r="73" spans="1:15" x14ac:dyDescent="0.3">
      <c r="A73" s="8"/>
      <c r="B73" s="9"/>
      <c r="C73" s="9"/>
      <c r="D73" s="9"/>
      <c r="E73" s="9"/>
      <c r="F73" s="9"/>
      <c r="G73" s="9"/>
      <c r="H73" s="9"/>
      <c r="I73" s="9"/>
      <c r="J73" s="9" t="str">
        <v>DET-M1 Any other component of Harm Reduction programmes</v>
      </c>
      <c r="K73" s="9"/>
      <c r="L73" s="9"/>
      <c r="M73" s="9"/>
      <c r="N73" s="9"/>
      <c r="O73" s="10"/>
    </row>
    <row r="74" spans="1:15" x14ac:dyDescent="0.3">
      <c r="A74" s="8"/>
      <c r="B74" s="9"/>
      <c r="C74" s="9"/>
      <c r="D74" s="9"/>
      <c r="E74" s="9"/>
      <c r="F74" s="9"/>
      <c r="G74" s="9"/>
      <c r="H74" s="9"/>
      <c r="I74" s="9"/>
      <c r="J74" s="9" t="str">
        <v>DET-M1 Do the health staff have the same means as in the community to detect and treat malaria?</v>
      </c>
      <c r="K74" s="9"/>
      <c r="L74" s="9"/>
      <c r="M74" s="9"/>
      <c r="N74" s="9"/>
      <c r="O74" s="10"/>
    </row>
    <row r="75" spans="1:15" x14ac:dyDescent="0.3">
      <c r="A75" s="8"/>
      <c r="B75" s="9"/>
      <c r="C75" s="9"/>
      <c r="D75" s="9"/>
      <c r="E75" s="9"/>
      <c r="F75" s="9"/>
      <c r="G75" s="9"/>
      <c r="H75" s="9"/>
      <c r="I75" s="9"/>
      <c r="J75" s="9" t="str">
        <v>DET-M1 Does the detention facility routinely report data according to national standards?</v>
      </c>
      <c r="K75" s="9"/>
      <c r="L75" s="9"/>
      <c r="M75" s="9"/>
      <c r="N75" s="9"/>
      <c r="O75" s="10"/>
    </row>
    <row r="76" spans="1:15" x14ac:dyDescent="0.3">
      <c r="A76" s="8"/>
      <c r="B76" s="9"/>
      <c r="C76" s="9"/>
      <c r="D76" s="9"/>
      <c r="E76" s="9"/>
      <c r="F76" s="9"/>
      <c r="G76" s="9"/>
      <c r="H76" s="9"/>
      <c r="I76" s="9"/>
      <c r="J76" s="9" t="str">
        <v>DET-M1 Does the medical examination lead to continuity of care?</v>
      </c>
      <c r="K76" s="9"/>
      <c r="L76" s="9"/>
      <c r="M76" s="9"/>
      <c r="N76" s="9"/>
      <c r="O76" s="10"/>
    </row>
    <row r="77" spans="1:15" x14ac:dyDescent="0.3">
      <c r="A77" s="8"/>
      <c r="B77" s="9"/>
      <c r="C77" s="9"/>
      <c r="D77" s="9"/>
      <c r="E77" s="9"/>
      <c r="F77" s="9"/>
      <c r="G77" s="9"/>
      <c r="H77" s="9"/>
      <c r="I77" s="9"/>
      <c r="J77" s="9" t="str">
        <v>DET-M1 LEGACY Were there any violent incidents against the prison health facility?</v>
      </c>
      <c r="K77" s="9"/>
      <c r="L77" s="9"/>
      <c r="M77" s="9"/>
      <c r="N77" s="9"/>
      <c r="O77" s="10"/>
    </row>
    <row r="78" spans="1:15" x14ac:dyDescent="0.3">
      <c r="A78" s="8"/>
      <c r="B78" s="9"/>
      <c r="C78" s="9"/>
      <c r="D78" s="9"/>
      <c r="E78" s="9"/>
      <c r="F78" s="9"/>
      <c r="G78" s="9"/>
      <c r="H78" s="9"/>
      <c r="I78" s="9"/>
      <c r="J78" s="9" t="str">
        <v>DET-M1 Detainees and accompanying children revisited by ICRC Health Staff</v>
      </c>
      <c r="K78" s="9"/>
      <c r="L78" s="9"/>
      <c r="M78" s="9"/>
      <c r="N78" s="9"/>
      <c r="O78" s="10"/>
    </row>
    <row r="79" spans="1:15" x14ac:dyDescent="0.3">
      <c r="A79" s="8"/>
      <c r="B79" s="9"/>
      <c r="C79" s="9"/>
      <c r="D79" s="9"/>
      <c r="E79" s="9"/>
      <c r="F79" s="9"/>
      <c r="G79" s="9"/>
      <c r="H79" s="9"/>
      <c r="I79" s="9"/>
      <c r="J79" s="9" t="str">
        <v>DET-M1 Is HIV counselling and testing available for detainees either inside or outside the place of detention?</v>
      </c>
      <c r="K79" s="9"/>
      <c r="L79" s="9"/>
      <c r="M79" s="9"/>
      <c r="N79" s="9"/>
      <c r="O79" s="10"/>
    </row>
    <row r="80" spans="1:15" x14ac:dyDescent="0.3">
      <c r="A80" s="8"/>
      <c r="B80" s="9"/>
      <c r="C80" s="9"/>
      <c r="D80" s="9"/>
      <c r="E80" s="9"/>
      <c r="F80" s="9"/>
      <c r="G80" s="9"/>
      <c r="H80" s="9"/>
      <c r="I80" s="9"/>
      <c r="J80" s="9" t="str">
        <v>DET-M1 Peptic disorder</v>
      </c>
      <c r="K80" s="9"/>
      <c r="L80" s="9"/>
      <c r="M80" s="9"/>
      <c r="N80" s="9"/>
      <c r="O80" s="10"/>
    </row>
    <row r="81" spans="1:15" x14ac:dyDescent="0.3">
      <c r="A81" s="8"/>
      <c r="B81" s="9"/>
      <c r="C81" s="9"/>
      <c r="D81" s="9"/>
      <c r="E81" s="9"/>
      <c r="F81" s="9"/>
      <c r="G81" s="9"/>
      <c r="H81" s="9"/>
      <c r="I81" s="9"/>
      <c r="J81" s="9" t="str">
        <v>DET-M1 Mental disorder other</v>
      </c>
      <c r="K81" s="9"/>
      <c r="L81" s="9"/>
      <c r="M81" s="9"/>
      <c r="N81" s="9"/>
      <c r="O81" s="10"/>
    </row>
    <row r="82" spans="1:15" x14ac:dyDescent="0.3">
      <c r="A82" s="8"/>
      <c r="B82" s="9"/>
      <c r="C82" s="9"/>
      <c r="D82" s="9"/>
      <c r="E82" s="9"/>
      <c r="F82" s="9"/>
      <c r="G82" s="9"/>
      <c r="H82" s="9"/>
      <c r="I82" s="9"/>
      <c r="J82" s="9" t="str">
        <v>DET-M1 LEGACY Were there any violent incidents between detainees or between detainees and guards?</v>
      </c>
      <c r="K82" s="9"/>
      <c r="L82" s="9"/>
      <c r="M82" s="9"/>
      <c r="N82" s="9"/>
      <c r="O82" s="10"/>
    </row>
    <row r="83" spans="1:15" x14ac:dyDescent="0.3">
      <c r="A83" s="8"/>
      <c r="B83" s="9"/>
      <c r="C83" s="9"/>
      <c r="D83" s="9"/>
      <c r="E83" s="9"/>
      <c r="F83" s="9"/>
      <c r="G83" s="9"/>
      <c r="H83" s="9"/>
      <c r="I83" s="9"/>
      <c r="J83" s="9" t="str">
        <v>DET-M1 Is routine immunisation available for the detainees and accompanying children either inside the prison health facility (including the mobile clinic), or outside?</v>
      </c>
      <c r="K83" s="9"/>
      <c r="L83" s="9"/>
      <c r="M83" s="9"/>
      <c r="N83" s="9"/>
      <c r="O83" s="10"/>
    </row>
    <row r="84" spans="1:15" x14ac:dyDescent="0.3">
      <c r="A84" s="8"/>
      <c r="B84" s="9"/>
      <c r="C84" s="9"/>
      <c r="D84" s="9"/>
      <c r="E84" s="9"/>
      <c r="F84" s="9"/>
      <c r="G84" s="9"/>
      <c r="H84" s="9"/>
      <c r="I84" s="9"/>
      <c r="J84" s="9" t="str">
        <v>DET-M1 If eligible detainees and/or accompanying children to this immunisation campaign, number of those who have been vaccinated (if no one was eligible leave it blank)</v>
      </c>
      <c r="K84" s="9"/>
      <c r="L84" s="9"/>
      <c r="M84" s="9"/>
      <c r="N84" s="9"/>
      <c r="O84" s="10"/>
    </row>
    <row r="85" spans="1:15" x14ac:dyDescent="0.3">
      <c r="A85" s="8"/>
      <c r="B85" s="9"/>
      <c r="C85" s="9"/>
      <c r="D85" s="9"/>
      <c r="E85" s="9"/>
      <c r="F85" s="9"/>
      <c r="G85" s="9"/>
      <c r="H85" s="9"/>
      <c r="I85" s="9"/>
      <c r="J85" s="9" t="str">
        <v>DET-M1 Is there a medical file / health card for all patients?</v>
      </c>
      <c r="K85" s="9"/>
      <c r="L85" s="9"/>
      <c r="M85" s="9"/>
      <c r="N85" s="9"/>
      <c r="O85" s="10"/>
    </row>
    <row r="86" spans="1:15" x14ac:dyDescent="0.3">
      <c r="A86" s="8"/>
      <c r="B86" s="9"/>
      <c r="C86" s="9"/>
      <c r="D86" s="9"/>
      <c r="E86" s="9"/>
      <c r="F86" s="9"/>
      <c r="G86" s="9"/>
      <c r="H86" s="9"/>
      <c r="I86" s="9"/>
      <c r="J86" s="9" t="str">
        <v>DET-M1 Is TB programing available and implemented according to national protocol for detainees and accompanying children?</v>
      </c>
      <c r="K86" s="9"/>
      <c r="L86" s="9"/>
      <c r="M86" s="9"/>
      <c r="N86" s="9"/>
      <c r="O86" s="10"/>
    </row>
    <row r="87" spans="1:15" x14ac:dyDescent="0.3">
      <c r="A87" s="8"/>
      <c r="B87" s="9"/>
      <c r="C87" s="9"/>
      <c r="D87" s="9"/>
      <c r="E87" s="9"/>
      <c r="F87" s="9"/>
      <c r="G87" s="9"/>
      <c r="H87" s="9"/>
      <c r="I87" s="9"/>
      <c r="J87" s="9" t="str">
        <v>DET-M1 Detainees having any form of TB without treatment</v>
      </c>
      <c r="K87" s="9"/>
      <c r="L87" s="9"/>
      <c r="M87" s="9"/>
      <c r="N87" s="9"/>
      <c r="O87" s="10"/>
    </row>
    <row r="88" spans="1:15" x14ac:dyDescent="0.3">
      <c r="A88" s="8"/>
      <c r="B88" s="9"/>
      <c r="C88" s="9"/>
      <c r="D88" s="9"/>
      <c r="E88" s="9"/>
      <c r="F88" s="9"/>
      <c r="G88" s="9"/>
      <c r="H88" s="9"/>
      <c r="I88" s="9"/>
      <c r="J88" s="9" t="str">
        <v>DET-M1 Asthma</v>
      </c>
      <c r="K88" s="9"/>
      <c r="L88" s="9"/>
      <c r="M88" s="9"/>
      <c r="N88" s="9"/>
      <c r="O88" s="10"/>
    </row>
    <row r="89" spans="1:15" x14ac:dyDescent="0.3">
      <c r="A89" s="8"/>
      <c r="B89" s="9"/>
      <c r="C89" s="9"/>
      <c r="D89" s="9"/>
      <c r="E89" s="9"/>
      <c r="F89" s="9"/>
      <c r="G89" s="9"/>
      <c r="H89" s="9"/>
      <c r="I89" s="9"/>
      <c r="J89" s="9" t="str">
        <v>DET-M1 Does the medical examination lead to treatment of communicable disease?</v>
      </c>
      <c r="K89" s="9"/>
      <c r="L89" s="9"/>
      <c r="M89" s="9"/>
      <c r="N89" s="9"/>
      <c r="O89" s="10"/>
    </row>
    <row r="90" spans="1:15" x14ac:dyDescent="0.3">
      <c r="A90" s="8"/>
      <c r="B90" s="9"/>
      <c r="C90" s="9"/>
      <c r="D90" s="9"/>
      <c r="E90" s="9"/>
      <c r="F90" s="9"/>
      <c r="G90" s="9"/>
      <c r="H90" s="9"/>
      <c r="I90" s="9"/>
      <c r="J90" s="9" t="str">
        <v>DET-M1 Is psychiatric care available in the community?</v>
      </c>
      <c r="K90" s="9"/>
      <c r="L90" s="9"/>
      <c r="M90" s="9"/>
      <c r="N90" s="9"/>
      <c r="O90" s="10"/>
    </row>
    <row r="91" spans="1:15" x14ac:dyDescent="0.3">
      <c r="A91" s="8"/>
      <c r="B91" s="9"/>
      <c r="C91" s="9"/>
      <c r="D91" s="9"/>
      <c r="E91" s="9"/>
      <c r="F91" s="9"/>
      <c r="G91" s="9"/>
      <c r="H91" s="9"/>
      <c r="I91" s="9"/>
      <c r="J91" s="9" t="str">
        <v>DET-M1 Number of accompanying children</v>
      </c>
      <c r="K91" s="9"/>
      <c r="L91" s="9"/>
      <c r="M91" s="9"/>
      <c r="N91" s="9"/>
      <c r="O91" s="10"/>
    </row>
    <row r="92" spans="1:15" x14ac:dyDescent="0.3">
      <c r="A92" s="8"/>
      <c r="B92" s="9"/>
      <c r="C92" s="9"/>
      <c r="D92" s="9"/>
      <c r="E92" s="9"/>
      <c r="F92" s="9"/>
      <c r="G92" s="9"/>
      <c r="H92" s="9"/>
      <c r="I92" s="9"/>
      <c r="J92" s="9" t="str">
        <v>DET-M1 Detainees and accompanying children who benefited from these services (new cases only)</v>
      </c>
      <c r="K92" s="9"/>
      <c r="L92" s="9"/>
      <c r="M92" s="9"/>
      <c r="N92" s="9"/>
      <c r="O92" s="10"/>
    </row>
    <row r="93" spans="1:15" x14ac:dyDescent="0.3">
      <c r="A93" s="8"/>
      <c r="B93" s="9"/>
      <c r="C93" s="9"/>
      <c r="D93" s="9"/>
      <c r="E93" s="9"/>
      <c r="F93" s="9"/>
      <c r="G93" s="9"/>
      <c r="H93" s="9"/>
      <c r="I93" s="9"/>
      <c r="J93" s="9" t="str">
        <v>DET-M1 Quarter during which the visit took place</v>
      </c>
      <c r="K93" s="9"/>
      <c r="L93" s="9"/>
      <c r="M93" s="9"/>
      <c r="N93" s="9"/>
      <c r="O93" s="10"/>
    </row>
    <row r="94" spans="1:15" x14ac:dyDescent="0.3">
      <c r="A94" s="8"/>
      <c r="B94" s="9"/>
      <c r="C94" s="9"/>
      <c r="D94" s="9"/>
      <c r="E94" s="9"/>
      <c r="F94" s="9"/>
      <c r="G94" s="9"/>
      <c r="H94" s="9"/>
      <c r="I94" s="9"/>
      <c r="J94" s="9" t="str">
        <v>DET-M1 Is HIV, hepatitis B and C testing available for detainees who use drugs?</v>
      </c>
      <c r="K94" s="9"/>
      <c r="L94" s="9"/>
      <c r="M94" s="9"/>
      <c r="N94" s="9"/>
      <c r="O94" s="10"/>
    </row>
    <row r="95" spans="1:15" x14ac:dyDescent="0.3">
      <c r="A95" s="8"/>
      <c r="B95" s="9"/>
      <c r="C95" s="9"/>
      <c r="D95" s="9"/>
      <c r="E95" s="9"/>
      <c r="F95" s="9"/>
      <c r="G95" s="9"/>
      <c r="H95" s="9"/>
      <c r="I95" s="9"/>
      <c r="J95" s="9" t="str">
        <v>DET-M1 LEGACY Were there any violent incidents against health staff?</v>
      </c>
      <c r="K95" s="9"/>
      <c r="L95" s="9"/>
      <c r="M95" s="9"/>
      <c r="N95" s="9"/>
      <c r="O95" s="10"/>
    </row>
    <row r="96" spans="1:15" x14ac:dyDescent="0.3">
      <c r="A96" s="8"/>
      <c r="B96" s="9"/>
      <c r="C96" s="9"/>
      <c r="D96" s="9"/>
      <c r="E96" s="9"/>
      <c r="F96" s="9"/>
      <c r="G96" s="9"/>
      <c r="H96" s="9"/>
      <c r="I96" s="9"/>
      <c r="J96" s="9" t="str">
        <v>DET-M1 Number of intermediate(s) to reach the health staff</v>
      </c>
      <c r="K96" s="9"/>
      <c r="L96" s="9"/>
      <c r="M96" s="9"/>
      <c r="N96" s="9"/>
      <c r="O96" s="10"/>
    </row>
    <row r="97" spans="1:15" x14ac:dyDescent="0.3">
      <c r="A97" s="8"/>
      <c r="B97" s="9"/>
      <c r="C97" s="9"/>
      <c r="D97" s="9"/>
      <c r="E97" s="9"/>
      <c r="F97" s="9"/>
      <c r="G97" s="9"/>
      <c r="H97" s="9"/>
      <c r="I97" s="9"/>
      <c r="J97" s="9" t="str">
        <v>DET-M1 Is there a form for medical examination upon arrival ?</v>
      </c>
      <c r="K97" s="9"/>
      <c r="L97" s="9"/>
      <c r="M97" s="9"/>
      <c r="N97" s="9"/>
      <c r="O97" s="10"/>
    </row>
    <row r="98" spans="1:15" x14ac:dyDescent="0.3">
      <c r="A98" s="8"/>
      <c r="B98" s="9"/>
      <c r="C98" s="9"/>
      <c r="D98" s="9"/>
      <c r="E98" s="9"/>
      <c r="F98" s="9"/>
      <c r="G98" s="9"/>
      <c r="H98" s="9"/>
      <c r="I98" s="9"/>
      <c r="J98" s="9" t="str">
        <v>DET-M1 Average length of stay before the examination</v>
      </c>
      <c r="K98" s="9"/>
      <c r="L98" s="9"/>
      <c r="M98" s="9"/>
      <c r="N98" s="9"/>
      <c r="O98" s="10"/>
    </row>
    <row r="99" spans="1:15" x14ac:dyDescent="0.3">
      <c r="A99" s="8"/>
      <c r="B99" s="9"/>
      <c r="C99" s="9"/>
      <c r="D99" s="9"/>
      <c r="E99" s="9"/>
      <c r="F99" s="9"/>
      <c r="G99" s="9"/>
      <c r="H99" s="9"/>
      <c r="I99" s="9"/>
      <c r="J99" s="9" t="str">
        <v>DET-M1 Known patients with resistant TB with treatment</v>
      </c>
      <c r="K99" s="9"/>
      <c r="L99" s="9"/>
      <c r="M99" s="9"/>
      <c r="N99" s="9"/>
      <c r="O99" s="10"/>
    </row>
    <row r="100" spans="1:15" x14ac:dyDescent="0.3">
      <c r="A100" s="8"/>
      <c r="B100" s="9"/>
      <c r="C100" s="9"/>
      <c r="D100" s="9"/>
      <c r="E100" s="9"/>
      <c r="F100" s="9"/>
      <c r="G100" s="9"/>
      <c r="H100" s="9"/>
      <c r="I100" s="9"/>
      <c r="J100" s="9" t="str">
        <v>DET-M1 Are universal precautions against infection respected in the health facility attended by detainees?</v>
      </c>
      <c r="K100" s="9"/>
      <c r="L100" s="9"/>
      <c r="M100" s="9"/>
      <c r="N100" s="9"/>
      <c r="O100" s="10"/>
    </row>
    <row r="101" spans="1:15" x14ac:dyDescent="0.3">
      <c r="A101" s="8"/>
      <c r="B101" s="9"/>
      <c r="C101" s="9"/>
      <c r="D101" s="9"/>
      <c r="E101" s="9"/>
      <c r="F101" s="9"/>
      <c r="G101" s="9"/>
      <c r="H101" s="9"/>
      <c r="I101" s="9"/>
      <c r="J101" s="9" t="str">
        <v>DET-M1 Supervision visits by health authorities during the period under review</v>
      </c>
      <c r="K101" s="9"/>
      <c r="L101" s="9"/>
      <c r="M101" s="9"/>
      <c r="N101" s="9"/>
      <c r="O101" s="10"/>
    </row>
    <row r="102" spans="1:15" x14ac:dyDescent="0.3">
      <c r="A102" s="8"/>
      <c r="B102" s="9"/>
      <c r="C102" s="9"/>
      <c r="D102" s="9"/>
      <c r="E102" s="9"/>
      <c r="F102" s="9"/>
      <c r="G102" s="9"/>
      <c r="H102" s="9"/>
      <c r="I102" s="9"/>
      <c r="J102" s="9" t="str">
        <v>DET-M1 Is psychiatric care available for detainees?</v>
      </c>
      <c r="K102" s="9"/>
      <c r="L102" s="9"/>
      <c r="M102" s="9"/>
      <c r="N102" s="9"/>
      <c r="O102" s="10"/>
    </row>
    <row r="103" spans="1:15" x14ac:dyDescent="0.3">
      <c r="A103" s="8"/>
      <c r="B103" s="9"/>
      <c r="C103" s="9"/>
      <c r="D103" s="9"/>
      <c r="E103" s="9"/>
      <c r="F103" s="9"/>
      <c r="G103" s="9"/>
      <c r="H103" s="9"/>
      <c r="I103" s="9"/>
      <c r="J103" s="9" t="str">
        <v>DET-M1 Detainees having any form of TB unknown whether receiving treatment</v>
      </c>
      <c r="K103" s="9"/>
      <c r="L103" s="9"/>
      <c r="M103" s="9"/>
      <c r="N103" s="9"/>
      <c r="O103" s="10"/>
    </row>
    <row r="104" spans="1:15" x14ac:dyDescent="0.3">
      <c r="A104" s="8"/>
      <c r="B104" s="9"/>
      <c r="C104" s="9"/>
      <c r="D104" s="9"/>
      <c r="E104" s="9"/>
      <c r="F104" s="9"/>
      <c r="G104" s="9"/>
      <c r="H104" s="9"/>
      <c r="I104" s="9"/>
      <c r="J104" s="9" t="str">
        <v>DET-M1 Is this service available in the prison facility?</v>
      </c>
      <c r="K104" s="9"/>
      <c r="L104" s="9"/>
      <c r="M104" s="9"/>
      <c r="N104" s="9"/>
      <c r="O104" s="10"/>
    </row>
    <row r="105" spans="1:15" x14ac:dyDescent="0.3">
      <c r="A105" s="8"/>
      <c r="B105" s="9"/>
      <c r="C105" s="9"/>
      <c r="D105" s="9"/>
      <c r="E105" s="9"/>
      <c r="F105" s="9"/>
      <c r="G105" s="9"/>
      <c r="H105" s="9"/>
      <c r="I105" s="9"/>
      <c r="J105" s="9" t="str">
        <v>DET-M1 Other, specify in comments(Immunization)</v>
      </c>
      <c r="K105" s="9"/>
      <c r="L105" s="9"/>
      <c r="M105" s="9"/>
      <c r="N105" s="9"/>
      <c r="O105" s="10"/>
    </row>
    <row r="106" spans="1:15" x14ac:dyDescent="0.3">
      <c r="A106" s="8"/>
      <c r="B106" s="9"/>
      <c r="C106" s="9"/>
      <c r="D106" s="9"/>
      <c r="E106" s="9"/>
      <c r="F106" s="9"/>
      <c r="G106" s="9"/>
      <c r="H106" s="9"/>
      <c r="I106" s="9"/>
      <c r="J106" s="9" t="str">
        <v>DET-M1 Is a family planning service available for detainees either inside the prison health facility (including the mobile clinic), or outside?</v>
      </c>
      <c r="K106" s="9"/>
      <c r="L106" s="9"/>
      <c r="M106" s="9"/>
      <c r="N106" s="9"/>
      <c r="O106" s="10"/>
    </row>
    <row r="107" spans="1:15" x14ac:dyDescent="0.3">
      <c r="A107" s="8"/>
      <c r="B107" s="9"/>
      <c r="C107" s="9"/>
      <c r="D107" s="9"/>
      <c r="E107" s="9"/>
      <c r="F107" s="9"/>
      <c r="G107" s="9"/>
      <c r="H107" s="9"/>
      <c r="I107" s="9"/>
      <c r="J107" s="9" t="str">
        <v>DET-M1 HIV / AIDS (suspected and confirmed)</v>
      </c>
      <c r="K107" s="9"/>
      <c r="L107" s="9"/>
      <c r="M107" s="9"/>
      <c r="N107" s="9"/>
      <c r="O107" s="10"/>
    </row>
    <row r="108" spans="1:15" x14ac:dyDescent="0.3">
      <c r="A108" s="8"/>
      <c r="B108" s="9"/>
      <c r="C108" s="9"/>
      <c r="D108" s="9"/>
      <c r="E108" s="9"/>
      <c r="F108" s="9"/>
      <c r="G108" s="9"/>
      <c r="H108" s="9"/>
      <c r="I108" s="9"/>
      <c r="J108" s="9" t="str">
        <v>DET-M1 Qualified staff (all professions but excluding detainees, even qualified and playing a role in the health facility)</v>
      </c>
      <c r="K108" s="9"/>
      <c r="L108" s="9"/>
      <c r="M108" s="9"/>
      <c r="N108" s="9"/>
      <c r="O108" s="10"/>
    </row>
    <row r="109" spans="1:15" x14ac:dyDescent="0.3">
      <c r="A109" s="8"/>
      <c r="B109" s="9"/>
      <c r="C109" s="9"/>
      <c r="D109" s="9"/>
      <c r="E109" s="9"/>
      <c r="F109" s="9"/>
      <c r="G109" s="9"/>
      <c r="H109" s="9"/>
      <c r="I109" s="9"/>
      <c r="J109" s="9" t="str">
        <v>DET-M1 Is gynecological consultation available for detainees, either inside the prison health facility (including mobile clinic) or outside?</v>
      </c>
      <c r="K109" s="9"/>
      <c r="L109" s="9"/>
      <c r="M109" s="9"/>
      <c r="N109" s="9"/>
      <c r="O109" s="10"/>
    </row>
    <row r="110" spans="1:15" x14ac:dyDescent="0.3">
      <c r="A110" s="8"/>
      <c r="B110" s="9"/>
      <c r="C110" s="9"/>
      <c r="D110" s="9"/>
      <c r="E110" s="9"/>
      <c r="F110" s="9"/>
      <c r="G110" s="9"/>
      <c r="H110" s="9"/>
      <c r="I110" s="9"/>
      <c r="J110" s="9" t="str">
        <v>DET-M1 Have there been any immunisation campaigns in the community?</v>
      </c>
      <c r="K110" s="9"/>
      <c r="L110" s="9"/>
      <c r="M110" s="9"/>
      <c r="N110" s="9"/>
      <c r="O110" s="10"/>
    </row>
    <row r="111" spans="1:15" x14ac:dyDescent="0.3">
      <c r="A111" s="8"/>
      <c r="B111" s="9"/>
      <c r="C111" s="9"/>
      <c r="D111" s="9"/>
      <c r="E111" s="9"/>
      <c r="F111" s="9"/>
      <c r="G111" s="9"/>
      <c r="H111" s="9"/>
      <c r="I111" s="9"/>
      <c r="J111" s="9" t="str">
        <v>DET-M1 FP consultations (new cases and follow up) during the period under review</v>
      </c>
      <c r="K111" s="9"/>
      <c r="L111" s="9"/>
      <c r="M111" s="9"/>
      <c r="N111" s="9"/>
      <c r="O111" s="10"/>
    </row>
    <row r="112" spans="1:15" x14ac:dyDescent="0.3">
      <c r="A112" s="8"/>
      <c r="B112" s="9"/>
      <c r="C112" s="9"/>
      <c r="D112" s="9"/>
      <c r="E112" s="9"/>
      <c r="F112" s="9"/>
      <c r="G112" s="9"/>
      <c r="H112" s="9"/>
      <c r="I112" s="9"/>
      <c r="J112" s="9" t="str">
        <v>DET-M1 Psychological support</v>
      </c>
      <c r="K112" s="9"/>
      <c r="L112" s="9"/>
      <c r="M112" s="9"/>
      <c r="N112" s="9"/>
      <c r="O112" s="10"/>
    </row>
    <row r="113" spans="1:15" x14ac:dyDescent="0.3">
      <c r="A113" s="15"/>
      <c r="B113" s="16"/>
      <c r="C113" s="16"/>
      <c r="D113" s="16"/>
      <c r="E113" s="16"/>
      <c r="F113" s="16"/>
      <c r="G113" s="16"/>
      <c r="H113" s="16"/>
      <c r="I113" s="16"/>
      <c r="J113" s="16" t="str">
        <v>DET-M1 Are there any programs available for detainees who use drugs?</v>
      </c>
      <c r="K113" s="16"/>
      <c r="L113" s="16"/>
      <c r="M113" s="16"/>
      <c r="N113" s="16"/>
      <c r="O113" s="17"/>
    </row>
  </sheetData>
  <mergeCells count="4">
    <mergeCell ref="A19:C19"/>
    <mergeCell ref="E19:H19"/>
    <mergeCell ref="A1:O2"/>
    <mergeCell ref="A3:O3"/>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51A28BB-8364-438C-959D-372FF5153189}">
          <x14:formula1>
            <xm:f>Mapping!$R$3:$R$7</xm:f>
          </x14:formula1>
          <xm:sqref>B6</xm:sqref>
        </x14:dataValidation>
        <x14:dataValidation type="list" allowBlank="1" showInputMessage="1" showErrorMessage="1" xr:uid="{3DCC869B-06B2-4C9D-A4DA-1FEB8EED4E59}">
          <x14:formula1>
            <xm:f>Mapping!$AB$3:$AB$20</xm:f>
          </x14:formula1>
          <xm:sqref>B8</xm:sqref>
        </x14:dataValidation>
        <x14:dataValidation type="list" allowBlank="1" showInputMessage="1" showErrorMessage="1" xr:uid="{E2B9C263-53C0-494A-9F0F-CCB02EC39C2F}">
          <x14:formula1>
            <xm:f>Mapping!$E$3:$E$16</xm:f>
          </x14:formula1>
          <xm:sqref>B7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A366-C664-43B0-AEA4-531BF05D07F9}">
  <dimension ref="A1:O112"/>
  <sheetViews>
    <sheetView showGridLines="0" zoomScale="90" zoomScaleNormal="90" workbookViewId="0">
      <selection activeCell="E11" sqref="E11"/>
    </sheetView>
  </sheetViews>
  <sheetFormatPr defaultRowHeight="14.4" x14ac:dyDescent="0.3"/>
  <cols>
    <col min="1" max="1" width="36.77734375" customWidth="1"/>
    <col min="2" max="2" width="45.21875" customWidth="1"/>
    <col min="3" max="3" width="19.77734375" bestFit="1" customWidth="1"/>
    <col min="4" max="4" width="21.77734375" customWidth="1"/>
    <col min="5" max="5" width="18.77734375" customWidth="1"/>
    <col min="6" max="6" width="23.33203125" customWidth="1"/>
    <col min="7" max="7" width="21.109375" bestFit="1" customWidth="1"/>
    <col min="8" max="9" width="19.5546875" bestFit="1" customWidth="1"/>
    <col min="10" max="10" width="29.109375" bestFit="1" customWidth="1"/>
    <col min="11" max="11" width="20.44140625" bestFit="1" customWidth="1"/>
  </cols>
  <sheetData>
    <row r="1" spans="1:15" x14ac:dyDescent="0.3">
      <c r="A1" s="33" t="s">
        <v>2670</v>
      </c>
      <c r="B1" s="34"/>
      <c r="C1" s="34"/>
      <c r="D1" s="34"/>
      <c r="E1" s="34"/>
      <c r="F1" s="34"/>
      <c r="G1" s="34"/>
      <c r="H1" s="34"/>
      <c r="I1" s="34"/>
      <c r="J1" s="34"/>
      <c r="K1" s="34"/>
      <c r="L1" s="34"/>
      <c r="M1" s="34"/>
      <c r="N1" s="34"/>
      <c r="O1" s="35"/>
    </row>
    <row r="2" spans="1:15" x14ac:dyDescent="0.3">
      <c r="A2" s="36"/>
      <c r="B2" s="37"/>
      <c r="C2" s="37"/>
      <c r="D2" s="37"/>
      <c r="E2" s="37"/>
      <c r="F2" s="37"/>
      <c r="G2" s="37"/>
      <c r="H2" s="37"/>
      <c r="I2" s="37"/>
      <c r="J2" s="37"/>
      <c r="K2" s="37"/>
      <c r="L2" s="37"/>
      <c r="M2" s="37"/>
      <c r="N2" s="37"/>
      <c r="O2" s="38"/>
    </row>
    <row r="3" spans="1:15" ht="18" x14ac:dyDescent="0.35">
      <c r="A3" s="39" t="s">
        <v>2695</v>
      </c>
      <c r="B3" s="40"/>
      <c r="C3" s="40"/>
      <c r="D3" s="40"/>
      <c r="E3" s="40"/>
      <c r="F3" s="40"/>
      <c r="G3" s="40"/>
      <c r="H3" s="40"/>
      <c r="I3" s="40"/>
      <c r="J3" s="40"/>
      <c r="K3" s="40"/>
      <c r="L3" s="40"/>
      <c r="M3" s="40"/>
      <c r="N3" s="40"/>
      <c r="O3" s="41"/>
    </row>
    <row r="4" spans="1:15" ht="18" x14ac:dyDescent="0.35">
      <c r="A4" s="42" t="s">
        <v>2672</v>
      </c>
      <c r="B4" s="42"/>
      <c r="C4" s="9"/>
      <c r="D4" s="9"/>
      <c r="E4" s="9"/>
      <c r="F4" s="42" t="s">
        <v>2673</v>
      </c>
      <c r="G4" s="42"/>
      <c r="H4" s="9"/>
      <c r="I4" s="9"/>
      <c r="J4" s="9"/>
      <c r="K4" s="9"/>
      <c r="L4" s="9"/>
      <c r="M4" s="9"/>
      <c r="N4" s="9"/>
      <c r="O4" s="10"/>
    </row>
    <row r="5" spans="1:15" x14ac:dyDescent="0.3">
      <c r="A5" s="12" t="s">
        <v>406</v>
      </c>
      <c r="B5" s="24" t="s">
        <v>509</v>
      </c>
      <c r="C5" s="9"/>
      <c r="D5" s="9"/>
      <c r="E5" s="9"/>
      <c r="F5" s="6" t="s">
        <v>404</v>
      </c>
      <c r="G5" s="6" t="s">
        <v>403</v>
      </c>
      <c r="H5" s="9"/>
      <c r="I5" s="9"/>
      <c r="J5" s="9"/>
      <c r="K5" s="9"/>
      <c r="L5" s="9"/>
      <c r="M5" s="9"/>
      <c r="N5" s="9"/>
      <c r="O5" s="10"/>
    </row>
    <row r="6" spans="1:15" x14ac:dyDescent="0.3">
      <c r="A6" s="12" t="s">
        <v>0</v>
      </c>
      <c r="B6" s="24" t="s">
        <v>1150</v>
      </c>
      <c r="C6" s="9"/>
      <c r="D6" s="9"/>
      <c r="E6" s="9"/>
      <c r="F6" s="24" t="s">
        <v>82</v>
      </c>
      <c r="G6" s="23" t="s">
        <v>1823</v>
      </c>
      <c r="H6" s="9"/>
      <c r="I6" s="9"/>
      <c r="J6" s="9"/>
      <c r="K6" s="9"/>
      <c r="L6" s="9"/>
      <c r="M6" s="9"/>
      <c r="N6" s="9"/>
      <c r="O6" s="10"/>
    </row>
    <row r="7" spans="1:15" x14ac:dyDescent="0.3">
      <c r="A7" s="12" t="s">
        <v>31</v>
      </c>
      <c r="B7" s="25" t="s">
        <v>1786</v>
      </c>
      <c r="C7" s="9"/>
      <c r="D7" s="9"/>
      <c r="E7" s="9"/>
      <c r="F7" s="9"/>
      <c r="G7" s="9"/>
      <c r="H7" s="9"/>
      <c r="I7" s="9"/>
      <c r="J7" s="9"/>
      <c r="K7" s="9"/>
      <c r="L7" s="9"/>
      <c r="M7" s="9"/>
      <c r="N7" s="9"/>
      <c r="O7" s="10"/>
    </row>
    <row r="8" spans="1:15" x14ac:dyDescent="0.3">
      <c r="A8" s="12" t="s">
        <v>516</v>
      </c>
      <c r="B8" s="24">
        <v>202401</v>
      </c>
      <c r="C8" s="9"/>
      <c r="D8" s="9"/>
      <c r="E8" s="9"/>
      <c r="F8" s="9"/>
      <c r="G8" s="9"/>
      <c r="H8" s="9"/>
      <c r="I8" s="9"/>
      <c r="J8" s="9"/>
      <c r="K8" s="9"/>
      <c r="L8" s="9"/>
      <c r="M8" s="9"/>
      <c r="N8" s="9"/>
      <c r="O8" s="10"/>
    </row>
    <row r="9" spans="1:15" x14ac:dyDescent="0.3">
      <c r="A9" s="11"/>
      <c r="B9" s="9"/>
      <c r="C9" s="9"/>
      <c r="D9" s="9"/>
      <c r="E9" s="9"/>
      <c r="F9" s="9"/>
      <c r="G9" s="9"/>
      <c r="H9" s="9"/>
      <c r="I9" s="9"/>
      <c r="J9" s="9"/>
      <c r="K9" s="9"/>
      <c r="L9" s="9"/>
      <c r="M9" s="9"/>
      <c r="N9" s="9"/>
      <c r="O9" s="10"/>
    </row>
    <row r="10" spans="1:15" x14ac:dyDescent="0.3">
      <c r="A10" s="11"/>
      <c r="B10" s="9"/>
      <c r="C10" s="9"/>
      <c r="D10" s="9"/>
      <c r="E10" s="9"/>
      <c r="F10" s="9"/>
      <c r="G10" s="9"/>
      <c r="H10" s="9"/>
      <c r="I10" s="9"/>
      <c r="J10" s="9"/>
      <c r="K10" s="9"/>
      <c r="L10" s="9"/>
      <c r="M10" s="9"/>
      <c r="N10" s="9"/>
      <c r="O10" s="10"/>
    </row>
    <row r="11" spans="1:15" x14ac:dyDescent="0.3">
      <c r="A11" s="8"/>
      <c r="B11" s="6" t="s">
        <v>404</v>
      </c>
      <c r="C11" s="6" t="s">
        <v>403</v>
      </c>
      <c r="D11" s="6" t="s">
        <v>405</v>
      </c>
      <c r="E11" s="9"/>
      <c r="F11" s="9"/>
      <c r="G11" s="9"/>
      <c r="H11" s="9"/>
      <c r="I11" s="9"/>
      <c r="J11" s="9"/>
      <c r="K11" s="9"/>
      <c r="L11" s="9"/>
      <c r="M11" s="9"/>
      <c r="N11" s="9"/>
      <c r="O11" s="10"/>
    </row>
    <row r="12" spans="1:15" x14ac:dyDescent="0.3">
      <c r="A12" s="11" t="s">
        <v>514</v>
      </c>
      <c r="B12" s="18" cm="1">
        <f t="array" ref="B12">_xlfn.LET(
    _xlpm.sqlCodes, _xlfn._xlws.FILTER(Table30[SQL Code], Table30[Indicator] = B7),
    _xlpm.validCols, IFERROR(MATCH(_xlpm.sqlCodes, OLD_MAD[#Headers], 0), 0),
    _xlpm.totalCount, SUM(
        _xlfn.MAP(_xlpm.validCols, _xlfn.LAMBDA(_xlpm.col,
            IF(_xlpm.col = 0, 0,
                SUM(
                    (_xlfn.CHOOSECOLS(OLD_MAD[], _xlpm.col) = F6) *
                    (OLD_MAD[DATERANGE] = B8) *
                    (OLD_MAD[REPORTPLACECOUNTRYREGION] = B5)
                )
            )
        ))
    ),
    IFERROR(_xlpm.totalCount, 0)
)</f>
        <v>6</v>
      </c>
      <c r="C12" s="19" cm="1">
        <f t="array" ref="C12">IFERROR(COUNTA(_xlfn._xlws.FILTER(DHIS2[value],
    (DHIS2[DATA ELEMENT]= G6) *(DHIS2[REGION]=B5)*(DHIS2[value]="True")*(DHIS2[DATERANGE]) = B8)
), 0)</f>
        <v>6</v>
      </c>
      <c r="D12" s="20" t="str">
        <f>IF(B12=C12,"Match","Mismatch")</f>
        <v>Match</v>
      </c>
      <c r="E12" s="9"/>
      <c r="F12" s="9"/>
      <c r="G12" s="9"/>
      <c r="H12" s="9"/>
      <c r="I12" s="9"/>
      <c r="J12" s="9"/>
      <c r="K12" s="9"/>
      <c r="L12" s="9"/>
      <c r="M12" s="9"/>
      <c r="N12" s="9"/>
      <c r="O12" s="10"/>
    </row>
    <row r="13" spans="1:15" x14ac:dyDescent="0.3">
      <c r="A13" s="13" t="s">
        <v>515</v>
      </c>
      <c r="B13" s="8" cm="1">
        <f t="array" ref="B13">_xlfn.LET(
    _xlpm.sqlCodes, _xlfn._xlws.FILTER(Table30[SQL Code], Table30[Indicator] = B7),
    _xlpm.validCols, IFERROR(MATCH(_xlpm.sqlCodes, OLD_MAD[#Headers], 0), 0),
    _xlpm.totalCount, SUM(
        _xlfn.MAP(_xlpm.validCols, _xlfn.LAMBDA(_xlpm.col,
            IF(_xlpm.col = 0, 0,
                SUM(
                    (_xlfn.CHOOSECOLS(OLD_MAD[], _xlpm.col) = F6) *
                    (OLD_MAD[DATERANGE] = B8) *
                    (OLD_MAD[REPORTPLACECOUNTRYNAME] = B6)
                )
            )
        ))
    ),
    IFERROR(_xlpm.totalCount, 0)
)</f>
        <v>5</v>
      </c>
      <c r="C13" s="14" cm="1">
        <f t="array" ref="C13">IFERROR(COUNTA(_xlfn._xlws.FILTER(DHIS2[value],
    (DHIS2[DATA ELEMENT]= G6) *(DHIS2[COUNTRY]=B6)*(DHIS2[value]="True")*(DHIS2[DATERANGE]) = B8)
), 0)</f>
        <v>5</v>
      </c>
      <c r="D13" s="21" t="str">
        <f t="shared" ref="D13:D14" si="0">IF(B13=C13,"Match","Mismatch")</f>
        <v>Match</v>
      </c>
      <c r="E13" s="9"/>
      <c r="F13" s="9"/>
      <c r="G13" s="9"/>
      <c r="H13" s="9"/>
      <c r="I13" s="9"/>
      <c r="J13" s="9"/>
      <c r="K13" s="9"/>
      <c r="L13" s="9"/>
      <c r="M13" s="9"/>
      <c r="N13" s="9"/>
      <c r="O13" s="10"/>
    </row>
    <row r="14" spans="1:15" x14ac:dyDescent="0.3">
      <c r="A14" s="13" t="s">
        <v>2694</v>
      </c>
      <c r="B14" s="15" cm="1">
        <f t="array" ref="B14">_xlfn.LET(
    _xlpm.sqlCodes, _xlfn._xlws.FILTER(Table30[SQL Code], Table30[Indicator] = B7),
    _xlpm.validCols, IFERROR(MATCH(_xlpm.sqlCodes, OLD_MAD[#Headers], 0), 0),
    _xlpm.totalCount, SUM(
        _xlfn.MAP(_xlpm.validCols, _xlfn.LAMBDA(_xlpm.col,
            IF(_xlpm.col = 0, 0,
                SUM(
                    (_xlfn.CHOOSECOLS(OLD_MAD[], _xlpm.col) = F6) *
                    (OLD_MAD[DATERANGE] = B8))
            )
        ))
    ),
    IFERROR(_xlpm.totalCount, 0)
)</f>
        <v>17</v>
      </c>
      <c r="C14" s="16" cm="1">
        <f t="array" ref="C14">IFERROR(COUNTA(_xlfn._xlws.FILTER(DHIS2[value],
    (DHIS2[DATA ELEMENT]= G6)*(DHIS2[value]="True")*(DHIS2[DATERANGE]) = B8)
), 0)</f>
        <v>17</v>
      </c>
      <c r="D14" s="22" t="str">
        <f t="shared" si="0"/>
        <v>Match</v>
      </c>
      <c r="E14" s="9"/>
      <c r="F14" s="9"/>
      <c r="G14" s="9"/>
      <c r="H14" s="9"/>
      <c r="I14" s="9"/>
      <c r="J14" s="9"/>
      <c r="K14" s="9"/>
      <c r="L14" s="9"/>
      <c r="M14" s="9"/>
      <c r="N14" s="9"/>
      <c r="O14" s="10"/>
    </row>
    <row r="15" spans="1:15" x14ac:dyDescent="0.3">
      <c r="A15" s="13"/>
      <c r="B15" s="9"/>
      <c r="C15" s="9"/>
      <c r="D15" s="9"/>
      <c r="E15" s="9"/>
      <c r="F15" s="9"/>
      <c r="G15" s="9"/>
      <c r="H15" s="9"/>
      <c r="I15" s="9"/>
      <c r="J15" s="9"/>
      <c r="K15" s="9"/>
      <c r="L15" s="9"/>
      <c r="M15" s="9"/>
      <c r="N15" s="9"/>
      <c r="O15" s="10"/>
    </row>
    <row r="16" spans="1:15" x14ac:dyDescent="0.3">
      <c r="A16" s="13"/>
      <c r="B16" s="9"/>
      <c r="C16" s="9"/>
      <c r="D16" s="9"/>
      <c r="E16" s="9"/>
      <c r="F16" s="9"/>
      <c r="G16" s="9"/>
      <c r="H16" s="9"/>
      <c r="I16" s="9"/>
      <c r="J16" s="9"/>
      <c r="K16" s="9"/>
      <c r="L16" s="9"/>
      <c r="M16" s="9"/>
      <c r="N16" s="9"/>
      <c r="O16" s="10"/>
    </row>
    <row r="17" spans="1:15" x14ac:dyDescent="0.3">
      <c r="A17" s="13"/>
      <c r="B17" s="9"/>
      <c r="C17" s="9"/>
      <c r="D17" s="9"/>
      <c r="E17" s="9"/>
      <c r="F17" s="9"/>
      <c r="G17" s="9"/>
      <c r="H17" s="9"/>
      <c r="I17" s="9"/>
      <c r="J17" s="9"/>
      <c r="K17" s="9"/>
      <c r="L17" s="9"/>
      <c r="M17" s="9"/>
      <c r="N17" s="9"/>
      <c r="O17" s="10"/>
    </row>
    <row r="18" spans="1:15" x14ac:dyDescent="0.3">
      <c r="A18" s="31" t="s">
        <v>403</v>
      </c>
      <c r="B18" s="32"/>
      <c r="C18" s="32"/>
      <c r="D18" s="32"/>
      <c r="E18" s="9"/>
      <c r="F18" s="31" t="s">
        <v>113</v>
      </c>
      <c r="G18" s="32"/>
      <c r="H18" s="32"/>
      <c r="I18" s="32"/>
      <c r="J18" s="9"/>
      <c r="K18" s="9"/>
      <c r="L18" s="9"/>
      <c r="M18" s="9"/>
      <c r="N18" s="9"/>
      <c r="O18" s="10"/>
    </row>
    <row r="19" spans="1:15" x14ac:dyDescent="0.3">
      <c r="A19" s="7" t="s">
        <v>114</v>
      </c>
      <c r="B19" s="7" t="s">
        <v>115</v>
      </c>
      <c r="C19" s="7" t="s">
        <v>299</v>
      </c>
      <c r="D19" s="7" t="s">
        <v>43</v>
      </c>
      <c r="E19" s="9"/>
      <c r="F19" s="7" t="s">
        <v>114</v>
      </c>
      <c r="G19" s="7" t="s">
        <v>115</v>
      </c>
      <c r="H19" s="7" t="s">
        <v>43</v>
      </c>
      <c r="I19" s="9"/>
      <c r="J19" s="9"/>
      <c r="K19" s="9"/>
      <c r="L19" s="9"/>
      <c r="M19" s="9"/>
      <c r="N19" s="9"/>
      <c r="O19" s="10"/>
    </row>
    <row r="20" spans="1:15" x14ac:dyDescent="0.3">
      <c r="A20" s="8" t="str" cm="1">
        <f t="array" ref="A20:D24">_xlfn._xlws.SORT(_xlfn._xlws.FILTER(_xlfn.CHOOSECOLS(DHIS2[],6,11,9,27),(DHIS2[COUNTRY]=B6)*(DHIS2[DATA ELEMENT]=G6)*(DHIS2[value]="True")*(DHIS2[DATERANGE])=B8))</f>
        <v>Caloocan City Prison - [HID]</v>
      </c>
      <c r="B20" s="9">
        <v>202401</v>
      </c>
      <c r="C20" s="9">
        <v>0</v>
      </c>
      <c r="D20" s="9" t="str">
        <v>TRUE</v>
      </c>
      <c r="E20" s="9"/>
      <c r="F20" s="9" t="str" cm="1">
        <f t="array" ref="F20:K24">_xlfn.LET(
    _xlpm.sqlCodes, _xlfn._xlws.FILTER(Table30[SQL Code], Table30[Indicator] = B7),
    _xlpm.validCols, _xlfn._xlws.FILTER(MATCH(_xlpm.sqlCodes, OLD_MAD[#Headers], 0), MATCH(_xlpm.sqlCodes, OLD_MAD[#Headers], 0) &gt; 0),
    _xlpm.selectedData, _xlfn.CHOOSECOLS(
        OLD_MAD[],
        MATCH("REPORTPLACECOMMONNAME", OLD_MAD[#Headers], 0),
        3,
        _xlpm.validCols
    ),
    _xlpm.filterCondition, _xlfn.BYROW(
        _xlfn.CHOOSECOLS(OLD_MAD[], _xlpm.validCols),
        _xlfn.LAMBDA(_xlpm.row, OR(_xlpm.row = F6))
    ) * (OLD_MAD[REPORTPLACECOUNTRYNAME] = B6) * (OLD_MAD[DATERANGE] = B8),
    _xlfn._xlws.SORT(_xlfn._xlws.FILTER(_xlpm.selectedData, _xlpm.filterCondition))
)</f>
        <v>PH-Caloocan City Jail</v>
      </c>
      <c r="G20" s="9">
        <v>202401</v>
      </c>
      <c r="H20" s="9" t="str">
        <v>Dental problem acute</v>
      </c>
      <c r="I20" s="9" t="str">
        <v>Diarrhoea simple</v>
      </c>
      <c r="J20" s="9" t="str">
        <v>Conjonctivitis</v>
      </c>
      <c r="K20" s="9" t="str">
        <v>Skin infection other</v>
      </c>
      <c r="L20" s="9"/>
      <c r="M20" s="9"/>
      <c r="N20" s="9"/>
      <c r="O20" s="10"/>
    </row>
    <row r="21" spans="1:15" x14ac:dyDescent="0.3">
      <c r="A21" s="8" t="str">
        <v>General Santos City Jail - Male - [HID]</v>
      </c>
      <c r="B21" s="9">
        <v>202401</v>
      </c>
      <c r="C21" s="9">
        <v>0</v>
      </c>
      <c r="D21" s="9" t="str">
        <v>TRUE</v>
      </c>
      <c r="E21" s="9"/>
      <c r="F21" s="9" t="str">
        <v>PH-General Santos City Jail MD</v>
      </c>
      <c r="G21" s="9">
        <v>202401</v>
      </c>
      <c r="H21" s="9" t="str">
        <v>Dental problem acute</v>
      </c>
      <c r="I21" s="9" t="str">
        <v>Skin infection other</v>
      </c>
      <c r="J21" s="9" t="str">
        <v>Respiratory tract infection acute</v>
      </c>
      <c r="K21" s="9" t="str">
        <v/>
      </c>
      <c r="L21" s="9"/>
      <c r="M21" s="9"/>
      <c r="N21" s="9"/>
      <c r="O21" s="10"/>
    </row>
    <row r="22" spans="1:15" x14ac:dyDescent="0.3">
      <c r="A22" s="8" t="str">
        <v>Negros Occidental DJ Female Dormitory -[HID]</v>
      </c>
      <c r="B22" s="9">
        <v>202401</v>
      </c>
      <c r="C22" s="9">
        <v>0</v>
      </c>
      <c r="D22" s="9" t="str">
        <v>TRUE</v>
      </c>
      <c r="E22" s="9"/>
      <c r="F22" s="9" t="str">
        <v>PH-Negros Occidental District Jail Female Dormitory</v>
      </c>
      <c r="G22" s="9">
        <v>202401</v>
      </c>
      <c r="H22" s="9" t="str">
        <v>Dental problem acute</v>
      </c>
      <c r="I22" s="9" t="str">
        <v>Skin infection other</v>
      </c>
      <c r="J22" s="9" t="str">
        <v>Respiratory tract infection acute</v>
      </c>
      <c r="K22" s="9" t="str">
        <v/>
      </c>
      <c r="L22" s="9"/>
      <c r="M22" s="9"/>
      <c r="N22" s="9"/>
      <c r="O22" s="10"/>
    </row>
    <row r="23" spans="1:15" x14ac:dyDescent="0.3">
      <c r="A23" s="8" t="str">
        <v>Negros Occidental DJ Male Dormitory -[HID]</v>
      </c>
      <c r="B23" s="9">
        <v>202401</v>
      </c>
      <c r="C23" s="9">
        <v>0</v>
      </c>
      <c r="D23" s="9" t="str">
        <v>TRUE</v>
      </c>
      <c r="E23" s="9"/>
      <c r="F23" s="9" t="str">
        <v>PH-Negros Occidental District Jail Male Dormitory</v>
      </c>
      <c r="G23" s="9">
        <v>202401</v>
      </c>
      <c r="H23" s="9" t="str">
        <v>Skin infection other</v>
      </c>
      <c r="I23" s="9" t="str">
        <v>Dental problem acute</v>
      </c>
      <c r="J23" s="9" t="str">
        <v>Respiratory tract infection acute</v>
      </c>
      <c r="K23" s="9" t="str">
        <v/>
      </c>
      <c r="L23" s="9"/>
      <c r="M23" s="9"/>
      <c r="N23" s="9"/>
      <c r="O23" s="10"/>
    </row>
    <row r="24" spans="1:15" x14ac:dyDescent="0.3">
      <c r="A24" s="8" t="str">
        <v>Zamboanga City Jail - [HID]</v>
      </c>
      <c r="B24" s="9">
        <v>202401</v>
      </c>
      <c r="C24" s="9">
        <v>0</v>
      </c>
      <c r="D24" s="9" t="str">
        <v>TRUE</v>
      </c>
      <c r="E24" s="9"/>
      <c r="F24" s="9" t="str">
        <v>PH-Zamboanga City Jail Male</v>
      </c>
      <c r="G24" s="9">
        <v>202401</v>
      </c>
      <c r="H24" s="9" t="str">
        <v>Diarrhoea simple</v>
      </c>
      <c r="I24" s="9" t="str">
        <v>Dental problem acute</v>
      </c>
      <c r="J24" s="9" t="str">
        <v>Respiratory tract infection acute</v>
      </c>
      <c r="K24" s="9" t="str">
        <v>Urinary tract infection</v>
      </c>
      <c r="L24" s="9"/>
      <c r="M24" s="9"/>
      <c r="N24" s="9"/>
      <c r="O24" s="10"/>
    </row>
    <row r="25" spans="1:15" x14ac:dyDescent="0.3">
      <c r="A25" s="8"/>
      <c r="B25" s="9"/>
      <c r="C25" s="9"/>
      <c r="D25" s="9"/>
      <c r="E25" s="9"/>
      <c r="F25" s="9"/>
      <c r="G25" s="9"/>
      <c r="H25" s="9"/>
      <c r="I25" s="9"/>
      <c r="J25" s="9"/>
      <c r="K25" s="9"/>
      <c r="L25" s="9"/>
      <c r="M25" s="9"/>
      <c r="N25" s="9"/>
      <c r="O25" s="10"/>
    </row>
    <row r="26" spans="1:15" x14ac:dyDescent="0.3">
      <c r="A26" s="8"/>
      <c r="B26" s="9"/>
      <c r="C26" s="9"/>
      <c r="D26" s="9"/>
      <c r="E26" s="9"/>
      <c r="F26" s="9"/>
      <c r="G26" s="9"/>
      <c r="H26" s="9"/>
      <c r="I26" s="9"/>
      <c r="J26" s="9"/>
      <c r="K26" s="9"/>
      <c r="L26" s="9"/>
      <c r="M26" s="9"/>
      <c r="N26" s="9"/>
      <c r="O26" s="10"/>
    </row>
    <row r="27" spans="1:15" x14ac:dyDescent="0.3">
      <c r="A27" s="8"/>
      <c r="B27" s="9"/>
      <c r="C27" s="9"/>
      <c r="D27" s="9"/>
      <c r="E27" s="9"/>
      <c r="F27" s="9"/>
      <c r="G27" s="9"/>
      <c r="H27" s="9"/>
      <c r="I27" s="9"/>
      <c r="J27" s="9"/>
      <c r="K27" s="9"/>
      <c r="L27" s="9"/>
      <c r="M27" s="9"/>
      <c r="N27" s="9"/>
      <c r="O27" s="10"/>
    </row>
    <row r="28" spans="1:15" x14ac:dyDescent="0.3">
      <c r="A28" s="8"/>
      <c r="B28" s="9"/>
      <c r="C28" s="9"/>
      <c r="D28" s="9"/>
      <c r="E28" s="9"/>
      <c r="F28" s="9"/>
      <c r="G28" s="9"/>
      <c r="H28" s="9"/>
      <c r="I28" s="9"/>
      <c r="J28" s="9"/>
      <c r="K28" s="9"/>
      <c r="L28" s="9"/>
      <c r="M28" s="9"/>
      <c r="N28" s="9"/>
      <c r="O28" s="10"/>
    </row>
    <row r="29" spans="1:15" x14ac:dyDescent="0.3">
      <c r="A29" s="8"/>
      <c r="B29" s="9"/>
      <c r="C29" s="9"/>
      <c r="D29" s="9"/>
      <c r="E29" s="9"/>
      <c r="F29" s="9"/>
      <c r="G29" s="9"/>
      <c r="H29" s="9"/>
      <c r="I29" s="9"/>
      <c r="J29" s="9"/>
      <c r="K29" s="9"/>
      <c r="L29" s="9"/>
      <c r="M29" s="9"/>
      <c r="N29" s="9"/>
      <c r="O29" s="10"/>
    </row>
    <row r="30" spans="1:15" x14ac:dyDescent="0.3">
      <c r="A30" s="8"/>
      <c r="B30" s="9"/>
      <c r="C30" s="9"/>
      <c r="D30" s="9"/>
      <c r="E30" s="9"/>
      <c r="F30" s="9"/>
      <c r="G30" s="9"/>
      <c r="H30" s="9"/>
      <c r="I30" s="9"/>
      <c r="J30" s="9"/>
      <c r="K30" s="9"/>
      <c r="L30" s="9"/>
      <c r="M30" s="9"/>
      <c r="N30" s="9"/>
      <c r="O30" s="10"/>
    </row>
    <row r="31" spans="1:15" x14ac:dyDescent="0.3">
      <c r="A31" s="8"/>
      <c r="B31" s="9"/>
      <c r="C31" s="9"/>
      <c r="D31" s="9"/>
      <c r="E31" s="9"/>
      <c r="F31" s="9"/>
      <c r="G31" s="9"/>
      <c r="H31" s="9"/>
      <c r="I31" s="9"/>
      <c r="J31" s="9"/>
      <c r="K31" s="9"/>
      <c r="L31" s="9"/>
      <c r="M31" s="9"/>
      <c r="N31" s="9"/>
      <c r="O31" s="10"/>
    </row>
    <row r="32" spans="1:15" x14ac:dyDescent="0.3">
      <c r="A32" s="8"/>
      <c r="B32" s="9"/>
      <c r="C32" s="9"/>
      <c r="D32" s="9"/>
      <c r="E32" s="9"/>
      <c r="F32" s="9"/>
      <c r="G32" s="9"/>
      <c r="H32" s="9"/>
      <c r="I32" s="9"/>
      <c r="J32" s="9"/>
      <c r="K32" s="9"/>
      <c r="L32" s="9"/>
      <c r="M32" s="9"/>
      <c r="N32" s="9"/>
      <c r="O32" s="10"/>
    </row>
    <row r="33" spans="1:15" x14ac:dyDescent="0.3">
      <c r="A33" s="8"/>
      <c r="B33" s="9"/>
      <c r="C33" s="9"/>
      <c r="D33" s="9"/>
      <c r="E33" s="9"/>
      <c r="F33" s="9"/>
      <c r="G33" s="9"/>
      <c r="H33" s="9"/>
      <c r="I33" s="9"/>
      <c r="J33" s="9"/>
      <c r="K33" s="9"/>
      <c r="L33" s="9"/>
      <c r="M33" s="9"/>
      <c r="N33" s="9"/>
      <c r="O33" s="10"/>
    </row>
    <row r="34" spans="1:15" x14ac:dyDescent="0.3">
      <c r="A34" s="8"/>
      <c r="B34" s="9"/>
      <c r="C34" s="9"/>
      <c r="D34" s="9"/>
      <c r="E34" s="9"/>
      <c r="F34" s="9"/>
      <c r="G34" s="9"/>
      <c r="H34" s="9"/>
      <c r="I34" s="9"/>
      <c r="J34" s="9"/>
      <c r="K34" s="9"/>
      <c r="L34" s="9"/>
      <c r="M34" s="9"/>
      <c r="N34" s="9"/>
      <c r="O34" s="10"/>
    </row>
    <row r="35" spans="1:15" x14ac:dyDescent="0.3">
      <c r="A35" s="8"/>
      <c r="B35" s="9"/>
      <c r="C35" s="9"/>
      <c r="D35" s="9"/>
      <c r="E35" s="9"/>
      <c r="F35" s="9"/>
      <c r="G35" s="9"/>
      <c r="H35" s="9"/>
      <c r="I35" s="9"/>
      <c r="J35" s="9"/>
      <c r="K35" s="9"/>
      <c r="L35" s="9"/>
      <c r="M35" s="9"/>
      <c r="N35" s="9"/>
      <c r="O35" s="10"/>
    </row>
    <row r="36" spans="1:15" x14ac:dyDescent="0.3">
      <c r="A36" s="8"/>
      <c r="B36" s="9"/>
      <c r="C36" s="9"/>
      <c r="D36" s="9"/>
      <c r="E36" s="9"/>
      <c r="F36" s="9"/>
      <c r="G36" s="9"/>
      <c r="H36" s="9"/>
      <c r="I36" s="9"/>
      <c r="J36" s="9"/>
      <c r="K36" s="9"/>
      <c r="L36" s="9"/>
      <c r="M36" s="9"/>
      <c r="N36" s="9"/>
      <c r="O36" s="10"/>
    </row>
    <row r="37" spans="1:15" x14ac:dyDescent="0.3">
      <c r="A37" s="8"/>
      <c r="B37" s="9"/>
      <c r="C37" s="9"/>
      <c r="D37" s="9"/>
      <c r="E37" s="9"/>
      <c r="F37" s="9"/>
      <c r="G37" s="9"/>
      <c r="H37" s="9"/>
      <c r="I37" s="9"/>
      <c r="J37" s="9"/>
      <c r="K37" s="9"/>
      <c r="L37" s="9"/>
      <c r="M37" s="9"/>
      <c r="N37" s="9"/>
      <c r="O37" s="10"/>
    </row>
    <row r="38" spans="1:15" x14ac:dyDescent="0.3">
      <c r="A38" s="8"/>
      <c r="B38" s="9"/>
      <c r="C38" s="9"/>
      <c r="D38" s="9"/>
      <c r="E38" s="9"/>
      <c r="F38" s="9"/>
      <c r="G38" s="9"/>
      <c r="H38" s="9"/>
      <c r="I38" s="9"/>
      <c r="J38" s="9"/>
      <c r="K38" s="9"/>
      <c r="L38" s="9"/>
      <c r="M38" s="9"/>
      <c r="N38" s="9"/>
      <c r="O38" s="10"/>
    </row>
    <row r="39" spans="1:15" x14ac:dyDescent="0.3">
      <c r="A39" s="8"/>
      <c r="B39" s="9"/>
      <c r="C39" s="9"/>
      <c r="D39" s="9"/>
      <c r="E39" s="9"/>
      <c r="F39" s="9"/>
      <c r="G39" s="9"/>
      <c r="H39" s="9"/>
      <c r="I39" s="9"/>
      <c r="J39" s="9"/>
      <c r="K39" s="9"/>
      <c r="L39" s="9"/>
      <c r="M39" s="9"/>
      <c r="N39" s="9"/>
      <c r="O39" s="10"/>
    </row>
    <row r="40" spans="1:15" x14ac:dyDescent="0.3">
      <c r="A40" s="8"/>
      <c r="B40" s="9"/>
      <c r="C40" s="9"/>
      <c r="D40" s="9"/>
      <c r="E40" s="9"/>
      <c r="F40" s="9"/>
      <c r="G40" s="9"/>
      <c r="H40" s="9"/>
      <c r="I40" s="9"/>
      <c r="J40" s="9"/>
      <c r="K40" s="9"/>
      <c r="L40" s="9"/>
      <c r="M40" s="9"/>
      <c r="N40" s="9"/>
      <c r="O40" s="10"/>
    </row>
    <row r="41" spans="1:15" x14ac:dyDescent="0.3">
      <c r="A41" s="8"/>
      <c r="B41" s="9"/>
      <c r="C41" s="9"/>
      <c r="D41" s="9"/>
      <c r="E41" s="9"/>
      <c r="F41" s="9"/>
      <c r="G41" s="9"/>
      <c r="H41" s="9"/>
      <c r="I41" s="9"/>
      <c r="J41" s="9"/>
      <c r="K41" s="9"/>
      <c r="L41" s="9"/>
      <c r="M41" s="9"/>
      <c r="N41" s="9"/>
      <c r="O41" s="10"/>
    </row>
    <row r="42" spans="1:15" x14ac:dyDescent="0.3">
      <c r="A42" s="8"/>
      <c r="B42" s="9"/>
      <c r="C42" s="9"/>
      <c r="D42" s="9"/>
      <c r="E42" s="9"/>
      <c r="F42" s="9"/>
      <c r="G42" s="9"/>
      <c r="H42" s="9"/>
      <c r="I42" s="9"/>
      <c r="J42" s="9"/>
      <c r="K42" s="9"/>
      <c r="L42" s="9"/>
      <c r="M42" s="9"/>
      <c r="N42" s="9"/>
      <c r="O42" s="10"/>
    </row>
    <row r="43" spans="1:15" x14ac:dyDescent="0.3">
      <c r="A43" s="8"/>
      <c r="B43" s="9"/>
      <c r="C43" s="9"/>
      <c r="D43" s="9"/>
      <c r="E43" s="9"/>
      <c r="F43" s="9"/>
      <c r="G43" s="9"/>
      <c r="H43" s="9"/>
      <c r="I43" s="9"/>
      <c r="J43" s="9"/>
      <c r="K43" s="9"/>
      <c r="L43" s="9"/>
      <c r="M43" s="9"/>
      <c r="N43" s="9"/>
      <c r="O43" s="10"/>
    </row>
    <row r="44" spans="1:15" x14ac:dyDescent="0.3">
      <c r="A44" s="8"/>
      <c r="B44" s="9"/>
      <c r="C44" s="9"/>
      <c r="D44" s="9"/>
      <c r="E44" s="9"/>
      <c r="F44" s="9"/>
      <c r="G44" s="9"/>
      <c r="H44" s="9"/>
      <c r="I44" s="9"/>
      <c r="J44" s="9"/>
      <c r="K44" s="9"/>
      <c r="L44" s="9"/>
      <c r="M44" s="9"/>
      <c r="N44" s="9"/>
      <c r="O44" s="10"/>
    </row>
    <row r="45" spans="1:15" x14ac:dyDescent="0.3">
      <c r="A45" s="8"/>
      <c r="B45" s="9"/>
      <c r="C45" s="9"/>
      <c r="D45" s="9"/>
      <c r="E45" s="9"/>
      <c r="F45" s="9"/>
      <c r="G45" s="9"/>
      <c r="H45" s="9"/>
      <c r="I45" s="9"/>
      <c r="J45" s="9"/>
      <c r="K45" s="9"/>
      <c r="L45" s="9"/>
      <c r="M45" s="9"/>
      <c r="N45" s="9"/>
      <c r="O45" s="10"/>
    </row>
    <row r="46" spans="1:15" x14ac:dyDescent="0.3">
      <c r="A46" s="8"/>
      <c r="B46" s="9"/>
      <c r="C46" s="9"/>
      <c r="D46" s="9"/>
      <c r="E46" s="9"/>
      <c r="F46" s="9"/>
      <c r="G46" s="9"/>
      <c r="H46" s="9"/>
      <c r="I46" s="9"/>
      <c r="J46" s="9"/>
      <c r="K46" s="9"/>
      <c r="L46" s="9"/>
      <c r="M46" s="9"/>
      <c r="N46" s="9"/>
      <c r="O46" s="10"/>
    </row>
    <row r="47" spans="1:15" x14ac:dyDescent="0.3">
      <c r="A47" s="8"/>
      <c r="B47" s="9"/>
      <c r="C47" s="9"/>
      <c r="D47" s="9"/>
      <c r="E47" s="9"/>
      <c r="F47" s="9"/>
      <c r="G47" s="9"/>
      <c r="H47" s="9"/>
      <c r="I47" s="9"/>
      <c r="J47" s="9"/>
      <c r="K47" s="9"/>
      <c r="L47" s="9"/>
      <c r="M47" s="9"/>
      <c r="N47" s="9"/>
      <c r="O47" s="10"/>
    </row>
    <row r="48" spans="1:15" x14ac:dyDescent="0.3">
      <c r="A48" s="8"/>
      <c r="B48" s="9"/>
      <c r="C48" s="9"/>
      <c r="D48" s="9"/>
      <c r="E48" s="9"/>
      <c r="F48" s="9"/>
      <c r="G48" s="9"/>
      <c r="H48" s="9"/>
      <c r="I48" s="9"/>
      <c r="J48" s="9"/>
      <c r="K48" s="9"/>
      <c r="L48" s="9"/>
      <c r="M48" s="9"/>
      <c r="N48" s="9"/>
      <c r="O48" s="10"/>
    </row>
    <row r="49" spans="1:15" x14ac:dyDescent="0.3">
      <c r="A49" s="8"/>
      <c r="B49" s="9"/>
      <c r="C49" s="9"/>
      <c r="D49" s="9"/>
      <c r="E49" s="9"/>
      <c r="F49" s="9"/>
      <c r="G49" s="9"/>
      <c r="H49" s="9"/>
      <c r="I49" s="9"/>
      <c r="J49" s="9"/>
      <c r="K49" s="9"/>
      <c r="L49" s="9"/>
      <c r="M49" s="9"/>
      <c r="N49" s="9"/>
      <c r="O49" s="10"/>
    </row>
    <row r="50" spans="1:15" x14ac:dyDescent="0.3">
      <c r="A50" s="8"/>
      <c r="B50" s="9"/>
      <c r="C50" s="9"/>
      <c r="D50" s="9"/>
      <c r="E50" s="9"/>
      <c r="F50" s="9"/>
      <c r="G50" s="9"/>
      <c r="H50" s="9"/>
      <c r="I50" s="9"/>
      <c r="J50" s="9"/>
      <c r="K50" s="9"/>
      <c r="L50" s="9"/>
      <c r="M50" s="9"/>
      <c r="N50" s="9"/>
      <c r="O50" s="10"/>
    </row>
    <row r="51" spans="1:15" x14ac:dyDescent="0.3">
      <c r="A51" s="8"/>
      <c r="B51" s="9"/>
      <c r="C51" s="9"/>
      <c r="D51" s="9"/>
      <c r="E51" s="9"/>
      <c r="F51" s="9"/>
      <c r="G51" s="9"/>
      <c r="H51" s="9"/>
      <c r="I51" s="9"/>
      <c r="J51" s="9"/>
      <c r="K51" s="9"/>
      <c r="L51" s="9"/>
      <c r="M51" s="9"/>
      <c r="N51" s="9"/>
      <c r="O51" s="10"/>
    </row>
    <row r="52" spans="1:15" x14ac:dyDescent="0.3">
      <c r="A52" s="8"/>
      <c r="B52" s="9"/>
      <c r="C52" s="9"/>
      <c r="D52" s="9"/>
      <c r="E52" s="9"/>
      <c r="F52" s="9"/>
      <c r="G52" s="9"/>
      <c r="H52" s="9"/>
      <c r="I52" s="9"/>
      <c r="J52" s="9"/>
      <c r="K52" s="9"/>
      <c r="L52" s="9"/>
      <c r="M52" s="9"/>
      <c r="N52" s="9"/>
      <c r="O52" s="10"/>
    </row>
    <row r="53" spans="1:15" x14ac:dyDescent="0.3">
      <c r="A53" s="8"/>
      <c r="B53" s="9"/>
      <c r="C53" s="9"/>
      <c r="D53" s="9"/>
      <c r="E53" s="9"/>
      <c r="F53" s="9"/>
      <c r="G53" s="9"/>
      <c r="H53" s="9"/>
      <c r="I53" s="9"/>
      <c r="J53" s="9"/>
      <c r="K53" s="9"/>
      <c r="L53" s="9"/>
      <c r="M53" s="9"/>
      <c r="N53" s="9"/>
      <c r="O53" s="10"/>
    </row>
    <row r="54" spans="1:15" x14ac:dyDescent="0.3">
      <c r="A54" s="8"/>
      <c r="B54" s="9"/>
      <c r="C54" s="9"/>
      <c r="D54" s="9"/>
      <c r="E54" s="9"/>
      <c r="F54" s="9"/>
      <c r="G54" s="9"/>
      <c r="H54" s="9"/>
      <c r="I54" s="9"/>
      <c r="J54" s="9"/>
      <c r="K54" s="9"/>
      <c r="L54" s="9"/>
      <c r="M54" s="9"/>
      <c r="N54" s="9"/>
      <c r="O54" s="10"/>
    </row>
    <row r="55" spans="1:15" x14ac:dyDescent="0.3">
      <c r="A55" s="8"/>
      <c r="B55" s="9"/>
      <c r="C55" s="9"/>
      <c r="D55" s="9"/>
      <c r="E55" s="9"/>
      <c r="F55" s="9"/>
      <c r="G55" s="9"/>
      <c r="H55" s="9"/>
      <c r="I55" s="9"/>
      <c r="J55" s="9"/>
      <c r="K55" s="9"/>
      <c r="L55" s="9"/>
      <c r="M55" s="9"/>
      <c r="N55" s="9"/>
      <c r="O55" s="10"/>
    </row>
    <row r="56" spans="1:15" x14ac:dyDescent="0.3">
      <c r="A56" s="8"/>
      <c r="B56" s="9"/>
      <c r="C56" s="9"/>
      <c r="D56" s="9"/>
      <c r="E56" s="9"/>
      <c r="F56" s="9"/>
      <c r="G56" s="9"/>
      <c r="H56" s="9"/>
      <c r="I56" s="9"/>
      <c r="J56" s="9"/>
      <c r="K56" s="9"/>
      <c r="L56" s="9"/>
      <c r="M56" s="9"/>
      <c r="N56" s="9"/>
      <c r="O56" s="10"/>
    </row>
    <row r="57" spans="1:15" x14ac:dyDescent="0.3">
      <c r="A57" s="8"/>
      <c r="B57" s="9"/>
      <c r="C57" s="9"/>
      <c r="D57" s="9"/>
      <c r="E57" s="9"/>
      <c r="F57" s="9"/>
      <c r="G57" s="9"/>
      <c r="H57" s="9"/>
      <c r="I57" s="9"/>
      <c r="J57" s="9"/>
      <c r="K57" s="9"/>
      <c r="L57" s="9"/>
      <c r="M57" s="9"/>
      <c r="N57" s="9"/>
      <c r="O57" s="10"/>
    </row>
    <row r="58" spans="1:15" x14ac:dyDescent="0.3">
      <c r="A58" s="8"/>
      <c r="B58" s="9"/>
      <c r="C58" s="9"/>
      <c r="D58" s="9"/>
      <c r="E58" s="9"/>
      <c r="F58" s="9"/>
      <c r="G58" s="9"/>
      <c r="H58" s="9"/>
      <c r="I58" s="9"/>
      <c r="J58" s="9"/>
      <c r="K58" s="9"/>
      <c r="L58" s="9"/>
      <c r="M58" s="9"/>
      <c r="N58" s="9"/>
      <c r="O58" s="10"/>
    </row>
    <row r="59" spans="1:15" x14ac:dyDescent="0.3">
      <c r="A59" s="8"/>
      <c r="B59" s="9"/>
      <c r="C59" s="9"/>
      <c r="D59" s="9"/>
      <c r="E59" s="9"/>
      <c r="F59" s="9"/>
      <c r="G59" s="9"/>
      <c r="H59" s="9"/>
      <c r="I59" s="9"/>
      <c r="J59" s="9"/>
      <c r="K59" s="9"/>
      <c r="L59" s="9"/>
      <c r="M59" s="9"/>
      <c r="N59" s="9"/>
      <c r="O59" s="10"/>
    </row>
    <row r="60" spans="1:15" x14ac:dyDescent="0.3">
      <c r="A60" s="8"/>
      <c r="B60" s="9"/>
      <c r="C60" s="9"/>
      <c r="D60" s="9"/>
      <c r="E60" s="9"/>
      <c r="F60" s="9"/>
      <c r="G60" s="9"/>
      <c r="H60" s="9"/>
      <c r="I60" s="9"/>
      <c r="J60" s="9"/>
      <c r="K60" s="9"/>
      <c r="L60" s="9"/>
      <c r="M60" s="9"/>
      <c r="N60" s="9"/>
      <c r="O60" s="10"/>
    </row>
    <row r="61" spans="1:15" x14ac:dyDescent="0.3">
      <c r="A61" s="8"/>
      <c r="B61" s="9"/>
      <c r="C61" s="9"/>
      <c r="D61" s="9"/>
      <c r="E61" s="9"/>
      <c r="F61" s="9"/>
      <c r="G61" s="9"/>
      <c r="H61" s="9"/>
      <c r="I61" s="9"/>
      <c r="J61" s="9"/>
      <c r="K61" s="9"/>
      <c r="L61" s="9"/>
      <c r="M61" s="9"/>
      <c r="N61" s="9"/>
      <c r="O61" s="10"/>
    </row>
    <row r="62" spans="1:15" x14ac:dyDescent="0.3">
      <c r="A62" s="8"/>
      <c r="B62" s="9"/>
      <c r="C62" s="9"/>
      <c r="D62" s="9"/>
      <c r="E62" s="9"/>
      <c r="F62" s="9"/>
      <c r="G62" s="9"/>
      <c r="H62" s="9"/>
      <c r="I62" s="9"/>
      <c r="J62" s="9"/>
      <c r="K62" s="9"/>
      <c r="L62" s="9"/>
      <c r="M62" s="9"/>
      <c r="N62" s="9"/>
      <c r="O62" s="10"/>
    </row>
    <row r="63" spans="1:15" x14ac:dyDescent="0.3">
      <c r="A63" s="8"/>
      <c r="B63" s="9"/>
      <c r="C63" s="9"/>
      <c r="D63" s="9"/>
      <c r="E63" s="9"/>
      <c r="F63" s="9"/>
      <c r="G63" s="9"/>
      <c r="H63" s="9"/>
      <c r="I63" s="9"/>
      <c r="J63" s="9"/>
      <c r="K63" s="9"/>
      <c r="L63" s="9"/>
      <c r="M63" s="9"/>
      <c r="N63" s="9"/>
      <c r="O63" s="10"/>
    </row>
    <row r="64" spans="1:15" x14ac:dyDescent="0.3">
      <c r="A64" s="8"/>
      <c r="B64" s="9"/>
      <c r="C64" s="9"/>
      <c r="D64" s="9"/>
      <c r="E64" s="9"/>
      <c r="F64" s="9"/>
      <c r="G64" s="9"/>
      <c r="H64" s="9"/>
      <c r="I64" s="9"/>
      <c r="J64" s="9"/>
      <c r="K64" s="9"/>
      <c r="L64" s="9"/>
      <c r="M64" s="9"/>
      <c r="N64" s="9"/>
      <c r="O64" s="10"/>
    </row>
    <row r="65" spans="1:15" x14ac:dyDescent="0.3">
      <c r="A65" s="8"/>
      <c r="B65" s="9"/>
      <c r="C65" s="9"/>
      <c r="D65" s="9"/>
      <c r="E65" s="9"/>
      <c r="F65" s="9"/>
      <c r="G65" s="9"/>
      <c r="H65" s="9"/>
      <c r="I65" s="9"/>
      <c r="J65" s="9"/>
      <c r="K65" s="9"/>
      <c r="L65" s="9"/>
      <c r="M65" s="9"/>
      <c r="N65" s="9"/>
      <c r="O65" s="10"/>
    </row>
    <row r="66" spans="1:15" x14ac:dyDescent="0.3">
      <c r="A66" s="8"/>
      <c r="B66" s="9"/>
      <c r="C66" s="9"/>
      <c r="D66" s="9"/>
      <c r="E66" s="9"/>
      <c r="F66" s="9"/>
      <c r="G66" s="9"/>
      <c r="H66" s="9"/>
      <c r="I66" s="9"/>
      <c r="J66" s="9"/>
      <c r="K66" s="9"/>
      <c r="L66" s="9"/>
      <c r="M66" s="9"/>
      <c r="N66" s="9"/>
      <c r="O66" s="10"/>
    </row>
    <row r="67" spans="1:15" x14ac:dyDescent="0.3">
      <c r="A67" s="8"/>
      <c r="B67" s="9"/>
      <c r="C67" s="9"/>
      <c r="D67" s="9"/>
      <c r="E67" s="9"/>
      <c r="F67" s="9"/>
      <c r="G67" s="9"/>
      <c r="H67" s="9"/>
      <c r="I67" s="9"/>
      <c r="J67" s="9"/>
      <c r="K67" s="9"/>
      <c r="L67" s="9"/>
      <c r="M67" s="9"/>
      <c r="N67" s="9"/>
      <c r="O67" s="10"/>
    </row>
    <row r="68" spans="1:15" x14ac:dyDescent="0.3">
      <c r="A68" s="8"/>
      <c r="B68" s="9"/>
      <c r="C68" s="9"/>
      <c r="D68" s="9"/>
      <c r="E68" s="9"/>
      <c r="F68" s="9"/>
      <c r="G68" s="9"/>
      <c r="H68" s="9"/>
      <c r="I68" s="9"/>
      <c r="J68" s="9"/>
      <c r="K68" s="9"/>
      <c r="L68" s="9"/>
      <c r="M68" s="9"/>
      <c r="N68" s="9"/>
      <c r="O68" s="10"/>
    </row>
    <row r="69" spans="1:15" x14ac:dyDescent="0.3">
      <c r="A69" s="8"/>
      <c r="B69" s="9"/>
      <c r="C69" s="9"/>
      <c r="D69" s="9"/>
      <c r="E69" s="9"/>
      <c r="F69" s="9"/>
      <c r="G69" s="9"/>
      <c r="H69" s="9"/>
      <c r="I69" s="9"/>
      <c r="J69" s="9"/>
      <c r="K69" s="9"/>
      <c r="L69" s="9"/>
      <c r="M69" s="9"/>
      <c r="N69" s="9"/>
      <c r="O69" s="10"/>
    </row>
    <row r="70" spans="1:15" x14ac:dyDescent="0.3">
      <c r="A70" s="8"/>
      <c r="B70" s="9"/>
      <c r="C70" s="9"/>
      <c r="D70" s="9"/>
      <c r="E70" s="9"/>
      <c r="F70" s="9"/>
      <c r="G70" s="9"/>
      <c r="H70" s="9"/>
      <c r="I70" s="9"/>
      <c r="J70" s="9"/>
      <c r="K70" s="9"/>
      <c r="L70" s="9"/>
      <c r="M70" s="9"/>
      <c r="N70" s="9"/>
      <c r="O70" s="10"/>
    </row>
    <row r="71" spans="1:15" x14ac:dyDescent="0.3">
      <c r="A71" s="8"/>
      <c r="B71" s="9"/>
      <c r="C71" s="9"/>
      <c r="D71" s="9"/>
      <c r="E71" s="9"/>
      <c r="F71" s="9"/>
      <c r="G71" s="9"/>
      <c r="H71" s="9"/>
      <c r="I71" s="9"/>
      <c r="J71" s="9"/>
      <c r="K71" s="9"/>
      <c r="L71" s="9"/>
      <c r="M71" s="9"/>
      <c r="N71" s="9"/>
      <c r="O71" s="10"/>
    </row>
    <row r="72" spans="1:15" x14ac:dyDescent="0.3">
      <c r="A72" s="8"/>
      <c r="B72" s="9"/>
      <c r="C72" s="9"/>
      <c r="D72" s="9"/>
      <c r="E72" s="9"/>
      <c r="F72" s="9"/>
      <c r="G72" s="9"/>
      <c r="H72" s="9"/>
      <c r="I72" s="9"/>
      <c r="J72" s="9"/>
      <c r="K72" s="9"/>
      <c r="L72" s="9"/>
      <c r="M72" s="9"/>
      <c r="N72" s="9"/>
      <c r="O72" s="10"/>
    </row>
    <row r="73" spans="1:15" x14ac:dyDescent="0.3">
      <c r="A73" s="8"/>
      <c r="B73" s="9"/>
      <c r="C73" s="9"/>
      <c r="D73" s="9"/>
      <c r="E73" s="9"/>
      <c r="F73" s="9"/>
      <c r="G73" s="9"/>
      <c r="H73" s="9"/>
      <c r="I73" s="9"/>
      <c r="J73" s="9"/>
      <c r="K73" s="9"/>
      <c r="L73" s="9"/>
      <c r="M73" s="9"/>
      <c r="N73" s="9"/>
      <c r="O73" s="10"/>
    </row>
    <row r="74" spans="1:15" x14ac:dyDescent="0.3">
      <c r="A74" s="8"/>
      <c r="B74" s="9"/>
      <c r="C74" s="9"/>
      <c r="D74" s="9"/>
      <c r="E74" s="9"/>
      <c r="F74" s="9"/>
      <c r="G74" s="9"/>
      <c r="H74" s="9"/>
      <c r="I74" s="9"/>
      <c r="J74" s="9"/>
      <c r="K74" s="9"/>
      <c r="L74" s="9"/>
      <c r="M74" s="9"/>
      <c r="N74" s="9"/>
      <c r="O74" s="10"/>
    </row>
    <row r="75" spans="1:15" x14ac:dyDescent="0.3">
      <c r="A75" s="8"/>
      <c r="B75" s="9"/>
      <c r="C75" s="9"/>
      <c r="D75" s="9"/>
      <c r="E75" s="9"/>
      <c r="F75" s="9"/>
      <c r="G75" s="9"/>
      <c r="H75" s="9"/>
      <c r="I75" s="9"/>
      <c r="J75" s="9"/>
      <c r="K75" s="9"/>
      <c r="L75" s="9"/>
      <c r="M75" s="9"/>
      <c r="N75" s="9"/>
      <c r="O75" s="10"/>
    </row>
    <row r="76" spans="1:15" x14ac:dyDescent="0.3">
      <c r="A76" s="8"/>
      <c r="B76" s="9"/>
      <c r="C76" s="9"/>
      <c r="D76" s="9"/>
      <c r="E76" s="9"/>
      <c r="F76" s="9"/>
      <c r="G76" s="9"/>
      <c r="H76" s="9"/>
      <c r="I76" s="9"/>
      <c r="J76" s="9"/>
      <c r="K76" s="9"/>
      <c r="L76" s="9"/>
      <c r="M76" s="9"/>
      <c r="N76" s="9"/>
      <c r="O76" s="10"/>
    </row>
    <row r="77" spans="1:15" x14ac:dyDescent="0.3">
      <c r="A77" s="8"/>
      <c r="B77" s="9"/>
      <c r="C77" s="9"/>
      <c r="D77" s="9"/>
      <c r="E77" s="9"/>
      <c r="F77" s="9"/>
      <c r="G77" s="9"/>
      <c r="H77" s="9"/>
      <c r="I77" s="9"/>
      <c r="J77" s="9"/>
      <c r="K77" s="9"/>
      <c r="L77" s="9"/>
      <c r="M77" s="9"/>
      <c r="N77" s="9"/>
      <c r="O77" s="10"/>
    </row>
    <row r="78" spans="1:15" x14ac:dyDescent="0.3">
      <c r="A78" s="8"/>
      <c r="B78" s="9"/>
      <c r="C78" s="9"/>
      <c r="D78" s="9"/>
      <c r="E78" s="9"/>
      <c r="F78" s="9"/>
      <c r="G78" s="9"/>
      <c r="H78" s="9"/>
      <c r="I78" s="9"/>
      <c r="J78" s="9"/>
      <c r="K78" s="9"/>
      <c r="L78" s="9"/>
      <c r="M78" s="9"/>
      <c r="N78" s="9"/>
      <c r="O78" s="10"/>
    </row>
    <row r="79" spans="1:15" x14ac:dyDescent="0.3">
      <c r="A79" s="8"/>
      <c r="B79" s="9"/>
      <c r="C79" s="9"/>
      <c r="D79" s="9"/>
      <c r="E79" s="9"/>
      <c r="F79" s="9"/>
      <c r="G79" s="9"/>
      <c r="H79" s="9"/>
      <c r="I79" s="9"/>
      <c r="J79" s="9"/>
      <c r="K79" s="9"/>
      <c r="L79" s="9"/>
      <c r="M79" s="9"/>
      <c r="N79" s="9"/>
      <c r="O79" s="10"/>
    </row>
    <row r="80" spans="1:15" x14ac:dyDescent="0.3">
      <c r="A80" s="8"/>
      <c r="B80" s="9"/>
      <c r="C80" s="9"/>
      <c r="D80" s="9"/>
      <c r="E80" s="9"/>
      <c r="F80" s="9"/>
      <c r="G80" s="9"/>
      <c r="H80" s="9"/>
      <c r="I80" s="9"/>
      <c r="J80" s="9"/>
      <c r="K80" s="9"/>
      <c r="L80" s="9"/>
      <c r="M80" s="9"/>
      <c r="N80" s="9"/>
      <c r="O80" s="10"/>
    </row>
    <row r="81" spans="1:15" x14ac:dyDescent="0.3">
      <c r="A81" s="8"/>
      <c r="B81" s="9"/>
      <c r="C81" s="9"/>
      <c r="D81" s="9"/>
      <c r="E81" s="9"/>
      <c r="F81" s="9"/>
      <c r="G81" s="9"/>
      <c r="H81" s="9"/>
      <c r="I81" s="9"/>
      <c r="J81" s="9"/>
      <c r="K81" s="9"/>
      <c r="L81" s="9"/>
      <c r="M81" s="9"/>
      <c r="N81" s="9"/>
      <c r="O81" s="10"/>
    </row>
    <row r="82" spans="1:15" x14ac:dyDescent="0.3">
      <c r="A82" s="8"/>
      <c r="B82" s="9"/>
      <c r="C82" s="9"/>
      <c r="D82" s="9"/>
      <c r="E82" s="9"/>
      <c r="F82" s="9"/>
      <c r="G82" s="9"/>
      <c r="H82" s="9"/>
      <c r="I82" s="9"/>
      <c r="J82" s="9"/>
      <c r="K82" s="9"/>
      <c r="L82" s="9"/>
      <c r="M82" s="9"/>
      <c r="N82" s="9"/>
      <c r="O82" s="10"/>
    </row>
    <row r="83" spans="1:15" x14ac:dyDescent="0.3">
      <c r="A83" s="8"/>
      <c r="B83" s="9"/>
      <c r="C83" s="9"/>
      <c r="D83" s="9"/>
      <c r="E83" s="9"/>
      <c r="F83" s="9"/>
      <c r="G83" s="9"/>
      <c r="H83" s="9"/>
      <c r="I83" s="9"/>
      <c r="J83" s="9"/>
      <c r="K83" s="9"/>
      <c r="L83" s="9"/>
      <c r="M83" s="9"/>
      <c r="N83" s="9"/>
      <c r="O83" s="10"/>
    </row>
    <row r="84" spans="1:15" x14ac:dyDescent="0.3">
      <c r="A84" s="8"/>
      <c r="B84" s="9"/>
      <c r="C84" s="9"/>
      <c r="D84" s="9"/>
      <c r="E84" s="9"/>
      <c r="F84" s="9"/>
      <c r="G84" s="9"/>
      <c r="H84" s="9"/>
      <c r="I84" s="9"/>
      <c r="J84" s="9"/>
      <c r="K84" s="9"/>
      <c r="L84" s="9"/>
      <c r="M84" s="9"/>
      <c r="N84" s="9"/>
      <c r="O84" s="10"/>
    </row>
    <row r="85" spans="1:15" x14ac:dyDescent="0.3">
      <c r="A85" s="8"/>
      <c r="B85" s="9"/>
      <c r="C85" s="9"/>
      <c r="D85" s="9"/>
      <c r="E85" s="9"/>
      <c r="F85" s="9"/>
      <c r="G85" s="9"/>
      <c r="H85" s="9"/>
      <c r="I85" s="9"/>
      <c r="J85" s="9"/>
      <c r="K85" s="9"/>
      <c r="L85" s="9"/>
      <c r="M85" s="9"/>
      <c r="N85" s="9"/>
      <c r="O85" s="10"/>
    </row>
    <row r="86" spans="1:15" x14ac:dyDescent="0.3">
      <c r="A86" s="8"/>
      <c r="B86" s="9"/>
      <c r="C86" s="9"/>
      <c r="D86" s="9"/>
      <c r="E86" s="9"/>
      <c r="F86" s="9"/>
      <c r="G86" s="9"/>
      <c r="H86" s="9"/>
      <c r="I86" s="9"/>
      <c r="J86" s="9"/>
      <c r="K86" s="9"/>
      <c r="L86" s="9"/>
      <c r="M86" s="9"/>
      <c r="N86" s="9"/>
      <c r="O86" s="10"/>
    </row>
    <row r="87" spans="1:15" x14ac:dyDescent="0.3">
      <c r="A87" s="8"/>
      <c r="B87" s="9"/>
      <c r="C87" s="9"/>
      <c r="D87" s="9"/>
      <c r="E87" s="9"/>
      <c r="F87" s="9"/>
      <c r="G87" s="9"/>
      <c r="H87" s="9"/>
      <c r="I87" s="9"/>
      <c r="J87" s="9"/>
      <c r="K87" s="9"/>
      <c r="L87" s="9"/>
      <c r="M87" s="9"/>
      <c r="N87" s="9"/>
      <c r="O87" s="10"/>
    </row>
    <row r="88" spans="1:15" x14ac:dyDescent="0.3">
      <c r="A88" s="8"/>
      <c r="B88" s="9"/>
      <c r="C88" s="9"/>
      <c r="D88" s="9"/>
      <c r="E88" s="9"/>
      <c r="F88" s="9"/>
      <c r="G88" s="9"/>
      <c r="H88" s="9"/>
      <c r="I88" s="9"/>
      <c r="J88" s="9"/>
      <c r="K88" s="9"/>
      <c r="L88" s="9"/>
      <c r="M88" s="9"/>
      <c r="N88" s="9"/>
      <c r="O88" s="10"/>
    </row>
    <row r="89" spans="1:15" x14ac:dyDescent="0.3">
      <c r="A89" s="8"/>
      <c r="B89" s="9"/>
      <c r="C89" s="9"/>
      <c r="D89" s="9"/>
      <c r="E89" s="9"/>
      <c r="F89" s="9"/>
      <c r="G89" s="9"/>
      <c r="H89" s="9"/>
      <c r="I89" s="9"/>
      <c r="J89" s="9"/>
      <c r="K89" s="9"/>
      <c r="L89" s="9"/>
      <c r="M89" s="9"/>
      <c r="N89" s="9"/>
      <c r="O89" s="10"/>
    </row>
    <row r="90" spans="1:15" x14ac:dyDescent="0.3">
      <c r="A90" s="8"/>
      <c r="B90" s="9"/>
      <c r="C90" s="9"/>
      <c r="D90" s="9"/>
      <c r="E90" s="9"/>
      <c r="F90" s="9"/>
      <c r="G90" s="9"/>
      <c r="H90" s="9"/>
      <c r="I90" s="9"/>
      <c r="J90" s="9"/>
      <c r="K90" s="9"/>
      <c r="L90" s="9"/>
      <c r="M90" s="9"/>
      <c r="N90" s="9"/>
      <c r="O90" s="10"/>
    </row>
    <row r="91" spans="1:15" x14ac:dyDescent="0.3">
      <c r="A91" s="8"/>
      <c r="B91" s="9"/>
      <c r="C91" s="9"/>
      <c r="D91" s="9"/>
      <c r="E91" s="9"/>
      <c r="F91" s="9"/>
      <c r="G91" s="9"/>
      <c r="H91" s="9"/>
      <c r="I91" s="9"/>
      <c r="J91" s="9"/>
      <c r="K91" s="9"/>
      <c r="L91" s="9"/>
      <c r="M91" s="9"/>
      <c r="N91" s="9"/>
      <c r="O91" s="10"/>
    </row>
    <row r="92" spans="1:15" x14ac:dyDescent="0.3">
      <c r="A92" s="8"/>
      <c r="B92" s="9"/>
      <c r="C92" s="9"/>
      <c r="D92" s="9"/>
      <c r="E92" s="9"/>
      <c r="F92" s="9"/>
      <c r="G92" s="9"/>
      <c r="H92" s="9"/>
      <c r="I92" s="9"/>
      <c r="J92" s="9"/>
      <c r="K92" s="9"/>
      <c r="L92" s="9"/>
      <c r="M92" s="9"/>
      <c r="N92" s="9"/>
      <c r="O92" s="10"/>
    </row>
    <row r="93" spans="1:15" x14ac:dyDescent="0.3">
      <c r="A93" s="8"/>
      <c r="B93" s="9"/>
      <c r="C93" s="9"/>
      <c r="D93" s="9"/>
      <c r="E93" s="9"/>
      <c r="F93" s="9"/>
      <c r="G93" s="9"/>
      <c r="H93" s="9"/>
      <c r="I93" s="9"/>
      <c r="J93" s="9"/>
      <c r="K93" s="9"/>
      <c r="L93" s="9"/>
      <c r="M93" s="9"/>
      <c r="N93" s="9"/>
      <c r="O93" s="10"/>
    </row>
    <row r="94" spans="1:15" x14ac:dyDescent="0.3">
      <c r="A94" s="8"/>
      <c r="B94" s="9"/>
      <c r="C94" s="9"/>
      <c r="D94" s="9"/>
      <c r="E94" s="9"/>
      <c r="F94" s="9"/>
      <c r="G94" s="9"/>
      <c r="H94" s="9"/>
      <c r="I94" s="9"/>
      <c r="J94" s="9"/>
      <c r="K94" s="9"/>
      <c r="L94" s="9"/>
      <c r="M94" s="9"/>
      <c r="N94" s="9"/>
      <c r="O94" s="10"/>
    </row>
    <row r="95" spans="1:15" x14ac:dyDescent="0.3">
      <c r="A95" s="8"/>
      <c r="B95" s="9"/>
      <c r="C95" s="9"/>
      <c r="D95" s="9"/>
      <c r="E95" s="9"/>
      <c r="F95" s="9"/>
      <c r="G95" s="9"/>
      <c r="H95" s="9"/>
      <c r="I95" s="9"/>
      <c r="J95" s="9"/>
      <c r="K95" s="9"/>
      <c r="L95" s="9"/>
      <c r="M95" s="9"/>
      <c r="N95" s="9"/>
      <c r="O95" s="10"/>
    </row>
    <row r="96" spans="1:15" x14ac:dyDescent="0.3">
      <c r="A96" s="8"/>
      <c r="B96" s="9"/>
      <c r="C96" s="9"/>
      <c r="D96" s="9"/>
      <c r="E96" s="9"/>
      <c r="F96" s="9"/>
      <c r="G96" s="9"/>
      <c r="H96" s="9"/>
      <c r="I96" s="9"/>
      <c r="J96" s="9"/>
      <c r="K96" s="9"/>
      <c r="L96" s="9"/>
      <c r="M96" s="9"/>
      <c r="N96" s="9"/>
      <c r="O96" s="10"/>
    </row>
    <row r="97" spans="1:15" x14ac:dyDescent="0.3">
      <c r="A97" s="8"/>
      <c r="B97" s="9"/>
      <c r="C97" s="9"/>
      <c r="D97" s="9"/>
      <c r="E97" s="9"/>
      <c r="F97" s="9"/>
      <c r="G97" s="9"/>
      <c r="H97" s="9"/>
      <c r="I97" s="9"/>
      <c r="J97" s="9"/>
      <c r="K97" s="9"/>
      <c r="L97" s="9"/>
      <c r="M97" s="9"/>
      <c r="N97" s="9"/>
      <c r="O97" s="10"/>
    </row>
    <row r="98" spans="1:15" x14ac:dyDescent="0.3">
      <c r="A98" s="8"/>
      <c r="B98" s="9"/>
      <c r="C98" s="9"/>
      <c r="D98" s="9"/>
      <c r="E98" s="9"/>
      <c r="F98" s="9"/>
      <c r="G98" s="9"/>
      <c r="H98" s="9"/>
      <c r="I98" s="9"/>
      <c r="J98" s="9"/>
      <c r="K98" s="9"/>
      <c r="L98" s="9"/>
      <c r="M98" s="9"/>
      <c r="N98" s="9"/>
      <c r="O98" s="10"/>
    </row>
    <row r="99" spans="1:15" x14ac:dyDescent="0.3">
      <c r="A99" s="8"/>
      <c r="B99" s="9"/>
      <c r="C99" s="9"/>
      <c r="D99" s="9"/>
      <c r="E99" s="9"/>
      <c r="F99" s="9"/>
      <c r="G99" s="9"/>
      <c r="H99" s="9"/>
      <c r="I99" s="9"/>
      <c r="J99" s="9"/>
      <c r="K99" s="9"/>
      <c r="L99" s="9"/>
      <c r="M99" s="9"/>
      <c r="N99" s="9"/>
      <c r="O99" s="10"/>
    </row>
    <row r="100" spans="1:15" x14ac:dyDescent="0.3">
      <c r="A100" s="8"/>
      <c r="B100" s="9"/>
      <c r="C100" s="9"/>
      <c r="D100" s="9"/>
      <c r="E100" s="9"/>
      <c r="F100" s="9"/>
      <c r="G100" s="9"/>
      <c r="H100" s="9"/>
      <c r="I100" s="9"/>
      <c r="J100" s="9"/>
      <c r="K100" s="9"/>
      <c r="L100" s="9"/>
      <c r="M100" s="9"/>
      <c r="N100" s="9"/>
      <c r="O100" s="10"/>
    </row>
    <row r="101" spans="1:15" x14ac:dyDescent="0.3">
      <c r="A101" s="8"/>
      <c r="B101" s="9"/>
      <c r="C101" s="9"/>
      <c r="D101" s="9"/>
      <c r="E101" s="9"/>
      <c r="F101" s="9"/>
      <c r="G101" s="9"/>
      <c r="H101" s="9"/>
      <c r="I101" s="9"/>
      <c r="J101" s="9"/>
      <c r="K101" s="9"/>
      <c r="L101" s="9"/>
      <c r="M101" s="9"/>
      <c r="N101" s="9"/>
      <c r="O101" s="10"/>
    </row>
    <row r="102" spans="1:15" x14ac:dyDescent="0.3">
      <c r="A102" s="8"/>
      <c r="B102" s="9"/>
      <c r="C102" s="9"/>
      <c r="D102" s="9"/>
      <c r="E102" s="9"/>
      <c r="F102" s="9"/>
      <c r="G102" s="9"/>
      <c r="H102" s="9"/>
      <c r="I102" s="9"/>
      <c r="J102" s="9"/>
      <c r="K102" s="9"/>
      <c r="L102" s="9"/>
      <c r="M102" s="9"/>
      <c r="N102" s="9"/>
      <c r="O102" s="10"/>
    </row>
    <row r="103" spans="1:15" x14ac:dyDescent="0.3">
      <c r="A103" s="8"/>
      <c r="B103" s="9"/>
      <c r="C103" s="9"/>
      <c r="D103" s="9"/>
      <c r="E103" s="9"/>
      <c r="F103" s="9"/>
      <c r="G103" s="9"/>
      <c r="H103" s="9"/>
      <c r="I103" s="9"/>
      <c r="J103" s="9"/>
      <c r="K103" s="9"/>
      <c r="L103" s="9"/>
      <c r="M103" s="9"/>
      <c r="N103" s="9"/>
      <c r="O103" s="10"/>
    </row>
    <row r="104" spans="1:15" x14ac:dyDescent="0.3">
      <c r="A104" s="8"/>
      <c r="B104" s="9"/>
      <c r="C104" s="9"/>
      <c r="D104" s="9"/>
      <c r="E104" s="9"/>
      <c r="F104" s="9"/>
      <c r="G104" s="9"/>
      <c r="H104" s="9"/>
      <c r="I104" s="9"/>
      <c r="J104" s="9"/>
      <c r="K104" s="9"/>
      <c r="L104" s="9"/>
      <c r="M104" s="9"/>
      <c r="N104" s="9"/>
      <c r="O104" s="10"/>
    </row>
    <row r="105" spans="1:15" x14ac:dyDescent="0.3">
      <c r="A105" s="8"/>
      <c r="B105" s="9"/>
      <c r="C105" s="9"/>
      <c r="D105" s="9"/>
      <c r="E105" s="9"/>
      <c r="F105" s="9"/>
      <c r="G105" s="9"/>
      <c r="H105" s="9"/>
      <c r="I105" s="9"/>
      <c r="J105" s="9"/>
      <c r="K105" s="9"/>
      <c r="L105" s="9"/>
      <c r="M105" s="9"/>
      <c r="N105" s="9"/>
      <c r="O105" s="10"/>
    </row>
    <row r="106" spans="1:15" x14ac:dyDescent="0.3">
      <c r="A106" s="8"/>
      <c r="B106" s="9"/>
      <c r="C106" s="9"/>
      <c r="D106" s="9"/>
      <c r="E106" s="9"/>
      <c r="F106" s="9"/>
      <c r="G106" s="9"/>
      <c r="H106" s="9"/>
      <c r="I106" s="9"/>
      <c r="J106" s="9"/>
      <c r="K106" s="9"/>
      <c r="L106" s="9"/>
      <c r="M106" s="9"/>
      <c r="N106" s="9"/>
      <c r="O106" s="10"/>
    </row>
    <row r="107" spans="1:15" x14ac:dyDescent="0.3">
      <c r="A107" s="8"/>
      <c r="B107" s="9"/>
      <c r="C107" s="9"/>
      <c r="D107" s="9"/>
      <c r="E107" s="9"/>
      <c r="F107" s="9"/>
      <c r="G107" s="9"/>
      <c r="H107" s="9"/>
      <c r="I107" s="9"/>
      <c r="J107" s="9"/>
      <c r="K107" s="9"/>
      <c r="L107" s="9"/>
      <c r="M107" s="9"/>
      <c r="N107" s="9"/>
      <c r="O107" s="10"/>
    </row>
    <row r="108" spans="1:15" x14ac:dyDescent="0.3">
      <c r="A108" s="8"/>
      <c r="B108" s="9"/>
      <c r="C108" s="9"/>
      <c r="D108" s="9"/>
      <c r="E108" s="9"/>
      <c r="F108" s="9"/>
      <c r="G108" s="9"/>
      <c r="H108" s="9"/>
      <c r="I108" s="9"/>
      <c r="J108" s="9"/>
      <c r="K108" s="9"/>
      <c r="L108" s="9"/>
      <c r="M108" s="9"/>
      <c r="N108" s="9"/>
      <c r="O108" s="10"/>
    </row>
    <row r="109" spans="1:15" x14ac:dyDescent="0.3">
      <c r="A109" s="8"/>
      <c r="B109" s="9"/>
      <c r="C109" s="9"/>
      <c r="D109" s="9"/>
      <c r="E109" s="9"/>
      <c r="F109" s="9"/>
      <c r="G109" s="9"/>
      <c r="H109" s="9"/>
      <c r="I109" s="9"/>
      <c r="J109" s="9"/>
      <c r="K109" s="9"/>
      <c r="L109" s="9"/>
      <c r="M109" s="9"/>
      <c r="N109" s="9"/>
      <c r="O109" s="10"/>
    </row>
    <row r="110" spans="1:15" x14ac:dyDescent="0.3">
      <c r="A110" s="8"/>
      <c r="B110" s="9"/>
      <c r="C110" s="9"/>
      <c r="D110" s="9"/>
      <c r="E110" s="9"/>
      <c r="F110" s="9"/>
      <c r="G110" s="9"/>
      <c r="H110" s="9"/>
      <c r="I110" s="9"/>
      <c r="J110" s="9"/>
      <c r="K110" s="9"/>
      <c r="L110" s="9"/>
      <c r="M110" s="9"/>
      <c r="N110" s="9"/>
      <c r="O110" s="10"/>
    </row>
    <row r="111" spans="1:15" x14ac:dyDescent="0.3">
      <c r="A111" s="8"/>
      <c r="B111" s="9"/>
      <c r="C111" s="9"/>
      <c r="D111" s="9"/>
      <c r="E111" s="9"/>
      <c r="F111" s="9"/>
      <c r="G111" s="9"/>
      <c r="H111" s="9"/>
      <c r="I111" s="9"/>
      <c r="J111" s="9"/>
      <c r="K111" s="9"/>
      <c r="L111" s="9"/>
      <c r="M111" s="9"/>
      <c r="N111" s="9"/>
      <c r="O111" s="10"/>
    </row>
    <row r="112" spans="1:15" x14ac:dyDescent="0.3">
      <c r="A112" s="15"/>
      <c r="B112" s="16"/>
      <c r="C112" s="16"/>
      <c r="D112" s="16"/>
      <c r="E112" s="16"/>
      <c r="F112" s="16"/>
      <c r="G112" s="16"/>
      <c r="H112" s="16"/>
      <c r="I112" s="16"/>
      <c r="J112" s="16"/>
      <c r="K112" s="16"/>
      <c r="L112" s="16"/>
      <c r="M112" s="16"/>
      <c r="N112" s="16"/>
      <c r="O112" s="17"/>
    </row>
  </sheetData>
  <mergeCells count="6">
    <mergeCell ref="A18:D18"/>
    <mergeCell ref="F18:I18"/>
    <mergeCell ref="A1:O2"/>
    <mergeCell ref="A3:O3"/>
    <mergeCell ref="A4:B4"/>
    <mergeCell ref="F4:G4"/>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9A1C6B85-DF78-4D3F-8AF7-F4AF60AC1346}">
          <x14:formula1>
            <xm:f>Mapping!$AE$2:$AE$97</xm:f>
          </x14:formula1>
          <xm:sqref>G6</xm:sqref>
        </x14:dataValidation>
        <x14:dataValidation type="list" allowBlank="1" showInputMessage="1" showErrorMessage="1" xr:uid="{6A416549-9814-4935-B5A8-638E82F71716}">
          <x14:formula1>
            <xm:f>Mapping!$AF$2:$AF$97</xm:f>
          </x14:formula1>
          <xm:sqref>F6</xm:sqref>
        </x14:dataValidation>
        <x14:dataValidation type="list" allowBlank="1" showInputMessage="1" showErrorMessage="1" xr:uid="{404BEB78-9ECD-4ADD-943D-2D12D1BA7C8E}">
          <x14:formula1>
            <xm:f>Mapping!$R$3:$R$7</xm:f>
          </x14:formula1>
          <xm:sqref>B5</xm:sqref>
        </x14:dataValidation>
        <x14:dataValidation type="list" allowBlank="1" showInputMessage="1" showErrorMessage="1" xr:uid="{593358D4-C631-47B8-9F00-BAEC326F8077}">
          <x14:formula1>
            <xm:f>Mapping!$K$2:$K$3</xm:f>
          </x14:formula1>
          <xm:sqref>B7</xm:sqref>
        </x14:dataValidation>
        <x14:dataValidation type="list" allowBlank="1" showInputMessage="1" showErrorMessage="1" xr:uid="{C139A10A-8850-441B-9D83-8E49DB3F4CA1}">
          <x14:formula1>
            <xm:f>Mapping!$E$2:$E$26</xm:f>
          </x14:formula1>
          <xm:sqref>B6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8F56-5478-4FE9-B35C-D550A8CBD3BC}">
  <dimension ref="A1:AF222"/>
  <sheetViews>
    <sheetView topLeftCell="A5" workbookViewId="0">
      <selection activeCell="A18" sqref="A18"/>
    </sheetView>
  </sheetViews>
  <sheetFormatPr defaultRowHeight="14.4" x14ac:dyDescent="0.3"/>
  <cols>
    <col min="1" max="1" width="120.6640625" bestFit="1" customWidth="1"/>
    <col min="2" max="2" width="16.77734375" bestFit="1" customWidth="1"/>
    <col min="5" max="5" width="29.21875" bestFit="1" customWidth="1"/>
    <col min="7" max="7" width="93.33203125" customWidth="1"/>
    <col min="8" max="8" width="37.33203125" bestFit="1" customWidth="1"/>
    <col min="13" max="13" width="26.33203125" bestFit="1" customWidth="1"/>
    <col min="14" max="14" width="37.33203125" bestFit="1" customWidth="1"/>
    <col min="15" max="15" width="17.33203125" bestFit="1" customWidth="1"/>
    <col min="21" max="21" width="42.6640625" customWidth="1"/>
    <col min="22" max="22" width="16.6640625" bestFit="1" customWidth="1"/>
    <col min="23" max="23" width="16" customWidth="1"/>
    <col min="28" max="28" width="148.88671875" bestFit="1" customWidth="1"/>
    <col min="29" max="29" width="10.88671875" customWidth="1"/>
    <col min="31" max="31" width="18.77734375" customWidth="1"/>
  </cols>
  <sheetData>
    <row r="1" spans="1:32" x14ac:dyDescent="0.3">
      <c r="A1" s="43" t="s">
        <v>116</v>
      </c>
      <c r="B1" s="43"/>
      <c r="E1" s="1"/>
      <c r="G1" s="1"/>
      <c r="X1" s="1" t="s">
        <v>1908</v>
      </c>
      <c r="Y1" s="1" t="s">
        <v>1909</v>
      </c>
    </row>
    <row r="2" spans="1:32" x14ac:dyDescent="0.3">
      <c r="A2" t="s">
        <v>79</v>
      </c>
      <c r="B2" t="s">
        <v>80</v>
      </c>
      <c r="E2" s="1" t="str" cm="1">
        <f t="array" ref="E2:E26">_xlfn.UNIQUE(DHIS2[COUNTRY])</f>
        <v>Mexico</v>
      </c>
      <c r="G2" s="1" t="str" cm="1">
        <f t="array" ref="G2:G171">_xlfn.UNIQUE(DHIS2[DATA ELEMENT])</f>
        <v xml:space="preserve">DET-M1 Does the mortality data obtained cover the period of the last three months ? </v>
      </c>
      <c r="H2" s="1" t="s">
        <v>407</v>
      </c>
      <c r="I2" s="1" t="s">
        <v>408</v>
      </c>
      <c r="K2" t="s">
        <v>1786</v>
      </c>
      <c r="M2" t="s">
        <v>407</v>
      </c>
      <c r="N2" t="s">
        <v>508</v>
      </c>
      <c r="O2" t="s">
        <v>408</v>
      </c>
      <c r="U2" t="s">
        <v>113</v>
      </c>
      <c r="V2" t="s">
        <v>403</v>
      </c>
      <c r="W2" t="s">
        <v>298</v>
      </c>
      <c r="X2" cm="1">
        <f t="array" ref="X2:X86">_xlfn.UNIQUE(
    _xlfn._xlws.FILTER(
        _xlfn.CHOOSECOLS(
            OLD_MAD[],
            IFERROR(MATCH(
                IFERROR(_xlfn.XLOOKUP(Dashboard!B7, Table30[Indicator], Table30[SQL Code]), ""),
                OLD_MAD[#Headers],
                0
            ), 0)
        ),
        (_xlfn.CHOOSECOLS(
            OLD_MAD[],
            IFERROR(MATCH(
                IFERROR(_xlfn.XLOOKUP(Dashboard!B7, Table30[Indicator], Table30[SQL Code]), ""),
                OLD_MAD[#Headers],
                0
            ), 0)
        ) &lt;&gt; 0) *
        (_xlfn.CHOOSECOLS(
            OLD_MAD[],
            IFERROR(MATCH(
                IFERROR(_xlfn.XLOOKUP(Dashboard!B7, Table30[Indicator], Table30[SQL Code]), ""),
                OLD_MAD[#Headers],
                0
            ), 0)
        ) &lt;&gt; "")
    )
)</f>
        <v>90</v>
      </c>
      <c r="Y2">
        <v>0</v>
      </c>
      <c r="AB2" s="3" t="s">
        <v>79</v>
      </c>
      <c r="AC2" s="4" t="s">
        <v>80</v>
      </c>
      <c r="AE2" t="str" cm="1">
        <f t="array" ref="AE2:AE125">_xlfn._xlws.FILTER(Table1[MAD], Table1[DATA ELEMENT] = 'Dashboard (3)'!B7)</f>
        <v>DET-M1 Anemia</v>
      </c>
      <c r="AF2" t="str" cm="1">
        <f t="array" ref="AF2:AF125">IFERROR(_xlfn._xlws.FILTER(Table1[DHIS2], Table1[DATA ELEMENT] = 'Dashboard (3)'!B7), "No match found")</f>
        <v>Anemia</v>
      </c>
    </row>
    <row r="3" spans="1:32" x14ac:dyDescent="0.3">
      <c r="A3" t="s">
        <v>1754</v>
      </c>
      <c r="B3" t="s">
        <v>817</v>
      </c>
      <c r="E3" t="str">
        <v>Chad</v>
      </c>
      <c r="G3" t="str">
        <v>DET-M1 How safe do you consider the medical waste management practice in the Prison Health Facility?</v>
      </c>
      <c r="H3" t="s">
        <v>11</v>
      </c>
      <c r="I3" t="s">
        <v>42</v>
      </c>
      <c r="K3" s="30" t="s">
        <v>1778</v>
      </c>
      <c r="M3" t="s">
        <v>11</v>
      </c>
      <c r="N3" t="s">
        <v>509</v>
      </c>
      <c r="O3" t="s">
        <v>42</v>
      </c>
      <c r="R3" t="str" cm="1">
        <f t="array" ref="R3:R7">_xlfn.UNIQUE(DHIS2[REGION])</f>
        <v>The Americas region</v>
      </c>
      <c r="U3" t="s">
        <v>1874</v>
      </c>
      <c r="V3" t="s">
        <v>1209</v>
      </c>
      <c r="W3" t="s">
        <v>1786</v>
      </c>
      <c r="X3">
        <v>268</v>
      </c>
      <c r="Y3">
        <v>1</v>
      </c>
      <c r="AB3" t="s">
        <v>1765</v>
      </c>
      <c r="AC3" t="s">
        <v>1000</v>
      </c>
      <c r="AE3" t="str">
        <v>DET-M1 Breast disease acute</v>
      </c>
      <c r="AF3" t="str">
        <v>Breast disease acute</v>
      </c>
    </row>
    <row r="4" spans="1:32" x14ac:dyDescent="0.3">
      <c r="A4" t="s">
        <v>1755</v>
      </c>
      <c r="B4" t="s">
        <v>832</v>
      </c>
      <c r="E4" t="str">
        <v>Philippines</v>
      </c>
      <c r="G4" t="str">
        <v>DET-M1 Is growth monitoring of children and/or regular screening for acute malnutrition available?</v>
      </c>
      <c r="H4" t="s">
        <v>409</v>
      </c>
      <c r="I4" t="s">
        <v>38</v>
      </c>
      <c r="M4" t="s">
        <v>409</v>
      </c>
      <c r="N4" t="s">
        <v>510</v>
      </c>
      <c r="O4" t="s">
        <v>38</v>
      </c>
      <c r="R4" t="str">
        <v>Africa region</v>
      </c>
      <c r="U4" t="s">
        <v>2658</v>
      </c>
      <c r="V4" t="s">
        <v>1215</v>
      </c>
      <c r="W4" t="s">
        <v>1786</v>
      </c>
      <c r="X4">
        <v>33</v>
      </c>
      <c r="Y4">
        <v>2</v>
      </c>
      <c r="AB4" t="s">
        <v>1776</v>
      </c>
      <c r="AC4" t="s">
        <v>876</v>
      </c>
      <c r="AE4" t="str">
        <v>DET-M1 Conjonctivitis</v>
      </c>
      <c r="AF4" t="str">
        <v>Conjonctivitis</v>
      </c>
    </row>
    <row r="5" spans="1:32" x14ac:dyDescent="0.3">
      <c r="A5" t="s">
        <v>1756</v>
      </c>
      <c r="B5" t="s">
        <v>819</v>
      </c>
      <c r="E5" t="str">
        <v>Honduras</v>
      </c>
      <c r="G5" t="str">
        <v>DET-M1 Is there a 24h/7d on call emergency available?</v>
      </c>
      <c r="H5" t="s">
        <v>410</v>
      </c>
      <c r="I5" t="s">
        <v>38</v>
      </c>
      <c r="M5" t="s">
        <v>410</v>
      </c>
      <c r="N5" t="s">
        <v>510</v>
      </c>
      <c r="O5" t="s">
        <v>38</v>
      </c>
      <c r="R5" t="str">
        <v>Asia and the Pacific region</v>
      </c>
      <c r="U5" t="s">
        <v>2675</v>
      </c>
      <c r="V5" t="s">
        <v>81</v>
      </c>
      <c r="W5" t="s">
        <v>1786</v>
      </c>
      <c r="X5">
        <v>1</v>
      </c>
      <c r="Y5">
        <v>3</v>
      </c>
      <c r="AB5" t="s">
        <v>1781</v>
      </c>
      <c r="AC5" t="s">
        <v>960</v>
      </c>
      <c r="AE5" t="str">
        <v>DET-M1 Dengue fever</v>
      </c>
      <c r="AF5" t="str">
        <v>Dengue fever</v>
      </c>
    </row>
    <row r="6" spans="1:32" x14ac:dyDescent="0.3">
      <c r="A6" t="s">
        <v>1757</v>
      </c>
      <c r="B6" t="s">
        <v>831</v>
      </c>
      <c r="E6" t="str">
        <v>El Salvador</v>
      </c>
      <c r="G6" t="str">
        <v>DET-M1 Is there any assistance to delivery inside or outside the place of detention?</v>
      </c>
      <c r="H6" t="s">
        <v>411</v>
      </c>
      <c r="I6" t="s">
        <v>51</v>
      </c>
      <c r="M6" t="s">
        <v>411</v>
      </c>
      <c r="N6" t="s">
        <v>511</v>
      </c>
      <c r="O6" t="s">
        <v>51</v>
      </c>
      <c r="R6" t="str">
        <v>Near and Middle East region</v>
      </c>
      <c r="U6" t="s">
        <v>2667</v>
      </c>
      <c r="V6" t="s">
        <v>2685</v>
      </c>
      <c r="W6" t="s">
        <v>1786</v>
      </c>
      <c r="X6">
        <v>150</v>
      </c>
      <c r="Y6">
        <v>4</v>
      </c>
      <c r="AB6" t="s">
        <v>1788</v>
      </c>
      <c r="AC6" t="s">
        <v>977</v>
      </c>
      <c r="AE6" t="str">
        <v>DET-M1 Dental problem acute</v>
      </c>
      <c r="AF6" t="str">
        <v>Dental problem acute</v>
      </c>
    </row>
    <row r="7" spans="1:32" x14ac:dyDescent="0.3">
      <c r="A7" t="s">
        <v>1761</v>
      </c>
      <c r="B7" t="s">
        <v>841</v>
      </c>
      <c r="E7" t="str">
        <v>Colombia</v>
      </c>
      <c r="G7" t="str">
        <v>DET-M1 Detainees benefitting from an ICRC request of release on Humanitarian / Medical grounds</v>
      </c>
      <c r="H7" t="s">
        <v>412</v>
      </c>
      <c r="I7" t="s">
        <v>51</v>
      </c>
      <c r="M7" t="s">
        <v>412</v>
      </c>
      <c r="N7" t="s">
        <v>511</v>
      </c>
      <c r="O7" t="s">
        <v>51</v>
      </c>
      <c r="R7" t="str">
        <v>Europe and Central Asia region</v>
      </c>
      <c r="U7" t="s">
        <v>1823</v>
      </c>
      <c r="V7" t="s">
        <v>82</v>
      </c>
      <c r="W7" t="s">
        <v>1786</v>
      </c>
      <c r="X7">
        <v>857</v>
      </c>
      <c r="Y7">
        <v>5</v>
      </c>
      <c r="AB7" t="s">
        <v>1799</v>
      </c>
      <c r="AC7" t="s">
        <v>1006</v>
      </c>
      <c r="AE7" t="str">
        <v>DET-M1 Diarrhoea bloody acute</v>
      </c>
      <c r="AF7" t="str">
        <v>Diarrhoea bloody acute</v>
      </c>
    </row>
    <row r="8" spans="1:32" x14ac:dyDescent="0.3">
      <c r="A8" t="s">
        <v>1763</v>
      </c>
      <c r="B8" t="s">
        <v>1005</v>
      </c>
      <c r="E8" t="str">
        <v>South Sudan</v>
      </c>
      <c r="G8" t="str">
        <v>DET-M1 Detainees Other &gt;= 18 (Adults)</v>
      </c>
      <c r="H8" t="s">
        <v>413</v>
      </c>
      <c r="I8" t="s">
        <v>47</v>
      </c>
      <c r="M8" t="s">
        <v>413</v>
      </c>
      <c r="N8" t="s">
        <v>512</v>
      </c>
      <c r="O8" t="s">
        <v>47</v>
      </c>
      <c r="U8" t="s">
        <v>2676</v>
      </c>
      <c r="V8" t="s">
        <v>2686</v>
      </c>
      <c r="W8" t="s">
        <v>1786</v>
      </c>
      <c r="X8">
        <v>328</v>
      </c>
      <c r="AB8" t="s">
        <v>1803</v>
      </c>
      <c r="AC8" t="s">
        <v>941</v>
      </c>
      <c r="AE8" t="str">
        <v>DET-M1 Diarrhoea simple</v>
      </c>
      <c r="AF8" t="str">
        <v>Diarrhoea simple</v>
      </c>
    </row>
    <row r="9" spans="1:32" x14ac:dyDescent="0.3">
      <c r="A9" t="s">
        <v>1764</v>
      </c>
      <c r="B9" t="s">
        <v>835</v>
      </c>
      <c r="E9" t="str">
        <v>Ethiopia</v>
      </c>
      <c r="G9" t="str">
        <v>DET-M1 Hepatitis</v>
      </c>
      <c r="H9" t="s">
        <v>414</v>
      </c>
      <c r="I9" t="s">
        <v>42</v>
      </c>
      <c r="M9" t="s">
        <v>414</v>
      </c>
      <c r="N9" t="s">
        <v>509</v>
      </c>
      <c r="O9" t="s">
        <v>42</v>
      </c>
      <c r="U9" t="s">
        <v>2677</v>
      </c>
      <c r="V9" t="s">
        <v>83</v>
      </c>
      <c r="W9" t="s">
        <v>1786</v>
      </c>
      <c r="X9">
        <v>139</v>
      </c>
      <c r="AB9" t="s">
        <v>1804</v>
      </c>
      <c r="AC9" t="s">
        <v>895</v>
      </c>
      <c r="AE9" t="str">
        <v>DET-M1 Diarrhoea watery acute</v>
      </c>
      <c r="AF9" t="str">
        <v>Diarrhoea watery acute</v>
      </c>
    </row>
    <row r="10" spans="1:32" x14ac:dyDescent="0.3">
      <c r="A10" t="s">
        <v>1765</v>
      </c>
      <c r="B10" t="s">
        <v>1000</v>
      </c>
      <c r="E10" t="str">
        <v>Kenya</v>
      </c>
      <c r="G10" t="str">
        <v>DET-M1 High blood pressure</v>
      </c>
      <c r="H10" t="s">
        <v>415</v>
      </c>
      <c r="I10" t="s">
        <v>51</v>
      </c>
      <c r="M10" t="s">
        <v>415</v>
      </c>
      <c r="N10" t="s">
        <v>511</v>
      </c>
      <c r="O10" t="s">
        <v>51</v>
      </c>
      <c r="U10" t="s">
        <v>2678</v>
      </c>
      <c r="V10" t="s">
        <v>84</v>
      </c>
      <c r="W10" t="s">
        <v>1786</v>
      </c>
      <c r="X10">
        <v>60</v>
      </c>
      <c r="AB10" t="s">
        <v>1810</v>
      </c>
      <c r="AC10" t="s">
        <v>939</v>
      </c>
      <c r="AE10" t="str">
        <v>DET-M1 Dysmenorrhea</v>
      </c>
      <c r="AF10" t="str">
        <v>Dysmenorrhea</v>
      </c>
    </row>
    <row r="11" spans="1:32" x14ac:dyDescent="0.3">
      <c r="A11" t="s">
        <v>1772</v>
      </c>
      <c r="B11" t="s">
        <v>844</v>
      </c>
      <c r="E11" t="str">
        <v>Somalia</v>
      </c>
      <c r="G11" t="str">
        <v>DET-M1 Is prosthesis and orthosis service available for detainees and accompanying children?</v>
      </c>
      <c r="H11" t="s">
        <v>416</v>
      </c>
      <c r="I11" t="s">
        <v>51</v>
      </c>
      <c r="M11" t="s">
        <v>416</v>
      </c>
      <c r="N11" t="s">
        <v>511</v>
      </c>
      <c r="O11" t="s">
        <v>51</v>
      </c>
      <c r="U11" t="s">
        <v>2679</v>
      </c>
      <c r="V11" t="s">
        <v>2687</v>
      </c>
      <c r="W11" t="s">
        <v>1786</v>
      </c>
      <c r="X11">
        <v>14</v>
      </c>
      <c r="AB11" t="s">
        <v>1814</v>
      </c>
      <c r="AC11" t="s">
        <v>1003</v>
      </c>
      <c r="AE11" t="str">
        <v>DET-M1 Eye Infection</v>
      </c>
      <c r="AF11" t="str">
        <v>Eye Infection</v>
      </c>
    </row>
    <row r="12" spans="1:32" x14ac:dyDescent="0.3">
      <c r="A12" t="s">
        <v>1776</v>
      </c>
      <c r="B12" t="s">
        <v>876</v>
      </c>
      <c r="E12" t="str">
        <v>Niger</v>
      </c>
      <c r="G12" t="str">
        <v>DET-M1 Scabies(Public health emergencies)</v>
      </c>
      <c r="H12" t="s">
        <v>417</v>
      </c>
      <c r="I12" t="s">
        <v>38</v>
      </c>
      <c r="M12" t="s">
        <v>417</v>
      </c>
      <c r="N12" t="s">
        <v>510</v>
      </c>
      <c r="O12" t="s">
        <v>38</v>
      </c>
      <c r="U12" t="s">
        <v>1867</v>
      </c>
      <c r="V12" t="s">
        <v>85</v>
      </c>
      <c r="W12" t="s">
        <v>1786</v>
      </c>
      <c r="X12">
        <v>3</v>
      </c>
      <c r="AB12" t="s">
        <v>1818</v>
      </c>
      <c r="AC12" t="s">
        <v>1004</v>
      </c>
      <c r="AE12" t="str">
        <v>DET-M1 Fever of unknown origin</v>
      </c>
      <c r="AF12" t="str">
        <v>Fever of unknown origin</v>
      </c>
    </row>
    <row r="13" spans="1:32" x14ac:dyDescent="0.3">
      <c r="A13" t="s">
        <v>1777</v>
      </c>
      <c r="B13" t="s">
        <v>818</v>
      </c>
      <c r="E13" t="str">
        <v>Nigeria</v>
      </c>
      <c r="G13" t="str">
        <v>DET-M1 Is health information/education/communication available in the prison facility ?</v>
      </c>
      <c r="H13" t="s">
        <v>418</v>
      </c>
      <c r="I13" t="s">
        <v>54</v>
      </c>
      <c r="M13" t="s">
        <v>418</v>
      </c>
      <c r="N13" t="s">
        <v>513</v>
      </c>
      <c r="O13" t="s">
        <v>54</v>
      </c>
      <c r="U13" t="s">
        <v>1782</v>
      </c>
      <c r="V13" t="s">
        <v>86</v>
      </c>
      <c r="W13" t="s">
        <v>1786</v>
      </c>
      <c r="X13">
        <v>7</v>
      </c>
      <c r="AB13" t="s">
        <v>1824</v>
      </c>
      <c r="AC13" t="s">
        <v>925</v>
      </c>
      <c r="AE13" t="str">
        <v>DET-M1 Injury and burn</v>
      </c>
      <c r="AF13" t="str">
        <v>Injury and burn</v>
      </c>
    </row>
    <row r="14" spans="1:32" x14ac:dyDescent="0.3">
      <c r="A14" t="s">
        <v>1778</v>
      </c>
      <c r="B14" t="s">
        <v>807</v>
      </c>
      <c r="E14" t="str">
        <v>Bahrain</v>
      </c>
      <c r="G14" t="str">
        <v>DET-M1 Were there any ad hoc medical donations by ICRC without defined program information during the period under review?</v>
      </c>
      <c r="H14" t="s">
        <v>419</v>
      </c>
      <c r="I14" t="s">
        <v>51</v>
      </c>
      <c r="M14" t="s">
        <v>419</v>
      </c>
      <c r="N14" t="s">
        <v>511</v>
      </c>
      <c r="O14" t="s">
        <v>51</v>
      </c>
      <c r="U14" t="s">
        <v>1866</v>
      </c>
      <c r="V14" t="s">
        <v>87</v>
      </c>
      <c r="W14" t="s">
        <v>1786</v>
      </c>
      <c r="X14">
        <v>306</v>
      </c>
      <c r="AB14" t="s">
        <v>1836</v>
      </c>
      <c r="AC14" t="s">
        <v>1001</v>
      </c>
      <c r="AE14" t="str">
        <v>DET-M1 Intestinal parasitosis (suspected or confirmed)</v>
      </c>
      <c r="AF14" t="str">
        <v>Intestinal parasitosis (suspected or confirmed)</v>
      </c>
    </row>
    <row r="15" spans="1:32" x14ac:dyDescent="0.3">
      <c r="A15" t="s">
        <v>1779</v>
      </c>
      <c r="B15" t="s">
        <v>821</v>
      </c>
      <c r="E15" t="str">
        <v>Iraq</v>
      </c>
      <c r="G15" t="str">
        <v>DET-M1 Other (specify in comments) - Chronic</v>
      </c>
      <c r="H15" t="s">
        <v>420</v>
      </c>
      <c r="I15" t="s">
        <v>54</v>
      </c>
      <c r="M15" t="s">
        <v>420</v>
      </c>
      <c r="N15" t="s">
        <v>513</v>
      </c>
      <c r="O15" t="s">
        <v>54</v>
      </c>
      <c r="U15" t="s">
        <v>1895</v>
      </c>
      <c r="V15" t="s">
        <v>88</v>
      </c>
      <c r="W15" t="s">
        <v>1786</v>
      </c>
      <c r="X15">
        <v>36</v>
      </c>
      <c r="AB15" t="s">
        <v>1839</v>
      </c>
      <c r="AC15" t="s">
        <v>870</v>
      </c>
      <c r="AE15" t="str">
        <v>DET-M1 Jaundice syndrom acute</v>
      </c>
      <c r="AF15" t="str">
        <v>Jaundice syndrom acute</v>
      </c>
    </row>
    <row r="16" spans="1:32" x14ac:dyDescent="0.3">
      <c r="A16" t="s">
        <v>1780</v>
      </c>
      <c r="B16" t="s">
        <v>860</v>
      </c>
      <c r="E16" t="str">
        <v>Syria</v>
      </c>
      <c r="G16" t="str">
        <v>DET-M1 Renal colic</v>
      </c>
      <c r="H16" t="s">
        <v>421</v>
      </c>
      <c r="I16" t="s">
        <v>51</v>
      </c>
      <c r="M16" t="s">
        <v>421</v>
      </c>
      <c r="N16" t="s">
        <v>511</v>
      </c>
      <c r="O16" t="s">
        <v>51</v>
      </c>
      <c r="U16" t="s">
        <v>2680</v>
      </c>
      <c r="V16" t="s">
        <v>2688</v>
      </c>
      <c r="W16" t="s">
        <v>1786</v>
      </c>
      <c r="X16">
        <v>40</v>
      </c>
      <c r="AB16" t="s">
        <v>1849</v>
      </c>
      <c r="AC16" t="s">
        <v>1002</v>
      </c>
      <c r="AE16" t="str">
        <v>DET-M1 Malaria (suspected and confirmed)</v>
      </c>
      <c r="AF16" t="str">
        <v>Malaria (suspected and confirmed)</v>
      </c>
    </row>
    <row r="17" spans="1:32" x14ac:dyDescent="0.3">
      <c r="A17" t="s">
        <v>1781</v>
      </c>
      <c r="B17" t="s">
        <v>960</v>
      </c>
      <c r="E17" t="str">
        <v>Yemen</v>
      </c>
      <c r="G17" t="str">
        <v>DET-S6 GO Code</v>
      </c>
      <c r="H17" t="s">
        <v>191</v>
      </c>
      <c r="I17" t="s">
        <v>38</v>
      </c>
      <c r="M17" t="s">
        <v>191</v>
      </c>
      <c r="N17" t="s">
        <v>510</v>
      </c>
      <c r="O17" t="s">
        <v>38</v>
      </c>
      <c r="U17" t="s">
        <v>1873</v>
      </c>
      <c r="V17" t="s">
        <v>89</v>
      </c>
      <c r="W17" t="s">
        <v>1786</v>
      </c>
      <c r="X17">
        <v>28</v>
      </c>
      <c r="AB17" t="s">
        <v>1850</v>
      </c>
      <c r="AC17" t="s">
        <v>877</v>
      </c>
      <c r="AE17" t="str">
        <v>DET-M1 Malnutrition (moderate and severe)</v>
      </c>
      <c r="AF17" t="str">
        <v>Malnutrition</v>
      </c>
    </row>
    <row r="18" spans="1:32" x14ac:dyDescent="0.3">
      <c r="A18" t="s">
        <v>1783</v>
      </c>
      <c r="B18" t="s">
        <v>800</v>
      </c>
      <c r="E18" t="str">
        <v>Ukraine</v>
      </c>
      <c r="G18" t="str">
        <v>DET-M1 Psychiatric disorder</v>
      </c>
      <c r="H18" t="s">
        <v>13</v>
      </c>
      <c r="I18" t="s">
        <v>38</v>
      </c>
      <c r="M18" t="s">
        <v>13</v>
      </c>
      <c r="N18" t="s">
        <v>510</v>
      </c>
      <c r="O18" t="s">
        <v>38</v>
      </c>
      <c r="U18" t="s">
        <v>1876</v>
      </c>
      <c r="V18" t="s">
        <v>2689</v>
      </c>
      <c r="W18" t="s">
        <v>1786</v>
      </c>
      <c r="X18">
        <v>665</v>
      </c>
      <c r="AB18" t="s">
        <v>1852</v>
      </c>
      <c r="AC18" t="s">
        <v>880</v>
      </c>
      <c r="AE18" t="str">
        <v>DET-M1 Meningitis acute</v>
      </c>
      <c r="AF18" t="str">
        <v>Meningitis acute</v>
      </c>
    </row>
    <row r="19" spans="1:32" x14ac:dyDescent="0.3">
      <c r="A19" t="s">
        <v>1784</v>
      </c>
      <c r="B19" t="s">
        <v>866</v>
      </c>
      <c r="E19" t="str">
        <v>Afghanistan</v>
      </c>
      <c r="G19" t="str">
        <v>DET-M1 Liver chronic condition</v>
      </c>
      <c r="H19" t="s">
        <v>422</v>
      </c>
      <c r="I19" t="s">
        <v>38</v>
      </c>
      <c r="M19" t="s">
        <v>422</v>
      </c>
      <c r="N19" t="s">
        <v>510</v>
      </c>
      <c r="O19" t="s">
        <v>38</v>
      </c>
      <c r="U19" t="s">
        <v>2681</v>
      </c>
      <c r="V19" t="s">
        <v>2690</v>
      </c>
      <c r="W19" t="s">
        <v>1786</v>
      </c>
      <c r="X19">
        <v>5</v>
      </c>
      <c r="AB19" t="s">
        <v>1856</v>
      </c>
      <c r="AC19" t="s">
        <v>879</v>
      </c>
      <c r="AE19" t="str">
        <v>DET-M1 Menometrorhagia</v>
      </c>
      <c r="AF19" t="str">
        <v>Menometrorhagia</v>
      </c>
    </row>
    <row r="20" spans="1:32" x14ac:dyDescent="0.3">
      <c r="A20" t="s">
        <v>1786</v>
      </c>
      <c r="B20" t="s">
        <v>804</v>
      </c>
      <c r="E20" t="str">
        <v>Bangladesh</v>
      </c>
      <c r="G20" t="str">
        <v>DET-M1 Cholera</v>
      </c>
      <c r="H20" t="s">
        <v>156</v>
      </c>
      <c r="I20" t="s">
        <v>42</v>
      </c>
      <c r="M20" t="s">
        <v>156</v>
      </c>
      <c r="N20" t="s">
        <v>509</v>
      </c>
      <c r="O20" t="s">
        <v>42</v>
      </c>
      <c r="U20" t="s">
        <v>2682</v>
      </c>
      <c r="V20" t="s">
        <v>2691</v>
      </c>
      <c r="W20" t="s">
        <v>1786</v>
      </c>
      <c r="X20">
        <v>13</v>
      </c>
      <c r="AB20" t="s">
        <v>1859</v>
      </c>
      <c r="AC20" t="s">
        <v>955</v>
      </c>
      <c r="AE20" t="str">
        <v>DET-M1 Mental disorder acute</v>
      </c>
      <c r="AF20" t="str">
        <v>Mental disorder acute</v>
      </c>
    </row>
    <row r="21" spans="1:32" x14ac:dyDescent="0.3">
      <c r="A21" t="s">
        <v>1788</v>
      </c>
      <c r="B21" t="s">
        <v>977</v>
      </c>
      <c r="E21" t="str">
        <v>Lebanon</v>
      </c>
      <c r="G21" t="str">
        <v>DET-M1 Is HIV testing compulsory for detainees?</v>
      </c>
      <c r="H21" t="s">
        <v>9</v>
      </c>
      <c r="I21" t="s">
        <v>38</v>
      </c>
      <c r="M21" t="s">
        <v>9</v>
      </c>
      <c r="N21" t="s">
        <v>510</v>
      </c>
      <c r="O21" t="s">
        <v>38</v>
      </c>
      <c r="U21" t="s">
        <v>1903</v>
      </c>
      <c r="V21" t="s">
        <v>90</v>
      </c>
      <c r="W21" t="s">
        <v>1786</v>
      </c>
      <c r="X21">
        <v>270</v>
      </c>
      <c r="AE21" t="str">
        <v>DET-M1 Musculo skeletal disorder acute</v>
      </c>
      <c r="AF21" t="str">
        <v>Musculo skeletal disorder acute</v>
      </c>
    </row>
    <row r="22" spans="1:32" x14ac:dyDescent="0.3">
      <c r="A22" t="s">
        <v>1789</v>
      </c>
      <c r="B22" t="s">
        <v>865</v>
      </c>
      <c r="E22" t="str">
        <v>Jordan</v>
      </c>
      <c r="G22" t="str">
        <v>DET-M1 New cases recorded by ICRC health staff for medical follow-up (if the person is financially or materially assisted, fill-out form A)</v>
      </c>
      <c r="H22" t="s">
        <v>365</v>
      </c>
      <c r="I22" t="s">
        <v>38</v>
      </c>
      <c r="M22" t="s">
        <v>365</v>
      </c>
      <c r="N22" t="s">
        <v>510</v>
      </c>
      <c r="O22" t="s">
        <v>38</v>
      </c>
      <c r="U22" t="s">
        <v>1837</v>
      </c>
      <c r="V22" t="s">
        <v>91</v>
      </c>
      <c r="W22" t="s">
        <v>1786</v>
      </c>
      <c r="X22">
        <v>80</v>
      </c>
      <c r="AE22" t="str">
        <v>DET-M1 Other (specify in comment) - Acute</v>
      </c>
      <c r="AF22" t="str">
        <v>Other (specify in comment)</v>
      </c>
    </row>
    <row r="23" spans="1:32" x14ac:dyDescent="0.3">
      <c r="A23" t="s">
        <v>1790</v>
      </c>
      <c r="B23" t="s">
        <v>837</v>
      </c>
      <c r="E23" t="str">
        <v>Burkina Faso</v>
      </c>
      <c r="G23" t="str">
        <v>DET-M1 Total number of teleconsultations during the quarter under review</v>
      </c>
      <c r="H23" t="s">
        <v>138</v>
      </c>
      <c r="I23" t="s">
        <v>38</v>
      </c>
      <c r="M23" t="s">
        <v>138</v>
      </c>
      <c r="N23" t="s">
        <v>510</v>
      </c>
      <c r="O23" t="s">
        <v>38</v>
      </c>
      <c r="U23" t="s">
        <v>1906</v>
      </c>
      <c r="V23" t="s">
        <v>98</v>
      </c>
      <c r="W23" t="s">
        <v>1786</v>
      </c>
      <c r="X23">
        <v>580</v>
      </c>
      <c r="AE23" t="str">
        <v>DET-M1 Peptic disorder</v>
      </c>
      <c r="AF23" t="str">
        <v>Peptic disorder</v>
      </c>
    </row>
    <row r="24" spans="1:32" x14ac:dyDescent="0.3">
      <c r="A24" t="s">
        <v>1793</v>
      </c>
      <c r="B24" t="s">
        <v>813</v>
      </c>
      <c r="E24" t="str">
        <v>United States of America (the)</v>
      </c>
      <c r="G24" t="str">
        <v>DET-M1 [CONF] Violent incidents against health staff</v>
      </c>
      <c r="H24" t="s">
        <v>423</v>
      </c>
      <c r="I24" t="s">
        <v>54</v>
      </c>
      <c r="M24" t="s">
        <v>423</v>
      </c>
      <c r="N24" t="s">
        <v>513</v>
      </c>
      <c r="O24" t="s">
        <v>54</v>
      </c>
      <c r="U24" t="s">
        <v>1881</v>
      </c>
      <c r="V24" t="s">
        <v>92</v>
      </c>
      <c r="W24" t="s">
        <v>1786</v>
      </c>
      <c r="X24">
        <v>10</v>
      </c>
      <c r="AE24" t="str">
        <v>DET-M1 Renal colic</v>
      </c>
      <c r="AF24" t="str">
        <v>Renal colic</v>
      </c>
    </row>
    <row r="25" spans="1:32" x14ac:dyDescent="0.3">
      <c r="A25" t="s">
        <v>1795</v>
      </c>
      <c r="B25" t="s">
        <v>842</v>
      </c>
      <c r="E25" t="str">
        <v>Senegal</v>
      </c>
      <c r="G25" t="str">
        <v>DET-M1 [CONF] Violent incidents against the prison</v>
      </c>
      <c r="H25" t="s">
        <v>424</v>
      </c>
      <c r="I25" t="s">
        <v>42</v>
      </c>
      <c r="M25" t="s">
        <v>424</v>
      </c>
      <c r="N25" t="s">
        <v>509</v>
      </c>
      <c r="O25" t="s">
        <v>42</v>
      </c>
      <c r="U25" t="s">
        <v>2288</v>
      </c>
      <c r="V25" t="s">
        <v>93</v>
      </c>
      <c r="W25" t="s">
        <v>1786</v>
      </c>
      <c r="X25">
        <v>8</v>
      </c>
      <c r="AE25" t="str">
        <v>DET-M1 Reproductive tract infection / STI</v>
      </c>
      <c r="AF25" t="str">
        <v>Reproductive tract infection / STI</v>
      </c>
    </row>
    <row r="26" spans="1:32" x14ac:dyDescent="0.3">
      <c r="A26" t="s">
        <v>1796</v>
      </c>
      <c r="B26" t="s">
        <v>864</v>
      </c>
      <c r="E26" t="str">
        <v>Peru</v>
      </c>
      <c r="G26" t="str">
        <v>DET-M1 Other teleconsultations during the quarter under review</v>
      </c>
      <c r="H26" t="s">
        <v>425</v>
      </c>
      <c r="I26" t="s">
        <v>54</v>
      </c>
      <c r="M26" t="s">
        <v>425</v>
      </c>
      <c r="N26" t="s">
        <v>513</v>
      </c>
      <c r="O26" t="s">
        <v>54</v>
      </c>
      <c r="U26" t="s">
        <v>1894</v>
      </c>
      <c r="V26" t="s">
        <v>145</v>
      </c>
      <c r="W26" t="s">
        <v>1786</v>
      </c>
      <c r="X26">
        <v>38</v>
      </c>
      <c r="AE26" t="str">
        <v>DET-M1 Respiratory tract infection acute</v>
      </c>
      <c r="AF26" t="str">
        <v>Respiratory tract infection acute</v>
      </c>
    </row>
    <row r="27" spans="1:32" x14ac:dyDescent="0.3">
      <c r="A27" t="s">
        <v>1799</v>
      </c>
      <c r="B27" t="s">
        <v>1006</v>
      </c>
      <c r="G27" t="str">
        <v>DET-M1 Diabetes</v>
      </c>
      <c r="H27" t="s">
        <v>426</v>
      </c>
      <c r="I27" t="s">
        <v>38</v>
      </c>
      <c r="M27" t="s">
        <v>426</v>
      </c>
      <c r="N27" t="s">
        <v>510</v>
      </c>
      <c r="O27" t="s">
        <v>38</v>
      </c>
      <c r="U27" t="s">
        <v>1865</v>
      </c>
      <c r="V27" t="s">
        <v>94</v>
      </c>
      <c r="W27" t="s">
        <v>1786</v>
      </c>
      <c r="X27">
        <v>505</v>
      </c>
      <c r="AE27" t="str">
        <v>DET-M1 Scabies(Curative Care Outpatient)</v>
      </c>
      <c r="AF27" t="str">
        <v>Scabies</v>
      </c>
    </row>
    <row r="28" spans="1:32" x14ac:dyDescent="0.3">
      <c r="A28" t="s">
        <v>1801</v>
      </c>
      <c r="B28" t="s">
        <v>829</v>
      </c>
      <c r="G28" t="str">
        <v>DET-M1 Known patients with resistant TB unknown whether receiving treatment</v>
      </c>
      <c r="H28" t="s">
        <v>427</v>
      </c>
      <c r="I28" t="s">
        <v>38</v>
      </c>
      <c r="M28" t="s">
        <v>427</v>
      </c>
      <c r="N28" t="s">
        <v>510</v>
      </c>
      <c r="O28" t="s">
        <v>38</v>
      </c>
      <c r="U28" t="s">
        <v>1883</v>
      </c>
      <c r="V28" t="s">
        <v>95</v>
      </c>
      <c r="W28" t="s">
        <v>1786</v>
      </c>
      <c r="X28">
        <v>2</v>
      </c>
      <c r="AE28" t="str">
        <v>DET-M1 Skin infection other</v>
      </c>
      <c r="AF28" t="str">
        <v>Skin infection other</v>
      </c>
    </row>
    <row r="29" spans="1:32" x14ac:dyDescent="0.3">
      <c r="A29" t="s">
        <v>1803</v>
      </c>
      <c r="B29" t="s">
        <v>941</v>
      </c>
      <c r="G29" t="str">
        <v>DET-M1 Is there any program available for drug users in the community?</v>
      </c>
      <c r="H29" t="s">
        <v>179</v>
      </c>
      <c r="I29" t="s">
        <v>38</v>
      </c>
      <c r="M29" t="s">
        <v>179</v>
      </c>
      <c r="N29" t="s">
        <v>510</v>
      </c>
      <c r="O29" t="s">
        <v>38</v>
      </c>
      <c r="U29" t="s">
        <v>1800</v>
      </c>
      <c r="V29" t="s">
        <v>96</v>
      </c>
      <c r="W29" t="s">
        <v>1786</v>
      </c>
      <c r="X29">
        <v>17</v>
      </c>
      <c r="AE29" t="str">
        <v>DET-M1 Typhus exanth</v>
      </c>
      <c r="AF29" t="str">
        <v>Typhus exanth</v>
      </c>
    </row>
    <row r="30" spans="1:32" x14ac:dyDescent="0.3">
      <c r="A30" t="s">
        <v>1804</v>
      </c>
      <c r="B30" t="s">
        <v>895</v>
      </c>
      <c r="G30" t="str">
        <v>DET-M1 Comment (Health Care in Danger and Violence)</v>
      </c>
      <c r="H30" t="s">
        <v>428</v>
      </c>
      <c r="I30" t="s">
        <v>42</v>
      </c>
      <c r="M30" t="s">
        <v>428</v>
      </c>
      <c r="N30" t="s">
        <v>509</v>
      </c>
      <c r="O30" t="s">
        <v>42</v>
      </c>
      <c r="U30" t="s">
        <v>2683</v>
      </c>
      <c r="V30" t="s">
        <v>2692</v>
      </c>
      <c r="W30" t="s">
        <v>1786</v>
      </c>
      <c r="X30">
        <v>43</v>
      </c>
      <c r="AE30" t="str">
        <v>DET-M1 Urinary tract infection</v>
      </c>
      <c r="AF30" t="str">
        <v>Urinary tract infection</v>
      </c>
    </row>
    <row r="31" spans="1:32" x14ac:dyDescent="0.3">
      <c r="A31" t="s">
        <v>1805</v>
      </c>
      <c r="B31" t="s">
        <v>820</v>
      </c>
      <c r="G31" t="str">
        <v>DET-M1 Cardiovascular chronic condition</v>
      </c>
      <c r="H31" t="s">
        <v>132</v>
      </c>
      <c r="I31" t="s">
        <v>38</v>
      </c>
      <c r="M31" t="s">
        <v>132</v>
      </c>
      <c r="N31" t="s">
        <v>510</v>
      </c>
      <c r="O31" t="s">
        <v>38</v>
      </c>
      <c r="U31" t="s">
        <v>1878</v>
      </c>
      <c r="V31" t="s">
        <v>97</v>
      </c>
      <c r="W31" t="s">
        <v>1786</v>
      </c>
      <c r="X31">
        <v>41</v>
      </c>
      <c r="AE31" t="str">
        <v>DET-M1 Micronutrient deficiency</v>
      </c>
      <c r="AF31" t="str">
        <v>Micronutrient deficiency</v>
      </c>
    </row>
    <row r="32" spans="1:32" x14ac:dyDescent="0.3">
      <c r="A32" t="s">
        <v>1807</v>
      </c>
      <c r="B32" t="s">
        <v>787</v>
      </c>
      <c r="G32" t="str">
        <v>DET-M1 [CONF] Violent incidents against the prison health facility</v>
      </c>
      <c r="H32" t="s">
        <v>429</v>
      </c>
      <c r="I32" t="s">
        <v>38</v>
      </c>
      <c r="M32" t="s">
        <v>429</v>
      </c>
      <c r="N32" t="s">
        <v>510</v>
      </c>
      <c r="O32" t="s">
        <v>38</v>
      </c>
      <c r="U32" t="s">
        <v>2684</v>
      </c>
      <c r="V32" t="s">
        <v>2693</v>
      </c>
      <c r="W32" t="s">
        <v>1786</v>
      </c>
      <c r="X32">
        <v>4</v>
      </c>
      <c r="AE32" t="str">
        <v>DET-M1 Typhoid fever (suspected or confirmed)</v>
      </c>
      <c r="AF32" t="str">
        <v>Typhoid fever (suspected or confirmed)</v>
      </c>
    </row>
    <row r="33" spans="1:32" x14ac:dyDescent="0.3">
      <c r="A33" t="s">
        <v>1809</v>
      </c>
      <c r="B33" t="s">
        <v>838</v>
      </c>
      <c r="G33" t="str">
        <v>DET-M1 Detainees having any form of TB with treatment</v>
      </c>
      <c r="H33" t="s">
        <v>430</v>
      </c>
      <c r="I33" t="s">
        <v>54</v>
      </c>
      <c r="M33" t="s">
        <v>430</v>
      </c>
      <c r="N33" t="s">
        <v>513</v>
      </c>
      <c r="O33" t="s">
        <v>54</v>
      </c>
      <c r="U33" t="s">
        <v>1892</v>
      </c>
      <c r="V33" t="s">
        <v>158</v>
      </c>
      <c r="W33" t="s">
        <v>1786</v>
      </c>
      <c r="X33">
        <v>74</v>
      </c>
      <c r="AE33" t="str">
        <v>DET-M1 Anemia</v>
      </c>
      <c r="AF33" t="str">
        <v>Anemia</v>
      </c>
    </row>
    <row r="34" spans="1:32" x14ac:dyDescent="0.3">
      <c r="A34" t="s">
        <v>1810</v>
      </c>
      <c r="B34" t="s">
        <v>939</v>
      </c>
      <c r="G34" t="str">
        <v>DET-M1 Health staff working days per month</v>
      </c>
      <c r="H34" t="s">
        <v>431</v>
      </c>
      <c r="I34" t="s">
        <v>47</v>
      </c>
      <c r="M34" t="s">
        <v>431</v>
      </c>
      <c r="N34" t="s">
        <v>512</v>
      </c>
      <c r="O34" t="s">
        <v>47</v>
      </c>
      <c r="U34" t="s">
        <v>1874</v>
      </c>
      <c r="V34" t="s">
        <v>1209</v>
      </c>
      <c r="W34" t="s">
        <v>1786</v>
      </c>
      <c r="X34">
        <v>35</v>
      </c>
      <c r="AE34" t="str">
        <v>DET-M1 Breast disease acute</v>
      </c>
      <c r="AF34" t="str">
        <v>Breast disease acute</v>
      </c>
    </row>
    <row r="35" spans="1:32" x14ac:dyDescent="0.3">
      <c r="A35" t="s">
        <v>1813</v>
      </c>
      <c r="B35" t="s">
        <v>799</v>
      </c>
      <c r="G35" t="str">
        <v>DET-M1 Yellow Fever</v>
      </c>
      <c r="H35" t="s">
        <v>432</v>
      </c>
      <c r="I35" t="s">
        <v>54</v>
      </c>
      <c r="M35" t="s">
        <v>432</v>
      </c>
      <c r="N35" t="s">
        <v>513</v>
      </c>
      <c r="O35" t="s">
        <v>54</v>
      </c>
      <c r="U35" t="s">
        <v>2658</v>
      </c>
      <c r="V35" t="s">
        <v>1215</v>
      </c>
      <c r="W35" t="s">
        <v>1786</v>
      </c>
      <c r="X35">
        <v>42</v>
      </c>
      <c r="AE35" t="str">
        <v>DET-M1 Conjonctivitis</v>
      </c>
      <c r="AF35" t="str">
        <v>Conjonctivitis</v>
      </c>
    </row>
    <row r="36" spans="1:32" x14ac:dyDescent="0.3">
      <c r="A36" t="s">
        <v>1814</v>
      </c>
      <c r="B36" t="s">
        <v>1003</v>
      </c>
      <c r="G36" t="str">
        <v>DET-M1 Are there safety containers for used needles?</v>
      </c>
      <c r="H36" t="s">
        <v>433</v>
      </c>
      <c r="I36" t="s">
        <v>38</v>
      </c>
      <c r="M36" t="s">
        <v>433</v>
      </c>
      <c r="N36" t="s">
        <v>510</v>
      </c>
      <c r="O36" t="s">
        <v>38</v>
      </c>
      <c r="U36" t="s">
        <v>2675</v>
      </c>
      <c r="V36" t="s">
        <v>81</v>
      </c>
      <c r="W36" t="s">
        <v>1786</v>
      </c>
      <c r="X36">
        <v>61</v>
      </c>
      <c r="AE36" t="str">
        <v>DET-M1 Dengue fever</v>
      </c>
      <c r="AF36" t="str">
        <v>Dengue fever</v>
      </c>
    </row>
    <row r="37" spans="1:32" x14ac:dyDescent="0.3">
      <c r="A37" t="s">
        <v>1815</v>
      </c>
      <c r="B37" t="s">
        <v>839</v>
      </c>
      <c r="G37" t="str">
        <v>DET-M1 Are the 4 most frequent chronic diseases (new cases only) accessible ?</v>
      </c>
      <c r="H37" t="s">
        <v>434</v>
      </c>
      <c r="I37" t="s">
        <v>38</v>
      </c>
      <c r="M37" t="s">
        <v>434</v>
      </c>
      <c r="N37" t="s">
        <v>510</v>
      </c>
      <c r="O37" t="s">
        <v>38</v>
      </c>
      <c r="U37" t="s">
        <v>2667</v>
      </c>
      <c r="V37" t="s">
        <v>2685</v>
      </c>
      <c r="W37" t="s">
        <v>1786</v>
      </c>
      <c r="X37">
        <v>62</v>
      </c>
      <c r="AE37" t="str">
        <v>DET-M1 Dental problem acute</v>
      </c>
      <c r="AF37" t="str">
        <v>Dental problem acute</v>
      </c>
    </row>
    <row r="38" spans="1:32" x14ac:dyDescent="0.3">
      <c r="A38" t="s">
        <v>1816</v>
      </c>
      <c r="B38" t="s">
        <v>801</v>
      </c>
      <c r="G38" t="str">
        <v>DET-M1 Is medical confidentiality respected?</v>
      </c>
      <c r="H38" t="s">
        <v>435</v>
      </c>
      <c r="I38" t="s">
        <v>51</v>
      </c>
      <c r="M38" t="s">
        <v>435</v>
      </c>
      <c r="N38" t="s">
        <v>511</v>
      </c>
      <c r="O38" t="s">
        <v>51</v>
      </c>
      <c r="U38" t="s">
        <v>1823</v>
      </c>
      <c r="V38" t="s">
        <v>82</v>
      </c>
      <c r="W38" t="s">
        <v>1786</v>
      </c>
      <c r="X38">
        <v>30</v>
      </c>
      <c r="AE38" t="str">
        <v>DET-M1 Diarrhoea bloody acute</v>
      </c>
      <c r="AF38" t="str">
        <v>Diarrhoea bloody acute</v>
      </c>
    </row>
    <row r="39" spans="1:32" x14ac:dyDescent="0.3">
      <c r="A39" t="s">
        <v>1818</v>
      </c>
      <c r="B39" t="s">
        <v>1004</v>
      </c>
      <c r="G39" t="str">
        <v>DET-M1 Mental disorder acute</v>
      </c>
      <c r="H39" t="s">
        <v>15</v>
      </c>
      <c r="I39" t="s">
        <v>38</v>
      </c>
      <c r="M39" t="s">
        <v>15</v>
      </c>
      <c r="N39" t="s">
        <v>510</v>
      </c>
      <c r="O39" t="s">
        <v>38</v>
      </c>
      <c r="U39" t="s">
        <v>2676</v>
      </c>
      <c r="V39" t="s">
        <v>2686</v>
      </c>
      <c r="W39" t="s">
        <v>1786</v>
      </c>
      <c r="X39">
        <v>18</v>
      </c>
      <c r="AE39" t="str">
        <v>DET-M1 Diarrhoea simple</v>
      </c>
      <c r="AF39" t="str">
        <v>Diarrhoea simple</v>
      </c>
    </row>
    <row r="40" spans="1:32" x14ac:dyDescent="0.3">
      <c r="A40" t="s">
        <v>1820</v>
      </c>
      <c r="B40" t="s">
        <v>834</v>
      </c>
      <c r="G40" t="str">
        <v>DET-M1 Was there any public health emergency during the period under review inside this prison facility?</v>
      </c>
      <c r="H40" t="s">
        <v>436</v>
      </c>
      <c r="I40" t="s">
        <v>42</v>
      </c>
      <c r="M40" t="s">
        <v>436</v>
      </c>
      <c r="N40" t="s">
        <v>509</v>
      </c>
      <c r="O40" t="s">
        <v>42</v>
      </c>
      <c r="U40" t="s">
        <v>2677</v>
      </c>
      <c r="V40" t="s">
        <v>83</v>
      </c>
      <c r="W40" t="s">
        <v>1786</v>
      </c>
      <c r="X40">
        <v>19</v>
      </c>
      <c r="AE40" t="str">
        <v>DET-M1 Diarrhoea watery acute</v>
      </c>
      <c r="AF40" t="str">
        <v>Diarrhoea watery acute</v>
      </c>
    </row>
    <row r="41" spans="1:32" x14ac:dyDescent="0.3">
      <c r="A41" t="s">
        <v>1822</v>
      </c>
      <c r="B41" t="s">
        <v>822</v>
      </c>
      <c r="G41" t="str">
        <v>DET-M1 Gyneco disorder other</v>
      </c>
      <c r="H41" t="s">
        <v>437</v>
      </c>
      <c r="I41" t="s">
        <v>51</v>
      </c>
      <c r="M41" t="s">
        <v>437</v>
      </c>
      <c r="N41" t="s">
        <v>511</v>
      </c>
      <c r="O41" t="s">
        <v>51</v>
      </c>
      <c r="U41" t="s">
        <v>2678</v>
      </c>
      <c r="V41" t="s">
        <v>84</v>
      </c>
      <c r="W41" t="s">
        <v>1786</v>
      </c>
      <c r="X41">
        <v>154</v>
      </c>
      <c r="AE41" t="str">
        <v>DET-M1 Dysmenorrhea</v>
      </c>
      <c r="AF41" t="str">
        <v>Dysmenorrhea</v>
      </c>
    </row>
    <row r="42" spans="1:32" x14ac:dyDescent="0.3">
      <c r="A42" t="s">
        <v>1824</v>
      </c>
      <c r="B42" t="s">
        <v>925</v>
      </c>
      <c r="G42" t="str">
        <v>DET-M1 Detainees actually referred and transferred to external health facility</v>
      </c>
      <c r="H42" t="s">
        <v>438</v>
      </c>
      <c r="I42" t="s">
        <v>51</v>
      </c>
      <c r="M42" t="s">
        <v>438</v>
      </c>
      <c r="N42" t="s">
        <v>511</v>
      </c>
      <c r="O42" t="s">
        <v>51</v>
      </c>
      <c r="U42" t="s">
        <v>2679</v>
      </c>
      <c r="V42" t="s">
        <v>2687</v>
      </c>
      <c r="W42" t="s">
        <v>1786</v>
      </c>
      <c r="X42">
        <v>210</v>
      </c>
      <c r="AE42" t="str">
        <v>DET-M1 Eye Infection</v>
      </c>
      <c r="AF42" t="str">
        <v>Eye Infection</v>
      </c>
    </row>
    <row r="43" spans="1:32" x14ac:dyDescent="0.3">
      <c r="A43" t="s">
        <v>1827</v>
      </c>
      <c r="B43" t="s">
        <v>814</v>
      </c>
      <c r="G43" t="str">
        <v>DET-M1 Respiratory tract infection acute</v>
      </c>
      <c r="H43" t="s">
        <v>439</v>
      </c>
      <c r="I43" t="s">
        <v>38</v>
      </c>
      <c r="M43" t="s">
        <v>439</v>
      </c>
      <c r="N43" t="s">
        <v>510</v>
      </c>
      <c r="O43" t="s">
        <v>38</v>
      </c>
      <c r="U43" t="s">
        <v>1867</v>
      </c>
      <c r="V43" t="s">
        <v>85</v>
      </c>
      <c r="W43" t="s">
        <v>1786</v>
      </c>
      <c r="X43">
        <v>16</v>
      </c>
      <c r="AE43" t="str">
        <v>DET-M1 Fever of unknown origin</v>
      </c>
      <c r="AF43" t="str">
        <v>Fever of unknown origin</v>
      </c>
    </row>
    <row r="44" spans="1:32" x14ac:dyDescent="0.3">
      <c r="A44" t="s">
        <v>1830</v>
      </c>
      <c r="B44" t="s">
        <v>836</v>
      </c>
      <c r="G44" t="str">
        <v>DET-M1 Fever of unknown origin</v>
      </c>
      <c r="H44" t="s">
        <v>440</v>
      </c>
      <c r="I44" t="s">
        <v>38</v>
      </c>
      <c r="M44" t="s">
        <v>440</v>
      </c>
      <c r="N44" t="s">
        <v>510</v>
      </c>
      <c r="O44" t="s">
        <v>38</v>
      </c>
      <c r="U44" t="s">
        <v>1782</v>
      </c>
      <c r="V44" t="s">
        <v>86</v>
      </c>
      <c r="W44" t="s">
        <v>1786</v>
      </c>
      <c r="X44">
        <v>20</v>
      </c>
      <c r="AE44" t="str">
        <v>DET-M1 Injury and burn</v>
      </c>
      <c r="AF44" t="str">
        <v>Injury and burn</v>
      </c>
    </row>
    <row r="45" spans="1:32" x14ac:dyDescent="0.3">
      <c r="A45" t="s">
        <v>1836</v>
      </c>
      <c r="B45" t="s">
        <v>1001</v>
      </c>
      <c r="G45" t="str">
        <v>DET-M1 Is curative care available for the detainees and accompanying children either inside the prison health facility (including the mobile clinic), or outside?</v>
      </c>
      <c r="H45" t="s">
        <v>441</v>
      </c>
      <c r="I45" t="s">
        <v>51</v>
      </c>
      <c r="M45" t="s">
        <v>441</v>
      </c>
      <c r="N45" t="s">
        <v>511</v>
      </c>
      <c r="O45" t="s">
        <v>51</v>
      </c>
      <c r="U45" t="s">
        <v>1866</v>
      </c>
      <c r="V45" t="s">
        <v>87</v>
      </c>
      <c r="W45" t="s">
        <v>1786</v>
      </c>
      <c r="X45">
        <v>335</v>
      </c>
      <c r="AE45" t="str">
        <v>DET-M1 Intestinal parasitosis (suspected or confirmed)</v>
      </c>
      <c r="AF45" t="str">
        <v>Intestinal parasitosis (suspected or confirmed)</v>
      </c>
    </row>
    <row r="46" spans="1:32" x14ac:dyDescent="0.3">
      <c r="A46" t="s">
        <v>1838</v>
      </c>
      <c r="B46" t="s">
        <v>853</v>
      </c>
      <c r="G46" t="str">
        <v xml:space="preserve">DET-M1 Pulling </v>
      </c>
      <c r="H46" t="s">
        <v>442</v>
      </c>
      <c r="I46" t="s">
        <v>51</v>
      </c>
      <c r="M46" t="s">
        <v>442</v>
      </c>
      <c r="N46" t="s">
        <v>511</v>
      </c>
      <c r="O46" t="s">
        <v>51</v>
      </c>
      <c r="U46" t="s">
        <v>1895</v>
      </c>
      <c r="V46" t="s">
        <v>88</v>
      </c>
      <c r="W46" t="s">
        <v>1786</v>
      </c>
      <c r="X46">
        <v>85</v>
      </c>
      <c r="AE46" t="str">
        <v>DET-M1 Jaundice syndrom acute</v>
      </c>
      <c r="AF46" t="str">
        <v>Jaundice syndrom acute</v>
      </c>
    </row>
    <row r="47" spans="1:32" x14ac:dyDescent="0.3">
      <c r="A47" t="s">
        <v>1839</v>
      </c>
      <c r="B47" t="s">
        <v>870</v>
      </c>
      <c r="G47" t="str">
        <v>DET-M1 [CONF] a. Health staff members subjected to violence</v>
      </c>
      <c r="H47" t="s">
        <v>443</v>
      </c>
      <c r="I47" t="s">
        <v>38</v>
      </c>
      <c r="M47" t="s">
        <v>443</v>
      </c>
      <c r="N47" t="s">
        <v>510</v>
      </c>
      <c r="O47" t="s">
        <v>38</v>
      </c>
      <c r="U47" t="s">
        <v>2680</v>
      </c>
      <c r="V47" t="s">
        <v>2688</v>
      </c>
      <c r="W47" t="s">
        <v>1786</v>
      </c>
      <c r="X47">
        <v>193</v>
      </c>
      <c r="AE47" t="str">
        <v>DET-M1 Malaria (suspected and confirmed)</v>
      </c>
      <c r="AF47" t="str">
        <v>Malaria (suspected and confirmed)</v>
      </c>
    </row>
    <row r="48" spans="1:32" x14ac:dyDescent="0.3">
      <c r="A48" t="s">
        <v>1843</v>
      </c>
      <c r="B48" t="s">
        <v>845</v>
      </c>
      <c r="G48" t="str">
        <v>DET-M1 Are the 4 most frequent acute diseases / symptoms / syndroms (new cases only) accessible ?</v>
      </c>
      <c r="H48" t="s">
        <v>204</v>
      </c>
      <c r="I48" t="s">
        <v>51</v>
      </c>
      <c r="M48" t="s">
        <v>204</v>
      </c>
      <c r="N48" t="s">
        <v>511</v>
      </c>
      <c r="O48" t="s">
        <v>51</v>
      </c>
      <c r="U48" t="s">
        <v>1873</v>
      </c>
      <c r="V48" t="s">
        <v>89</v>
      </c>
      <c r="W48" t="s">
        <v>1786</v>
      </c>
      <c r="X48">
        <v>51</v>
      </c>
      <c r="AE48" t="str">
        <v>DET-M1 Malnutrition (moderate and severe)</v>
      </c>
      <c r="AF48" t="str">
        <v>Malnutrition</v>
      </c>
    </row>
    <row r="49" spans="1:32" x14ac:dyDescent="0.3">
      <c r="A49" t="s">
        <v>1848</v>
      </c>
      <c r="B49" t="s">
        <v>816</v>
      </c>
      <c r="G49" t="str">
        <v>DET-M1 Filling</v>
      </c>
      <c r="H49" t="s">
        <v>444</v>
      </c>
      <c r="I49" t="s">
        <v>54</v>
      </c>
      <c r="M49" t="s">
        <v>444</v>
      </c>
      <c r="N49" t="s">
        <v>513</v>
      </c>
      <c r="O49" t="s">
        <v>54</v>
      </c>
      <c r="U49" t="s">
        <v>1876</v>
      </c>
      <c r="V49" t="s">
        <v>2689</v>
      </c>
      <c r="W49" t="s">
        <v>1786</v>
      </c>
      <c r="X49">
        <v>11</v>
      </c>
      <c r="AE49" t="str">
        <v>DET-M1 Meningitis acute</v>
      </c>
      <c r="AF49" t="str">
        <v>Meningitis acute</v>
      </c>
    </row>
    <row r="50" spans="1:32" x14ac:dyDescent="0.3">
      <c r="A50" t="s">
        <v>1849</v>
      </c>
      <c r="B50" t="s">
        <v>1002</v>
      </c>
      <c r="G50" t="str">
        <v>DET-M1 Detainees suffering from psychiatric disorders? (Current old + new cases)</v>
      </c>
      <c r="H50" t="s">
        <v>143</v>
      </c>
      <c r="I50" t="s">
        <v>38</v>
      </c>
      <c r="M50" t="s">
        <v>143</v>
      </c>
      <c r="N50" t="s">
        <v>510</v>
      </c>
      <c r="O50" t="s">
        <v>38</v>
      </c>
      <c r="U50" t="s">
        <v>2681</v>
      </c>
      <c r="V50" t="s">
        <v>2690</v>
      </c>
      <c r="W50" t="s">
        <v>1786</v>
      </c>
      <c r="X50">
        <v>96</v>
      </c>
      <c r="AE50" t="str">
        <v>DET-M1 Menometrorhagia</v>
      </c>
      <c r="AF50" t="str">
        <v>Menometrorhagia</v>
      </c>
    </row>
    <row r="51" spans="1:32" x14ac:dyDescent="0.3">
      <c r="A51" t="s">
        <v>1850</v>
      </c>
      <c r="B51" t="s">
        <v>877</v>
      </c>
      <c r="G51" t="str">
        <v>DET-M1 Malnutrition (acute)</v>
      </c>
      <c r="H51" t="s">
        <v>445</v>
      </c>
      <c r="I51" t="s">
        <v>38</v>
      </c>
      <c r="M51" t="s">
        <v>445</v>
      </c>
      <c r="N51" t="s">
        <v>510</v>
      </c>
      <c r="O51" t="s">
        <v>38</v>
      </c>
      <c r="U51" t="s">
        <v>2682</v>
      </c>
      <c r="V51" t="s">
        <v>2691</v>
      </c>
      <c r="W51" t="s">
        <v>1786</v>
      </c>
      <c r="X51">
        <v>239</v>
      </c>
      <c r="AE51" t="str">
        <v>DET-M1 Mental disorder acute</v>
      </c>
      <c r="AF51" t="str">
        <v>Mental disorder acute</v>
      </c>
    </row>
    <row r="52" spans="1:32" x14ac:dyDescent="0.3">
      <c r="A52" t="s">
        <v>1851</v>
      </c>
      <c r="B52" t="s">
        <v>854</v>
      </c>
      <c r="G52" t="str">
        <v>DET-M1 Malaria (suspected and confirmed)</v>
      </c>
      <c r="H52" t="s">
        <v>446</v>
      </c>
      <c r="I52" t="s">
        <v>54</v>
      </c>
      <c r="M52" t="s">
        <v>446</v>
      </c>
      <c r="N52" t="s">
        <v>513</v>
      </c>
      <c r="O52" t="s">
        <v>54</v>
      </c>
      <c r="U52" t="s">
        <v>1903</v>
      </c>
      <c r="V52" t="s">
        <v>90</v>
      </c>
      <c r="W52" t="s">
        <v>1786</v>
      </c>
      <c r="X52">
        <v>200</v>
      </c>
      <c r="AE52" t="str">
        <v>DET-M1 Musculo skeletal disorder acute</v>
      </c>
      <c r="AF52" t="str">
        <v>Musculo skeletal disorder acute</v>
      </c>
    </row>
    <row r="53" spans="1:32" x14ac:dyDescent="0.3">
      <c r="A53" t="s">
        <v>1852</v>
      </c>
      <c r="B53" t="s">
        <v>880</v>
      </c>
      <c r="G53" t="str">
        <v>DET-M1 Eczema</v>
      </c>
      <c r="H53" t="s">
        <v>17</v>
      </c>
      <c r="I53" t="s">
        <v>54</v>
      </c>
      <c r="M53" t="s">
        <v>17</v>
      </c>
      <c r="N53" t="s">
        <v>513</v>
      </c>
      <c r="O53" t="s">
        <v>54</v>
      </c>
      <c r="U53" t="s">
        <v>1837</v>
      </c>
      <c r="V53" t="s">
        <v>91</v>
      </c>
      <c r="W53" t="s">
        <v>1786</v>
      </c>
      <c r="X53">
        <v>100</v>
      </c>
      <c r="AE53" t="str">
        <v>DET-M1 Other (specify in comment) - Acute</v>
      </c>
      <c r="AF53" t="str">
        <v>Other (specify in comment)</v>
      </c>
    </row>
    <row r="54" spans="1:32" x14ac:dyDescent="0.3">
      <c r="A54" t="s">
        <v>1855</v>
      </c>
      <c r="B54" t="s">
        <v>840</v>
      </c>
      <c r="G54" t="str">
        <v>DET-M1 Diarrhea simple</v>
      </c>
      <c r="H54" t="s">
        <v>447</v>
      </c>
      <c r="I54" t="s">
        <v>42</v>
      </c>
      <c r="M54" t="s">
        <v>447</v>
      </c>
      <c r="N54" t="s">
        <v>509</v>
      </c>
      <c r="O54" t="s">
        <v>42</v>
      </c>
      <c r="U54" t="s">
        <v>1906</v>
      </c>
      <c r="V54" t="s">
        <v>98</v>
      </c>
      <c r="W54" t="s">
        <v>1786</v>
      </c>
      <c r="X54">
        <v>52</v>
      </c>
      <c r="AE54" t="str">
        <v>DET-M1 Peptic disorder</v>
      </c>
      <c r="AF54" t="str">
        <v>Peptic disorder</v>
      </c>
    </row>
    <row r="55" spans="1:32" x14ac:dyDescent="0.3">
      <c r="A55" t="s">
        <v>1856</v>
      </c>
      <c r="B55" t="s">
        <v>879</v>
      </c>
      <c r="G55" t="str">
        <v>DET-M1 Typhoid fever (suspected or confirmed)</v>
      </c>
      <c r="H55" t="s">
        <v>448</v>
      </c>
      <c r="I55" t="s">
        <v>42</v>
      </c>
      <c r="M55" t="s">
        <v>448</v>
      </c>
      <c r="N55" t="s">
        <v>509</v>
      </c>
      <c r="O55" t="s">
        <v>42</v>
      </c>
      <c r="U55" t="s">
        <v>1881</v>
      </c>
      <c r="V55" t="s">
        <v>92</v>
      </c>
      <c r="W55" t="s">
        <v>1786</v>
      </c>
      <c r="X55">
        <v>155</v>
      </c>
      <c r="AE55" t="str">
        <v>DET-M1 Renal colic</v>
      </c>
      <c r="AF55" t="str">
        <v>Renal colic</v>
      </c>
    </row>
    <row r="56" spans="1:32" x14ac:dyDescent="0.3">
      <c r="A56" t="s">
        <v>1857</v>
      </c>
      <c r="B56" t="s">
        <v>830</v>
      </c>
      <c r="G56" t="str">
        <v>DET-M1 Is dental care available for detainees and accompanying children?</v>
      </c>
      <c r="H56" t="s">
        <v>449</v>
      </c>
      <c r="I56" t="s">
        <v>47</v>
      </c>
      <c r="M56" t="s">
        <v>449</v>
      </c>
      <c r="N56" t="s">
        <v>512</v>
      </c>
      <c r="O56" t="s">
        <v>47</v>
      </c>
      <c r="U56" t="s">
        <v>2288</v>
      </c>
      <c r="V56" t="s">
        <v>93</v>
      </c>
      <c r="W56" t="s">
        <v>1786</v>
      </c>
      <c r="X56">
        <v>46</v>
      </c>
      <c r="AE56" t="str">
        <v>DET-M1 Reproductive tract infection / STI</v>
      </c>
      <c r="AF56" t="str">
        <v>Reproductive tract infection / STI</v>
      </c>
    </row>
    <row r="57" spans="1:32" x14ac:dyDescent="0.3">
      <c r="A57" t="s">
        <v>1858</v>
      </c>
      <c r="B57" t="s">
        <v>823</v>
      </c>
      <c r="G57" t="str">
        <v>DET-M1 Is ARV and opportunist infection prevention available and implemented according to national protocol for detainees and accompanying children, if needed?</v>
      </c>
      <c r="H57" t="s">
        <v>7</v>
      </c>
      <c r="I57" t="s">
        <v>47</v>
      </c>
      <c r="M57" t="s">
        <v>7</v>
      </c>
      <c r="N57" t="s">
        <v>512</v>
      </c>
      <c r="O57" t="s">
        <v>47</v>
      </c>
      <c r="U57" t="s">
        <v>1894</v>
      </c>
      <c r="V57" t="s">
        <v>145</v>
      </c>
      <c r="W57" t="s">
        <v>1786</v>
      </c>
      <c r="X57">
        <v>89</v>
      </c>
      <c r="AE57" t="str">
        <v>DET-M1 Respiratory tract infection acute</v>
      </c>
      <c r="AF57" t="str">
        <v>Respiratory tract infection acute</v>
      </c>
    </row>
    <row r="58" spans="1:32" x14ac:dyDescent="0.3">
      <c r="A58" t="s">
        <v>1859</v>
      </c>
      <c r="B58" t="s">
        <v>955</v>
      </c>
      <c r="G58" t="str">
        <v>DET-M1 Meningitis</v>
      </c>
      <c r="H58" t="s">
        <v>450</v>
      </c>
      <c r="I58" t="s">
        <v>51</v>
      </c>
      <c r="M58" t="s">
        <v>450</v>
      </c>
      <c r="N58" t="s">
        <v>511</v>
      </c>
      <c r="O58" t="s">
        <v>51</v>
      </c>
      <c r="U58" t="s">
        <v>1865</v>
      </c>
      <c r="V58" t="s">
        <v>94</v>
      </c>
      <c r="W58" t="s">
        <v>1786</v>
      </c>
      <c r="X58">
        <v>292</v>
      </c>
      <c r="AE58" t="str">
        <v>DET-M1 Scabies(Curative Care Outpatient)</v>
      </c>
      <c r="AF58" t="str">
        <v>Scabies</v>
      </c>
    </row>
    <row r="59" spans="1:32" x14ac:dyDescent="0.3">
      <c r="A59" t="s">
        <v>1861</v>
      </c>
      <c r="B59" t="s">
        <v>846</v>
      </c>
      <c r="G59" t="str">
        <v>DET-M1 Detoxification</v>
      </c>
      <c r="H59" t="s">
        <v>451</v>
      </c>
      <c r="I59" t="s">
        <v>47</v>
      </c>
      <c r="M59" t="s">
        <v>451</v>
      </c>
      <c r="N59" t="s">
        <v>512</v>
      </c>
      <c r="O59" t="s">
        <v>47</v>
      </c>
      <c r="U59" t="s">
        <v>1883</v>
      </c>
      <c r="V59" t="s">
        <v>95</v>
      </c>
      <c r="W59" t="s">
        <v>1786</v>
      </c>
      <c r="X59">
        <v>346</v>
      </c>
      <c r="AE59" t="str">
        <v>DET-M1 Skin infection other</v>
      </c>
      <c r="AF59" t="str">
        <v>Skin infection other</v>
      </c>
    </row>
    <row r="60" spans="1:32" x14ac:dyDescent="0.3">
      <c r="A60" t="s">
        <v>1874</v>
      </c>
      <c r="B60" t="s">
        <v>803</v>
      </c>
      <c r="G60" t="str">
        <v>DET-M1 Detainees Male &lt; 18 (Minors)</v>
      </c>
      <c r="H60" t="s">
        <v>21</v>
      </c>
      <c r="I60" t="s">
        <v>47</v>
      </c>
      <c r="M60" t="s">
        <v>21</v>
      </c>
      <c r="N60" t="s">
        <v>512</v>
      </c>
      <c r="O60" t="s">
        <v>47</v>
      </c>
      <c r="U60" t="s">
        <v>1800</v>
      </c>
      <c r="V60" t="s">
        <v>96</v>
      </c>
      <c r="W60" t="s">
        <v>1786</v>
      </c>
      <c r="X60">
        <v>91</v>
      </c>
      <c r="AE60" t="str">
        <v>DET-M1 Typhus exanth</v>
      </c>
      <c r="AF60" t="str">
        <v>Typhus exanth</v>
      </c>
    </row>
    <row r="61" spans="1:32" x14ac:dyDescent="0.3">
      <c r="A61" s="28" t="s">
        <v>1786</v>
      </c>
      <c r="B61" s="28" t="s">
        <v>805</v>
      </c>
      <c r="G61" t="str">
        <v>DET-M1 [CONF] b. Health staff members injured</v>
      </c>
      <c r="H61" t="s">
        <v>452</v>
      </c>
      <c r="I61" t="s">
        <v>51</v>
      </c>
      <c r="M61" t="s">
        <v>452</v>
      </c>
      <c r="N61" t="s">
        <v>511</v>
      </c>
      <c r="O61" t="s">
        <v>51</v>
      </c>
      <c r="U61" t="s">
        <v>2683</v>
      </c>
      <c r="V61" t="s">
        <v>2692</v>
      </c>
      <c r="W61" t="s">
        <v>1786</v>
      </c>
      <c r="X61">
        <v>31</v>
      </c>
      <c r="AE61" t="str">
        <v>DET-M1 Urinary tract infection</v>
      </c>
      <c r="AF61" t="str">
        <v>Urinary tract infection</v>
      </c>
    </row>
    <row r="62" spans="1:32" x14ac:dyDescent="0.3">
      <c r="A62" s="28" t="s">
        <v>1786</v>
      </c>
      <c r="B62" s="28" t="s">
        <v>803</v>
      </c>
      <c r="G62" t="str">
        <v>DET-M1 Was there any shortage of essential drugs for more than 10 days during the quarter under review?</v>
      </c>
      <c r="H62" t="s">
        <v>453</v>
      </c>
      <c r="I62" t="s">
        <v>38</v>
      </c>
      <c r="M62" t="s">
        <v>453</v>
      </c>
      <c r="N62" t="s">
        <v>510</v>
      </c>
      <c r="O62" t="s">
        <v>38</v>
      </c>
      <c r="U62" t="s">
        <v>1878</v>
      </c>
      <c r="V62" t="s">
        <v>97</v>
      </c>
      <c r="W62" t="s">
        <v>1786</v>
      </c>
      <c r="X62">
        <v>126</v>
      </c>
      <c r="AE62" t="str">
        <v>DET-M1 Micronutrient deficiency</v>
      </c>
      <c r="AF62" t="str">
        <v>Micronutrient deficiency</v>
      </c>
    </row>
    <row r="63" spans="1:32" x14ac:dyDescent="0.3">
      <c r="A63" s="28" t="s">
        <v>1786</v>
      </c>
      <c r="B63" t="s">
        <v>806</v>
      </c>
      <c r="G63" t="str">
        <v>DET-M1 Other (specify in comment) - Acute</v>
      </c>
      <c r="H63" t="s">
        <v>454</v>
      </c>
      <c r="I63" t="s">
        <v>51</v>
      </c>
      <c r="M63" t="s">
        <v>454</v>
      </c>
      <c r="N63" t="s">
        <v>511</v>
      </c>
      <c r="O63" t="s">
        <v>51</v>
      </c>
      <c r="U63" t="s">
        <v>2684</v>
      </c>
      <c r="V63" t="s">
        <v>2693</v>
      </c>
      <c r="W63" t="s">
        <v>1786</v>
      </c>
      <c r="X63">
        <v>25</v>
      </c>
      <c r="AE63" t="str">
        <v>DET-M1 Typhoid fever (suspected or confirmed)</v>
      </c>
      <c r="AF63" t="str">
        <v>Typhoid fever (suspected or confirmed)</v>
      </c>
    </row>
    <row r="64" spans="1:32" x14ac:dyDescent="0.3">
      <c r="A64" s="29" t="s">
        <v>1778</v>
      </c>
      <c r="B64" t="s">
        <v>808</v>
      </c>
      <c r="G64" t="str">
        <v>DET-M1 Detainees Other &lt; 18 (Minors)</v>
      </c>
      <c r="H64" t="s">
        <v>455</v>
      </c>
      <c r="I64" t="s">
        <v>47</v>
      </c>
      <c r="M64" t="s">
        <v>455</v>
      </c>
      <c r="N64" t="s">
        <v>512</v>
      </c>
      <c r="O64" t="s">
        <v>47</v>
      </c>
      <c r="U64" t="s">
        <v>1892</v>
      </c>
      <c r="V64" t="s">
        <v>158</v>
      </c>
      <c r="W64" t="s">
        <v>1786</v>
      </c>
      <c r="X64">
        <v>1019</v>
      </c>
      <c r="AE64" t="str">
        <v>DET-M1 Anemia</v>
      </c>
      <c r="AF64" t="str">
        <v>Anemia</v>
      </c>
    </row>
    <row r="65" spans="1:32" x14ac:dyDescent="0.3">
      <c r="A65" s="29" t="s">
        <v>1778</v>
      </c>
      <c r="B65" s="29" t="s">
        <v>809</v>
      </c>
      <c r="G65" t="str">
        <v xml:space="preserve">DET-M1 For acute urgent conditions, average number of hours between transfer request and effective transfer </v>
      </c>
      <c r="H65" t="s">
        <v>164</v>
      </c>
      <c r="I65" t="s">
        <v>51</v>
      </c>
      <c r="M65" t="s">
        <v>164</v>
      </c>
      <c r="N65" t="s">
        <v>511</v>
      </c>
      <c r="O65" t="s">
        <v>51</v>
      </c>
      <c r="U65" t="s">
        <v>1874</v>
      </c>
      <c r="V65" t="s">
        <v>1209</v>
      </c>
      <c r="W65" t="s">
        <v>1786</v>
      </c>
      <c r="X65">
        <v>232</v>
      </c>
      <c r="AE65" t="str">
        <v>DET-M1 Breast disease acute</v>
      </c>
      <c r="AF65" t="str">
        <v>Breast disease acute</v>
      </c>
    </row>
    <row r="66" spans="1:32" x14ac:dyDescent="0.3">
      <c r="A66" s="29" t="s">
        <v>1778</v>
      </c>
      <c r="B66" s="29" t="s">
        <v>810</v>
      </c>
      <c r="G66" t="str">
        <v>DET-M1 Is dental care available in the community?</v>
      </c>
      <c r="H66" t="s">
        <v>456</v>
      </c>
      <c r="I66" t="s">
        <v>42</v>
      </c>
      <c r="M66" t="s">
        <v>456</v>
      </c>
      <c r="N66" t="s">
        <v>509</v>
      </c>
      <c r="O66" t="s">
        <v>42</v>
      </c>
      <c r="U66" t="s">
        <v>2658</v>
      </c>
      <c r="V66" t="s">
        <v>1215</v>
      </c>
      <c r="W66" t="s">
        <v>1786</v>
      </c>
      <c r="X66">
        <v>217</v>
      </c>
      <c r="AE66" t="str">
        <v>DET-M1 Conjonctivitis</v>
      </c>
      <c r="AF66" t="str">
        <v>Conjonctivitis</v>
      </c>
    </row>
    <row r="67" spans="1:32" x14ac:dyDescent="0.3">
      <c r="A67" s="29" t="s">
        <v>1778</v>
      </c>
      <c r="B67" t="s">
        <v>811</v>
      </c>
      <c r="G67" t="str">
        <v>DET-M1 Average length of time to reach the Health Staff except emergency (days)</v>
      </c>
      <c r="H67" t="s">
        <v>10</v>
      </c>
      <c r="I67" t="s">
        <v>47</v>
      </c>
      <c r="M67" t="s">
        <v>10</v>
      </c>
      <c r="N67" t="s">
        <v>512</v>
      </c>
      <c r="O67" t="s">
        <v>47</v>
      </c>
      <c r="U67" t="s">
        <v>2675</v>
      </c>
      <c r="V67" t="s">
        <v>81</v>
      </c>
      <c r="W67" t="s">
        <v>1786</v>
      </c>
      <c r="X67">
        <v>95</v>
      </c>
      <c r="AE67" t="str">
        <v>DET-M1 Dengue fever</v>
      </c>
      <c r="AF67" t="str">
        <v>Dengue fever</v>
      </c>
    </row>
    <row r="68" spans="1:32" x14ac:dyDescent="0.3">
      <c r="G68" t="str">
        <v>DET-M1 Urinary tract infection</v>
      </c>
      <c r="H68" t="s">
        <v>457</v>
      </c>
      <c r="I68" t="s">
        <v>38</v>
      </c>
      <c r="M68" t="s">
        <v>457</v>
      </c>
      <c r="N68" t="s">
        <v>510</v>
      </c>
      <c r="O68" t="s">
        <v>38</v>
      </c>
      <c r="U68" t="s">
        <v>2667</v>
      </c>
      <c r="V68" t="s">
        <v>2685</v>
      </c>
      <c r="W68" t="s">
        <v>1786</v>
      </c>
      <c r="X68">
        <v>145</v>
      </c>
      <c r="AE68" t="str">
        <v>DET-M1 Dental problem acute</v>
      </c>
      <c r="AF68" t="str">
        <v>Dental problem acute</v>
      </c>
    </row>
    <row r="69" spans="1:32" x14ac:dyDescent="0.3">
      <c r="G69" t="str">
        <v>DET-M1 Measles</v>
      </c>
      <c r="H69" t="s">
        <v>458</v>
      </c>
      <c r="I69" t="s">
        <v>38</v>
      </c>
      <c r="M69" t="s">
        <v>458</v>
      </c>
      <c r="N69" t="s">
        <v>510</v>
      </c>
      <c r="O69" t="s">
        <v>38</v>
      </c>
      <c r="U69" t="s">
        <v>1823</v>
      </c>
      <c r="V69" t="s">
        <v>82</v>
      </c>
      <c r="W69" t="s">
        <v>1786</v>
      </c>
      <c r="X69">
        <v>39</v>
      </c>
      <c r="AE69" t="str">
        <v>DET-M1 Diarrhoea bloody acute</v>
      </c>
      <c r="AF69" t="str">
        <v>Diarrhoea bloody acute</v>
      </c>
    </row>
    <row r="70" spans="1:32" x14ac:dyDescent="0.3">
      <c r="G70" t="str">
        <v>DET-M1 Detainees Unknown &gt;= 18 (Adults)</v>
      </c>
      <c r="H70" t="s">
        <v>459</v>
      </c>
      <c r="I70" t="s">
        <v>38</v>
      </c>
      <c r="M70" t="s">
        <v>459</v>
      </c>
      <c r="N70" t="s">
        <v>510</v>
      </c>
      <c r="O70" t="s">
        <v>38</v>
      </c>
      <c r="U70" t="s">
        <v>2676</v>
      </c>
      <c r="V70" t="s">
        <v>2686</v>
      </c>
      <c r="W70" t="s">
        <v>1786</v>
      </c>
      <c r="X70">
        <v>240</v>
      </c>
      <c r="AE70" t="str">
        <v>DET-M1 Diarrhoea simple</v>
      </c>
      <c r="AF70" t="str">
        <v>Diarrhoea simple</v>
      </c>
    </row>
    <row r="71" spans="1:32" x14ac:dyDescent="0.3">
      <c r="G71" t="str">
        <v>DET-M1 Scabies(Curative Care Outpatient)</v>
      </c>
      <c r="H71" t="s">
        <v>460</v>
      </c>
      <c r="I71" t="s">
        <v>38</v>
      </c>
      <c r="M71" t="s">
        <v>460</v>
      </c>
      <c r="N71" t="s">
        <v>510</v>
      </c>
      <c r="O71" t="s">
        <v>38</v>
      </c>
      <c r="U71" t="s">
        <v>2677</v>
      </c>
      <c r="V71" t="s">
        <v>83</v>
      </c>
      <c r="W71" t="s">
        <v>1786</v>
      </c>
      <c r="X71">
        <v>1800</v>
      </c>
      <c r="AE71" t="str">
        <v>DET-M1 Diarrhoea watery acute</v>
      </c>
      <c r="AF71" t="str">
        <v>Diarrhoea watery acute</v>
      </c>
    </row>
    <row r="72" spans="1:32" x14ac:dyDescent="0.3">
      <c r="G72" t="str">
        <v>DET-M1 Visits to this place of detention conducted by ICRC Health staff or in which ICRC health staff participate, to monitor access to health care, during the quarter under review</v>
      </c>
      <c r="H72" t="s">
        <v>461</v>
      </c>
      <c r="I72" t="s">
        <v>42</v>
      </c>
      <c r="M72" t="s">
        <v>461</v>
      </c>
      <c r="N72" t="s">
        <v>509</v>
      </c>
      <c r="O72" t="s">
        <v>42</v>
      </c>
      <c r="U72" t="s">
        <v>2678</v>
      </c>
      <c r="V72" t="s">
        <v>84</v>
      </c>
      <c r="W72" t="s">
        <v>1786</v>
      </c>
      <c r="X72">
        <v>160</v>
      </c>
      <c r="AE72" t="str">
        <v>DET-M1 Dysmenorrhea</v>
      </c>
      <c r="AF72" t="str">
        <v>Dysmenorrhea</v>
      </c>
    </row>
    <row r="73" spans="1:32" x14ac:dyDescent="0.3">
      <c r="G73" t="str">
        <v>DET-M1 Intestinal parasitosis (suspected or confirmed)</v>
      </c>
      <c r="H73" t="s">
        <v>462</v>
      </c>
      <c r="I73" t="s">
        <v>42</v>
      </c>
      <c r="M73" t="s">
        <v>462</v>
      </c>
      <c r="N73" t="s">
        <v>509</v>
      </c>
      <c r="O73" t="s">
        <v>42</v>
      </c>
      <c r="U73" t="s">
        <v>2679</v>
      </c>
      <c r="V73" t="s">
        <v>2687</v>
      </c>
      <c r="W73" t="s">
        <v>1786</v>
      </c>
      <c r="X73">
        <v>58</v>
      </c>
      <c r="AE73" t="str">
        <v>DET-M1 Eye Infection</v>
      </c>
      <c r="AF73" t="str">
        <v>Eye Infection</v>
      </c>
    </row>
    <row r="74" spans="1:32" x14ac:dyDescent="0.3">
      <c r="G74" t="str">
        <v>DET-M1 Skin infection other</v>
      </c>
      <c r="H74" t="s">
        <v>5</v>
      </c>
      <c r="I74" t="s">
        <v>38</v>
      </c>
      <c r="M74" t="s">
        <v>5</v>
      </c>
      <c r="N74" t="s">
        <v>510</v>
      </c>
      <c r="O74" t="s">
        <v>38</v>
      </c>
      <c r="U74" t="s">
        <v>1867</v>
      </c>
      <c r="V74" t="s">
        <v>85</v>
      </c>
      <c r="W74" t="s">
        <v>1786</v>
      </c>
      <c r="X74">
        <v>400</v>
      </c>
      <c r="AE74" t="str">
        <v>DET-M1 Fever of unknown origin</v>
      </c>
      <c r="AF74" t="str">
        <v>Fever of unknown origin</v>
      </c>
    </row>
    <row r="75" spans="1:32" x14ac:dyDescent="0.3">
      <c r="G75" t="str">
        <v>DET-M1 LEGACY Were there any violent incidents against the prison?</v>
      </c>
      <c r="H75" t="s">
        <v>142</v>
      </c>
      <c r="I75" t="s">
        <v>38</v>
      </c>
      <c r="M75" t="s">
        <v>142</v>
      </c>
      <c r="N75" t="s">
        <v>510</v>
      </c>
      <c r="O75" t="s">
        <v>38</v>
      </c>
      <c r="U75" t="s">
        <v>1782</v>
      </c>
      <c r="V75" t="s">
        <v>86</v>
      </c>
      <c r="W75" t="s">
        <v>1786</v>
      </c>
      <c r="X75">
        <v>29</v>
      </c>
      <c r="AE75" t="str">
        <v>DET-M1 Injury and burn</v>
      </c>
      <c r="AF75" t="str">
        <v>Injury and burn</v>
      </c>
    </row>
    <row r="76" spans="1:32" x14ac:dyDescent="0.3">
      <c r="G76" t="str">
        <v>DET-M1 Drug dependency</v>
      </c>
      <c r="H76" t="s">
        <v>463</v>
      </c>
      <c r="I76" t="s">
        <v>54</v>
      </c>
      <c r="M76" t="s">
        <v>463</v>
      </c>
      <c r="N76" t="s">
        <v>513</v>
      </c>
      <c r="O76" t="s">
        <v>54</v>
      </c>
      <c r="U76" t="s">
        <v>1866</v>
      </c>
      <c r="V76" t="s">
        <v>87</v>
      </c>
      <c r="W76" t="s">
        <v>1786</v>
      </c>
      <c r="X76">
        <v>300</v>
      </c>
      <c r="AE76" t="str">
        <v>DET-M1 Intestinal parasitosis (suspected or confirmed)</v>
      </c>
      <c r="AF76" t="str">
        <v>Intestinal parasitosis (suspected or confirmed)</v>
      </c>
    </row>
    <row r="77" spans="1:32" x14ac:dyDescent="0.3">
      <c r="G77" t="str">
        <v>DET-M1 Renal chronic condition</v>
      </c>
      <c r="H77" t="s">
        <v>464</v>
      </c>
      <c r="I77" t="s">
        <v>38</v>
      </c>
      <c r="M77" t="s">
        <v>464</v>
      </c>
      <c r="N77" t="s">
        <v>510</v>
      </c>
      <c r="O77" t="s">
        <v>38</v>
      </c>
      <c r="U77" t="s">
        <v>1895</v>
      </c>
      <c r="V77" t="s">
        <v>88</v>
      </c>
      <c r="W77" t="s">
        <v>1786</v>
      </c>
      <c r="X77">
        <v>23</v>
      </c>
      <c r="AE77" t="str">
        <v>DET-M1 Jaundice syndrom acute</v>
      </c>
      <c r="AF77" t="str">
        <v>Jaundice syndrom acute</v>
      </c>
    </row>
    <row r="78" spans="1:32" x14ac:dyDescent="0.3">
      <c r="G78" t="str">
        <v>DET-M1 Is there any antenatal and postnatal care available for detainees either inside the prison health facility (including mobile clinic) or outside?</v>
      </c>
      <c r="H78" t="s">
        <v>465</v>
      </c>
      <c r="I78" t="s">
        <v>38</v>
      </c>
      <c r="M78" t="s">
        <v>465</v>
      </c>
      <c r="N78" t="s">
        <v>510</v>
      </c>
      <c r="O78" t="s">
        <v>38</v>
      </c>
      <c r="U78" t="s">
        <v>2680</v>
      </c>
      <c r="V78" t="s">
        <v>2688</v>
      </c>
      <c r="W78" t="s">
        <v>1786</v>
      </c>
      <c r="X78">
        <v>9</v>
      </c>
      <c r="AE78" t="str">
        <v>DET-M1 Malaria (suspected and confirmed)</v>
      </c>
      <c r="AF78" t="str">
        <v>Malaria (suspected and confirmed)</v>
      </c>
    </row>
    <row r="79" spans="1:32" x14ac:dyDescent="0.3">
      <c r="G79" t="str">
        <v>DET-M1 Other communicable disease outbreak</v>
      </c>
      <c r="H79" t="s">
        <v>3</v>
      </c>
      <c r="I79" t="s">
        <v>42</v>
      </c>
      <c r="M79" t="s">
        <v>3</v>
      </c>
      <c r="N79" t="s">
        <v>509</v>
      </c>
      <c r="O79" t="s">
        <v>42</v>
      </c>
      <c r="U79" t="s">
        <v>1873</v>
      </c>
      <c r="V79" t="s">
        <v>89</v>
      </c>
      <c r="W79" t="s">
        <v>1786</v>
      </c>
      <c r="X79">
        <v>199</v>
      </c>
      <c r="AE79" t="str">
        <v>DET-M1 Malnutrition (moderate and severe)</v>
      </c>
      <c r="AF79" t="str">
        <v>Malnutrition</v>
      </c>
    </row>
    <row r="80" spans="1:32" x14ac:dyDescent="0.3">
      <c r="G80" t="str">
        <v>DET-M1 Injury and burn</v>
      </c>
      <c r="H80" t="s">
        <v>466</v>
      </c>
      <c r="I80" t="s">
        <v>51</v>
      </c>
      <c r="M80" t="s">
        <v>466</v>
      </c>
      <c r="N80" t="s">
        <v>511</v>
      </c>
      <c r="O80" t="s">
        <v>51</v>
      </c>
      <c r="U80" t="s">
        <v>1876</v>
      </c>
      <c r="V80" t="s">
        <v>2689</v>
      </c>
      <c r="W80" t="s">
        <v>1786</v>
      </c>
      <c r="X80">
        <v>15</v>
      </c>
      <c r="AE80" t="str">
        <v>DET-M1 Meningitis acute</v>
      </c>
      <c r="AF80" t="str">
        <v>Meningitis acute</v>
      </c>
    </row>
    <row r="81" spans="7:32" x14ac:dyDescent="0.3">
      <c r="G81" t="str">
        <v>DET-M1 Opioid substitution therapy</v>
      </c>
      <c r="H81" t="s">
        <v>467</v>
      </c>
      <c r="I81" t="s">
        <v>38</v>
      </c>
      <c r="M81" t="s">
        <v>467</v>
      </c>
      <c r="N81" t="s">
        <v>510</v>
      </c>
      <c r="O81" t="s">
        <v>38</v>
      </c>
      <c r="U81" t="s">
        <v>2681</v>
      </c>
      <c r="V81" t="s">
        <v>2690</v>
      </c>
      <c r="W81" t="s">
        <v>1786</v>
      </c>
      <c r="X81">
        <v>227</v>
      </c>
      <c r="AE81" t="str">
        <v>DET-M1 Menometrorhagia</v>
      </c>
      <c r="AF81" t="str">
        <v>Menometrorhagia</v>
      </c>
    </row>
    <row r="82" spans="7:32" x14ac:dyDescent="0.3">
      <c r="G82" t="str">
        <v>DET-M1 Deaths of detainees and accompanying children during the quarter (including in-hospital deaths and deaths during escape)</v>
      </c>
      <c r="H82" t="s">
        <v>468</v>
      </c>
      <c r="I82" t="s">
        <v>42</v>
      </c>
      <c r="M82" t="s">
        <v>468</v>
      </c>
      <c r="N82" t="s">
        <v>509</v>
      </c>
      <c r="O82" t="s">
        <v>42</v>
      </c>
      <c r="U82" t="s">
        <v>2682</v>
      </c>
      <c r="V82" t="s">
        <v>2691</v>
      </c>
      <c r="W82" t="s">
        <v>1786</v>
      </c>
      <c r="X82">
        <v>77</v>
      </c>
      <c r="AE82" t="str">
        <v>DET-M1 Mental disorder acute</v>
      </c>
      <c r="AF82" t="str">
        <v>Mental disorder acute</v>
      </c>
    </row>
    <row r="83" spans="7:32" x14ac:dyDescent="0.3">
      <c r="G83" t="str">
        <v>DET-M1 HIV positive detainees under treatment (Current old + new cases)</v>
      </c>
      <c r="H83" t="s">
        <v>469</v>
      </c>
      <c r="I83" t="s">
        <v>51</v>
      </c>
      <c r="M83" t="s">
        <v>469</v>
      </c>
      <c r="N83" t="s">
        <v>511</v>
      </c>
      <c r="O83" t="s">
        <v>51</v>
      </c>
      <c r="U83" t="s">
        <v>1903</v>
      </c>
      <c r="V83" t="s">
        <v>90</v>
      </c>
      <c r="W83" t="s">
        <v>1786</v>
      </c>
      <c r="X83">
        <v>172</v>
      </c>
      <c r="AE83" t="str">
        <v>DET-M1 Musculo skeletal disorder acute</v>
      </c>
      <c r="AF83" t="str">
        <v>Musculo skeletal disorder acute</v>
      </c>
    </row>
    <row r="84" spans="7:32" x14ac:dyDescent="0.3">
      <c r="G84" t="str">
        <v>DET-M1 Total number of consultations during the quarter under review (including teleconsultations)</v>
      </c>
      <c r="H84" t="s">
        <v>470</v>
      </c>
      <c r="I84" t="s">
        <v>54</v>
      </c>
      <c r="M84" t="s">
        <v>470</v>
      </c>
      <c r="N84" t="s">
        <v>513</v>
      </c>
      <c r="O84" t="s">
        <v>54</v>
      </c>
      <c r="U84" t="s">
        <v>1837</v>
      </c>
      <c r="V84" t="s">
        <v>91</v>
      </c>
      <c r="W84" t="s">
        <v>1786</v>
      </c>
      <c r="X84">
        <v>105</v>
      </c>
      <c r="AE84" t="str">
        <v>DET-M1 Other (specify in comment) - Acute</v>
      </c>
      <c r="AF84" t="str">
        <v>Other (specify in comment)</v>
      </c>
    </row>
    <row r="85" spans="7:32" x14ac:dyDescent="0.3">
      <c r="G85" t="str">
        <v>DET-M1 Inmates issuing out-of-pocket payment for access to health care?</v>
      </c>
      <c r="H85" t="s">
        <v>14</v>
      </c>
      <c r="I85" t="s">
        <v>38</v>
      </c>
      <c r="M85" t="s">
        <v>14</v>
      </c>
      <c r="N85" t="s">
        <v>510</v>
      </c>
      <c r="O85" t="s">
        <v>38</v>
      </c>
      <c r="U85" t="s">
        <v>1906</v>
      </c>
      <c r="V85" t="s">
        <v>98</v>
      </c>
      <c r="W85" t="s">
        <v>1786</v>
      </c>
      <c r="X85">
        <v>202</v>
      </c>
      <c r="AE85" t="str">
        <v>DET-M1 Peptic disorder</v>
      </c>
      <c r="AF85" t="str">
        <v>Peptic disorder</v>
      </c>
    </row>
    <row r="86" spans="7:32" x14ac:dyDescent="0.3">
      <c r="G86" t="str">
        <v>DET-M1 Is there a room used as a medical isolation room?</v>
      </c>
      <c r="H86" t="s">
        <v>12</v>
      </c>
      <c r="I86" t="s">
        <v>38</v>
      </c>
      <c r="M86" t="s">
        <v>12</v>
      </c>
      <c r="N86" t="s">
        <v>510</v>
      </c>
      <c r="O86" t="s">
        <v>38</v>
      </c>
      <c r="U86" t="s">
        <v>1881</v>
      </c>
      <c r="V86" t="s">
        <v>92</v>
      </c>
      <c r="W86" t="s">
        <v>1786</v>
      </c>
      <c r="X86">
        <v>153</v>
      </c>
      <c r="AE86" t="str">
        <v>DET-M1 Renal colic</v>
      </c>
      <c r="AF86" t="str">
        <v>Renal colic</v>
      </c>
    </row>
    <row r="87" spans="7:32" x14ac:dyDescent="0.3">
      <c r="G87" t="str">
        <v>DET-M1 Needle and syringes exchange program</v>
      </c>
      <c r="H87" t="s">
        <v>471</v>
      </c>
      <c r="I87" t="s">
        <v>51</v>
      </c>
      <c r="M87" t="s">
        <v>471</v>
      </c>
      <c r="N87" t="s">
        <v>511</v>
      </c>
      <c r="O87" t="s">
        <v>51</v>
      </c>
      <c r="U87" t="s">
        <v>2288</v>
      </c>
      <c r="V87" t="s">
        <v>93</v>
      </c>
      <c r="W87" t="s">
        <v>1786</v>
      </c>
      <c r="AE87" t="str">
        <v>DET-M1 Reproductive tract infection / STI</v>
      </c>
      <c r="AF87" t="str">
        <v>Reproductive tract infection / STI</v>
      </c>
    </row>
    <row r="88" spans="7:32" x14ac:dyDescent="0.3">
      <c r="G88" t="str">
        <v>DET-M1 Is health care culturally and socially adapted to detainees?</v>
      </c>
      <c r="H88" t="s">
        <v>472</v>
      </c>
      <c r="I88" t="s">
        <v>47</v>
      </c>
      <c r="M88" t="s">
        <v>472</v>
      </c>
      <c r="N88" t="s">
        <v>512</v>
      </c>
      <c r="O88" t="s">
        <v>47</v>
      </c>
      <c r="U88" t="s">
        <v>1894</v>
      </c>
      <c r="V88" t="s">
        <v>145</v>
      </c>
      <c r="W88" t="s">
        <v>1786</v>
      </c>
      <c r="AE88" t="str">
        <v>DET-M1 Respiratory tract infection acute</v>
      </c>
      <c r="AF88" t="str">
        <v>Respiratory tract infection acute</v>
      </c>
    </row>
    <row r="89" spans="7:32" x14ac:dyDescent="0.3">
      <c r="G89" t="str">
        <v>DET-M1 Known patients with resistant TB without treatment</v>
      </c>
      <c r="H89" t="s">
        <v>473</v>
      </c>
      <c r="I89" t="s">
        <v>42</v>
      </c>
      <c r="M89" t="s">
        <v>473</v>
      </c>
      <c r="N89" t="s">
        <v>509</v>
      </c>
      <c r="O89" t="s">
        <v>42</v>
      </c>
      <c r="U89" t="s">
        <v>1865</v>
      </c>
      <c r="V89" t="s">
        <v>94</v>
      </c>
      <c r="W89" t="s">
        <v>1786</v>
      </c>
      <c r="AE89" t="str">
        <v>DET-M1 Scabies(Curative Care Outpatient)</v>
      </c>
      <c r="AF89" t="str">
        <v>Scabies</v>
      </c>
    </row>
    <row r="90" spans="7:32" x14ac:dyDescent="0.3">
      <c r="G90" t="str">
        <v>DET-M1 Is Prevention of Mother To Child Transmission (HIV) available for pregnant women?</v>
      </c>
      <c r="H90" t="s">
        <v>20</v>
      </c>
      <c r="I90" t="s">
        <v>47</v>
      </c>
      <c r="M90" t="s">
        <v>20</v>
      </c>
      <c r="N90" t="s">
        <v>512</v>
      </c>
      <c r="O90" t="s">
        <v>47</v>
      </c>
      <c r="U90" t="s">
        <v>1883</v>
      </c>
      <c r="V90" t="s">
        <v>95</v>
      </c>
      <c r="W90" t="s">
        <v>1786</v>
      </c>
      <c r="AE90" t="str">
        <v>DET-M1 Skin infection other</v>
      </c>
      <c r="AF90" t="str">
        <v>Skin infection other</v>
      </c>
    </row>
    <row r="91" spans="7:32" x14ac:dyDescent="0.3">
      <c r="G91" t="str">
        <v>DET-M1 HIV positive detainees (Current old + new cases)</v>
      </c>
      <c r="H91" t="s">
        <v>474</v>
      </c>
      <c r="I91" t="s">
        <v>54</v>
      </c>
      <c r="M91" t="s">
        <v>474</v>
      </c>
      <c r="N91" t="s">
        <v>513</v>
      </c>
      <c r="O91" t="s">
        <v>54</v>
      </c>
      <c r="U91" t="s">
        <v>1800</v>
      </c>
      <c r="V91" t="s">
        <v>96</v>
      </c>
      <c r="W91" t="s">
        <v>1786</v>
      </c>
      <c r="AE91" t="str">
        <v>DET-M1 Typhus exanth</v>
      </c>
      <c r="AF91" t="str">
        <v>Typhus exanth</v>
      </c>
    </row>
    <row r="92" spans="7:32" x14ac:dyDescent="0.3">
      <c r="G92" t="str">
        <v>DET-M1 Detainees actually admitted to hospital / external health facility</v>
      </c>
      <c r="H92" t="s">
        <v>475</v>
      </c>
      <c r="I92" t="s">
        <v>42</v>
      </c>
      <c r="M92" t="s">
        <v>475</v>
      </c>
      <c r="N92" t="s">
        <v>509</v>
      </c>
      <c r="O92" t="s">
        <v>42</v>
      </c>
      <c r="U92" t="s">
        <v>2683</v>
      </c>
      <c r="V92" t="s">
        <v>2692</v>
      </c>
      <c r="W92" t="s">
        <v>1786</v>
      </c>
      <c r="AE92" t="str">
        <v>DET-M1 Urinary tract infection</v>
      </c>
      <c r="AF92" t="str">
        <v>Urinary tract infection</v>
      </c>
    </row>
    <row r="93" spans="7:32" x14ac:dyDescent="0.3">
      <c r="G93" t="str">
        <v>DET-M1 Conjunctivitis</v>
      </c>
      <c r="H93" t="s">
        <v>476</v>
      </c>
      <c r="I93" t="s">
        <v>54</v>
      </c>
      <c r="M93" t="s">
        <v>476</v>
      </c>
      <c r="N93" t="s">
        <v>513</v>
      </c>
      <c r="O93" t="s">
        <v>54</v>
      </c>
      <c r="U93" t="s">
        <v>1878</v>
      </c>
      <c r="V93" t="s">
        <v>97</v>
      </c>
      <c r="W93" t="s">
        <v>1786</v>
      </c>
      <c r="AE93" t="str">
        <v>DET-M1 Micronutrient deficiency</v>
      </c>
      <c r="AF93" t="str">
        <v>Micronutrient deficiency</v>
      </c>
    </row>
    <row r="94" spans="7:32" x14ac:dyDescent="0.3">
      <c r="G94" t="str">
        <v>DET-M1 If yes, is the form accessible only by health staff ?</v>
      </c>
      <c r="H94" t="s">
        <v>477</v>
      </c>
      <c r="I94" t="s">
        <v>54</v>
      </c>
      <c r="M94" t="s">
        <v>477</v>
      </c>
      <c r="N94" t="s">
        <v>513</v>
      </c>
      <c r="O94" t="s">
        <v>54</v>
      </c>
      <c r="U94" t="s">
        <v>2684</v>
      </c>
      <c r="V94" t="s">
        <v>2693</v>
      </c>
      <c r="W94" t="s">
        <v>1786</v>
      </c>
      <c r="AE94" t="str">
        <v>DET-M1 Typhoid fever (suspected or confirmed)</v>
      </c>
      <c r="AF94" t="str">
        <v>Typhoid fever (suspected or confirmed)</v>
      </c>
    </row>
    <row r="95" spans="7:32" x14ac:dyDescent="0.3">
      <c r="G95" t="str">
        <v>DET-M1 Low back pain (Chronic)</v>
      </c>
      <c r="H95" t="s">
        <v>478</v>
      </c>
      <c r="I95" t="s">
        <v>42</v>
      </c>
      <c r="M95" t="s">
        <v>478</v>
      </c>
      <c r="N95" t="s">
        <v>509</v>
      </c>
      <c r="O95" t="s">
        <v>42</v>
      </c>
      <c r="U95" t="s">
        <v>1892</v>
      </c>
      <c r="V95" t="s">
        <v>158</v>
      </c>
      <c r="W95" t="s">
        <v>1786</v>
      </c>
      <c r="AE95" t="str">
        <v>DET-M1 Anemia</v>
      </c>
      <c r="AF95" t="str">
        <v>Anemia</v>
      </c>
    </row>
    <row r="96" spans="7:32" x14ac:dyDescent="0.3">
      <c r="G96" t="str">
        <v>DET-M1 Does the health staff do a prison round ?</v>
      </c>
      <c r="H96" t="s">
        <v>479</v>
      </c>
      <c r="I96" t="s">
        <v>51</v>
      </c>
      <c r="M96" t="s">
        <v>479</v>
      </c>
      <c r="N96" t="s">
        <v>511</v>
      </c>
      <c r="O96" t="s">
        <v>51</v>
      </c>
      <c r="U96" t="s">
        <v>1874</v>
      </c>
      <c r="V96" t="s">
        <v>1209</v>
      </c>
      <c r="W96" t="s">
        <v>1786</v>
      </c>
      <c r="AE96" t="str">
        <v>DET-M1 Breast disease acute</v>
      </c>
      <c r="AF96" t="str">
        <v>Breast disease acute</v>
      </c>
    </row>
    <row r="97" spans="7:32" x14ac:dyDescent="0.3">
      <c r="G97" t="str">
        <v>DET-M1 Any other component of Harm Reduction programmes</v>
      </c>
      <c r="H97" t="s">
        <v>480</v>
      </c>
      <c r="I97" t="s">
        <v>47</v>
      </c>
      <c r="M97" t="s">
        <v>480</v>
      </c>
      <c r="N97" t="s">
        <v>512</v>
      </c>
      <c r="O97" t="s">
        <v>47</v>
      </c>
      <c r="U97" t="s">
        <v>2658</v>
      </c>
      <c r="V97" t="s">
        <v>1215</v>
      </c>
      <c r="W97" t="s">
        <v>1786</v>
      </c>
      <c r="AE97" t="str">
        <v>DET-M1 Conjonctivitis</v>
      </c>
      <c r="AF97" t="str">
        <v>Conjonctivitis</v>
      </c>
    </row>
    <row r="98" spans="7:32" x14ac:dyDescent="0.3">
      <c r="G98" t="str">
        <v>DET-M1 [CONF] Persons on hunger strike among new cases registered for follow-up</v>
      </c>
      <c r="H98" t="s">
        <v>481</v>
      </c>
      <c r="I98" t="s">
        <v>51</v>
      </c>
      <c r="M98" t="s">
        <v>481</v>
      </c>
      <c r="N98" t="s">
        <v>511</v>
      </c>
      <c r="O98" t="s">
        <v>51</v>
      </c>
      <c r="U98" t="s">
        <v>2675</v>
      </c>
      <c r="V98" t="s">
        <v>81</v>
      </c>
      <c r="W98" t="s">
        <v>1786</v>
      </c>
      <c r="AE98" t="str">
        <v>DET-M1 Dengue fever</v>
      </c>
      <c r="AF98" t="str">
        <v>Dengue fever</v>
      </c>
    </row>
    <row r="99" spans="7:32" x14ac:dyDescent="0.3">
      <c r="G99" t="str">
        <v>DET-M1 Do the health staff have the same means as in the community to detect and treat malaria?</v>
      </c>
      <c r="H99" t="s">
        <v>482</v>
      </c>
      <c r="I99" t="s">
        <v>51</v>
      </c>
      <c r="M99" t="s">
        <v>482</v>
      </c>
      <c r="N99" t="s">
        <v>511</v>
      </c>
      <c r="O99" t="s">
        <v>51</v>
      </c>
      <c r="U99" t="s">
        <v>2667</v>
      </c>
      <c r="V99" t="s">
        <v>2685</v>
      </c>
      <c r="W99" t="s">
        <v>1786</v>
      </c>
      <c r="AE99" t="str">
        <v>DET-M1 Dental problem acute</v>
      </c>
      <c r="AF99" t="str">
        <v>Dental problem acute</v>
      </c>
    </row>
    <row r="100" spans="7:32" x14ac:dyDescent="0.3">
      <c r="G100" t="str">
        <v>DET-M1 Does the detention facility routinely report data according to national standards?</v>
      </c>
      <c r="H100" t="s">
        <v>168</v>
      </c>
      <c r="I100" t="s">
        <v>38</v>
      </c>
      <c r="M100" t="s">
        <v>168</v>
      </c>
      <c r="N100" t="s">
        <v>510</v>
      </c>
      <c r="O100" t="s">
        <v>38</v>
      </c>
      <c r="U100" t="s">
        <v>1823</v>
      </c>
      <c r="V100" t="s">
        <v>82</v>
      </c>
      <c r="W100" t="s">
        <v>1786</v>
      </c>
      <c r="AE100" t="str">
        <v>DET-M1 Diarrhoea bloody acute</v>
      </c>
      <c r="AF100" t="str">
        <v>Diarrhoea bloody acute</v>
      </c>
    </row>
    <row r="101" spans="7:32" x14ac:dyDescent="0.3">
      <c r="G101" t="str">
        <v>DET-M1 Does the medical examination lead to continuity of care?</v>
      </c>
      <c r="H101" t="s">
        <v>483</v>
      </c>
      <c r="I101" t="s">
        <v>47</v>
      </c>
      <c r="M101" t="s">
        <v>483</v>
      </c>
      <c r="N101" t="s">
        <v>512</v>
      </c>
      <c r="O101" t="s">
        <v>47</v>
      </c>
      <c r="U101" t="s">
        <v>2676</v>
      </c>
      <c r="V101" t="s">
        <v>2686</v>
      </c>
      <c r="W101" t="s">
        <v>1786</v>
      </c>
      <c r="AE101" t="str">
        <v>DET-M1 Diarrhoea simple</v>
      </c>
      <c r="AF101" t="str">
        <v>Diarrhoea simple</v>
      </c>
    </row>
    <row r="102" spans="7:32" x14ac:dyDescent="0.3">
      <c r="G102" t="str">
        <v>DET-M1 LEGACY Were there any violent incidents against the prison health facility?</v>
      </c>
      <c r="H102" t="s">
        <v>484</v>
      </c>
      <c r="I102" t="s">
        <v>38</v>
      </c>
      <c r="M102" t="s">
        <v>484</v>
      </c>
      <c r="N102" t="s">
        <v>510</v>
      </c>
      <c r="O102" t="s">
        <v>38</v>
      </c>
      <c r="U102" t="s">
        <v>2677</v>
      </c>
      <c r="V102" t="s">
        <v>83</v>
      </c>
      <c r="W102" t="s">
        <v>1786</v>
      </c>
      <c r="AE102" t="str">
        <v>DET-M1 Diarrhoea watery acute</v>
      </c>
      <c r="AF102" t="str">
        <v>Diarrhoea watery acute</v>
      </c>
    </row>
    <row r="103" spans="7:32" x14ac:dyDescent="0.3">
      <c r="G103" t="str">
        <v>DET-M1 Detainees and accompanying children revisited by ICRC Health Staff</v>
      </c>
      <c r="H103" t="s">
        <v>485</v>
      </c>
      <c r="I103" t="s">
        <v>51</v>
      </c>
      <c r="M103" t="s">
        <v>485</v>
      </c>
      <c r="N103" t="s">
        <v>511</v>
      </c>
      <c r="O103" t="s">
        <v>51</v>
      </c>
      <c r="U103" t="s">
        <v>2678</v>
      </c>
      <c r="V103" t="s">
        <v>84</v>
      </c>
      <c r="W103" t="s">
        <v>1786</v>
      </c>
      <c r="AE103" t="str">
        <v>DET-M1 Dysmenorrhea</v>
      </c>
      <c r="AF103" t="str">
        <v>Dysmenorrhea</v>
      </c>
    </row>
    <row r="104" spans="7:32" x14ac:dyDescent="0.3">
      <c r="G104" t="str">
        <v>DET-M1 Is physiotherapy service available for detainees and accompanying children?</v>
      </c>
      <c r="H104" t="s">
        <v>486</v>
      </c>
      <c r="I104" t="s">
        <v>42</v>
      </c>
      <c r="M104" t="s">
        <v>486</v>
      </c>
      <c r="N104" t="s">
        <v>509</v>
      </c>
      <c r="O104" t="s">
        <v>42</v>
      </c>
      <c r="U104" t="s">
        <v>2679</v>
      </c>
      <c r="V104" t="s">
        <v>2687</v>
      </c>
      <c r="W104" t="s">
        <v>1786</v>
      </c>
      <c r="AE104" t="str">
        <v>DET-M1 Eye Infection</v>
      </c>
      <c r="AF104" t="str">
        <v>Eye Infection</v>
      </c>
    </row>
    <row r="105" spans="7:32" x14ac:dyDescent="0.3">
      <c r="G105" t="str">
        <v>DET-M1 Is HIV counselling and testing available for detainees either inside or outside the place of detention?</v>
      </c>
      <c r="H105" t="s">
        <v>4</v>
      </c>
      <c r="I105" t="s">
        <v>38</v>
      </c>
      <c r="M105" t="s">
        <v>4</v>
      </c>
      <c r="N105" t="s">
        <v>510</v>
      </c>
      <c r="O105" t="s">
        <v>38</v>
      </c>
      <c r="U105" t="s">
        <v>1867</v>
      </c>
      <c r="V105" t="s">
        <v>85</v>
      </c>
      <c r="W105" t="s">
        <v>1786</v>
      </c>
      <c r="AE105" t="str">
        <v>DET-M1 Fever of unknown origin</v>
      </c>
      <c r="AF105" t="str">
        <v>Fever of unknown origin</v>
      </c>
    </row>
    <row r="106" spans="7:32" x14ac:dyDescent="0.3">
      <c r="G106" t="str">
        <v>DET-M1 Muskulo skeletal chronic condition other</v>
      </c>
      <c r="H106" t="s">
        <v>487</v>
      </c>
      <c r="I106" t="s">
        <v>38</v>
      </c>
      <c r="M106" t="s">
        <v>487</v>
      </c>
      <c r="N106" t="s">
        <v>510</v>
      </c>
      <c r="O106" t="s">
        <v>38</v>
      </c>
      <c r="U106" t="s">
        <v>1782</v>
      </c>
      <c r="V106" t="s">
        <v>86</v>
      </c>
      <c r="W106" t="s">
        <v>1786</v>
      </c>
      <c r="AE106" t="str">
        <v>DET-M1 Injury and burn</v>
      </c>
      <c r="AF106" t="str">
        <v>Injury and burn</v>
      </c>
    </row>
    <row r="107" spans="7:32" x14ac:dyDescent="0.3">
      <c r="G107" t="str">
        <v>DET-M1 Peptic disorder</v>
      </c>
      <c r="H107" t="s">
        <v>146</v>
      </c>
      <c r="I107" t="s">
        <v>38</v>
      </c>
      <c r="M107" t="s">
        <v>146</v>
      </c>
      <c r="N107" t="s">
        <v>510</v>
      </c>
      <c r="O107" t="s">
        <v>38</v>
      </c>
      <c r="U107" t="s">
        <v>1866</v>
      </c>
      <c r="V107" t="s">
        <v>87</v>
      </c>
      <c r="W107" t="s">
        <v>1786</v>
      </c>
      <c r="AE107" t="str">
        <v>DET-M1 Intestinal parasitosis (suspected or confirmed)</v>
      </c>
      <c r="AF107" t="str">
        <v>Intestinal parasitosis (suspected or confirmed)</v>
      </c>
    </row>
    <row r="108" spans="7:32" x14ac:dyDescent="0.3">
      <c r="G108" t="str">
        <v>DET-M1 Body pain</v>
      </c>
      <c r="H108" t="s">
        <v>185</v>
      </c>
      <c r="I108" t="s">
        <v>42</v>
      </c>
      <c r="M108" t="s">
        <v>185</v>
      </c>
      <c r="N108" t="s">
        <v>509</v>
      </c>
      <c r="O108" t="s">
        <v>42</v>
      </c>
      <c r="U108" t="s">
        <v>1895</v>
      </c>
      <c r="V108" t="s">
        <v>88</v>
      </c>
      <c r="W108" t="s">
        <v>1786</v>
      </c>
      <c r="AE108" t="str">
        <v>DET-M1 Jaundice syndrom acute</v>
      </c>
      <c r="AF108" t="str">
        <v>Jaundice syndrom acute</v>
      </c>
    </row>
    <row r="109" spans="7:32" x14ac:dyDescent="0.3">
      <c r="G109" t="str">
        <v>DET-M1 Mental disorder other</v>
      </c>
      <c r="H109" t="s">
        <v>488</v>
      </c>
      <c r="I109" t="s">
        <v>38</v>
      </c>
      <c r="M109" t="s">
        <v>488</v>
      </c>
      <c r="N109" t="s">
        <v>510</v>
      </c>
      <c r="O109" t="s">
        <v>38</v>
      </c>
      <c r="U109" t="s">
        <v>2680</v>
      </c>
      <c r="V109" t="s">
        <v>2688</v>
      </c>
      <c r="W109" t="s">
        <v>1786</v>
      </c>
      <c r="AE109" t="str">
        <v>DET-M1 Malaria (suspected and confirmed)</v>
      </c>
      <c r="AF109" t="str">
        <v>Malaria (suspected and confirmed)</v>
      </c>
    </row>
    <row r="110" spans="7:32" x14ac:dyDescent="0.3">
      <c r="G110" t="str">
        <v>DET-M1 Anemia</v>
      </c>
      <c r="H110" t="s">
        <v>400</v>
      </c>
      <c r="I110" t="s">
        <v>47</v>
      </c>
      <c r="M110" t="s">
        <v>400</v>
      </c>
      <c r="N110" t="s">
        <v>512</v>
      </c>
      <c r="O110" t="s">
        <v>47</v>
      </c>
      <c r="U110" t="s">
        <v>1873</v>
      </c>
      <c r="V110" t="s">
        <v>89</v>
      </c>
      <c r="W110" t="s">
        <v>1786</v>
      </c>
      <c r="AE110" t="str">
        <v>DET-M1 Malnutrition (moderate and severe)</v>
      </c>
      <c r="AF110" t="str">
        <v>Malnutrition</v>
      </c>
    </row>
    <row r="111" spans="7:32" x14ac:dyDescent="0.3">
      <c r="G111" t="str">
        <v>DET-M1 LEGACY Were there any violent incidents between detainees or between detainees and guards?</v>
      </c>
      <c r="H111" t="s">
        <v>489</v>
      </c>
      <c r="I111" t="s">
        <v>51</v>
      </c>
      <c r="M111" t="s">
        <v>489</v>
      </c>
      <c r="N111" t="s">
        <v>511</v>
      </c>
      <c r="O111" t="s">
        <v>51</v>
      </c>
      <c r="U111" t="s">
        <v>1876</v>
      </c>
      <c r="V111" t="s">
        <v>2689</v>
      </c>
      <c r="W111" t="s">
        <v>1786</v>
      </c>
      <c r="AE111" t="str">
        <v>DET-M1 Meningitis acute</v>
      </c>
      <c r="AF111" t="str">
        <v>Meningitis acute</v>
      </c>
    </row>
    <row r="112" spans="7:32" x14ac:dyDescent="0.3">
      <c r="G112" t="str">
        <v>DET-M1 Reproductive tract infection / STI</v>
      </c>
      <c r="H112" t="s">
        <v>490</v>
      </c>
      <c r="I112" t="s">
        <v>42</v>
      </c>
      <c r="M112" t="s">
        <v>490</v>
      </c>
      <c r="N112" t="s">
        <v>509</v>
      </c>
      <c r="O112" t="s">
        <v>42</v>
      </c>
      <c r="U112" t="s">
        <v>2681</v>
      </c>
      <c r="V112" t="s">
        <v>2690</v>
      </c>
      <c r="W112" t="s">
        <v>1786</v>
      </c>
      <c r="AE112" t="str">
        <v>DET-M1 Menometrorhagia</v>
      </c>
      <c r="AF112" t="str">
        <v>Menometrorhagia</v>
      </c>
    </row>
    <row r="113" spans="7:32" x14ac:dyDescent="0.3">
      <c r="G113" t="str">
        <v>DET-M1 Is routine immunisation available for the detainees and accompanying children either inside the prison health facility (including the mobile clinic), or outside?</v>
      </c>
      <c r="H113" t="s">
        <v>491</v>
      </c>
      <c r="I113" t="s">
        <v>42</v>
      </c>
      <c r="M113" t="s">
        <v>491</v>
      </c>
      <c r="N113" t="s">
        <v>509</v>
      </c>
      <c r="O113" t="s">
        <v>42</v>
      </c>
      <c r="U113" t="s">
        <v>2682</v>
      </c>
      <c r="V113" t="s">
        <v>2691</v>
      </c>
      <c r="W113" t="s">
        <v>1786</v>
      </c>
      <c r="AE113" t="str">
        <v>DET-M1 Mental disorder acute</v>
      </c>
      <c r="AF113" t="str">
        <v>Mental disorder acute</v>
      </c>
    </row>
    <row r="114" spans="7:32" x14ac:dyDescent="0.3">
      <c r="G114" t="str">
        <v>DET-M1 Dental problem acute</v>
      </c>
      <c r="H114" t="s">
        <v>492</v>
      </c>
      <c r="I114" t="s">
        <v>38</v>
      </c>
      <c r="M114" t="s">
        <v>492</v>
      </c>
      <c r="N114" t="s">
        <v>510</v>
      </c>
      <c r="O114" t="s">
        <v>38</v>
      </c>
      <c r="U114" t="s">
        <v>1903</v>
      </c>
      <c r="V114" t="s">
        <v>90</v>
      </c>
      <c r="W114" t="s">
        <v>1786</v>
      </c>
      <c r="AE114" t="str">
        <v>DET-M1 Musculo skeletal disorder acute</v>
      </c>
      <c r="AF114" t="str">
        <v>Musculo skeletal disorder acute</v>
      </c>
    </row>
    <row r="115" spans="7:32" x14ac:dyDescent="0.3">
      <c r="G115" t="str">
        <v>DET-M1 If eligible detainees and/or accompanying children to this immunisation campaign, number of those who have been vaccinated (if no one was eligible leave it blank)</v>
      </c>
      <c r="H115" t="s">
        <v>493</v>
      </c>
      <c r="I115" t="s">
        <v>38</v>
      </c>
      <c r="M115" t="s">
        <v>493</v>
      </c>
      <c r="N115" t="s">
        <v>510</v>
      </c>
      <c r="O115" t="s">
        <v>38</v>
      </c>
      <c r="U115" t="s">
        <v>1837</v>
      </c>
      <c r="V115" t="s">
        <v>91</v>
      </c>
      <c r="W115" t="s">
        <v>1786</v>
      </c>
      <c r="AE115" t="str">
        <v>DET-M1 Other (specify in comment) - Acute</v>
      </c>
      <c r="AF115" t="str">
        <v>Other (specify in comment)</v>
      </c>
    </row>
    <row r="116" spans="7:32" x14ac:dyDescent="0.3">
      <c r="G116" t="str">
        <v>DET-M1 Detainees recommended for referral to external health facility</v>
      </c>
      <c r="H116" t="s">
        <v>494</v>
      </c>
      <c r="I116" t="s">
        <v>51</v>
      </c>
      <c r="M116" t="s">
        <v>494</v>
      </c>
      <c r="N116" t="s">
        <v>511</v>
      </c>
      <c r="O116" t="s">
        <v>51</v>
      </c>
      <c r="U116" t="s">
        <v>1906</v>
      </c>
      <c r="V116" t="s">
        <v>98</v>
      </c>
      <c r="W116" t="s">
        <v>1786</v>
      </c>
      <c r="AE116" t="str">
        <v>DET-M1 Peptic disorder</v>
      </c>
      <c r="AF116" t="str">
        <v>Peptic disorder</v>
      </c>
    </row>
    <row r="117" spans="7:32" x14ac:dyDescent="0.3">
      <c r="G117" t="str">
        <v>DET-M1 [CONF] c. Health staff members killed</v>
      </c>
      <c r="H117" t="s">
        <v>495</v>
      </c>
      <c r="I117" t="s">
        <v>51</v>
      </c>
      <c r="M117" t="s">
        <v>495</v>
      </c>
      <c r="N117" t="s">
        <v>511</v>
      </c>
      <c r="O117" t="s">
        <v>51</v>
      </c>
      <c r="U117" t="s">
        <v>1881</v>
      </c>
      <c r="V117" t="s">
        <v>92</v>
      </c>
      <c r="W117" t="s">
        <v>1786</v>
      </c>
      <c r="AE117" t="str">
        <v>DET-M1 Renal colic</v>
      </c>
      <c r="AF117" t="str">
        <v>Renal colic</v>
      </c>
    </row>
    <row r="118" spans="7:32" x14ac:dyDescent="0.3">
      <c r="G118" t="str">
        <v>DET-M1 Is there a medical file / health card for all patients?</v>
      </c>
      <c r="H118" t="s">
        <v>496</v>
      </c>
      <c r="I118" t="s">
        <v>38</v>
      </c>
      <c r="M118" t="s">
        <v>496</v>
      </c>
      <c r="N118" t="s">
        <v>510</v>
      </c>
      <c r="O118" t="s">
        <v>38</v>
      </c>
      <c r="U118" t="s">
        <v>2288</v>
      </c>
      <c r="V118" t="s">
        <v>93</v>
      </c>
      <c r="W118" t="s">
        <v>1786</v>
      </c>
      <c r="AE118" t="str">
        <v>DET-M1 Reproductive tract infection / STI</v>
      </c>
      <c r="AF118" t="str">
        <v>Reproductive tract infection / STI</v>
      </c>
    </row>
    <row r="119" spans="7:32" x14ac:dyDescent="0.3">
      <c r="G119" t="str">
        <v>DET-M1 Micronutrient deficiency (PHE)</v>
      </c>
      <c r="H119" t="s">
        <v>8</v>
      </c>
      <c r="I119" t="s">
        <v>51</v>
      </c>
      <c r="M119" t="s">
        <v>8</v>
      </c>
      <c r="N119" t="s">
        <v>511</v>
      </c>
      <c r="O119" t="s">
        <v>51</v>
      </c>
      <c r="U119" t="s">
        <v>1894</v>
      </c>
      <c r="V119" t="s">
        <v>145</v>
      </c>
      <c r="W119" t="s">
        <v>1786</v>
      </c>
      <c r="AE119" t="str">
        <v>DET-M1 Respiratory tract infection acute</v>
      </c>
      <c r="AF119" t="str">
        <v>Respiratory tract infection acute</v>
      </c>
    </row>
    <row r="120" spans="7:32" x14ac:dyDescent="0.3">
      <c r="G120" t="str">
        <v>DET-M1 Vocational training</v>
      </c>
      <c r="H120" t="s">
        <v>497</v>
      </c>
      <c r="I120" t="s">
        <v>51</v>
      </c>
      <c r="M120" t="s">
        <v>497</v>
      </c>
      <c r="N120" t="s">
        <v>511</v>
      </c>
      <c r="O120" t="s">
        <v>51</v>
      </c>
      <c r="U120" t="s">
        <v>1865</v>
      </c>
      <c r="V120" t="s">
        <v>94</v>
      </c>
      <c r="W120" t="s">
        <v>1786</v>
      </c>
      <c r="AE120" t="str">
        <v>DET-M1 Scabies(Curative Care Outpatient)</v>
      </c>
      <c r="AF120" t="str">
        <v>Scabies</v>
      </c>
    </row>
    <row r="121" spans="7:32" x14ac:dyDescent="0.3">
      <c r="G121" t="str">
        <v>DET-M1 Detainees Unknown &lt; 18 (Minors)</v>
      </c>
      <c r="H121" t="s">
        <v>498</v>
      </c>
      <c r="I121" t="s">
        <v>38</v>
      </c>
      <c r="M121" t="s">
        <v>498</v>
      </c>
      <c r="N121" t="s">
        <v>510</v>
      </c>
      <c r="O121" t="s">
        <v>38</v>
      </c>
      <c r="U121" t="s">
        <v>1883</v>
      </c>
      <c r="V121" t="s">
        <v>95</v>
      </c>
      <c r="W121" t="s">
        <v>1786</v>
      </c>
      <c r="AE121" t="str">
        <v>DET-M1 Skin infection other</v>
      </c>
      <c r="AF121" t="str">
        <v>Skin infection other</v>
      </c>
    </row>
    <row r="122" spans="7:32" x14ac:dyDescent="0.3">
      <c r="G122" t="str">
        <v>Name of the person entering the data</v>
      </c>
      <c r="H122" t="s">
        <v>499</v>
      </c>
      <c r="I122" t="s">
        <v>54</v>
      </c>
      <c r="M122" t="s">
        <v>499</v>
      </c>
      <c r="N122" t="s">
        <v>513</v>
      </c>
      <c r="O122" t="s">
        <v>54</v>
      </c>
      <c r="U122" t="s">
        <v>1800</v>
      </c>
      <c r="V122" t="s">
        <v>96</v>
      </c>
      <c r="W122" t="s">
        <v>1786</v>
      </c>
      <c r="AE122" t="str">
        <v>DET-M1 Typhus exanth</v>
      </c>
      <c r="AF122" t="str">
        <v>Typhus exanth</v>
      </c>
    </row>
    <row r="123" spans="7:32" x14ac:dyDescent="0.3">
      <c r="G123" t="str">
        <v>DET-M1 Diarrhea watery acute</v>
      </c>
      <c r="H123" t="s">
        <v>500</v>
      </c>
      <c r="I123" t="s">
        <v>54</v>
      </c>
      <c r="M123" t="s">
        <v>500</v>
      </c>
      <c r="N123" t="s">
        <v>513</v>
      </c>
      <c r="O123" t="s">
        <v>54</v>
      </c>
      <c r="U123" t="s">
        <v>2683</v>
      </c>
      <c r="V123" t="s">
        <v>2692</v>
      </c>
      <c r="W123" t="s">
        <v>1786</v>
      </c>
      <c r="AE123" t="str">
        <v>DET-M1 Urinary tract infection</v>
      </c>
      <c r="AF123" t="str">
        <v>Urinary tract infection</v>
      </c>
    </row>
    <row r="124" spans="7:32" x14ac:dyDescent="0.3">
      <c r="G124" t="str">
        <v>DET-M1 Is TB programing available and implemented according to national protocol for detainees and accompanying children?</v>
      </c>
      <c r="H124" t="s">
        <v>501</v>
      </c>
      <c r="I124" t="s">
        <v>51</v>
      </c>
      <c r="M124" t="s">
        <v>501</v>
      </c>
      <c r="N124" t="s">
        <v>511</v>
      </c>
      <c r="O124" t="s">
        <v>51</v>
      </c>
      <c r="U124" t="s">
        <v>1878</v>
      </c>
      <c r="V124" t="s">
        <v>97</v>
      </c>
      <c r="W124" t="s">
        <v>1786</v>
      </c>
      <c r="AE124" t="str">
        <v>DET-M1 Micronutrient deficiency</v>
      </c>
      <c r="AF124" t="str">
        <v>Micronutrient deficiency</v>
      </c>
    </row>
    <row r="125" spans="7:32" x14ac:dyDescent="0.3">
      <c r="G125" t="str">
        <v>DET-M1 Detainees Male &gt;= 18 (Adults)</v>
      </c>
      <c r="H125" t="s">
        <v>502</v>
      </c>
      <c r="I125" t="s">
        <v>42</v>
      </c>
      <c r="M125" t="s">
        <v>502</v>
      </c>
      <c r="N125" t="s">
        <v>509</v>
      </c>
      <c r="O125" t="s">
        <v>42</v>
      </c>
      <c r="U125" t="s">
        <v>2684</v>
      </c>
      <c r="V125" t="s">
        <v>2693</v>
      </c>
      <c r="W125" t="s">
        <v>1786</v>
      </c>
      <c r="AE125" t="str">
        <v>DET-M1 Typhoid fever (suspected or confirmed)</v>
      </c>
      <c r="AF125" t="str">
        <v>Typhoid fever (suspected or confirmed)</v>
      </c>
    </row>
    <row r="126" spans="7:32" x14ac:dyDescent="0.3">
      <c r="G126" t="str">
        <v>DET-M1 Detainees Female &gt;= 18 (Adults)</v>
      </c>
      <c r="H126" t="s">
        <v>503</v>
      </c>
      <c r="I126" t="s">
        <v>54</v>
      </c>
      <c r="M126" t="s">
        <v>503</v>
      </c>
      <c r="N126" t="s">
        <v>513</v>
      </c>
      <c r="O126" t="s">
        <v>54</v>
      </c>
      <c r="U126" t="s">
        <v>1892</v>
      </c>
      <c r="V126" t="s">
        <v>158</v>
      </c>
      <c r="W126" t="s">
        <v>1786</v>
      </c>
    </row>
    <row r="127" spans="7:32" x14ac:dyDescent="0.3">
      <c r="G127" t="str">
        <v>DET-M1 Detainees having any form of TB without treatment</v>
      </c>
      <c r="H127" t="s">
        <v>504</v>
      </c>
      <c r="I127" t="s">
        <v>42</v>
      </c>
      <c r="M127" t="s">
        <v>504</v>
      </c>
      <c r="N127" t="s">
        <v>509</v>
      </c>
      <c r="O127" t="s">
        <v>42</v>
      </c>
      <c r="U127" t="s">
        <v>2696</v>
      </c>
      <c r="V127" t="s">
        <v>2701</v>
      </c>
      <c r="W127" t="s">
        <v>1778</v>
      </c>
    </row>
    <row r="128" spans="7:32" x14ac:dyDescent="0.3">
      <c r="G128" t="str">
        <v>DET-M1 Other(Dental care)</v>
      </c>
      <c r="H128" t="s">
        <v>505</v>
      </c>
      <c r="I128" t="s">
        <v>38</v>
      </c>
      <c r="M128" t="s">
        <v>505</v>
      </c>
      <c r="N128" t="s">
        <v>510</v>
      </c>
      <c r="O128" t="s">
        <v>38</v>
      </c>
      <c r="U128" t="s">
        <v>1870</v>
      </c>
      <c r="V128" t="s">
        <v>152</v>
      </c>
      <c r="W128" t="s">
        <v>1778</v>
      </c>
    </row>
    <row r="129" spans="7:23" x14ac:dyDescent="0.3">
      <c r="G129" t="str">
        <v>DET-M1 Detainees Female &lt; 18 (Minors)</v>
      </c>
      <c r="H129" t="s">
        <v>1</v>
      </c>
      <c r="I129" t="s">
        <v>47</v>
      </c>
      <c r="M129" t="s">
        <v>1</v>
      </c>
      <c r="N129" t="s">
        <v>512</v>
      </c>
      <c r="O129" t="s">
        <v>47</v>
      </c>
      <c r="U129" t="s">
        <v>1887</v>
      </c>
      <c r="V129" t="s">
        <v>99</v>
      </c>
      <c r="W129" t="s">
        <v>1778</v>
      </c>
    </row>
    <row r="130" spans="7:23" x14ac:dyDescent="0.3">
      <c r="G130" t="str">
        <v>DET-M1 Asthma</v>
      </c>
      <c r="H130" t="s">
        <v>506</v>
      </c>
      <c r="I130" t="s">
        <v>38</v>
      </c>
      <c r="M130" t="s">
        <v>506</v>
      </c>
      <c r="N130" t="s">
        <v>510</v>
      </c>
      <c r="O130" t="s">
        <v>38</v>
      </c>
      <c r="U130" t="s">
        <v>2697</v>
      </c>
      <c r="V130" t="s">
        <v>2702</v>
      </c>
      <c r="W130" t="s">
        <v>1778</v>
      </c>
    </row>
    <row r="131" spans="7:23" x14ac:dyDescent="0.3">
      <c r="G131" t="str">
        <v>DET-M1 Does the medical examination lead to treatment of communicable disease?</v>
      </c>
      <c r="H131" t="s">
        <v>507</v>
      </c>
      <c r="I131" t="s">
        <v>38</v>
      </c>
      <c r="M131" t="s">
        <v>507</v>
      </c>
      <c r="N131" t="s">
        <v>510</v>
      </c>
      <c r="O131" t="s">
        <v>38</v>
      </c>
      <c r="U131" t="s">
        <v>2698</v>
      </c>
      <c r="V131" t="s">
        <v>2703</v>
      </c>
      <c r="W131" t="s">
        <v>1778</v>
      </c>
    </row>
    <row r="132" spans="7:23" x14ac:dyDescent="0.3">
      <c r="G132" t="str">
        <v>DET-M1 [CONF] Persons on current solitary confinement among new cases registered for follow up</v>
      </c>
      <c r="U132" t="s">
        <v>1773</v>
      </c>
      <c r="V132" t="s">
        <v>100</v>
      </c>
      <c r="W132" t="s">
        <v>1778</v>
      </c>
    </row>
    <row r="133" spans="7:23" x14ac:dyDescent="0.3">
      <c r="G133" t="str">
        <v>DET-M1 Musculo skeletal disorder acute</v>
      </c>
      <c r="U133" t="s">
        <v>1863</v>
      </c>
      <c r="V133" t="s">
        <v>1556</v>
      </c>
      <c r="W133" t="s">
        <v>1778</v>
      </c>
    </row>
    <row r="134" spans="7:23" x14ac:dyDescent="0.3">
      <c r="G134" t="str">
        <v>DET-M1 Eye Infection</v>
      </c>
      <c r="U134" t="s">
        <v>1770</v>
      </c>
      <c r="V134" t="s">
        <v>128</v>
      </c>
      <c r="W134" t="s">
        <v>1778</v>
      </c>
    </row>
    <row r="135" spans="7:23" x14ac:dyDescent="0.3">
      <c r="G135" t="str">
        <v>DET-M1 Is psychiatric care available in the community?</v>
      </c>
      <c r="U135" t="s">
        <v>1905</v>
      </c>
      <c r="V135" t="s">
        <v>101</v>
      </c>
      <c r="W135" t="s">
        <v>1778</v>
      </c>
    </row>
    <row r="136" spans="7:23" x14ac:dyDescent="0.3">
      <c r="G136" t="str">
        <v>DET-M1 Number of accompanying children</v>
      </c>
      <c r="U136" t="s">
        <v>1897</v>
      </c>
      <c r="V136" t="s">
        <v>102</v>
      </c>
      <c r="W136" t="s">
        <v>1778</v>
      </c>
    </row>
    <row r="137" spans="7:23" x14ac:dyDescent="0.3">
      <c r="G137" t="str">
        <v>DET-M1 Diarrheal Disease</v>
      </c>
      <c r="U137" t="s">
        <v>1891</v>
      </c>
      <c r="V137" t="s">
        <v>103</v>
      </c>
      <c r="W137" t="s">
        <v>1778</v>
      </c>
    </row>
    <row r="138" spans="7:23" x14ac:dyDescent="0.3">
      <c r="G138" t="str">
        <v>DET-M1 Other (specify in comment)(Public health emergencies)</v>
      </c>
      <c r="U138" t="s">
        <v>1760</v>
      </c>
      <c r="V138" t="s">
        <v>104</v>
      </c>
      <c r="W138" t="s">
        <v>1778</v>
      </c>
    </row>
    <row r="139" spans="7:23" x14ac:dyDescent="0.3">
      <c r="G139" t="str">
        <v>DET-M1 Breast disease acute</v>
      </c>
      <c r="U139" t="s">
        <v>1880</v>
      </c>
      <c r="V139" t="s">
        <v>105</v>
      </c>
      <c r="W139" t="s">
        <v>1778</v>
      </c>
    </row>
    <row r="140" spans="7:23" x14ac:dyDescent="0.3">
      <c r="G140" t="str">
        <v>DET-M1 [CONF] Violent incidents between detainees or between detainees and guards</v>
      </c>
      <c r="U140" t="s">
        <v>1863</v>
      </c>
      <c r="V140" t="s">
        <v>1556</v>
      </c>
      <c r="W140" t="s">
        <v>1778</v>
      </c>
    </row>
    <row r="141" spans="7:23" x14ac:dyDescent="0.3">
      <c r="G141" t="str">
        <v>DET-M1 Detainees and accompanying children who benefited from these services (new cases only)</v>
      </c>
      <c r="U141" t="s">
        <v>1902</v>
      </c>
      <c r="V141" t="s">
        <v>106</v>
      </c>
      <c r="W141" t="s">
        <v>1778</v>
      </c>
    </row>
    <row r="142" spans="7:23" x14ac:dyDescent="0.3">
      <c r="G142" t="str">
        <v>DET-M1 Quarter during which the visit took place</v>
      </c>
      <c r="U142" t="s">
        <v>1896</v>
      </c>
      <c r="V142" t="s">
        <v>107</v>
      </c>
      <c r="W142" t="s">
        <v>1778</v>
      </c>
    </row>
    <row r="143" spans="7:23" x14ac:dyDescent="0.3">
      <c r="G143" t="str">
        <v>DET-M1 Is HIV, hepatitis B and C testing available for detainees who use drugs?</v>
      </c>
      <c r="U143" t="s">
        <v>1899</v>
      </c>
      <c r="V143" t="s">
        <v>144</v>
      </c>
      <c r="W143" t="s">
        <v>1778</v>
      </c>
    </row>
    <row r="144" spans="7:23" x14ac:dyDescent="0.3">
      <c r="G144" t="str">
        <v>DET-M1 LEGACY Were there any violent incidents against health staff?</v>
      </c>
      <c r="U144" t="s">
        <v>1821</v>
      </c>
      <c r="V144" t="s">
        <v>108</v>
      </c>
      <c r="W144" t="s">
        <v>1778</v>
      </c>
    </row>
    <row r="145" spans="7:23" x14ac:dyDescent="0.3">
      <c r="G145" t="str">
        <v>DET-M1 Number of intermediate(s) to reach the health staff</v>
      </c>
      <c r="U145" t="s">
        <v>2699</v>
      </c>
      <c r="V145" t="s">
        <v>2704</v>
      </c>
      <c r="W145" t="s">
        <v>1778</v>
      </c>
    </row>
    <row r="146" spans="7:23" x14ac:dyDescent="0.3">
      <c r="G146" t="str">
        <v>DET-M1 Is there a form for medical examination upon arrival ?</v>
      </c>
      <c r="U146" t="s">
        <v>1862</v>
      </c>
      <c r="V146" t="s">
        <v>112</v>
      </c>
      <c r="W146" t="s">
        <v>1778</v>
      </c>
    </row>
    <row r="147" spans="7:23" x14ac:dyDescent="0.3">
      <c r="G147" t="str">
        <v>DET-M1 Average length of stay before the examination</v>
      </c>
      <c r="U147" t="s">
        <v>2700</v>
      </c>
      <c r="V147" t="s">
        <v>2705</v>
      </c>
      <c r="W147" t="s">
        <v>1778</v>
      </c>
    </row>
    <row r="148" spans="7:23" x14ac:dyDescent="0.3">
      <c r="G148" t="str">
        <v>DET-M1 Tuberculosis (suspected and confirmed)</v>
      </c>
      <c r="U148" t="s">
        <v>1884</v>
      </c>
      <c r="V148" t="s">
        <v>109</v>
      </c>
      <c r="W148" t="s">
        <v>1778</v>
      </c>
    </row>
    <row r="149" spans="7:23" x14ac:dyDescent="0.3">
      <c r="G149" t="str">
        <v>DET-M1 Known patients with resistant TB with treatment</v>
      </c>
      <c r="U149" t="s">
        <v>2512</v>
      </c>
      <c r="V149" t="s">
        <v>110</v>
      </c>
      <c r="W149" t="s">
        <v>1778</v>
      </c>
    </row>
    <row r="150" spans="7:23" x14ac:dyDescent="0.3">
      <c r="G150" t="str">
        <v>DET-M1 Are universal precautions against infection respected in the health facility attended by detainees?</v>
      </c>
      <c r="U150" t="s">
        <v>1869</v>
      </c>
      <c r="V150" t="s">
        <v>111</v>
      </c>
      <c r="W150" t="s">
        <v>1778</v>
      </c>
    </row>
    <row r="151" spans="7:23" x14ac:dyDescent="0.3">
      <c r="G151" t="str">
        <v>DET-M1 [CONF] Persons who have been victims of III Treatment among new cases registered for follow-up (regardless the location where the ITT have taken place)</v>
      </c>
      <c r="U151" t="s">
        <v>2696</v>
      </c>
      <c r="V151" t="s">
        <v>2701</v>
      </c>
      <c r="W151" t="s">
        <v>1778</v>
      </c>
    </row>
    <row r="152" spans="7:23" x14ac:dyDescent="0.3">
      <c r="G152" t="str">
        <v>DET-M1 Supervision visits by health authorities during the period under review</v>
      </c>
      <c r="U152" t="s">
        <v>1870</v>
      </c>
      <c r="V152" t="s">
        <v>152</v>
      </c>
      <c r="W152" t="s">
        <v>1778</v>
      </c>
    </row>
    <row r="153" spans="7:23" x14ac:dyDescent="0.3">
      <c r="G153" t="str">
        <v>DET-M1 Dengue fever</v>
      </c>
      <c r="U153" t="s">
        <v>1887</v>
      </c>
      <c r="V153" t="s">
        <v>99</v>
      </c>
      <c r="W153" t="s">
        <v>1778</v>
      </c>
    </row>
    <row r="154" spans="7:23" x14ac:dyDescent="0.3">
      <c r="G154" t="str">
        <v>DET-M1 Is psychiatric care available for detainees?</v>
      </c>
      <c r="U154" t="s">
        <v>2697</v>
      </c>
      <c r="V154" t="s">
        <v>2702</v>
      </c>
      <c r="W154" t="s">
        <v>1778</v>
      </c>
    </row>
    <row r="155" spans="7:23" x14ac:dyDescent="0.3">
      <c r="G155" t="str">
        <v>DET-M1 Injuries (afflux of injured people)</v>
      </c>
      <c r="U155" t="s">
        <v>2698</v>
      </c>
      <c r="V155" t="s">
        <v>2703</v>
      </c>
      <c r="W155" t="s">
        <v>1778</v>
      </c>
    </row>
    <row r="156" spans="7:23" x14ac:dyDescent="0.3">
      <c r="G156" t="str">
        <v>DET-M1 If female prison, qualified midwives and qualified Ante Natal Care consultants</v>
      </c>
      <c r="U156" t="s">
        <v>1773</v>
      </c>
      <c r="V156" t="s">
        <v>100</v>
      </c>
      <c r="W156" t="s">
        <v>1778</v>
      </c>
    </row>
    <row r="157" spans="7:23" x14ac:dyDescent="0.3">
      <c r="G157" t="str">
        <v>DET-M1 Detainees having any form of TB unknown whether receiving treatment</v>
      </c>
      <c r="U157" t="s">
        <v>1863</v>
      </c>
      <c r="V157" t="s">
        <v>1556</v>
      </c>
      <c r="W157" t="s">
        <v>1778</v>
      </c>
    </row>
    <row r="158" spans="7:23" x14ac:dyDescent="0.3">
      <c r="G158" t="str">
        <v>DET-M1 Is this service available in the prison facility?</v>
      </c>
      <c r="U158" t="s">
        <v>1770</v>
      </c>
      <c r="V158" t="s">
        <v>128</v>
      </c>
      <c r="W158" t="s">
        <v>1778</v>
      </c>
    </row>
    <row r="159" spans="7:23" x14ac:dyDescent="0.3">
      <c r="G159" t="str">
        <v>DET-M1 Other, specify in comments(Immunization)</v>
      </c>
      <c r="U159" t="s">
        <v>1905</v>
      </c>
      <c r="V159" t="s">
        <v>101</v>
      </c>
      <c r="W159" t="s">
        <v>1778</v>
      </c>
    </row>
    <row r="160" spans="7:23" x14ac:dyDescent="0.3">
      <c r="G160" t="str">
        <v>DET-M1 Lung chronic condition</v>
      </c>
      <c r="U160" t="s">
        <v>1897</v>
      </c>
      <c r="V160" t="s">
        <v>102</v>
      </c>
      <c r="W160" t="s">
        <v>1778</v>
      </c>
    </row>
    <row r="161" spans="7:23" x14ac:dyDescent="0.3">
      <c r="G161" t="str">
        <v>DET-M1 Is a family planning service available for detainees either inside the prison health facility (including the mobile clinic), or outside?</v>
      </c>
      <c r="U161" t="s">
        <v>1891</v>
      </c>
      <c r="V161" t="s">
        <v>103</v>
      </c>
      <c r="W161" t="s">
        <v>1778</v>
      </c>
    </row>
    <row r="162" spans="7:23" x14ac:dyDescent="0.3">
      <c r="G162" t="str">
        <v>DET-M1 Polio</v>
      </c>
      <c r="U162" t="s">
        <v>1760</v>
      </c>
      <c r="V162" t="s">
        <v>104</v>
      </c>
      <c r="W162" t="s">
        <v>1778</v>
      </c>
    </row>
    <row r="163" spans="7:23" x14ac:dyDescent="0.3">
      <c r="G163" t="str">
        <v>DET-M1 HIV / AIDS (suspected and confirmed)</v>
      </c>
      <c r="U163" t="s">
        <v>1880</v>
      </c>
      <c r="V163" t="s">
        <v>105</v>
      </c>
      <c r="W163" t="s">
        <v>1778</v>
      </c>
    </row>
    <row r="164" spans="7:23" x14ac:dyDescent="0.3">
      <c r="G164" t="str">
        <v>DET-M1 Qualified staff (all professions but excluding detainees, even qualified and playing a role in the health facility)</v>
      </c>
      <c r="U164" t="s">
        <v>1863</v>
      </c>
      <c r="V164" t="s">
        <v>1556</v>
      </c>
      <c r="W164" t="s">
        <v>1778</v>
      </c>
    </row>
    <row r="165" spans="7:23" x14ac:dyDescent="0.3">
      <c r="G165" t="str">
        <v>DET-M1 Is gynecological consultation available for detainees, either inside the prison health facility (including mobile clinic) or outside?</v>
      </c>
      <c r="U165" t="s">
        <v>1902</v>
      </c>
      <c r="V165" t="s">
        <v>106</v>
      </c>
      <c r="W165" t="s">
        <v>1778</v>
      </c>
    </row>
    <row r="166" spans="7:23" x14ac:dyDescent="0.3">
      <c r="G166" t="str">
        <v>DET-M1 Have there been any immunisation campaigns in the community?</v>
      </c>
      <c r="U166" t="s">
        <v>1896</v>
      </c>
      <c r="V166" t="s">
        <v>107</v>
      </c>
      <c r="W166" t="s">
        <v>1778</v>
      </c>
    </row>
    <row r="167" spans="7:23" x14ac:dyDescent="0.3">
      <c r="G167" t="str">
        <v>DET-M1 FP consultations (new cases and follow up) during the period under review</v>
      </c>
      <c r="U167" t="s">
        <v>1899</v>
      </c>
      <c r="V167" t="s">
        <v>144</v>
      </c>
      <c r="W167" t="s">
        <v>1778</v>
      </c>
    </row>
    <row r="168" spans="7:23" x14ac:dyDescent="0.3">
      <c r="G168" t="str">
        <v>DET-M1 Was patient data protection and confidentiality respected during teleconsultations ?</v>
      </c>
      <c r="U168" t="s">
        <v>1821</v>
      </c>
      <c r="V168" t="s">
        <v>108</v>
      </c>
      <c r="W168" t="s">
        <v>1778</v>
      </c>
    </row>
    <row r="169" spans="7:23" x14ac:dyDescent="0.3">
      <c r="G169" t="str">
        <v>DET-M1 Malnutrition (moderate and severe)</v>
      </c>
      <c r="U169" t="s">
        <v>2699</v>
      </c>
      <c r="V169" t="s">
        <v>2704</v>
      </c>
      <c r="W169" t="s">
        <v>1778</v>
      </c>
    </row>
    <row r="170" spans="7:23" x14ac:dyDescent="0.3">
      <c r="G170" t="str">
        <v>DET-M1 Psychological support</v>
      </c>
      <c r="U170" t="s">
        <v>1862</v>
      </c>
      <c r="V170" t="s">
        <v>112</v>
      </c>
      <c r="W170" t="s">
        <v>1778</v>
      </c>
    </row>
    <row r="171" spans="7:23" x14ac:dyDescent="0.3">
      <c r="G171" t="str">
        <v>DET-M1 Are there any programs available for detainees who use drugs?</v>
      </c>
      <c r="U171" t="s">
        <v>2700</v>
      </c>
      <c r="V171" t="s">
        <v>2705</v>
      </c>
      <c r="W171" t="s">
        <v>1778</v>
      </c>
    </row>
    <row r="172" spans="7:23" x14ac:dyDescent="0.3">
      <c r="U172" t="s">
        <v>1884</v>
      </c>
      <c r="V172" t="s">
        <v>109</v>
      </c>
      <c r="W172" t="s">
        <v>1778</v>
      </c>
    </row>
    <row r="173" spans="7:23" x14ac:dyDescent="0.3">
      <c r="U173" t="s">
        <v>2512</v>
      </c>
      <c r="V173" t="s">
        <v>110</v>
      </c>
      <c r="W173" t="s">
        <v>1778</v>
      </c>
    </row>
    <row r="174" spans="7:23" x14ac:dyDescent="0.3">
      <c r="U174" t="s">
        <v>1869</v>
      </c>
      <c r="V174" t="s">
        <v>111</v>
      </c>
      <c r="W174" t="s">
        <v>1778</v>
      </c>
    </row>
    <row r="175" spans="7:23" x14ac:dyDescent="0.3">
      <c r="U175" t="s">
        <v>2696</v>
      </c>
      <c r="V175" t="s">
        <v>2701</v>
      </c>
      <c r="W175" t="s">
        <v>1778</v>
      </c>
    </row>
    <row r="176" spans="7:23" x14ac:dyDescent="0.3">
      <c r="U176" t="s">
        <v>1870</v>
      </c>
      <c r="V176" t="s">
        <v>152</v>
      </c>
      <c r="W176" t="s">
        <v>1778</v>
      </c>
    </row>
    <row r="177" spans="21:23" x14ac:dyDescent="0.3">
      <c r="U177" t="s">
        <v>1887</v>
      </c>
      <c r="V177" t="s">
        <v>99</v>
      </c>
      <c r="W177" t="s">
        <v>1778</v>
      </c>
    </row>
    <row r="178" spans="21:23" x14ac:dyDescent="0.3">
      <c r="U178" t="s">
        <v>2697</v>
      </c>
      <c r="V178" t="s">
        <v>2702</v>
      </c>
      <c r="W178" t="s">
        <v>1778</v>
      </c>
    </row>
    <row r="179" spans="21:23" x14ac:dyDescent="0.3">
      <c r="U179" t="s">
        <v>2698</v>
      </c>
      <c r="V179" t="s">
        <v>2703</v>
      </c>
      <c r="W179" t="s">
        <v>1778</v>
      </c>
    </row>
    <row r="180" spans="21:23" x14ac:dyDescent="0.3">
      <c r="U180" t="s">
        <v>1773</v>
      </c>
      <c r="V180" t="s">
        <v>100</v>
      </c>
      <c r="W180" t="s">
        <v>1778</v>
      </c>
    </row>
    <row r="181" spans="21:23" x14ac:dyDescent="0.3">
      <c r="U181" t="s">
        <v>1863</v>
      </c>
      <c r="V181" t="s">
        <v>1556</v>
      </c>
      <c r="W181" t="s">
        <v>1778</v>
      </c>
    </row>
    <row r="182" spans="21:23" x14ac:dyDescent="0.3">
      <c r="U182" t="s">
        <v>1770</v>
      </c>
      <c r="V182" t="s">
        <v>128</v>
      </c>
      <c r="W182" t="s">
        <v>1778</v>
      </c>
    </row>
    <row r="183" spans="21:23" x14ac:dyDescent="0.3">
      <c r="U183" t="s">
        <v>1905</v>
      </c>
      <c r="V183" t="s">
        <v>101</v>
      </c>
      <c r="W183" t="s">
        <v>1778</v>
      </c>
    </row>
    <row r="184" spans="21:23" x14ac:dyDescent="0.3">
      <c r="U184" t="s">
        <v>1897</v>
      </c>
      <c r="V184" t="s">
        <v>102</v>
      </c>
      <c r="W184" t="s">
        <v>1778</v>
      </c>
    </row>
    <row r="185" spans="21:23" x14ac:dyDescent="0.3">
      <c r="U185" t="s">
        <v>1891</v>
      </c>
      <c r="V185" t="s">
        <v>103</v>
      </c>
      <c r="W185" t="s">
        <v>1778</v>
      </c>
    </row>
    <row r="186" spans="21:23" x14ac:dyDescent="0.3">
      <c r="U186" t="s">
        <v>1760</v>
      </c>
      <c r="V186" t="s">
        <v>104</v>
      </c>
      <c r="W186" t="s">
        <v>1778</v>
      </c>
    </row>
    <row r="187" spans="21:23" x14ac:dyDescent="0.3">
      <c r="U187" t="s">
        <v>1880</v>
      </c>
      <c r="V187" t="s">
        <v>105</v>
      </c>
      <c r="W187" t="s">
        <v>1778</v>
      </c>
    </row>
    <row r="188" spans="21:23" x14ac:dyDescent="0.3">
      <c r="U188" t="s">
        <v>1863</v>
      </c>
      <c r="V188" t="s">
        <v>1556</v>
      </c>
      <c r="W188" t="s">
        <v>1778</v>
      </c>
    </row>
    <row r="189" spans="21:23" x14ac:dyDescent="0.3">
      <c r="U189" t="s">
        <v>1902</v>
      </c>
      <c r="V189" t="s">
        <v>106</v>
      </c>
      <c r="W189" t="s">
        <v>1778</v>
      </c>
    </row>
    <row r="190" spans="21:23" x14ac:dyDescent="0.3">
      <c r="U190" t="s">
        <v>1896</v>
      </c>
      <c r="V190" t="s">
        <v>107</v>
      </c>
      <c r="W190" t="s">
        <v>1778</v>
      </c>
    </row>
    <row r="191" spans="21:23" x14ac:dyDescent="0.3">
      <c r="U191" t="s">
        <v>1899</v>
      </c>
      <c r="V191" t="s">
        <v>144</v>
      </c>
      <c r="W191" t="s">
        <v>1778</v>
      </c>
    </row>
    <row r="192" spans="21:23" x14ac:dyDescent="0.3">
      <c r="U192" t="s">
        <v>1821</v>
      </c>
      <c r="V192" t="s">
        <v>108</v>
      </c>
      <c r="W192" t="s">
        <v>1778</v>
      </c>
    </row>
    <row r="193" spans="21:23" x14ac:dyDescent="0.3">
      <c r="U193" t="s">
        <v>2699</v>
      </c>
      <c r="V193" t="s">
        <v>2704</v>
      </c>
      <c r="W193" t="s">
        <v>1778</v>
      </c>
    </row>
    <row r="194" spans="21:23" x14ac:dyDescent="0.3">
      <c r="U194" t="s">
        <v>1862</v>
      </c>
      <c r="V194" t="s">
        <v>112</v>
      </c>
      <c r="W194" t="s">
        <v>1778</v>
      </c>
    </row>
    <row r="195" spans="21:23" x14ac:dyDescent="0.3">
      <c r="U195" t="s">
        <v>2700</v>
      </c>
      <c r="V195" t="s">
        <v>2705</v>
      </c>
      <c r="W195" t="s">
        <v>1778</v>
      </c>
    </row>
    <row r="196" spans="21:23" x14ac:dyDescent="0.3">
      <c r="U196" t="s">
        <v>1884</v>
      </c>
      <c r="V196" t="s">
        <v>109</v>
      </c>
      <c r="W196" t="s">
        <v>1778</v>
      </c>
    </row>
    <row r="197" spans="21:23" x14ac:dyDescent="0.3">
      <c r="U197" t="s">
        <v>2512</v>
      </c>
      <c r="V197" t="s">
        <v>110</v>
      </c>
      <c r="W197" t="s">
        <v>1778</v>
      </c>
    </row>
    <row r="198" spans="21:23" x14ac:dyDescent="0.3">
      <c r="U198" t="s">
        <v>1869</v>
      </c>
      <c r="V198" t="s">
        <v>111</v>
      </c>
      <c r="W198" t="s">
        <v>1778</v>
      </c>
    </row>
    <row r="199" spans="21:23" x14ac:dyDescent="0.3">
      <c r="U199" t="s">
        <v>2696</v>
      </c>
      <c r="V199" t="s">
        <v>2701</v>
      </c>
      <c r="W199" t="s">
        <v>1778</v>
      </c>
    </row>
    <row r="200" spans="21:23" x14ac:dyDescent="0.3">
      <c r="U200" t="s">
        <v>1870</v>
      </c>
      <c r="V200" t="s">
        <v>152</v>
      </c>
      <c r="W200" t="s">
        <v>1778</v>
      </c>
    </row>
    <row r="201" spans="21:23" x14ac:dyDescent="0.3">
      <c r="U201" t="s">
        <v>1887</v>
      </c>
      <c r="V201" t="s">
        <v>99</v>
      </c>
      <c r="W201" t="s">
        <v>1778</v>
      </c>
    </row>
    <row r="202" spans="21:23" x14ac:dyDescent="0.3">
      <c r="U202" t="s">
        <v>2697</v>
      </c>
      <c r="V202" t="s">
        <v>2702</v>
      </c>
      <c r="W202" t="s">
        <v>1778</v>
      </c>
    </row>
    <row r="203" spans="21:23" x14ac:dyDescent="0.3">
      <c r="U203" t="s">
        <v>2698</v>
      </c>
      <c r="V203" t="s">
        <v>2703</v>
      </c>
      <c r="W203" t="s">
        <v>1778</v>
      </c>
    </row>
    <row r="204" spans="21:23" x14ac:dyDescent="0.3">
      <c r="U204" t="s">
        <v>1773</v>
      </c>
      <c r="V204" t="s">
        <v>100</v>
      </c>
      <c r="W204" t="s">
        <v>1778</v>
      </c>
    </row>
    <row r="205" spans="21:23" x14ac:dyDescent="0.3">
      <c r="U205" t="s">
        <v>1863</v>
      </c>
      <c r="V205" t="s">
        <v>1556</v>
      </c>
      <c r="W205" t="s">
        <v>1778</v>
      </c>
    </row>
    <row r="206" spans="21:23" x14ac:dyDescent="0.3">
      <c r="U206" t="s">
        <v>1770</v>
      </c>
      <c r="V206" t="s">
        <v>128</v>
      </c>
      <c r="W206" t="s">
        <v>1778</v>
      </c>
    </row>
    <row r="207" spans="21:23" x14ac:dyDescent="0.3">
      <c r="U207" t="s">
        <v>1905</v>
      </c>
      <c r="V207" t="s">
        <v>101</v>
      </c>
      <c r="W207" t="s">
        <v>1778</v>
      </c>
    </row>
    <row r="208" spans="21:23" x14ac:dyDescent="0.3">
      <c r="U208" t="s">
        <v>1897</v>
      </c>
      <c r="V208" t="s">
        <v>102</v>
      </c>
      <c r="W208" t="s">
        <v>1778</v>
      </c>
    </row>
    <row r="209" spans="21:23" x14ac:dyDescent="0.3">
      <c r="U209" t="s">
        <v>1891</v>
      </c>
      <c r="V209" t="s">
        <v>103</v>
      </c>
      <c r="W209" t="s">
        <v>1778</v>
      </c>
    </row>
    <row r="210" spans="21:23" x14ac:dyDescent="0.3">
      <c r="U210" t="s">
        <v>1760</v>
      </c>
      <c r="V210" t="s">
        <v>104</v>
      </c>
      <c r="W210" t="s">
        <v>1778</v>
      </c>
    </row>
    <row r="211" spans="21:23" x14ac:dyDescent="0.3">
      <c r="U211" t="s">
        <v>1880</v>
      </c>
      <c r="V211" t="s">
        <v>105</v>
      </c>
      <c r="W211" t="s">
        <v>1778</v>
      </c>
    </row>
    <row r="212" spans="21:23" x14ac:dyDescent="0.3">
      <c r="U212" t="s">
        <v>1863</v>
      </c>
      <c r="V212" t="s">
        <v>1556</v>
      </c>
      <c r="W212" t="s">
        <v>1778</v>
      </c>
    </row>
    <row r="213" spans="21:23" x14ac:dyDescent="0.3">
      <c r="U213" t="s">
        <v>1902</v>
      </c>
      <c r="V213" t="s">
        <v>106</v>
      </c>
      <c r="W213" t="s">
        <v>1778</v>
      </c>
    </row>
    <row r="214" spans="21:23" x14ac:dyDescent="0.3">
      <c r="U214" t="s">
        <v>1896</v>
      </c>
      <c r="V214" t="s">
        <v>107</v>
      </c>
      <c r="W214" t="s">
        <v>1778</v>
      </c>
    </row>
    <row r="215" spans="21:23" x14ac:dyDescent="0.3">
      <c r="U215" t="s">
        <v>1899</v>
      </c>
      <c r="V215" t="s">
        <v>144</v>
      </c>
      <c r="W215" t="s">
        <v>1778</v>
      </c>
    </row>
    <row r="216" spans="21:23" x14ac:dyDescent="0.3">
      <c r="U216" t="s">
        <v>1821</v>
      </c>
      <c r="V216" t="s">
        <v>108</v>
      </c>
      <c r="W216" t="s">
        <v>1778</v>
      </c>
    </row>
    <row r="217" spans="21:23" x14ac:dyDescent="0.3">
      <c r="U217" t="s">
        <v>2699</v>
      </c>
      <c r="V217" t="s">
        <v>2704</v>
      </c>
      <c r="W217" t="s">
        <v>1778</v>
      </c>
    </row>
    <row r="218" spans="21:23" x14ac:dyDescent="0.3">
      <c r="U218" t="s">
        <v>1862</v>
      </c>
      <c r="V218" t="s">
        <v>112</v>
      </c>
      <c r="W218" t="s">
        <v>1778</v>
      </c>
    </row>
    <row r="219" spans="21:23" x14ac:dyDescent="0.3">
      <c r="U219" t="s">
        <v>2700</v>
      </c>
      <c r="V219" t="s">
        <v>2705</v>
      </c>
      <c r="W219" t="s">
        <v>1778</v>
      </c>
    </row>
    <row r="220" spans="21:23" x14ac:dyDescent="0.3">
      <c r="U220" t="s">
        <v>1884</v>
      </c>
      <c r="V220" t="s">
        <v>109</v>
      </c>
      <c r="W220" t="s">
        <v>1778</v>
      </c>
    </row>
    <row r="221" spans="21:23" x14ac:dyDescent="0.3">
      <c r="U221" t="s">
        <v>2512</v>
      </c>
      <c r="V221" t="s">
        <v>110</v>
      </c>
      <c r="W221" t="s">
        <v>1778</v>
      </c>
    </row>
    <row r="222" spans="21:23" x14ac:dyDescent="0.3">
      <c r="U222" t="s">
        <v>1869</v>
      </c>
      <c r="V222" t="s">
        <v>111</v>
      </c>
      <c r="W222" t="s">
        <v>1778</v>
      </c>
    </row>
  </sheetData>
  <mergeCells count="1">
    <mergeCell ref="A1:B1"/>
  </mergeCells>
  <phoneticPr fontId="8" type="noConversion"/>
  <pageMargins left="0.7" right="0.7" top="0.75" bottom="0.75" header="0.3" footer="0.3"/>
  <pageSetup paperSize="9" orientation="portrait"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ECB27-B0B0-4C2E-B62F-A7F529EB0CF5}">
  <dimension ref="A1:IK187"/>
  <sheetViews>
    <sheetView topLeftCell="AA1" workbookViewId="0">
      <selection activeCell="AE5" sqref="AE5"/>
    </sheetView>
  </sheetViews>
  <sheetFormatPr defaultRowHeight="14.4" x14ac:dyDescent="0.3"/>
  <cols>
    <col min="1" max="1" width="80.6640625" bestFit="1" customWidth="1"/>
    <col min="2" max="2" width="21.88671875" bestFit="1" customWidth="1"/>
    <col min="3" max="3" width="13.5546875" bestFit="1" customWidth="1"/>
    <col min="4" max="4" width="17.109375" bestFit="1" customWidth="1"/>
    <col min="5" max="5" width="14.88671875" bestFit="1" customWidth="1"/>
    <col min="6" max="8" width="18.5546875" bestFit="1" customWidth="1"/>
    <col min="9" max="9" width="21.44140625" bestFit="1" customWidth="1"/>
    <col min="10" max="10" width="18.5546875" bestFit="1" customWidth="1"/>
    <col min="11" max="11" width="22.109375" bestFit="1" customWidth="1"/>
    <col min="12" max="13" width="21.44140625" bestFit="1" customWidth="1"/>
    <col min="14" max="17" width="18.5546875" bestFit="1" customWidth="1"/>
    <col min="18" max="19" width="22.109375" bestFit="1" customWidth="1"/>
    <col min="20" max="20" width="18.5546875" bestFit="1" customWidth="1"/>
    <col min="21" max="21" width="52.109375" bestFit="1" customWidth="1"/>
    <col min="22" max="22" width="22.109375" bestFit="1" customWidth="1"/>
    <col min="23" max="26" width="41.109375" bestFit="1" customWidth="1"/>
    <col min="27" max="27" width="22.109375" bestFit="1" customWidth="1"/>
    <col min="28" max="31" width="36.33203125" bestFit="1" customWidth="1"/>
    <col min="32" max="38" width="18.5546875" bestFit="1" customWidth="1"/>
    <col min="39" max="40" width="22.109375" bestFit="1" customWidth="1"/>
    <col min="41" max="42" width="18.5546875" bestFit="1" customWidth="1"/>
    <col min="43" max="47" width="24.5546875" bestFit="1" customWidth="1"/>
    <col min="48" max="60" width="18.5546875" bestFit="1" customWidth="1"/>
    <col min="61" max="61" width="29.44140625" bestFit="1" customWidth="1"/>
    <col min="62" max="62" width="22.109375" bestFit="1" customWidth="1"/>
    <col min="63" max="72" width="18.5546875" bestFit="1" customWidth="1"/>
    <col min="73" max="74" width="21.44140625" bestFit="1" customWidth="1"/>
    <col min="75" max="80" width="18.5546875" bestFit="1" customWidth="1"/>
    <col min="81" max="83" width="34.44140625" bestFit="1" customWidth="1"/>
    <col min="84" max="88" width="18.5546875" bestFit="1" customWidth="1"/>
    <col min="89" max="97" width="14.88671875" bestFit="1" customWidth="1"/>
    <col min="98" max="98" width="16.88671875" bestFit="1" customWidth="1"/>
    <col min="99" max="115" width="14.88671875" bestFit="1" customWidth="1"/>
    <col min="116" max="116" width="16.88671875" bestFit="1" customWidth="1"/>
    <col min="117" max="145" width="14.88671875" bestFit="1" customWidth="1"/>
    <col min="146" max="146" width="16.88671875" bestFit="1" customWidth="1"/>
    <col min="147" max="159" width="14.88671875" bestFit="1" customWidth="1"/>
    <col min="160" max="160" width="16.88671875" bestFit="1" customWidth="1"/>
    <col min="161" max="161" width="14.88671875" bestFit="1" customWidth="1"/>
    <col min="162" max="162" width="16.88671875" bestFit="1" customWidth="1"/>
    <col min="163" max="164" width="14.88671875" bestFit="1" customWidth="1"/>
    <col min="165" max="165" width="16.88671875" bestFit="1" customWidth="1"/>
    <col min="166" max="166" width="14.88671875" bestFit="1" customWidth="1"/>
    <col min="167" max="169" width="17.109375" bestFit="1" customWidth="1"/>
    <col min="170" max="170" width="14.88671875" bestFit="1" customWidth="1"/>
    <col min="171" max="173" width="17" bestFit="1" customWidth="1"/>
    <col min="174" max="175" width="14.88671875" bestFit="1" customWidth="1"/>
    <col min="176" max="176" width="16.88671875" bestFit="1" customWidth="1"/>
    <col min="177" max="178" width="14.88671875" bestFit="1" customWidth="1"/>
    <col min="179" max="179" width="16.88671875" bestFit="1" customWidth="1"/>
    <col min="180" max="180" width="14.88671875" bestFit="1" customWidth="1"/>
    <col min="181" max="181" width="16.88671875" bestFit="1" customWidth="1"/>
    <col min="182" max="182" width="14.88671875" bestFit="1" customWidth="1"/>
    <col min="183" max="183" width="16.88671875" bestFit="1" customWidth="1"/>
    <col min="184" max="197" width="14.88671875" bestFit="1" customWidth="1"/>
    <col min="198" max="198" width="16.88671875" bestFit="1" customWidth="1"/>
    <col min="199" max="215" width="14.88671875" bestFit="1" customWidth="1"/>
    <col min="216" max="216" width="16.88671875" bestFit="1" customWidth="1"/>
    <col min="217" max="217" width="14.88671875" bestFit="1" customWidth="1"/>
    <col min="218" max="218" width="16.88671875" bestFit="1" customWidth="1"/>
    <col min="219" max="226" width="14.88671875" bestFit="1" customWidth="1"/>
    <col min="227" max="227" width="35.33203125" bestFit="1" customWidth="1"/>
    <col min="228" max="228" width="16.5546875" bestFit="1" customWidth="1"/>
    <col min="229" max="229" width="24.44140625" bestFit="1" customWidth="1"/>
    <col min="230" max="230" width="39.5546875" bestFit="1" customWidth="1"/>
    <col min="231" max="231" width="80.6640625" bestFit="1" customWidth="1"/>
    <col min="232" max="232" width="28.44140625" bestFit="1" customWidth="1"/>
    <col min="233" max="233" width="29.109375" bestFit="1" customWidth="1"/>
    <col min="234" max="234" width="30.5546875" bestFit="1" customWidth="1"/>
    <col min="235" max="235" width="56.5546875" bestFit="1" customWidth="1"/>
    <col min="236" max="237" width="80.6640625" bestFit="1" customWidth="1"/>
    <col min="238" max="238" width="18" bestFit="1" customWidth="1"/>
    <col min="239" max="239" width="24" bestFit="1" customWidth="1"/>
    <col min="240" max="240" width="44.109375" bestFit="1" customWidth="1"/>
    <col min="241" max="241" width="16.44140625" bestFit="1" customWidth="1"/>
    <col min="242" max="242" width="14.109375" bestFit="1" customWidth="1"/>
    <col min="243" max="243" width="10.6640625" bestFit="1" customWidth="1"/>
    <col min="244" max="244" width="21.5546875" bestFit="1" customWidth="1"/>
    <col min="245" max="245" width="18.5546875" bestFit="1" customWidth="1"/>
  </cols>
  <sheetData>
    <row r="1" spans="1:245" x14ac:dyDescent="0.3">
      <c r="A1" t="s">
        <v>22</v>
      </c>
      <c r="B1" t="s">
        <v>23</v>
      </c>
      <c r="C1" t="s">
        <v>24</v>
      </c>
      <c r="D1" t="s">
        <v>25</v>
      </c>
      <c r="E1" t="s">
        <v>26</v>
      </c>
      <c r="F1" t="s">
        <v>786</v>
      </c>
      <c r="G1" t="s">
        <v>787</v>
      </c>
      <c r="H1" t="s">
        <v>788</v>
      </c>
      <c r="I1" t="s">
        <v>789</v>
      </c>
      <c r="J1" t="s">
        <v>790</v>
      </c>
      <c r="K1" t="s">
        <v>791</v>
      </c>
      <c r="L1" t="s">
        <v>792</v>
      </c>
      <c r="M1" t="s">
        <v>793</v>
      </c>
      <c r="N1" t="s">
        <v>794</v>
      </c>
      <c r="O1" t="s">
        <v>795</v>
      </c>
      <c r="P1" t="s">
        <v>796</v>
      </c>
      <c r="Q1" t="s">
        <v>797</v>
      </c>
      <c r="R1" t="s">
        <v>798</v>
      </c>
      <c r="S1" t="s">
        <v>799</v>
      </c>
      <c r="T1" t="s">
        <v>800</v>
      </c>
      <c r="U1" t="s">
        <v>801</v>
      </c>
      <c r="V1" t="s">
        <v>802</v>
      </c>
      <c r="W1" t="s">
        <v>803</v>
      </c>
      <c r="X1" t="s">
        <v>804</v>
      </c>
      <c r="Y1" t="s">
        <v>805</v>
      </c>
      <c r="Z1" t="s">
        <v>806</v>
      </c>
      <c r="AA1" t="s">
        <v>807</v>
      </c>
      <c r="AB1" t="s">
        <v>808</v>
      </c>
      <c r="AC1" t="s">
        <v>809</v>
      </c>
      <c r="AD1" t="s">
        <v>810</v>
      </c>
      <c r="AE1" t="s">
        <v>811</v>
      </c>
      <c r="AF1" t="s">
        <v>812</v>
      </c>
      <c r="AG1" t="s">
        <v>813</v>
      </c>
      <c r="AH1" t="s">
        <v>814</v>
      </c>
      <c r="AI1" t="s">
        <v>815</v>
      </c>
      <c r="AJ1" t="s">
        <v>816</v>
      </c>
      <c r="AK1" t="s">
        <v>817</v>
      </c>
      <c r="AL1" t="s">
        <v>818</v>
      </c>
      <c r="AM1" t="s">
        <v>819</v>
      </c>
      <c r="AN1" t="s">
        <v>820</v>
      </c>
      <c r="AO1" t="s">
        <v>821</v>
      </c>
      <c r="AP1" t="s">
        <v>822</v>
      </c>
      <c r="AQ1" t="s">
        <v>823</v>
      </c>
      <c r="AR1" t="s">
        <v>824</v>
      </c>
      <c r="AS1" t="s">
        <v>825</v>
      </c>
      <c r="AT1" t="s">
        <v>826</v>
      </c>
      <c r="AU1" t="s">
        <v>827</v>
      </c>
      <c r="AV1" t="s">
        <v>828</v>
      </c>
      <c r="AW1" t="s">
        <v>829</v>
      </c>
      <c r="AX1" t="s">
        <v>830</v>
      </c>
      <c r="AY1" t="s">
        <v>831</v>
      </c>
      <c r="AZ1" t="s">
        <v>832</v>
      </c>
      <c r="BA1" t="s">
        <v>833</v>
      </c>
      <c r="BB1" t="s">
        <v>834</v>
      </c>
      <c r="BC1" t="s">
        <v>835</v>
      </c>
      <c r="BD1" t="s">
        <v>836</v>
      </c>
      <c r="BE1" t="s">
        <v>837</v>
      </c>
      <c r="BF1" t="s">
        <v>838</v>
      </c>
      <c r="BG1" t="s">
        <v>839</v>
      </c>
      <c r="BH1" t="s">
        <v>840</v>
      </c>
      <c r="BI1" t="s">
        <v>841</v>
      </c>
      <c r="BJ1" t="s">
        <v>842</v>
      </c>
      <c r="BK1" t="s">
        <v>843</v>
      </c>
      <c r="BL1" t="s">
        <v>844</v>
      </c>
      <c r="BM1" t="s">
        <v>845</v>
      </c>
      <c r="BN1" t="s">
        <v>846</v>
      </c>
      <c r="BO1" t="s">
        <v>847</v>
      </c>
      <c r="BP1" t="s">
        <v>848</v>
      </c>
      <c r="BQ1" t="s">
        <v>849</v>
      </c>
      <c r="BR1" t="s">
        <v>850</v>
      </c>
      <c r="BS1" t="s">
        <v>851</v>
      </c>
      <c r="BT1" t="s">
        <v>852</v>
      </c>
      <c r="BU1" t="s">
        <v>853</v>
      </c>
      <c r="BV1" t="s">
        <v>854</v>
      </c>
      <c r="BW1" t="s">
        <v>855</v>
      </c>
      <c r="BX1" t="s">
        <v>856</v>
      </c>
      <c r="BY1" t="s">
        <v>857</v>
      </c>
      <c r="BZ1" t="s">
        <v>858</v>
      </c>
      <c r="CA1" t="s">
        <v>859</v>
      </c>
      <c r="CB1" t="s">
        <v>860</v>
      </c>
      <c r="CC1" t="s">
        <v>861</v>
      </c>
      <c r="CD1" t="s">
        <v>862</v>
      </c>
      <c r="CE1" t="s">
        <v>863</v>
      </c>
      <c r="CF1" t="s">
        <v>864</v>
      </c>
      <c r="CG1" t="s">
        <v>865</v>
      </c>
      <c r="CH1" t="s">
        <v>866</v>
      </c>
      <c r="CI1" t="s">
        <v>867</v>
      </c>
      <c r="CJ1" t="s">
        <v>868</v>
      </c>
      <c r="CK1" t="s">
        <v>869</v>
      </c>
      <c r="CL1" t="s">
        <v>870</v>
      </c>
      <c r="CM1" t="s">
        <v>871</v>
      </c>
      <c r="CN1" t="s">
        <v>872</v>
      </c>
      <c r="CO1" t="s">
        <v>873</v>
      </c>
      <c r="CP1" t="s">
        <v>874</v>
      </c>
      <c r="CQ1" t="s">
        <v>875</v>
      </c>
      <c r="CR1" t="s">
        <v>876</v>
      </c>
      <c r="CS1" t="s">
        <v>877</v>
      </c>
      <c r="CT1" t="s">
        <v>878</v>
      </c>
      <c r="CU1" t="s">
        <v>879</v>
      </c>
      <c r="CV1" t="s">
        <v>880</v>
      </c>
      <c r="CW1" t="s">
        <v>881</v>
      </c>
      <c r="CX1" t="s">
        <v>882</v>
      </c>
      <c r="CY1" t="s">
        <v>883</v>
      </c>
      <c r="CZ1" t="s">
        <v>884</v>
      </c>
      <c r="DA1" t="s">
        <v>885</v>
      </c>
      <c r="DB1" t="s">
        <v>886</v>
      </c>
      <c r="DC1" t="s">
        <v>887</v>
      </c>
      <c r="DD1" t="s">
        <v>888</v>
      </c>
      <c r="DE1" t="s">
        <v>889</v>
      </c>
      <c r="DF1" t="s">
        <v>890</v>
      </c>
      <c r="DG1" t="s">
        <v>891</v>
      </c>
      <c r="DH1" t="s">
        <v>892</v>
      </c>
      <c r="DI1" t="s">
        <v>893</v>
      </c>
      <c r="DJ1" t="s">
        <v>894</v>
      </c>
      <c r="DK1" t="s">
        <v>895</v>
      </c>
      <c r="DL1" t="s">
        <v>896</v>
      </c>
      <c r="DM1" t="s">
        <v>897</v>
      </c>
      <c r="DN1" t="s">
        <v>898</v>
      </c>
      <c r="DO1" t="s">
        <v>899</v>
      </c>
      <c r="DP1" t="s">
        <v>900</v>
      </c>
      <c r="DQ1" t="s">
        <v>901</v>
      </c>
      <c r="DR1" t="s">
        <v>902</v>
      </c>
      <c r="DS1" t="s">
        <v>903</v>
      </c>
      <c r="DT1" t="s">
        <v>904</v>
      </c>
      <c r="DU1" t="s">
        <v>905</v>
      </c>
      <c r="DV1" t="s">
        <v>906</v>
      </c>
      <c r="DW1" t="s">
        <v>907</v>
      </c>
      <c r="DX1" t="s">
        <v>908</v>
      </c>
      <c r="DY1" t="s">
        <v>909</v>
      </c>
      <c r="DZ1" t="s">
        <v>910</v>
      </c>
      <c r="EA1" t="s">
        <v>911</v>
      </c>
      <c r="EB1" t="s">
        <v>912</v>
      </c>
      <c r="EC1" t="s">
        <v>913</v>
      </c>
      <c r="ED1" t="s">
        <v>914</v>
      </c>
      <c r="EE1" t="s">
        <v>915</v>
      </c>
      <c r="EF1" t="s">
        <v>916</v>
      </c>
      <c r="EG1" t="s">
        <v>917</v>
      </c>
      <c r="EH1" t="s">
        <v>918</v>
      </c>
      <c r="EI1" t="s">
        <v>919</v>
      </c>
      <c r="EJ1" t="s">
        <v>920</v>
      </c>
      <c r="EK1" t="s">
        <v>921</v>
      </c>
      <c r="EL1" t="s">
        <v>922</v>
      </c>
      <c r="EM1" t="s">
        <v>923</v>
      </c>
      <c r="EN1" t="s">
        <v>924</v>
      </c>
      <c r="EO1" t="s">
        <v>925</v>
      </c>
      <c r="EP1" t="s">
        <v>926</v>
      </c>
      <c r="EQ1" t="s">
        <v>927</v>
      </c>
      <c r="ER1" t="s">
        <v>928</v>
      </c>
      <c r="ES1" t="s">
        <v>929</v>
      </c>
      <c r="ET1" t="s">
        <v>930</v>
      </c>
      <c r="EU1" t="s">
        <v>931</v>
      </c>
      <c r="EV1" t="s">
        <v>932</v>
      </c>
      <c r="EW1" t="s">
        <v>933</v>
      </c>
      <c r="EX1" t="s">
        <v>934</v>
      </c>
      <c r="EY1" t="s">
        <v>935</v>
      </c>
      <c r="EZ1" t="s">
        <v>936</v>
      </c>
      <c r="FA1" t="s">
        <v>937</v>
      </c>
      <c r="FB1" t="s">
        <v>938</v>
      </c>
      <c r="FC1" t="s">
        <v>939</v>
      </c>
      <c r="FD1" t="s">
        <v>940</v>
      </c>
      <c r="FE1" t="s">
        <v>941</v>
      </c>
      <c r="FF1" t="s">
        <v>942</v>
      </c>
      <c r="FG1" t="s">
        <v>943</v>
      </c>
      <c r="FH1" t="s">
        <v>944</v>
      </c>
      <c r="FI1" t="s">
        <v>945</v>
      </c>
      <c r="FJ1" t="s">
        <v>946</v>
      </c>
      <c r="FK1" t="s">
        <v>947</v>
      </c>
      <c r="FL1" t="s">
        <v>948</v>
      </c>
      <c r="FM1" t="s">
        <v>949</v>
      </c>
      <c r="FN1" t="s">
        <v>950</v>
      </c>
      <c r="FO1" t="s">
        <v>951</v>
      </c>
      <c r="FP1" t="s">
        <v>952</v>
      </c>
      <c r="FQ1" t="s">
        <v>953</v>
      </c>
      <c r="FR1" t="s">
        <v>954</v>
      </c>
      <c r="FS1" t="s">
        <v>955</v>
      </c>
      <c r="FT1" t="s">
        <v>956</v>
      </c>
      <c r="FU1" t="s">
        <v>957</v>
      </c>
      <c r="FV1" t="s">
        <v>958</v>
      </c>
      <c r="FW1" t="s">
        <v>959</v>
      </c>
      <c r="FX1" t="s">
        <v>960</v>
      </c>
      <c r="FY1" t="s">
        <v>961</v>
      </c>
      <c r="FZ1" t="s">
        <v>962</v>
      </c>
      <c r="GA1" t="s">
        <v>963</v>
      </c>
      <c r="GB1" t="s">
        <v>964</v>
      </c>
      <c r="GC1" t="s">
        <v>965</v>
      </c>
      <c r="GD1" t="s">
        <v>966</v>
      </c>
      <c r="GE1" t="s">
        <v>967</v>
      </c>
      <c r="GF1" t="s">
        <v>968</v>
      </c>
      <c r="GG1" t="s">
        <v>969</v>
      </c>
      <c r="GH1" t="s">
        <v>970</v>
      </c>
      <c r="GI1" t="s">
        <v>971</v>
      </c>
      <c r="GJ1" t="s">
        <v>972</v>
      </c>
      <c r="GK1" t="s">
        <v>973</v>
      </c>
      <c r="GL1" t="s">
        <v>974</v>
      </c>
      <c r="GM1" t="s">
        <v>975</v>
      </c>
      <c r="GN1" t="s">
        <v>976</v>
      </c>
      <c r="GO1" t="s">
        <v>977</v>
      </c>
      <c r="GP1" t="s">
        <v>978</v>
      </c>
      <c r="GQ1" t="s">
        <v>979</v>
      </c>
      <c r="GR1" t="s">
        <v>980</v>
      </c>
      <c r="GS1" t="s">
        <v>981</v>
      </c>
      <c r="GT1" t="s">
        <v>982</v>
      </c>
      <c r="GU1" t="s">
        <v>983</v>
      </c>
      <c r="GV1" t="s">
        <v>984</v>
      </c>
      <c r="GW1" t="s">
        <v>985</v>
      </c>
      <c r="GX1" t="s">
        <v>986</v>
      </c>
      <c r="GY1" t="s">
        <v>987</v>
      </c>
      <c r="GZ1" t="s">
        <v>988</v>
      </c>
      <c r="HA1" t="s">
        <v>989</v>
      </c>
      <c r="HB1" t="s">
        <v>990</v>
      </c>
      <c r="HC1" t="s">
        <v>991</v>
      </c>
      <c r="HD1" t="s">
        <v>992</v>
      </c>
      <c r="HE1" t="s">
        <v>993</v>
      </c>
      <c r="HF1" t="s">
        <v>994</v>
      </c>
      <c r="HG1" t="s">
        <v>995</v>
      </c>
      <c r="HH1" t="s">
        <v>996</v>
      </c>
      <c r="HI1" t="s">
        <v>997</v>
      </c>
      <c r="HJ1" t="s">
        <v>998</v>
      </c>
      <c r="HK1" t="s">
        <v>999</v>
      </c>
      <c r="HL1" t="s">
        <v>1000</v>
      </c>
      <c r="HM1" t="s">
        <v>1001</v>
      </c>
      <c r="HN1" t="s">
        <v>1002</v>
      </c>
      <c r="HO1" t="s">
        <v>1003</v>
      </c>
      <c r="HP1" t="s">
        <v>1004</v>
      </c>
      <c r="HQ1" t="s">
        <v>1005</v>
      </c>
      <c r="HR1" t="s">
        <v>1006</v>
      </c>
      <c r="HS1" t="s">
        <v>117</v>
      </c>
      <c r="HT1" t="s">
        <v>27</v>
      </c>
      <c r="HU1" t="s">
        <v>118</v>
      </c>
      <c r="HV1" t="s">
        <v>119</v>
      </c>
      <c r="HW1" t="s">
        <v>28</v>
      </c>
      <c r="HX1" t="s">
        <v>120</v>
      </c>
      <c r="HY1" t="s">
        <v>121</v>
      </c>
      <c r="HZ1" t="s">
        <v>122</v>
      </c>
      <c r="IA1" t="s">
        <v>123</v>
      </c>
      <c r="IB1" t="s">
        <v>124</v>
      </c>
      <c r="IC1" t="s">
        <v>125</v>
      </c>
      <c r="ID1" t="s">
        <v>1007</v>
      </c>
      <c r="IE1" t="s">
        <v>126</v>
      </c>
      <c r="IF1" t="s">
        <v>127</v>
      </c>
      <c r="IG1" t="s">
        <v>29</v>
      </c>
      <c r="IH1" t="s">
        <v>30</v>
      </c>
      <c r="II1" t="s">
        <v>1008</v>
      </c>
      <c r="IJ1" t="s">
        <v>1009</v>
      </c>
      <c r="IK1" t="s">
        <v>539</v>
      </c>
    </row>
    <row r="2" spans="1:245" x14ac:dyDescent="0.3">
      <c r="A2" t="s">
        <v>1010</v>
      </c>
      <c r="C2">
        <v>202401</v>
      </c>
      <c r="D2">
        <v>3</v>
      </c>
      <c r="E2">
        <v>2024</v>
      </c>
      <c r="F2" t="s">
        <v>34</v>
      </c>
      <c r="G2" t="s">
        <v>1011</v>
      </c>
      <c r="H2" t="s">
        <v>34</v>
      </c>
      <c r="I2" t="s">
        <v>34</v>
      </c>
      <c r="J2" t="s">
        <v>33</v>
      </c>
      <c r="K2" t="s">
        <v>1012</v>
      </c>
      <c r="L2" t="s">
        <v>34</v>
      </c>
      <c r="M2" t="s">
        <v>34</v>
      </c>
      <c r="N2" t="s">
        <v>34</v>
      </c>
      <c r="O2" t="s">
        <v>34</v>
      </c>
      <c r="P2" t="s">
        <v>34</v>
      </c>
      <c r="Q2" t="s">
        <v>1013</v>
      </c>
      <c r="R2" t="s">
        <v>1014</v>
      </c>
      <c r="S2" t="s">
        <v>1015</v>
      </c>
      <c r="T2" t="s">
        <v>34</v>
      </c>
      <c r="U2" t="s">
        <v>34</v>
      </c>
      <c r="V2" t="s">
        <v>1016</v>
      </c>
      <c r="W2" t="s">
        <v>83</v>
      </c>
      <c r="X2" t="s">
        <v>95</v>
      </c>
      <c r="Y2" t="s">
        <v>82</v>
      </c>
      <c r="Z2" t="s">
        <v>88</v>
      </c>
      <c r="AA2" t="s">
        <v>1016</v>
      </c>
      <c r="AB2" t="s">
        <v>128</v>
      </c>
      <c r="AC2" t="s">
        <v>104</v>
      </c>
      <c r="AD2" t="s">
        <v>105</v>
      </c>
      <c r="AE2" t="s">
        <v>144</v>
      </c>
      <c r="AF2" t="s">
        <v>34</v>
      </c>
      <c r="AG2" t="s">
        <v>34</v>
      </c>
      <c r="AH2" t="s">
        <v>33</v>
      </c>
      <c r="AJ2" t="s">
        <v>160</v>
      </c>
      <c r="AK2" t="s">
        <v>32</v>
      </c>
      <c r="AL2" t="s">
        <v>34</v>
      </c>
      <c r="AM2" t="s">
        <v>34</v>
      </c>
      <c r="AN2" t="s">
        <v>33</v>
      </c>
      <c r="AO2" t="s">
        <v>1011</v>
      </c>
      <c r="AP2" t="s">
        <v>34</v>
      </c>
      <c r="AQ2" t="s">
        <v>34</v>
      </c>
      <c r="AR2" t="s">
        <v>184</v>
      </c>
      <c r="AS2" t="s">
        <v>32</v>
      </c>
      <c r="AT2" t="s">
        <v>32</v>
      </c>
      <c r="AU2" t="s">
        <v>32</v>
      </c>
      <c r="AV2" t="s">
        <v>34</v>
      </c>
      <c r="AW2" t="s">
        <v>34</v>
      </c>
      <c r="AX2" t="s">
        <v>34</v>
      </c>
      <c r="AY2" t="s">
        <v>34</v>
      </c>
      <c r="AZ2" t="s">
        <v>34</v>
      </c>
      <c r="BA2" t="s">
        <v>34</v>
      </c>
      <c r="BB2" t="s">
        <v>33</v>
      </c>
      <c r="BC2" t="s">
        <v>33</v>
      </c>
      <c r="BD2" t="s">
        <v>34</v>
      </c>
      <c r="BE2" t="s">
        <v>34</v>
      </c>
      <c r="BF2" t="s">
        <v>34</v>
      </c>
      <c r="BG2" t="s">
        <v>34</v>
      </c>
      <c r="BI2" t="s">
        <v>1017</v>
      </c>
      <c r="BJ2" t="s">
        <v>1018</v>
      </c>
      <c r="BK2" t="s">
        <v>34</v>
      </c>
      <c r="BL2" t="s">
        <v>34</v>
      </c>
      <c r="BM2" t="s">
        <v>34</v>
      </c>
      <c r="BN2" t="s">
        <v>33</v>
      </c>
      <c r="BO2" t="s">
        <v>34</v>
      </c>
      <c r="BP2" t="s">
        <v>33</v>
      </c>
      <c r="BQ2" t="s">
        <v>33</v>
      </c>
      <c r="BR2" t="s">
        <v>33</v>
      </c>
      <c r="BS2" t="s">
        <v>33</v>
      </c>
      <c r="BT2" t="s">
        <v>34</v>
      </c>
      <c r="BU2" t="s">
        <v>34</v>
      </c>
      <c r="BV2" t="s">
        <v>34</v>
      </c>
      <c r="BW2" t="s">
        <v>33</v>
      </c>
      <c r="BX2" t="s">
        <v>33</v>
      </c>
      <c r="BY2" t="s">
        <v>33</v>
      </c>
      <c r="BZ2" t="s">
        <v>33</v>
      </c>
      <c r="CA2" t="s">
        <v>34</v>
      </c>
      <c r="CB2" t="s">
        <v>33</v>
      </c>
      <c r="CC2" t="s">
        <v>32</v>
      </c>
      <c r="CD2" t="s">
        <v>32</v>
      </c>
      <c r="CE2" t="s">
        <v>32</v>
      </c>
      <c r="CF2" t="s">
        <v>34</v>
      </c>
      <c r="CG2" t="s">
        <v>34</v>
      </c>
      <c r="CH2" t="s">
        <v>1019</v>
      </c>
      <c r="CI2" t="s">
        <v>33</v>
      </c>
      <c r="CJ2" t="s">
        <v>33</v>
      </c>
      <c r="CK2">
        <v>1309</v>
      </c>
      <c r="CL2">
        <v>0</v>
      </c>
      <c r="CM2">
        <v>0</v>
      </c>
      <c r="CN2">
        <v>0</v>
      </c>
      <c r="CO2">
        <v>1288</v>
      </c>
      <c r="CP2">
        <v>21</v>
      </c>
      <c r="CR2">
        <v>23</v>
      </c>
      <c r="CS2">
        <v>2</v>
      </c>
      <c r="CT2" t="s">
        <v>2</v>
      </c>
      <c r="CU2">
        <v>18</v>
      </c>
      <c r="CV2">
        <v>0</v>
      </c>
      <c r="DK2">
        <v>391</v>
      </c>
      <c r="DL2" t="s">
        <v>2</v>
      </c>
      <c r="DM2">
        <v>1.1948051948051899</v>
      </c>
      <c r="EO2">
        <v>804</v>
      </c>
      <c r="EP2" t="s">
        <v>2</v>
      </c>
      <c r="FC2">
        <v>10</v>
      </c>
      <c r="FD2" t="s">
        <v>2</v>
      </c>
      <c r="FE2">
        <v>10</v>
      </c>
      <c r="FF2" t="s">
        <v>2</v>
      </c>
      <c r="FG2">
        <v>0.8</v>
      </c>
      <c r="FH2">
        <v>8</v>
      </c>
      <c r="FI2" t="s">
        <v>2</v>
      </c>
      <c r="FJ2">
        <v>8</v>
      </c>
      <c r="FK2">
        <v>8</v>
      </c>
      <c r="FL2">
        <v>0</v>
      </c>
      <c r="FM2">
        <v>0</v>
      </c>
      <c r="FN2">
        <v>0</v>
      </c>
      <c r="FO2">
        <v>0</v>
      </c>
      <c r="FP2">
        <v>0</v>
      </c>
      <c r="FQ2">
        <v>0</v>
      </c>
      <c r="FV2">
        <v>3</v>
      </c>
      <c r="FW2" t="s">
        <v>2</v>
      </c>
      <c r="FX2">
        <v>90</v>
      </c>
      <c r="FY2" t="s">
        <v>2</v>
      </c>
      <c r="FZ2">
        <v>18</v>
      </c>
      <c r="GA2" t="s">
        <v>2</v>
      </c>
      <c r="GB2">
        <v>1.5</v>
      </c>
      <c r="GC2">
        <v>0.2</v>
      </c>
      <c r="GO2">
        <v>13</v>
      </c>
      <c r="GP2" t="s">
        <v>2</v>
      </c>
      <c r="HI2">
        <v>0</v>
      </c>
      <c r="HJ2" t="s">
        <v>2</v>
      </c>
      <c r="HL2">
        <v>0</v>
      </c>
      <c r="HP2">
        <v>0</v>
      </c>
      <c r="HQ2" t="s">
        <v>35</v>
      </c>
      <c r="HR2">
        <v>1</v>
      </c>
      <c r="HS2" t="s">
        <v>252</v>
      </c>
      <c r="HT2">
        <v>3</v>
      </c>
      <c r="HU2" t="s">
        <v>32</v>
      </c>
      <c r="HV2" t="s">
        <v>135</v>
      </c>
      <c r="HW2" t="s">
        <v>253</v>
      </c>
      <c r="HX2" t="s">
        <v>56</v>
      </c>
      <c r="HY2" t="s">
        <v>15</v>
      </c>
      <c r="HZ2" t="s">
        <v>510</v>
      </c>
      <c r="IA2" t="s">
        <v>73</v>
      </c>
      <c r="IB2" t="s">
        <v>74</v>
      </c>
      <c r="IC2" t="s">
        <v>254</v>
      </c>
      <c r="ID2" t="s">
        <v>6</v>
      </c>
      <c r="IE2" t="s">
        <v>32</v>
      </c>
      <c r="IF2" t="s">
        <v>1020</v>
      </c>
      <c r="IG2" t="s">
        <v>39</v>
      </c>
      <c r="IH2">
        <v>2024</v>
      </c>
      <c r="II2" t="s">
        <v>1021</v>
      </c>
      <c r="IJ2" t="s">
        <v>32</v>
      </c>
      <c r="IK2" s="2">
        <v>45306.980797187498</v>
      </c>
    </row>
    <row r="3" spans="1:245" x14ac:dyDescent="0.3">
      <c r="A3" t="s">
        <v>32</v>
      </c>
      <c r="B3">
        <v>1</v>
      </c>
      <c r="C3">
        <v>202401</v>
      </c>
      <c r="D3">
        <v>3</v>
      </c>
      <c r="E3">
        <v>2024</v>
      </c>
      <c r="H3" t="s">
        <v>33</v>
      </c>
      <c r="I3" t="s">
        <v>34</v>
      </c>
      <c r="J3" t="s">
        <v>34</v>
      </c>
      <c r="K3" t="s">
        <v>1022</v>
      </c>
      <c r="L3" t="s">
        <v>34</v>
      </c>
      <c r="M3" t="s">
        <v>34</v>
      </c>
      <c r="N3" t="s">
        <v>33</v>
      </c>
      <c r="O3" t="s">
        <v>33</v>
      </c>
      <c r="P3" t="s">
        <v>33</v>
      </c>
      <c r="Q3" t="s">
        <v>1013</v>
      </c>
      <c r="R3" t="s">
        <v>1014</v>
      </c>
      <c r="S3" t="s">
        <v>1015</v>
      </c>
      <c r="T3" t="s">
        <v>34</v>
      </c>
      <c r="U3" t="s">
        <v>33</v>
      </c>
      <c r="V3" t="s">
        <v>1023</v>
      </c>
      <c r="W3" t="s">
        <v>32</v>
      </c>
      <c r="X3" t="s">
        <v>32</v>
      </c>
      <c r="Y3" t="s">
        <v>32</v>
      </c>
      <c r="Z3" t="s">
        <v>32</v>
      </c>
      <c r="AA3" t="s">
        <v>1023</v>
      </c>
      <c r="AB3" t="s">
        <v>32</v>
      </c>
      <c r="AC3" t="s">
        <v>32</v>
      </c>
      <c r="AD3" t="s">
        <v>32</v>
      </c>
      <c r="AE3" t="s">
        <v>32</v>
      </c>
      <c r="AF3" t="s">
        <v>33</v>
      </c>
      <c r="AG3" t="s">
        <v>33</v>
      </c>
      <c r="AH3" t="s">
        <v>34</v>
      </c>
      <c r="AJ3" t="s">
        <v>180</v>
      </c>
      <c r="AK3" t="s">
        <v>32</v>
      </c>
      <c r="AL3" t="s">
        <v>34</v>
      </c>
      <c r="AM3" t="s">
        <v>34</v>
      </c>
      <c r="AN3" t="s">
        <v>34</v>
      </c>
      <c r="AO3" t="s">
        <v>1024</v>
      </c>
      <c r="AP3" t="s">
        <v>33</v>
      </c>
      <c r="AQ3" t="s">
        <v>1025</v>
      </c>
      <c r="AR3" t="s">
        <v>32</v>
      </c>
      <c r="AS3" t="s">
        <v>32</v>
      </c>
      <c r="AT3" t="s">
        <v>32</v>
      </c>
      <c r="AU3" t="s">
        <v>32</v>
      </c>
      <c r="BK3" t="s">
        <v>33</v>
      </c>
      <c r="BL3" t="s">
        <v>34</v>
      </c>
      <c r="BM3" t="s">
        <v>34</v>
      </c>
      <c r="BN3" t="s">
        <v>33</v>
      </c>
      <c r="BO3" t="s">
        <v>32</v>
      </c>
      <c r="BP3" t="s">
        <v>32</v>
      </c>
      <c r="BQ3" t="s">
        <v>32</v>
      </c>
      <c r="BR3" t="s">
        <v>32</v>
      </c>
      <c r="BS3" t="s">
        <v>32</v>
      </c>
      <c r="BT3" t="s">
        <v>32</v>
      </c>
      <c r="BU3" t="s">
        <v>34</v>
      </c>
      <c r="BV3" t="s">
        <v>33</v>
      </c>
      <c r="CB3" t="s">
        <v>33</v>
      </c>
      <c r="CC3" t="s">
        <v>32</v>
      </c>
      <c r="CD3" t="s">
        <v>32</v>
      </c>
      <c r="CE3" t="s">
        <v>32</v>
      </c>
      <c r="CF3" t="s">
        <v>34</v>
      </c>
      <c r="CG3" t="s">
        <v>34</v>
      </c>
      <c r="CH3" t="s">
        <v>1026</v>
      </c>
      <c r="CI3" t="s">
        <v>34</v>
      </c>
      <c r="CJ3" t="s">
        <v>33</v>
      </c>
      <c r="CK3">
        <v>72</v>
      </c>
      <c r="CL3">
        <v>0</v>
      </c>
      <c r="CM3">
        <v>0</v>
      </c>
      <c r="CN3">
        <v>0</v>
      </c>
      <c r="CO3">
        <v>72</v>
      </c>
      <c r="CP3">
        <v>0</v>
      </c>
      <c r="DL3" t="s">
        <v>6</v>
      </c>
      <c r="DM3">
        <v>0</v>
      </c>
      <c r="EP3" t="s">
        <v>2</v>
      </c>
      <c r="GO3">
        <v>3</v>
      </c>
      <c r="GP3" t="s">
        <v>2</v>
      </c>
      <c r="HG3">
        <v>0</v>
      </c>
      <c r="HI3">
        <v>0</v>
      </c>
      <c r="HJ3" t="s">
        <v>2</v>
      </c>
      <c r="HL3">
        <v>9</v>
      </c>
      <c r="HM3">
        <v>9</v>
      </c>
      <c r="HN3">
        <v>0</v>
      </c>
      <c r="HO3">
        <v>0</v>
      </c>
      <c r="HP3">
        <v>0</v>
      </c>
      <c r="HQ3" t="s">
        <v>35</v>
      </c>
      <c r="HR3">
        <v>1</v>
      </c>
      <c r="HS3" t="s">
        <v>1027</v>
      </c>
      <c r="HT3">
        <v>3</v>
      </c>
      <c r="HU3" t="s">
        <v>32</v>
      </c>
      <c r="HV3" t="s">
        <v>1028</v>
      </c>
      <c r="HW3" t="s">
        <v>1029</v>
      </c>
      <c r="HX3" t="s">
        <v>1030</v>
      </c>
      <c r="HY3" t="s">
        <v>21</v>
      </c>
      <c r="HZ3" t="s">
        <v>512</v>
      </c>
      <c r="IA3" t="s">
        <v>1031</v>
      </c>
      <c r="IB3" t="s">
        <v>1032</v>
      </c>
      <c r="IC3" t="s">
        <v>1033</v>
      </c>
      <c r="ID3" t="s">
        <v>6</v>
      </c>
      <c r="IE3" t="s">
        <v>32</v>
      </c>
      <c r="IF3" t="s">
        <v>1034</v>
      </c>
      <c r="IG3" t="s">
        <v>39</v>
      </c>
      <c r="IH3">
        <v>2024</v>
      </c>
      <c r="II3" t="s">
        <v>1021</v>
      </c>
      <c r="IJ3" t="s">
        <v>32</v>
      </c>
      <c r="IK3" s="2">
        <v>45313.771727812498</v>
      </c>
    </row>
    <row r="4" spans="1:245" x14ac:dyDescent="0.3">
      <c r="A4" t="s">
        <v>32</v>
      </c>
      <c r="C4">
        <v>202401</v>
      </c>
      <c r="D4">
        <v>3</v>
      </c>
      <c r="E4">
        <v>2024</v>
      </c>
      <c r="F4" t="s">
        <v>34</v>
      </c>
      <c r="G4" t="s">
        <v>1011</v>
      </c>
      <c r="H4" t="s">
        <v>33</v>
      </c>
      <c r="I4" t="s">
        <v>1035</v>
      </c>
      <c r="J4" t="s">
        <v>33</v>
      </c>
      <c r="K4" t="s">
        <v>1036</v>
      </c>
      <c r="L4" t="s">
        <v>1035</v>
      </c>
      <c r="M4" t="s">
        <v>34</v>
      </c>
      <c r="N4" t="s">
        <v>34</v>
      </c>
      <c r="O4" t="s">
        <v>33</v>
      </c>
      <c r="P4" t="s">
        <v>34</v>
      </c>
      <c r="Q4" t="s">
        <v>1013</v>
      </c>
      <c r="R4" t="s">
        <v>1037</v>
      </c>
      <c r="S4" t="s">
        <v>1038</v>
      </c>
      <c r="T4" t="s">
        <v>34</v>
      </c>
      <c r="U4" t="s">
        <v>1039</v>
      </c>
      <c r="V4" t="s">
        <v>1016</v>
      </c>
      <c r="W4" t="s">
        <v>94</v>
      </c>
      <c r="X4" t="s">
        <v>82</v>
      </c>
      <c r="Y4" t="s">
        <v>92</v>
      </c>
      <c r="Z4" t="s">
        <v>32</v>
      </c>
      <c r="AA4" t="s">
        <v>1016</v>
      </c>
      <c r="AB4" t="s">
        <v>128</v>
      </c>
      <c r="AC4" t="s">
        <v>104</v>
      </c>
      <c r="AD4" t="s">
        <v>152</v>
      </c>
      <c r="AE4" t="s">
        <v>144</v>
      </c>
      <c r="AF4" t="s">
        <v>33</v>
      </c>
      <c r="AG4" t="s">
        <v>33</v>
      </c>
      <c r="AH4" t="s">
        <v>33</v>
      </c>
      <c r="AJ4" t="s">
        <v>160</v>
      </c>
      <c r="AK4" t="s">
        <v>32</v>
      </c>
      <c r="AL4" t="s">
        <v>34</v>
      </c>
      <c r="AM4" t="s">
        <v>34</v>
      </c>
      <c r="AN4" t="s">
        <v>34</v>
      </c>
      <c r="AO4" t="s">
        <v>1011</v>
      </c>
      <c r="BJ4" t="s">
        <v>1040</v>
      </c>
      <c r="BK4" t="s">
        <v>33</v>
      </c>
      <c r="BL4" t="s">
        <v>34</v>
      </c>
      <c r="BM4" t="s">
        <v>34</v>
      </c>
      <c r="BN4" t="s">
        <v>33</v>
      </c>
      <c r="BO4" t="s">
        <v>32</v>
      </c>
      <c r="BP4" t="s">
        <v>32</v>
      </c>
      <c r="BQ4" t="s">
        <v>32</v>
      </c>
      <c r="BR4" t="s">
        <v>32</v>
      </c>
      <c r="BS4" t="s">
        <v>32</v>
      </c>
      <c r="BT4" t="s">
        <v>32</v>
      </c>
      <c r="BU4" t="s">
        <v>34</v>
      </c>
      <c r="BV4" t="s">
        <v>34</v>
      </c>
      <c r="CB4" t="s">
        <v>33</v>
      </c>
      <c r="CC4" t="s">
        <v>32</v>
      </c>
      <c r="CD4" t="s">
        <v>32</v>
      </c>
      <c r="CE4" t="s">
        <v>32</v>
      </c>
      <c r="CF4" t="s">
        <v>34</v>
      </c>
      <c r="CG4" t="s">
        <v>34</v>
      </c>
      <c r="CH4" t="s">
        <v>1026</v>
      </c>
      <c r="CI4" t="s">
        <v>34</v>
      </c>
      <c r="CJ4" t="s">
        <v>33</v>
      </c>
      <c r="CK4">
        <v>2609</v>
      </c>
      <c r="CL4">
        <v>0</v>
      </c>
      <c r="CM4">
        <v>0</v>
      </c>
      <c r="CN4">
        <v>0</v>
      </c>
      <c r="CO4">
        <v>2609</v>
      </c>
      <c r="CP4">
        <v>0</v>
      </c>
      <c r="CR4">
        <v>26</v>
      </c>
      <c r="CS4">
        <v>0</v>
      </c>
      <c r="CT4" t="s">
        <v>2</v>
      </c>
      <c r="CU4">
        <v>15</v>
      </c>
      <c r="DK4">
        <v>9300</v>
      </c>
      <c r="DL4" t="s">
        <v>2</v>
      </c>
      <c r="DM4">
        <v>14.258336527405101</v>
      </c>
      <c r="FX4">
        <v>268</v>
      </c>
      <c r="FY4" t="s">
        <v>2</v>
      </c>
      <c r="FZ4">
        <v>42</v>
      </c>
      <c r="GA4" t="s">
        <v>2</v>
      </c>
      <c r="GB4">
        <v>1.8</v>
      </c>
      <c r="GC4">
        <v>0.2</v>
      </c>
      <c r="GO4">
        <v>135</v>
      </c>
      <c r="GP4" t="s">
        <v>2</v>
      </c>
      <c r="HG4">
        <v>0</v>
      </c>
      <c r="HI4">
        <v>0</v>
      </c>
      <c r="HJ4" t="s">
        <v>2</v>
      </c>
      <c r="HL4">
        <v>0</v>
      </c>
      <c r="HP4">
        <v>1</v>
      </c>
      <c r="HQ4" t="s">
        <v>35</v>
      </c>
      <c r="HR4">
        <v>1</v>
      </c>
      <c r="HS4" t="s">
        <v>1041</v>
      </c>
      <c r="HT4">
        <v>3</v>
      </c>
      <c r="HU4" t="s">
        <v>32</v>
      </c>
      <c r="HV4" t="s">
        <v>1042</v>
      </c>
      <c r="HW4" t="s">
        <v>1043</v>
      </c>
      <c r="HX4" t="s">
        <v>1030</v>
      </c>
      <c r="HY4" t="s">
        <v>21</v>
      </c>
      <c r="HZ4" t="s">
        <v>512</v>
      </c>
      <c r="IA4" t="s">
        <v>1044</v>
      </c>
      <c r="IB4" t="s">
        <v>1044</v>
      </c>
      <c r="IC4" t="s">
        <v>1045</v>
      </c>
      <c r="ID4" t="s">
        <v>6</v>
      </c>
      <c r="IE4" t="s">
        <v>32</v>
      </c>
      <c r="IF4" t="s">
        <v>1046</v>
      </c>
      <c r="IG4" t="s">
        <v>39</v>
      </c>
      <c r="IH4">
        <v>2024</v>
      </c>
      <c r="II4" t="s">
        <v>1021</v>
      </c>
      <c r="IJ4" t="s">
        <v>32</v>
      </c>
      <c r="IK4" s="2">
        <v>45323.021674224539</v>
      </c>
    </row>
    <row r="5" spans="1:245" x14ac:dyDescent="0.3">
      <c r="A5" t="s">
        <v>1047</v>
      </c>
      <c r="C5">
        <v>202401</v>
      </c>
      <c r="D5">
        <v>3</v>
      </c>
      <c r="E5">
        <v>2024</v>
      </c>
      <c r="F5" t="s">
        <v>34</v>
      </c>
      <c r="G5" t="s">
        <v>1048</v>
      </c>
      <c r="H5" t="s">
        <v>34</v>
      </c>
      <c r="I5" t="s">
        <v>34</v>
      </c>
      <c r="J5" t="s">
        <v>34</v>
      </c>
      <c r="K5" t="s">
        <v>1036</v>
      </c>
      <c r="L5" t="s">
        <v>34</v>
      </c>
      <c r="M5" t="s">
        <v>1035</v>
      </c>
      <c r="N5" t="s">
        <v>34</v>
      </c>
      <c r="O5" t="s">
        <v>34</v>
      </c>
      <c r="P5" t="s">
        <v>33</v>
      </c>
      <c r="Q5" t="s">
        <v>1013</v>
      </c>
      <c r="R5" t="s">
        <v>1049</v>
      </c>
      <c r="S5" t="s">
        <v>1015</v>
      </c>
      <c r="T5" t="s">
        <v>34</v>
      </c>
      <c r="U5" t="s">
        <v>34</v>
      </c>
      <c r="V5" t="s">
        <v>1016</v>
      </c>
      <c r="W5" t="s">
        <v>96</v>
      </c>
      <c r="X5" t="s">
        <v>93</v>
      </c>
      <c r="Y5" t="s">
        <v>92</v>
      </c>
      <c r="Z5" t="s">
        <v>94</v>
      </c>
      <c r="AA5" t="s">
        <v>1016</v>
      </c>
      <c r="AB5" t="s">
        <v>109</v>
      </c>
      <c r="AC5" t="s">
        <v>104</v>
      </c>
      <c r="AD5" t="s">
        <v>128</v>
      </c>
      <c r="AE5" t="s">
        <v>111</v>
      </c>
      <c r="AF5" t="s">
        <v>34</v>
      </c>
      <c r="AG5" t="s">
        <v>34</v>
      </c>
      <c r="AH5" t="s">
        <v>34</v>
      </c>
      <c r="AJ5" t="s">
        <v>180</v>
      </c>
      <c r="AK5" t="s">
        <v>32</v>
      </c>
      <c r="AL5" t="s">
        <v>33</v>
      </c>
      <c r="AM5" t="s">
        <v>34</v>
      </c>
      <c r="AN5" t="s">
        <v>33</v>
      </c>
      <c r="AO5" t="s">
        <v>1048</v>
      </c>
      <c r="AP5" t="s">
        <v>34</v>
      </c>
      <c r="AQ5" t="s">
        <v>34</v>
      </c>
      <c r="AR5" t="s">
        <v>1050</v>
      </c>
      <c r="AS5" t="s">
        <v>62</v>
      </c>
      <c r="AT5" t="s">
        <v>44</v>
      </c>
      <c r="AU5" t="s">
        <v>32</v>
      </c>
      <c r="AV5" t="s">
        <v>33</v>
      </c>
      <c r="AW5" t="s">
        <v>34</v>
      </c>
      <c r="AX5" t="s">
        <v>34</v>
      </c>
      <c r="AY5" t="s">
        <v>34</v>
      </c>
      <c r="AZ5" t="s">
        <v>34</v>
      </c>
      <c r="BA5" t="s">
        <v>33</v>
      </c>
      <c r="BB5" t="s">
        <v>34</v>
      </c>
      <c r="BC5" t="s">
        <v>33</v>
      </c>
      <c r="BD5" t="s">
        <v>34</v>
      </c>
      <c r="BE5" t="s">
        <v>34</v>
      </c>
      <c r="BF5" t="s">
        <v>34</v>
      </c>
      <c r="BG5" t="s">
        <v>34</v>
      </c>
      <c r="BH5" t="s">
        <v>34</v>
      </c>
      <c r="BI5" t="s">
        <v>1017</v>
      </c>
      <c r="BJ5" t="s">
        <v>1040</v>
      </c>
      <c r="BK5" t="s">
        <v>33</v>
      </c>
      <c r="BL5" t="s">
        <v>34</v>
      </c>
      <c r="BM5" t="s">
        <v>34</v>
      </c>
      <c r="BN5" t="s">
        <v>34</v>
      </c>
      <c r="BO5" t="s">
        <v>33</v>
      </c>
      <c r="BP5" t="s">
        <v>33</v>
      </c>
      <c r="BQ5" t="s">
        <v>33</v>
      </c>
      <c r="BR5" t="s">
        <v>33</v>
      </c>
      <c r="BS5" t="s">
        <v>33</v>
      </c>
      <c r="BT5" t="s">
        <v>33</v>
      </c>
      <c r="BU5" t="s">
        <v>34</v>
      </c>
      <c r="BV5" t="s">
        <v>34</v>
      </c>
      <c r="BW5" t="s">
        <v>33</v>
      </c>
      <c r="BX5" t="s">
        <v>33</v>
      </c>
      <c r="BY5" t="s">
        <v>34</v>
      </c>
      <c r="BZ5" t="s">
        <v>33</v>
      </c>
      <c r="CA5" t="s">
        <v>33</v>
      </c>
      <c r="CB5" t="s">
        <v>33</v>
      </c>
      <c r="CC5" t="s">
        <v>32</v>
      </c>
      <c r="CD5" t="s">
        <v>32</v>
      </c>
      <c r="CE5" t="s">
        <v>32</v>
      </c>
      <c r="CF5" t="s">
        <v>34</v>
      </c>
      <c r="CG5" t="s">
        <v>34</v>
      </c>
      <c r="CH5" t="s">
        <v>1026</v>
      </c>
      <c r="CI5" t="s">
        <v>34</v>
      </c>
      <c r="CJ5" t="s">
        <v>33</v>
      </c>
      <c r="CK5">
        <v>3369</v>
      </c>
      <c r="CL5">
        <v>0</v>
      </c>
      <c r="CM5">
        <v>1</v>
      </c>
      <c r="CN5">
        <v>0</v>
      </c>
      <c r="CO5">
        <v>3031</v>
      </c>
      <c r="CP5">
        <v>337</v>
      </c>
      <c r="CR5">
        <v>30</v>
      </c>
      <c r="CS5">
        <v>0</v>
      </c>
      <c r="CT5" t="s">
        <v>2</v>
      </c>
      <c r="CU5">
        <v>24</v>
      </c>
      <c r="CV5">
        <v>1</v>
      </c>
      <c r="DK5">
        <v>1896</v>
      </c>
      <c r="DL5" t="s">
        <v>2</v>
      </c>
      <c r="DM5">
        <v>2.2511130899376699</v>
      </c>
      <c r="EP5" t="s">
        <v>6</v>
      </c>
      <c r="FC5">
        <v>28</v>
      </c>
      <c r="FD5" t="s">
        <v>2</v>
      </c>
      <c r="FE5">
        <v>28</v>
      </c>
      <c r="FF5" t="s">
        <v>2</v>
      </c>
      <c r="FG5">
        <v>0.8</v>
      </c>
      <c r="FH5">
        <v>35</v>
      </c>
      <c r="FI5" t="s">
        <v>2</v>
      </c>
      <c r="FJ5">
        <v>70</v>
      </c>
      <c r="FK5">
        <v>35</v>
      </c>
      <c r="FL5">
        <v>35</v>
      </c>
      <c r="FM5">
        <v>0</v>
      </c>
      <c r="FN5">
        <v>1</v>
      </c>
      <c r="FO5">
        <v>1</v>
      </c>
      <c r="FP5">
        <v>0</v>
      </c>
      <c r="FQ5">
        <v>0</v>
      </c>
      <c r="FS5">
        <v>52</v>
      </c>
      <c r="FT5" t="s">
        <v>2</v>
      </c>
      <c r="FW5" t="s">
        <v>6</v>
      </c>
      <c r="FY5" t="s">
        <v>6</v>
      </c>
      <c r="FZ5">
        <v>2</v>
      </c>
      <c r="GA5" t="s">
        <v>2</v>
      </c>
      <c r="GB5">
        <v>0.1</v>
      </c>
      <c r="GO5">
        <v>170</v>
      </c>
      <c r="GP5" t="s">
        <v>2</v>
      </c>
      <c r="HG5">
        <v>0.1</v>
      </c>
      <c r="HI5">
        <v>2</v>
      </c>
      <c r="HJ5" t="s">
        <v>2</v>
      </c>
      <c r="HL5">
        <v>3</v>
      </c>
      <c r="HM5">
        <v>0</v>
      </c>
      <c r="HN5">
        <v>0</v>
      </c>
      <c r="HO5">
        <v>0</v>
      </c>
      <c r="HP5">
        <v>0</v>
      </c>
      <c r="HQ5" t="s">
        <v>35</v>
      </c>
      <c r="HR5">
        <v>1</v>
      </c>
      <c r="HS5" t="s">
        <v>1051</v>
      </c>
      <c r="HT5">
        <v>3</v>
      </c>
      <c r="HU5" t="s">
        <v>32</v>
      </c>
      <c r="HV5" t="s">
        <v>1052</v>
      </c>
      <c r="HW5" t="s">
        <v>1053</v>
      </c>
      <c r="HX5" t="s">
        <v>1054</v>
      </c>
      <c r="HY5" t="s">
        <v>425</v>
      </c>
      <c r="HZ5" t="s">
        <v>513</v>
      </c>
      <c r="IA5" t="s">
        <v>1055</v>
      </c>
      <c r="IB5" t="s">
        <v>1056</v>
      </c>
      <c r="IC5" t="s">
        <v>1057</v>
      </c>
      <c r="ID5" t="s">
        <v>6</v>
      </c>
      <c r="IE5" t="s">
        <v>32</v>
      </c>
      <c r="IF5" t="s">
        <v>1058</v>
      </c>
      <c r="IG5" t="s">
        <v>39</v>
      </c>
      <c r="IH5">
        <v>2024</v>
      </c>
      <c r="II5" t="s">
        <v>1021</v>
      </c>
      <c r="IJ5" t="s">
        <v>32</v>
      </c>
      <c r="IK5" s="2">
        <v>45325.188268136575</v>
      </c>
    </row>
    <row r="6" spans="1:245" x14ac:dyDescent="0.3">
      <c r="A6" t="s">
        <v>1059</v>
      </c>
      <c r="B6">
        <v>1</v>
      </c>
      <c r="C6">
        <v>202401</v>
      </c>
      <c r="D6">
        <v>3</v>
      </c>
      <c r="E6">
        <v>2024</v>
      </c>
      <c r="F6" t="s">
        <v>34</v>
      </c>
      <c r="G6" t="s">
        <v>1011</v>
      </c>
      <c r="H6" t="s">
        <v>33</v>
      </c>
      <c r="I6" t="s">
        <v>34</v>
      </c>
      <c r="J6" t="s">
        <v>33</v>
      </c>
      <c r="K6" t="s">
        <v>1022</v>
      </c>
      <c r="L6" t="s">
        <v>1035</v>
      </c>
      <c r="M6" t="s">
        <v>34</v>
      </c>
      <c r="N6" t="s">
        <v>34</v>
      </c>
      <c r="O6" t="s">
        <v>34</v>
      </c>
      <c r="P6" t="s">
        <v>34</v>
      </c>
      <c r="Q6" t="s">
        <v>1060</v>
      </c>
      <c r="R6" t="s">
        <v>1014</v>
      </c>
      <c r="S6" t="s">
        <v>1061</v>
      </c>
      <c r="T6" t="s">
        <v>34</v>
      </c>
      <c r="U6" t="s">
        <v>34</v>
      </c>
      <c r="V6" t="s">
        <v>1016</v>
      </c>
      <c r="W6" t="s">
        <v>94</v>
      </c>
      <c r="X6" t="s">
        <v>96</v>
      </c>
      <c r="Y6" t="s">
        <v>97</v>
      </c>
      <c r="Z6" t="s">
        <v>83</v>
      </c>
      <c r="AA6" t="s">
        <v>1016</v>
      </c>
      <c r="AB6" t="s">
        <v>105</v>
      </c>
      <c r="AC6" t="s">
        <v>144</v>
      </c>
      <c r="AD6" t="s">
        <v>104</v>
      </c>
      <c r="AE6" t="s">
        <v>152</v>
      </c>
      <c r="AF6" t="s">
        <v>34</v>
      </c>
      <c r="AG6" t="s">
        <v>34</v>
      </c>
      <c r="AH6" t="s">
        <v>33</v>
      </c>
      <c r="AJ6" t="s">
        <v>180</v>
      </c>
      <c r="AK6" t="s">
        <v>32</v>
      </c>
      <c r="AL6" t="s">
        <v>34</v>
      </c>
      <c r="AM6" t="s">
        <v>34</v>
      </c>
      <c r="AN6" t="s">
        <v>1023</v>
      </c>
      <c r="AO6" t="s">
        <v>1048</v>
      </c>
      <c r="AP6" t="s">
        <v>34</v>
      </c>
      <c r="AQ6" t="s">
        <v>1025</v>
      </c>
      <c r="AR6" t="s">
        <v>32</v>
      </c>
      <c r="AS6" t="s">
        <v>32</v>
      </c>
      <c r="AT6" t="s">
        <v>32</v>
      </c>
      <c r="AU6" t="s">
        <v>32</v>
      </c>
      <c r="AV6" t="s">
        <v>1062</v>
      </c>
      <c r="AW6" t="s">
        <v>375</v>
      </c>
      <c r="AX6" t="s">
        <v>375</v>
      </c>
      <c r="AY6" t="s">
        <v>375</v>
      </c>
      <c r="AZ6" t="s">
        <v>375</v>
      </c>
      <c r="BA6" t="s">
        <v>34</v>
      </c>
      <c r="BB6" t="s">
        <v>34</v>
      </c>
      <c r="BC6" t="s">
        <v>33</v>
      </c>
      <c r="BD6" t="s">
        <v>34</v>
      </c>
      <c r="BE6" t="s">
        <v>34</v>
      </c>
      <c r="BF6" t="s">
        <v>375</v>
      </c>
      <c r="BG6" t="s">
        <v>34</v>
      </c>
      <c r="BH6" t="s">
        <v>375</v>
      </c>
      <c r="BI6" t="s">
        <v>33</v>
      </c>
      <c r="BJ6" t="s">
        <v>1018</v>
      </c>
      <c r="BK6" t="s">
        <v>34</v>
      </c>
      <c r="BL6" t="s">
        <v>33</v>
      </c>
      <c r="BM6" t="s">
        <v>33</v>
      </c>
      <c r="BN6" t="s">
        <v>34</v>
      </c>
      <c r="BO6" t="s">
        <v>33</v>
      </c>
      <c r="BP6" t="s">
        <v>33</v>
      </c>
      <c r="BQ6" t="s">
        <v>33</v>
      </c>
      <c r="BR6" t="s">
        <v>34</v>
      </c>
      <c r="BS6" t="s">
        <v>33</v>
      </c>
      <c r="BT6" t="s">
        <v>33</v>
      </c>
      <c r="BU6" t="s">
        <v>34</v>
      </c>
      <c r="BV6" t="s">
        <v>1035</v>
      </c>
      <c r="BW6" t="s">
        <v>33</v>
      </c>
      <c r="BX6" t="s">
        <v>33</v>
      </c>
      <c r="BY6" t="s">
        <v>33</v>
      </c>
      <c r="BZ6" t="s">
        <v>33</v>
      </c>
      <c r="CA6" t="s">
        <v>178</v>
      </c>
      <c r="CB6" t="s">
        <v>33</v>
      </c>
      <c r="CC6" t="s">
        <v>32</v>
      </c>
      <c r="CD6" t="s">
        <v>32</v>
      </c>
      <c r="CE6" t="s">
        <v>32</v>
      </c>
      <c r="CF6" t="s">
        <v>34</v>
      </c>
      <c r="CG6" t="s">
        <v>33</v>
      </c>
      <c r="CH6" t="s">
        <v>32</v>
      </c>
      <c r="CI6" t="s">
        <v>33</v>
      </c>
      <c r="CJ6" t="s">
        <v>33</v>
      </c>
      <c r="CK6">
        <v>1063</v>
      </c>
      <c r="CL6">
        <v>0</v>
      </c>
      <c r="CM6">
        <v>0</v>
      </c>
      <c r="CN6">
        <v>0</v>
      </c>
      <c r="CO6">
        <v>1063</v>
      </c>
      <c r="CP6">
        <v>0</v>
      </c>
      <c r="CR6">
        <v>30</v>
      </c>
      <c r="CS6">
        <v>0</v>
      </c>
      <c r="CT6" t="s">
        <v>2</v>
      </c>
      <c r="CU6">
        <v>9</v>
      </c>
      <c r="DK6">
        <v>468</v>
      </c>
      <c r="DL6" t="s">
        <v>2</v>
      </c>
      <c r="DM6">
        <v>1.7610536218250199</v>
      </c>
      <c r="EP6" t="s">
        <v>2</v>
      </c>
      <c r="FC6">
        <v>93</v>
      </c>
      <c r="FD6" t="s">
        <v>2</v>
      </c>
      <c r="FE6">
        <v>93</v>
      </c>
      <c r="FF6" t="s">
        <v>2</v>
      </c>
      <c r="FG6">
        <v>8.6999999999999993</v>
      </c>
      <c r="FH6">
        <v>6</v>
      </c>
      <c r="FI6" t="s">
        <v>2</v>
      </c>
      <c r="FJ6">
        <v>6</v>
      </c>
      <c r="FK6">
        <v>6</v>
      </c>
      <c r="FL6">
        <v>0</v>
      </c>
      <c r="FM6">
        <v>0</v>
      </c>
      <c r="FN6">
        <v>0</v>
      </c>
      <c r="FO6">
        <v>0</v>
      </c>
      <c r="FP6">
        <v>0</v>
      </c>
      <c r="FQ6">
        <v>0</v>
      </c>
      <c r="FT6" t="s">
        <v>2</v>
      </c>
      <c r="FW6" t="s">
        <v>2</v>
      </c>
      <c r="FX6">
        <v>33</v>
      </c>
      <c r="FY6" t="s">
        <v>2</v>
      </c>
      <c r="FZ6">
        <v>9</v>
      </c>
      <c r="GA6" t="s">
        <v>2</v>
      </c>
      <c r="GB6">
        <v>0.9</v>
      </c>
      <c r="GC6">
        <v>0.3</v>
      </c>
      <c r="GO6">
        <v>59</v>
      </c>
      <c r="GP6" t="s">
        <v>2</v>
      </c>
      <c r="HI6">
        <v>1</v>
      </c>
      <c r="HJ6" t="s">
        <v>2</v>
      </c>
      <c r="HL6">
        <v>0</v>
      </c>
      <c r="HP6">
        <v>0</v>
      </c>
      <c r="HQ6" t="s">
        <v>35</v>
      </c>
      <c r="HR6">
        <v>1</v>
      </c>
      <c r="HS6" t="s">
        <v>1063</v>
      </c>
      <c r="HT6">
        <v>3</v>
      </c>
      <c r="HU6" t="s">
        <v>32</v>
      </c>
      <c r="HV6" t="s">
        <v>135</v>
      </c>
      <c r="HW6" t="s">
        <v>1064</v>
      </c>
      <c r="HX6" t="s">
        <v>1065</v>
      </c>
      <c r="HY6" t="s">
        <v>453</v>
      </c>
      <c r="HZ6" t="s">
        <v>510</v>
      </c>
      <c r="IA6" t="s">
        <v>1066</v>
      </c>
      <c r="IB6" t="s">
        <v>1067</v>
      </c>
      <c r="IC6" t="s">
        <v>1068</v>
      </c>
      <c r="ID6" t="s">
        <v>6</v>
      </c>
      <c r="IE6" t="s">
        <v>32</v>
      </c>
      <c r="IF6" t="s">
        <v>1058</v>
      </c>
      <c r="IG6" t="s">
        <v>39</v>
      </c>
      <c r="IH6">
        <v>2024</v>
      </c>
      <c r="II6" t="s">
        <v>1021</v>
      </c>
      <c r="IJ6" t="s">
        <v>32</v>
      </c>
      <c r="IK6" s="2">
        <v>45329.146464699072</v>
      </c>
    </row>
    <row r="7" spans="1:245" x14ac:dyDescent="0.3">
      <c r="A7" t="s">
        <v>1069</v>
      </c>
      <c r="C7">
        <v>202401</v>
      </c>
      <c r="D7">
        <v>3</v>
      </c>
      <c r="E7">
        <v>2024</v>
      </c>
      <c r="F7" t="s">
        <v>34</v>
      </c>
      <c r="G7" t="s">
        <v>375</v>
      </c>
      <c r="H7" t="s">
        <v>33</v>
      </c>
      <c r="I7" t="s">
        <v>33</v>
      </c>
      <c r="J7" t="s">
        <v>32</v>
      </c>
      <c r="K7" t="s">
        <v>32</v>
      </c>
      <c r="L7" t="s">
        <v>32</v>
      </c>
      <c r="M7" t="s">
        <v>32</v>
      </c>
      <c r="N7" t="s">
        <v>33</v>
      </c>
      <c r="O7" t="s">
        <v>33</v>
      </c>
      <c r="P7" t="s">
        <v>34</v>
      </c>
      <c r="Q7" t="s">
        <v>1013</v>
      </c>
      <c r="R7" t="s">
        <v>1023</v>
      </c>
      <c r="S7" t="s">
        <v>1061</v>
      </c>
      <c r="T7" t="s">
        <v>34</v>
      </c>
      <c r="U7" t="s">
        <v>33</v>
      </c>
      <c r="V7" t="s">
        <v>1023</v>
      </c>
      <c r="W7" t="s">
        <v>32</v>
      </c>
      <c r="X7" t="s">
        <v>32</v>
      </c>
      <c r="Y7" t="s">
        <v>32</v>
      </c>
      <c r="Z7" t="s">
        <v>32</v>
      </c>
      <c r="AA7" t="s">
        <v>1023</v>
      </c>
      <c r="AB7" t="s">
        <v>32</v>
      </c>
      <c r="AC7" t="s">
        <v>32</v>
      </c>
      <c r="AD7" t="s">
        <v>32</v>
      </c>
      <c r="AE7" t="s">
        <v>32</v>
      </c>
      <c r="AF7" t="s">
        <v>34</v>
      </c>
      <c r="AG7" t="s">
        <v>34</v>
      </c>
      <c r="AH7" t="s">
        <v>33</v>
      </c>
      <c r="AJ7" t="s">
        <v>33</v>
      </c>
      <c r="AK7" t="s">
        <v>32</v>
      </c>
      <c r="AL7" t="s">
        <v>33</v>
      </c>
      <c r="AM7" t="s">
        <v>34</v>
      </c>
      <c r="AN7" t="s">
        <v>34</v>
      </c>
      <c r="AO7" t="s">
        <v>1011</v>
      </c>
      <c r="AW7" t="s">
        <v>32</v>
      </c>
      <c r="AX7" t="s">
        <v>32</v>
      </c>
      <c r="AY7" t="s">
        <v>32</v>
      </c>
      <c r="AZ7" t="s">
        <v>32</v>
      </c>
      <c r="BA7" t="s">
        <v>34</v>
      </c>
      <c r="BB7" t="s">
        <v>33</v>
      </c>
      <c r="BC7" t="s">
        <v>33</v>
      </c>
      <c r="BD7" t="s">
        <v>34</v>
      </c>
      <c r="BE7" t="s">
        <v>34</v>
      </c>
      <c r="BF7" t="s">
        <v>1070</v>
      </c>
      <c r="BG7" t="s">
        <v>34</v>
      </c>
      <c r="BI7" t="s">
        <v>32</v>
      </c>
      <c r="BJ7" t="s">
        <v>1023</v>
      </c>
      <c r="BK7" t="s">
        <v>32</v>
      </c>
      <c r="BL7" t="s">
        <v>32</v>
      </c>
      <c r="BM7" t="s">
        <v>32</v>
      </c>
      <c r="BN7" t="s">
        <v>32</v>
      </c>
      <c r="BO7" t="s">
        <v>32</v>
      </c>
      <c r="BP7" t="s">
        <v>32</v>
      </c>
      <c r="BQ7" t="s">
        <v>32</v>
      </c>
      <c r="BR7" t="s">
        <v>32</v>
      </c>
      <c r="BS7" t="s">
        <v>32</v>
      </c>
      <c r="BT7" t="s">
        <v>32</v>
      </c>
      <c r="BU7" t="s">
        <v>33</v>
      </c>
      <c r="BV7" t="s">
        <v>33</v>
      </c>
      <c r="BW7" t="s">
        <v>33</v>
      </c>
      <c r="BX7" t="s">
        <v>33</v>
      </c>
      <c r="BY7" t="s">
        <v>33</v>
      </c>
      <c r="BZ7" t="s">
        <v>33</v>
      </c>
      <c r="CA7" t="s">
        <v>33</v>
      </c>
      <c r="CB7" t="s">
        <v>33</v>
      </c>
      <c r="CC7" t="s">
        <v>32</v>
      </c>
      <c r="CD7" t="s">
        <v>32</v>
      </c>
      <c r="CE7" t="s">
        <v>32</v>
      </c>
      <c r="CF7" t="s">
        <v>33</v>
      </c>
      <c r="CG7" t="s">
        <v>33</v>
      </c>
      <c r="CH7" t="s">
        <v>32</v>
      </c>
      <c r="CI7" t="s">
        <v>32</v>
      </c>
      <c r="CJ7" t="s">
        <v>33</v>
      </c>
      <c r="CK7">
        <v>211</v>
      </c>
      <c r="CL7">
        <v>0</v>
      </c>
      <c r="CM7">
        <v>0</v>
      </c>
      <c r="CN7">
        <v>0</v>
      </c>
      <c r="CO7">
        <v>211</v>
      </c>
      <c r="CP7">
        <v>0</v>
      </c>
      <c r="CR7">
        <v>0</v>
      </c>
      <c r="CS7">
        <v>0</v>
      </c>
      <c r="CT7" t="s">
        <v>2</v>
      </c>
      <c r="CU7">
        <v>0</v>
      </c>
      <c r="DL7" t="s">
        <v>6</v>
      </c>
      <c r="DM7">
        <v>0</v>
      </c>
      <c r="FC7">
        <v>0</v>
      </c>
      <c r="FD7" t="s">
        <v>2</v>
      </c>
      <c r="FE7">
        <v>0</v>
      </c>
      <c r="FF7" t="s">
        <v>2</v>
      </c>
      <c r="FG7">
        <v>0</v>
      </c>
      <c r="FH7">
        <v>0</v>
      </c>
      <c r="FI7" t="s">
        <v>2</v>
      </c>
      <c r="FJ7">
        <v>0</v>
      </c>
      <c r="FK7">
        <v>0</v>
      </c>
      <c r="FL7">
        <v>0</v>
      </c>
      <c r="FM7">
        <v>0</v>
      </c>
      <c r="FN7">
        <v>0</v>
      </c>
      <c r="FO7">
        <v>0</v>
      </c>
      <c r="FP7">
        <v>0</v>
      </c>
      <c r="FQ7">
        <v>0</v>
      </c>
      <c r="FT7" t="s">
        <v>2</v>
      </c>
      <c r="FW7" t="s">
        <v>2</v>
      </c>
      <c r="FX7">
        <v>1</v>
      </c>
      <c r="FY7" t="s">
        <v>2</v>
      </c>
      <c r="FZ7">
        <v>1</v>
      </c>
      <c r="GA7" t="s">
        <v>2</v>
      </c>
      <c r="GB7">
        <v>0.5</v>
      </c>
      <c r="GC7">
        <v>1</v>
      </c>
      <c r="GO7">
        <v>1</v>
      </c>
      <c r="GP7" t="s">
        <v>2</v>
      </c>
      <c r="HJ7" t="s">
        <v>6</v>
      </c>
      <c r="HL7">
        <v>3</v>
      </c>
      <c r="HM7">
        <v>0</v>
      </c>
      <c r="HN7">
        <v>1</v>
      </c>
      <c r="HO7">
        <v>0</v>
      </c>
      <c r="HP7">
        <v>4</v>
      </c>
      <c r="HQ7" t="s">
        <v>35</v>
      </c>
      <c r="HR7">
        <v>1</v>
      </c>
      <c r="HS7" t="s">
        <v>1071</v>
      </c>
      <c r="HT7">
        <v>3</v>
      </c>
      <c r="HU7" t="s">
        <v>32</v>
      </c>
      <c r="HV7" t="s">
        <v>1028</v>
      </c>
      <c r="HW7" t="s">
        <v>1072</v>
      </c>
      <c r="HX7" t="s">
        <v>1073</v>
      </c>
      <c r="HY7" t="s">
        <v>146</v>
      </c>
      <c r="HZ7" t="s">
        <v>510</v>
      </c>
      <c r="IA7" t="s">
        <v>1074</v>
      </c>
      <c r="IB7" t="s">
        <v>1075</v>
      </c>
      <c r="IC7" t="s">
        <v>1076</v>
      </c>
      <c r="ID7" t="s">
        <v>6</v>
      </c>
      <c r="IE7" t="s">
        <v>32</v>
      </c>
      <c r="IF7" t="s">
        <v>1077</v>
      </c>
      <c r="IG7" t="s">
        <v>39</v>
      </c>
      <c r="IH7">
        <v>2024</v>
      </c>
      <c r="II7" t="s">
        <v>1021</v>
      </c>
      <c r="IJ7" t="s">
        <v>32</v>
      </c>
      <c r="IK7" s="2">
        <v>45345.938200462966</v>
      </c>
    </row>
    <row r="8" spans="1:245" x14ac:dyDescent="0.3">
      <c r="A8" t="s">
        <v>32</v>
      </c>
      <c r="C8">
        <v>202401</v>
      </c>
      <c r="D8">
        <v>3</v>
      </c>
      <c r="E8">
        <v>2024</v>
      </c>
      <c r="HS8" t="s">
        <v>1078</v>
      </c>
      <c r="HT8">
        <v>3</v>
      </c>
      <c r="HU8" t="s">
        <v>1079</v>
      </c>
      <c r="HV8" t="s">
        <v>1080</v>
      </c>
      <c r="HW8" t="s">
        <v>1081</v>
      </c>
      <c r="HX8" t="s">
        <v>1082</v>
      </c>
      <c r="HY8" t="s">
        <v>477</v>
      </c>
      <c r="HZ8" t="s">
        <v>513</v>
      </c>
      <c r="IA8" t="s">
        <v>1083</v>
      </c>
      <c r="IB8" t="s">
        <v>1084</v>
      </c>
      <c r="IC8" t="s">
        <v>1085</v>
      </c>
      <c r="ID8" t="s">
        <v>6</v>
      </c>
      <c r="IE8" t="s">
        <v>32</v>
      </c>
      <c r="IG8" t="s">
        <v>72</v>
      </c>
      <c r="IH8">
        <v>2024</v>
      </c>
      <c r="II8" t="s">
        <v>1021</v>
      </c>
      <c r="IK8" s="2">
        <v>45349.230448344904</v>
      </c>
    </row>
    <row r="9" spans="1:245" x14ac:dyDescent="0.3">
      <c r="A9" t="s">
        <v>1086</v>
      </c>
      <c r="C9">
        <v>202401</v>
      </c>
      <c r="D9">
        <v>3</v>
      </c>
      <c r="E9">
        <v>2024</v>
      </c>
      <c r="F9" t="s">
        <v>34</v>
      </c>
      <c r="G9" t="s">
        <v>1011</v>
      </c>
      <c r="T9" t="s">
        <v>34</v>
      </c>
      <c r="U9" t="s">
        <v>33</v>
      </c>
      <c r="V9" t="s">
        <v>1087</v>
      </c>
      <c r="W9" t="s">
        <v>32</v>
      </c>
      <c r="X9" t="s">
        <v>32</v>
      </c>
      <c r="Y9" t="s">
        <v>32</v>
      </c>
      <c r="Z9" t="s">
        <v>32</v>
      </c>
      <c r="AA9" t="s">
        <v>1087</v>
      </c>
      <c r="AB9" t="s">
        <v>32</v>
      </c>
      <c r="AC9" t="s">
        <v>32</v>
      </c>
      <c r="AD9" t="s">
        <v>32</v>
      </c>
      <c r="AE9" t="s">
        <v>32</v>
      </c>
      <c r="AF9" t="s">
        <v>33</v>
      </c>
      <c r="AG9" t="s">
        <v>33</v>
      </c>
      <c r="AH9" t="s">
        <v>34</v>
      </c>
      <c r="AJ9" t="s">
        <v>180</v>
      </c>
      <c r="AK9" t="s">
        <v>32</v>
      </c>
      <c r="AL9" t="s">
        <v>34</v>
      </c>
      <c r="AM9" t="s">
        <v>34</v>
      </c>
      <c r="AN9" t="s">
        <v>33</v>
      </c>
      <c r="AO9" t="s">
        <v>1024</v>
      </c>
      <c r="BU9" t="s">
        <v>375</v>
      </c>
      <c r="BV9" t="s">
        <v>34</v>
      </c>
      <c r="CI9" t="s">
        <v>33</v>
      </c>
      <c r="CJ9" t="s">
        <v>33</v>
      </c>
      <c r="CK9">
        <v>30</v>
      </c>
      <c r="CL9">
        <v>0</v>
      </c>
      <c r="CM9">
        <v>0</v>
      </c>
      <c r="CN9">
        <v>0</v>
      </c>
      <c r="CO9">
        <v>30</v>
      </c>
      <c r="CP9">
        <v>0</v>
      </c>
      <c r="CR9">
        <v>30</v>
      </c>
      <c r="CT9" t="s">
        <v>6</v>
      </c>
      <c r="CU9">
        <v>48</v>
      </c>
      <c r="DL9" t="s">
        <v>6</v>
      </c>
      <c r="DM9">
        <v>0</v>
      </c>
      <c r="GP9" t="s">
        <v>6</v>
      </c>
      <c r="HI9">
        <v>0</v>
      </c>
      <c r="HJ9" t="s">
        <v>2</v>
      </c>
      <c r="HL9">
        <v>0</v>
      </c>
      <c r="HP9">
        <v>15</v>
      </c>
      <c r="HQ9" t="s">
        <v>35</v>
      </c>
      <c r="HR9">
        <v>1</v>
      </c>
      <c r="HS9" t="s">
        <v>1088</v>
      </c>
      <c r="HT9">
        <v>3</v>
      </c>
      <c r="HU9" t="s">
        <v>32</v>
      </c>
      <c r="HV9" t="s">
        <v>1089</v>
      </c>
      <c r="HW9" t="s">
        <v>1090</v>
      </c>
      <c r="HX9" t="s">
        <v>1091</v>
      </c>
      <c r="HY9" t="s">
        <v>499</v>
      </c>
      <c r="HZ9" t="s">
        <v>513</v>
      </c>
      <c r="IA9" t="s">
        <v>1092</v>
      </c>
      <c r="IB9" t="s">
        <v>1093</v>
      </c>
      <c r="IC9" t="s">
        <v>1094</v>
      </c>
      <c r="ID9" t="s">
        <v>6</v>
      </c>
      <c r="IE9" t="s">
        <v>130</v>
      </c>
      <c r="IF9" t="s">
        <v>1095</v>
      </c>
      <c r="IG9" t="s">
        <v>39</v>
      </c>
      <c r="IH9">
        <v>2024</v>
      </c>
      <c r="II9" t="s">
        <v>1021</v>
      </c>
      <c r="IJ9" t="s">
        <v>32</v>
      </c>
      <c r="IK9" s="2">
        <v>45349.230449224538</v>
      </c>
    </row>
    <row r="10" spans="1:245" x14ac:dyDescent="0.3">
      <c r="A10" t="s">
        <v>1096</v>
      </c>
      <c r="B10">
        <v>1</v>
      </c>
      <c r="C10">
        <v>202401</v>
      </c>
      <c r="D10">
        <v>3</v>
      </c>
      <c r="E10">
        <v>2024</v>
      </c>
      <c r="F10" t="s">
        <v>34</v>
      </c>
      <c r="G10" t="s">
        <v>1011</v>
      </c>
      <c r="H10" t="s">
        <v>34</v>
      </c>
      <c r="I10" t="s">
        <v>34</v>
      </c>
      <c r="J10" t="s">
        <v>34</v>
      </c>
      <c r="K10" t="s">
        <v>1036</v>
      </c>
      <c r="L10" t="s">
        <v>1035</v>
      </c>
      <c r="M10" t="s">
        <v>34</v>
      </c>
      <c r="N10" t="s">
        <v>34</v>
      </c>
      <c r="O10" t="s">
        <v>34</v>
      </c>
      <c r="P10" t="s">
        <v>34</v>
      </c>
      <c r="Q10" t="s">
        <v>1013</v>
      </c>
      <c r="R10" t="s">
        <v>1014</v>
      </c>
      <c r="S10" t="s">
        <v>1038</v>
      </c>
      <c r="T10" t="s">
        <v>34</v>
      </c>
      <c r="U10" t="s">
        <v>34</v>
      </c>
      <c r="V10" t="s">
        <v>1016</v>
      </c>
      <c r="W10" t="s">
        <v>94</v>
      </c>
      <c r="X10" t="s">
        <v>95</v>
      </c>
      <c r="Y10" t="s">
        <v>96</v>
      </c>
      <c r="Z10" t="s">
        <v>97</v>
      </c>
      <c r="AA10" t="s">
        <v>1016</v>
      </c>
      <c r="AB10" t="s">
        <v>144</v>
      </c>
      <c r="AC10" t="s">
        <v>104</v>
      </c>
      <c r="AD10" t="s">
        <v>105</v>
      </c>
      <c r="AE10" t="s">
        <v>128</v>
      </c>
      <c r="AF10" t="s">
        <v>34</v>
      </c>
      <c r="AG10" t="s">
        <v>34</v>
      </c>
      <c r="AH10" t="s">
        <v>33</v>
      </c>
      <c r="AJ10" t="s">
        <v>180</v>
      </c>
      <c r="AK10" t="s">
        <v>32</v>
      </c>
      <c r="AL10" t="s">
        <v>34</v>
      </c>
      <c r="AM10" t="s">
        <v>34</v>
      </c>
      <c r="AN10" t="s">
        <v>34</v>
      </c>
      <c r="AO10" t="s">
        <v>1048</v>
      </c>
      <c r="AP10" t="s">
        <v>34</v>
      </c>
      <c r="AQ10" t="s">
        <v>1025</v>
      </c>
      <c r="AR10" t="s">
        <v>32</v>
      </c>
      <c r="AS10" t="s">
        <v>32</v>
      </c>
      <c r="AT10" t="s">
        <v>32</v>
      </c>
      <c r="AU10" t="s">
        <v>32</v>
      </c>
      <c r="AV10" t="s">
        <v>1062</v>
      </c>
      <c r="AW10" t="s">
        <v>33</v>
      </c>
      <c r="AX10" t="s">
        <v>33</v>
      </c>
      <c r="AY10" t="s">
        <v>33</v>
      </c>
      <c r="AZ10" t="s">
        <v>33</v>
      </c>
      <c r="BA10" t="s">
        <v>34</v>
      </c>
      <c r="BB10" t="s">
        <v>34</v>
      </c>
      <c r="BC10" t="s">
        <v>33</v>
      </c>
      <c r="BD10" t="s">
        <v>34</v>
      </c>
      <c r="BE10" t="s">
        <v>34</v>
      </c>
      <c r="BF10" t="s">
        <v>1070</v>
      </c>
      <c r="BG10" t="s">
        <v>34</v>
      </c>
      <c r="BH10" t="s">
        <v>375</v>
      </c>
      <c r="BI10" t="s">
        <v>33</v>
      </c>
      <c r="BJ10" t="s">
        <v>1040</v>
      </c>
      <c r="BK10" t="s">
        <v>34</v>
      </c>
      <c r="BL10" t="s">
        <v>34</v>
      </c>
      <c r="BM10" t="s">
        <v>34</v>
      </c>
      <c r="BN10" t="s">
        <v>34</v>
      </c>
      <c r="BO10" t="s">
        <v>33</v>
      </c>
      <c r="BP10" t="s">
        <v>33</v>
      </c>
      <c r="BQ10" t="s">
        <v>34</v>
      </c>
      <c r="BR10" t="s">
        <v>34</v>
      </c>
      <c r="BS10" t="s">
        <v>33</v>
      </c>
      <c r="BT10" t="s">
        <v>33</v>
      </c>
      <c r="BU10" t="s">
        <v>34</v>
      </c>
      <c r="BV10" t="s">
        <v>1035</v>
      </c>
      <c r="BW10" t="s">
        <v>33</v>
      </c>
      <c r="BX10" t="s">
        <v>33</v>
      </c>
      <c r="BY10" t="s">
        <v>34</v>
      </c>
      <c r="BZ10" t="s">
        <v>33</v>
      </c>
      <c r="CA10" t="s">
        <v>178</v>
      </c>
      <c r="CB10" t="s">
        <v>33</v>
      </c>
      <c r="CC10" t="s">
        <v>32</v>
      </c>
      <c r="CD10" t="s">
        <v>32</v>
      </c>
      <c r="CE10" t="s">
        <v>32</v>
      </c>
      <c r="CF10" t="s">
        <v>34</v>
      </c>
      <c r="CG10" t="s">
        <v>33</v>
      </c>
      <c r="CH10" t="s">
        <v>32</v>
      </c>
      <c r="CI10" t="s">
        <v>34</v>
      </c>
      <c r="CJ10" t="s">
        <v>33</v>
      </c>
      <c r="CK10">
        <v>4300</v>
      </c>
      <c r="CL10">
        <v>0</v>
      </c>
      <c r="CM10">
        <v>0</v>
      </c>
      <c r="CN10">
        <v>0</v>
      </c>
      <c r="CO10">
        <v>4300</v>
      </c>
      <c r="CP10">
        <v>0</v>
      </c>
      <c r="CR10">
        <v>30</v>
      </c>
      <c r="CT10" t="s">
        <v>6</v>
      </c>
      <c r="CU10">
        <v>28</v>
      </c>
      <c r="DK10">
        <v>9000</v>
      </c>
      <c r="DL10" t="s">
        <v>2</v>
      </c>
      <c r="DM10">
        <v>8.3720930232558093</v>
      </c>
      <c r="EP10" t="s">
        <v>2</v>
      </c>
      <c r="FC10">
        <v>73</v>
      </c>
      <c r="FD10" t="s">
        <v>2</v>
      </c>
      <c r="FE10">
        <v>73</v>
      </c>
      <c r="FF10" t="s">
        <v>2</v>
      </c>
      <c r="FG10">
        <v>1.7</v>
      </c>
      <c r="FH10">
        <v>33</v>
      </c>
      <c r="FI10" t="s">
        <v>2</v>
      </c>
      <c r="FJ10">
        <v>33</v>
      </c>
      <c r="FK10">
        <v>33</v>
      </c>
      <c r="FL10">
        <v>0</v>
      </c>
      <c r="FM10">
        <v>0</v>
      </c>
      <c r="FN10">
        <v>0</v>
      </c>
      <c r="FO10">
        <v>0</v>
      </c>
      <c r="FP10">
        <v>0</v>
      </c>
      <c r="FQ10">
        <v>0</v>
      </c>
      <c r="FT10" t="s">
        <v>2</v>
      </c>
      <c r="FW10" t="s">
        <v>2</v>
      </c>
      <c r="FX10">
        <v>150</v>
      </c>
      <c r="FY10" t="s">
        <v>2</v>
      </c>
      <c r="GA10" t="s">
        <v>6</v>
      </c>
      <c r="GB10">
        <v>0</v>
      </c>
      <c r="GO10">
        <v>56</v>
      </c>
      <c r="GP10" t="s">
        <v>2</v>
      </c>
      <c r="HG10">
        <v>0.1</v>
      </c>
      <c r="HI10">
        <v>2</v>
      </c>
      <c r="HJ10" t="s">
        <v>2</v>
      </c>
      <c r="HL10">
        <v>0</v>
      </c>
      <c r="HP10">
        <v>0</v>
      </c>
      <c r="HQ10" t="s">
        <v>35</v>
      </c>
      <c r="HR10">
        <v>0</v>
      </c>
      <c r="HS10" t="s">
        <v>1097</v>
      </c>
      <c r="HT10">
        <v>3</v>
      </c>
      <c r="HU10" t="s">
        <v>32</v>
      </c>
      <c r="HV10" t="s">
        <v>131</v>
      </c>
      <c r="HW10" t="s">
        <v>1098</v>
      </c>
      <c r="HX10" t="s">
        <v>1065</v>
      </c>
      <c r="HY10" t="s">
        <v>453</v>
      </c>
      <c r="HZ10" t="s">
        <v>510</v>
      </c>
      <c r="IA10" t="s">
        <v>1099</v>
      </c>
      <c r="IB10" t="s">
        <v>1100</v>
      </c>
      <c r="IC10" t="s">
        <v>1101</v>
      </c>
      <c r="ID10" t="s">
        <v>6</v>
      </c>
      <c r="IE10" t="s">
        <v>32</v>
      </c>
      <c r="IF10" t="s">
        <v>1058</v>
      </c>
      <c r="IG10" t="s">
        <v>39</v>
      </c>
      <c r="IH10">
        <v>2024</v>
      </c>
      <c r="II10" t="s">
        <v>1021</v>
      </c>
      <c r="IJ10" t="s">
        <v>32</v>
      </c>
      <c r="IK10" s="2">
        <v>45349.813598032408</v>
      </c>
    </row>
    <row r="11" spans="1:245" x14ac:dyDescent="0.3">
      <c r="A11" t="s">
        <v>1102</v>
      </c>
      <c r="B11">
        <v>1</v>
      </c>
      <c r="C11">
        <v>202401</v>
      </c>
      <c r="D11">
        <v>3</v>
      </c>
      <c r="E11">
        <v>2024</v>
      </c>
      <c r="F11" t="s">
        <v>34</v>
      </c>
      <c r="G11" t="s">
        <v>1011</v>
      </c>
      <c r="H11" t="s">
        <v>33</v>
      </c>
      <c r="I11" t="s">
        <v>34</v>
      </c>
      <c r="J11" t="s">
        <v>34</v>
      </c>
      <c r="K11" t="s">
        <v>1036</v>
      </c>
      <c r="L11" t="s">
        <v>1035</v>
      </c>
      <c r="M11" t="s">
        <v>34</v>
      </c>
      <c r="N11" t="s">
        <v>34</v>
      </c>
      <c r="O11" t="s">
        <v>34</v>
      </c>
      <c r="P11" t="s">
        <v>34</v>
      </c>
      <c r="Q11" t="s">
        <v>1060</v>
      </c>
      <c r="R11" t="s">
        <v>1014</v>
      </c>
      <c r="S11" t="s">
        <v>1038</v>
      </c>
      <c r="T11" t="s">
        <v>34</v>
      </c>
      <c r="U11" t="s">
        <v>34</v>
      </c>
      <c r="V11" t="s">
        <v>1016</v>
      </c>
      <c r="W11" t="s">
        <v>94</v>
      </c>
      <c r="X11" t="s">
        <v>83</v>
      </c>
      <c r="Y11" t="s">
        <v>96</v>
      </c>
      <c r="Z11" t="s">
        <v>97</v>
      </c>
      <c r="AA11" t="s">
        <v>1016</v>
      </c>
      <c r="AB11" t="s">
        <v>104</v>
      </c>
      <c r="AC11" t="s">
        <v>128</v>
      </c>
      <c r="AD11" t="s">
        <v>105</v>
      </c>
      <c r="AE11" t="s">
        <v>109</v>
      </c>
      <c r="AF11" t="s">
        <v>34</v>
      </c>
      <c r="AG11" t="s">
        <v>34</v>
      </c>
      <c r="AH11" t="s">
        <v>34</v>
      </c>
      <c r="AJ11" t="s">
        <v>180</v>
      </c>
      <c r="AK11" t="s">
        <v>32</v>
      </c>
      <c r="AL11" t="s">
        <v>34</v>
      </c>
      <c r="AM11" t="s">
        <v>34</v>
      </c>
      <c r="AN11" t="s">
        <v>34</v>
      </c>
      <c r="AO11" t="s">
        <v>1048</v>
      </c>
      <c r="AP11" t="s">
        <v>34</v>
      </c>
      <c r="AQ11" t="s">
        <v>34</v>
      </c>
      <c r="AR11" t="s">
        <v>151</v>
      </c>
      <c r="AS11" t="s">
        <v>32</v>
      </c>
      <c r="AT11" t="s">
        <v>32</v>
      </c>
      <c r="AU11" t="s">
        <v>32</v>
      </c>
      <c r="AV11" t="s">
        <v>1062</v>
      </c>
      <c r="AW11" t="s">
        <v>33</v>
      </c>
      <c r="AX11" t="s">
        <v>33</v>
      </c>
      <c r="AY11" t="s">
        <v>33</v>
      </c>
      <c r="AZ11" t="s">
        <v>33</v>
      </c>
      <c r="BA11" t="s">
        <v>34</v>
      </c>
      <c r="BB11" t="s">
        <v>34</v>
      </c>
      <c r="BC11" t="s">
        <v>33</v>
      </c>
      <c r="BD11" t="s">
        <v>34</v>
      </c>
      <c r="BE11" t="s">
        <v>34</v>
      </c>
      <c r="BF11" t="s">
        <v>1070</v>
      </c>
      <c r="BG11" t="s">
        <v>34</v>
      </c>
      <c r="BH11" t="s">
        <v>375</v>
      </c>
      <c r="BI11" t="s">
        <v>1017</v>
      </c>
      <c r="BJ11" t="s">
        <v>1040</v>
      </c>
      <c r="BK11" t="s">
        <v>34</v>
      </c>
      <c r="BL11" t="s">
        <v>34</v>
      </c>
      <c r="BM11" t="s">
        <v>33</v>
      </c>
      <c r="BN11" t="s">
        <v>34</v>
      </c>
      <c r="BO11" t="s">
        <v>33</v>
      </c>
      <c r="BP11" t="s">
        <v>33</v>
      </c>
      <c r="BQ11" t="s">
        <v>34</v>
      </c>
      <c r="BR11" t="s">
        <v>34</v>
      </c>
      <c r="BS11" t="s">
        <v>33</v>
      </c>
      <c r="BT11" t="s">
        <v>33</v>
      </c>
      <c r="BU11" t="s">
        <v>34</v>
      </c>
      <c r="BV11" t="s">
        <v>34</v>
      </c>
      <c r="BW11" t="s">
        <v>34</v>
      </c>
      <c r="BX11" t="s">
        <v>33</v>
      </c>
      <c r="BY11" t="s">
        <v>33</v>
      </c>
      <c r="BZ11" t="s">
        <v>34</v>
      </c>
      <c r="CA11" t="s">
        <v>33</v>
      </c>
      <c r="CB11" t="s">
        <v>33</v>
      </c>
      <c r="CC11" t="s">
        <v>32</v>
      </c>
      <c r="CD11" t="s">
        <v>32</v>
      </c>
      <c r="CE11" t="s">
        <v>32</v>
      </c>
      <c r="CF11" t="s">
        <v>34</v>
      </c>
      <c r="CG11" t="s">
        <v>34</v>
      </c>
      <c r="CH11" t="s">
        <v>1019</v>
      </c>
      <c r="CI11" t="s">
        <v>34</v>
      </c>
      <c r="CJ11" t="s">
        <v>33</v>
      </c>
      <c r="CK11">
        <v>2105</v>
      </c>
      <c r="CL11">
        <v>0</v>
      </c>
      <c r="CM11">
        <v>0</v>
      </c>
      <c r="CN11">
        <v>0</v>
      </c>
      <c r="CO11">
        <v>2105</v>
      </c>
      <c r="CP11">
        <v>0</v>
      </c>
      <c r="CR11">
        <v>30</v>
      </c>
      <c r="CS11">
        <v>1</v>
      </c>
      <c r="CT11" t="s">
        <v>2</v>
      </c>
      <c r="CU11">
        <v>35</v>
      </c>
      <c r="DK11">
        <v>4800</v>
      </c>
      <c r="DL11" t="s">
        <v>2</v>
      </c>
      <c r="DM11">
        <v>9.1211401425178202</v>
      </c>
      <c r="EP11" t="s">
        <v>6</v>
      </c>
      <c r="FC11">
        <v>182</v>
      </c>
      <c r="FD11" t="s">
        <v>2</v>
      </c>
      <c r="FE11">
        <v>182</v>
      </c>
      <c r="FF11" t="s">
        <v>2</v>
      </c>
      <c r="FG11">
        <v>8.6</v>
      </c>
      <c r="FH11">
        <v>3</v>
      </c>
      <c r="FI11" t="s">
        <v>2</v>
      </c>
      <c r="FJ11">
        <v>3</v>
      </c>
      <c r="FK11">
        <v>3</v>
      </c>
      <c r="FL11">
        <v>0</v>
      </c>
      <c r="FM11">
        <v>0</v>
      </c>
      <c r="FN11">
        <v>0</v>
      </c>
      <c r="FO11">
        <v>0</v>
      </c>
      <c r="FP11">
        <v>0</v>
      </c>
      <c r="FQ11">
        <v>0</v>
      </c>
      <c r="FT11" t="s">
        <v>2</v>
      </c>
      <c r="FV11">
        <v>4</v>
      </c>
      <c r="FW11" t="s">
        <v>2</v>
      </c>
      <c r="FX11">
        <v>150</v>
      </c>
      <c r="FY11" t="s">
        <v>2</v>
      </c>
      <c r="FZ11">
        <v>4</v>
      </c>
      <c r="GA11" t="s">
        <v>2</v>
      </c>
      <c r="GB11">
        <v>0.2</v>
      </c>
      <c r="GC11">
        <v>0</v>
      </c>
      <c r="GO11">
        <v>156</v>
      </c>
      <c r="GP11" t="s">
        <v>2</v>
      </c>
      <c r="HG11">
        <v>0.1</v>
      </c>
      <c r="HI11">
        <v>2</v>
      </c>
      <c r="HJ11" t="s">
        <v>2</v>
      </c>
      <c r="HL11">
        <v>0</v>
      </c>
      <c r="HP11">
        <v>0</v>
      </c>
      <c r="HQ11" t="s">
        <v>35</v>
      </c>
      <c r="HR11">
        <v>0</v>
      </c>
      <c r="HS11" t="s">
        <v>1103</v>
      </c>
      <c r="HT11">
        <v>3</v>
      </c>
      <c r="HU11" t="s">
        <v>1104</v>
      </c>
      <c r="HV11" t="s">
        <v>135</v>
      </c>
      <c r="HW11" t="s">
        <v>1105</v>
      </c>
      <c r="HX11" t="s">
        <v>1065</v>
      </c>
      <c r="HY11" t="s">
        <v>453</v>
      </c>
      <c r="HZ11" t="s">
        <v>510</v>
      </c>
      <c r="IA11" t="s">
        <v>1099</v>
      </c>
      <c r="IB11" t="s">
        <v>1099</v>
      </c>
      <c r="IC11" t="s">
        <v>1106</v>
      </c>
      <c r="ID11" t="s">
        <v>6</v>
      </c>
      <c r="IE11" t="s">
        <v>32</v>
      </c>
      <c r="IF11" t="s">
        <v>1058</v>
      </c>
      <c r="IG11" t="s">
        <v>39</v>
      </c>
      <c r="IH11">
        <v>2024</v>
      </c>
      <c r="II11" t="s">
        <v>1021</v>
      </c>
      <c r="IJ11" t="s">
        <v>32</v>
      </c>
      <c r="IK11" s="2">
        <v>45350.064110300926</v>
      </c>
    </row>
    <row r="12" spans="1:245" x14ac:dyDescent="0.3">
      <c r="A12" t="s">
        <v>1107</v>
      </c>
      <c r="C12">
        <v>202401</v>
      </c>
      <c r="D12">
        <v>3</v>
      </c>
      <c r="E12">
        <v>2024</v>
      </c>
      <c r="F12" t="s">
        <v>34</v>
      </c>
      <c r="G12" t="s">
        <v>1024</v>
      </c>
      <c r="H12" t="s">
        <v>34</v>
      </c>
      <c r="I12" t="s">
        <v>1035</v>
      </c>
      <c r="J12" t="s">
        <v>34</v>
      </c>
      <c r="K12" t="s">
        <v>1036</v>
      </c>
      <c r="L12" t="s">
        <v>34</v>
      </c>
      <c r="M12" t="s">
        <v>34</v>
      </c>
      <c r="N12" t="s">
        <v>34</v>
      </c>
      <c r="O12" t="s">
        <v>33</v>
      </c>
      <c r="P12" t="s">
        <v>34</v>
      </c>
      <c r="Q12" t="s">
        <v>1013</v>
      </c>
      <c r="R12" t="s">
        <v>1014</v>
      </c>
      <c r="S12" t="s">
        <v>1061</v>
      </c>
      <c r="T12" t="s">
        <v>34</v>
      </c>
      <c r="U12" t="s">
        <v>34</v>
      </c>
      <c r="V12" t="s">
        <v>1016</v>
      </c>
      <c r="W12" t="s">
        <v>94</v>
      </c>
      <c r="X12" t="s">
        <v>91</v>
      </c>
      <c r="Y12" t="s">
        <v>32</v>
      </c>
      <c r="Z12" t="s">
        <v>32</v>
      </c>
      <c r="AA12" t="s">
        <v>1016</v>
      </c>
      <c r="AB12" t="s">
        <v>100</v>
      </c>
      <c r="AC12" t="s">
        <v>128</v>
      </c>
      <c r="AD12" t="s">
        <v>104</v>
      </c>
      <c r="AE12" t="s">
        <v>108</v>
      </c>
      <c r="AF12" t="s">
        <v>34</v>
      </c>
      <c r="AG12" t="s">
        <v>34</v>
      </c>
      <c r="AH12" t="s">
        <v>34</v>
      </c>
      <c r="AJ12" t="s">
        <v>160</v>
      </c>
      <c r="AK12" t="s">
        <v>32</v>
      </c>
      <c r="AL12" t="s">
        <v>34</v>
      </c>
      <c r="AM12" t="s">
        <v>34</v>
      </c>
      <c r="AN12" t="s">
        <v>33</v>
      </c>
      <c r="AO12" t="s">
        <v>1011</v>
      </c>
      <c r="AP12" t="s">
        <v>34</v>
      </c>
      <c r="AQ12" t="s">
        <v>1025</v>
      </c>
      <c r="AR12" t="s">
        <v>32</v>
      </c>
      <c r="AS12" t="s">
        <v>32</v>
      </c>
      <c r="AT12" t="s">
        <v>32</v>
      </c>
      <c r="AU12" t="s">
        <v>32</v>
      </c>
      <c r="BA12" t="s">
        <v>33</v>
      </c>
      <c r="BB12" t="s">
        <v>33</v>
      </c>
      <c r="BC12" t="s">
        <v>33</v>
      </c>
      <c r="BD12" t="s">
        <v>34</v>
      </c>
      <c r="BE12" t="s">
        <v>33</v>
      </c>
      <c r="BF12" t="s">
        <v>1070</v>
      </c>
      <c r="BG12" t="s">
        <v>1070</v>
      </c>
      <c r="BH12" t="s">
        <v>33</v>
      </c>
      <c r="BI12" t="s">
        <v>1108</v>
      </c>
      <c r="BJ12" t="s">
        <v>1040</v>
      </c>
      <c r="BK12" t="s">
        <v>33</v>
      </c>
      <c r="BL12" t="s">
        <v>34</v>
      </c>
      <c r="BM12" t="s">
        <v>33</v>
      </c>
      <c r="BN12" t="s">
        <v>33</v>
      </c>
      <c r="BO12" t="s">
        <v>32</v>
      </c>
      <c r="BP12" t="s">
        <v>32</v>
      </c>
      <c r="BQ12" t="s">
        <v>32</v>
      </c>
      <c r="BR12" t="s">
        <v>32</v>
      </c>
      <c r="BS12" t="s">
        <v>32</v>
      </c>
      <c r="BT12" t="s">
        <v>32</v>
      </c>
      <c r="BU12" t="s">
        <v>34</v>
      </c>
      <c r="BV12" t="s">
        <v>34</v>
      </c>
      <c r="BW12" t="s">
        <v>33</v>
      </c>
      <c r="BX12" t="s">
        <v>33</v>
      </c>
      <c r="BY12" t="s">
        <v>33</v>
      </c>
      <c r="BZ12" t="s">
        <v>33</v>
      </c>
      <c r="CA12" t="s">
        <v>33</v>
      </c>
      <c r="CB12" t="s">
        <v>33</v>
      </c>
      <c r="CC12" t="s">
        <v>32</v>
      </c>
      <c r="CD12" t="s">
        <v>32</v>
      </c>
      <c r="CE12" t="s">
        <v>32</v>
      </c>
      <c r="CF12" t="s">
        <v>34</v>
      </c>
      <c r="CG12" t="s">
        <v>34</v>
      </c>
      <c r="CH12" t="s">
        <v>1026</v>
      </c>
      <c r="CI12" t="s">
        <v>34</v>
      </c>
      <c r="CJ12" t="s">
        <v>33</v>
      </c>
      <c r="CK12">
        <v>2282</v>
      </c>
      <c r="CL12">
        <v>0</v>
      </c>
      <c r="CM12">
        <v>0</v>
      </c>
      <c r="CN12">
        <v>0</v>
      </c>
      <c r="CO12">
        <v>2282</v>
      </c>
      <c r="CP12">
        <v>0</v>
      </c>
      <c r="CR12">
        <v>30</v>
      </c>
      <c r="CS12">
        <v>3</v>
      </c>
      <c r="CT12" t="s">
        <v>2</v>
      </c>
      <c r="CU12">
        <v>20</v>
      </c>
      <c r="DK12">
        <v>16296</v>
      </c>
      <c r="DL12" t="s">
        <v>2</v>
      </c>
      <c r="DM12">
        <v>28.564417177914098</v>
      </c>
      <c r="EP12" t="s">
        <v>2</v>
      </c>
      <c r="FC12">
        <v>0</v>
      </c>
      <c r="FD12" t="s">
        <v>2</v>
      </c>
      <c r="FE12">
        <v>0</v>
      </c>
      <c r="FF12" t="s">
        <v>2</v>
      </c>
      <c r="FG12">
        <v>0</v>
      </c>
      <c r="FH12">
        <v>0</v>
      </c>
      <c r="FI12" t="s">
        <v>2</v>
      </c>
      <c r="FJ12">
        <v>1</v>
      </c>
      <c r="FK12">
        <v>1</v>
      </c>
      <c r="FL12">
        <v>0</v>
      </c>
      <c r="FM12">
        <v>0</v>
      </c>
      <c r="FN12">
        <v>0</v>
      </c>
      <c r="FO12">
        <v>0</v>
      </c>
      <c r="FP12">
        <v>0</v>
      </c>
      <c r="FQ12">
        <v>0</v>
      </c>
      <c r="FT12" t="s">
        <v>2</v>
      </c>
      <c r="FW12" t="s">
        <v>6</v>
      </c>
      <c r="FX12">
        <v>857</v>
      </c>
      <c r="FY12" t="s">
        <v>2</v>
      </c>
      <c r="FZ12">
        <v>36</v>
      </c>
      <c r="GA12" t="s">
        <v>2</v>
      </c>
      <c r="GB12">
        <v>1.8</v>
      </c>
      <c r="GC12">
        <v>0</v>
      </c>
      <c r="GO12">
        <v>41</v>
      </c>
      <c r="GP12" t="s">
        <v>2</v>
      </c>
      <c r="HG12">
        <v>0.1</v>
      </c>
      <c r="HI12">
        <v>3</v>
      </c>
      <c r="HJ12" t="s">
        <v>2</v>
      </c>
      <c r="HL12">
        <v>12</v>
      </c>
      <c r="HM12">
        <v>12</v>
      </c>
      <c r="HN12">
        <v>0</v>
      </c>
      <c r="HO12">
        <v>3</v>
      </c>
      <c r="HP12">
        <v>4</v>
      </c>
      <c r="HQ12" t="s">
        <v>35</v>
      </c>
      <c r="HR12">
        <v>1</v>
      </c>
      <c r="HS12" t="s">
        <v>1109</v>
      </c>
      <c r="HT12">
        <v>3</v>
      </c>
      <c r="HU12" t="s">
        <v>32</v>
      </c>
      <c r="HV12" t="s">
        <v>1110</v>
      </c>
      <c r="HW12" t="s">
        <v>1111</v>
      </c>
      <c r="HX12" t="s">
        <v>1030</v>
      </c>
      <c r="HY12" t="s">
        <v>21</v>
      </c>
      <c r="HZ12" t="s">
        <v>512</v>
      </c>
      <c r="IA12" t="s">
        <v>1031</v>
      </c>
      <c r="IB12" t="s">
        <v>1031</v>
      </c>
      <c r="IC12" t="s">
        <v>1112</v>
      </c>
      <c r="ID12" t="s">
        <v>6</v>
      </c>
      <c r="IE12" t="s">
        <v>32</v>
      </c>
      <c r="IF12" t="s">
        <v>1113</v>
      </c>
      <c r="IG12" t="s">
        <v>39</v>
      </c>
      <c r="IH12">
        <v>2024</v>
      </c>
      <c r="II12" t="s">
        <v>1021</v>
      </c>
      <c r="IJ12" t="s">
        <v>32</v>
      </c>
      <c r="IK12" s="2">
        <v>45351.980433912038</v>
      </c>
    </row>
    <row r="13" spans="1:245" x14ac:dyDescent="0.3">
      <c r="A13" t="s">
        <v>1114</v>
      </c>
      <c r="C13">
        <v>202401</v>
      </c>
      <c r="D13">
        <v>3</v>
      </c>
      <c r="E13">
        <v>2024</v>
      </c>
      <c r="F13" t="s">
        <v>34</v>
      </c>
      <c r="G13" t="s">
        <v>1011</v>
      </c>
      <c r="H13" t="s">
        <v>33</v>
      </c>
      <c r="I13" t="s">
        <v>33</v>
      </c>
      <c r="J13" t="s">
        <v>32</v>
      </c>
      <c r="K13" t="s">
        <v>32</v>
      </c>
      <c r="L13" t="s">
        <v>32</v>
      </c>
      <c r="M13" t="s">
        <v>32</v>
      </c>
      <c r="N13" t="s">
        <v>33</v>
      </c>
      <c r="O13" t="s">
        <v>33</v>
      </c>
      <c r="P13" t="s">
        <v>34</v>
      </c>
      <c r="Q13" t="s">
        <v>1060</v>
      </c>
      <c r="R13" t="s">
        <v>1023</v>
      </c>
      <c r="S13" t="s">
        <v>1061</v>
      </c>
      <c r="T13" t="s">
        <v>34</v>
      </c>
      <c r="U13" t="s">
        <v>33</v>
      </c>
      <c r="V13" t="s">
        <v>1023</v>
      </c>
      <c r="W13" t="s">
        <v>32</v>
      </c>
      <c r="X13" t="s">
        <v>32</v>
      </c>
      <c r="Y13" t="s">
        <v>32</v>
      </c>
      <c r="Z13" t="s">
        <v>32</v>
      </c>
      <c r="AA13" t="s">
        <v>1023</v>
      </c>
      <c r="AB13" t="s">
        <v>32</v>
      </c>
      <c r="AC13" t="s">
        <v>32</v>
      </c>
      <c r="AD13" t="s">
        <v>32</v>
      </c>
      <c r="AE13" t="s">
        <v>32</v>
      </c>
      <c r="AF13" t="s">
        <v>34</v>
      </c>
      <c r="AG13" t="s">
        <v>34</v>
      </c>
      <c r="AH13" t="s">
        <v>33</v>
      </c>
      <c r="AJ13" t="s">
        <v>33</v>
      </c>
      <c r="AK13" t="s">
        <v>32</v>
      </c>
      <c r="AL13" t="s">
        <v>34</v>
      </c>
      <c r="AM13" t="s">
        <v>33</v>
      </c>
      <c r="AN13" t="s">
        <v>34</v>
      </c>
      <c r="AO13" t="s">
        <v>1024</v>
      </c>
      <c r="BA13" t="s">
        <v>34</v>
      </c>
      <c r="BB13" t="s">
        <v>33</v>
      </c>
      <c r="BC13" t="s">
        <v>33</v>
      </c>
      <c r="BD13" t="s">
        <v>34</v>
      </c>
      <c r="BE13" t="s">
        <v>34</v>
      </c>
      <c r="BF13" t="s">
        <v>1070</v>
      </c>
      <c r="BG13" t="s">
        <v>34</v>
      </c>
      <c r="BJ13" t="s">
        <v>1023</v>
      </c>
      <c r="BU13" t="s">
        <v>33</v>
      </c>
      <c r="BV13" t="s">
        <v>33</v>
      </c>
      <c r="BW13" t="s">
        <v>33</v>
      </c>
      <c r="BX13" t="s">
        <v>33</v>
      </c>
      <c r="BY13" t="s">
        <v>33</v>
      </c>
      <c r="BZ13" t="s">
        <v>33</v>
      </c>
      <c r="CA13" t="s">
        <v>178</v>
      </c>
      <c r="CB13" t="s">
        <v>33</v>
      </c>
      <c r="CC13" t="s">
        <v>32</v>
      </c>
      <c r="CD13" t="s">
        <v>32</v>
      </c>
      <c r="CE13" t="s">
        <v>32</v>
      </c>
      <c r="CI13" t="s">
        <v>32</v>
      </c>
      <c r="CJ13" t="s">
        <v>33</v>
      </c>
      <c r="CK13">
        <v>94</v>
      </c>
      <c r="CL13">
        <v>0</v>
      </c>
      <c r="CM13">
        <v>0</v>
      </c>
      <c r="CN13">
        <v>0</v>
      </c>
      <c r="CO13">
        <v>94</v>
      </c>
      <c r="CP13">
        <v>0</v>
      </c>
      <c r="CR13">
        <v>22</v>
      </c>
      <c r="CS13">
        <v>0</v>
      </c>
      <c r="CT13" t="s">
        <v>2</v>
      </c>
      <c r="CU13">
        <v>1</v>
      </c>
      <c r="DL13" t="s">
        <v>6</v>
      </c>
      <c r="DM13">
        <v>0</v>
      </c>
      <c r="FC13">
        <v>2</v>
      </c>
      <c r="FD13" t="s">
        <v>2</v>
      </c>
      <c r="FE13">
        <v>2</v>
      </c>
      <c r="FF13" t="s">
        <v>2</v>
      </c>
      <c r="FG13">
        <v>2.1</v>
      </c>
      <c r="FH13">
        <v>11</v>
      </c>
      <c r="FI13" t="s">
        <v>2</v>
      </c>
      <c r="FJ13">
        <v>11</v>
      </c>
      <c r="FK13">
        <v>11</v>
      </c>
      <c r="FL13">
        <v>0</v>
      </c>
      <c r="FM13">
        <v>0</v>
      </c>
      <c r="FN13">
        <v>0</v>
      </c>
      <c r="FO13">
        <v>0</v>
      </c>
      <c r="FP13">
        <v>0</v>
      </c>
      <c r="FQ13">
        <v>0</v>
      </c>
      <c r="FX13">
        <v>1</v>
      </c>
      <c r="FY13" t="s">
        <v>2</v>
      </c>
      <c r="FZ13">
        <v>1</v>
      </c>
      <c r="GA13" t="s">
        <v>2</v>
      </c>
      <c r="GB13">
        <v>1.2</v>
      </c>
      <c r="GC13">
        <v>1</v>
      </c>
      <c r="GO13">
        <v>0</v>
      </c>
      <c r="GP13" t="s">
        <v>2</v>
      </c>
      <c r="HJ13" t="s">
        <v>6</v>
      </c>
      <c r="HL13">
        <v>9</v>
      </c>
      <c r="HM13">
        <v>0</v>
      </c>
      <c r="HN13">
        <v>0</v>
      </c>
      <c r="HO13">
        <v>0</v>
      </c>
      <c r="HP13">
        <v>11</v>
      </c>
      <c r="HQ13" t="s">
        <v>35</v>
      </c>
      <c r="HR13">
        <v>1</v>
      </c>
      <c r="HS13" t="s">
        <v>1115</v>
      </c>
      <c r="HT13">
        <v>3</v>
      </c>
      <c r="HU13" t="s">
        <v>32</v>
      </c>
      <c r="HV13" t="s">
        <v>1028</v>
      </c>
      <c r="HW13" t="s">
        <v>1116</v>
      </c>
      <c r="HX13" t="s">
        <v>1073</v>
      </c>
      <c r="HY13" t="s">
        <v>146</v>
      </c>
      <c r="HZ13" t="s">
        <v>510</v>
      </c>
      <c r="IA13" t="s">
        <v>1074</v>
      </c>
      <c r="IB13" t="s">
        <v>1117</v>
      </c>
      <c r="IC13" t="s">
        <v>1118</v>
      </c>
      <c r="ID13" t="s">
        <v>6</v>
      </c>
      <c r="IE13" t="s">
        <v>32</v>
      </c>
      <c r="IF13" t="s">
        <v>1119</v>
      </c>
      <c r="IG13" t="s">
        <v>39</v>
      </c>
      <c r="IH13">
        <v>2024</v>
      </c>
      <c r="II13" t="s">
        <v>1021</v>
      </c>
      <c r="IJ13" t="s">
        <v>32</v>
      </c>
      <c r="IK13" s="2">
        <v>45355.854845173613</v>
      </c>
    </row>
    <row r="14" spans="1:245" x14ac:dyDescent="0.3">
      <c r="A14" t="s">
        <v>1120</v>
      </c>
      <c r="B14">
        <v>4</v>
      </c>
      <c r="C14">
        <v>202401</v>
      </c>
      <c r="D14">
        <v>3</v>
      </c>
      <c r="E14">
        <v>2024</v>
      </c>
      <c r="F14" t="s">
        <v>34</v>
      </c>
      <c r="G14" t="s">
        <v>1011</v>
      </c>
      <c r="H14" t="s">
        <v>34</v>
      </c>
      <c r="I14" t="s">
        <v>1035</v>
      </c>
      <c r="J14" t="s">
        <v>33</v>
      </c>
      <c r="K14" t="s">
        <v>1012</v>
      </c>
      <c r="L14" t="s">
        <v>1035</v>
      </c>
      <c r="M14" t="s">
        <v>34</v>
      </c>
      <c r="N14" t="s">
        <v>34</v>
      </c>
      <c r="O14" t="s">
        <v>33</v>
      </c>
      <c r="P14" t="s">
        <v>34</v>
      </c>
      <c r="Q14" t="s">
        <v>1121</v>
      </c>
      <c r="R14" t="s">
        <v>1037</v>
      </c>
      <c r="S14" t="s">
        <v>1061</v>
      </c>
      <c r="T14" t="s">
        <v>34</v>
      </c>
      <c r="U14" t="s">
        <v>1039</v>
      </c>
      <c r="V14" t="s">
        <v>1016</v>
      </c>
      <c r="W14" t="s">
        <v>94</v>
      </c>
      <c r="X14" t="s">
        <v>82</v>
      </c>
      <c r="Y14" t="s">
        <v>91</v>
      </c>
      <c r="Z14" t="s">
        <v>97</v>
      </c>
      <c r="AA14" t="s">
        <v>1016</v>
      </c>
      <c r="AB14" t="s">
        <v>152</v>
      </c>
      <c r="AC14" t="s">
        <v>104</v>
      </c>
      <c r="AD14" t="s">
        <v>128</v>
      </c>
      <c r="AE14" t="s">
        <v>109</v>
      </c>
      <c r="AF14" t="s">
        <v>34</v>
      </c>
      <c r="AG14" t="s">
        <v>33</v>
      </c>
      <c r="AH14" t="s">
        <v>34</v>
      </c>
      <c r="AJ14" t="s">
        <v>160</v>
      </c>
      <c r="AK14" t="s">
        <v>32</v>
      </c>
      <c r="AL14" t="s">
        <v>33</v>
      </c>
      <c r="AM14" t="s">
        <v>1023</v>
      </c>
      <c r="AN14" t="s">
        <v>34</v>
      </c>
      <c r="AO14" t="s">
        <v>1024</v>
      </c>
      <c r="AP14" t="s">
        <v>33</v>
      </c>
      <c r="AQ14" t="s">
        <v>1025</v>
      </c>
      <c r="AR14" t="s">
        <v>32</v>
      </c>
      <c r="AS14" t="s">
        <v>32</v>
      </c>
      <c r="AT14" t="s">
        <v>32</v>
      </c>
      <c r="AU14" t="s">
        <v>32</v>
      </c>
      <c r="AV14" t="s">
        <v>32</v>
      </c>
      <c r="AW14" t="s">
        <v>32</v>
      </c>
      <c r="AX14" t="s">
        <v>32</v>
      </c>
      <c r="AY14" t="s">
        <v>32</v>
      </c>
      <c r="AZ14" t="s">
        <v>32</v>
      </c>
      <c r="BA14" t="s">
        <v>34</v>
      </c>
      <c r="BB14" t="s">
        <v>34</v>
      </c>
      <c r="BC14" t="s">
        <v>33</v>
      </c>
      <c r="BD14" t="s">
        <v>34</v>
      </c>
      <c r="BE14" t="s">
        <v>33</v>
      </c>
      <c r="BF14" t="s">
        <v>1070</v>
      </c>
      <c r="BG14" t="s">
        <v>1070</v>
      </c>
      <c r="BH14" t="s">
        <v>33</v>
      </c>
      <c r="BI14" t="s">
        <v>33</v>
      </c>
      <c r="BJ14" t="s">
        <v>1040</v>
      </c>
      <c r="BK14" t="s">
        <v>34</v>
      </c>
      <c r="BL14" t="s">
        <v>34</v>
      </c>
      <c r="BM14" t="s">
        <v>34</v>
      </c>
      <c r="BN14" t="s">
        <v>33</v>
      </c>
      <c r="BO14" t="s">
        <v>32</v>
      </c>
      <c r="BP14" t="s">
        <v>32</v>
      </c>
      <c r="BQ14" t="s">
        <v>32</v>
      </c>
      <c r="BR14" t="s">
        <v>32</v>
      </c>
      <c r="BS14" t="s">
        <v>32</v>
      </c>
      <c r="BT14" t="s">
        <v>32</v>
      </c>
      <c r="BU14" t="s">
        <v>34</v>
      </c>
      <c r="BV14" t="s">
        <v>34</v>
      </c>
      <c r="BW14" t="s">
        <v>33</v>
      </c>
      <c r="BX14" t="s">
        <v>33</v>
      </c>
      <c r="BY14" t="s">
        <v>33</v>
      </c>
      <c r="BZ14" t="s">
        <v>33</v>
      </c>
      <c r="CA14" t="s">
        <v>33</v>
      </c>
      <c r="CB14" t="s">
        <v>33</v>
      </c>
      <c r="CC14" t="s">
        <v>32</v>
      </c>
      <c r="CD14" t="s">
        <v>32</v>
      </c>
      <c r="CE14" t="s">
        <v>32</v>
      </c>
      <c r="CF14" t="s">
        <v>34</v>
      </c>
      <c r="CG14" t="s">
        <v>34</v>
      </c>
      <c r="CH14" t="s">
        <v>1019</v>
      </c>
      <c r="CI14" t="s">
        <v>34</v>
      </c>
      <c r="CJ14" t="s">
        <v>33</v>
      </c>
      <c r="CK14">
        <v>9261</v>
      </c>
      <c r="CL14">
        <v>0</v>
      </c>
      <c r="CM14">
        <v>0</v>
      </c>
      <c r="CN14">
        <v>0</v>
      </c>
      <c r="CO14">
        <v>9261</v>
      </c>
      <c r="CP14">
        <v>0</v>
      </c>
      <c r="CR14">
        <v>30</v>
      </c>
      <c r="CT14" t="s">
        <v>6</v>
      </c>
      <c r="CU14">
        <v>46</v>
      </c>
      <c r="DK14">
        <v>1565</v>
      </c>
      <c r="DL14" t="s">
        <v>2</v>
      </c>
      <c r="DM14">
        <v>0.67595292085087999</v>
      </c>
      <c r="EP14" t="s">
        <v>2</v>
      </c>
      <c r="FC14">
        <v>0</v>
      </c>
      <c r="FD14" t="s">
        <v>2</v>
      </c>
      <c r="FE14">
        <v>0</v>
      </c>
      <c r="FF14" t="s">
        <v>2</v>
      </c>
      <c r="FG14">
        <v>0</v>
      </c>
      <c r="FH14">
        <v>345</v>
      </c>
      <c r="FI14" t="s">
        <v>2</v>
      </c>
      <c r="FJ14">
        <v>345</v>
      </c>
      <c r="FK14">
        <v>259</v>
      </c>
      <c r="FL14">
        <v>86</v>
      </c>
      <c r="FM14">
        <v>0</v>
      </c>
      <c r="FN14">
        <v>29</v>
      </c>
      <c r="FO14">
        <v>29</v>
      </c>
      <c r="FP14">
        <v>0</v>
      </c>
      <c r="FQ14">
        <v>0</v>
      </c>
      <c r="FT14" t="s">
        <v>2</v>
      </c>
      <c r="FW14" t="s">
        <v>2</v>
      </c>
      <c r="FX14">
        <v>328</v>
      </c>
      <c r="FY14" t="s">
        <v>2</v>
      </c>
      <c r="FZ14">
        <v>5</v>
      </c>
      <c r="GA14" t="s">
        <v>2</v>
      </c>
      <c r="GB14">
        <v>0.1</v>
      </c>
      <c r="GC14">
        <v>0</v>
      </c>
      <c r="GO14">
        <v>35</v>
      </c>
      <c r="GP14" t="s">
        <v>2</v>
      </c>
      <c r="HG14">
        <v>0.2</v>
      </c>
      <c r="HI14">
        <v>14</v>
      </c>
      <c r="HJ14" t="s">
        <v>2</v>
      </c>
      <c r="HL14">
        <v>0</v>
      </c>
      <c r="HP14">
        <v>8</v>
      </c>
      <c r="HQ14" t="s">
        <v>35</v>
      </c>
      <c r="HR14">
        <v>1</v>
      </c>
      <c r="HS14" t="s">
        <v>1122</v>
      </c>
      <c r="HT14">
        <v>3</v>
      </c>
      <c r="HU14" t="s">
        <v>32</v>
      </c>
      <c r="HV14" t="s">
        <v>135</v>
      </c>
      <c r="HW14" t="s">
        <v>1123</v>
      </c>
      <c r="HX14" t="s">
        <v>1124</v>
      </c>
      <c r="HY14" t="s">
        <v>7</v>
      </c>
      <c r="HZ14" t="s">
        <v>512</v>
      </c>
      <c r="IA14" t="s">
        <v>1125</v>
      </c>
      <c r="IB14" t="s">
        <v>1125</v>
      </c>
      <c r="IC14" t="s">
        <v>1126</v>
      </c>
      <c r="ID14" t="s">
        <v>6</v>
      </c>
      <c r="IE14" t="s">
        <v>32</v>
      </c>
      <c r="IF14" t="s">
        <v>1113</v>
      </c>
      <c r="IG14" t="s">
        <v>39</v>
      </c>
      <c r="IH14">
        <v>2024</v>
      </c>
      <c r="II14" t="s">
        <v>1021</v>
      </c>
      <c r="IJ14" t="s">
        <v>32</v>
      </c>
      <c r="IK14" s="2">
        <v>45362.063818946757</v>
      </c>
    </row>
    <row r="15" spans="1:245" x14ac:dyDescent="0.3">
      <c r="A15" t="s">
        <v>1127</v>
      </c>
      <c r="C15">
        <v>202401</v>
      </c>
      <c r="D15">
        <v>3</v>
      </c>
      <c r="E15">
        <v>2024</v>
      </c>
      <c r="F15" t="s">
        <v>1062</v>
      </c>
      <c r="G15" t="s">
        <v>375</v>
      </c>
      <c r="H15" t="s">
        <v>1062</v>
      </c>
      <c r="I15" t="s">
        <v>33</v>
      </c>
      <c r="J15" t="s">
        <v>32</v>
      </c>
      <c r="K15" t="s">
        <v>32</v>
      </c>
      <c r="L15" t="s">
        <v>32</v>
      </c>
      <c r="M15" t="s">
        <v>32</v>
      </c>
      <c r="N15" t="s">
        <v>33</v>
      </c>
      <c r="O15" t="s">
        <v>33</v>
      </c>
      <c r="P15" t="s">
        <v>1062</v>
      </c>
      <c r="Q15" t="s">
        <v>1013</v>
      </c>
      <c r="R15" t="s">
        <v>1023</v>
      </c>
      <c r="S15" t="s">
        <v>1061</v>
      </c>
      <c r="T15" t="s">
        <v>34</v>
      </c>
      <c r="U15" t="s">
        <v>33</v>
      </c>
      <c r="V15" t="s">
        <v>1016</v>
      </c>
      <c r="W15" t="s">
        <v>89</v>
      </c>
      <c r="X15" t="s">
        <v>32</v>
      </c>
      <c r="Y15" t="s">
        <v>32</v>
      </c>
      <c r="Z15" t="s">
        <v>32</v>
      </c>
      <c r="AA15" t="s">
        <v>1016</v>
      </c>
      <c r="AB15" t="s">
        <v>111</v>
      </c>
      <c r="AC15" t="s">
        <v>105</v>
      </c>
      <c r="AD15" t="s">
        <v>32</v>
      </c>
      <c r="AE15" t="s">
        <v>32</v>
      </c>
      <c r="AF15" t="s">
        <v>1062</v>
      </c>
      <c r="AG15" t="s">
        <v>34</v>
      </c>
      <c r="AH15" t="s">
        <v>33</v>
      </c>
      <c r="AJ15" t="s">
        <v>33</v>
      </c>
      <c r="AK15" t="s">
        <v>32</v>
      </c>
      <c r="AL15" t="s">
        <v>33</v>
      </c>
      <c r="AM15" t="s">
        <v>34</v>
      </c>
      <c r="AN15" t="s">
        <v>34</v>
      </c>
      <c r="AO15" t="s">
        <v>1011</v>
      </c>
      <c r="AW15" t="s">
        <v>32</v>
      </c>
      <c r="AX15" t="s">
        <v>32</v>
      </c>
      <c r="AY15" t="s">
        <v>32</v>
      </c>
      <c r="AZ15" t="s">
        <v>32</v>
      </c>
      <c r="BA15" t="s">
        <v>1062</v>
      </c>
      <c r="BB15" t="s">
        <v>34</v>
      </c>
      <c r="BC15" t="s">
        <v>33</v>
      </c>
      <c r="BD15" t="s">
        <v>34</v>
      </c>
      <c r="BE15" t="s">
        <v>34</v>
      </c>
      <c r="BF15" t="s">
        <v>1070</v>
      </c>
      <c r="BG15" t="s">
        <v>34</v>
      </c>
      <c r="BJ15" t="s">
        <v>1018</v>
      </c>
      <c r="BL15" t="s">
        <v>32</v>
      </c>
      <c r="BM15" t="s">
        <v>32</v>
      </c>
      <c r="BN15" t="s">
        <v>32</v>
      </c>
      <c r="BO15" t="s">
        <v>32</v>
      </c>
      <c r="BP15" t="s">
        <v>32</v>
      </c>
      <c r="BQ15" t="s">
        <v>32</v>
      </c>
      <c r="BR15" t="s">
        <v>32</v>
      </c>
      <c r="BS15" t="s">
        <v>32</v>
      </c>
      <c r="BT15" t="s">
        <v>32</v>
      </c>
      <c r="BW15" t="s">
        <v>33</v>
      </c>
      <c r="BX15" t="s">
        <v>33</v>
      </c>
      <c r="BY15" t="s">
        <v>34</v>
      </c>
      <c r="BZ15" t="s">
        <v>33</v>
      </c>
      <c r="CA15" t="s">
        <v>33</v>
      </c>
      <c r="CB15" t="s">
        <v>33</v>
      </c>
      <c r="CC15" t="s">
        <v>32</v>
      </c>
      <c r="CD15" t="s">
        <v>32</v>
      </c>
      <c r="CE15" t="s">
        <v>32</v>
      </c>
      <c r="CF15" t="s">
        <v>34</v>
      </c>
      <c r="CG15" t="s">
        <v>34</v>
      </c>
      <c r="CH15" t="s">
        <v>1019</v>
      </c>
      <c r="CI15" t="s">
        <v>34</v>
      </c>
      <c r="CJ15" t="s">
        <v>33</v>
      </c>
      <c r="CK15">
        <v>17</v>
      </c>
      <c r="CL15">
        <v>0</v>
      </c>
      <c r="CM15">
        <v>0</v>
      </c>
      <c r="CN15">
        <v>0</v>
      </c>
      <c r="CO15">
        <v>17</v>
      </c>
      <c r="CP15">
        <v>0</v>
      </c>
      <c r="CR15">
        <v>0</v>
      </c>
      <c r="CS15">
        <v>0</v>
      </c>
      <c r="CT15" t="s">
        <v>2</v>
      </c>
      <c r="CU15">
        <v>0</v>
      </c>
      <c r="DK15">
        <v>0</v>
      </c>
      <c r="DL15" t="s">
        <v>2</v>
      </c>
      <c r="DM15">
        <v>0</v>
      </c>
      <c r="FC15">
        <v>2</v>
      </c>
      <c r="FD15" t="s">
        <v>2</v>
      </c>
      <c r="FE15">
        <v>2</v>
      </c>
      <c r="FF15" t="s">
        <v>2</v>
      </c>
      <c r="FG15">
        <v>11.8</v>
      </c>
      <c r="FH15">
        <v>1</v>
      </c>
      <c r="FI15" t="s">
        <v>2</v>
      </c>
      <c r="FJ15">
        <v>1</v>
      </c>
      <c r="FK15">
        <v>1</v>
      </c>
      <c r="FL15">
        <v>0</v>
      </c>
      <c r="FM15">
        <v>0</v>
      </c>
      <c r="FN15">
        <v>0</v>
      </c>
      <c r="FO15">
        <v>0</v>
      </c>
      <c r="FP15">
        <v>0</v>
      </c>
      <c r="FQ15">
        <v>0</v>
      </c>
      <c r="FT15" t="s">
        <v>2</v>
      </c>
      <c r="FW15" t="s">
        <v>2</v>
      </c>
      <c r="FX15">
        <v>0</v>
      </c>
      <c r="FY15" t="s">
        <v>2</v>
      </c>
      <c r="FZ15">
        <v>0</v>
      </c>
      <c r="GA15" t="s">
        <v>2</v>
      </c>
      <c r="GB15">
        <v>0</v>
      </c>
      <c r="HG15">
        <v>0</v>
      </c>
      <c r="HI15">
        <v>0</v>
      </c>
      <c r="HJ15" t="s">
        <v>2</v>
      </c>
      <c r="HL15">
        <v>0</v>
      </c>
      <c r="HP15">
        <v>0</v>
      </c>
      <c r="HQ15" t="s">
        <v>35</v>
      </c>
      <c r="HR15">
        <v>1</v>
      </c>
      <c r="HS15" t="s">
        <v>1128</v>
      </c>
      <c r="HT15">
        <v>3</v>
      </c>
      <c r="HU15" t="s">
        <v>1129</v>
      </c>
      <c r="HV15" t="s">
        <v>1028</v>
      </c>
      <c r="HW15" t="s">
        <v>1130</v>
      </c>
      <c r="HX15" t="s">
        <v>1073</v>
      </c>
      <c r="HY15" t="s">
        <v>146</v>
      </c>
      <c r="HZ15" t="s">
        <v>510</v>
      </c>
      <c r="IA15" t="s">
        <v>1074</v>
      </c>
      <c r="IB15" t="s">
        <v>1131</v>
      </c>
      <c r="IC15" t="s">
        <v>1132</v>
      </c>
      <c r="ID15" t="s">
        <v>6</v>
      </c>
      <c r="IE15" t="s">
        <v>32</v>
      </c>
      <c r="IF15" t="s">
        <v>1133</v>
      </c>
      <c r="IG15" t="s">
        <v>39</v>
      </c>
      <c r="IH15">
        <v>2024</v>
      </c>
      <c r="II15" t="s">
        <v>1021</v>
      </c>
      <c r="IJ15" t="s">
        <v>32</v>
      </c>
      <c r="IK15" s="2">
        <v>45363.730346331016</v>
      </c>
    </row>
    <row r="16" spans="1:245" x14ac:dyDescent="0.3">
      <c r="A16" t="s">
        <v>1134</v>
      </c>
      <c r="C16">
        <v>202401</v>
      </c>
      <c r="D16">
        <v>3</v>
      </c>
      <c r="E16">
        <v>2024</v>
      </c>
      <c r="F16" t="s">
        <v>34</v>
      </c>
      <c r="G16" t="s">
        <v>1048</v>
      </c>
      <c r="H16" t="s">
        <v>34</v>
      </c>
      <c r="I16" t="s">
        <v>33</v>
      </c>
      <c r="J16" t="s">
        <v>32</v>
      </c>
      <c r="K16" t="s">
        <v>32</v>
      </c>
      <c r="L16" t="s">
        <v>32</v>
      </c>
      <c r="M16" t="s">
        <v>32</v>
      </c>
      <c r="N16" t="s">
        <v>34</v>
      </c>
      <c r="O16" t="s">
        <v>33</v>
      </c>
      <c r="P16" t="s">
        <v>34</v>
      </c>
      <c r="Q16" t="s">
        <v>1013</v>
      </c>
      <c r="R16" t="s">
        <v>1014</v>
      </c>
      <c r="S16" t="s">
        <v>1061</v>
      </c>
      <c r="T16" t="s">
        <v>34</v>
      </c>
      <c r="U16" t="s">
        <v>1039</v>
      </c>
      <c r="V16" t="s">
        <v>1016</v>
      </c>
      <c r="W16" t="s">
        <v>89</v>
      </c>
      <c r="X16" t="s">
        <v>83</v>
      </c>
      <c r="Y16" t="s">
        <v>94</v>
      </c>
      <c r="Z16" t="s">
        <v>158</v>
      </c>
      <c r="AA16" t="s">
        <v>1016</v>
      </c>
      <c r="AB16" t="s">
        <v>144</v>
      </c>
      <c r="AC16" t="s">
        <v>105</v>
      </c>
      <c r="AD16" t="s">
        <v>128</v>
      </c>
      <c r="AE16" t="s">
        <v>104</v>
      </c>
      <c r="AF16" t="s">
        <v>34</v>
      </c>
      <c r="AG16" t="s">
        <v>34</v>
      </c>
      <c r="AH16" t="s">
        <v>34</v>
      </c>
      <c r="AJ16" t="s">
        <v>160</v>
      </c>
      <c r="AK16" t="s">
        <v>32</v>
      </c>
      <c r="AL16" t="s">
        <v>34</v>
      </c>
      <c r="AM16" t="s">
        <v>34</v>
      </c>
      <c r="AN16" t="s">
        <v>33</v>
      </c>
      <c r="AO16" t="s">
        <v>1048</v>
      </c>
      <c r="AP16" t="s">
        <v>34</v>
      </c>
      <c r="AQ16" t="s">
        <v>1025</v>
      </c>
      <c r="AR16" t="s">
        <v>32</v>
      </c>
      <c r="AS16" t="s">
        <v>32</v>
      </c>
      <c r="AT16" t="s">
        <v>32</v>
      </c>
      <c r="AU16" t="s">
        <v>32</v>
      </c>
      <c r="AV16" t="s">
        <v>34</v>
      </c>
      <c r="AW16" t="s">
        <v>34</v>
      </c>
      <c r="AX16" t="s">
        <v>34</v>
      </c>
      <c r="AY16" t="s">
        <v>34</v>
      </c>
      <c r="AZ16" t="s">
        <v>34</v>
      </c>
      <c r="BA16" t="s">
        <v>34</v>
      </c>
      <c r="BB16" t="s">
        <v>34</v>
      </c>
      <c r="BC16" t="s">
        <v>33</v>
      </c>
      <c r="BD16" t="s">
        <v>34</v>
      </c>
      <c r="BE16" t="s">
        <v>34</v>
      </c>
      <c r="BF16" t="s">
        <v>34</v>
      </c>
      <c r="BG16" t="s">
        <v>34</v>
      </c>
      <c r="BI16" t="s">
        <v>1135</v>
      </c>
      <c r="BJ16" t="s">
        <v>1040</v>
      </c>
      <c r="BK16" t="s">
        <v>32</v>
      </c>
      <c r="BL16" t="s">
        <v>32</v>
      </c>
      <c r="BM16" t="s">
        <v>32</v>
      </c>
      <c r="BN16" t="s">
        <v>32</v>
      </c>
      <c r="BO16" t="s">
        <v>32</v>
      </c>
      <c r="BP16" t="s">
        <v>32</v>
      </c>
      <c r="BQ16" t="s">
        <v>32</v>
      </c>
      <c r="BR16" t="s">
        <v>32</v>
      </c>
      <c r="BS16" t="s">
        <v>32</v>
      </c>
      <c r="BT16" t="s">
        <v>32</v>
      </c>
      <c r="BU16" t="s">
        <v>34</v>
      </c>
      <c r="BV16" t="s">
        <v>34</v>
      </c>
      <c r="BW16" t="s">
        <v>33</v>
      </c>
      <c r="BX16" t="s">
        <v>34</v>
      </c>
      <c r="BY16" t="s">
        <v>34</v>
      </c>
      <c r="BZ16" t="s">
        <v>33</v>
      </c>
      <c r="CA16" t="s">
        <v>33</v>
      </c>
      <c r="CB16" t="s">
        <v>33</v>
      </c>
      <c r="CC16" t="s">
        <v>32</v>
      </c>
      <c r="CD16" t="s">
        <v>32</v>
      </c>
      <c r="CE16" t="s">
        <v>32</v>
      </c>
      <c r="CF16" t="s">
        <v>34</v>
      </c>
      <c r="CG16" t="s">
        <v>34</v>
      </c>
      <c r="CH16" t="s">
        <v>1026</v>
      </c>
      <c r="CI16" t="s">
        <v>34</v>
      </c>
      <c r="CJ16" t="s">
        <v>34</v>
      </c>
      <c r="CK16">
        <v>2311</v>
      </c>
      <c r="CL16">
        <v>11</v>
      </c>
      <c r="CM16">
        <v>0</v>
      </c>
      <c r="CN16">
        <v>0</v>
      </c>
      <c r="CO16">
        <v>2262</v>
      </c>
      <c r="CP16">
        <v>38</v>
      </c>
      <c r="CR16">
        <v>23</v>
      </c>
      <c r="CS16">
        <v>0</v>
      </c>
      <c r="CT16" t="s">
        <v>2</v>
      </c>
      <c r="CU16">
        <v>6</v>
      </c>
      <c r="CV16">
        <v>0</v>
      </c>
      <c r="DK16">
        <v>1645</v>
      </c>
      <c r="DL16" t="s">
        <v>2</v>
      </c>
      <c r="DM16">
        <v>2.8472522717438302</v>
      </c>
      <c r="EP16" t="s">
        <v>2</v>
      </c>
      <c r="FC16">
        <v>27</v>
      </c>
      <c r="FD16" t="s">
        <v>2</v>
      </c>
      <c r="FE16">
        <v>27</v>
      </c>
      <c r="FF16" t="s">
        <v>2</v>
      </c>
      <c r="FG16">
        <v>1.2</v>
      </c>
      <c r="FH16">
        <v>5</v>
      </c>
      <c r="FI16" t="s">
        <v>2</v>
      </c>
      <c r="FJ16">
        <v>5</v>
      </c>
      <c r="FK16">
        <v>5</v>
      </c>
      <c r="FL16">
        <v>0</v>
      </c>
      <c r="FM16">
        <v>0</v>
      </c>
      <c r="FN16">
        <v>0</v>
      </c>
      <c r="FO16">
        <v>0</v>
      </c>
      <c r="FP16">
        <v>0</v>
      </c>
      <c r="FQ16">
        <v>0</v>
      </c>
      <c r="FV16">
        <v>0</v>
      </c>
      <c r="FW16" t="s">
        <v>2</v>
      </c>
      <c r="FX16">
        <v>139</v>
      </c>
      <c r="FY16" t="s">
        <v>2</v>
      </c>
      <c r="FZ16">
        <v>18</v>
      </c>
      <c r="GA16" t="s">
        <v>2</v>
      </c>
      <c r="GB16">
        <v>0.9</v>
      </c>
      <c r="GC16">
        <v>0.1</v>
      </c>
      <c r="GO16">
        <v>8</v>
      </c>
      <c r="GP16" t="s">
        <v>2</v>
      </c>
      <c r="HG16">
        <v>0.3</v>
      </c>
      <c r="HI16">
        <v>6</v>
      </c>
      <c r="HJ16" t="s">
        <v>2</v>
      </c>
      <c r="HL16">
        <v>0</v>
      </c>
      <c r="HP16">
        <v>0</v>
      </c>
      <c r="HQ16" t="s">
        <v>36</v>
      </c>
      <c r="HR16">
        <v>2</v>
      </c>
      <c r="HS16" t="s">
        <v>173</v>
      </c>
      <c r="HT16">
        <v>3</v>
      </c>
      <c r="HU16" t="s">
        <v>174</v>
      </c>
      <c r="HV16" t="s">
        <v>131</v>
      </c>
      <c r="HW16" t="s">
        <v>175</v>
      </c>
      <c r="HX16" t="s">
        <v>56</v>
      </c>
      <c r="HY16" t="s">
        <v>15</v>
      </c>
      <c r="HZ16" t="s">
        <v>510</v>
      </c>
      <c r="IA16" t="s">
        <v>67</v>
      </c>
      <c r="IB16" t="s">
        <v>176</v>
      </c>
      <c r="IC16" t="s">
        <v>177</v>
      </c>
      <c r="ID16" t="s">
        <v>6</v>
      </c>
      <c r="IE16" t="s">
        <v>130</v>
      </c>
      <c r="IF16" t="s">
        <v>1136</v>
      </c>
      <c r="IG16" t="s">
        <v>39</v>
      </c>
      <c r="IH16">
        <v>2024</v>
      </c>
      <c r="II16" t="s">
        <v>1021</v>
      </c>
      <c r="IJ16" t="s">
        <v>32</v>
      </c>
      <c r="IK16" s="2">
        <v>45363.73034991898</v>
      </c>
    </row>
    <row r="17" spans="1:245" x14ac:dyDescent="0.3">
      <c r="A17" t="s">
        <v>1137</v>
      </c>
      <c r="C17">
        <v>202401</v>
      </c>
      <c r="D17">
        <v>3</v>
      </c>
      <c r="E17">
        <v>2024</v>
      </c>
      <c r="F17" t="s">
        <v>34</v>
      </c>
      <c r="G17" t="s">
        <v>1011</v>
      </c>
      <c r="H17" t="s">
        <v>34</v>
      </c>
      <c r="I17" t="s">
        <v>34</v>
      </c>
      <c r="J17" t="s">
        <v>33</v>
      </c>
      <c r="K17" t="s">
        <v>1036</v>
      </c>
      <c r="L17" t="s">
        <v>34</v>
      </c>
      <c r="M17" t="s">
        <v>34</v>
      </c>
      <c r="N17" t="s">
        <v>34</v>
      </c>
      <c r="O17" t="s">
        <v>34</v>
      </c>
      <c r="P17" t="s">
        <v>33</v>
      </c>
      <c r="Q17" t="s">
        <v>1013</v>
      </c>
      <c r="R17" t="s">
        <v>1014</v>
      </c>
      <c r="S17" t="s">
        <v>1038</v>
      </c>
      <c r="T17" t="s">
        <v>34</v>
      </c>
      <c r="U17" t="s">
        <v>1039</v>
      </c>
      <c r="V17" t="s">
        <v>1016</v>
      </c>
      <c r="W17" t="s">
        <v>94</v>
      </c>
      <c r="X17" t="s">
        <v>96</v>
      </c>
      <c r="Y17" t="s">
        <v>83</v>
      </c>
      <c r="Z17" t="s">
        <v>97</v>
      </c>
      <c r="AA17" t="s">
        <v>1016</v>
      </c>
      <c r="AB17" t="s">
        <v>100</v>
      </c>
      <c r="AC17" t="s">
        <v>128</v>
      </c>
      <c r="AD17" t="s">
        <v>144</v>
      </c>
      <c r="AE17" t="s">
        <v>152</v>
      </c>
      <c r="AF17" t="s">
        <v>34</v>
      </c>
      <c r="AG17" t="s">
        <v>34</v>
      </c>
      <c r="AH17" t="s">
        <v>34</v>
      </c>
      <c r="AJ17" t="s">
        <v>160</v>
      </c>
      <c r="AK17" t="s">
        <v>32</v>
      </c>
      <c r="AL17" t="s">
        <v>34</v>
      </c>
      <c r="AM17" t="s">
        <v>34</v>
      </c>
      <c r="AN17" t="s">
        <v>1023</v>
      </c>
      <c r="AO17" t="s">
        <v>1024</v>
      </c>
      <c r="AP17" t="s">
        <v>34</v>
      </c>
      <c r="AQ17" t="s">
        <v>1025</v>
      </c>
      <c r="AR17" t="s">
        <v>32</v>
      </c>
      <c r="AS17" t="s">
        <v>32</v>
      </c>
      <c r="AT17" t="s">
        <v>32</v>
      </c>
      <c r="AU17" t="s">
        <v>32</v>
      </c>
      <c r="AV17" t="s">
        <v>33</v>
      </c>
      <c r="AW17" t="s">
        <v>34</v>
      </c>
      <c r="AX17" t="s">
        <v>34</v>
      </c>
      <c r="AY17" t="s">
        <v>34</v>
      </c>
      <c r="AZ17" t="s">
        <v>33</v>
      </c>
      <c r="BA17" t="s">
        <v>33</v>
      </c>
      <c r="BB17" t="s">
        <v>33</v>
      </c>
      <c r="BC17" t="s">
        <v>33</v>
      </c>
      <c r="BD17" t="s">
        <v>34</v>
      </c>
      <c r="BE17" t="s">
        <v>33</v>
      </c>
      <c r="BF17" t="s">
        <v>33</v>
      </c>
      <c r="BG17" t="s">
        <v>34</v>
      </c>
      <c r="BH17" t="s">
        <v>33</v>
      </c>
      <c r="BI17" t="s">
        <v>33</v>
      </c>
      <c r="BJ17" t="s">
        <v>1040</v>
      </c>
      <c r="BK17" t="s">
        <v>33</v>
      </c>
      <c r="BL17" t="s">
        <v>33</v>
      </c>
      <c r="BM17" t="s">
        <v>33</v>
      </c>
      <c r="BN17" t="s">
        <v>33</v>
      </c>
      <c r="BO17" t="s">
        <v>32</v>
      </c>
      <c r="BP17" t="s">
        <v>32</v>
      </c>
      <c r="BQ17" t="s">
        <v>32</v>
      </c>
      <c r="BR17" t="s">
        <v>32</v>
      </c>
      <c r="BS17" t="s">
        <v>32</v>
      </c>
      <c r="BT17" t="s">
        <v>32</v>
      </c>
      <c r="BU17" t="s">
        <v>1035</v>
      </c>
      <c r="BV17" t="s">
        <v>1035</v>
      </c>
      <c r="BW17" t="s">
        <v>33</v>
      </c>
      <c r="BX17" t="s">
        <v>33</v>
      </c>
      <c r="BY17" t="s">
        <v>33</v>
      </c>
      <c r="BZ17" t="s">
        <v>33</v>
      </c>
      <c r="CA17" t="s">
        <v>375</v>
      </c>
      <c r="CB17" t="s">
        <v>34</v>
      </c>
      <c r="CC17" t="s">
        <v>1138</v>
      </c>
      <c r="CD17" t="s">
        <v>32</v>
      </c>
      <c r="CE17" t="s">
        <v>32</v>
      </c>
      <c r="CF17" t="s">
        <v>34</v>
      </c>
      <c r="CG17" t="s">
        <v>34</v>
      </c>
      <c r="CH17" t="s">
        <v>1026</v>
      </c>
      <c r="CI17" t="s">
        <v>34</v>
      </c>
      <c r="CJ17" t="s">
        <v>33</v>
      </c>
      <c r="CK17">
        <v>548</v>
      </c>
      <c r="CL17">
        <v>1</v>
      </c>
      <c r="CM17">
        <v>20</v>
      </c>
      <c r="CN17">
        <v>0</v>
      </c>
      <c r="CO17">
        <v>514</v>
      </c>
      <c r="CP17">
        <v>13</v>
      </c>
      <c r="CR17">
        <v>30</v>
      </c>
      <c r="CS17">
        <v>1</v>
      </c>
      <c r="CT17" t="s">
        <v>2</v>
      </c>
      <c r="CU17">
        <v>14</v>
      </c>
      <c r="CV17">
        <v>2</v>
      </c>
      <c r="DK17">
        <v>1158</v>
      </c>
      <c r="DL17" t="s">
        <v>2</v>
      </c>
      <c r="DM17">
        <v>8.4525547445255498</v>
      </c>
      <c r="EP17" t="s">
        <v>2</v>
      </c>
      <c r="FC17">
        <v>0</v>
      </c>
      <c r="FD17" t="s">
        <v>2</v>
      </c>
      <c r="FE17">
        <v>0</v>
      </c>
      <c r="FF17" t="s">
        <v>2</v>
      </c>
      <c r="FG17">
        <v>0</v>
      </c>
      <c r="FH17">
        <v>2</v>
      </c>
      <c r="FI17" t="s">
        <v>2</v>
      </c>
      <c r="FJ17">
        <v>2</v>
      </c>
      <c r="FK17">
        <v>2</v>
      </c>
      <c r="FL17">
        <v>0</v>
      </c>
      <c r="FM17">
        <v>0</v>
      </c>
      <c r="FN17">
        <v>0</v>
      </c>
      <c r="FO17">
        <v>0</v>
      </c>
      <c r="FP17">
        <v>0</v>
      </c>
      <c r="FQ17">
        <v>0</v>
      </c>
      <c r="FT17" t="s">
        <v>2</v>
      </c>
      <c r="FW17" t="s">
        <v>2</v>
      </c>
      <c r="FX17">
        <v>60</v>
      </c>
      <c r="FY17" t="s">
        <v>2</v>
      </c>
      <c r="FZ17">
        <v>8</v>
      </c>
      <c r="GA17" t="s">
        <v>2</v>
      </c>
      <c r="GB17">
        <v>1.6</v>
      </c>
      <c r="GC17">
        <v>0.1</v>
      </c>
      <c r="GO17">
        <v>32</v>
      </c>
      <c r="GP17" t="s">
        <v>2</v>
      </c>
      <c r="HG17">
        <v>0</v>
      </c>
      <c r="HI17">
        <v>0</v>
      </c>
      <c r="HJ17" t="s">
        <v>2</v>
      </c>
      <c r="HL17">
        <v>26</v>
      </c>
      <c r="HM17">
        <v>1</v>
      </c>
      <c r="HN17">
        <v>0</v>
      </c>
      <c r="HO17">
        <v>0</v>
      </c>
      <c r="HP17">
        <v>0</v>
      </c>
      <c r="HQ17" t="s">
        <v>35</v>
      </c>
      <c r="HR17">
        <v>1</v>
      </c>
      <c r="HS17" t="s">
        <v>1139</v>
      </c>
      <c r="HT17">
        <v>3</v>
      </c>
      <c r="HU17" t="s">
        <v>32</v>
      </c>
      <c r="HV17" t="s">
        <v>131</v>
      </c>
      <c r="HW17" t="s">
        <v>1140</v>
      </c>
      <c r="HX17" t="s">
        <v>49</v>
      </c>
      <c r="HY17" t="s">
        <v>50</v>
      </c>
      <c r="HZ17" t="s">
        <v>512</v>
      </c>
      <c r="IA17" t="s">
        <v>1141</v>
      </c>
      <c r="IB17" t="s">
        <v>1141</v>
      </c>
      <c r="IC17" t="s">
        <v>1142</v>
      </c>
      <c r="ID17" t="s">
        <v>6</v>
      </c>
      <c r="IE17" t="s">
        <v>130</v>
      </c>
      <c r="IF17" t="s">
        <v>1058</v>
      </c>
      <c r="IG17" t="s">
        <v>39</v>
      </c>
      <c r="IH17">
        <v>2024</v>
      </c>
      <c r="II17" t="s">
        <v>1021</v>
      </c>
      <c r="IJ17" t="s">
        <v>32</v>
      </c>
      <c r="IK17" s="2">
        <v>45363.897353935186</v>
      </c>
    </row>
    <row r="18" spans="1:245" x14ac:dyDescent="0.3">
      <c r="A18" t="s">
        <v>1143</v>
      </c>
      <c r="C18">
        <v>202401</v>
      </c>
      <c r="D18">
        <v>3</v>
      </c>
      <c r="E18">
        <v>2024</v>
      </c>
      <c r="F18" t="s">
        <v>34</v>
      </c>
      <c r="G18" t="s">
        <v>1011</v>
      </c>
      <c r="H18" t="s">
        <v>34</v>
      </c>
      <c r="I18" t="s">
        <v>34</v>
      </c>
      <c r="J18" t="s">
        <v>34</v>
      </c>
      <c r="K18" t="s">
        <v>1022</v>
      </c>
      <c r="L18" t="s">
        <v>34</v>
      </c>
      <c r="M18" t="s">
        <v>34</v>
      </c>
      <c r="N18" t="s">
        <v>33</v>
      </c>
      <c r="O18" t="s">
        <v>34</v>
      </c>
      <c r="P18" t="s">
        <v>32</v>
      </c>
      <c r="Q18" t="s">
        <v>32</v>
      </c>
      <c r="R18" t="s">
        <v>32</v>
      </c>
      <c r="S18" t="s">
        <v>32</v>
      </c>
      <c r="T18" t="s">
        <v>34</v>
      </c>
      <c r="U18" t="s">
        <v>34</v>
      </c>
      <c r="V18" t="s">
        <v>1016</v>
      </c>
      <c r="W18" t="s">
        <v>83</v>
      </c>
      <c r="X18" t="s">
        <v>89</v>
      </c>
      <c r="Y18" t="s">
        <v>94</v>
      </c>
      <c r="Z18" t="s">
        <v>87</v>
      </c>
      <c r="AA18" t="s">
        <v>1016</v>
      </c>
      <c r="AB18" t="s">
        <v>105</v>
      </c>
      <c r="AC18" t="s">
        <v>111</v>
      </c>
      <c r="AD18" t="s">
        <v>32</v>
      </c>
      <c r="AE18" t="s">
        <v>32</v>
      </c>
      <c r="AF18" t="s">
        <v>34</v>
      </c>
      <c r="AG18" t="s">
        <v>34</v>
      </c>
      <c r="AH18" t="s">
        <v>34</v>
      </c>
      <c r="AJ18" t="s">
        <v>160</v>
      </c>
      <c r="AK18" t="s">
        <v>32</v>
      </c>
      <c r="AL18" t="s">
        <v>34</v>
      </c>
      <c r="AM18" t="s">
        <v>34</v>
      </c>
      <c r="AN18" t="s">
        <v>34</v>
      </c>
      <c r="AO18" t="s">
        <v>1011</v>
      </c>
      <c r="AP18" t="s">
        <v>34</v>
      </c>
      <c r="AQ18" t="s">
        <v>34</v>
      </c>
      <c r="AR18" t="s">
        <v>151</v>
      </c>
      <c r="AS18" t="s">
        <v>151</v>
      </c>
      <c r="AT18" t="s">
        <v>32</v>
      </c>
      <c r="AU18" t="s">
        <v>32</v>
      </c>
      <c r="AV18" t="s">
        <v>32</v>
      </c>
      <c r="AW18" t="s">
        <v>32</v>
      </c>
      <c r="AX18" t="s">
        <v>32</v>
      </c>
      <c r="AY18" t="s">
        <v>32</v>
      </c>
      <c r="AZ18" t="s">
        <v>32</v>
      </c>
      <c r="BA18" t="s">
        <v>33</v>
      </c>
      <c r="BB18" t="s">
        <v>34</v>
      </c>
      <c r="BC18" t="s">
        <v>34</v>
      </c>
      <c r="BD18" t="s">
        <v>34</v>
      </c>
      <c r="BE18" t="s">
        <v>34</v>
      </c>
      <c r="BF18" t="s">
        <v>34</v>
      </c>
      <c r="BG18" t="s">
        <v>34</v>
      </c>
      <c r="BH18" t="s">
        <v>32</v>
      </c>
      <c r="BI18" t="s">
        <v>32</v>
      </c>
      <c r="BJ18" t="s">
        <v>1144</v>
      </c>
      <c r="BK18" t="s">
        <v>32</v>
      </c>
      <c r="BL18" t="s">
        <v>32</v>
      </c>
      <c r="BM18" t="s">
        <v>32</v>
      </c>
      <c r="BN18" t="s">
        <v>32</v>
      </c>
      <c r="BO18" t="s">
        <v>32</v>
      </c>
      <c r="BP18" t="s">
        <v>32</v>
      </c>
      <c r="BQ18" t="s">
        <v>32</v>
      </c>
      <c r="BR18" t="s">
        <v>32</v>
      </c>
      <c r="BS18" t="s">
        <v>32</v>
      </c>
      <c r="BT18" t="s">
        <v>32</v>
      </c>
      <c r="BU18" t="s">
        <v>32</v>
      </c>
      <c r="BV18" t="s">
        <v>32</v>
      </c>
      <c r="CI18" t="s">
        <v>34</v>
      </c>
      <c r="CJ18" t="s">
        <v>34</v>
      </c>
      <c r="CK18">
        <v>3198</v>
      </c>
      <c r="CL18">
        <v>14</v>
      </c>
      <c r="CM18">
        <v>100</v>
      </c>
      <c r="CN18">
        <v>1</v>
      </c>
      <c r="CO18">
        <v>3020</v>
      </c>
      <c r="CP18">
        <v>63</v>
      </c>
      <c r="CR18">
        <v>23.3</v>
      </c>
      <c r="CS18">
        <v>3</v>
      </c>
      <c r="CT18" t="s">
        <v>2</v>
      </c>
      <c r="CU18">
        <v>4</v>
      </c>
      <c r="CV18">
        <v>1</v>
      </c>
      <c r="DK18">
        <v>3059</v>
      </c>
      <c r="DL18" t="s">
        <v>2</v>
      </c>
      <c r="DM18">
        <v>3.82614133833646</v>
      </c>
      <c r="EO18">
        <v>12</v>
      </c>
      <c r="EP18" t="s">
        <v>2</v>
      </c>
      <c r="FC18">
        <v>12</v>
      </c>
      <c r="FD18" t="s">
        <v>2</v>
      </c>
      <c r="FE18">
        <v>89</v>
      </c>
      <c r="FF18" t="s">
        <v>2</v>
      </c>
      <c r="FG18">
        <v>0.4</v>
      </c>
      <c r="FH18">
        <v>129</v>
      </c>
      <c r="FI18" t="s">
        <v>2</v>
      </c>
      <c r="FJ18">
        <v>129</v>
      </c>
      <c r="FK18">
        <v>129</v>
      </c>
      <c r="FL18">
        <v>0</v>
      </c>
      <c r="FM18">
        <v>0</v>
      </c>
      <c r="FN18">
        <v>0</v>
      </c>
      <c r="FO18">
        <v>0</v>
      </c>
      <c r="FP18">
        <v>0</v>
      </c>
      <c r="FQ18">
        <v>0</v>
      </c>
      <c r="FT18" t="s">
        <v>2</v>
      </c>
      <c r="FW18" t="s">
        <v>2</v>
      </c>
      <c r="FX18">
        <v>14</v>
      </c>
      <c r="FY18" t="s">
        <v>2</v>
      </c>
      <c r="FZ18">
        <v>14</v>
      </c>
      <c r="GA18" t="s">
        <v>2</v>
      </c>
      <c r="GB18">
        <v>0.5</v>
      </c>
      <c r="GC18">
        <v>1</v>
      </c>
      <c r="GP18" t="s">
        <v>2</v>
      </c>
      <c r="HG18">
        <v>0.2</v>
      </c>
      <c r="HI18">
        <v>5</v>
      </c>
      <c r="HJ18" t="s">
        <v>2</v>
      </c>
      <c r="HL18">
        <v>0</v>
      </c>
      <c r="HP18">
        <v>0</v>
      </c>
      <c r="HQ18" t="s">
        <v>36</v>
      </c>
      <c r="HR18">
        <v>2</v>
      </c>
      <c r="HS18" t="s">
        <v>154</v>
      </c>
      <c r="HT18">
        <v>3</v>
      </c>
      <c r="HU18" t="s">
        <v>32</v>
      </c>
      <c r="HV18" t="s">
        <v>159</v>
      </c>
      <c r="HW18" t="s">
        <v>211</v>
      </c>
      <c r="HX18" t="s">
        <v>137</v>
      </c>
      <c r="HY18" t="s">
        <v>138</v>
      </c>
      <c r="HZ18" t="s">
        <v>510</v>
      </c>
      <c r="IA18" t="s">
        <v>155</v>
      </c>
      <c r="IB18" t="s">
        <v>155</v>
      </c>
      <c r="IC18" t="s">
        <v>212</v>
      </c>
      <c r="ID18" t="s">
        <v>6</v>
      </c>
      <c r="IE18" t="s">
        <v>130</v>
      </c>
      <c r="IF18" t="s">
        <v>1145</v>
      </c>
      <c r="IG18" t="s">
        <v>39</v>
      </c>
      <c r="IH18">
        <v>2024</v>
      </c>
      <c r="II18" t="s">
        <v>1021</v>
      </c>
      <c r="IJ18" t="s">
        <v>32</v>
      </c>
      <c r="IK18" s="2">
        <v>45371.063659837964</v>
      </c>
    </row>
    <row r="19" spans="1:245" x14ac:dyDescent="0.3">
      <c r="A19" t="s">
        <v>1146</v>
      </c>
      <c r="C19">
        <v>202401</v>
      </c>
      <c r="D19">
        <v>3</v>
      </c>
      <c r="E19">
        <v>2024</v>
      </c>
      <c r="F19" t="s">
        <v>34</v>
      </c>
      <c r="G19" t="s">
        <v>1011</v>
      </c>
      <c r="H19" t="s">
        <v>33</v>
      </c>
      <c r="I19" t="s">
        <v>34</v>
      </c>
      <c r="J19" t="s">
        <v>34</v>
      </c>
      <c r="K19" t="s">
        <v>1036</v>
      </c>
      <c r="L19" t="s">
        <v>1035</v>
      </c>
      <c r="M19" t="s">
        <v>34</v>
      </c>
      <c r="N19" t="s">
        <v>34</v>
      </c>
      <c r="O19" t="s">
        <v>34</v>
      </c>
      <c r="P19" t="s">
        <v>34</v>
      </c>
      <c r="Q19" t="s">
        <v>1060</v>
      </c>
      <c r="R19" t="s">
        <v>1014</v>
      </c>
      <c r="S19" t="s">
        <v>1038</v>
      </c>
      <c r="T19" t="s">
        <v>34</v>
      </c>
      <c r="U19" t="s">
        <v>34</v>
      </c>
      <c r="V19" t="s">
        <v>1016</v>
      </c>
      <c r="W19" t="s">
        <v>94</v>
      </c>
      <c r="X19" t="s">
        <v>83</v>
      </c>
      <c r="Y19" t="s">
        <v>96</v>
      </c>
      <c r="Z19" t="s">
        <v>97</v>
      </c>
      <c r="AA19" t="s">
        <v>1016</v>
      </c>
      <c r="AB19" t="s">
        <v>104</v>
      </c>
      <c r="AC19" t="s">
        <v>128</v>
      </c>
      <c r="AD19" t="s">
        <v>152</v>
      </c>
      <c r="AE19" t="s">
        <v>111</v>
      </c>
      <c r="AF19" t="s">
        <v>33</v>
      </c>
      <c r="AG19" t="s">
        <v>33</v>
      </c>
      <c r="AH19" t="s">
        <v>34</v>
      </c>
      <c r="AJ19" t="s">
        <v>180</v>
      </c>
      <c r="AK19" t="s">
        <v>32</v>
      </c>
      <c r="AL19" t="s">
        <v>34</v>
      </c>
      <c r="AM19" t="s">
        <v>34</v>
      </c>
      <c r="AN19" t="s">
        <v>375</v>
      </c>
      <c r="AO19" t="s">
        <v>1011</v>
      </c>
      <c r="AP19" t="s">
        <v>34</v>
      </c>
      <c r="AQ19" t="s">
        <v>34</v>
      </c>
      <c r="AR19" t="s">
        <v>151</v>
      </c>
      <c r="AS19" t="s">
        <v>151</v>
      </c>
      <c r="AT19" t="s">
        <v>32</v>
      </c>
      <c r="AU19" t="s">
        <v>32</v>
      </c>
      <c r="BA19" t="s">
        <v>33</v>
      </c>
      <c r="BB19" t="s">
        <v>34</v>
      </c>
      <c r="BC19" t="s">
        <v>33</v>
      </c>
      <c r="BD19" t="s">
        <v>34</v>
      </c>
      <c r="BE19" t="s">
        <v>34</v>
      </c>
      <c r="BF19" t="s">
        <v>1070</v>
      </c>
      <c r="BG19" t="s">
        <v>1062</v>
      </c>
      <c r="BJ19" t="s">
        <v>1040</v>
      </c>
      <c r="BK19" t="s">
        <v>33</v>
      </c>
      <c r="BL19" t="s">
        <v>34</v>
      </c>
      <c r="BM19" t="s">
        <v>34</v>
      </c>
      <c r="BN19" t="s">
        <v>34</v>
      </c>
      <c r="BO19" t="s">
        <v>33</v>
      </c>
      <c r="BP19" t="s">
        <v>33</v>
      </c>
      <c r="BQ19" t="s">
        <v>33</v>
      </c>
      <c r="BR19" t="s">
        <v>34</v>
      </c>
      <c r="BS19" t="s">
        <v>34</v>
      </c>
      <c r="BT19" t="s">
        <v>33</v>
      </c>
      <c r="BU19" t="s">
        <v>34</v>
      </c>
      <c r="BV19" t="s">
        <v>34</v>
      </c>
      <c r="BW19" t="s">
        <v>33</v>
      </c>
      <c r="BX19" t="s">
        <v>33</v>
      </c>
      <c r="BY19" t="s">
        <v>33</v>
      </c>
      <c r="BZ19" t="s">
        <v>33</v>
      </c>
      <c r="CA19" t="s">
        <v>33</v>
      </c>
      <c r="CB19" t="s">
        <v>33</v>
      </c>
      <c r="CC19" t="s">
        <v>32</v>
      </c>
      <c r="CD19" t="s">
        <v>32</v>
      </c>
      <c r="CE19" t="s">
        <v>32</v>
      </c>
      <c r="CF19" t="s">
        <v>34</v>
      </c>
      <c r="CG19" t="s">
        <v>34</v>
      </c>
      <c r="CH19" t="s">
        <v>1019</v>
      </c>
      <c r="CI19" t="s">
        <v>34</v>
      </c>
      <c r="CJ19" t="s">
        <v>34</v>
      </c>
      <c r="CK19">
        <v>911</v>
      </c>
      <c r="CL19">
        <v>0</v>
      </c>
      <c r="CM19">
        <v>0</v>
      </c>
      <c r="CN19">
        <v>0</v>
      </c>
      <c r="CO19">
        <v>911</v>
      </c>
      <c r="CP19">
        <v>0</v>
      </c>
      <c r="CR19">
        <v>22</v>
      </c>
      <c r="CS19">
        <v>1</v>
      </c>
      <c r="CT19" t="s">
        <v>2</v>
      </c>
      <c r="CU19">
        <v>6</v>
      </c>
      <c r="DK19">
        <v>212</v>
      </c>
      <c r="DL19" t="s">
        <v>2</v>
      </c>
      <c r="DM19">
        <v>0.93084522502744205</v>
      </c>
      <c r="EO19">
        <v>173</v>
      </c>
      <c r="EP19" t="s">
        <v>2</v>
      </c>
      <c r="FC19">
        <v>3</v>
      </c>
      <c r="FD19" t="s">
        <v>2</v>
      </c>
      <c r="FE19">
        <v>3</v>
      </c>
      <c r="FF19" t="s">
        <v>2</v>
      </c>
      <c r="FG19">
        <v>0.3</v>
      </c>
      <c r="FH19">
        <v>35</v>
      </c>
      <c r="FI19" t="s">
        <v>2</v>
      </c>
      <c r="FJ19">
        <v>35</v>
      </c>
      <c r="FK19">
        <v>35</v>
      </c>
      <c r="FL19">
        <v>0</v>
      </c>
      <c r="FM19">
        <v>0</v>
      </c>
      <c r="FN19">
        <v>0</v>
      </c>
      <c r="FO19">
        <v>0</v>
      </c>
      <c r="FP19">
        <v>0</v>
      </c>
      <c r="FQ19">
        <v>0</v>
      </c>
      <c r="FX19">
        <v>3</v>
      </c>
      <c r="FY19" t="s">
        <v>2</v>
      </c>
      <c r="FZ19">
        <v>3</v>
      </c>
      <c r="GA19" t="s">
        <v>2</v>
      </c>
      <c r="GB19">
        <v>0.4</v>
      </c>
      <c r="GC19">
        <v>1</v>
      </c>
      <c r="GO19">
        <v>0</v>
      </c>
      <c r="GP19" t="s">
        <v>2</v>
      </c>
      <c r="HG19">
        <v>0.4</v>
      </c>
      <c r="HI19">
        <v>3</v>
      </c>
      <c r="HJ19" t="s">
        <v>2</v>
      </c>
      <c r="HL19">
        <v>0</v>
      </c>
      <c r="HP19">
        <v>1</v>
      </c>
      <c r="HQ19" t="s">
        <v>36</v>
      </c>
      <c r="HR19">
        <v>2</v>
      </c>
      <c r="HS19" t="s">
        <v>1147</v>
      </c>
      <c r="HT19">
        <v>3</v>
      </c>
      <c r="HU19" t="s">
        <v>32</v>
      </c>
      <c r="HV19" t="s">
        <v>131</v>
      </c>
      <c r="HW19" t="s">
        <v>1148</v>
      </c>
      <c r="HX19" t="s">
        <v>1149</v>
      </c>
      <c r="HY19" t="s">
        <v>1150</v>
      </c>
      <c r="HZ19" t="s">
        <v>509</v>
      </c>
      <c r="IA19" t="s">
        <v>1151</v>
      </c>
      <c r="IB19" t="s">
        <v>1152</v>
      </c>
      <c r="IC19" t="s">
        <v>1153</v>
      </c>
      <c r="ID19" t="s">
        <v>6</v>
      </c>
      <c r="IE19" t="s">
        <v>32</v>
      </c>
      <c r="IF19" t="s">
        <v>1154</v>
      </c>
      <c r="IG19" t="s">
        <v>39</v>
      </c>
      <c r="IH19">
        <v>2024</v>
      </c>
      <c r="II19" t="s">
        <v>1021</v>
      </c>
      <c r="IJ19" t="s">
        <v>32</v>
      </c>
      <c r="IK19" s="2">
        <v>45391.396267557873</v>
      </c>
    </row>
    <row r="20" spans="1:245" x14ac:dyDescent="0.3">
      <c r="A20" t="s">
        <v>1155</v>
      </c>
      <c r="C20">
        <v>202401</v>
      </c>
      <c r="D20">
        <v>3</v>
      </c>
      <c r="E20">
        <v>2024</v>
      </c>
      <c r="F20" t="s">
        <v>34</v>
      </c>
      <c r="G20" t="s">
        <v>1024</v>
      </c>
      <c r="H20" t="s">
        <v>33</v>
      </c>
      <c r="I20" t="s">
        <v>33</v>
      </c>
      <c r="J20" t="s">
        <v>32</v>
      </c>
      <c r="K20" t="s">
        <v>32</v>
      </c>
      <c r="L20" t="s">
        <v>32</v>
      </c>
      <c r="M20" t="s">
        <v>32</v>
      </c>
      <c r="N20" t="s">
        <v>33</v>
      </c>
      <c r="O20" t="s">
        <v>33</v>
      </c>
      <c r="P20" t="s">
        <v>34</v>
      </c>
      <c r="Q20" t="s">
        <v>1013</v>
      </c>
      <c r="R20" t="s">
        <v>1014</v>
      </c>
      <c r="S20" t="s">
        <v>1015</v>
      </c>
      <c r="T20" t="s">
        <v>34</v>
      </c>
      <c r="U20" t="s">
        <v>33</v>
      </c>
      <c r="V20" t="s">
        <v>1016</v>
      </c>
      <c r="W20" t="s">
        <v>89</v>
      </c>
      <c r="X20" t="s">
        <v>83</v>
      </c>
      <c r="Y20" t="s">
        <v>133</v>
      </c>
      <c r="Z20" t="s">
        <v>92</v>
      </c>
      <c r="AA20" t="s">
        <v>1016</v>
      </c>
      <c r="AB20" t="s">
        <v>99</v>
      </c>
      <c r="AC20" t="s">
        <v>108</v>
      </c>
      <c r="AD20" t="s">
        <v>102</v>
      </c>
      <c r="AE20" t="s">
        <v>106</v>
      </c>
      <c r="AF20" t="s">
        <v>34</v>
      </c>
      <c r="AG20" t="s">
        <v>34</v>
      </c>
      <c r="AH20" t="s">
        <v>33</v>
      </c>
      <c r="AJ20" t="s">
        <v>160</v>
      </c>
      <c r="AK20" t="s">
        <v>32</v>
      </c>
      <c r="AL20" t="s">
        <v>33</v>
      </c>
      <c r="AM20" t="s">
        <v>33</v>
      </c>
      <c r="AN20" t="s">
        <v>34</v>
      </c>
      <c r="AO20" t="s">
        <v>1048</v>
      </c>
      <c r="BA20" t="s">
        <v>34</v>
      </c>
      <c r="BB20" t="s">
        <v>34</v>
      </c>
      <c r="BC20" t="s">
        <v>33</v>
      </c>
      <c r="BD20" t="s">
        <v>33</v>
      </c>
      <c r="BE20" t="s">
        <v>33</v>
      </c>
      <c r="BF20" t="s">
        <v>1070</v>
      </c>
      <c r="BG20" t="s">
        <v>33</v>
      </c>
      <c r="BI20" t="s">
        <v>33</v>
      </c>
      <c r="BJ20" t="s">
        <v>1018</v>
      </c>
      <c r="BK20" t="s">
        <v>33</v>
      </c>
      <c r="BL20" t="s">
        <v>34</v>
      </c>
      <c r="BM20" t="s">
        <v>33</v>
      </c>
      <c r="BN20" t="s">
        <v>33</v>
      </c>
      <c r="BO20" t="s">
        <v>32</v>
      </c>
      <c r="BP20" t="s">
        <v>32</v>
      </c>
      <c r="BQ20" t="s">
        <v>32</v>
      </c>
      <c r="BR20" t="s">
        <v>32</v>
      </c>
      <c r="BS20" t="s">
        <v>32</v>
      </c>
      <c r="BT20" t="s">
        <v>32</v>
      </c>
      <c r="BU20" t="s">
        <v>34</v>
      </c>
      <c r="BV20" t="s">
        <v>33</v>
      </c>
      <c r="BW20" t="s">
        <v>33</v>
      </c>
      <c r="BX20" t="s">
        <v>33</v>
      </c>
      <c r="BY20" t="s">
        <v>34</v>
      </c>
      <c r="BZ20" t="s">
        <v>33</v>
      </c>
      <c r="CA20" t="s">
        <v>178</v>
      </c>
      <c r="CB20" t="s">
        <v>33</v>
      </c>
      <c r="CC20" t="s">
        <v>32</v>
      </c>
      <c r="CD20" t="s">
        <v>32</v>
      </c>
      <c r="CE20" t="s">
        <v>32</v>
      </c>
      <c r="CF20" t="s">
        <v>34</v>
      </c>
      <c r="CG20" t="s">
        <v>33</v>
      </c>
      <c r="CH20" t="s">
        <v>32</v>
      </c>
      <c r="CI20" t="s">
        <v>32</v>
      </c>
      <c r="CJ20" t="s">
        <v>34</v>
      </c>
      <c r="CK20">
        <v>345</v>
      </c>
      <c r="CL20">
        <v>0</v>
      </c>
      <c r="CM20">
        <v>11</v>
      </c>
      <c r="CN20">
        <v>0</v>
      </c>
      <c r="CO20">
        <v>334</v>
      </c>
      <c r="CP20">
        <v>0</v>
      </c>
      <c r="CR20">
        <v>22</v>
      </c>
      <c r="CS20">
        <v>0</v>
      </c>
      <c r="CT20" t="s">
        <v>2</v>
      </c>
      <c r="CU20">
        <v>2</v>
      </c>
      <c r="DL20" t="s">
        <v>6</v>
      </c>
      <c r="DM20">
        <v>0</v>
      </c>
      <c r="FC20">
        <v>3</v>
      </c>
      <c r="FD20" t="s">
        <v>2</v>
      </c>
      <c r="FE20">
        <v>3</v>
      </c>
      <c r="FF20" t="s">
        <v>2</v>
      </c>
      <c r="FG20">
        <v>0.9</v>
      </c>
      <c r="FH20">
        <v>2</v>
      </c>
      <c r="FI20" t="s">
        <v>2</v>
      </c>
      <c r="FJ20">
        <v>27</v>
      </c>
      <c r="FK20">
        <v>2</v>
      </c>
      <c r="FL20">
        <v>25</v>
      </c>
      <c r="FM20">
        <v>0</v>
      </c>
      <c r="FN20">
        <v>0</v>
      </c>
      <c r="FO20">
        <v>0</v>
      </c>
      <c r="FP20">
        <v>0</v>
      </c>
      <c r="FQ20">
        <v>0</v>
      </c>
      <c r="FW20" t="s">
        <v>2</v>
      </c>
      <c r="FX20">
        <v>7</v>
      </c>
      <c r="FY20" t="s">
        <v>2</v>
      </c>
      <c r="FZ20">
        <v>0</v>
      </c>
      <c r="GA20" t="s">
        <v>2</v>
      </c>
      <c r="GB20">
        <v>0</v>
      </c>
      <c r="GC20">
        <v>0</v>
      </c>
      <c r="GP20" t="s">
        <v>6</v>
      </c>
      <c r="HJ20" t="s">
        <v>6</v>
      </c>
      <c r="HL20">
        <v>7</v>
      </c>
      <c r="HM20">
        <v>0</v>
      </c>
      <c r="HN20">
        <v>3</v>
      </c>
      <c r="HO20">
        <v>0</v>
      </c>
      <c r="HP20">
        <v>10</v>
      </c>
      <c r="HQ20" t="s">
        <v>36</v>
      </c>
      <c r="HR20">
        <v>5</v>
      </c>
      <c r="HS20" t="s">
        <v>1156</v>
      </c>
      <c r="HT20">
        <v>3</v>
      </c>
      <c r="HU20" t="s">
        <v>1157</v>
      </c>
      <c r="HV20" t="s">
        <v>1158</v>
      </c>
      <c r="HW20" t="s">
        <v>1159</v>
      </c>
      <c r="HX20" t="s">
        <v>57</v>
      </c>
      <c r="HY20" t="s">
        <v>12</v>
      </c>
      <c r="HZ20" t="s">
        <v>510</v>
      </c>
      <c r="IA20" t="s">
        <v>1160</v>
      </c>
      <c r="IB20" t="s">
        <v>1161</v>
      </c>
      <c r="IC20" t="s">
        <v>1162</v>
      </c>
      <c r="ID20" t="s">
        <v>6</v>
      </c>
      <c r="IE20" t="s">
        <v>32</v>
      </c>
      <c r="IF20" t="s">
        <v>1163</v>
      </c>
      <c r="IG20" t="s">
        <v>39</v>
      </c>
      <c r="IH20">
        <v>2024</v>
      </c>
      <c r="II20" t="s">
        <v>1021</v>
      </c>
      <c r="IJ20" t="s">
        <v>32</v>
      </c>
      <c r="IK20" s="2">
        <v>45391.396268090277</v>
      </c>
    </row>
    <row r="21" spans="1:245" x14ac:dyDescent="0.3">
      <c r="A21" t="s">
        <v>1164</v>
      </c>
      <c r="C21">
        <v>202401</v>
      </c>
      <c r="D21">
        <v>3</v>
      </c>
      <c r="E21">
        <v>2024</v>
      </c>
      <c r="F21" t="s">
        <v>34</v>
      </c>
      <c r="G21" t="s">
        <v>1048</v>
      </c>
      <c r="H21" t="s">
        <v>34</v>
      </c>
      <c r="I21" t="s">
        <v>34</v>
      </c>
      <c r="J21" t="s">
        <v>34</v>
      </c>
      <c r="K21" t="s">
        <v>1036</v>
      </c>
      <c r="L21" t="s">
        <v>34</v>
      </c>
      <c r="M21" t="s">
        <v>34</v>
      </c>
      <c r="N21" t="s">
        <v>34</v>
      </c>
      <c r="O21" t="s">
        <v>33</v>
      </c>
      <c r="P21" t="s">
        <v>33</v>
      </c>
      <c r="Q21" t="s">
        <v>1013</v>
      </c>
      <c r="R21" t="s">
        <v>1037</v>
      </c>
      <c r="S21" t="s">
        <v>1061</v>
      </c>
      <c r="T21" t="s">
        <v>34</v>
      </c>
      <c r="U21" t="s">
        <v>1039</v>
      </c>
      <c r="V21" t="s">
        <v>1016</v>
      </c>
      <c r="W21" t="s">
        <v>83</v>
      </c>
      <c r="X21" t="s">
        <v>92</v>
      </c>
      <c r="Y21" t="s">
        <v>94</v>
      </c>
      <c r="Z21" t="s">
        <v>158</v>
      </c>
      <c r="AA21" t="s">
        <v>1016</v>
      </c>
      <c r="AB21" t="s">
        <v>144</v>
      </c>
      <c r="AC21" t="s">
        <v>128</v>
      </c>
      <c r="AD21" t="s">
        <v>104</v>
      </c>
      <c r="AE21" t="s">
        <v>105</v>
      </c>
      <c r="AF21" t="s">
        <v>34</v>
      </c>
      <c r="AG21" t="s">
        <v>34</v>
      </c>
      <c r="AH21" t="s">
        <v>34</v>
      </c>
      <c r="AJ21" t="s">
        <v>160</v>
      </c>
      <c r="AK21" t="s">
        <v>32</v>
      </c>
      <c r="AL21" t="s">
        <v>34</v>
      </c>
      <c r="AM21" t="s">
        <v>33</v>
      </c>
      <c r="AN21" t="s">
        <v>33</v>
      </c>
      <c r="AO21" t="s">
        <v>1048</v>
      </c>
      <c r="AP21" t="s">
        <v>34</v>
      </c>
      <c r="AQ21" t="s">
        <v>1025</v>
      </c>
      <c r="AR21" t="s">
        <v>32</v>
      </c>
      <c r="AS21" t="s">
        <v>32</v>
      </c>
      <c r="AT21" t="s">
        <v>32</v>
      </c>
      <c r="AU21" t="s">
        <v>32</v>
      </c>
      <c r="AV21" t="s">
        <v>33</v>
      </c>
      <c r="AW21" t="s">
        <v>34</v>
      </c>
      <c r="AX21" t="s">
        <v>34</v>
      </c>
      <c r="AY21" t="s">
        <v>34</v>
      </c>
      <c r="AZ21" t="s">
        <v>34</v>
      </c>
      <c r="BA21" t="s">
        <v>34</v>
      </c>
      <c r="BB21" t="s">
        <v>34</v>
      </c>
      <c r="BC21" t="s">
        <v>33</v>
      </c>
      <c r="BD21" t="s">
        <v>34</v>
      </c>
      <c r="BE21" t="s">
        <v>34</v>
      </c>
      <c r="BF21" t="s">
        <v>34</v>
      </c>
      <c r="BG21" t="s">
        <v>33</v>
      </c>
      <c r="BI21" t="s">
        <v>33</v>
      </c>
      <c r="BJ21" t="s">
        <v>1040</v>
      </c>
      <c r="BU21" t="s">
        <v>34</v>
      </c>
      <c r="BV21" t="s">
        <v>34</v>
      </c>
      <c r="BW21" t="s">
        <v>33</v>
      </c>
      <c r="BX21" t="s">
        <v>33</v>
      </c>
      <c r="BY21" t="s">
        <v>33</v>
      </c>
      <c r="BZ21" t="s">
        <v>33</v>
      </c>
      <c r="CA21" t="s">
        <v>33</v>
      </c>
      <c r="CB21" t="s">
        <v>33</v>
      </c>
      <c r="CC21" t="s">
        <v>32</v>
      </c>
      <c r="CD21" t="s">
        <v>32</v>
      </c>
      <c r="CE21" t="s">
        <v>32</v>
      </c>
      <c r="CF21" t="s">
        <v>34</v>
      </c>
      <c r="CG21" t="s">
        <v>34</v>
      </c>
      <c r="CH21" t="s">
        <v>1026</v>
      </c>
      <c r="CI21" t="s">
        <v>34</v>
      </c>
      <c r="CJ21" t="s">
        <v>33</v>
      </c>
      <c r="CK21">
        <v>430</v>
      </c>
      <c r="CL21">
        <v>1</v>
      </c>
      <c r="CM21">
        <v>0</v>
      </c>
      <c r="CN21">
        <v>0</v>
      </c>
      <c r="CO21">
        <v>420</v>
      </c>
      <c r="CP21">
        <v>9</v>
      </c>
      <c r="CR21">
        <v>23</v>
      </c>
      <c r="CS21">
        <v>0</v>
      </c>
      <c r="CT21" t="s">
        <v>2</v>
      </c>
      <c r="CU21">
        <v>3</v>
      </c>
      <c r="CV21">
        <v>0</v>
      </c>
      <c r="DK21">
        <v>413</v>
      </c>
      <c r="DL21" t="s">
        <v>2</v>
      </c>
      <c r="DM21">
        <v>3.8418604651162798</v>
      </c>
      <c r="EP21" t="s">
        <v>2</v>
      </c>
      <c r="FC21">
        <v>4</v>
      </c>
      <c r="FD21" t="s">
        <v>2</v>
      </c>
      <c r="FE21">
        <v>4</v>
      </c>
      <c r="FF21" t="s">
        <v>2</v>
      </c>
      <c r="FG21">
        <v>0.9</v>
      </c>
      <c r="FH21">
        <v>2</v>
      </c>
      <c r="FI21" t="s">
        <v>2</v>
      </c>
      <c r="FJ21">
        <v>2</v>
      </c>
      <c r="FK21">
        <v>2</v>
      </c>
      <c r="FL21">
        <v>0</v>
      </c>
      <c r="FM21">
        <v>0</v>
      </c>
      <c r="FN21">
        <v>0</v>
      </c>
      <c r="FO21">
        <v>0</v>
      </c>
      <c r="FP21">
        <v>0</v>
      </c>
      <c r="FQ21">
        <v>0</v>
      </c>
      <c r="FW21" t="s">
        <v>2</v>
      </c>
      <c r="FX21">
        <v>306</v>
      </c>
      <c r="FY21" t="s">
        <v>2</v>
      </c>
      <c r="FZ21">
        <v>18</v>
      </c>
      <c r="GA21" t="s">
        <v>2</v>
      </c>
      <c r="GB21">
        <v>4.7</v>
      </c>
      <c r="GC21">
        <v>0.1</v>
      </c>
      <c r="GO21">
        <v>11</v>
      </c>
      <c r="GP21" t="s">
        <v>2</v>
      </c>
      <c r="HG21">
        <v>0</v>
      </c>
      <c r="HI21">
        <v>0</v>
      </c>
      <c r="HJ21" t="s">
        <v>2</v>
      </c>
      <c r="HL21">
        <v>0</v>
      </c>
      <c r="HP21">
        <v>0</v>
      </c>
      <c r="HQ21" t="s">
        <v>35</v>
      </c>
      <c r="HR21">
        <v>2</v>
      </c>
      <c r="HS21" t="s">
        <v>259</v>
      </c>
      <c r="HT21">
        <v>3</v>
      </c>
      <c r="HU21" t="s">
        <v>32</v>
      </c>
      <c r="HV21" t="s">
        <v>131</v>
      </c>
      <c r="HW21" t="s">
        <v>260</v>
      </c>
      <c r="HX21" t="s">
        <v>56</v>
      </c>
      <c r="HY21" t="s">
        <v>15</v>
      </c>
      <c r="HZ21" t="s">
        <v>510</v>
      </c>
      <c r="IA21" t="s">
        <v>67</v>
      </c>
      <c r="IB21" t="s">
        <v>261</v>
      </c>
      <c r="IC21" t="s">
        <v>262</v>
      </c>
      <c r="ID21" t="s">
        <v>6</v>
      </c>
      <c r="IE21" t="s">
        <v>32</v>
      </c>
      <c r="IF21" t="s">
        <v>1136</v>
      </c>
      <c r="IG21" t="s">
        <v>39</v>
      </c>
      <c r="IH21">
        <v>2024</v>
      </c>
      <c r="II21" t="s">
        <v>1021</v>
      </c>
      <c r="IJ21" t="s">
        <v>32</v>
      </c>
      <c r="IK21" s="2">
        <v>45391.3962684375</v>
      </c>
    </row>
    <row r="22" spans="1:245" x14ac:dyDescent="0.3">
      <c r="A22" t="s">
        <v>1165</v>
      </c>
      <c r="C22">
        <v>202401</v>
      </c>
      <c r="D22">
        <v>3</v>
      </c>
      <c r="E22">
        <v>2024</v>
      </c>
      <c r="F22" t="s">
        <v>34</v>
      </c>
      <c r="G22" t="s">
        <v>1011</v>
      </c>
      <c r="H22" t="s">
        <v>33</v>
      </c>
      <c r="I22" t="s">
        <v>34</v>
      </c>
      <c r="J22" t="s">
        <v>34</v>
      </c>
      <c r="K22" t="s">
        <v>1036</v>
      </c>
      <c r="L22" t="s">
        <v>34</v>
      </c>
      <c r="M22" t="s">
        <v>34</v>
      </c>
      <c r="N22" t="s">
        <v>34</v>
      </c>
      <c r="O22" t="s">
        <v>33</v>
      </c>
      <c r="P22" t="s">
        <v>34</v>
      </c>
      <c r="Q22" t="s">
        <v>1013</v>
      </c>
      <c r="R22" t="s">
        <v>1037</v>
      </c>
      <c r="S22" t="s">
        <v>1015</v>
      </c>
      <c r="T22" t="s">
        <v>34</v>
      </c>
      <c r="U22" t="s">
        <v>34</v>
      </c>
      <c r="V22" t="s">
        <v>1087</v>
      </c>
      <c r="W22" t="s">
        <v>32</v>
      </c>
      <c r="X22" t="s">
        <v>32</v>
      </c>
      <c r="Y22" t="s">
        <v>32</v>
      </c>
      <c r="Z22" t="s">
        <v>32</v>
      </c>
      <c r="AA22" t="s">
        <v>1087</v>
      </c>
      <c r="AB22" t="s">
        <v>32</v>
      </c>
      <c r="AC22" t="s">
        <v>32</v>
      </c>
      <c r="AD22" t="s">
        <v>32</v>
      </c>
      <c r="AE22" t="s">
        <v>32</v>
      </c>
      <c r="AF22" t="s">
        <v>33</v>
      </c>
      <c r="AG22" t="s">
        <v>33</v>
      </c>
      <c r="AH22" t="s">
        <v>34</v>
      </c>
      <c r="AJ22" t="s">
        <v>160</v>
      </c>
      <c r="AK22" t="s">
        <v>32</v>
      </c>
      <c r="AL22" t="s">
        <v>34</v>
      </c>
      <c r="AM22" t="s">
        <v>34</v>
      </c>
      <c r="AN22" t="s">
        <v>1023</v>
      </c>
      <c r="AO22" t="s">
        <v>1024</v>
      </c>
      <c r="AP22" t="s">
        <v>33</v>
      </c>
      <c r="AQ22" t="s">
        <v>1025</v>
      </c>
      <c r="AR22" t="s">
        <v>32</v>
      </c>
      <c r="AS22" t="s">
        <v>32</v>
      </c>
      <c r="AT22" t="s">
        <v>32</v>
      </c>
      <c r="AU22" t="s">
        <v>32</v>
      </c>
      <c r="BA22" t="s">
        <v>33</v>
      </c>
      <c r="BB22" t="s">
        <v>34</v>
      </c>
      <c r="BC22" t="s">
        <v>33</v>
      </c>
      <c r="BD22" t="s">
        <v>34</v>
      </c>
      <c r="BE22" t="s">
        <v>375</v>
      </c>
      <c r="BF22" t="s">
        <v>1070</v>
      </c>
      <c r="BG22" t="s">
        <v>1070</v>
      </c>
      <c r="BH22" t="s">
        <v>375</v>
      </c>
      <c r="BI22" t="s">
        <v>33</v>
      </c>
      <c r="BJ22" t="s">
        <v>1040</v>
      </c>
      <c r="BK22" t="s">
        <v>33</v>
      </c>
      <c r="BL22" t="s">
        <v>33</v>
      </c>
      <c r="BM22" t="s">
        <v>375</v>
      </c>
      <c r="BN22" t="s">
        <v>33</v>
      </c>
      <c r="BO22" t="s">
        <v>32</v>
      </c>
      <c r="BP22" t="s">
        <v>32</v>
      </c>
      <c r="BQ22" t="s">
        <v>32</v>
      </c>
      <c r="BR22" t="s">
        <v>32</v>
      </c>
      <c r="BS22" t="s">
        <v>32</v>
      </c>
      <c r="BT22" t="s">
        <v>32</v>
      </c>
      <c r="BU22" t="s">
        <v>34</v>
      </c>
      <c r="BV22" t="s">
        <v>34</v>
      </c>
      <c r="BW22" t="s">
        <v>33</v>
      </c>
      <c r="BX22" t="s">
        <v>33</v>
      </c>
      <c r="BY22" t="s">
        <v>33</v>
      </c>
      <c r="BZ22" t="s">
        <v>33</v>
      </c>
      <c r="CA22" t="s">
        <v>375</v>
      </c>
      <c r="CB22" t="s">
        <v>33</v>
      </c>
      <c r="CC22" t="s">
        <v>32</v>
      </c>
      <c r="CD22" t="s">
        <v>32</v>
      </c>
      <c r="CE22" t="s">
        <v>32</v>
      </c>
      <c r="CF22" t="s">
        <v>34</v>
      </c>
      <c r="CG22" t="s">
        <v>34</v>
      </c>
      <c r="CH22" t="s">
        <v>1026</v>
      </c>
      <c r="CI22" t="s">
        <v>34</v>
      </c>
      <c r="CJ22" t="s">
        <v>34</v>
      </c>
      <c r="CK22">
        <v>210</v>
      </c>
      <c r="CL22">
        <v>0</v>
      </c>
      <c r="CM22">
        <v>0</v>
      </c>
      <c r="CN22">
        <v>0</v>
      </c>
      <c r="CO22">
        <v>210</v>
      </c>
      <c r="CP22">
        <v>0</v>
      </c>
      <c r="CR22">
        <v>30</v>
      </c>
      <c r="CT22" t="s">
        <v>6</v>
      </c>
      <c r="CU22">
        <v>10</v>
      </c>
      <c r="DL22" t="s">
        <v>6</v>
      </c>
      <c r="DM22">
        <v>0</v>
      </c>
      <c r="EP22" t="s">
        <v>2</v>
      </c>
      <c r="FC22">
        <v>0</v>
      </c>
      <c r="FD22" t="s">
        <v>2</v>
      </c>
      <c r="FE22">
        <v>0</v>
      </c>
      <c r="FF22" t="s">
        <v>2</v>
      </c>
      <c r="FG22">
        <v>0</v>
      </c>
      <c r="FH22">
        <v>2</v>
      </c>
      <c r="FI22" t="s">
        <v>2</v>
      </c>
      <c r="FJ22">
        <v>2</v>
      </c>
      <c r="FK22">
        <v>2</v>
      </c>
      <c r="FL22">
        <v>0</v>
      </c>
      <c r="FM22">
        <v>0</v>
      </c>
      <c r="FN22">
        <v>0</v>
      </c>
      <c r="FO22">
        <v>0</v>
      </c>
      <c r="FP22">
        <v>0</v>
      </c>
      <c r="FQ22">
        <v>0</v>
      </c>
      <c r="FT22" t="s">
        <v>2</v>
      </c>
      <c r="FW22" t="s">
        <v>2</v>
      </c>
      <c r="FY22" t="s">
        <v>6</v>
      </c>
      <c r="GA22" t="s">
        <v>6</v>
      </c>
      <c r="GB22">
        <v>0</v>
      </c>
      <c r="GP22" t="s">
        <v>6</v>
      </c>
      <c r="HG22">
        <v>0.5</v>
      </c>
      <c r="HI22">
        <v>1</v>
      </c>
      <c r="HJ22" t="s">
        <v>2</v>
      </c>
      <c r="HL22">
        <v>2</v>
      </c>
      <c r="HM22">
        <v>0</v>
      </c>
      <c r="HN22">
        <v>0</v>
      </c>
      <c r="HO22">
        <v>0</v>
      </c>
      <c r="HP22">
        <v>0</v>
      </c>
      <c r="HQ22" t="s">
        <v>36</v>
      </c>
      <c r="HR22">
        <v>2</v>
      </c>
      <c r="HS22" t="s">
        <v>1166</v>
      </c>
      <c r="HT22">
        <v>3</v>
      </c>
      <c r="HU22" t="s">
        <v>32</v>
      </c>
      <c r="HV22" t="s">
        <v>1028</v>
      </c>
      <c r="HW22" t="s">
        <v>1167</v>
      </c>
      <c r="HX22" t="s">
        <v>1124</v>
      </c>
      <c r="HY22" t="s">
        <v>7</v>
      </c>
      <c r="HZ22" t="s">
        <v>512</v>
      </c>
      <c r="IA22" t="s">
        <v>1168</v>
      </c>
      <c r="IB22" t="s">
        <v>1169</v>
      </c>
      <c r="IC22" t="s">
        <v>1170</v>
      </c>
      <c r="ID22" t="s">
        <v>6</v>
      </c>
      <c r="IE22" t="s">
        <v>32</v>
      </c>
      <c r="IF22" t="s">
        <v>1113</v>
      </c>
      <c r="IG22" t="s">
        <v>39</v>
      </c>
      <c r="IH22">
        <v>2024</v>
      </c>
      <c r="II22" t="s">
        <v>1021</v>
      </c>
      <c r="IJ22" t="s">
        <v>32</v>
      </c>
      <c r="IK22" s="2">
        <v>45391.396268784723</v>
      </c>
    </row>
    <row r="23" spans="1:245" x14ac:dyDescent="0.3">
      <c r="A23" t="s">
        <v>32</v>
      </c>
      <c r="C23">
        <v>202401</v>
      </c>
      <c r="D23">
        <v>3</v>
      </c>
      <c r="E23">
        <v>2024</v>
      </c>
      <c r="F23" t="s">
        <v>34</v>
      </c>
      <c r="G23" t="s">
        <v>1048</v>
      </c>
      <c r="H23" t="s">
        <v>33</v>
      </c>
      <c r="I23" t="s">
        <v>34</v>
      </c>
      <c r="J23" t="s">
        <v>34</v>
      </c>
      <c r="K23" t="s">
        <v>1036</v>
      </c>
      <c r="L23" t="s">
        <v>1035</v>
      </c>
      <c r="M23" t="s">
        <v>34</v>
      </c>
      <c r="N23" t="s">
        <v>34</v>
      </c>
      <c r="P23" t="s">
        <v>33</v>
      </c>
      <c r="Q23" t="s">
        <v>1013</v>
      </c>
      <c r="R23" t="s">
        <v>1014</v>
      </c>
      <c r="S23" t="s">
        <v>1038</v>
      </c>
      <c r="T23" t="s">
        <v>34</v>
      </c>
      <c r="U23" t="s">
        <v>34</v>
      </c>
      <c r="V23" t="s">
        <v>1016</v>
      </c>
      <c r="W23" t="s">
        <v>89</v>
      </c>
      <c r="X23" t="s">
        <v>94</v>
      </c>
      <c r="Y23" t="s">
        <v>96</v>
      </c>
      <c r="Z23" t="s">
        <v>83</v>
      </c>
      <c r="AA23" t="s">
        <v>1087</v>
      </c>
      <c r="AB23" t="s">
        <v>32</v>
      </c>
      <c r="AC23" t="s">
        <v>32</v>
      </c>
      <c r="AD23" t="s">
        <v>32</v>
      </c>
      <c r="AE23" t="s">
        <v>32</v>
      </c>
      <c r="AF23" t="s">
        <v>34</v>
      </c>
      <c r="AG23" t="s">
        <v>34</v>
      </c>
      <c r="AH23" t="s">
        <v>34</v>
      </c>
      <c r="AJ23" t="s">
        <v>160</v>
      </c>
      <c r="AK23" t="s">
        <v>32</v>
      </c>
      <c r="AL23" t="s">
        <v>34</v>
      </c>
      <c r="AM23" t="s">
        <v>34</v>
      </c>
      <c r="AN23" t="s">
        <v>33</v>
      </c>
      <c r="AO23" t="s">
        <v>1048</v>
      </c>
      <c r="BA23" t="s">
        <v>33</v>
      </c>
      <c r="BB23" t="s">
        <v>34</v>
      </c>
      <c r="BC23" t="s">
        <v>33</v>
      </c>
      <c r="BD23" t="s">
        <v>34</v>
      </c>
      <c r="BE23" t="s">
        <v>34</v>
      </c>
      <c r="BF23" t="s">
        <v>34</v>
      </c>
      <c r="BG23" t="s">
        <v>34</v>
      </c>
      <c r="BJ23" t="s">
        <v>1040</v>
      </c>
      <c r="CB23" t="s">
        <v>33</v>
      </c>
      <c r="CC23" t="s">
        <v>32</v>
      </c>
      <c r="CD23" t="s">
        <v>32</v>
      </c>
      <c r="CE23" t="s">
        <v>32</v>
      </c>
      <c r="CI23" t="s">
        <v>34</v>
      </c>
      <c r="CJ23" t="s">
        <v>34</v>
      </c>
      <c r="CK23">
        <v>887</v>
      </c>
      <c r="CL23">
        <v>7</v>
      </c>
      <c r="CM23">
        <v>59</v>
      </c>
      <c r="CN23">
        <v>0</v>
      </c>
      <c r="CO23">
        <v>798</v>
      </c>
      <c r="CP23">
        <v>23</v>
      </c>
      <c r="CR23">
        <v>7</v>
      </c>
      <c r="CS23">
        <v>1</v>
      </c>
      <c r="CT23" t="s">
        <v>2</v>
      </c>
      <c r="CU23">
        <v>9</v>
      </c>
      <c r="CV23">
        <v>0</v>
      </c>
      <c r="DK23">
        <v>293</v>
      </c>
      <c r="DL23" t="s">
        <v>2</v>
      </c>
      <c r="DM23">
        <v>1.3213077790304399</v>
      </c>
      <c r="FC23">
        <v>7</v>
      </c>
      <c r="FD23" t="s">
        <v>2</v>
      </c>
      <c r="FE23">
        <v>7</v>
      </c>
      <c r="FF23" t="s">
        <v>2</v>
      </c>
      <c r="FG23">
        <v>0.8</v>
      </c>
      <c r="FH23">
        <v>4</v>
      </c>
      <c r="FI23" t="s">
        <v>2</v>
      </c>
      <c r="FJ23">
        <v>4</v>
      </c>
      <c r="FK23">
        <v>4</v>
      </c>
      <c r="FL23">
        <v>0</v>
      </c>
      <c r="FM23">
        <v>0</v>
      </c>
      <c r="FN23">
        <v>0</v>
      </c>
      <c r="FO23">
        <v>0</v>
      </c>
      <c r="FP23">
        <v>0</v>
      </c>
      <c r="FQ23">
        <v>0</v>
      </c>
      <c r="FX23">
        <v>36</v>
      </c>
      <c r="FY23" t="s">
        <v>2</v>
      </c>
      <c r="FZ23">
        <v>5</v>
      </c>
      <c r="GA23" t="s">
        <v>2</v>
      </c>
      <c r="GB23">
        <v>0.6</v>
      </c>
      <c r="GC23">
        <v>0.1</v>
      </c>
      <c r="HG23">
        <v>0</v>
      </c>
      <c r="HI23">
        <v>0</v>
      </c>
      <c r="HJ23" t="s">
        <v>2</v>
      </c>
      <c r="HL23">
        <v>0</v>
      </c>
      <c r="HP23">
        <v>0</v>
      </c>
      <c r="HQ23" t="s">
        <v>36</v>
      </c>
      <c r="HR23">
        <v>1</v>
      </c>
      <c r="HS23" t="s">
        <v>1171</v>
      </c>
      <c r="HT23">
        <v>3</v>
      </c>
      <c r="HU23" t="s">
        <v>32</v>
      </c>
      <c r="HV23" t="s">
        <v>131</v>
      </c>
      <c r="HW23" t="s">
        <v>1172</v>
      </c>
      <c r="HX23" t="s">
        <v>1073</v>
      </c>
      <c r="HY23" t="s">
        <v>146</v>
      </c>
      <c r="HZ23" t="s">
        <v>510</v>
      </c>
      <c r="IA23" t="s">
        <v>1173</v>
      </c>
      <c r="IB23" t="s">
        <v>1174</v>
      </c>
      <c r="IC23" t="s">
        <v>1175</v>
      </c>
      <c r="ID23" t="s">
        <v>6</v>
      </c>
      <c r="IE23" t="s">
        <v>32</v>
      </c>
      <c r="IF23" t="s">
        <v>1176</v>
      </c>
      <c r="IG23" t="s">
        <v>39</v>
      </c>
      <c r="IH23">
        <v>2024</v>
      </c>
      <c r="II23" t="s">
        <v>1021</v>
      </c>
      <c r="IJ23" t="s">
        <v>32</v>
      </c>
      <c r="IK23" s="2">
        <v>45391.396269178244</v>
      </c>
    </row>
    <row r="24" spans="1:245" x14ac:dyDescent="0.3">
      <c r="A24" t="s">
        <v>1177</v>
      </c>
      <c r="B24">
        <v>1</v>
      </c>
      <c r="C24">
        <v>202401</v>
      </c>
      <c r="D24">
        <v>3</v>
      </c>
      <c r="E24">
        <v>2024</v>
      </c>
      <c r="F24" t="s">
        <v>34</v>
      </c>
      <c r="G24" t="s">
        <v>1011</v>
      </c>
      <c r="H24" t="s">
        <v>33</v>
      </c>
      <c r="I24" t="s">
        <v>34</v>
      </c>
      <c r="J24" t="s">
        <v>34</v>
      </c>
      <c r="K24" t="s">
        <v>1036</v>
      </c>
      <c r="L24" t="s">
        <v>34</v>
      </c>
      <c r="M24" t="s">
        <v>34</v>
      </c>
      <c r="N24" t="s">
        <v>34</v>
      </c>
      <c r="O24" t="s">
        <v>34</v>
      </c>
      <c r="P24" t="s">
        <v>34</v>
      </c>
      <c r="Q24" t="s">
        <v>1060</v>
      </c>
      <c r="R24" t="s">
        <v>1037</v>
      </c>
      <c r="S24" t="s">
        <v>1038</v>
      </c>
      <c r="T24" t="s">
        <v>34</v>
      </c>
      <c r="U24" t="s">
        <v>34</v>
      </c>
      <c r="V24" t="s">
        <v>1016</v>
      </c>
      <c r="W24" t="s">
        <v>89</v>
      </c>
      <c r="X24" t="s">
        <v>94</v>
      </c>
      <c r="Y24" t="s">
        <v>92</v>
      </c>
      <c r="Z24" t="s">
        <v>82</v>
      </c>
      <c r="AA24" t="s">
        <v>1016</v>
      </c>
      <c r="AB24" t="s">
        <v>152</v>
      </c>
      <c r="AC24" t="s">
        <v>105</v>
      </c>
      <c r="AD24" t="s">
        <v>128</v>
      </c>
      <c r="AE24" t="s">
        <v>32</v>
      </c>
      <c r="AF24" t="s">
        <v>33</v>
      </c>
      <c r="AG24" t="s">
        <v>33</v>
      </c>
      <c r="AH24" t="s">
        <v>34</v>
      </c>
      <c r="AJ24" t="s">
        <v>160</v>
      </c>
      <c r="AK24" t="s">
        <v>32</v>
      </c>
      <c r="AL24" t="s">
        <v>34</v>
      </c>
      <c r="AM24" t="s">
        <v>34</v>
      </c>
      <c r="AN24" t="s">
        <v>33</v>
      </c>
      <c r="AO24" t="s">
        <v>1011</v>
      </c>
      <c r="BA24" t="s">
        <v>33</v>
      </c>
      <c r="BB24" t="s">
        <v>34</v>
      </c>
      <c r="BC24" t="s">
        <v>33</v>
      </c>
      <c r="BD24" t="s">
        <v>34</v>
      </c>
      <c r="BE24" t="s">
        <v>34</v>
      </c>
      <c r="BF24" t="s">
        <v>34</v>
      </c>
      <c r="BG24" t="s">
        <v>34</v>
      </c>
      <c r="BI24" t="s">
        <v>1135</v>
      </c>
      <c r="BJ24" t="s">
        <v>1040</v>
      </c>
      <c r="BK24" t="s">
        <v>33</v>
      </c>
      <c r="BL24" t="s">
        <v>34</v>
      </c>
      <c r="BM24" t="s">
        <v>34</v>
      </c>
      <c r="BN24" t="s">
        <v>33</v>
      </c>
      <c r="BO24" t="s">
        <v>32</v>
      </c>
      <c r="BP24" t="s">
        <v>32</v>
      </c>
      <c r="BQ24" t="s">
        <v>32</v>
      </c>
      <c r="BR24" t="s">
        <v>32</v>
      </c>
      <c r="BS24" t="s">
        <v>32</v>
      </c>
      <c r="BT24" t="s">
        <v>32</v>
      </c>
      <c r="BU24" t="s">
        <v>34</v>
      </c>
      <c r="BV24" t="s">
        <v>34</v>
      </c>
      <c r="BW24" t="s">
        <v>33</v>
      </c>
      <c r="BX24" t="s">
        <v>33</v>
      </c>
      <c r="BY24" t="s">
        <v>34</v>
      </c>
      <c r="BZ24" t="s">
        <v>33</v>
      </c>
      <c r="CA24" t="s">
        <v>33</v>
      </c>
      <c r="CB24" t="s">
        <v>33</v>
      </c>
      <c r="CC24" t="s">
        <v>32</v>
      </c>
      <c r="CD24" t="s">
        <v>32</v>
      </c>
      <c r="CE24" t="s">
        <v>32</v>
      </c>
      <c r="CF24" t="s">
        <v>34</v>
      </c>
      <c r="CG24" t="s">
        <v>34</v>
      </c>
      <c r="CH24" t="s">
        <v>1026</v>
      </c>
      <c r="CI24" t="s">
        <v>34</v>
      </c>
      <c r="CJ24" t="s">
        <v>33</v>
      </c>
      <c r="CK24">
        <v>996</v>
      </c>
      <c r="CL24">
        <v>1</v>
      </c>
      <c r="CM24">
        <v>25</v>
      </c>
      <c r="CN24">
        <v>0</v>
      </c>
      <c r="CO24">
        <v>952</v>
      </c>
      <c r="CP24">
        <v>18</v>
      </c>
      <c r="CR24">
        <v>30</v>
      </c>
      <c r="CS24">
        <v>0</v>
      </c>
      <c r="CT24" t="s">
        <v>2</v>
      </c>
      <c r="CU24">
        <v>4</v>
      </c>
      <c r="CV24">
        <v>0</v>
      </c>
      <c r="DK24">
        <v>997</v>
      </c>
      <c r="DL24" t="s">
        <v>2</v>
      </c>
      <c r="DM24">
        <v>4.0040160642570299</v>
      </c>
      <c r="FC24">
        <v>11</v>
      </c>
      <c r="FD24" t="s">
        <v>2</v>
      </c>
      <c r="FE24">
        <v>11</v>
      </c>
      <c r="FF24" t="s">
        <v>2</v>
      </c>
      <c r="FG24">
        <v>1.1000000000000001</v>
      </c>
      <c r="FH24">
        <v>2</v>
      </c>
      <c r="FI24" t="s">
        <v>2</v>
      </c>
      <c r="FJ24">
        <v>2</v>
      </c>
      <c r="FK24">
        <v>2</v>
      </c>
      <c r="FL24">
        <v>0</v>
      </c>
      <c r="FM24">
        <v>0</v>
      </c>
      <c r="FN24">
        <v>0</v>
      </c>
      <c r="FO24">
        <v>0</v>
      </c>
      <c r="FP24">
        <v>0</v>
      </c>
      <c r="FQ24">
        <v>0</v>
      </c>
      <c r="FV24">
        <v>0</v>
      </c>
      <c r="FW24" t="s">
        <v>2</v>
      </c>
      <c r="FX24">
        <v>40</v>
      </c>
      <c r="FY24" t="s">
        <v>2</v>
      </c>
      <c r="FZ24">
        <v>32</v>
      </c>
      <c r="GA24" t="s">
        <v>2</v>
      </c>
      <c r="GB24">
        <v>3.6</v>
      </c>
      <c r="GC24">
        <v>0.8</v>
      </c>
      <c r="GO24">
        <v>20</v>
      </c>
      <c r="GP24" t="s">
        <v>2</v>
      </c>
      <c r="HG24">
        <v>0</v>
      </c>
      <c r="HI24">
        <v>0</v>
      </c>
      <c r="HJ24" t="s">
        <v>2</v>
      </c>
      <c r="HL24">
        <v>0</v>
      </c>
      <c r="HP24">
        <v>0</v>
      </c>
      <c r="HQ24" t="s">
        <v>35</v>
      </c>
      <c r="HR24">
        <v>0</v>
      </c>
      <c r="HS24" t="s">
        <v>225</v>
      </c>
      <c r="HT24">
        <v>3</v>
      </c>
      <c r="HU24" t="s">
        <v>32</v>
      </c>
      <c r="HV24" t="s">
        <v>189</v>
      </c>
      <c r="HW24" t="s">
        <v>238</v>
      </c>
      <c r="HX24" t="s">
        <v>65</v>
      </c>
      <c r="HY24" t="s">
        <v>191</v>
      </c>
      <c r="HZ24" t="s">
        <v>510</v>
      </c>
      <c r="IA24" t="s">
        <v>226</v>
      </c>
      <c r="IB24" t="s">
        <v>227</v>
      </c>
      <c r="IC24" t="s">
        <v>239</v>
      </c>
      <c r="ID24" t="s">
        <v>6</v>
      </c>
      <c r="IE24" t="s">
        <v>32</v>
      </c>
      <c r="IF24" t="s">
        <v>1163</v>
      </c>
      <c r="IG24" t="s">
        <v>39</v>
      </c>
      <c r="IH24">
        <v>2024</v>
      </c>
      <c r="II24" t="s">
        <v>1021</v>
      </c>
      <c r="IJ24" t="s">
        <v>32</v>
      </c>
      <c r="IK24" s="2">
        <v>45391.396269409721</v>
      </c>
    </row>
    <row r="25" spans="1:245" x14ac:dyDescent="0.3">
      <c r="A25" t="s">
        <v>32</v>
      </c>
      <c r="C25">
        <v>202401</v>
      </c>
      <c r="D25">
        <v>3</v>
      </c>
      <c r="E25">
        <v>2024</v>
      </c>
      <c r="F25" t="s">
        <v>1062</v>
      </c>
      <c r="G25" t="s">
        <v>1048</v>
      </c>
      <c r="H25" t="s">
        <v>1062</v>
      </c>
      <c r="I25" t="s">
        <v>1035</v>
      </c>
      <c r="J25" t="s">
        <v>34</v>
      </c>
      <c r="K25" t="s">
        <v>1036</v>
      </c>
      <c r="L25" t="s">
        <v>1035</v>
      </c>
      <c r="M25" t="s">
        <v>1035</v>
      </c>
      <c r="N25" t="s">
        <v>33</v>
      </c>
      <c r="O25" t="s">
        <v>34</v>
      </c>
      <c r="P25" t="s">
        <v>1062</v>
      </c>
      <c r="Q25" t="s">
        <v>1013</v>
      </c>
      <c r="R25" t="s">
        <v>1037</v>
      </c>
      <c r="S25" t="s">
        <v>1023</v>
      </c>
      <c r="T25" t="s">
        <v>34</v>
      </c>
      <c r="U25" t="s">
        <v>1039</v>
      </c>
      <c r="V25" t="s">
        <v>1023</v>
      </c>
      <c r="W25" t="s">
        <v>32</v>
      </c>
      <c r="X25" t="s">
        <v>32</v>
      </c>
      <c r="Y25" t="s">
        <v>32</v>
      </c>
      <c r="Z25" t="s">
        <v>32</v>
      </c>
      <c r="AA25" t="s">
        <v>1023</v>
      </c>
      <c r="AB25" t="s">
        <v>32</v>
      </c>
      <c r="AC25" t="s">
        <v>32</v>
      </c>
      <c r="AD25" t="s">
        <v>32</v>
      </c>
      <c r="AE25" t="s">
        <v>32</v>
      </c>
      <c r="AF25" t="s">
        <v>1062</v>
      </c>
      <c r="AG25" t="s">
        <v>33</v>
      </c>
      <c r="AH25" t="s">
        <v>33</v>
      </c>
      <c r="AJ25" t="s">
        <v>33</v>
      </c>
      <c r="AK25" t="s">
        <v>32</v>
      </c>
      <c r="AL25" t="s">
        <v>34</v>
      </c>
      <c r="AM25" t="s">
        <v>34</v>
      </c>
      <c r="AN25" t="s">
        <v>1023</v>
      </c>
      <c r="AO25" t="s">
        <v>1024</v>
      </c>
      <c r="AP25" t="s">
        <v>34</v>
      </c>
      <c r="AQ25" t="s">
        <v>1025</v>
      </c>
      <c r="AR25" t="s">
        <v>32</v>
      </c>
      <c r="AS25" t="s">
        <v>32</v>
      </c>
      <c r="AT25" t="s">
        <v>32</v>
      </c>
      <c r="AU25" t="s">
        <v>32</v>
      </c>
      <c r="AV25" t="s">
        <v>1062</v>
      </c>
      <c r="AW25" t="s">
        <v>34</v>
      </c>
      <c r="AX25" t="s">
        <v>34</v>
      </c>
      <c r="AY25" t="s">
        <v>34</v>
      </c>
      <c r="AZ25" t="s">
        <v>33</v>
      </c>
      <c r="BA25" t="s">
        <v>1062</v>
      </c>
      <c r="BB25" t="s">
        <v>34</v>
      </c>
      <c r="BC25" t="s">
        <v>33</v>
      </c>
      <c r="BD25" t="s">
        <v>34</v>
      </c>
      <c r="BE25" t="s">
        <v>33</v>
      </c>
      <c r="BF25" t="s">
        <v>33</v>
      </c>
      <c r="BG25" t="s">
        <v>178</v>
      </c>
      <c r="BH25" t="s">
        <v>33</v>
      </c>
      <c r="BI25" t="s">
        <v>33</v>
      </c>
      <c r="BJ25" t="s">
        <v>1040</v>
      </c>
      <c r="BK25" t="s">
        <v>1062</v>
      </c>
      <c r="BL25" t="s">
        <v>33</v>
      </c>
      <c r="BM25" t="s">
        <v>33</v>
      </c>
      <c r="BN25" t="s">
        <v>33</v>
      </c>
      <c r="BO25" t="s">
        <v>32</v>
      </c>
      <c r="BP25" t="s">
        <v>32</v>
      </c>
      <c r="BQ25" t="s">
        <v>32</v>
      </c>
      <c r="BR25" t="s">
        <v>32</v>
      </c>
      <c r="BS25" t="s">
        <v>32</v>
      </c>
      <c r="BT25" t="s">
        <v>32</v>
      </c>
      <c r="BU25" t="s">
        <v>34</v>
      </c>
      <c r="BV25" t="s">
        <v>33</v>
      </c>
      <c r="BW25" t="s">
        <v>33</v>
      </c>
      <c r="BX25" t="s">
        <v>33</v>
      </c>
      <c r="BY25" t="s">
        <v>33</v>
      </c>
      <c r="BZ25" t="s">
        <v>33</v>
      </c>
      <c r="CA25" t="s">
        <v>33</v>
      </c>
      <c r="CB25" t="s">
        <v>33</v>
      </c>
      <c r="CC25" t="s">
        <v>32</v>
      </c>
      <c r="CD25" t="s">
        <v>32</v>
      </c>
      <c r="CE25" t="s">
        <v>32</v>
      </c>
      <c r="CF25" t="s">
        <v>33</v>
      </c>
      <c r="CG25" t="s">
        <v>33</v>
      </c>
      <c r="CH25" t="s">
        <v>32</v>
      </c>
      <c r="CI25" t="s">
        <v>34</v>
      </c>
      <c r="CJ25" t="s">
        <v>33</v>
      </c>
      <c r="CK25">
        <v>1345</v>
      </c>
      <c r="CL25">
        <v>6</v>
      </c>
      <c r="CM25">
        <v>0</v>
      </c>
      <c r="CN25">
        <v>0</v>
      </c>
      <c r="CO25">
        <v>1271</v>
      </c>
      <c r="CP25">
        <v>68</v>
      </c>
      <c r="CR25">
        <v>30</v>
      </c>
      <c r="CS25">
        <v>0</v>
      </c>
      <c r="CT25" t="s">
        <v>2</v>
      </c>
      <c r="CU25">
        <v>7</v>
      </c>
      <c r="CV25">
        <v>0</v>
      </c>
      <c r="DK25">
        <v>6940</v>
      </c>
      <c r="DL25" t="s">
        <v>2</v>
      </c>
      <c r="DM25">
        <v>20.639405204460999</v>
      </c>
      <c r="EP25" t="s">
        <v>2</v>
      </c>
      <c r="FC25">
        <v>0</v>
      </c>
      <c r="FD25" t="s">
        <v>2</v>
      </c>
      <c r="FE25">
        <v>0</v>
      </c>
      <c r="FF25" t="s">
        <v>2</v>
      </c>
      <c r="FG25">
        <v>0</v>
      </c>
      <c r="FH25">
        <v>1</v>
      </c>
      <c r="FI25" t="s">
        <v>2</v>
      </c>
      <c r="FJ25">
        <v>1</v>
      </c>
      <c r="FK25">
        <v>1</v>
      </c>
      <c r="FL25">
        <v>0</v>
      </c>
      <c r="FM25">
        <v>0</v>
      </c>
      <c r="FN25">
        <v>0</v>
      </c>
      <c r="FO25">
        <v>0</v>
      </c>
      <c r="FP25">
        <v>0</v>
      </c>
      <c r="FQ25">
        <v>0</v>
      </c>
      <c r="FT25" t="s">
        <v>2</v>
      </c>
      <c r="FW25" t="s">
        <v>2</v>
      </c>
      <c r="FX25">
        <v>28</v>
      </c>
      <c r="FY25" t="s">
        <v>2</v>
      </c>
      <c r="FZ25">
        <v>0</v>
      </c>
      <c r="GA25" t="s">
        <v>2</v>
      </c>
      <c r="GB25">
        <v>0</v>
      </c>
      <c r="GC25">
        <v>0</v>
      </c>
      <c r="GO25">
        <v>89</v>
      </c>
      <c r="GP25" t="s">
        <v>2</v>
      </c>
      <c r="HG25">
        <v>0.2</v>
      </c>
      <c r="HI25">
        <v>2</v>
      </c>
      <c r="HJ25" t="s">
        <v>2</v>
      </c>
      <c r="HL25">
        <v>0</v>
      </c>
      <c r="HP25">
        <v>0</v>
      </c>
      <c r="HQ25" t="s">
        <v>35</v>
      </c>
      <c r="HR25">
        <v>1</v>
      </c>
      <c r="HS25" t="s">
        <v>1178</v>
      </c>
      <c r="HT25">
        <v>3</v>
      </c>
      <c r="HU25" t="s">
        <v>1179</v>
      </c>
      <c r="HV25" t="s">
        <v>172</v>
      </c>
      <c r="HW25" t="s">
        <v>1180</v>
      </c>
      <c r="HX25" t="s">
        <v>1181</v>
      </c>
      <c r="HY25" t="s">
        <v>414</v>
      </c>
      <c r="HZ25" t="s">
        <v>509</v>
      </c>
      <c r="IA25" t="s">
        <v>1182</v>
      </c>
      <c r="IB25" t="s">
        <v>1183</v>
      </c>
      <c r="IC25" t="s">
        <v>1184</v>
      </c>
      <c r="ID25" t="s">
        <v>6</v>
      </c>
      <c r="IE25" t="s">
        <v>32</v>
      </c>
      <c r="IF25" t="s">
        <v>1058</v>
      </c>
      <c r="IG25" t="s">
        <v>39</v>
      </c>
      <c r="IH25">
        <v>2024</v>
      </c>
      <c r="II25" t="s">
        <v>1021</v>
      </c>
      <c r="IJ25" t="s">
        <v>32</v>
      </c>
      <c r="IK25" s="2">
        <v>45391.396269791665</v>
      </c>
    </row>
    <row r="26" spans="1:245" x14ac:dyDescent="0.3">
      <c r="A26" t="s">
        <v>32</v>
      </c>
      <c r="C26">
        <v>202401</v>
      </c>
      <c r="D26">
        <v>3</v>
      </c>
      <c r="E26">
        <v>2024</v>
      </c>
      <c r="F26" t="s">
        <v>34</v>
      </c>
      <c r="G26" t="s">
        <v>1011</v>
      </c>
      <c r="H26" t="s">
        <v>33</v>
      </c>
      <c r="I26" t="s">
        <v>34</v>
      </c>
      <c r="J26" t="s">
        <v>34</v>
      </c>
      <c r="K26" t="s">
        <v>1022</v>
      </c>
      <c r="L26" t="s">
        <v>34</v>
      </c>
      <c r="M26" t="s">
        <v>34</v>
      </c>
      <c r="N26" t="s">
        <v>34</v>
      </c>
      <c r="O26" t="s">
        <v>34</v>
      </c>
      <c r="P26" t="s">
        <v>33</v>
      </c>
      <c r="Q26" t="s">
        <v>1060</v>
      </c>
      <c r="R26" t="s">
        <v>1014</v>
      </c>
      <c r="S26" t="s">
        <v>1038</v>
      </c>
      <c r="T26" t="s">
        <v>34</v>
      </c>
      <c r="U26" t="s">
        <v>34</v>
      </c>
      <c r="V26" t="s">
        <v>1016</v>
      </c>
      <c r="W26" t="s">
        <v>81</v>
      </c>
      <c r="X26" t="s">
        <v>82</v>
      </c>
      <c r="Y26" t="s">
        <v>83</v>
      </c>
      <c r="Z26" t="s">
        <v>96</v>
      </c>
      <c r="AA26" t="s">
        <v>1016</v>
      </c>
      <c r="AB26" t="s">
        <v>104</v>
      </c>
      <c r="AC26" t="s">
        <v>102</v>
      </c>
      <c r="AD26" t="s">
        <v>128</v>
      </c>
      <c r="AE26" t="s">
        <v>111</v>
      </c>
      <c r="AF26" t="s">
        <v>33</v>
      </c>
      <c r="AG26" t="s">
        <v>33</v>
      </c>
      <c r="AH26" t="s">
        <v>34</v>
      </c>
      <c r="AJ26" t="s">
        <v>180</v>
      </c>
      <c r="AK26" t="s">
        <v>32</v>
      </c>
      <c r="AL26" t="s">
        <v>34</v>
      </c>
      <c r="AM26" t="s">
        <v>34</v>
      </c>
      <c r="AN26" t="s">
        <v>34</v>
      </c>
      <c r="AO26" t="s">
        <v>1011</v>
      </c>
      <c r="BA26" t="s">
        <v>33</v>
      </c>
      <c r="BB26" t="s">
        <v>34</v>
      </c>
      <c r="BC26" t="s">
        <v>34</v>
      </c>
      <c r="BD26" t="s">
        <v>34</v>
      </c>
      <c r="BE26" t="s">
        <v>34</v>
      </c>
      <c r="BF26" t="s">
        <v>1070</v>
      </c>
      <c r="BG26" t="s">
        <v>1070</v>
      </c>
      <c r="BJ26" t="s">
        <v>1040</v>
      </c>
      <c r="BK26" t="s">
        <v>33</v>
      </c>
      <c r="BL26" t="s">
        <v>34</v>
      </c>
      <c r="BM26" t="s">
        <v>34</v>
      </c>
      <c r="BN26" t="s">
        <v>34</v>
      </c>
      <c r="BO26" t="s">
        <v>33</v>
      </c>
      <c r="BP26" t="s">
        <v>34</v>
      </c>
      <c r="BQ26" t="s">
        <v>33</v>
      </c>
      <c r="BR26" t="s">
        <v>34</v>
      </c>
      <c r="BS26" t="s">
        <v>33</v>
      </c>
      <c r="BT26" t="s">
        <v>33</v>
      </c>
      <c r="BU26" t="s">
        <v>34</v>
      </c>
      <c r="BV26" t="s">
        <v>34</v>
      </c>
      <c r="BW26" t="s">
        <v>33</v>
      </c>
      <c r="BX26" t="s">
        <v>33</v>
      </c>
      <c r="BY26" t="s">
        <v>33</v>
      </c>
      <c r="BZ26" t="s">
        <v>33</v>
      </c>
      <c r="CA26" t="s">
        <v>33</v>
      </c>
      <c r="CB26" t="s">
        <v>33</v>
      </c>
      <c r="CC26" t="s">
        <v>32</v>
      </c>
      <c r="CD26" t="s">
        <v>32</v>
      </c>
      <c r="CE26" t="s">
        <v>32</v>
      </c>
      <c r="CF26" t="s">
        <v>34</v>
      </c>
      <c r="CG26" t="s">
        <v>34</v>
      </c>
      <c r="CH26" t="s">
        <v>1019</v>
      </c>
      <c r="CI26" t="s">
        <v>34</v>
      </c>
      <c r="CJ26" t="s">
        <v>34</v>
      </c>
      <c r="CK26">
        <v>1441</v>
      </c>
      <c r="CL26">
        <v>0</v>
      </c>
      <c r="CM26">
        <v>0</v>
      </c>
      <c r="CN26">
        <v>0</v>
      </c>
      <c r="CO26">
        <v>1441</v>
      </c>
      <c r="CP26">
        <v>0</v>
      </c>
      <c r="CR26">
        <v>22</v>
      </c>
      <c r="CS26">
        <v>1</v>
      </c>
      <c r="CT26" t="s">
        <v>2</v>
      </c>
      <c r="CU26">
        <v>7</v>
      </c>
      <c r="DK26">
        <v>698</v>
      </c>
      <c r="DL26" t="s">
        <v>2</v>
      </c>
      <c r="DM26">
        <v>1.9375433726578801</v>
      </c>
      <c r="FC26">
        <v>2</v>
      </c>
      <c r="FD26" t="s">
        <v>2</v>
      </c>
      <c r="FE26">
        <v>2</v>
      </c>
      <c r="FF26" t="s">
        <v>2</v>
      </c>
      <c r="FG26">
        <v>0.1</v>
      </c>
      <c r="FH26">
        <v>9</v>
      </c>
      <c r="FI26" t="s">
        <v>2</v>
      </c>
      <c r="FJ26">
        <v>9</v>
      </c>
      <c r="FK26">
        <v>9</v>
      </c>
      <c r="FL26">
        <v>0</v>
      </c>
      <c r="FM26">
        <v>0</v>
      </c>
      <c r="FN26">
        <v>0</v>
      </c>
      <c r="FO26">
        <v>0</v>
      </c>
      <c r="FP26">
        <v>0</v>
      </c>
      <c r="FQ26">
        <v>0</v>
      </c>
      <c r="FX26">
        <v>3</v>
      </c>
      <c r="FY26" t="s">
        <v>2</v>
      </c>
      <c r="FZ26">
        <v>3</v>
      </c>
      <c r="GA26" t="s">
        <v>2</v>
      </c>
      <c r="GB26">
        <v>0.2</v>
      </c>
      <c r="GC26">
        <v>1</v>
      </c>
      <c r="GO26">
        <v>3</v>
      </c>
      <c r="GP26" t="s">
        <v>2</v>
      </c>
      <c r="HG26">
        <v>0.2</v>
      </c>
      <c r="HI26">
        <v>3</v>
      </c>
      <c r="HJ26" t="s">
        <v>2</v>
      </c>
      <c r="HL26">
        <v>0</v>
      </c>
      <c r="HP26">
        <v>3</v>
      </c>
      <c r="HQ26" t="s">
        <v>36</v>
      </c>
      <c r="HR26">
        <v>3</v>
      </c>
      <c r="HS26" t="s">
        <v>1185</v>
      </c>
      <c r="HT26">
        <v>3</v>
      </c>
      <c r="HU26" t="s">
        <v>32</v>
      </c>
      <c r="HV26" t="s">
        <v>131</v>
      </c>
      <c r="HW26" t="s">
        <v>1186</v>
      </c>
      <c r="HX26" t="s">
        <v>1149</v>
      </c>
      <c r="HY26" t="s">
        <v>1150</v>
      </c>
      <c r="HZ26" t="s">
        <v>509</v>
      </c>
      <c r="IA26" t="s">
        <v>1187</v>
      </c>
      <c r="IB26" t="s">
        <v>1188</v>
      </c>
      <c r="IC26" t="s">
        <v>1189</v>
      </c>
      <c r="ID26" t="s">
        <v>6</v>
      </c>
      <c r="IE26" t="s">
        <v>32</v>
      </c>
      <c r="IF26" t="s">
        <v>1190</v>
      </c>
      <c r="IG26" t="s">
        <v>39</v>
      </c>
      <c r="IH26">
        <v>2024</v>
      </c>
      <c r="II26" t="s">
        <v>1021</v>
      </c>
      <c r="IJ26" t="s">
        <v>32</v>
      </c>
      <c r="IK26" s="2">
        <v>45391.39627005787</v>
      </c>
    </row>
    <row r="27" spans="1:245" x14ac:dyDescent="0.3">
      <c r="A27" t="s">
        <v>1191</v>
      </c>
      <c r="C27">
        <v>202401</v>
      </c>
      <c r="D27">
        <v>3</v>
      </c>
      <c r="E27">
        <v>2024</v>
      </c>
      <c r="F27" t="s">
        <v>33</v>
      </c>
      <c r="G27" t="s">
        <v>1011</v>
      </c>
      <c r="H27" t="s">
        <v>33</v>
      </c>
      <c r="I27" t="s">
        <v>34</v>
      </c>
      <c r="J27" t="s">
        <v>34</v>
      </c>
      <c r="K27" t="s">
        <v>1022</v>
      </c>
      <c r="L27" t="s">
        <v>34</v>
      </c>
      <c r="M27" t="s">
        <v>34</v>
      </c>
      <c r="N27" t="s">
        <v>34</v>
      </c>
      <c r="O27" t="s">
        <v>34</v>
      </c>
      <c r="P27" t="s">
        <v>33</v>
      </c>
      <c r="Q27" t="s">
        <v>1060</v>
      </c>
      <c r="R27" t="s">
        <v>1037</v>
      </c>
      <c r="S27" t="s">
        <v>1038</v>
      </c>
      <c r="T27" t="s">
        <v>34</v>
      </c>
      <c r="U27" t="s">
        <v>1039</v>
      </c>
      <c r="V27" t="s">
        <v>1016</v>
      </c>
      <c r="W27" t="s">
        <v>94</v>
      </c>
      <c r="X27" t="s">
        <v>83</v>
      </c>
      <c r="Y27" t="s">
        <v>96</v>
      </c>
      <c r="Z27" t="s">
        <v>98</v>
      </c>
      <c r="AA27" t="s">
        <v>1016</v>
      </c>
      <c r="AB27" t="s">
        <v>104</v>
      </c>
      <c r="AC27" t="s">
        <v>128</v>
      </c>
      <c r="AD27" t="s">
        <v>100</v>
      </c>
      <c r="AE27" t="s">
        <v>152</v>
      </c>
      <c r="AF27" t="s">
        <v>33</v>
      </c>
      <c r="AG27" t="s">
        <v>33</v>
      </c>
      <c r="AH27" t="s">
        <v>33</v>
      </c>
      <c r="AJ27" t="s">
        <v>160</v>
      </c>
      <c r="AK27" t="s">
        <v>32</v>
      </c>
      <c r="AL27" t="s">
        <v>34</v>
      </c>
      <c r="AM27" t="s">
        <v>34</v>
      </c>
      <c r="AN27" t="s">
        <v>34</v>
      </c>
      <c r="AO27" t="s">
        <v>1011</v>
      </c>
      <c r="AP27" t="s">
        <v>34</v>
      </c>
      <c r="AQ27" t="s">
        <v>1025</v>
      </c>
      <c r="AR27" t="s">
        <v>32</v>
      </c>
      <c r="AS27" t="s">
        <v>32</v>
      </c>
      <c r="AT27" t="s">
        <v>32</v>
      </c>
      <c r="AU27" t="s">
        <v>32</v>
      </c>
      <c r="BA27" t="s">
        <v>33</v>
      </c>
      <c r="BB27" t="s">
        <v>34</v>
      </c>
      <c r="BC27" t="s">
        <v>33</v>
      </c>
      <c r="BD27" t="s">
        <v>34</v>
      </c>
      <c r="BE27" t="s">
        <v>33</v>
      </c>
      <c r="BF27" t="s">
        <v>33</v>
      </c>
      <c r="BG27" t="s">
        <v>1062</v>
      </c>
      <c r="BI27" t="s">
        <v>1135</v>
      </c>
      <c r="BJ27" t="s">
        <v>1018</v>
      </c>
      <c r="BK27" t="s">
        <v>33</v>
      </c>
      <c r="BL27" t="s">
        <v>33</v>
      </c>
      <c r="BM27" t="s">
        <v>34</v>
      </c>
      <c r="BN27" t="s">
        <v>33</v>
      </c>
      <c r="BO27" t="s">
        <v>32</v>
      </c>
      <c r="BP27" t="s">
        <v>32</v>
      </c>
      <c r="BQ27" t="s">
        <v>32</v>
      </c>
      <c r="BR27" t="s">
        <v>32</v>
      </c>
      <c r="BS27" t="s">
        <v>32</v>
      </c>
      <c r="BT27" t="s">
        <v>32</v>
      </c>
      <c r="BU27" t="s">
        <v>1035</v>
      </c>
      <c r="BV27" t="s">
        <v>1035</v>
      </c>
      <c r="BW27" t="s">
        <v>33</v>
      </c>
      <c r="BX27" t="s">
        <v>33</v>
      </c>
      <c r="BY27" t="s">
        <v>33</v>
      </c>
      <c r="BZ27" t="s">
        <v>33</v>
      </c>
      <c r="CA27" t="s">
        <v>33</v>
      </c>
      <c r="CB27" t="s">
        <v>33</v>
      </c>
      <c r="CC27" t="s">
        <v>32</v>
      </c>
      <c r="CD27" t="s">
        <v>32</v>
      </c>
      <c r="CE27" t="s">
        <v>32</v>
      </c>
      <c r="CF27" t="s">
        <v>34</v>
      </c>
      <c r="CG27" t="s">
        <v>34</v>
      </c>
      <c r="CH27" t="s">
        <v>1026</v>
      </c>
      <c r="CI27" t="s">
        <v>34</v>
      </c>
      <c r="CJ27" t="s">
        <v>33</v>
      </c>
      <c r="CK27">
        <v>8500</v>
      </c>
      <c r="CL27">
        <v>0</v>
      </c>
      <c r="CM27">
        <v>0</v>
      </c>
      <c r="CN27">
        <v>0</v>
      </c>
      <c r="CO27">
        <v>8500</v>
      </c>
      <c r="CP27">
        <v>0</v>
      </c>
      <c r="CR27">
        <v>41</v>
      </c>
      <c r="CS27">
        <v>1</v>
      </c>
      <c r="CT27" t="s">
        <v>2</v>
      </c>
      <c r="CU27">
        <v>17</v>
      </c>
      <c r="DK27">
        <v>20513</v>
      </c>
      <c r="DL27" t="s">
        <v>2</v>
      </c>
      <c r="DM27">
        <v>9.6531764705882406</v>
      </c>
      <c r="EP27" t="s">
        <v>2</v>
      </c>
      <c r="FC27">
        <v>2</v>
      </c>
      <c r="FD27" t="s">
        <v>2</v>
      </c>
      <c r="FE27">
        <v>2</v>
      </c>
      <c r="FF27" t="s">
        <v>2</v>
      </c>
      <c r="FG27">
        <v>0</v>
      </c>
      <c r="FH27">
        <v>14</v>
      </c>
      <c r="FI27" t="s">
        <v>2</v>
      </c>
      <c r="FJ27">
        <v>14</v>
      </c>
      <c r="FK27">
        <v>14</v>
      </c>
      <c r="FL27">
        <v>0</v>
      </c>
      <c r="FM27">
        <v>0</v>
      </c>
      <c r="FN27">
        <v>0</v>
      </c>
      <c r="FO27">
        <v>0</v>
      </c>
      <c r="FP27">
        <v>0</v>
      </c>
      <c r="FQ27">
        <v>0</v>
      </c>
      <c r="FW27" t="s">
        <v>6</v>
      </c>
      <c r="FX27">
        <v>665</v>
      </c>
      <c r="FY27" t="s">
        <v>2</v>
      </c>
      <c r="FZ27">
        <v>8</v>
      </c>
      <c r="GA27" t="s">
        <v>2</v>
      </c>
      <c r="GB27">
        <v>0.1</v>
      </c>
      <c r="GC27">
        <v>0</v>
      </c>
      <c r="GO27">
        <v>136</v>
      </c>
      <c r="GP27" t="s">
        <v>2</v>
      </c>
      <c r="HG27">
        <v>0.2</v>
      </c>
      <c r="HI27">
        <v>12</v>
      </c>
      <c r="HJ27" t="s">
        <v>2</v>
      </c>
      <c r="HL27">
        <v>0</v>
      </c>
      <c r="HP27">
        <v>0</v>
      </c>
      <c r="HQ27" t="s">
        <v>35</v>
      </c>
      <c r="HR27">
        <v>1</v>
      </c>
      <c r="HS27" t="s">
        <v>293</v>
      </c>
      <c r="HT27">
        <v>3</v>
      </c>
      <c r="HU27" t="s">
        <v>32</v>
      </c>
      <c r="HV27" t="s">
        <v>131</v>
      </c>
      <c r="HW27" t="s">
        <v>294</v>
      </c>
      <c r="HX27" t="s">
        <v>49</v>
      </c>
      <c r="HY27" t="s">
        <v>50</v>
      </c>
      <c r="HZ27" t="s">
        <v>512</v>
      </c>
      <c r="IA27" t="s">
        <v>295</v>
      </c>
      <c r="IB27" t="s">
        <v>296</v>
      </c>
      <c r="IC27" t="s">
        <v>297</v>
      </c>
      <c r="ID27" t="s">
        <v>6</v>
      </c>
      <c r="IE27" t="s">
        <v>32</v>
      </c>
      <c r="IF27" t="s">
        <v>1192</v>
      </c>
      <c r="IG27" t="s">
        <v>39</v>
      </c>
      <c r="IH27">
        <v>2024</v>
      </c>
      <c r="II27" t="s">
        <v>1021</v>
      </c>
      <c r="IJ27" t="s">
        <v>32</v>
      </c>
      <c r="IK27" s="2">
        <v>45391.396270138888</v>
      </c>
    </row>
    <row r="28" spans="1:245" x14ac:dyDescent="0.3">
      <c r="A28" t="s">
        <v>32</v>
      </c>
      <c r="C28">
        <v>202401</v>
      </c>
      <c r="D28">
        <v>3</v>
      </c>
      <c r="E28">
        <v>2024</v>
      </c>
      <c r="F28" t="s">
        <v>34</v>
      </c>
      <c r="G28" t="s">
        <v>1011</v>
      </c>
      <c r="H28" t="s">
        <v>33</v>
      </c>
      <c r="I28" t="s">
        <v>34</v>
      </c>
      <c r="J28" t="s">
        <v>34</v>
      </c>
      <c r="K28" t="s">
        <v>1022</v>
      </c>
      <c r="L28" t="s">
        <v>34</v>
      </c>
      <c r="M28" t="s">
        <v>34</v>
      </c>
      <c r="N28" t="s">
        <v>34</v>
      </c>
      <c r="O28" t="s">
        <v>33</v>
      </c>
      <c r="P28" t="s">
        <v>33</v>
      </c>
      <c r="Q28" t="s">
        <v>1193</v>
      </c>
      <c r="R28" t="s">
        <v>1037</v>
      </c>
      <c r="S28" t="s">
        <v>1038</v>
      </c>
      <c r="T28" t="s">
        <v>34</v>
      </c>
      <c r="U28" t="s">
        <v>34</v>
      </c>
      <c r="V28" t="s">
        <v>1016</v>
      </c>
      <c r="W28" t="s">
        <v>94</v>
      </c>
      <c r="X28" t="s">
        <v>89</v>
      </c>
      <c r="Y28" t="s">
        <v>83</v>
      </c>
      <c r="Z28" t="s">
        <v>97</v>
      </c>
      <c r="AA28" t="s">
        <v>1016</v>
      </c>
      <c r="AB28" t="s">
        <v>111</v>
      </c>
      <c r="AC28" t="s">
        <v>105</v>
      </c>
      <c r="AD28" t="s">
        <v>32</v>
      </c>
      <c r="AE28" t="s">
        <v>32</v>
      </c>
      <c r="AF28" t="s">
        <v>34</v>
      </c>
      <c r="AG28" t="s">
        <v>34</v>
      </c>
      <c r="AH28" t="s">
        <v>34</v>
      </c>
      <c r="AJ28" t="s">
        <v>160</v>
      </c>
      <c r="AK28" t="s">
        <v>32</v>
      </c>
      <c r="AL28" t="s">
        <v>34</v>
      </c>
      <c r="AM28" t="s">
        <v>34</v>
      </c>
      <c r="AN28" t="s">
        <v>1023</v>
      </c>
      <c r="AO28" t="s">
        <v>1011</v>
      </c>
      <c r="AP28" t="s">
        <v>34</v>
      </c>
      <c r="AQ28" t="s">
        <v>1025</v>
      </c>
      <c r="AR28" t="s">
        <v>32</v>
      </c>
      <c r="AS28" t="s">
        <v>32</v>
      </c>
      <c r="AT28" t="s">
        <v>32</v>
      </c>
      <c r="AU28" t="s">
        <v>32</v>
      </c>
      <c r="AV28" t="s">
        <v>33</v>
      </c>
      <c r="AW28" t="s">
        <v>34</v>
      </c>
      <c r="AX28" t="s">
        <v>34</v>
      </c>
      <c r="AY28" t="s">
        <v>34</v>
      </c>
      <c r="AZ28" t="s">
        <v>34</v>
      </c>
      <c r="BA28" t="s">
        <v>34</v>
      </c>
      <c r="BB28" t="s">
        <v>34</v>
      </c>
      <c r="BC28" t="s">
        <v>33</v>
      </c>
      <c r="BD28" t="s">
        <v>34</v>
      </c>
      <c r="BE28" t="s">
        <v>34</v>
      </c>
      <c r="BF28" t="s">
        <v>34</v>
      </c>
      <c r="BG28" t="s">
        <v>34</v>
      </c>
      <c r="BH28" t="s">
        <v>34</v>
      </c>
      <c r="BI28" t="s">
        <v>1135</v>
      </c>
      <c r="BJ28" t="s">
        <v>1040</v>
      </c>
      <c r="BK28" t="s">
        <v>33</v>
      </c>
      <c r="BL28" t="s">
        <v>33</v>
      </c>
      <c r="BM28" t="s">
        <v>33</v>
      </c>
      <c r="BN28" t="s">
        <v>33</v>
      </c>
      <c r="BO28" t="s">
        <v>32</v>
      </c>
      <c r="BP28" t="s">
        <v>32</v>
      </c>
      <c r="BQ28" t="s">
        <v>32</v>
      </c>
      <c r="BR28" t="s">
        <v>32</v>
      </c>
      <c r="BS28" t="s">
        <v>32</v>
      </c>
      <c r="BT28" t="s">
        <v>32</v>
      </c>
      <c r="BU28" t="s">
        <v>34</v>
      </c>
      <c r="BV28" t="s">
        <v>1035</v>
      </c>
      <c r="BW28" t="s">
        <v>33</v>
      </c>
      <c r="BX28" t="s">
        <v>33</v>
      </c>
      <c r="BY28" t="s">
        <v>33</v>
      </c>
      <c r="BZ28" t="s">
        <v>33</v>
      </c>
      <c r="CA28" t="s">
        <v>178</v>
      </c>
      <c r="CB28" t="s">
        <v>33</v>
      </c>
      <c r="CC28" t="s">
        <v>32</v>
      </c>
      <c r="CD28" t="s">
        <v>32</v>
      </c>
      <c r="CE28" t="s">
        <v>32</v>
      </c>
      <c r="CF28" t="s">
        <v>34</v>
      </c>
      <c r="CG28" t="s">
        <v>34</v>
      </c>
      <c r="CH28" t="s">
        <v>1026</v>
      </c>
      <c r="CI28" t="s">
        <v>34</v>
      </c>
      <c r="CJ28" t="s">
        <v>33</v>
      </c>
      <c r="CK28">
        <v>1790</v>
      </c>
      <c r="CL28">
        <v>5</v>
      </c>
      <c r="CM28">
        <v>16</v>
      </c>
      <c r="CN28">
        <v>0</v>
      </c>
      <c r="CO28">
        <v>1752</v>
      </c>
      <c r="CP28">
        <v>17</v>
      </c>
      <c r="CR28">
        <v>31</v>
      </c>
      <c r="CS28">
        <v>0</v>
      </c>
      <c r="CT28" t="s">
        <v>2</v>
      </c>
      <c r="CU28">
        <v>4</v>
      </c>
      <c r="CV28">
        <v>0</v>
      </c>
      <c r="DK28">
        <v>2480</v>
      </c>
      <c r="DL28" t="s">
        <v>2</v>
      </c>
      <c r="DM28">
        <v>5.5418994413407798</v>
      </c>
      <c r="EP28" t="s">
        <v>2</v>
      </c>
      <c r="FC28">
        <v>8</v>
      </c>
      <c r="FD28" t="s">
        <v>2</v>
      </c>
      <c r="FE28">
        <v>8</v>
      </c>
      <c r="FF28" t="s">
        <v>2</v>
      </c>
      <c r="FG28">
        <v>0.4</v>
      </c>
      <c r="FH28">
        <v>2</v>
      </c>
      <c r="FI28" t="s">
        <v>2</v>
      </c>
      <c r="FJ28">
        <v>2</v>
      </c>
      <c r="FK28">
        <v>2</v>
      </c>
      <c r="FL28">
        <v>0</v>
      </c>
      <c r="FM28">
        <v>0</v>
      </c>
      <c r="FN28">
        <v>0</v>
      </c>
      <c r="FO28">
        <v>0</v>
      </c>
      <c r="FP28">
        <v>0</v>
      </c>
      <c r="FQ28">
        <v>0</v>
      </c>
      <c r="FS28">
        <v>0</v>
      </c>
      <c r="FT28" t="s">
        <v>2</v>
      </c>
      <c r="FV28">
        <v>0</v>
      </c>
      <c r="FW28" t="s">
        <v>2</v>
      </c>
      <c r="FX28">
        <v>5</v>
      </c>
      <c r="FY28" t="s">
        <v>2</v>
      </c>
      <c r="FZ28">
        <v>3</v>
      </c>
      <c r="GA28" t="s">
        <v>2</v>
      </c>
      <c r="GB28">
        <v>0.2</v>
      </c>
      <c r="GC28">
        <v>0.6</v>
      </c>
      <c r="GO28">
        <v>17</v>
      </c>
      <c r="GP28" t="s">
        <v>2</v>
      </c>
      <c r="HG28">
        <v>0.1</v>
      </c>
      <c r="HI28">
        <v>2</v>
      </c>
      <c r="HJ28" t="s">
        <v>2</v>
      </c>
      <c r="HL28">
        <v>0</v>
      </c>
      <c r="HP28">
        <v>14</v>
      </c>
      <c r="HQ28" t="s">
        <v>35</v>
      </c>
      <c r="HR28">
        <v>4</v>
      </c>
      <c r="HS28" t="s">
        <v>1194</v>
      </c>
      <c r="HT28">
        <v>3</v>
      </c>
      <c r="HU28" t="s">
        <v>32</v>
      </c>
      <c r="HV28" t="s">
        <v>135</v>
      </c>
      <c r="HW28" t="s">
        <v>1195</v>
      </c>
      <c r="HX28" t="s">
        <v>1196</v>
      </c>
      <c r="HY28" t="s">
        <v>14</v>
      </c>
      <c r="HZ28" t="s">
        <v>510</v>
      </c>
      <c r="IA28" t="s">
        <v>1197</v>
      </c>
      <c r="IB28" t="s">
        <v>1198</v>
      </c>
      <c r="IC28" t="s">
        <v>1199</v>
      </c>
      <c r="ID28" t="s">
        <v>6</v>
      </c>
      <c r="IE28" t="s">
        <v>130</v>
      </c>
      <c r="IF28" t="s">
        <v>1058</v>
      </c>
      <c r="IG28" t="s">
        <v>39</v>
      </c>
      <c r="IH28">
        <v>2024</v>
      </c>
      <c r="II28" t="s">
        <v>1021</v>
      </c>
      <c r="IJ28" t="s">
        <v>32</v>
      </c>
      <c r="IK28" s="2">
        <v>45391.396270370373</v>
      </c>
    </row>
    <row r="29" spans="1:245" x14ac:dyDescent="0.3">
      <c r="A29" t="s">
        <v>1200</v>
      </c>
      <c r="B29">
        <v>1</v>
      </c>
      <c r="C29">
        <v>202401</v>
      </c>
      <c r="D29">
        <v>3</v>
      </c>
      <c r="E29">
        <v>2024</v>
      </c>
      <c r="F29" t="s">
        <v>34</v>
      </c>
      <c r="G29" t="s">
        <v>1011</v>
      </c>
      <c r="H29" t="s">
        <v>33</v>
      </c>
      <c r="I29" t="s">
        <v>34</v>
      </c>
      <c r="J29" t="s">
        <v>34</v>
      </c>
      <c r="K29" t="s">
        <v>1036</v>
      </c>
      <c r="L29" t="s">
        <v>34</v>
      </c>
      <c r="M29" t="s">
        <v>34</v>
      </c>
      <c r="N29" t="s">
        <v>34</v>
      </c>
      <c r="O29" t="s">
        <v>34</v>
      </c>
      <c r="P29" t="s">
        <v>34</v>
      </c>
      <c r="Q29" t="s">
        <v>1193</v>
      </c>
      <c r="R29" t="s">
        <v>1049</v>
      </c>
      <c r="S29" t="s">
        <v>1061</v>
      </c>
      <c r="T29" t="s">
        <v>34</v>
      </c>
      <c r="U29" t="s">
        <v>34</v>
      </c>
      <c r="V29" t="s">
        <v>1016</v>
      </c>
      <c r="W29" t="s">
        <v>94</v>
      </c>
      <c r="X29" t="s">
        <v>89</v>
      </c>
      <c r="Y29" t="s">
        <v>96</v>
      </c>
      <c r="Z29" t="s">
        <v>97</v>
      </c>
      <c r="AA29" t="s">
        <v>1016</v>
      </c>
      <c r="AB29" t="s">
        <v>152</v>
      </c>
      <c r="AC29" t="s">
        <v>104</v>
      </c>
      <c r="AD29" t="s">
        <v>111</v>
      </c>
      <c r="AE29" t="s">
        <v>32</v>
      </c>
      <c r="AF29" t="s">
        <v>33</v>
      </c>
      <c r="AG29" t="s">
        <v>33</v>
      </c>
      <c r="AH29" t="s">
        <v>33</v>
      </c>
      <c r="AJ29" t="s">
        <v>160</v>
      </c>
      <c r="AK29" t="s">
        <v>32</v>
      </c>
      <c r="AL29" t="s">
        <v>34</v>
      </c>
      <c r="AM29" t="s">
        <v>34</v>
      </c>
      <c r="AN29" t="s">
        <v>33</v>
      </c>
      <c r="AO29" t="s">
        <v>1048</v>
      </c>
      <c r="BA29" t="s">
        <v>33</v>
      </c>
      <c r="BB29" t="s">
        <v>34</v>
      </c>
      <c r="BC29" t="s">
        <v>33</v>
      </c>
      <c r="BD29" t="s">
        <v>34</v>
      </c>
      <c r="BE29" t="s">
        <v>34</v>
      </c>
      <c r="BF29" t="s">
        <v>33</v>
      </c>
      <c r="BG29" t="s">
        <v>34</v>
      </c>
      <c r="BI29" t="s">
        <v>1135</v>
      </c>
      <c r="BJ29" t="s">
        <v>1040</v>
      </c>
      <c r="BK29" t="s">
        <v>33</v>
      </c>
      <c r="BL29" t="s">
        <v>34</v>
      </c>
      <c r="BM29" t="s">
        <v>34</v>
      </c>
      <c r="BN29" t="s">
        <v>33</v>
      </c>
      <c r="BO29" t="s">
        <v>32</v>
      </c>
      <c r="BP29" t="s">
        <v>32</v>
      </c>
      <c r="BQ29" t="s">
        <v>32</v>
      </c>
      <c r="BR29" t="s">
        <v>32</v>
      </c>
      <c r="BS29" t="s">
        <v>32</v>
      </c>
      <c r="BT29" t="s">
        <v>32</v>
      </c>
      <c r="BU29" t="s">
        <v>34</v>
      </c>
      <c r="BV29" t="s">
        <v>34</v>
      </c>
      <c r="BW29" t="s">
        <v>33</v>
      </c>
      <c r="BX29" t="s">
        <v>33</v>
      </c>
      <c r="BY29" t="s">
        <v>33</v>
      </c>
      <c r="BZ29" t="s">
        <v>33</v>
      </c>
      <c r="CA29" t="s">
        <v>33</v>
      </c>
      <c r="CB29" t="s">
        <v>33</v>
      </c>
      <c r="CC29" t="s">
        <v>32</v>
      </c>
      <c r="CD29" t="s">
        <v>32</v>
      </c>
      <c r="CE29" t="s">
        <v>32</v>
      </c>
      <c r="CF29" t="s">
        <v>34</v>
      </c>
      <c r="CG29" t="s">
        <v>34</v>
      </c>
      <c r="CH29" t="s">
        <v>1026</v>
      </c>
      <c r="CI29" t="s">
        <v>34</v>
      </c>
      <c r="CJ29" t="s">
        <v>33</v>
      </c>
      <c r="CK29">
        <v>913</v>
      </c>
      <c r="CL29">
        <v>0</v>
      </c>
      <c r="CM29">
        <v>15</v>
      </c>
      <c r="CN29">
        <v>0</v>
      </c>
      <c r="CO29">
        <v>898</v>
      </c>
      <c r="CP29">
        <v>0</v>
      </c>
      <c r="CR29">
        <v>30</v>
      </c>
      <c r="CS29">
        <v>0</v>
      </c>
      <c r="CT29" t="s">
        <v>2</v>
      </c>
      <c r="CU29">
        <v>1</v>
      </c>
      <c r="DK29">
        <v>1164</v>
      </c>
      <c r="DL29" t="s">
        <v>2</v>
      </c>
      <c r="DM29">
        <v>5.0996714129244198</v>
      </c>
      <c r="FC29">
        <v>2</v>
      </c>
      <c r="FD29" t="s">
        <v>2</v>
      </c>
      <c r="FE29">
        <v>2</v>
      </c>
      <c r="FF29" t="s">
        <v>2</v>
      </c>
      <c r="FG29">
        <v>0.2</v>
      </c>
      <c r="FH29">
        <v>2</v>
      </c>
      <c r="FI29" t="s">
        <v>2</v>
      </c>
      <c r="FJ29">
        <v>2</v>
      </c>
      <c r="FK29">
        <v>2</v>
      </c>
      <c r="FL29">
        <v>0</v>
      </c>
      <c r="FM29">
        <v>0</v>
      </c>
      <c r="FN29">
        <v>0</v>
      </c>
      <c r="FO29">
        <v>0</v>
      </c>
      <c r="FP29">
        <v>0</v>
      </c>
      <c r="FQ29">
        <v>0</v>
      </c>
      <c r="FV29">
        <v>0</v>
      </c>
      <c r="FW29" t="s">
        <v>2</v>
      </c>
      <c r="FX29">
        <v>13</v>
      </c>
      <c r="FY29" t="s">
        <v>2</v>
      </c>
      <c r="FZ29">
        <v>11</v>
      </c>
      <c r="GA29" t="s">
        <v>2</v>
      </c>
      <c r="GB29">
        <v>1.3</v>
      </c>
      <c r="GC29">
        <v>0.8</v>
      </c>
      <c r="GO29">
        <v>9</v>
      </c>
      <c r="GP29" t="s">
        <v>2</v>
      </c>
      <c r="HG29">
        <v>0</v>
      </c>
      <c r="HI29">
        <v>0</v>
      </c>
      <c r="HJ29" t="s">
        <v>2</v>
      </c>
      <c r="HL29">
        <v>9</v>
      </c>
      <c r="HM29">
        <v>0</v>
      </c>
      <c r="HN29">
        <v>4</v>
      </c>
      <c r="HO29">
        <v>0</v>
      </c>
      <c r="HP29">
        <v>1</v>
      </c>
      <c r="HQ29" t="s">
        <v>35</v>
      </c>
      <c r="HR29">
        <v>5</v>
      </c>
      <c r="HS29" t="s">
        <v>234</v>
      </c>
      <c r="HT29">
        <v>3</v>
      </c>
      <c r="HU29" t="s">
        <v>32</v>
      </c>
      <c r="HV29" t="s">
        <v>135</v>
      </c>
      <c r="HW29" t="s">
        <v>235</v>
      </c>
      <c r="HX29" t="s">
        <v>65</v>
      </c>
      <c r="HY29" t="s">
        <v>191</v>
      </c>
      <c r="HZ29" t="s">
        <v>510</v>
      </c>
      <c r="IA29" t="s">
        <v>236</v>
      </c>
      <c r="IB29" t="s">
        <v>76</v>
      </c>
      <c r="IC29" t="s">
        <v>237</v>
      </c>
      <c r="ID29" t="s">
        <v>6</v>
      </c>
      <c r="IE29" t="s">
        <v>32</v>
      </c>
      <c r="IF29" t="s">
        <v>1163</v>
      </c>
      <c r="IG29" t="s">
        <v>39</v>
      </c>
      <c r="IH29">
        <v>2024</v>
      </c>
      <c r="II29" t="s">
        <v>1021</v>
      </c>
      <c r="IJ29" t="s">
        <v>32</v>
      </c>
      <c r="IK29" s="2">
        <v>45391.396270486111</v>
      </c>
    </row>
    <row r="30" spans="1:245" x14ac:dyDescent="0.3">
      <c r="A30" t="s">
        <v>32</v>
      </c>
      <c r="C30">
        <v>202401</v>
      </c>
      <c r="D30">
        <v>3</v>
      </c>
      <c r="E30">
        <v>2024</v>
      </c>
      <c r="F30" t="s">
        <v>34</v>
      </c>
      <c r="G30" t="s">
        <v>1011</v>
      </c>
      <c r="H30" t="s">
        <v>34</v>
      </c>
      <c r="I30" t="s">
        <v>34</v>
      </c>
      <c r="J30" t="s">
        <v>33</v>
      </c>
      <c r="K30" t="s">
        <v>1036</v>
      </c>
      <c r="L30" t="s">
        <v>34</v>
      </c>
      <c r="M30" t="s">
        <v>34</v>
      </c>
      <c r="N30" t="s">
        <v>33</v>
      </c>
      <c r="O30" t="s">
        <v>34</v>
      </c>
      <c r="P30" t="s">
        <v>34</v>
      </c>
      <c r="Q30" t="s">
        <v>1013</v>
      </c>
      <c r="R30" t="s">
        <v>1014</v>
      </c>
      <c r="S30" t="s">
        <v>1038</v>
      </c>
      <c r="T30" t="s">
        <v>34</v>
      </c>
      <c r="U30" t="s">
        <v>34</v>
      </c>
      <c r="V30" t="s">
        <v>1016</v>
      </c>
      <c r="W30" t="s">
        <v>86</v>
      </c>
      <c r="X30" t="s">
        <v>89</v>
      </c>
      <c r="Y30" t="s">
        <v>88</v>
      </c>
      <c r="Z30" t="s">
        <v>92</v>
      </c>
      <c r="AA30" t="s">
        <v>1016</v>
      </c>
      <c r="AB30" t="s">
        <v>104</v>
      </c>
      <c r="AC30" t="s">
        <v>144</v>
      </c>
      <c r="AD30" t="s">
        <v>105</v>
      </c>
      <c r="AE30" t="s">
        <v>108</v>
      </c>
      <c r="AF30" t="s">
        <v>34</v>
      </c>
      <c r="AG30" t="s">
        <v>33</v>
      </c>
      <c r="AH30" t="s">
        <v>33</v>
      </c>
      <c r="AJ30" t="s">
        <v>160</v>
      </c>
      <c r="AK30" t="s">
        <v>32</v>
      </c>
      <c r="AL30" t="s">
        <v>34</v>
      </c>
      <c r="AM30" t="s">
        <v>33</v>
      </c>
      <c r="AN30" t="s">
        <v>375</v>
      </c>
      <c r="AO30" t="s">
        <v>1048</v>
      </c>
      <c r="AP30" t="s">
        <v>34</v>
      </c>
      <c r="AQ30" t="s">
        <v>1025</v>
      </c>
      <c r="AR30" t="s">
        <v>32</v>
      </c>
      <c r="AS30" t="s">
        <v>32</v>
      </c>
      <c r="AT30" t="s">
        <v>32</v>
      </c>
      <c r="AU30" t="s">
        <v>32</v>
      </c>
      <c r="AV30" t="s">
        <v>33</v>
      </c>
      <c r="AW30" t="s">
        <v>34</v>
      </c>
      <c r="AX30" t="s">
        <v>34</v>
      </c>
      <c r="AY30" t="s">
        <v>34</v>
      </c>
      <c r="AZ30" t="s">
        <v>34</v>
      </c>
      <c r="BA30" t="s">
        <v>33</v>
      </c>
      <c r="BB30" t="s">
        <v>33</v>
      </c>
      <c r="BC30" t="s">
        <v>33</v>
      </c>
      <c r="BD30" t="s">
        <v>34</v>
      </c>
      <c r="BE30" t="s">
        <v>34</v>
      </c>
      <c r="BF30" t="s">
        <v>375</v>
      </c>
      <c r="BG30" t="s">
        <v>33</v>
      </c>
      <c r="BI30" t="s">
        <v>33</v>
      </c>
      <c r="BJ30" t="s">
        <v>1018</v>
      </c>
      <c r="BK30" t="s">
        <v>375</v>
      </c>
      <c r="BL30" t="s">
        <v>32</v>
      </c>
      <c r="BM30" t="s">
        <v>32</v>
      </c>
      <c r="BN30" t="s">
        <v>32</v>
      </c>
      <c r="BO30" t="s">
        <v>32</v>
      </c>
      <c r="BP30" t="s">
        <v>32</v>
      </c>
      <c r="BQ30" t="s">
        <v>32</v>
      </c>
      <c r="BR30" t="s">
        <v>32</v>
      </c>
      <c r="BS30" t="s">
        <v>32</v>
      </c>
      <c r="BT30" t="s">
        <v>32</v>
      </c>
      <c r="BU30" t="s">
        <v>34</v>
      </c>
      <c r="BV30" t="s">
        <v>34</v>
      </c>
      <c r="BW30" t="s">
        <v>33</v>
      </c>
      <c r="BX30" t="s">
        <v>33</v>
      </c>
      <c r="BY30" t="s">
        <v>33</v>
      </c>
      <c r="BZ30" t="s">
        <v>33</v>
      </c>
      <c r="CA30" t="s">
        <v>33</v>
      </c>
      <c r="CB30" t="s">
        <v>33</v>
      </c>
      <c r="CC30" t="s">
        <v>32</v>
      </c>
      <c r="CD30" t="s">
        <v>32</v>
      </c>
      <c r="CE30" t="s">
        <v>32</v>
      </c>
      <c r="CF30" t="s">
        <v>34</v>
      </c>
      <c r="CG30" t="s">
        <v>34</v>
      </c>
      <c r="CH30" t="s">
        <v>1019</v>
      </c>
      <c r="CI30" t="s">
        <v>34</v>
      </c>
      <c r="CJ30" t="s">
        <v>34</v>
      </c>
      <c r="CK30">
        <v>585</v>
      </c>
      <c r="CL30">
        <v>3</v>
      </c>
      <c r="CM30">
        <v>0</v>
      </c>
      <c r="CN30">
        <v>0</v>
      </c>
      <c r="CO30">
        <v>16</v>
      </c>
      <c r="CP30">
        <v>566</v>
      </c>
      <c r="CR30">
        <v>21</v>
      </c>
      <c r="CS30">
        <v>1</v>
      </c>
      <c r="CT30" t="s">
        <v>2</v>
      </c>
      <c r="CU30">
        <v>0</v>
      </c>
      <c r="CV30">
        <v>0</v>
      </c>
      <c r="DK30">
        <v>654</v>
      </c>
      <c r="DL30" t="s">
        <v>2</v>
      </c>
      <c r="DM30">
        <v>4.4717948717948701</v>
      </c>
      <c r="EP30" t="s">
        <v>2</v>
      </c>
      <c r="FC30">
        <v>7</v>
      </c>
      <c r="FD30" t="s">
        <v>2</v>
      </c>
      <c r="FE30">
        <v>7</v>
      </c>
      <c r="FF30" t="s">
        <v>2</v>
      </c>
      <c r="FG30">
        <v>1.2</v>
      </c>
      <c r="FH30">
        <v>0</v>
      </c>
      <c r="FI30" t="s">
        <v>2</v>
      </c>
      <c r="FJ30">
        <v>0</v>
      </c>
      <c r="FK30">
        <v>0</v>
      </c>
      <c r="FL30">
        <v>0</v>
      </c>
      <c r="FM30">
        <v>0</v>
      </c>
      <c r="FN30">
        <v>0</v>
      </c>
      <c r="FO30">
        <v>0</v>
      </c>
      <c r="FP30">
        <v>0</v>
      </c>
      <c r="FQ30">
        <v>0</v>
      </c>
      <c r="FW30" t="s">
        <v>2</v>
      </c>
      <c r="FX30">
        <v>270</v>
      </c>
      <c r="FY30" t="s">
        <v>2</v>
      </c>
      <c r="FZ30">
        <v>10</v>
      </c>
      <c r="GA30" t="s">
        <v>2</v>
      </c>
      <c r="GB30">
        <v>1.9</v>
      </c>
      <c r="GC30">
        <v>0</v>
      </c>
      <c r="GO30">
        <v>12</v>
      </c>
      <c r="GP30" t="s">
        <v>2</v>
      </c>
      <c r="HG30">
        <v>0.2</v>
      </c>
      <c r="HI30">
        <v>1</v>
      </c>
      <c r="HJ30" t="s">
        <v>2</v>
      </c>
      <c r="HL30">
        <v>0</v>
      </c>
      <c r="HP30">
        <v>0</v>
      </c>
      <c r="HQ30" t="s">
        <v>36</v>
      </c>
      <c r="HR30">
        <v>1</v>
      </c>
      <c r="HS30" t="s">
        <v>263</v>
      </c>
      <c r="HT30">
        <v>3</v>
      </c>
      <c r="HU30" t="s">
        <v>32</v>
      </c>
      <c r="HV30" t="s">
        <v>135</v>
      </c>
      <c r="HW30" t="s">
        <v>264</v>
      </c>
      <c r="HX30" t="s">
        <v>56</v>
      </c>
      <c r="HY30" t="s">
        <v>15</v>
      </c>
      <c r="HZ30" t="s">
        <v>510</v>
      </c>
      <c r="IA30" t="s">
        <v>265</v>
      </c>
      <c r="IB30" t="s">
        <v>266</v>
      </c>
      <c r="IC30" t="s">
        <v>267</v>
      </c>
      <c r="ID30" t="s">
        <v>6</v>
      </c>
      <c r="IE30" t="s">
        <v>32</v>
      </c>
      <c r="IF30" t="s">
        <v>1020</v>
      </c>
      <c r="IG30" t="s">
        <v>39</v>
      </c>
      <c r="IH30">
        <v>2024</v>
      </c>
      <c r="II30" t="s">
        <v>1021</v>
      </c>
      <c r="IJ30" t="s">
        <v>32</v>
      </c>
      <c r="IK30" s="2">
        <v>45391.396271064812</v>
      </c>
    </row>
    <row r="31" spans="1:245" x14ac:dyDescent="0.3">
      <c r="A31" t="s">
        <v>1201</v>
      </c>
      <c r="C31">
        <v>202401</v>
      </c>
      <c r="D31">
        <v>3</v>
      </c>
      <c r="E31">
        <v>2024</v>
      </c>
      <c r="F31" t="s">
        <v>1062</v>
      </c>
      <c r="G31" t="s">
        <v>1011</v>
      </c>
      <c r="H31" t="s">
        <v>1062</v>
      </c>
      <c r="I31" t="s">
        <v>34</v>
      </c>
      <c r="J31" t="s">
        <v>34</v>
      </c>
      <c r="K31" t="s">
        <v>1022</v>
      </c>
      <c r="L31" t="s">
        <v>34</v>
      </c>
      <c r="M31" t="s">
        <v>34</v>
      </c>
      <c r="N31" t="s">
        <v>33</v>
      </c>
      <c r="O31" t="s">
        <v>34</v>
      </c>
      <c r="P31" t="s">
        <v>1062</v>
      </c>
      <c r="Q31" t="s">
        <v>1060</v>
      </c>
      <c r="R31" t="s">
        <v>1014</v>
      </c>
      <c r="S31" t="s">
        <v>1015</v>
      </c>
      <c r="T31" t="s">
        <v>34</v>
      </c>
      <c r="U31" t="s">
        <v>34</v>
      </c>
      <c r="V31" t="s">
        <v>1016</v>
      </c>
      <c r="W31" t="s">
        <v>94</v>
      </c>
      <c r="X31" t="s">
        <v>82</v>
      </c>
      <c r="Y31" t="s">
        <v>96</v>
      </c>
      <c r="Z31" t="s">
        <v>32</v>
      </c>
      <c r="AA31" t="s">
        <v>1016</v>
      </c>
      <c r="AB31" t="s">
        <v>100</v>
      </c>
      <c r="AC31" t="s">
        <v>104</v>
      </c>
      <c r="AD31" t="s">
        <v>128</v>
      </c>
      <c r="AE31" t="s">
        <v>32</v>
      </c>
      <c r="AF31" t="s">
        <v>1062</v>
      </c>
      <c r="AG31" t="s">
        <v>34</v>
      </c>
      <c r="AH31" t="s">
        <v>34</v>
      </c>
      <c r="AJ31" t="s">
        <v>160</v>
      </c>
      <c r="AK31" t="s">
        <v>32</v>
      </c>
      <c r="AL31" t="s">
        <v>34</v>
      </c>
      <c r="AM31" t="s">
        <v>34</v>
      </c>
      <c r="AN31" t="s">
        <v>34</v>
      </c>
      <c r="AO31" t="s">
        <v>1011</v>
      </c>
      <c r="AP31" t="s">
        <v>34</v>
      </c>
      <c r="AQ31" t="s">
        <v>34</v>
      </c>
      <c r="AR31" t="s">
        <v>151</v>
      </c>
      <c r="AS31" t="s">
        <v>32</v>
      </c>
      <c r="AT31" t="s">
        <v>32</v>
      </c>
      <c r="AU31" t="s">
        <v>32</v>
      </c>
      <c r="AV31" t="s">
        <v>1062</v>
      </c>
      <c r="AW31" t="s">
        <v>34</v>
      </c>
      <c r="AX31" t="s">
        <v>34</v>
      </c>
      <c r="AY31" t="s">
        <v>34</v>
      </c>
      <c r="AZ31" t="s">
        <v>34</v>
      </c>
      <c r="BA31" t="s">
        <v>1062</v>
      </c>
      <c r="BB31" t="s">
        <v>34</v>
      </c>
      <c r="BC31" t="s">
        <v>33</v>
      </c>
      <c r="BD31" t="s">
        <v>34</v>
      </c>
      <c r="BE31" t="s">
        <v>34</v>
      </c>
      <c r="BF31" t="s">
        <v>34</v>
      </c>
      <c r="BG31" t="s">
        <v>1062</v>
      </c>
      <c r="BH31" t="s">
        <v>34</v>
      </c>
      <c r="BI31" t="s">
        <v>33</v>
      </c>
      <c r="BJ31" t="s">
        <v>1040</v>
      </c>
      <c r="BK31" t="s">
        <v>1062</v>
      </c>
      <c r="BL31" t="s">
        <v>34</v>
      </c>
      <c r="BM31" t="s">
        <v>34</v>
      </c>
      <c r="BN31" t="s">
        <v>34</v>
      </c>
      <c r="BO31" t="s">
        <v>33</v>
      </c>
      <c r="BP31" t="s">
        <v>33</v>
      </c>
      <c r="BQ31" t="s">
        <v>33</v>
      </c>
      <c r="BR31" t="s">
        <v>34</v>
      </c>
      <c r="BS31" t="s">
        <v>34</v>
      </c>
      <c r="BT31" t="s">
        <v>33</v>
      </c>
      <c r="BU31" t="s">
        <v>34</v>
      </c>
      <c r="BV31" t="s">
        <v>34</v>
      </c>
      <c r="BW31" t="s">
        <v>33</v>
      </c>
      <c r="BX31" t="s">
        <v>33</v>
      </c>
      <c r="BY31" t="s">
        <v>33</v>
      </c>
      <c r="BZ31" t="s">
        <v>33</v>
      </c>
      <c r="CA31" t="s">
        <v>34</v>
      </c>
      <c r="CB31" t="s">
        <v>33</v>
      </c>
      <c r="CC31" t="s">
        <v>32</v>
      </c>
      <c r="CD31" t="s">
        <v>32</v>
      </c>
      <c r="CE31" t="s">
        <v>32</v>
      </c>
      <c r="CF31" t="s">
        <v>34</v>
      </c>
      <c r="CG31" t="s">
        <v>34</v>
      </c>
      <c r="CH31" t="s">
        <v>1019</v>
      </c>
      <c r="CI31" t="s">
        <v>34</v>
      </c>
      <c r="CJ31" t="s">
        <v>34</v>
      </c>
      <c r="CK31">
        <v>48</v>
      </c>
      <c r="CL31">
        <v>0</v>
      </c>
      <c r="CM31">
        <v>0</v>
      </c>
      <c r="CN31">
        <v>0</v>
      </c>
      <c r="CO31">
        <v>0</v>
      </c>
      <c r="CP31">
        <v>48</v>
      </c>
      <c r="CR31">
        <v>10</v>
      </c>
      <c r="CS31">
        <v>1</v>
      </c>
      <c r="CT31" t="s">
        <v>2</v>
      </c>
      <c r="CU31">
        <v>1</v>
      </c>
      <c r="CV31">
        <v>1</v>
      </c>
      <c r="DK31">
        <v>12</v>
      </c>
      <c r="DL31" t="s">
        <v>2</v>
      </c>
      <c r="DM31">
        <v>1</v>
      </c>
      <c r="EO31">
        <v>48</v>
      </c>
      <c r="EP31" t="s">
        <v>2</v>
      </c>
      <c r="FC31">
        <v>0</v>
      </c>
      <c r="FD31" t="s">
        <v>2</v>
      </c>
      <c r="FE31">
        <v>0</v>
      </c>
      <c r="FF31" t="s">
        <v>2</v>
      </c>
      <c r="FG31">
        <v>0</v>
      </c>
      <c r="FH31">
        <v>0</v>
      </c>
      <c r="FI31" t="s">
        <v>2</v>
      </c>
      <c r="FJ31">
        <v>0</v>
      </c>
      <c r="FK31">
        <v>0</v>
      </c>
      <c r="FL31">
        <v>0</v>
      </c>
      <c r="FM31">
        <v>0</v>
      </c>
      <c r="FN31">
        <v>0</v>
      </c>
      <c r="FO31">
        <v>0</v>
      </c>
      <c r="FP31">
        <v>0</v>
      </c>
      <c r="FQ31">
        <v>0</v>
      </c>
      <c r="FS31">
        <v>0</v>
      </c>
      <c r="FT31" t="s">
        <v>2</v>
      </c>
      <c r="FW31" t="s">
        <v>2</v>
      </c>
      <c r="FX31">
        <v>0</v>
      </c>
      <c r="FY31" t="s">
        <v>2</v>
      </c>
      <c r="FZ31">
        <v>0</v>
      </c>
      <c r="GA31" t="s">
        <v>2</v>
      </c>
      <c r="GB31">
        <v>0</v>
      </c>
      <c r="GO31">
        <v>1</v>
      </c>
      <c r="GP31" t="s">
        <v>2</v>
      </c>
      <c r="HG31">
        <v>0</v>
      </c>
      <c r="HI31">
        <v>0</v>
      </c>
      <c r="HJ31" t="s">
        <v>2</v>
      </c>
      <c r="HL31">
        <v>3</v>
      </c>
      <c r="HM31">
        <v>0</v>
      </c>
      <c r="HN31">
        <v>0</v>
      </c>
      <c r="HO31">
        <v>0</v>
      </c>
      <c r="HP31">
        <v>0</v>
      </c>
      <c r="HQ31" t="s">
        <v>36</v>
      </c>
      <c r="HR31">
        <v>2</v>
      </c>
      <c r="HS31" t="s">
        <v>1202</v>
      </c>
      <c r="HT31">
        <v>3</v>
      </c>
      <c r="HU31" t="s">
        <v>1203</v>
      </c>
      <c r="HV31" t="s">
        <v>131</v>
      </c>
      <c r="HW31" t="s">
        <v>1204</v>
      </c>
      <c r="HX31" t="s">
        <v>1149</v>
      </c>
      <c r="HY31" t="s">
        <v>1150</v>
      </c>
      <c r="HZ31" t="s">
        <v>509</v>
      </c>
      <c r="IA31" t="s">
        <v>1205</v>
      </c>
      <c r="IB31" t="s">
        <v>1206</v>
      </c>
      <c r="IC31" t="s">
        <v>1207</v>
      </c>
      <c r="ID31" t="s">
        <v>6</v>
      </c>
      <c r="IE31" t="s">
        <v>32</v>
      </c>
      <c r="IF31" t="s">
        <v>1058</v>
      </c>
      <c r="IG31" t="s">
        <v>39</v>
      </c>
      <c r="IH31">
        <v>2024</v>
      </c>
      <c r="II31" t="s">
        <v>1021</v>
      </c>
      <c r="IJ31" t="s">
        <v>32</v>
      </c>
      <c r="IK31" s="2">
        <v>45391.396271562502</v>
      </c>
    </row>
    <row r="32" spans="1:245" x14ac:dyDescent="0.3">
      <c r="A32" t="s">
        <v>1208</v>
      </c>
      <c r="C32">
        <v>202401</v>
      </c>
      <c r="D32">
        <v>3</v>
      </c>
      <c r="E32">
        <v>2024</v>
      </c>
      <c r="F32" t="s">
        <v>34</v>
      </c>
      <c r="G32" t="s">
        <v>1011</v>
      </c>
      <c r="H32" t="s">
        <v>34</v>
      </c>
      <c r="I32" t="s">
        <v>34</v>
      </c>
      <c r="J32" t="s">
        <v>34</v>
      </c>
      <c r="K32" t="s">
        <v>1022</v>
      </c>
      <c r="L32" t="s">
        <v>1035</v>
      </c>
      <c r="M32" t="s">
        <v>1035</v>
      </c>
      <c r="N32" t="s">
        <v>33</v>
      </c>
      <c r="O32" t="s">
        <v>34</v>
      </c>
      <c r="P32" t="s">
        <v>33</v>
      </c>
      <c r="Q32" t="s">
        <v>1013</v>
      </c>
      <c r="R32" t="s">
        <v>1014</v>
      </c>
      <c r="S32" t="s">
        <v>1038</v>
      </c>
      <c r="T32" t="s">
        <v>34</v>
      </c>
      <c r="U32" t="s">
        <v>1039</v>
      </c>
      <c r="V32" t="s">
        <v>1016</v>
      </c>
      <c r="W32" t="s">
        <v>92</v>
      </c>
      <c r="X32" t="s">
        <v>91</v>
      </c>
      <c r="Y32" t="s">
        <v>94</v>
      </c>
      <c r="Z32" t="s">
        <v>1209</v>
      </c>
      <c r="AA32" t="s">
        <v>1087</v>
      </c>
      <c r="AB32" t="s">
        <v>32</v>
      </c>
      <c r="AC32" t="s">
        <v>32</v>
      </c>
      <c r="AD32" t="s">
        <v>32</v>
      </c>
      <c r="AE32" t="s">
        <v>32</v>
      </c>
      <c r="AF32" t="s">
        <v>33</v>
      </c>
      <c r="AG32" t="s">
        <v>33</v>
      </c>
      <c r="AH32" t="s">
        <v>34</v>
      </c>
      <c r="AJ32" t="s">
        <v>160</v>
      </c>
      <c r="AK32" t="s">
        <v>32</v>
      </c>
      <c r="AL32" t="s">
        <v>34</v>
      </c>
      <c r="AM32" t="s">
        <v>34</v>
      </c>
      <c r="AN32" t="s">
        <v>34</v>
      </c>
      <c r="AO32" t="s">
        <v>1048</v>
      </c>
      <c r="AP32" t="s">
        <v>34</v>
      </c>
      <c r="AQ32" t="s">
        <v>34</v>
      </c>
      <c r="AR32" t="s">
        <v>187</v>
      </c>
      <c r="AS32" t="s">
        <v>32</v>
      </c>
      <c r="AT32" t="s">
        <v>32</v>
      </c>
      <c r="AU32" t="s">
        <v>32</v>
      </c>
      <c r="AV32" t="s">
        <v>33</v>
      </c>
      <c r="AW32" t="s">
        <v>34</v>
      </c>
      <c r="AX32" t="s">
        <v>34</v>
      </c>
      <c r="AY32" t="s">
        <v>34</v>
      </c>
      <c r="AZ32" t="s">
        <v>34</v>
      </c>
      <c r="BA32" t="s">
        <v>33</v>
      </c>
      <c r="BB32" t="s">
        <v>34</v>
      </c>
      <c r="BC32" t="s">
        <v>33</v>
      </c>
      <c r="BD32" t="s">
        <v>34</v>
      </c>
      <c r="BE32" t="s">
        <v>33</v>
      </c>
      <c r="BF32" t="s">
        <v>34</v>
      </c>
      <c r="BG32" t="s">
        <v>34</v>
      </c>
      <c r="BI32" t="s">
        <v>1135</v>
      </c>
      <c r="BJ32" t="s">
        <v>1040</v>
      </c>
      <c r="BU32" t="s">
        <v>34</v>
      </c>
      <c r="BV32" t="s">
        <v>1035</v>
      </c>
      <c r="BW32" t="s">
        <v>33</v>
      </c>
      <c r="BX32" t="s">
        <v>33</v>
      </c>
      <c r="BY32" t="s">
        <v>33</v>
      </c>
      <c r="BZ32" t="s">
        <v>33</v>
      </c>
      <c r="CA32" t="s">
        <v>33</v>
      </c>
      <c r="CB32" t="s">
        <v>33</v>
      </c>
      <c r="CC32" t="s">
        <v>32</v>
      </c>
      <c r="CD32" t="s">
        <v>32</v>
      </c>
      <c r="CE32" t="s">
        <v>32</v>
      </c>
      <c r="CF32" t="s">
        <v>34</v>
      </c>
      <c r="CG32" t="s">
        <v>34</v>
      </c>
      <c r="CH32" t="s">
        <v>1026</v>
      </c>
      <c r="CI32" t="s">
        <v>34</v>
      </c>
      <c r="CJ32" t="s">
        <v>33</v>
      </c>
      <c r="CK32">
        <v>496</v>
      </c>
      <c r="CL32">
        <v>102</v>
      </c>
      <c r="CM32">
        <v>0</v>
      </c>
      <c r="CN32">
        <v>0</v>
      </c>
      <c r="CO32">
        <v>0</v>
      </c>
      <c r="CP32">
        <v>394</v>
      </c>
      <c r="CR32">
        <v>26</v>
      </c>
      <c r="CS32">
        <v>6</v>
      </c>
      <c r="CT32" t="s">
        <v>2</v>
      </c>
      <c r="CU32">
        <v>7</v>
      </c>
      <c r="CV32">
        <v>3</v>
      </c>
      <c r="DK32">
        <v>1591</v>
      </c>
      <c r="DL32" t="s">
        <v>2</v>
      </c>
      <c r="DM32">
        <v>12.830645161290301</v>
      </c>
      <c r="EP32" t="s">
        <v>6</v>
      </c>
      <c r="FC32">
        <v>0</v>
      </c>
      <c r="FD32" t="s">
        <v>2</v>
      </c>
      <c r="FE32">
        <v>0</v>
      </c>
      <c r="FF32" t="s">
        <v>2</v>
      </c>
      <c r="FG32">
        <v>0</v>
      </c>
      <c r="FH32">
        <v>0</v>
      </c>
      <c r="FI32" t="s">
        <v>2</v>
      </c>
      <c r="FJ32">
        <v>0</v>
      </c>
      <c r="FK32">
        <v>0</v>
      </c>
      <c r="FL32">
        <v>0</v>
      </c>
      <c r="FM32">
        <v>0</v>
      </c>
      <c r="FN32">
        <v>0</v>
      </c>
      <c r="FO32">
        <v>0</v>
      </c>
      <c r="FP32">
        <v>0</v>
      </c>
      <c r="FQ32">
        <v>0</v>
      </c>
      <c r="FV32">
        <v>0</v>
      </c>
      <c r="FW32" t="s">
        <v>2</v>
      </c>
      <c r="FX32">
        <v>80</v>
      </c>
      <c r="FY32" t="s">
        <v>2</v>
      </c>
      <c r="FZ32">
        <v>2</v>
      </c>
      <c r="GA32" t="s">
        <v>2</v>
      </c>
      <c r="GB32">
        <v>0.4</v>
      </c>
      <c r="GC32">
        <v>0</v>
      </c>
      <c r="GP32" t="s">
        <v>6</v>
      </c>
      <c r="HG32">
        <v>0</v>
      </c>
      <c r="HI32">
        <v>0</v>
      </c>
      <c r="HJ32" t="s">
        <v>2</v>
      </c>
      <c r="HL32">
        <v>0</v>
      </c>
      <c r="HP32">
        <v>0</v>
      </c>
      <c r="HQ32" t="s">
        <v>35</v>
      </c>
      <c r="HR32">
        <v>1</v>
      </c>
      <c r="HS32" t="s">
        <v>1210</v>
      </c>
      <c r="HT32">
        <v>3</v>
      </c>
      <c r="HU32" t="s">
        <v>32</v>
      </c>
      <c r="HV32" t="s">
        <v>241</v>
      </c>
      <c r="HW32" t="s">
        <v>1211</v>
      </c>
      <c r="HX32" t="s">
        <v>41</v>
      </c>
      <c r="HY32" t="s">
        <v>11</v>
      </c>
      <c r="HZ32" t="s">
        <v>509</v>
      </c>
      <c r="IA32" t="s">
        <v>1212</v>
      </c>
      <c r="IB32" t="s">
        <v>1212</v>
      </c>
      <c r="IC32" t="s">
        <v>1213</v>
      </c>
      <c r="ID32" t="s">
        <v>6</v>
      </c>
      <c r="IE32" t="s">
        <v>32</v>
      </c>
      <c r="IF32" t="s">
        <v>1136</v>
      </c>
      <c r="IG32" t="s">
        <v>39</v>
      </c>
      <c r="IH32">
        <v>2024</v>
      </c>
      <c r="II32" t="s">
        <v>1021</v>
      </c>
      <c r="IJ32" t="s">
        <v>32</v>
      </c>
      <c r="IK32" s="2">
        <v>45391.396271678241</v>
      </c>
    </row>
    <row r="33" spans="1:245" x14ac:dyDescent="0.3">
      <c r="A33" t="s">
        <v>1214</v>
      </c>
      <c r="C33">
        <v>202401</v>
      </c>
      <c r="D33">
        <v>3</v>
      </c>
      <c r="E33">
        <v>2024</v>
      </c>
      <c r="F33" t="s">
        <v>33</v>
      </c>
      <c r="G33" t="s">
        <v>1011</v>
      </c>
      <c r="H33" t="s">
        <v>1062</v>
      </c>
      <c r="I33" t="s">
        <v>33</v>
      </c>
      <c r="J33" t="s">
        <v>32</v>
      </c>
      <c r="K33" t="s">
        <v>32</v>
      </c>
      <c r="L33" t="s">
        <v>32</v>
      </c>
      <c r="M33" t="s">
        <v>32</v>
      </c>
      <c r="N33" t="s">
        <v>34</v>
      </c>
      <c r="O33" t="s">
        <v>33</v>
      </c>
      <c r="P33" t="s">
        <v>1062</v>
      </c>
      <c r="Q33" t="s">
        <v>1060</v>
      </c>
      <c r="R33" t="s">
        <v>1014</v>
      </c>
      <c r="S33" t="s">
        <v>1038</v>
      </c>
      <c r="T33" t="s">
        <v>34</v>
      </c>
      <c r="U33" t="s">
        <v>33</v>
      </c>
      <c r="V33" t="s">
        <v>1016</v>
      </c>
      <c r="W33" t="s">
        <v>82</v>
      </c>
      <c r="X33" t="s">
        <v>1215</v>
      </c>
      <c r="Y33" t="s">
        <v>93</v>
      </c>
      <c r="Z33" t="s">
        <v>92</v>
      </c>
      <c r="AA33" t="s">
        <v>1016</v>
      </c>
      <c r="AB33" t="s">
        <v>144</v>
      </c>
      <c r="AC33" t="s">
        <v>106</v>
      </c>
      <c r="AD33" t="s">
        <v>152</v>
      </c>
      <c r="AE33" t="s">
        <v>102</v>
      </c>
      <c r="AF33" t="s">
        <v>1062</v>
      </c>
      <c r="AG33" t="s">
        <v>375</v>
      </c>
      <c r="AH33" t="s">
        <v>33</v>
      </c>
      <c r="AJ33" t="s">
        <v>160</v>
      </c>
      <c r="AK33" t="s">
        <v>32</v>
      </c>
      <c r="AL33" t="s">
        <v>33</v>
      </c>
      <c r="AM33" t="s">
        <v>34</v>
      </c>
      <c r="AN33" t="s">
        <v>33</v>
      </c>
      <c r="AO33" t="s">
        <v>1011</v>
      </c>
      <c r="AP33" t="s">
        <v>33</v>
      </c>
      <c r="AQ33" t="s">
        <v>375</v>
      </c>
      <c r="AR33" t="s">
        <v>32</v>
      </c>
      <c r="AS33" t="s">
        <v>32</v>
      </c>
      <c r="AT33" t="s">
        <v>32</v>
      </c>
      <c r="AU33" t="s">
        <v>32</v>
      </c>
      <c r="BA33" t="s">
        <v>33</v>
      </c>
      <c r="BB33" t="s">
        <v>33</v>
      </c>
      <c r="BC33" t="s">
        <v>33</v>
      </c>
      <c r="BD33" t="s">
        <v>33</v>
      </c>
      <c r="BE33" t="s">
        <v>33</v>
      </c>
      <c r="BF33" t="s">
        <v>1070</v>
      </c>
      <c r="BG33" t="s">
        <v>178</v>
      </c>
      <c r="BI33" t="s">
        <v>33</v>
      </c>
      <c r="BJ33" t="s">
        <v>1040</v>
      </c>
      <c r="BK33" t="s">
        <v>33</v>
      </c>
      <c r="BL33" t="s">
        <v>33</v>
      </c>
      <c r="BM33" t="s">
        <v>33</v>
      </c>
      <c r="BN33" t="s">
        <v>33</v>
      </c>
      <c r="BO33" t="s">
        <v>32</v>
      </c>
      <c r="BP33" t="s">
        <v>32</v>
      </c>
      <c r="BQ33" t="s">
        <v>32</v>
      </c>
      <c r="BR33" t="s">
        <v>32</v>
      </c>
      <c r="BS33" t="s">
        <v>32</v>
      </c>
      <c r="BT33" t="s">
        <v>32</v>
      </c>
      <c r="BU33" t="s">
        <v>34</v>
      </c>
      <c r="BV33" t="s">
        <v>34</v>
      </c>
      <c r="BW33" t="s">
        <v>33</v>
      </c>
      <c r="BX33" t="s">
        <v>33</v>
      </c>
      <c r="BY33" t="s">
        <v>33</v>
      </c>
      <c r="BZ33" t="s">
        <v>33</v>
      </c>
      <c r="CA33" t="s">
        <v>33</v>
      </c>
      <c r="CB33" t="s">
        <v>33</v>
      </c>
      <c r="CC33" t="s">
        <v>32</v>
      </c>
      <c r="CD33" t="s">
        <v>32</v>
      </c>
      <c r="CE33" t="s">
        <v>32</v>
      </c>
      <c r="CF33" t="s">
        <v>34</v>
      </c>
      <c r="CG33" t="s">
        <v>33</v>
      </c>
      <c r="CH33" t="s">
        <v>32</v>
      </c>
      <c r="CI33" t="s">
        <v>32</v>
      </c>
      <c r="CJ33" t="s">
        <v>33</v>
      </c>
      <c r="CK33">
        <v>153</v>
      </c>
      <c r="CL33">
        <v>0</v>
      </c>
      <c r="CM33">
        <v>153</v>
      </c>
      <c r="CN33">
        <v>0</v>
      </c>
      <c r="CO33">
        <v>0</v>
      </c>
      <c r="CP33">
        <v>0</v>
      </c>
      <c r="CR33">
        <v>26</v>
      </c>
      <c r="CT33" t="s">
        <v>6</v>
      </c>
      <c r="CU33">
        <v>1</v>
      </c>
      <c r="DL33" t="s">
        <v>6</v>
      </c>
      <c r="DM33">
        <v>0</v>
      </c>
      <c r="EP33" t="s">
        <v>6</v>
      </c>
      <c r="FD33" t="s">
        <v>6</v>
      </c>
      <c r="FF33" t="s">
        <v>6</v>
      </c>
      <c r="FI33" t="s">
        <v>6</v>
      </c>
      <c r="FJ33">
        <v>0</v>
      </c>
      <c r="FK33">
        <v>0</v>
      </c>
      <c r="FL33">
        <v>0</v>
      </c>
      <c r="FM33">
        <v>0</v>
      </c>
      <c r="FN33">
        <v>0</v>
      </c>
      <c r="FO33">
        <v>0</v>
      </c>
      <c r="FP33">
        <v>0</v>
      </c>
      <c r="FQ33">
        <v>0</v>
      </c>
      <c r="FW33" t="s">
        <v>2</v>
      </c>
      <c r="FY33" t="s">
        <v>6</v>
      </c>
      <c r="GA33" t="s">
        <v>6</v>
      </c>
      <c r="GB33">
        <v>0</v>
      </c>
      <c r="GO33">
        <v>3</v>
      </c>
      <c r="GP33" t="s">
        <v>2</v>
      </c>
      <c r="HJ33" t="s">
        <v>6</v>
      </c>
      <c r="HL33">
        <v>0</v>
      </c>
      <c r="HP33">
        <v>0</v>
      </c>
      <c r="HQ33" t="s">
        <v>35</v>
      </c>
      <c r="HR33">
        <v>1</v>
      </c>
      <c r="HS33" t="s">
        <v>1216</v>
      </c>
      <c r="HT33">
        <v>3</v>
      </c>
      <c r="HU33" t="s">
        <v>32</v>
      </c>
      <c r="HV33" t="s">
        <v>1217</v>
      </c>
      <c r="HW33" t="s">
        <v>1218</v>
      </c>
      <c r="HX33" t="s">
        <v>49</v>
      </c>
      <c r="HY33" t="s">
        <v>50</v>
      </c>
      <c r="HZ33" t="s">
        <v>512</v>
      </c>
      <c r="IA33" t="s">
        <v>1219</v>
      </c>
      <c r="IB33" t="s">
        <v>1220</v>
      </c>
      <c r="IC33" t="s">
        <v>1221</v>
      </c>
      <c r="ID33" t="s">
        <v>6</v>
      </c>
      <c r="IE33" t="s">
        <v>32</v>
      </c>
      <c r="IF33" t="s">
        <v>1192</v>
      </c>
      <c r="IG33" t="s">
        <v>39</v>
      </c>
      <c r="IH33">
        <v>2024</v>
      </c>
      <c r="II33" t="s">
        <v>1021</v>
      </c>
      <c r="IJ33" t="s">
        <v>32</v>
      </c>
      <c r="IK33" s="2">
        <v>45391.396272488426</v>
      </c>
    </row>
    <row r="34" spans="1:245" x14ac:dyDescent="0.3">
      <c r="A34" t="s">
        <v>1222</v>
      </c>
      <c r="C34">
        <v>202401</v>
      </c>
      <c r="D34">
        <v>3</v>
      </c>
      <c r="E34">
        <v>2024</v>
      </c>
      <c r="F34" t="s">
        <v>1062</v>
      </c>
      <c r="G34" t="s">
        <v>1011</v>
      </c>
      <c r="H34" t="s">
        <v>1062</v>
      </c>
      <c r="I34" t="s">
        <v>34</v>
      </c>
      <c r="J34" t="s">
        <v>34</v>
      </c>
      <c r="K34" t="s">
        <v>1022</v>
      </c>
      <c r="L34" t="s">
        <v>34</v>
      </c>
      <c r="M34" t="s">
        <v>34</v>
      </c>
      <c r="N34" t="s">
        <v>34</v>
      </c>
      <c r="O34" t="s">
        <v>34</v>
      </c>
      <c r="P34" t="s">
        <v>1062</v>
      </c>
      <c r="Q34" t="s">
        <v>1013</v>
      </c>
      <c r="R34" t="s">
        <v>1014</v>
      </c>
      <c r="S34" t="s">
        <v>1038</v>
      </c>
      <c r="T34" t="s">
        <v>34</v>
      </c>
      <c r="U34" t="s">
        <v>34</v>
      </c>
      <c r="V34" t="s">
        <v>1016</v>
      </c>
      <c r="W34" t="s">
        <v>94</v>
      </c>
      <c r="X34" t="s">
        <v>96</v>
      </c>
      <c r="Y34" t="s">
        <v>82</v>
      </c>
      <c r="Z34" t="s">
        <v>32</v>
      </c>
      <c r="AA34" t="s">
        <v>1016</v>
      </c>
      <c r="AB34" t="s">
        <v>104</v>
      </c>
      <c r="AC34" t="s">
        <v>100</v>
      </c>
      <c r="AD34" t="s">
        <v>108</v>
      </c>
      <c r="AE34" t="s">
        <v>32</v>
      </c>
      <c r="AF34" t="s">
        <v>1062</v>
      </c>
      <c r="AG34" t="s">
        <v>34</v>
      </c>
      <c r="AH34" t="s">
        <v>34</v>
      </c>
      <c r="AJ34" t="s">
        <v>160</v>
      </c>
      <c r="AK34" t="s">
        <v>32</v>
      </c>
      <c r="AL34" t="s">
        <v>34</v>
      </c>
      <c r="AM34" t="s">
        <v>34</v>
      </c>
      <c r="AN34" t="s">
        <v>34</v>
      </c>
      <c r="AO34" t="s">
        <v>1011</v>
      </c>
      <c r="AP34" t="s">
        <v>34</v>
      </c>
      <c r="AQ34" t="s">
        <v>34</v>
      </c>
      <c r="AR34" t="s">
        <v>151</v>
      </c>
      <c r="AS34" t="s">
        <v>32</v>
      </c>
      <c r="AT34" t="s">
        <v>32</v>
      </c>
      <c r="AU34" t="s">
        <v>32</v>
      </c>
      <c r="BA34" t="s">
        <v>1062</v>
      </c>
      <c r="BB34" t="s">
        <v>34</v>
      </c>
      <c r="BC34" t="s">
        <v>33</v>
      </c>
      <c r="BD34" t="s">
        <v>34</v>
      </c>
      <c r="BE34" t="s">
        <v>34</v>
      </c>
      <c r="BF34" t="s">
        <v>1070</v>
      </c>
      <c r="BG34" t="s">
        <v>1070</v>
      </c>
      <c r="BH34" t="s">
        <v>33</v>
      </c>
      <c r="BI34" t="s">
        <v>33</v>
      </c>
      <c r="BJ34" t="s">
        <v>1040</v>
      </c>
      <c r="BK34" t="s">
        <v>1062</v>
      </c>
      <c r="BL34" t="s">
        <v>34</v>
      </c>
      <c r="BM34" t="s">
        <v>34</v>
      </c>
      <c r="BN34" t="s">
        <v>34</v>
      </c>
      <c r="BO34" t="s">
        <v>33</v>
      </c>
      <c r="BP34" t="s">
        <v>33</v>
      </c>
      <c r="BQ34" t="s">
        <v>33</v>
      </c>
      <c r="BR34" t="s">
        <v>34</v>
      </c>
      <c r="BS34" t="s">
        <v>34</v>
      </c>
      <c r="BT34" t="s">
        <v>33</v>
      </c>
      <c r="BU34" t="s">
        <v>34</v>
      </c>
      <c r="BV34" t="s">
        <v>34</v>
      </c>
      <c r="BW34" t="s">
        <v>33</v>
      </c>
      <c r="BX34" t="s">
        <v>33</v>
      </c>
      <c r="BY34" t="s">
        <v>33</v>
      </c>
      <c r="BZ34" t="s">
        <v>33</v>
      </c>
      <c r="CA34" t="s">
        <v>34</v>
      </c>
      <c r="CB34" t="s">
        <v>33</v>
      </c>
      <c r="CC34" t="s">
        <v>32</v>
      </c>
      <c r="CD34" t="s">
        <v>32</v>
      </c>
      <c r="CE34" t="s">
        <v>32</v>
      </c>
      <c r="CF34" t="s">
        <v>34</v>
      </c>
      <c r="CG34" t="s">
        <v>34</v>
      </c>
      <c r="CH34" t="s">
        <v>1019</v>
      </c>
      <c r="CI34" t="s">
        <v>34</v>
      </c>
      <c r="CJ34" t="s">
        <v>34</v>
      </c>
      <c r="CK34">
        <v>691</v>
      </c>
      <c r="CL34">
        <v>0</v>
      </c>
      <c r="CM34">
        <v>0</v>
      </c>
      <c r="CN34">
        <v>0</v>
      </c>
      <c r="CO34">
        <v>691</v>
      </c>
      <c r="CP34">
        <v>0</v>
      </c>
      <c r="CR34">
        <v>10</v>
      </c>
      <c r="CS34">
        <v>1</v>
      </c>
      <c r="CT34" t="s">
        <v>2</v>
      </c>
      <c r="CU34">
        <v>5</v>
      </c>
      <c r="DK34">
        <v>158</v>
      </c>
      <c r="DL34" t="s">
        <v>2</v>
      </c>
      <c r="DM34">
        <v>0.91461649782923304</v>
      </c>
      <c r="EO34">
        <v>50</v>
      </c>
      <c r="EP34" t="s">
        <v>2</v>
      </c>
      <c r="FC34">
        <v>1</v>
      </c>
      <c r="FD34" t="s">
        <v>2</v>
      </c>
      <c r="FE34">
        <v>1</v>
      </c>
      <c r="FF34" t="s">
        <v>2</v>
      </c>
      <c r="FG34">
        <v>0.1</v>
      </c>
      <c r="FH34">
        <v>2</v>
      </c>
      <c r="FI34" t="s">
        <v>2</v>
      </c>
      <c r="FJ34">
        <v>2</v>
      </c>
      <c r="FK34">
        <v>2</v>
      </c>
      <c r="FL34">
        <v>0</v>
      </c>
      <c r="FM34">
        <v>0</v>
      </c>
      <c r="FN34">
        <v>0</v>
      </c>
      <c r="FO34">
        <v>0</v>
      </c>
      <c r="FP34">
        <v>0</v>
      </c>
      <c r="FQ34">
        <v>0</v>
      </c>
      <c r="FT34" t="s">
        <v>2</v>
      </c>
      <c r="FW34" t="s">
        <v>2</v>
      </c>
      <c r="FX34">
        <v>5</v>
      </c>
      <c r="FY34" t="s">
        <v>2</v>
      </c>
      <c r="FZ34">
        <v>5</v>
      </c>
      <c r="GA34" t="s">
        <v>2</v>
      </c>
      <c r="GB34">
        <v>0.8</v>
      </c>
      <c r="GC34">
        <v>1</v>
      </c>
      <c r="GO34">
        <v>4</v>
      </c>
      <c r="GP34" t="s">
        <v>2</v>
      </c>
      <c r="HG34">
        <v>0.3</v>
      </c>
      <c r="HI34">
        <v>2</v>
      </c>
      <c r="HJ34" t="s">
        <v>2</v>
      </c>
      <c r="HL34">
        <v>3</v>
      </c>
      <c r="HM34">
        <v>0</v>
      </c>
      <c r="HN34">
        <v>0</v>
      </c>
      <c r="HO34">
        <v>0</v>
      </c>
      <c r="HP34">
        <v>0</v>
      </c>
      <c r="HQ34" t="s">
        <v>36</v>
      </c>
      <c r="HR34">
        <v>2</v>
      </c>
      <c r="HS34" t="s">
        <v>1223</v>
      </c>
      <c r="HT34">
        <v>3</v>
      </c>
      <c r="HU34" t="s">
        <v>32</v>
      </c>
      <c r="HV34" t="s">
        <v>131</v>
      </c>
      <c r="HW34" t="s">
        <v>1224</v>
      </c>
      <c r="HX34" t="s">
        <v>1149</v>
      </c>
      <c r="HY34" t="s">
        <v>1150</v>
      </c>
      <c r="HZ34" t="s">
        <v>509</v>
      </c>
      <c r="IA34" t="s">
        <v>1205</v>
      </c>
      <c r="IB34" t="s">
        <v>1206</v>
      </c>
      <c r="IC34" t="s">
        <v>1225</v>
      </c>
      <c r="ID34" t="s">
        <v>6</v>
      </c>
      <c r="IE34" t="s">
        <v>32</v>
      </c>
      <c r="IF34" t="s">
        <v>1113</v>
      </c>
      <c r="IG34" t="s">
        <v>39</v>
      </c>
      <c r="IH34">
        <v>2024</v>
      </c>
      <c r="II34" t="s">
        <v>1021</v>
      </c>
      <c r="IJ34" t="s">
        <v>32</v>
      </c>
      <c r="IK34" s="2">
        <v>45391.396272604165</v>
      </c>
    </row>
    <row r="35" spans="1:245" x14ac:dyDescent="0.3">
      <c r="A35" t="s">
        <v>32</v>
      </c>
      <c r="C35">
        <v>202401</v>
      </c>
      <c r="D35">
        <v>3</v>
      </c>
      <c r="E35">
        <v>2024</v>
      </c>
      <c r="F35" t="s">
        <v>1062</v>
      </c>
      <c r="G35" t="s">
        <v>1048</v>
      </c>
      <c r="H35" t="s">
        <v>1062</v>
      </c>
      <c r="I35" t="s">
        <v>33</v>
      </c>
      <c r="J35" t="s">
        <v>32</v>
      </c>
      <c r="K35" t="s">
        <v>32</v>
      </c>
      <c r="L35" t="s">
        <v>32</v>
      </c>
      <c r="M35" t="s">
        <v>32</v>
      </c>
      <c r="N35" t="s">
        <v>34</v>
      </c>
      <c r="O35" t="s">
        <v>33</v>
      </c>
      <c r="P35" t="s">
        <v>1062</v>
      </c>
      <c r="Q35" t="s">
        <v>1013</v>
      </c>
      <c r="R35" t="s">
        <v>1037</v>
      </c>
      <c r="S35" t="s">
        <v>1023</v>
      </c>
      <c r="T35" t="s">
        <v>34</v>
      </c>
      <c r="U35" t="s">
        <v>1039</v>
      </c>
      <c r="V35" t="s">
        <v>1023</v>
      </c>
      <c r="W35" t="s">
        <v>32</v>
      </c>
      <c r="X35" t="s">
        <v>32</v>
      </c>
      <c r="Y35" t="s">
        <v>32</v>
      </c>
      <c r="Z35" t="s">
        <v>32</v>
      </c>
      <c r="AA35" t="s">
        <v>1023</v>
      </c>
      <c r="AB35" t="s">
        <v>32</v>
      </c>
      <c r="AC35" t="s">
        <v>32</v>
      </c>
      <c r="AD35" t="s">
        <v>32</v>
      </c>
      <c r="AE35" t="s">
        <v>32</v>
      </c>
      <c r="AF35" t="s">
        <v>1062</v>
      </c>
      <c r="AG35" t="s">
        <v>33</v>
      </c>
      <c r="AH35" t="s">
        <v>33</v>
      </c>
      <c r="AJ35" t="s">
        <v>33</v>
      </c>
      <c r="AK35" t="s">
        <v>32</v>
      </c>
      <c r="AL35" t="s">
        <v>34</v>
      </c>
      <c r="AM35" t="s">
        <v>34</v>
      </c>
      <c r="AN35" t="s">
        <v>1023</v>
      </c>
      <c r="AO35" t="s">
        <v>1024</v>
      </c>
      <c r="AP35" t="s">
        <v>34</v>
      </c>
      <c r="AQ35" t="s">
        <v>1025</v>
      </c>
      <c r="AR35" t="s">
        <v>32</v>
      </c>
      <c r="AS35" t="s">
        <v>32</v>
      </c>
      <c r="AT35" t="s">
        <v>32</v>
      </c>
      <c r="AU35" t="s">
        <v>32</v>
      </c>
      <c r="AV35" t="s">
        <v>1062</v>
      </c>
      <c r="AW35" t="s">
        <v>33</v>
      </c>
      <c r="AX35" t="s">
        <v>33</v>
      </c>
      <c r="AY35" t="s">
        <v>33</v>
      </c>
      <c r="AZ35" t="s">
        <v>33</v>
      </c>
      <c r="BA35" t="s">
        <v>1062</v>
      </c>
      <c r="BB35" t="s">
        <v>34</v>
      </c>
      <c r="BC35" t="s">
        <v>33</v>
      </c>
      <c r="BD35" t="s">
        <v>34</v>
      </c>
      <c r="BE35" t="s">
        <v>33</v>
      </c>
      <c r="BF35" t="s">
        <v>33</v>
      </c>
      <c r="BG35" t="s">
        <v>33</v>
      </c>
      <c r="BH35" t="s">
        <v>33</v>
      </c>
      <c r="BI35" t="s">
        <v>33</v>
      </c>
      <c r="BJ35" t="s">
        <v>1040</v>
      </c>
      <c r="BK35" t="s">
        <v>1062</v>
      </c>
      <c r="BL35" t="s">
        <v>34</v>
      </c>
      <c r="BM35" t="s">
        <v>34</v>
      </c>
      <c r="BN35" t="s">
        <v>34</v>
      </c>
      <c r="BO35" t="s">
        <v>33</v>
      </c>
      <c r="BP35" t="s">
        <v>33</v>
      </c>
      <c r="BQ35" t="s">
        <v>33</v>
      </c>
      <c r="BR35" t="s">
        <v>33</v>
      </c>
      <c r="BS35" t="s">
        <v>34</v>
      </c>
      <c r="BT35" t="s">
        <v>33</v>
      </c>
      <c r="BU35" t="s">
        <v>34</v>
      </c>
      <c r="BV35" t="s">
        <v>33</v>
      </c>
      <c r="BW35" t="s">
        <v>33</v>
      </c>
      <c r="BX35" t="s">
        <v>33</v>
      </c>
      <c r="BY35" t="s">
        <v>33</v>
      </c>
      <c r="BZ35" t="s">
        <v>33</v>
      </c>
      <c r="CA35" t="s">
        <v>375</v>
      </c>
      <c r="CB35" t="s">
        <v>33</v>
      </c>
      <c r="CC35" t="s">
        <v>32</v>
      </c>
      <c r="CD35" t="s">
        <v>32</v>
      </c>
      <c r="CE35" t="s">
        <v>32</v>
      </c>
      <c r="CF35" t="s">
        <v>34</v>
      </c>
      <c r="CG35" t="s">
        <v>34</v>
      </c>
      <c r="CH35" t="s">
        <v>1019</v>
      </c>
      <c r="CI35" t="s">
        <v>34</v>
      </c>
      <c r="CJ35" t="s">
        <v>33</v>
      </c>
      <c r="CK35">
        <v>8902</v>
      </c>
      <c r="CL35">
        <v>0</v>
      </c>
      <c r="CM35">
        <v>0</v>
      </c>
      <c r="CN35">
        <v>0</v>
      </c>
      <c r="CO35">
        <v>8902</v>
      </c>
      <c r="CP35">
        <v>0</v>
      </c>
      <c r="CR35">
        <v>30</v>
      </c>
      <c r="CS35">
        <v>0</v>
      </c>
      <c r="CT35" t="s">
        <v>2</v>
      </c>
      <c r="CU35">
        <v>11</v>
      </c>
      <c r="DK35">
        <v>22887</v>
      </c>
      <c r="DL35" t="s">
        <v>2</v>
      </c>
      <c r="DM35">
        <v>10.2839811278364</v>
      </c>
      <c r="EP35" t="s">
        <v>2</v>
      </c>
      <c r="FC35">
        <v>6</v>
      </c>
      <c r="FD35" t="s">
        <v>2</v>
      </c>
      <c r="FE35">
        <v>4</v>
      </c>
      <c r="FF35" t="s">
        <v>2</v>
      </c>
      <c r="FG35">
        <v>0.1</v>
      </c>
      <c r="FH35">
        <v>78</v>
      </c>
      <c r="FI35" t="s">
        <v>2</v>
      </c>
      <c r="FJ35">
        <v>48</v>
      </c>
      <c r="FK35">
        <v>48</v>
      </c>
      <c r="FL35">
        <v>0</v>
      </c>
      <c r="FM35">
        <v>0</v>
      </c>
      <c r="FN35">
        <v>1</v>
      </c>
      <c r="FO35">
        <v>1</v>
      </c>
      <c r="FP35">
        <v>0</v>
      </c>
      <c r="FQ35">
        <v>0</v>
      </c>
      <c r="FT35" t="s">
        <v>2</v>
      </c>
      <c r="FW35" t="s">
        <v>2</v>
      </c>
      <c r="FX35">
        <v>580</v>
      </c>
      <c r="FY35" t="s">
        <v>2</v>
      </c>
      <c r="FZ35">
        <v>171</v>
      </c>
      <c r="GA35" t="s">
        <v>2</v>
      </c>
      <c r="GB35">
        <v>2.1</v>
      </c>
      <c r="GC35">
        <v>0.3</v>
      </c>
      <c r="GO35">
        <v>148</v>
      </c>
      <c r="GP35" t="s">
        <v>2</v>
      </c>
      <c r="HG35">
        <v>0.4</v>
      </c>
      <c r="HI35">
        <v>35</v>
      </c>
      <c r="HJ35" t="s">
        <v>2</v>
      </c>
      <c r="HL35">
        <v>0</v>
      </c>
      <c r="HP35">
        <v>0</v>
      </c>
      <c r="HQ35" t="s">
        <v>35</v>
      </c>
      <c r="HR35">
        <v>1</v>
      </c>
      <c r="HS35" t="s">
        <v>1226</v>
      </c>
      <c r="HT35">
        <v>3</v>
      </c>
      <c r="HU35" t="s">
        <v>1227</v>
      </c>
      <c r="HV35" t="s">
        <v>172</v>
      </c>
      <c r="HW35" t="s">
        <v>1228</v>
      </c>
      <c r="HX35" t="s">
        <v>1181</v>
      </c>
      <c r="HY35" t="s">
        <v>414</v>
      </c>
      <c r="HZ35" t="s">
        <v>509</v>
      </c>
      <c r="IA35" t="s">
        <v>1229</v>
      </c>
      <c r="IB35" t="s">
        <v>1230</v>
      </c>
      <c r="IC35" t="s">
        <v>1231</v>
      </c>
      <c r="ID35" t="s">
        <v>6</v>
      </c>
      <c r="IE35" t="s">
        <v>32</v>
      </c>
      <c r="IF35" t="s">
        <v>1058</v>
      </c>
      <c r="IG35" t="s">
        <v>39</v>
      </c>
      <c r="IH35">
        <v>2024</v>
      </c>
      <c r="II35" t="s">
        <v>1021</v>
      </c>
      <c r="IJ35" t="s">
        <v>32</v>
      </c>
      <c r="IK35" s="2">
        <v>45391.396273726852</v>
      </c>
    </row>
    <row r="36" spans="1:245" x14ac:dyDescent="0.3">
      <c r="A36" t="s">
        <v>1232</v>
      </c>
      <c r="C36">
        <v>202401</v>
      </c>
      <c r="D36">
        <v>3</v>
      </c>
      <c r="E36">
        <v>2024</v>
      </c>
      <c r="H36" t="s">
        <v>33</v>
      </c>
      <c r="I36" t="s">
        <v>1035</v>
      </c>
      <c r="J36" t="s">
        <v>33</v>
      </c>
      <c r="K36" t="s">
        <v>1023</v>
      </c>
      <c r="L36" t="s">
        <v>34</v>
      </c>
      <c r="M36" t="s">
        <v>34</v>
      </c>
      <c r="N36" t="s">
        <v>34</v>
      </c>
      <c r="O36" t="s">
        <v>33</v>
      </c>
      <c r="P36" t="s">
        <v>33</v>
      </c>
      <c r="Q36" t="s">
        <v>1013</v>
      </c>
      <c r="R36" t="s">
        <v>1049</v>
      </c>
      <c r="S36" t="s">
        <v>1061</v>
      </c>
      <c r="T36" t="s">
        <v>34</v>
      </c>
      <c r="U36" t="s">
        <v>34</v>
      </c>
      <c r="V36" t="s">
        <v>1087</v>
      </c>
      <c r="W36" t="s">
        <v>32</v>
      </c>
      <c r="X36" t="s">
        <v>32</v>
      </c>
      <c r="Y36" t="s">
        <v>32</v>
      </c>
      <c r="Z36" t="s">
        <v>32</v>
      </c>
      <c r="AA36" t="s">
        <v>1087</v>
      </c>
      <c r="AB36" t="s">
        <v>32</v>
      </c>
      <c r="AC36" t="s">
        <v>32</v>
      </c>
      <c r="AD36" t="s">
        <v>32</v>
      </c>
      <c r="AE36" t="s">
        <v>32</v>
      </c>
      <c r="AF36" t="s">
        <v>34</v>
      </c>
      <c r="AG36" t="s">
        <v>33</v>
      </c>
      <c r="AH36" t="s">
        <v>33</v>
      </c>
      <c r="AJ36" t="s">
        <v>33</v>
      </c>
      <c r="AK36" t="s">
        <v>32</v>
      </c>
      <c r="AL36" t="s">
        <v>34</v>
      </c>
      <c r="AM36" t="s">
        <v>34</v>
      </c>
      <c r="AN36" t="s">
        <v>34</v>
      </c>
      <c r="AO36" t="s">
        <v>1024</v>
      </c>
      <c r="AP36" t="s">
        <v>33</v>
      </c>
      <c r="AQ36" t="s">
        <v>1025</v>
      </c>
      <c r="AR36" t="s">
        <v>32</v>
      </c>
      <c r="AS36" t="s">
        <v>32</v>
      </c>
      <c r="AT36" t="s">
        <v>32</v>
      </c>
      <c r="AU36" t="s">
        <v>32</v>
      </c>
      <c r="BA36" t="s">
        <v>33</v>
      </c>
      <c r="BB36" t="s">
        <v>34</v>
      </c>
      <c r="BC36" t="s">
        <v>33</v>
      </c>
      <c r="BD36" t="s">
        <v>34</v>
      </c>
      <c r="BE36" t="s">
        <v>33</v>
      </c>
      <c r="BF36" t="s">
        <v>1070</v>
      </c>
      <c r="BG36" t="s">
        <v>1070</v>
      </c>
      <c r="BI36" t="s">
        <v>33</v>
      </c>
      <c r="BJ36" t="s">
        <v>1040</v>
      </c>
      <c r="BK36" t="s">
        <v>33</v>
      </c>
      <c r="BL36" t="s">
        <v>33</v>
      </c>
      <c r="BM36" t="s">
        <v>33</v>
      </c>
      <c r="BN36" t="s">
        <v>33</v>
      </c>
      <c r="BO36" t="s">
        <v>32</v>
      </c>
      <c r="BP36" t="s">
        <v>32</v>
      </c>
      <c r="BQ36" t="s">
        <v>32</v>
      </c>
      <c r="BR36" t="s">
        <v>32</v>
      </c>
      <c r="BS36" t="s">
        <v>32</v>
      </c>
      <c r="BT36" t="s">
        <v>32</v>
      </c>
      <c r="BU36" t="s">
        <v>34</v>
      </c>
      <c r="BV36" t="s">
        <v>34</v>
      </c>
      <c r="BW36" t="s">
        <v>33</v>
      </c>
      <c r="BX36" t="s">
        <v>33</v>
      </c>
      <c r="BY36" t="s">
        <v>33</v>
      </c>
      <c r="BZ36" t="s">
        <v>33</v>
      </c>
      <c r="CA36" t="s">
        <v>33</v>
      </c>
      <c r="CB36" t="s">
        <v>33</v>
      </c>
      <c r="CC36" t="s">
        <v>32</v>
      </c>
      <c r="CD36" t="s">
        <v>32</v>
      </c>
      <c r="CE36" t="s">
        <v>32</v>
      </c>
      <c r="CF36" t="s">
        <v>34</v>
      </c>
      <c r="CG36" t="s">
        <v>34</v>
      </c>
      <c r="CH36" t="s">
        <v>1026</v>
      </c>
      <c r="CI36" t="s">
        <v>34</v>
      </c>
      <c r="CJ36" t="s">
        <v>33</v>
      </c>
      <c r="CK36">
        <v>6659</v>
      </c>
      <c r="CL36">
        <v>0</v>
      </c>
      <c r="CM36">
        <v>0</v>
      </c>
      <c r="CN36">
        <v>0</v>
      </c>
      <c r="CO36">
        <v>6659</v>
      </c>
      <c r="CP36">
        <v>0</v>
      </c>
      <c r="DL36" t="s">
        <v>6</v>
      </c>
      <c r="DM36">
        <v>0</v>
      </c>
      <c r="EP36" t="s">
        <v>2</v>
      </c>
      <c r="FC36">
        <v>0</v>
      </c>
      <c r="FD36" t="s">
        <v>2</v>
      </c>
      <c r="FE36">
        <v>0</v>
      </c>
      <c r="FF36" t="s">
        <v>2</v>
      </c>
      <c r="FG36">
        <v>0</v>
      </c>
      <c r="FH36">
        <v>53</v>
      </c>
      <c r="FI36" t="s">
        <v>2</v>
      </c>
      <c r="FJ36">
        <v>53</v>
      </c>
      <c r="FK36">
        <v>53</v>
      </c>
      <c r="FL36">
        <v>0</v>
      </c>
      <c r="FM36">
        <v>0</v>
      </c>
      <c r="FN36">
        <v>28</v>
      </c>
      <c r="FO36">
        <v>28</v>
      </c>
      <c r="FP36">
        <v>0</v>
      </c>
      <c r="FQ36">
        <v>0</v>
      </c>
      <c r="FW36" t="s">
        <v>2</v>
      </c>
      <c r="FY36" t="s">
        <v>6</v>
      </c>
      <c r="GA36" t="s">
        <v>6</v>
      </c>
      <c r="GB36">
        <v>0</v>
      </c>
      <c r="GP36" t="s">
        <v>6</v>
      </c>
      <c r="HG36">
        <v>0.1</v>
      </c>
      <c r="HI36">
        <v>7</v>
      </c>
      <c r="HJ36" t="s">
        <v>2</v>
      </c>
      <c r="HL36">
        <v>2</v>
      </c>
      <c r="HM36">
        <v>0</v>
      </c>
      <c r="HN36">
        <v>0</v>
      </c>
      <c r="HO36">
        <v>0</v>
      </c>
      <c r="HP36">
        <v>0</v>
      </c>
      <c r="HQ36" t="s">
        <v>35</v>
      </c>
      <c r="HR36">
        <v>1</v>
      </c>
      <c r="HS36" t="s">
        <v>1233</v>
      </c>
      <c r="HT36">
        <v>3</v>
      </c>
      <c r="HU36" t="s">
        <v>32</v>
      </c>
      <c r="HV36" t="s">
        <v>135</v>
      </c>
      <c r="HW36" t="s">
        <v>1234</v>
      </c>
      <c r="HX36" t="s">
        <v>1124</v>
      </c>
      <c r="HY36" t="s">
        <v>7</v>
      </c>
      <c r="HZ36" t="s">
        <v>512</v>
      </c>
      <c r="IA36" t="s">
        <v>1235</v>
      </c>
      <c r="IB36" t="s">
        <v>1236</v>
      </c>
      <c r="IC36" t="s">
        <v>1237</v>
      </c>
      <c r="ID36" t="s">
        <v>6</v>
      </c>
      <c r="IE36" t="s">
        <v>32</v>
      </c>
      <c r="IF36" t="s">
        <v>1238</v>
      </c>
      <c r="IG36" t="s">
        <v>39</v>
      </c>
      <c r="IH36">
        <v>2024</v>
      </c>
      <c r="II36" t="s">
        <v>1021</v>
      </c>
      <c r="IJ36" t="s">
        <v>32</v>
      </c>
      <c r="IK36" s="2">
        <v>45391.396273842591</v>
      </c>
    </row>
    <row r="37" spans="1:245" x14ac:dyDescent="0.3">
      <c r="A37" t="s">
        <v>1239</v>
      </c>
      <c r="C37">
        <v>202401</v>
      </c>
      <c r="D37">
        <v>3</v>
      </c>
      <c r="E37">
        <v>2024</v>
      </c>
      <c r="F37" t="s">
        <v>33</v>
      </c>
      <c r="G37" t="s">
        <v>1011</v>
      </c>
      <c r="H37" t="s">
        <v>33</v>
      </c>
      <c r="I37" t="s">
        <v>33</v>
      </c>
      <c r="J37" t="s">
        <v>32</v>
      </c>
      <c r="K37" t="s">
        <v>32</v>
      </c>
      <c r="L37" t="s">
        <v>32</v>
      </c>
      <c r="M37" t="s">
        <v>32</v>
      </c>
      <c r="N37" t="s">
        <v>34</v>
      </c>
      <c r="O37" t="s">
        <v>33</v>
      </c>
      <c r="P37" t="s">
        <v>33</v>
      </c>
      <c r="Q37" t="s">
        <v>1060</v>
      </c>
      <c r="R37" t="s">
        <v>1014</v>
      </c>
      <c r="S37" t="s">
        <v>1015</v>
      </c>
      <c r="T37" t="s">
        <v>34</v>
      </c>
      <c r="U37" t="s">
        <v>33</v>
      </c>
      <c r="V37" t="s">
        <v>1023</v>
      </c>
      <c r="W37" t="s">
        <v>32</v>
      </c>
      <c r="X37" t="s">
        <v>32</v>
      </c>
      <c r="Y37" t="s">
        <v>32</v>
      </c>
      <c r="Z37" t="s">
        <v>32</v>
      </c>
      <c r="AA37" t="s">
        <v>1023</v>
      </c>
      <c r="AB37" t="s">
        <v>32</v>
      </c>
      <c r="AC37" t="s">
        <v>32</v>
      </c>
      <c r="AD37" t="s">
        <v>32</v>
      </c>
      <c r="AE37" t="s">
        <v>32</v>
      </c>
      <c r="AF37" t="s">
        <v>375</v>
      </c>
      <c r="AG37" t="s">
        <v>32</v>
      </c>
      <c r="AH37" t="s">
        <v>32</v>
      </c>
      <c r="AJ37" t="s">
        <v>32</v>
      </c>
      <c r="AK37" t="s">
        <v>32</v>
      </c>
      <c r="AL37" t="s">
        <v>32</v>
      </c>
      <c r="AM37" t="s">
        <v>32</v>
      </c>
      <c r="AN37" t="s">
        <v>32</v>
      </c>
      <c r="AO37" t="s">
        <v>32</v>
      </c>
      <c r="BA37" t="s">
        <v>34</v>
      </c>
      <c r="BB37" t="s">
        <v>375</v>
      </c>
      <c r="BC37" t="s">
        <v>375</v>
      </c>
      <c r="BD37" t="s">
        <v>375</v>
      </c>
      <c r="BE37" t="s">
        <v>375</v>
      </c>
      <c r="BF37" t="s">
        <v>375</v>
      </c>
      <c r="BG37" t="s">
        <v>375</v>
      </c>
      <c r="BI37" t="s">
        <v>33</v>
      </c>
      <c r="BJ37" t="s">
        <v>375</v>
      </c>
      <c r="BK37" t="s">
        <v>375</v>
      </c>
      <c r="BL37" t="s">
        <v>32</v>
      </c>
      <c r="BM37" t="s">
        <v>32</v>
      </c>
      <c r="BN37" t="s">
        <v>32</v>
      </c>
      <c r="BO37" t="s">
        <v>32</v>
      </c>
      <c r="BP37" t="s">
        <v>32</v>
      </c>
      <c r="BQ37" t="s">
        <v>32</v>
      </c>
      <c r="BR37" t="s">
        <v>32</v>
      </c>
      <c r="BS37" t="s">
        <v>32</v>
      </c>
      <c r="BT37" t="s">
        <v>32</v>
      </c>
      <c r="BU37" t="s">
        <v>34</v>
      </c>
      <c r="BV37" t="s">
        <v>33</v>
      </c>
      <c r="BW37" t="s">
        <v>375</v>
      </c>
      <c r="BX37" t="s">
        <v>375</v>
      </c>
      <c r="BY37" t="s">
        <v>375</v>
      </c>
      <c r="BZ37" t="s">
        <v>375</v>
      </c>
      <c r="CA37" t="s">
        <v>375</v>
      </c>
      <c r="CB37" t="s">
        <v>33</v>
      </c>
      <c r="CC37" t="s">
        <v>32</v>
      </c>
      <c r="CD37" t="s">
        <v>32</v>
      </c>
      <c r="CE37" t="s">
        <v>32</v>
      </c>
      <c r="CF37" t="s">
        <v>34</v>
      </c>
      <c r="CG37" t="s">
        <v>375</v>
      </c>
      <c r="CH37" t="s">
        <v>32</v>
      </c>
      <c r="CI37" t="s">
        <v>32</v>
      </c>
      <c r="CJ37" t="s">
        <v>33</v>
      </c>
      <c r="CK37">
        <v>89</v>
      </c>
      <c r="CL37">
        <v>0</v>
      </c>
      <c r="CM37">
        <v>89</v>
      </c>
      <c r="CN37">
        <v>0</v>
      </c>
      <c r="CO37">
        <v>0</v>
      </c>
      <c r="CP37">
        <v>0</v>
      </c>
      <c r="CR37">
        <v>26</v>
      </c>
      <c r="CT37" t="s">
        <v>6</v>
      </c>
      <c r="CU37">
        <v>1</v>
      </c>
      <c r="DL37" t="s">
        <v>6</v>
      </c>
      <c r="DM37">
        <v>0</v>
      </c>
      <c r="FD37" t="s">
        <v>6</v>
      </c>
      <c r="FF37" t="s">
        <v>6</v>
      </c>
      <c r="FI37" t="s">
        <v>6</v>
      </c>
      <c r="FJ37">
        <v>0</v>
      </c>
      <c r="FK37">
        <v>0</v>
      </c>
      <c r="FL37">
        <v>0</v>
      </c>
      <c r="FM37">
        <v>0</v>
      </c>
      <c r="FN37">
        <v>0</v>
      </c>
      <c r="FO37">
        <v>0</v>
      </c>
      <c r="FP37">
        <v>0</v>
      </c>
      <c r="FQ37">
        <v>0</v>
      </c>
      <c r="FW37" t="s">
        <v>2</v>
      </c>
      <c r="FY37" t="s">
        <v>6</v>
      </c>
      <c r="GA37" t="s">
        <v>6</v>
      </c>
      <c r="GB37">
        <v>0</v>
      </c>
      <c r="GP37" t="s">
        <v>6</v>
      </c>
      <c r="HJ37" t="s">
        <v>6</v>
      </c>
      <c r="HL37">
        <v>0</v>
      </c>
      <c r="HP37">
        <v>0</v>
      </c>
      <c r="HQ37" t="s">
        <v>35</v>
      </c>
      <c r="HR37">
        <v>1</v>
      </c>
      <c r="HS37" t="s">
        <v>1240</v>
      </c>
      <c r="HT37">
        <v>3</v>
      </c>
      <c r="HU37" t="s">
        <v>1241</v>
      </c>
      <c r="HV37" t="s">
        <v>1217</v>
      </c>
      <c r="HW37" t="s">
        <v>1242</v>
      </c>
      <c r="HX37" t="s">
        <v>49</v>
      </c>
      <c r="HY37" t="s">
        <v>50</v>
      </c>
      <c r="HZ37" t="s">
        <v>512</v>
      </c>
      <c r="IA37" t="s">
        <v>1219</v>
      </c>
      <c r="IB37" t="s">
        <v>1243</v>
      </c>
      <c r="IC37" t="s">
        <v>1244</v>
      </c>
      <c r="ID37" t="s">
        <v>6</v>
      </c>
      <c r="IE37" t="s">
        <v>32</v>
      </c>
      <c r="IF37" t="s">
        <v>1163</v>
      </c>
      <c r="IG37" t="s">
        <v>39</v>
      </c>
      <c r="IH37">
        <v>2024</v>
      </c>
      <c r="II37" t="s">
        <v>1021</v>
      </c>
      <c r="IJ37" t="s">
        <v>32</v>
      </c>
      <c r="IK37" s="2">
        <v>45391.396274074075</v>
      </c>
    </row>
    <row r="38" spans="1:245" x14ac:dyDescent="0.3">
      <c r="A38" t="s">
        <v>1245</v>
      </c>
      <c r="C38">
        <v>202401</v>
      </c>
      <c r="D38">
        <v>3</v>
      </c>
      <c r="E38">
        <v>2024</v>
      </c>
      <c r="F38" t="s">
        <v>34</v>
      </c>
      <c r="G38" t="s">
        <v>1048</v>
      </c>
      <c r="H38" t="s">
        <v>33</v>
      </c>
      <c r="I38" t="s">
        <v>34</v>
      </c>
      <c r="J38" t="s">
        <v>34</v>
      </c>
      <c r="K38" t="s">
        <v>1036</v>
      </c>
      <c r="L38" t="s">
        <v>34</v>
      </c>
      <c r="M38" t="s">
        <v>34</v>
      </c>
      <c r="N38" t="s">
        <v>33</v>
      </c>
      <c r="O38" t="s">
        <v>34</v>
      </c>
      <c r="P38" t="s">
        <v>33</v>
      </c>
      <c r="Q38" t="s">
        <v>1013</v>
      </c>
      <c r="R38" t="s">
        <v>1037</v>
      </c>
      <c r="S38" t="s">
        <v>1038</v>
      </c>
      <c r="T38" t="s">
        <v>34</v>
      </c>
      <c r="U38" t="s">
        <v>34</v>
      </c>
      <c r="V38" t="s">
        <v>1016</v>
      </c>
      <c r="W38" t="s">
        <v>89</v>
      </c>
      <c r="X38" t="s">
        <v>94</v>
      </c>
      <c r="Y38" t="s">
        <v>133</v>
      </c>
      <c r="Z38" t="s">
        <v>83</v>
      </c>
      <c r="AA38" t="s">
        <v>1016</v>
      </c>
      <c r="AB38" t="s">
        <v>105</v>
      </c>
      <c r="AC38" t="s">
        <v>109</v>
      </c>
      <c r="AD38" t="s">
        <v>32</v>
      </c>
      <c r="AE38" t="s">
        <v>32</v>
      </c>
      <c r="AF38" t="s">
        <v>33</v>
      </c>
      <c r="AG38" t="s">
        <v>33</v>
      </c>
      <c r="AH38" t="s">
        <v>34</v>
      </c>
      <c r="AJ38" t="s">
        <v>160</v>
      </c>
      <c r="AK38" t="s">
        <v>32</v>
      </c>
      <c r="AL38" t="s">
        <v>34</v>
      </c>
      <c r="AM38" t="s">
        <v>1023</v>
      </c>
      <c r="AN38" t="s">
        <v>33</v>
      </c>
      <c r="AO38" t="s">
        <v>1048</v>
      </c>
      <c r="AV38" t="s">
        <v>33</v>
      </c>
      <c r="AW38" t="s">
        <v>34</v>
      </c>
      <c r="AX38" t="s">
        <v>34</v>
      </c>
      <c r="AY38" t="s">
        <v>34</v>
      </c>
      <c r="AZ38" t="s">
        <v>375</v>
      </c>
      <c r="BA38" t="s">
        <v>33</v>
      </c>
      <c r="BB38" t="s">
        <v>34</v>
      </c>
      <c r="BC38" t="s">
        <v>33</v>
      </c>
      <c r="BD38" t="s">
        <v>34</v>
      </c>
      <c r="BE38" t="s">
        <v>34</v>
      </c>
      <c r="BF38" t="s">
        <v>34</v>
      </c>
      <c r="BG38" t="s">
        <v>34</v>
      </c>
      <c r="BJ38" t="s">
        <v>1040</v>
      </c>
      <c r="CB38" t="s">
        <v>33</v>
      </c>
      <c r="CC38" t="s">
        <v>32</v>
      </c>
      <c r="CD38" t="s">
        <v>32</v>
      </c>
      <c r="CE38" t="s">
        <v>32</v>
      </c>
      <c r="CI38" t="s">
        <v>34</v>
      </c>
      <c r="CJ38" t="s">
        <v>34</v>
      </c>
      <c r="CK38">
        <v>713</v>
      </c>
      <c r="CL38">
        <v>3</v>
      </c>
      <c r="CM38">
        <v>33</v>
      </c>
      <c r="CN38">
        <v>0</v>
      </c>
      <c r="CO38">
        <v>648</v>
      </c>
      <c r="CP38">
        <v>29</v>
      </c>
      <c r="CR38">
        <v>22</v>
      </c>
      <c r="CS38">
        <v>2</v>
      </c>
      <c r="CT38" t="s">
        <v>2</v>
      </c>
      <c r="CU38">
        <v>6</v>
      </c>
      <c r="CV38">
        <v>0</v>
      </c>
      <c r="DK38">
        <v>340</v>
      </c>
      <c r="DL38" t="s">
        <v>2</v>
      </c>
      <c r="DM38">
        <v>1.9074333800841501</v>
      </c>
      <c r="FC38">
        <v>7</v>
      </c>
      <c r="FD38" t="s">
        <v>2</v>
      </c>
      <c r="FE38">
        <v>7</v>
      </c>
      <c r="FF38" t="s">
        <v>2</v>
      </c>
      <c r="FG38">
        <v>1</v>
      </c>
      <c r="FH38">
        <v>0</v>
      </c>
      <c r="FI38" t="s">
        <v>2</v>
      </c>
      <c r="FJ38">
        <v>0</v>
      </c>
      <c r="FK38">
        <v>0</v>
      </c>
      <c r="FL38">
        <v>0</v>
      </c>
      <c r="FM38">
        <v>0</v>
      </c>
      <c r="FN38">
        <v>0</v>
      </c>
      <c r="FO38">
        <v>0</v>
      </c>
      <c r="FP38">
        <v>0</v>
      </c>
      <c r="FQ38">
        <v>0</v>
      </c>
      <c r="FX38">
        <v>10</v>
      </c>
      <c r="FY38" t="s">
        <v>2</v>
      </c>
      <c r="FZ38">
        <v>0</v>
      </c>
      <c r="GA38" t="s">
        <v>2</v>
      </c>
      <c r="GB38">
        <v>0</v>
      </c>
      <c r="GC38">
        <v>0</v>
      </c>
      <c r="HG38">
        <v>0</v>
      </c>
      <c r="HI38">
        <v>0</v>
      </c>
      <c r="HJ38" t="s">
        <v>2</v>
      </c>
      <c r="HL38">
        <v>0</v>
      </c>
      <c r="HP38">
        <v>0</v>
      </c>
      <c r="HQ38" t="s">
        <v>36</v>
      </c>
      <c r="HR38">
        <v>3</v>
      </c>
      <c r="HS38" t="s">
        <v>1246</v>
      </c>
      <c r="HT38">
        <v>3</v>
      </c>
      <c r="HU38" t="s">
        <v>32</v>
      </c>
      <c r="HV38" t="s">
        <v>189</v>
      </c>
      <c r="HW38" t="s">
        <v>1247</v>
      </c>
      <c r="HX38" t="s">
        <v>1073</v>
      </c>
      <c r="HY38" t="s">
        <v>146</v>
      </c>
      <c r="HZ38" t="s">
        <v>510</v>
      </c>
      <c r="IA38" t="s">
        <v>1248</v>
      </c>
      <c r="IB38" t="s">
        <v>1249</v>
      </c>
      <c r="IC38" t="s">
        <v>1250</v>
      </c>
      <c r="ID38" t="s">
        <v>6</v>
      </c>
      <c r="IE38" t="s">
        <v>32</v>
      </c>
      <c r="IF38" t="s">
        <v>1251</v>
      </c>
      <c r="IG38" t="s">
        <v>39</v>
      </c>
      <c r="IH38">
        <v>2024</v>
      </c>
      <c r="II38" t="s">
        <v>1021</v>
      </c>
      <c r="IJ38" t="s">
        <v>32</v>
      </c>
      <c r="IK38" s="2">
        <v>45391.396274652776</v>
      </c>
    </row>
    <row r="39" spans="1:245" x14ac:dyDescent="0.3">
      <c r="A39" t="s">
        <v>1252</v>
      </c>
      <c r="B39">
        <v>1</v>
      </c>
      <c r="C39">
        <v>202401</v>
      </c>
      <c r="D39">
        <v>3</v>
      </c>
      <c r="E39">
        <v>2024</v>
      </c>
      <c r="F39" t="s">
        <v>34</v>
      </c>
      <c r="G39" t="s">
        <v>1011</v>
      </c>
      <c r="H39" t="s">
        <v>33</v>
      </c>
      <c r="I39" t="s">
        <v>34</v>
      </c>
      <c r="J39" t="s">
        <v>34</v>
      </c>
      <c r="K39" t="s">
        <v>1022</v>
      </c>
      <c r="L39" t="s">
        <v>34</v>
      </c>
      <c r="M39" t="s">
        <v>34</v>
      </c>
      <c r="N39" t="s">
        <v>33</v>
      </c>
      <c r="O39" t="s">
        <v>34</v>
      </c>
      <c r="P39" t="s">
        <v>33</v>
      </c>
      <c r="Q39" t="s">
        <v>1013</v>
      </c>
      <c r="R39" t="s">
        <v>1014</v>
      </c>
      <c r="S39" t="s">
        <v>1015</v>
      </c>
      <c r="T39" t="s">
        <v>34</v>
      </c>
      <c r="U39" t="s">
        <v>34</v>
      </c>
      <c r="V39" t="s">
        <v>1016</v>
      </c>
      <c r="W39" t="s">
        <v>94</v>
      </c>
      <c r="X39" t="s">
        <v>89</v>
      </c>
      <c r="Y39" t="s">
        <v>91</v>
      </c>
      <c r="Z39" t="s">
        <v>92</v>
      </c>
      <c r="AA39" t="s">
        <v>1016</v>
      </c>
      <c r="AB39" t="s">
        <v>152</v>
      </c>
      <c r="AC39" t="s">
        <v>32</v>
      </c>
      <c r="AD39" t="s">
        <v>32</v>
      </c>
      <c r="AE39" t="s">
        <v>32</v>
      </c>
      <c r="AF39" t="s">
        <v>34</v>
      </c>
      <c r="AG39" t="s">
        <v>34</v>
      </c>
      <c r="AH39" t="s">
        <v>34</v>
      </c>
      <c r="AJ39" t="s">
        <v>160</v>
      </c>
      <c r="AK39" t="s">
        <v>32</v>
      </c>
      <c r="AL39" t="s">
        <v>34</v>
      </c>
      <c r="AM39" t="s">
        <v>34</v>
      </c>
      <c r="AN39" t="s">
        <v>33</v>
      </c>
      <c r="AO39" t="s">
        <v>1011</v>
      </c>
      <c r="BA39" t="s">
        <v>33</v>
      </c>
      <c r="BB39" t="s">
        <v>34</v>
      </c>
      <c r="BC39" t="s">
        <v>33</v>
      </c>
      <c r="BD39" t="s">
        <v>34</v>
      </c>
      <c r="BE39" t="s">
        <v>34</v>
      </c>
      <c r="BF39" t="s">
        <v>34</v>
      </c>
      <c r="BG39" t="s">
        <v>34</v>
      </c>
      <c r="BI39" t="s">
        <v>33</v>
      </c>
      <c r="BJ39" t="s">
        <v>1040</v>
      </c>
      <c r="BK39" t="s">
        <v>33</v>
      </c>
      <c r="BL39" t="s">
        <v>33</v>
      </c>
      <c r="BM39" t="s">
        <v>33</v>
      </c>
      <c r="BN39" t="s">
        <v>33</v>
      </c>
      <c r="BO39" t="s">
        <v>32</v>
      </c>
      <c r="BP39" t="s">
        <v>32</v>
      </c>
      <c r="BQ39" t="s">
        <v>32</v>
      </c>
      <c r="BR39" t="s">
        <v>32</v>
      </c>
      <c r="BS39" t="s">
        <v>32</v>
      </c>
      <c r="BT39" t="s">
        <v>32</v>
      </c>
      <c r="BU39" t="s">
        <v>34</v>
      </c>
      <c r="BV39" t="s">
        <v>34</v>
      </c>
      <c r="BW39" t="s">
        <v>33</v>
      </c>
      <c r="BX39" t="s">
        <v>33</v>
      </c>
      <c r="BY39" t="s">
        <v>33</v>
      </c>
      <c r="BZ39" t="s">
        <v>33</v>
      </c>
      <c r="CA39" t="s">
        <v>33</v>
      </c>
      <c r="CB39" t="s">
        <v>33</v>
      </c>
      <c r="CC39" t="s">
        <v>32</v>
      </c>
      <c r="CD39" t="s">
        <v>32</v>
      </c>
      <c r="CE39" t="s">
        <v>32</v>
      </c>
      <c r="CF39" t="s">
        <v>34</v>
      </c>
      <c r="CG39" t="s">
        <v>34</v>
      </c>
      <c r="CH39" t="s">
        <v>1026</v>
      </c>
      <c r="CI39" t="s">
        <v>34</v>
      </c>
      <c r="CJ39" t="s">
        <v>33</v>
      </c>
      <c r="CK39">
        <v>288</v>
      </c>
      <c r="CL39">
        <v>1</v>
      </c>
      <c r="CM39">
        <v>9</v>
      </c>
      <c r="CN39">
        <v>2</v>
      </c>
      <c r="CO39">
        <v>272</v>
      </c>
      <c r="CP39">
        <v>4</v>
      </c>
      <c r="CR39">
        <v>30</v>
      </c>
      <c r="CS39">
        <v>0</v>
      </c>
      <c r="CT39" t="s">
        <v>2</v>
      </c>
      <c r="CU39">
        <v>2</v>
      </c>
      <c r="CV39">
        <v>0</v>
      </c>
      <c r="DK39">
        <v>488</v>
      </c>
      <c r="DL39" t="s">
        <v>2</v>
      </c>
      <c r="DM39">
        <v>6.7777777777777795</v>
      </c>
      <c r="FC39">
        <v>1</v>
      </c>
      <c r="FD39" t="s">
        <v>2</v>
      </c>
      <c r="FE39">
        <v>1</v>
      </c>
      <c r="FF39" t="s">
        <v>2</v>
      </c>
      <c r="FG39">
        <v>0.3</v>
      </c>
      <c r="FH39">
        <v>0</v>
      </c>
      <c r="FI39" t="s">
        <v>2</v>
      </c>
      <c r="FJ39">
        <v>0</v>
      </c>
      <c r="FK39">
        <v>0</v>
      </c>
      <c r="FL39">
        <v>0</v>
      </c>
      <c r="FM39">
        <v>0</v>
      </c>
      <c r="FN39">
        <v>0</v>
      </c>
      <c r="FO39">
        <v>0</v>
      </c>
      <c r="FP39">
        <v>0</v>
      </c>
      <c r="FQ39">
        <v>0</v>
      </c>
      <c r="FW39" t="s">
        <v>2</v>
      </c>
      <c r="FX39">
        <v>8</v>
      </c>
      <c r="FY39" t="s">
        <v>2</v>
      </c>
      <c r="FZ39">
        <v>8</v>
      </c>
      <c r="GA39" t="s">
        <v>2</v>
      </c>
      <c r="GB39">
        <v>3.1</v>
      </c>
      <c r="GC39">
        <v>1</v>
      </c>
      <c r="GO39">
        <v>3</v>
      </c>
      <c r="GP39" t="s">
        <v>2</v>
      </c>
      <c r="HG39">
        <v>0</v>
      </c>
      <c r="HI39">
        <v>0</v>
      </c>
      <c r="HJ39" t="s">
        <v>2</v>
      </c>
      <c r="HL39">
        <v>0</v>
      </c>
      <c r="HP39">
        <v>0</v>
      </c>
      <c r="HQ39" t="s">
        <v>35</v>
      </c>
      <c r="HR39">
        <v>0</v>
      </c>
      <c r="HS39" t="s">
        <v>188</v>
      </c>
      <c r="HT39">
        <v>3</v>
      </c>
      <c r="HU39" t="s">
        <v>32</v>
      </c>
      <c r="HV39" t="s">
        <v>189</v>
      </c>
      <c r="HW39" t="s">
        <v>190</v>
      </c>
      <c r="HX39" t="s">
        <v>65</v>
      </c>
      <c r="HY39" t="s">
        <v>191</v>
      </c>
      <c r="HZ39" t="s">
        <v>510</v>
      </c>
      <c r="IA39" t="s">
        <v>66</v>
      </c>
      <c r="IB39" t="s">
        <v>78</v>
      </c>
      <c r="IC39" t="s">
        <v>192</v>
      </c>
      <c r="ID39" t="s">
        <v>6</v>
      </c>
      <c r="IE39" t="s">
        <v>32</v>
      </c>
      <c r="IF39" t="s">
        <v>1163</v>
      </c>
      <c r="IG39" t="s">
        <v>39</v>
      </c>
      <c r="IH39">
        <v>2024</v>
      </c>
      <c r="II39" t="s">
        <v>1021</v>
      </c>
      <c r="IJ39" t="s">
        <v>32</v>
      </c>
      <c r="IK39" s="2">
        <v>45391.396274803243</v>
      </c>
    </row>
    <row r="40" spans="1:245" x14ac:dyDescent="0.3">
      <c r="A40" t="s">
        <v>71</v>
      </c>
      <c r="C40">
        <v>202401</v>
      </c>
      <c r="D40">
        <v>3</v>
      </c>
      <c r="E40">
        <v>2024</v>
      </c>
      <c r="F40" t="s">
        <v>33</v>
      </c>
      <c r="G40" t="s">
        <v>1011</v>
      </c>
      <c r="H40" t="s">
        <v>33</v>
      </c>
      <c r="I40" t="s">
        <v>33</v>
      </c>
      <c r="J40" t="s">
        <v>32</v>
      </c>
      <c r="K40" t="s">
        <v>32</v>
      </c>
      <c r="L40" t="s">
        <v>32</v>
      </c>
      <c r="M40" t="s">
        <v>32</v>
      </c>
      <c r="N40" t="s">
        <v>33</v>
      </c>
      <c r="O40" t="s">
        <v>33</v>
      </c>
      <c r="P40" t="s">
        <v>33</v>
      </c>
      <c r="Q40" t="s">
        <v>1060</v>
      </c>
      <c r="R40" t="s">
        <v>1014</v>
      </c>
      <c r="S40" t="s">
        <v>1015</v>
      </c>
      <c r="T40" t="s">
        <v>34</v>
      </c>
      <c r="U40" t="s">
        <v>33</v>
      </c>
      <c r="V40" t="s">
        <v>1016</v>
      </c>
      <c r="W40" t="s">
        <v>94</v>
      </c>
      <c r="X40" t="s">
        <v>97</v>
      </c>
      <c r="Y40" t="s">
        <v>88</v>
      </c>
      <c r="Z40" t="s">
        <v>86</v>
      </c>
      <c r="AA40" t="s">
        <v>1016</v>
      </c>
      <c r="AB40" t="s">
        <v>104</v>
      </c>
      <c r="AC40" t="s">
        <v>100</v>
      </c>
      <c r="AD40" t="s">
        <v>108</v>
      </c>
      <c r="AE40" t="s">
        <v>32</v>
      </c>
      <c r="AF40" t="s">
        <v>33</v>
      </c>
      <c r="AG40" t="s">
        <v>34</v>
      </c>
      <c r="AH40" t="s">
        <v>33</v>
      </c>
      <c r="AJ40" t="s">
        <v>33</v>
      </c>
      <c r="AK40" t="s">
        <v>32</v>
      </c>
      <c r="AL40" t="s">
        <v>34</v>
      </c>
      <c r="AM40" t="s">
        <v>33</v>
      </c>
      <c r="AN40" t="s">
        <v>33</v>
      </c>
      <c r="AO40" t="s">
        <v>1024</v>
      </c>
      <c r="AP40" t="s">
        <v>34</v>
      </c>
      <c r="AQ40" t="s">
        <v>34</v>
      </c>
      <c r="AR40" t="s">
        <v>184</v>
      </c>
      <c r="AS40" t="s">
        <v>32</v>
      </c>
      <c r="AT40" t="s">
        <v>32</v>
      </c>
      <c r="AU40" t="s">
        <v>32</v>
      </c>
      <c r="AV40" t="s">
        <v>33</v>
      </c>
      <c r="AW40" t="s">
        <v>375</v>
      </c>
      <c r="AX40" t="s">
        <v>375</v>
      </c>
      <c r="AY40" t="s">
        <v>375</v>
      </c>
      <c r="AZ40" t="s">
        <v>375</v>
      </c>
      <c r="BA40" t="s">
        <v>33</v>
      </c>
      <c r="BB40" t="s">
        <v>34</v>
      </c>
      <c r="BC40" t="s">
        <v>33</v>
      </c>
      <c r="BD40" t="s">
        <v>34</v>
      </c>
      <c r="BE40" t="s">
        <v>34</v>
      </c>
      <c r="BF40" t="s">
        <v>1070</v>
      </c>
      <c r="BG40" t="s">
        <v>34</v>
      </c>
      <c r="BI40" t="s">
        <v>33</v>
      </c>
      <c r="BJ40" t="s">
        <v>1040</v>
      </c>
      <c r="BK40" t="s">
        <v>375</v>
      </c>
      <c r="BL40" t="s">
        <v>32</v>
      </c>
      <c r="BM40" t="s">
        <v>32</v>
      </c>
      <c r="BN40" t="s">
        <v>32</v>
      </c>
      <c r="BO40" t="s">
        <v>32</v>
      </c>
      <c r="BP40" t="s">
        <v>32</v>
      </c>
      <c r="BQ40" t="s">
        <v>32</v>
      </c>
      <c r="BR40" t="s">
        <v>32</v>
      </c>
      <c r="BS40" t="s">
        <v>32</v>
      </c>
      <c r="BT40" t="s">
        <v>32</v>
      </c>
      <c r="BU40" t="s">
        <v>34</v>
      </c>
      <c r="BV40" t="s">
        <v>34</v>
      </c>
      <c r="BW40" t="s">
        <v>33</v>
      </c>
      <c r="BX40" t="s">
        <v>33</v>
      </c>
      <c r="BY40" t="s">
        <v>33</v>
      </c>
      <c r="BZ40" t="s">
        <v>33</v>
      </c>
      <c r="CA40" t="s">
        <v>33</v>
      </c>
      <c r="CB40" t="s">
        <v>33</v>
      </c>
      <c r="CC40" t="s">
        <v>32</v>
      </c>
      <c r="CD40" t="s">
        <v>32</v>
      </c>
      <c r="CE40" t="s">
        <v>32</v>
      </c>
      <c r="CF40" t="s">
        <v>34</v>
      </c>
      <c r="CG40" t="s">
        <v>34</v>
      </c>
      <c r="CH40" t="s">
        <v>1019</v>
      </c>
      <c r="CI40" t="s">
        <v>34</v>
      </c>
      <c r="CJ40" t="s">
        <v>33</v>
      </c>
      <c r="CK40">
        <v>360</v>
      </c>
      <c r="CL40">
        <v>0</v>
      </c>
      <c r="CM40">
        <v>0</v>
      </c>
      <c r="CN40">
        <v>0</v>
      </c>
      <c r="CO40">
        <v>360</v>
      </c>
      <c r="CP40">
        <v>0</v>
      </c>
      <c r="CR40">
        <v>22</v>
      </c>
      <c r="CS40">
        <v>0</v>
      </c>
      <c r="CT40" t="s">
        <v>2</v>
      </c>
      <c r="CU40">
        <v>4</v>
      </c>
      <c r="CV40">
        <v>0</v>
      </c>
      <c r="DK40">
        <v>510</v>
      </c>
      <c r="DL40" t="s">
        <v>2</v>
      </c>
      <c r="DM40">
        <v>5.6666666666666705</v>
      </c>
      <c r="EO40">
        <v>136</v>
      </c>
      <c r="EP40" t="s">
        <v>2</v>
      </c>
      <c r="FC40">
        <v>0</v>
      </c>
      <c r="FD40" t="s">
        <v>2</v>
      </c>
      <c r="FE40">
        <v>0</v>
      </c>
      <c r="FF40" t="s">
        <v>2</v>
      </c>
      <c r="FG40">
        <v>0</v>
      </c>
      <c r="FH40">
        <v>0</v>
      </c>
      <c r="FI40" t="s">
        <v>2</v>
      </c>
      <c r="FJ40">
        <v>0</v>
      </c>
      <c r="FK40">
        <v>0</v>
      </c>
      <c r="FL40">
        <v>0</v>
      </c>
      <c r="FM40">
        <v>0</v>
      </c>
      <c r="FN40">
        <v>0</v>
      </c>
      <c r="FO40">
        <v>0</v>
      </c>
      <c r="FP40">
        <v>0</v>
      </c>
      <c r="FQ40">
        <v>0</v>
      </c>
      <c r="FW40" t="s">
        <v>2</v>
      </c>
      <c r="FX40">
        <v>38</v>
      </c>
      <c r="FY40" t="s">
        <v>2</v>
      </c>
      <c r="FZ40">
        <v>12</v>
      </c>
      <c r="GA40" t="s">
        <v>2</v>
      </c>
      <c r="GB40">
        <v>3.7</v>
      </c>
      <c r="GC40">
        <v>0.3</v>
      </c>
      <c r="GO40">
        <v>5</v>
      </c>
      <c r="GP40" t="s">
        <v>2</v>
      </c>
      <c r="HG40">
        <v>0</v>
      </c>
      <c r="HI40">
        <v>0</v>
      </c>
      <c r="HJ40" t="s">
        <v>2</v>
      </c>
      <c r="HL40">
        <v>0</v>
      </c>
      <c r="HP40">
        <v>0</v>
      </c>
      <c r="HQ40" t="s">
        <v>35</v>
      </c>
      <c r="HR40">
        <v>1</v>
      </c>
      <c r="HS40" t="s">
        <v>279</v>
      </c>
      <c r="HT40">
        <v>3</v>
      </c>
      <c r="HU40" t="s">
        <v>32</v>
      </c>
      <c r="HV40" t="s">
        <v>135</v>
      </c>
      <c r="HW40" t="s">
        <v>280</v>
      </c>
      <c r="HX40" t="s">
        <v>56</v>
      </c>
      <c r="HY40" t="s">
        <v>15</v>
      </c>
      <c r="HZ40" t="s">
        <v>510</v>
      </c>
      <c r="IA40" t="s">
        <v>68</v>
      </c>
      <c r="IB40" t="s">
        <v>281</v>
      </c>
      <c r="IC40" t="s">
        <v>282</v>
      </c>
      <c r="ID40" t="s">
        <v>6</v>
      </c>
      <c r="IE40" t="s">
        <v>32</v>
      </c>
      <c r="IF40" t="s">
        <v>1020</v>
      </c>
      <c r="IG40" t="s">
        <v>39</v>
      </c>
      <c r="IH40">
        <v>2024</v>
      </c>
      <c r="II40" t="s">
        <v>1021</v>
      </c>
      <c r="IJ40" t="s">
        <v>32</v>
      </c>
      <c r="IK40" s="2">
        <v>45391.39627503472</v>
      </c>
    </row>
    <row r="41" spans="1:245" x14ac:dyDescent="0.3">
      <c r="A41" t="s">
        <v>1253</v>
      </c>
      <c r="C41">
        <v>202401</v>
      </c>
      <c r="D41">
        <v>3</v>
      </c>
      <c r="E41">
        <v>2024</v>
      </c>
      <c r="F41" t="s">
        <v>33</v>
      </c>
      <c r="G41" t="s">
        <v>1011</v>
      </c>
      <c r="H41" t="s">
        <v>33</v>
      </c>
      <c r="I41" t="s">
        <v>34</v>
      </c>
      <c r="J41" t="s">
        <v>34</v>
      </c>
      <c r="K41" t="s">
        <v>1022</v>
      </c>
      <c r="L41" t="s">
        <v>1035</v>
      </c>
      <c r="M41" t="s">
        <v>1035</v>
      </c>
      <c r="N41" t="s">
        <v>34</v>
      </c>
      <c r="O41" t="s">
        <v>34</v>
      </c>
      <c r="P41" t="s">
        <v>33</v>
      </c>
      <c r="Q41" t="s">
        <v>1013</v>
      </c>
      <c r="R41" t="s">
        <v>1014</v>
      </c>
      <c r="S41" t="s">
        <v>1038</v>
      </c>
      <c r="T41" t="s">
        <v>34</v>
      </c>
      <c r="U41" t="s">
        <v>1039</v>
      </c>
      <c r="V41" t="s">
        <v>1087</v>
      </c>
      <c r="W41" t="s">
        <v>32</v>
      </c>
      <c r="X41" t="s">
        <v>32</v>
      </c>
      <c r="Y41" t="s">
        <v>32</v>
      </c>
      <c r="Z41" t="s">
        <v>32</v>
      </c>
      <c r="AA41" t="s">
        <v>1087</v>
      </c>
      <c r="AB41" t="s">
        <v>32</v>
      </c>
      <c r="AC41" t="s">
        <v>32</v>
      </c>
      <c r="AD41" t="s">
        <v>32</v>
      </c>
      <c r="AE41" t="s">
        <v>32</v>
      </c>
      <c r="AF41" t="s">
        <v>34</v>
      </c>
      <c r="AG41" t="s">
        <v>33</v>
      </c>
      <c r="AH41" t="s">
        <v>33</v>
      </c>
      <c r="AJ41" t="s">
        <v>160</v>
      </c>
      <c r="AK41" t="s">
        <v>32</v>
      </c>
      <c r="AL41" t="s">
        <v>34</v>
      </c>
      <c r="AM41" t="s">
        <v>34</v>
      </c>
      <c r="AN41" t="s">
        <v>34</v>
      </c>
      <c r="AO41" t="s">
        <v>1048</v>
      </c>
      <c r="BA41" t="s">
        <v>33</v>
      </c>
      <c r="BB41" t="s">
        <v>34</v>
      </c>
      <c r="BC41" t="s">
        <v>33</v>
      </c>
      <c r="BD41" t="s">
        <v>34</v>
      </c>
      <c r="BE41" t="s">
        <v>33</v>
      </c>
      <c r="BF41" t="s">
        <v>33</v>
      </c>
      <c r="BG41" t="s">
        <v>34</v>
      </c>
      <c r="BI41" t="s">
        <v>1135</v>
      </c>
      <c r="BJ41" t="s">
        <v>1040</v>
      </c>
      <c r="BK41" t="s">
        <v>33</v>
      </c>
      <c r="BL41" t="s">
        <v>34</v>
      </c>
      <c r="BM41" t="s">
        <v>34</v>
      </c>
      <c r="BN41" t="s">
        <v>34</v>
      </c>
      <c r="BO41" t="s">
        <v>33</v>
      </c>
      <c r="BP41" t="s">
        <v>34</v>
      </c>
      <c r="BQ41" t="s">
        <v>34</v>
      </c>
      <c r="BR41" t="s">
        <v>34</v>
      </c>
      <c r="BS41" t="s">
        <v>33</v>
      </c>
      <c r="BT41" t="s">
        <v>34</v>
      </c>
      <c r="BU41" t="s">
        <v>34</v>
      </c>
      <c r="BV41" t="s">
        <v>1035</v>
      </c>
      <c r="BW41" t="s">
        <v>33</v>
      </c>
      <c r="BX41" t="s">
        <v>33</v>
      </c>
      <c r="BY41" t="s">
        <v>33</v>
      </c>
      <c r="BZ41" t="s">
        <v>33</v>
      </c>
      <c r="CA41" t="s">
        <v>33</v>
      </c>
      <c r="CB41" t="s">
        <v>33</v>
      </c>
      <c r="CC41" t="s">
        <v>32</v>
      </c>
      <c r="CD41" t="s">
        <v>32</v>
      </c>
      <c r="CE41" t="s">
        <v>32</v>
      </c>
      <c r="CF41" t="s">
        <v>34</v>
      </c>
      <c r="CG41" t="s">
        <v>34</v>
      </c>
      <c r="CH41" t="s">
        <v>1026</v>
      </c>
      <c r="CI41" t="s">
        <v>34</v>
      </c>
      <c r="CJ41" t="s">
        <v>33</v>
      </c>
      <c r="CK41">
        <v>1830</v>
      </c>
      <c r="CL41">
        <v>0</v>
      </c>
      <c r="CM41">
        <v>0</v>
      </c>
      <c r="CN41">
        <v>0</v>
      </c>
      <c r="CO41">
        <v>1830</v>
      </c>
      <c r="CP41">
        <v>0</v>
      </c>
      <c r="CR41">
        <v>26</v>
      </c>
      <c r="CT41" t="s">
        <v>6</v>
      </c>
      <c r="CU41">
        <v>11</v>
      </c>
      <c r="DK41">
        <v>12290</v>
      </c>
      <c r="DL41" t="s">
        <v>2</v>
      </c>
      <c r="DM41">
        <v>26.8633879781421</v>
      </c>
      <c r="FC41">
        <v>0</v>
      </c>
      <c r="FD41" t="s">
        <v>2</v>
      </c>
      <c r="FE41">
        <v>0</v>
      </c>
      <c r="FF41" t="s">
        <v>2</v>
      </c>
      <c r="FG41">
        <v>0</v>
      </c>
      <c r="FH41">
        <v>1</v>
      </c>
      <c r="FI41" t="s">
        <v>2</v>
      </c>
      <c r="FJ41">
        <v>1</v>
      </c>
      <c r="FK41">
        <v>1</v>
      </c>
      <c r="FL41">
        <v>0</v>
      </c>
      <c r="FM41">
        <v>0</v>
      </c>
      <c r="FN41">
        <v>0</v>
      </c>
      <c r="FO41">
        <v>0</v>
      </c>
      <c r="FP41">
        <v>0</v>
      </c>
      <c r="FQ41">
        <v>0</v>
      </c>
      <c r="FV41">
        <v>0</v>
      </c>
      <c r="FW41" t="s">
        <v>2</v>
      </c>
      <c r="FX41">
        <v>505</v>
      </c>
      <c r="FY41" t="s">
        <v>2</v>
      </c>
      <c r="GA41" t="s">
        <v>6</v>
      </c>
      <c r="GB41">
        <v>0</v>
      </c>
      <c r="GP41" t="s">
        <v>6</v>
      </c>
      <c r="HG41">
        <v>0</v>
      </c>
      <c r="HI41">
        <v>0</v>
      </c>
      <c r="HJ41" t="s">
        <v>2</v>
      </c>
      <c r="HL41">
        <v>0</v>
      </c>
      <c r="HP41">
        <v>0</v>
      </c>
      <c r="HQ41" t="s">
        <v>35</v>
      </c>
      <c r="HR41">
        <v>0</v>
      </c>
      <c r="HS41" t="s">
        <v>1254</v>
      </c>
      <c r="HT41">
        <v>3</v>
      </c>
      <c r="HU41" t="s">
        <v>1255</v>
      </c>
      <c r="HV41" t="s">
        <v>1256</v>
      </c>
      <c r="HW41" t="s">
        <v>1257</v>
      </c>
      <c r="HX41" t="s">
        <v>41</v>
      </c>
      <c r="HY41" t="s">
        <v>11</v>
      </c>
      <c r="HZ41" t="s">
        <v>509</v>
      </c>
      <c r="IA41" t="s">
        <v>1212</v>
      </c>
      <c r="IB41" t="s">
        <v>1258</v>
      </c>
      <c r="IC41" t="s">
        <v>1259</v>
      </c>
      <c r="ID41" t="s">
        <v>6</v>
      </c>
      <c r="IE41" t="s">
        <v>32</v>
      </c>
      <c r="IF41" t="s">
        <v>1163</v>
      </c>
      <c r="IG41" t="s">
        <v>39</v>
      </c>
      <c r="IH41">
        <v>2024</v>
      </c>
      <c r="II41" t="s">
        <v>1021</v>
      </c>
      <c r="IJ41" t="s">
        <v>32</v>
      </c>
      <c r="IK41" s="2">
        <v>45391.396275150466</v>
      </c>
    </row>
    <row r="42" spans="1:245" x14ac:dyDescent="0.3">
      <c r="A42" t="s">
        <v>32</v>
      </c>
      <c r="C42">
        <v>202401</v>
      </c>
      <c r="D42">
        <v>3</v>
      </c>
      <c r="E42">
        <v>2024</v>
      </c>
      <c r="F42" t="s">
        <v>33</v>
      </c>
      <c r="G42" t="s">
        <v>1011</v>
      </c>
      <c r="H42" t="s">
        <v>32</v>
      </c>
      <c r="I42" t="s">
        <v>32</v>
      </c>
      <c r="J42" t="s">
        <v>32</v>
      </c>
      <c r="K42" t="s">
        <v>32</v>
      </c>
      <c r="L42" t="s">
        <v>32</v>
      </c>
      <c r="M42" t="s">
        <v>32</v>
      </c>
      <c r="N42" t="s">
        <v>32</v>
      </c>
      <c r="O42" t="s">
        <v>32</v>
      </c>
      <c r="P42" t="s">
        <v>32</v>
      </c>
      <c r="Q42" t="s">
        <v>32</v>
      </c>
      <c r="R42" t="s">
        <v>32</v>
      </c>
      <c r="S42" t="s">
        <v>32</v>
      </c>
      <c r="T42" t="s">
        <v>32</v>
      </c>
      <c r="U42" t="s">
        <v>32</v>
      </c>
      <c r="V42" t="s">
        <v>32</v>
      </c>
      <c r="W42" t="s">
        <v>32</v>
      </c>
      <c r="X42" t="s">
        <v>32</v>
      </c>
      <c r="Y42" t="s">
        <v>32</v>
      </c>
      <c r="Z42" t="s">
        <v>32</v>
      </c>
      <c r="AA42" t="s">
        <v>32</v>
      </c>
      <c r="AB42" t="s">
        <v>32</v>
      </c>
      <c r="AC42" t="s">
        <v>32</v>
      </c>
      <c r="AD42" t="s">
        <v>32</v>
      </c>
      <c r="AE42" t="s">
        <v>32</v>
      </c>
      <c r="AF42" t="s">
        <v>32</v>
      </c>
      <c r="AG42" t="s">
        <v>32</v>
      </c>
      <c r="AH42" t="s">
        <v>32</v>
      </c>
      <c r="AJ42" t="s">
        <v>32</v>
      </c>
      <c r="AK42" t="s">
        <v>32</v>
      </c>
      <c r="AL42" t="s">
        <v>32</v>
      </c>
      <c r="AM42" t="s">
        <v>32</v>
      </c>
      <c r="AN42" t="s">
        <v>32</v>
      </c>
      <c r="AO42" t="s">
        <v>32</v>
      </c>
      <c r="AP42" t="s">
        <v>32</v>
      </c>
      <c r="AQ42" t="s">
        <v>32</v>
      </c>
      <c r="AR42" t="s">
        <v>32</v>
      </c>
      <c r="AS42" t="s">
        <v>32</v>
      </c>
      <c r="AT42" t="s">
        <v>32</v>
      </c>
      <c r="AU42" t="s">
        <v>32</v>
      </c>
      <c r="BA42" t="s">
        <v>32</v>
      </c>
      <c r="BB42" t="s">
        <v>32</v>
      </c>
      <c r="BC42" t="s">
        <v>32</v>
      </c>
      <c r="BD42" t="s">
        <v>32</v>
      </c>
      <c r="BE42" t="s">
        <v>32</v>
      </c>
      <c r="BF42" t="s">
        <v>32</v>
      </c>
      <c r="BG42" t="s">
        <v>32</v>
      </c>
      <c r="BL42" t="s">
        <v>32</v>
      </c>
      <c r="BM42" t="s">
        <v>32</v>
      </c>
      <c r="BN42" t="s">
        <v>32</v>
      </c>
      <c r="BO42" t="s">
        <v>32</v>
      </c>
      <c r="BP42" t="s">
        <v>32</v>
      </c>
      <c r="BQ42" t="s">
        <v>32</v>
      </c>
      <c r="BR42" t="s">
        <v>32</v>
      </c>
      <c r="BS42" t="s">
        <v>32</v>
      </c>
      <c r="BT42" t="s">
        <v>32</v>
      </c>
      <c r="CI42" t="s">
        <v>34</v>
      </c>
      <c r="CJ42" t="s">
        <v>33</v>
      </c>
      <c r="CK42">
        <v>12</v>
      </c>
      <c r="CL42">
        <v>0</v>
      </c>
      <c r="CM42">
        <v>0</v>
      </c>
      <c r="CN42">
        <v>0</v>
      </c>
      <c r="CO42">
        <v>12</v>
      </c>
      <c r="CP42">
        <v>0</v>
      </c>
      <c r="CR42">
        <v>30</v>
      </c>
      <c r="CS42">
        <v>1</v>
      </c>
      <c r="CT42" t="s">
        <v>2</v>
      </c>
      <c r="CU42">
        <v>12</v>
      </c>
      <c r="CV42">
        <v>0</v>
      </c>
      <c r="DL42" t="s">
        <v>2</v>
      </c>
      <c r="EP42" t="s">
        <v>2</v>
      </c>
      <c r="FD42" t="s">
        <v>2</v>
      </c>
      <c r="FF42" t="s">
        <v>2</v>
      </c>
      <c r="FI42" t="s">
        <v>2</v>
      </c>
      <c r="FT42" t="s">
        <v>2</v>
      </c>
      <c r="FW42" t="s">
        <v>2</v>
      </c>
      <c r="HG42">
        <v>0</v>
      </c>
      <c r="HI42">
        <v>0</v>
      </c>
      <c r="HJ42" t="s">
        <v>2</v>
      </c>
      <c r="HL42">
        <v>3</v>
      </c>
      <c r="HM42">
        <v>0</v>
      </c>
      <c r="HN42">
        <v>0</v>
      </c>
      <c r="HO42">
        <v>3</v>
      </c>
      <c r="HP42">
        <v>3</v>
      </c>
      <c r="HQ42" t="s">
        <v>35</v>
      </c>
      <c r="HR42">
        <v>1</v>
      </c>
      <c r="HS42" t="s">
        <v>1260</v>
      </c>
      <c r="HT42">
        <v>3</v>
      </c>
      <c r="HU42" t="s">
        <v>32</v>
      </c>
      <c r="HV42" t="s">
        <v>1261</v>
      </c>
      <c r="HW42" t="s">
        <v>1262</v>
      </c>
      <c r="HX42" t="s">
        <v>1030</v>
      </c>
      <c r="HY42" t="s">
        <v>21</v>
      </c>
      <c r="HZ42" t="s">
        <v>512</v>
      </c>
      <c r="IA42" t="s">
        <v>1031</v>
      </c>
      <c r="IB42" t="s">
        <v>1031</v>
      </c>
      <c r="IC42" t="s">
        <v>1263</v>
      </c>
      <c r="ID42" t="s">
        <v>6</v>
      </c>
      <c r="IE42" t="s">
        <v>32</v>
      </c>
      <c r="IF42" t="s">
        <v>1264</v>
      </c>
      <c r="IG42" t="s">
        <v>39</v>
      </c>
      <c r="IH42">
        <v>2024</v>
      </c>
      <c r="II42" t="s">
        <v>1021</v>
      </c>
      <c r="IJ42" t="s">
        <v>32</v>
      </c>
      <c r="IK42" s="2">
        <v>45391.39627542824</v>
      </c>
    </row>
    <row r="43" spans="1:245" x14ac:dyDescent="0.3">
      <c r="A43" t="s">
        <v>1265</v>
      </c>
      <c r="C43">
        <v>202401</v>
      </c>
      <c r="D43">
        <v>3</v>
      </c>
      <c r="E43">
        <v>2024</v>
      </c>
      <c r="F43" t="s">
        <v>33</v>
      </c>
      <c r="G43" t="s">
        <v>1048</v>
      </c>
      <c r="H43" t="s">
        <v>33</v>
      </c>
      <c r="I43" t="s">
        <v>34</v>
      </c>
      <c r="J43" t="s">
        <v>34</v>
      </c>
      <c r="K43" t="s">
        <v>1022</v>
      </c>
      <c r="L43" t="s">
        <v>34</v>
      </c>
      <c r="M43" t="s">
        <v>34</v>
      </c>
      <c r="N43" t="s">
        <v>34</v>
      </c>
      <c r="O43" t="s">
        <v>34</v>
      </c>
      <c r="P43" t="s">
        <v>33</v>
      </c>
      <c r="Q43" t="s">
        <v>1013</v>
      </c>
      <c r="R43" t="s">
        <v>1014</v>
      </c>
      <c r="S43" t="s">
        <v>1038</v>
      </c>
      <c r="T43" t="s">
        <v>34</v>
      </c>
      <c r="U43" t="s">
        <v>34</v>
      </c>
      <c r="V43" t="s">
        <v>1016</v>
      </c>
      <c r="W43" t="s">
        <v>83</v>
      </c>
      <c r="X43" t="s">
        <v>94</v>
      </c>
      <c r="Y43" t="s">
        <v>97</v>
      </c>
      <c r="Z43" t="s">
        <v>96</v>
      </c>
      <c r="AA43" t="s">
        <v>1016</v>
      </c>
      <c r="AB43" t="s">
        <v>152</v>
      </c>
      <c r="AC43" t="s">
        <v>128</v>
      </c>
      <c r="AD43" t="s">
        <v>104</v>
      </c>
      <c r="AE43" t="s">
        <v>111</v>
      </c>
      <c r="AF43" t="s">
        <v>33</v>
      </c>
      <c r="AG43" t="s">
        <v>34</v>
      </c>
      <c r="AH43" t="s">
        <v>34</v>
      </c>
      <c r="AJ43" t="s">
        <v>180</v>
      </c>
      <c r="AK43" t="s">
        <v>32</v>
      </c>
      <c r="AL43" t="s">
        <v>34</v>
      </c>
      <c r="AM43" t="s">
        <v>34</v>
      </c>
      <c r="AN43" t="s">
        <v>34</v>
      </c>
      <c r="AO43" t="s">
        <v>1048</v>
      </c>
      <c r="AP43" t="s">
        <v>34</v>
      </c>
      <c r="AQ43" t="s">
        <v>34</v>
      </c>
      <c r="AR43" t="s">
        <v>151</v>
      </c>
      <c r="AS43" t="s">
        <v>32</v>
      </c>
      <c r="AT43" t="s">
        <v>32</v>
      </c>
      <c r="AU43" t="s">
        <v>32</v>
      </c>
      <c r="BA43" t="s">
        <v>33</v>
      </c>
      <c r="BB43" t="s">
        <v>34</v>
      </c>
      <c r="BC43" t="s">
        <v>33</v>
      </c>
      <c r="BD43" t="s">
        <v>34</v>
      </c>
      <c r="BE43" t="s">
        <v>34</v>
      </c>
      <c r="BF43" t="s">
        <v>1070</v>
      </c>
      <c r="BG43" t="s">
        <v>1070</v>
      </c>
      <c r="BJ43" t="s">
        <v>1040</v>
      </c>
      <c r="BK43" t="s">
        <v>33</v>
      </c>
      <c r="BL43" t="s">
        <v>34</v>
      </c>
      <c r="BM43" t="s">
        <v>33</v>
      </c>
      <c r="BN43" t="s">
        <v>33</v>
      </c>
      <c r="BO43" t="s">
        <v>32</v>
      </c>
      <c r="BP43" t="s">
        <v>32</v>
      </c>
      <c r="BQ43" t="s">
        <v>32</v>
      </c>
      <c r="BR43" t="s">
        <v>32</v>
      </c>
      <c r="BS43" t="s">
        <v>32</v>
      </c>
      <c r="BT43" t="s">
        <v>32</v>
      </c>
      <c r="BU43" t="s">
        <v>34</v>
      </c>
      <c r="BV43" t="s">
        <v>34</v>
      </c>
      <c r="BW43" t="s">
        <v>33</v>
      </c>
      <c r="BX43" t="s">
        <v>33</v>
      </c>
      <c r="BY43" t="s">
        <v>33</v>
      </c>
      <c r="BZ43" t="s">
        <v>33</v>
      </c>
      <c r="CA43" t="s">
        <v>33</v>
      </c>
      <c r="CB43" t="s">
        <v>33</v>
      </c>
      <c r="CC43" t="s">
        <v>32</v>
      </c>
      <c r="CD43" t="s">
        <v>32</v>
      </c>
      <c r="CE43" t="s">
        <v>32</v>
      </c>
      <c r="CF43" t="s">
        <v>34</v>
      </c>
      <c r="CG43" t="s">
        <v>34</v>
      </c>
      <c r="CH43" t="s">
        <v>1019</v>
      </c>
      <c r="CI43" t="s">
        <v>34</v>
      </c>
      <c r="CJ43" t="s">
        <v>34</v>
      </c>
      <c r="CK43">
        <v>1451</v>
      </c>
      <c r="CL43">
        <v>0</v>
      </c>
      <c r="CM43">
        <v>0</v>
      </c>
      <c r="CN43">
        <v>0</v>
      </c>
      <c r="CO43">
        <v>1451</v>
      </c>
      <c r="CP43">
        <v>0</v>
      </c>
      <c r="CR43">
        <v>20</v>
      </c>
      <c r="CS43">
        <v>0</v>
      </c>
      <c r="CT43" t="s">
        <v>2</v>
      </c>
      <c r="CU43">
        <v>3</v>
      </c>
      <c r="DK43">
        <v>572</v>
      </c>
      <c r="DL43" t="s">
        <v>2</v>
      </c>
      <c r="DM43">
        <v>1.57684355616816</v>
      </c>
      <c r="EO43">
        <v>33</v>
      </c>
      <c r="EP43" t="s">
        <v>2</v>
      </c>
      <c r="FC43">
        <v>3</v>
      </c>
      <c r="FD43" t="s">
        <v>2</v>
      </c>
      <c r="FE43">
        <v>3</v>
      </c>
      <c r="FF43" t="s">
        <v>2</v>
      </c>
      <c r="FG43">
        <v>0.2</v>
      </c>
      <c r="FH43">
        <v>31</v>
      </c>
      <c r="FI43" t="s">
        <v>2</v>
      </c>
      <c r="FJ43">
        <v>31</v>
      </c>
      <c r="FK43">
        <v>31</v>
      </c>
      <c r="FL43">
        <v>0</v>
      </c>
      <c r="FM43">
        <v>0</v>
      </c>
      <c r="FN43">
        <v>0</v>
      </c>
      <c r="FO43">
        <v>0</v>
      </c>
      <c r="FP43">
        <v>0</v>
      </c>
      <c r="FQ43">
        <v>0</v>
      </c>
      <c r="FX43">
        <v>2</v>
      </c>
      <c r="FY43" t="s">
        <v>2</v>
      </c>
      <c r="FZ43">
        <v>2</v>
      </c>
      <c r="GA43" t="s">
        <v>2</v>
      </c>
      <c r="GB43">
        <v>0.2</v>
      </c>
      <c r="GC43">
        <v>1</v>
      </c>
      <c r="GO43">
        <v>2</v>
      </c>
      <c r="GP43" t="s">
        <v>2</v>
      </c>
      <c r="HG43">
        <v>0.3</v>
      </c>
      <c r="HI43">
        <v>4</v>
      </c>
      <c r="HJ43" t="s">
        <v>2</v>
      </c>
      <c r="HL43">
        <v>0</v>
      </c>
      <c r="HP43">
        <v>0</v>
      </c>
      <c r="HQ43" t="s">
        <v>36</v>
      </c>
      <c r="HR43">
        <v>2</v>
      </c>
      <c r="HS43" t="s">
        <v>1266</v>
      </c>
      <c r="HT43">
        <v>3</v>
      </c>
      <c r="HU43" t="s">
        <v>32</v>
      </c>
      <c r="HV43" t="s">
        <v>131</v>
      </c>
      <c r="HW43" t="s">
        <v>1267</v>
      </c>
      <c r="HX43" t="s">
        <v>1149</v>
      </c>
      <c r="HY43" t="s">
        <v>1150</v>
      </c>
      <c r="HZ43" t="s">
        <v>509</v>
      </c>
      <c r="IA43" t="s">
        <v>1268</v>
      </c>
      <c r="IB43" t="s">
        <v>1269</v>
      </c>
      <c r="IC43" t="s">
        <v>1270</v>
      </c>
      <c r="ID43" t="s">
        <v>6</v>
      </c>
      <c r="IE43" t="s">
        <v>32</v>
      </c>
      <c r="IF43" t="s">
        <v>1154</v>
      </c>
      <c r="IG43" t="s">
        <v>39</v>
      </c>
      <c r="IH43">
        <v>2024</v>
      </c>
      <c r="II43" t="s">
        <v>1021</v>
      </c>
      <c r="IJ43" t="s">
        <v>32</v>
      </c>
      <c r="IK43" s="2">
        <v>45391.396275613428</v>
      </c>
    </row>
    <row r="44" spans="1:245" x14ac:dyDescent="0.3">
      <c r="A44" t="s">
        <v>1271</v>
      </c>
      <c r="C44">
        <v>202401</v>
      </c>
      <c r="D44">
        <v>3</v>
      </c>
      <c r="E44">
        <v>2024</v>
      </c>
      <c r="F44" t="s">
        <v>1062</v>
      </c>
      <c r="G44" t="s">
        <v>1024</v>
      </c>
      <c r="H44" t="s">
        <v>1062</v>
      </c>
      <c r="I44" t="s">
        <v>33</v>
      </c>
      <c r="J44" t="s">
        <v>32</v>
      </c>
      <c r="K44" t="s">
        <v>32</v>
      </c>
      <c r="L44" t="s">
        <v>32</v>
      </c>
      <c r="M44" t="s">
        <v>32</v>
      </c>
      <c r="N44" t="s">
        <v>33</v>
      </c>
      <c r="O44" t="s">
        <v>33</v>
      </c>
      <c r="P44" t="s">
        <v>1062</v>
      </c>
      <c r="Q44" t="s">
        <v>1013</v>
      </c>
      <c r="R44" t="s">
        <v>1023</v>
      </c>
      <c r="S44" t="s">
        <v>1023</v>
      </c>
      <c r="T44" t="s">
        <v>34</v>
      </c>
      <c r="U44" t="s">
        <v>33</v>
      </c>
      <c r="V44" t="s">
        <v>1023</v>
      </c>
      <c r="W44" t="s">
        <v>32</v>
      </c>
      <c r="X44" t="s">
        <v>32</v>
      </c>
      <c r="Y44" t="s">
        <v>32</v>
      </c>
      <c r="Z44" t="s">
        <v>32</v>
      </c>
      <c r="AA44" t="s">
        <v>1023</v>
      </c>
      <c r="AB44" t="s">
        <v>32</v>
      </c>
      <c r="AC44" t="s">
        <v>32</v>
      </c>
      <c r="AD44" t="s">
        <v>32</v>
      </c>
      <c r="AE44" t="s">
        <v>32</v>
      </c>
      <c r="AF44" t="s">
        <v>1062</v>
      </c>
      <c r="AG44" t="s">
        <v>375</v>
      </c>
      <c r="AH44" t="s">
        <v>33</v>
      </c>
      <c r="AJ44" t="s">
        <v>33</v>
      </c>
      <c r="AK44" t="s">
        <v>32</v>
      </c>
      <c r="AL44" t="s">
        <v>45</v>
      </c>
      <c r="AM44" t="s">
        <v>34</v>
      </c>
      <c r="AN44" t="s">
        <v>1023</v>
      </c>
      <c r="AO44" t="s">
        <v>1024</v>
      </c>
      <c r="AP44" t="s">
        <v>34</v>
      </c>
      <c r="AQ44" t="s">
        <v>1025</v>
      </c>
      <c r="AR44" t="s">
        <v>32</v>
      </c>
      <c r="AS44" t="s">
        <v>32</v>
      </c>
      <c r="AT44" t="s">
        <v>32</v>
      </c>
      <c r="AU44" t="s">
        <v>32</v>
      </c>
      <c r="AV44" t="s">
        <v>1062</v>
      </c>
      <c r="AW44" t="s">
        <v>34</v>
      </c>
      <c r="AX44" t="s">
        <v>34</v>
      </c>
      <c r="AY44" t="s">
        <v>34</v>
      </c>
      <c r="AZ44" t="s">
        <v>33</v>
      </c>
      <c r="BA44" t="s">
        <v>1062</v>
      </c>
      <c r="BB44" t="s">
        <v>34</v>
      </c>
      <c r="BC44" t="s">
        <v>34</v>
      </c>
      <c r="BD44" t="s">
        <v>34</v>
      </c>
      <c r="BE44" t="s">
        <v>34</v>
      </c>
      <c r="BF44" t="s">
        <v>34</v>
      </c>
      <c r="BG44" t="s">
        <v>34</v>
      </c>
      <c r="BH44" t="s">
        <v>34</v>
      </c>
      <c r="BJ44" t="s">
        <v>1018</v>
      </c>
      <c r="BW44" t="s">
        <v>33</v>
      </c>
      <c r="BX44" t="s">
        <v>33</v>
      </c>
      <c r="BY44" t="s">
        <v>33</v>
      </c>
      <c r="BZ44" t="s">
        <v>33</v>
      </c>
      <c r="CA44" t="s">
        <v>178</v>
      </c>
      <c r="CB44" t="s">
        <v>33</v>
      </c>
      <c r="CC44" t="s">
        <v>32</v>
      </c>
      <c r="CD44" t="s">
        <v>32</v>
      </c>
      <c r="CE44" t="s">
        <v>32</v>
      </c>
      <c r="CF44" t="s">
        <v>34</v>
      </c>
      <c r="CG44" t="s">
        <v>34</v>
      </c>
      <c r="CH44" t="s">
        <v>1019</v>
      </c>
      <c r="CI44" t="s">
        <v>34</v>
      </c>
      <c r="CJ44" t="s">
        <v>33</v>
      </c>
      <c r="CK44">
        <v>190</v>
      </c>
      <c r="CL44">
        <v>0</v>
      </c>
      <c r="CM44">
        <v>4</v>
      </c>
      <c r="CN44">
        <v>0</v>
      </c>
      <c r="CO44">
        <v>175</v>
      </c>
      <c r="CP44">
        <v>11</v>
      </c>
      <c r="CR44">
        <v>0</v>
      </c>
      <c r="CS44">
        <v>0</v>
      </c>
      <c r="CT44" t="s">
        <v>2</v>
      </c>
      <c r="CU44">
        <v>0</v>
      </c>
      <c r="CV44">
        <v>0</v>
      </c>
      <c r="DL44" t="s">
        <v>6</v>
      </c>
      <c r="DM44">
        <v>0</v>
      </c>
      <c r="EP44" t="s">
        <v>2</v>
      </c>
      <c r="FC44">
        <v>0</v>
      </c>
      <c r="FD44" t="s">
        <v>2</v>
      </c>
      <c r="FE44">
        <v>0</v>
      </c>
      <c r="FF44" t="s">
        <v>2</v>
      </c>
      <c r="FG44">
        <v>0</v>
      </c>
      <c r="FH44">
        <v>0</v>
      </c>
      <c r="FI44" t="s">
        <v>2</v>
      </c>
      <c r="FJ44">
        <v>0</v>
      </c>
      <c r="FK44">
        <v>0</v>
      </c>
      <c r="FL44">
        <v>0</v>
      </c>
      <c r="FM44">
        <v>0</v>
      </c>
      <c r="FN44">
        <v>0</v>
      </c>
      <c r="FO44">
        <v>0</v>
      </c>
      <c r="FP44">
        <v>0</v>
      </c>
      <c r="FQ44">
        <v>0</v>
      </c>
      <c r="FS44">
        <v>0</v>
      </c>
      <c r="FT44" t="s">
        <v>2</v>
      </c>
      <c r="FX44">
        <v>0</v>
      </c>
      <c r="FY44" t="s">
        <v>2</v>
      </c>
      <c r="FZ44">
        <v>0</v>
      </c>
      <c r="GA44" t="s">
        <v>2</v>
      </c>
      <c r="GB44">
        <v>0</v>
      </c>
      <c r="HG44">
        <v>0</v>
      </c>
      <c r="HI44">
        <v>0</v>
      </c>
      <c r="HJ44" t="s">
        <v>2</v>
      </c>
      <c r="HL44">
        <v>3</v>
      </c>
      <c r="HM44">
        <v>0</v>
      </c>
      <c r="HN44">
        <v>0</v>
      </c>
      <c r="HO44">
        <v>0</v>
      </c>
      <c r="HP44">
        <v>0</v>
      </c>
      <c r="HQ44" t="s">
        <v>35</v>
      </c>
      <c r="HR44">
        <v>1</v>
      </c>
      <c r="HS44" t="s">
        <v>1272</v>
      </c>
      <c r="HT44">
        <v>3</v>
      </c>
      <c r="HU44" t="s">
        <v>32</v>
      </c>
      <c r="HV44" t="s">
        <v>1028</v>
      </c>
      <c r="HW44" t="s">
        <v>1273</v>
      </c>
      <c r="HX44" t="s">
        <v>1073</v>
      </c>
      <c r="HY44" t="s">
        <v>146</v>
      </c>
      <c r="HZ44" t="s">
        <v>510</v>
      </c>
      <c r="IA44" t="s">
        <v>1248</v>
      </c>
      <c r="IB44" t="s">
        <v>1274</v>
      </c>
      <c r="IC44" t="s">
        <v>1275</v>
      </c>
      <c r="ID44" t="s">
        <v>6</v>
      </c>
      <c r="IE44" t="s">
        <v>32</v>
      </c>
      <c r="IF44" t="s">
        <v>1276</v>
      </c>
      <c r="IG44" t="s">
        <v>39</v>
      </c>
      <c r="IH44">
        <v>2024</v>
      </c>
      <c r="II44" t="s">
        <v>1021</v>
      </c>
      <c r="IJ44" t="s">
        <v>32</v>
      </c>
      <c r="IK44" s="2">
        <v>45391.396275844905</v>
      </c>
    </row>
    <row r="45" spans="1:245" x14ac:dyDescent="0.3">
      <c r="A45" t="s">
        <v>1277</v>
      </c>
      <c r="C45">
        <v>202401</v>
      </c>
      <c r="D45">
        <v>3</v>
      </c>
      <c r="E45">
        <v>2024</v>
      </c>
      <c r="F45" t="s">
        <v>34</v>
      </c>
      <c r="G45" t="s">
        <v>1011</v>
      </c>
      <c r="H45" t="s">
        <v>33</v>
      </c>
      <c r="I45" t="s">
        <v>34</v>
      </c>
      <c r="J45" t="s">
        <v>34</v>
      </c>
      <c r="K45" t="s">
        <v>1036</v>
      </c>
      <c r="L45" t="s">
        <v>34</v>
      </c>
      <c r="M45" t="s">
        <v>34</v>
      </c>
      <c r="N45" t="s">
        <v>34</v>
      </c>
      <c r="O45" t="s">
        <v>33</v>
      </c>
      <c r="P45" t="s">
        <v>33</v>
      </c>
      <c r="Q45" t="s">
        <v>1013</v>
      </c>
      <c r="R45" t="s">
        <v>1014</v>
      </c>
      <c r="S45" t="s">
        <v>1038</v>
      </c>
      <c r="T45" t="s">
        <v>34</v>
      </c>
      <c r="U45" t="s">
        <v>34</v>
      </c>
      <c r="V45" t="s">
        <v>1016</v>
      </c>
      <c r="W45" t="s">
        <v>87</v>
      </c>
      <c r="X45" t="s">
        <v>98</v>
      </c>
      <c r="Y45" t="s">
        <v>32</v>
      </c>
      <c r="Z45" t="s">
        <v>32</v>
      </c>
      <c r="AA45" t="s">
        <v>1016</v>
      </c>
      <c r="AB45" t="s">
        <v>128</v>
      </c>
      <c r="AC45" t="s">
        <v>105</v>
      </c>
      <c r="AD45" t="s">
        <v>111</v>
      </c>
      <c r="AE45" t="s">
        <v>32</v>
      </c>
      <c r="AF45" t="s">
        <v>34</v>
      </c>
      <c r="AG45" t="s">
        <v>33</v>
      </c>
      <c r="AH45" t="s">
        <v>33</v>
      </c>
      <c r="AJ45" t="s">
        <v>160</v>
      </c>
      <c r="AK45" t="s">
        <v>32</v>
      </c>
      <c r="AL45" t="s">
        <v>34</v>
      </c>
      <c r="AM45" t="s">
        <v>34</v>
      </c>
      <c r="AN45" t="s">
        <v>33</v>
      </c>
      <c r="AO45" t="s">
        <v>1011</v>
      </c>
      <c r="AP45" t="s">
        <v>33</v>
      </c>
      <c r="AQ45" t="s">
        <v>1025</v>
      </c>
      <c r="AR45" t="s">
        <v>32</v>
      </c>
      <c r="AS45" t="s">
        <v>32</v>
      </c>
      <c r="AT45" t="s">
        <v>32</v>
      </c>
      <c r="AU45" t="s">
        <v>32</v>
      </c>
      <c r="AV45" t="s">
        <v>33</v>
      </c>
      <c r="AW45" t="s">
        <v>34</v>
      </c>
      <c r="AX45" t="s">
        <v>34</v>
      </c>
      <c r="AY45" t="s">
        <v>34</v>
      </c>
      <c r="AZ45" t="s">
        <v>34</v>
      </c>
      <c r="BA45" t="s">
        <v>33</v>
      </c>
      <c r="BB45" t="s">
        <v>34</v>
      </c>
      <c r="BC45" t="s">
        <v>33</v>
      </c>
      <c r="BD45" t="s">
        <v>34</v>
      </c>
      <c r="BE45" t="s">
        <v>34</v>
      </c>
      <c r="BF45" t="s">
        <v>34</v>
      </c>
      <c r="BG45" t="s">
        <v>34</v>
      </c>
      <c r="BI45" t="s">
        <v>1135</v>
      </c>
      <c r="BJ45" t="s">
        <v>1018</v>
      </c>
      <c r="BK45" t="s">
        <v>33</v>
      </c>
      <c r="BL45" t="s">
        <v>33</v>
      </c>
      <c r="BM45" t="s">
        <v>33</v>
      </c>
      <c r="BN45" t="s">
        <v>33</v>
      </c>
      <c r="BO45" t="s">
        <v>32</v>
      </c>
      <c r="BP45" t="s">
        <v>32</v>
      </c>
      <c r="BQ45" t="s">
        <v>32</v>
      </c>
      <c r="BR45" t="s">
        <v>32</v>
      </c>
      <c r="BS45" t="s">
        <v>32</v>
      </c>
      <c r="BT45" t="s">
        <v>32</v>
      </c>
      <c r="BU45" t="s">
        <v>34</v>
      </c>
      <c r="BV45" t="s">
        <v>33</v>
      </c>
      <c r="BW45" t="s">
        <v>33</v>
      </c>
      <c r="BX45" t="s">
        <v>33</v>
      </c>
      <c r="BY45" t="s">
        <v>33</v>
      </c>
      <c r="BZ45" t="s">
        <v>33</v>
      </c>
      <c r="CA45" t="s">
        <v>33</v>
      </c>
      <c r="CB45" t="s">
        <v>33</v>
      </c>
      <c r="CC45" t="s">
        <v>32</v>
      </c>
      <c r="CD45" t="s">
        <v>32</v>
      </c>
      <c r="CE45" t="s">
        <v>32</v>
      </c>
      <c r="CF45" t="s">
        <v>34</v>
      </c>
      <c r="CG45" t="s">
        <v>34</v>
      </c>
      <c r="CH45" t="s">
        <v>1278</v>
      </c>
      <c r="CI45" t="s">
        <v>34</v>
      </c>
      <c r="CJ45" t="s">
        <v>34</v>
      </c>
      <c r="CK45">
        <v>1797</v>
      </c>
      <c r="CL45">
        <v>1</v>
      </c>
      <c r="CM45">
        <v>76</v>
      </c>
      <c r="CN45">
        <v>4</v>
      </c>
      <c r="CO45">
        <v>1668</v>
      </c>
      <c r="CP45">
        <v>48</v>
      </c>
      <c r="CR45">
        <v>30</v>
      </c>
      <c r="CS45">
        <v>0</v>
      </c>
      <c r="CT45" t="s">
        <v>2</v>
      </c>
      <c r="CU45">
        <v>10</v>
      </c>
      <c r="CV45">
        <v>2</v>
      </c>
      <c r="DK45">
        <v>720</v>
      </c>
      <c r="DL45" t="s">
        <v>2</v>
      </c>
      <c r="DM45">
        <v>1.60267111853088</v>
      </c>
      <c r="EP45" t="s">
        <v>2</v>
      </c>
      <c r="FC45">
        <v>6</v>
      </c>
      <c r="FD45" t="s">
        <v>2</v>
      </c>
      <c r="FE45">
        <v>6</v>
      </c>
      <c r="FF45" t="s">
        <v>2</v>
      </c>
      <c r="FG45">
        <v>0.3</v>
      </c>
      <c r="FH45">
        <v>6</v>
      </c>
      <c r="FI45" t="s">
        <v>2</v>
      </c>
      <c r="FJ45">
        <v>10</v>
      </c>
      <c r="FK45">
        <v>10</v>
      </c>
      <c r="FL45">
        <v>0</v>
      </c>
      <c r="FM45">
        <v>0</v>
      </c>
      <c r="FN45">
        <v>0</v>
      </c>
      <c r="FO45">
        <v>0</v>
      </c>
      <c r="FP45">
        <v>0</v>
      </c>
      <c r="FQ45">
        <v>0</v>
      </c>
      <c r="FV45">
        <v>0</v>
      </c>
      <c r="FW45" t="s">
        <v>2</v>
      </c>
      <c r="FX45">
        <v>17</v>
      </c>
      <c r="FY45" t="s">
        <v>2</v>
      </c>
      <c r="FZ45">
        <v>17</v>
      </c>
      <c r="GA45" t="s">
        <v>2</v>
      </c>
      <c r="GB45">
        <v>1.1000000000000001</v>
      </c>
      <c r="GC45">
        <v>1</v>
      </c>
      <c r="GO45">
        <v>4</v>
      </c>
      <c r="GP45" t="s">
        <v>2</v>
      </c>
      <c r="HG45">
        <v>0.2</v>
      </c>
      <c r="HI45">
        <v>3</v>
      </c>
      <c r="HJ45" t="s">
        <v>2</v>
      </c>
      <c r="HL45">
        <v>2</v>
      </c>
      <c r="HM45">
        <v>0</v>
      </c>
      <c r="HN45">
        <v>0</v>
      </c>
      <c r="HO45">
        <v>0</v>
      </c>
      <c r="HP45">
        <v>7</v>
      </c>
      <c r="HQ45" t="s">
        <v>36</v>
      </c>
      <c r="HR45">
        <v>3</v>
      </c>
      <c r="HS45" t="s">
        <v>1279</v>
      </c>
      <c r="HT45">
        <v>3</v>
      </c>
      <c r="HU45" t="s">
        <v>32</v>
      </c>
      <c r="HV45" t="s">
        <v>1280</v>
      </c>
      <c r="HW45" t="s">
        <v>1281</v>
      </c>
      <c r="HX45" t="s">
        <v>1196</v>
      </c>
      <c r="HY45" t="s">
        <v>14</v>
      </c>
      <c r="HZ45" t="s">
        <v>510</v>
      </c>
      <c r="IA45" t="s">
        <v>1197</v>
      </c>
      <c r="IB45" t="s">
        <v>1197</v>
      </c>
      <c r="IC45" t="s">
        <v>1282</v>
      </c>
      <c r="ID45" t="s">
        <v>6</v>
      </c>
      <c r="IE45" t="s">
        <v>130</v>
      </c>
      <c r="IF45" t="s">
        <v>1020</v>
      </c>
      <c r="IG45" t="s">
        <v>39</v>
      </c>
      <c r="IH45">
        <v>2024</v>
      </c>
      <c r="II45" t="s">
        <v>1021</v>
      </c>
      <c r="IJ45" t="s">
        <v>32</v>
      </c>
      <c r="IK45" s="2">
        <v>45391.396277083331</v>
      </c>
    </row>
    <row r="46" spans="1:245" x14ac:dyDescent="0.3">
      <c r="A46" t="s">
        <v>1283</v>
      </c>
      <c r="C46">
        <v>202401</v>
      </c>
      <c r="D46">
        <v>3</v>
      </c>
      <c r="E46">
        <v>2024</v>
      </c>
      <c r="F46" t="s">
        <v>1062</v>
      </c>
      <c r="G46" t="s">
        <v>1024</v>
      </c>
      <c r="H46" t="s">
        <v>33</v>
      </c>
      <c r="I46" t="s">
        <v>33</v>
      </c>
      <c r="J46" t="s">
        <v>32</v>
      </c>
      <c r="K46" t="s">
        <v>32</v>
      </c>
      <c r="L46" t="s">
        <v>32</v>
      </c>
      <c r="M46" t="s">
        <v>32</v>
      </c>
      <c r="N46" t="s">
        <v>33</v>
      </c>
      <c r="O46" t="s">
        <v>33</v>
      </c>
      <c r="P46" t="s">
        <v>33</v>
      </c>
      <c r="Q46" t="s">
        <v>1121</v>
      </c>
      <c r="R46" t="s">
        <v>1049</v>
      </c>
      <c r="S46" t="s">
        <v>1061</v>
      </c>
      <c r="T46" t="s">
        <v>34</v>
      </c>
      <c r="U46" t="s">
        <v>33</v>
      </c>
      <c r="V46" t="s">
        <v>1016</v>
      </c>
      <c r="W46" t="s">
        <v>94</v>
      </c>
      <c r="X46" t="s">
        <v>92</v>
      </c>
      <c r="Y46" t="s">
        <v>97</v>
      </c>
      <c r="Z46" t="s">
        <v>82</v>
      </c>
      <c r="AA46" t="s">
        <v>1016</v>
      </c>
      <c r="AB46" t="s">
        <v>144</v>
      </c>
      <c r="AC46" t="s">
        <v>104</v>
      </c>
      <c r="AD46" t="s">
        <v>107</v>
      </c>
      <c r="AE46" t="s">
        <v>111</v>
      </c>
      <c r="AF46" t="s">
        <v>33</v>
      </c>
      <c r="AG46" t="s">
        <v>34</v>
      </c>
      <c r="AH46" t="s">
        <v>33</v>
      </c>
      <c r="AJ46" t="s">
        <v>160</v>
      </c>
      <c r="AK46" t="s">
        <v>32</v>
      </c>
      <c r="AL46" t="s">
        <v>34</v>
      </c>
      <c r="AM46" t="s">
        <v>33</v>
      </c>
      <c r="AN46" t="s">
        <v>33</v>
      </c>
      <c r="AO46" t="s">
        <v>1024</v>
      </c>
      <c r="BA46" t="s">
        <v>33</v>
      </c>
      <c r="BB46" t="s">
        <v>33</v>
      </c>
      <c r="BC46" t="s">
        <v>33</v>
      </c>
      <c r="BD46" t="s">
        <v>33</v>
      </c>
      <c r="BE46" t="s">
        <v>33</v>
      </c>
      <c r="BF46" t="s">
        <v>33</v>
      </c>
      <c r="BG46" t="s">
        <v>1070</v>
      </c>
      <c r="BI46" t="s">
        <v>33</v>
      </c>
      <c r="BJ46" t="s">
        <v>1023</v>
      </c>
      <c r="BK46" t="s">
        <v>33</v>
      </c>
      <c r="BL46" t="s">
        <v>33</v>
      </c>
      <c r="BM46" t="s">
        <v>33</v>
      </c>
      <c r="BN46" t="s">
        <v>33</v>
      </c>
      <c r="BO46" t="s">
        <v>32</v>
      </c>
      <c r="BP46" t="s">
        <v>32</v>
      </c>
      <c r="BQ46" t="s">
        <v>32</v>
      </c>
      <c r="BR46" t="s">
        <v>32</v>
      </c>
      <c r="BS46" t="s">
        <v>32</v>
      </c>
      <c r="BT46" t="s">
        <v>32</v>
      </c>
      <c r="BU46" t="s">
        <v>34</v>
      </c>
      <c r="BV46" t="s">
        <v>33</v>
      </c>
      <c r="BW46" t="s">
        <v>375</v>
      </c>
      <c r="BX46" t="s">
        <v>375</v>
      </c>
      <c r="BY46" t="s">
        <v>375</v>
      </c>
      <c r="BZ46" t="s">
        <v>375</v>
      </c>
      <c r="CA46" t="s">
        <v>375</v>
      </c>
      <c r="CB46" t="s">
        <v>375</v>
      </c>
      <c r="CC46" t="s">
        <v>32</v>
      </c>
      <c r="CD46" t="s">
        <v>32</v>
      </c>
      <c r="CE46" t="s">
        <v>32</v>
      </c>
      <c r="CF46" t="s">
        <v>34</v>
      </c>
      <c r="CG46" t="s">
        <v>33</v>
      </c>
      <c r="CH46" t="s">
        <v>32</v>
      </c>
      <c r="CI46" t="s">
        <v>32</v>
      </c>
      <c r="CJ46" t="s">
        <v>34</v>
      </c>
      <c r="CK46">
        <v>4004</v>
      </c>
      <c r="CL46">
        <v>0</v>
      </c>
      <c r="CM46">
        <v>550</v>
      </c>
      <c r="CN46">
        <v>0</v>
      </c>
      <c r="CO46">
        <v>3454</v>
      </c>
      <c r="CP46">
        <v>0</v>
      </c>
      <c r="CR46">
        <v>26</v>
      </c>
      <c r="CS46">
        <v>0</v>
      </c>
      <c r="CT46" t="s">
        <v>2</v>
      </c>
      <c r="CU46">
        <v>11</v>
      </c>
      <c r="CV46">
        <v>0</v>
      </c>
      <c r="DL46" t="s">
        <v>6</v>
      </c>
      <c r="DM46">
        <v>0</v>
      </c>
      <c r="FD46" t="s">
        <v>6</v>
      </c>
      <c r="FF46" t="s">
        <v>6</v>
      </c>
      <c r="FI46" t="s">
        <v>6</v>
      </c>
      <c r="FJ46">
        <v>0</v>
      </c>
      <c r="FK46">
        <v>0</v>
      </c>
      <c r="FL46">
        <v>0</v>
      </c>
      <c r="FM46">
        <v>0</v>
      </c>
      <c r="FN46">
        <v>0</v>
      </c>
      <c r="FO46">
        <v>0</v>
      </c>
      <c r="FP46">
        <v>0</v>
      </c>
      <c r="FQ46">
        <v>0</v>
      </c>
      <c r="FW46" t="s">
        <v>2</v>
      </c>
      <c r="FY46" t="s">
        <v>6</v>
      </c>
      <c r="GA46" t="s">
        <v>6</v>
      </c>
      <c r="GB46">
        <v>0</v>
      </c>
      <c r="GP46" t="s">
        <v>6</v>
      </c>
      <c r="HJ46" t="s">
        <v>6</v>
      </c>
      <c r="HL46">
        <v>0</v>
      </c>
      <c r="HP46">
        <v>0</v>
      </c>
      <c r="HQ46" t="s">
        <v>36</v>
      </c>
      <c r="HR46">
        <v>12</v>
      </c>
      <c r="HS46" t="s">
        <v>1284</v>
      </c>
      <c r="HT46">
        <v>3</v>
      </c>
      <c r="HU46" t="s">
        <v>32</v>
      </c>
      <c r="HV46" t="s">
        <v>1285</v>
      </c>
      <c r="HW46" t="s">
        <v>1286</v>
      </c>
      <c r="HX46" t="s">
        <v>49</v>
      </c>
      <c r="HY46" t="s">
        <v>50</v>
      </c>
      <c r="HZ46" t="s">
        <v>512</v>
      </c>
      <c r="IA46" t="s">
        <v>1219</v>
      </c>
      <c r="IB46" t="s">
        <v>1219</v>
      </c>
      <c r="IC46" t="s">
        <v>1287</v>
      </c>
      <c r="ID46" t="s">
        <v>6</v>
      </c>
      <c r="IE46" t="s">
        <v>32</v>
      </c>
      <c r="IF46" t="s">
        <v>1163</v>
      </c>
      <c r="IG46" t="s">
        <v>39</v>
      </c>
      <c r="IH46">
        <v>2024</v>
      </c>
      <c r="II46" t="s">
        <v>1021</v>
      </c>
      <c r="IJ46" t="s">
        <v>32</v>
      </c>
      <c r="IK46" s="2">
        <v>45391.396277974534</v>
      </c>
    </row>
    <row r="47" spans="1:245" x14ac:dyDescent="0.3">
      <c r="A47" t="s">
        <v>1288</v>
      </c>
      <c r="C47">
        <v>202401</v>
      </c>
      <c r="D47">
        <v>3</v>
      </c>
      <c r="E47">
        <v>2024</v>
      </c>
      <c r="F47" t="s">
        <v>34</v>
      </c>
      <c r="G47" t="s">
        <v>1011</v>
      </c>
      <c r="H47" t="s">
        <v>33</v>
      </c>
      <c r="I47" t="s">
        <v>33</v>
      </c>
      <c r="J47" t="s">
        <v>32</v>
      </c>
      <c r="K47" t="s">
        <v>32</v>
      </c>
      <c r="L47" t="s">
        <v>32</v>
      </c>
      <c r="M47" t="s">
        <v>32</v>
      </c>
      <c r="N47" t="s">
        <v>34</v>
      </c>
      <c r="O47" t="s">
        <v>34</v>
      </c>
      <c r="P47" t="s">
        <v>34</v>
      </c>
      <c r="Q47" t="s">
        <v>1013</v>
      </c>
      <c r="R47" t="s">
        <v>1014</v>
      </c>
      <c r="S47" t="s">
        <v>1038</v>
      </c>
      <c r="T47" t="s">
        <v>34</v>
      </c>
      <c r="U47" t="s">
        <v>1039</v>
      </c>
      <c r="V47" t="s">
        <v>1016</v>
      </c>
      <c r="W47" t="s">
        <v>158</v>
      </c>
      <c r="X47" t="s">
        <v>83</v>
      </c>
      <c r="Y47" t="s">
        <v>92</v>
      </c>
      <c r="Z47" t="s">
        <v>83</v>
      </c>
      <c r="AA47" t="s">
        <v>1016</v>
      </c>
      <c r="AB47" t="s">
        <v>104</v>
      </c>
      <c r="AC47" t="s">
        <v>128</v>
      </c>
      <c r="AD47" t="s">
        <v>105</v>
      </c>
      <c r="AE47" t="s">
        <v>144</v>
      </c>
      <c r="AF47" t="s">
        <v>34</v>
      </c>
      <c r="AG47" t="s">
        <v>33</v>
      </c>
      <c r="AH47" t="s">
        <v>34</v>
      </c>
      <c r="AJ47" t="s">
        <v>160</v>
      </c>
      <c r="AK47" t="s">
        <v>32</v>
      </c>
      <c r="AL47" t="s">
        <v>34</v>
      </c>
      <c r="AM47" t="s">
        <v>34</v>
      </c>
      <c r="AN47" t="s">
        <v>33</v>
      </c>
      <c r="AO47" t="s">
        <v>1011</v>
      </c>
      <c r="AP47" t="s">
        <v>34</v>
      </c>
      <c r="AQ47" t="s">
        <v>1025</v>
      </c>
      <c r="AR47" t="s">
        <v>32</v>
      </c>
      <c r="AS47" t="s">
        <v>32</v>
      </c>
      <c r="AT47" t="s">
        <v>32</v>
      </c>
      <c r="AU47" t="s">
        <v>32</v>
      </c>
      <c r="AV47" t="s">
        <v>34</v>
      </c>
      <c r="AW47" t="s">
        <v>34</v>
      </c>
      <c r="AX47" t="s">
        <v>34</v>
      </c>
      <c r="AY47" t="s">
        <v>34</v>
      </c>
      <c r="AZ47" t="s">
        <v>33</v>
      </c>
      <c r="BA47" t="s">
        <v>33</v>
      </c>
      <c r="BB47" t="s">
        <v>34</v>
      </c>
      <c r="BC47" t="s">
        <v>33</v>
      </c>
      <c r="BD47" t="s">
        <v>34</v>
      </c>
      <c r="BE47" t="s">
        <v>34</v>
      </c>
      <c r="BF47" t="s">
        <v>34</v>
      </c>
      <c r="BG47" t="s">
        <v>34</v>
      </c>
      <c r="BH47" t="s">
        <v>32</v>
      </c>
      <c r="BI47" t="s">
        <v>1135</v>
      </c>
      <c r="BJ47" t="s">
        <v>1040</v>
      </c>
      <c r="BU47" t="s">
        <v>34</v>
      </c>
      <c r="BV47" t="s">
        <v>34</v>
      </c>
      <c r="BW47" t="s">
        <v>33</v>
      </c>
      <c r="BX47" t="s">
        <v>33</v>
      </c>
      <c r="BY47" t="s">
        <v>33</v>
      </c>
      <c r="BZ47" t="s">
        <v>33</v>
      </c>
      <c r="CA47" t="s">
        <v>33</v>
      </c>
      <c r="CB47" t="s">
        <v>33</v>
      </c>
      <c r="CC47" t="s">
        <v>32</v>
      </c>
      <c r="CD47" t="s">
        <v>32</v>
      </c>
      <c r="CE47" t="s">
        <v>32</v>
      </c>
      <c r="CF47" t="s">
        <v>34</v>
      </c>
      <c r="CG47" t="s">
        <v>34</v>
      </c>
      <c r="CH47" t="s">
        <v>1026</v>
      </c>
      <c r="CI47" t="s">
        <v>34</v>
      </c>
      <c r="CJ47" t="s">
        <v>33</v>
      </c>
      <c r="CK47">
        <v>312</v>
      </c>
      <c r="CL47">
        <v>1</v>
      </c>
      <c r="CM47">
        <v>0</v>
      </c>
      <c r="CN47">
        <v>0</v>
      </c>
      <c r="CO47">
        <v>303</v>
      </c>
      <c r="CP47">
        <v>8</v>
      </c>
      <c r="CR47">
        <v>23</v>
      </c>
      <c r="CS47">
        <v>0</v>
      </c>
      <c r="CT47" t="s">
        <v>2</v>
      </c>
      <c r="CU47">
        <v>6</v>
      </c>
      <c r="CV47">
        <v>0</v>
      </c>
      <c r="DK47">
        <v>291</v>
      </c>
      <c r="DL47" t="s">
        <v>2</v>
      </c>
      <c r="DM47">
        <v>3.7307692307692299</v>
      </c>
      <c r="EP47" t="s">
        <v>2</v>
      </c>
      <c r="FC47">
        <v>4</v>
      </c>
      <c r="FD47" t="s">
        <v>2</v>
      </c>
      <c r="FE47">
        <v>4</v>
      </c>
      <c r="FF47" t="s">
        <v>2</v>
      </c>
      <c r="FG47">
        <v>1.3</v>
      </c>
      <c r="FH47">
        <v>2</v>
      </c>
      <c r="FI47" t="s">
        <v>2</v>
      </c>
      <c r="FJ47">
        <v>2</v>
      </c>
      <c r="FK47">
        <v>2</v>
      </c>
      <c r="FL47">
        <v>0</v>
      </c>
      <c r="FM47">
        <v>0</v>
      </c>
      <c r="FN47">
        <v>0</v>
      </c>
      <c r="FO47">
        <v>0</v>
      </c>
      <c r="FP47">
        <v>0</v>
      </c>
      <c r="FQ47">
        <v>0</v>
      </c>
      <c r="FT47" t="s">
        <v>2</v>
      </c>
      <c r="FV47">
        <v>1</v>
      </c>
      <c r="FW47" t="s">
        <v>2</v>
      </c>
      <c r="FX47">
        <v>43</v>
      </c>
      <c r="FY47" t="s">
        <v>2</v>
      </c>
      <c r="FZ47">
        <v>8</v>
      </c>
      <c r="GA47" t="s">
        <v>2</v>
      </c>
      <c r="GB47">
        <v>2.8</v>
      </c>
      <c r="GC47">
        <v>0.2</v>
      </c>
      <c r="GO47">
        <v>7</v>
      </c>
      <c r="GP47" t="s">
        <v>2</v>
      </c>
      <c r="HG47">
        <v>0.7</v>
      </c>
      <c r="HI47">
        <v>2</v>
      </c>
      <c r="HJ47" t="s">
        <v>2</v>
      </c>
      <c r="HL47">
        <v>0</v>
      </c>
      <c r="HP47">
        <v>0</v>
      </c>
      <c r="HQ47" t="s">
        <v>35</v>
      </c>
      <c r="HR47">
        <v>2</v>
      </c>
      <c r="HS47" t="s">
        <v>1289</v>
      </c>
      <c r="HT47">
        <v>3</v>
      </c>
      <c r="HU47" t="s">
        <v>32</v>
      </c>
      <c r="HV47" t="s">
        <v>131</v>
      </c>
      <c r="HW47" t="s">
        <v>1290</v>
      </c>
      <c r="HX47" t="s">
        <v>56</v>
      </c>
      <c r="HY47" t="s">
        <v>15</v>
      </c>
      <c r="HZ47" t="s">
        <v>510</v>
      </c>
      <c r="IA47" t="s">
        <v>67</v>
      </c>
      <c r="IB47" t="s">
        <v>1291</v>
      </c>
      <c r="IC47" t="s">
        <v>1292</v>
      </c>
      <c r="ID47" t="s">
        <v>6</v>
      </c>
      <c r="IE47" t="s">
        <v>130</v>
      </c>
      <c r="IF47" t="s">
        <v>1136</v>
      </c>
      <c r="IG47" t="s">
        <v>39</v>
      </c>
      <c r="IH47">
        <v>2024</v>
      </c>
      <c r="II47" t="s">
        <v>1021</v>
      </c>
      <c r="IJ47" t="s">
        <v>32</v>
      </c>
      <c r="IK47" s="2">
        <v>45391.39627809028</v>
      </c>
    </row>
    <row r="48" spans="1:245" x14ac:dyDescent="0.3">
      <c r="A48" t="s">
        <v>1293</v>
      </c>
      <c r="B48">
        <v>2</v>
      </c>
      <c r="C48">
        <v>202401</v>
      </c>
      <c r="D48">
        <v>3</v>
      </c>
      <c r="E48">
        <v>2024</v>
      </c>
      <c r="F48" t="s">
        <v>34</v>
      </c>
      <c r="G48" t="s">
        <v>1011</v>
      </c>
      <c r="H48" t="s">
        <v>33</v>
      </c>
      <c r="I48" t="s">
        <v>34</v>
      </c>
      <c r="J48" t="s">
        <v>33</v>
      </c>
      <c r="K48" t="s">
        <v>1022</v>
      </c>
      <c r="L48" t="s">
        <v>1035</v>
      </c>
      <c r="M48" t="s">
        <v>34</v>
      </c>
      <c r="N48" t="s">
        <v>34</v>
      </c>
      <c r="O48" t="s">
        <v>34</v>
      </c>
      <c r="P48" t="s">
        <v>34</v>
      </c>
      <c r="Q48" t="s">
        <v>1013</v>
      </c>
      <c r="R48" t="s">
        <v>1014</v>
      </c>
      <c r="S48" t="s">
        <v>1038</v>
      </c>
      <c r="T48" t="s">
        <v>34</v>
      </c>
      <c r="U48" t="s">
        <v>34</v>
      </c>
      <c r="V48" t="s">
        <v>1016</v>
      </c>
      <c r="W48" t="s">
        <v>94</v>
      </c>
      <c r="X48" t="s">
        <v>83</v>
      </c>
      <c r="Y48" t="s">
        <v>96</v>
      </c>
      <c r="Z48" t="s">
        <v>92</v>
      </c>
      <c r="AA48" t="s">
        <v>1016</v>
      </c>
      <c r="AB48" t="s">
        <v>105</v>
      </c>
      <c r="AC48" t="s">
        <v>128</v>
      </c>
      <c r="AD48" t="s">
        <v>104</v>
      </c>
      <c r="AE48" t="s">
        <v>109</v>
      </c>
      <c r="AF48" t="s">
        <v>34</v>
      </c>
      <c r="AG48" t="s">
        <v>33</v>
      </c>
      <c r="AH48" t="s">
        <v>33</v>
      </c>
      <c r="AJ48" t="s">
        <v>180</v>
      </c>
      <c r="AK48" t="s">
        <v>32</v>
      </c>
      <c r="AL48" t="s">
        <v>34</v>
      </c>
      <c r="AM48" t="s">
        <v>34</v>
      </c>
      <c r="AN48" t="s">
        <v>34</v>
      </c>
      <c r="AO48" t="s">
        <v>1048</v>
      </c>
      <c r="AP48" t="s">
        <v>34</v>
      </c>
      <c r="AQ48" t="s">
        <v>1025</v>
      </c>
      <c r="AR48" t="s">
        <v>32</v>
      </c>
      <c r="AS48" t="s">
        <v>32</v>
      </c>
      <c r="AT48" t="s">
        <v>32</v>
      </c>
      <c r="AU48" t="s">
        <v>32</v>
      </c>
      <c r="AV48" t="s">
        <v>1062</v>
      </c>
      <c r="AW48" t="s">
        <v>375</v>
      </c>
      <c r="AX48" t="s">
        <v>375</v>
      </c>
      <c r="AY48" t="s">
        <v>375</v>
      </c>
      <c r="AZ48" t="s">
        <v>375</v>
      </c>
      <c r="BA48" t="s">
        <v>34</v>
      </c>
      <c r="BB48" t="s">
        <v>34</v>
      </c>
      <c r="BC48" t="s">
        <v>33</v>
      </c>
      <c r="BD48" t="s">
        <v>34</v>
      </c>
      <c r="BE48" t="s">
        <v>34</v>
      </c>
      <c r="BF48" t="s">
        <v>1070</v>
      </c>
      <c r="BG48" t="s">
        <v>34</v>
      </c>
      <c r="BH48" t="s">
        <v>33</v>
      </c>
      <c r="BI48" t="s">
        <v>33</v>
      </c>
      <c r="BJ48" t="s">
        <v>1040</v>
      </c>
      <c r="BK48" t="s">
        <v>34</v>
      </c>
      <c r="BL48" t="s">
        <v>33</v>
      </c>
      <c r="BM48" t="s">
        <v>33</v>
      </c>
      <c r="BN48" t="s">
        <v>33</v>
      </c>
      <c r="BO48" t="s">
        <v>32</v>
      </c>
      <c r="BP48" t="s">
        <v>32</v>
      </c>
      <c r="BQ48" t="s">
        <v>32</v>
      </c>
      <c r="BR48" t="s">
        <v>32</v>
      </c>
      <c r="BS48" t="s">
        <v>32</v>
      </c>
      <c r="BT48" t="s">
        <v>32</v>
      </c>
      <c r="BU48" t="s">
        <v>34</v>
      </c>
      <c r="BV48" t="s">
        <v>34</v>
      </c>
      <c r="BW48" t="s">
        <v>33</v>
      </c>
      <c r="BX48" t="s">
        <v>33</v>
      </c>
      <c r="BY48" t="s">
        <v>33</v>
      </c>
      <c r="BZ48" t="s">
        <v>33</v>
      </c>
      <c r="CA48" t="s">
        <v>178</v>
      </c>
      <c r="CB48" t="s">
        <v>33</v>
      </c>
      <c r="CC48" t="s">
        <v>32</v>
      </c>
      <c r="CD48" t="s">
        <v>32</v>
      </c>
      <c r="CE48" t="s">
        <v>32</v>
      </c>
      <c r="CF48" t="s">
        <v>34</v>
      </c>
      <c r="CG48" t="s">
        <v>34</v>
      </c>
      <c r="CH48" t="s">
        <v>1019</v>
      </c>
      <c r="CI48" t="s">
        <v>34</v>
      </c>
      <c r="CJ48" t="s">
        <v>33</v>
      </c>
      <c r="CK48">
        <v>2347</v>
      </c>
      <c r="CL48">
        <v>0</v>
      </c>
      <c r="CM48">
        <v>0</v>
      </c>
      <c r="CN48">
        <v>0</v>
      </c>
      <c r="CO48">
        <v>2347</v>
      </c>
      <c r="CP48">
        <v>0</v>
      </c>
      <c r="CR48">
        <v>30</v>
      </c>
      <c r="CS48">
        <v>1</v>
      </c>
      <c r="CT48" t="s">
        <v>2</v>
      </c>
      <c r="CU48">
        <v>15</v>
      </c>
      <c r="DK48">
        <v>5118</v>
      </c>
      <c r="DL48" t="s">
        <v>2</v>
      </c>
      <c r="DM48">
        <v>8.7226246271836398</v>
      </c>
      <c r="EP48" t="s">
        <v>2</v>
      </c>
      <c r="FC48">
        <v>246</v>
      </c>
      <c r="FD48" t="s">
        <v>2</v>
      </c>
      <c r="FE48">
        <v>246</v>
      </c>
      <c r="FF48" t="s">
        <v>2</v>
      </c>
      <c r="FG48">
        <v>10.5</v>
      </c>
      <c r="FH48">
        <v>8</v>
      </c>
      <c r="FI48" t="s">
        <v>2</v>
      </c>
      <c r="FJ48">
        <v>8</v>
      </c>
      <c r="FK48">
        <v>8</v>
      </c>
      <c r="FL48">
        <v>0</v>
      </c>
      <c r="FM48">
        <v>0</v>
      </c>
      <c r="FN48">
        <v>0</v>
      </c>
      <c r="FO48">
        <v>0</v>
      </c>
      <c r="FP48">
        <v>0</v>
      </c>
      <c r="FQ48">
        <v>0</v>
      </c>
      <c r="FT48" t="s">
        <v>2</v>
      </c>
      <c r="FW48" t="s">
        <v>2</v>
      </c>
      <c r="FX48">
        <v>90</v>
      </c>
      <c r="FY48" t="s">
        <v>2</v>
      </c>
      <c r="FZ48">
        <v>6</v>
      </c>
      <c r="GA48" t="s">
        <v>2</v>
      </c>
      <c r="GB48">
        <v>0.3</v>
      </c>
      <c r="GC48">
        <v>0.1</v>
      </c>
      <c r="GO48">
        <v>33</v>
      </c>
      <c r="GP48" t="s">
        <v>2</v>
      </c>
      <c r="HG48">
        <v>0.1</v>
      </c>
      <c r="HI48">
        <v>2</v>
      </c>
      <c r="HJ48" t="s">
        <v>2</v>
      </c>
      <c r="HL48">
        <v>0</v>
      </c>
      <c r="HP48">
        <v>0</v>
      </c>
      <c r="HQ48" t="s">
        <v>35</v>
      </c>
      <c r="HR48">
        <v>0</v>
      </c>
      <c r="HS48" t="s">
        <v>1294</v>
      </c>
      <c r="HT48">
        <v>3</v>
      </c>
      <c r="HU48" t="s">
        <v>32</v>
      </c>
      <c r="HV48" t="s">
        <v>1295</v>
      </c>
      <c r="HW48" t="s">
        <v>1296</v>
      </c>
      <c r="HX48" t="s">
        <v>1065</v>
      </c>
      <c r="HY48" t="s">
        <v>453</v>
      </c>
      <c r="HZ48" t="s">
        <v>510</v>
      </c>
      <c r="IA48" t="s">
        <v>1297</v>
      </c>
      <c r="IB48" t="s">
        <v>1298</v>
      </c>
      <c r="IC48" t="s">
        <v>1299</v>
      </c>
      <c r="ID48" t="s">
        <v>6</v>
      </c>
      <c r="IE48" t="s">
        <v>32</v>
      </c>
      <c r="IF48" t="s">
        <v>1058</v>
      </c>
      <c r="IG48" t="s">
        <v>39</v>
      </c>
      <c r="IH48">
        <v>2024</v>
      </c>
      <c r="II48" t="s">
        <v>1021</v>
      </c>
      <c r="IJ48" t="s">
        <v>32</v>
      </c>
      <c r="IK48" s="2">
        <v>45391.396278703702</v>
      </c>
    </row>
    <row r="49" spans="1:245" x14ac:dyDescent="0.3">
      <c r="A49" t="s">
        <v>32</v>
      </c>
      <c r="C49">
        <v>202401</v>
      </c>
      <c r="D49">
        <v>3</v>
      </c>
      <c r="E49">
        <v>2024</v>
      </c>
      <c r="F49" t="s">
        <v>34</v>
      </c>
      <c r="G49" t="s">
        <v>1011</v>
      </c>
      <c r="H49" t="s">
        <v>33</v>
      </c>
      <c r="I49" t="s">
        <v>34</v>
      </c>
      <c r="J49" t="s">
        <v>34</v>
      </c>
      <c r="K49" t="s">
        <v>1022</v>
      </c>
      <c r="L49" t="s">
        <v>1035</v>
      </c>
      <c r="M49" t="s">
        <v>33</v>
      </c>
      <c r="N49" t="s">
        <v>34</v>
      </c>
      <c r="O49" t="s">
        <v>33</v>
      </c>
      <c r="P49" t="s">
        <v>33</v>
      </c>
      <c r="Q49" t="s">
        <v>1013</v>
      </c>
      <c r="R49" t="s">
        <v>1049</v>
      </c>
      <c r="S49" t="s">
        <v>1038</v>
      </c>
      <c r="T49" t="s">
        <v>34</v>
      </c>
      <c r="U49" t="s">
        <v>1039</v>
      </c>
      <c r="V49" t="s">
        <v>1016</v>
      </c>
      <c r="W49" t="s">
        <v>82</v>
      </c>
      <c r="X49" t="s">
        <v>94</v>
      </c>
      <c r="Y49" t="s">
        <v>92</v>
      </c>
      <c r="Z49" t="s">
        <v>96</v>
      </c>
      <c r="AA49" t="s">
        <v>1016</v>
      </c>
      <c r="AB49" t="s">
        <v>104</v>
      </c>
      <c r="AC49" t="s">
        <v>101</v>
      </c>
      <c r="AD49" t="s">
        <v>106</v>
      </c>
      <c r="AE49" t="s">
        <v>128</v>
      </c>
      <c r="AF49" t="s">
        <v>33</v>
      </c>
      <c r="AG49" t="s">
        <v>34</v>
      </c>
      <c r="AH49" t="s">
        <v>34</v>
      </c>
      <c r="AJ49" t="s">
        <v>180</v>
      </c>
      <c r="AK49" t="s">
        <v>32</v>
      </c>
      <c r="AL49" t="s">
        <v>34</v>
      </c>
      <c r="AM49" t="s">
        <v>33</v>
      </c>
      <c r="AN49" t="s">
        <v>33</v>
      </c>
      <c r="AO49" t="s">
        <v>1024</v>
      </c>
      <c r="BA49" t="s">
        <v>33</v>
      </c>
      <c r="BB49" t="s">
        <v>34</v>
      </c>
      <c r="BC49" t="s">
        <v>34</v>
      </c>
      <c r="BD49" t="s">
        <v>34</v>
      </c>
      <c r="BE49" t="s">
        <v>34</v>
      </c>
      <c r="BF49" t="s">
        <v>1070</v>
      </c>
      <c r="BG49" t="s">
        <v>1070</v>
      </c>
      <c r="BI49" t="s">
        <v>1017</v>
      </c>
      <c r="BJ49" t="s">
        <v>1040</v>
      </c>
      <c r="BK49" t="s">
        <v>33</v>
      </c>
      <c r="BL49" t="s">
        <v>34</v>
      </c>
      <c r="BM49" t="s">
        <v>34</v>
      </c>
      <c r="BN49" t="s">
        <v>33</v>
      </c>
      <c r="BO49" t="s">
        <v>32</v>
      </c>
      <c r="BP49" t="s">
        <v>32</v>
      </c>
      <c r="BQ49" t="s">
        <v>32</v>
      </c>
      <c r="BR49" t="s">
        <v>32</v>
      </c>
      <c r="BS49" t="s">
        <v>32</v>
      </c>
      <c r="BT49" t="s">
        <v>32</v>
      </c>
      <c r="BU49" t="s">
        <v>34</v>
      </c>
      <c r="BV49" t="s">
        <v>34</v>
      </c>
      <c r="CB49" t="s">
        <v>33</v>
      </c>
      <c r="CC49" t="s">
        <v>32</v>
      </c>
      <c r="CD49" t="s">
        <v>32</v>
      </c>
      <c r="CE49" t="s">
        <v>32</v>
      </c>
      <c r="CF49" t="s">
        <v>34</v>
      </c>
      <c r="CG49" t="s">
        <v>34</v>
      </c>
      <c r="CH49" t="s">
        <v>1026</v>
      </c>
      <c r="CI49" t="s">
        <v>32</v>
      </c>
      <c r="CJ49" t="s">
        <v>33</v>
      </c>
      <c r="CK49">
        <v>3020</v>
      </c>
      <c r="CL49">
        <v>0</v>
      </c>
      <c r="CM49">
        <v>0</v>
      </c>
      <c r="CN49">
        <v>0</v>
      </c>
      <c r="CO49">
        <v>3020</v>
      </c>
      <c r="CP49">
        <v>0</v>
      </c>
      <c r="CR49">
        <v>30</v>
      </c>
      <c r="CS49">
        <v>1</v>
      </c>
      <c r="CT49" t="s">
        <v>2</v>
      </c>
      <c r="CU49">
        <v>80</v>
      </c>
      <c r="DL49" t="s">
        <v>6</v>
      </c>
      <c r="DM49">
        <v>0</v>
      </c>
      <c r="FC49">
        <v>30</v>
      </c>
      <c r="FD49" t="s">
        <v>2</v>
      </c>
      <c r="FE49">
        <v>25</v>
      </c>
      <c r="FF49" t="s">
        <v>2</v>
      </c>
      <c r="FG49">
        <v>1</v>
      </c>
      <c r="FH49">
        <v>0</v>
      </c>
      <c r="FI49" t="s">
        <v>2</v>
      </c>
      <c r="FJ49">
        <v>0</v>
      </c>
      <c r="FK49">
        <v>0</v>
      </c>
      <c r="FL49">
        <v>0</v>
      </c>
      <c r="FM49">
        <v>0</v>
      </c>
      <c r="FN49">
        <v>0</v>
      </c>
      <c r="FO49">
        <v>0</v>
      </c>
      <c r="FP49">
        <v>0</v>
      </c>
      <c r="FQ49">
        <v>0</v>
      </c>
      <c r="FW49" t="s">
        <v>6</v>
      </c>
      <c r="FY49" t="s">
        <v>6</v>
      </c>
      <c r="GA49" t="s">
        <v>6</v>
      </c>
      <c r="GB49">
        <v>0</v>
      </c>
      <c r="GP49" t="s">
        <v>6</v>
      </c>
      <c r="HJ49" t="s">
        <v>6</v>
      </c>
      <c r="HL49">
        <v>0</v>
      </c>
      <c r="HP49">
        <v>0</v>
      </c>
      <c r="HQ49" t="s">
        <v>35</v>
      </c>
      <c r="HR49">
        <v>1</v>
      </c>
      <c r="HS49" t="s">
        <v>1300</v>
      </c>
      <c r="HT49">
        <v>3</v>
      </c>
      <c r="HU49" t="s">
        <v>32</v>
      </c>
      <c r="HV49" t="s">
        <v>1285</v>
      </c>
      <c r="HW49" t="s">
        <v>1301</v>
      </c>
      <c r="HX49" t="s">
        <v>1302</v>
      </c>
      <c r="HY49" t="s">
        <v>413</v>
      </c>
      <c r="HZ49" t="s">
        <v>512</v>
      </c>
      <c r="IA49" t="s">
        <v>1303</v>
      </c>
      <c r="IB49" t="s">
        <v>413</v>
      </c>
      <c r="IC49" t="s">
        <v>1304</v>
      </c>
      <c r="ID49" t="s">
        <v>6</v>
      </c>
      <c r="IE49" t="s">
        <v>32</v>
      </c>
      <c r="IF49" t="s">
        <v>1305</v>
      </c>
      <c r="IG49" t="s">
        <v>39</v>
      </c>
      <c r="IH49">
        <v>2024</v>
      </c>
      <c r="II49" t="s">
        <v>1021</v>
      </c>
      <c r="IJ49" t="s">
        <v>32</v>
      </c>
      <c r="IK49" s="2">
        <v>45391.396278819448</v>
      </c>
    </row>
    <row r="50" spans="1:245" x14ac:dyDescent="0.3">
      <c r="A50" t="s">
        <v>32</v>
      </c>
      <c r="C50">
        <v>202401</v>
      </c>
      <c r="D50">
        <v>3</v>
      </c>
      <c r="E50">
        <v>2024</v>
      </c>
      <c r="F50" t="s">
        <v>34</v>
      </c>
      <c r="G50" t="s">
        <v>1011</v>
      </c>
      <c r="H50" t="s">
        <v>34</v>
      </c>
      <c r="I50" t="s">
        <v>34</v>
      </c>
      <c r="J50" t="s">
        <v>34</v>
      </c>
      <c r="K50" t="s">
        <v>1022</v>
      </c>
      <c r="L50" t="s">
        <v>34</v>
      </c>
      <c r="M50" t="s">
        <v>34</v>
      </c>
      <c r="N50" t="s">
        <v>34</v>
      </c>
      <c r="O50" t="s">
        <v>33</v>
      </c>
      <c r="P50" t="s">
        <v>33</v>
      </c>
      <c r="Q50" t="s">
        <v>1013</v>
      </c>
      <c r="R50" t="s">
        <v>1037</v>
      </c>
      <c r="S50" t="s">
        <v>1038</v>
      </c>
      <c r="T50" t="s">
        <v>34</v>
      </c>
      <c r="U50" t="s">
        <v>34</v>
      </c>
      <c r="V50" t="s">
        <v>1016</v>
      </c>
      <c r="W50" t="s">
        <v>94</v>
      </c>
      <c r="X50" t="s">
        <v>92</v>
      </c>
      <c r="Y50" t="s">
        <v>97</v>
      </c>
      <c r="Z50" t="s">
        <v>83</v>
      </c>
      <c r="AA50" t="s">
        <v>1016</v>
      </c>
      <c r="AB50" t="s">
        <v>111</v>
      </c>
      <c r="AC50" t="s">
        <v>111</v>
      </c>
      <c r="AD50" t="s">
        <v>32</v>
      </c>
      <c r="AE50" t="s">
        <v>32</v>
      </c>
      <c r="AF50" t="s">
        <v>34</v>
      </c>
      <c r="AG50" t="s">
        <v>34</v>
      </c>
      <c r="AH50" t="s">
        <v>33</v>
      </c>
      <c r="AJ50" t="s">
        <v>160</v>
      </c>
      <c r="AK50" t="s">
        <v>32</v>
      </c>
      <c r="AL50" t="s">
        <v>34</v>
      </c>
      <c r="AM50" t="s">
        <v>34</v>
      </c>
      <c r="AN50" t="s">
        <v>1023</v>
      </c>
      <c r="AO50" t="s">
        <v>1011</v>
      </c>
      <c r="AP50" t="s">
        <v>34</v>
      </c>
      <c r="AQ50" t="s">
        <v>1025</v>
      </c>
      <c r="AR50" t="s">
        <v>32</v>
      </c>
      <c r="AS50" t="s">
        <v>32</v>
      </c>
      <c r="AT50" t="s">
        <v>32</v>
      </c>
      <c r="AU50" t="s">
        <v>32</v>
      </c>
      <c r="AV50" t="s">
        <v>33</v>
      </c>
      <c r="AW50" t="s">
        <v>34</v>
      </c>
      <c r="AX50" t="s">
        <v>34</v>
      </c>
      <c r="AY50" t="s">
        <v>34</v>
      </c>
      <c r="AZ50" t="s">
        <v>34</v>
      </c>
      <c r="BA50" t="s">
        <v>34</v>
      </c>
      <c r="BB50" t="s">
        <v>34</v>
      </c>
      <c r="BC50" t="s">
        <v>33</v>
      </c>
      <c r="BD50" t="s">
        <v>34</v>
      </c>
      <c r="BE50" t="s">
        <v>34</v>
      </c>
      <c r="BF50" t="s">
        <v>34</v>
      </c>
      <c r="BG50" t="s">
        <v>34</v>
      </c>
      <c r="BH50" t="s">
        <v>34</v>
      </c>
      <c r="BI50" t="s">
        <v>1135</v>
      </c>
      <c r="BJ50" t="s">
        <v>1018</v>
      </c>
      <c r="BK50" t="s">
        <v>33</v>
      </c>
      <c r="BL50" t="s">
        <v>33</v>
      </c>
      <c r="BM50" t="s">
        <v>33</v>
      </c>
      <c r="BN50" t="s">
        <v>33</v>
      </c>
      <c r="BO50" t="s">
        <v>32</v>
      </c>
      <c r="BP50" t="s">
        <v>32</v>
      </c>
      <c r="BQ50" t="s">
        <v>32</v>
      </c>
      <c r="BR50" t="s">
        <v>32</v>
      </c>
      <c r="BS50" t="s">
        <v>32</v>
      </c>
      <c r="BT50" t="s">
        <v>32</v>
      </c>
      <c r="BU50" t="s">
        <v>34</v>
      </c>
      <c r="BV50" t="s">
        <v>1035</v>
      </c>
      <c r="BW50" t="s">
        <v>33</v>
      </c>
      <c r="BX50" t="s">
        <v>33</v>
      </c>
      <c r="BY50" t="s">
        <v>33</v>
      </c>
      <c r="BZ50" t="s">
        <v>33</v>
      </c>
      <c r="CA50" t="s">
        <v>178</v>
      </c>
      <c r="CB50" t="s">
        <v>34</v>
      </c>
      <c r="CC50" t="s">
        <v>1306</v>
      </c>
      <c r="CD50" t="s">
        <v>32</v>
      </c>
      <c r="CE50" t="s">
        <v>32</v>
      </c>
      <c r="CF50" t="s">
        <v>34</v>
      </c>
      <c r="CG50" t="s">
        <v>34</v>
      </c>
      <c r="CH50" t="s">
        <v>1026</v>
      </c>
      <c r="CI50" t="s">
        <v>34</v>
      </c>
      <c r="CJ50" t="s">
        <v>33</v>
      </c>
      <c r="CK50">
        <v>626</v>
      </c>
      <c r="CL50">
        <v>7</v>
      </c>
      <c r="CM50">
        <v>18</v>
      </c>
      <c r="CN50">
        <v>1</v>
      </c>
      <c r="CO50">
        <v>590</v>
      </c>
      <c r="CP50">
        <v>10</v>
      </c>
      <c r="CR50">
        <v>31</v>
      </c>
      <c r="CS50">
        <v>0</v>
      </c>
      <c r="CT50" t="s">
        <v>2</v>
      </c>
      <c r="CU50">
        <v>4</v>
      </c>
      <c r="CV50">
        <v>0</v>
      </c>
      <c r="DK50">
        <v>2480</v>
      </c>
      <c r="DL50" t="s">
        <v>2</v>
      </c>
      <c r="DM50">
        <v>15.846645367412101</v>
      </c>
      <c r="EP50" t="s">
        <v>2</v>
      </c>
      <c r="FC50">
        <v>4</v>
      </c>
      <c r="FD50" t="s">
        <v>2</v>
      </c>
      <c r="FE50">
        <v>4</v>
      </c>
      <c r="FF50" t="s">
        <v>2</v>
      </c>
      <c r="FG50">
        <v>0.6</v>
      </c>
      <c r="FH50">
        <v>2</v>
      </c>
      <c r="FI50" t="s">
        <v>2</v>
      </c>
      <c r="FJ50">
        <v>0</v>
      </c>
      <c r="FK50">
        <v>0</v>
      </c>
      <c r="FL50">
        <v>0</v>
      </c>
      <c r="FM50">
        <v>0</v>
      </c>
      <c r="FN50">
        <v>0</v>
      </c>
      <c r="FO50">
        <v>0</v>
      </c>
      <c r="FP50">
        <v>0</v>
      </c>
      <c r="FQ50">
        <v>0</v>
      </c>
      <c r="FS50">
        <v>0</v>
      </c>
      <c r="FT50" t="s">
        <v>2</v>
      </c>
      <c r="FV50">
        <v>0</v>
      </c>
      <c r="FW50" t="s">
        <v>2</v>
      </c>
      <c r="FX50">
        <v>5</v>
      </c>
      <c r="FY50" t="s">
        <v>2</v>
      </c>
      <c r="FZ50">
        <v>3</v>
      </c>
      <c r="GA50" t="s">
        <v>2</v>
      </c>
      <c r="GB50">
        <v>0.5</v>
      </c>
      <c r="GC50">
        <v>0.6</v>
      </c>
      <c r="GO50">
        <v>3</v>
      </c>
      <c r="GP50" t="s">
        <v>2</v>
      </c>
      <c r="HG50">
        <v>0.2</v>
      </c>
      <c r="HI50">
        <v>1</v>
      </c>
      <c r="HJ50" t="s">
        <v>2</v>
      </c>
      <c r="HL50">
        <v>0</v>
      </c>
      <c r="HP50">
        <v>25</v>
      </c>
      <c r="HQ50" t="s">
        <v>35</v>
      </c>
      <c r="HR50">
        <v>1</v>
      </c>
      <c r="HS50" t="s">
        <v>1307</v>
      </c>
      <c r="HT50">
        <v>3</v>
      </c>
      <c r="HU50" t="s">
        <v>32</v>
      </c>
      <c r="HV50" t="s">
        <v>135</v>
      </c>
      <c r="HW50" t="s">
        <v>1308</v>
      </c>
      <c r="HX50" t="s">
        <v>1196</v>
      </c>
      <c r="HY50" t="s">
        <v>14</v>
      </c>
      <c r="HZ50" t="s">
        <v>510</v>
      </c>
      <c r="IA50" t="s">
        <v>1309</v>
      </c>
      <c r="IB50" t="s">
        <v>1309</v>
      </c>
      <c r="IC50" t="s">
        <v>1310</v>
      </c>
      <c r="ID50" t="s">
        <v>6</v>
      </c>
      <c r="IE50" t="s">
        <v>130</v>
      </c>
      <c r="IF50" t="s">
        <v>1058</v>
      </c>
      <c r="IG50" t="s">
        <v>39</v>
      </c>
      <c r="IH50">
        <v>2024</v>
      </c>
      <c r="II50" t="s">
        <v>1021</v>
      </c>
      <c r="IJ50" t="s">
        <v>32</v>
      </c>
      <c r="IK50" s="2">
        <v>45391.396279085646</v>
      </c>
    </row>
    <row r="51" spans="1:245" x14ac:dyDescent="0.3">
      <c r="A51" t="s">
        <v>1311</v>
      </c>
      <c r="C51">
        <v>202401</v>
      </c>
      <c r="D51">
        <v>3</v>
      </c>
      <c r="E51">
        <v>2024</v>
      </c>
      <c r="F51" t="s">
        <v>34</v>
      </c>
      <c r="G51" t="s">
        <v>1011</v>
      </c>
      <c r="H51" t="s">
        <v>33</v>
      </c>
      <c r="I51" t="s">
        <v>34</v>
      </c>
      <c r="J51" t="s">
        <v>34</v>
      </c>
      <c r="K51" t="s">
        <v>1012</v>
      </c>
      <c r="L51" t="s">
        <v>1035</v>
      </c>
      <c r="M51" t="s">
        <v>34</v>
      </c>
      <c r="N51" t="s">
        <v>34</v>
      </c>
      <c r="O51" t="s">
        <v>34</v>
      </c>
      <c r="P51" t="s">
        <v>33</v>
      </c>
      <c r="Q51" t="s">
        <v>1193</v>
      </c>
      <c r="R51" t="s">
        <v>1037</v>
      </c>
      <c r="S51" t="s">
        <v>1061</v>
      </c>
      <c r="T51" t="s">
        <v>34</v>
      </c>
      <c r="U51" t="s">
        <v>34</v>
      </c>
      <c r="V51" t="s">
        <v>1016</v>
      </c>
      <c r="W51" t="s">
        <v>94</v>
      </c>
      <c r="X51" t="s">
        <v>92</v>
      </c>
      <c r="Y51" t="s">
        <v>83</v>
      </c>
      <c r="Z51" t="s">
        <v>96</v>
      </c>
      <c r="AA51" t="s">
        <v>1016</v>
      </c>
      <c r="AB51" t="s">
        <v>104</v>
      </c>
      <c r="AC51" t="s">
        <v>152</v>
      </c>
      <c r="AD51" t="s">
        <v>111</v>
      </c>
      <c r="AE51" t="s">
        <v>128</v>
      </c>
      <c r="AF51" t="s">
        <v>33</v>
      </c>
      <c r="AG51" t="s">
        <v>34</v>
      </c>
      <c r="AH51" t="s">
        <v>34</v>
      </c>
      <c r="AJ51" t="s">
        <v>160</v>
      </c>
      <c r="AK51" t="s">
        <v>32</v>
      </c>
      <c r="AL51" t="s">
        <v>33</v>
      </c>
      <c r="AM51" t="s">
        <v>34</v>
      </c>
      <c r="AN51" t="s">
        <v>34</v>
      </c>
      <c r="AO51" t="s">
        <v>1024</v>
      </c>
      <c r="AP51" t="s">
        <v>34</v>
      </c>
      <c r="AQ51" t="s">
        <v>1025</v>
      </c>
      <c r="AR51" t="s">
        <v>32</v>
      </c>
      <c r="AS51" t="s">
        <v>32</v>
      </c>
      <c r="AT51" t="s">
        <v>32</v>
      </c>
      <c r="AU51" t="s">
        <v>32</v>
      </c>
      <c r="BA51" t="s">
        <v>33</v>
      </c>
      <c r="BB51" t="s">
        <v>34</v>
      </c>
      <c r="BC51" t="s">
        <v>33</v>
      </c>
      <c r="BD51" t="s">
        <v>34</v>
      </c>
      <c r="BE51" t="s">
        <v>34</v>
      </c>
      <c r="BF51" t="s">
        <v>1070</v>
      </c>
      <c r="BG51" t="s">
        <v>33</v>
      </c>
      <c r="BH51" t="s">
        <v>33</v>
      </c>
      <c r="BI51" t="s">
        <v>33</v>
      </c>
      <c r="BJ51" t="s">
        <v>1040</v>
      </c>
      <c r="BK51" t="s">
        <v>34</v>
      </c>
      <c r="BL51" t="s">
        <v>34</v>
      </c>
      <c r="BM51" t="s">
        <v>34</v>
      </c>
      <c r="BN51" t="s">
        <v>33</v>
      </c>
      <c r="BO51" t="s">
        <v>33</v>
      </c>
      <c r="BP51" t="s">
        <v>33</v>
      </c>
      <c r="BQ51" t="s">
        <v>33</v>
      </c>
      <c r="BR51" t="s">
        <v>33</v>
      </c>
      <c r="BS51" t="s">
        <v>33</v>
      </c>
      <c r="BT51" t="s">
        <v>33</v>
      </c>
      <c r="BU51" t="s">
        <v>34</v>
      </c>
      <c r="BV51" t="s">
        <v>34</v>
      </c>
      <c r="BW51" t="s">
        <v>33</v>
      </c>
      <c r="BX51" t="s">
        <v>33</v>
      </c>
      <c r="BY51" t="s">
        <v>33</v>
      </c>
      <c r="BZ51" t="s">
        <v>33</v>
      </c>
      <c r="CA51" t="s">
        <v>34</v>
      </c>
      <c r="CB51" t="s">
        <v>33</v>
      </c>
      <c r="CC51" t="s">
        <v>32</v>
      </c>
      <c r="CD51" t="s">
        <v>32</v>
      </c>
      <c r="CE51" t="s">
        <v>32</v>
      </c>
      <c r="CF51" t="s">
        <v>34</v>
      </c>
      <c r="CG51" t="s">
        <v>34</v>
      </c>
      <c r="CH51" t="s">
        <v>1026</v>
      </c>
      <c r="CI51" t="s">
        <v>34</v>
      </c>
      <c r="CJ51" t="s">
        <v>33</v>
      </c>
      <c r="CK51">
        <v>26919</v>
      </c>
      <c r="CL51">
        <v>0</v>
      </c>
      <c r="CM51">
        <v>0</v>
      </c>
      <c r="CN51">
        <v>0</v>
      </c>
      <c r="CO51">
        <v>26919</v>
      </c>
      <c r="CP51">
        <v>0</v>
      </c>
      <c r="CR51">
        <v>20</v>
      </c>
      <c r="CT51" t="s">
        <v>6</v>
      </c>
      <c r="CU51">
        <v>169</v>
      </c>
      <c r="DK51">
        <v>4030</v>
      </c>
      <c r="DL51" t="s">
        <v>2</v>
      </c>
      <c r="DM51">
        <v>0.59883353764998692</v>
      </c>
      <c r="EP51" t="s">
        <v>2</v>
      </c>
      <c r="FC51">
        <v>10</v>
      </c>
      <c r="FD51" t="s">
        <v>2</v>
      </c>
      <c r="FE51">
        <v>10</v>
      </c>
      <c r="FF51" t="s">
        <v>2</v>
      </c>
      <c r="FG51">
        <v>0</v>
      </c>
      <c r="FH51">
        <v>338</v>
      </c>
      <c r="FI51" t="s">
        <v>2</v>
      </c>
      <c r="FJ51">
        <v>284</v>
      </c>
      <c r="FK51">
        <v>284</v>
      </c>
      <c r="FL51">
        <v>0</v>
      </c>
      <c r="FM51">
        <v>0</v>
      </c>
      <c r="FN51">
        <v>54</v>
      </c>
      <c r="FO51">
        <v>52</v>
      </c>
      <c r="FP51">
        <v>2</v>
      </c>
      <c r="FQ51">
        <v>0</v>
      </c>
      <c r="FT51" t="s">
        <v>2</v>
      </c>
      <c r="FW51" t="s">
        <v>2</v>
      </c>
      <c r="FX51">
        <v>41</v>
      </c>
      <c r="FY51" t="s">
        <v>2</v>
      </c>
      <c r="FZ51">
        <v>41</v>
      </c>
      <c r="GA51" t="s">
        <v>2</v>
      </c>
      <c r="GB51">
        <v>0.2</v>
      </c>
      <c r="GC51">
        <v>1</v>
      </c>
      <c r="GO51">
        <v>159</v>
      </c>
      <c r="GP51" t="s">
        <v>2</v>
      </c>
      <c r="HG51">
        <v>0.5</v>
      </c>
      <c r="HI51">
        <v>130</v>
      </c>
      <c r="HJ51" t="s">
        <v>2</v>
      </c>
      <c r="HL51">
        <v>1</v>
      </c>
      <c r="HM51">
        <v>0</v>
      </c>
      <c r="HN51">
        <v>0</v>
      </c>
      <c r="HO51">
        <v>0</v>
      </c>
      <c r="HP51">
        <v>1</v>
      </c>
      <c r="HQ51" t="s">
        <v>35</v>
      </c>
      <c r="HR51">
        <v>3</v>
      </c>
      <c r="HS51" t="s">
        <v>1312</v>
      </c>
      <c r="HT51">
        <v>3</v>
      </c>
      <c r="HU51" t="s">
        <v>1313</v>
      </c>
      <c r="HV51" t="s">
        <v>1314</v>
      </c>
      <c r="HW51" t="s">
        <v>1315</v>
      </c>
      <c r="HX51" t="s">
        <v>1149</v>
      </c>
      <c r="HY51" t="s">
        <v>1150</v>
      </c>
      <c r="HZ51" t="s">
        <v>509</v>
      </c>
      <c r="IA51" t="s">
        <v>1316</v>
      </c>
      <c r="IB51" t="s">
        <v>1317</v>
      </c>
      <c r="IC51" t="s">
        <v>1318</v>
      </c>
      <c r="ID51" t="s">
        <v>6</v>
      </c>
      <c r="IE51" t="s">
        <v>130</v>
      </c>
      <c r="IF51" t="s">
        <v>1113</v>
      </c>
      <c r="IG51" t="s">
        <v>39</v>
      </c>
      <c r="IH51">
        <v>2024</v>
      </c>
      <c r="II51" t="s">
        <v>1021</v>
      </c>
      <c r="IJ51" t="s">
        <v>32</v>
      </c>
      <c r="IK51" s="2">
        <v>45391.396279247689</v>
      </c>
    </row>
    <row r="52" spans="1:245" x14ac:dyDescent="0.3">
      <c r="A52" t="s">
        <v>1319</v>
      </c>
      <c r="C52">
        <v>202401</v>
      </c>
      <c r="D52">
        <v>3</v>
      </c>
      <c r="E52">
        <v>2024</v>
      </c>
      <c r="F52" t="s">
        <v>1062</v>
      </c>
      <c r="G52" t="s">
        <v>1011</v>
      </c>
      <c r="H52" t="s">
        <v>34</v>
      </c>
      <c r="I52" t="s">
        <v>34</v>
      </c>
      <c r="J52" t="s">
        <v>34</v>
      </c>
      <c r="K52" t="s">
        <v>1022</v>
      </c>
      <c r="L52" t="s">
        <v>34</v>
      </c>
      <c r="M52" t="s">
        <v>34</v>
      </c>
      <c r="N52" t="s">
        <v>34</v>
      </c>
      <c r="O52" t="s">
        <v>34</v>
      </c>
      <c r="P52" t="s">
        <v>33</v>
      </c>
      <c r="Q52" t="s">
        <v>1013</v>
      </c>
      <c r="R52" t="s">
        <v>1014</v>
      </c>
      <c r="S52" t="s">
        <v>1061</v>
      </c>
      <c r="T52" t="s">
        <v>34</v>
      </c>
      <c r="U52" t="s">
        <v>34</v>
      </c>
      <c r="V52" t="s">
        <v>1016</v>
      </c>
      <c r="W52" t="s">
        <v>94</v>
      </c>
      <c r="X52" t="s">
        <v>82</v>
      </c>
      <c r="Y52" t="s">
        <v>96</v>
      </c>
      <c r="Z52" t="s">
        <v>32</v>
      </c>
      <c r="AA52" t="s">
        <v>1016</v>
      </c>
      <c r="AB52" t="s">
        <v>104</v>
      </c>
      <c r="AC52" t="s">
        <v>111</v>
      </c>
      <c r="AD52" t="s">
        <v>100</v>
      </c>
      <c r="AE52" t="s">
        <v>32</v>
      </c>
      <c r="AF52" t="s">
        <v>34</v>
      </c>
      <c r="AG52" t="s">
        <v>34</v>
      </c>
      <c r="AH52" t="s">
        <v>34</v>
      </c>
      <c r="AJ52" t="s">
        <v>180</v>
      </c>
      <c r="AK52" t="s">
        <v>32</v>
      </c>
      <c r="AL52" t="s">
        <v>34</v>
      </c>
      <c r="AM52" t="s">
        <v>34</v>
      </c>
      <c r="AN52" t="s">
        <v>33</v>
      </c>
      <c r="AO52" t="s">
        <v>1011</v>
      </c>
      <c r="AP52" t="s">
        <v>34</v>
      </c>
      <c r="AQ52" t="s">
        <v>1025</v>
      </c>
      <c r="AR52" t="s">
        <v>32</v>
      </c>
      <c r="AS52" t="s">
        <v>32</v>
      </c>
      <c r="AT52" t="s">
        <v>32</v>
      </c>
      <c r="AU52" t="s">
        <v>32</v>
      </c>
      <c r="BA52" t="s">
        <v>33</v>
      </c>
      <c r="BB52" t="s">
        <v>34</v>
      </c>
      <c r="BC52" t="s">
        <v>33</v>
      </c>
      <c r="BD52" t="s">
        <v>34</v>
      </c>
      <c r="BE52" t="s">
        <v>34</v>
      </c>
      <c r="BF52" t="s">
        <v>1070</v>
      </c>
      <c r="BG52" t="s">
        <v>1070</v>
      </c>
      <c r="BH52" t="s">
        <v>33</v>
      </c>
      <c r="BI52" t="s">
        <v>33</v>
      </c>
      <c r="BJ52" t="s">
        <v>1040</v>
      </c>
      <c r="BK52" t="s">
        <v>33</v>
      </c>
      <c r="BL52" t="s">
        <v>34</v>
      </c>
      <c r="BM52" t="s">
        <v>33</v>
      </c>
      <c r="BN52" t="s">
        <v>34</v>
      </c>
      <c r="BO52" t="s">
        <v>33</v>
      </c>
      <c r="BP52" t="s">
        <v>33</v>
      </c>
      <c r="BQ52" t="s">
        <v>33</v>
      </c>
      <c r="BR52" t="s">
        <v>34</v>
      </c>
      <c r="BS52" t="s">
        <v>34</v>
      </c>
      <c r="BT52" t="s">
        <v>33</v>
      </c>
      <c r="BU52" t="s">
        <v>34</v>
      </c>
      <c r="BV52" t="s">
        <v>34</v>
      </c>
      <c r="BW52" t="s">
        <v>33</v>
      </c>
      <c r="BX52" t="s">
        <v>33</v>
      </c>
      <c r="BY52" t="s">
        <v>33</v>
      </c>
      <c r="BZ52" t="s">
        <v>33</v>
      </c>
      <c r="CA52" t="s">
        <v>34</v>
      </c>
      <c r="CB52" t="s">
        <v>33</v>
      </c>
      <c r="CC52" t="s">
        <v>32</v>
      </c>
      <c r="CD52" t="s">
        <v>32</v>
      </c>
      <c r="CE52" t="s">
        <v>32</v>
      </c>
      <c r="CF52" t="s">
        <v>34</v>
      </c>
      <c r="CG52" t="s">
        <v>34</v>
      </c>
      <c r="CH52" t="s">
        <v>1019</v>
      </c>
      <c r="CI52" t="s">
        <v>34</v>
      </c>
      <c r="CJ52" t="s">
        <v>34</v>
      </c>
      <c r="CK52">
        <v>828</v>
      </c>
      <c r="CL52">
        <v>0</v>
      </c>
      <c r="CM52">
        <v>0</v>
      </c>
      <c r="CN52">
        <v>0</v>
      </c>
      <c r="CO52">
        <v>828</v>
      </c>
      <c r="CP52">
        <v>0</v>
      </c>
      <c r="CR52">
        <v>20</v>
      </c>
      <c r="CS52">
        <v>1</v>
      </c>
      <c r="CT52" t="s">
        <v>2</v>
      </c>
      <c r="CU52">
        <v>4</v>
      </c>
      <c r="DK52">
        <v>296</v>
      </c>
      <c r="DL52" t="s">
        <v>2</v>
      </c>
      <c r="DM52">
        <v>1.4299516908212599</v>
      </c>
      <c r="EP52" t="s">
        <v>2</v>
      </c>
      <c r="FC52">
        <v>2</v>
      </c>
      <c r="FD52" t="s">
        <v>2</v>
      </c>
      <c r="FE52">
        <v>2</v>
      </c>
      <c r="FF52" t="s">
        <v>2</v>
      </c>
      <c r="FG52">
        <v>0.2</v>
      </c>
      <c r="FH52">
        <v>15</v>
      </c>
      <c r="FI52" t="s">
        <v>2</v>
      </c>
      <c r="FJ52">
        <v>15</v>
      </c>
      <c r="FK52">
        <v>15</v>
      </c>
      <c r="FL52">
        <v>0</v>
      </c>
      <c r="FM52">
        <v>0</v>
      </c>
      <c r="FN52">
        <v>0</v>
      </c>
      <c r="FO52">
        <v>0</v>
      </c>
      <c r="FP52">
        <v>0</v>
      </c>
      <c r="FQ52">
        <v>0</v>
      </c>
      <c r="FT52" t="s">
        <v>2</v>
      </c>
      <c r="FW52" t="s">
        <v>2</v>
      </c>
      <c r="FX52">
        <v>4</v>
      </c>
      <c r="FY52" t="s">
        <v>2</v>
      </c>
      <c r="FZ52">
        <v>4</v>
      </c>
      <c r="GA52" t="s">
        <v>2</v>
      </c>
      <c r="GB52">
        <v>0.5</v>
      </c>
      <c r="GC52">
        <v>1</v>
      </c>
      <c r="GO52">
        <v>1</v>
      </c>
      <c r="GP52" t="s">
        <v>2</v>
      </c>
      <c r="HG52">
        <v>0.3</v>
      </c>
      <c r="HI52">
        <v>2</v>
      </c>
      <c r="HJ52" t="s">
        <v>2</v>
      </c>
      <c r="HL52">
        <v>0</v>
      </c>
      <c r="HP52">
        <v>0</v>
      </c>
      <c r="HQ52" t="s">
        <v>36</v>
      </c>
      <c r="HR52">
        <v>2</v>
      </c>
      <c r="HS52" t="s">
        <v>1320</v>
      </c>
      <c r="HT52">
        <v>3</v>
      </c>
      <c r="HU52" t="s">
        <v>32</v>
      </c>
      <c r="HV52" t="s">
        <v>131</v>
      </c>
      <c r="HW52" t="s">
        <v>1321</v>
      </c>
      <c r="HX52" t="s">
        <v>1149</v>
      </c>
      <c r="HY52" t="s">
        <v>1150</v>
      </c>
      <c r="HZ52" t="s">
        <v>509</v>
      </c>
      <c r="IA52" t="s">
        <v>1322</v>
      </c>
      <c r="IB52" t="s">
        <v>1323</v>
      </c>
      <c r="IC52" t="s">
        <v>1324</v>
      </c>
      <c r="ID52" t="s">
        <v>6</v>
      </c>
      <c r="IE52" t="s">
        <v>32</v>
      </c>
      <c r="IF52" t="s">
        <v>1113</v>
      </c>
      <c r="IG52" t="s">
        <v>39</v>
      </c>
      <c r="IH52">
        <v>2024</v>
      </c>
      <c r="II52" t="s">
        <v>1021</v>
      </c>
      <c r="IJ52" t="s">
        <v>32</v>
      </c>
      <c r="IK52" s="2">
        <v>45391.396279363427</v>
      </c>
    </row>
    <row r="53" spans="1:245" x14ac:dyDescent="0.3">
      <c r="A53" t="s">
        <v>1325</v>
      </c>
      <c r="C53">
        <v>202401</v>
      </c>
      <c r="D53">
        <v>3</v>
      </c>
      <c r="E53">
        <v>2024</v>
      </c>
      <c r="F53" t="s">
        <v>1062</v>
      </c>
      <c r="G53" t="s">
        <v>1048</v>
      </c>
      <c r="H53" t="s">
        <v>1062</v>
      </c>
      <c r="I53" t="s">
        <v>34</v>
      </c>
      <c r="J53" t="s">
        <v>34</v>
      </c>
      <c r="K53" t="s">
        <v>1022</v>
      </c>
      <c r="L53" t="s">
        <v>1035</v>
      </c>
      <c r="M53" t="s">
        <v>34</v>
      </c>
      <c r="N53" t="s">
        <v>34</v>
      </c>
      <c r="O53" t="s">
        <v>34</v>
      </c>
      <c r="P53" t="s">
        <v>1062</v>
      </c>
      <c r="Q53" t="s">
        <v>1193</v>
      </c>
      <c r="R53" t="s">
        <v>1037</v>
      </c>
      <c r="S53" t="s">
        <v>1038</v>
      </c>
      <c r="T53" t="s">
        <v>34</v>
      </c>
      <c r="U53" t="s">
        <v>1039</v>
      </c>
      <c r="V53" t="s">
        <v>1023</v>
      </c>
      <c r="W53" t="s">
        <v>32</v>
      </c>
      <c r="X53" t="s">
        <v>32</v>
      </c>
      <c r="Y53" t="s">
        <v>32</v>
      </c>
      <c r="Z53" t="s">
        <v>32</v>
      </c>
      <c r="AA53" t="s">
        <v>1023</v>
      </c>
      <c r="AB53" t="s">
        <v>32</v>
      </c>
      <c r="AC53" t="s">
        <v>32</v>
      </c>
      <c r="AD53" t="s">
        <v>32</v>
      </c>
      <c r="AE53" t="s">
        <v>32</v>
      </c>
      <c r="AF53" t="s">
        <v>1062</v>
      </c>
      <c r="AG53" t="s">
        <v>34</v>
      </c>
      <c r="AH53" t="s">
        <v>34</v>
      </c>
      <c r="AJ53" t="s">
        <v>160</v>
      </c>
      <c r="AK53" t="s">
        <v>32</v>
      </c>
      <c r="AL53" t="s">
        <v>34</v>
      </c>
      <c r="AM53" t="s">
        <v>34</v>
      </c>
      <c r="AN53" t="s">
        <v>34</v>
      </c>
      <c r="AO53" t="s">
        <v>1024</v>
      </c>
      <c r="AP53" t="s">
        <v>34</v>
      </c>
      <c r="AQ53" t="s">
        <v>1025</v>
      </c>
      <c r="AR53" t="s">
        <v>32</v>
      </c>
      <c r="AS53" t="s">
        <v>32</v>
      </c>
      <c r="AT53" t="s">
        <v>32</v>
      </c>
      <c r="AU53" t="s">
        <v>32</v>
      </c>
      <c r="BA53" t="s">
        <v>1062</v>
      </c>
      <c r="BB53" t="s">
        <v>34</v>
      </c>
      <c r="BC53" t="s">
        <v>33</v>
      </c>
      <c r="BD53" t="s">
        <v>34</v>
      </c>
      <c r="BE53" t="s">
        <v>34</v>
      </c>
      <c r="BF53" t="s">
        <v>1070</v>
      </c>
      <c r="BG53" t="s">
        <v>1062</v>
      </c>
      <c r="BJ53" t="s">
        <v>1144</v>
      </c>
      <c r="BK53" t="s">
        <v>1062</v>
      </c>
      <c r="BL53" t="s">
        <v>34</v>
      </c>
      <c r="BM53" t="s">
        <v>33</v>
      </c>
      <c r="BN53" t="s">
        <v>33</v>
      </c>
      <c r="BO53" t="s">
        <v>32</v>
      </c>
      <c r="BP53" t="s">
        <v>32</v>
      </c>
      <c r="BQ53" t="s">
        <v>32</v>
      </c>
      <c r="BR53" t="s">
        <v>32</v>
      </c>
      <c r="BS53" t="s">
        <v>32</v>
      </c>
      <c r="BT53" t="s">
        <v>32</v>
      </c>
      <c r="BU53" t="s">
        <v>1035</v>
      </c>
      <c r="BV53" t="s">
        <v>34</v>
      </c>
      <c r="BW53" t="s">
        <v>33</v>
      </c>
      <c r="BX53" t="s">
        <v>33</v>
      </c>
      <c r="BY53" t="s">
        <v>33</v>
      </c>
      <c r="BZ53" t="s">
        <v>33</v>
      </c>
      <c r="CA53" t="s">
        <v>375</v>
      </c>
      <c r="CB53" t="s">
        <v>33</v>
      </c>
      <c r="CC53" t="s">
        <v>32</v>
      </c>
      <c r="CD53" t="s">
        <v>32</v>
      </c>
      <c r="CE53" t="s">
        <v>32</v>
      </c>
      <c r="CF53" t="s">
        <v>34</v>
      </c>
      <c r="CG53" t="s">
        <v>34</v>
      </c>
      <c r="CH53" t="s">
        <v>1026</v>
      </c>
      <c r="CI53" t="s">
        <v>34</v>
      </c>
      <c r="CJ53" t="s">
        <v>33</v>
      </c>
      <c r="CK53">
        <v>432</v>
      </c>
      <c r="CL53">
        <v>0</v>
      </c>
      <c r="CM53">
        <v>0</v>
      </c>
      <c r="CN53">
        <v>0</v>
      </c>
      <c r="CO53">
        <v>432</v>
      </c>
      <c r="CP53">
        <v>0</v>
      </c>
      <c r="CR53">
        <v>20</v>
      </c>
      <c r="CS53">
        <v>0</v>
      </c>
      <c r="CT53" t="s">
        <v>2</v>
      </c>
      <c r="CU53">
        <v>4</v>
      </c>
      <c r="DK53">
        <v>49</v>
      </c>
      <c r="DL53" t="s">
        <v>2</v>
      </c>
      <c r="DM53">
        <v>0.453703703703704</v>
      </c>
      <c r="EP53" t="s">
        <v>2</v>
      </c>
      <c r="FC53">
        <v>0</v>
      </c>
      <c r="FD53" t="s">
        <v>2</v>
      </c>
      <c r="FE53">
        <v>0</v>
      </c>
      <c r="FF53" t="s">
        <v>2</v>
      </c>
      <c r="FG53">
        <v>0</v>
      </c>
      <c r="FH53">
        <v>5</v>
      </c>
      <c r="FI53" t="s">
        <v>2</v>
      </c>
      <c r="FJ53">
        <v>5</v>
      </c>
      <c r="FK53">
        <v>5</v>
      </c>
      <c r="FL53">
        <v>0</v>
      </c>
      <c r="FM53">
        <v>0</v>
      </c>
      <c r="FN53">
        <v>0</v>
      </c>
      <c r="FO53">
        <v>0</v>
      </c>
      <c r="FP53">
        <v>0</v>
      </c>
      <c r="FQ53">
        <v>0</v>
      </c>
      <c r="FX53">
        <v>0</v>
      </c>
      <c r="FY53" t="s">
        <v>2</v>
      </c>
      <c r="FZ53">
        <v>0</v>
      </c>
      <c r="GA53" t="s">
        <v>2</v>
      </c>
      <c r="GB53">
        <v>0</v>
      </c>
      <c r="GO53">
        <v>3</v>
      </c>
      <c r="GP53" t="s">
        <v>2</v>
      </c>
      <c r="HG53">
        <v>0</v>
      </c>
      <c r="HI53">
        <v>0</v>
      </c>
      <c r="HJ53" t="s">
        <v>2</v>
      </c>
      <c r="HL53">
        <v>3</v>
      </c>
      <c r="HM53">
        <v>0</v>
      </c>
      <c r="HN53">
        <v>0</v>
      </c>
      <c r="HO53">
        <v>0</v>
      </c>
      <c r="HP53">
        <v>0</v>
      </c>
      <c r="HQ53" t="s">
        <v>35</v>
      </c>
      <c r="HR53">
        <v>1</v>
      </c>
      <c r="HS53" t="s">
        <v>1326</v>
      </c>
      <c r="HT53">
        <v>3</v>
      </c>
      <c r="HU53" t="s">
        <v>32</v>
      </c>
      <c r="HV53" t="s">
        <v>131</v>
      </c>
      <c r="HW53" t="s">
        <v>1327</v>
      </c>
      <c r="HX53" t="s">
        <v>1149</v>
      </c>
      <c r="HY53" t="s">
        <v>1150</v>
      </c>
      <c r="HZ53" t="s">
        <v>509</v>
      </c>
      <c r="IA53" t="s">
        <v>1268</v>
      </c>
      <c r="IB53" t="s">
        <v>1328</v>
      </c>
      <c r="IC53" t="s">
        <v>1329</v>
      </c>
      <c r="ID53" t="s">
        <v>6</v>
      </c>
      <c r="IE53" t="s">
        <v>32</v>
      </c>
      <c r="IF53" t="s">
        <v>1154</v>
      </c>
      <c r="IG53" t="s">
        <v>39</v>
      </c>
      <c r="IH53">
        <v>2024</v>
      </c>
      <c r="II53" t="s">
        <v>1021</v>
      </c>
      <c r="IJ53" t="s">
        <v>32</v>
      </c>
      <c r="IK53" s="2">
        <v>45391.39627986111</v>
      </c>
    </row>
    <row r="54" spans="1:245" x14ac:dyDescent="0.3">
      <c r="A54" t="s">
        <v>1330</v>
      </c>
      <c r="B54">
        <v>1</v>
      </c>
      <c r="C54">
        <v>202401</v>
      </c>
      <c r="D54">
        <v>3</v>
      </c>
      <c r="E54">
        <v>2024</v>
      </c>
      <c r="F54" t="s">
        <v>34</v>
      </c>
      <c r="G54" t="s">
        <v>1011</v>
      </c>
      <c r="H54" t="s">
        <v>34</v>
      </c>
      <c r="I54" t="s">
        <v>34</v>
      </c>
      <c r="J54" t="s">
        <v>33</v>
      </c>
      <c r="K54" t="s">
        <v>1012</v>
      </c>
      <c r="L54" t="s">
        <v>34</v>
      </c>
      <c r="M54" t="s">
        <v>34</v>
      </c>
      <c r="N54" t="s">
        <v>34</v>
      </c>
      <c r="O54" t="s">
        <v>34</v>
      </c>
      <c r="P54" t="s">
        <v>34</v>
      </c>
      <c r="Q54" t="s">
        <v>1193</v>
      </c>
      <c r="R54" t="s">
        <v>1037</v>
      </c>
      <c r="S54" t="s">
        <v>1038</v>
      </c>
      <c r="T54" t="s">
        <v>34</v>
      </c>
      <c r="U54" t="s">
        <v>34</v>
      </c>
      <c r="V54" t="s">
        <v>1016</v>
      </c>
      <c r="W54" t="s">
        <v>94</v>
      </c>
      <c r="X54" t="s">
        <v>89</v>
      </c>
      <c r="Y54" t="s">
        <v>96</v>
      </c>
      <c r="Z54" t="s">
        <v>83</v>
      </c>
      <c r="AA54" t="s">
        <v>1016</v>
      </c>
      <c r="AB54" t="s">
        <v>108</v>
      </c>
      <c r="AC54" t="s">
        <v>104</v>
      </c>
      <c r="AD54" t="s">
        <v>152</v>
      </c>
      <c r="AE54" t="s">
        <v>128</v>
      </c>
      <c r="AF54" t="s">
        <v>33</v>
      </c>
      <c r="AG54" t="s">
        <v>33</v>
      </c>
      <c r="AH54" t="s">
        <v>33</v>
      </c>
      <c r="AJ54" t="s">
        <v>160</v>
      </c>
      <c r="AK54" t="s">
        <v>32</v>
      </c>
      <c r="AL54" t="s">
        <v>34</v>
      </c>
      <c r="AM54" t="s">
        <v>34</v>
      </c>
      <c r="AN54" t="s">
        <v>33</v>
      </c>
      <c r="AO54" t="s">
        <v>1048</v>
      </c>
      <c r="BA54" t="s">
        <v>33</v>
      </c>
      <c r="BB54" t="s">
        <v>34</v>
      </c>
      <c r="BC54" t="s">
        <v>33</v>
      </c>
      <c r="BD54" t="s">
        <v>34</v>
      </c>
      <c r="BE54" t="s">
        <v>34</v>
      </c>
      <c r="BF54" t="s">
        <v>34</v>
      </c>
      <c r="BG54" t="s">
        <v>34</v>
      </c>
      <c r="BI54" t="s">
        <v>1135</v>
      </c>
      <c r="BJ54" t="s">
        <v>1040</v>
      </c>
      <c r="BK54" t="s">
        <v>33</v>
      </c>
      <c r="BL54" t="s">
        <v>34</v>
      </c>
      <c r="BM54" t="s">
        <v>33</v>
      </c>
      <c r="BN54" t="s">
        <v>33</v>
      </c>
      <c r="BO54" t="s">
        <v>32</v>
      </c>
      <c r="BP54" t="s">
        <v>32</v>
      </c>
      <c r="BQ54" t="s">
        <v>32</v>
      </c>
      <c r="BR54" t="s">
        <v>32</v>
      </c>
      <c r="BS54" t="s">
        <v>32</v>
      </c>
      <c r="BT54" t="s">
        <v>32</v>
      </c>
      <c r="BU54" t="s">
        <v>34</v>
      </c>
      <c r="BV54" t="s">
        <v>34</v>
      </c>
      <c r="BW54" t="s">
        <v>33</v>
      </c>
      <c r="BX54" t="s">
        <v>33</v>
      </c>
      <c r="BY54" t="s">
        <v>33</v>
      </c>
      <c r="BZ54" t="s">
        <v>33</v>
      </c>
      <c r="CA54" t="s">
        <v>33</v>
      </c>
      <c r="CB54" t="s">
        <v>33</v>
      </c>
      <c r="CC54" t="s">
        <v>32</v>
      </c>
      <c r="CD54" t="s">
        <v>32</v>
      </c>
      <c r="CE54" t="s">
        <v>32</v>
      </c>
      <c r="CF54" t="s">
        <v>34</v>
      </c>
      <c r="CG54" t="s">
        <v>34</v>
      </c>
      <c r="CH54" t="s">
        <v>1026</v>
      </c>
      <c r="CI54" t="s">
        <v>34</v>
      </c>
      <c r="CJ54" t="s">
        <v>33</v>
      </c>
      <c r="CK54">
        <v>2195</v>
      </c>
      <c r="CL54">
        <v>7</v>
      </c>
      <c r="CM54">
        <v>93</v>
      </c>
      <c r="CN54">
        <v>4</v>
      </c>
      <c r="CO54">
        <v>2036</v>
      </c>
      <c r="CP54">
        <v>55</v>
      </c>
      <c r="CR54">
        <v>30</v>
      </c>
      <c r="CS54">
        <v>1</v>
      </c>
      <c r="CT54" t="s">
        <v>2</v>
      </c>
      <c r="CU54">
        <v>4</v>
      </c>
      <c r="CV54">
        <v>0</v>
      </c>
      <c r="DK54">
        <v>2456</v>
      </c>
      <c r="DL54" t="s">
        <v>2</v>
      </c>
      <c r="DM54">
        <v>4.4756264236902004</v>
      </c>
      <c r="FC54">
        <v>17</v>
      </c>
      <c r="FD54" t="s">
        <v>2</v>
      </c>
      <c r="FE54">
        <v>17</v>
      </c>
      <c r="FF54" t="s">
        <v>2</v>
      </c>
      <c r="FG54">
        <v>0.8</v>
      </c>
      <c r="FH54">
        <v>21</v>
      </c>
      <c r="FI54" t="s">
        <v>2</v>
      </c>
      <c r="FJ54">
        <v>21</v>
      </c>
      <c r="FK54">
        <v>21</v>
      </c>
      <c r="FL54">
        <v>0</v>
      </c>
      <c r="FM54">
        <v>0</v>
      </c>
      <c r="FN54">
        <v>0</v>
      </c>
      <c r="FO54">
        <v>0</v>
      </c>
      <c r="FP54">
        <v>0</v>
      </c>
      <c r="FQ54">
        <v>0</v>
      </c>
      <c r="FV54">
        <v>0</v>
      </c>
      <c r="FW54" t="s">
        <v>2</v>
      </c>
      <c r="FX54">
        <v>4</v>
      </c>
      <c r="FY54" t="s">
        <v>2</v>
      </c>
      <c r="FZ54">
        <v>4</v>
      </c>
      <c r="GA54" t="s">
        <v>2</v>
      </c>
      <c r="GB54">
        <v>0.2</v>
      </c>
      <c r="GC54">
        <v>1</v>
      </c>
      <c r="GO54">
        <v>17</v>
      </c>
      <c r="GP54" t="s">
        <v>2</v>
      </c>
      <c r="HG54">
        <v>0.1</v>
      </c>
      <c r="HI54">
        <v>1</v>
      </c>
      <c r="HJ54" t="s">
        <v>2</v>
      </c>
      <c r="HL54">
        <v>4</v>
      </c>
      <c r="HM54">
        <v>0</v>
      </c>
      <c r="HN54">
        <v>0</v>
      </c>
      <c r="HO54">
        <v>0</v>
      </c>
      <c r="HP54">
        <v>0</v>
      </c>
      <c r="HQ54" t="s">
        <v>35</v>
      </c>
      <c r="HR54">
        <v>1</v>
      </c>
      <c r="HS54" t="s">
        <v>271</v>
      </c>
      <c r="HT54">
        <v>3</v>
      </c>
      <c r="HU54" t="s">
        <v>32</v>
      </c>
      <c r="HV54" t="s">
        <v>131</v>
      </c>
      <c r="HW54" t="s">
        <v>272</v>
      </c>
      <c r="HX54" t="s">
        <v>65</v>
      </c>
      <c r="HY54" t="s">
        <v>191</v>
      </c>
      <c r="HZ54" t="s">
        <v>510</v>
      </c>
      <c r="IA54" t="s">
        <v>236</v>
      </c>
      <c r="IB54" t="s">
        <v>76</v>
      </c>
      <c r="IC54" t="s">
        <v>273</v>
      </c>
      <c r="ID54" t="s">
        <v>6</v>
      </c>
      <c r="IE54" t="s">
        <v>130</v>
      </c>
      <c r="IF54" t="s">
        <v>1163</v>
      </c>
      <c r="IG54" t="s">
        <v>39</v>
      </c>
      <c r="IH54">
        <v>2024</v>
      </c>
      <c r="II54" t="s">
        <v>1021</v>
      </c>
      <c r="IJ54" t="s">
        <v>32</v>
      </c>
      <c r="IK54" s="2">
        <v>45391.396279976849</v>
      </c>
    </row>
    <row r="55" spans="1:245" x14ac:dyDescent="0.3">
      <c r="A55" t="s">
        <v>1331</v>
      </c>
      <c r="C55">
        <v>202401</v>
      </c>
      <c r="D55">
        <v>3</v>
      </c>
      <c r="E55">
        <v>2024</v>
      </c>
      <c r="F55" t="s">
        <v>33</v>
      </c>
      <c r="G55" t="s">
        <v>1048</v>
      </c>
      <c r="H55" t="s">
        <v>33</v>
      </c>
      <c r="I55" t="s">
        <v>34</v>
      </c>
      <c r="J55" t="s">
        <v>34</v>
      </c>
      <c r="K55" t="s">
        <v>1022</v>
      </c>
      <c r="L55" t="s">
        <v>34</v>
      </c>
      <c r="M55" t="s">
        <v>1035</v>
      </c>
      <c r="N55" t="s">
        <v>34</v>
      </c>
      <c r="O55" t="s">
        <v>34</v>
      </c>
      <c r="P55" t="s">
        <v>33</v>
      </c>
      <c r="Q55" t="s">
        <v>1060</v>
      </c>
      <c r="R55" t="s">
        <v>1014</v>
      </c>
      <c r="S55" t="s">
        <v>1038</v>
      </c>
      <c r="T55" t="s">
        <v>34</v>
      </c>
      <c r="U55" t="s">
        <v>34</v>
      </c>
      <c r="V55" t="s">
        <v>1016</v>
      </c>
      <c r="W55" t="s">
        <v>94</v>
      </c>
      <c r="X55" t="s">
        <v>83</v>
      </c>
      <c r="Y55" t="s">
        <v>82</v>
      </c>
      <c r="Z55" t="s">
        <v>97</v>
      </c>
      <c r="AA55" t="s">
        <v>1016</v>
      </c>
      <c r="AB55" t="s">
        <v>104</v>
      </c>
      <c r="AC55" t="s">
        <v>152</v>
      </c>
      <c r="AD55" t="s">
        <v>128</v>
      </c>
      <c r="AE55" t="s">
        <v>111</v>
      </c>
      <c r="AF55" t="s">
        <v>33</v>
      </c>
      <c r="AG55" t="s">
        <v>33</v>
      </c>
      <c r="AH55" t="s">
        <v>34</v>
      </c>
      <c r="AJ55" t="s">
        <v>160</v>
      </c>
      <c r="AK55" t="s">
        <v>32</v>
      </c>
      <c r="AL55" t="s">
        <v>33</v>
      </c>
      <c r="AM55" t="s">
        <v>34</v>
      </c>
      <c r="AN55" t="s">
        <v>34</v>
      </c>
      <c r="AO55" t="s">
        <v>1048</v>
      </c>
      <c r="AP55" t="s">
        <v>34</v>
      </c>
      <c r="AQ55" t="s">
        <v>1025</v>
      </c>
      <c r="AR55" t="s">
        <v>32</v>
      </c>
      <c r="AS55" t="s">
        <v>32</v>
      </c>
      <c r="AT55" t="s">
        <v>32</v>
      </c>
      <c r="AU55" t="s">
        <v>32</v>
      </c>
      <c r="BA55" t="s">
        <v>33</v>
      </c>
      <c r="BB55" t="s">
        <v>34</v>
      </c>
      <c r="BC55" t="s">
        <v>33</v>
      </c>
      <c r="BD55" t="s">
        <v>34</v>
      </c>
      <c r="BE55" t="s">
        <v>34</v>
      </c>
      <c r="BF55" t="s">
        <v>1070</v>
      </c>
      <c r="BG55" t="s">
        <v>1070</v>
      </c>
      <c r="BH55" t="s">
        <v>375</v>
      </c>
      <c r="BI55" t="s">
        <v>1017</v>
      </c>
      <c r="BJ55" t="s">
        <v>1040</v>
      </c>
      <c r="BK55" t="s">
        <v>33</v>
      </c>
      <c r="BL55" t="s">
        <v>34</v>
      </c>
      <c r="BM55" t="s">
        <v>33</v>
      </c>
      <c r="BN55" t="s">
        <v>33</v>
      </c>
      <c r="BO55" t="s">
        <v>32</v>
      </c>
      <c r="BP55" t="s">
        <v>32</v>
      </c>
      <c r="BQ55" t="s">
        <v>32</v>
      </c>
      <c r="BR55" t="s">
        <v>32</v>
      </c>
      <c r="BS55" t="s">
        <v>32</v>
      </c>
      <c r="BT55" t="s">
        <v>32</v>
      </c>
      <c r="BU55" t="s">
        <v>34</v>
      </c>
      <c r="BV55" t="s">
        <v>34</v>
      </c>
      <c r="BW55" t="s">
        <v>375</v>
      </c>
      <c r="BX55" t="s">
        <v>33</v>
      </c>
      <c r="BY55" t="s">
        <v>375</v>
      </c>
      <c r="BZ55" t="s">
        <v>33</v>
      </c>
      <c r="CA55" t="s">
        <v>375</v>
      </c>
      <c r="CB55" t="s">
        <v>33</v>
      </c>
      <c r="CC55" t="s">
        <v>32</v>
      </c>
      <c r="CD55" t="s">
        <v>32</v>
      </c>
      <c r="CE55" t="s">
        <v>32</v>
      </c>
      <c r="CF55" t="s">
        <v>34</v>
      </c>
      <c r="CG55" t="s">
        <v>34</v>
      </c>
      <c r="CH55" t="s">
        <v>1019</v>
      </c>
      <c r="CI55" t="s">
        <v>34</v>
      </c>
      <c r="CJ55" t="s">
        <v>33</v>
      </c>
      <c r="CK55">
        <v>2046</v>
      </c>
      <c r="CL55">
        <v>0</v>
      </c>
      <c r="CM55">
        <v>0</v>
      </c>
      <c r="CN55">
        <v>0</v>
      </c>
      <c r="CO55">
        <v>2046</v>
      </c>
      <c r="CP55">
        <v>0</v>
      </c>
      <c r="CR55">
        <v>20</v>
      </c>
      <c r="CS55">
        <v>0</v>
      </c>
      <c r="CT55" t="s">
        <v>2</v>
      </c>
      <c r="CU55">
        <v>9</v>
      </c>
      <c r="DK55">
        <v>471</v>
      </c>
      <c r="DL55" t="s">
        <v>2</v>
      </c>
      <c r="DM55">
        <v>0.92082111436950109</v>
      </c>
      <c r="EP55" t="s">
        <v>2</v>
      </c>
      <c r="FC55">
        <v>0</v>
      </c>
      <c r="FD55" t="s">
        <v>2</v>
      </c>
      <c r="FE55">
        <v>0</v>
      </c>
      <c r="FF55" t="s">
        <v>2</v>
      </c>
      <c r="FG55">
        <v>0</v>
      </c>
      <c r="FH55">
        <v>32</v>
      </c>
      <c r="FI55" t="s">
        <v>2</v>
      </c>
      <c r="FJ55">
        <v>32</v>
      </c>
      <c r="FK55">
        <v>32</v>
      </c>
      <c r="FL55">
        <v>0</v>
      </c>
      <c r="FM55">
        <v>0</v>
      </c>
      <c r="FN55">
        <v>0</v>
      </c>
      <c r="FO55">
        <v>0</v>
      </c>
      <c r="FP55">
        <v>0</v>
      </c>
      <c r="FQ55">
        <v>0</v>
      </c>
      <c r="FT55" t="s">
        <v>2</v>
      </c>
      <c r="FV55">
        <v>8</v>
      </c>
      <c r="FW55" t="s">
        <v>2</v>
      </c>
      <c r="FX55">
        <v>74</v>
      </c>
      <c r="FY55" t="s">
        <v>2</v>
      </c>
      <c r="FZ55">
        <v>9</v>
      </c>
      <c r="GA55" t="s">
        <v>2</v>
      </c>
      <c r="GB55">
        <v>0.5</v>
      </c>
      <c r="GC55">
        <v>0.1</v>
      </c>
      <c r="GP55" t="s">
        <v>6</v>
      </c>
      <c r="HG55">
        <v>0.3</v>
      </c>
      <c r="HI55">
        <v>6</v>
      </c>
      <c r="HJ55" t="s">
        <v>2</v>
      </c>
      <c r="HL55">
        <v>0</v>
      </c>
      <c r="HP55">
        <v>0</v>
      </c>
      <c r="HQ55" t="s">
        <v>35</v>
      </c>
      <c r="HR55">
        <v>1</v>
      </c>
      <c r="HS55" t="s">
        <v>1332</v>
      </c>
      <c r="HT55">
        <v>3</v>
      </c>
      <c r="HU55" t="s">
        <v>32</v>
      </c>
      <c r="HV55" t="s">
        <v>131</v>
      </c>
      <c r="HW55" t="s">
        <v>1333</v>
      </c>
      <c r="HX55" t="s">
        <v>1149</v>
      </c>
      <c r="HY55" t="s">
        <v>1150</v>
      </c>
      <c r="HZ55" t="s">
        <v>509</v>
      </c>
      <c r="IA55" t="s">
        <v>1334</v>
      </c>
      <c r="IB55" t="s">
        <v>1335</v>
      </c>
      <c r="IC55" t="s">
        <v>1336</v>
      </c>
      <c r="ID55" t="s">
        <v>6</v>
      </c>
      <c r="IE55" t="s">
        <v>32</v>
      </c>
      <c r="IF55" t="s">
        <v>1113</v>
      </c>
      <c r="IG55" t="s">
        <v>39</v>
      </c>
      <c r="IH55">
        <v>2024</v>
      </c>
      <c r="II55" t="s">
        <v>1021</v>
      </c>
      <c r="IJ55" t="s">
        <v>32</v>
      </c>
      <c r="IK55" s="2">
        <v>45391.396280173612</v>
      </c>
    </row>
    <row r="56" spans="1:245" x14ac:dyDescent="0.3">
      <c r="A56" t="s">
        <v>1337</v>
      </c>
      <c r="C56">
        <v>202401</v>
      </c>
      <c r="D56">
        <v>3</v>
      </c>
      <c r="E56">
        <v>2024</v>
      </c>
      <c r="F56" t="s">
        <v>1062</v>
      </c>
      <c r="G56" t="s">
        <v>1011</v>
      </c>
      <c r="H56" t="s">
        <v>1062</v>
      </c>
      <c r="I56" t="s">
        <v>34</v>
      </c>
      <c r="J56" t="s">
        <v>33</v>
      </c>
      <c r="K56" t="s">
        <v>1023</v>
      </c>
      <c r="L56" t="s">
        <v>34</v>
      </c>
      <c r="M56" t="s">
        <v>34</v>
      </c>
      <c r="N56" t="s">
        <v>33</v>
      </c>
      <c r="O56" t="s">
        <v>33</v>
      </c>
      <c r="P56" t="s">
        <v>1062</v>
      </c>
      <c r="Q56" t="s">
        <v>1013</v>
      </c>
      <c r="R56" t="s">
        <v>1023</v>
      </c>
      <c r="S56" t="s">
        <v>1061</v>
      </c>
      <c r="T56" t="s">
        <v>34</v>
      </c>
      <c r="U56" t="s">
        <v>34</v>
      </c>
      <c r="V56" t="s">
        <v>1016</v>
      </c>
      <c r="W56" t="s">
        <v>89</v>
      </c>
      <c r="X56" t="s">
        <v>84</v>
      </c>
      <c r="Y56" t="s">
        <v>96</v>
      </c>
      <c r="Z56" t="s">
        <v>32</v>
      </c>
      <c r="AA56" t="s">
        <v>1016</v>
      </c>
      <c r="AB56" t="s">
        <v>111</v>
      </c>
      <c r="AC56" t="s">
        <v>105</v>
      </c>
      <c r="AD56" t="s">
        <v>32</v>
      </c>
      <c r="AE56" t="s">
        <v>32</v>
      </c>
      <c r="AF56" t="s">
        <v>1062</v>
      </c>
      <c r="AG56" t="s">
        <v>34</v>
      </c>
      <c r="AH56" t="s">
        <v>33</v>
      </c>
      <c r="AJ56" t="s">
        <v>180</v>
      </c>
      <c r="AK56" t="s">
        <v>32</v>
      </c>
      <c r="AL56" t="s">
        <v>34</v>
      </c>
      <c r="AM56" t="s">
        <v>34</v>
      </c>
      <c r="AN56" t="s">
        <v>33</v>
      </c>
      <c r="AO56" t="s">
        <v>1011</v>
      </c>
      <c r="AP56" t="s">
        <v>34</v>
      </c>
      <c r="AQ56" t="s">
        <v>1025</v>
      </c>
      <c r="AR56" t="s">
        <v>32</v>
      </c>
      <c r="AS56" t="s">
        <v>32</v>
      </c>
      <c r="AT56" t="s">
        <v>32</v>
      </c>
      <c r="AU56" t="s">
        <v>32</v>
      </c>
      <c r="AV56" t="s">
        <v>1062</v>
      </c>
      <c r="AW56" t="s">
        <v>34</v>
      </c>
      <c r="AX56" t="s">
        <v>34</v>
      </c>
      <c r="AY56" t="s">
        <v>34</v>
      </c>
      <c r="AZ56" t="s">
        <v>33</v>
      </c>
      <c r="BA56" t="s">
        <v>1062</v>
      </c>
      <c r="BB56" t="s">
        <v>34</v>
      </c>
      <c r="BC56" t="s">
        <v>33</v>
      </c>
      <c r="BD56" t="s">
        <v>34</v>
      </c>
      <c r="BE56" t="s">
        <v>34</v>
      </c>
      <c r="BF56" t="s">
        <v>34</v>
      </c>
      <c r="BG56" t="s">
        <v>34</v>
      </c>
      <c r="BH56" t="s">
        <v>34</v>
      </c>
      <c r="BI56" t="s">
        <v>32</v>
      </c>
      <c r="BJ56" t="s">
        <v>1018</v>
      </c>
      <c r="BK56" t="s">
        <v>32</v>
      </c>
      <c r="BL56" t="s">
        <v>32</v>
      </c>
      <c r="BM56" t="s">
        <v>32</v>
      </c>
      <c r="BN56" t="s">
        <v>32</v>
      </c>
      <c r="BO56" t="s">
        <v>32</v>
      </c>
      <c r="BP56" t="s">
        <v>32</v>
      </c>
      <c r="BQ56" t="s">
        <v>32</v>
      </c>
      <c r="BR56" t="s">
        <v>32</v>
      </c>
      <c r="BS56" t="s">
        <v>32</v>
      </c>
      <c r="BT56" t="s">
        <v>32</v>
      </c>
      <c r="BW56" t="s">
        <v>33</v>
      </c>
      <c r="BX56" t="s">
        <v>33</v>
      </c>
      <c r="BY56" t="s">
        <v>33</v>
      </c>
      <c r="BZ56" t="s">
        <v>33</v>
      </c>
      <c r="CA56" t="s">
        <v>33</v>
      </c>
      <c r="CB56" t="s">
        <v>33</v>
      </c>
      <c r="CC56" t="s">
        <v>32</v>
      </c>
      <c r="CD56" t="s">
        <v>32</v>
      </c>
      <c r="CE56" t="s">
        <v>32</v>
      </c>
      <c r="CF56" t="s">
        <v>34</v>
      </c>
      <c r="CG56" t="s">
        <v>34</v>
      </c>
      <c r="CH56" t="s">
        <v>1019</v>
      </c>
      <c r="CI56" t="s">
        <v>34</v>
      </c>
      <c r="CJ56" t="s">
        <v>33</v>
      </c>
      <c r="CK56">
        <v>37</v>
      </c>
      <c r="CL56">
        <v>0</v>
      </c>
      <c r="CM56">
        <v>0</v>
      </c>
      <c r="CN56">
        <v>0</v>
      </c>
      <c r="CO56">
        <v>37</v>
      </c>
      <c r="CP56">
        <v>0</v>
      </c>
      <c r="CR56">
        <v>22</v>
      </c>
      <c r="CS56">
        <v>0</v>
      </c>
      <c r="CT56" t="s">
        <v>2</v>
      </c>
      <c r="CU56">
        <v>15</v>
      </c>
      <c r="DK56">
        <v>7</v>
      </c>
      <c r="DL56" t="s">
        <v>2</v>
      </c>
      <c r="DM56">
        <v>0.75675675675675702</v>
      </c>
      <c r="EP56" t="s">
        <v>2</v>
      </c>
      <c r="FC56">
        <v>0</v>
      </c>
      <c r="FD56" t="s">
        <v>2</v>
      </c>
      <c r="FE56">
        <v>0</v>
      </c>
      <c r="FF56" t="s">
        <v>2</v>
      </c>
      <c r="FG56">
        <v>0</v>
      </c>
      <c r="FH56">
        <v>0</v>
      </c>
      <c r="FI56" t="s">
        <v>2</v>
      </c>
      <c r="FJ56">
        <v>0</v>
      </c>
      <c r="FK56">
        <v>0</v>
      </c>
      <c r="FL56">
        <v>0</v>
      </c>
      <c r="FM56">
        <v>0</v>
      </c>
      <c r="FN56">
        <v>0</v>
      </c>
      <c r="FO56">
        <v>0</v>
      </c>
      <c r="FP56">
        <v>0</v>
      </c>
      <c r="FQ56">
        <v>0</v>
      </c>
      <c r="FS56">
        <v>0</v>
      </c>
      <c r="FT56" t="s">
        <v>2</v>
      </c>
      <c r="FW56" t="s">
        <v>2</v>
      </c>
      <c r="FX56">
        <v>0</v>
      </c>
      <c r="FY56" t="s">
        <v>2</v>
      </c>
      <c r="FZ56">
        <v>0</v>
      </c>
      <c r="GA56" t="s">
        <v>2</v>
      </c>
      <c r="GB56">
        <v>0</v>
      </c>
      <c r="HG56">
        <v>0</v>
      </c>
      <c r="HI56">
        <v>0</v>
      </c>
      <c r="HJ56" t="s">
        <v>2</v>
      </c>
      <c r="HL56">
        <v>3</v>
      </c>
      <c r="HM56">
        <v>0</v>
      </c>
      <c r="HN56">
        <v>0</v>
      </c>
      <c r="HO56">
        <v>0</v>
      </c>
      <c r="HP56">
        <v>0</v>
      </c>
      <c r="HQ56" t="s">
        <v>35</v>
      </c>
      <c r="HR56">
        <v>1</v>
      </c>
      <c r="HS56" t="s">
        <v>1338</v>
      </c>
      <c r="HT56">
        <v>3</v>
      </c>
      <c r="HU56" t="s">
        <v>1339</v>
      </c>
      <c r="HV56" t="s">
        <v>1028</v>
      </c>
      <c r="HW56" t="s">
        <v>1340</v>
      </c>
      <c r="HX56" t="s">
        <v>1073</v>
      </c>
      <c r="HY56" t="s">
        <v>146</v>
      </c>
      <c r="HZ56" t="s">
        <v>510</v>
      </c>
      <c r="IA56" t="s">
        <v>1074</v>
      </c>
      <c r="IB56" t="s">
        <v>1341</v>
      </c>
      <c r="IC56" t="s">
        <v>1342</v>
      </c>
      <c r="ID56" t="s">
        <v>6</v>
      </c>
      <c r="IE56" t="s">
        <v>32</v>
      </c>
      <c r="IF56" t="s">
        <v>1276</v>
      </c>
      <c r="IG56" t="s">
        <v>39</v>
      </c>
      <c r="IH56">
        <v>2024</v>
      </c>
      <c r="II56" t="s">
        <v>1021</v>
      </c>
      <c r="IJ56" t="s">
        <v>32</v>
      </c>
      <c r="IK56" s="2">
        <v>45391.396280555557</v>
      </c>
    </row>
    <row r="57" spans="1:245" x14ac:dyDescent="0.3">
      <c r="A57" t="s">
        <v>1343</v>
      </c>
      <c r="B57">
        <v>1</v>
      </c>
      <c r="C57">
        <v>202401</v>
      </c>
      <c r="D57">
        <v>3</v>
      </c>
      <c r="E57">
        <v>2024</v>
      </c>
      <c r="F57" t="s">
        <v>34</v>
      </c>
      <c r="G57" t="s">
        <v>1011</v>
      </c>
      <c r="H57" t="s">
        <v>34</v>
      </c>
      <c r="I57" t="s">
        <v>34</v>
      </c>
      <c r="J57" t="s">
        <v>34</v>
      </c>
      <c r="K57" t="s">
        <v>1036</v>
      </c>
      <c r="L57" t="s">
        <v>34</v>
      </c>
      <c r="M57" t="s">
        <v>34</v>
      </c>
      <c r="N57" t="s">
        <v>33</v>
      </c>
      <c r="O57" t="s">
        <v>34</v>
      </c>
      <c r="P57" t="s">
        <v>34</v>
      </c>
      <c r="Q57" t="s">
        <v>1193</v>
      </c>
      <c r="R57" t="s">
        <v>1014</v>
      </c>
      <c r="S57" t="s">
        <v>1061</v>
      </c>
      <c r="T57" t="s">
        <v>34</v>
      </c>
      <c r="U57" t="s">
        <v>34</v>
      </c>
      <c r="V57" t="s">
        <v>1016</v>
      </c>
      <c r="W57" t="s">
        <v>94</v>
      </c>
      <c r="X57" t="s">
        <v>89</v>
      </c>
      <c r="Y57" t="s">
        <v>92</v>
      </c>
      <c r="Z57" t="s">
        <v>81</v>
      </c>
      <c r="AA57" t="s">
        <v>1016</v>
      </c>
      <c r="AB57" t="s">
        <v>105</v>
      </c>
      <c r="AC57" t="s">
        <v>111</v>
      </c>
      <c r="AD57" t="s">
        <v>104</v>
      </c>
      <c r="AE57" t="s">
        <v>32</v>
      </c>
      <c r="AF57" t="s">
        <v>34</v>
      </c>
      <c r="AG57" t="s">
        <v>34</v>
      </c>
      <c r="AH57" t="s">
        <v>34</v>
      </c>
      <c r="AJ57" t="s">
        <v>160</v>
      </c>
      <c r="AK57" t="s">
        <v>32</v>
      </c>
      <c r="AL57" t="s">
        <v>34</v>
      </c>
      <c r="AM57" t="s">
        <v>34</v>
      </c>
      <c r="AN57" t="s">
        <v>33</v>
      </c>
      <c r="AO57" t="s">
        <v>1011</v>
      </c>
      <c r="BA57" t="s">
        <v>33</v>
      </c>
      <c r="BB57" t="s">
        <v>34</v>
      </c>
      <c r="BC57" t="s">
        <v>33</v>
      </c>
      <c r="BD57" t="s">
        <v>34</v>
      </c>
      <c r="BE57" t="s">
        <v>34</v>
      </c>
      <c r="BF57" t="s">
        <v>34</v>
      </c>
      <c r="BG57" t="s">
        <v>34</v>
      </c>
      <c r="BI57" t="s">
        <v>1135</v>
      </c>
      <c r="BJ57" t="s">
        <v>1040</v>
      </c>
      <c r="BK57" t="s">
        <v>33</v>
      </c>
      <c r="BL57" t="s">
        <v>33</v>
      </c>
      <c r="BM57" t="s">
        <v>33</v>
      </c>
      <c r="BN57" t="s">
        <v>33</v>
      </c>
      <c r="BO57" t="s">
        <v>32</v>
      </c>
      <c r="BP57" t="s">
        <v>32</v>
      </c>
      <c r="BQ57" t="s">
        <v>32</v>
      </c>
      <c r="BR57" t="s">
        <v>32</v>
      </c>
      <c r="BS57" t="s">
        <v>32</v>
      </c>
      <c r="BT57" t="s">
        <v>32</v>
      </c>
      <c r="BU57" t="s">
        <v>34</v>
      </c>
      <c r="BV57" t="s">
        <v>34</v>
      </c>
      <c r="BW57" t="s">
        <v>33</v>
      </c>
      <c r="BX57" t="s">
        <v>33</v>
      </c>
      <c r="BY57" t="s">
        <v>33</v>
      </c>
      <c r="BZ57" t="s">
        <v>33</v>
      </c>
      <c r="CA57" t="s">
        <v>33</v>
      </c>
      <c r="CB57" t="s">
        <v>33</v>
      </c>
      <c r="CC57" t="s">
        <v>32</v>
      </c>
      <c r="CD57" t="s">
        <v>32</v>
      </c>
      <c r="CE57" t="s">
        <v>32</v>
      </c>
      <c r="CF57" t="s">
        <v>34</v>
      </c>
      <c r="CG57" t="s">
        <v>34</v>
      </c>
      <c r="CH57" t="s">
        <v>1026</v>
      </c>
      <c r="CI57" t="s">
        <v>34</v>
      </c>
      <c r="CJ57" t="s">
        <v>33</v>
      </c>
      <c r="CK57">
        <v>204</v>
      </c>
      <c r="CL57">
        <v>1</v>
      </c>
      <c r="CM57">
        <v>10</v>
      </c>
      <c r="CN57">
        <v>0</v>
      </c>
      <c r="CO57">
        <v>188</v>
      </c>
      <c r="CP57">
        <v>5</v>
      </c>
      <c r="CR57">
        <v>30</v>
      </c>
      <c r="CS57">
        <v>0</v>
      </c>
      <c r="CT57" t="s">
        <v>2</v>
      </c>
      <c r="CU57">
        <v>2</v>
      </c>
      <c r="CV57">
        <v>0</v>
      </c>
      <c r="DK57">
        <v>279</v>
      </c>
      <c r="DL57" t="s">
        <v>2</v>
      </c>
      <c r="DM57">
        <v>5.4705882352941195</v>
      </c>
      <c r="FC57">
        <v>5</v>
      </c>
      <c r="FD57" t="s">
        <v>2</v>
      </c>
      <c r="FE57">
        <v>5</v>
      </c>
      <c r="FF57" t="s">
        <v>2</v>
      </c>
      <c r="FG57">
        <v>2.5</v>
      </c>
      <c r="FH57">
        <v>2</v>
      </c>
      <c r="FI57" t="s">
        <v>2</v>
      </c>
      <c r="FJ57">
        <v>2</v>
      </c>
      <c r="FK57">
        <v>2</v>
      </c>
      <c r="FL57">
        <v>0</v>
      </c>
      <c r="FM57">
        <v>0</v>
      </c>
      <c r="FN57">
        <v>0</v>
      </c>
      <c r="FO57">
        <v>0</v>
      </c>
      <c r="FP57">
        <v>0</v>
      </c>
      <c r="FQ57">
        <v>0</v>
      </c>
      <c r="FV57">
        <v>0</v>
      </c>
      <c r="FW57" t="s">
        <v>2</v>
      </c>
      <c r="FX57">
        <v>13</v>
      </c>
      <c r="FY57" t="s">
        <v>2</v>
      </c>
      <c r="FZ57">
        <v>10</v>
      </c>
      <c r="GA57" t="s">
        <v>2</v>
      </c>
      <c r="GB57">
        <v>5.4</v>
      </c>
      <c r="GC57">
        <v>0.8</v>
      </c>
      <c r="GO57">
        <v>2</v>
      </c>
      <c r="GP57" t="s">
        <v>2</v>
      </c>
      <c r="HG57">
        <v>0.5</v>
      </c>
      <c r="HI57">
        <v>1</v>
      </c>
      <c r="HJ57" t="s">
        <v>2</v>
      </c>
      <c r="HL57">
        <v>6</v>
      </c>
      <c r="HM57">
        <v>0</v>
      </c>
      <c r="HN57">
        <v>0</v>
      </c>
      <c r="HO57">
        <v>0</v>
      </c>
      <c r="HP57">
        <v>0</v>
      </c>
      <c r="HQ57" t="s">
        <v>35</v>
      </c>
      <c r="HR57">
        <v>1</v>
      </c>
      <c r="HS57" t="s">
        <v>231</v>
      </c>
      <c r="HT57">
        <v>3</v>
      </c>
      <c r="HU57" t="s">
        <v>32</v>
      </c>
      <c r="HV57" t="s">
        <v>131</v>
      </c>
      <c r="HW57" t="s">
        <v>232</v>
      </c>
      <c r="HX57" t="s">
        <v>65</v>
      </c>
      <c r="HY57" t="s">
        <v>191</v>
      </c>
      <c r="HZ57" t="s">
        <v>510</v>
      </c>
      <c r="IA57" t="s">
        <v>63</v>
      </c>
      <c r="IB57" t="s">
        <v>77</v>
      </c>
      <c r="IC57" t="s">
        <v>233</v>
      </c>
      <c r="ID57" t="s">
        <v>6</v>
      </c>
      <c r="IE57" t="s">
        <v>32</v>
      </c>
      <c r="IF57" t="s">
        <v>1163</v>
      </c>
      <c r="IG57" t="s">
        <v>39</v>
      </c>
      <c r="IH57">
        <v>2024</v>
      </c>
      <c r="II57" t="s">
        <v>1021</v>
      </c>
      <c r="IJ57" t="s">
        <v>32</v>
      </c>
      <c r="IK57" s="2">
        <v>45391.396280752313</v>
      </c>
    </row>
    <row r="58" spans="1:245" x14ac:dyDescent="0.3">
      <c r="A58" t="s">
        <v>1344</v>
      </c>
      <c r="C58">
        <v>202401</v>
      </c>
      <c r="D58">
        <v>3</v>
      </c>
      <c r="E58">
        <v>2024</v>
      </c>
      <c r="F58" t="s">
        <v>33</v>
      </c>
      <c r="G58" t="s">
        <v>1011</v>
      </c>
      <c r="H58" t="s">
        <v>33</v>
      </c>
      <c r="I58" t="s">
        <v>1035</v>
      </c>
      <c r="J58" t="s">
        <v>33</v>
      </c>
      <c r="K58" t="s">
        <v>1023</v>
      </c>
      <c r="L58" t="s">
        <v>34</v>
      </c>
      <c r="M58" t="s">
        <v>34</v>
      </c>
      <c r="N58" t="s">
        <v>375</v>
      </c>
      <c r="O58" t="s">
        <v>34</v>
      </c>
      <c r="P58" t="s">
        <v>33</v>
      </c>
      <c r="Q58" t="s">
        <v>1013</v>
      </c>
      <c r="R58" t="s">
        <v>1014</v>
      </c>
      <c r="S58" t="s">
        <v>1038</v>
      </c>
      <c r="T58" t="s">
        <v>34</v>
      </c>
      <c r="U58" t="s">
        <v>33</v>
      </c>
      <c r="V58" t="s">
        <v>1016</v>
      </c>
      <c r="W58" t="s">
        <v>94</v>
      </c>
      <c r="X58" t="s">
        <v>82</v>
      </c>
      <c r="Y58" t="s">
        <v>85</v>
      </c>
      <c r="Z58" t="s">
        <v>91</v>
      </c>
      <c r="AA58" t="s">
        <v>1016</v>
      </c>
      <c r="AB58" t="s">
        <v>128</v>
      </c>
      <c r="AC58" t="s">
        <v>104</v>
      </c>
      <c r="AD58" t="s">
        <v>99</v>
      </c>
      <c r="AE58" t="s">
        <v>108</v>
      </c>
      <c r="AF58" t="s">
        <v>34</v>
      </c>
      <c r="AG58" t="s">
        <v>34</v>
      </c>
      <c r="AH58" t="s">
        <v>33</v>
      </c>
      <c r="AJ58" t="s">
        <v>160</v>
      </c>
      <c r="AK58" t="s">
        <v>32</v>
      </c>
      <c r="AL58" t="s">
        <v>34</v>
      </c>
      <c r="AM58" t="s">
        <v>34</v>
      </c>
      <c r="AN58" t="s">
        <v>34</v>
      </c>
      <c r="AO58" t="s">
        <v>1011</v>
      </c>
      <c r="AP58" t="s">
        <v>33</v>
      </c>
      <c r="AQ58" t="s">
        <v>1025</v>
      </c>
      <c r="AR58" t="s">
        <v>32</v>
      </c>
      <c r="AS58" t="s">
        <v>32</v>
      </c>
      <c r="AT58" t="s">
        <v>32</v>
      </c>
      <c r="AU58" t="s">
        <v>32</v>
      </c>
      <c r="AV58" t="s">
        <v>34</v>
      </c>
      <c r="AW58" t="s">
        <v>33</v>
      </c>
      <c r="AX58" t="s">
        <v>34</v>
      </c>
      <c r="AY58" t="s">
        <v>34</v>
      </c>
      <c r="AZ58" t="s">
        <v>33</v>
      </c>
      <c r="BA58" t="s">
        <v>33</v>
      </c>
      <c r="BB58" t="s">
        <v>34</v>
      </c>
      <c r="BC58" t="s">
        <v>33</v>
      </c>
      <c r="BD58" t="s">
        <v>34</v>
      </c>
      <c r="BE58" t="s">
        <v>34</v>
      </c>
      <c r="BF58" t="s">
        <v>1070</v>
      </c>
      <c r="BG58" t="s">
        <v>1062</v>
      </c>
      <c r="BH58" t="s">
        <v>33</v>
      </c>
      <c r="BI58" t="s">
        <v>1108</v>
      </c>
      <c r="BJ58" t="s">
        <v>1040</v>
      </c>
      <c r="BK58" t="s">
        <v>33</v>
      </c>
      <c r="BL58" t="s">
        <v>375</v>
      </c>
      <c r="BM58" t="s">
        <v>34</v>
      </c>
      <c r="BN58" t="s">
        <v>375</v>
      </c>
      <c r="BO58" t="s">
        <v>32</v>
      </c>
      <c r="BP58" t="s">
        <v>32</v>
      </c>
      <c r="BQ58" t="s">
        <v>32</v>
      </c>
      <c r="BR58" t="s">
        <v>32</v>
      </c>
      <c r="BS58" t="s">
        <v>32</v>
      </c>
      <c r="BT58" t="s">
        <v>32</v>
      </c>
      <c r="BU58" t="s">
        <v>34</v>
      </c>
      <c r="BV58" t="s">
        <v>34</v>
      </c>
      <c r="BW58" t="s">
        <v>33</v>
      </c>
      <c r="BX58" t="s">
        <v>33</v>
      </c>
      <c r="BY58" t="s">
        <v>33</v>
      </c>
      <c r="BZ58" t="s">
        <v>33</v>
      </c>
      <c r="CA58" t="s">
        <v>33</v>
      </c>
      <c r="CB58" t="s">
        <v>33</v>
      </c>
      <c r="CC58" t="s">
        <v>32</v>
      </c>
      <c r="CD58" t="s">
        <v>32</v>
      </c>
      <c r="CE58" t="s">
        <v>32</v>
      </c>
      <c r="CF58" t="s">
        <v>34</v>
      </c>
      <c r="CG58" t="s">
        <v>34</v>
      </c>
      <c r="CH58" t="s">
        <v>1026</v>
      </c>
      <c r="CI58" t="s">
        <v>34</v>
      </c>
      <c r="CJ58" t="s">
        <v>33</v>
      </c>
      <c r="CK58">
        <v>133</v>
      </c>
      <c r="CL58">
        <v>0</v>
      </c>
      <c r="CM58">
        <v>0</v>
      </c>
      <c r="CN58">
        <v>0</v>
      </c>
      <c r="CO58">
        <v>132</v>
      </c>
      <c r="CP58">
        <v>1</v>
      </c>
      <c r="CR58">
        <v>24</v>
      </c>
      <c r="CS58">
        <v>3</v>
      </c>
      <c r="CT58" t="s">
        <v>2</v>
      </c>
      <c r="CU58">
        <v>1</v>
      </c>
      <c r="CV58">
        <v>0</v>
      </c>
      <c r="DK58">
        <v>200</v>
      </c>
      <c r="DL58" t="s">
        <v>2</v>
      </c>
      <c r="DM58">
        <v>6.0150375939849603</v>
      </c>
      <c r="EP58" t="s">
        <v>2</v>
      </c>
      <c r="FC58">
        <v>0</v>
      </c>
      <c r="FD58" t="s">
        <v>2</v>
      </c>
      <c r="FE58">
        <v>0</v>
      </c>
      <c r="FF58" t="s">
        <v>2</v>
      </c>
      <c r="FG58">
        <v>0</v>
      </c>
      <c r="FH58">
        <v>0</v>
      </c>
      <c r="FI58" t="s">
        <v>2</v>
      </c>
      <c r="FJ58">
        <v>0</v>
      </c>
      <c r="FK58">
        <v>0</v>
      </c>
      <c r="FL58">
        <v>0</v>
      </c>
      <c r="FM58">
        <v>0</v>
      </c>
      <c r="FN58">
        <v>0</v>
      </c>
      <c r="FO58">
        <v>0</v>
      </c>
      <c r="FP58">
        <v>0</v>
      </c>
      <c r="FQ58">
        <v>0</v>
      </c>
      <c r="FT58" t="s">
        <v>2</v>
      </c>
      <c r="FV58">
        <v>1</v>
      </c>
      <c r="FW58" t="s">
        <v>2</v>
      </c>
      <c r="FX58">
        <v>8</v>
      </c>
      <c r="FY58" t="s">
        <v>2</v>
      </c>
      <c r="FZ58">
        <v>0</v>
      </c>
      <c r="GA58" t="s">
        <v>2</v>
      </c>
      <c r="GB58">
        <v>0</v>
      </c>
      <c r="GC58">
        <v>0</v>
      </c>
      <c r="GO58">
        <v>0</v>
      </c>
      <c r="GP58" t="s">
        <v>2</v>
      </c>
      <c r="HG58">
        <v>0</v>
      </c>
      <c r="HI58">
        <v>0</v>
      </c>
      <c r="HJ58" t="s">
        <v>2</v>
      </c>
      <c r="HL58">
        <v>0</v>
      </c>
      <c r="HP58">
        <v>0</v>
      </c>
      <c r="HQ58" t="s">
        <v>35</v>
      </c>
      <c r="HR58">
        <v>1</v>
      </c>
      <c r="HS58" t="s">
        <v>1345</v>
      </c>
      <c r="HT58">
        <v>3</v>
      </c>
      <c r="HU58" t="s">
        <v>32</v>
      </c>
      <c r="HV58" t="s">
        <v>1346</v>
      </c>
      <c r="HW58" t="s">
        <v>1347</v>
      </c>
      <c r="HX58" t="s">
        <v>1124</v>
      </c>
      <c r="HY58" t="s">
        <v>7</v>
      </c>
      <c r="HZ58" t="s">
        <v>512</v>
      </c>
      <c r="IA58" t="s">
        <v>1235</v>
      </c>
      <c r="IB58" t="s">
        <v>1348</v>
      </c>
      <c r="IC58" t="s">
        <v>1349</v>
      </c>
      <c r="ID58" t="s">
        <v>6</v>
      </c>
      <c r="IE58" t="s">
        <v>130</v>
      </c>
      <c r="IF58" t="s">
        <v>1058</v>
      </c>
      <c r="IG58" t="s">
        <v>39</v>
      </c>
      <c r="IH58">
        <v>2024</v>
      </c>
      <c r="II58" t="s">
        <v>1021</v>
      </c>
      <c r="IJ58" t="s">
        <v>32</v>
      </c>
      <c r="IK58" s="2">
        <v>45391.396281678244</v>
      </c>
    </row>
    <row r="59" spans="1:245" x14ac:dyDescent="0.3">
      <c r="A59" t="s">
        <v>32</v>
      </c>
      <c r="C59">
        <v>202401</v>
      </c>
      <c r="D59">
        <v>3</v>
      </c>
      <c r="E59">
        <v>2024</v>
      </c>
      <c r="F59" t="s">
        <v>34</v>
      </c>
      <c r="G59" t="s">
        <v>1011</v>
      </c>
      <c r="H59" t="s">
        <v>34</v>
      </c>
      <c r="I59" t="s">
        <v>34</v>
      </c>
      <c r="J59" t="s">
        <v>34</v>
      </c>
      <c r="K59" t="s">
        <v>1036</v>
      </c>
      <c r="L59" t="s">
        <v>34</v>
      </c>
      <c r="M59" t="s">
        <v>34</v>
      </c>
      <c r="N59" t="s">
        <v>34</v>
      </c>
      <c r="O59" t="s">
        <v>34</v>
      </c>
      <c r="P59" t="s">
        <v>34</v>
      </c>
      <c r="Q59" t="s">
        <v>1193</v>
      </c>
      <c r="R59" t="s">
        <v>1037</v>
      </c>
      <c r="S59" t="s">
        <v>1015</v>
      </c>
      <c r="T59" t="s">
        <v>34</v>
      </c>
      <c r="U59" t="s">
        <v>34</v>
      </c>
      <c r="V59" t="s">
        <v>1016</v>
      </c>
      <c r="W59" t="s">
        <v>82</v>
      </c>
      <c r="X59" t="s">
        <v>92</v>
      </c>
      <c r="Y59" t="s">
        <v>94</v>
      </c>
      <c r="Z59" t="s">
        <v>97</v>
      </c>
      <c r="AA59" t="s">
        <v>1016</v>
      </c>
      <c r="AB59" t="s">
        <v>102</v>
      </c>
      <c r="AC59" t="s">
        <v>104</v>
      </c>
      <c r="AD59" t="s">
        <v>32</v>
      </c>
      <c r="AE59" t="s">
        <v>32</v>
      </c>
      <c r="AF59" t="s">
        <v>34</v>
      </c>
      <c r="AG59" t="s">
        <v>33</v>
      </c>
      <c r="AH59" t="s">
        <v>33</v>
      </c>
      <c r="AJ59" t="s">
        <v>160</v>
      </c>
      <c r="AK59" t="s">
        <v>32</v>
      </c>
      <c r="AL59" t="s">
        <v>34</v>
      </c>
      <c r="AM59" t="s">
        <v>34</v>
      </c>
      <c r="AN59" t="s">
        <v>34</v>
      </c>
      <c r="AO59" t="s">
        <v>1011</v>
      </c>
      <c r="AP59" t="s">
        <v>33</v>
      </c>
      <c r="AQ59" t="s">
        <v>1025</v>
      </c>
      <c r="AR59" t="s">
        <v>32</v>
      </c>
      <c r="AS59" t="s">
        <v>32</v>
      </c>
      <c r="AT59" t="s">
        <v>32</v>
      </c>
      <c r="AU59" t="s">
        <v>32</v>
      </c>
      <c r="AV59" t="s">
        <v>34</v>
      </c>
      <c r="AW59" t="s">
        <v>34</v>
      </c>
      <c r="AX59" t="s">
        <v>34</v>
      </c>
      <c r="AY59" t="s">
        <v>33</v>
      </c>
      <c r="AZ59" t="s">
        <v>33</v>
      </c>
      <c r="BA59" t="s">
        <v>34</v>
      </c>
      <c r="BB59" t="s">
        <v>34</v>
      </c>
      <c r="BC59" t="s">
        <v>33</v>
      </c>
      <c r="BD59" t="s">
        <v>33</v>
      </c>
      <c r="BE59" t="s">
        <v>34</v>
      </c>
      <c r="BF59" t="s">
        <v>33</v>
      </c>
      <c r="BG59" t="s">
        <v>34</v>
      </c>
      <c r="BH59" t="s">
        <v>33</v>
      </c>
      <c r="BI59" t="s">
        <v>33</v>
      </c>
      <c r="BJ59" t="s">
        <v>1040</v>
      </c>
      <c r="BK59" t="s">
        <v>33</v>
      </c>
      <c r="BL59" t="s">
        <v>33</v>
      </c>
      <c r="BM59" t="s">
        <v>33</v>
      </c>
      <c r="BN59" t="s">
        <v>33</v>
      </c>
      <c r="BO59" t="s">
        <v>32</v>
      </c>
      <c r="BP59" t="s">
        <v>32</v>
      </c>
      <c r="BQ59" t="s">
        <v>32</v>
      </c>
      <c r="BR59" t="s">
        <v>32</v>
      </c>
      <c r="BS59" t="s">
        <v>32</v>
      </c>
      <c r="BT59" t="s">
        <v>32</v>
      </c>
      <c r="BU59" t="s">
        <v>34</v>
      </c>
      <c r="BV59" t="s">
        <v>33</v>
      </c>
      <c r="BW59" t="s">
        <v>33</v>
      </c>
      <c r="BX59" t="s">
        <v>33</v>
      </c>
      <c r="BY59" t="s">
        <v>33</v>
      </c>
      <c r="BZ59" t="s">
        <v>33</v>
      </c>
      <c r="CA59" t="s">
        <v>33</v>
      </c>
      <c r="CB59" t="s">
        <v>33</v>
      </c>
      <c r="CC59" t="s">
        <v>32</v>
      </c>
      <c r="CD59" t="s">
        <v>32</v>
      </c>
      <c r="CE59" t="s">
        <v>32</v>
      </c>
      <c r="CF59" t="s">
        <v>34</v>
      </c>
      <c r="CG59" t="s">
        <v>33</v>
      </c>
      <c r="CH59" t="s">
        <v>32</v>
      </c>
      <c r="CI59" t="s">
        <v>34</v>
      </c>
      <c r="CJ59" t="s">
        <v>33</v>
      </c>
      <c r="CK59">
        <v>351</v>
      </c>
      <c r="CL59">
        <v>0</v>
      </c>
      <c r="CM59">
        <v>6</v>
      </c>
      <c r="CN59">
        <v>1</v>
      </c>
      <c r="CO59">
        <v>340</v>
      </c>
      <c r="CP59">
        <v>4</v>
      </c>
      <c r="CR59">
        <v>21.3</v>
      </c>
      <c r="CS59">
        <v>1</v>
      </c>
      <c r="CT59" t="s">
        <v>2</v>
      </c>
      <c r="CU59">
        <v>1</v>
      </c>
      <c r="CV59">
        <v>0</v>
      </c>
      <c r="DK59">
        <v>799</v>
      </c>
      <c r="DL59" t="s">
        <v>2</v>
      </c>
      <c r="DM59">
        <v>9.1054131054131098</v>
      </c>
      <c r="EP59" t="s">
        <v>2</v>
      </c>
      <c r="FC59">
        <v>1</v>
      </c>
      <c r="FD59" t="s">
        <v>2</v>
      </c>
      <c r="FE59">
        <v>1</v>
      </c>
      <c r="FF59" t="s">
        <v>2</v>
      </c>
      <c r="FG59">
        <v>0.3</v>
      </c>
      <c r="FH59">
        <v>0</v>
      </c>
      <c r="FI59" t="s">
        <v>2</v>
      </c>
      <c r="FJ59">
        <v>0</v>
      </c>
      <c r="FK59">
        <v>0</v>
      </c>
      <c r="FL59">
        <v>0</v>
      </c>
      <c r="FM59">
        <v>0</v>
      </c>
      <c r="FN59">
        <v>0</v>
      </c>
      <c r="FO59">
        <v>0</v>
      </c>
      <c r="FP59">
        <v>0</v>
      </c>
      <c r="FQ59">
        <v>0</v>
      </c>
      <c r="FT59" t="s">
        <v>2</v>
      </c>
      <c r="FW59" t="s">
        <v>2</v>
      </c>
      <c r="FX59">
        <v>35</v>
      </c>
      <c r="FY59" t="s">
        <v>2</v>
      </c>
      <c r="FZ59">
        <v>2</v>
      </c>
      <c r="GA59" t="s">
        <v>2</v>
      </c>
      <c r="GB59">
        <v>0.6</v>
      </c>
      <c r="GC59">
        <v>0.1</v>
      </c>
      <c r="GO59">
        <v>4</v>
      </c>
      <c r="GP59" t="s">
        <v>2</v>
      </c>
      <c r="HG59">
        <v>0</v>
      </c>
      <c r="HI59">
        <v>0</v>
      </c>
      <c r="HJ59" t="s">
        <v>2</v>
      </c>
      <c r="HL59">
        <v>1</v>
      </c>
      <c r="HM59">
        <v>0</v>
      </c>
      <c r="HN59">
        <v>0</v>
      </c>
      <c r="HO59">
        <v>0</v>
      </c>
      <c r="HP59">
        <v>0</v>
      </c>
      <c r="HQ59" t="s">
        <v>35</v>
      </c>
      <c r="HR59">
        <v>1</v>
      </c>
      <c r="HS59" t="s">
        <v>242</v>
      </c>
      <c r="HT59">
        <v>3</v>
      </c>
      <c r="HU59" t="s">
        <v>32</v>
      </c>
      <c r="HV59" t="s">
        <v>243</v>
      </c>
      <c r="HW59" t="s">
        <v>244</v>
      </c>
      <c r="HX59" t="s">
        <v>37</v>
      </c>
      <c r="HY59" t="s">
        <v>4</v>
      </c>
      <c r="HZ59" t="s">
        <v>510</v>
      </c>
      <c r="IA59" t="s">
        <v>290</v>
      </c>
      <c r="IB59" t="s">
        <v>245</v>
      </c>
      <c r="IC59" t="s">
        <v>246</v>
      </c>
      <c r="ID59" t="s">
        <v>6</v>
      </c>
      <c r="IE59" t="s">
        <v>32</v>
      </c>
      <c r="IF59" t="s">
        <v>1058</v>
      </c>
      <c r="IG59" t="s">
        <v>39</v>
      </c>
      <c r="IH59">
        <v>2024</v>
      </c>
      <c r="II59" t="s">
        <v>1021</v>
      </c>
      <c r="IJ59" t="s">
        <v>32</v>
      </c>
      <c r="IK59" s="2">
        <v>45391.896542858798</v>
      </c>
    </row>
    <row r="60" spans="1:245" x14ac:dyDescent="0.3">
      <c r="A60" t="s">
        <v>1350</v>
      </c>
      <c r="C60">
        <v>202401</v>
      </c>
      <c r="D60">
        <v>3</v>
      </c>
      <c r="E60">
        <v>2024</v>
      </c>
      <c r="F60" t="s">
        <v>34</v>
      </c>
      <c r="G60" t="s">
        <v>1011</v>
      </c>
      <c r="H60" t="s">
        <v>34</v>
      </c>
      <c r="I60" t="s">
        <v>34</v>
      </c>
      <c r="J60" t="s">
        <v>34</v>
      </c>
      <c r="K60" t="s">
        <v>1036</v>
      </c>
      <c r="L60" t="s">
        <v>34</v>
      </c>
      <c r="M60" t="s">
        <v>34</v>
      </c>
      <c r="N60" t="s">
        <v>33</v>
      </c>
      <c r="O60" t="s">
        <v>34</v>
      </c>
      <c r="P60" t="s">
        <v>34</v>
      </c>
      <c r="Q60" t="s">
        <v>1193</v>
      </c>
      <c r="R60" t="s">
        <v>1037</v>
      </c>
      <c r="S60" t="s">
        <v>1038</v>
      </c>
      <c r="T60" t="s">
        <v>34</v>
      </c>
      <c r="U60" t="s">
        <v>34</v>
      </c>
      <c r="V60" t="s">
        <v>1016</v>
      </c>
      <c r="W60" t="s">
        <v>92</v>
      </c>
      <c r="X60" t="s">
        <v>97</v>
      </c>
      <c r="Y60" t="s">
        <v>96</v>
      </c>
      <c r="Z60" t="s">
        <v>94</v>
      </c>
      <c r="AA60" t="s">
        <v>1016</v>
      </c>
      <c r="AB60" t="s">
        <v>99</v>
      </c>
      <c r="AC60" t="s">
        <v>128</v>
      </c>
      <c r="AD60" t="s">
        <v>152</v>
      </c>
      <c r="AE60" t="s">
        <v>104</v>
      </c>
      <c r="AF60" t="s">
        <v>34</v>
      </c>
      <c r="AG60" t="s">
        <v>33</v>
      </c>
      <c r="AH60" t="s">
        <v>33</v>
      </c>
      <c r="AJ60" t="s">
        <v>160</v>
      </c>
      <c r="AK60" t="s">
        <v>32</v>
      </c>
      <c r="AL60" t="s">
        <v>34</v>
      </c>
      <c r="AM60" t="s">
        <v>34</v>
      </c>
      <c r="AN60" t="s">
        <v>34</v>
      </c>
      <c r="AO60" t="s">
        <v>1011</v>
      </c>
      <c r="AP60" t="s">
        <v>33</v>
      </c>
      <c r="AQ60" t="s">
        <v>34</v>
      </c>
      <c r="AR60" t="s">
        <v>151</v>
      </c>
      <c r="AS60" t="s">
        <v>187</v>
      </c>
      <c r="AT60" t="s">
        <v>32</v>
      </c>
      <c r="AU60" t="s">
        <v>32</v>
      </c>
      <c r="BA60" t="s">
        <v>34</v>
      </c>
      <c r="BB60" t="s">
        <v>34</v>
      </c>
      <c r="BC60" t="s">
        <v>33</v>
      </c>
      <c r="BD60" t="s">
        <v>33</v>
      </c>
      <c r="BE60" t="s">
        <v>34</v>
      </c>
      <c r="BF60" t="s">
        <v>33</v>
      </c>
      <c r="BG60" t="s">
        <v>34</v>
      </c>
      <c r="BI60" t="s">
        <v>1135</v>
      </c>
      <c r="BJ60" t="s">
        <v>1018</v>
      </c>
      <c r="BK60" t="s">
        <v>33</v>
      </c>
      <c r="BL60" t="s">
        <v>33</v>
      </c>
      <c r="BM60" t="s">
        <v>33</v>
      </c>
      <c r="BN60" t="s">
        <v>33</v>
      </c>
      <c r="BO60" t="s">
        <v>32</v>
      </c>
      <c r="BP60" t="s">
        <v>32</v>
      </c>
      <c r="BQ60" t="s">
        <v>32</v>
      </c>
      <c r="BR60" t="s">
        <v>32</v>
      </c>
      <c r="BS60" t="s">
        <v>32</v>
      </c>
      <c r="BT60" t="s">
        <v>32</v>
      </c>
      <c r="BU60" t="s">
        <v>34</v>
      </c>
      <c r="BV60" t="s">
        <v>34</v>
      </c>
      <c r="BW60" t="s">
        <v>33</v>
      </c>
      <c r="BX60" t="s">
        <v>33</v>
      </c>
      <c r="BY60" t="s">
        <v>33</v>
      </c>
      <c r="BZ60" t="s">
        <v>33</v>
      </c>
      <c r="CA60" t="s">
        <v>33</v>
      </c>
      <c r="CB60" t="s">
        <v>33</v>
      </c>
      <c r="CC60" t="s">
        <v>32</v>
      </c>
      <c r="CD60" t="s">
        <v>32</v>
      </c>
      <c r="CE60" t="s">
        <v>32</v>
      </c>
      <c r="CF60" t="s">
        <v>34</v>
      </c>
      <c r="CG60" t="s">
        <v>34</v>
      </c>
      <c r="CH60" t="s">
        <v>1019</v>
      </c>
      <c r="CI60" t="s">
        <v>34</v>
      </c>
      <c r="CJ60" t="s">
        <v>33</v>
      </c>
      <c r="CK60">
        <v>683</v>
      </c>
      <c r="CL60">
        <v>0</v>
      </c>
      <c r="CM60">
        <v>48</v>
      </c>
      <c r="CN60">
        <v>0</v>
      </c>
      <c r="CO60">
        <v>635</v>
      </c>
      <c r="CP60">
        <v>0</v>
      </c>
      <c r="CR60">
        <v>22</v>
      </c>
      <c r="CS60">
        <v>1</v>
      </c>
      <c r="CT60" t="s">
        <v>2</v>
      </c>
      <c r="CU60">
        <v>1</v>
      </c>
      <c r="DK60">
        <v>1048</v>
      </c>
      <c r="DL60" t="s">
        <v>2</v>
      </c>
      <c r="DM60">
        <v>6.1376281112737905</v>
      </c>
      <c r="EP60" t="s">
        <v>2</v>
      </c>
      <c r="FC60">
        <v>4</v>
      </c>
      <c r="FD60" t="s">
        <v>2</v>
      </c>
      <c r="FE60">
        <v>4</v>
      </c>
      <c r="FF60" t="s">
        <v>2</v>
      </c>
      <c r="FG60">
        <v>0.6</v>
      </c>
      <c r="FH60">
        <v>4</v>
      </c>
      <c r="FI60" t="s">
        <v>2</v>
      </c>
      <c r="FJ60">
        <v>4</v>
      </c>
      <c r="FK60">
        <v>4</v>
      </c>
      <c r="FL60">
        <v>0</v>
      </c>
      <c r="FM60">
        <v>0</v>
      </c>
      <c r="FN60">
        <v>0</v>
      </c>
      <c r="FO60">
        <v>0</v>
      </c>
      <c r="FP60">
        <v>0</v>
      </c>
      <c r="FQ60">
        <v>0</v>
      </c>
      <c r="FV60">
        <v>0</v>
      </c>
      <c r="FW60" t="s">
        <v>2</v>
      </c>
      <c r="FX60">
        <v>42</v>
      </c>
      <c r="FY60" t="s">
        <v>2</v>
      </c>
      <c r="FZ60">
        <v>3</v>
      </c>
      <c r="GA60" t="s">
        <v>2</v>
      </c>
      <c r="GB60">
        <v>0.5</v>
      </c>
      <c r="GC60">
        <v>0.1</v>
      </c>
      <c r="GO60">
        <v>22</v>
      </c>
      <c r="GP60" t="s">
        <v>2</v>
      </c>
      <c r="HG60">
        <v>0.2</v>
      </c>
      <c r="HI60">
        <v>1</v>
      </c>
      <c r="HJ60" t="s">
        <v>2</v>
      </c>
      <c r="HL60">
        <v>11</v>
      </c>
      <c r="HM60">
        <v>0</v>
      </c>
      <c r="HN60">
        <v>0</v>
      </c>
      <c r="HO60">
        <v>0</v>
      </c>
      <c r="HP60">
        <v>8</v>
      </c>
      <c r="HQ60" t="s">
        <v>35</v>
      </c>
      <c r="HR60">
        <v>10</v>
      </c>
      <c r="HS60" t="s">
        <v>181</v>
      </c>
      <c r="HT60">
        <v>3</v>
      </c>
      <c r="HU60" t="s">
        <v>32</v>
      </c>
      <c r="HV60" t="s">
        <v>131</v>
      </c>
      <c r="HW60" t="s">
        <v>182</v>
      </c>
      <c r="HX60" t="s">
        <v>37</v>
      </c>
      <c r="HY60" t="s">
        <v>4</v>
      </c>
      <c r="HZ60" t="s">
        <v>510</v>
      </c>
      <c r="IA60" t="s">
        <v>166</v>
      </c>
      <c r="IB60" t="s">
        <v>167</v>
      </c>
      <c r="IC60" t="s">
        <v>183</v>
      </c>
      <c r="ID60" t="s">
        <v>6</v>
      </c>
      <c r="IE60" t="s">
        <v>32</v>
      </c>
      <c r="IF60" t="s">
        <v>1192</v>
      </c>
      <c r="IG60" t="s">
        <v>39</v>
      </c>
      <c r="IH60">
        <v>2024</v>
      </c>
      <c r="II60" t="s">
        <v>1021</v>
      </c>
      <c r="IJ60" t="s">
        <v>32</v>
      </c>
      <c r="IK60" s="2">
        <v>45391.896544363422</v>
      </c>
    </row>
    <row r="61" spans="1:245" x14ac:dyDescent="0.3">
      <c r="A61" t="s">
        <v>32</v>
      </c>
      <c r="C61">
        <v>202401</v>
      </c>
      <c r="D61">
        <v>3</v>
      </c>
      <c r="E61">
        <v>2024</v>
      </c>
      <c r="F61" t="s">
        <v>34</v>
      </c>
      <c r="G61" t="s">
        <v>1011</v>
      </c>
      <c r="H61" t="s">
        <v>34</v>
      </c>
      <c r="I61" t="s">
        <v>34</v>
      </c>
      <c r="J61" t="s">
        <v>34</v>
      </c>
      <c r="K61" t="s">
        <v>1036</v>
      </c>
      <c r="L61" t="s">
        <v>34</v>
      </c>
      <c r="M61" t="s">
        <v>34</v>
      </c>
      <c r="N61" t="s">
        <v>34</v>
      </c>
      <c r="O61" t="s">
        <v>34</v>
      </c>
      <c r="P61" t="s">
        <v>34</v>
      </c>
      <c r="Q61" t="s">
        <v>1193</v>
      </c>
      <c r="R61" t="s">
        <v>1037</v>
      </c>
      <c r="S61" t="s">
        <v>1038</v>
      </c>
      <c r="T61" t="s">
        <v>34</v>
      </c>
      <c r="U61" t="s">
        <v>34</v>
      </c>
      <c r="V61" t="s">
        <v>1016</v>
      </c>
      <c r="W61" t="s">
        <v>92</v>
      </c>
      <c r="X61" t="s">
        <v>96</v>
      </c>
      <c r="Y61" t="s">
        <v>97</v>
      </c>
      <c r="Z61" t="s">
        <v>94</v>
      </c>
      <c r="AA61" t="s">
        <v>1016</v>
      </c>
      <c r="AB61" t="s">
        <v>152</v>
      </c>
      <c r="AC61" t="s">
        <v>128</v>
      </c>
      <c r="AD61" t="s">
        <v>104</v>
      </c>
      <c r="AE61" t="s">
        <v>102</v>
      </c>
      <c r="AF61" t="s">
        <v>34</v>
      </c>
      <c r="AG61" t="s">
        <v>33</v>
      </c>
      <c r="AH61" t="s">
        <v>33</v>
      </c>
      <c r="AJ61" t="s">
        <v>160</v>
      </c>
      <c r="AK61" t="s">
        <v>32</v>
      </c>
      <c r="AL61" t="s">
        <v>34</v>
      </c>
      <c r="AM61" t="s">
        <v>34</v>
      </c>
      <c r="AN61" t="s">
        <v>34</v>
      </c>
      <c r="AO61" t="s">
        <v>1011</v>
      </c>
      <c r="AP61" t="s">
        <v>33</v>
      </c>
      <c r="AQ61" t="s">
        <v>1025</v>
      </c>
      <c r="AR61" t="s">
        <v>32</v>
      </c>
      <c r="AS61" t="s">
        <v>32</v>
      </c>
      <c r="AT61" t="s">
        <v>32</v>
      </c>
      <c r="AU61" t="s">
        <v>32</v>
      </c>
      <c r="BA61" t="s">
        <v>34</v>
      </c>
      <c r="BB61" t="s">
        <v>34</v>
      </c>
      <c r="BC61" t="s">
        <v>33</v>
      </c>
      <c r="BD61" t="s">
        <v>34</v>
      </c>
      <c r="BE61" t="s">
        <v>34</v>
      </c>
      <c r="BF61" t="s">
        <v>33</v>
      </c>
      <c r="BG61" t="s">
        <v>34</v>
      </c>
      <c r="BI61" t="s">
        <v>33</v>
      </c>
      <c r="BJ61" t="s">
        <v>1018</v>
      </c>
      <c r="BK61" t="s">
        <v>33</v>
      </c>
      <c r="BL61" t="s">
        <v>33</v>
      </c>
      <c r="BM61" t="s">
        <v>33</v>
      </c>
      <c r="BN61" t="s">
        <v>33</v>
      </c>
      <c r="BO61" t="s">
        <v>32</v>
      </c>
      <c r="BP61" t="s">
        <v>32</v>
      </c>
      <c r="BQ61" t="s">
        <v>32</v>
      </c>
      <c r="BR61" t="s">
        <v>32</v>
      </c>
      <c r="BS61" t="s">
        <v>32</v>
      </c>
      <c r="BT61" t="s">
        <v>32</v>
      </c>
      <c r="BU61" t="s">
        <v>33</v>
      </c>
      <c r="BV61" t="s">
        <v>33</v>
      </c>
      <c r="BW61" t="s">
        <v>33</v>
      </c>
      <c r="BX61" t="s">
        <v>33</v>
      </c>
      <c r="BY61" t="s">
        <v>33</v>
      </c>
      <c r="BZ61" t="s">
        <v>33</v>
      </c>
      <c r="CA61" t="s">
        <v>375</v>
      </c>
      <c r="CB61" t="s">
        <v>33</v>
      </c>
      <c r="CC61" t="s">
        <v>32</v>
      </c>
      <c r="CD61" t="s">
        <v>32</v>
      </c>
      <c r="CE61" t="s">
        <v>32</v>
      </c>
      <c r="CF61" t="s">
        <v>33</v>
      </c>
      <c r="CG61" t="s">
        <v>33</v>
      </c>
      <c r="CH61" t="s">
        <v>32</v>
      </c>
      <c r="CI61" t="s">
        <v>34</v>
      </c>
      <c r="CJ61" t="s">
        <v>33</v>
      </c>
      <c r="CK61">
        <v>559</v>
      </c>
      <c r="CL61">
        <v>0</v>
      </c>
      <c r="CM61">
        <v>24</v>
      </c>
      <c r="CN61">
        <v>0</v>
      </c>
      <c r="CO61">
        <v>535</v>
      </c>
      <c r="CP61">
        <v>0</v>
      </c>
      <c r="CR61">
        <v>22</v>
      </c>
      <c r="CS61">
        <v>3</v>
      </c>
      <c r="CT61" t="s">
        <v>2</v>
      </c>
      <c r="CU61">
        <v>1</v>
      </c>
      <c r="DK61">
        <v>1151</v>
      </c>
      <c r="DL61" t="s">
        <v>2</v>
      </c>
      <c r="DM61">
        <v>8.236135957066189</v>
      </c>
      <c r="EP61" t="s">
        <v>2</v>
      </c>
      <c r="FC61">
        <v>1</v>
      </c>
      <c r="FD61" t="s">
        <v>2</v>
      </c>
      <c r="FE61">
        <v>1</v>
      </c>
      <c r="FF61" t="s">
        <v>2</v>
      </c>
      <c r="FG61">
        <v>0.2</v>
      </c>
      <c r="FH61">
        <v>7</v>
      </c>
      <c r="FI61" t="s">
        <v>2</v>
      </c>
      <c r="FJ61">
        <v>7</v>
      </c>
      <c r="FK61">
        <v>7</v>
      </c>
      <c r="FL61">
        <v>0</v>
      </c>
      <c r="FM61">
        <v>0</v>
      </c>
      <c r="FN61">
        <v>0</v>
      </c>
      <c r="FO61">
        <v>0</v>
      </c>
      <c r="FP61">
        <v>0</v>
      </c>
      <c r="FQ61">
        <v>0</v>
      </c>
      <c r="FW61" t="s">
        <v>2</v>
      </c>
      <c r="FX61">
        <v>14</v>
      </c>
      <c r="FY61" t="s">
        <v>2</v>
      </c>
      <c r="FZ61">
        <v>2</v>
      </c>
      <c r="GA61" t="s">
        <v>2</v>
      </c>
      <c r="GB61">
        <v>0.4</v>
      </c>
      <c r="GC61">
        <v>0.1</v>
      </c>
      <c r="GO61">
        <v>0</v>
      </c>
      <c r="GP61" t="s">
        <v>2</v>
      </c>
      <c r="HG61">
        <v>0</v>
      </c>
      <c r="HI61">
        <v>0</v>
      </c>
      <c r="HJ61" t="s">
        <v>2</v>
      </c>
      <c r="HL61">
        <v>2</v>
      </c>
      <c r="HM61">
        <v>0</v>
      </c>
      <c r="HN61">
        <v>0</v>
      </c>
      <c r="HO61">
        <v>0</v>
      </c>
      <c r="HP61">
        <v>0</v>
      </c>
      <c r="HQ61" t="s">
        <v>35</v>
      </c>
      <c r="HR61">
        <v>1</v>
      </c>
      <c r="HS61" t="s">
        <v>165</v>
      </c>
      <c r="HT61">
        <v>3</v>
      </c>
      <c r="HU61" t="s">
        <v>32</v>
      </c>
      <c r="HV61" t="s">
        <v>159</v>
      </c>
      <c r="HW61" t="s">
        <v>255</v>
      </c>
      <c r="HX61" t="s">
        <v>37</v>
      </c>
      <c r="HY61" t="s">
        <v>4</v>
      </c>
      <c r="HZ61" t="s">
        <v>510</v>
      </c>
      <c r="IA61" t="s">
        <v>166</v>
      </c>
      <c r="IB61" t="s">
        <v>167</v>
      </c>
      <c r="IC61" t="s">
        <v>256</v>
      </c>
      <c r="ID61" t="s">
        <v>6</v>
      </c>
      <c r="IE61" t="s">
        <v>130</v>
      </c>
      <c r="IF61" t="s">
        <v>1192</v>
      </c>
      <c r="IG61" t="s">
        <v>39</v>
      </c>
      <c r="IH61">
        <v>2024</v>
      </c>
      <c r="II61" t="s">
        <v>1021</v>
      </c>
      <c r="IJ61" t="s">
        <v>32</v>
      </c>
      <c r="IK61" s="2">
        <v>45391.896544594907</v>
      </c>
    </row>
    <row r="62" spans="1:245" x14ac:dyDescent="0.3">
      <c r="A62" t="s">
        <v>1351</v>
      </c>
      <c r="C62">
        <v>202401</v>
      </c>
      <c r="D62">
        <v>3</v>
      </c>
      <c r="E62">
        <v>2024</v>
      </c>
      <c r="F62" t="s">
        <v>34</v>
      </c>
      <c r="G62" t="s">
        <v>1048</v>
      </c>
      <c r="H62" t="s">
        <v>33</v>
      </c>
      <c r="I62" t="s">
        <v>34</v>
      </c>
      <c r="J62" t="s">
        <v>34</v>
      </c>
      <c r="K62" t="s">
        <v>1022</v>
      </c>
      <c r="L62" t="s">
        <v>34</v>
      </c>
      <c r="M62" t="s">
        <v>34</v>
      </c>
      <c r="N62" t="s">
        <v>34</v>
      </c>
      <c r="O62" t="s">
        <v>33</v>
      </c>
      <c r="P62" t="s">
        <v>33</v>
      </c>
      <c r="Q62" t="s">
        <v>1060</v>
      </c>
      <c r="R62" t="s">
        <v>1037</v>
      </c>
      <c r="S62" t="s">
        <v>1038</v>
      </c>
      <c r="T62" t="s">
        <v>34</v>
      </c>
      <c r="U62" t="s">
        <v>34</v>
      </c>
      <c r="V62" t="s">
        <v>1016</v>
      </c>
      <c r="W62" t="s">
        <v>94</v>
      </c>
      <c r="X62" t="s">
        <v>94</v>
      </c>
      <c r="Y62" t="s">
        <v>94</v>
      </c>
      <c r="Z62" t="s">
        <v>97</v>
      </c>
      <c r="AA62" t="s">
        <v>1016</v>
      </c>
      <c r="AB62" t="s">
        <v>112</v>
      </c>
      <c r="AC62" t="s">
        <v>112</v>
      </c>
      <c r="AD62" t="s">
        <v>104</v>
      </c>
      <c r="AE62" t="s">
        <v>112</v>
      </c>
      <c r="AF62" t="s">
        <v>33</v>
      </c>
      <c r="AG62" t="s">
        <v>375</v>
      </c>
      <c r="AH62" t="s">
        <v>34</v>
      </c>
      <c r="AJ62" t="s">
        <v>160</v>
      </c>
      <c r="AK62" t="s">
        <v>32</v>
      </c>
      <c r="AL62" t="s">
        <v>34</v>
      </c>
      <c r="AM62" t="s">
        <v>34</v>
      </c>
      <c r="AN62" t="s">
        <v>1023</v>
      </c>
      <c r="AO62" t="s">
        <v>1011</v>
      </c>
      <c r="AP62" t="s">
        <v>34</v>
      </c>
      <c r="AQ62" t="s">
        <v>1025</v>
      </c>
      <c r="AR62" t="s">
        <v>32</v>
      </c>
      <c r="AS62" t="s">
        <v>32</v>
      </c>
      <c r="AT62" t="s">
        <v>32</v>
      </c>
      <c r="AU62" t="s">
        <v>32</v>
      </c>
      <c r="AV62" t="s">
        <v>33</v>
      </c>
      <c r="AW62" t="s">
        <v>34</v>
      </c>
      <c r="AX62" t="s">
        <v>34</v>
      </c>
      <c r="AY62" t="s">
        <v>34</v>
      </c>
      <c r="AZ62" t="s">
        <v>375</v>
      </c>
      <c r="BA62" t="s">
        <v>33</v>
      </c>
      <c r="BB62" t="s">
        <v>34</v>
      </c>
      <c r="BC62" t="s">
        <v>33</v>
      </c>
      <c r="BD62" t="s">
        <v>34</v>
      </c>
      <c r="BE62" t="s">
        <v>34</v>
      </c>
      <c r="BF62" t="s">
        <v>178</v>
      </c>
      <c r="BG62" t="s">
        <v>1062</v>
      </c>
      <c r="BH62" t="s">
        <v>34</v>
      </c>
      <c r="BI62" t="s">
        <v>1017</v>
      </c>
      <c r="BJ62" t="s">
        <v>1040</v>
      </c>
      <c r="BK62" t="s">
        <v>34</v>
      </c>
      <c r="BL62" t="s">
        <v>34</v>
      </c>
      <c r="BM62" t="s">
        <v>34</v>
      </c>
      <c r="BN62" t="s">
        <v>34</v>
      </c>
      <c r="BO62" t="s">
        <v>33</v>
      </c>
      <c r="BP62" t="s">
        <v>33</v>
      </c>
      <c r="BQ62" t="s">
        <v>34</v>
      </c>
      <c r="BR62" t="s">
        <v>33</v>
      </c>
      <c r="BS62" t="s">
        <v>33</v>
      </c>
      <c r="BT62" t="s">
        <v>33</v>
      </c>
      <c r="BU62" t="s">
        <v>34</v>
      </c>
      <c r="BV62" t="s">
        <v>34</v>
      </c>
      <c r="BW62" t="s">
        <v>375</v>
      </c>
      <c r="BX62" t="s">
        <v>375</v>
      </c>
      <c r="BY62" t="s">
        <v>375</v>
      </c>
      <c r="BZ62" t="s">
        <v>375</v>
      </c>
      <c r="CA62" t="s">
        <v>375</v>
      </c>
      <c r="CB62" t="s">
        <v>33</v>
      </c>
      <c r="CC62" t="s">
        <v>32</v>
      </c>
      <c r="CD62" t="s">
        <v>32</v>
      </c>
      <c r="CE62" t="s">
        <v>32</v>
      </c>
      <c r="CF62" t="s">
        <v>34</v>
      </c>
      <c r="CG62" t="s">
        <v>34</v>
      </c>
      <c r="CH62" t="s">
        <v>1026</v>
      </c>
      <c r="CI62" t="s">
        <v>34</v>
      </c>
      <c r="CJ62" t="s">
        <v>34</v>
      </c>
      <c r="CK62">
        <v>1625</v>
      </c>
      <c r="CL62">
        <v>1</v>
      </c>
      <c r="CM62">
        <v>9</v>
      </c>
      <c r="CN62">
        <v>0</v>
      </c>
      <c r="CO62">
        <v>1496</v>
      </c>
      <c r="CP62">
        <v>119</v>
      </c>
      <c r="CR62">
        <v>65</v>
      </c>
      <c r="CS62">
        <v>3</v>
      </c>
      <c r="CT62" t="s">
        <v>2</v>
      </c>
      <c r="CU62">
        <v>32</v>
      </c>
      <c r="CV62">
        <v>1</v>
      </c>
      <c r="DK62">
        <v>1902</v>
      </c>
      <c r="DL62" t="s">
        <v>2</v>
      </c>
      <c r="DM62">
        <v>4.6818461538461502</v>
      </c>
      <c r="EP62" t="s">
        <v>2</v>
      </c>
      <c r="FC62">
        <v>107</v>
      </c>
      <c r="FD62" t="s">
        <v>2</v>
      </c>
      <c r="FE62">
        <v>107</v>
      </c>
      <c r="FF62" t="s">
        <v>2</v>
      </c>
      <c r="FG62">
        <v>6.6</v>
      </c>
      <c r="FH62">
        <v>7</v>
      </c>
      <c r="FI62" t="s">
        <v>2</v>
      </c>
      <c r="FJ62">
        <v>7</v>
      </c>
      <c r="FK62">
        <v>7</v>
      </c>
      <c r="FL62">
        <v>0</v>
      </c>
      <c r="FM62">
        <v>0</v>
      </c>
      <c r="FN62">
        <v>1</v>
      </c>
      <c r="FO62">
        <v>1</v>
      </c>
      <c r="FP62">
        <v>0</v>
      </c>
      <c r="FQ62">
        <v>0</v>
      </c>
      <c r="FS62">
        <v>9</v>
      </c>
      <c r="FT62" t="s">
        <v>2</v>
      </c>
      <c r="FV62">
        <v>0</v>
      </c>
      <c r="FW62" t="s">
        <v>2</v>
      </c>
      <c r="FX62">
        <v>61</v>
      </c>
      <c r="FY62" t="s">
        <v>2</v>
      </c>
      <c r="FZ62">
        <v>12</v>
      </c>
      <c r="GA62" t="s">
        <v>2</v>
      </c>
      <c r="GB62">
        <v>0.8</v>
      </c>
      <c r="GC62">
        <v>0.2</v>
      </c>
      <c r="GO62">
        <v>61</v>
      </c>
      <c r="GP62" t="s">
        <v>2</v>
      </c>
      <c r="HG62">
        <v>0.1</v>
      </c>
      <c r="HI62">
        <v>2</v>
      </c>
      <c r="HJ62" t="s">
        <v>2</v>
      </c>
      <c r="HL62">
        <v>0</v>
      </c>
      <c r="HP62">
        <v>0</v>
      </c>
      <c r="HQ62" t="s">
        <v>36</v>
      </c>
      <c r="HR62">
        <v>0</v>
      </c>
      <c r="HS62" t="s">
        <v>1352</v>
      </c>
      <c r="HT62">
        <v>3</v>
      </c>
      <c r="HU62" t="s">
        <v>1353</v>
      </c>
      <c r="HV62" t="s">
        <v>135</v>
      </c>
      <c r="HW62" t="s">
        <v>1354</v>
      </c>
      <c r="HX62" t="s">
        <v>1355</v>
      </c>
      <c r="HY62" t="s">
        <v>8</v>
      </c>
      <c r="HZ62" t="s">
        <v>511</v>
      </c>
      <c r="IA62" t="s">
        <v>1356</v>
      </c>
      <c r="IB62" t="s">
        <v>1353</v>
      </c>
      <c r="IC62" t="s">
        <v>1357</v>
      </c>
      <c r="ID62" t="s">
        <v>6</v>
      </c>
      <c r="IE62" t="s">
        <v>130</v>
      </c>
      <c r="IF62" t="s">
        <v>1058</v>
      </c>
      <c r="IG62" t="s">
        <v>39</v>
      </c>
      <c r="IH62">
        <v>2024</v>
      </c>
      <c r="II62" t="s">
        <v>1021</v>
      </c>
      <c r="IJ62" t="s">
        <v>32</v>
      </c>
      <c r="IK62" s="2">
        <v>45393.064009062502</v>
      </c>
    </row>
    <row r="63" spans="1:245" x14ac:dyDescent="0.3">
      <c r="A63" t="s">
        <v>1358</v>
      </c>
      <c r="C63">
        <v>202401</v>
      </c>
      <c r="D63">
        <v>3</v>
      </c>
      <c r="E63">
        <v>2024</v>
      </c>
      <c r="F63" t="s">
        <v>33</v>
      </c>
      <c r="G63" t="s">
        <v>1011</v>
      </c>
      <c r="H63" t="s">
        <v>33</v>
      </c>
      <c r="I63" t="s">
        <v>34</v>
      </c>
      <c r="J63" t="s">
        <v>34</v>
      </c>
      <c r="K63" t="s">
        <v>1012</v>
      </c>
      <c r="L63" t="s">
        <v>34</v>
      </c>
      <c r="M63" t="s">
        <v>34</v>
      </c>
      <c r="N63" t="s">
        <v>34</v>
      </c>
      <c r="O63" t="s">
        <v>33</v>
      </c>
      <c r="P63" t="s">
        <v>33</v>
      </c>
      <c r="Q63" t="s">
        <v>1060</v>
      </c>
      <c r="R63" t="s">
        <v>1037</v>
      </c>
      <c r="S63" t="s">
        <v>1038</v>
      </c>
      <c r="T63" t="s">
        <v>34</v>
      </c>
      <c r="U63" t="s">
        <v>34</v>
      </c>
      <c r="V63" t="s">
        <v>1016</v>
      </c>
      <c r="W63" t="s">
        <v>87</v>
      </c>
      <c r="X63" t="s">
        <v>92</v>
      </c>
      <c r="Y63" t="s">
        <v>98</v>
      </c>
      <c r="Z63" t="s">
        <v>98</v>
      </c>
      <c r="AA63" t="s">
        <v>1016</v>
      </c>
      <c r="AB63" t="s">
        <v>104</v>
      </c>
      <c r="AC63" t="s">
        <v>112</v>
      </c>
      <c r="AD63" t="s">
        <v>107</v>
      </c>
      <c r="AE63" t="s">
        <v>112</v>
      </c>
      <c r="AF63" t="s">
        <v>33</v>
      </c>
      <c r="AG63" t="s">
        <v>33</v>
      </c>
      <c r="AH63" t="s">
        <v>34</v>
      </c>
      <c r="AJ63" t="s">
        <v>160</v>
      </c>
      <c r="AK63" t="s">
        <v>32</v>
      </c>
      <c r="AL63" t="s">
        <v>34</v>
      </c>
      <c r="AM63" t="s">
        <v>34</v>
      </c>
      <c r="AN63" t="s">
        <v>33</v>
      </c>
      <c r="AO63" t="s">
        <v>1011</v>
      </c>
      <c r="AP63" t="s">
        <v>33</v>
      </c>
      <c r="AQ63" t="s">
        <v>1025</v>
      </c>
      <c r="AR63" t="s">
        <v>32</v>
      </c>
      <c r="AS63" t="s">
        <v>32</v>
      </c>
      <c r="AT63" t="s">
        <v>32</v>
      </c>
      <c r="AU63" t="s">
        <v>32</v>
      </c>
      <c r="BA63" t="s">
        <v>33</v>
      </c>
      <c r="BB63" t="s">
        <v>34</v>
      </c>
      <c r="BC63" t="s">
        <v>34</v>
      </c>
      <c r="BD63" t="s">
        <v>34</v>
      </c>
      <c r="BE63" t="s">
        <v>34</v>
      </c>
      <c r="BF63" t="s">
        <v>1070</v>
      </c>
      <c r="BG63" t="s">
        <v>1070</v>
      </c>
      <c r="BI63" t="s">
        <v>1017</v>
      </c>
      <c r="BJ63" t="s">
        <v>1040</v>
      </c>
      <c r="BK63" t="s">
        <v>33</v>
      </c>
      <c r="BL63" t="s">
        <v>34</v>
      </c>
      <c r="BM63" t="s">
        <v>34</v>
      </c>
      <c r="BN63" t="s">
        <v>33</v>
      </c>
      <c r="BO63" t="s">
        <v>32</v>
      </c>
      <c r="BP63" t="s">
        <v>32</v>
      </c>
      <c r="BQ63" t="s">
        <v>32</v>
      </c>
      <c r="BR63" t="s">
        <v>32</v>
      </c>
      <c r="BS63" t="s">
        <v>32</v>
      </c>
      <c r="BT63" t="s">
        <v>32</v>
      </c>
      <c r="BU63" t="s">
        <v>34</v>
      </c>
      <c r="BV63" t="s">
        <v>33</v>
      </c>
      <c r="BW63" t="s">
        <v>375</v>
      </c>
      <c r="BX63" t="s">
        <v>375</v>
      </c>
      <c r="BY63" t="s">
        <v>375</v>
      </c>
      <c r="BZ63" t="s">
        <v>375</v>
      </c>
      <c r="CA63" t="s">
        <v>375</v>
      </c>
      <c r="CB63" t="s">
        <v>33</v>
      </c>
      <c r="CC63" t="s">
        <v>32</v>
      </c>
      <c r="CD63" t="s">
        <v>32</v>
      </c>
      <c r="CE63" t="s">
        <v>32</v>
      </c>
      <c r="CF63" t="s">
        <v>34</v>
      </c>
      <c r="CG63" t="s">
        <v>34</v>
      </c>
      <c r="CH63" t="s">
        <v>1019</v>
      </c>
      <c r="CI63" t="s">
        <v>34</v>
      </c>
      <c r="CJ63" t="s">
        <v>34</v>
      </c>
      <c r="CK63">
        <v>610</v>
      </c>
      <c r="CL63">
        <v>0</v>
      </c>
      <c r="CM63">
        <v>0</v>
      </c>
      <c r="CN63">
        <v>0</v>
      </c>
      <c r="CO63">
        <v>610</v>
      </c>
      <c r="CP63">
        <v>0</v>
      </c>
      <c r="CR63">
        <v>30</v>
      </c>
      <c r="CT63" t="s">
        <v>6</v>
      </c>
      <c r="CU63">
        <v>16</v>
      </c>
      <c r="DK63">
        <v>4236</v>
      </c>
      <c r="DL63" t="s">
        <v>2</v>
      </c>
      <c r="DM63">
        <v>27.7770491803279</v>
      </c>
      <c r="EP63" t="s">
        <v>2</v>
      </c>
      <c r="FC63">
        <v>2</v>
      </c>
      <c r="FD63" t="s">
        <v>2</v>
      </c>
      <c r="FE63">
        <v>2</v>
      </c>
      <c r="FF63" t="s">
        <v>2</v>
      </c>
      <c r="FG63">
        <v>0.3</v>
      </c>
      <c r="FH63">
        <v>0</v>
      </c>
      <c r="FI63" t="s">
        <v>2</v>
      </c>
      <c r="FJ63">
        <v>0</v>
      </c>
      <c r="FK63">
        <v>0</v>
      </c>
      <c r="FL63">
        <v>0</v>
      </c>
      <c r="FM63">
        <v>0</v>
      </c>
      <c r="FN63">
        <v>0</v>
      </c>
      <c r="FO63">
        <v>0</v>
      </c>
      <c r="FP63">
        <v>0</v>
      </c>
      <c r="FQ63">
        <v>0</v>
      </c>
      <c r="FV63">
        <v>0</v>
      </c>
      <c r="FW63" t="s">
        <v>2</v>
      </c>
      <c r="FX63">
        <v>62</v>
      </c>
      <c r="FY63" t="s">
        <v>2</v>
      </c>
      <c r="FZ63">
        <v>62</v>
      </c>
      <c r="GA63" t="s">
        <v>2</v>
      </c>
      <c r="GB63">
        <v>11.3</v>
      </c>
      <c r="GC63">
        <v>1</v>
      </c>
      <c r="GO63">
        <v>1</v>
      </c>
      <c r="GP63" t="s">
        <v>2</v>
      </c>
      <c r="HG63">
        <v>0</v>
      </c>
      <c r="HI63">
        <v>0</v>
      </c>
      <c r="HJ63" t="s">
        <v>2</v>
      </c>
      <c r="HL63">
        <v>54</v>
      </c>
      <c r="HM63">
        <v>0</v>
      </c>
      <c r="HN63">
        <v>0</v>
      </c>
      <c r="HO63">
        <v>0</v>
      </c>
      <c r="HP63">
        <v>0</v>
      </c>
      <c r="HQ63" t="s">
        <v>36</v>
      </c>
      <c r="HR63">
        <v>1</v>
      </c>
      <c r="HS63" t="s">
        <v>1359</v>
      </c>
      <c r="HT63">
        <v>3</v>
      </c>
      <c r="HU63" t="s">
        <v>32</v>
      </c>
      <c r="HV63" t="s">
        <v>1360</v>
      </c>
      <c r="HW63" t="s">
        <v>1361</v>
      </c>
      <c r="HX63" t="s">
        <v>1355</v>
      </c>
      <c r="HY63" t="s">
        <v>8</v>
      </c>
      <c r="HZ63" t="s">
        <v>511</v>
      </c>
      <c r="IA63" t="s">
        <v>1362</v>
      </c>
      <c r="IB63" t="s">
        <v>1363</v>
      </c>
      <c r="IC63" t="s">
        <v>1364</v>
      </c>
      <c r="ID63" t="s">
        <v>6</v>
      </c>
      <c r="IE63" t="s">
        <v>32</v>
      </c>
      <c r="IF63" t="s">
        <v>1192</v>
      </c>
      <c r="IG63" t="s">
        <v>39</v>
      </c>
      <c r="IH63">
        <v>2024</v>
      </c>
      <c r="II63" t="s">
        <v>1021</v>
      </c>
      <c r="IJ63" t="s">
        <v>32</v>
      </c>
      <c r="IK63" s="2">
        <v>45393.14677777778</v>
      </c>
    </row>
    <row r="64" spans="1:245" x14ac:dyDescent="0.3">
      <c r="A64" t="s">
        <v>1365</v>
      </c>
      <c r="C64">
        <v>202401</v>
      </c>
      <c r="D64">
        <v>3</v>
      </c>
      <c r="E64">
        <v>2024</v>
      </c>
      <c r="F64" t="s">
        <v>34</v>
      </c>
      <c r="G64" t="s">
        <v>1011</v>
      </c>
      <c r="H64" t="s">
        <v>33</v>
      </c>
      <c r="I64" t="s">
        <v>34</v>
      </c>
      <c r="J64" t="s">
        <v>34</v>
      </c>
      <c r="K64" t="s">
        <v>1012</v>
      </c>
      <c r="L64" t="s">
        <v>1035</v>
      </c>
      <c r="M64" t="s">
        <v>1035</v>
      </c>
      <c r="N64" t="s">
        <v>34</v>
      </c>
      <c r="O64" t="s">
        <v>33</v>
      </c>
      <c r="P64" t="s">
        <v>33</v>
      </c>
      <c r="Q64" t="s">
        <v>1193</v>
      </c>
      <c r="R64" t="s">
        <v>1049</v>
      </c>
      <c r="S64" t="s">
        <v>1038</v>
      </c>
      <c r="T64" t="s">
        <v>34</v>
      </c>
      <c r="U64" t="s">
        <v>34</v>
      </c>
      <c r="V64" t="s">
        <v>1016</v>
      </c>
      <c r="W64" t="s">
        <v>98</v>
      </c>
      <c r="X64" t="s">
        <v>98</v>
      </c>
      <c r="Y64" t="s">
        <v>94</v>
      </c>
      <c r="Z64" t="s">
        <v>98</v>
      </c>
      <c r="AA64" t="s">
        <v>1016</v>
      </c>
      <c r="AB64" t="s">
        <v>128</v>
      </c>
      <c r="AC64" t="s">
        <v>107</v>
      </c>
      <c r="AD64" t="s">
        <v>104</v>
      </c>
      <c r="AE64" t="s">
        <v>112</v>
      </c>
      <c r="AF64" t="s">
        <v>33</v>
      </c>
      <c r="AG64" t="s">
        <v>33</v>
      </c>
      <c r="AH64" t="s">
        <v>34</v>
      </c>
      <c r="AJ64" t="s">
        <v>160</v>
      </c>
      <c r="AK64" t="s">
        <v>32</v>
      </c>
      <c r="AL64" t="s">
        <v>34</v>
      </c>
      <c r="AM64" t="s">
        <v>34</v>
      </c>
      <c r="AN64" t="s">
        <v>34</v>
      </c>
      <c r="AO64" t="s">
        <v>1011</v>
      </c>
      <c r="AP64" t="s">
        <v>34</v>
      </c>
      <c r="AQ64" t="s">
        <v>1025</v>
      </c>
      <c r="AR64" t="s">
        <v>32</v>
      </c>
      <c r="AS64" t="s">
        <v>32</v>
      </c>
      <c r="AT64" t="s">
        <v>32</v>
      </c>
      <c r="AU64" t="s">
        <v>32</v>
      </c>
      <c r="AV64" t="s">
        <v>33</v>
      </c>
      <c r="AW64" t="s">
        <v>34</v>
      </c>
      <c r="AX64" t="s">
        <v>34</v>
      </c>
      <c r="AY64" t="s">
        <v>34</v>
      </c>
      <c r="AZ64" t="s">
        <v>375</v>
      </c>
      <c r="BA64" t="s">
        <v>34</v>
      </c>
      <c r="BB64" t="s">
        <v>34</v>
      </c>
      <c r="BC64" t="s">
        <v>34</v>
      </c>
      <c r="BD64" t="s">
        <v>34</v>
      </c>
      <c r="BE64" t="s">
        <v>34</v>
      </c>
      <c r="BF64" t="s">
        <v>34</v>
      </c>
      <c r="BG64" t="s">
        <v>1070</v>
      </c>
      <c r="BH64" t="s">
        <v>33</v>
      </c>
      <c r="BI64" t="s">
        <v>33</v>
      </c>
      <c r="BJ64" t="s">
        <v>1040</v>
      </c>
      <c r="BK64" t="s">
        <v>34</v>
      </c>
      <c r="BL64" t="s">
        <v>34</v>
      </c>
      <c r="BM64" t="s">
        <v>34</v>
      </c>
      <c r="BN64" t="s">
        <v>34</v>
      </c>
      <c r="BO64" t="s">
        <v>33</v>
      </c>
      <c r="BP64" t="s">
        <v>33</v>
      </c>
      <c r="BQ64" t="s">
        <v>34</v>
      </c>
      <c r="BR64" t="s">
        <v>33</v>
      </c>
      <c r="BS64" t="s">
        <v>33</v>
      </c>
      <c r="BT64" t="s">
        <v>33</v>
      </c>
      <c r="BU64" t="s">
        <v>34</v>
      </c>
      <c r="BV64" t="s">
        <v>34</v>
      </c>
      <c r="BW64" t="s">
        <v>375</v>
      </c>
      <c r="BX64" t="s">
        <v>375</v>
      </c>
      <c r="BY64" t="s">
        <v>375</v>
      </c>
      <c r="BZ64" t="s">
        <v>375</v>
      </c>
      <c r="CA64" t="s">
        <v>375</v>
      </c>
      <c r="CB64" t="s">
        <v>33</v>
      </c>
      <c r="CC64" t="s">
        <v>32</v>
      </c>
      <c r="CD64" t="s">
        <v>32</v>
      </c>
      <c r="CE64" t="s">
        <v>32</v>
      </c>
      <c r="CF64" t="s">
        <v>34</v>
      </c>
      <c r="CG64" t="s">
        <v>34</v>
      </c>
      <c r="CH64" t="s">
        <v>1026</v>
      </c>
      <c r="CI64" t="s">
        <v>34</v>
      </c>
      <c r="CJ64" t="s">
        <v>34</v>
      </c>
      <c r="CK64">
        <v>742</v>
      </c>
      <c r="CL64">
        <v>1</v>
      </c>
      <c r="CM64">
        <v>4</v>
      </c>
      <c r="CN64">
        <v>0</v>
      </c>
      <c r="CO64">
        <v>639</v>
      </c>
      <c r="CP64">
        <v>98</v>
      </c>
      <c r="CR64">
        <v>65</v>
      </c>
      <c r="CS64">
        <v>29</v>
      </c>
      <c r="CT64" t="s">
        <v>2</v>
      </c>
      <c r="CU64">
        <v>21</v>
      </c>
      <c r="CV64">
        <v>0</v>
      </c>
      <c r="DK64">
        <v>1200</v>
      </c>
      <c r="DL64" t="s">
        <v>2</v>
      </c>
      <c r="DM64">
        <v>6.4690026954177906</v>
      </c>
      <c r="EP64" t="s">
        <v>2</v>
      </c>
      <c r="FC64">
        <v>52</v>
      </c>
      <c r="FD64" t="s">
        <v>2</v>
      </c>
      <c r="FE64">
        <v>52</v>
      </c>
      <c r="FF64" t="s">
        <v>2</v>
      </c>
      <c r="FG64">
        <v>7</v>
      </c>
      <c r="FH64">
        <v>1</v>
      </c>
      <c r="FI64" t="s">
        <v>2</v>
      </c>
      <c r="FJ64">
        <v>1</v>
      </c>
      <c r="FK64">
        <v>1</v>
      </c>
      <c r="FL64">
        <v>0</v>
      </c>
      <c r="FM64">
        <v>0</v>
      </c>
      <c r="FN64">
        <v>0</v>
      </c>
      <c r="FO64">
        <v>0</v>
      </c>
      <c r="FP64">
        <v>0</v>
      </c>
      <c r="FQ64">
        <v>0</v>
      </c>
      <c r="FT64" t="s">
        <v>2</v>
      </c>
      <c r="FW64" t="s">
        <v>2</v>
      </c>
      <c r="FX64">
        <v>30</v>
      </c>
      <c r="FY64" t="s">
        <v>2</v>
      </c>
      <c r="FZ64">
        <v>29</v>
      </c>
      <c r="GA64" t="s">
        <v>2</v>
      </c>
      <c r="GB64">
        <v>4.3</v>
      </c>
      <c r="GC64">
        <v>1</v>
      </c>
      <c r="GO64">
        <v>37</v>
      </c>
      <c r="GP64" t="s">
        <v>2</v>
      </c>
      <c r="HG64">
        <v>0</v>
      </c>
      <c r="HI64">
        <v>0</v>
      </c>
      <c r="HJ64" t="s">
        <v>2</v>
      </c>
      <c r="HL64">
        <v>3</v>
      </c>
      <c r="HM64">
        <v>0</v>
      </c>
      <c r="HN64">
        <v>0</v>
      </c>
      <c r="HO64">
        <v>0</v>
      </c>
      <c r="HP64">
        <v>0</v>
      </c>
      <c r="HQ64" t="s">
        <v>36</v>
      </c>
      <c r="HR64">
        <v>1</v>
      </c>
      <c r="HS64" t="s">
        <v>1366</v>
      </c>
      <c r="HT64">
        <v>3</v>
      </c>
      <c r="HU64" t="s">
        <v>32</v>
      </c>
      <c r="HV64" t="s">
        <v>1367</v>
      </c>
      <c r="HW64" t="s">
        <v>1368</v>
      </c>
      <c r="HX64" t="s">
        <v>1355</v>
      </c>
      <c r="HY64" t="s">
        <v>8</v>
      </c>
      <c r="HZ64" t="s">
        <v>511</v>
      </c>
      <c r="IA64" t="s">
        <v>1369</v>
      </c>
      <c r="IB64" t="s">
        <v>1370</v>
      </c>
      <c r="IC64" t="s">
        <v>1371</v>
      </c>
      <c r="ID64" t="s">
        <v>6</v>
      </c>
      <c r="IE64" t="s">
        <v>32</v>
      </c>
      <c r="IF64" t="s">
        <v>1058</v>
      </c>
      <c r="IG64" t="s">
        <v>39</v>
      </c>
      <c r="IH64">
        <v>2024</v>
      </c>
      <c r="II64" t="s">
        <v>1021</v>
      </c>
      <c r="IJ64" t="s">
        <v>32</v>
      </c>
      <c r="IK64" s="2">
        <v>45393.146780243056</v>
      </c>
    </row>
    <row r="65" spans="1:245" x14ac:dyDescent="0.3">
      <c r="A65" t="s">
        <v>1372</v>
      </c>
      <c r="B65">
        <v>1</v>
      </c>
      <c r="C65">
        <v>202401</v>
      </c>
      <c r="D65">
        <v>3</v>
      </c>
      <c r="E65">
        <v>2024</v>
      </c>
      <c r="F65" t="s">
        <v>34</v>
      </c>
      <c r="G65" t="s">
        <v>1011</v>
      </c>
      <c r="H65" t="s">
        <v>33</v>
      </c>
      <c r="I65" t="s">
        <v>34</v>
      </c>
      <c r="J65" t="s">
        <v>34</v>
      </c>
      <c r="K65" t="s">
        <v>1036</v>
      </c>
      <c r="L65" t="s">
        <v>1035</v>
      </c>
      <c r="M65" t="s">
        <v>1035</v>
      </c>
      <c r="N65" t="s">
        <v>34</v>
      </c>
      <c r="O65" t="s">
        <v>33</v>
      </c>
      <c r="P65" t="s">
        <v>33</v>
      </c>
      <c r="Q65" t="s">
        <v>1060</v>
      </c>
      <c r="R65" t="s">
        <v>1037</v>
      </c>
      <c r="S65" t="s">
        <v>1038</v>
      </c>
      <c r="T65" t="s">
        <v>34</v>
      </c>
      <c r="U65" t="s">
        <v>34</v>
      </c>
      <c r="V65" t="s">
        <v>1016</v>
      </c>
      <c r="W65" t="s">
        <v>98</v>
      </c>
      <c r="X65" t="s">
        <v>94</v>
      </c>
      <c r="Y65" t="s">
        <v>98</v>
      </c>
      <c r="Z65" t="s">
        <v>98</v>
      </c>
      <c r="AA65" t="s">
        <v>1016</v>
      </c>
      <c r="AB65" t="s">
        <v>112</v>
      </c>
      <c r="AC65" t="s">
        <v>112</v>
      </c>
      <c r="AD65" t="s">
        <v>105</v>
      </c>
      <c r="AE65" t="s">
        <v>104</v>
      </c>
      <c r="AF65" t="s">
        <v>33</v>
      </c>
      <c r="AG65" t="s">
        <v>33</v>
      </c>
      <c r="AH65" t="s">
        <v>34</v>
      </c>
      <c r="AJ65" t="s">
        <v>160</v>
      </c>
      <c r="AK65" t="s">
        <v>32</v>
      </c>
      <c r="AL65" t="s">
        <v>34</v>
      </c>
      <c r="AM65" t="s">
        <v>34</v>
      </c>
      <c r="AN65" t="s">
        <v>1023</v>
      </c>
      <c r="AO65" t="s">
        <v>1048</v>
      </c>
      <c r="AP65" t="s">
        <v>33</v>
      </c>
      <c r="AQ65" t="s">
        <v>1025</v>
      </c>
      <c r="AR65" t="s">
        <v>32</v>
      </c>
      <c r="AS65" t="s">
        <v>32</v>
      </c>
      <c r="AT65" t="s">
        <v>32</v>
      </c>
      <c r="AU65" t="s">
        <v>32</v>
      </c>
      <c r="AV65" t="s">
        <v>34</v>
      </c>
      <c r="AW65" t="s">
        <v>375</v>
      </c>
      <c r="AX65" t="s">
        <v>375</v>
      </c>
      <c r="AY65" t="s">
        <v>375</v>
      </c>
      <c r="AZ65" t="s">
        <v>375</v>
      </c>
      <c r="BA65" t="s">
        <v>34</v>
      </c>
      <c r="BB65" t="s">
        <v>34</v>
      </c>
      <c r="BC65" t="s">
        <v>33</v>
      </c>
      <c r="BD65" t="s">
        <v>34</v>
      </c>
      <c r="BE65" t="s">
        <v>34</v>
      </c>
      <c r="BF65" t="s">
        <v>178</v>
      </c>
      <c r="BG65" t="s">
        <v>1070</v>
      </c>
      <c r="BH65" t="s">
        <v>33</v>
      </c>
      <c r="BI65" t="s">
        <v>33</v>
      </c>
      <c r="BJ65" t="s">
        <v>1040</v>
      </c>
      <c r="BK65" t="s">
        <v>33</v>
      </c>
      <c r="BL65" t="s">
        <v>34</v>
      </c>
      <c r="BM65" t="s">
        <v>34</v>
      </c>
      <c r="BN65" t="s">
        <v>34</v>
      </c>
      <c r="BO65" t="s">
        <v>33</v>
      </c>
      <c r="BP65" t="s">
        <v>33</v>
      </c>
      <c r="BQ65" t="s">
        <v>34</v>
      </c>
      <c r="BR65" t="s">
        <v>33</v>
      </c>
      <c r="BS65" t="s">
        <v>33</v>
      </c>
      <c r="BT65" t="s">
        <v>33</v>
      </c>
      <c r="BU65" t="s">
        <v>34</v>
      </c>
      <c r="BV65" t="s">
        <v>34</v>
      </c>
      <c r="BW65" t="s">
        <v>375</v>
      </c>
      <c r="BX65" t="s">
        <v>375</v>
      </c>
      <c r="BY65" t="s">
        <v>375</v>
      </c>
      <c r="BZ65" t="s">
        <v>375</v>
      </c>
      <c r="CA65" t="s">
        <v>375</v>
      </c>
      <c r="CB65" t="s">
        <v>33</v>
      </c>
      <c r="CC65" t="s">
        <v>32</v>
      </c>
      <c r="CD65" t="s">
        <v>32</v>
      </c>
      <c r="CE65" t="s">
        <v>32</v>
      </c>
      <c r="CF65" t="s">
        <v>34</v>
      </c>
      <c r="CG65" t="s">
        <v>34</v>
      </c>
      <c r="CH65" t="s">
        <v>1019</v>
      </c>
      <c r="CI65" t="s">
        <v>34</v>
      </c>
      <c r="CJ65" t="s">
        <v>34</v>
      </c>
      <c r="CK65">
        <v>605</v>
      </c>
      <c r="CL65">
        <v>6</v>
      </c>
      <c r="CM65">
        <v>6</v>
      </c>
      <c r="CN65">
        <v>0</v>
      </c>
      <c r="CO65">
        <v>554</v>
      </c>
      <c r="CP65">
        <v>39</v>
      </c>
      <c r="CR65">
        <v>60</v>
      </c>
      <c r="CS65">
        <v>1</v>
      </c>
      <c r="CT65" t="s">
        <v>2</v>
      </c>
      <c r="CU65">
        <v>12</v>
      </c>
      <c r="CV65">
        <v>0</v>
      </c>
      <c r="DK65">
        <v>715</v>
      </c>
      <c r="DL65" t="s">
        <v>2</v>
      </c>
      <c r="DM65">
        <v>4.7272727272727293</v>
      </c>
      <c r="EP65" t="s">
        <v>2</v>
      </c>
      <c r="FC65">
        <v>70</v>
      </c>
      <c r="FD65" t="s">
        <v>2</v>
      </c>
      <c r="FE65">
        <v>70</v>
      </c>
      <c r="FF65" t="s">
        <v>2</v>
      </c>
      <c r="FG65">
        <v>11.7</v>
      </c>
      <c r="FH65">
        <v>3</v>
      </c>
      <c r="FI65" t="s">
        <v>2</v>
      </c>
      <c r="FJ65">
        <v>3</v>
      </c>
      <c r="FK65">
        <v>3</v>
      </c>
      <c r="FL65">
        <v>0</v>
      </c>
      <c r="FM65">
        <v>0</v>
      </c>
      <c r="FN65">
        <v>0</v>
      </c>
      <c r="FO65">
        <v>0</v>
      </c>
      <c r="FP65">
        <v>0</v>
      </c>
      <c r="FQ65">
        <v>0</v>
      </c>
      <c r="FT65" t="s">
        <v>2</v>
      </c>
      <c r="FW65" t="s">
        <v>2</v>
      </c>
      <c r="FX65">
        <v>8</v>
      </c>
      <c r="FY65" t="s">
        <v>2</v>
      </c>
      <c r="FZ65">
        <v>8</v>
      </c>
      <c r="GA65" t="s">
        <v>2</v>
      </c>
      <c r="GB65">
        <v>1.5</v>
      </c>
      <c r="GC65">
        <v>1</v>
      </c>
      <c r="GO65">
        <v>62</v>
      </c>
      <c r="GP65" t="s">
        <v>2</v>
      </c>
      <c r="HG65">
        <v>0</v>
      </c>
      <c r="HI65">
        <v>0</v>
      </c>
      <c r="HJ65" t="s">
        <v>2</v>
      </c>
      <c r="HL65">
        <v>0</v>
      </c>
      <c r="HP65">
        <v>0</v>
      </c>
      <c r="HQ65" t="s">
        <v>36</v>
      </c>
      <c r="HR65">
        <v>1</v>
      </c>
      <c r="HS65" t="s">
        <v>1373</v>
      </c>
      <c r="HT65">
        <v>3</v>
      </c>
      <c r="HU65" t="s">
        <v>1374</v>
      </c>
      <c r="HV65" t="s">
        <v>131</v>
      </c>
      <c r="HW65" t="s">
        <v>1375</v>
      </c>
      <c r="HX65" t="s">
        <v>1355</v>
      </c>
      <c r="HY65" t="s">
        <v>8</v>
      </c>
      <c r="HZ65" t="s">
        <v>511</v>
      </c>
      <c r="IA65" t="s">
        <v>1376</v>
      </c>
      <c r="IB65" t="s">
        <v>1377</v>
      </c>
      <c r="IC65" t="s">
        <v>1378</v>
      </c>
      <c r="ID65" t="s">
        <v>6</v>
      </c>
      <c r="IE65" t="s">
        <v>32</v>
      </c>
      <c r="IF65" t="s">
        <v>1058</v>
      </c>
      <c r="IG65" t="s">
        <v>39</v>
      </c>
      <c r="IH65">
        <v>2024</v>
      </c>
      <c r="II65" t="s">
        <v>1021</v>
      </c>
      <c r="IJ65" t="s">
        <v>32</v>
      </c>
      <c r="IK65" s="2">
        <v>45394.063781516204</v>
      </c>
    </row>
    <row r="66" spans="1:245" x14ac:dyDescent="0.3">
      <c r="A66" t="s">
        <v>1379</v>
      </c>
      <c r="C66">
        <v>202401</v>
      </c>
      <c r="D66">
        <v>3</v>
      </c>
      <c r="E66">
        <v>2024</v>
      </c>
      <c r="F66" t="s">
        <v>34</v>
      </c>
      <c r="G66" t="s">
        <v>1011</v>
      </c>
      <c r="H66" t="s">
        <v>33</v>
      </c>
      <c r="I66" t="s">
        <v>34</v>
      </c>
      <c r="J66" t="s">
        <v>34</v>
      </c>
      <c r="K66" t="s">
        <v>1036</v>
      </c>
      <c r="L66" t="s">
        <v>1035</v>
      </c>
      <c r="M66" t="s">
        <v>1035</v>
      </c>
      <c r="N66" t="s">
        <v>34</v>
      </c>
      <c r="O66" t="s">
        <v>33</v>
      </c>
      <c r="P66" t="s">
        <v>33</v>
      </c>
      <c r="Q66" t="s">
        <v>1060</v>
      </c>
      <c r="R66" t="s">
        <v>1037</v>
      </c>
      <c r="S66" t="s">
        <v>1015</v>
      </c>
      <c r="T66" t="s">
        <v>34</v>
      </c>
      <c r="U66" t="s">
        <v>34</v>
      </c>
      <c r="V66" t="s">
        <v>1016</v>
      </c>
      <c r="W66" t="s">
        <v>94</v>
      </c>
      <c r="X66" t="s">
        <v>87</v>
      </c>
      <c r="Y66" t="s">
        <v>98</v>
      </c>
      <c r="Z66" t="s">
        <v>98</v>
      </c>
      <c r="AA66" t="s">
        <v>1016</v>
      </c>
      <c r="AB66" t="s">
        <v>104</v>
      </c>
      <c r="AC66" t="s">
        <v>112</v>
      </c>
      <c r="AD66" t="s">
        <v>107</v>
      </c>
      <c r="AE66" t="s">
        <v>128</v>
      </c>
      <c r="AF66" t="s">
        <v>33</v>
      </c>
      <c r="AG66" t="s">
        <v>33</v>
      </c>
      <c r="AH66" t="s">
        <v>34</v>
      </c>
      <c r="AJ66" t="s">
        <v>160</v>
      </c>
      <c r="AK66" t="s">
        <v>32</v>
      </c>
      <c r="AL66" t="s">
        <v>34</v>
      </c>
      <c r="AM66" t="s">
        <v>34</v>
      </c>
      <c r="AN66" t="s">
        <v>375</v>
      </c>
      <c r="AO66" t="s">
        <v>1011</v>
      </c>
      <c r="AP66" t="s">
        <v>34</v>
      </c>
      <c r="AQ66" t="s">
        <v>1025</v>
      </c>
      <c r="AR66" t="s">
        <v>32</v>
      </c>
      <c r="AS66" t="s">
        <v>32</v>
      </c>
      <c r="AT66" t="s">
        <v>32</v>
      </c>
      <c r="AU66" t="s">
        <v>32</v>
      </c>
      <c r="AV66" t="s">
        <v>33</v>
      </c>
      <c r="AW66" t="s">
        <v>34</v>
      </c>
      <c r="AX66" t="s">
        <v>34</v>
      </c>
      <c r="AY66" t="s">
        <v>34</v>
      </c>
      <c r="AZ66" t="s">
        <v>375</v>
      </c>
      <c r="BA66" t="s">
        <v>34</v>
      </c>
      <c r="BB66" t="s">
        <v>34</v>
      </c>
      <c r="BC66" t="s">
        <v>33</v>
      </c>
      <c r="BD66" t="s">
        <v>34</v>
      </c>
      <c r="BE66" t="s">
        <v>34</v>
      </c>
      <c r="BF66" t="s">
        <v>34</v>
      </c>
      <c r="BG66" t="s">
        <v>1070</v>
      </c>
      <c r="BH66" t="s">
        <v>34</v>
      </c>
      <c r="BI66" t="s">
        <v>33</v>
      </c>
      <c r="BJ66" t="s">
        <v>1018</v>
      </c>
      <c r="BK66" t="s">
        <v>33</v>
      </c>
      <c r="BL66" t="s">
        <v>34</v>
      </c>
      <c r="BM66" t="s">
        <v>34</v>
      </c>
      <c r="BN66" t="s">
        <v>34</v>
      </c>
      <c r="BO66" t="s">
        <v>33</v>
      </c>
      <c r="BP66" t="s">
        <v>33</v>
      </c>
      <c r="BQ66" t="s">
        <v>34</v>
      </c>
      <c r="BR66" t="s">
        <v>33</v>
      </c>
      <c r="BS66" t="s">
        <v>33</v>
      </c>
      <c r="BT66" t="s">
        <v>34</v>
      </c>
      <c r="BU66" t="s">
        <v>34</v>
      </c>
      <c r="BV66" t="s">
        <v>34</v>
      </c>
      <c r="BW66" t="s">
        <v>375</v>
      </c>
      <c r="BX66" t="s">
        <v>375</v>
      </c>
      <c r="BY66" t="s">
        <v>375</v>
      </c>
      <c r="BZ66" t="s">
        <v>375</v>
      </c>
      <c r="CA66" t="s">
        <v>375</v>
      </c>
      <c r="CB66" t="s">
        <v>33</v>
      </c>
      <c r="CC66" t="s">
        <v>32</v>
      </c>
      <c r="CD66" t="s">
        <v>32</v>
      </c>
      <c r="CE66" t="s">
        <v>32</v>
      </c>
      <c r="CF66" t="s">
        <v>34</v>
      </c>
      <c r="CG66" t="s">
        <v>34</v>
      </c>
      <c r="CH66" t="s">
        <v>1026</v>
      </c>
      <c r="CI66" t="s">
        <v>34</v>
      </c>
      <c r="CJ66" t="s">
        <v>34</v>
      </c>
      <c r="CK66">
        <v>613</v>
      </c>
      <c r="CL66">
        <v>0</v>
      </c>
      <c r="CM66">
        <v>2</v>
      </c>
      <c r="CN66">
        <v>0</v>
      </c>
      <c r="CO66">
        <v>584</v>
      </c>
      <c r="CP66">
        <v>27</v>
      </c>
      <c r="CR66">
        <v>65</v>
      </c>
      <c r="CS66">
        <v>0</v>
      </c>
      <c r="CT66" t="s">
        <v>2</v>
      </c>
      <c r="CU66">
        <v>24</v>
      </c>
      <c r="CV66">
        <v>0</v>
      </c>
      <c r="DK66">
        <v>2428</v>
      </c>
      <c r="DL66" t="s">
        <v>2</v>
      </c>
      <c r="DM66">
        <v>15.8433931484502</v>
      </c>
      <c r="EP66" t="s">
        <v>2</v>
      </c>
      <c r="FC66">
        <v>25</v>
      </c>
      <c r="FD66" t="s">
        <v>2</v>
      </c>
      <c r="FE66">
        <v>22</v>
      </c>
      <c r="FF66" t="s">
        <v>2</v>
      </c>
      <c r="FG66">
        <v>4.0999999999999996</v>
      </c>
      <c r="FH66">
        <v>7</v>
      </c>
      <c r="FI66" t="s">
        <v>2</v>
      </c>
      <c r="FJ66">
        <v>7</v>
      </c>
      <c r="FK66">
        <v>7</v>
      </c>
      <c r="FL66">
        <v>0</v>
      </c>
      <c r="FM66">
        <v>0</v>
      </c>
      <c r="FN66">
        <v>4</v>
      </c>
      <c r="FO66">
        <v>4</v>
      </c>
      <c r="FP66">
        <v>0</v>
      </c>
      <c r="FQ66">
        <v>0</v>
      </c>
      <c r="FS66">
        <v>8</v>
      </c>
      <c r="FT66" t="s">
        <v>2</v>
      </c>
      <c r="FW66" t="s">
        <v>2</v>
      </c>
      <c r="FX66">
        <v>1</v>
      </c>
      <c r="FY66" t="s">
        <v>2</v>
      </c>
      <c r="FZ66">
        <v>20</v>
      </c>
      <c r="GA66" t="s">
        <v>2</v>
      </c>
      <c r="GB66">
        <v>3.6</v>
      </c>
      <c r="GC66">
        <v>20</v>
      </c>
      <c r="GO66">
        <v>241</v>
      </c>
      <c r="GP66" t="s">
        <v>2</v>
      </c>
      <c r="HG66">
        <v>0</v>
      </c>
      <c r="HI66">
        <v>0</v>
      </c>
      <c r="HJ66" t="s">
        <v>2</v>
      </c>
      <c r="HL66">
        <v>0</v>
      </c>
      <c r="HP66">
        <v>0</v>
      </c>
      <c r="HQ66" t="s">
        <v>36</v>
      </c>
      <c r="HR66">
        <v>1</v>
      </c>
      <c r="HS66" t="s">
        <v>1380</v>
      </c>
      <c r="HT66">
        <v>3</v>
      </c>
      <c r="HU66" t="s">
        <v>32</v>
      </c>
      <c r="HV66" t="s">
        <v>1381</v>
      </c>
      <c r="HW66" t="s">
        <v>1382</v>
      </c>
      <c r="HX66" t="s">
        <v>1355</v>
      </c>
      <c r="HY66" t="s">
        <v>8</v>
      </c>
      <c r="HZ66" t="s">
        <v>511</v>
      </c>
      <c r="IA66" t="s">
        <v>1383</v>
      </c>
      <c r="IB66" t="s">
        <v>1384</v>
      </c>
      <c r="IC66" t="s">
        <v>1385</v>
      </c>
      <c r="ID66" t="s">
        <v>6</v>
      </c>
      <c r="IE66" t="s">
        <v>32</v>
      </c>
      <c r="IF66" t="s">
        <v>1058</v>
      </c>
      <c r="IG66" t="s">
        <v>39</v>
      </c>
      <c r="IH66">
        <v>2024</v>
      </c>
      <c r="II66" t="s">
        <v>1021</v>
      </c>
      <c r="IJ66" t="s">
        <v>32</v>
      </c>
      <c r="IK66" s="2">
        <v>45394.063783101854</v>
      </c>
    </row>
    <row r="67" spans="1:245" x14ac:dyDescent="0.3">
      <c r="A67" t="s">
        <v>1386</v>
      </c>
      <c r="C67">
        <v>202401</v>
      </c>
      <c r="D67">
        <v>3</v>
      </c>
      <c r="E67">
        <v>2024</v>
      </c>
      <c r="F67" t="s">
        <v>1062</v>
      </c>
      <c r="G67" t="s">
        <v>1011</v>
      </c>
      <c r="H67" t="s">
        <v>1062</v>
      </c>
      <c r="I67" t="s">
        <v>34</v>
      </c>
      <c r="J67" t="s">
        <v>34</v>
      </c>
      <c r="K67" t="s">
        <v>1022</v>
      </c>
      <c r="L67" t="s">
        <v>1035</v>
      </c>
      <c r="M67" t="s">
        <v>34</v>
      </c>
      <c r="N67" t="s">
        <v>34</v>
      </c>
      <c r="O67" t="s">
        <v>34</v>
      </c>
      <c r="P67" t="s">
        <v>1062</v>
      </c>
      <c r="Q67" t="s">
        <v>1060</v>
      </c>
      <c r="R67" t="s">
        <v>1014</v>
      </c>
      <c r="S67" t="s">
        <v>1015</v>
      </c>
      <c r="T67" t="s">
        <v>34</v>
      </c>
      <c r="U67" t="s">
        <v>34</v>
      </c>
      <c r="V67" t="s">
        <v>1016</v>
      </c>
      <c r="W67" t="s">
        <v>94</v>
      </c>
      <c r="X67" t="s">
        <v>87</v>
      </c>
      <c r="Y67" t="s">
        <v>98</v>
      </c>
      <c r="Z67" t="s">
        <v>98</v>
      </c>
      <c r="AA67" t="s">
        <v>1087</v>
      </c>
      <c r="AB67" t="s">
        <v>32</v>
      </c>
      <c r="AC67" t="s">
        <v>32</v>
      </c>
      <c r="AD67" t="s">
        <v>32</v>
      </c>
      <c r="AE67" t="s">
        <v>32</v>
      </c>
      <c r="AF67" t="s">
        <v>1062</v>
      </c>
      <c r="AG67" t="s">
        <v>33</v>
      </c>
      <c r="AH67" t="s">
        <v>34</v>
      </c>
      <c r="AJ67" t="s">
        <v>160</v>
      </c>
      <c r="AK67" t="s">
        <v>32</v>
      </c>
      <c r="AL67" t="s">
        <v>34</v>
      </c>
      <c r="AM67" t="s">
        <v>34</v>
      </c>
      <c r="AN67" t="s">
        <v>33</v>
      </c>
      <c r="AO67" t="s">
        <v>1011</v>
      </c>
      <c r="AP67" t="s">
        <v>34</v>
      </c>
      <c r="AQ67" t="s">
        <v>1025</v>
      </c>
      <c r="AR67" t="s">
        <v>32</v>
      </c>
      <c r="AS67" t="s">
        <v>32</v>
      </c>
      <c r="AT67" t="s">
        <v>32</v>
      </c>
      <c r="AU67" t="s">
        <v>32</v>
      </c>
      <c r="BA67" t="s">
        <v>1062</v>
      </c>
      <c r="BB67" t="s">
        <v>34</v>
      </c>
      <c r="BC67" t="s">
        <v>33</v>
      </c>
      <c r="BD67" t="s">
        <v>34</v>
      </c>
      <c r="BE67" t="s">
        <v>34</v>
      </c>
      <c r="BF67" t="s">
        <v>1070</v>
      </c>
      <c r="BG67" t="s">
        <v>1070</v>
      </c>
      <c r="BI67" t="s">
        <v>33</v>
      </c>
      <c r="BJ67" t="s">
        <v>1040</v>
      </c>
      <c r="BK67" t="s">
        <v>1062</v>
      </c>
      <c r="BL67" t="s">
        <v>34</v>
      </c>
      <c r="BM67" t="s">
        <v>34</v>
      </c>
      <c r="BN67" t="s">
        <v>33</v>
      </c>
      <c r="BO67" t="s">
        <v>32</v>
      </c>
      <c r="BP67" t="s">
        <v>32</v>
      </c>
      <c r="BQ67" t="s">
        <v>32</v>
      </c>
      <c r="BR67" t="s">
        <v>32</v>
      </c>
      <c r="BS67" t="s">
        <v>32</v>
      </c>
      <c r="BT67" t="s">
        <v>32</v>
      </c>
      <c r="BU67" t="s">
        <v>34</v>
      </c>
      <c r="BV67" t="s">
        <v>34</v>
      </c>
      <c r="BW67" t="s">
        <v>375</v>
      </c>
      <c r="BX67" t="s">
        <v>375</v>
      </c>
      <c r="BY67" t="s">
        <v>375</v>
      </c>
      <c r="BZ67" t="s">
        <v>375</v>
      </c>
      <c r="CA67" t="s">
        <v>375</v>
      </c>
      <c r="CB67" t="s">
        <v>33</v>
      </c>
      <c r="CC67" t="s">
        <v>32</v>
      </c>
      <c r="CD67" t="s">
        <v>32</v>
      </c>
      <c r="CE67" t="s">
        <v>32</v>
      </c>
      <c r="CF67" t="s">
        <v>34</v>
      </c>
      <c r="CG67" t="s">
        <v>34</v>
      </c>
      <c r="CH67" t="s">
        <v>1026</v>
      </c>
      <c r="CI67" t="s">
        <v>34</v>
      </c>
      <c r="CJ67" t="s">
        <v>34</v>
      </c>
      <c r="CK67">
        <v>337</v>
      </c>
      <c r="CL67">
        <v>0</v>
      </c>
      <c r="CM67">
        <v>0</v>
      </c>
      <c r="CN67">
        <v>0</v>
      </c>
      <c r="CO67">
        <v>337</v>
      </c>
      <c r="CP67">
        <v>0</v>
      </c>
      <c r="CR67">
        <v>30</v>
      </c>
      <c r="CS67">
        <v>3</v>
      </c>
      <c r="CT67" t="s">
        <v>2</v>
      </c>
      <c r="CU67">
        <v>12</v>
      </c>
      <c r="DK67">
        <v>943</v>
      </c>
      <c r="DL67" t="s">
        <v>2</v>
      </c>
      <c r="DM67">
        <v>11.1928783382789</v>
      </c>
      <c r="EP67" t="s">
        <v>2</v>
      </c>
      <c r="FC67">
        <v>0</v>
      </c>
      <c r="FD67" t="s">
        <v>2</v>
      </c>
      <c r="FE67">
        <v>0</v>
      </c>
      <c r="FF67" t="s">
        <v>2</v>
      </c>
      <c r="FG67">
        <v>0</v>
      </c>
      <c r="FH67">
        <v>0</v>
      </c>
      <c r="FI67" t="s">
        <v>2</v>
      </c>
      <c r="FJ67">
        <v>0</v>
      </c>
      <c r="FK67">
        <v>0</v>
      </c>
      <c r="FL67">
        <v>0</v>
      </c>
      <c r="FM67">
        <v>0</v>
      </c>
      <c r="FN67">
        <v>0</v>
      </c>
      <c r="FO67">
        <v>0</v>
      </c>
      <c r="FP67">
        <v>0</v>
      </c>
      <c r="FQ67">
        <v>0</v>
      </c>
      <c r="FW67" t="s">
        <v>2</v>
      </c>
      <c r="FX67">
        <v>8</v>
      </c>
      <c r="FY67" t="s">
        <v>2</v>
      </c>
      <c r="FZ67">
        <v>4</v>
      </c>
      <c r="GA67" t="s">
        <v>2</v>
      </c>
      <c r="GB67">
        <v>1.3</v>
      </c>
      <c r="GC67">
        <v>0.5</v>
      </c>
      <c r="GO67">
        <v>0</v>
      </c>
      <c r="GP67" t="s">
        <v>2</v>
      </c>
      <c r="HG67">
        <v>0</v>
      </c>
      <c r="HI67">
        <v>0</v>
      </c>
      <c r="HJ67" t="s">
        <v>2</v>
      </c>
      <c r="HL67">
        <v>99</v>
      </c>
      <c r="HM67">
        <v>0</v>
      </c>
      <c r="HN67">
        <v>0</v>
      </c>
      <c r="HO67">
        <v>0</v>
      </c>
      <c r="HP67">
        <v>0</v>
      </c>
      <c r="HQ67" t="s">
        <v>36</v>
      </c>
      <c r="HR67">
        <v>1</v>
      </c>
      <c r="HS67" t="s">
        <v>1387</v>
      </c>
      <c r="HT67">
        <v>3</v>
      </c>
      <c r="HU67" t="s">
        <v>32</v>
      </c>
      <c r="HV67" t="s">
        <v>1360</v>
      </c>
      <c r="HW67" t="s">
        <v>1388</v>
      </c>
      <c r="HX67" t="s">
        <v>1355</v>
      </c>
      <c r="HY67" t="s">
        <v>8</v>
      </c>
      <c r="HZ67" t="s">
        <v>511</v>
      </c>
      <c r="IA67" t="s">
        <v>1389</v>
      </c>
      <c r="IB67" t="s">
        <v>1390</v>
      </c>
      <c r="IC67" t="s">
        <v>1391</v>
      </c>
      <c r="ID67" t="s">
        <v>6</v>
      </c>
      <c r="IE67" t="s">
        <v>32</v>
      </c>
      <c r="IF67" t="s">
        <v>1192</v>
      </c>
      <c r="IG67" t="s">
        <v>39</v>
      </c>
      <c r="IH67">
        <v>2024</v>
      </c>
      <c r="II67" t="s">
        <v>1021</v>
      </c>
      <c r="IJ67" t="s">
        <v>32</v>
      </c>
      <c r="IK67" s="2">
        <v>45394.063783912039</v>
      </c>
    </row>
    <row r="68" spans="1:245" x14ac:dyDescent="0.3">
      <c r="A68" t="s">
        <v>1392</v>
      </c>
      <c r="C68">
        <v>202401</v>
      </c>
      <c r="D68">
        <v>3</v>
      </c>
      <c r="E68">
        <v>2024</v>
      </c>
      <c r="F68" t="s">
        <v>34</v>
      </c>
      <c r="G68" t="s">
        <v>1011</v>
      </c>
      <c r="H68" t="s">
        <v>33</v>
      </c>
      <c r="I68" t="s">
        <v>34</v>
      </c>
      <c r="J68" t="s">
        <v>34</v>
      </c>
      <c r="K68" t="s">
        <v>1022</v>
      </c>
      <c r="L68" t="s">
        <v>34</v>
      </c>
      <c r="M68" t="s">
        <v>34</v>
      </c>
      <c r="N68" t="s">
        <v>34</v>
      </c>
      <c r="O68" t="s">
        <v>33</v>
      </c>
      <c r="P68" t="s">
        <v>33</v>
      </c>
      <c r="Q68" t="s">
        <v>1060</v>
      </c>
      <c r="R68" t="s">
        <v>1037</v>
      </c>
      <c r="S68" t="s">
        <v>1015</v>
      </c>
      <c r="T68" t="s">
        <v>34</v>
      </c>
      <c r="U68" t="s">
        <v>34</v>
      </c>
      <c r="V68" t="s">
        <v>1016</v>
      </c>
      <c r="W68" t="s">
        <v>94</v>
      </c>
      <c r="X68" t="s">
        <v>98</v>
      </c>
      <c r="Y68" t="s">
        <v>98</v>
      </c>
      <c r="Z68" t="s">
        <v>98</v>
      </c>
      <c r="AA68" t="s">
        <v>1016</v>
      </c>
      <c r="AB68" t="s">
        <v>104</v>
      </c>
      <c r="AC68" t="s">
        <v>105</v>
      </c>
      <c r="AD68" t="s">
        <v>112</v>
      </c>
      <c r="AE68" t="s">
        <v>112</v>
      </c>
      <c r="AF68" t="s">
        <v>33</v>
      </c>
      <c r="AG68" t="s">
        <v>33</v>
      </c>
      <c r="AH68" t="s">
        <v>34</v>
      </c>
      <c r="AJ68" t="s">
        <v>160</v>
      </c>
      <c r="AK68" t="s">
        <v>32</v>
      </c>
      <c r="AL68" t="s">
        <v>34</v>
      </c>
      <c r="AM68" t="s">
        <v>34</v>
      </c>
      <c r="AN68" t="s">
        <v>1023</v>
      </c>
      <c r="AO68" t="s">
        <v>1011</v>
      </c>
      <c r="AP68" t="s">
        <v>34</v>
      </c>
      <c r="AQ68" t="s">
        <v>1025</v>
      </c>
      <c r="AR68" t="s">
        <v>32</v>
      </c>
      <c r="AS68" t="s">
        <v>32</v>
      </c>
      <c r="AT68" t="s">
        <v>32</v>
      </c>
      <c r="AU68" t="s">
        <v>32</v>
      </c>
      <c r="AV68" t="s">
        <v>33</v>
      </c>
      <c r="AW68" t="s">
        <v>34</v>
      </c>
      <c r="AX68" t="s">
        <v>34</v>
      </c>
      <c r="AY68" t="s">
        <v>34</v>
      </c>
      <c r="AZ68" t="s">
        <v>375</v>
      </c>
      <c r="BA68" t="s">
        <v>33</v>
      </c>
      <c r="BB68" t="s">
        <v>34</v>
      </c>
      <c r="BC68" t="s">
        <v>33</v>
      </c>
      <c r="BD68" t="s">
        <v>34</v>
      </c>
      <c r="BE68" t="s">
        <v>34</v>
      </c>
      <c r="BF68" t="s">
        <v>34</v>
      </c>
      <c r="BG68" t="s">
        <v>1070</v>
      </c>
      <c r="BH68" t="s">
        <v>33</v>
      </c>
      <c r="BI68" t="s">
        <v>33</v>
      </c>
      <c r="BJ68" t="s">
        <v>1040</v>
      </c>
      <c r="BK68" t="s">
        <v>34</v>
      </c>
      <c r="BL68" t="s">
        <v>34</v>
      </c>
      <c r="BM68" t="s">
        <v>34</v>
      </c>
      <c r="BN68" t="s">
        <v>33</v>
      </c>
      <c r="BO68" t="s">
        <v>33</v>
      </c>
      <c r="BP68" t="s">
        <v>33</v>
      </c>
      <c r="BQ68" t="s">
        <v>34</v>
      </c>
      <c r="BR68" t="s">
        <v>33</v>
      </c>
      <c r="BS68" t="s">
        <v>33</v>
      </c>
      <c r="BT68" t="s">
        <v>33</v>
      </c>
      <c r="BU68" t="s">
        <v>34</v>
      </c>
      <c r="BV68" t="s">
        <v>34</v>
      </c>
      <c r="BW68" t="s">
        <v>375</v>
      </c>
      <c r="BX68" t="s">
        <v>375</v>
      </c>
      <c r="BY68" t="s">
        <v>375</v>
      </c>
      <c r="BZ68" t="s">
        <v>375</v>
      </c>
      <c r="CA68" t="s">
        <v>375</v>
      </c>
      <c r="CB68" t="s">
        <v>33</v>
      </c>
      <c r="CC68" t="s">
        <v>32</v>
      </c>
      <c r="CD68" t="s">
        <v>32</v>
      </c>
      <c r="CE68" t="s">
        <v>32</v>
      </c>
      <c r="CF68" t="s">
        <v>34</v>
      </c>
      <c r="CG68" t="s">
        <v>34</v>
      </c>
      <c r="CH68" t="s">
        <v>1278</v>
      </c>
      <c r="CI68" t="s">
        <v>34</v>
      </c>
      <c r="CJ68" t="s">
        <v>34</v>
      </c>
      <c r="CK68">
        <v>1612</v>
      </c>
      <c r="CL68">
        <v>14</v>
      </c>
      <c r="CM68">
        <v>13</v>
      </c>
      <c r="CN68">
        <v>1</v>
      </c>
      <c r="CO68">
        <v>1455</v>
      </c>
      <c r="CP68">
        <v>129</v>
      </c>
      <c r="CR68">
        <v>60</v>
      </c>
      <c r="CS68">
        <v>4</v>
      </c>
      <c r="CT68" t="s">
        <v>2</v>
      </c>
      <c r="CU68">
        <v>73</v>
      </c>
      <c r="CV68">
        <v>1</v>
      </c>
      <c r="DK68">
        <v>8462</v>
      </c>
      <c r="DL68" t="s">
        <v>2</v>
      </c>
      <c r="DM68">
        <v>20.9975186104218</v>
      </c>
      <c r="EP68" t="s">
        <v>2</v>
      </c>
      <c r="FC68">
        <v>150</v>
      </c>
      <c r="FD68" t="s">
        <v>2</v>
      </c>
      <c r="FE68">
        <v>144</v>
      </c>
      <c r="FF68" t="s">
        <v>2</v>
      </c>
      <c r="FG68">
        <v>9.4</v>
      </c>
      <c r="FH68">
        <v>12</v>
      </c>
      <c r="FI68" t="s">
        <v>2</v>
      </c>
      <c r="FJ68">
        <v>12</v>
      </c>
      <c r="FK68">
        <v>12</v>
      </c>
      <c r="FL68">
        <v>0</v>
      </c>
      <c r="FM68">
        <v>0</v>
      </c>
      <c r="FN68">
        <v>10</v>
      </c>
      <c r="FO68">
        <v>10</v>
      </c>
      <c r="FP68">
        <v>0</v>
      </c>
      <c r="FQ68">
        <v>0</v>
      </c>
      <c r="FT68" t="s">
        <v>2</v>
      </c>
      <c r="FW68" t="s">
        <v>2</v>
      </c>
      <c r="FX68">
        <v>18</v>
      </c>
      <c r="FY68" t="s">
        <v>2</v>
      </c>
      <c r="FZ68">
        <v>124</v>
      </c>
      <c r="GA68" t="s">
        <v>2</v>
      </c>
      <c r="GB68">
        <v>8.5</v>
      </c>
      <c r="GC68">
        <v>6.9</v>
      </c>
      <c r="GO68">
        <v>211</v>
      </c>
      <c r="GP68" t="s">
        <v>2</v>
      </c>
      <c r="HG68">
        <v>0.5</v>
      </c>
      <c r="HI68">
        <v>7</v>
      </c>
      <c r="HJ68" t="s">
        <v>2</v>
      </c>
      <c r="HL68">
        <v>0</v>
      </c>
      <c r="HP68">
        <v>0</v>
      </c>
      <c r="HQ68" t="s">
        <v>36</v>
      </c>
      <c r="HR68">
        <v>1</v>
      </c>
      <c r="HS68" t="s">
        <v>1393</v>
      </c>
      <c r="HT68">
        <v>3</v>
      </c>
      <c r="HU68" t="s">
        <v>1394</v>
      </c>
      <c r="HV68" t="s">
        <v>1395</v>
      </c>
      <c r="HW68" t="s">
        <v>1396</v>
      </c>
      <c r="HX68" t="s">
        <v>1355</v>
      </c>
      <c r="HY68" t="s">
        <v>8</v>
      </c>
      <c r="HZ68" t="s">
        <v>511</v>
      </c>
      <c r="IA68" t="s">
        <v>1376</v>
      </c>
      <c r="IB68" t="s">
        <v>1397</v>
      </c>
      <c r="IC68" t="s">
        <v>1398</v>
      </c>
      <c r="ID68" t="s">
        <v>6</v>
      </c>
      <c r="IE68" t="s">
        <v>130</v>
      </c>
      <c r="IF68" t="s">
        <v>1058</v>
      </c>
      <c r="IG68" t="s">
        <v>39</v>
      </c>
      <c r="IH68">
        <v>2024</v>
      </c>
      <c r="II68" t="s">
        <v>1021</v>
      </c>
      <c r="IJ68" t="s">
        <v>32</v>
      </c>
      <c r="IK68" s="2">
        <v>45394.063786689818</v>
      </c>
    </row>
    <row r="69" spans="1:245" x14ac:dyDescent="0.3">
      <c r="A69" t="s">
        <v>1399</v>
      </c>
      <c r="C69">
        <v>202401</v>
      </c>
      <c r="D69">
        <v>3</v>
      </c>
      <c r="E69">
        <v>2024</v>
      </c>
      <c r="F69" t="s">
        <v>33</v>
      </c>
      <c r="G69" t="s">
        <v>1011</v>
      </c>
      <c r="H69" t="s">
        <v>33</v>
      </c>
      <c r="I69" t="s">
        <v>34</v>
      </c>
      <c r="J69" t="s">
        <v>34</v>
      </c>
      <c r="K69" t="s">
        <v>1036</v>
      </c>
      <c r="L69" t="s">
        <v>34</v>
      </c>
      <c r="M69" t="s">
        <v>34</v>
      </c>
      <c r="N69" t="s">
        <v>34</v>
      </c>
      <c r="O69" t="s">
        <v>375</v>
      </c>
      <c r="P69" t="s">
        <v>33</v>
      </c>
      <c r="Q69" t="s">
        <v>1060</v>
      </c>
      <c r="R69" t="s">
        <v>1014</v>
      </c>
      <c r="S69" t="s">
        <v>1038</v>
      </c>
      <c r="T69" t="s">
        <v>34</v>
      </c>
      <c r="U69" t="s">
        <v>33</v>
      </c>
      <c r="V69" t="s">
        <v>1016</v>
      </c>
      <c r="W69" t="s">
        <v>98</v>
      </c>
      <c r="X69" t="s">
        <v>97</v>
      </c>
      <c r="Y69" t="s">
        <v>32</v>
      </c>
      <c r="Z69" t="s">
        <v>32</v>
      </c>
      <c r="AA69" t="s">
        <v>1016</v>
      </c>
      <c r="AB69" t="s">
        <v>128</v>
      </c>
      <c r="AC69" t="s">
        <v>112</v>
      </c>
      <c r="AD69" t="s">
        <v>32</v>
      </c>
      <c r="AE69" t="s">
        <v>32</v>
      </c>
      <c r="AF69" t="s">
        <v>33</v>
      </c>
      <c r="AG69" t="s">
        <v>375</v>
      </c>
      <c r="AH69" t="s">
        <v>33</v>
      </c>
      <c r="AJ69" t="s">
        <v>33</v>
      </c>
      <c r="AK69" t="s">
        <v>32</v>
      </c>
      <c r="AL69" t="s">
        <v>34</v>
      </c>
      <c r="AM69" t="s">
        <v>34</v>
      </c>
      <c r="AN69" t="s">
        <v>33</v>
      </c>
      <c r="AO69" t="s">
        <v>1011</v>
      </c>
      <c r="BA69" t="s">
        <v>32</v>
      </c>
      <c r="BB69" t="s">
        <v>32</v>
      </c>
      <c r="BC69" t="s">
        <v>32</v>
      </c>
      <c r="BD69" t="s">
        <v>32</v>
      </c>
      <c r="BE69" t="s">
        <v>32</v>
      </c>
      <c r="BF69" t="s">
        <v>32</v>
      </c>
      <c r="BG69" t="s">
        <v>32</v>
      </c>
      <c r="BI69" t="s">
        <v>33</v>
      </c>
      <c r="BJ69" t="s">
        <v>1018</v>
      </c>
      <c r="BK69" t="s">
        <v>375</v>
      </c>
      <c r="BL69" t="s">
        <v>32</v>
      </c>
      <c r="BM69" t="s">
        <v>32</v>
      </c>
      <c r="BN69" t="s">
        <v>32</v>
      </c>
      <c r="BO69" t="s">
        <v>32</v>
      </c>
      <c r="BP69" t="s">
        <v>32</v>
      </c>
      <c r="BQ69" t="s">
        <v>32</v>
      </c>
      <c r="BR69" t="s">
        <v>32</v>
      </c>
      <c r="BS69" t="s">
        <v>32</v>
      </c>
      <c r="BT69" t="s">
        <v>32</v>
      </c>
      <c r="CB69" t="s">
        <v>33</v>
      </c>
      <c r="CC69" t="s">
        <v>32</v>
      </c>
      <c r="CD69" t="s">
        <v>32</v>
      </c>
      <c r="CE69" t="s">
        <v>32</v>
      </c>
      <c r="CF69" t="s">
        <v>34</v>
      </c>
      <c r="CG69" t="s">
        <v>34</v>
      </c>
      <c r="CH69" t="s">
        <v>1278</v>
      </c>
      <c r="CI69" t="s">
        <v>34</v>
      </c>
      <c r="CJ69" t="s">
        <v>33</v>
      </c>
      <c r="CK69">
        <v>255</v>
      </c>
      <c r="CL69">
        <v>2</v>
      </c>
      <c r="CM69">
        <v>1</v>
      </c>
      <c r="CN69">
        <v>0</v>
      </c>
      <c r="CO69">
        <v>250</v>
      </c>
      <c r="CP69">
        <v>2</v>
      </c>
      <c r="CR69">
        <v>30</v>
      </c>
      <c r="CS69">
        <v>0</v>
      </c>
      <c r="CT69" t="s">
        <v>2</v>
      </c>
      <c r="CU69">
        <v>6</v>
      </c>
      <c r="CV69">
        <v>0</v>
      </c>
      <c r="DK69">
        <v>1466</v>
      </c>
      <c r="DL69" t="s">
        <v>2</v>
      </c>
      <c r="DM69">
        <v>22.996078431372599</v>
      </c>
      <c r="FD69" t="s">
        <v>2</v>
      </c>
      <c r="FF69" t="s">
        <v>2</v>
      </c>
      <c r="FI69" t="s">
        <v>2</v>
      </c>
      <c r="FW69" t="s">
        <v>2</v>
      </c>
      <c r="FX69">
        <v>19</v>
      </c>
      <c r="FY69" t="s">
        <v>2</v>
      </c>
      <c r="FZ69">
        <v>19</v>
      </c>
      <c r="GA69" t="s">
        <v>2</v>
      </c>
      <c r="GB69">
        <v>8.3000000000000007</v>
      </c>
      <c r="GC69">
        <v>1</v>
      </c>
      <c r="HG69">
        <v>2.2000000000000002</v>
      </c>
      <c r="HI69">
        <v>5</v>
      </c>
      <c r="HJ69" t="s">
        <v>2</v>
      </c>
      <c r="HL69">
        <v>4</v>
      </c>
      <c r="HM69">
        <v>0</v>
      </c>
      <c r="HN69">
        <v>0</v>
      </c>
      <c r="HO69">
        <v>0</v>
      </c>
      <c r="HP69">
        <v>6</v>
      </c>
      <c r="HQ69" t="s">
        <v>35</v>
      </c>
      <c r="HR69">
        <v>2</v>
      </c>
      <c r="HS69" t="s">
        <v>1400</v>
      </c>
      <c r="HT69">
        <v>3</v>
      </c>
      <c r="HU69" t="s">
        <v>32</v>
      </c>
      <c r="HV69" t="s">
        <v>1158</v>
      </c>
      <c r="HW69" t="s">
        <v>1401</v>
      </c>
      <c r="HX69" t="s">
        <v>1196</v>
      </c>
      <c r="HY69" t="s">
        <v>14</v>
      </c>
      <c r="HZ69" t="s">
        <v>510</v>
      </c>
      <c r="IA69" t="s">
        <v>1197</v>
      </c>
      <c r="IB69" t="s">
        <v>1197</v>
      </c>
      <c r="IC69" t="s">
        <v>1402</v>
      </c>
      <c r="ID69" t="s">
        <v>6</v>
      </c>
      <c r="IE69" t="s">
        <v>32</v>
      </c>
      <c r="IF69" t="s">
        <v>1403</v>
      </c>
      <c r="IG69" t="s">
        <v>39</v>
      </c>
      <c r="IH69">
        <v>2024</v>
      </c>
      <c r="II69" t="s">
        <v>1021</v>
      </c>
      <c r="IJ69" t="s">
        <v>32</v>
      </c>
      <c r="IK69" s="2">
        <v>45394.147273993054</v>
      </c>
    </row>
    <row r="70" spans="1:245" x14ac:dyDescent="0.3">
      <c r="A70" t="s">
        <v>32</v>
      </c>
      <c r="C70">
        <v>202401</v>
      </c>
      <c r="D70">
        <v>3</v>
      </c>
      <c r="E70">
        <v>2024</v>
      </c>
      <c r="F70" t="s">
        <v>34</v>
      </c>
      <c r="G70" t="s">
        <v>1011</v>
      </c>
      <c r="H70" t="s">
        <v>33</v>
      </c>
      <c r="I70" t="s">
        <v>1035</v>
      </c>
      <c r="J70" t="s">
        <v>34</v>
      </c>
      <c r="K70" t="s">
        <v>1012</v>
      </c>
      <c r="L70" t="s">
        <v>1035</v>
      </c>
      <c r="M70" t="s">
        <v>1035</v>
      </c>
      <c r="N70" t="s">
        <v>34</v>
      </c>
      <c r="P70" t="s">
        <v>33</v>
      </c>
      <c r="Q70" t="s">
        <v>1013</v>
      </c>
      <c r="R70" t="s">
        <v>1049</v>
      </c>
      <c r="S70" t="s">
        <v>1015</v>
      </c>
      <c r="T70" t="s">
        <v>34</v>
      </c>
      <c r="U70" t="s">
        <v>34</v>
      </c>
      <c r="V70" t="s">
        <v>1016</v>
      </c>
      <c r="W70" t="s">
        <v>96</v>
      </c>
      <c r="X70" t="s">
        <v>94</v>
      </c>
      <c r="Y70" t="s">
        <v>32</v>
      </c>
      <c r="Z70" t="s">
        <v>32</v>
      </c>
      <c r="AA70" t="s">
        <v>1016</v>
      </c>
      <c r="AB70" t="s">
        <v>104</v>
      </c>
      <c r="AC70" t="s">
        <v>128</v>
      </c>
      <c r="AD70" t="s">
        <v>109</v>
      </c>
      <c r="AE70" t="s">
        <v>107</v>
      </c>
      <c r="AF70" t="s">
        <v>33</v>
      </c>
      <c r="AG70" t="s">
        <v>33</v>
      </c>
      <c r="AH70" t="s">
        <v>34</v>
      </c>
      <c r="AJ70" t="s">
        <v>160</v>
      </c>
      <c r="AK70" t="s">
        <v>32</v>
      </c>
      <c r="AL70" t="s">
        <v>34</v>
      </c>
      <c r="AM70" t="s">
        <v>34</v>
      </c>
      <c r="AN70" t="s">
        <v>33</v>
      </c>
      <c r="AO70" t="s">
        <v>1024</v>
      </c>
      <c r="AV70" t="s">
        <v>33</v>
      </c>
      <c r="AW70" t="s">
        <v>34</v>
      </c>
      <c r="AX70" t="s">
        <v>34</v>
      </c>
      <c r="AY70" t="s">
        <v>34</v>
      </c>
      <c r="AZ70" t="s">
        <v>33</v>
      </c>
      <c r="BA70" t="s">
        <v>33</v>
      </c>
      <c r="BB70" t="s">
        <v>34</v>
      </c>
      <c r="BC70" t="s">
        <v>33</v>
      </c>
      <c r="BD70" t="s">
        <v>34</v>
      </c>
      <c r="BE70" t="s">
        <v>34</v>
      </c>
      <c r="BF70" t="s">
        <v>34</v>
      </c>
      <c r="BG70" t="s">
        <v>1062</v>
      </c>
      <c r="BJ70" t="s">
        <v>1040</v>
      </c>
      <c r="BU70" t="s">
        <v>1035</v>
      </c>
      <c r="BV70" t="s">
        <v>34</v>
      </c>
      <c r="CB70" t="s">
        <v>33</v>
      </c>
      <c r="CC70" t="s">
        <v>32</v>
      </c>
      <c r="CD70" t="s">
        <v>32</v>
      </c>
      <c r="CE70" t="s">
        <v>32</v>
      </c>
      <c r="CI70" t="s">
        <v>32</v>
      </c>
      <c r="CJ70" t="s">
        <v>33</v>
      </c>
      <c r="CK70">
        <v>12127</v>
      </c>
      <c r="CL70">
        <v>0</v>
      </c>
      <c r="CM70">
        <v>0</v>
      </c>
      <c r="CN70">
        <v>12127</v>
      </c>
      <c r="CO70">
        <v>0</v>
      </c>
      <c r="CP70">
        <v>0</v>
      </c>
      <c r="CR70">
        <v>30</v>
      </c>
      <c r="CT70" t="s">
        <v>6</v>
      </c>
      <c r="CU70">
        <v>27</v>
      </c>
      <c r="CV70">
        <v>1</v>
      </c>
      <c r="DK70">
        <v>1178</v>
      </c>
      <c r="DL70" t="s">
        <v>2</v>
      </c>
      <c r="DM70">
        <v>0.38855446524284698</v>
      </c>
      <c r="FC70">
        <v>95</v>
      </c>
      <c r="FD70" t="s">
        <v>2</v>
      </c>
      <c r="FE70">
        <v>95</v>
      </c>
      <c r="FF70" t="s">
        <v>2</v>
      </c>
      <c r="FG70">
        <v>0.8</v>
      </c>
      <c r="FH70">
        <v>6</v>
      </c>
      <c r="FI70" t="s">
        <v>2</v>
      </c>
      <c r="FJ70">
        <v>6</v>
      </c>
      <c r="FK70">
        <v>6</v>
      </c>
      <c r="FL70">
        <v>0</v>
      </c>
      <c r="FM70">
        <v>0</v>
      </c>
      <c r="FN70">
        <v>0</v>
      </c>
      <c r="FO70">
        <v>0</v>
      </c>
      <c r="FP70">
        <v>0</v>
      </c>
      <c r="FQ70">
        <v>0</v>
      </c>
      <c r="FY70" t="s">
        <v>6</v>
      </c>
      <c r="GA70" t="s">
        <v>6</v>
      </c>
      <c r="GB70">
        <v>0</v>
      </c>
      <c r="GO70">
        <v>438</v>
      </c>
      <c r="GP70" t="s">
        <v>2</v>
      </c>
      <c r="HJ70" t="s">
        <v>6</v>
      </c>
      <c r="HL70">
        <v>0</v>
      </c>
      <c r="HP70">
        <v>0</v>
      </c>
      <c r="HQ70" t="s">
        <v>35</v>
      </c>
      <c r="HR70">
        <v>1</v>
      </c>
      <c r="HS70" t="s">
        <v>1404</v>
      </c>
      <c r="HT70">
        <v>3</v>
      </c>
      <c r="HU70" t="s">
        <v>32</v>
      </c>
      <c r="HV70" t="s">
        <v>243</v>
      </c>
      <c r="HW70" t="s">
        <v>1405</v>
      </c>
      <c r="HX70" t="s">
        <v>1406</v>
      </c>
      <c r="HY70" t="s">
        <v>432</v>
      </c>
      <c r="HZ70" t="s">
        <v>513</v>
      </c>
      <c r="IA70" t="s">
        <v>1407</v>
      </c>
      <c r="IB70" t="s">
        <v>1408</v>
      </c>
      <c r="IC70" t="s">
        <v>1409</v>
      </c>
      <c r="ID70" t="s">
        <v>6</v>
      </c>
      <c r="IE70" t="s">
        <v>32</v>
      </c>
      <c r="IF70" t="s">
        <v>1410</v>
      </c>
      <c r="IG70" t="s">
        <v>39</v>
      </c>
      <c r="IH70">
        <v>2024</v>
      </c>
      <c r="II70" t="s">
        <v>1021</v>
      </c>
      <c r="IJ70" t="s">
        <v>32</v>
      </c>
      <c r="IK70" s="2">
        <v>45395.437852395837</v>
      </c>
    </row>
    <row r="71" spans="1:245" x14ac:dyDescent="0.3">
      <c r="A71" t="s">
        <v>32</v>
      </c>
      <c r="C71">
        <v>202401</v>
      </c>
      <c r="D71">
        <v>3</v>
      </c>
      <c r="E71">
        <v>2024</v>
      </c>
      <c r="F71" t="s">
        <v>1062</v>
      </c>
      <c r="G71" t="s">
        <v>1011</v>
      </c>
      <c r="H71" t="s">
        <v>1062</v>
      </c>
      <c r="I71" t="s">
        <v>1035</v>
      </c>
      <c r="J71" t="s">
        <v>33</v>
      </c>
      <c r="K71" t="s">
        <v>1022</v>
      </c>
      <c r="L71" t="s">
        <v>1035</v>
      </c>
      <c r="M71" t="s">
        <v>1035</v>
      </c>
      <c r="N71" t="s">
        <v>34</v>
      </c>
      <c r="O71" t="s">
        <v>33</v>
      </c>
      <c r="P71" t="s">
        <v>1062</v>
      </c>
      <c r="Q71" t="s">
        <v>1013</v>
      </c>
      <c r="R71" t="s">
        <v>1037</v>
      </c>
      <c r="S71" t="s">
        <v>1038</v>
      </c>
      <c r="CJ71" t="s">
        <v>33</v>
      </c>
      <c r="CK71">
        <v>60</v>
      </c>
      <c r="CL71">
        <v>0</v>
      </c>
      <c r="CM71">
        <v>0</v>
      </c>
      <c r="CN71">
        <v>0</v>
      </c>
      <c r="CO71">
        <v>51</v>
      </c>
      <c r="CP71">
        <v>9</v>
      </c>
      <c r="CR71">
        <v>30</v>
      </c>
      <c r="CT71" t="s">
        <v>6</v>
      </c>
      <c r="CU71">
        <v>6</v>
      </c>
      <c r="CV71">
        <v>0</v>
      </c>
      <c r="HL71">
        <v>0</v>
      </c>
      <c r="HP71">
        <v>0</v>
      </c>
      <c r="HQ71" t="s">
        <v>35</v>
      </c>
      <c r="HR71">
        <v>1</v>
      </c>
      <c r="HS71" t="s">
        <v>1411</v>
      </c>
      <c r="HT71">
        <v>3</v>
      </c>
      <c r="HU71" t="s">
        <v>32</v>
      </c>
      <c r="HV71" t="s">
        <v>1412</v>
      </c>
      <c r="HW71" t="s">
        <v>1413</v>
      </c>
      <c r="HX71" t="s">
        <v>1414</v>
      </c>
      <c r="HY71" t="s">
        <v>463</v>
      </c>
      <c r="HZ71" t="s">
        <v>513</v>
      </c>
      <c r="IA71" t="s">
        <v>1415</v>
      </c>
      <c r="IB71" t="s">
        <v>1416</v>
      </c>
      <c r="IC71" t="s">
        <v>1417</v>
      </c>
      <c r="ID71" t="s">
        <v>6</v>
      </c>
      <c r="IE71" t="s">
        <v>32</v>
      </c>
      <c r="IF71" t="s">
        <v>1418</v>
      </c>
      <c r="IG71" t="s">
        <v>39</v>
      </c>
      <c r="IH71">
        <v>2024</v>
      </c>
      <c r="II71" t="s">
        <v>1021</v>
      </c>
      <c r="IJ71" t="s">
        <v>32</v>
      </c>
      <c r="IK71" s="2">
        <v>45395.437853009258</v>
      </c>
    </row>
    <row r="72" spans="1:245" x14ac:dyDescent="0.3">
      <c r="A72" t="s">
        <v>1419</v>
      </c>
      <c r="C72">
        <v>202401</v>
      </c>
      <c r="D72">
        <v>3</v>
      </c>
      <c r="E72">
        <v>2024</v>
      </c>
      <c r="F72" t="s">
        <v>34</v>
      </c>
      <c r="G72" t="s">
        <v>1011</v>
      </c>
      <c r="H72" t="s">
        <v>33</v>
      </c>
      <c r="I72" t="s">
        <v>1035</v>
      </c>
      <c r="J72" t="s">
        <v>34</v>
      </c>
      <c r="K72" t="s">
        <v>1012</v>
      </c>
      <c r="L72" t="s">
        <v>1035</v>
      </c>
      <c r="M72" t="s">
        <v>1035</v>
      </c>
      <c r="N72" t="s">
        <v>34</v>
      </c>
      <c r="P72" t="s">
        <v>33</v>
      </c>
      <c r="Q72" t="s">
        <v>1193</v>
      </c>
      <c r="R72" t="s">
        <v>1049</v>
      </c>
      <c r="S72" t="s">
        <v>1038</v>
      </c>
      <c r="T72" t="s">
        <v>34</v>
      </c>
      <c r="U72" t="s">
        <v>34</v>
      </c>
      <c r="V72" t="s">
        <v>1016</v>
      </c>
      <c r="W72" t="s">
        <v>95</v>
      </c>
      <c r="X72" t="s">
        <v>96</v>
      </c>
      <c r="Y72" t="s">
        <v>83</v>
      </c>
      <c r="Z72" t="s">
        <v>94</v>
      </c>
      <c r="AA72" t="s">
        <v>1016</v>
      </c>
      <c r="AB72" t="s">
        <v>128</v>
      </c>
      <c r="AC72" t="s">
        <v>104</v>
      </c>
      <c r="AD72" t="s">
        <v>108</v>
      </c>
      <c r="AE72" t="s">
        <v>32</v>
      </c>
      <c r="AF72" t="s">
        <v>33</v>
      </c>
      <c r="AG72" t="s">
        <v>33</v>
      </c>
      <c r="AH72" t="s">
        <v>34</v>
      </c>
      <c r="AJ72" t="s">
        <v>160</v>
      </c>
      <c r="AK72" t="s">
        <v>32</v>
      </c>
      <c r="AL72" t="s">
        <v>34</v>
      </c>
      <c r="AM72" t="s">
        <v>34</v>
      </c>
      <c r="AN72" t="s">
        <v>33</v>
      </c>
      <c r="AO72" t="s">
        <v>1024</v>
      </c>
      <c r="BA72" t="s">
        <v>33</v>
      </c>
      <c r="BB72" t="s">
        <v>34</v>
      </c>
      <c r="BC72" t="s">
        <v>33</v>
      </c>
      <c r="BD72" t="s">
        <v>34</v>
      </c>
      <c r="BE72" t="s">
        <v>34</v>
      </c>
      <c r="BF72" t="s">
        <v>1070</v>
      </c>
      <c r="BG72" t="s">
        <v>1070</v>
      </c>
      <c r="BJ72" t="s">
        <v>1018</v>
      </c>
      <c r="BU72" t="s">
        <v>1035</v>
      </c>
      <c r="BV72" t="s">
        <v>34</v>
      </c>
      <c r="CB72" t="s">
        <v>34</v>
      </c>
      <c r="CC72" t="s">
        <v>1138</v>
      </c>
      <c r="CD72" t="s">
        <v>95</v>
      </c>
      <c r="CE72" t="s">
        <v>1420</v>
      </c>
      <c r="CI72" t="s">
        <v>32</v>
      </c>
      <c r="CJ72" t="s">
        <v>33</v>
      </c>
      <c r="CK72">
        <v>13093</v>
      </c>
      <c r="CL72">
        <v>0</v>
      </c>
      <c r="CM72">
        <v>0</v>
      </c>
      <c r="CN72">
        <v>0</v>
      </c>
      <c r="CO72">
        <v>13093</v>
      </c>
      <c r="CP72">
        <v>0</v>
      </c>
      <c r="CR72">
        <v>30</v>
      </c>
      <c r="CT72" t="s">
        <v>6</v>
      </c>
      <c r="CU72">
        <v>20</v>
      </c>
      <c r="DK72">
        <v>7200</v>
      </c>
      <c r="DL72" t="s">
        <v>2</v>
      </c>
      <c r="DM72">
        <v>2.1996486672267599</v>
      </c>
      <c r="FC72">
        <v>3</v>
      </c>
      <c r="FD72" t="s">
        <v>2</v>
      </c>
      <c r="FE72">
        <v>3</v>
      </c>
      <c r="FF72" t="s">
        <v>2</v>
      </c>
      <c r="FG72">
        <v>0</v>
      </c>
      <c r="FH72">
        <v>19</v>
      </c>
      <c r="FI72" t="s">
        <v>2</v>
      </c>
      <c r="FJ72">
        <v>19</v>
      </c>
      <c r="FK72">
        <v>19</v>
      </c>
      <c r="FL72">
        <v>0</v>
      </c>
      <c r="FM72">
        <v>0</v>
      </c>
      <c r="FN72">
        <v>0</v>
      </c>
      <c r="FO72">
        <v>0</v>
      </c>
      <c r="FP72">
        <v>0</v>
      </c>
      <c r="FQ72">
        <v>0</v>
      </c>
      <c r="FY72" t="s">
        <v>6</v>
      </c>
      <c r="GA72" t="s">
        <v>6</v>
      </c>
      <c r="GB72">
        <v>0</v>
      </c>
      <c r="GP72" t="s">
        <v>6</v>
      </c>
      <c r="HJ72" t="s">
        <v>6</v>
      </c>
      <c r="HL72">
        <v>0</v>
      </c>
      <c r="HP72">
        <v>0</v>
      </c>
      <c r="HQ72" t="s">
        <v>35</v>
      </c>
      <c r="HR72">
        <v>1</v>
      </c>
      <c r="HS72" t="s">
        <v>1421</v>
      </c>
      <c r="HT72">
        <v>3</v>
      </c>
      <c r="HU72" t="s">
        <v>32</v>
      </c>
      <c r="HV72" t="s">
        <v>131</v>
      </c>
      <c r="HW72" t="s">
        <v>1422</v>
      </c>
      <c r="HX72" t="s">
        <v>1406</v>
      </c>
      <c r="HY72" t="s">
        <v>432</v>
      </c>
      <c r="HZ72" t="s">
        <v>513</v>
      </c>
      <c r="IA72" t="s">
        <v>1423</v>
      </c>
      <c r="IB72" t="s">
        <v>1424</v>
      </c>
      <c r="IC72" t="s">
        <v>1425</v>
      </c>
      <c r="ID72" t="s">
        <v>6</v>
      </c>
      <c r="IE72" t="s">
        <v>32</v>
      </c>
      <c r="IF72" t="s">
        <v>1426</v>
      </c>
      <c r="IG72" t="s">
        <v>39</v>
      </c>
      <c r="IH72">
        <v>2024</v>
      </c>
      <c r="II72" t="s">
        <v>1021</v>
      </c>
      <c r="IJ72" t="s">
        <v>32</v>
      </c>
      <c r="IK72" s="2">
        <v>45395.437856481483</v>
      </c>
    </row>
    <row r="73" spans="1:245" x14ac:dyDescent="0.3">
      <c r="A73" t="s">
        <v>1427</v>
      </c>
      <c r="C73">
        <v>202401</v>
      </c>
      <c r="D73">
        <v>3</v>
      </c>
      <c r="E73">
        <v>2024</v>
      </c>
      <c r="F73" t="s">
        <v>34</v>
      </c>
      <c r="G73" t="s">
        <v>1011</v>
      </c>
      <c r="H73" t="s">
        <v>33</v>
      </c>
      <c r="I73" t="s">
        <v>34</v>
      </c>
      <c r="J73" t="s">
        <v>34</v>
      </c>
      <c r="K73" t="s">
        <v>1022</v>
      </c>
      <c r="L73" t="s">
        <v>34</v>
      </c>
      <c r="M73" t="s">
        <v>34</v>
      </c>
      <c r="N73" t="s">
        <v>34</v>
      </c>
      <c r="O73" t="s">
        <v>34</v>
      </c>
      <c r="P73" t="s">
        <v>33</v>
      </c>
      <c r="Q73" t="s">
        <v>1193</v>
      </c>
      <c r="R73" t="s">
        <v>1037</v>
      </c>
      <c r="S73" t="s">
        <v>1038</v>
      </c>
      <c r="T73" t="s">
        <v>34</v>
      </c>
      <c r="U73" t="s">
        <v>34</v>
      </c>
      <c r="V73" t="s">
        <v>1087</v>
      </c>
      <c r="W73" t="s">
        <v>32</v>
      </c>
      <c r="X73" t="s">
        <v>32</v>
      </c>
      <c r="Y73" t="s">
        <v>32</v>
      </c>
      <c r="Z73" t="s">
        <v>32</v>
      </c>
      <c r="AA73" t="s">
        <v>1087</v>
      </c>
      <c r="AB73" t="s">
        <v>32</v>
      </c>
      <c r="AC73" t="s">
        <v>32</v>
      </c>
      <c r="AD73" t="s">
        <v>32</v>
      </c>
      <c r="AE73" t="s">
        <v>32</v>
      </c>
      <c r="AF73" t="s">
        <v>375</v>
      </c>
      <c r="AG73" t="s">
        <v>32</v>
      </c>
      <c r="AH73" t="s">
        <v>32</v>
      </c>
      <c r="AJ73" t="s">
        <v>32</v>
      </c>
      <c r="AK73" t="s">
        <v>32</v>
      </c>
      <c r="AL73" t="s">
        <v>32</v>
      </c>
      <c r="AM73" t="s">
        <v>32</v>
      </c>
      <c r="AN73" t="s">
        <v>32</v>
      </c>
      <c r="AO73" t="s">
        <v>32</v>
      </c>
      <c r="AP73" t="s">
        <v>33</v>
      </c>
      <c r="AQ73" t="s">
        <v>1025</v>
      </c>
      <c r="AR73" t="s">
        <v>32</v>
      </c>
      <c r="AS73" t="s">
        <v>32</v>
      </c>
      <c r="AT73" t="s">
        <v>32</v>
      </c>
      <c r="AU73" t="s">
        <v>32</v>
      </c>
      <c r="AV73" t="s">
        <v>34</v>
      </c>
      <c r="AW73" t="s">
        <v>34</v>
      </c>
      <c r="AX73" t="s">
        <v>34</v>
      </c>
      <c r="AY73" t="s">
        <v>34</v>
      </c>
      <c r="AZ73" t="s">
        <v>375</v>
      </c>
      <c r="BA73" t="s">
        <v>33</v>
      </c>
      <c r="BB73" t="s">
        <v>34</v>
      </c>
      <c r="BC73" t="s">
        <v>33</v>
      </c>
      <c r="BD73" t="s">
        <v>34</v>
      </c>
      <c r="BE73" t="s">
        <v>375</v>
      </c>
      <c r="BF73" t="s">
        <v>34</v>
      </c>
      <c r="BG73" t="s">
        <v>34</v>
      </c>
      <c r="BH73" t="s">
        <v>34</v>
      </c>
      <c r="BI73" t="s">
        <v>1108</v>
      </c>
      <c r="BJ73" t="s">
        <v>1040</v>
      </c>
      <c r="BK73" t="s">
        <v>33</v>
      </c>
      <c r="BL73" t="s">
        <v>34</v>
      </c>
      <c r="BM73" t="s">
        <v>34</v>
      </c>
      <c r="BN73" t="s">
        <v>34</v>
      </c>
      <c r="BO73" t="s">
        <v>33</v>
      </c>
      <c r="BP73" t="s">
        <v>33</v>
      </c>
      <c r="BQ73" t="s">
        <v>33</v>
      </c>
      <c r="BR73" t="s">
        <v>34</v>
      </c>
      <c r="BS73" t="s">
        <v>33</v>
      </c>
      <c r="BT73" t="s">
        <v>33</v>
      </c>
      <c r="BU73" t="s">
        <v>34</v>
      </c>
      <c r="BV73" t="s">
        <v>34</v>
      </c>
      <c r="BW73" t="s">
        <v>375</v>
      </c>
      <c r="BX73" t="s">
        <v>375</v>
      </c>
      <c r="BY73" t="s">
        <v>375</v>
      </c>
      <c r="BZ73" t="s">
        <v>375</v>
      </c>
      <c r="CA73" t="s">
        <v>375</v>
      </c>
      <c r="CB73" t="s">
        <v>33</v>
      </c>
      <c r="CC73" t="s">
        <v>32</v>
      </c>
      <c r="CD73" t="s">
        <v>32</v>
      </c>
      <c r="CE73" t="s">
        <v>32</v>
      </c>
      <c r="CF73" t="s">
        <v>34</v>
      </c>
      <c r="CG73" t="s">
        <v>34</v>
      </c>
      <c r="CH73" t="s">
        <v>1019</v>
      </c>
      <c r="CI73" t="s">
        <v>32</v>
      </c>
      <c r="CJ73" t="s">
        <v>33</v>
      </c>
      <c r="CK73">
        <v>947</v>
      </c>
      <c r="CL73">
        <v>18</v>
      </c>
      <c r="CM73">
        <v>34</v>
      </c>
      <c r="CN73">
        <v>15</v>
      </c>
      <c r="CO73">
        <v>765</v>
      </c>
      <c r="CP73">
        <v>115</v>
      </c>
      <c r="CR73">
        <v>26</v>
      </c>
      <c r="CS73">
        <v>3</v>
      </c>
      <c r="CT73" t="s">
        <v>2</v>
      </c>
      <c r="CU73">
        <v>14</v>
      </c>
      <c r="CV73">
        <v>1</v>
      </c>
      <c r="DK73">
        <v>3102</v>
      </c>
      <c r="DL73" t="s">
        <v>2</v>
      </c>
      <c r="DM73">
        <v>13.102428722280898</v>
      </c>
      <c r="EP73" t="s">
        <v>2</v>
      </c>
      <c r="FC73">
        <v>0</v>
      </c>
      <c r="FD73" t="s">
        <v>2</v>
      </c>
      <c r="FE73">
        <v>0</v>
      </c>
      <c r="FF73" t="s">
        <v>2</v>
      </c>
      <c r="FG73">
        <v>0</v>
      </c>
      <c r="FH73">
        <v>6</v>
      </c>
      <c r="FI73" t="s">
        <v>2</v>
      </c>
      <c r="FJ73">
        <v>6</v>
      </c>
      <c r="FK73">
        <v>6</v>
      </c>
      <c r="FL73">
        <v>0</v>
      </c>
      <c r="FM73">
        <v>0</v>
      </c>
      <c r="FN73">
        <v>0</v>
      </c>
      <c r="FO73">
        <v>0</v>
      </c>
      <c r="FP73">
        <v>0</v>
      </c>
      <c r="FQ73">
        <v>0</v>
      </c>
      <c r="FS73">
        <v>0</v>
      </c>
      <c r="FT73" t="s">
        <v>2</v>
      </c>
      <c r="FV73">
        <v>6</v>
      </c>
      <c r="FW73" t="s">
        <v>2</v>
      </c>
      <c r="FX73">
        <v>33</v>
      </c>
      <c r="FY73" t="s">
        <v>2</v>
      </c>
      <c r="FZ73">
        <v>0</v>
      </c>
      <c r="GA73" t="s">
        <v>2</v>
      </c>
      <c r="GB73">
        <v>0</v>
      </c>
      <c r="GC73">
        <v>0</v>
      </c>
      <c r="GO73">
        <v>91</v>
      </c>
      <c r="GP73" t="s">
        <v>2</v>
      </c>
      <c r="HJ73" t="s">
        <v>6</v>
      </c>
      <c r="HL73">
        <v>0</v>
      </c>
      <c r="HP73">
        <v>7</v>
      </c>
      <c r="HQ73" t="s">
        <v>35</v>
      </c>
      <c r="HR73">
        <v>1</v>
      </c>
      <c r="HS73" t="s">
        <v>1428</v>
      </c>
      <c r="HT73">
        <v>3</v>
      </c>
      <c r="HU73" t="s">
        <v>1429</v>
      </c>
      <c r="HV73" t="s">
        <v>172</v>
      </c>
      <c r="HW73" t="s">
        <v>1430</v>
      </c>
      <c r="HX73" t="s">
        <v>41</v>
      </c>
      <c r="HY73" t="s">
        <v>11</v>
      </c>
      <c r="HZ73" t="s">
        <v>509</v>
      </c>
      <c r="IA73" t="s">
        <v>1431</v>
      </c>
      <c r="IB73" t="s">
        <v>1432</v>
      </c>
      <c r="IC73" t="s">
        <v>1433</v>
      </c>
      <c r="ID73" t="s">
        <v>6</v>
      </c>
      <c r="IE73" t="s">
        <v>130</v>
      </c>
      <c r="IF73" t="s">
        <v>1058</v>
      </c>
      <c r="IG73" t="s">
        <v>39</v>
      </c>
      <c r="IH73">
        <v>2024</v>
      </c>
      <c r="II73" t="s">
        <v>1021</v>
      </c>
      <c r="IJ73" t="s">
        <v>32</v>
      </c>
      <c r="IK73" s="2">
        <v>45397.021410763889</v>
      </c>
    </row>
    <row r="74" spans="1:245" x14ac:dyDescent="0.3">
      <c r="A74" t="s">
        <v>1434</v>
      </c>
      <c r="C74">
        <v>202401</v>
      </c>
      <c r="D74">
        <v>3</v>
      </c>
      <c r="E74">
        <v>2024</v>
      </c>
      <c r="F74" t="s">
        <v>34</v>
      </c>
      <c r="G74" t="s">
        <v>1011</v>
      </c>
      <c r="H74" t="s">
        <v>34</v>
      </c>
      <c r="I74" t="s">
        <v>34</v>
      </c>
      <c r="J74" t="s">
        <v>34</v>
      </c>
      <c r="K74" t="s">
        <v>1036</v>
      </c>
      <c r="L74" t="s">
        <v>34</v>
      </c>
      <c r="M74" t="s">
        <v>34</v>
      </c>
      <c r="N74" t="s">
        <v>34</v>
      </c>
      <c r="O74" t="s">
        <v>34</v>
      </c>
      <c r="P74" t="s">
        <v>34</v>
      </c>
      <c r="Q74" t="s">
        <v>1013</v>
      </c>
      <c r="R74" t="s">
        <v>1014</v>
      </c>
      <c r="S74" t="s">
        <v>1015</v>
      </c>
      <c r="T74" t="s">
        <v>34</v>
      </c>
      <c r="U74" t="s">
        <v>34</v>
      </c>
      <c r="V74" t="s">
        <v>1016</v>
      </c>
      <c r="W74" t="s">
        <v>94</v>
      </c>
      <c r="X74" t="s">
        <v>92</v>
      </c>
      <c r="Y74" t="s">
        <v>90</v>
      </c>
      <c r="Z74" t="s">
        <v>82</v>
      </c>
      <c r="AA74" t="s">
        <v>1016</v>
      </c>
      <c r="AB74" t="s">
        <v>99</v>
      </c>
      <c r="AC74" t="s">
        <v>101</v>
      </c>
      <c r="AD74" t="s">
        <v>144</v>
      </c>
      <c r="AE74" t="s">
        <v>109</v>
      </c>
      <c r="AF74" t="s">
        <v>34</v>
      </c>
      <c r="AG74" t="s">
        <v>33</v>
      </c>
      <c r="AH74" t="s">
        <v>34</v>
      </c>
      <c r="AJ74" t="s">
        <v>160</v>
      </c>
      <c r="AK74" t="s">
        <v>32</v>
      </c>
      <c r="AL74" t="s">
        <v>34</v>
      </c>
      <c r="AM74" t="s">
        <v>34</v>
      </c>
      <c r="AN74" t="s">
        <v>33</v>
      </c>
      <c r="AO74" t="s">
        <v>1011</v>
      </c>
      <c r="AP74" t="s">
        <v>34</v>
      </c>
      <c r="AQ74" t="s">
        <v>1025</v>
      </c>
      <c r="AR74" t="s">
        <v>32</v>
      </c>
      <c r="AS74" t="s">
        <v>32</v>
      </c>
      <c r="AT74" t="s">
        <v>32</v>
      </c>
      <c r="AU74" t="s">
        <v>32</v>
      </c>
      <c r="AV74" t="s">
        <v>33</v>
      </c>
      <c r="AW74" t="s">
        <v>34</v>
      </c>
      <c r="AX74" t="s">
        <v>34</v>
      </c>
      <c r="AY74" t="s">
        <v>34</v>
      </c>
      <c r="AZ74" t="s">
        <v>34</v>
      </c>
      <c r="BA74" t="s">
        <v>33</v>
      </c>
      <c r="BB74" t="s">
        <v>34</v>
      </c>
      <c r="BC74" t="s">
        <v>33</v>
      </c>
      <c r="BD74" t="s">
        <v>34</v>
      </c>
      <c r="BE74" t="s">
        <v>33</v>
      </c>
      <c r="BF74" t="s">
        <v>33</v>
      </c>
      <c r="BG74" t="s">
        <v>34</v>
      </c>
      <c r="BH74" t="s">
        <v>34</v>
      </c>
      <c r="BI74" t="s">
        <v>1108</v>
      </c>
      <c r="BJ74" t="s">
        <v>1040</v>
      </c>
      <c r="BK74" t="s">
        <v>33</v>
      </c>
      <c r="BL74" t="s">
        <v>34</v>
      </c>
      <c r="BM74" t="s">
        <v>34</v>
      </c>
      <c r="BN74" t="s">
        <v>34</v>
      </c>
      <c r="BO74" t="s">
        <v>34</v>
      </c>
      <c r="BP74" t="s">
        <v>34</v>
      </c>
      <c r="BQ74" t="s">
        <v>34</v>
      </c>
      <c r="BR74" t="s">
        <v>34</v>
      </c>
      <c r="BS74" t="s">
        <v>34</v>
      </c>
      <c r="BT74" t="s">
        <v>34</v>
      </c>
      <c r="BU74" t="s">
        <v>34</v>
      </c>
      <c r="BV74" t="s">
        <v>34</v>
      </c>
      <c r="BW74" t="s">
        <v>33</v>
      </c>
      <c r="BX74" t="s">
        <v>33</v>
      </c>
      <c r="BY74" t="s">
        <v>33</v>
      </c>
      <c r="BZ74" t="s">
        <v>33</v>
      </c>
      <c r="CA74" t="s">
        <v>33</v>
      </c>
      <c r="CB74" t="s">
        <v>34</v>
      </c>
      <c r="CC74" t="s">
        <v>1306</v>
      </c>
      <c r="CD74" t="s">
        <v>1138</v>
      </c>
      <c r="CE74" t="s">
        <v>1138</v>
      </c>
      <c r="CF74" t="s">
        <v>34</v>
      </c>
      <c r="CG74" t="s">
        <v>34</v>
      </c>
      <c r="CH74" t="s">
        <v>1019</v>
      </c>
      <c r="CI74" t="s">
        <v>34</v>
      </c>
      <c r="CJ74" t="s">
        <v>33</v>
      </c>
      <c r="CK74">
        <v>2034</v>
      </c>
      <c r="CL74">
        <v>73</v>
      </c>
      <c r="CM74">
        <v>79</v>
      </c>
      <c r="CN74">
        <v>50</v>
      </c>
      <c r="CO74">
        <v>1634</v>
      </c>
      <c r="CP74">
        <v>198</v>
      </c>
      <c r="CR74">
        <v>26</v>
      </c>
      <c r="CS74">
        <v>3</v>
      </c>
      <c r="CT74" t="s">
        <v>2</v>
      </c>
      <c r="CU74">
        <v>20</v>
      </c>
      <c r="CV74">
        <v>2</v>
      </c>
      <c r="DK74">
        <v>8020</v>
      </c>
      <c r="DL74" t="s">
        <v>2</v>
      </c>
      <c r="DM74">
        <v>15.771878072762998</v>
      </c>
      <c r="EP74" t="s">
        <v>2</v>
      </c>
      <c r="FC74">
        <v>1</v>
      </c>
      <c r="FD74" t="s">
        <v>2</v>
      </c>
      <c r="FE74">
        <v>1</v>
      </c>
      <c r="FF74" t="s">
        <v>2</v>
      </c>
      <c r="FG74">
        <v>0.1</v>
      </c>
      <c r="FH74">
        <v>1</v>
      </c>
      <c r="FI74" t="s">
        <v>2</v>
      </c>
      <c r="FJ74">
        <v>1</v>
      </c>
      <c r="FK74">
        <v>1</v>
      </c>
      <c r="FL74">
        <v>0</v>
      </c>
      <c r="FM74">
        <v>0</v>
      </c>
      <c r="FN74">
        <v>0</v>
      </c>
      <c r="FO74">
        <v>0</v>
      </c>
      <c r="FP74">
        <v>0</v>
      </c>
      <c r="FQ74">
        <v>0</v>
      </c>
      <c r="FS74">
        <v>95</v>
      </c>
      <c r="FT74" t="s">
        <v>2</v>
      </c>
      <c r="FV74">
        <v>95</v>
      </c>
      <c r="FW74" t="s">
        <v>2</v>
      </c>
      <c r="FX74">
        <v>154</v>
      </c>
      <c r="FY74" t="s">
        <v>2</v>
      </c>
      <c r="FZ74">
        <v>37</v>
      </c>
      <c r="GA74" t="s">
        <v>2</v>
      </c>
      <c r="GB74">
        <v>2</v>
      </c>
      <c r="GC74">
        <v>0.2</v>
      </c>
      <c r="GO74">
        <v>220</v>
      </c>
      <c r="GP74" t="s">
        <v>2</v>
      </c>
      <c r="HG74">
        <v>0.1</v>
      </c>
      <c r="HI74">
        <v>1</v>
      </c>
      <c r="HJ74" t="s">
        <v>2</v>
      </c>
      <c r="HL74">
        <v>3</v>
      </c>
      <c r="HM74">
        <v>3</v>
      </c>
      <c r="HN74">
        <v>0</v>
      </c>
      <c r="HO74">
        <v>0</v>
      </c>
      <c r="HP74">
        <v>3</v>
      </c>
      <c r="HQ74" t="s">
        <v>35</v>
      </c>
      <c r="HR74">
        <v>16</v>
      </c>
      <c r="HS74" t="s">
        <v>161</v>
      </c>
      <c r="HT74">
        <v>3</v>
      </c>
      <c r="HU74" t="s">
        <v>129</v>
      </c>
      <c r="HV74" t="s">
        <v>135</v>
      </c>
      <c r="HW74" t="s">
        <v>162</v>
      </c>
      <c r="HX74" t="s">
        <v>41</v>
      </c>
      <c r="HY74" t="s">
        <v>11</v>
      </c>
      <c r="HZ74" t="s">
        <v>509</v>
      </c>
      <c r="IA74" t="s">
        <v>58</v>
      </c>
      <c r="IB74" t="s">
        <v>240</v>
      </c>
      <c r="IC74" t="s">
        <v>163</v>
      </c>
      <c r="ID74" t="s">
        <v>6</v>
      </c>
      <c r="IE74" t="s">
        <v>130</v>
      </c>
      <c r="IF74" t="s">
        <v>1058</v>
      </c>
      <c r="IG74" t="s">
        <v>39</v>
      </c>
      <c r="IH74">
        <v>2024</v>
      </c>
      <c r="II74" t="s">
        <v>1021</v>
      </c>
      <c r="IJ74" t="s">
        <v>32</v>
      </c>
      <c r="IK74" s="2">
        <v>45397.104887581016</v>
      </c>
    </row>
    <row r="75" spans="1:245" x14ac:dyDescent="0.3">
      <c r="A75" t="s">
        <v>1435</v>
      </c>
      <c r="C75">
        <v>202401</v>
      </c>
      <c r="D75">
        <v>3</v>
      </c>
      <c r="E75">
        <v>2024</v>
      </c>
      <c r="F75" t="s">
        <v>34</v>
      </c>
      <c r="G75" t="s">
        <v>1024</v>
      </c>
      <c r="H75" t="s">
        <v>34</v>
      </c>
      <c r="I75" t="s">
        <v>34</v>
      </c>
      <c r="J75" t="s">
        <v>34</v>
      </c>
      <c r="K75" t="s">
        <v>1036</v>
      </c>
      <c r="L75" t="s">
        <v>1035</v>
      </c>
      <c r="M75" t="s">
        <v>34</v>
      </c>
      <c r="N75" t="s">
        <v>34</v>
      </c>
      <c r="O75" t="s">
        <v>34</v>
      </c>
      <c r="P75" t="s">
        <v>34</v>
      </c>
      <c r="Q75" t="s">
        <v>1013</v>
      </c>
      <c r="R75" t="s">
        <v>1037</v>
      </c>
      <c r="S75" t="s">
        <v>1038</v>
      </c>
      <c r="T75" t="s">
        <v>34</v>
      </c>
      <c r="U75" t="s">
        <v>34</v>
      </c>
      <c r="V75" t="s">
        <v>1016</v>
      </c>
      <c r="W75" t="s">
        <v>94</v>
      </c>
      <c r="X75" t="s">
        <v>83</v>
      </c>
      <c r="Y75" t="s">
        <v>97</v>
      </c>
      <c r="Z75" t="s">
        <v>96</v>
      </c>
      <c r="AA75" t="s">
        <v>1016</v>
      </c>
      <c r="AB75" t="s">
        <v>109</v>
      </c>
      <c r="AC75" t="s">
        <v>104</v>
      </c>
      <c r="AD75" t="s">
        <v>128</v>
      </c>
      <c r="AE75" t="s">
        <v>152</v>
      </c>
      <c r="AF75" t="s">
        <v>34</v>
      </c>
      <c r="AG75" t="s">
        <v>33</v>
      </c>
      <c r="AH75" t="s">
        <v>33</v>
      </c>
      <c r="AJ75" t="s">
        <v>180</v>
      </c>
      <c r="AK75" t="s">
        <v>32</v>
      </c>
      <c r="AL75" t="s">
        <v>34</v>
      </c>
      <c r="AM75" t="s">
        <v>34</v>
      </c>
      <c r="AN75" t="s">
        <v>1023</v>
      </c>
      <c r="AO75" t="s">
        <v>1011</v>
      </c>
      <c r="AP75" t="s">
        <v>34</v>
      </c>
      <c r="AQ75" t="s">
        <v>1025</v>
      </c>
      <c r="AR75" t="s">
        <v>32</v>
      </c>
      <c r="AS75" t="s">
        <v>32</v>
      </c>
      <c r="AT75" t="s">
        <v>32</v>
      </c>
      <c r="AU75" t="s">
        <v>32</v>
      </c>
      <c r="AV75" t="s">
        <v>34</v>
      </c>
      <c r="AW75" t="s">
        <v>34</v>
      </c>
      <c r="AX75" t="s">
        <v>34</v>
      </c>
      <c r="AY75" t="s">
        <v>34</v>
      </c>
      <c r="AZ75" t="s">
        <v>33</v>
      </c>
      <c r="BA75" t="s">
        <v>33</v>
      </c>
      <c r="BB75" t="s">
        <v>34</v>
      </c>
      <c r="BC75" t="s">
        <v>33</v>
      </c>
      <c r="BD75" t="s">
        <v>34</v>
      </c>
      <c r="BE75" t="s">
        <v>34</v>
      </c>
      <c r="BF75" t="s">
        <v>34</v>
      </c>
      <c r="BG75" t="s">
        <v>34</v>
      </c>
      <c r="BH75" t="s">
        <v>33</v>
      </c>
      <c r="BI75" t="s">
        <v>1108</v>
      </c>
      <c r="BJ75" t="s">
        <v>1040</v>
      </c>
      <c r="BK75" t="s">
        <v>33</v>
      </c>
      <c r="BL75" t="s">
        <v>34</v>
      </c>
      <c r="BM75" t="s">
        <v>34</v>
      </c>
      <c r="BN75" t="s">
        <v>33</v>
      </c>
      <c r="BO75" t="s">
        <v>32</v>
      </c>
      <c r="BP75" t="s">
        <v>32</v>
      </c>
      <c r="BQ75" t="s">
        <v>32</v>
      </c>
      <c r="BR75" t="s">
        <v>32</v>
      </c>
      <c r="BS75" t="s">
        <v>32</v>
      </c>
      <c r="BT75" t="s">
        <v>32</v>
      </c>
      <c r="BU75" t="s">
        <v>34</v>
      </c>
      <c r="BV75" t="s">
        <v>34</v>
      </c>
      <c r="BW75" t="s">
        <v>34</v>
      </c>
      <c r="BX75" t="s">
        <v>34</v>
      </c>
      <c r="BY75" t="s">
        <v>34</v>
      </c>
      <c r="BZ75" t="s">
        <v>34</v>
      </c>
      <c r="CA75" t="s">
        <v>33</v>
      </c>
      <c r="CB75" t="s">
        <v>33</v>
      </c>
      <c r="CC75" t="s">
        <v>32</v>
      </c>
      <c r="CD75" t="s">
        <v>32</v>
      </c>
      <c r="CE75" t="s">
        <v>32</v>
      </c>
      <c r="CF75" t="s">
        <v>34</v>
      </c>
      <c r="CG75" t="s">
        <v>34</v>
      </c>
      <c r="CH75" t="s">
        <v>1019</v>
      </c>
      <c r="CI75" t="s">
        <v>34</v>
      </c>
      <c r="CJ75" t="s">
        <v>33</v>
      </c>
      <c r="CK75">
        <v>1718</v>
      </c>
      <c r="CL75">
        <v>28</v>
      </c>
      <c r="CM75">
        <v>72</v>
      </c>
      <c r="CN75">
        <v>0</v>
      </c>
      <c r="CO75">
        <v>1563</v>
      </c>
      <c r="CP75">
        <v>55</v>
      </c>
      <c r="CR75">
        <v>26</v>
      </c>
      <c r="CS75">
        <v>1</v>
      </c>
      <c r="CT75" t="s">
        <v>2</v>
      </c>
      <c r="CU75">
        <v>8</v>
      </c>
      <c r="CV75">
        <v>1</v>
      </c>
      <c r="DK75">
        <v>3900</v>
      </c>
      <c r="DL75" t="s">
        <v>2</v>
      </c>
      <c r="DM75">
        <v>9.0803259604190902</v>
      </c>
      <c r="EP75" t="s">
        <v>2</v>
      </c>
      <c r="FC75">
        <v>5</v>
      </c>
      <c r="FD75" t="s">
        <v>2</v>
      </c>
      <c r="FE75">
        <v>5</v>
      </c>
      <c r="FF75" t="s">
        <v>2</v>
      </c>
      <c r="FG75">
        <v>0.3</v>
      </c>
      <c r="FH75">
        <v>8</v>
      </c>
      <c r="FI75" t="s">
        <v>2</v>
      </c>
      <c r="FJ75">
        <v>8</v>
      </c>
      <c r="FK75">
        <v>8</v>
      </c>
      <c r="FL75">
        <v>0</v>
      </c>
      <c r="FM75">
        <v>0</v>
      </c>
      <c r="FN75">
        <v>0</v>
      </c>
      <c r="FO75">
        <v>0</v>
      </c>
      <c r="FP75">
        <v>0</v>
      </c>
      <c r="FQ75">
        <v>0</v>
      </c>
      <c r="FT75" t="s">
        <v>2</v>
      </c>
      <c r="FV75">
        <v>0</v>
      </c>
      <c r="FW75" t="s">
        <v>2</v>
      </c>
      <c r="FX75">
        <v>210</v>
      </c>
      <c r="FY75" t="s">
        <v>2</v>
      </c>
      <c r="FZ75">
        <v>0</v>
      </c>
      <c r="GA75" t="s">
        <v>2</v>
      </c>
      <c r="GB75">
        <v>0</v>
      </c>
      <c r="GC75">
        <v>0</v>
      </c>
      <c r="GO75">
        <v>85</v>
      </c>
      <c r="GP75" t="s">
        <v>2</v>
      </c>
      <c r="HG75">
        <v>0.1</v>
      </c>
      <c r="HI75">
        <v>1</v>
      </c>
      <c r="HJ75" t="s">
        <v>2</v>
      </c>
      <c r="HL75">
        <v>1</v>
      </c>
      <c r="HM75">
        <v>0</v>
      </c>
      <c r="HN75">
        <v>0</v>
      </c>
      <c r="HO75">
        <v>0</v>
      </c>
      <c r="HP75">
        <v>1</v>
      </c>
      <c r="HQ75" t="s">
        <v>35</v>
      </c>
      <c r="HR75">
        <v>3</v>
      </c>
      <c r="HS75" t="s">
        <v>169</v>
      </c>
      <c r="HT75">
        <v>3</v>
      </c>
      <c r="HU75" t="s">
        <v>153</v>
      </c>
      <c r="HV75" t="s">
        <v>241</v>
      </c>
      <c r="HW75" t="s">
        <v>170</v>
      </c>
      <c r="HX75" t="s">
        <v>41</v>
      </c>
      <c r="HY75" t="s">
        <v>11</v>
      </c>
      <c r="HZ75" t="s">
        <v>509</v>
      </c>
      <c r="IA75" t="s">
        <v>59</v>
      </c>
      <c r="IB75" t="s">
        <v>59</v>
      </c>
      <c r="IC75" t="s">
        <v>171</v>
      </c>
      <c r="ID75" t="s">
        <v>6</v>
      </c>
      <c r="IE75" t="s">
        <v>130</v>
      </c>
      <c r="IF75" t="s">
        <v>1058</v>
      </c>
      <c r="IG75" t="s">
        <v>39</v>
      </c>
      <c r="IH75">
        <v>2024</v>
      </c>
      <c r="II75" t="s">
        <v>1021</v>
      </c>
      <c r="IJ75" t="s">
        <v>32</v>
      </c>
      <c r="IK75" s="2">
        <v>45397.687898460645</v>
      </c>
    </row>
    <row r="76" spans="1:245" x14ac:dyDescent="0.3">
      <c r="A76" t="s">
        <v>1436</v>
      </c>
      <c r="C76">
        <v>202401</v>
      </c>
      <c r="D76">
        <v>3</v>
      </c>
      <c r="E76">
        <v>2024</v>
      </c>
      <c r="F76" t="s">
        <v>34</v>
      </c>
      <c r="G76" t="s">
        <v>1011</v>
      </c>
      <c r="H76" t="s">
        <v>33</v>
      </c>
      <c r="I76" t="s">
        <v>34</v>
      </c>
      <c r="J76" t="s">
        <v>34</v>
      </c>
      <c r="K76" t="s">
        <v>1036</v>
      </c>
      <c r="L76" t="s">
        <v>34</v>
      </c>
      <c r="M76" t="s">
        <v>34</v>
      </c>
      <c r="N76" t="s">
        <v>34</v>
      </c>
      <c r="O76" t="s">
        <v>34</v>
      </c>
      <c r="T76" t="s">
        <v>34</v>
      </c>
      <c r="U76" t="s">
        <v>34</v>
      </c>
      <c r="V76" t="s">
        <v>1016</v>
      </c>
      <c r="W76" t="s">
        <v>83</v>
      </c>
      <c r="X76" t="s">
        <v>89</v>
      </c>
      <c r="Y76" t="s">
        <v>94</v>
      </c>
      <c r="Z76" t="s">
        <v>96</v>
      </c>
      <c r="AA76" t="s">
        <v>1016</v>
      </c>
      <c r="AB76" t="s">
        <v>105</v>
      </c>
      <c r="AC76" t="s">
        <v>111</v>
      </c>
      <c r="AD76" t="s">
        <v>32</v>
      </c>
      <c r="AE76" t="s">
        <v>32</v>
      </c>
      <c r="AF76" t="s">
        <v>34</v>
      </c>
      <c r="AG76" t="s">
        <v>33</v>
      </c>
      <c r="AH76" t="s">
        <v>34</v>
      </c>
      <c r="AJ76" t="s">
        <v>160</v>
      </c>
      <c r="AK76" t="s">
        <v>32</v>
      </c>
      <c r="AL76" t="s">
        <v>34</v>
      </c>
      <c r="AM76" t="s">
        <v>34</v>
      </c>
      <c r="AN76" t="s">
        <v>34</v>
      </c>
      <c r="AO76" t="s">
        <v>1011</v>
      </c>
      <c r="AP76" t="s">
        <v>34</v>
      </c>
      <c r="AQ76" t="s">
        <v>34</v>
      </c>
      <c r="AR76" t="s">
        <v>44</v>
      </c>
      <c r="AS76" t="s">
        <v>62</v>
      </c>
      <c r="AT76" t="s">
        <v>151</v>
      </c>
      <c r="AU76" t="s">
        <v>32</v>
      </c>
      <c r="BA76" t="s">
        <v>33</v>
      </c>
      <c r="BB76" t="s">
        <v>34</v>
      </c>
      <c r="BC76" t="s">
        <v>34</v>
      </c>
      <c r="BD76" t="s">
        <v>34</v>
      </c>
      <c r="BE76" t="s">
        <v>34</v>
      </c>
      <c r="BF76" t="s">
        <v>34</v>
      </c>
      <c r="BG76" t="s">
        <v>34</v>
      </c>
      <c r="BJ76" t="s">
        <v>1144</v>
      </c>
      <c r="CI76" t="s">
        <v>34</v>
      </c>
      <c r="CJ76" t="s">
        <v>33</v>
      </c>
      <c r="CK76">
        <v>459</v>
      </c>
      <c r="CL76">
        <v>0</v>
      </c>
      <c r="CM76">
        <v>9</v>
      </c>
      <c r="CN76">
        <v>0</v>
      </c>
      <c r="CO76">
        <v>449</v>
      </c>
      <c r="CP76">
        <v>1</v>
      </c>
      <c r="CR76">
        <v>22</v>
      </c>
      <c r="CS76">
        <v>1</v>
      </c>
      <c r="CT76" t="s">
        <v>2</v>
      </c>
      <c r="CU76">
        <v>1</v>
      </c>
      <c r="CV76">
        <v>0</v>
      </c>
      <c r="DK76">
        <v>302</v>
      </c>
      <c r="DL76" t="s">
        <v>2</v>
      </c>
      <c r="DM76">
        <v>2.6318082788671</v>
      </c>
      <c r="EO76">
        <v>337</v>
      </c>
      <c r="EP76" t="s">
        <v>2</v>
      </c>
      <c r="FC76">
        <v>19</v>
      </c>
      <c r="FD76" t="s">
        <v>2</v>
      </c>
      <c r="FE76">
        <v>19</v>
      </c>
      <c r="FF76" t="s">
        <v>2</v>
      </c>
      <c r="FG76">
        <v>4.0999999999999996</v>
      </c>
      <c r="FH76">
        <v>3</v>
      </c>
      <c r="FI76" t="s">
        <v>2</v>
      </c>
      <c r="FJ76">
        <v>3</v>
      </c>
      <c r="FK76">
        <v>3</v>
      </c>
      <c r="FL76">
        <v>0</v>
      </c>
      <c r="FM76">
        <v>0</v>
      </c>
      <c r="FN76">
        <v>0</v>
      </c>
      <c r="FO76">
        <v>0</v>
      </c>
      <c r="FP76">
        <v>0</v>
      </c>
      <c r="FQ76">
        <v>0</v>
      </c>
      <c r="FX76">
        <v>1</v>
      </c>
      <c r="FY76" t="s">
        <v>2</v>
      </c>
      <c r="FZ76">
        <v>1</v>
      </c>
      <c r="GA76" t="s">
        <v>2</v>
      </c>
      <c r="GB76">
        <v>0.2</v>
      </c>
      <c r="GC76">
        <v>1</v>
      </c>
      <c r="HG76">
        <v>0</v>
      </c>
      <c r="HI76">
        <v>0</v>
      </c>
      <c r="HJ76" t="s">
        <v>2</v>
      </c>
      <c r="HL76">
        <v>0</v>
      </c>
      <c r="HP76">
        <v>20</v>
      </c>
      <c r="HQ76" t="s">
        <v>35</v>
      </c>
      <c r="HR76">
        <v>1</v>
      </c>
      <c r="HS76" t="s">
        <v>147</v>
      </c>
      <c r="HT76">
        <v>3</v>
      </c>
      <c r="HU76" t="s">
        <v>32</v>
      </c>
      <c r="HV76" t="s">
        <v>131</v>
      </c>
      <c r="HW76" t="s">
        <v>148</v>
      </c>
      <c r="HX76" t="s">
        <v>137</v>
      </c>
      <c r="HY76" t="s">
        <v>138</v>
      </c>
      <c r="HZ76" t="s">
        <v>510</v>
      </c>
      <c r="IA76" t="s">
        <v>258</v>
      </c>
      <c r="IB76" t="s">
        <v>149</v>
      </c>
      <c r="IC76" t="s">
        <v>149</v>
      </c>
      <c r="ID76" t="s">
        <v>6</v>
      </c>
      <c r="IE76" t="s">
        <v>130</v>
      </c>
      <c r="IF76" t="s">
        <v>1145</v>
      </c>
      <c r="IG76" t="s">
        <v>39</v>
      </c>
      <c r="IH76">
        <v>2024</v>
      </c>
      <c r="II76" t="s">
        <v>1021</v>
      </c>
      <c r="IJ76" t="s">
        <v>32</v>
      </c>
      <c r="IK76" s="2">
        <v>45398.1046446412</v>
      </c>
    </row>
    <row r="77" spans="1:245" x14ac:dyDescent="0.3">
      <c r="A77" t="s">
        <v>32</v>
      </c>
      <c r="B77">
        <v>1</v>
      </c>
      <c r="C77">
        <v>202401</v>
      </c>
      <c r="D77">
        <v>3</v>
      </c>
      <c r="E77">
        <v>2024</v>
      </c>
      <c r="F77" t="s">
        <v>33</v>
      </c>
      <c r="G77" t="s">
        <v>1011</v>
      </c>
      <c r="H77" t="s">
        <v>33</v>
      </c>
      <c r="I77" t="s">
        <v>34</v>
      </c>
      <c r="J77" t="s">
        <v>34</v>
      </c>
      <c r="K77" t="s">
        <v>1022</v>
      </c>
      <c r="L77" t="s">
        <v>34</v>
      </c>
      <c r="M77" t="s">
        <v>34</v>
      </c>
      <c r="N77" t="s">
        <v>34</v>
      </c>
      <c r="O77" t="s">
        <v>34</v>
      </c>
      <c r="P77" t="s">
        <v>33</v>
      </c>
      <c r="Q77" t="s">
        <v>1437</v>
      </c>
      <c r="R77" t="s">
        <v>1037</v>
      </c>
      <c r="S77" t="s">
        <v>1038</v>
      </c>
      <c r="T77" t="s">
        <v>34</v>
      </c>
      <c r="U77" t="s">
        <v>34</v>
      </c>
      <c r="V77" t="s">
        <v>1016</v>
      </c>
      <c r="W77" t="s">
        <v>97</v>
      </c>
      <c r="X77" t="s">
        <v>94</v>
      </c>
      <c r="Y77" t="s">
        <v>96</v>
      </c>
      <c r="Z77" t="s">
        <v>92</v>
      </c>
      <c r="AA77" t="s">
        <v>1016</v>
      </c>
      <c r="AB77" t="s">
        <v>99</v>
      </c>
      <c r="AC77" t="s">
        <v>104</v>
      </c>
      <c r="AD77" t="s">
        <v>152</v>
      </c>
      <c r="AE77" t="s">
        <v>128</v>
      </c>
      <c r="AF77" t="s">
        <v>33</v>
      </c>
      <c r="AG77" t="s">
        <v>33</v>
      </c>
      <c r="AH77" t="s">
        <v>34</v>
      </c>
      <c r="AJ77" t="s">
        <v>160</v>
      </c>
      <c r="AK77" t="s">
        <v>32</v>
      </c>
      <c r="AL77" t="s">
        <v>34</v>
      </c>
      <c r="AM77" t="s">
        <v>34</v>
      </c>
      <c r="AN77" t="s">
        <v>33</v>
      </c>
      <c r="AO77" t="s">
        <v>1011</v>
      </c>
      <c r="AP77" t="s">
        <v>33</v>
      </c>
      <c r="AQ77" t="s">
        <v>1025</v>
      </c>
      <c r="AR77" t="s">
        <v>32</v>
      </c>
      <c r="AS77" t="s">
        <v>32</v>
      </c>
      <c r="AT77" t="s">
        <v>32</v>
      </c>
      <c r="AU77" t="s">
        <v>32</v>
      </c>
      <c r="AV77" t="s">
        <v>33</v>
      </c>
      <c r="AW77" t="s">
        <v>33</v>
      </c>
      <c r="AX77" t="s">
        <v>34</v>
      </c>
      <c r="AY77" t="s">
        <v>33</v>
      </c>
      <c r="AZ77" t="s">
        <v>33</v>
      </c>
      <c r="BA77" t="s">
        <v>33</v>
      </c>
      <c r="BB77" t="s">
        <v>34</v>
      </c>
      <c r="BC77" t="s">
        <v>178</v>
      </c>
      <c r="BD77" t="s">
        <v>34</v>
      </c>
      <c r="BE77" t="s">
        <v>34</v>
      </c>
      <c r="BF77" t="s">
        <v>33</v>
      </c>
      <c r="BG77" t="s">
        <v>33</v>
      </c>
      <c r="BI77" t="s">
        <v>33</v>
      </c>
      <c r="BJ77" t="s">
        <v>1040</v>
      </c>
      <c r="BK77" t="s">
        <v>33</v>
      </c>
      <c r="BL77" t="s">
        <v>375</v>
      </c>
      <c r="BM77" t="s">
        <v>34</v>
      </c>
      <c r="BN77" t="s">
        <v>33</v>
      </c>
      <c r="BO77" t="s">
        <v>32</v>
      </c>
      <c r="BP77" t="s">
        <v>32</v>
      </c>
      <c r="BQ77" t="s">
        <v>32</v>
      </c>
      <c r="BR77" t="s">
        <v>32</v>
      </c>
      <c r="BS77" t="s">
        <v>32</v>
      </c>
      <c r="BT77" t="s">
        <v>32</v>
      </c>
      <c r="BU77" t="s">
        <v>34</v>
      </c>
      <c r="BV77" t="s">
        <v>33</v>
      </c>
      <c r="BW77" t="s">
        <v>33</v>
      </c>
      <c r="BX77" t="s">
        <v>33</v>
      </c>
      <c r="BY77" t="s">
        <v>33</v>
      </c>
      <c r="BZ77" t="s">
        <v>33</v>
      </c>
      <c r="CA77" t="s">
        <v>33</v>
      </c>
      <c r="CB77" t="s">
        <v>33</v>
      </c>
      <c r="CC77" t="s">
        <v>32</v>
      </c>
      <c r="CD77" t="s">
        <v>32</v>
      </c>
      <c r="CE77" t="s">
        <v>32</v>
      </c>
      <c r="CF77" t="s">
        <v>34</v>
      </c>
      <c r="CG77" t="s">
        <v>33</v>
      </c>
      <c r="CH77" t="s">
        <v>32</v>
      </c>
      <c r="CI77" t="s">
        <v>34</v>
      </c>
      <c r="CJ77" t="s">
        <v>33</v>
      </c>
      <c r="CK77">
        <v>1504</v>
      </c>
      <c r="CL77">
        <v>0</v>
      </c>
      <c r="CM77">
        <v>66</v>
      </c>
      <c r="CN77">
        <v>1</v>
      </c>
      <c r="CO77">
        <v>1377</v>
      </c>
      <c r="CP77">
        <v>60</v>
      </c>
      <c r="CR77">
        <v>20</v>
      </c>
      <c r="CS77">
        <v>0</v>
      </c>
      <c r="CT77" t="s">
        <v>2</v>
      </c>
      <c r="CU77">
        <v>11</v>
      </c>
      <c r="CV77">
        <v>0</v>
      </c>
      <c r="DK77">
        <v>1110</v>
      </c>
      <c r="DL77" t="s">
        <v>2</v>
      </c>
      <c r="DM77">
        <v>2.9521276595744701</v>
      </c>
      <c r="EP77" t="s">
        <v>2</v>
      </c>
      <c r="FC77">
        <v>2</v>
      </c>
      <c r="FD77" t="s">
        <v>2</v>
      </c>
      <c r="FE77">
        <v>2</v>
      </c>
      <c r="FF77" t="s">
        <v>2</v>
      </c>
      <c r="FG77">
        <v>0.1</v>
      </c>
      <c r="FH77">
        <v>9</v>
      </c>
      <c r="FI77" t="s">
        <v>2</v>
      </c>
      <c r="FJ77">
        <v>9</v>
      </c>
      <c r="FK77">
        <v>9</v>
      </c>
      <c r="FL77">
        <v>0</v>
      </c>
      <c r="FM77">
        <v>0</v>
      </c>
      <c r="FN77">
        <v>2</v>
      </c>
      <c r="FO77">
        <v>2</v>
      </c>
      <c r="FP77">
        <v>0</v>
      </c>
      <c r="FQ77">
        <v>0</v>
      </c>
      <c r="FW77" t="s">
        <v>2</v>
      </c>
      <c r="FX77">
        <v>16</v>
      </c>
      <c r="FY77" t="s">
        <v>2</v>
      </c>
      <c r="FZ77">
        <v>1</v>
      </c>
      <c r="GA77" t="s">
        <v>2</v>
      </c>
      <c r="GB77">
        <v>0.1</v>
      </c>
      <c r="GC77">
        <v>0.1</v>
      </c>
      <c r="GO77">
        <v>14</v>
      </c>
      <c r="GP77" t="s">
        <v>2</v>
      </c>
      <c r="HG77">
        <v>0</v>
      </c>
      <c r="HI77">
        <v>0</v>
      </c>
      <c r="HJ77" t="s">
        <v>2</v>
      </c>
      <c r="HL77">
        <v>0</v>
      </c>
      <c r="HP77">
        <v>0</v>
      </c>
      <c r="HQ77" t="s">
        <v>35</v>
      </c>
      <c r="HR77">
        <v>7</v>
      </c>
      <c r="HS77" t="s">
        <v>275</v>
      </c>
      <c r="HT77">
        <v>3</v>
      </c>
      <c r="HU77" t="s">
        <v>32</v>
      </c>
      <c r="HV77" t="s">
        <v>131</v>
      </c>
      <c r="HW77" t="s">
        <v>276</v>
      </c>
      <c r="HX77" t="s">
        <v>37</v>
      </c>
      <c r="HY77" t="s">
        <v>4</v>
      </c>
      <c r="HZ77" t="s">
        <v>510</v>
      </c>
      <c r="IA77" t="s">
        <v>61</v>
      </c>
      <c r="IB77" t="s">
        <v>277</v>
      </c>
      <c r="IC77" t="s">
        <v>278</v>
      </c>
      <c r="ID77" t="s">
        <v>6</v>
      </c>
      <c r="IE77" t="s">
        <v>32</v>
      </c>
      <c r="IF77" t="s">
        <v>1020</v>
      </c>
      <c r="IG77" t="s">
        <v>39</v>
      </c>
      <c r="IH77">
        <v>2024</v>
      </c>
      <c r="II77" t="s">
        <v>1021</v>
      </c>
      <c r="IJ77" t="s">
        <v>32</v>
      </c>
      <c r="IK77" s="2">
        <v>45398.854624884261</v>
      </c>
    </row>
    <row r="78" spans="1:245" x14ac:dyDescent="0.3">
      <c r="A78" t="s">
        <v>32</v>
      </c>
      <c r="B78">
        <v>1</v>
      </c>
      <c r="C78">
        <v>202401</v>
      </c>
      <c r="D78">
        <v>3</v>
      </c>
      <c r="E78">
        <v>2024</v>
      </c>
      <c r="F78" t="s">
        <v>33</v>
      </c>
      <c r="G78" t="s">
        <v>1011</v>
      </c>
      <c r="H78" t="s">
        <v>33</v>
      </c>
      <c r="I78" t="s">
        <v>34</v>
      </c>
      <c r="J78" t="s">
        <v>33</v>
      </c>
      <c r="K78" t="s">
        <v>1022</v>
      </c>
      <c r="L78" t="s">
        <v>1035</v>
      </c>
      <c r="M78" t="s">
        <v>1035</v>
      </c>
      <c r="N78" t="s">
        <v>33</v>
      </c>
      <c r="O78" t="s">
        <v>34</v>
      </c>
      <c r="P78" t="s">
        <v>33</v>
      </c>
      <c r="Q78" t="s">
        <v>1013</v>
      </c>
      <c r="R78" t="s">
        <v>1037</v>
      </c>
      <c r="S78" t="s">
        <v>1023</v>
      </c>
      <c r="T78" t="s">
        <v>34</v>
      </c>
      <c r="U78" t="s">
        <v>34</v>
      </c>
      <c r="V78" t="s">
        <v>1016</v>
      </c>
      <c r="W78" t="s">
        <v>94</v>
      </c>
      <c r="X78" t="s">
        <v>96</v>
      </c>
      <c r="Y78" t="s">
        <v>88</v>
      </c>
      <c r="Z78" t="s">
        <v>92</v>
      </c>
      <c r="AA78" t="s">
        <v>1016</v>
      </c>
      <c r="AB78" t="s">
        <v>99</v>
      </c>
      <c r="AC78" t="s">
        <v>32</v>
      </c>
      <c r="AD78" t="s">
        <v>32</v>
      </c>
      <c r="AE78" t="s">
        <v>32</v>
      </c>
      <c r="AF78" t="s">
        <v>33</v>
      </c>
      <c r="AG78" t="s">
        <v>34</v>
      </c>
      <c r="AH78" t="s">
        <v>33</v>
      </c>
      <c r="AJ78" t="s">
        <v>160</v>
      </c>
      <c r="AK78" t="s">
        <v>32</v>
      </c>
      <c r="AL78" t="s">
        <v>34</v>
      </c>
      <c r="AM78" t="s">
        <v>34</v>
      </c>
      <c r="AN78" t="s">
        <v>34</v>
      </c>
      <c r="AO78" t="s">
        <v>1011</v>
      </c>
      <c r="AP78" t="s">
        <v>33</v>
      </c>
      <c r="AQ78" t="s">
        <v>1025</v>
      </c>
      <c r="AR78" t="s">
        <v>32</v>
      </c>
      <c r="AS78" t="s">
        <v>32</v>
      </c>
      <c r="AT78" t="s">
        <v>32</v>
      </c>
      <c r="AU78" t="s">
        <v>32</v>
      </c>
      <c r="AV78" t="s">
        <v>33</v>
      </c>
      <c r="AW78" t="s">
        <v>33</v>
      </c>
      <c r="AX78" t="s">
        <v>33</v>
      </c>
      <c r="AY78" t="s">
        <v>34</v>
      </c>
      <c r="AZ78" t="s">
        <v>33</v>
      </c>
      <c r="BA78" t="s">
        <v>33</v>
      </c>
      <c r="BB78" t="s">
        <v>33</v>
      </c>
      <c r="BC78" t="s">
        <v>178</v>
      </c>
      <c r="BD78" t="s">
        <v>34</v>
      </c>
      <c r="BE78" t="s">
        <v>33</v>
      </c>
      <c r="BF78" t="s">
        <v>33</v>
      </c>
      <c r="BG78" t="s">
        <v>34</v>
      </c>
      <c r="BI78" t="s">
        <v>33</v>
      </c>
      <c r="BJ78" t="s">
        <v>1040</v>
      </c>
      <c r="BK78" t="s">
        <v>33</v>
      </c>
      <c r="BL78" t="s">
        <v>33</v>
      </c>
      <c r="BM78" t="s">
        <v>33</v>
      </c>
      <c r="BN78" t="s">
        <v>33</v>
      </c>
      <c r="BO78" t="s">
        <v>32</v>
      </c>
      <c r="BP78" t="s">
        <v>32</v>
      </c>
      <c r="BQ78" t="s">
        <v>32</v>
      </c>
      <c r="BR78" t="s">
        <v>32</v>
      </c>
      <c r="BS78" t="s">
        <v>32</v>
      </c>
      <c r="BT78" t="s">
        <v>32</v>
      </c>
      <c r="BU78" t="s">
        <v>375</v>
      </c>
      <c r="BV78" t="s">
        <v>33</v>
      </c>
      <c r="BW78" t="s">
        <v>33</v>
      </c>
      <c r="BX78" t="s">
        <v>33</v>
      </c>
      <c r="BY78" t="s">
        <v>33</v>
      </c>
      <c r="BZ78" t="s">
        <v>33</v>
      </c>
      <c r="CA78" t="s">
        <v>33</v>
      </c>
      <c r="CB78" t="s">
        <v>33</v>
      </c>
      <c r="CC78" t="s">
        <v>32</v>
      </c>
      <c r="CD78" t="s">
        <v>32</v>
      </c>
      <c r="CE78" t="s">
        <v>32</v>
      </c>
      <c r="CF78" t="s">
        <v>34</v>
      </c>
      <c r="CG78" t="s">
        <v>33</v>
      </c>
      <c r="CH78" t="s">
        <v>32</v>
      </c>
      <c r="CI78" t="s">
        <v>34</v>
      </c>
      <c r="CJ78" t="s">
        <v>33</v>
      </c>
      <c r="CK78">
        <v>160</v>
      </c>
      <c r="CL78">
        <v>0</v>
      </c>
      <c r="CM78">
        <v>3</v>
      </c>
      <c r="CN78">
        <v>0</v>
      </c>
      <c r="CO78">
        <v>152</v>
      </c>
      <c r="CP78">
        <v>5</v>
      </c>
      <c r="CR78">
        <v>20</v>
      </c>
      <c r="CS78">
        <v>0</v>
      </c>
      <c r="CT78" t="s">
        <v>2</v>
      </c>
      <c r="CU78">
        <v>1</v>
      </c>
      <c r="CV78">
        <v>0</v>
      </c>
      <c r="DK78">
        <v>253</v>
      </c>
      <c r="DL78" t="s">
        <v>2</v>
      </c>
      <c r="DM78">
        <v>6.3250000000000002</v>
      </c>
      <c r="EP78" t="s">
        <v>2</v>
      </c>
      <c r="FC78">
        <v>0</v>
      </c>
      <c r="FD78" t="s">
        <v>2</v>
      </c>
      <c r="FE78">
        <v>0</v>
      </c>
      <c r="FF78" t="s">
        <v>2</v>
      </c>
      <c r="FG78">
        <v>0</v>
      </c>
      <c r="FH78">
        <v>1</v>
      </c>
      <c r="FI78" t="s">
        <v>2</v>
      </c>
      <c r="FJ78">
        <v>1</v>
      </c>
      <c r="FK78">
        <v>1</v>
      </c>
      <c r="FL78">
        <v>0</v>
      </c>
      <c r="FM78">
        <v>0</v>
      </c>
      <c r="FN78">
        <v>0</v>
      </c>
      <c r="FO78">
        <v>0</v>
      </c>
      <c r="FP78">
        <v>0</v>
      </c>
      <c r="FQ78">
        <v>0</v>
      </c>
      <c r="FW78" t="s">
        <v>2</v>
      </c>
      <c r="FX78">
        <v>1</v>
      </c>
      <c r="FY78" t="s">
        <v>2</v>
      </c>
      <c r="FZ78">
        <v>0</v>
      </c>
      <c r="GA78" t="s">
        <v>2</v>
      </c>
      <c r="GB78">
        <v>0</v>
      </c>
      <c r="GC78">
        <v>0</v>
      </c>
      <c r="GO78">
        <v>0</v>
      </c>
      <c r="GP78" t="s">
        <v>2</v>
      </c>
      <c r="HG78">
        <v>0</v>
      </c>
      <c r="HI78">
        <v>0</v>
      </c>
      <c r="HJ78" t="s">
        <v>2</v>
      </c>
      <c r="HL78">
        <v>0</v>
      </c>
      <c r="HP78">
        <v>0</v>
      </c>
      <c r="HQ78" t="s">
        <v>35</v>
      </c>
      <c r="HR78">
        <v>1</v>
      </c>
      <c r="HS78" t="s">
        <v>268</v>
      </c>
      <c r="HT78">
        <v>3</v>
      </c>
      <c r="HU78" t="s">
        <v>32</v>
      </c>
      <c r="HV78" t="s">
        <v>243</v>
      </c>
      <c r="HW78" t="s">
        <v>269</v>
      </c>
      <c r="HX78" t="s">
        <v>37</v>
      </c>
      <c r="HY78" t="s">
        <v>4</v>
      </c>
      <c r="HZ78" t="s">
        <v>510</v>
      </c>
      <c r="IA78" t="s">
        <v>40</v>
      </c>
      <c r="IB78" t="s">
        <v>150</v>
      </c>
      <c r="IC78" t="s">
        <v>270</v>
      </c>
      <c r="ID78" t="s">
        <v>6</v>
      </c>
      <c r="IE78" t="s">
        <v>32</v>
      </c>
      <c r="IF78" t="s">
        <v>1020</v>
      </c>
      <c r="IG78" t="s">
        <v>39</v>
      </c>
      <c r="IH78">
        <v>2024</v>
      </c>
      <c r="II78" t="s">
        <v>1021</v>
      </c>
      <c r="IJ78" t="s">
        <v>32</v>
      </c>
      <c r="IK78" s="2">
        <v>45398.854629398149</v>
      </c>
    </row>
    <row r="79" spans="1:245" x14ac:dyDescent="0.3">
      <c r="A79" t="s">
        <v>32</v>
      </c>
      <c r="B79">
        <v>1</v>
      </c>
      <c r="C79">
        <v>202401</v>
      </c>
      <c r="D79">
        <v>3</v>
      </c>
      <c r="E79">
        <v>2024</v>
      </c>
      <c r="F79" t="s">
        <v>33</v>
      </c>
      <c r="G79" t="s">
        <v>1011</v>
      </c>
      <c r="H79" t="s">
        <v>33</v>
      </c>
      <c r="I79" t="s">
        <v>34</v>
      </c>
      <c r="J79" t="s">
        <v>33</v>
      </c>
      <c r="K79" t="s">
        <v>1022</v>
      </c>
      <c r="L79" t="s">
        <v>34</v>
      </c>
      <c r="M79" t="s">
        <v>34</v>
      </c>
      <c r="N79" t="s">
        <v>33</v>
      </c>
      <c r="O79" t="s">
        <v>34</v>
      </c>
      <c r="P79" t="s">
        <v>33</v>
      </c>
      <c r="Q79" t="s">
        <v>1013</v>
      </c>
      <c r="R79" t="s">
        <v>1014</v>
      </c>
      <c r="S79" t="s">
        <v>1015</v>
      </c>
      <c r="T79" t="s">
        <v>34</v>
      </c>
      <c r="U79" t="s">
        <v>34</v>
      </c>
      <c r="V79" t="s">
        <v>1016</v>
      </c>
      <c r="W79" t="s">
        <v>92</v>
      </c>
      <c r="X79" t="s">
        <v>94</v>
      </c>
      <c r="Y79" t="s">
        <v>96</v>
      </c>
      <c r="Z79" t="s">
        <v>97</v>
      </c>
      <c r="AA79" t="s">
        <v>1016</v>
      </c>
      <c r="AB79" t="s">
        <v>128</v>
      </c>
      <c r="AC79" t="s">
        <v>104</v>
      </c>
      <c r="AD79" t="s">
        <v>99</v>
      </c>
      <c r="AE79" t="s">
        <v>32</v>
      </c>
      <c r="AF79" t="s">
        <v>33</v>
      </c>
      <c r="AG79" t="s">
        <v>33</v>
      </c>
      <c r="AH79" t="s">
        <v>33</v>
      </c>
      <c r="AJ79" t="s">
        <v>160</v>
      </c>
      <c r="AK79" t="s">
        <v>32</v>
      </c>
      <c r="AL79" t="s">
        <v>34</v>
      </c>
      <c r="AM79" t="s">
        <v>34</v>
      </c>
      <c r="AN79" t="s">
        <v>34</v>
      </c>
      <c r="AO79" t="s">
        <v>375</v>
      </c>
      <c r="AP79" t="s">
        <v>33</v>
      </c>
      <c r="AQ79" t="s">
        <v>1025</v>
      </c>
      <c r="AR79" t="s">
        <v>32</v>
      </c>
      <c r="AS79" t="s">
        <v>32</v>
      </c>
      <c r="AT79" t="s">
        <v>32</v>
      </c>
      <c r="AU79" t="s">
        <v>32</v>
      </c>
      <c r="BA79" t="s">
        <v>33</v>
      </c>
      <c r="BB79" t="s">
        <v>33</v>
      </c>
      <c r="BC79" t="s">
        <v>33</v>
      </c>
      <c r="BD79" t="s">
        <v>34</v>
      </c>
      <c r="BE79" t="s">
        <v>33</v>
      </c>
      <c r="BF79" t="s">
        <v>33</v>
      </c>
      <c r="BG79" t="s">
        <v>34</v>
      </c>
      <c r="BI79" t="s">
        <v>33</v>
      </c>
      <c r="BJ79" t="s">
        <v>1040</v>
      </c>
      <c r="BK79" t="s">
        <v>33</v>
      </c>
      <c r="BL79" t="s">
        <v>33</v>
      </c>
      <c r="BM79" t="s">
        <v>33</v>
      </c>
      <c r="BN79" t="s">
        <v>33</v>
      </c>
      <c r="BO79" t="s">
        <v>32</v>
      </c>
      <c r="BP79" t="s">
        <v>32</v>
      </c>
      <c r="BQ79" t="s">
        <v>32</v>
      </c>
      <c r="BR79" t="s">
        <v>32</v>
      </c>
      <c r="BS79" t="s">
        <v>32</v>
      </c>
      <c r="BT79" t="s">
        <v>32</v>
      </c>
      <c r="BU79" t="s">
        <v>375</v>
      </c>
      <c r="BV79" t="s">
        <v>33</v>
      </c>
      <c r="BW79" t="s">
        <v>33</v>
      </c>
      <c r="BX79" t="s">
        <v>33</v>
      </c>
      <c r="BY79" t="s">
        <v>33</v>
      </c>
      <c r="BZ79" t="s">
        <v>33</v>
      </c>
      <c r="CA79" t="s">
        <v>33</v>
      </c>
      <c r="CB79" t="s">
        <v>33</v>
      </c>
      <c r="CC79" t="s">
        <v>32</v>
      </c>
      <c r="CD79" t="s">
        <v>32</v>
      </c>
      <c r="CE79" t="s">
        <v>32</v>
      </c>
      <c r="CF79" t="s">
        <v>34</v>
      </c>
      <c r="CG79" t="s">
        <v>33</v>
      </c>
      <c r="CH79" t="s">
        <v>32</v>
      </c>
      <c r="CI79" t="s">
        <v>34</v>
      </c>
      <c r="CJ79" t="s">
        <v>33</v>
      </c>
      <c r="CK79">
        <v>330</v>
      </c>
      <c r="CL79">
        <v>0</v>
      </c>
      <c r="CM79">
        <v>12</v>
      </c>
      <c r="CN79">
        <v>0</v>
      </c>
      <c r="CO79">
        <v>318</v>
      </c>
      <c r="CP79">
        <v>0</v>
      </c>
      <c r="CR79">
        <v>20</v>
      </c>
      <c r="CT79" t="s">
        <v>6</v>
      </c>
      <c r="CU79">
        <v>1</v>
      </c>
      <c r="CV79">
        <v>0</v>
      </c>
      <c r="DK79">
        <v>700</v>
      </c>
      <c r="DL79" t="s">
        <v>2</v>
      </c>
      <c r="DM79">
        <v>8.4848484848484809</v>
      </c>
      <c r="EP79" t="s">
        <v>2</v>
      </c>
      <c r="FC79">
        <v>1</v>
      </c>
      <c r="FD79" t="s">
        <v>2</v>
      </c>
      <c r="FE79">
        <v>1</v>
      </c>
      <c r="FF79" t="s">
        <v>2</v>
      </c>
      <c r="FG79">
        <v>0.3</v>
      </c>
      <c r="FH79">
        <v>1</v>
      </c>
      <c r="FI79" t="s">
        <v>2</v>
      </c>
      <c r="FJ79">
        <v>1</v>
      </c>
      <c r="FK79">
        <v>1</v>
      </c>
      <c r="FL79">
        <v>0</v>
      </c>
      <c r="FM79">
        <v>0</v>
      </c>
      <c r="FN79">
        <v>0</v>
      </c>
      <c r="FO79">
        <v>0</v>
      </c>
      <c r="FP79">
        <v>0</v>
      </c>
      <c r="FQ79">
        <v>0</v>
      </c>
      <c r="FW79" t="s">
        <v>2</v>
      </c>
      <c r="FX79">
        <v>20</v>
      </c>
      <c r="FY79" t="s">
        <v>2</v>
      </c>
      <c r="FZ79">
        <v>0</v>
      </c>
      <c r="GA79" t="s">
        <v>2</v>
      </c>
      <c r="GB79">
        <v>0</v>
      </c>
      <c r="GC79">
        <v>0</v>
      </c>
      <c r="GO79">
        <v>0</v>
      </c>
      <c r="GP79" t="s">
        <v>2</v>
      </c>
      <c r="HG79">
        <v>0.3</v>
      </c>
      <c r="HI79">
        <v>1</v>
      </c>
      <c r="HJ79" t="s">
        <v>2</v>
      </c>
      <c r="HL79">
        <v>0</v>
      </c>
      <c r="HP79">
        <v>0</v>
      </c>
      <c r="HQ79" t="s">
        <v>35</v>
      </c>
      <c r="HR79">
        <v>1</v>
      </c>
      <c r="HS79" t="s">
        <v>285</v>
      </c>
      <c r="HT79">
        <v>3</v>
      </c>
      <c r="HU79" t="s">
        <v>32</v>
      </c>
      <c r="HV79" t="s">
        <v>131</v>
      </c>
      <c r="HW79" t="s">
        <v>286</v>
      </c>
      <c r="HX79" t="s">
        <v>37</v>
      </c>
      <c r="HY79" t="s">
        <v>4</v>
      </c>
      <c r="HZ79" t="s">
        <v>510</v>
      </c>
      <c r="IA79" t="s">
        <v>287</v>
      </c>
      <c r="IB79" t="s">
        <v>288</v>
      </c>
      <c r="IC79" t="s">
        <v>289</v>
      </c>
      <c r="ID79" t="s">
        <v>6</v>
      </c>
      <c r="IE79" t="s">
        <v>32</v>
      </c>
      <c r="IF79" t="s">
        <v>1192</v>
      </c>
      <c r="IG79" t="s">
        <v>39</v>
      </c>
      <c r="IH79">
        <v>2024</v>
      </c>
      <c r="II79" t="s">
        <v>1021</v>
      </c>
      <c r="IJ79" t="s">
        <v>32</v>
      </c>
      <c r="IK79" s="2">
        <v>45398.854633333336</v>
      </c>
    </row>
    <row r="80" spans="1:245" x14ac:dyDescent="0.3">
      <c r="A80" t="s">
        <v>1438</v>
      </c>
      <c r="C80">
        <v>202401</v>
      </c>
      <c r="D80">
        <v>3</v>
      </c>
      <c r="E80">
        <v>2024</v>
      </c>
      <c r="F80" t="s">
        <v>34</v>
      </c>
      <c r="G80" t="s">
        <v>1048</v>
      </c>
      <c r="H80" t="s">
        <v>34</v>
      </c>
      <c r="I80" t="s">
        <v>34</v>
      </c>
      <c r="J80" t="s">
        <v>34</v>
      </c>
      <c r="K80" t="s">
        <v>1022</v>
      </c>
      <c r="L80" t="s">
        <v>1035</v>
      </c>
      <c r="M80" t="s">
        <v>34</v>
      </c>
      <c r="N80" t="s">
        <v>34</v>
      </c>
      <c r="O80" t="s">
        <v>33</v>
      </c>
      <c r="P80" t="s">
        <v>34</v>
      </c>
      <c r="Q80" t="s">
        <v>1437</v>
      </c>
      <c r="R80" t="s">
        <v>1014</v>
      </c>
      <c r="S80" t="s">
        <v>1038</v>
      </c>
      <c r="T80" t="s">
        <v>34</v>
      </c>
      <c r="U80" t="s">
        <v>1039</v>
      </c>
      <c r="V80" t="s">
        <v>1016</v>
      </c>
      <c r="W80" t="s">
        <v>87</v>
      </c>
      <c r="X80" t="s">
        <v>94</v>
      </c>
      <c r="Y80" t="s">
        <v>82</v>
      </c>
      <c r="Z80" t="s">
        <v>90</v>
      </c>
      <c r="AA80" t="s">
        <v>1016</v>
      </c>
      <c r="AB80" t="s">
        <v>128</v>
      </c>
      <c r="AC80" t="s">
        <v>104</v>
      </c>
      <c r="AD80" t="s">
        <v>32</v>
      </c>
      <c r="AE80" t="s">
        <v>32</v>
      </c>
      <c r="AF80" t="s">
        <v>34</v>
      </c>
      <c r="AG80" t="s">
        <v>33</v>
      </c>
      <c r="AH80" t="s">
        <v>34</v>
      </c>
      <c r="AJ80" t="s">
        <v>160</v>
      </c>
      <c r="AK80" t="s">
        <v>32</v>
      </c>
      <c r="AL80" t="s">
        <v>34</v>
      </c>
      <c r="AM80" t="s">
        <v>34</v>
      </c>
      <c r="AN80" t="s">
        <v>34</v>
      </c>
      <c r="AO80" t="s">
        <v>1048</v>
      </c>
      <c r="AP80" t="s">
        <v>34</v>
      </c>
      <c r="AQ80" t="s">
        <v>1025</v>
      </c>
      <c r="AR80" t="s">
        <v>32</v>
      </c>
      <c r="AS80" t="s">
        <v>32</v>
      </c>
      <c r="AT80" t="s">
        <v>32</v>
      </c>
      <c r="AU80" t="s">
        <v>32</v>
      </c>
      <c r="BA80" t="s">
        <v>33</v>
      </c>
      <c r="BB80" t="s">
        <v>34</v>
      </c>
      <c r="BC80" t="s">
        <v>33</v>
      </c>
      <c r="BD80" t="s">
        <v>34</v>
      </c>
      <c r="BE80" t="s">
        <v>34</v>
      </c>
      <c r="BF80" t="s">
        <v>1070</v>
      </c>
      <c r="BG80" t="s">
        <v>1062</v>
      </c>
      <c r="BI80" t="s">
        <v>1135</v>
      </c>
      <c r="BJ80" t="s">
        <v>1040</v>
      </c>
      <c r="BK80" t="s">
        <v>33</v>
      </c>
      <c r="BL80" t="s">
        <v>34</v>
      </c>
      <c r="BM80" t="s">
        <v>34</v>
      </c>
      <c r="BN80" t="s">
        <v>33</v>
      </c>
      <c r="BO80" t="s">
        <v>32</v>
      </c>
      <c r="BP80" t="s">
        <v>32</v>
      </c>
      <c r="BQ80" t="s">
        <v>32</v>
      </c>
      <c r="BR80" t="s">
        <v>32</v>
      </c>
      <c r="BS80" t="s">
        <v>32</v>
      </c>
      <c r="BT80" t="s">
        <v>32</v>
      </c>
      <c r="BU80" t="s">
        <v>34</v>
      </c>
      <c r="BV80" t="s">
        <v>1035</v>
      </c>
      <c r="BW80" t="s">
        <v>33</v>
      </c>
      <c r="BX80" t="s">
        <v>33</v>
      </c>
      <c r="BY80" t="s">
        <v>33</v>
      </c>
      <c r="BZ80" t="s">
        <v>33</v>
      </c>
      <c r="CA80" t="s">
        <v>33</v>
      </c>
      <c r="CB80" t="s">
        <v>33</v>
      </c>
      <c r="CC80" t="s">
        <v>32</v>
      </c>
      <c r="CD80" t="s">
        <v>32</v>
      </c>
      <c r="CE80" t="s">
        <v>32</v>
      </c>
      <c r="CF80" t="s">
        <v>34</v>
      </c>
      <c r="CG80" t="s">
        <v>34</v>
      </c>
      <c r="CH80" t="s">
        <v>1026</v>
      </c>
      <c r="CI80" t="s">
        <v>34</v>
      </c>
      <c r="CJ80" t="s">
        <v>33</v>
      </c>
      <c r="CK80">
        <v>41</v>
      </c>
      <c r="CL80">
        <v>0</v>
      </c>
      <c r="CM80">
        <v>0</v>
      </c>
      <c r="CN80">
        <v>0</v>
      </c>
      <c r="CO80">
        <v>41</v>
      </c>
      <c r="CP80">
        <v>0</v>
      </c>
      <c r="CR80">
        <v>30</v>
      </c>
      <c r="CS80">
        <v>0</v>
      </c>
      <c r="CT80" t="s">
        <v>2</v>
      </c>
      <c r="CU80">
        <v>2</v>
      </c>
      <c r="DK80">
        <v>110</v>
      </c>
      <c r="DL80" t="s">
        <v>2</v>
      </c>
      <c r="DM80">
        <v>10.7317073170732</v>
      </c>
      <c r="EP80" t="s">
        <v>2</v>
      </c>
      <c r="FC80">
        <v>0</v>
      </c>
      <c r="FD80" t="s">
        <v>2</v>
      </c>
      <c r="FE80">
        <v>0</v>
      </c>
      <c r="FF80" t="s">
        <v>2</v>
      </c>
      <c r="FG80">
        <v>0</v>
      </c>
      <c r="FH80">
        <v>0</v>
      </c>
      <c r="FI80" t="s">
        <v>2</v>
      </c>
      <c r="FJ80">
        <v>0</v>
      </c>
      <c r="FK80">
        <v>0</v>
      </c>
      <c r="FL80">
        <v>0</v>
      </c>
      <c r="FM80">
        <v>0</v>
      </c>
      <c r="FN80">
        <v>0</v>
      </c>
      <c r="FO80">
        <v>0</v>
      </c>
      <c r="FP80">
        <v>0</v>
      </c>
      <c r="FQ80">
        <v>0</v>
      </c>
      <c r="FV80">
        <v>2</v>
      </c>
      <c r="FW80" t="s">
        <v>2</v>
      </c>
      <c r="FX80">
        <v>7</v>
      </c>
      <c r="FY80" t="s">
        <v>2</v>
      </c>
      <c r="FZ80">
        <v>0</v>
      </c>
      <c r="GA80" t="s">
        <v>2</v>
      </c>
      <c r="GB80">
        <v>0</v>
      </c>
      <c r="GC80">
        <v>0</v>
      </c>
      <c r="GO80">
        <v>6</v>
      </c>
      <c r="GP80" t="s">
        <v>2</v>
      </c>
      <c r="HG80">
        <v>0</v>
      </c>
      <c r="HI80">
        <v>0</v>
      </c>
      <c r="HJ80" t="s">
        <v>2</v>
      </c>
      <c r="HL80">
        <v>1</v>
      </c>
      <c r="HM80">
        <v>0</v>
      </c>
      <c r="HN80">
        <v>0</v>
      </c>
      <c r="HO80">
        <v>0</v>
      </c>
      <c r="HP80">
        <v>0</v>
      </c>
      <c r="HQ80" t="s">
        <v>35</v>
      </c>
      <c r="HR80">
        <v>1</v>
      </c>
      <c r="HS80" t="s">
        <v>283</v>
      </c>
      <c r="HT80">
        <v>3</v>
      </c>
      <c r="HU80" t="s">
        <v>32</v>
      </c>
      <c r="HV80" t="s">
        <v>214</v>
      </c>
      <c r="HW80" t="s">
        <v>218</v>
      </c>
      <c r="HX80" t="s">
        <v>46</v>
      </c>
      <c r="HY80" t="s">
        <v>10</v>
      </c>
      <c r="HZ80" t="s">
        <v>512</v>
      </c>
      <c r="IA80" t="s">
        <v>60</v>
      </c>
      <c r="IB80" t="s">
        <v>284</v>
      </c>
      <c r="IC80" t="s">
        <v>219</v>
      </c>
      <c r="ID80" t="s">
        <v>6</v>
      </c>
      <c r="IE80" t="s">
        <v>32</v>
      </c>
      <c r="IF80" t="s">
        <v>1192</v>
      </c>
      <c r="IG80" t="s">
        <v>39</v>
      </c>
      <c r="IH80">
        <v>2024</v>
      </c>
      <c r="II80" t="s">
        <v>1021</v>
      </c>
      <c r="IJ80" t="s">
        <v>32</v>
      </c>
      <c r="IK80" s="2">
        <v>45401.146502696756</v>
      </c>
    </row>
    <row r="81" spans="1:245" x14ac:dyDescent="0.3">
      <c r="A81" t="s">
        <v>1439</v>
      </c>
      <c r="C81">
        <v>202401</v>
      </c>
      <c r="D81">
        <v>3</v>
      </c>
      <c r="E81">
        <v>2024</v>
      </c>
      <c r="F81" t="s">
        <v>34</v>
      </c>
      <c r="G81" t="s">
        <v>1048</v>
      </c>
      <c r="H81" t="s">
        <v>33</v>
      </c>
      <c r="I81" t="s">
        <v>34</v>
      </c>
      <c r="J81" t="s">
        <v>34</v>
      </c>
      <c r="K81" t="s">
        <v>1022</v>
      </c>
      <c r="L81" t="s">
        <v>1035</v>
      </c>
      <c r="M81" t="s">
        <v>34</v>
      </c>
      <c r="N81" t="s">
        <v>34</v>
      </c>
      <c r="O81" t="s">
        <v>34</v>
      </c>
      <c r="P81" t="s">
        <v>33</v>
      </c>
      <c r="Q81" t="s">
        <v>1060</v>
      </c>
      <c r="R81" t="s">
        <v>1037</v>
      </c>
      <c r="S81" t="s">
        <v>1061</v>
      </c>
      <c r="T81" t="s">
        <v>34</v>
      </c>
      <c r="U81" t="s">
        <v>1039</v>
      </c>
      <c r="V81" t="s">
        <v>1016</v>
      </c>
      <c r="W81" t="s">
        <v>96</v>
      </c>
      <c r="X81" t="s">
        <v>94</v>
      </c>
      <c r="Y81" t="s">
        <v>32</v>
      </c>
      <c r="Z81" t="s">
        <v>32</v>
      </c>
      <c r="AA81" t="s">
        <v>1016</v>
      </c>
      <c r="AB81" t="s">
        <v>128</v>
      </c>
      <c r="AC81" t="s">
        <v>100</v>
      </c>
      <c r="AD81" t="s">
        <v>104</v>
      </c>
      <c r="AE81" t="s">
        <v>152</v>
      </c>
      <c r="AF81" t="s">
        <v>34</v>
      </c>
      <c r="AG81" t="s">
        <v>33</v>
      </c>
      <c r="AH81" t="s">
        <v>34</v>
      </c>
      <c r="AJ81" t="s">
        <v>180</v>
      </c>
      <c r="AK81" t="s">
        <v>32</v>
      </c>
      <c r="AL81" t="s">
        <v>34</v>
      </c>
      <c r="AM81" t="s">
        <v>34</v>
      </c>
      <c r="AN81" t="s">
        <v>34</v>
      </c>
      <c r="AO81" t="s">
        <v>1048</v>
      </c>
      <c r="AP81" t="s">
        <v>34</v>
      </c>
      <c r="AQ81" t="s">
        <v>1025</v>
      </c>
      <c r="AR81" t="s">
        <v>32</v>
      </c>
      <c r="AS81" t="s">
        <v>32</v>
      </c>
      <c r="AT81" t="s">
        <v>32</v>
      </c>
      <c r="AU81" t="s">
        <v>32</v>
      </c>
      <c r="BA81" t="s">
        <v>33</v>
      </c>
      <c r="BB81" t="s">
        <v>34</v>
      </c>
      <c r="BC81" t="s">
        <v>34</v>
      </c>
      <c r="BD81" t="s">
        <v>34</v>
      </c>
      <c r="BE81" t="s">
        <v>34</v>
      </c>
      <c r="BF81" t="s">
        <v>1070</v>
      </c>
      <c r="BG81" t="s">
        <v>1062</v>
      </c>
      <c r="BI81" t="s">
        <v>1135</v>
      </c>
      <c r="BJ81" t="s">
        <v>1040</v>
      </c>
      <c r="BK81" t="s">
        <v>33</v>
      </c>
      <c r="BL81" t="s">
        <v>34</v>
      </c>
      <c r="BM81" t="s">
        <v>34</v>
      </c>
      <c r="BN81" t="s">
        <v>33</v>
      </c>
      <c r="BO81" t="s">
        <v>32</v>
      </c>
      <c r="BP81" t="s">
        <v>32</v>
      </c>
      <c r="BQ81" t="s">
        <v>32</v>
      </c>
      <c r="BR81" t="s">
        <v>32</v>
      </c>
      <c r="BS81" t="s">
        <v>32</v>
      </c>
      <c r="BT81" t="s">
        <v>32</v>
      </c>
      <c r="BU81" t="s">
        <v>34</v>
      </c>
      <c r="BV81" t="s">
        <v>34</v>
      </c>
      <c r="BW81" t="s">
        <v>33</v>
      </c>
      <c r="BX81" t="s">
        <v>33</v>
      </c>
      <c r="BY81" t="s">
        <v>33</v>
      </c>
      <c r="BZ81" t="s">
        <v>33</v>
      </c>
      <c r="CA81" t="s">
        <v>33</v>
      </c>
      <c r="CB81" t="s">
        <v>33</v>
      </c>
      <c r="CC81" t="s">
        <v>32</v>
      </c>
      <c r="CD81" t="s">
        <v>32</v>
      </c>
      <c r="CE81" t="s">
        <v>32</v>
      </c>
      <c r="CF81" t="s">
        <v>34</v>
      </c>
      <c r="CG81" t="s">
        <v>34</v>
      </c>
      <c r="CH81" t="s">
        <v>1019</v>
      </c>
      <c r="CI81" t="s">
        <v>34</v>
      </c>
      <c r="CJ81" t="s">
        <v>34</v>
      </c>
      <c r="CK81">
        <v>3572</v>
      </c>
      <c r="CL81">
        <v>0</v>
      </c>
      <c r="CM81">
        <v>111</v>
      </c>
      <c r="CN81">
        <v>0</v>
      </c>
      <c r="CO81">
        <v>3461</v>
      </c>
      <c r="CP81">
        <v>0</v>
      </c>
      <c r="CR81">
        <v>30</v>
      </c>
      <c r="CT81" t="s">
        <v>6</v>
      </c>
      <c r="CU81">
        <v>27</v>
      </c>
      <c r="DL81" t="s">
        <v>6</v>
      </c>
      <c r="DM81">
        <v>0</v>
      </c>
      <c r="EP81" t="s">
        <v>2</v>
      </c>
      <c r="FC81">
        <v>11</v>
      </c>
      <c r="FD81" t="s">
        <v>2</v>
      </c>
      <c r="FE81">
        <v>11</v>
      </c>
      <c r="FF81" t="s">
        <v>2</v>
      </c>
      <c r="FG81">
        <v>0.3</v>
      </c>
      <c r="FH81">
        <v>0</v>
      </c>
      <c r="FI81" t="s">
        <v>2</v>
      </c>
      <c r="FJ81">
        <v>0</v>
      </c>
      <c r="FK81">
        <v>0</v>
      </c>
      <c r="FL81">
        <v>0</v>
      </c>
      <c r="FM81">
        <v>0</v>
      </c>
      <c r="FN81">
        <v>0</v>
      </c>
      <c r="FO81">
        <v>0</v>
      </c>
      <c r="FP81">
        <v>0</v>
      </c>
      <c r="FQ81">
        <v>0</v>
      </c>
      <c r="FW81" t="s">
        <v>6</v>
      </c>
      <c r="FX81">
        <v>335</v>
      </c>
      <c r="FY81" t="s">
        <v>2</v>
      </c>
      <c r="FZ81">
        <v>70</v>
      </c>
      <c r="GA81" t="s">
        <v>2</v>
      </c>
      <c r="GB81">
        <v>2.2000000000000002</v>
      </c>
      <c r="GC81">
        <v>0.2</v>
      </c>
      <c r="GO81">
        <v>360</v>
      </c>
      <c r="GP81" t="s">
        <v>2</v>
      </c>
      <c r="HG81">
        <v>0</v>
      </c>
      <c r="HI81">
        <v>0</v>
      </c>
      <c r="HJ81" t="s">
        <v>2</v>
      </c>
      <c r="HL81">
        <v>0</v>
      </c>
      <c r="HP81">
        <v>0</v>
      </c>
      <c r="HQ81" t="s">
        <v>36</v>
      </c>
      <c r="HR81">
        <v>2</v>
      </c>
      <c r="HS81" t="s">
        <v>1440</v>
      </c>
      <c r="HT81">
        <v>3</v>
      </c>
      <c r="HU81" t="s">
        <v>1441</v>
      </c>
      <c r="HV81" t="s">
        <v>1442</v>
      </c>
      <c r="HW81" t="s">
        <v>1443</v>
      </c>
      <c r="HX81" t="s">
        <v>46</v>
      </c>
      <c r="HY81" t="s">
        <v>10</v>
      </c>
      <c r="HZ81" t="s">
        <v>512</v>
      </c>
      <c r="IA81" t="s">
        <v>64</v>
      </c>
      <c r="IB81" t="s">
        <v>1444</v>
      </c>
      <c r="IC81" t="s">
        <v>1445</v>
      </c>
      <c r="ID81" t="s">
        <v>6</v>
      </c>
      <c r="IE81" t="s">
        <v>32</v>
      </c>
      <c r="IF81" t="s">
        <v>1192</v>
      </c>
      <c r="IG81" t="s">
        <v>39</v>
      </c>
      <c r="IH81">
        <v>2024</v>
      </c>
      <c r="II81" t="s">
        <v>1021</v>
      </c>
      <c r="IJ81" t="s">
        <v>32</v>
      </c>
      <c r="IK81" s="2">
        <v>45401.271730208333</v>
      </c>
    </row>
    <row r="82" spans="1:245" x14ac:dyDescent="0.3">
      <c r="A82" t="s">
        <v>1446</v>
      </c>
      <c r="C82">
        <v>202401</v>
      </c>
      <c r="D82">
        <v>3</v>
      </c>
      <c r="E82">
        <v>2024</v>
      </c>
      <c r="F82" t="s">
        <v>34</v>
      </c>
      <c r="G82" t="s">
        <v>1011</v>
      </c>
      <c r="H82" t="s">
        <v>33</v>
      </c>
      <c r="I82" t="s">
        <v>1035</v>
      </c>
      <c r="J82" t="s">
        <v>33</v>
      </c>
      <c r="K82" t="s">
        <v>1036</v>
      </c>
      <c r="L82" t="s">
        <v>1035</v>
      </c>
      <c r="M82" t="s">
        <v>34</v>
      </c>
      <c r="N82" t="s">
        <v>34</v>
      </c>
      <c r="O82" t="s">
        <v>32</v>
      </c>
      <c r="P82" t="s">
        <v>33</v>
      </c>
      <c r="Q82" t="s">
        <v>1060</v>
      </c>
      <c r="R82" t="s">
        <v>1014</v>
      </c>
      <c r="S82" t="s">
        <v>1038</v>
      </c>
      <c r="T82" t="s">
        <v>32</v>
      </c>
      <c r="U82" t="s">
        <v>32</v>
      </c>
      <c r="V82" t="s">
        <v>32</v>
      </c>
      <c r="W82" t="s">
        <v>32</v>
      </c>
      <c r="X82" t="s">
        <v>32</v>
      </c>
      <c r="Y82" t="s">
        <v>32</v>
      </c>
      <c r="Z82" t="s">
        <v>32</v>
      </c>
      <c r="AA82" t="s">
        <v>32</v>
      </c>
      <c r="AB82" t="s">
        <v>32</v>
      </c>
      <c r="AC82" t="s">
        <v>32</v>
      </c>
      <c r="AD82" t="s">
        <v>32</v>
      </c>
      <c r="AE82" t="s">
        <v>32</v>
      </c>
      <c r="AF82" t="s">
        <v>32</v>
      </c>
      <c r="AG82" t="s">
        <v>32</v>
      </c>
      <c r="AH82" t="s">
        <v>32</v>
      </c>
      <c r="AJ82" t="s">
        <v>32</v>
      </c>
      <c r="AK82" t="s">
        <v>32</v>
      </c>
      <c r="AL82" t="s">
        <v>32</v>
      </c>
      <c r="AM82" t="s">
        <v>32</v>
      </c>
      <c r="AN82" t="s">
        <v>32</v>
      </c>
      <c r="AO82" t="s">
        <v>32</v>
      </c>
      <c r="AV82" t="s">
        <v>33</v>
      </c>
      <c r="AW82" t="s">
        <v>34</v>
      </c>
      <c r="AX82" t="s">
        <v>34</v>
      </c>
      <c r="AY82" t="s">
        <v>34</v>
      </c>
      <c r="AZ82" t="s">
        <v>33</v>
      </c>
      <c r="BB82" t="s">
        <v>32</v>
      </c>
      <c r="BC82" t="s">
        <v>32</v>
      </c>
      <c r="BD82" t="s">
        <v>32</v>
      </c>
      <c r="BE82" t="s">
        <v>32</v>
      </c>
      <c r="BF82" t="s">
        <v>32</v>
      </c>
      <c r="BG82" t="s">
        <v>32</v>
      </c>
      <c r="BH82" t="s">
        <v>32</v>
      </c>
      <c r="BJ82" t="s">
        <v>32</v>
      </c>
      <c r="BL82" t="s">
        <v>32</v>
      </c>
      <c r="BM82" t="s">
        <v>32</v>
      </c>
      <c r="BN82" t="s">
        <v>32</v>
      </c>
      <c r="BO82" t="s">
        <v>32</v>
      </c>
      <c r="BP82" t="s">
        <v>32</v>
      </c>
      <c r="BQ82" t="s">
        <v>32</v>
      </c>
      <c r="BR82" t="s">
        <v>32</v>
      </c>
      <c r="BS82" t="s">
        <v>32</v>
      </c>
      <c r="BT82" t="s">
        <v>32</v>
      </c>
      <c r="BU82" t="s">
        <v>34</v>
      </c>
      <c r="BV82" t="s">
        <v>34</v>
      </c>
      <c r="BW82" t="s">
        <v>33</v>
      </c>
      <c r="BX82" t="s">
        <v>33</v>
      </c>
      <c r="BY82" t="s">
        <v>33</v>
      </c>
      <c r="BZ82" t="s">
        <v>33</v>
      </c>
      <c r="CA82" t="s">
        <v>33</v>
      </c>
      <c r="CI82" t="s">
        <v>34</v>
      </c>
      <c r="CJ82" t="s">
        <v>33</v>
      </c>
      <c r="CK82">
        <v>367</v>
      </c>
      <c r="CL82">
        <v>0</v>
      </c>
      <c r="CM82">
        <v>0</v>
      </c>
      <c r="CN82">
        <v>0</v>
      </c>
      <c r="CO82">
        <v>325</v>
      </c>
      <c r="CP82">
        <v>42</v>
      </c>
      <c r="CR82">
        <v>30</v>
      </c>
      <c r="CS82">
        <v>0</v>
      </c>
      <c r="CT82" t="s">
        <v>2</v>
      </c>
      <c r="CU82">
        <v>6</v>
      </c>
      <c r="CV82">
        <v>0</v>
      </c>
      <c r="DL82" t="s">
        <v>2</v>
      </c>
      <c r="FD82" t="s">
        <v>2</v>
      </c>
      <c r="FF82" t="s">
        <v>2</v>
      </c>
      <c r="FI82" t="s">
        <v>2</v>
      </c>
      <c r="FT82" t="s">
        <v>2</v>
      </c>
      <c r="FW82" t="s">
        <v>2</v>
      </c>
      <c r="FY82" t="s">
        <v>2</v>
      </c>
      <c r="GA82" t="s">
        <v>2</v>
      </c>
      <c r="GP82" t="s">
        <v>6</v>
      </c>
      <c r="HG82">
        <v>0</v>
      </c>
      <c r="HI82">
        <v>0</v>
      </c>
      <c r="HJ82" t="s">
        <v>2</v>
      </c>
      <c r="HL82">
        <v>1</v>
      </c>
      <c r="HM82">
        <v>0</v>
      </c>
      <c r="HN82">
        <v>0</v>
      </c>
      <c r="HO82">
        <v>1</v>
      </c>
      <c r="HP82">
        <v>0</v>
      </c>
      <c r="HQ82" t="s">
        <v>35</v>
      </c>
      <c r="HR82">
        <v>1</v>
      </c>
      <c r="HS82" t="s">
        <v>1447</v>
      </c>
      <c r="HT82">
        <v>3</v>
      </c>
      <c r="HU82" t="s">
        <v>32</v>
      </c>
      <c r="HV82" t="s">
        <v>1412</v>
      </c>
      <c r="HW82" t="s">
        <v>1448</v>
      </c>
      <c r="HX82" t="s">
        <v>46</v>
      </c>
      <c r="HY82" t="s">
        <v>10</v>
      </c>
      <c r="HZ82" t="s">
        <v>512</v>
      </c>
      <c r="IA82" t="s">
        <v>64</v>
      </c>
      <c r="IB82" t="s">
        <v>1449</v>
      </c>
      <c r="IC82" t="s">
        <v>1450</v>
      </c>
      <c r="ID82" t="s">
        <v>6</v>
      </c>
      <c r="IE82" t="s">
        <v>32</v>
      </c>
      <c r="IF82" t="s">
        <v>1451</v>
      </c>
      <c r="IG82" t="s">
        <v>39</v>
      </c>
      <c r="IH82">
        <v>2024</v>
      </c>
      <c r="II82" t="s">
        <v>1021</v>
      </c>
      <c r="IJ82" t="s">
        <v>32</v>
      </c>
      <c r="IK82" s="2">
        <v>45401.354517210646</v>
      </c>
    </row>
    <row r="83" spans="1:245" x14ac:dyDescent="0.3">
      <c r="A83" t="s">
        <v>32</v>
      </c>
      <c r="C83">
        <v>202401</v>
      </c>
      <c r="D83">
        <v>3</v>
      </c>
      <c r="E83">
        <v>2024</v>
      </c>
      <c r="F83" t="s">
        <v>34</v>
      </c>
      <c r="G83" t="s">
        <v>1011</v>
      </c>
      <c r="H83" t="s">
        <v>33</v>
      </c>
      <c r="I83" t="s">
        <v>1035</v>
      </c>
      <c r="J83" t="s">
        <v>34</v>
      </c>
      <c r="K83" t="s">
        <v>1036</v>
      </c>
      <c r="L83" t="s">
        <v>1035</v>
      </c>
      <c r="M83" t="s">
        <v>34</v>
      </c>
      <c r="N83" t="s">
        <v>33</v>
      </c>
      <c r="O83" t="s">
        <v>33</v>
      </c>
      <c r="P83" t="s">
        <v>33</v>
      </c>
      <c r="Q83" t="s">
        <v>1060</v>
      </c>
      <c r="R83" t="s">
        <v>1014</v>
      </c>
      <c r="S83" t="s">
        <v>1015</v>
      </c>
      <c r="T83" t="s">
        <v>34</v>
      </c>
      <c r="U83" t="s">
        <v>1039</v>
      </c>
      <c r="V83" t="s">
        <v>1016</v>
      </c>
      <c r="W83" t="s">
        <v>91</v>
      </c>
      <c r="X83" t="s">
        <v>94</v>
      </c>
      <c r="Y83" t="s">
        <v>96</v>
      </c>
      <c r="Z83" t="s">
        <v>87</v>
      </c>
      <c r="AA83" t="s">
        <v>1016</v>
      </c>
      <c r="AB83" t="s">
        <v>128</v>
      </c>
      <c r="AC83" t="s">
        <v>104</v>
      </c>
      <c r="AD83" t="s">
        <v>152</v>
      </c>
      <c r="AE83" t="s">
        <v>32</v>
      </c>
      <c r="AF83" t="s">
        <v>33</v>
      </c>
      <c r="AG83" t="s">
        <v>33</v>
      </c>
      <c r="AH83" t="s">
        <v>34</v>
      </c>
      <c r="AJ83" t="s">
        <v>160</v>
      </c>
      <c r="AK83" t="s">
        <v>32</v>
      </c>
      <c r="AL83" t="s">
        <v>34</v>
      </c>
      <c r="AM83" t="s">
        <v>34</v>
      </c>
      <c r="AN83" t="s">
        <v>34</v>
      </c>
      <c r="AO83" t="s">
        <v>1024</v>
      </c>
      <c r="AP83" t="s">
        <v>34</v>
      </c>
      <c r="AQ83" t="s">
        <v>1025</v>
      </c>
      <c r="AR83" t="s">
        <v>32</v>
      </c>
      <c r="AS83" t="s">
        <v>32</v>
      </c>
      <c r="AT83" t="s">
        <v>32</v>
      </c>
      <c r="AU83" t="s">
        <v>32</v>
      </c>
      <c r="BA83" t="s">
        <v>33</v>
      </c>
      <c r="BB83" t="s">
        <v>34</v>
      </c>
      <c r="BC83" t="s">
        <v>33</v>
      </c>
      <c r="BD83" t="s">
        <v>34</v>
      </c>
      <c r="BE83" t="s">
        <v>34</v>
      </c>
      <c r="BF83" t="s">
        <v>1070</v>
      </c>
      <c r="BG83" t="s">
        <v>1070</v>
      </c>
      <c r="BI83" t="s">
        <v>1135</v>
      </c>
      <c r="BJ83" t="s">
        <v>1040</v>
      </c>
      <c r="BK83" t="s">
        <v>33</v>
      </c>
      <c r="BL83" t="s">
        <v>34</v>
      </c>
      <c r="BM83" t="s">
        <v>34</v>
      </c>
      <c r="BN83" t="s">
        <v>33</v>
      </c>
      <c r="BO83" t="s">
        <v>32</v>
      </c>
      <c r="BP83" t="s">
        <v>32</v>
      </c>
      <c r="BQ83" t="s">
        <v>32</v>
      </c>
      <c r="BR83" t="s">
        <v>32</v>
      </c>
      <c r="BS83" t="s">
        <v>32</v>
      </c>
      <c r="BT83" t="s">
        <v>32</v>
      </c>
      <c r="BU83" t="s">
        <v>34</v>
      </c>
      <c r="BV83" t="s">
        <v>1035</v>
      </c>
      <c r="BW83" t="s">
        <v>33</v>
      </c>
      <c r="BX83" t="s">
        <v>33</v>
      </c>
      <c r="BY83" t="s">
        <v>33</v>
      </c>
      <c r="BZ83" t="s">
        <v>33</v>
      </c>
      <c r="CA83" t="s">
        <v>33</v>
      </c>
      <c r="CB83" t="s">
        <v>33</v>
      </c>
      <c r="CC83" t="s">
        <v>32</v>
      </c>
      <c r="CD83" t="s">
        <v>32</v>
      </c>
      <c r="CE83" t="s">
        <v>32</v>
      </c>
      <c r="CF83" t="s">
        <v>34</v>
      </c>
      <c r="CG83" t="s">
        <v>33</v>
      </c>
      <c r="CH83" t="s">
        <v>32</v>
      </c>
      <c r="CI83" t="s">
        <v>34</v>
      </c>
      <c r="CJ83" t="s">
        <v>33</v>
      </c>
      <c r="CK83">
        <v>156</v>
      </c>
      <c r="CL83">
        <v>0</v>
      </c>
      <c r="CM83">
        <v>0</v>
      </c>
      <c r="CN83">
        <v>0</v>
      </c>
      <c r="CO83">
        <v>156</v>
      </c>
      <c r="CP83">
        <v>0</v>
      </c>
      <c r="CR83">
        <v>30</v>
      </c>
      <c r="CS83">
        <v>1</v>
      </c>
      <c r="CT83" t="s">
        <v>2</v>
      </c>
      <c r="CU83">
        <v>5</v>
      </c>
      <c r="DK83">
        <v>130</v>
      </c>
      <c r="DL83" t="s">
        <v>2</v>
      </c>
      <c r="DM83">
        <v>3.3333333333333299</v>
      </c>
      <c r="EP83" t="s">
        <v>2</v>
      </c>
      <c r="FC83">
        <v>0</v>
      </c>
      <c r="FD83" t="s">
        <v>2</v>
      </c>
      <c r="FE83">
        <v>0</v>
      </c>
      <c r="FF83" t="s">
        <v>2</v>
      </c>
      <c r="FG83">
        <v>0</v>
      </c>
      <c r="FH83">
        <v>0</v>
      </c>
      <c r="FI83" t="s">
        <v>2</v>
      </c>
      <c r="FJ83">
        <v>0</v>
      </c>
      <c r="FK83">
        <v>0</v>
      </c>
      <c r="FL83">
        <v>0</v>
      </c>
      <c r="FM83">
        <v>0</v>
      </c>
      <c r="FN83">
        <v>0</v>
      </c>
      <c r="FO83">
        <v>0</v>
      </c>
      <c r="FP83">
        <v>0</v>
      </c>
      <c r="FQ83">
        <v>0</v>
      </c>
      <c r="FV83">
        <v>0</v>
      </c>
      <c r="FW83" t="s">
        <v>2</v>
      </c>
      <c r="FX83">
        <v>3</v>
      </c>
      <c r="FY83" t="s">
        <v>2</v>
      </c>
      <c r="FZ83">
        <v>0</v>
      </c>
      <c r="GA83" t="s">
        <v>2</v>
      </c>
      <c r="GB83">
        <v>0</v>
      </c>
      <c r="GC83">
        <v>0</v>
      </c>
      <c r="GO83">
        <v>0</v>
      </c>
      <c r="GP83" t="s">
        <v>2</v>
      </c>
      <c r="HG83">
        <v>0</v>
      </c>
      <c r="HI83">
        <v>0</v>
      </c>
      <c r="HJ83" t="s">
        <v>2</v>
      </c>
      <c r="HL83">
        <v>0</v>
      </c>
      <c r="HP83">
        <v>0</v>
      </c>
      <c r="HQ83" t="s">
        <v>35</v>
      </c>
      <c r="HR83">
        <v>1</v>
      </c>
      <c r="HS83" t="s">
        <v>274</v>
      </c>
      <c r="HT83">
        <v>3</v>
      </c>
      <c r="HU83" t="s">
        <v>32</v>
      </c>
      <c r="HV83" t="s">
        <v>217</v>
      </c>
      <c r="HW83" t="s">
        <v>220</v>
      </c>
      <c r="HX83" t="s">
        <v>46</v>
      </c>
      <c r="HY83" t="s">
        <v>10</v>
      </c>
      <c r="HZ83" t="s">
        <v>512</v>
      </c>
      <c r="IA83" t="s">
        <v>48</v>
      </c>
      <c r="IB83" t="s">
        <v>55</v>
      </c>
      <c r="IC83" t="s">
        <v>221</v>
      </c>
      <c r="ID83" t="s">
        <v>6</v>
      </c>
      <c r="IE83" t="s">
        <v>32</v>
      </c>
      <c r="IF83" t="s">
        <v>1192</v>
      </c>
      <c r="IG83" t="s">
        <v>39</v>
      </c>
      <c r="IH83">
        <v>2024</v>
      </c>
      <c r="II83" t="s">
        <v>1021</v>
      </c>
      <c r="IJ83" t="s">
        <v>32</v>
      </c>
      <c r="IK83" s="2">
        <v>45401.354517361113</v>
      </c>
    </row>
    <row r="84" spans="1:245" x14ac:dyDescent="0.3">
      <c r="A84" t="s">
        <v>32</v>
      </c>
      <c r="C84">
        <v>202401</v>
      </c>
      <c r="D84">
        <v>3</v>
      </c>
      <c r="E84">
        <v>2024</v>
      </c>
      <c r="F84" t="s">
        <v>34</v>
      </c>
      <c r="G84" t="s">
        <v>1011</v>
      </c>
      <c r="H84" t="s">
        <v>34</v>
      </c>
      <c r="I84" t="s">
        <v>1035</v>
      </c>
      <c r="J84" t="s">
        <v>34</v>
      </c>
      <c r="K84" t="s">
        <v>1036</v>
      </c>
      <c r="L84" t="s">
        <v>34</v>
      </c>
      <c r="M84" t="s">
        <v>34</v>
      </c>
      <c r="N84" t="s">
        <v>34</v>
      </c>
      <c r="O84" t="s">
        <v>33</v>
      </c>
      <c r="P84" t="s">
        <v>33</v>
      </c>
      <c r="Q84" t="s">
        <v>1060</v>
      </c>
      <c r="R84" t="s">
        <v>1014</v>
      </c>
      <c r="S84" t="s">
        <v>1015</v>
      </c>
      <c r="T84" t="s">
        <v>34</v>
      </c>
      <c r="U84" t="s">
        <v>1039</v>
      </c>
      <c r="V84" t="s">
        <v>1016</v>
      </c>
      <c r="W84" t="s">
        <v>94</v>
      </c>
      <c r="X84" t="s">
        <v>82</v>
      </c>
      <c r="Y84" t="s">
        <v>87</v>
      </c>
      <c r="Z84" t="s">
        <v>96</v>
      </c>
      <c r="AA84" t="s">
        <v>1016</v>
      </c>
      <c r="AB84" t="s">
        <v>152</v>
      </c>
      <c r="AC84" t="s">
        <v>108</v>
      </c>
      <c r="AD84" t="s">
        <v>32</v>
      </c>
      <c r="AE84" t="s">
        <v>32</v>
      </c>
      <c r="AF84" t="s">
        <v>33</v>
      </c>
      <c r="AG84" t="s">
        <v>33</v>
      </c>
      <c r="AH84" t="s">
        <v>33</v>
      </c>
      <c r="AJ84" t="s">
        <v>160</v>
      </c>
      <c r="AK84" t="s">
        <v>32</v>
      </c>
      <c r="AL84" t="s">
        <v>34</v>
      </c>
      <c r="AM84" t="s">
        <v>34</v>
      </c>
      <c r="AN84" t="s">
        <v>1023</v>
      </c>
      <c r="AO84" t="s">
        <v>1024</v>
      </c>
      <c r="AP84" t="s">
        <v>34</v>
      </c>
      <c r="AQ84" t="s">
        <v>1025</v>
      </c>
      <c r="AR84" t="s">
        <v>32</v>
      </c>
      <c r="AS84" t="s">
        <v>32</v>
      </c>
      <c r="AT84" t="s">
        <v>32</v>
      </c>
      <c r="AU84" t="s">
        <v>32</v>
      </c>
      <c r="BA84" t="s">
        <v>33</v>
      </c>
      <c r="BB84" t="s">
        <v>34</v>
      </c>
      <c r="BC84" t="s">
        <v>33</v>
      </c>
      <c r="BD84" t="s">
        <v>34</v>
      </c>
      <c r="BE84" t="s">
        <v>34</v>
      </c>
      <c r="BF84" t="s">
        <v>1070</v>
      </c>
      <c r="BG84" t="s">
        <v>1070</v>
      </c>
      <c r="BI84" t="s">
        <v>1135</v>
      </c>
      <c r="BJ84" t="s">
        <v>1040</v>
      </c>
      <c r="BK84" t="s">
        <v>33</v>
      </c>
      <c r="BL84" t="s">
        <v>34</v>
      </c>
      <c r="BM84" t="s">
        <v>34</v>
      </c>
      <c r="BN84" t="s">
        <v>33</v>
      </c>
      <c r="BO84" t="s">
        <v>32</v>
      </c>
      <c r="BP84" t="s">
        <v>32</v>
      </c>
      <c r="BQ84" t="s">
        <v>32</v>
      </c>
      <c r="BR84" t="s">
        <v>32</v>
      </c>
      <c r="BS84" t="s">
        <v>32</v>
      </c>
      <c r="BT84" t="s">
        <v>32</v>
      </c>
      <c r="BU84" t="s">
        <v>34</v>
      </c>
      <c r="BV84" t="s">
        <v>1035</v>
      </c>
      <c r="BW84" t="s">
        <v>33</v>
      </c>
      <c r="BX84" t="s">
        <v>33</v>
      </c>
      <c r="BY84" t="s">
        <v>33</v>
      </c>
      <c r="BZ84" t="s">
        <v>33</v>
      </c>
      <c r="CA84" t="s">
        <v>33</v>
      </c>
      <c r="CB84" t="s">
        <v>33</v>
      </c>
      <c r="CC84" t="s">
        <v>32</v>
      </c>
      <c r="CD84" t="s">
        <v>32</v>
      </c>
      <c r="CE84" t="s">
        <v>32</v>
      </c>
      <c r="CF84" t="s">
        <v>34</v>
      </c>
      <c r="CG84" t="s">
        <v>34</v>
      </c>
      <c r="CH84" t="s">
        <v>1026</v>
      </c>
      <c r="CI84" t="s">
        <v>34</v>
      </c>
      <c r="CJ84" t="s">
        <v>33</v>
      </c>
      <c r="CK84">
        <v>83</v>
      </c>
      <c r="CL84">
        <v>0</v>
      </c>
      <c r="CM84">
        <v>0</v>
      </c>
      <c r="CN84">
        <v>0</v>
      </c>
      <c r="CO84">
        <v>83</v>
      </c>
      <c r="CP84">
        <v>0</v>
      </c>
      <c r="CR84">
        <v>30</v>
      </c>
      <c r="CS84">
        <v>0</v>
      </c>
      <c r="CT84" t="s">
        <v>2</v>
      </c>
      <c r="CU84">
        <v>4</v>
      </c>
      <c r="DK84">
        <v>165</v>
      </c>
      <c r="DL84" t="s">
        <v>2</v>
      </c>
      <c r="DM84">
        <v>7.9518072289156594</v>
      </c>
      <c r="EP84" t="s">
        <v>2</v>
      </c>
      <c r="FC84">
        <v>0</v>
      </c>
      <c r="FD84" t="s">
        <v>2</v>
      </c>
      <c r="FE84">
        <v>0</v>
      </c>
      <c r="FF84" t="s">
        <v>2</v>
      </c>
      <c r="FG84">
        <v>0</v>
      </c>
      <c r="FH84">
        <v>0</v>
      </c>
      <c r="FI84" t="s">
        <v>2</v>
      </c>
      <c r="FJ84">
        <v>0</v>
      </c>
      <c r="FK84">
        <v>0</v>
      </c>
      <c r="FL84">
        <v>0</v>
      </c>
      <c r="FM84">
        <v>0</v>
      </c>
      <c r="FN84">
        <v>0</v>
      </c>
      <c r="FO84">
        <v>0</v>
      </c>
      <c r="FP84">
        <v>0</v>
      </c>
      <c r="FQ84">
        <v>0</v>
      </c>
      <c r="FV84">
        <v>0</v>
      </c>
      <c r="FW84" t="s">
        <v>2</v>
      </c>
      <c r="FX84">
        <v>7</v>
      </c>
      <c r="FY84" t="s">
        <v>2</v>
      </c>
      <c r="FZ84">
        <v>0</v>
      </c>
      <c r="GA84" t="s">
        <v>2</v>
      </c>
      <c r="GB84">
        <v>0</v>
      </c>
      <c r="GC84">
        <v>0</v>
      </c>
      <c r="GP84" t="s">
        <v>6</v>
      </c>
      <c r="HG84">
        <v>0</v>
      </c>
      <c r="HI84">
        <v>0</v>
      </c>
      <c r="HJ84" t="s">
        <v>2</v>
      </c>
      <c r="HL84">
        <v>0</v>
      </c>
      <c r="HP84">
        <v>0</v>
      </c>
      <c r="HQ84" t="s">
        <v>35</v>
      </c>
      <c r="HR84">
        <v>2</v>
      </c>
      <c r="HS84" t="s">
        <v>213</v>
      </c>
      <c r="HT84">
        <v>3</v>
      </c>
      <c r="HU84" t="s">
        <v>32</v>
      </c>
      <c r="HV84" t="s">
        <v>214</v>
      </c>
      <c r="HW84" t="s">
        <v>215</v>
      </c>
      <c r="HX84" t="s">
        <v>46</v>
      </c>
      <c r="HY84" t="s">
        <v>10</v>
      </c>
      <c r="HZ84" t="s">
        <v>512</v>
      </c>
      <c r="IA84" t="s">
        <v>64</v>
      </c>
      <c r="IB84" t="s">
        <v>64</v>
      </c>
      <c r="IC84" t="s">
        <v>216</v>
      </c>
      <c r="ID84" t="s">
        <v>6</v>
      </c>
      <c r="IE84" t="s">
        <v>32</v>
      </c>
      <c r="IF84" t="s">
        <v>1192</v>
      </c>
      <c r="IG84" t="s">
        <v>39</v>
      </c>
      <c r="IH84">
        <v>2024</v>
      </c>
      <c r="II84" t="s">
        <v>1021</v>
      </c>
      <c r="IJ84" t="s">
        <v>32</v>
      </c>
      <c r="IK84" s="2">
        <v>45401.89660763889</v>
      </c>
    </row>
    <row r="85" spans="1:245" x14ac:dyDescent="0.3">
      <c r="A85" t="s">
        <v>1452</v>
      </c>
      <c r="C85">
        <v>202401</v>
      </c>
      <c r="D85">
        <v>3</v>
      </c>
      <c r="E85">
        <v>2024</v>
      </c>
      <c r="F85" t="s">
        <v>34</v>
      </c>
      <c r="G85" t="s">
        <v>1048</v>
      </c>
      <c r="H85" t="s">
        <v>34</v>
      </c>
      <c r="I85" t="s">
        <v>33</v>
      </c>
      <c r="J85" t="s">
        <v>32</v>
      </c>
      <c r="K85" t="s">
        <v>32</v>
      </c>
      <c r="L85" t="s">
        <v>32</v>
      </c>
      <c r="M85" t="s">
        <v>32</v>
      </c>
      <c r="N85" t="s">
        <v>34</v>
      </c>
      <c r="O85" t="s">
        <v>34</v>
      </c>
      <c r="P85" t="s">
        <v>34</v>
      </c>
      <c r="Q85" t="s">
        <v>1013</v>
      </c>
      <c r="R85" t="s">
        <v>1014</v>
      </c>
      <c r="S85" t="s">
        <v>1038</v>
      </c>
      <c r="T85" t="s">
        <v>34</v>
      </c>
      <c r="U85" t="s">
        <v>1039</v>
      </c>
      <c r="V85" t="s">
        <v>1016</v>
      </c>
      <c r="W85" t="s">
        <v>158</v>
      </c>
      <c r="X85" t="s">
        <v>94</v>
      </c>
      <c r="Y85" t="s">
        <v>83</v>
      </c>
      <c r="Z85" t="s">
        <v>92</v>
      </c>
      <c r="AA85" t="s">
        <v>1016</v>
      </c>
      <c r="AB85" t="s">
        <v>144</v>
      </c>
      <c r="AC85" t="s">
        <v>104</v>
      </c>
      <c r="AD85" t="s">
        <v>105</v>
      </c>
      <c r="AE85" t="s">
        <v>128</v>
      </c>
      <c r="AF85" t="s">
        <v>34</v>
      </c>
      <c r="AG85" t="s">
        <v>34</v>
      </c>
      <c r="AH85" t="s">
        <v>34</v>
      </c>
      <c r="AJ85" t="s">
        <v>160</v>
      </c>
      <c r="AK85" t="s">
        <v>32</v>
      </c>
      <c r="AL85" t="s">
        <v>34</v>
      </c>
      <c r="AM85" t="s">
        <v>34</v>
      </c>
      <c r="AN85" t="s">
        <v>33</v>
      </c>
      <c r="AO85" t="s">
        <v>1048</v>
      </c>
      <c r="AP85" t="s">
        <v>34</v>
      </c>
      <c r="AQ85" t="s">
        <v>1025</v>
      </c>
      <c r="AR85" t="s">
        <v>32</v>
      </c>
      <c r="AS85" t="s">
        <v>32</v>
      </c>
      <c r="AT85" t="s">
        <v>32</v>
      </c>
      <c r="AU85" t="s">
        <v>32</v>
      </c>
      <c r="AV85" t="s">
        <v>34</v>
      </c>
      <c r="AW85" t="s">
        <v>34</v>
      </c>
      <c r="AX85" t="s">
        <v>34</v>
      </c>
      <c r="AY85" t="s">
        <v>34</v>
      </c>
      <c r="AZ85" t="s">
        <v>34</v>
      </c>
      <c r="BA85" t="s">
        <v>34</v>
      </c>
      <c r="BB85" t="s">
        <v>34</v>
      </c>
      <c r="BC85" t="s">
        <v>34</v>
      </c>
      <c r="BD85" t="s">
        <v>34</v>
      </c>
      <c r="BE85" t="s">
        <v>34</v>
      </c>
      <c r="BF85" t="s">
        <v>34</v>
      </c>
      <c r="BG85" t="s">
        <v>34</v>
      </c>
      <c r="BI85" t="s">
        <v>1135</v>
      </c>
      <c r="BJ85" t="s">
        <v>1040</v>
      </c>
      <c r="BU85" t="s">
        <v>34</v>
      </c>
      <c r="BV85" t="s">
        <v>34</v>
      </c>
      <c r="BW85" t="s">
        <v>33</v>
      </c>
      <c r="BX85" t="s">
        <v>33</v>
      </c>
      <c r="BY85" t="s">
        <v>33</v>
      </c>
      <c r="BZ85" t="s">
        <v>33</v>
      </c>
      <c r="CA85" t="s">
        <v>33</v>
      </c>
      <c r="CB85" t="s">
        <v>33</v>
      </c>
      <c r="CC85" t="s">
        <v>32</v>
      </c>
      <c r="CD85" t="s">
        <v>32</v>
      </c>
      <c r="CE85" t="s">
        <v>32</v>
      </c>
      <c r="CF85" t="s">
        <v>34</v>
      </c>
      <c r="CG85" t="s">
        <v>34</v>
      </c>
      <c r="CH85" t="s">
        <v>1026</v>
      </c>
      <c r="CI85" t="s">
        <v>34</v>
      </c>
      <c r="CJ85" t="s">
        <v>33</v>
      </c>
      <c r="CK85">
        <v>1142</v>
      </c>
      <c r="CL85">
        <v>5</v>
      </c>
      <c r="CM85">
        <v>0</v>
      </c>
      <c r="CN85">
        <v>0</v>
      </c>
      <c r="CO85">
        <v>1100</v>
      </c>
      <c r="CP85">
        <v>37</v>
      </c>
      <c r="CR85">
        <v>23</v>
      </c>
      <c r="CS85">
        <v>0</v>
      </c>
      <c r="CT85" t="s">
        <v>2</v>
      </c>
      <c r="CU85">
        <v>5</v>
      </c>
      <c r="CV85">
        <v>0</v>
      </c>
      <c r="DK85">
        <v>1013</v>
      </c>
      <c r="DL85" t="s">
        <v>2</v>
      </c>
      <c r="DM85">
        <v>3.5481611208406298</v>
      </c>
      <c r="EP85" t="s">
        <v>2</v>
      </c>
      <c r="FC85">
        <v>23</v>
      </c>
      <c r="FD85" t="s">
        <v>2</v>
      </c>
      <c r="FE85">
        <v>23</v>
      </c>
      <c r="FF85" t="s">
        <v>2</v>
      </c>
      <c r="FG85">
        <v>2</v>
      </c>
      <c r="FH85">
        <v>1</v>
      </c>
      <c r="FI85" t="s">
        <v>2</v>
      </c>
      <c r="FJ85">
        <v>1</v>
      </c>
      <c r="FK85">
        <v>1</v>
      </c>
      <c r="FL85">
        <v>0</v>
      </c>
      <c r="FM85">
        <v>0</v>
      </c>
      <c r="FN85">
        <v>0</v>
      </c>
      <c r="FO85">
        <v>0</v>
      </c>
      <c r="FP85">
        <v>0</v>
      </c>
      <c r="FQ85">
        <v>0</v>
      </c>
      <c r="FV85">
        <v>2</v>
      </c>
      <c r="FW85" t="s">
        <v>2</v>
      </c>
      <c r="FX85">
        <v>85</v>
      </c>
      <c r="FY85" t="s">
        <v>2</v>
      </c>
      <c r="FZ85">
        <v>6</v>
      </c>
      <c r="GA85" t="s">
        <v>2</v>
      </c>
      <c r="GB85">
        <v>0.6</v>
      </c>
      <c r="GC85">
        <v>0.1</v>
      </c>
      <c r="GO85">
        <v>27</v>
      </c>
      <c r="GP85" t="s">
        <v>2</v>
      </c>
      <c r="HG85">
        <v>0.1</v>
      </c>
      <c r="HI85">
        <v>1</v>
      </c>
      <c r="HJ85" t="s">
        <v>2</v>
      </c>
      <c r="HL85">
        <v>0</v>
      </c>
      <c r="HP85">
        <v>0</v>
      </c>
      <c r="HQ85" t="s">
        <v>35</v>
      </c>
      <c r="HR85">
        <v>1</v>
      </c>
      <c r="HS85" t="s">
        <v>1453</v>
      </c>
      <c r="HT85">
        <v>3</v>
      </c>
      <c r="HU85" t="s">
        <v>1454</v>
      </c>
      <c r="HV85" t="s">
        <v>131</v>
      </c>
      <c r="HW85" t="s">
        <v>1455</v>
      </c>
      <c r="HX85" t="s">
        <v>56</v>
      </c>
      <c r="HY85" t="s">
        <v>15</v>
      </c>
      <c r="HZ85" t="s">
        <v>510</v>
      </c>
      <c r="IA85" t="s">
        <v>67</v>
      </c>
      <c r="IB85" t="s">
        <v>1456</v>
      </c>
      <c r="IC85" t="s">
        <v>1454</v>
      </c>
      <c r="ID85" t="s">
        <v>6</v>
      </c>
      <c r="IE85" t="s">
        <v>130</v>
      </c>
      <c r="IF85" t="s">
        <v>1136</v>
      </c>
      <c r="IG85" t="s">
        <v>39</v>
      </c>
      <c r="IH85">
        <v>2024</v>
      </c>
      <c r="II85" t="s">
        <v>1021</v>
      </c>
      <c r="IJ85" t="s">
        <v>32</v>
      </c>
      <c r="IK85" s="2">
        <v>45407.063991817129</v>
      </c>
    </row>
    <row r="86" spans="1:245" x14ac:dyDescent="0.3">
      <c r="A86" t="s">
        <v>1457</v>
      </c>
      <c r="C86">
        <v>202401</v>
      </c>
      <c r="D86">
        <v>3</v>
      </c>
      <c r="E86">
        <v>2024</v>
      </c>
      <c r="F86" t="s">
        <v>34</v>
      </c>
      <c r="G86" t="s">
        <v>1048</v>
      </c>
      <c r="H86" t="s">
        <v>34</v>
      </c>
      <c r="I86" t="s">
        <v>34</v>
      </c>
      <c r="J86" t="s">
        <v>34</v>
      </c>
      <c r="K86" t="s">
        <v>1022</v>
      </c>
      <c r="L86" t="s">
        <v>34</v>
      </c>
      <c r="M86" t="s">
        <v>34</v>
      </c>
      <c r="N86" t="s">
        <v>34</v>
      </c>
      <c r="O86" t="s">
        <v>34</v>
      </c>
      <c r="P86" t="s">
        <v>34</v>
      </c>
      <c r="Q86" t="s">
        <v>1013</v>
      </c>
      <c r="R86" t="s">
        <v>1014</v>
      </c>
      <c r="S86" t="s">
        <v>1038</v>
      </c>
      <c r="T86" t="s">
        <v>34</v>
      </c>
      <c r="U86" t="s">
        <v>34</v>
      </c>
      <c r="V86" t="s">
        <v>1016</v>
      </c>
      <c r="W86" t="s">
        <v>89</v>
      </c>
      <c r="X86" t="s">
        <v>83</v>
      </c>
      <c r="Y86" t="s">
        <v>158</v>
      </c>
      <c r="Z86" t="s">
        <v>94</v>
      </c>
      <c r="AA86" t="s">
        <v>1016</v>
      </c>
      <c r="AB86" t="s">
        <v>104</v>
      </c>
      <c r="AC86" t="s">
        <v>128</v>
      </c>
      <c r="AD86" t="s">
        <v>105</v>
      </c>
      <c r="AE86" t="s">
        <v>144</v>
      </c>
      <c r="AF86" t="s">
        <v>34</v>
      </c>
      <c r="AG86" t="s">
        <v>34</v>
      </c>
      <c r="AH86" t="s">
        <v>34</v>
      </c>
      <c r="AJ86" t="s">
        <v>160</v>
      </c>
      <c r="AK86" t="s">
        <v>32</v>
      </c>
      <c r="AL86" t="s">
        <v>34</v>
      </c>
      <c r="AM86" t="s">
        <v>34</v>
      </c>
      <c r="AN86" t="s">
        <v>33</v>
      </c>
      <c r="AO86" t="s">
        <v>1048</v>
      </c>
      <c r="AP86" t="s">
        <v>34</v>
      </c>
      <c r="AQ86" t="s">
        <v>1025</v>
      </c>
      <c r="AR86" t="s">
        <v>32</v>
      </c>
      <c r="AS86" t="s">
        <v>32</v>
      </c>
      <c r="AT86" t="s">
        <v>32</v>
      </c>
      <c r="AU86" t="s">
        <v>32</v>
      </c>
      <c r="AV86" t="s">
        <v>34</v>
      </c>
      <c r="AW86" t="s">
        <v>34</v>
      </c>
      <c r="AX86" t="s">
        <v>34</v>
      </c>
      <c r="AY86" t="s">
        <v>34</v>
      </c>
      <c r="AZ86" t="s">
        <v>34</v>
      </c>
      <c r="BA86" t="s">
        <v>34</v>
      </c>
      <c r="BB86" t="s">
        <v>34</v>
      </c>
      <c r="BC86" t="s">
        <v>34</v>
      </c>
      <c r="BD86" t="s">
        <v>34</v>
      </c>
      <c r="BE86" t="s">
        <v>34</v>
      </c>
      <c r="BF86" t="s">
        <v>34</v>
      </c>
      <c r="BG86" t="s">
        <v>34</v>
      </c>
      <c r="BI86" t="s">
        <v>1135</v>
      </c>
      <c r="BJ86" t="s">
        <v>1040</v>
      </c>
      <c r="BU86" t="s">
        <v>34</v>
      </c>
      <c r="BV86" t="s">
        <v>34</v>
      </c>
      <c r="BW86" t="s">
        <v>33</v>
      </c>
      <c r="BX86" t="s">
        <v>33</v>
      </c>
      <c r="BY86" t="s">
        <v>33</v>
      </c>
      <c r="BZ86" t="s">
        <v>33</v>
      </c>
      <c r="CA86" t="s">
        <v>33</v>
      </c>
      <c r="CB86" t="s">
        <v>33</v>
      </c>
      <c r="CC86" t="s">
        <v>32</v>
      </c>
      <c r="CD86" t="s">
        <v>32</v>
      </c>
      <c r="CE86" t="s">
        <v>32</v>
      </c>
      <c r="CF86" t="s">
        <v>34</v>
      </c>
      <c r="CG86" t="s">
        <v>34</v>
      </c>
      <c r="CH86" t="s">
        <v>1026</v>
      </c>
      <c r="CI86" t="s">
        <v>34</v>
      </c>
      <c r="CJ86" t="s">
        <v>33</v>
      </c>
      <c r="CK86">
        <v>1015</v>
      </c>
      <c r="CL86">
        <v>2</v>
      </c>
      <c r="CM86">
        <v>0</v>
      </c>
      <c r="CN86">
        <v>0</v>
      </c>
      <c r="CO86">
        <v>1007</v>
      </c>
      <c r="CP86">
        <v>6</v>
      </c>
      <c r="CR86">
        <v>23</v>
      </c>
      <c r="CS86">
        <v>2</v>
      </c>
      <c r="CT86" t="s">
        <v>2</v>
      </c>
      <c r="CU86">
        <v>10</v>
      </c>
      <c r="CV86">
        <v>0</v>
      </c>
      <c r="DK86">
        <v>2564</v>
      </c>
      <c r="DL86" t="s">
        <v>2</v>
      </c>
      <c r="DM86">
        <v>10.104433497536901</v>
      </c>
      <c r="EP86" t="s">
        <v>2</v>
      </c>
      <c r="FC86">
        <v>6</v>
      </c>
      <c r="FD86" t="s">
        <v>2</v>
      </c>
      <c r="FE86">
        <v>6</v>
      </c>
      <c r="FF86" t="s">
        <v>2</v>
      </c>
      <c r="FG86">
        <v>0.6</v>
      </c>
      <c r="FH86">
        <v>5</v>
      </c>
      <c r="FI86" t="s">
        <v>2</v>
      </c>
      <c r="FJ86">
        <v>5</v>
      </c>
      <c r="FK86">
        <v>5</v>
      </c>
      <c r="FL86">
        <v>0</v>
      </c>
      <c r="FM86">
        <v>0</v>
      </c>
      <c r="FN86">
        <v>0</v>
      </c>
      <c r="FO86">
        <v>0</v>
      </c>
      <c r="FP86">
        <v>0</v>
      </c>
      <c r="FQ86">
        <v>0</v>
      </c>
      <c r="FV86">
        <v>0</v>
      </c>
      <c r="FW86" t="s">
        <v>2</v>
      </c>
      <c r="FX86">
        <v>193</v>
      </c>
      <c r="FY86" t="s">
        <v>2</v>
      </c>
      <c r="FZ86">
        <v>2</v>
      </c>
      <c r="GA86" t="s">
        <v>2</v>
      </c>
      <c r="GB86">
        <v>0.2</v>
      </c>
      <c r="GC86">
        <v>0</v>
      </c>
      <c r="GO86">
        <v>9</v>
      </c>
      <c r="GP86" t="s">
        <v>2</v>
      </c>
      <c r="HG86">
        <v>0.1</v>
      </c>
      <c r="HI86">
        <v>1</v>
      </c>
      <c r="HJ86" t="s">
        <v>2</v>
      </c>
      <c r="HL86">
        <v>0</v>
      </c>
      <c r="HP86">
        <v>0</v>
      </c>
      <c r="HQ86" t="s">
        <v>35</v>
      </c>
      <c r="HR86">
        <v>0</v>
      </c>
      <c r="HS86" t="s">
        <v>1458</v>
      </c>
      <c r="HT86">
        <v>3</v>
      </c>
      <c r="HU86" t="s">
        <v>32</v>
      </c>
      <c r="HV86" t="s">
        <v>131</v>
      </c>
      <c r="HW86" t="s">
        <v>1459</v>
      </c>
      <c r="HX86" t="s">
        <v>56</v>
      </c>
      <c r="HY86" t="s">
        <v>15</v>
      </c>
      <c r="HZ86" t="s">
        <v>510</v>
      </c>
      <c r="IA86" t="s">
        <v>1460</v>
      </c>
      <c r="IB86" t="s">
        <v>1461</v>
      </c>
      <c r="IC86" t="s">
        <v>1462</v>
      </c>
      <c r="ID86" t="s">
        <v>6</v>
      </c>
      <c r="IE86" t="s">
        <v>32</v>
      </c>
      <c r="IF86" t="s">
        <v>1136</v>
      </c>
      <c r="IG86" t="s">
        <v>39</v>
      </c>
      <c r="IH86">
        <v>2024</v>
      </c>
      <c r="II86" t="s">
        <v>1021</v>
      </c>
      <c r="IJ86" t="s">
        <v>32</v>
      </c>
      <c r="IK86" s="2">
        <v>45407.89618491898</v>
      </c>
    </row>
    <row r="87" spans="1:245" x14ac:dyDescent="0.3">
      <c r="A87" t="s">
        <v>32</v>
      </c>
      <c r="C87">
        <v>202401</v>
      </c>
      <c r="D87">
        <v>3</v>
      </c>
      <c r="E87">
        <v>2024</v>
      </c>
      <c r="F87" t="s">
        <v>34</v>
      </c>
      <c r="G87" t="s">
        <v>1011</v>
      </c>
      <c r="H87" t="s">
        <v>33</v>
      </c>
      <c r="I87" t="s">
        <v>34</v>
      </c>
      <c r="J87" t="s">
        <v>34</v>
      </c>
      <c r="K87" t="s">
        <v>1036</v>
      </c>
      <c r="L87" t="s">
        <v>1035</v>
      </c>
      <c r="M87" t="s">
        <v>34</v>
      </c>
      <c r="N87" t="s">
        <v>34</v>
      </c>
      <c r="P87" t="s">
        <v>33</v>
      </c>
      <c r="Q87" t="s">
        <v>1013</v>
      </c>
      <c r="R87" t="s">
        <v>1014</v>
      </c>
      <c r="S87" t="s">
        <v>1038</v>
      </c>
      <c r="T87" t="s">
        <v>34</v>
      </c>
      <c r="U87" t="s">
        <v>1039</v>
      </c>
      <c r="V87" t="s">
        <v>1023</v>
      </c>
      <c r="W87" t="s">
        <v>32</v>
      </c>
      <c r="X87" t="s">
        <v>32</v>
      </c>
      <c r="Y87" t="s">
        <v>32</v>
      </c>
      <c r="Z87" t="s">
        <v>32</v>
      </c>
      <c r="AA87" t="s">
        <v>1023</v>
      </c>
      <c r="AB87" t="s">
        <v>32</v>
      </c>
      <c r="AC87" t="s">
        <v>32</v>
      </c>
      <c r="AD87" t="s">
        <v>32</v>
      </c>
      <c r="AE87" t="s">
        <v>32</v>
      </c>
      <c r="AF87" t="s">
        <v>33</v>
      </c>
      <c r="AG87" t="s">
        <v>34</v>
      </c>
      <c r="AH87" t="s">
        <v>34</v>
      </c>
      <c r="AJ87" t="s">
        <v>160</v>
      </c>
      <c r="AK87" t="s">
        <v>32</v>
      </c>
      <c r="AL87" t="s">
        <v>34</v>
      </c>
      <c r="AM87" t="s">
        <v>34</v>
      </c>
      <c r="AN87" t="s">
        <v>33</v>
      </c>
      <c r="AO87" t="s">
        <v>1011</v>
      </c>
      <c r="AV87" t="s">
        <v>33</v>
      </c>
      <c r="AW87" t="s">
        <v>34</v>
      </c>
      <c r="AX87" t="s">
        <v>34</v>
      </c>
      <c r="AY87" t="s">
        <v>34</v>
      </c>
      <c r="AZ87" t="s">
        <v>375</v>
      </c>
      <c r="BA87" t="s">
        <v>33</v>
      </c>
      <c r="BB87" t="s">
        <v>34</v>
      </c>
      <c r="BC87" t="s">
        <v>34</v>
      </c>
      <c r="BD87" t="s">
        <v>34</v>
      </c>
      <c r="BE87" t="s">
        <v>34</v>
      </c>
      <c r="BF87" t="s">
        <v>34</v>
      </c>
      <c r="BG87" t="s">
        <v>178</v>
      </c>
      <c r="BJ87" t="s">
        <v>1018</v>
      </c>
      <c r="CI87" t="s">
        <v>34</v>
      </c>
      <c r="CJ87" t="s">
        <v>33</v>
      </c>
      <c r="CK87">
        <v>588</v>
      </c>
      <c r="CL87">
        <v>9</v>
      </c>
      <c r="CM87">
        <v>2</v>
      </c>
      <c r="CN87">
        <v>16</v>
      </c>
      <c r="CO87">
        <v>542</v>
      </c>
      <c r="CP87">
        <v>19</v>
      </c>
      <c r="CR87">
        <v>26</v>
      </c>
      <c r="CS87">
        <v>0</v>
      </c>
      <c r="CT87" t="s">
        <v>2</v>
      </c>
      <c r="CU87">
        <v>7</v>
      </c>
      <c r="CV87">
        <v>1</v>
      </c>
      <c r="DK87">
        <v>1522</v>
      </c>
      <c r="DL87" t="s">
        <v>2</v>
      </c>
      <c r="DM87">
        <v>10.3537414965986</v>
      </c>
      <c r="FC87">
        <v>0</v>
      </c>
      <c r="FD87" t="s">
        <v>2</v>
      </c>
      <c r="FE87">
        <v>0</v>
      </c>
      <c r="FF87" t="s">
        <v>2</v>
      </c>
      <c r="FG87">
        <v>0</v>
      </c>
      <c r="FH87">
        <v>3</v>
      </c>
      <c r="FI87" t="s">
        <v>2</v>
      </c>
      <c r="FJ87">
        <v>3</v>
      </c>
      <c r="FK87">
        <v>3</v>
      </c>
      <c r="FL87">
        <v>0</v>
      </c>
      <c r="FM87">
        <v>0</v>
      </c>
      <c r="FN87">
        <v>0</v>
      </c>
      <c r="FO87">
        <v>0</v>
      </c>
      <c r="FP87">
        <v>0</v>
      </c>
      <c r="FQ87">
        <v>0</v>
      </c>
      <c r="FX87">
        <v>51</v>
      </c>
      <c r="FY87" t="s">
        <v>2</v>
      </c>
      <c r="FZ87">
        <v>4</v>
      </c>
      <c r="GA87" t="s">
        <v>2</v>
      </c>
      <c r="GB87">
        <v>0.8</v>
      </c>
      <c r="GC87">
        <v>0.1</v>
      </c>
      <c r="HG87">
        <v>0</v>
      </c>
      <c r="HI87">
        <v>0</v>
      </c>
      <c r="HJ87" t="s">
        <v>2</v>
      </c>
      <c r="HL87">
        <v>0</v>
      </c>
      <c r="HP87">
        <v>0</v>
      </c>
      <c r="HQ87" t="s">
        <v>35</v>
      </c>
      <c r="HR87">
        <v>4</v>
      </c>
      <c r="HS87" t="s">
        <v>228</v>
      </c>
      <c r="HT87">
        <v>3</v>
      </c>
      <c r="HU87" t="s">
        <v>32</v>
      </c>
      <c r="HV87" t="s">
        <v>131</v>
      </c>
      <c r="HW87" t="s">
        <v>229</v>
      </c>
      <c r="HX87" t="s">
        <v>52</v>
      </c>
      <c r="HY87" t="s">
        <v>1</v>
      </c>
      <c r="HZ87" t="s">
        <v>512</v>
      </c>
      <c r="IA87" t="s">
        <v>70</v>
      </c>
      <c r="IB87" t="s">
        <v>70</v>
      </c>
      <c r="IC87" t="s">
        <v>230</v>
      </c>
      <c r="ID87" t="s">
        <v>6</v>
      </c>
      <c r="IE87" t="s">
        <v>32</v>
      </c>
      <c r="IF87" t="s">
        <v>1463</v>
      </c>
      <c r="IG87" t="s">
        <v>39</v>
      </c>
      <c r="IH87">
        <v>2024</v>
      </c>
      <c r="II87" t="s">
        <v>1021</v>
      </c>
      <c r="IJ87" t="s">
        <v>32</v>
      </c>
      <c r="IK87" s="2">
        <v>45410.771460335651</v>
      </c>
    </row>
    <row r="88" spans="1:245" x14ac:dyDescent="0.3">
      <c r="A88" t="s">
        <v>1464</v>
      </c>
      <c r="C88">
        <v>202401</v>
      </c>
      <c r="D88">
        <v>3</v>
      </c>
      <c r="E88">
        <v>2024</v>
      </c>
      <c r="F88" t="s">
        <v>34</v>
      </c>
      <c r="G88" t="s">
        <v>1011</v>
      </c>
      <c r="H88" t="s">
        <v>33</v>
      </c>
      <c r="I88" t="s">
        <v>34</v>
      </c>
      <c r="J88" t="s">
        <v>34</v>
      </c>
      <c r="K88" t="s">
        <v>1036</v>
      </c>
      <c r="L88" t="s">
        <v>34</v>
      </c>
      <c r="M88" t="s">
        <v>1035</v>
      </c>
      <c r="N88" t="s">
        <v>34</v>
      </c>
      <c r="P88" t="s">
        <v>33</v>
      </c>
      <c r="Q88" t="s">
        <v>1060</v>
      </c>
      <c r="R88" t="s">
        <v>1037</v>
      </c>
      <c r="S88" t="s">
        <v>1038</v>
      </c>
      <c r="T88" t="s">
        <v>34</v>
      </c>
      <c r="U88" t="s">
        <v>1039</v>
      </c>
      <c r="V88" t="s">
        <v>1023</v>
      </c>
      <c r="W88" t="s">
        <v>32</v>
      </c>
      <c r="X88" t="s">
        <v>32</v>
      </c>
      <c r="Y88" t="s">
        <v>32</v>
      </c>
      <c r="Z88" t="s">
        <v>32</v>
      </c>
      <c r="AA88" t="s">
        <v>1023</v>
      </c>
      <c r="AB88" t="s">
        <v>32</v>
      </c>
      <c r="AC88" t="s">
        <v>32</v>
      </c>
      <c r="AD88" t="s">
        <v>32</v>
      </c>
      <c r="AE88" t="s">
        <v>32</v>
      </c>
      <c r="AF88" t="s">
        <v>33</v>
      </c>
      <c r="AG88" t="s">
        <v>33</v>
      </c>
      <c r="AH88" t="s">
        <v>34</v>
      </c>
      <c r="AJ88" t="s">
        <v>160</v>
      </c>
      <c r="AK88" t="s">
        <v>32</v>
      </c>
      <c r="AL88" t="s">
        <v>34</v>
      </c>
      <c r="AM88" t="s">
        <v>34</v>
      </c>
      <c r="AN88" t="s">
        <v>33</v>
      </c>
      <c r="AO88" t="s">
        <v>1011</v>
      </c>
      <c r="BA88" t="s">
        <v>33</v>
      </c>
      <c r="BB88" t="s">
        <v>34</v>
      </c>
      <c r="BC88" t="s">
        <v>34</v>
      </c>
      <c r="BD88" t="s">
        <v>34</v>
      </c>
      <c r="BE88" t="s">
        <v>34</v>
      </c>
      <c r="BF88" t="s">
        <v>1070</v>
      </c>
      <c r="BG88" t="s">
        <v>34</v>
      </c>
      <c r="BJ88" t="s">
        <v>1018</v>
      </c>
      <c r="CI88" t="s">
        <v>34</v>
      </c>
      <c r="CJ88" t="s">
        <v>33</v>
      </c>
      <c r="CK88">
        <v>250</v>
      </c>
      <c r="CL88">
        <v>0</v>
      </c>
      <c r="CM88">
        <v>0</v>
      </c>
      <c r="CN88">
        <v>0</v>
      </c>
      <c r="CO88">
        <v>250</v>
      </c>
      <c r="CP88">
        <v>0</v>
      </c>
      <c r="CR88">
        <v>26</v>
      </c>
      <c r="CS88">
        <v>0</v>
      </c>
      <c r="CT88" t="s">
        <v>2</v>
      </c>
      <c r="CU88">
        <v>10</v>
      </c>
      <c r="DK88">
        <v>699</v>
      </c>
      <c r="DL88" t="s">
        <v>2</v>
      </c>
      <c r="DM88">
        <v>11.183999999999999</v>
      </c>
      <c r="FC88">
        <v>0</v>
      </c>
      <c r="FD88" t="s">
        <v>2</v>
      </c>
      <c r="FE88">
        <v>0</v>
      </c>
      <c r="FF88" t="s">
        <v>2</v>
      </c>
      <c r="FG88">
        <v>0</v>
      </c>
      <c r="FH88">
        <v>0</v>
      </c>
      <c r="FI88" t="s">
        <v>2</v>
      </c>
      <c r="FJ88">
        <v>0</v>
      </c>
      <c r="FK88">
        <v>0</v>
      </c>
      <c r="FL88">
        <v>0</v>
      </c>
      <c r="FM88">
        <v>0</v>
      </c>
      <c r="FN88">
        <v>0</v>
      </c>
      <c r="FO88">
        <v>0</v>
      </c>
      <c r="FP88">
        <v>0</v>
      </c>
      <c r="FQ88">
        <v>0</v>
      </c>
      <c r="FX88">
        <v>11</v>
      </c>
      <c r="FY88" t="s">
        <v>2</v>
      </c>
      <c r="FZ88">
        <v>6</v>
      </c>
      <c r="GA88" t="s">
        <v>2</v>
      </c>
      <c r="GB88">
        <v>2.7</v>
      </c>
      <c r="GC88">
        <v>0.5</v>
      </c>
      <c r="HG88">
        <v>0</v>
      </c>
      <c r="HI88">
        <v>0</v>
      </c>
      <c r="HJ88" t="s">
        <v>2</v>
      </c>
      <c r="HL88">
        <v>0</v>
      </c>
      <c r="HP88">
        <v>0</v>
      </c>
      <c r="HQ88" t="s">
        <v>35</v>
      </c>
      <c r="HR88">
        <v>4</v>
      </c>
      <c r="HS88" t="s">
        <v>222</v>
      </c>
      <c r="HT88">
        <v>3</v>
      </c>
      <c r="HU88" t="s">
        <v>32</v>
      </c>
      <c r="HV88" t="s">
        <v>135</v>
      </c>
      <c r="HW88" t="s">
        <v>223</v>
      </c>
      <c r="HX88" t="s">
        <v>52</v>
      </c>
      <c r="HY88" t="s">
        <v>1</v>
      </c>
      <c r="HZ88" t="s">
        <v>512</v>
      </c>
      <c r="IA88" t="s">
        <v>70</v>
      </c>
      <c r="IB88" t="s">
        <v>70</v>
      </c>
      <c r="IC88" t="s">
        <v>224</v>
      </c>
      <c r="ID88" t="s">
        <v>6</v>
      </c>
      <c r="IE88" t="s">
        <v>32</v>
      </c>
      <c r="IF88" t="s">
        <v>1465</v>
      </c>
      <c r="IG88" t="s">
        <v>39</v>
      </c>
      <c r="IH88">
        <v>2024</v>
      </c>
      <c r="II88" t="s">
        <v>1021</v>
      </c>
      <c r="IJ88" t="s">
        <v>32</v>
      </c>
      <c r="IK88" s="2">
        <v>45410.771470219908</v>
      </c>
    </row>
    <row r="89" spans="1:245" x14ac:dyDescent="0.3">
      <c r="A89" t="s">
        <v>1466</v>
      </c>
      <c r="C89">
        <v>202401</v>
      </c>
      <c r="D89">
        <v>3</v>
      </c>
      <c r="E89">
        <v>2024</v>
      </c>
      <c r="F89" t="s">
        <v>34</v>
      </c>
      <c r="G89" t="s">
        <v>1011</v>
      </c>
      <c r="H89" t="s">
        <v>33</v>
      </c>
      <c r="I89" t="s">
        <v>34</v>
      </c>
      <c r="J89" t="s">
        <v>33</v>
      </c>
      <c r="K89" t="s">
        <v>375</v>
      </c>
      <c r="L89" t="s">
        <v>1035</v>
      </c>
      <c r="M89" t="s">
        <v>1035</v>
      </c>
      <c r="N89" t="s">
        <v>33</v>
      </c>
      <c r="P89" t="s">
        <v>33</v>
      </c>
      <c r="Q89" t="s">
        <v>1060</v>
      </c>
      <c r="R89" t="s">
        <v>1014</v>
      </c>
      <c r="S89" t="s">
        <v>1023</v>
      </c>
      <c r="T89" t="s">
        <v>34</v>
      </c>
      <c r="U89" t="s">
        <v>1039</v>
      </c>
      <c r="V89" t="s">
        <v>1023</v>
      </c>
      <c r="W89" t="s">
        <v>32</v>
      </c>
      <c r="X89" t="s">
        <v>32</v>
      </c>
      <c r="Y89" t="s">
        <v>32</v>
      </c>
      <c r="Z89" t="s">
        <v>32</v>
      </c>
      <c r="AA89" t="s">
        <v>1023</v>
      </c>
      <c r="AB89" t="s">
        <v>32</v>
      </c>
      <c r="AC89" t="s">
        <v>32</v>
      </c>
      <c r="AD89" t="s">
        <v>32</v>
      </c>
      <c r="AE89" t="s">
        <v>32</v>
      </c>
      <c r="AF89" t="s">
        <v>33</v>
      </c>
      <c r="AG89" t="s">
        <v>33</v>
      </c>
      <c r="AH89" t="s">
        <v>34</v>
      </c>
      <c r="AJ89" t="s">
        <v>160</v>
      </c>
      <c r="AK89" t="s">
        <v>32</v>
      </c>
      <c r="AL89" t="s">
        <v>34</v>
      </c>
      <c r="AM89" t="s">
        <v>34</v>
      </c>
      <c r="AN89" t="s">
        <v>34</v>
      </c>
      <c r="AO89" t="s">
        <v>1011</v>
      </c>
      <c r="AV89" t="s">
        <v>33</v>
      </c>
      <c r="AW89" t="s">
        <v>34</v>
      </c>
      <c r="AX89" t="s">
        <v>34</v>
      </c>
      <c r="AY89" t="s">
        <v>34</v>
      </c>
      <c r="AZ89" t="s">
        <v>33</v>
      </c>
      <c r="BA89" t="s">
        <v>33</v>
      </c>
      <c r="BB89" t="s">
        <v>34</v>
      </c>
      <c r="BC89" t="s">
        <v>34</v>
      </c>
      <c r="BD89" t="s">
        <v>375</v>
      </c>
      <c r="BE89" t="s">
        <v>34</v>
      </c>
      <c r="BF89" t="s">
        <v>178</v>
      </c>
      <c r="BG89" t="s">
        <v>34</v>
      </c>
      <c r="BJ89" t="s">
        <v>1018</v>
      </c>
      <c r="CI89" t="s">
        <v>33</v>
      </c>
      <c r="CJ89" t="s">
        <v>34</v>
      </c>
      <c r="CK89">
        <v>2376</v>
      </c>
      <c r="CL89">
        <v>51</v>
      </c>
      <c r="CM89">
        <v>65</v>
      </c>
      <c r="CN89">
        <v>13</v>
      </c>
      <c r="CO89">
        <v>2155</v>
      </c>
      <c r="CP89">
        <v>92</v>
      </c>
      <c r="CR89">
        <v>26</v>
      </c>
      <c r="CS89">
        <v>0</v>
      </c>
      <c r="CT89" t="s">
        <v>2</v>
      </c>
      <c r="CU89">
        <v>7</v>
      </c>
      <c r="CV89">
        <v>1</v>
      </c>
      <c r="DK89">
        <v>2190</v>
      </c>
      <c r="DL89" t="s">
        <v>2</v>
      </c>
      <c r="DM89">
        <v>3.68686868686869</v>
      </c>
      <c r="FC89">
        <v>1</v>
      </c>
      <c r="FD89" t="s">
        <v>2</v>
      </c>
      <c r="FE89">
        <v>1</v>
      </c>
      <c r="FF89" t="s">
        <v>2</v>
      </c>
      <c r="FG89">
        <v>0</v>
      </c>
      <c r="FH89">
        <v>5</v>
      </c>
      <c r="FI89" t="s">
        <v>2</v>
      </c>
      <c r="FJ89">
        <v>5</v>
      </c>
      <c r="FK89">
        <v>5</v>
      </c>
      <c r="FL89">
        <v>0</v>
      </c>
      <c r="FM89">
        <v>0</v>
      </c>
      <c r="FN89">
        <v>0</v>
      </c>
      <c r="FO89">
        <v>0</v>
      </c>
      <c r="FP89">
        <v>0</v>
      </c>
      <c r="FQ89">
        <v>0</v>
      </c>
      <c r="FX89">
        <v>139</v>
      </c>
      <c r="FY89" t="s">
        <v>2</v>
      </c>
      <c r="FZ89">
        <v>13</v>
      </c>
      <c r="GA89" t="s">
        <v>2</v>
      </c>
      <c r="GB89">
        <v>0.6</v>
      </c>
      <c r="GC89">
        <v>0.1</v>
      </c>
      <c r="HI89">
        <v>0</v>
      </c>
      <c r="HJ89" t="s">
        <v>2</v>
      </c>
      <c r="HL89">
        <v>0</v>
      </c>
      <c r="HP89">
        <v>0</v>
      </c>
      <c r="HQ89" t="s">
        <v>36</v>
      </c>
      <c r="HR89">
        <v>4</v>
      </c>
      <c r="HS89" t="s">
        <v>194</v>
      </c>
      <c r="HT89">
        <v>3</v>
      </c>
      <c r="HU89" t="s">
        <v>195</v>
      </c>
      <c r="HV89" t="s">
        <v>291</v>
      </c>
      <c r="HW89" t="s">
        <v>196</v>
      </c>
      <c r="HX89" t="s">
        <v>52</v>
      </c>
      <c r="HY89" t="s">
        <v>1</v>
      </c>
      <c r="HZ89" t="s">
        <v>512</v>
      </c>
      <c r="IA89" t="s">
        <v>257</v>
      </c>
      <c r="IB89" t="s">
        <v>197</v>
      </c>
      <c r="IC89" t="s">
        <v>198</v>
      </c>
      <c r="ID89" t="s">
        <v>6</v>
      </c>
      <c r="IE89" t="s">
        <v>32</v>
      </c>
      <c r="IF89" t="s">
        <v>1463</v>
      </c>
      <c r="IG89" t="s">
        <v>39</v>
      </c>
      <c r="IH89">
        <v>2024</v>
      </c>
      <c r="II89" t="s">
        <v>1021</v>
      </c>
      <c r="IJ89" t="s">
        <v>32</v>
      </c>
      <c r="IK89" s="2">
        <v>45411.104790543985</v>
      </c>
    </row>
    <row r="90" spans="1:245" x14ac:dyDescent="0.3">
      <c r="A90" t="s">
        <v>1467</v>
      </c>
      <c r="C90">
        <v>202401</v>
      </c>
      <c r="D90">
        <v>3</v>
      </c>
      <c r="E90">
        <v>2024</v>
      </c>
      <c r="F90" t="s">
        <v>34</v>
      </c>
      <c r="G90" t="s">
        <v>1011</v>
      </c>
      <c r="H90" t="s">
        <v>33</v>
      </c>
      <c r="I90" t="s">
        <v>1035</v>
      </c>
      <c r="J90" t="s">
        <v>34</v>
      </c>
      <c r="K90" t="s">
        <v>1022</v>
      </c>
      <c r="L90" t="s">
        <v>1035</v>
      </c>
      <c r="M90" t="s">
        <v>1035</v>
      </c>
      <c r="N90" t="s">
        <v>33</v>
      </c>
      <c r="P90" t="s">
        <v>33</v>
      </c>
      <c r="Q90" t="s">
        <v>1060</v>
      </c>
      <c r="R90" t="s">
        <v>1014</v>
      </c>
      <c r="S90" t="s">
        <v>1023</v>
      </c>
      <c r="T90" t="s">
        <v>34</v>
      </c>
      <c r="U90" t="s">
        <v>1039</v>
      </c>
      <c r="V90" t="s">
        <v>1023</v>
      </c>
      <c r="W90" t="s">
        <v>32</v>
      </c>
      <c r="X90" t="s">
        <v>32</v>
      </c>
      <c r="Y90" t="s">
        <v>32</v>
      </c>
      <c r="Z90" t="s">
        <v>32</v>
      </c>
      <c r="AA90" t="s">
        <v>1023</v>
      </c>
      <c r="AB90" t="s">
        <v>32</v>
      </c>
      <c r="AC90" t="s">
        <v>32</v>
      </c>
      <c r="AD90" t="s">
        <v>32</v>
      </c>
      <c r="AE90" t="s">
        <v>32</v>
      </c>
      <c r="AF90" t="s">
        <v>33</v>
      </c>
      <c r="AG90" t="s">
        <v>33</v>
      </c>
      <c r="AH90" t="s">
        <v>33</v>
      </c>
      <c r="AJ90" t="s">
        <v>160</v>
      </c>
      <c r="AK90" t="s">
        <v>32</v>
      </c>
      <c r="AL90" t="s">
        <v>34</v>
      </c>
      <c r="AM90" t="s">
        <v>34</v>
      </c>
      <c r="AN90" t="s">
        <v>1023</v>
      </c>
      <c r="AO90" t="s">
        <v>1011</v>
      </c>
      <c r="BA90" t="s">
        <v>34</v>
      </c>
      <c r="BB90" t="s">
        <v>33</v>
      </c>
      <c r="BC90" t="s">
        <v>33</v>
      </c>
      <c r="BD90" t="s">
        <v>34</v>
      </c>
      <c r="BE90" t="s">
        <v>33</v>
      </c>
      <c r="BF90" t="s">
        <v>1070</v>
      </c>
      <c r="BG90" t="s">
        <v>34</v>
      </c>
      <c r="BJ90" t="s">
        <v>1018</v>
      </c>
      <c r="CI90" t="s">
        <v>34</v>
      </c>
      <c r="CJ90" t="s">
        <v>34</v>
      </c>
      <c r="CK90">
        <v>417</v>
      </c>
      <c r="CL90">
        <v>0</v>
      </c>
      <c r="CM90">
        <v>20</v>
      </c>
      <c r="CN90">
        <v>0</v>
      </c>
      <c r="CO90">
        <v>397</v>
      </c>
      <c r="CP90">
        <v>0</v>
      </c>
      <c r="CR90">
        <v>26</v>
      </c>
      <c r="CS90">
        <v>0</v>
      </c>
      <c r="CT90" t="s">
        <v>2</v>
      </c>
      <c r="CU90">
        <v>4</v>
      </c>
      <c r="DK90">
        <v>1480</v>
      </c>
      <c r="DL90" t="s">
        <v>2</v>
      </c>
      <c r="DM90">
        <v>14.1966426858513</v>
      </c>
      <c r="FC90">
        <v>0</v>
      </c>
      <c r="FD90" t="s">
        <v>2</v>
      </c>
      <c r="FE90">
        <v>0</v>
      </c>
      <c r="FF90" t="s">
        <v>2</v>
      </c>
      <c r="FG90">
        <v>0</v>
      </c>
      <c r="FH90">
        <v>0</v>
      </c>
      <c r="FI90" t="s">
        <v>2</v>
      </c>
      <c r="FJ90">
        <v>0</v>
      </c>
      <c r="FK90">
        <v>0</v>
      </c>
      <c r="FL90">
        <v>0</v>
      </c>
      <c r="FM90">
        <v>0</v>
      </c>
      <c r="FN90">
        <v>0</v>
      </c>
      <c r="FO90">
        <v>0</v>
      </c>
      <c r="FP90">
        <v>0</v>
      </c>
      <c r="FQ90">
        <v>0</v>
      </c>
      <c r="FX90">
        <v>10</v>
      </c>
      <c r="FY90" t="s">
        <v>2</v>
      </c>
      <c r="FZ90">
        <v>0</v>
      </c>
      <c r="GA90" t="s">
        <v>2</v>
      </c>
      <c r="GB90">
        <v>0</v>
      </c>
      <c r="GC90">
        <v>0</v>
      </c>
      <c r="HG90">
        <v>0</v>
      </c>
      <c r="HI90">
        <v>0</v>
      </c>
      <c r="HJ90" t="s">
        <v>2</v>
      </c>
      <c r="HL90">
        <v>0</v>
      </c>
      <c r="HP90">
        <v>0</v>
      </c>
      <c r="HQ90" t="s">
        <v>36</v>
      </c>
      <c r="HR90">
        <v>4</v>
      </c>
      <c r="HS90" t="s">
        <v>199</v>
      </c>
      <c r="HT90">
        <v>3</v>
      </c>
      <c r="HU90" t="s">
        <v>200</v>
      </c>
      <c r="HV90" t="s">
        <v>131</v>
      </c>
      <c r="HW90" t="s">
        <v>201</v>
      </c>
      <c r="HX90" t="s">
        <v>52</v>
      </c>
      <c r="HY90" t="s">
        <v>1</v>
      </c>
      <c r="HZ90" t="s">
        <v>512</v>
      </c>
      <c r="IA90" t="s">
        <v>257</v>
      </c>
      <c r="IB90" t="s">
        <v>69</v>
      </c>
      <c r="IC90" t="s">
        <v>200</v>
      </c>
      <c r="ID90" t="s">
        <v>6</v>
      </c>
      <c r="IE90" t="s">
        <v>32</v>
      </c>
      <c r="IF90" t="s">
        <v>1465</v>
      </c>
      <c r="IG90" t="s">
        <v>39</v>
      </c>
      <c r="IH90">
        <v>2024</v>
      </c>
      <c r="II90" t="s">
        <v>1021</v>
      </c>
      <c r="IJ90" t="s">
        <v>32</v>
      </c>
      <c r="IK90" s="2">
        <v>45411.10479070602</v>
      </c>
    </row>
    <row r="91" spans="1:245" x14ac:dyDescent="0.3">
      <c r="A91" t="s">
        <v>1468</v>
      </c>
      <c r="C91">
        <v>202401</v>
      </c>
      <c r="D91">
        <v>3</v>
      </c>
      <c r="E91">
        <v>2024</v>
      </c>
      <c r="F91" t="s">
        <v>34</v>
      </c>
      <c r="G91" t="s">
        <v>1048</v>
      </c>
      <c r="H91" t="s">
        <v>33</v>
      </c>
      <c r="I91" t="s">
        <v>33</v>
      </c>
      <c r="J91" t="s">
        <v>32</v>
      </c>
      <c r="K91" t="s">
        <v>32</v>
      </c>
      <c r="L91" t="s">
        <v>32</v>
      </c>
      <c r="M91" t="s">
        <v>32</v>
      </c>
      <c r="N91" t="s">
        <v>34</v>
      </c>
      <c r="O91" t="s">
        <v>34</v>
      </c>
      <c r="P91" t="s">
        <v>33</v>
      </c>
      <c r="Q91" t="s">
        <v>1013</v>
      </c>
      <c r="R91" t="s">
        <v>1014</v>
      </c>
      <c r="S91" t="s">
        <v>1061</v>
      </c>
      <c r="T91" t="s">
        <v>34</v>
      </c>
      <c r="U91" t="s">
        <v>1039</v>
      </c>
      <c r="V91" t="s">
        <v>1016</v>
      </c>
      <c r="W91" t="s">
        <v>86</v>
      </c>
      <c r="X91" t="s">
        <v>92</v>
      </c>
      <c r="Y91" t="s">
        <v>94</v>
      </c>
      <c r="Z91" t="s">
        <v>95</v>
      </c>
      <c r="AA91" t="s">
        <v>1016</v>
      </c>
      <c r="AB91" t="s">
        <v>100</v>
      </c>
      <c r="AC91" t="s">
        <v>128</v>
      </c>
      <c r="AD91" t="s">
        <v>104</v>
      </c>
      <c r="AE91" t="s">
        <v>108</v>
      </c>
      <c r="AF91" t="s">
        <v>33</v>
      </c>
      <c r="AG91" t="s">
        <v>33</v>
      </c>
      <c r="AH91" t="s">
        <v>33</v>
      </c>
      <c r="AJ91" t="s">
        <v>33</v>
      </c>
      <c r="AK91" t="s">
        <v>32</v>
      </c>
      <c r="AL91" t="s">
        <v>34</v>
      </c>
      <c r="AM91" t="s">
        <v>34</v>
      </c>
      <c r="AN91" t="s">
        <v>1023</v>
      </c>
      <c r="AO91" t="s">
        <v>1024</v>
      </c>
      <c r="AP91" t="s">
        <v>34</v>
      </c>
      <c r="AQ91" t="s">
        <v>34</v>
      </c>
      <c r="AR91" t="s">
        <v>44</v>
      </c>
      <c r="AS91" t="s">
        <v>187</v>
      </c>
      <c r="AT91" t="s">
        <v>1050</v>
      </c>
      <c r="AU91" t="s">
        <v>151</v>
      </c>
      <c r="AV91" t="s">
        <v>34</v>
      </c>
      <c r="AW91" t="s">
        <v>34</v>
      </c>
      <c r="AX91" t="s">
        <v>34</v>
      </c>
      <c r="AY91" t="s">
        <v>33</v>
      </c>
      <c r="AZ91" t="s">
        <v>33</v>
      </c>
      <c r="BA91" t="s">
        <v>33</v>
      </c>
      <c r="BB91" t="s">
        <v>34</v>
      </c>
      <c r="BC91" t="s">
        <v>33</v>
      </c>
      <c r="BD91" t="s">
        <v>34</v>
      </c>
      <c r="BE91" t="s">
        <v>33</v>
      </c>
      <c r="BF91" t="s">
        <v>33</v>
      </c>
      <c r="BG91" t="s">
        <v>34</v>
      </c>
      <c r="BH91" t="s">
        <v>34</v>
      </c>
      <c r="BI91" t="s">
        <v>33</v>
      </c>
      <c r="BJ91" t="s">
        <v>1040</v>
      </c>
      <c r="BK91" t="s">
        <v>33</v>
      </c>
      <c r="BL91" t="s">
        <v>34</v>
      </c>
      <c r="BM91" t="s">
        <v>33</v>
      </c>
      <c r="BN91" t="s">
        <v>33</v>
      </c>
      <c r="BO91" t="s">
        <v>32</v>
      </c>
      <c r="BP91" t="s">
        <v>32</v>
      </c>
      <c r="BQ91" t="s">
        <v>32</v>
      </c>
      <c r="BR91" t="s">
        <v>32</v>
      </c>
      <c r="BS91" t="s">
        <v>32</v>
      </c>
      <c r="BT91" t="s">
        <v>32</v>
      </c>
      <c r="BU91" t="s">
        <v>34</v>
      </c>
      <c r="BV91" t="s">
        <v>1035</v>
      </c>
      <c r="BW91" t="s">
        <v>33</v>
      </c>
      <c r="BX91" t="s">
        <v>33</v>
      </c>
      <c r="BY91" t="s">
        <v>33</v>
      </c>
      <c r="BZ91" t="s">
        <v>33</v>
      </c>
      <c r="CA91" t="s">
        <v>33</v>
      </c>
      <c r="CB91" t="s">
        <v>33</v>
      </c>
      <c r="CC91" t="s">
        <v>32</v>
      </c>
      <c r="CD91" t="s">
        <v>32</v>
      </c>
      <c r="CE91" t="s">
        <v>32</v>
      </c>
      <c r="CF91" t="s">
        <v>34</v>
      </c>
      <c r="CG91" t="s">
        <v>33</v>
      </c>
      <c r="CH91" t="s">
        <v>32</v>
      </c>
      <c r="CI91" t="s">
        <v>34</v>
      </c>
      <c r="CJ91" t="s">
        <v>33</v>
      </c>
      <c r="CK91">
        <v>3554</v>
      </c>
      <c r="CL91">
        <v>34</v>
      </c>
      <c r="CM91">
        <v>0</v>
      </c>
      <c r="CN91">
        <v>0</v>
      </c>
      <c r="CO91">
        <v>3364</v>
      </c>
      <c r="CP91">
        <v>156</v>
      </c>
      <c r="CR91">
        <v>30</v>
      </c>
      <c r="CS91">
        <v>0</v>
      </c>
      <c r="CT91" t="s">
        <v>2</v>
      </c>
      <c r="CU91">
        <v>5</v>
      </c>
      <c r="CV91">
        <v>1</v>
      </c>
      <c r="DK91">
        <v>12126</v>
      </c>
      <c r="DL91" t="s">
        <v>2</v>
      </c>
      <c r="DM91">
        <v>13.647720877884101</v>
      </c>
      <c r="EO91">
        <v>100</v>
      </c>
      <c r="EP91" t="s">
        <v>2</v>
      </c>
      <c r="FC91">
        <v>2</v>
      </c>
      <c r="FD91" t="s">
        <v>2</v>
      </c>
      <c r="FE91">
        <v>2</v>
      </c>
      <c r="FF91" t="s">
        <v>2</v>
      </c>
      <c r="FG91">
        <v>0.1</v>
      </c>
      <c r="FH91">
        <v>3</v>
      </c>
      <c r="FI91" t="s">
        <v>2</v>
      </c>
      <c r="FJ91">
        <v>3</v>
      </c>
      <c r="FK91">
        <v>3</v>
      </c>
      <c r="FL91">
        <v>0</v>
      </c>
      <c r="FM91">
        <v>0</v>
      </c>
      <c r="FN91">
        <v>0</v>
      </c>
      <c r="FO91">
        <v>0</v>
      </c>
      <c r="FP91">
        <v>0</v>
      </c>
      <c r="FQ91">
        <v>0</v>
      </c>
      <c r="FS91">
        <v>0</v>
      </c>
      <c r="FT91" t="s">
        <v>2</v>
      </c>
      <c r="FW91" t="s">
        <v>2</v>
      </c>
      <c r="FX91">
        <v>96</v>
      </c>
      <c r="FY91" t="s">
        <v>2</v>
      </c>
      <c r="FZ91">
        <v>27</v>
      </c>
      <c r="GA91" t="s">
        <v>2</v>
      </c>
      <c r="GB91">
        <v>0.8</v>
      </c>
      <c r="GC91">
        <v>0.3</v>
      </c>
      <c r="GO91">
        <v>11</v>
      </c>
      <c r="GP91" t="s">
        <v>2</v>
      </c>
      <c r="HG91">
        <v>0</v>
      </c>
      <c r="HI91">
        <v>1</v>
      </c>
      <c r="HJ91" t="s">
        <v>2</v>
      </c>
      <c r="HL91">
        <v>0</v>
      </c>
      <c r="HP91">
        <v>0</v>
      </c>
      <c r="HQ91" t="s">
        <v>35</v>
      </c>
      <c r="HR91">
        <v>1</v>
      </c>
      <c r="HS91" t="s">
        <v>1469</v>
      </c>
      <c r="HT91">
        <v>3</v>
      </c>
      <c r="HU91" t="s">
        <v>32</v>
      </c>
      <c r="HV91" t="s">
        <v>172</v>
      </c>
      <c r="HW91" t="s">
        <v>1470</v>
      </c>
      <c r="HX91" t="s">
        <v>1181</v>
      </c>
      <c r="HY91" t="s">
        <v>414</v>
      </c>
      <c r="HZ91" t="s">
        <v>509</v>
      </c>
      <c r="IA91" t="s">
        <v>1471</v>
      </c>
      <c r="IB91" t="s">
        <v>1472</v>
      </c>
      <c r="IC91" t="s">
        <v>1472</v>
      </c>
      <c r="ID91" t="s">
        <v>6</v>
      </c>
      <c r="IE91" t="s">
        <v>32</v>
      </c>
      <c r="IF91" t="s">
        <v>1058</v>
      </c>
      <c r="IG91" t="s">
        <v>39</v>
      </c>
      <c r="IH91">
        <v>2024</v>
      </c>
      <c r="II91" t="s">
        <v>1021</v>
      </c>
      <c r="IJ91" t="s">
        <v>32</v>
      </c>
      <c r="IK91" s="2">
        <v>45411.938418055557</v>
      </c>
    </row>
    <row r="92" spans="1:245" x14ac:dyDescent="0.3">
      <c r="A92" t="s">
        <v>1473</v>
      </c>
      <c r="C92">
        <v>202401</v>
      </c>
      <c r="D92">
        <v>3</v>
      </c>
      <c r="E92">
        <v>2024</v>
      </c>
      <c r="F92" t="s">
        <v>1062</v>
      </c>
      <c r="G92" t="s">
        <v>1011</v>
      </c>
      <c r="H92" t="s">
        <v>1062</v>
      </c>
      <c r="I92" t="s">
        <v>34</v>
      </c>
      <c r="J92" t="s">
        <v>34</v>
      </c>
      <c r="K92" t="s">
        <v>1036</v>
      </c>
      <c r="L92" t="s">
        <v>34</v>
      </c>
      <c r="M92" t="s">
        <v>34</v>
      </c>
      <c r="N92" t="s">
        <v>34</v>
      </c>
      <c r="P92" t="s">
        <v>1062</v>
      </c>
      <c r="Q92" t="s">
        <v>1060</v>
      </c>
      <c r="R92" t="s">
        <v>1037</v>
      </c>
      <c r="S92" t="s">
        <v>1038</v>
      </c>
      <c r="BA92" t="s">
        <v>1062</v>
      </c>
      <c r="BB92" t="s">
        <v>375</v>
      </c>
      <c r="BC92" t="s">
        <v>375</v>
      </c>
      <c r="BD92" t="s">
        <v>34</v>
      </c>
      <c r="BE92" t="s">
        <v>375</v>
      </c>
      <c r="BF92" t="s">
        <v>1070</v>
      </c>
      <c r="BG92" t="s">
        <v>34</v>
      </c>
      <c r="CI92" t="s">
        <v>34</v>
      </c>
      <c r="CJ92" t="s">
        <v>34</v>
      </c>
      <c r="CK92">
        <v>2507</v>
      </c>
      <c r="CL92">
        <v>0</v>
      </c>
      <c r="CM92">
        <v>0</v>
      </c>
      <c r="CN92">
        <v>0</v>
      </c>
      <c r="CO92">
        <v>2507</v>
      </c>
      <c r="CP92">
        <v>0</v>
      </c>
      <c r="CR92">
        <v>5</v>
      </c>
      <c r="CS92">
        <v>0</v>
      </c>
      <c r="CT92" t="s">
        <v>2</v>
      </c>
      <c r="CU92">
        <v>5</v>
      </c>
      <c r="FD92" t="s">
        <v>6</v>
      </c>
      <c r="FF92" t="s">
        <v>6</v>
      </c>
      <c r="FH92">
        <v>3</v>
      </c>
      <c r="FI92" t="s">
        <v>2</v>
      </c>
      <c r="FJ92">
        <v>3</v>
      </c>
      <c r="FK92">
        <v>3</v>
      </c>
      <c r="FL92">
        <v>0</v>
      </c>
      <c r="FM92">
        <v>0</v>
      </c>
      <c r="FN92">
        <v>0</v>
      </c>
      <c r="FO92">
        <v>0</v>
      </c>
      <c r="FP92">
        <v>0</v>
      </c>
      <c r="FQ92">
        <v>0</v>
      </c>
      <c r="HG92">
        <v>0</v>
      </c>
      <c r="HI92">
        <v>0</v>
      </c>
      <c r="HJ92" t="s">
        <v>2</v>
      </c>
      <c r="HL92">
        <v>0</v>
      </c>
      <c r="HP92">
        <v>0</v>
      </c>
      <c r="HQ92" t="s">
        <v>36</v>
      </c>
      <c r="HR92">
        <v>4</v>
      </c>
      <c r="HS92" t="s">
        <v>1474</v>
      </c>
      <c r="HT92">
        <v>3</v>
      </c>
      <c r="HU92" t="s">
        <v>32</v>
      </c>
      <c r="HV92" t="s">
        <v>1475</v>
      </c>
      <c r="HW92" t="s">
        <v>1476</v>
      </c>
      <c r="HX92" t="s">
        <v>52</v>
      </c>
      <c r="HY92" t="s">
        <v>1</v>
      </c>
      <c r="HZ92" t="s">
        <v>512</v>
      </c>
      <c r="IA92" t="s">
        <v>1477</v>
      </c>
      <c r="IB92" t="s">
        <v>1478</v>
      </c>
      <c r="IC92" t="s">
        <v>1479</v>
      </c>
      <c r="ID92" t="s">
        <v>6</v>
      </c>
      <c r="IE92" t="s">
        <v>32</v>
      </c>
      <c r="IF92" t="s">
        <v>1480</v>
      </c>
      <c r="IG92" t="s">
        <v>39</v>
      </c>
      <c r="IH92">
        <v>2024</v>
      </c>
      <c r="II92" t="s">
        <v>1021</v>
      </c>
      <c r="IJ92" t="s">
        <v>32</v>
      </c>
      <c r="IK92" s="2">
        <v>45417.980024687502</v>
      </c>
    </row>
    <row r="93" spans="1:245" x14ac:dyDescent="0.3">
      <c r="A93" t="s">
        <v>1481</v>
      </c>
      <c r="C93">
        <v>202401</v>
      </c>
      <c r="D93">
        <v>3</v>
      </c>
      <c r="E93">
        <v>2024</v>
      </c>
      <c r="F93" t="s">
        <v>1062</v>
      </c>
      <c r="G93" t="s">
        <v>1024</v>
      </c>
      <c r="H93" t="s">
        <v>1062</v>
      </c>
      <c r="I93" t="s">
        <v>33</v>
      </c>
      <c r="J93" t="s">
        <v>32</v>
      </c>
      <c r="K93" t="s">
        <v>32</v>
      </c>
      <c r="L93" t="s">
        <v>32</v>
      </c>
      <c r="M93" t="s">
        <v>32</v>
      </c>
      <c r="N93" t="s">
        <v>33</v>
      </c>
      <c r="O93" t="s">
        <v>33</v>
      </c>
      <c r="P93" t="s">
        <v>1062</v>
      </c>
      <c r="Q93" t="s">
        <v>1060</v>
      </c>
      <c r="R93" t="s">
        <v>1037</v>
      </c>
      <c r="S93" t="s">
        <v>1023</v>
      </c>
      <c r="T93" t="s">
        <v>34</v>
      </c>
      <c r="U93" t="s">
        <v>33</v>
      </c>
      <c r="V93" t="s">
        <v>1016</v>
      </c>
      <c r="W93" t="s">
        <v>83</v>
      </c>
      <c r="X93" t="s">
        <v>94</v>
      </c>
      <c r="Y93" t="s">
        <v>88</v>
      </c>
      <c r="Z93" t="s">
        <v>89</v>
      </c>
      <c r="AA93" t="s">
        <v>1023</v>
      </c>
      <c r="AB93" t="s">
        <v>32</v>
      </c>
      <c r="AC93" t="s">
        <v>32</v>
      </c>
      <c r="AD93" t="s">
        <v>32</v>
      </c>
      <c r="AE93" t="s">
        <v>32</v>
      </c>
      <c r="AF93" t="s">
        <v>1062</v>
      </c>
      <c r="AG93" t="s">
        <v>34</v>
      </c>
      <c r="AH93" t="s">
        <v>33</v>
      </c>
      <c r="AJ93" t="s">
        <v>33</v>
      </c>
      <c r="AK93" t="s">
        <v>32</v>
      </c>
      <c r="AL93" t="s">
        <v>33</v>
      </c>
      <c r="AM93" t="s">
        <v>34</v>
      </c>
      <c r="AN93" t="s">
        <v>34</v>
      </c>
      <c r="AO93" t="s">
        <v>1024</v>
      </c>
      <c r="BA93" t="s">
        <v>1062</v>
      </c>
      <c r="BB93" t="s">
        <v>33</v>
      </c>
      <c r="BC93" t="s">
        <v>33</v>
      </c>
      <c r="BD93" t="s">
        <v>33</v>
      </c>
      <c r="BE93" t="s">
        <v>33</v>
      </c>
      <c r="BF93" t="s">
        <v>1070</v>
      </c>
      <c r="BG93" t="s">
        <v>33</v>
      </c>
      <c r="BJ93" t="s">
        <v>1144</v>
      </c>
      <c r="BU93" t="s">
        <v>1035</v>
      </c>
      <c r="BV93" t="s">
        <v>1035</v>
      </c>
      <c r="CB93" t="s">
        <v>33</v>
      </c>
      <c r="CC93" t="s">
        <v>32</v>
      </c>
      <c r="CD93" t="s">
        <v>32</v>
      </c>
      <c r="CE93" t="s">
        <v>32</v>
      </c>
      <c r="CF93" t="s">
        <v>375</v>
      </c>
      <c r="CG93" t="s">
        <v>33</v>
      </c>
      <c r="CH93" t="s">
        <v>32</v>
      </c>
      <c r="CI93" t="s">
        <v>33</v>
      </c>
      <c r="CJ93" t="s">
        <v>33</v>
      </c>
      <c r="CK93">
        <v>960</v>
      </c>
      <c r="CL93">
        <v>0</v>
      </c>
      <c r="CM93">
        <v>0</v>
      </c>
      <c r="CN93">
        <v>0</v>
      </c>
      <c r="CO93">
        <v>960</v>
      </c>
      <c r="CP93">
        <v>0</v>
      </c>
      <c r="CR93">
        <v>20</v>
      </c>
      <c r="CT93" t="s">
        <v>6</v>
      </c>
      <c r="CU93">
        <v>3</v>
      </c>
      <c r="DL93" t="s">
        <v>6</v>
      </c>
      <c r="DM93">
        <v>0</v>
      </c>
      <c r="FD93" t="s">
        <v>6</v>
      </c>
      <c r="FF93" t="s">
        <v>6</v>
      </c>
      <c r="FI93" t="s">
        <v>6</v>
      </c>
      <c r="FJ93">
        <v>0</v>
      </c>
      <c r="FK93">
        <v>0</v>
      </c>
      <c r="FL93">
        <v>0</v>
      </c>
      <c r="FM93">
        <v>0</v>
      </c>
      <c r="FN93">
        <v>0</v>
      </c>
      <c r="FO93">
        <v>0</v>
      </c>
      <c r="FP93">
        <v>0</v>
      </c>
      <c r="FQ93">
        <v>0</v>
      </c>
      <c r="FY93" t="s">
        <v>6</v>
      </c>
      <c r="GA93" t="s">
        <v>6</v>
      </c>
      <c r="GB93">
        <v>0</v>
      </c>
      <c r="GP93" t="s">
        <v>6</v>
      </c>
      <c r="HI93">
        <v>0</v>
      </c>
      <c r="HJ93" t="s">
        <v>2</v>
      </c>
      <c r="HL93">
        <v>0</v>
      </c>
      <c r="HP93">
        <v>0</v>
      </c>
      <c r="HQ93" t="s">
        <v>35</v>
      </c>
      <c r="HR93">
        <v>1</v>
      </c>
      <c r="HS93" t="s">
        <v>1482</v>
      </c>
      <c r="HT93">
        <v>3</v>
      </c>
      <c r="HU93" t="s">
        <v>32</v>
      </c>
      <c r="HV93" t="s">
        <v>1483</v>
      </c>
      <c r="HW93" t="s">
        <v>1484</v>
      </c>
      <c r="HX93" t="s">
        <v>56</v>
      </c>
      <c r="HY93" t="s">
        <v>15</v>
      </c>
      <c r="HZ93" t="s">
        <v>510</v>
      </c>
      <c r="IA93" t="s">
        <v>1485</v>
      </c>
      <c r="IB93" t="s">
        <v>1486</v>
      </c>
      <c r="IC93" t="s">
        <v>1487</v>
      </c>
      <c r="ID93" t="s">
        <v>6</v>
      </c>
      <c r="IE93" t="s">
        <v>32</v>
      </c>
      <c r="IF93" t="s">
        <v>1488</v>
      </c>
      <c r="IG93" t="s">
        <v>39</v>
      </c>
      <c r="IH93">
        <v>2024</v>
      </c>
      <c r="II93" t="s">
        <v>1021</v>
      </c>
      <c r="IJ93" t="s">
        <v>32</v>
      </c>
      <c r="IK93" s="2">
        <v>45420.813698611113</v>
      </c>
    </row>
    <row r="94" spans="1:245" x14ac:dyDescent="0.3">
      <c r="A94" t="s">
        <v>1489</v>
      </c>
      <c r="C94">
        <v>202401</v>
      </c>
      <c r="D94">
        <v>3</v>
      </c>
      <c r="E94">
        <v>2024</v>
      </c>
      <c r="F94" t="s">
        <v>33</v>
      </c>
      <c r="G94" t="s">
        <v>1048</v>
      </c>
      <c r="H94" t="s">
        <v>33</v>
      </c>
      <c r="I94" t="s">
        <v>33</v>
      </c>
      <c r="J94" t="s">
        <v>32</v>
      </c>
      <c r="K94" t="s">
        <v>32</v>
      </c>
      <c r="L94" t="s">
        <v>32</v>
      </c>
      <c r="M94" t="s">
        <v>32</v>
      </c>
      <c r="N94" t="s">
        <v>34</v>
      </c>
      <c r="O94" t="s">
        <v>34</v>
      </c>
      <c r="P94" t="s">
        <v>33</v>
      </c>
      <c r="Q94" t="s">
        <v>1013</v>
      </c>
      <c r="R94" t="s">
        <v>1014</v>
      </c>
      <c r="S94" t="s">
        <v>1023</v>
      </c>
      <c r="T94" t="s">
        <v>34</v>
      </c>
      <c r="U94" t="s">
        <v>1039</v>
      </c>
      <c r="V94" t="s">
        <v>1016</v>
      </c>
      <c r="W94" t="s">
        <v>86</v>
      </c>
      <c r="X94" t="s">
        <v>94</v>
      </c>
      <c r="Y94" t="s">
        <v>95</v>
      </c>
      <c r="Z94" t="s">
        <v>81</v>
      </c>
      <c r="AA94" t="s">
        <v>1016</v>
      </c>
      <c r="AB94" t="s">
        <v>128</v>
      </c>
      <c r="AC94" t="s">
        <v>104</v>
      </c>
      <c r="AD94" t="s">
        <v>107</v>
      </c>
      <c r="AE94" t="s">
        <v>32</v>
      </c>
      <c r="AF94" t="s">
        <v>33</v>
      </c>
      <c r="AG94" t="s">
        <v>33</v>
      </c>
      <c r="AH94" t="s">
        <v>33</v>
      </c>
      <c r="AJ94" t="s">
        <v>33</v>
      </c>
      <c r="AK94" t="s">
        <v>32</v>
      </c>
      <c r="AL94" t="s">
        <v>34</v>
      </c>
      <c r="AM94" t="s">
        <v>34</v>
      </c>
      <c r="AN94" t="s">
        <v>33</v>
      </c>
      <c r="AO94" t="s">
        <v>1024</v>
      </c>
      <c r="AP94" t="s">
        <v>34</v>
      </c>
      <c r="AQ94" t="s">
        <v>34</v>
      </c>
      <c r="AR94" t="s">
        <v>151</v>
      </c>
      <c r="AS94" t="s">
        <v>32</v>
      </c>
      <c r="AT94" t="s">
        <v>32</v>
      </c>
      <c r="AU94" t="s">
        <v>32</v>
      </c>
      <c r="AV94" t="s">
        <v>33</v>
      </c>
      <c r="AW94" t="s">
        <v>34</v>
      </c>
      <c r="AX94" t="s">
        <v>34</v>
      </c>
      <c r="AY94" t="s">
        <v>34</v>
      </c>
      <c r="AZ94" t="s">
        <v>33</v>
      </c>
      <c r="BA94" t="s">
        <v>33</v>
      </c>
      <c r="BB94" t="s">
        <v>34</v>
      </c>
      <c r="BC94" t="s">
        <v>33</v>
      </c>
      <c r="BD94" t="s">
        <v>34</v>
      </c>
      <c r="BE94" t="s">
        <v>33</v>
      </c>
      <c r="BF94" t="s">
        <v>33</v>
      </c>
      <c r="BG94" t="s">
        <v>34</v>
      </c>
      <c r="BH94" t="s">
        <v>34</v>
      </c>
      <c r="BI94" t="s">
        <v>33</v>
      </c>
      <c r="BJ94" t="s">
        <v>1040</v>
      </c>
      <c r="BK94" t="s">
        <v>33</v>
      </c>
      <c r="BL94" t="s">
        <v>34</v>
      </c>
      <c r="BM94" t="s">
        <v>33</v>
      </c>
      <c r="BN94" t="s">
        <v>33</v>
      </c>
      <c r="BO94" t="s">
        <v>32</v>
      </c>
      <c r="BP94" t="s">
        <v>32</v>
      </c>
      <c r="BQ94" t="s">
        <v>32</v>
      </c>
      <c r="BR94" t="s">
        <v>32</v>
      </c>
      <c r="BS94" t="s">
        <v>32</v>
      </c>
      <c r="BT94" t="s">
        <v>32</v>
      </c>
      <c r="BU94" t="s">
        <v>34</v>
      </c>
      <c r="BV94" t="s">
        <v>1035</v>
      </c>
      <c r="BW94" t="s">
        <v>33</v>
      </c>
      <c r="BX94" t="s">
        <v>33</v>
      </c>
      <c r="BY94" t="s">
        <v>33</v>
      </c>
      <c r="BZ94" t="s">
        <v>33</v>
      </c>
      <c r="CA94" t="s">
        <v>33</v>
      </c>
      <c r="CB94" t="s">
        <v>33</v>
      </c>
      <c r="CC94" t="s">
        <v>32</v>
      </c>
      <c r="CD94" t="s">
        <v>32</v>
      </c>
      <c r="CE94" t="s">
        <v>32</v>
      </c>
      <c r="CF94" t="s">
        <v>34</v>
      </c>
      <c r="CG94" t="s">
        <v>34</v>
      </c>
      <c r="CH94" t="s">
        <v>1019</v>
      </c>
      <c r="CI94" t="s">
        <v>34</v>
      </c>
      <c r="CJ94" t="s">
        <v>33</v>
      </c>
      <c r="CK94">
        <v>4851</v>
      </c>
      <c r="CL94">
        <v>36</v>
      </c>
      <c r="CM94">
        <v>0</v>
      </c>
      <c r="CN94">
        <v>0</v>
      </c>
      <c r="CO94">
        <v>4613</v>
      </c>
      <c r="CP94">
        <v>202</v>
      </c>
      <c r="CR94">
        <v>30</v>
      </c>
      <c r="CS94">
        <v>0</v>
      </c>
      <c r="CT94" t="s">
        <v>2</v>
      </c>
      <c r="CU94">
        <v>13</v>
      </c>
      <c r="CV94">
        <v>0</v>
      </c>
      <c r="DK94">
        <v>19848</v>
      </c>
      <c r="DL94" t="s">
        <v>2</v>
      </c>
      <c r="DM94">
        <v>16.366110080395799</v>
      </c>
      <c r="EP94" t="s">
        <v>6</v>
      </c>
      <c r="FC94">
        <v>0</v>
      </c>
      <c r="FD94" t="s">
        <v>2</v>
      </c>
      <c r="FE94">
        <v>0</v>
      </c>
      <c r="FF94" t="s">
        <v>2</v>
      </c>
      <c r="FG94">
        <v>0</v>
      </c>
      <c r="FH94">
        <v>14</v>
      </c>
      <c r="FI94" t="s">
        <v>2</v>
      </c>
      <c r="FJ94">
        <v>14</v>
      </c>
      <c r="FK94">
        <v>14</v>
      </c>
      <c r="FL94">
        <v>0</v>
      </c>
      <c r="FM94">
        <v>0</v>
      </c>
      <c r="FN94">
        <v>1</v>
      </c>
      <c r="FO94">
        <v>1</v>
      </c>
      <c r="FP94">
        <v>0</v>
      </c>
      <c r="FQ94">
        <v>0</v>
      </c>
      <c r="FS94">
        <v>0</v>
      </c>
      <c r="FT94" t="s">
        <v>2</v>
      </c>
      <c r="FW94" t="s">
        <v>2</v>
      </c>
      <c r="FX94">
        <v>239</v>
      </c>
      <c r="FY94" t="s">
        <v>2</v>
      </c>
      <c r="FZ94">
        <v>151</v>
      </c>
      <c r="GA94" t="s">
        <v>2</v>
      </c>
      <c r="GB94">
        <v>3.5</v>
      </c>
      <c r="GC94">
        <v>0.6</v>
      </c>
      <c r="GP94" t="s">
        <v>6</v>
      </c>
      <c r="HG94">
        <v>0.3</v>
      </c>
      <c r="HI94">
        <v>11</v>
      </c>
      <c r="HJ94" t="s">
        <v>2</v>
      </c>
      <c r="HL94">
        <v>0</v>
      </c>
      <c r="HP94">
        <v>0</v>
      </c>
      <c r="HQ94" t="s">
        <v>35</v>
      </c>
      <c r="HR94">
        <v>2</v>
      </c>
      <c r="HS94" t="s">
        <v>1490</v>
      </c>
      <c r="HT94">
        <v>3</v>
      </c>
      <c r="HU94" t="s">
        <v>1491</v>
      </c>
      <c r="HV94" t="s">
        <v>172</v>
      </c>
      <c r="HW94" t="s">
        <v>1492</v>
      </c>
      <c r="HX94" t="s">
        <v>1181</v>
      </c>
      <c r="HY94" t="s">
        <v>414</v>
      </c>
      <c r="HZ94" t="s">
        <v>509</v>
      </c>
      <c r="IA94" t="s">
        <v>1471</v>
      </c>
      <c r="IB94" t="s">
        <v>1471</v>
      </c>
      <c r="IC94" t="s">
        <v>1493</v>
      </c>
      <c r="ID94" t="s">
        <v>6</v>
      </c>
      <c r="IE94" t="s">
        <v>32</v>
      </c>
      <c r="IF94" t="s">
        <v>1058</v>
      </c>
      <c r="IG94" t="s">
        <v>39</v>
      </c>
      <c r="IH94">
        <v>2024</v>
      </c>
      <c r="II94" t="s">
        <v>1021</v>
      </c>
      <c r="IJ94" t="s">
        <v>32</v>
      </c>
      <c r="IK94" s="2">
        <v>45433.890460844908</v>
      </c>
    </row>
    <row r="95" spans="1:245" x14ac:dyDescent="0.3">
      <c r="A95" t="s">
        <v>1494</v>
      </c>
      <c r="C95">
        <v>202401</v>
      </c>
      <c r="D95">
        <v>3</v>
      </c>
      <c r="E95">
        <v>2024</v>
      </c>
      <c r="F95" t="s">
        <v>33</v>
      </c>
      <c r="G95" t="s">
        <v>1048</v>
      </c>
      <c r="H95" t="s">
        <v>33</v>
      </c>
      <c r="I95" t="s">
        <v>33</v>
      </c>
      <c r="J95" t="s">
        <v>32</v>
      </c>
      <c r="K95" t="s">
        <v>32</v>
      </c>
      <c r="L95" t="s">
        <v>32</v>
      </c>
      <c r="M95" t="s">
        <v>32</v>
      </c>
      <c r="N95" t="s">
        <v>33</v>
      </c>
      <c r="P95" t="s">
        <v>34</v>
      </c>
      <c r="Q95" t="s">
        <v>1060</v>
      </c>
      <c r="R95" t="s">
        <v>1014</v>
      </c>
      <c r="S95" t="s">
        <v>1061</v>
      </c>
      <c r="T95" t="s">
        <v>34</v>
      </c>
      <c r="U95" t="s">
        <v>33</v>
      </c>
      <c r="V95" t="s">
        <v>1023</v>
      </c>
      <c r="W95" t="s">
        <v>32</v>
      </c>
      <c r="X95" t="s">
        <v>32</v>
      </c>
      <c r="Y95" t="s">
        <v>32</v>
      </c>
      <c r="Z95" t="s">
        <v>32</v>
      </c>
      <c r="AA95" t="s">
        <v>1023</v>
      </c>
      <c r="AB95" t="s">
        <v>32</v>
      </c>
      <c r="AC95" t="s">
        <v>32</v>
      </c>
      <c r="AD95" t="s">
        <v>32</v>
      </c>
      <c r="AE95" t="s">
        <v>32</v>
      </c>
      <c r="AF95" t="s">
        <v>34</v>
      </c>
      <c r="AG95" t="s">
        <v>34</v>
      </c>
      <c r="AH95" t="s">
        <v>33</v>
      </c>
      <c r="AJ95" t="s">
        <v>33</v>
      </c>
      <c r="AK95" t="s">
        <v>32</v>
      </c>
      <c r="AL95" t="s">
        <v>33</v>
      </c>
      <c r="AM95" t="s">
        <v>33</v>
      </c>
      <c r="AN95" t="s">
        <v>33</v>
      </c>
      <c r="AO95" t="s">
        <v>375</v>
      </c>
      <c r="AV95" t="s">
        <v>32</v>
      </c>
      <c r="AW95" t="s">
        <v>32</v>
      </c>
      <c r="AX95" t="s">
        <v>32</v>
      </c>
      <c r="AY95" t="s">
        <v>32</v>
      </c>
      <c r="AZ95" t="s">
        <v>32</v>
      </c>
      <c r="BA95" t="s">
        <v>33</v>
      </c>
      <c r="BB95" t="s">
        <v>34</v>
      </c>
      <c r="BC95" t="s">
        <v>33</v>
      </c>
      <c r="BD95" t="s">
        <v>34</v>
      </c>
      <c r="BE95" t="s">
        <v>34</v>
      </c>
      <c r="BF95" t="s">
        <v>34</v>
      </c>
      <c r="BG95" t="s">
        <v>33</v>
      </c>
      <c r="BJ95" t="s">
        <v>1018</v>
      </c>
      <c r="CB95" t="s">
        <v>33</v>
      </c>
      <c r="CC95" t="s">
        <v>32</v>
      </c>
      <c r="CD95" t="s">
        <v>32</v>
      </c>
      <c r="CE95" t="s">
        <v>32</v>
      </c>
      <c r="CI95" t="s">
        <v>34</v>
      </c>
      <c r="CJ95" t="s">
        <v>33</v>
      </c>
      <c r="CK95">
        <v>319</v>
      </c>
      <c r="CL95">
        <v>2</v>
      </c>
      <c r="CM95">
        <v>15</v>
      </c>
      <c r="CN95">
        <v>0</v>
      </c>
      <c r="CO95">
        <v>289</v>
      </c>
      <c r="CP95">
        <v>13</v>
      </c>
      <c r="CR95">
        <v>20</v>
      </c>
      <c r="CS95">
        <v>0</v>
      </c>
      <c r="CT95" t="s">
        <v>2</v>
      </c>
      <c r="CU95">
        <v>1</v>
      </c>
      <c r="CV95">
        <v>0</v>
      </c>
      <c r="DK95">
        <v>184</v>
      </c>
      <c r="DL95" t="s">
        <v>2</v>
      </c>
      <c r="DM95">
        <v>2.3072100313479598</v>
      </c>
      <c r="FC95">
        <v>8</v>
      </c>
      <c r="FD95" t="s">
        <v>2</v>
      </c>
      <c r="FE95">
        <v>8</v>
      </c>
      <c r="FF95" t="s">
        <v>2</v>
      </c>
      <c r="FG95">
        <v>2.5</v>
      </c>
      <c r="FH95">
        <v>8</v>
      </c>
      <c r="FI95" t="s">
        <v>2</v>
      </c>
      <c r="FJ95">
        <v>8</v>
      </c>
      <c r="FK95">
        <v>8</v>
      </c>
      <c r="FL95">
        <v>0</v>
      </c>
      <c r="FM95">
        <v>0</v>
      </c>
      <c r="FN95">
        <v>0</v>
      </c>
      <c r="FO95">
        <v>0</v>
      </c>
      <c r="FP95">
        <v>0</v>
      </c>
      <c r="FQ95">
        <v>0</v>
      </c>
      <c r="FX95">
        <v>1</v>
      </c>
      <c r="FY95" t="s">
        <v>2</v>
      </c>
      <c r="FZ95">
        <v>0</v>
      </c>
      <c r="GA95" t="s">
        <v>2</v>
      </c>
      <c r="GB95">
        <v>0</v>
      </c>
      <c r="GC95">
        <v>0</v>
      </c>
      <c r="HG95">
        <v>0</v>
      </c>
      <c r="HI95">
        <v>0</v>
      </c>
      <c r="HJ95" t="s">
        <v>2</v>
      </c>
      <c r="HL95">
        <v>0</v>
      </c>
      <c r="HP95">
        <v>0</v>
      </c>
      <c r="HQ95" t="s">
        <v>35</v>
      </c>
      <c r="HR95">
        <v>1</v>
      </c>
      <c r="HS95" t="s">
        <v>1495</v>
      </c>
      <c r="HT95">
        <v>3</v>
      </c>
      <c r="HU95" t="s">
        <v>32</v>
      </c>
      <c r="HV95" t="s">
        <v>131</v>
      </c>
      <c r="HW95" t="s">
        <v>1496</v>
      </c>
      <c r="HX95" t="s">
        <v>1073</v>
      </c>
      <c r="HY95" t="s">
        <v>146</v>
      </c>
      <c r="HZ95" t="s">
        <v>510</v>
      </c>
      <c r="IA95" t="s">
        <v>1497</v>
      </c>
      <c r="IB95" t="s">
        <v>1498</v>
      </c>
      <c r="IC95" t="s">
        <v>1499</v>
      </c>
      <c r="ID95" t="s">
        <v>6</v>
      </c>
      <c r="IE95" t="s">
        <v>32</v>
      </c>
      <c r="IF95" t="s">
        <v>1176</v>
      </c>
      <c r="IG95" t="s">
        <v>39</v>
      </c>
      <c r="IH95">
        <v>2024</v>
      </c>
      <c r="II95" t="s">
        <v>1021</v>
      </c>
      <c r="IJ95" t="s">
        <v>32</v>
      </c>
      <c r="IK95" s="2">
        <v>45450.848725428237</v>
      </c>
    </row>
    <row r="96" spans="1:245" x14ac:dyDescent="0.3">
      <c r="A96" t="s">
        <v>1500</v>
      </c>
      <c r="B96">
        <v>1</v>
      </c>
      <c r="C96">
        <v>202401</v>
      </c>
      <c r="D96">
        <v>3</v>
      </c>
      <c r="E96">
        <v>2024</v>
      </c>
      <c r="F96" t="s">
        <v>1062</v>
      </c>
      <c r="G96" t="s">
        <v>1011</v>
      </c>
      <c r="H96" t="s">
        <v>1062</v>
      </c>
      <c r="I96" t="s">
        <v>34</v>
      </c>
      <c r="J96" t="s">
        <v>34</v>
      </c>
      <c r="K96" t="s">
        <v>1022</v>
      </c>
      <c r="L96" t="s">
        <v>1035</v>
      </c>
      <c r="M96" t="s">
        <v>1035</v>
      </c>
      <c r="N96" t="s">
        <v>33</v>
      </c>
      <c r="O96" t="s">
        <v>33</v>
      </c>
      <c r="P96" t="s">
        <v>1062</v>
      </c>
      <c r="Q96" t="s">
        <v>1013</v>
      </c>
      <c r="R96" t="s">
        <v>1037</v>
      </c>
      <c r="S96" t="s">
        <v>1061</v>
      </c>
      <c r="T96" t="s">
        <v>34</v>
      </c>
      <c r="U96" t="s">
        <v>34</v>
      </c>
      <c r="V96" t="s">
        <v>1016</v>
      </c>
      <c r="W96" t="s">
        <v>88</v>
      </c>
      <c r="X96" t="s">
        <v>94</v>
      </c>
      <c r="Y96" t="s">
        <v>96</v>
      </c>
      <c r="Z96" t="s">
        <v>83</v>
      </c>
      <c r="AA96" t="s">
        <v>1016</v>
      </c>
      <c r="AB96" t="s">
        <v>128</v>
      </c>
      <c r="AC96" t="s">
        <v>104</v>
      </c>
      <c r="AD96" t="s">
        <v>152</v>
      </c>
      <c r="AE96" t="s">
        <v>144</v>
      </c>
      <c r="AF96" t="s">
        <v>1062</v>
      </c>
      <c r="AG96" t="s">
        <v>34</v>
      </c>
      <c r="AH96" t="s">
        <v>34</v>
      </c>
      <c r="AJ96" t="s">
        <v>160</v>
      </c>
      <c r="AK96" t="s">
        <v>32</v>
      </c>
      <c r="AL96" t="s">
        <v>34</v>
      </c>
      <c r="AM96" t="s">
        <v>34</v>
      </c>
      <c r="AN96" t="s">
        <v>33</v>
      </c>
      <c r="AO96" t="s">
        <v>1024</v>
      </c>
      <c r="AP96" t="s">
        <v>33</v>
      </c>
      <c r="AQ96" t="s">
        <v>34</v>
      </c>
      <c r="AR96" t="s">
        <v>151</v>
      </c>
      <c r="AS96" t="s">
        <v>32</v>
      </c>
      <c r="AT96" t="s">
        <v>32</v>
      </c>
      <c r="AU96" t="s">
        <v>32</v>
      </c>
      <c r="AV96" t="s">
        <v>1062</v>
      </c>
      <c r="AW96" t="s">
        <v>34</v>
      </c>
      <c r="AX96" t="s">
        <v>34</v>
      </c>
      <c r="AY96" t="s">
        <v>34</v>
      </c>
      <c r="AZ96" t="s">
        <v>375</v>
      </c>
      <c r="BA96" t="s">
        <v>1062</v>
      </c>
      <c r="BB96" t="s">
        <v>34</v>
      </c>
      <c r="BC96" t="s">
        <v>33</v>
      </c>
      <c r="BD96" t="s">
        <v>34</v>
      </c>
      <c r="BE96" t="s">
        <v>375</v>
      </c>
      <c r="BF96" t="s">
        <v>375</v>
      </c>
      <c r="BG96" t="s">
        <v>34</v>
      </c>
      <c r="BH96" t="s">
        <v>34</v>
      </c>
      <c r="BI96" t="s">
        <v>33</v>
      </c>
      <c r="BJ96" t="s">
        <v>1040</v>
      </c>
      <c r="BK96" t="s">
        <v>1062</v>
      </c>
      <c r="BL96" t="s">
        <v>33</v>
      </c>
      <c r="BM96" t="s">
        <v>33</v>
      </c>
      <c r="BN96" t="s">
        <v>33</v>
      </c>
      <c r="BO96" t="s">
        <v>32</v>
      </c>
      <c r="BP96" t="s">
        <v>32</v>
      </c>
      <c r="BQ96" t="s">
        <v>32</v>
      </c>
      <c r="BR96" t="s">
        <v>32</v>
      </c>
      <c r="BS96" t="s">
        <v>32</v>
      </c>
      <c r="BT96" t="s">
        <v>32</v>
      </c>
      <c r="BU96" t="s">
        <v>34</v>
      </c>
      <c r="BV96" t="s">
        <v>1035</v>
      </c>
      <c r="BW96" t="s">
        <v>33</v>
      </c>
      <c r="BX96" t="s">
        <v>33</v>
      </c>
      <c r="BY96" t="s">
        <v>33</v>
      </c>
      <c r="BZ96" t="s">
        <v>33</v>
      </c>
      <c r="CA96" t="s">
        <v>178</v>
      </c>
      <c r="CB96" t="s">
        <v>33</v>
      </c>
      <c r="CC96" t="s">
        <v>32</v>
      </c>
      <c r="CD96" t="s">
        <v>32</v>
      </c>
      <c r="CE96" t="s">
        <v>32</v>
      </c>
      <c r="CF96" t="s">
        <v>34</v>
      </c>
      <c r="CG96" t="s">
        <v>34</v>
      </c>
      <c r="CH96" t="s">
        <v>1026</v>
      </c>
      <c r="CI96" t="s">
        <v>32</v>
      </c>
      <c r="CJ96" t="s">
        <v>33</v>
      </c>
      <c r="CK96">
        <v>17400</v>
      </c>
      <c r="CL96">
        <v>0</v>
      </c>
      <c r="CM96">
        <v>0</v>
      </c>
      <c r="CN96">
        <v>0</v>
      </c>
      <c r="CO96">
        <v>16650</v>
      </c>
      <c r="CP96">
        <v>750</v>
      </c>
      <c r="CR96">
        <v>20</v>
      </c>
      <c r="CS96">
        <v>1</v>
      </c>
      <c r="CT96" t="s">
        <v>2</v>
      </c>
      <c r="CU96">
        <v>13</v>
      </c>
      <c r="CV96">
        <v>7</v>
      </c>
      <c r="DL96" t="s">
        <v>6</v>
      </c>
      <c r="DM96">
        <v>0</v>
      </c>
      <c r="EP96" t="s">
        <v>6</v>
      </c>
      <c r="FD96" t="s">
        <v>6</v>
      </c>
      <c r="FE96">
        <v>0</v>
      </c>
      <c r="FF96" t="s">
        <v>2</v>
      </c>
      <c r="FI96" t="s">
        <v>6</v>
      </c>
      <c r="FJ96">
        <v>2</v>
      </c>
      <c r="FK96">
        <v>2</v>
      </c>
      <c r="FL96">
        <v>0</v>
      </c>
      <c r="FM96">
        <v>0</v>
      </c>
      <c r="FN96">
        <v>0</v>
      </c>
      <c r="FO96">
        <v>0</v>
      </c>
      <c r="FP96">
        <v>0</v>
      </c>
      <c r="FQ96">
        <v>0</v>
      </c>
      <c r="FS96">
        <v>30</v>
      </c>
      <c r="FT96" t="s">
        <v>2</v>
      </c>
      <c r="FW96" t="s">
        <v>2</v>
      </c>
      <c r="FY96" t="s">
        <v>6</v>
      </c>
      <c r="GA96" t="s">
        <v>6</v>
      </c>
      <c r="GB96">
        <v>0</v>
      </c>
      <c r="GP96" t="s">
        <v>6</v>
      </c>
      <c r="HJ96" t="s">
        <v>6</v>
      </c>
      <c r="HL96">
        <v>0</v>
      </c>
      <c r="HP96">
        <v>0</v>
      </c>
      <c r="HQ96" t="s">
        <v>35</v>
      </c>
      <c r="HR96">
        <v>1</v>
      </c>
      <c r="HS96" t="s">
        <v>1501</v>
      </c>
      <c r="HT96">
        <v>3</v>
      </c>
      <c r="HU96" t="s">
        <v>32</v>
      </c>
      <c r="HV96" t="s">
        <v>131</v>
      </c>
      <c r="HW96" t="s">
        <v>1502</v>
      </c>
      <c r="HX96" t="s">
        <v>1503</v>
      </c>
      <c r="HY96" t="s">
        <v>17</v>
      </c>
      <c r="HZ96" t="s">
        <v>513</v>
      </c>
      <c r="IA96" t="s">
        <v>1504</v>
      </c>
      <c r="IB96" t="s">
        <v>1505</v>
      </c>
      <c r="IC96" t="s">
        <v>1506</v>
      </c>
      <c r="ID96" t="s">
        <v>6</v>
      </c>
      <c r="IE96" t="s">
        <v>32</v>
      </c>
      <c r="IF96" t="s">
        <v>1058</v>
      </c>
      <c r="IG96" t="s">
        <v>39</v>
      </c>
      <c r="IH96">
        <v>2024</v>
      </c>
      <c r="II96" t="s">
        <v>1021</v>
      </c>
      <c r="IJ96" t="s">
        <v>32</v>
      </c>
      <c r="IK96" s="2">
        <v>45477.183809953705</v>
      </c>
    </row>
    <row r="97" spans="1:245" x14ac:dyDescent="0.3">
      <c r="A97" t="s">
        <v>1507</v>
      </c>
      <c r="B97">
        <v>1</v>
      </c>
      <c r="C97">
        <v>202401</v>
      </c>
      <c r="D97">
        <v>3</v>
      </c>
      <c r="E97">
        <v>2024</v>
      </c>
      <c r="F97" t="s">
        <v>1062</v>
      </c>
      <c r="G97" t="s">
        <v>1011</v>
      </c>
      <c r="H97" t="s">
        <v>1062</v>
      </c>
      <c r="I97" t="s">
        <v>34</v>
      </c>
      <c r="J97" t="s">
        <v>34</v>
      </c>
      <c r="K97" t="s">
        <v>1012</v>
      </c>
      <c r="L97" t="s">
        <v>1035</v>
      </c>
      <c r="M97" t="s">
        <v>1035</v>
      </c>
      <c r="N97" t="s">
        <v>33</v>
      </c>
      <c r="O97" t="s">
        <v>34</v>
      </c>
      <c r="P97" t="s">
        <v>1062</v>
      </c>
      <c r="Q97" t="s">
        <v>1193</v>
      </c>
      <c r="R97" t="s">
        <v>1037</v>
      </c>
      <c r="S97" t="s">
        <v>1061</v>
      </c>
      <c r="T97" t="s">
        <v>34</v>
      </c>
      <c r="U97" t="s">
        <v>34</v>
      </c>
      <c r="V97" t="s">
        <v>1016</v>
      </c>
      <c r="W97" t="s">
        <v>94</v>
      </c>
      <c r="X97" t="s">
        <v>95</v>
      </c>
      <c r="Y97" t="s">
        <v>83</v>
      </c>
      <c r="Z97" t="s">
        <v>97</v>
      </c>
      <c r="AA97" t="s">
        <v>1016</v>
      </c>
      <c r="AB97" t="s">
        <v>128</v>
      </c>
      <c r="AC97" t="s">
        <v>104</v>
      </c>
      <c r="AD97" t="s">
        <v>152</v>
      </c>
      <c r="AE97" t="s">
        <v>109</v>
      </c>
      <c r="AF97" t="s">
        <v>1062</v>
      </c>
      <c r="AG97" t="s">
        <v>34</v>
      </c>
      <c r="AH97" t="s">
        <v>34</v>
      </c>
      <c r="AJ97" t="s">
        <v>160</v>
      </c>
      <c r="AK97" t="s">
        <v>32</v>
      </c>
      <c r="AL97" t="s">
        <v>34</v>
      </c>
      <c r="AM97" t="s">
        <v>34</v>
      </c>
      <c r="AN97" t="s">
        <v>33</v>
      </c>
      <c r="AO97" t="s">
        <v>1024</v>
      </c>
      <c r="AP97" t="s">
        <v>34</v>
      </c>
      <c r="AQ97" t="s">
        <v>1025</v>
      </c>
      <c r="AR97" t="s">
        <v>32</v>
      </c>
      <c r="AS97" t="s">
        <v>32</v>
      </c>
      <c r="AT97" t="s">
        <v>32</v>
      </c>
      <c r="AU97" t="s">
        <v>32</v>
      </c>
      <c r="BA97" t="s">
        <v>1062</v>
      </c>
      <c r="BB97" t="s">
        <v>34</v>
      </c>
      <c r="BC97" t="s">
        <v>33</v>
      </c>
      <c r="BD97" t="s">
        <v>34</v>
      </c>
      <c r="BE97" t="s">
        <v>34</v>
      </c>
      <c r="BF97" t="s">
        <v>1070</v>
      </c>
      <c r="BG97" t="s">
        <v>34</v>
      </c>
      <c r="BJ97" t="s">
        <v>1018</v>
      </c>
      <c r="BU97" t="s">
        <v>1035</v>
      </c>
      <c r="BV97" t="s">
        <v>1035</v>
      </c>
      <c r="BW97" t="s">
        <v>33</v>
      </c>
      <c r="BX97" t="s">
        <v>33</v>
      </c>
      <c r="BY97" t="s">
        <v>33</v>
      </c>
      <c r="BZ97" t="s">
        <v>33</v>
      </c>
      <c r="CA97" t="s">
        <v>178</v>
      </c>
      <c r="CB97" t="s">
        <v>33</v>
      </c>
      <c r="CC97" t="s">
        <v>32</v>
      </c>
      <c r="CD97" t="s">
        <v>32</v>
      </c>
      <c r="CE97" t="s">
        <v>32</v>
      </c>
      <c r="CF97" t="s">
        <v>34</v>
      </c>
      <c r="CG97" t="s">
        <v>34</v>
      </c>
      <c r="CH97" t="s">
        <v>1026</v>
      </c>
      <c r="CI97" t="s">
        <v>32</v>
      </c>
      <c r="CJ97" t="s">
        <v>33</v>
      </c>
      <c r="CK97">
        <v>1757</v>
      </c>
      <c r="CL97">
        <v>0</v>
      </c>
      <c r="CM97">
        <v>0</v>
      </c>
      <c r="CN97">
        <v>0</v>
      </c>
      <c r="CO97">
        <v>1757</v>
      </c>
      <c r="CP97">
        <v>0</v>
      </c>
      <c r="CR97">
        <v>20</v>
      </c>
      <c r="CS97">
        <v>1</v>
      </c>
      <c r="CT97" t="s">
        <v>2</v>
      </c>
      <c r="CU97">
        <v>11</v>
      </c>
      <c r="DL97" t="s">
        <v>6</v>
      </c>
      <c r="DM97">
        <v>0</v>
      </c>
      <c r="EP97" t="s">
        <v>2</v>
      </c>
      <c r="FC97">
        <v>6</v>
      </c>
      <c r="FD97" t="s">
        <v>2</v>
      </c>
      <c r="FE97">
        <v>6</v>
      </c>
      <c r="FF97" t="s">
        <v>2</v>
      </c>
      <c r="FG97">
        <v>0.3</v>
      </c>
      <c r="FH97">
        <v>34</v>
      </c>
      <c r="FI97" t="s">
        <v>2</v>
      </c>
      <c r="FJ97">
        <v>34</v>
      </c>
      <c r="FK97">
        <v>34</v>
      </c>
      <c r="FL97">
        <v>0</v>
      </c>
      <c r="FM97">
        <v>0</v>
      </c>
      <c r="FN97">
        <v>1</v>
      </c>
      <c r="FO97">
        <v>1</v>
      </c>
      <c r="FP97">
        <v>0</v>
      </c>
      <c r="FQ97">
        <v>0</v>
      </c>
      <c r="FX97">
        <v>200</v>
      </c>
      <c r="FY97" t="s">
        <v>2</v>
      </c>
      <c r="FZ97">
        <v>25</v>
      </c>
      <c r="GA97" t="s">
        <v>2</v>
      </c>
      <c r="GB97">
        <v>1.6</v>
      </c>
      <c r="GC97">
        <v>0.1</v>
      </c>
      <c r="GO97">
        <v>23</v>
      </c>
      <c r="GP97" t="s">
        <v>2</v>
      </c>
      <c r="HJ97" t="s">
        <v>6</v>
      </c>
      <c r="HL97">
        <v>0</v>
      </c>
      <c r="HP97">
        <v>28</v>
      </c>
      <c r="HQ97" t="s">
        <v>35</v>
      </c>
      <c r="HR97">
        <v>1</v>
      </c>
      <c r="HS97" t="s">
        <v>1508</v>
      </c>
      <c r="HT97">
        <v>3</v>
      </c>
      <c r="HU97" t="s">
        <v>32</v>
      </c>
      <c r="HV97" t="s">
        <v>135</v>
      </c>
      <c r="HW97" t="s">
        <v>1509</v>
      </c>
      <c r="HX97" t="s">
        <v>1503</v>
      </c>
      <c r="HY97" t="s">
        <v>17</v>
      </c>
      <c r="HZ97" t="s">
        <v>513</v>
      </c>
      <c r="IA97" t="s">
        <v>1510</v>
      </c>
      <c r="IB97" t="s">
        <v>1511</v>
      </c>
      <c r="IC97" t="s">
        <v>1512</v>
      </c>
      <c r="ID97" t="s">
        <v>6</v>
      </c>
      <c r="IE97" t="s">
        <v>32</v>
      </c>
      <c r="IF97" t="s">
        <v>1513</v>
      </c>
      <c r="IG97" t="s">
        <v>39</v>
      </c>
      <c r="IH97">
        <v>2024</v>
      </c>
      <c r="II97" t="s">
        <v>1021</v>
      </c>
      <c r="IJ97" t="s">
        <v>32</v>
      </c>
      <c r="IK97" s="2">
        <v>45478.433377858797</v>
      </c>
    </row>
    <row r="98" spans="1:245" x14ac:dyDescent="0.3">
      <c r="A98" t="s">
        <v>1514</v>
      </c>
      <c r="B98">
        <v>1</v>
      </c>
      <c r="C98">
        <v>202401</v>
      </c>
      <c r="D98">
        <v>3</v>
      </c>
      <c r="E98">
        <v>2024</v>
      </c>
      <c r="F98" t="s">
        <v>1062</v>
      </c>
      <c r="G98" t="s">
        <v>1011</v>
      </c>
      <c r="H98" t="s">
        <v>1062</v>
      </c>
      <c r="I98" t="s">
        <v>34</v>
      </c>
      <c r="J98" t="s">
        <v>34</v>
      </c>
      <c r="K98" t="s">
        <v>1022</v>
      </c>
      <c r="L98" t="s">
        <v>1035</v>
      </c>
      <c r="M98" t="s">
        <v>1035</v>
      </c>
      <c r="N98" t="s">
        <v>33</v>
      </c>
      <c r="O98" t="s">
        <v>34</v>
      </c>
      <c r="P98" t="s">
        <v>1062</v>
      </c>
      <c r="Q98" t="s">
        <v>1193</v>
      </c>
      <c r="R98" t="s">
        <v>1037</v>
      </c>
      <c r="S98" t="s">
        <v>1061</v>
      </c>
      <c r="T98" t="s">
        <v>34</v>
      </c>
      <c r="U98" t="s">
        <v>34</v>
      </c>
      <c r="V98" t="s">
        <v>1016</v>
      </c>
      <c r="W98" t="s">
        <v>83</v>
      </c>
      <c r="X98" t="s">
        <v>94</v>
      </c>
      <c r="Y98" t="s">
        <v>97</v>
      </c>
      <c r="Z98" t="s">
        <v>90</v>
      </c>
      <c r="AA98" t="s">
        <v>1016</v>
      </c>
      <c r="AB98" t="s">
        <v>104</v>
      </c>
      <c r="AC98" t="s">
        <v>128</v>
      </c>
      <c r="AD98" t="s">
        <v>103</v>
      </c>
      <c r="AE98" t="s">
        <v>108</v>
      </c>
      <c r="AF98" t="s">
        <v>1062</v>
      </c>
      <c r="AG98" t="s">
        <v>34</v>
      </c>
      <c r="AH98" t="s">
        <v>34</v>
      </c>
      <c r="AJ98" t="s">
        <v>160</v>
      </c>
      <c r="AK98" t="s">
        <v>32</v>
      </c>
      <c r="AL98" t="s">
        <v>34</v>
      </c>
      <c r="AM98" t="s">
        <v>34</v>
      </c>
      <c r="AN98" t="s">
        <v>33</v>
      </c>
      <c r="AO98" t="s">
        <v>1011</v>
      </c>
      <c r="AP98" t="s">
        <v>33</v>
      </c>
      <c r="AQ98" t="s">
        <v>1025</v>
      </c>
      <c r="AR98" t="s">
        <v>32</v>
      </c>
      <c r="AS98" t="s">
        <v>32</v>
      </c>
      <c r="AT98" t="s">
        <v>32</v>
      </c>
      <c r="AU98" t="s">
        <v>32</v>
      </c>
      <c r="AV98" t="s">
        <v>1062</v>
      </c>
      <c r="AW98" t="s">
        <v>34</v>
      </c>
      <c r="AX98" t="s">
        <v>34</v>
      </c>
      <c r="AY98" t="s">
        <v>33</v>
      </c>
      <c r="AZ98" t="s">
        <v>33</v>
      </c>
      <c r="BA98" t="s">
        <v>1062</v>
      </c>
      <c r="BB98" t="s">
        <v>33</v>
      </c>
      <c r="BC98" t="s">
        <v>33</v>
      </c>
      <c r="BD98" t="s">
        <v>34</v>
      </c>
      <c r="BE98" t="s">
        <v>34</v>
      </c>
      <c r="BF98" t="s">
        <v>34</v>
      </c>
      <c r="BG98" t="s">
        <v>34</v>
      </c>
      <c r="BH98" t="s">
        <v>34</v>
      </c>
      <c r="BJ98" t="s">
        <v>1040</v>
      </c>
      <c r="BK98" t="s">
        <v>1062</v>
      </c>
      <c r="BL98" t="s">
        <v>33</v>
      </c>
      <c r="BM98" t="s">
        <v>33</v>
      </c>
      <c r="BN98" t="s">
        <v>33</v>
      </c>
      <c r="BO98" t="s">
        <v>32</v>
      </c>
      <c r="BP98" t="s">
        <v>32</v>
      </c>
      <c r="BQ98" t="s">
        <v>32</v>
      </c>
      <c r="BR98" t="s">
        <v>32</v>
      </c>
      <c r="BS98" t="s">
        <v>32</v>
      </c>
      <c r="BT98" t="s">
        <v>32</v>
      </c>
      <c r="BU98" t="s">
        <v>1035</v>
      </c>
      <c r="BV98" t="s">
        <v>1035</v>
      </c>
      <c r="BW98" t="s">
        <v>33</v>
      </c>
      <c r="BX98" t="s">
        <v>33</v>
      </c>
      <c r="BY98" t="s">
        <v>33</v>
      </c>
      <c r="BZ98" t="s">
        <v>33</v>
      </c>
      <c r="CA98" t="s">
        <v>178</v>
      </c>
      <c r="CB98" t="s">
        <v>33</v>
      </c>
      <c r="CC98" t="s">
        <v>32</v>
      </c>
      <c r="CD98" t="s">
        <v>32</v>
      </c>
      <c r="CE98" t="s">
        <v>32</v>
      </c>
      <c r="CF98" t="s">
        <v>34</v>
      </c>
      <c r="CG98" t="s">
        <v>34</v>
      </c>
      <c r="CH98" t="s">
        <v>1026</v>
      </c>
      <c r="CI98" t="s">
        <v>34</v>
      </c>
      <c r="CJ98" t="s">
        <v>33</v>
      </c>
      <c r="CK98">
        <v>1662</v>
      </c>
      <c r="CL98">
        <v>831</v>
      </c>
      <c r="CM98">
        <v>17</v>
      </c>
      <c r="CN98">
        <v>10</v>
      </c>
      <c r="CO98">
        <v>0</v>
      </c>
      <c r="CP98">
        <v>804</v>
      </c>
      <c r="CR98">
        <v>20</v>
      </c>
      <c r="CS98">
        <v>0</v>
      </c>
      <c r="CT98" t="s">
        <v>2</v>
      </c>
      <c r="CU98">
        <v>15</v>
      </c>
      <c r="CV98">
        <v>9</v>
      </c>
      <c r="DK98">
        <v>7200</v>
      </c>
      <c r="DL98" t="s">
        <v>2</v>
      </c>
      <c r="DM98">
        <v>17.328519855595701</v>
      </c>
      <c r="EP98" t="s">
        <v>2</v>
      </c>
      <c r="FC98">
        <v>8</v>
      </c>
      <c r="FD98" t="s">
        <v>2</v>
      </c>
      <c r="FE98">
        <v>8</v>
      </c>
      <c r="FF98" t="s">
        <v>2</v>
      </c>
      <c r="FG98">
        <v>1</v>
      </c>
      <c r="FH98">
        <v>0</v>
      </c>
      <c r="FI98" t="s">
        <v>2</v>
      </c>
      <c r="FJ98">
        <v>0</v>
      </c>
      <c r="FK98">
        <v>0</v>
      </c>
      <c r="FL98">
        <v>0</v>
      </c>
      <c r="FM98">
        <v>0</v>
      </c>
      <c r="FN98">
        <v>0</v>
      </c>
      <c r="FO98">
        <v>0</v>
      </c>
      <c r="FP98">
        <v>0</v>
      </c>
      <c r="FQ98">
        <v>0</v>
      </c>
      <c r="FS98">
        <v>660</v>
      </c>
      <c r="FT98" t="s">
        <v>2</v>
      </c>
      <c r="FX98">
        <v>100</v>
      </c>
      <c r="FY98" t="s">
        <v>2</v>
      </c>
      <c r="FZ98">
        <v>3</v>
      </c>
      <c r="GA98" t="s">
        <v>2</v>
      </c>
      <c r="GB98">
        <v>0.2</v>
      </c>
      <c r="GC98">
        <v>0</v>
      </c>
      <c r="GO98">
        <v>65</v>
      </c>
      <c r="GP98" t="s">
        <v>2</v>
      </c>
      <c r="HG98">
        <v>0</v>
      </c>
      <c r="HI98">
        <v>0</v>
      </c>
      <c r="HJ98" t="s">
        <v>2</v>
      </c>
      <c r="HL98">
        <v>0</v>
      </c>
      <c r="HP98">
        <v>20</v>
      </c>
      <c r="HQ98" t="s">
        <v>35</v>
      </c>
      <c r="HR98">
        <v>1</v>
      </c>
      <c r="HS98" t="s">
        <v>1515</v>
      </c>
      <c r="HT98">
        <v>3</v>
      </c>
      <c r="HU98" t="s">
        <v>1516</v>
      </c>
      <c r="HV98" t="s">
        <v>1517</v>
      </c>
      <c r="HW98" t="s">
        <v>1518</v>
      </c>
      <c r="HX98" t="s">
        <v>1503</v>
      </c>
      <c r="HY98" t="s">
        <v>17</v>
      </c>
      <c r="HZ98" t="s">
        <v>513</v>
      </c>
      <c r="IA98" t="s">
        <v>1519</v>
      </c>
      <c r="IB98" t="s">
        <v>1520</v>
      </c>
      <c r="IC98" t="s">
        <v>1521</v>
      </c>
      <c r="ID98" t="s">
        <v>6</v>
      </c>
      <c r="IE98" t="s">
        <v>32</v>
      </c>
      <c r="IF98" t="s">
        <v>1522</v>
      </c>
      <c r="IG98" t="s">
        <v>39</v>
      </c>
      <c r="IH98">
        <v>2024</v>
      </c>
      <c r="II98" t="s">
        <v>1021</v>
      </c>
      <c r="IJ98" t="s">
        <v>32</v>
      </c>
      <c r="IK98" s="2">
        <v>45478.433381979165</v>
      </c>
    </row>
    <row r="99" spans="1:245" x14ac:dyDescent="0.3">
      <c r="A99" t="s">
        <v>1523</v>
      </c>
      <c r="C99">
        <v>202401</v>
      </c>
      <c r="D99">
        <v>3</v>
      </c>
      <c r="E99">
        <v>2024</v>
      </c>
      <c r="F99" t="s">
        <v>34</v>
      </c>
      <c r="G99" t="s">
        <v>1048</v>
      </c>
      <c r="H99" t="s">
        <v>34</v>
      </c>
      <c r="I99" t="s">
        <v>34</v>
      </c>
      <c r="J99" t="s">
        <v>34</v>
      </c>
      <c r="K99" t="s">
        <v>1022</v>
      </c>
      <c r="L99" t="s">
        <v>1035</v>
      </c>
      <c r="M99" t="s">
        <v>34</v>
      </c>
      <c r="N99" t="s">
        <v>34</v>
      </c>
      <c r="O99" t="s">
        <v>34</v>
      </c>
      <c r="P99" t="s">
        <v>34</v>
      </c>
      <c r="Q99" t="s">
        <v>1013</v>
      </c>
      <c r="R99" t="s">
        <v>1049</v>
      </c>
      <c r="S99" t="s">
        <v>1015</v>
      </c>
      <c r="T99" t="s">
        <v>34</v>
      </c>
      <c r="U99" t="s">
        <v>34</v>
      </c>
      <c r="V99" t="s">
        <v>1016</v>
      </c>
      <c r="W99" t="s">
        <v>92</v>
      </c>
      <c r="X99" t="s">
        <v>91</v>
      </c>
      <c r="Y99" t="s">
        <v>94</v>
      </c>
      <c r="Z99" t="s">
        <v>96</v>
      </c>
      <c r="AA99" t="s">
        <v>1016</v>
      </c>
      <c r="AB99" t="s">
        <v>104</v>
      </c>
      <c r="AC99" t="s">
        <v>144</v>
      </c>
      <c r="AD99" t="s">
        <v>128</v>
      </c>
      <c r="AE99" t="s">
        <v>107</v>
      </c>
      <c r="AF99" t="s">
        <v>34</v>
      </c>
      <c r="AG99" t="s">
        <v>34</v>
      </c>
      <c r="AH99" t="s">
        <v>34</v>
      </c>
      <c r="AJ99" t="s">
        <v>180</v>
      </c>
      <c r="AK99" t="s">
        <v>32</v>
      </c>
      <c r="AL99" t="s">
        <v>34</v>
      </c>
      <c r="AM99" t="s">
        <v>34</v>
      </c>
      <c r="AN99" t="s">
        <v>34</v>
      </c>
      <c r="AO99" t="s">
        <v>1048</v>
      </c>
      <c r="AP99" t="s">
        <v>34</v>
      </c>
      <c r="AQ99" t="s">
        <v>34</v>
      </c>
      <c r="AR99" t="s">
        <v>1050</v>
      </c>
      <c r="AS99" t="s">
        <v>44</v>
      </c>
      <c r="AT99" t="s">
        <v>187</v>
      </c>
      <c r="AU99" t="s">
        <v>62</v>
      </c>
      <c r="BA99" t="s">
        <v>34</v>
      </c>
      <c r="BB99" t="s">
        <v>34</v>
      </c>
      <c r="BC99" t="s">
        <v>33</v>
      </c>
      <c r="BD99" t="s">
        <v>34</v>
      </c>
      <c r="BE99" t="s">
        <v>34</v>
      </c>
      <c r="BF99" t="s">
        <v>1070</v>
      </c>
      <c r="BG99" t="s">
        <v>34</v>
      </c>
      <c r="BH99" t="s">
        <v>375</v>
      </c>
      <c r="BI99" t="s">
        <v>1017</v>
      </c>
      <c r="BJ99" t="s">
        <v>1040</v>
      </c>
      <c r="BK99" t="s">
        <v>34</v>
      </c>
      <c r="BL99" t="s">
        <v>33</v>
      </c>
      <c r="BM99" t="s">
        <v>34</v>
      </c>
      <c r="BN99" t="s">
        <v>33</v>
      </c>
      <c r="BO99" t="s">
        <v>32</v>
      </c>
      <c r="BP99" t="s">
        <v>32</v>
      </c>
      <c r="BQ99" t="s">
        <v>32</v>
      </c>
      <c r="BR99" t="s">
        <v>32</v>
      </c>
      <c r="BS99" t="s">
        <v>32</v>
      </c>
      <c r="BT99" t="s">
        <v>32</v>
      </c>
      <c r="BU99" t="s">
        <v>34</v>
      </c>
      <c r="BV99" t="s">
        <v>34</v>
      </c>
      <c r="BW99" t="s">
        <v>33</v>
      </c>
      <c r="BX99" t="s">
        <v>33</v>
      </c>
      <c r="BY99" t="s">
        <v>33</v>
      </c>
      <c r="BZ99" t="s">
        <v>33</v>
      </c>
      <c r="CA99" t="s">
        <v>33</v>
      </c>
      <c r="CB99" t="s">
        <v>33</v>
      </c>
      <c r="CC99" t="s">
        <v>32</v>
      </c>
      <c r="CD99" t="s">
        <v>32</v>
      </c>
      <c r="CE99" t="s">
        <v>32</v>
      </c>
      <c r="CF99" t="s">
        <v>34</v>
      </c>
      <c r="CG99" t="s">
        <v>34</v>
      </c>
      <c r="CH99" t="s">
        <v>1026</v>
      </c>
      <c r="CI99" t="s">
        <v>34</v>
      </c>
      <c r="CJ99" t="s">
        <v>33</v>
      </c>
      <c r="CK99">
        <v>3997</v>
      </c>
      <c r="CL99">
        <v>0</v>
      </c>
      <c r="CM99">
        <v>0</v>
      </c>
      <c r="CN99">
        <v>0</v>
      </c>
      <c r="CO99">
        <v>3997</v>
      </c>
      <c r="CP99">
        <v>0</v>
      </c>
      <c r="CR99">
        <v>30</v>
      </c>
      <c r="CS99">
        <v>0</v>
      </c>
      <c r="CT99" t="s">
        <v>2</v>
      </c>
      <c r="CU99">
        <v>31</v>
      </c>
      <c r="DK99">
        <v>3432</v>
      </c>
      <c r="DL99" t="s">
        <v>2</v>
      </c>
      <c r="DM99">
        <v>3.4345759319489599</v>
      </c>
      <c r="EP99" t="s">
        <v>6</v>
      </c>
      <c r="FC99">
        <v>23</v>
      </c>
      <c r="FD99" t="s">
        <v>2</v>
      </c>
      <c r="FE99">
        <v>23</v>
      </c>
      <c r="FF99" t="s">
        <v>2</v>
      </c>
      <c r="FG99">
        <v>0.6</v>
      </c>
      <c r="FH99">
        <v>3</v>
      </c>
      <c r="FI99" t="s">
        <v>2</v>
      </c>
      <c r="FJ99">
        <v>3</v>
      </c>
      <c r="FK99">
        <v>3</v>
      </c>
      <c r="FL99">
        <v>0</v>
      </c>
      <c r="FM99">
        <v>0</v>
      </c>
      <c r="FN99">
        <v>0</v>
      </c>
      <c r="FO99">
        <v>0</v>
      </c>
      <c r="FP99">
        <v>0</v>
      </c>
      <c r="FQ99">
        <v>0</v>
      </c>
      <c r="FT99" t="s">
        <v>2</v>
      </c>
      <c r="FW99" t="s">
        <v>6</v>
      </c>
      <c r="FX99">
        <v>35</v>
      </c>
      <c r="FY99" t="s">
        <v>2</v>
      </c>
      <c r="FZ99">
        <v>5</v>
      </c>
      <c r="GA99" t="s">
        <v>2</v>
      </c>
      <c r="GB99">
        <v>0.1</v>
      </c>
      <c r="GC99">
        <v>0.1</v>
      </c>
      <c r="GO99">
        <v>178</v>
      </c>
      <c r="GP99" t="s">
        <v>2</v>
      </c>
      <c r="HG99">
        <v>0</v>
      </c>
      <c r="HI99">
        <v>1</v>
      </c>
      <c r="HJ99" t="s">
        <v>2</v>
      </c>
      <c r="HL99">
        <v>2</v>
      </c>
      <c r="HM99">
        <v>0</v>
      </c>
      <c r="HN99">
        <v>0</v>
      </c>
      <c r="HO99">
        <v>0</v>
      </c>
      <c r="HP99">
        <v>9</v>
      </c>
      <c r="HQ99" t="s">
        <v>35</v>
      </c>
      <c r="HR99">
        <v>1</v>
      </c>
      <c r="HS99" t="s">
        <v>1524</v>
      </c>
      <c r="HT99">
        <v>3</v>
      </c>
      <c r="HU99" t="s">
        <v>1525</v>
      </c>
      <c r="HV99" t="s">
        <v>1080</v>
      </c>
      <c r="HW99" t="s">
        <v>1526</v>
      </c>
      <c r="HX99" t="s">
        <v>1054</v>
      </c>
      <c r="HY99" t="s">
        <v>425</v>
      </c>
      <c r="HZ99" t="s">
        <v>513</v>
      </c>
      <c r="IA99" t="s">
        <v>1527</v>
      </c>
      <c r="IB99" t="s">
        <v>1528</v>
      </c>
      <c r="IC99" t="s">
        <v>1529</v>
      </c>
      <c r="ID99" t="s">
        <v>6</v>
      </c>
      <c r="IE99" t="s">
        <v>32</v>
      </c>
      <c r="IF99" t="s">
        <v>1113</v>
      </c>
      <c r="IG99" t="s">
        <v>39</v>
      </c>
      <c r="IH99">
        <v>2024</v>
      </c>
      <c r="II99" t="s">
        <v>1021</v>
      </c>
      <c r="IJ99" t="s">
        <v>32</v>
      </c>
      <c r="IK99" s="2">
        <v>45503.308021724537</v>
      </c>
    </row>
    <row r="100" spans="1:245" x14ac:dyDescent="0.3">
      <c r="A100" t="s">
        <v>1530</v>
      </c>
      <c r="C100">
        <v>202401</v>
      </c>
      <c r="D100">
        <v>3</v>
      </c>
      <c r="E100">
        <v>2024</v>
      </c>
      <c r="F100" t="s">
        <v>34</v>
      </c>
      <c r="G100" t="s">
        <v>1048</v>
      </c>
      <c r="H100" t="s">
        <v>34</v>
      </c>
      <c r="I100" t="s">
        <v>34</v>
      </c>
      <c r="J100" t="s">
        <v>34</v>
      </c>
      <c r="K100" t="s">
        <v>1036</v>
      </c>
      <c r="L100" t="s">
        <v>1035</v>
      </c>
      <c r="M100" t="s">
        <v>34</v>
      </c>
      <c r="N100" t="s">
        <v>34</v>
      </c>
      <c r="O100" t="s">
        <v>34</v>
      </c>
      <c r="P100" t="s">
        <v>34</v>
      </c>
      <c r="Q100" t="s">
        <v>1193</v>
      </c>
      <c r="R100" t="s">
        <v>1049</v>
      </c>
      <c r="S100" t="s">
        <v>1061</v>
      </c>
      <c r="T100" t="s">
        <v>34</v>
      </c>
      <c r="U100" t="s">
        <v>34</v>
      </c>
      <c r="V100" t="s">
        <v>1016</v>
      </c>
      <c r="W100" t="s">
        <v>94</v>
      </c>
      <c r="X100" t="s">
        <v>91</v>
      </c>
      <c r="Y100" t="s">
        <v>98</v>
      </c>
      <c r="Z100" t="s">
        <v>98</v>
      </c>
      <c r="AA100" t="s">
        <v>1016</v>
      </c>
      <c r="AB100" t="s">
        <v>104</v>
      </c>
      <c r="AC100" t="s">
        <v>144</v>
      </c>
      <c r="AD100" t="s">
        <v>128</v>
      </c>
      <c r="AE100" t="s">
        <v>100</v>
      </c>
      <c r="AF100" t="s">
        <v>34</v>
      </c>
      <c r="AG100" t="s">
        <v>34</v>
      </c>
      <c r="AH100" t="s">
        <v>34</v>
      </c>
      <c r="AJ100" t="s">
        <v>180</v>
      </c>
      <c r="AK100" t="s">
        <v>32</v>
      </c>
      <c r="AL100" t="s">
        <v>34</v>
      </c>
      <c r="AM100" t="s">
        <v>34</v>
      </c>
      <c r="AN100" t="s">
        <v>34</v>
      </c>
      <c r="AO100" t="s">
        <v>1011</v>
      </c>
      <c r="AP100" t="s">
        <v>34</v>
      </c>
      <c r="AQ100" t="s">
        <v>34</v>
      </c>
      <c r="AR100" t="s">
        <v>1050</v>
      </c>
      <c r="AS100" t="s">
        <v>187</v>
      </c>
      <c r="AT100" t="s">
        <v>62</v>
      </c>
      <c r="AU100" t="s">
        <v>44</v>
      </c>
      <c r="BA100" t="s">
        <v>34</v>
      </c>
      <c r="BB100" t="s">
        <v>34</v>
      </c>
      <c r="BC100" t="s">
        <v>33</v>
      </c>
      <c r="BD100" t="s">
        <v>34</v>
      </c>
      <c r="BE100" t="s">
        <v>34</v>
      </c>
      <c r="BF100" t="s">
        <v>375</v>
      </c>
      <c r="BG100" t="s">
        <v>34</v>
      </c>
      <c r="BH100" t="s">
        <v>33</v>
      </c>
      <c r="BI100" t="s">
        <v>1017</v>
      </c>
      <c r="BJ100" t="s">
        <v>1040</v>
      </c>
      <c r="BK100" t="s">
        <v>34</v>
      </c>
      <c r="BL100" t="s">
        <v>34</v>
      </c>
      <c r="BM100" t="s">
        <v>34</v>
      </c>
      <c r="BN100" t="s">
        <v>33</v>
      </c>
      <c r="BO100" t="s">
        <v>32</v>
      </c>
      <c r="BP100" t="s">
        <v>32</v>
      </c>
      <c r="BQ100" t="s">
        <v>32</v>
      </c>
      <c r="BR100" t="s">
        <v>32</v>
      </c>
      <c r="BS100" t="s">
        <v>32</v>
      </c>
      <c r="BT100" t="s">
        <v>32</v>
      </c>
      <c r="BU100" t="s">
        <v>34</v>
      </c>
      <c r="BV100" t="s">
        <v>34</v>
      </c>
      <c r="BW100" t="s">
        <v>34</v>
      </c>
      <c r="BX100" t="s">
        <v>33</v>
      </c>
      <c r="BY100" t="s">
        <v>33</v>
      </c>
      <c r="BZ100" t="s">
        <v>33</v>
      </c>
      <c r="CA100" t="s">
        <v>33</v>
      </c>
      <c r="CB100" t="s">
        <v>33</v>
      </c>
      <c r="CC100" t="s">
        <v>32</v>
      </c>
      <c r="CD100" t="s">
        <v>32</v>
      </c>
      <c r="CE100" t="s">
        <v>32</v>
      </c>
      <c r="CF100" t="s">
        <v>34</v>
      </c>
      <c r="CG100" t="s">
        <v>34</v>
      </c>
      <c r="CH100" t="s">
        <v>1026</v>
      </c>
      <c r="CI100" t="s">
        <v>34</v>
      </c>
      <c r="CJ100" t="s">
        <v>33</v>
      </c>
      <c r="CK100">
        <v>7314</v>
      </c>
      <c r="CL100">
        <v>0</v>
      </c>
      <c r="CM100">
        <v>0</v>
      </c>
      <c r="CN100">
        <v>0</v>
      </c>
      <c r="CO100">
        <v>7314</v>
      </c>
      <c r="CP100">
        <v>0</v>
      </c>
      <c r="CR100">
        <v>30</v>
      </c>
      <c r="CS100">
        <v>0</v>
      </c>
      <c r="CT100" t="s">
        <v>2</v>
      </c>
      <c r="CU100">
        <v>43</v>
      </c>
      <c r="DK100">
        <v>7200</v>
      </c>
      <c r="DL100" t="s">
        <v>2</v>
      </c>
      <c r="DM100">
        <v>3.9376538146021298</v>
      </c>
      <c r="EP100" t="s">
        <v>6</v>
      </c>
      <c r="FC100">
        <v>54</v>
      </c>
      <c r="FD100" t="s">
        <v>2</v>
      </c>
      <c r="FE100">
        <v>54</v>
      </c>
      <c r="FF100" t="s">
        <v>2</v>
      </c>
      <c r="FG100">
        <v>0.7</v>
      </c>
      <c r="FH100">
        <v>37</v>
      </c>
      <c r="FI100" t="s">
        <v>2</v>
      </c>
      <c r="FJ100">
        <v>37</v>
      </c>
      <c r="FK100">
        <v>37</v>
      </c>
      <c r="FL100">
        <v>0</v>
      </c>
      <c r="FM100">
        <v>0</v>
      </c>
      <c r="FN100">
        <v>2</v>
      </c>
      <c r="FO100">
        <v>2</v>
      </c>
      <c r="FP100">
        <v>0</v>
      </c>
      <c r="FQ100">
        <v>0</v>
      </c>
      <c r="FT100" t="s">
        <v>2</v>
      </c>
      <c r="FW100" t="s">
        <v>6</v>
      </c>
      <c r="FX100">
        <v>60</v>
      </c>
      <c r="FY100" t="s">
        <v>2</v>
      </c>
      <c r="FZ100">
        <v>40</v>
      </c>
      <c r="GA100" t="s">
        <v>2</v>
      </c>
      <c r="GB100">
        <v>0.6</v>
      </c>
      <c r="GC100">
        <v>0.7</v>
      </c>
      <c r="GO100">
        <v>390</v>
      </c>
      <c r="GP100" t="s">
        <v>2</v>
      </c>
      <c r="HG100">
        <v>0</v>
      </c>
      <c r="HI100">
        <v>3</v>
      </c>
      <c r="HJ100" t="s">
        <v>2</v>
      </c>
      <c r="HL100">
        <v>7</v>
      </c>
      <c r="HM100">
        <v>0</v>
      </c>
      <c r="HN100">
        <v>0</v>
      </c>
      <c r="HO100">
        <v>0</v>
      </c>
      <c r="HP100">
        <v>7</v>
      </c>
      <c r="HQ100" t="s">
        <v>35</v>
      </c>
      <c r="HR100">
        <v>1</v>
      </c>
      <c r="HS100" t="s">
        <v>1531</v>
      </c>
      <c r="HT100">
        <v>3</v>
      </c>
      <c r="HU100" t="s">
        <v>1532</v>
      </c>
      <c r="HV100" t="s">
        <v>135</v>
      </c>
      <c r="HW100" t="s">
        <v>1533</v>
      </c>
      <c r="HX100" t="s">
        <v>1054</v>
      </c>
      <c r="HY100" t="s">
        <v>425</v>
      </c>
      <c r="HZ100" t="s">
        <v>513</v>
      </c>
      <c r="IA100" t="s">
        <v>1534</v>
      </c>
      <c r="IB100" t="s">
        <v>1535</v>
      </c>
      <c r="IC100" t="s">
        <v>1536</v>
      </c>
      <c r="ID100" t="s">
        <v>6</v>
      </c>
      <c r="IE100" t="s">
        <v>32</v>
      </c>
      <c r="IF100" t="s">
        <v>1113</v>
      </c>
      <c r="IG100" t="s">
        <v>39</v>
      </c>
      <c r="IH100">
        <v>2024</v>
      </c>
      <c r="II100" t="s">
        <v>1021</v>
      </c>
      <c r="IJ100" t="s">
        <v>32</v>
      </c>
      <c r="IK100" s="2">
        <v>45505.10022403935</v>
      </c>
    </row>
    <row r="101" spans="1:245" x14ac:dyDescent="0.3">
      <c r="A101" t="s">
        <v>1537</v>
      </c>
      <c r="C101">
        <v>202401</v>
      </c>
      <c r="D101">
        <v>3</v>
      </c>
      <c r="E101">
        <v>2024</v>
      </c>
      <c r="F101" t="s">
        <v>1062</v>
      </c>
      <c r="G101" t="s">
        <v>375</v>
      </c>
      <c r="H101" t="s">
        <v>1062</v>
      </c>
      <c r="I101" t="s">
        <v>33</v>
      </c>
      <c r="J101" t="s">
        <v>32</v>
      </c>
      <c r="K101" t="s">
        <v>32</v>
      </c>
      <c r="L101" t="s">
        <v>32</v>
      </c>
      <c r="M101" t="s">
        <v>32</v>
      </c>
      <c r="N101" t="s">
        <v>34</v>
      </c>
      <c r="O101" t="s">
        <v>33</v>
      </c>
      <c r="P101" t="s">
        <v>1062</v>
      </c>
      <c r="Q101" t="s">
        <v>1060</v>
      </c>
      <c r="R101" t="s">
        <v>1023</v>
      </c>
      <c r="S101" t="s">
        <v>1061</v>
      </c>
      <c r="T101" t="s">
        <v>34</v>
      </c>
      <c r="U101" t="s">
        <v>33</v>
      </c>
      <c r="V101" t="s">
        <v>1023</v>
      </c>
      <c r="W101" t="s">
        <v>32</v>
      </c>
      <c r="X101" t="s">
        <v>32</v>
      </c>
      <c r="Y101" t="s">
        <v>32</v>
      </c>
      <c r="Z101" t="s">
        <v>32</v>
      </c>
      <c r="AA101" t="s">
        <v>1087</v>
      </c>
      <c r="AB101" t="s">
        <v>32</v>
      </c>
      <c r="AC101" t="s">
        <v>32</v>
      </c>
      <c r="AD101" t="s">
        <v>32</v>
      </c>
      <c r="AE101" t="s">
        <v>32</v>
      </c>
      <c r="AF101" t="s">
        <v>1062</v>
      </c>
      <c r="AG101" t="s">
        <v>34</v>
      </c>
      <c r="AH101" t="s">
        <v>33</v>
      </c>
      <c r="AJ101" t="s">
        <v>33</v>
      </c>
      <c r="AK101" t="s">
        <v>32</v>
      </c>
      <c r="AL101" t="s">
        <v>33</v>
      </c>
      <c r="AM101" t="s">
        <v>33</v>
      </c>
      <c r="AN101" t="s">
        <v>375</v>
      </c>
      <c r="AO101" t="s">
        <v>375</v>
      </c>
      <c r="AP101" t="s">
        <v>33</v>
      </c>
      <c r="AQ101" t="s">
        <v>34</v>
      </c>
      <c r="AR101" t="s">
        <v>1050</v>
      </c>
      <c r="AS101" t="s">
        <v>62</v>
      </c>
      <c r="AT101" t="s">
        <v>44</v>
      </c>
      <c r="AU101" t="s">
        <v>32</v>
      </c>
      <c r="BA101" t="s">
        <v>1062</v>
      </c>
      <c r="BB101" t="s">
        <v>33</v>
      </c>
      <c r="BC101" t="s">
        <v>33</v>
      </c>
      <c r="BD101" t="s">
        <v>34</v>
      </c>
      <c r="BE101" t="s">
        <v>33</v>
      </c>
      <c r="BF101" t="s">
        <v>1070</v>
      </c>
      <c r="BG101" t="s">
        <v>34</v>
      </c>
      <c r="BH101" t="s">
        <v>33</v>
      </c>
      <c r="BI101" t="s">
        <v>33</v>
      </c>
      <c r="BJ101" t="s">
        <v>1040</v>
      </c>
      <c r="BK101" t="s">
        <v>1062</v>
      </c>
      <c r="BL101" t="s">
        <v>33</v>
      </c>
      <c r="BM101" t="s">
        <v>33</v>
      </c>
      <c r="BN101" t="s">
        <v>33</v>
      </c>
      <c r="BO101" t="s">
        <v>32</v>
      </c>
      <c r="BP101" t="s">
        <v>32</v>
      </c>
      <c r="BQ101" t="s">
        <v>32</v>
      </c>
      <c r="BR101" t="s">
        <v>32</v>
      </c>
      <c r="BS101" t="s">
        <v>32</v>
      </c>
      <c r="BT101" t="s">
        <v>32</v>
      </c>
      <c r="BU101" t="s">
        <v>1035</v>
      </c>
      <c r="BV101" t="s">
        <v>33</v>
      </c>
      <c r="BW101" t="s">
        <v>33</v>
      </c>
      <c r="BX101" t="s">
        <v>375</v>
      </c>
      <c r="BY101" t="s">
        <v>33</v>
      </c>
      <c r="BZ101" t="s">
        <v>33</v>
      </c>
      <c r="CA101" t="s">
        <v>33</v>
      </c>
      <c r="CB101" t="s">
        <v>33</v>
      </c>
      <c r="CC101" t="s">
        <v>32</v>
      </c>
      <c r="CD101" t="s">
        <v>32</v>
      </c>
      <c r="CE101" t="s">
        <v>32</v>
      </c>
      <c r="CF101" t="s">
        <v>34</v>
      </c>
      <c r="CG101" t="s">
        <v>33</v>
      </c>
      <c r="CH101" t="s">
        <v>32</v>
      </c>
      <c r="CI101" t="s">
        <v>34</v>
      </c>
      <c r="CJ101" t="s">
        <v>33</v>
      </c>
      <c r="CK101">
        <v>31</v>
      </c>
      <c r="CL101">
        <v>0</v>
      </c>
      <c r="CM101">
        <v>0</v>
      </c>
      <c r="CN101">
        <v>0</v>
      </c>
      <c r="CO101">
        <v>30</v>
      </c>
      <c r="CP101">
        <v>1</v>
      </c>
      <c r="CR101">
        <v>0</v>
      </c>
      <c r="CS101">
        <v>0</v>
      </c>
      <c r="CT101" t="s">
        <v>2</v>
      </c>
      <c r="CU101">
        <v>1</v>
      </c>
      <c r="CV101">
        <v>0</v>
      </c>
      <c r="DL101" t="s">
        <v>6</v>
      </c>
      <c r="DM101">
        <v>0</v>
      </c>
      <c r="EP101" t="s">
        <v>6</v>
      </c>
      <c r="FD101" t="s">
        <v>6</v>
      </c>
      <c r="FF101" t="s">
        <v>6</v>
      </c>
      <c r="FH101">
        <v>1</v>
      </c>
      <c r="FI101" t="s">
        <v>2</v>
      </c>
      <c r="FJ101">
        <v>1</v>
      </c>
      <c r="FK101">
        <v>1</v>
      </c>
      <c r="FL101">
        <v>0</v>
      </c>
      <c r="FM101">
        <v>0</v>
      </c>
      <c r="FN101">
        <v>0</v>
      </c>
      <c r="FO101">
        <v>0</v>
      </c>
      <c r="FP101">
        <v>0</v>
      </c>
      <c r="FQ101">
        <v>0</v>
      </c>
      <c r="FT101" t="s">
        <v>2</v>
      </c>
      <c r="FW101" t="s">
        <v>2</v>
      </c>
      <c r="FY101" t="s">
        <v>6</v>
      </c>
      <c r="GA101" t="s">
        <v>6</v>
      </c>
      <c r="GB101">
        <v>0</v>
      </c>
      <c r="GP101" t="s">
        <v>6</v>
      </c>
      <c r="HG101">
        <v>0</v>
      </c>
      <c r="HI101">
        <v>0</v>
      </c>
      <c r="HJ101" t="s">
        <v>2</v>
      </c>
      <c r="HL101">
        <v>0</v>
      </c>
      <c r="HP101">
        <v>0</v>
      </c>
      <c r="HQ101" t="s">
        <v>35</v>
      </c>
      <c r="HR101">
        <v>1</v>
      </c>
      <c r="HS101" t="s">
        <v>1538</v>
      </c>
      <c r="HT101">
        <v>3</v>
      </c>
      <c r="HU101" t="s">
        <v>32</v>
      </c>
      <c r="HV101" t="s">
        <v>214</v>
      </c>
      <c r="HW101" t="s">
        <v>1539</v>
      </c>
      <c r="HX101" t="s">
        <v>1054</v>
      </c>
      <c r="HY101" t="s">
        <v>425</v>
      </c>
      <c r="HZ101" t="s">
        <v>513</v>
      </c>
      <c r="IA101" t="s">
        <v>1540</v>
      </c>
      <c r="IB101" t="s">
        <v>1541</v>
      </c>
      <c r="IC101" t="s">
        <v>1542</v>
      </c>
      <c r="ID101" t="s">
        <v>6</v>
      </c>
      <c r="IE101" t="s">
        <v>32</v>
      </c>
      <c r="IF101" t="s">
        <v>1113</v>
      </c>
      <c r="IG101" t="s">
        <v>39</v>
      </c>
      <c r="IH101">
        <v>2024</v>
      </c>
      <c r="II101" t="s">
        <v>1021</v>
      </c>
      <c r="IJ101" t="s">
        <v>32</v>
      </c>
      <c r="IK101" s="2">
        <v>45505.183011145833</v>
      </c>
    </row>
    <row r="102" spans="1:245" x14ac:dyDescent="0.3">
      <c r="A102" t="s">
        <v>1543</v>
      </c>
      <c r="C102">
        <v>202401</v>
      </c>
      <c r="D102">
        <v>3</v>
      </c>
      <c r="E102">
        <v>2024</v>
      </c>
      <c r="F102" t="s">
        <v>33</v>
      </c>
      <c r="G102" t="s">
        <v>1011</v>
      </c>
      <c r="H102" t="s">
        <v>33</v>
      </c>
      <c r="I102" t="s">
        <v>34</v>
      </c>
      <c r="J102" t="s">
        <v>34</v>
      </c>
      <c r="K102" t="s">
        <v>1022</v>
      </c>
      <c r="L102" t="s">
        <v>1035</v>
      </c>
      <c r="M102" t="s">
        <v>34</v>
      </c>
      <c r="N102" t="s">
        <v>34</v>
      </c>
      <c r="P102" t="s">
        <v>33</v>
      </c>
      <c r="Q102" t="s">
        <v>1060</v>
      </c>
      <c r="R102" t="s">
        <v>1014</v>
      </c>
      <c r="S102" t="s">
        <v>1038</v>
      </c>
      <c r="T102" t="s">
        <v>34</v>
      </c>
      <c r="U102" t="s">
        <v>1039</v>
      </c>
      <c r="V102" t="s">
        <v>1023</v>
      </c>
      <c r="W102" t="s">
        <v>32</v>
      </c>
      <c r="X102" t="s">
        <v>32</v>
      </c>
      <c r="Y102" t="s">
        <v>32</v>
      </c>
      <c r="Z102" t="s">
        <v>32</v>
      </c>
      <c r="AA102" t="s">
        <v>1023</v>
      </c>
      <c r="AB102" t="s">
        <v>32</v>
      </c>
      <c r="AC102" t="s">
        <v>32</v>
      </c>
      <c r="AD102" t="s">
        <v>32</v>
      </c>
      <c r="AE102" t="s">
        <v>32</v>
      </c>
      <c r="AF102" t="s">
        <v>33</v>
      </c>
      <c r="AG102" t="s">
        <v>34</v>
      </c>
      <c r="AH102" t="s">
        <v>33</v>
      </c>
      <c r="AJ102" t="s">
        <v>160</v>
      </c>
      <c r="AK102" t="s">
        <v>32</v>
      </c>
      <c r="AL102" t="s">
        <v>34</v>
      </c>
      <c r="AM102" t="s">
        <v>34</v>
      </c>
      <c r="AN102" t="s">
        <v>34</v>
      </c>
      <c r="AO102" t="s">
        <v>1011</v>
      </c>
      <c r="AP102" t="s">
        <v>34</v>
      </c>
      <c r="AQ102" t="s">
        <v>375</v>
      </c>
      <c r="AR102" t="s">
        <v>32</v>
      </c>
      <c r="AS102" t="s">
        <v>32</v>
      </c>
      <c r="AT102" t="s">
        <v>32</v>
      </c>
      <c r="AU102" t="s">
        <v>32</v>
      </c>
      <c r="AV102" t="s">
        <v>33</v>
      </c>
      <c r="AW102" t="s">
        <v>34</v>
      </c>
      <c r="AX102" t="s">
        <v>34</v>
      </c>
      <c r="AY102" t="s">
        <v>34</v>
      </c>
      <c r="AZ102" t="s">
        <v>33</v>
      </c>
      <c r="BA102" t="s">
        <v>33</v>
      </c>
      <c r="BB102" t="s">
        <v>33</v>
      </c>
      <c r="BC102" t="s">
        <v>34</v>
      </c>
      <c r="BD102" t="s">
        <v>375</v>
      </c>
      <c r="BE102" t="s">
        <v>34</v>
      </c>
      <c r="BF102" t="s">
        <v>178</v>
      </c>
      <c r="BG102" t="s">
        <v>34</v>
      </c>
      <c r="BJ102" t="s">
        <v>1018</v>
      </c>
      <c r="CI102" t="s">
        <v>34</v>
      </c>
      <c r="CJ102" t="s">
        <v>34</v>
      </c>
      <c r="CK102">
        <v>2707</v>
      </c>
      <c r="CL102">
        <v>38</v>
      </c>
      <c r="CM102">
        <v>29</v>
      </c>
      <c r="CN102">
        <v>0</v>
      </c>
      <c r="CO102">
        <v>2401</v>
      </c>
      <c r="CP102">
        <v>239</v>
      </c>
      <c r="CR102">
        <v>30</v>
      </c>
      <c r="CS102">
        <v>1</v>
      </c>
      <c r="CT102" t="s">
        <v>2</v>
      </c>
      <c r="CU102">
        <v>7</v>
      </c>
      <c r="CV102">
        <v>1</v>
      </c>
      <c r="DK102">
        <v>7020</v>
      </c>
      <c r="DL102" t="s">
        <v>2</v>
      </c>
      <c r="DM102">
        <v>10.373106760251199</v>
      </c>
      <c r="EP102" t="s">
        <v>2</v>
      </c>
      <c r="FC102">
        <v>45</v>
      </c>
      <c r="FD102" t="s">
        <v>2</v>
      </c>
      <c r="FE102">
        <v>45</v>
      </c>
      <c r="FF102" t="s">
        <v>2</v>
      </c>
      <c r="FG102">
        <v>1.7</v>
      </c>
      <c r="FH102">
        <v>24</v>
      </c>
      <c r="FI102" t="s">
        <v>2</v>
      </c>
      <c r="FJ102">
        <v>24</v>
      </c>
      <c r="FK102">
        <v>24</v>
      </c>
      <c r="FL102">
        <v>0</v>
      </c>
      <c r="FM102">
        <v>0</v>
      </c>
      <c r="FN102">
        <v>0</v>
      </c>
      <c r="FO102">
        <v>0</v>
      </c>
      <c r="FP102">
        <v>0</v>
      </c>
      <c r="FQ102">
        <v>0</v>
      </c>
      <c r="FX102">
        <v>52</v>
      </c>
      <c r="FY102" t="s">
        <v>2</v>
      </c>
      <c r="FZ102">
        <v>9</v>
      </c>
      <c r="GA102" t="s">
        <v>2</v>
      </c>
      <c r="GB102">
        <v>0.4</v>
      </c>
      <c r="GC102">
        <v>0.2</v>
      </c>
      <c r="HG102">
        <v>0</v>
      </c>
      <c r="HI102">
        <v>0</v>
      </c>
      <c r="HJ102" t="s">
        <v>2</v>
      </c>
      <c r="HL102">
        <v>0</v>
      </c>
      <c r="HP102">
        <v>0</v>
      </c>
      <c r="HQ102" t="s">
        <v>36</v>
      </c>
      <c r="HR102">
        <v>6</v>
      </c>
      <c r="HS102" t="s">
        <v>205</v>
      </c>
      <c r="HT102">
        <v>3</v>
      </c>
      <c r="HU102" t="s">
        <v>206</v>
      </c>
      <c r="HV102" t="s">
        <v>292</v>
      </c>
      <c r="HW102" t="s">
        <v>207</v>
      </c>
      <c r="HX102" t="s">
        <v>52</v>
      </c>
      <c r="HY102" t="s">
        <v>1</v>
      </c>
      <c r="HZ102" t="s">
        <v>512</v>
      </c>
      <c r="IA102" t="s">
        <v>208</v>
      </c>
      <c r="IB102" t="s">
        <v>209</v>
      </c>
      <c r="IC102" t="s">
        <v>210</v>
      </c>
      <c r="ID102" t="s">
        <v>6</v>
      </c>
      <c r="IE102" t="s">
        <v>32</v>
      </c>
      <c r="IF102" t="s">
        <v>1544</v>
      </c>
      <c r="IG102" t="s">
        <v>39</v>
      </c>
      <c r="IH102">
        <v>2024</v>
      </c>
      <c r="II102" t="s">
        <v>1021</v>
      </c>
      <c r="IJ102" t="s">
        <v>32</v>
      </c>
      <c r="IK102" s="2">
        <v>45520.099758067132</v>
      </c>
    </row>
    <row r="103" spans="1:245" x14ac:dyDescent="0.3">
      <c r="A103" t="s">
        <v>32</v>
      </c>
      <c r="C103">
        <v>202401</v>
      </c>
      <c r="D103">
        <v>3</v>
      </c>
      <c r="E103">
        <v>2024</v>
      </c>
      <c r="F103" t="s">
        <v>33</v>
      </c>
      <c r="G103" t="s">
        <v>1011</v>
      </c>
      <c r="H103" t="s">
        <v>33</v>
      </c>
      <c r="I103" t="s">
        <v>34</v>
      </c>
      <c r="J103" t="s">
        <v>34</v>
      </c>
      <c r="K103" t="s">
        <v>1022</v>
      </c>
      <c r="L103" t="s">
        <v>1035</v>
      </c>
      <c r="M103" t="s">
        <v>34</v>
      </c>
      <c r="N103" t="s">
        <v>34</v>
      </c>
      <c r="P103" t="s">
        <v>33</v>
      </c>
      <c r="Q103" t="s">
        <v>1060</v>
      </c>
      <c r="R103" t="s">
        <v>1037</v>
      </c>
      <c r="S103" t="s">
        <v>1038</v>
      </c>
      <c r="T103" t="s">
        <v>34</v>
      </c>
      <c r="U103" t="s">
        <v>1039</v>
      </c>
      <c r="V103" t="s">
        <v>1023</v>
      </c>
      <c r="W103" t="s">
        <v>32</v>
      </c>
      <c r="X103" t="s">
        <v>32</v>
      </c>
      <c r="Y103" t="s">
        <v>32</v>
      </c>
      <c r="Z103" t="s">
        <v>32</v>
      </c>
      <c r="AA103" t="s">
        <v>1023</v>
      </c>
      <c r="AB103" t="s">
        <v>32</v>
      </c>
      <c r="AC103" t="s">
        <v>32</v>
      </c>
      <c r="AD103" t="s">
        <v>32</v>
      </c>
      <c r="AE103" t="s">
        <v>32</v>
      </c>
      <c r="AF103" t="s">
        <v>33</v>
      </c>
      <c r="AG103" t="s">
        <v>33</v>
      </c>
      <c r="AH103" t="s">
        <v>33</v>
      </c>
      <c r="AJ103" t="s">
        <v>160</v>
      </c>
      <c r="AK103" t="s">
        <v>32</v>
      </c>
      <c r="AL103" t="s">
        <v>34</v>
      </c>
      <c r="AM103" t="s">
        <v>34</v>
      </c>
      <c r="AN103" t="s">
        <v>1023</v>
      </c>
      <c r="AO103" t="s">
        <v>1011</v>
      </c>
      <c r="AP103" t="s">
        <v>34</v>
      </c>
      <c r="AQ103" t="s">
        <v>375</v>
      </c>
      <c r="AR103" t="s">
        <v>32</v>
      </c>
      <c r="AS103" t="s">
        <v>32</v>
      </c>
      <c r="AT103" t="s">
        <v>32</v>
      </c>
      <c r="AU103" t="s">
        <v>32</v>
      </c>
      <c r="AV103" t="s">
        <v>33</v>
      </c>
      <c r="AW103" t="s">
        <v>34</v>
      </c>
      <c r="AX103" t="s">
        <v>34</v>
      </c>
      <c r="AY103" t="s">
        <v>34</v>
      </c>
      <c r="AZ103" t="s">
        <v>33</v>
      </c>
      <c r="BA103" t="s">
        <v>33</v>
      </c>
      <c r="BB103" t="s">
        <v>34</v>
      </c>
      <c r="BC103" t="s">
        <v>34</v>
      </c>
      <c r="BD103" t="s">
        <v>34</v>
      </c>
      <c r="BE103" t="s">
        <v>33</v>
      </c>
      <c r="BF103" t="s">
        <v>33</v>
      </c>
      <c r="BG103" t="s">
        <v>34</v>
      </c>
      <c r="CB103" t="s">
        <v>34</v>
      </c>
      <c r="CC103" t="s">
        <v>1420</v>
      </c>
      <c r="CD103" t="s">
        <v>32</v>
      </c>
      <c r="CE103" t="s">
        <v>32</v>
      </c>
      <c r="CI103" t="s">
        <v>34</v>
      </c>
      <c r="CJ103" t="s">
        <v>33</v>
      </c>
      <c r="CK103">
        <v>2883</v>
      </c>
      <c r="CL103">
        <v>58</v>
      </c>
      <c r="CM103">
        <v>62</v>
      </c>
      <c r="CN103">
        <v>22</v>
      </c>
      <c r="CO103">
        <v>2618</v>
      </c>
      <c r="CP103">
        <v>123</v>
      </c>
      <c r="CR103">
        <v>30</v>
      </c>
      <c r="CS103">
        <v>6</v>
      </c>
      <c r="CT103" t="s">
        <v>2</v>
      </c>
      <c r="CU103">
        <v>6</v>
      </c>
      <c r="CV103">
        <v>1</v>
      </c>
      <c r="DK103">
        <v>6712</v>
      </c>
      <c r="DL103" t="s">
        <v>2</v>
      </c>
      <c r="DM103">
        <v>9.3125216788068013</v>
      </c>
      <c r="EP103" t="s">
        <v>2</v>
      </c>
      <c r="FC103">
        <v>0</v>
      </c>
      <c r="FD103" t="s">
        <v>2</v>
      </c>
      <c r="FE103">
        <v>0</v>
      </c>
      <c r="FF103" t="s">
        <v>2</v>
      </c>
      <c r="FG103">
        <v>0</v>
      </c>
      <c r="FH103">
        <v>8</v>
      </c>
      <c r="FI103" t="s">
        <v>2</v>
      </c>
      <c r="FJ103">
        <v>8</v>
      </c>
      <c r="FK103">
        <v>8</v>
      </c>
      <c r="FL103">
        <v>0</v>
      </c>
      <c r="FM103">
        <v>0</v>
      </c>
      <c r="FN103">
        <v>0</v>
      </c>
      <c r="FO103">
        <v>0</v>
      </c>
      <c r="FP103">
        <v>0</v>
      </c>
      <c r="FQ103">
        <v>0</v>
      </c>
      <c r="HG103">
        <v>0</v>
      </c>
      <c r="HI103">
        <v>0</v>
      </c>
      <c r="HJ103" t="s">
        <v>2</v>
      </c>
      <c r="HL103">
        <v>0</v>
      </c>
      <c r="HP103">
        <v>0</v>
      </c>
      <c r="HQ103" t="s">
        <v>35</v>
      </c>
      <c r="HR103">
        <v>6</v>
      </c>
      <c r="HS103" t="s">
        <v>202</v>
      </c>
      <c r="HT103">
        <v>3</v>
      </c>
      <c r="HU103" t="s">
        <v>32</v>
      </c>
      <c r="HV103" t="s">
        <v>291</v>
      </c>
      <c r="HW103" t="s">
        <v>247</v>
      </c>
      <c r="HX103" t="s">
        <v>52</v>
      </c>
      <c r="HY103" t="s">
        <v>1</v>
      </c>
      <c r="HZ103" t="s">
        <v>512</v>
      </c>
      <c r="IA103" t="s">
        <v>53</v>
      </c>
      <c r="IB103" t="s">
        <v>203</v>
      </c>
      <c r="IC103" t="s">
        <v>248</v>
      </c>
      <c r="ID103" t="s">
        <v>6</v>
      </c>
      <c r="IE103" t="s">
        <v>32</v>
      </c>
      <c r="IF103" t="s">
        <v>1545</v>
      </c>
      <c r="IG103" t="s">
        <v>39</v>
      </c>
      <c r="IH103">
        <v>2024</v>
      </c>
      <c r="II103" t="s">
        <v>1021</v>
      </c>
      <c r="IJ103" t="s">
        <v>32</v>
      </c>
      <c r="IK103" s="2">
        <v>45520.099759988429</v>
      </c>
    </row>
    <row r="104" spans="1:245" x14ac:dyDescent="0.3">
      <c r="A104" t="s">
        <v>32</v>
      </c>
      <c r="C104">
        <v>202401</v>
      </c>
      <c r="D104">
        <v>3</v>
      </c>
      <c r="E104">
        <v>2024</v>
      </c>
      <c r="F104" t="s">
        <v>33</v>
      </c>
      <c r="G104" t="s">
        <v>1011</v>
      </c>
      <c r="H104" t="s">
        <v>33</v>
      </c>
      <c r="I104" t="s">
        <v>1035</v>
      </c>
      <c r="J104" t="s">
        <v>34</v>
      </c>
      <c r="K104" t="s">
        <v>1023</v>
      </c>
      <c r="L104" t="s">
        <v>1035</v>
      </c>
      <c r="M104" t="s">
        <v>1035</v>
      </c>
      <c r="N104" t="s">
        <v>33</v>
      </c>
      <c r="P104" t="s">
        <v>33</v>
      </c>
      <c r="Q104" t="s">
        <v>1013</v>
      </c>
      <c r="R104" t="s">
        <v>1037</v>
      </c>
      <c r="S104" t="s">
        <v>1023</v>
      </c>
      <c r="T104" t="s">
        <v>34</v>
      </c>
      <c r="U104" t="s">
        <v>1039</v>
      </c>
      <c r="V104" t="s">
        <v>1023</v>
      </c>
      <c r="W104" t="s">
        <v>32</v>
      </c>
      <c r="X104" t="s">
        <v>32</v>
      </c>
      <c r="Y104" t="s">
        <v>32</v>
      </c>
      <c r="Z104" t="s">
        <v>32</v>
      </c>
      <c r="AA104" t="s">
        <v>1023</v>
      </c>
      <c r="AB104" t="s">
        <v>32</v>
      </c>
      <c r="AC104" t="s">
        <v>32</v>
      </c>
      <c r="AD104" t="s">
        <v>32</v>
      </c>
      <c r="AE104" t="s">
        <v>32</v>
      </c>
      <c r="AF104" t="s">
        <v>33</v>
      </c>
      <c r="AG104" t="s">
        <v>33</v>
      </c>
      <c r="AH104" t="s">
        <v>33</v>
      </c>
      <c r="AJ104" t="s">
        <v>160</v>
      </c>
      <c r="AK104" t="s">
        <v>32</v>
      </c>
      <c r="AL104" t="s">
        <v>34</v>
      </c>
      <c r="AM104" t="s">
        <v>34</v>
      </c>
      <c r="AN104" t="s">
        <v>1023</v>
      </c>
      <c r="AO104" t="s">
        <v>1011</v>
      </c>
      <c r="BA104" t="s">
        <v>33</v>
      </c>
      <c r="BB104" t="s">
        <v>34</v>
      </c>
      <c r="BC104" t="s">
        <v>34</v>
      </c>
      <c r="BD104" t="s">
        <v>34</v>
      </c>
      <c r="BE104" t="s">
        <v>33</v>
      </c>
      <c r="BF104" t="s">
        <v>33</v>
      </c>
      <c r="BG104" t="s">
        <v>34</v>
      </c>
      <c r="BJ104" t="s">
        <v>1018</v>
      </c>
      <c r="CI104" t="s">
        <v>34</v>
      </c>
      <c r="CJ104" t="s">
        <v>33</v>
      </c>
      <c r="CK104">
        <v>1700</v>
      </c>
      <c r="CL104">
        <v>0</v>
      </c>
      <c r="CM104">
        <v>0</v>
      </c>
      <c r="CN104">
        <v>0</v>
      </c>
      <c r="CO104">
        <v>1700</v>
      </c>
      <c r="CP104">
        <v>0</v>
      </c>
      <c r="CR104">
        <v>30</v>
      </c>
      <c r="CT104" t="s">
        <v>6</v>
      </c>
      <c r="CU104">
        <v>4</v>
      </c>
      <c r="DK104">
        <v>3329</v>
      </c>
      <c r="DL104" t="s">
        <v>2</v>
      </c>
      <c r="DM104">
        <v>7.8329411764705901</v>
      </c>
      <c r="FC104">
        <v>1</v>
      </c>
      <c r="FD104" t="s">
        <v>2</v>
      </c>
      <c r="FE104">
        <v>1</v>
      </c>
      <c r="FF104" t="s">
        <v>2</v>
      </c>
      <c r="FG104">
        <v>0.1</v>
      </c>
      <c r="FH104">
        <v>4</v>
      </c>
      <c r="FI104" t="s">
        <v>2</v>
      </c>
      <c r="FJ104">
        <v>4</v>
      </c>
      <c r="FK104">
        <v>4</v>
      </c>
      <c r="FL104">
        <v>0</v>
      </c>
      <c r="FM104">
        <v>0</v>
      </c>
      <c r="FN104">
        <v>0</v>
      </c>
      <c r="FO104">
        <v>0</v>
      </c>
      <c r="FP104">
        <v>0</v>
      </c>
      <c r="FQ104">
        <v>0</v>
      </c>
      <c r="FX104">
        <v>155</v>
      </c>
      <c r="FY104" t="s">
        <v>2</v>
      </c>
      <c r="FZ104">
        <v>17</v>
      </c>
      <c r="GA104" t="s">
        <v>2</v>
      </c>
      <c r="GB104">
        <v>1.1000000000000001</v>
      </c>
      <c r="GC104">
        <v>0.1</v>
      </c>
      <c r="HG104">
        <v>0</v>
      </c>
      <c r="HI104">
        <v>0</v>
      </c>
      <c r="HJ104" t="s">
        <v>2</v>
      </c>
      <c r="HL104">
        <v>0</v>
      </c>
      <c r="HP104">
        <v>0</v>
      </c>
      <c r="HQ104" t="s">
        <v>35</v>
      </c>
      <c r="HR104">
        <v>6</v>
      </c>
      <c r="HS104" t="s">
        <v>249</v>
      </c>
      <c r="HT104">
        <v>3</v>
      </c>
      <c r="HU104" t="s">
        <v>32</v>
      </c>
      <c r="HV104" t="s">
        <v>186</v>
      </c>
      <c r="HW104" t="s">
        <v>250</v>
      </c>
      <c r="HX104" t="s">
        <v>52</v>
      </c>
      <c r="HY104" t="s">
        <v>1</v>
      </c>
      <c r="HZ104" t="s">
        <v>512</v>
      </c>
      <c r="IA104" t="s">
        <v>53</v>
      </c>
      <c r="IB104" t="s">
        <v>203</v>
      </c>
      <c r="IC104" t="s">
        <v>251</v>
      </c>
      <c r="ID104" t="s">
        <v>6</v>
      </c>
      <c r="IE104" t="s">
        <v>32</v>
      </c>
      <c r="IF104" t="s">
        <v>1465</v>
      </c>
      <c r="IG104" t="s">
        <v>39</v>
      </c>
      <c r="IH104">
        <v>2024</v>
      </c>
      <c r="II104" t="s">
        <v>1021</v>
      </c>
      <c r="IJ104" t="s">
        <v>32</v>
      </c>
      <c r="IK104" s="2">
        <v>45520.099761145837</v>
      </c>
    </row>
    <row r="105" spans="1:245" x14ac:dyDescent="0.3">
      <c r="A105" t="s">
        <v>1546</v>
      </c>
      <c r="B105">
        <v>2</v>
      </c>
      <c r="C105">
        <v>202402</v>
      </c>
      <c r="D105">
        <v>6</v>
      </c>
      <c r="E105">
        <v>2024</v>
      </c>
      <c r="F105" t="s">
        <v>34</v>
      </c>
      <c r="G105" t="s">
        <v>1024</v>
      </c>
      <c r="H105" t="s">
        <v>33</v>
      </c>
      <c r="I105" t="s">
        <v>33</v>
      </c>
      <c r="J105" t="s">
        <v>32</v>
      </c>
      <c r="K105" t="s">
        <v>32</v>
      </c>
      <c r="L105" t="s">
        <v>32</v>
      </c>
      <c r="M105" t="s">
        <v>32</v>
      </c>
      <c r="N105" t="s">
        <v>33</v>
      </c>
      <c r="O105" t="s">
        <v>33</v>
      </c>
      <c r="P105" t="s">
        <v>33</v>
      </c>
      <c r="Q105" t="s">
        <v>1121</v>
      </c>
      <c r="R105" t="s">
        <v>1049</v>
      </c>
      <c r="S105" t="s">
        <v>1061</v>
      </c>
      <c r="T105" t="s">
        <v>34</v>
      </c>
      <c r="U105" t="s">
        <v>33</v>
      </c>
      <c r="V105" t="s">
        <v>1016</v>
      </c>
      <c r="W105" t="s">
        <v>92</v>
      </c>
      <c r="X105" t="s">
        <v>97</v>
      </c>
      <c r="Y105" t="s">
        <v>94</v>
      </c>
      <c r="Z105" t="s">
        <v>96</v>
      </c>
      <c r="AA105" t="s">
        <v>1016</v>
      </c>
      <c r="AB105" t="s">
        <v>144</v>
      </c>
      <c r="AC105" t="s">
        <v>104</v>
      </c>
      <c r="AD105" t="s">
        <v>128</v>
      </c>
      <c r="AE105" t="s">
        <v>111</v>
      </c>
      <c r="AF105" t="s">
        <v>33</v>
      </c>
      <c r="AG105" t="s">
        <v>34</v>
      </c>
      <c r="AH105" t="s">
        <v>33</v>
      </c>
      <c r="AJ105" t="s">
        <v>160</v>
      </c>
      <c r="AK105" t="s">
        <v>32</v>
      </c>
      <c r="AL105" t="s">
        <v>34</v>
      </c>
      <c r="AM105" t="s">
        <v>33</v>
      </c>
      <c r="AN105" t="s">
        <v>33</v>
      </c>
      <c r="AO105" t="s">
        <v>1024</v>
      </c>
      <c r="AP105" t="s">
        <v>33</v>
      </c>
      <c r="AQ105" t="s">
        <v>1025</v>
      </c>
      <c r="AR105" t="s">
        <v>32</v>
      </c>
      <c r="AS105" t="s">
        <v>32</v>
      </c>
      <c r="AT105" t="s">
        <v>32</v>
      </c>
      <c r="AU105" t="s">
        <v>32</v>
      </c>
      <c r="BA105" t="s">
        <v>33</v>
      </c>
      <c r="BB105" t="s">
        <v>33</v>
      </c>
      <c r="BC105" t="s">
        <v>33</v>
      </c>
      <c r="BD105" t="s">
        <v>33</v>
      </c>
      <c r="BE105" t="s">
        <v>33</v>
      </c>
      <c r="BF105" t="s">
        <v>33</v>
      </c>
      <c r="BG105" t="s">
        <v>1070</v>
      </c>
      <c r="BI105" t="s">
        <v>33</v>
      </c>
      <c r="BJ105" t="s">
        <v>1023</v>
      </c>
      <c r="BK105" t="s">
        <v>33</v>
      </c>
      <c r="BL105" t="s">
        <v>33</v>
      </c>
      <c r="BM105" t="s">
        <v>33</v>
      </c>
      <c r="BN105" t="s">
        <v>33</v>
      </c>
      <c r="BO105" t="s">
        <v>32</v>
      </c>
      <c r="BP105" t="s">
        <v>32</v>
      </c>
      <c r="BQ105" t="s">
        <v>32</v>
      </c>
      <c r="BR105" t="s">
        <v>32</v>
      </c>
      <c r="BS105" t="s">
        <v>32</v>
      </c>
      <c r="BT105" t="s">
        <v>32</v>
      </c>
      <c r="BU105" t="s">
        <v>34</v>
      </c>
      <c r="BV105" t="s">
        <v>33</v>
      </c>
      <c r="BW105" t="s">
        <v>375</v>
      </c>
      <c r="BX105" t="s">
        <v>375</v>
      </c>
      <c r="BY105" t="s">
        <v>375</v>
      </c>
      <c r="BZ105" t="s">
        <v>375</v>
      </c>
      <c r="CA105" t="s">
        <v>375</v>
      </c>
      <c r="CB105" t="s">
        <v>375</v>
      </c>
      <c r="CC105" t="s">
        <v>32</v>
      </c>
      <c r="CD105" t="s">
        <v>32</v>
      </c>
      <c r="CE105" t="s">
        <v>32</v>
      </c>
      <c r="CF105" t="s">
        <v>34</v>
      </c>
      <c r="CG105" t="s">
        <v>33</v>
      </c>
      <c r="CH105" t="s">
        <v>32</v>
      </c>
      <c r="CI105" t="s">
        <v>33</v>
      </c>
      <c r="CJ105" t="s">
        <v>34</v>
      </c>
      <c r="CK105">
        <v>4004</v>
      </c>
      <c r="CL105">
        <v>0</v>
      </c>
      <c r="CM105">
        <v>550</v>
      </c>
      <c r="CN105">
        <v>0</v>
      </c>
      <c r="CO105">
        <v>3454</v>
      </c>
      <c r="CP105">
        <v>0</v>
      </c>
      <c r="CR105">
        <v>26</v>
      </c>
      <c r="CT105" t="s">
        <v>6</v>
      </c>
      <c r="CU105">
        <v>13</v>
      </c>
      <c r="DL105" t="s">
        <v>6</v>
      </c>
      <c r="DM105">
        <v>0</v>
      </c>
      <c r="EP105" t="s">
        <v>6</v>
      </c>
      <c r="FD105" t="s">
        <v>6</v>
      </c>
      <c r="FF105" t="s">
        <v>6</v>
      </c>
      <c r="FI105" t="s">
        <v>6</v>
      </c>
      <c r="FJ105">
        <v>0</v>
      </c>
      <c r="FK105">
        <v>0</v>
      </c>
      <c r="FL105">
        <v>0</v>
      </c>
      <c r="FM105">
        <v>0</v>
      </c>
      <c r="FN105">
        <v>0</v>
      </c>
      <c r="FO105">
        <v>0</v>
      </c>
      <c r="FP105">
        <v>0</v>
      </c>
      <c r="FQ105">
        <v>0</v>
      </c>
      <c r="FW105" t="s">
        <v>2</v>
      </c>
      <c r="FX105">
        <v>1</v>
      </c>
      <c r="FY105" t="s">
        <v>2</v>
      </c>
      <c r="FZ105">
        <v>1</v>
      </c>
      <c r="GA105" t="s">
        <v>2</v>
      </c>
      <c r="GB105">
        <v>0</v>
      </c>
      <c r="GC105">
        <v>1</v>
      </c>
      <c r="GP105" t="s">
        <v>6</v>
      </c>
      <c r="HI105">
        <v>7</v>
      </c>
      <c r="HJ105" t="s">
        <v>2</v>
      </c>
      <c r="HL105">
        <v>0</v>
      </c>
      <c r="HP105">
        <v>0</v>
      </c>
      <c r="HQ105" t="s">
        <v>36</v>
      </c>
      <c r="HR105">
        <v>11</v>
      </c>
      <c r="HS105" t="s">
        <v>1284</v>
      </c>
      <c r="HT105">
        <v>6</v>
      </c>
      <c r="HU105" t="s">
        <v>32</v>
      </c>
      <c r="HV105" t="s">
        <v>1285</v>
      </c>
      <c r="HW105" t="s">
        <v>1286</v>
      </c>
      <c r="HX105" t="s">
        <v>49</v>
      </c>
      <c r="HY105" t="s">
        <v>50</v>
      </c>
      <c r="HZ105" t="s">
        <v>512</v>
      </c>
      <c r="IA105" t="s">
        <v>1219</v>
      </c>
      <c r="IB105" t="s">
        <v>1219</v>
      </c>
      <c r="IC105" t="s">
        <v>1287</v>
      </c>
      <c r="ID105" t="s">
        <v>303</v>
      </c>
      <c r="IE105" t="s">
        <v>32</v>
      </c>
      <c r="IF105" t="s">
        <v>1192</v>
      </c>
      <c r="IG105" t="s">
        <v>39</v>
      </c>
      <c r="IH105">
        <v>2024</v>
      </c>
      <c r="II105" t="s">
        <v>1021</v>
      </c>
      <c r="IJ105" t="s">
        <v>32</v>
      </c>
      <c r="IK105" s="2">
        <v>45425.938324884257</v>
      </c>
    </row>
    <row r="106" spans="1:245" x14ac:dyDescent="0.3">
      <c r="A106" t="s">
        <v>1547</v>
      </c>
      <c r="C106">
        <v>202402</v>
      </c>
      <c r="D106">
        <v>6</v>
      </c>
      <c r="E106">
        <v>2024</v>
      </c>
      <c r="F106" t="s">
        <v>33</v>
      </c>
      <c r="G106" t="s">
        <v>1011</v>
      </c>
      <c r="H106" t="s">
        <v>33</v>
      </c>
      <c r="I106" t="s">
        <v>34</v>
      </c>
      <c r="J106" t="s">
        <v>34</v>
      </c>
      <c r="K106" t="s">
        <v>1036</v>
      </c>
      <c r="L106" t="s">
        <v>34</v>
      </c>
      <c r="M106" t="s">
        <v>34</v>
      </c>
      <c r="N106" t="s">
        <v>34</v>
      </c>
      <c r="O106" t="s">
        <v>33</v>
      </c>
      <c r="P106" t="s">
        <v>33</v>
      </c>
      <c r="Q106" t="s">
        <v>1013</v>
      </c>
      <c r="R106" t="s">
        <v>1037</v>
      </c>
      <c r="S106" t="s">
        <v>1015</v>
      </c>
      <c r="T106" t="s">
        <v>34</v>
      </c>
      <c r="U106" t="s">
        <v>34</v>
      </c>
      <c r="V106" t="s">
        <v>1023</v>
      </c>
      <c r="W106" t="s">
        <v>32</v>
      </c>
      <c r="X106" t="s">
        <v>32</v>
      </c>
      <c r="Y106" t="s">
        <v>32</v>
      </c>
      <c r="Z106" t="s">
        <v>32</v>
      </c>
      <c r="AA106" t="s">
        <v>1023</v>
      </c>
      <c r="AB106" t="s">
        <v>32</v>
      </c>
      <c r="AC106" t="s">
        <v>32</v>
      </c>
      <c r="AD106" t="s">
        <v>32</v>
      </c>
      <c r="AE106" t="s">
        <v>32</v>
      </c>
      <c r="AF106" t="s">
        <v>33</v>
      </c>
      <c r="AG106" t="s">
        <v>33</v>
      </c>
      <c r="AH106" t="s">
        <v>34</v>
      </c>
      <c r="AJ106" t="s">
        <v>160</v>
      </c>
      <c r="AK106" t="s">
        <v>32</v>
      </c>
      <c r="AL106" t="s">
        <v>34</v>
      </c>
      <c r="AM106" t="s">
        <v>34</v>
      </c>
      <c r="AN106" t="s">
        <v>1023</v>
      </c>
      <c r="AO106" t="s">
        <v>1024</v>
      </c>
      <c r="AP106" t="s">
        <v>34</v>
      </c>
      <c r="AQ106" t="s">
        <v>1025</v>
      </c>
      <c r="AR106" t="s">
        <v>32</v>
      </c>
      <c r="AS106" t="s">
        <v>32</v>
      </c>
      <c r="AT106" t="s">
        <v>32</v>
      </c>
      <c r="AU106" t="s">
        <v>32</v>
      </c>
      <c r="AV106" t="s">
        <v>32</v>
      </c>
      <c r="AW106" t="s">
        <v>32</v>
      </c>
      <c r="AX106" t="s">
        <v>32</v>
      </c>
      <c r="AY106" t="s">
        <v>32</v>
      </c>
      <c r="AZ106" t="s">
        <v>32</v>
      </c>
      <c r="BA106" t="s">
        <v>33</v>
      </c>
      <c r="BB106" t="s">
        <v>34</v>
      </c>
      <c r="BC106" t="s">
        <v>33</v>
      </c>
      <c r="BD106" t="s">
        <v>34</v>
      </c>
      <c r="BE106" t="s">
        <v>375</v>
      </c>
      <c r="BF106" t="s">
        <v>1070</v>
      </c>
      <c r="BG106" t="s">
        <v>1070</v>
      </c>
      <c r="BI106" t="s">
        <v>33</v>
      </c>
      <c r="BJ106" t="s">
        <v>1040</v>
      </c>
      <c r="BK106" t="s">
        <v>33</v>
      </c>
      <c r="BL106" t="s">
        <v>33</v>
      </c>
      <c r="BM106" t="s">
        <v>375</v>
      </c>
      <c r="BN106" t="s">
        <v>33</v>
      </c>
      <c r="BO106" t="s">
        <v>32</v>
      </c>
      <c r="BP106" t="s">
        <v>32</v>
      </c>
      <c r="BQ106" t="s">
        <v>32</v>
      </c>
      <c r="BR106" t="s">
        <v>32</v>
      </c>
      <c r="BS106" t="s">
        <v>32</v>
      </c>
      <c r="BT106" t="s">
        <v>32</v>
      </c>
      <c r="BU106" t="s">
        <v>34</v>
      </c>
      <c r="BV106" t="s">
        <v>34</v>
      </c>
      <c r="BW106" t="s">
        <v>33</v>
      </c>
      <c r="BX106" t="s">
        <v>33</v>
      </c>
      <c r="BY106" t="s">
        <v>375</v>
      </c>
      <c r="BZ106" t="s">
        <v>33</v>
      </c>
      <c r="CA106" t="s">
        <v>375</v>
      </c>
      <c r="CB106" t="s">
        <v>33</v>
      </c>
      <c r="CC106" t="s">
        <v>32</v>
      </c>
      <c r="CD106" t="s">
        <v>32</v>
      </c>
      <c r="CE106" t="s">
        <v>32</v>
      </c>
      <c r="CF106" t="s">
        <v>34</v>
      </c>
      <c r="CG106" t="s">
        <v>34</v>
      </c>
      <c r="CH106" t="s">
        <v>1019</v>
      </c>
      <c r="CI106" t="s">
        <v>32</v>
      </c>
      <c r="CJ106" t="s">
        <v>34</v>
      </c>
      <c r="CK106">
        <v>237</v>
      </c>
      <c r="CL106">
        <v>0</v>
      </c>
      <c r="CM106">
        <v>0</v>
      </c>
      <c r="CN106">
        <v>0</v>
      </c>
      <c r="CO106">
        <v>237</v>
      </c>
      <c r="CP106">
        <v>0</v>
      </c>
      <c r="CR106">
        <v>30</v>
      </c>
      <c r="CT106" t="s">
        <v>6</v>
      </c>
      <c r="CU106">
        <v>10</v>
      </c>
      <c r="DL106" t="s">
        <v>6</v>
      </c>
      <c r="DM106">
        <v>0</v>
      </c>
      <c r="EP106" t="s">
        <v>2</v>
      </c>
      <c r="FD106" t="s">
        <v>6</v>
      </c>
      <c r="FF106" t="s">
        <v>6</v>
      </c>
      <c r="FI106" t="s">
        <v>6</v>
      </c>
      <c r="FJ106">
        <v>1</v>
      </c>
      <c r="FK106">
        <v>1</v>
      </c>
      <c r="FL106">
        <v>0</v>
      </c>
      <c r="FM106">
        <v>0</v>
      </c>
      <c r="FN106">
        <v>0</v>
      </c>
      <c r="FO106">
        <v>0</v>
      </c>
      <c r="FP106">
        <v>0</v>
      </c>
      <c r="FQ106">
        <v>0</v>
      </c>
      <c r="FW106" t="s">
        <v>2</v>
      </c>
      <c r="FY106" t="s">
        <v>6</v>
      </c>
      <c r="GA106" t="s">
        <v>6</v>
      </c>
      <c r="GB106">
        <v>0</v>
      </c>
      <c r="GP106" t="s">
        <v>6</v>
      </c>
      <c r="HJ106" t="s">
        <v>6</v>
      </c>
      <c r="HL106">
        <v>1</v>
      </c>
      <c r="HM106">
        <v>0</v>
      </c>
      <c r="HN106">
        <v>0</v>
      </c>
      <c r="HO106">
        <v>0</v>
      </c>
      <c r="HP106">
        <v>0</v>
      </c>
      <c r="HQ106" t="s">
        <v>36</v>
      </c>
      <c r="HR106">
        <v>1</v>
      </c>
      <c r="HS106" t="s">
        <v>1166</v>
      </c>
      <c r="HT106">
        <v>6</v>
      </c>
      <c r="HU106" t="s">
        <v>32</v>
      </c>
      <c r="HV106" t="s">
        <v>1028</v>
      </c>
      <c r="HW106" t="s">
        <v>1167</v>
      </c>
      <c r="HX106" t="s">
        <v>1124</v>
      </c>
      <c r="HY106" t="s">
        <v>7</v>
      </c>
      <c r="HZ106" t="s">
        <v>512</v>
      </c>
      <c r="IA106" t="s">
        <v>1168</v>
      </c>
      <c r="IB106" t="s">
        <v>1169</v>
      </c>
      <c r="IC106" t="s">
        <v>1170</v>
      </c>
      <c r="ID106" t="s">
        <v>303</v>
      </c>
      <c r="IE106" t="s">
        <v>32</v>
      </c>
      <c r="IF106" t="s">
        <v>1192</v>
      </c>
      <c r="IG106" t="s">
        <v>39</v>
      </c>
      <c r="IH106">
        <v>2024</v>
      </c>
      <c r="II106" t="s">
        <v>1021</v>
      </c>
      <c r="IJ106" t="s">
        <v>32</v>
      </c>
      <c r="IK106" s="2">
        <v>45428.849183136575</v>
      </c>
    </row>
    <row r="107" spans="1:245" x14ac:dyDescent="0.3">
      <c r="A107" t="s">
        <v>1548</v>
      </c>
      <c r="C107">
        <v>202402</v>
      </c>
      <c r="D107">
        <v>6</v>
      </c>
      <c r="E107">
        <v>2024</v>
      </c>
      <c r="F107" t="s">
        <v>33</v>
      </c>
      <c r="G107" t="s">
        <v>1011</v>
      </c>
      <c r="H107" t="s">
        <v>33</v>
      </c>
      <c r="I107" t="s">
        <v>34</v>
      </c>
      <c r="J107" t="s">
        <v>34</v>
      </c>
      <c r="K107" t="s">
        <v>1036</v>
      </c>
      <c r="L107" t="s">
        <v>34</v>
      </c>
      <c r="M107" t="s">
        <v>34</v>
      </c>
      <c r="N107" t="s">
        <v>33</v>
      </c>
      <c r="O107" t="s">
        <v>33</v>
      </c>
      <c r="P107" t="s">
        <v>33</v>
      </c>
      <c r="Q107" t="s">
        <v>1013</v>
      </c>
      <c r="R107" t="s">
        <v>1037</v>
      </c>
      <c r="S107" t="s">
        <v>1038</v>
      </c>
      <c r="T107" t="s">
        <v>34</v>
      </c>
      <c r="U107" t="s">
        <v>34</v>
      </c>
      <c r="V107" t="s">
        <v>1023</v>
      </c>
      <c r="W107" t="s">
        <v>32</v>
      </c>
      <c r="X107" t="s">
        <v>32</v>
      </c>
      <c r="Y107" t="s">
        <v>32</v>
      </c>
      <c r="Z107" t="s">
        <v>32</v>
      </c>
      <c r="AA107" t="s">
        <v>1023</v>
      </c>
      <c r="AB107" t="s">
        <v>32</v>
      </c>
      <c r="AC107" t="s">
        <v>32</v>
      </c>
      <c r="AD107" t="s">
        <v>32</v>
      </c>
      <c r="AE107" t="s">
        <v>32</v>
      </c>
      <c r="AF107" t="s">
        <v>33</v>
      </c>
      <c r="AG107" t="s">
        <v>34</v>
      </c>
      <c r="AH107" t="s">
        <v>33</v>
      </c>
      <c r="AJ107" t="s">
        <v>160</v>
      </c>
      <c r="AK107" t="s">
        <v>32</v>
      </c>
      <c r="AL107" t="s">
        <v>34</v>
      </c>
      <c r="AM107" t="s">
        <v>34</v>
      </c>
      <c r="AN107" t="s">
        <v>34</v>
      </c>
      <c r="AO107" t="s">
        <v>1011</v>
      </c>
      <c r="AP107" t="s">
        <v>34</v>
      </c>
      <c r="AQ107" t="s">
        <v>34</v>
      </c>
      <c r="AR107" t="s">
        <v>151</v>
      </c>
      <c r="AS107" t="s">
        <v>32</v>
      </c>
      <c r="AT107" t="s">
        <v>32</v>
      </c>
      <c r="AU107" t="s">
        <v>32</v>
      </c>
      <c r="AV107" t="s">
        <v>33</v>
      </c>
      <c r="AW107" t="s">
        <v>34</v>
      </c>
      <c r="AX107" t="s">
        <v>34</v>
      </c>
      <c r="AY107" t="s">
        <v>34</v>
      </c>
      <c r="AZ107" t="s">
        <v>33</v>
      </c>
      <c r="BA107" t="s">
        <v>33</v>
      </c>
      <c r="BB107" t="s">
        <v>34</v>
      </c>
      <c r="BC107" t="s">
        <v>33</v>
      </c>
      <c r="BD107" t="s">
        <v>34</v>
      </c>
      <c r="BE107" t="s">
        <v>34</v>
      </c>
      <c r="BF107" t="s">
        <v>375</v>
      </c>
      <c r="BG107" t="s">
        <v>1062</v>
      </c>
      <c r="BH107" t="s">
        <v>34</v>
      </c>
      <c r="BI107" t="s">
        <v>33</v>
      </c>
      <c r="BJ107" t="s">
        <v>1040</v>
      </c>
      <c r="BK107" t="s">
        <v>33</v>
      </c>
      <c r="BL107" t="s">
        <v>33</v>
      </c>
      <c r="BM107" t="s">
        <v>34</v>
      </c>
      <c r="BN107" t="s">
        <v>33</v>
      </c>
      <c r="BO107" t="s">
        <v>32</v>
      </c>
      <c r="BP107" t="s">
        <v>32</v>
      </c>
      <c r="BQ107" t="s">
        <v>32</v>
      </c>
      <c r="BR107" t="s">
        <v>32</v>
      </c>
      <c r="BS107" t="s">
        <v>32</v>
      </c>
      <c r="BT107" t="s">
        <v>32</v>
      </c>
      <c r="BU107" t="s">
        <v>34</v>
      </c>
      <c r="BV107" t="s">
        <v>34</v>
      </c>
      <c r="BW107" t="s">
        <v>33</v>
      </c>
      <c r="BX107" t="s">
        <v>33</v>
      </c>
      <c r="BY107" t="s">
        <v>375</v>
      </c>
      <c r="BZ107" t="s">
        <v>33</v>
      </c>
      <c r="CA107" t="s">
        <v>178</v>
      </c>
      <c r="CB107" t="s">
        <v>34</v>
      </c>
      <c r="CC107" t="s">
        <v>95</v>
      </c>
      <c r="CD107" t="s">
        <v>32</v>
      </c>
      <c r="CE107" t="s">
        <v>32</v>
      </c>
      <c r="CF107" t="s">
        <v>34</v>
      </c>
      <c r="CG107" t="s">
        <v>34</v>
      </c>
      <c r="CH107" t="s">
        <v>1019</v>
      </c>
      <c r="CI107" t="s">
        <v>34</v>
      </c>
      <c r="CJ107" t="s">
        <v>33</v>
      </c>
      <c r="CK107">
        <v>862</v>
      </c>
      <c r="CL107">
        <v>1</v>
      </c>
      <c r="CM107">
        <v>0</v>
      </c>
      <c r="CN107">
        <v>2</v>
      </c>
      <c r="CO107">
        <v>818</v>
      </c>
      <c r="CP107">
        <v>41</v>
      </c>
      <c r="CR107">
        <v>30</v>
      </c>
      <c r="CS107">
        <v>4</v>
      </c>
      <c r="CT107" t="s">
        <v>2</v>
      </c>
      <c r="CU107">
        <v>10</v>
      </c>
      <c r="CV107">
        <v>1</v>
      </c>
      <c r="DL107" t="s">
        <v>6</v>
      </c>
      <c r="DM107">
        <v>0</v>
      </c>
      <c r="EO107">
        <v>1</v>
      </c>
      <c r="EP107" t="s">
        <v>2</v>
      </c>
      <c r="FD107" t="s">
        <v>6</v>
      </c>
      <c r="FF107" t="s">
        <v>6</v>
      </c>
      <c r="FI107" t="s">
        <v>6</v>
      </c>
      <c r="FJ107">
        <v>2</v>
      </c>
      <c r="FK107">
        <v>2</v>
      </c>
      <c r="FL107">
        <v>0</v>
      </c>
      <c r="FM107">
        <v>0</v>
      </c>
      <c r="FN107">
        <v>1</v>
      </c>
      <c r="FO107">
        <v>1</v>
      </c>
      <c r="FP107">
        <v>0</v>
      </c>
      <c r="FQ107">
        <v>0</v>
      </c>
      <c r="FT107" t="s">
        <v>6</v>
      </c>
      <c r="FW107" t="s">
        <v>2</v>
      </c>
      <c r="FX107">
        <v>150</v>
      </c>
      <c r="FY107" t="s">
        <v>2</v>
      </c>
      <c r="GA107" t="s">
        <v>6</v>
      </c>
      <c r="GB107">
        <v>0</v>
      </c>
      <c r="GP107" t="s">
        <v>6</v>
      </c>
      <c r="HG107">
        <v>0.1</v>
      </c>
      <c r="HI107">
        <v>1</v>
      </c>
      <c r="HJ107" t="s">
        <v>2</v>
      </c>
      <c r="HL107">
        <v>0</v>
      </c>
      <c r="HP107">
        <v>0</v>
      </c>
      <c r="HQ107" t="s">
        <v>35</v>
      </c>
      <c r="HR107">
        <v>1</v>
      </c>
      <c r="HS107" t="s">
        <v>1549</v>
      </c>
      <c r="HT107">
        <v>6</v>
      </c>
      <c r="HU107" t="s">
        <v>32</v>
      </c>
      <c r="HV107" t="s">
        <v>172</v>
      </c>
      <c r="HW107" t="s">
        <v>1550</v>
      </c>
      <c r="HX107" t="s">
        <v>1124</v>
      </c>
      <c r="HY107" t="s">
        <v>7</v>
      </c>
      <c r="HZ107" t="s">
        <v>512</v>
      </c>
      <c r="IA107" t="s">
        <v>1551</v>
      </c>
      <c r="IB107" t="s">
        <v>1551</v>
      </c>
      <c r="IC107" t="s">
        <v>1552</v>
      </c>
      <c r="ID107" t="s">
        <v>303</v>
      </c>
      <c r="IE107" t="s">
        <v>130</v>
      </c>
      <c r="IF107" t="s">
        <v>1058</v>
      </c>
      <c r="IG107" t="s">
        <v>39</v>
      </c>
      <c r="IH107">
        <v>2024</v>
      </c>
      <c r="II107" t="s">
        <v>1021</v>
      </c>
      <c r="IJ107" t="s">
        <v>32</v>
      </c>
      <c r="IK107" s="2">
        <v>45428.849183252314</v>
      </c>
    </row>
    <row r="108" spans="1:245" x14ac:dyDescent="0.3">
      <c r="A108" t="s">
        <v>1553</v>
      </c>
      <c r="C108">
        <v>202402</v>
      </c>
      <c r="D108">
        <v>6</v>
      </c>
      <c r="E108">
        <v>2024</v>
      </c>
      <c r="F108" t="s">
        <v>33</v>
      </c>
      <c r="G108" t="s">
        <v>1011</v>
      </c>
      <c r="H108" t="s">
        <v>34</v>
      </c>
      <c r="I108" t="s">
        <v>34</v>
      </c>
      <c r="J108" t="s">
        <v>34</v>
      </c>
      <c r="K108" t="s">
        <v>1012</v>
      </c>
      <c r="L108" t="s">
        <v>1035</v>
      </c>
      <c r="M108" t="s">
        <v>34</v>
      </c>
      <c r="N108" t="s">
        <v>34</v>
      </c>
      <c r="O108" t="s">
        <v>33</v>
      </c>
      <c r="P108" t="s">
        <v>33</v>
      </c>
      <c r="Q108" t="s">
        <v>1060</v>
      </c>
      <c r="R108" t="s">
        <v>1037</v>
      </c>
      <c r="S108" t="s">
        <v>1038</v>
      </c>
      <c r="T108" t="s">
        <v>34</v>
      </c>
      <c r="U108" t="s">
        <v>34</v>
      </c>
      <c r="V108" t="s">
        <v>1016</v>
      </c>
      <c r="W108" t="s">
        <v>94</v>
      </c>
      <c r="X108" t="s">
        <v>91</v>
      </c>
      <c r="Y108" t="s">
        <v>82</v>
      </c>
      <c r="Z108" t="s">
        <v>98</v>
      </c>
      <c r="AA108" t="s">
        <v>1016</v>
      </c>
      <c r="AB108" t="s">
        <v>112</v>
      </c>
      <c r="AC108" t="s">
        <v>107</v>
      </c>
      <c r="AD108" t="s">
        <v>104</v>
      </c>
      <c r="AE108" t="s">
        <v>112</v>
      </c>
      <c r="AF108" t="s">
        <v>33</v>
      </c>
      <c r="AG108" t="s">
        <v>33</v>
      </c>
      <c r="AH108" t="s">
        <v>34</v>
      </c>
      <c r="AJ108" t="s">
        <v>160</v>
      </c>
      <c r="AK108" t="s">
        <v>32</v>
      </c>
      <c r="AL108" t="s">
        <v>34</v>
      </c>
      <c r="AM108" t="s">
        <v>34</v>
      </c>
      <c r="AN108" t="s">
        <v>33</v>
      </c>
      <c r="AO108" t="s">
        <v>1011</v>
      </c>
      <c r="AP108" t="s">
        <v>34</v>
      </c>
      <c r="AQ108" t="s">
        <v>375</v>
      </c>
      <c r="AR108" t="s">
        <v>32</v>
      </c>
      <c r="AS108" t="s">
        <v>32</v>
      </c>
      <c r="AT108" t="s">
        <v>32</v>
      </c>
      <c r="AU108" t="s">
        <v>32</v>
      </c>
      <c r="BA108" t="s">
        <v>33</v>
      </c>
      <c r="BB108" t="s">
        <v>34</v>
      </c>
      <c r="BC108" t="s">
        <v>34</v>
      </c>
      <c r="BD108" t="s">
        <v>34</v>
      </c>
      <c r="BE108" t="s">
        <v>34</v>
      </c>
      <c r="BF108" t="s">
        <v>1070</v>
      </c>
      <c r="BG108" t="s">
        <v>1070</v>
      </c>
      <c r="BI108" t="s">
        <v>33</v>
      </c>
      <c r="BJ108" t="s">
        <v>1040</v>
      </c>
      <c r="BK108" t="s">
        <v>33</v>
      </c>
      <c r="BL108" t="s">
        <v>34</v>
      </c>
      <c r="BM108" t="s">
        <v>34</v>
      </c>
      <c r="BN108" t="s">
        <v>33</v>
      </c>
      <c r="BO108" t="s">
        <v>32</v>
      </c>
      <c r="BP108" t="s">
        <v>32</v>
      </c>
      <c r="BQ108" t="s">
        <v>32</v>
      </c>
      <c r="BR108" t="s">
        <v>32</v>
      </c>
      <c r="BS108" t="s">
        <v>32</v>
      </c>
      <c r="BT108" t="s">
        <v>32</v>
      </c>
      <c r="BU108" t="s">
        <v>34</v>
      </c>
      <c r="BV108" t="s">
        <v>34</v>
      </c>
      <c r="BW108" t="s">
        <v>375</v>
      </c>
      <c r="BX108" t="s">
        <v>375</v>
      </c>
      <c r="BY108" t="s">
        <v>375</v>
      </c>
      <c r="BZ108" t="s">
        <v>375</v>
      </c>
      <c r="CA108" t="s">
        <v>375</v>
      </c>
      <c r="CB108" t="s">
        <v>33</v>
      </c>
      <c r="CC108" t="s">
        <v>32</v>
      </c>
      <c r="CD108" t="s">
        <v>32</v>
      </c>
      <c r="CE108" t="s">
        <v>32</v>
      </c>
      <c r="CF108" t="s">
        <v>34</v>
      </c>
      <c r="CG108" t="s">
        <v>34</v>
      </c>
      <c r="CH108" t="s">
        <v>1026</v>
      </c>
      <c r="CI108" t="s">
        <v>34</v>
      </c>
      <c r="CJ108" t="s">
        <v>34</v>
      </c>
      <c r="CK108">
        <v>706</v>
      </c>
      <c r="CL108">
        <v>0</v>
      </c>
      <c r="CM108">
        <v>0</v>
      </c>
      <c r="CN108">
        <v>0</v>
      </c>
      <c r="CO108">
        <v>706</v>
      </c>
      <c r="CP108">
        <v>0</v>
      </c>
      <c r="CR108">
        <v>30</v>
      </c>
      <c r="CT108" t="s">
        <v>6</v>
      </c>
      <c r="CU108">
        <v>16</v>
      </c>
      <c r="DK108">
        <v>4336</v>
      </c>
      <c r="DL108" t="s">
        <v>2</v>
      </c>
      <c r="DM108">
        <v>24.566572237960298</v>
      </c>
      <c r="EP108" t="s">
        <v>2</v>
      </c>
      <c r="FC108">
        <v>3</v>
      </c>
      <c r="FD108" t="s">
        <v>2</v>
      </c>
      <c r="FE108">
        <v>3</v>
      </c>
      <c r="FF108" t="s">
        <v>2</v>
      </c>
      <c r="FG108">
        <v>0.4</v>
      </c>
      <c r="FH108">
        <v>0</v>
      </c>
      <c r="FI108" t="s">
        <v>2</v>
      </c>
      <c r="FJ108">
        <v>0</v>
      </c>
      <c r="FK108">
        <v>0</v>
      </c>
      <c r="FL108">
        <v>0</v>
      </c>
      <c r="FM108">
        <v>0</v>
      </c>
      <c r="FN108">
        <v>0</v>
      </c>
      <c r="FO108">
        <v>0</v>
      </c>
      <c r="FP108">
        <v>0</v>
      </c>
      <c r="FQ108">
        <v>0</v>
      </c>
      <c r="FW108" t="s">
        <v>2</v>
      </c>
      <c r="FX108">
        <v>4</v>
      </c>
      <c r="FY108" t="s">
        <v>2</v>
      </c>
      <c r="FZ108">
        <v>4</v>
      </c>
      <c r="GA108" t="s">
        <v>2</v>
      </c>
      <c r="GB108">
        <v>0.6</v>
      </c>
      <c r="GC108">
        <v>1</v>
      </c>
      <c r="GO108">
        <v>0</v>
      </c>
      <c r="GP108" t="s">
        <v>2</v>
      </c>
      <c r="HG108">
        <v>0</v>
      </c>
      <c r="HI108">
        <v>0</v>
      </c>
      <c r="HJ108" t="s">
        <v>2</v>
      </c>
      <c r="HL108">
        <v>88</v>
      </c>
      <c r="HM108">
        <v>0</v>
      </c>
      <c r="HN108">
        <v>0</v>
      </c>
      <c r="HO108">
        <v>0</v>
      </c>
      <c r="HP108">
        <v>0</v>
      </c>
      <c r="HQ108" t="s">
        <v>36</v>
      </c>
      <c r="HR108">
        <v>1</v>
      </c>
      <c r="HS108" t="s">
        <v>1359</v>
      </c>
      <c r="HT108">
        <v>6</v>
      </c>
      <c r="HU108" t="s">
        <v>32</v>
      </c>
      <c r="HV108" t="s">
        <v>1360</v>
      </c>
      <c r="HW108" t="s">
        <v>1361</v>
      </c>
      <c r="HX108" t="s">
        <v>1355</v>
      </c>
      <c r="HY108" t="s">
        <v>8</v>
      </c>
      <c r="HZ108" t="s">
        <v>511</v>
      </c>
      <c r="IA108" t="s">
        <v>1362</v>
      </c>
      <c r="IB108" t="s">
        <v>1363</v>
      </c>
      <c r="IC108" t="s">
        <v>1364</v>
      </c>
      <c r="ID108" t="s">
        <v>303</v>
      </c>
      <c r="IE108" t="s">
        <v>32</v>
      </c>
      <c r="IF108" t="s">
        <v>1192</v>
      </c>
      <c r="IG108" t="s">
        <v>39</v>
      </c>
      <c r="IH108">
        <v>2024</v>
      </c>
      <c r="II108" t="s">
        <v>1021</v>
      </c>
      <c r="IJ108" t="s">
        <v>32</v>
      </c>
      <c r="IK108" s="2">
        <v>45430.058372835651</v>
      </c>
    </row>
    <row r="109" spans="1:245" x14ac:dyDescent="0.3">
      <c r="A109" t="s">
        <v>1554</v>
      </c>
      <c r="C109">
        <v>202402</v>
      </c>
      <c r="D109">
        <v>6</v>
      </c>
      <c r="E109">
        <v>2024</v>
      </c>
      <c r="F109" t="s">
        <v>34</v>
      </c>
      <c r="G109" t="s">
        <v>1011</v>
      </c>
      <c r="H109" t="s">
        <v>33</v>
      </c>
      <c r="I109" t="s">
        <v>34</v>
      </c>
      <c r="J109" t="s">
        <v>34</v>
      </c>
      <c r="K109" t="s">
        <v>1022</v>
      </c>
      <c r="L109" t="s">
        <v>1035</v>
      </c>
      <c r="M109" t="s">
        <v>34</v>
      </c>
      <c r="N109" t="s">
        <v>34</v>
      </c>
      <c r="O109" t="s">
        <v>33</v>
      </c>
      <c r="P109" t="s">
        <v>33</v>
      </c>
      <c r="Q109" t="s">
        <v>1060</v>
      </c>
      <c r="R109" t="s">
        <v>1014</v>
      </c>
      <c r="S109" t="s">
        <v>1015</v>
      </c>
      <c r="T109" t="s">
        <v>34</v>
      </c>
      <c r="U109" t="s">
        <v>34</v>
      </c>
      <c r="V109" t="s">
        <v>1016</v>
      </c>
      <c r="W109" t="s">
        <v>94</v>
      </c>
      <c r="X109" t="s">
        <v>98</v>
      </c>
      <c r="Y109" t="s">
        <v>98</v>
      </c>
      <c r="Z109" t="s">
        <v>98</v>
      </c>
      <c r="AA109" t="s">
        <v>1087</v>
      </c>
      <c r="AB109" t="s">
        <v>32</v>
      </c>
      <c r="AC109" t="s">
        <v>32</v>
      </c>
      <c r="AD109" t="s">
        <v>32</v>
      </c>
      <c r="AE109" t="s">
        <v>32</v>
      </c>
      <c r="AF109" t="s">
        <v>33</v>
      </c>
      <c r="AG109" t="s">
        <v>33</v>
      </c>
      <c r="AH109" t="s">
        <v>34</v>
      </c>
      <c r="AJ109" t="s">
        <v>160</v>
      </c>
      <c r="AK109" t="s">
        <v>32</v>
      </c>
      <c r="AL109" t="s">
        <v>34</v>
      </c>
      <c r="AM109" t="s">
        <v>34</v>
      </c>
      <c r="AN109" t="s">
        <v>33</v>
      </c>
      <c r="AO109" t="s">
        <v>1011</v>
      </c>
      <c r="AP109" t="s">
        <v>34</v>
      </c>
      <c r="AQ109" t="s">
        <v>1025</v>
      </c>
      <c r="AR109" t="s">
        <v>32</v>
      </c>
      <c r="AS109" t="s">
        <v>32</v>
      </c>
      <c r="AT109" t="s">
        <v>32</v>
      </c>
      <c r="AU109" t="s">
        <v>32</v>
      </c>
      <c r="BA109" t="s">
        <v>33</v>
      </c>
      <c r="BB109" t="s">
        <v>34</v>
      </c>
      <c r="BC109" t="s">
        <v>33</v>
      </c>
      <c r="BD109" t="s">
        <v>34</v>
      </c>
      <c r="BE109" t="s">
        <v>34</v>
      </c>
      <c r="BF109" t="s">
        <v>1070</v>
      </c>
      <c r="BG109" t="s">
        <v>1070</v>
      </c>
      <c r="BI109" t="s">
        <v>33</v>
      </c>
      <c r="BJ109" t="s">
        <v>1040</v>
      </c>
      <c r="BK109" t="s">
        <v>33</v>
      </c>
      <c r="BL109" t="s">
        <v>34</v>
      </c>
      <c r="BM109" t="s">
        <v>34</v>
      </c>
      <c r="BN109" t="s">
        <v>33</v>
      </c>
      <c r="BO109" t="s">
        <v>32</v>
      </c>
      <c r="BP109" t="s">
        <v>32</v>
      </c>
      <c r="BQ109" t="s">
        <v>32</v>
      </c>
      <c r="BR109" t="s">
        <v>32</v>
      </c>
      <c r="BS109" t="s">
        <v>32</v>
      </c>
      <c r="BT109" t="s">
        <v>32</v>
      </c>
      <c r="BU109" t="s">
        <v>34</v>
      </c>
      <c r="BV109" t="s">
        <v>34</v>
      </c>
      <c r="BW109" t="s">
        <v>375</v>
      </c>
      <c r="BX109" t="s">
        <v>375</v>
      </c>
      <c r="BY109" t="s">
        <v>375</v>
      </c>
      <c r="BZ109" t="s">
        <v>375</v>
      </c>
      <c r="CA109" t="s">
        <v>375</v>
      </c>
      <c r="CB109" t="s">
        <v>33</v>
      </c>
      <c r="CC109" t="s">
        <v>32</v>
      </c>
      <c r="CD109" t="s">
        <v>32</v>
      </c>
      <c r="CE109" t="s">
        <v>32</v>
      </c>
      <c r="CF109" t="s">
        <v>34</v>
      </c>
      <c r="CG109" t="s">
        <v>34</v>
      </c>
      <c r="CH109" t="s">
        <v>1026</v>
      </c>
      <c r="CI109" t="s">
        <v>34</v>
      </c>
      <c r="CJ109" t="s">
        <v>34</v>
      </c>
      <c r="CK109">
        <v>374</v>
      </c>
      <c r="CL109">
        <v>0</v>
      </c>
      <c r="CM109">
        <v>0</v>
      </c>
      <c r="CN109">
        <v>0</v>
      </c>
      <c r="CO109">
        <v>374</v>
      </c>
      <c r="CP109">
        <v>0</v>
      </c>
      <c r="CR109">
        <v>30</v>
      </c>
      <c r="CS109">
        <v>2</v>
      </c>
      <c r="CT109" t="s">
        <v>2</v>
      </c>
      <c r="CU109">
        <v>12</v>
      </c>
      <c r="DK109">
        <v>953</v>
      </c>
      <c r="DL109" t="s">
        <v>2</v>
      </c>
      <c r="DM109">
        <v>10.192513368984001</v>
      </c>
      <c r="EP109" t="s">
        <v>2</v>
      </c>
      <c r="FC109">
        <v>1</v>
      </c>
      <c r="FD109" t="s">
        <v>2</v>
      </c>
      <c r="FE109">
        <v>1</v>
      </c>
      <c r="FF109" t="s">
        <v>2</v>
      </c>
      <c r="FG109">
        <v>0.3</v>
      </c>
      <c r="FH109">
        <v>0</v>
      </c>
      <c r="FI109" t="s">
        <v>2</v>
      </c>
      <c r="FJ109">
        <v>0</v>
      </c>
      <c r="FK109">
        <v>0</v>
      </c>
      <c r="FL109">
        <v>0</v>
      </c>
      <c r="FM109">
        <v>0</v>
      </c>
      <c r="FN109">
        <v>0</v>
      </c>
      <c r="FO109">
        <v>0</v>
      </c>
      <c r="FP109">
        <v>0</v>
      </c>
      <c r="FQ109">
        <v>0</v>
      </c>
      <c r="FW109" t="s">
        <v>2</v>
      </c>
      <c r="FX109">
        <v>4</v>
      </c>
      <c r="FY109" t="s">
        <v>2</v>
      </c>
      <c r="FZ109">
        <v>4</v>
      </c>
      <c r="GA109" t="s">
        <v>2</v>
      </c>
      <c r="GB109">
        <v>1.2</v>
      </c>
      <c r="GC109">
        <v>1</v>
      </c>
      <c r="GO109">
        <v>0</v>
      </c>
      <c r="GP109" t="s">
        <v>2</v>
      </c>
      <c r="HG109">
        <v>0.3</v>
      </c>
      <c r="HI109">
        <v>1</v>
      </c>
      <c r="HJ109" t="s">
        <v>2</v>
      </c>
      <c r="HL109">
        <v>32</v>
      </c>
      <c r="HM109">
        <v>0</v>
      </c>
      <c r="HN109">
        <v>0</v>
      </c>
      <c r="HO109">
        <v>0</v>
      </c>
      <c r="HP109">
        <v>0</v>
      </c>
      <c r="HQ109" t="s">
        <v>36</v>
      </c>
      <c r="HR109">
        <v>2</v>
      </c>
      <c r="HS109" t="s">
        <v>1387</v>
      </c>
      <c r="HT109">
        <v>6</v>
      </c>
      <c r="HU109" t="s">
        <v>32</v>
      </c>
      <c r="HV109" t="s">
        <v>1360</v>
      </c>
      <c r="HW109" t="s">
        <v>1388</v>
      </c>
      <c r="HX109" t="s">
        <v>1355</v>
      </c>
      <c r="HY109" t="s">
        <v>8</v>
      </c>
      <c r="HZ109" t="s">
        <v>511</v>
      </c>
      <c r="IA109" t="s">
        <v>1389</v>
      </c>
      <c r="IB109" t="s">
        <v>1390</v>
      </c>
      <c r="IC109" t="s">
        <v>1391</v>
      </c>
      <c r="ID109" t="s">
        <v>303</v>
      </c>
      <c r="IE109" t="s">
        <v>32</v>
      </c>
      <c r="IF109" t="s">
        <v>1192</v>
      </c>
      <c r="IG109" t="s">
        <v>39</v>
      </c>
      <c r="IH109">
        <v>2024</v>
      </c>
      <c r="II109" t="s">
        <v>1021</v>
      </c>
      <c r="IJ109" t="s">
        <v>32</v>
      </c>
      <c r="IK109" s="2">
        <v>45430.05837885417</v>
      </c>
    </row>
    <row r="110" spans="1:245" x14ac:dyDescent="0.3">
      <c r="A110" t="s">
        <v>1555</v>
      </c>
      <c r="C110">
        <v>202402</v>
      </c>
      <c r="D110">
        <v>6</v>
      </c>
      <c r="E110">
        <v>2024</v>
      </c>
      <c r="F110" t="s">
        <v>33</v>
      </c>
      <c r="G110" t="s">
        <v>1011</v>
      </c>
      <c r="H110" t="s">
        <v>33</v>
      </c>
      <c r="I110" t="s">
        <v>34</v>
      </c>
      <c r="J110" t="s">
        <v>34</v>
      </c>
      <c r="K110" t="s">
        <v>1022</v>
      </c>
      <c r="L110" t="s">
        <v>34</v>
      </c>
      <c r="M110" t="s">
        <v>34</v>
      </c>
      <c r="N110" t="s">
        <v>34</v>
      </c>
      <c r="O110" t="s">
        <v>33</v>
      </c>
      <c r="P110" t="s">
        <v>33</v>
      </c>
      <c r="Q110" t="s">
        <v>1060</v>
      </c>
      <c r="R110" t="s">
        <v>1037</v>
      </c>
      <c r="S110" t="s">
        <v>1015</v>
      </c>
      <c r="T110" t="s">
        <v>34</v>
      </c>
      <c r="U110" t="s">
        <v>34</v>
      </c>
      <c r="V110" t="s">
        <v>1016</v>
      </c>
      <c r="W110" t="s">
        <v>98</v>
      </c>
      <c r="X110" t="s">
        <v>94</v>
      </c>
      <c r="Y110" t="s">
        <v>98</v>
      </c>
      <c r="Z110" t="s">
        <v>97</v>
      </c>
      <c r="AA110" t="s">
        <v>1016</v>
      </c>
      <c r="AB110" t="s">
        <v>104</v>
      </c>
      <c r="AC110" t="s">
        <v>100</v>
      </c>
      <c r="AD110" t="s">
        <v>1556</v>
      </c>
      <c r="AE110" t="s">
        <v>112</v>
      </c>
      <c r="AF110" t="s">
        <v>33</v>
      </c>
      <c r="AG110" t="s">
        <v>33</v>
      </c>
      <c r="AH110" t="s">
        <v>34</v>
      </c>
      <c r="AJ110" t="s">
        <v>160</v>
      </c>
      <c r="AK110" t="s">
        <v>32</v>
      </c>
      <c r="AL110" t="s">
        <v>34</v>
      </c>
      <c r="AM110" t="s">
        <v>34</v>
      </c>
      <c r="AN110" t="s">
        <v>1023</v>
      </c>
      <c r="AO110" t="s">
        <v>1011</v>
      </c>
      <c r="AP110" t="s">
        <v>34</v>
      </c>
      <c r="AQ110" t="s">
        <v>1025</v>
      </c>
      <c r="AR110" t="s">
        <v>32</v>
      </c>
      <c r="AS110" t="s">
        <v>32</v>
      </c>
      <c r="AT110" t="s">
        <v>32</v>
      </c>
      <c r="AU110" t="s">
        <v>32</v>
      </c>
      <c r="AV110" t="s">
        <v>33</v>
      </c>
      <c r="AW110" t="s">
        <v>34</v>
      </c>
      <c r="AX110" t="s">
        <v>34</v>
      </c>
      <c r="AY110" t="s">
        <v>34</v>
      </c>
      <c r="AZ110" t="s">
        <v>375</v>
      </c>
      <c r="BA110" t="s">
        <v>33</v>
      </c>
      <c r="BB110" t="s">
        <v>34</v>
      </c>
      <c r="BC110" t="s">
        <v>33</v>
      </c>
      <c r="BD110" t="s">
        <v>34</v>
      </c>
      <c r="BE110" t="s">
        <v>34</v>
      </c>
      <c r="BF110" t="s">
        <v>34</v>
      </c>
      <c r="BG110" t="s">
        <v>1070</v>
      </c>
      <c r="BH110" t="s">
        <v>33</v>
      </c>
      <c r="BI110" t="s">
        <v>1135</v>
      </c>
      <c r="BJ110" t="s">
        <v>1040</v>
      </c>
      <c r="BK110" t="s">
        <v>33</v>
      </c>
      <c r="BL110" t="s">
        <v>34</v>
      </c>
      <c r="BM110" t="s">
        <v>34</v>
      </c>
      <c r="BN110" t="s">
        <v>33</v>
      </c>
      <c r="BO110" t="s">
        <v>33</v>
      </c>
      <c r="BP110" t="s">
        <v>33</v>
      </c>
      <c r="BQ110" t="s">
        <v>34</v>
      </c>
      <c r="BR110" t="s">
        <v>33</v>
      </c>
      <c r="BS110" t="s">
        <v>33</v>
      </c>
      <c r="BT110" t="s">
        <v>33</v>
      </c>
      <c r="BU110" t="s">
        <v>34</v>
      </c>
      <c r="BV110" t="s">
        <v>34</v>
      </c>
      <c r="BW110" t="s">
        <v>375</v>
      </c>
      <c r="BX110" t="s">
        <v>375</v>
      </c>
      <c r="BY110" t="s">
        <v>375</v>
      </c>
      <c r="BZ110" t="s">
        <v>375</v>
      </c>
      <c r="CA110" t="s">
        <v>375</v>
      </c>
      <c r="CB110" t="s">
        <v>33</v>
      </c>
      <c r="CC110" t="s">
        <v>32</v>
      </c>
      <c r="CD110" t="s">
        <v>32</v>
      </c>
      <c r="CE110" t="s">
        <v>32</v>
      </c>
      <c r="CF110" t="s">
        <v>34</v>
      </c>
      <c r="CG110" t="s">
        <v>34</v>
      </c>
      <c r="CH110" t="s">
        <v>1026</v>
      </c>
      <c r="CI110" t="s">
        <v>34</v>
      </c>
      <c r="CJ110" t="s">
        <v>33</v>
      </c>
      <c r="CK110">
        <v>1495</v>
      </c>
      <c r="CL110">
        <v>15</v>
      </c>
      <c r="CM110">
        <v>4</v>
      </c>
      <c r="CN110">
        <v>1</v>
      </c>
      <c r="CO110">
        <v>1355</v>
      </c>
      <c r="CP110">
        <v>120</v>
      </c>
      <c r="CR110">
        <v>60</v>
      </c>
      <c r="CS110">
        <v>4</v>
      </c>
      <c r="CT110" t="s">
        <v>2</v>
      </c>
      <c r="CU110">
        <v>73</v>
      </c>
      <c r="CV110">
        <v>1</v>
      </c>
      <c r="DK110">
        <v>16324</v>
      </c>
      <c r="DL110" t="s">
        <v>2</v>
      </c>
      <c r="DM110">
        <v>43.676254180602001</v>
      </c>
      <c r="EP110" t="s">
        <v>2</v>
      </c>
      <c r="FC110">
        <v>126</v>
      </c>
      <c r="FD110" t="s">
        <v>2</v>
      </c>
      <c r="FE110">
        <v>121</v>
      </c>
      <c r="FF110" t="s">
        <v>2</v>
      </c>
      <c r="FG110">
        <v>8.5</v>
      </c>
      <c r="FH110">
        <v>9</v>
      </c>
      <c r="FI110" t="s">
        <v>2</v>
      </c>
      <c r="FJ110">
        <v>9</v>
      </c>
      <c r="FK110">
        <v>9</v>
      </c>
      <c r="FL110">
        <v>0</v>
      </c>
      <c r="FM110">
        <v>0</v>
      </c>
      <c r="FN110">
        <v>7</v>
      </c>
      <c r="FO110">
        <v>7</v>
      </c>
      <c r="FP110">
        <v>0</v>
      </c>
      <c r="FQ110">
        <v>0</v>
      </c>
      <c r="FT110" t="s">
        <v>2</v>
      </c>
      <c r="FV110">
        <v>481</v>
      </c>
      <c r="FW110" t="s">
        <v>2</v>
      </c>
      <c r="FX110">
        <v>46</v>
      </c>
      <c r="FY110" t="s">
        <v>2</v>
      </c>
      <c r="FZ110">
        <v>198</v>
      </c>
      <c r="GA110" t="s">
        <v>2</v>
      </c>
      <c r="GB110">
        <v>14.7</v>
      </c>
      <c r="GC110">
        <v>4.3</v>
      </c>
      <c r="GO110">
        <v>323</v>
      </c>
      <c r="GP110" t="s">
        <v>2</v>
      </c>
      <c r="HG110">
        <v>0.8</v>
      </c>
      <c r="HI110">
        <v>11</v>
      </c>
      <c r="HJ110" t="s">
        <v>2</v>
      </c>
      <c r="HL110">
        <v>0</v>
      </c>
      <c r="HP110">
        <v>0</v>
      </c>
      <c r="HQ110" t="s">
        <v>35</v>
      </c>
      <c r="HR110">
        <v>1</v>
      </c>
      <c r="HS110" t="s">
        <v>1393</v>
      </c>
      <c r="HT110">
        <v>6</v>
      </c>
      <c r="HU110" t="s">
        <v>1394</v>
      </c>
      <c r="HV110" t="s">
        <v>1395</v>
      </c>
      <c r="HW110" t="s">
        <v>1396</v>
      </c>
      <c r="HX110" t="s">
        <v>1355</v>
      </c>
      <c r="HY110" t="s">
        <v>8</v>
      </c>
      <c r="HZ110" t="s">
        <v>511</v>
      </c>
      <c r="IA110" t="s">
        <v>1376</v>
      </c>
      <c r="IB110" t="s">
        <v>1397</v>
      </c>
      <c r="IC110" t="s">
        <v>1398</v>
      </c>
      <c r="ID110" t="s">
        <v>303</v>
      </c>
      <c r="IE110" t="s">
        <v>130</v>
      </c>
      <c r="IF110" t="s">
        <v>1058</v>
      </c>
      <c r="IG110" t="s">
        <v>39</v>
      </c>
      <c r="IH110">
        <v>2024</v>
      </c>
      <c r="II110" t="s">
        <v>1021</v>
      </c>
      <c r="IJ110" t="s">
        <v>32</v>
      </c>
      <c r="IK110" s="2">
        <v>45430.058382986113</v>
      </c>
    </row>
    <row r="111" spans="1:245" x14ac:dyDescent="0.3">
      <c r="A111" t="s">
        <v>1557</v>
      </c>
      <c r="C111">
        <v>202402</v>
      </c>
      <c r="D111">
        <v>6</v>
      </c>
      <c r="E111">
        <v>2024</v>
      </c>
      <c r="F111" t="s">
        <v>34</v>
      </c>
      <c r="G111" t="s">
        <v>1048</v>
      </c>
      <c r="H111" t="s">
        <v>33</v>
      </c>
      <c r="I111" t="s">
        <v>34</v>
      </c>
      <c r="J111" t="s">
        <v>34</v>
      </c>
      <c r="K111" t="s">
        <v>1022</v>
      </c>
      <c r="L111" t="s">
        <v>1035</v>
      </c>
      <c r="M111" t="s">
        <v>34</v>
      </c>
      <c r="N111" t="s">
        <v>34</v>
      </c>
      <c r="O111" t="s">
        <v>33</v>
      </c>
      <c r="P111" t="s">
        <v>33</v>
      </c>
      <c r="Q111" t="s">
        <v>1060</v>
      </c>
      <c r="R111" t="s">
        <v>1037</v>
      </c>
      <c r="S111" t="s">
        <v>1015</v>
      </c>
      <c r="T111" t="s">
        <v>34</v>
      </c>
      <c r="U111" t="s">
        <v>34</v>
      </c>
      <c r="V111" t="s">
        <v>1016</v>
      </c>
      <c r="W111" t="s">
        <v>98</v>
      </c>
      <c r="X111" t="s">
        <v>98</v>
      </c>
      <c r="Y111" t="s">
        <v>98</v>
      </c>
      <c r="Z111" t="s">
        <v>98</v>
      </c>
      <c r="AA111" t="s">
        <v>1016</v>
      </c>
      <c r="AB111" t="s">
        <v>104</v>
      </c>
      <c r="AC111" t="s">
        <v>112</v>
      </c>
      <c r="AD111" t="s">
        <v>100</v>
      </c>
      <c r="AE111" t="s">
        <v>128</v>
      </c>
      <c r="AF111" t="s">
        <v>33</v>
      </c>
      <c r="AG111" t="s">
        <v>33</v>
      </c>
      <c r="AH111" t="s">
        <v>34</v>
      </c>
      <c r="AJ111" t="s">
        <v>160</v>
      </c>
      <c r="AK111" t="s">
        <v>32</v>
      </c>
      <c r="AL111" t="s">
        <v>34</v>
      </c>
      <c r="AM111" t="s">
        <v>34</v>
      </c>
      <c r="AN111" t="s">
        <v>1023</v>
      </c>
      <c r="AO111" t="s">
        <v>1011</v>
      </c>
      <c r="AP111" t="s">
        <v>34</v>
      </c>
      <c r="AQ111" t="s">
        <v>34</v>
      </c>
      <c r="AR111" t="s">
        <v>187</v>
      </c>
      <c r="AS111" t="s">
        <v>32</v>
      </c>
      <c r="AT111" t="s">
        <v>32</v>
      </c>
      <c r="AU111" t="s">
        <v>32</v>
      </c>
      <c r="AV111" t="s">
        <v>33</v>
      </c>
      <c r="AW111" t="s">
        <v>34</v>
      </c>
      <c r="AX111" t="s">
        <v>34</v>
      </c>
      <c r="AY111" t="s">
        <v>34</v>
      </c>
      <c r="AZ111" t="s">
        <v>33</v>
      </c>
      <c r="BA111" t="s">
        <v>33</v>
      </c>
      <c r="BB111" t="s">
        <v>34</v>
      </c>
      <c r="BC111" t="s">
        <v>33</v>
      </c>
      <c r="BD111" t="s">
        <v>34</v>
      </c>
      <c r="BE111" t="s">
        <v>34</v>
      </c>
      <c r="BF111" t="s">
        <v>34</v>
      </c>
      <c r="BG111" t="s">
        <v>1070</v>
      </c>
      <c r="BH111" t="s">
        <v>33</v>
      </c>
      <c r="BI111" t="s">
        <v>33</v>
      </c>
      <c r="BJ111" t="s">
        <v>1040</v>
      </c>
      <c r="BK111" t="s">
        <v>33</v>
      </c>
      <c r="BL111" t="s">
        <v>34</v>
      </c>
      <c r="BM111" t="s">
        <v>34</v>
      </c>
      <c r="BN111" t="s">
        <v>34</v>
      </c>
      <c r="BO111" t="s">
        <v>33</v>
      </c>
      <c r="BP111" t="s">
        <v>34</v>
      </c>
      <c r="BQ111" t="s">
        <v>34</v>
      </c>
      <c r="BR111" t="s">
        <v>33</v>
      </c>
      <c r="BS111" t="s">
        <v>33</v>
      </c>
      <c r="BT111" t="s">
        <v>34</v>
      </c>
      <c r="BU111" t="s">
        <v>34</v>
      </c>
      <c r="BV111" t="s">
        <v>34</v>
      </c>
      <c r="BW111" t="s">
        <v>375</v>
      </c>
      <c r="BX111" t="s">
        <v>375</v>
      </c>
      <c r="BY111" t="s">
        <v>375</v>
      </c>
      <c r="BZ111" t="s">
        <v>375</v>
      </c>
      <c r="CA111" t="s">
        <v>375</v>
      </c>
      <c r="CB111" t="s">
        <v>33</v>
      </c>
      <c r="CC111" t="s">
        <v>32</v>
      </c>
      <c r="CD111" t="s">
        <v>32</v>
      </c>
      <c r="CE111" t="s">
        <v>32</v>
      </c>
      <c r="CF111" t="s">
        <v>34</v>
      </c>
      <c r="CG111" t="s">
        <v>34</v>
      </c>
      <c r="CH111" t="s">
        <v>1026</v>
      </c>
      <c r="CI111" t="s">
        <v>34</v>
      </c>
      <c r="CJ111" t="s">
        <v>34</v>
      </c>
      <c r="CK111">
        <v>2747</v>
      </c>
      <c r="CL111">
        <v>2</v>
      </c>
      <c r="CM111">
        <v>6</v>
      </c>
      <c r="CN111">
        <v>0</v>
      </c>
      <c r="CO111">
        <v>2533</v>
      </c>
      <c r="CP111">
        <v>206</v>
      </c>
      <c r="CR111">
        <v>65</v>
      </c>
      <c r="CS111">
        <v>0</v>
      </c>
      <c r="CT111" t="s">
        <v>2</v>
      </c>
      <c r="CU111">
        <v>42</v>
      </c>
      <c r="CV111">
        <v>2</v>
      </c>
      <c r="DK111">
        <v>5042</v>
      </c>
      <c r="DL111" t="s">
        <v>2</v>
      </c>
      <c r="DM111">
        <v>7.3418274481252297</v>
      </c>
      <c r="EO111">
        <v>1</v>
      </c>
      <c r="EP111" t="s">
        <v>2</v>
      </c>
      <c r="FC111">
        <v>163</v>
      </c>
      <c r="FD111" t="s">
        <v>2</v>
      </c>
      <c r="FE111">
        <v>161</v>
      </c>
      <c r="FF111" t="s">
        <v>2</v>
      </c>
      <c r="FG111">
        <v>5.9</v>
      </c>
      <c r="FH111">
        <v>17</v>
      </c>
      <c r="FI111" t="s">
        <v>2</v>
      </c>
      <c r="FJ111">
        <v>17</v>
      </c>
      <c r="FK111">
        <v>17</v>
      </c>
      <c r="FL111">
        <v>0</v>
      </c>
      <c r="FM111">
        <v>0</v>
      </c>
      <c r="FN111">
        <v>10</v>
      </c>
      <c r="FO111">
        <v>10</v>
      </c>
      <c r="FP111">
        <v>0</v>
      </c>
      <c r="FQ111">
        <v>0</v>
      </c>
      <c r="FT111" t="s">
        <v>2</v>
      </c>
      <c r="FW111" t="s">
        <v>2</v>
      </c>
      <c r="FX111">
        <v>89</v>
      </c>
      <c r="FY111" t="s">
        <v>2</v>
      </c>
      <c r="FZ111">
        <v>35</v>
      </c>
      <c r="GA111" t="s">
        <v>2</v>
      </c>
      <c r="GB111">
        <v>1.4</v>
      </c>
      <c r="GC111">
        <v>0.4</v>
      </c>
      <c r="GO111">
        <v>16</v>
      </c>
      <c r="GP111" t="s">
        <v>2</v>
      </c>
      <c r="HG111">
        <v>0.2</v>
      </c>
      <c r="HI111">
        <v>5</v>
      </c>
      <c r="HJ111" t="s">
        <v>2</v>
      </c>
      <c r="HL111">
        <v>13</v>
      </c>
      <c r="HM111">
        <v>0</v>
      </c>
      <c r="HN111">
        <v>0</v>
      </c>
      <c r="HO111">
        <v>0</v>
      </c>
      <c r="HP111">
        <v>0</v>
      </c>
      <c r="HQ111" t="s">
        <v>36</v>
      </c>
      <c r="HR111">
        <v>1</v>
      </c>
      <c r="HS111" t="s">
        <v>1558</v>
      </c>
      <c r="HT111">
        <v>6</v>
      </c>
      <c r="HU111" t="s">
        <v>1394</v>
      </c>
      <c r="HV111" t="s">
        <v>291</v>
      </c>
      <c r="HW111" t="s">
        <v>1559</v>
      </c>
      <c r="HX111" t="s">
        <v>1355</v>
      </c>
      <c r="HY111" t="s">
        <v>8</v>
      </c>
      <c r="HZ111" t="s">
        <v>511</v>
      </c>
      <c r="IA111" t="s">
        <v>1560</v>
      </c>
      <c r="IB111" t="s">
        <v>1561</v>
      </c>
      <c r="IC111" t="s">
        <v>1562</v>
      </c>
      <c r="ID111" t="s">
        <v>303</v>
      </c>
      <c r="IE111" t="s">
        <v>130</v>
      </c>
      <c r="IF111" t="s">
        <v>1058</v>
      </c>
      <c r="IG111" t="s">
        <v>39</v>
      </c>
      <c r="IH111">
        <v>2024</v>
      </c>
      <c r="II111" t="s">
        <v>1021</v>
      </c>
      <c r="IJ111" t="s">
        <v>32</v>
      </c>
      <c r="IK111" s="2">
        <v>45430.1404783912</v>
      </c>
    </row>
    <row r="112" spans="1:245" x14ac:dyDescent="0.3">
      <c r="A112" t="s">
        <v>1563</v>
      </c>
      <c r="C112">
        <v>202402</v>
      </c>
      <c r="D112">
        <v>6</v>
      </c>
      <c r="E112">
        <v>2024</v>
      </c>
      <c r="F112" t="s">
        <v>1062</v>
      </c>
      <c r="G112" t="s">
        <v>1011</v>
      </c>
      <c r="H112" t="s">
        <v>1062</v>
      </c>
      <c r="I112" t="s">
        <v>34</v>
      </c>
      <c r="J112" t="s">
        <v>34</v>
      </c>
      <c r="K112" t="s">
        <v>1036</v>
      </c>
      <c r="L112" t="s">
        <v>1035</v>
      </c>
      <c r="M112" t="s">
        <v>34</v>
      </c>
      <c r="N112" t="s">
        <v>34</v>
      </c>
      <c r="O112" t="s">
        <v>34</v>
      </c>
      <c r="P112" t="s">
        <v>1062</v>
      </c>
      <c r="Q112" t="s">
        <v>1060</v>
      </c>
      <c r="R112" t="s">
        <v>1037</v>
      </c>
      <c r="S112" t="s">
        <v>1038</v>
      </c>
      <c r="T112" t="s">
        <v>34</v>
      </c>
      <c r="U112" t="s">
        <v>34</v>
      </c>
      <c r="V112" t="s">
        <v>1016</v>
      </c>
      <c r="W112" t="s">
        <v>94</v>
      </c>
      <c r="X112" t="s">
        <v>87</v>
      </c>
      <c r="Y112" t="s">
        <v>96</v>
      </c>
      <c r="Z112" t="s">
        <v>98</v>
      </c>
      <c r="AA112" t="s">
        <v>1016</v>
      </c>
      <c r="AB112" t="s">
        <v>144</v>
      </c>
      <c r="AC112" t="s">
        <v>104</v>
      </c>
      <c r="AD112" t="s">
        <v>32</v>
      </c>
      <c r="AE112" t="s">
        <v>32</v>
      </c>
      <c r="AF112" t="s">
        <v>1062</v>
      </c>
      <c r="AG112" t="s">
        <v>33</v>
      </c>
      <c r="AH112" t="s">
        <v>34</v>
      </c>
      <c r="AJ112" t="s">
        <v>180</v>
      </c>
      <c r="AK112" t="s">
        <v>32</v>
      </c>
      <c r="AL112" t="s">
        <v>34</v>
      </c>
      <c r="AM112" t="s">
        <v>34</v>
      </c>
      <c r="AN112" t="s">
        <v>1023</v>
      </c>
      <c r="AO112" t="s">
        <v>1011</v>
      </c>
      <c r="AP112" t="s">
        <v>34</v>
      </c>
      <c r="AQ112" t="s">
        <v>1025</v>
      </c>
      <c r="AR112" t="s">
        <v>32</v>
      </c>
      <c r="AS112" t="s">
        <v>32</v>
      </c>
      <c r="AT112" t="s">
        <v>32</v>
      </c>
      <c r="AU112" t="s">
        <v>32</v>
      </c>
      <c r="AV112" t="s">
        <v>1062</v>
      </c>
      <c r="AW112" t="s">
        <v>34</v>
      </c>
      <c r="AX112" t="s">
        <v>34</v>
      </c>
      <c r="AY112" t="s">
        <v>34</v>
      </c>
      <c r="AZ112" t="s">
        <v>34</v>
      </c>
      <c r="BA112" t="s">
        <v>1062</v>
      </c>
      <c r="BB112" t="s">
        <v>34</v>
      </c>
      <c r="BC112" t="s">
        <v>33</v>
      </c>
      <c r="BD112" t="s">
        <v>34</v>
      </c>
      <c r="BE112" t="s">
        <v>34</v>
      </c>
      <c r="BF112" t="s">
        <v>34</v>
      </c>
      <c r="BG112" t="s">
        <v>34</v>
      </c>
      <c r="BH112" t="s">
        <v>33</v>
      </c>
      <c r="BI112" t="s">
        <v>1108</v>
      </c>
      <c r="BJ112" t="s">
        <v>1040</v>
      </c>
      <c r="BK112" t="s">
        <v>1062</v>
      </c>
      <c r="BL112" t="s">
        <v>34</v>
      </c>
      <c r="BM112" t="s">
        <v>34</v>
      </c>
      <c r="BN112" t="s">
        <v>34</v>
      </c>
      <c r="BO112" t="s">
        <v>33</v>
      </c>
      <c r="BP112" t="s">
        <v>34</v>
      </c>
      <c r="BQ112" t="s">
        <v>34</v>
      </c>
      <c r="BR112" t="s">
        <v>33</v>
      </c>
      <c r="BS112" t="s">
        <v>33</v>
      </c>
      <c r="BT112" t="s">
        <v>33</v>
      </c>
      <c r="BU112" t="s">
        <v>34</v>
      </c>
      <c r="BV112" t="s">
        <v>1035</v>
      </c>
      <c r="BW112" t="s">
        <v>34</v>
      </c>
      <c r="BX112" t="s">
        <v>33</v>
      </c>
      <c r="BY112" t="s">
        <v>375</v>
      </c>
      <c r="BZ112" t="s">
        <v>33</v>
      </c>
      <c r="CA112" t="s">
        <v>33</v>
      </c>
      <c r="CB112" t="s">
        <v>34</v>
      </c>
      <c r="CC112" t="s">
        <v>95</v>
      </c>
      <c r="CD112" t="s">
        <v>32</v>
      </c>
      <c r="CE112" t="s">
        <v>32</v>
      </c>
      <c r="CF112" t="s">
        <v>34</v>
      </c>
      <c r="CG112" t="s">
        <v>34</v>
      </c>
      <c r="CH112" t="s">
        <v>1019</v>
      </c>
      <c r="CI112" t="s">
        <v>34</v>
      </c>
      <c r="CJ112" t="s">
        <v>33</v>
      </c>
      <c r="CK112">
        <v>1767</v>
      </c>
      <c r="CL112">
        <v>48</v>
      </c>
      <c r="CM112">
        <v>0</v>
      </c>
      <c r="CN112">
        <v>8</v>
      </c>
      <c r="CO112">
        <v>1671</v>
      </c>
      <c r="CP112">
        <v>40</v>
      </c>
      <c r="CR112">
        <v>25</v>
      </c>
      <c r="CT112" t="s">
        <v>6</v>
      </c>
      <c r="CU112">
        <v>9</v>
      </c>
      <c r="CV112">
        <v>1</v>
      </c>
      <c r="DK112">
        <v>5280</v>
      </c>
      <c r="DL112" t="s">
        <v>2</v>
      </c>
      <c r="DM112">
        <v>11.952461799660401</v>
      </c>
      <c r="EP112" t="s">
        <v>2</v>
      </c>
      <c r="FC112">
        <v>7</v>
      </c>
      <c r="FD112" t="s">
        <v>2</v>
      </c>
      <c r="FE112">
        <v>7</v>
      </c>
      <c r="FF112" t="s">
        <v>2</v>
      </c>
      <c r="FG112">
        <v>0.4</v>
      </c>
      <c r="FH112">
        <v>4</v>
      </c>
      <c r="FI112" t="s">
        <v>2</v>
      </c>
      <c r="FJ112">
        <v>4</v>
      </c>
      <c r="FK112">
        <v>4</v>
      </c>
      <c r="FL112">
        <v>0</v>
      </c>
      <c r="FM112">
        <v>0</v>
      </c>
      <c r="FN112">
        <v>0</v>
      </c>
      <c r="FO112">
        <v>0</v>
      </c>
      <c r="FP112">
        <v>0</v>
      </c>
      <c r="FQ112">
        <v>0</v>
      </c>
      <c r="FT112" t="s">
        <v>2</v>
      </c>
      <c r="FV112">
        <v>0</v>
      </c>
      <c r="FW112" t="s">
        <v>2</v>
      </c>
      <c r="FY112" t="s">
        <v>6</v>
      </c>
      <c r="FZ112">
        <v>1</v>
      </c>
      <c r="GA112" t="s">
        <v>2</v>
      </c>
      <c r="GB112">
        <v>0.1</v>
      </c>
      <c r="GP112" t="s">
        <v>6</v>
      </c>
      <c r="HG112">
        <v>0</v>
      </c>
      <c r="HI112">
        <v>0</v>
      </c>
      <c r="HJ112" t="s">
        <v>2</v>
      </c>
      <c r="HL112">
        <v>0</v>
      </c>
      <c r="HP112">
        <v>0</v>
      </c>
      <c r="HQ112" t="s">
        <v>35</v>
      </c>
      <c r="HR112">
        <v>1</v>
      </c>
      <c r="HS112" t="s">
        <v>1564</v>
      </c>
      <c r="HT112">
        <v>6</v>
      </c>
      <c r="HU112" t="s">
        <v>1565</v>
      </c>
      <c r="HV112" t="s">
        <v>1566</v>
      </c>
      <c r="HW112" t="s">
        <v>1567</v>
      </c>
      <c r="HX112" t="s">
        <v>41</v>
      </c>
      <c r="HY112" t="s">
        <v>11</v>
      </c>
      <c r="HZ112" t="s">
        <v>509</v>
      </c>
      <c r="IA112" t="s">
        <v>1568</v>
      </c>
      <c r="IB112" t="s">
        <v>1569</v>
      </c>
      <c r="IC112" t="s">
        <v>1570</v>
      </c>
      <c r="ID112" t="s">
        <v>303</v>
      </c>
      <c r="IE112" t="s">
        <v>32</v>
      </c>
      <c r="IF112" t="s">
        <v>1058</v>
      </c>
      <c r="IG112" t="s">
        <v>39</v>
      </c>
      <c r="IH112">
        <v>2024</v>
      </c>
      <c r="II112" t="s">
        <v>1021</v>
      </c>
      <c r="IJ112" t="s">
        <v>32</v>
      </c>
      <c r="IK112" s="2">
        <v>45431.723908946762</v>
      </c>
    </row>
    <row r="113" spans="1:245" x14ac:dyDescent="0.3">
      <c r="A113" t="s">
        <v>1571</v>
      </c>
      <c r="C113">
        <v>202402</v>
      </c>
      <c r="D113">
        <v>6</v>
      </c>
      <c r="E113">
        <v>2024</v>
      </c>
      <c r="F113" t="s">
        <v>34</v>
      </c>
      <c r="G113" t="s">
        <v>1011</v>
      </c>
      <c r="H113" t="s">
        <v>33</v>
      </c>
      <c r="I113" t="s">
        <v>33</v>
      </c>
      <c r="J113" t="s">
        <v>32</v>
      </c>
      <c r="K113" t="s">
        <v>32</v>
      </c>
      <c r="L113" t="s">
        <v>32</v>
      </c>
      <c r="M113" t="s">
        <v>32</v>
      </c>
      <c r="N113" t="s">
        <v>34</v>
      </c>
      <c r="O113" t="s">
        <v>33</v>
      </c>
      <c r="P113" t="s">
        <v>34</v>
      </c>
      <c r="Q113" t="s">
        <v>1437</v>
      </c>
      <c r="R113" t="s">
        <v>1014</v>
      </c>
      <c r="S113" t="s">
        <v>375</v>
      </c>
      <c r="T113" t="s">
        <v>34</v>
      </c>
      <c r="U113" t="s">
        <v>33</v>
      </c>
      <c r="V113" t="s">
        <v>1023</v>
      </c>
      <c r="W113" t="s">
        <v>32</v>
      </c>
      <c r="X113" t="s">
        <v>32</v>
      </c>
      <c r="Y113" t="s">
        <v>32</v>
      </c>
      <c r="Z113" t="s">
        <v>32</v>
      </c>
      <c r="AA113" t="s">
        <v>1023</v>
      </c>
      <c r="AB113" t="s">
        <v>32</v>
      </c>
      <c r="AC113" t="s">
        <v>32</v>
      </c>
      <c r="AD113" t="s">
        <v>32</v>
      </c>
      <c r="AE113" t="s">
        <v>32</v>
      </c>
      <c r="AF113" t="s">
        <v>34</v>
      </c>
      <c r="AG113" t="s">
        <v>375</v>
      </c>
      <c r="AH113" t="s">
        <v>33</v>
      </c>
      <c r="AJ113" t="s">
        <v>160</v>
      </c>
      <c r="AK113" t="s">
        <v>32</v>
      </c>
      <c r="AL113" t="s">
        <v>45</v>
      </c>
      <c r="AM113" t="s">
        <v>34</v>
      </c>
      <c r="AN113" t="s">
        <v>375</v>
      </c>
      <c r="AO113" t="s">
        <v>375</v>
      </c>
      <c r="BA113" t="s">
        <v>33</v>
      </c>
      <c r="BB113" t="s">
        <v>375</v>
      </c>
      <c r="BC113" t="s">
        <v>375</v>
      </c>
      <c r="BD113" t="s">
        <v>375</v>
      </c>
      <c r="BE113" t="s">
        <v>375</v>
      </c>
      <c r="BF113" t="s">
        <v>375</v>
      </c>
      <c r="BG113" t="s">
        <v>375</v>
      </c>
      <c r="BI113" t="s">
        <v>33</v>
      </c>
      <c r="BJ113" t="s">
        <v>375</v>
      </c>
      <c r="BK113" t="s">
        <v>375</v>
      </c>
      <c r="BL113" t="s">
        <v>32</v>
      </c>
      <c r="BM113" t="s">
        <v>32</v>
      </c>
      <c r="BN113" t="s">
        <v>32</v>
      </c>
      <c r="BO113" t="s">
        <v>32</v>
      </c>
      <c r="BP113" t="s">
        <v>32</v>
      </c>
      <c r="BQ113" t="s">
        <v>32</v>
      </c>
      <c r="BR113" t="s">
        <v>32</v>
      </c>
      <c r="BS113" t="s">
        <v>32</v>
      </c>
      <c r="BT113" t="s">
        <v>32</v>
      </c>
      <c r="BU113" t="s">
        <v>34</v>
      </c>
      <c r="BV113" t="s">
        <v>33</v>
      </c>
      <c r="BW113" t="s">
        <v>375</v>
      </c>
      <c r="BX113" t="s">
        <v>375</v>
      </c>
      <c r="BY113" t="s">
        <v>375</v>
      </c>
      <c r="BZ113" t="s">
        <v>375</v>
      </c>
      <c r="CA113" t="s">
        <v>375</v>
      </c>
      <c r="CB113" t="s">
        <v>33</v>
      </c>
      <c r="CC113" t="s">
        <v>32</v>
      </c>
      <c r="CD113" t="s">
        <v>32</v>
      </c>
      <c r="CE113" t="s">
        <v>32</v>
      </c>
      <c r="CF113" t="s">
        <v>34</v>
      </c>
      <c r="CG113" t="s">
        <v>34</v>
      </c>
      <c r="CH113" t="s">
        <v>1278</v>
      </c>
      <c r="CI113" t="s">
        <v>32</v>
      </c>
      <c r="CJ113" t="s">
        <v>34</v>
      </c>
      <c r="CK113">
        <v>85</v>
      </c>
      <c r="CL113">
        <v>0</v>
      </c>
      <c r="CM113">
        <v>85</v>
      </c>
      <c r="CN113">
        <v>0</v>
      </c>
      <c r="CO113">
        <v>0</v>
      </c>
      <c r="CP113">
        <v>0</v>
      </c>
      <c r="CR113">
        <v>26</v>
      </c>
      <c r="CT113" t="s">
        <v>6</v>
      </c>
      <c r="CU113">
        <v>0</v>
      </c>
      <c r="DL113" t="s">
        <v>6</v>
      </c>
      <c r="DM113">
        <v>0</v>
      </c>
      <c r="FD113" t="s">
        <v>6</v>
      </c>
      <c r="FF113" t="s">
        <v>6</v>
      </c>
      <c r="FI113" t="s">
        <v>6</v>
      </c>
      <c r="FJ113">
        <v>0</v>
      </c>
      <c r="FK113">
        <v>0</v>
      </c>
      <c r="FL113">
        <v>0</v>
      </c>
      <c r="FM113">
        <v>0</v>
      </c>
      <c r="FN113">
        <v>0</v>
      </c>
      <c r="FO113">
        <v>0</v>
      </c>
      <c r="FP113">
        <v>0</v>
      </c>
      <c r="FQ113">
        <v>0</v>
      </c>
      <c r="FW113" t="s">
        <v>2</v>
      </c>
      <c r="FY113" t="s">
        <v>6</v>
      </c>
      <c r="GA113" t="s">
        <v>6</v>
      </c>
      <c r="GB113">
        <v>0</v>
      </c>
      <c r="GP113" t="s">
        <v>6</v>
      </c>
      <c r="HJ113" t="s">
        <v>6</v>
      </c>
      <c r="HL113">
        <v>1</v>
      </c>
      <c r="HM113">
        <v>0</v>
      </c>
      <c r="HN113">
        <v>0</v>
      </c>
      <c r="HO113">
        <v>0</v>
      </c>
      <c r="HP113">
        <v>0</v>
      </c>
      <c r="HQ113" t="s">
        <v>36</v>
      </c>
      <c r="HR113">
        <v>1</v>
      </c>
      <c r="HS113" t="s">
        <v>1240</v>
      </c>
      <c r="HT113">
        <v>6</v>
      </c>
      <c r="HU113" t="s">
        <v>1241</v>
      </c>
      <c r="HV113" t="s">
        <v>1217</v>
      </c>
      <c r="HW113" t="s">
        <v>1242</v>
      </c>
      <c r="HX113" t="s">
        <v>49</v>
      </c>
      <c r="HY113" t="s">
        <v>50</v>
      </c>
      <c r="HZ113" t="s">
        <v>512</v>
      </c>
      <c r="IA113" t="s">
        <v>1219</v>
      </c>
      <c r="IB113" t="s">
        <v>1243</v>
      </c>
      <c r="IC113" t="s">
        <v>1244</v>
      </c>
      <c r="ID113" t="s">
        <v>303</v>
      </c>
      <c r="IE113" t="s">
        <v>32</v>
      </c>
      <c r="IF113" t="s">
        <v>1163</v>
      </c>
      <c r="IG113" t="s">
        <v>39</v>
      </c>
      <c r="IH113">
        <v>2024</v>
      </c>
      <c r="II113" t="s">
        <v>1021</v>
      </c>
      <c r="IJ113" t="s">
        <v>32</v>
      </c>
      <c r="IK113" s="2">
        <v>45432.97556111111</v>
      </c>
    </row>
    <row r="114" spans="1:245" x14ac:dyDescent="0.3">
      <c r="A114" t="s">
        <v>1572</v>
      </c>
      <c r="C114">
        <v>202402</v>
      </c>
      <c r="D114">
        <v>6</v>
      </c>
      <c r="E114">
        <v>2024</v>
      </c>
      <c r="F114" t="s">
        <v>33</v>
      </c>
      <c r="G114" t="s">
        <v>1011</v>
      </c>
      <c r="H114" t="s">
        <v>33</v>
      </c>
      <c r="I114" t="s">
        <v>34</v>
      </c>
      <c r="J114" t="s">
        <v>34</v>
      </c>
      <c r="K114" t="s">
        <v>1036</v>
      </c>
      <c r="L114" t="s">
        <v>1035</v>
      </c>
      <c r="M114" t="s">
        <v>1035</v>
      </c>
      <c r="N114" t="s">
        <v>34</v>
      </c>
      <c r="O114" t="s">
        <v>33</v>
      </c>
      <c r="P114" t="s">
        <v>33</v>
      </c>
      <c r="Q114" t="s">
        <v>1060</v>
      </c>
      <c r="R114" t="s">
        <v>1037</v>
      </c>
      <c r="S114" t="s">
        <v>1015</v>
      </c>
      <c r="T114" t="s">
        <v>34</v>
      </c>
      <c r="U114" t="s">
        <v>34</v>
      </c>
      <c r="V114" t="s">
        <v>1016</v>
      </c>
      <c r="W114" t="s">
        <v>94</v>
      </c>
      <c r="X114" t="s">
        <v>98</v>
      </c>
      <c r="Y114" t="s">
        <v>98</v>
      </c>
      <c r="Z114" t="s">
        <v>98</v>
      </c>
      <c r="AA114" t="s">
        <v>1016</v>
      </c>
      <c r="AB114" t="s">
        <v>104</v>
      </c>
      <c r="AC114" t="s">
        <v>112</v>
      </c>
      <c r="AD114" t="s">
        <v>112</v>
      </c>
      <c r="AE114" t="s">
        <v>112</v>
      </c>
      <c r="AF114" t="s">
        <v>33</v>
      </c>
      <c r="AG114" t="s">
        <v>33</v>
      </c>
      <c r="AH114" t="s">
        <v>34</v>
      </c>
      <c r="AJ114" t="s">
        <v>160</v>
      </c>
      <c r="AK114" t="s">
        <v>32</v>
      </c>
      <c r="AL114" t="s">
        <v>34</v>
      </c>
      <c r="AM114" t="s">
        <v>34</v>
      </c>
      <c r="AN114" t="s">
        <v>375</v>
      </c>
      <c r="AO114" t="s">
        <v>1011</v>
      </c>
      <c r="AP114" t="s">
        <v>34</v>
      </c>
      <c r="AQ114" t="s">
        <v>375</v>
      </c>
      <c r="AR114" t="s">
        <v>32</v>
      </c>
      <c r="AS114" t="s">
        <v>32</v>
      </c>
      <c r="AT114" t="s">
        <v>32</v>
      </c>
      <c r="AU114" t="s">
        <v>32</v>
      </c>
      <c r="AV114" t="s">
        <v>33</v>
      </c>
      <c r="AW114" t="s">
        <v>34</v>
      </c>
      <c r="AX114" t="s">
        <v>34</v>
      </c>
      <c r="AY114" t="s">
        <v>34</v>
      </c>
      <c r="AZ114" t="s">
        <v>375</v>
      </c>
      <c r="BA114" t="s">
        <v>33</v>
      </c>
      <c r="BB114" t="s">
        <v>34</v>
      </c>
      <c r="BC114" t="s">
        <v>33</v>
      </c>
      <c r="BD114" t="s">
        <v>34</v>
      </c>
      <c r="BE114" t="s">
        <v>34</v>
      </c>
      <c r="BF114" t="s">
        <v>34</v>
      </c>
      <c r="BG114" t="s">
        <v>1070</v>
      </c>
      <c r="BH114" t="s">
        <v>34</v>
      </c>
      <c r="BI114" t="s">
        <v>33</v>
      </c>
      <c r="BJ114" t="s">
        <v>1040</v>
      </c>
      <c r="BK114" t="s">
        <v>33</v>
      </c>
      <c r="BL114" t="s">
        <v>34</v>
      </c>
      <c r="BM114" t="s">
        <v>34</v>
      </c>
      <c r="BN114" t="s">
        <v>34</v>
      </c>
      <c r="BO114" t="s">
        <v>33</v>
      </c>
      <c r="BP114" t="s">
        <v>33</v>
      </c>
      <c r="BQ114" t="s">
        <v>34</v>
      </c>
      <c r="BR114" t="s">
        <v>33</v>
      </c>
      <c r="BS114" t="s">
        <v>33</v>
      </c>
      <c r="BT114" t="s">
        <v>34</v>
      </c>
      <c r="BU114" t="s">
        <v>34</v>
      </c>
      <c r="BV114" t="s">
        <v>34</v>
      </c>
      <c r="BW114" t="s">
        <v>375</v>
      </c>
      <c r="BX114" t="s">
        <v>375</v>
      </c>
      <c r="BY114" t="s">
        <v>375</v>
      </c>
      <c r="BZ114" t="s">
        <v>375</v>
      </c>
      <c r="CA114" t="s">
        <v>375</v>
      </c>
      <c r="CB114" t="s">
        <v>33</v>
      </c>
      <c r="CC114" t="s">
        <v>32</v>
      </c>
      <c r="CD114" t="s">
        <v>32</v>
      </c>
      <c r="CE114" t="s">
        <v>32</v>
      </c>
      <c r="CF114" t="s">
        <v>34</v>
      </c>
      <c r="CG114" t="s">
        <v>34</v>
      </c>
      <c r="CH114" t="s">
        <v>1026</v>
      </c>
      <c r="CI114" t="s">
        <v>34</v>
      </c>
      <c r="CJ114" t="s">
        <v>33</v>
      </c>
      <c r="CK114">
        <v>583</v>
      </c>
      <c r="CL114">
        <v>0</v>
      </c>
      <c r="CM114">
        <v>2</v>
      </c>
      <c r="CN114">
        <v>0</v>
      </c>
      <c r="CO114">
        <v>555</v>
      </c>
      <c r="CP114">
        <v>26</v>
      </c>
      <c r="CR114">
        <v>65</v>
      </c>
      <c r="CS114">
        <v>0</v>
      </c>
      <c r="CT114" t="s">
        <v>2</v>
      </c>
      <c r="CU114">
        <v>24</v>
      </c>
      <c r="CV114">
        <v>0</v>
      </c>
      <c r="DK114">
        <v>2007</v>
      </c>
      <c r="DL114" t="s">
        <v>2</v>
      </c>
      <c r="DM114">
        <v>13.770154373927999</v>
      </c>
      <c r="EP114" t="s">
        <v>2</v>
      </c>
      <c r="FC114">
        <v>24</v>
      </c>
      <c r="FD114" t="s">
        <v>2</v>
      </c>
      <c r="FE114">
        <v>22</v>
      </c>
      <c r="FF114" t="s">
        <v>2</v>
      </c>
      <c r="FG114">
        <v>4.0999999999999996</v>
      </c>
      <c r="FH114">
        <v>5</v>
      </c>
      <c r="FI114" t="s">
        <v>2</v>
      </c>
      <c r="FJ114">
        <v>5</v>
      </c>
      <c r="FK114">
        <v>5</v>
      </c>
      <c r="FL114">
        <v>0</v>
      </c>
      <c r="FM114">
        <v>0</v>
      </c>
      <c r="FN114">
        <v>3</v>
      </c>
      <c r="FO114">
        <v>3</v>
      </c>
      <c r="FP114">
        <v>0</v>
      </c>
      <c r="FQ114">
        <v>0</v>
      </c>
      <c r="FS114">
        <v>12</v>
      </c>
      <c r="FT114" t="s">
        <v>2</v>
      </c>
      <c r="FW114" t="s">
        <v>2</v>
      </c>
      <c r="FX114">
        <v>4</v>
      </c>
      <c r="FY114" t="s">
        <v>2</v>
      </c>
      <c r="FZ114">
        <v>1</v>
      </c>
      <c r="GA114" t="s">
        <v>2</v>
      </c>
      <c r="GB114">
        <v>0.2</v>
      </c>
      <c r="GC114">
        <v>0.3</v>
      </c>
      <c r="GO114">
        <v>286</v>
      </c>
      <c r="GP114" t="s">
        <v>2</v>
      </c>
      <c r="HG114">
        <v>0.2</v>
      </c>
      <c r="HI114">
        <v>1</v>
      </c>
      <c r="HJ114" t="s">
        <v>2</v>
      </c>
      <c r="HL114">
        <v>0</v>
      </c>
      <c r="HP114">
        <v>0</v>
      </c>
      <c r="HQ114" t="s">
        <v>35</v>
      </c>
      <c r="HR114">
        <v>1</v>
      </c>
      <c r="HS114" t="s">
        <v>1380</v>
      </c>
      <c r="HT114">
        <v>6</v>
      </c>
      <c r="HU114" t="s">
        <v>32</v>
      </c>
      <c r="HV114" t="s">
        <v>1381</v>
      </c>
      <c r="HW114" t="s">
        <v>1382</v>
      </c>
      <c r="HX114" t="s">
        <v>1355</v>
      </c>
      <c r="HY114" t="s">
        <v>8</v>
      </c>
      <c r="HZ114" t="s">
        <v>511</v>
      </c>
      <c r="IA114" t="s">
        <v>1383</v>
      </c>
      <c r="IB114" t="s">
        <v>1384</v>
      </c>
      <c r="IC114" t="s">
        <v>1385</v>
      </c>
      <c r="ID114" t="s">
        <v>303</v>
      </c>
      <c r="IE114" t="s">
        <v>32</v>
      </c>
      <c r="IF114" t="s">
        <v>1058</v>
      </c>
      <c r="IG114" t="s">
        <v>39</v>
      </c>
      <c r="IH114">
        <v>2024</v>
      </c>
      <c r="II114" t="s">
        <v>1021</v>
      </c>
      <c r="IJ114" t="s">
        <v>32</v>
      </c>
      <c r="IK114" s="2">
        <v>45434.89091519676</v>
      </c>
    </row>
    <row r="115" spans="1:245" x14ac:dyDescent="0.3">
      <c r="A115" t="s">
        <v>1573</v>
      </c>
      <c r="C115">
        <v>202402</v>
      </c>
      <c r="D115">
        <v>6</v>
      </c>
      <c r="E115">
        <v>2024</v>
      </c>
      <c r="F115" t="s">
        <v>33</v>
      </c>
      <c r="G115" t="s">
        <v>1011</v>
      </c>
      <c r="H115" t="s">
        <v>33</v>
      </c>
      <c r="I115" t="s">
        <v>34</v>
      </c>
      <c r="J115" t="s">
        <v>34</v>
      </c>
      <c r="K115" t="s">
        <v>1022</v>
      </c>
      <c r="L115" t="s">
        <v>34</v>
      </c>
      <c r="M115" t="s">
        <v>34</v>
      </c>
      <c r="N115" t="s">
        <v>34</v>
      </c>
      <c r="O115" t="s">
        <v>33</v>
      </c>
      <c r="P115" t="s">
        <v>33</v>
      </c>
      <c r="Q115" t="s">
        <v>1060</v>
      </c>
      <c r="R115" t="s">
        <v>1037</v>
      </c>
      <c r="S115" t="s">
        <v>1038</v>
      </c>
      <c r="T115" t="s">
        <v>34</v>
      </c>
      <c r="U115" t="s">
        <v>1039</v>
      </c>
      <c r="V115" t="s">
        <v>1016</v>
      </c>
      <c r="W115" t="s">
        <v>82</v>
      </c>
      <c r="X115" t="s">
        <v>94</v>
      </c>
      <c r="Y115" t="s">
        <v>96</v>
      </c>
      <c r="Z115" t="s">
        <v>32</v>
      </c>
      <c r="AA115" t="s">
        <v>1016</v>
      </c>
      <c r="AB115" t="s">
        <v>100</v>
      </c>
      <c r="AC115" t="s">
        <v>128</v>
      </c>
      <c r="AD115" t="s">
        <v>104</v>
      </c>
      <c r="AE115" t="s">
        <v>152</v>
      </c>
      <c r="AF115" t="s">
        <v>33</v>
      </c>
      <c r="AG115" t="s">
        <v>33</v>
      </c>
      <c r="AH115" t="s">
        <v>33</v>
      </c>
      <c r="AJ115" t="s">
        <v>160</v>
      </c>
      <c r="AK115" t="s">
        <v>32</v>
      </c>
      <c r="AL115" t="s">
        <v>34</v>
      </c>
      <c r="AM115" t="s">
        <v>34</v>
      </c>
      <c r="AN115" t="s">
        <v>34</v>
      </c>
      <c r="AO115" t="s">
        <v>1011</v>
      </c>
      <c r="AP115" t="s">
        <v>34</v>
      </c>
      <c r="AQ115" t="s">
        <v>1025</v>
      </c>
      <c r="AR115" t="s">
        <v>32</v>
      </c>
      <c r="AS115" t="s">
        <v>32</v>
      </c>
      <c r="AT115" t="s">
        <v>32</v>
      </c>
      <c r="AU115" t="s">
        <v>32</v>
      </c>
      <c r="BA115" t="s">
        <v>33</v>
      </c>
      <c r="BB115" t="s">
        <v>34</v>
      </c>
      <c r="BC115" t="s">
        <v>33</v>
      </c>
      <c r="BD115" t="s">
        <v>34</v>
      </c>
      <c r="BE115" t="s">
        <v>33</v>
      </c>
      <c r="BF115" t="s">
        <v>33</v>
      </c>
      <c r="BG115" t="s">
        <v>1062</v>
      </c>
      <c r="BI115" t="s">
        <v>1135</v>
      </c>
      <c r="BJ115" t="s">
        <v>1018</v>
      </c>
      <c r="BK115" t="s">
        <v>33</v>
      </c>
      <c r="BL115" t="s">
        <v>33</v>
      </c>
      <c r="BM115" t="s">
        <v>34</v>
      </c>
      <c r="BN115" t="s">
        <v>33</v>
      </c>
      <c r="BO115" t="s">
        <v>32</v>
      </c>
      <c r="BP115" t="s">
        <v>32</v>
      </c>
      <c r="BQ115" t="s">
        <v>32</v>
      </c>
      <c r="BR115" t="s">
        <v>32</v>
      </c>
      <c r="BS115" t="s">
        <v>32</v>
      </c>
      <c r="BT115" t="s">
        <v>32</v>
      </c>
      <c r="BU115" t="s">
        <v>1035</v>
      </c>
      <c r="BV115" t="s">
        <v>1035</v>
      </c>
      <c r="BW115" t="s">
        <v>33</v>
      </c>
      <c r="BX115" t="s">
        <v>33</v>
      </c>
      <c r="BY115" t="s">
        <v>33</v>
      </c>
      <c r="BZ115" t="s">
        <v>33</v>
      </c>
      <c r="CA115" t="s">
        <v>33</v>
      </c>
      <c r="CB115" t="s">
        <v>33</v>
      </c>
      <c r="CC115" t="s">
        <v>32</v>
      </c>
      <c r="CD115" t="s">
        <v>32</v>
      </c>
      <c r="CE115" t="s">
        <v>32</v>
      </c>
      <c r="CF115" t="s">
        <v>34</v>
      </c>
      <c r="CG115" t="s">
        <v>34</v>
      </c>
      <c r="CH115" t="s">
        <v>1026</v>
      </c>
      <c r="CI115" t="s">
        <v>33</v>
      </c>
      <c r="CJ115" t="s">
        <v>33</v>
      </c>
      <c r="CK115">
        <v>8803</v>
      </c>
      <c r="CL115">
        <v>0</v>
      </c>
      <c r="CM115">
        <v>142</v>
      </c>
      <c r="CN115">
        <v>0</v>
      </c>
      <c r="CO115">
        <v>8661</v>
      </c>
      <c r="CP115">
        <v>0</v>
      </c>
      <c r="CR115">
        <v>41</v>
      </c>
      <c r="CS115">
        <v>1</v>
      </c>
      <c r="CT115" t="s">
        <v>2</v>
      </c>
      <c r="CU115">
        <v>17</v>
      </c>
      <c r="DK115">
        <v>9876</v>
      </c>
      <c r="DL115" t="s">
        <v>2</v>
      </c>
      <c r="DM115">
        <v>4.4875610587299803</v>
      </c>
      <c r="EP115" t="s">
        <v>2</v>
      </c>
      <c r="FC115">
        <v>0</v>
      </c>
      <c r="FD115" t="s">
        <v>2</v>
      </c>
      <c r="FE115">
        <v>0</v>
      </c>
      <c r="FF115" t="s">
        <v>2</v>
      </c>
      <c r="FG115">
        <v>0</v>
      </c>
      <c r="FH115">
        <v>4</v>
      </c>
      <c r="FI115" t="s">
        <v>2</v>
      </c>
      <c r="FJ115">
        <v>4</v>
      </c>
      <c r="FK115">
        <v>4</v>
      </c>
      <c r="FL115">
        <v>0</v>
      </c>
      <c r="FM115">
        <v>0</v>
      </c>
      <c r="FN115">
        <v>0</v>
      </c>
      <c r="FO115">
        <v>0</v>
      </c>
      <c r="FP115">
        <v>0</v>
      </c>
      <c r="FQ115">
        <v>0</v>
      </c>
      <c r="FW115" t="s">
        <v>6</v>
      </c>
      <c r="FX115">
        <v>292</v>
      </c>
      <c r="FY115" t="s">
        <v>2</v>
      </c>
      <c r="FZ115">
        <v>6</v>
      </c>
      <c r="GA115" t="s">
        <v>2</v>
      </c>
      <c r="GB115">
        <v>0.1</v>
      </c>
      <c r="GC115">
        <v>0</v>
      </c>
      <c r="GO115">
        <v>160</v>
      </c>
      <c r="GP115" t="s">
        <v>2</v>
      </c>
      <c r="HI115">
        <v>5</v>
      </c>
      <c r="HJ115" t="s">
        <v>2</v>
      </c>
      <c r="HL115">
        <v>39</v>
      </c>
      <c r="HM115">
        <v>0</v>
      </c>
      <c r="HN115">
        <v>0</v>
      </c>
      <c r="HO115">
        <v>0</v>
      </c>
      <c r="HP115">
        <v>9</v>
      </c>
      <c r="HQ115" t="s">
        <v>35</v>
      </c>
      <c r="HR115">
        <v>1</v>
      </c>
      <c r="HS115" t="s">
        <v>293</v>
      </c>
      <c r="HT115">
        <v>6</v>
      </c>
      <c r="HU115" t="s">
        <v>32</v>
      </c>
      <c r="HV115" t="s">
        <v>131</v>
      </c>
      <c r="HW115" t="s">
        <v>294</v>
      </c>
      <c r="HX115" t="s">
        <v>49</v>
      </c>
      <c r="HY115" t="s">
        <v>50</v>
      </c>
      <c r="HZ115" t="s">
        <v>512</v>
      </c>
      <c r="IA115" t="s">
        <v>295</v>
      </c>
      <c r="IB115" t="s">
        <v>296</v>
      </c>
      <c r="IC115" t="s">
        <v>297</v>
      </c>
      <c r="ID115" t="s">
        <v>303</v>
      </c>
      <c r="IE115" t="s">
        <v>32</v>
      </c>
      <c r="IF115" t="s">
        <v>1192</v>
      </c>
      <c r="IG115" t="s">
        <v>39</v>
      </c>
      <c r="IH115">
        <v>2024</v>
      </c>
      <c r="II115" t="s">
        <v>1021</v>
      </c>
      <c r="IJ115" t="s">
        <v>32</v>
      </c>
      <c r="IK115" s="2">
        <v>45435.807184872683</v>
      </c>
    </row>
    <row r="116" spans="1:245" x14ac:dyDescent="0.3">
      <c r="A116" t="s">
        <v>1574</v>
      </c>
      <c r="C116">
        <v>202402</v>
      </c>
      <c r="D116">
        <v>6</v>
      </c>
      <c r="E116">
        <v>2024</v>
      </c>
      <c r="F116" t="s">
        <v>33</v>
      </c>
      <c r="G116" t="s">
        <v>1011</v>
      </c>
      <c r="H116" t="s">
        <v>34</v>
      </c>
      <c r="I116" t="s">
        <v>1035</v>
      </c>
      <c r="J116" t="s">
        <v>34</v>
      </c>
      <c r="K116" t="s">
        <v>1012</v>
      </c>
      <c r="L116" t="s">
        <v>1035</v>
      </c>
      <c r="M116" t="s">
        <v>1035</v>
      </c>
      <c r="N116" t="s">
        <v>34</v>
      </c>
      <c r="O116" t="s">
        <v>33</v>
      </c>
      <c r="P116" t="s">
        <v>33</v>
      </c>
      <c r="Q116" t="s">
        <v>1193</v>
      </c>
      <c r="R116" t="s">
        <v>1014</v>
      </c>
      <c r="S116" t="s">
        <v>1038</v>
      </c>
      <c r="T116" t="s">
        <v>34</v>
      </c>
      <c r="U116" t="s">
        <v>1039</v>
      </c>
      <c r="V116" t="s">
        <v>1016</v>
      </c>
      <c r="W116" t="s">
        <v>94</v>
      </c>
      <c r="X116" t="s">
        <v>95</v>
      </c>
      <c r="Y116" t="s">
        <v>82</v>
      </c>
      <c r="Z116" t="s">
        <v>83</v>
      </c>
      <c r="AA116" t="s">
        <v>1016</v>
      </c>
      <c r="AB116" t="s">
        <v>100</v>
      </c>
      <c r="AC116" t="s">
        <v>128</v>
      </c>
      <c r="AD116" t="s">
        <v>152</v>
      </c>
      <c r="AE116" t="s">
        <v>144</v>
      </c>
      <c r="AF116" t="s">
        <v>34</v>
      </c>
      <c r="AG116" t="s">
        <v>33</v>
      </c>
      <c r="AH116" t="s">
        <v>34</v>
      </c>
      <c r="AJ116" t="s">
        <v>160</v>
      </c>
      <c r="AK116" t="s">
        <v>32</v>
      </c>
      <c r="AL116" t="s">
        <v>34</v>
      </c>
      <c r="AM116" t="s">
        <v>34</v>
      </c>
      <c r="AN116" t="s">
        <v>34</v>
      </c>
      <c r="AO116" t="s">
        <v>1011</v>
      </c>
      <c r="AP116" t="s">
        <v>34</v>
      </c>
      <c r="AQ116" t="s">
        <v>1025</v>
      </c>
      <c r="AR116" t="s">
        <v>32</v>
      </c>
      <c r="AS116" t="s">
        <v>32</v>
      </c>
      <c r="AT116" t="s">
        <v>32</v>
      </c>
      <c r="AU116" t="s">
        <v>32</v>
      </c>
      <c r="AV116" t="s">
        <v>33</v>
      </c>
      <c r="AW116" t="s">
        <v>34</v>
      </c>
      <c r="AX116" t="s">
        <v>34</v>
      </c>
      <c r="AY116" t="s">
        <v>34</v>
      </c>
      <c r="AZ116" t="s">
        <v>33</v>
      </c>
      <c r="BA116" t="s">
        <v>34</v>
      </c>
      <c r="BB116" t="s">
        <v>34</v>
      </c>
      <c r="BC116" t="s">
        <v>33</v>
      </c>
      <c r="BD116" t="s">
        <v>34</v>
      </c>
      <c r="BE116" t="s">
        <v>34</v>
      </c>
      <c r="BF116" t="s">
        <v>375</v>
      </c>
      <c r="BG116" t="s">
        <v>1062</v>
      </c>
      <c r="BH116" t="s">
        <v>33</v>
      </c>
      <c r="BI116" t="s">
        <v>1135</v>
      </c>
      <c r="BJ116" t="s">
        <v>1018</v>
      </c>
      <c r="BK116" t="s">
        <v>33</v>
      </c>
      <c r="BL116" t="s">
        <v>34</v>
      </c>
      <c r="BM116" t="s">
        <v>34</v>
      </c>
      <c r="BN116" t="s">
        <v>33</v>
      </c>
      <c r="BO116" t="s">
        <v>32</v>
      </c>
      <c r="BP116" t="s">
        <v>32</v>
      </c>
      <c r="BQ116" t="s">
        <v>32</v>
      </c>
      <c r="BR116" t="s">
        <v>32</v>
      </c>
      <c r="BS116" t="s">
        <v>32</v>
      </c>
      <c r="BT116" t="s">
        <v>32</v>
      </c>
      <c r="BU116" t="s">
        <v>1035</v>
      </c>
      <c r="BV116" t="s">
        <v>1035</v>
      </c>
      <c r="BW116" t="s">
        <v>33</v>
      </c>
      <c r="BX116" t="s">
        <v>33</v>
      </c>
      <c r="BY116" t="s">
        <v>34</v>
      </c>
      <c r="BZ116" t="s">
        <v>33</v>
      </c>
      <c r="CA116" t="s">
        <v>33</v>
      </c>
      <c r="CB116" t="s">
        <v>33</v>
      </c>
      <c r="CC116" t="s">
        <v>32</v>
      </c>
      <c r="CD116" t="s">
        <v>32</v>
      </c>
      <c r="CE116" t="s">
        <v>32</v>
      </c>
      <c r="CF116" t="s">
        <v>34</v>
      </c>
      <c r="CG116" t="s">
        <v>34</v>
      </c>
      <c r="CH116" t="s">
        <v>1026</v>
      </c>
      <c r="CI116" t="s">
        <v>34</v>
      </c>
      <c r="CJ116" t="s">
        <v>34</v>
      </c>
      <c r="CK116">
        <v>3557</v>
      </c>
      <c r="CL116">
        <v>6</v>
      </c>
      <c r="CM116">
        <v>279</v>
      </c>
      <c r="CN116">
        <v>0</v>
      </c>
      <c r="CO116">
        <v>3117</v>
      </c>
      <c r="CP116">
        <v>155</v>
      </c>
      <c r="CR116">
        <v>30</v>
      </c>
      <c r="CT116" t="s">
        <v>6</v>
      </c>
      <c r="CU116">
        <v>23</v>
      </c>
      <c r="CV116">
        <v>3</v>
      </c>
      <c r="DK116">
        <v>9985</v>
      </c>
      <c r="DL116" t="s">
        <v>2</v>
      </c>
      <c r="DM116">
        <v>11.228563396120299</v>
      </c>
      <c r="EP116" t="s">
        <v>2</v>
      </c>
      <c r="FC116">
        <v>1</v>
      </c>
      <c r="FD116" t="s">
        <v>2</v>
      </c>
      <c r="FE116">
        <v>1</v>
      </c>
      <c r="FF116" t="s">
        <v>2</v>
      </c>
      <c r="FG116">
        <v>0</v>
      </c>
      <c r="FH116">
        <v>19</v>
      </c>
      <c r="FI116" t="s">
        <v>2</v>
      </c>
      <c r="FJ116">
        <v>19</v>
      </c>
      <c r="FK116">
        <v>19</v>
      </c>
      <c r="FL116">
        <v>0</v>
      </c>
      <c r="FM116">
        <v>0</v>
      </c>
      <c r="FN116">
        <v>1</v>
      </c>
      <c r="FO116">
        <v>1</v>
      </c>
      <c r="FP116">
        <v>0</v>
      </c>
      <c r="FQ116">
        <v>0</v>
      </c>
      <c r="FT116" t="s">
        <v>2</v>
      </c>
      <c r="FV116">
        <v>5</v>
      </c>
      <c r="FW116" t="s">
        <v>2</v>
      </c>
      <c r="FX116">
        <v>346</v>
      </c>
      <c r="FY116" t="s">
        <v>2</v>
      </c>
      <c r="FZ116">
        <v>44</v>
      </c>
      <c r="GA116" t="s">
        <v>2</v>
      </c>
      <c r="GB116">
        <v>1.4</v>
      </c>
      <c r="GC116">
        <v>0.1</v>
      </c>
      <c r="GO116">
        <v>34</v>
      </c>
      <c r="GP116" t="s">
        <v>2</v>
      </c>
      <c r="HG116">
        <v>0.2</v>
      </c>
      <c r="HI116">
        <v>5</v>
      </c>
      <c r="HJ116" t="s">
        <v>2</v>
      </c>
      <c r="HL116">
        <v>68</v>
      </c>
      <c r="HM116">
        <v>0</v>
      </c>
      <c r="HN116">
        <v>0</v>
      </c>
      <c r="HO116">
        <v>0</v>
      </c>
      <c r="HP116">
        <v>6</v>
      </c>
      <c r="HQ116" t="s">
        <v>36</v>
      </c>
      <c r="HR116">
        <v>1</v>
      </c>
      <c r="HS116" t="s">
        <v>1575</v>
      </c>
      <c r="HT116">
        <v>6</v>
      </c>
      <c r="HU116" t="s">
        <v>32</v>
      </c>
      <c r="HV116" t="s">
        <v>292</v>
      </c>
      <c r="HW116" t="s">
        <v>1576</v>
      </c>
      <c r="HX116" t="s">
        <v>49</v>
      </c>
      <c r="HY116" t="s">
        <v>50</v>
      </c>
      <c r="HZ116" t="s">
        <v>512</v>
      </c>
      <c r="IA116" t="s">
        <v>1577</v>
      </c>
      <c r="IB116" t="s">
        <v>1577</v>
      </c>
      <c r="IC116" t="s">
        <v>1578</v>
      </c>
      <c r="ID116" t="s">
        <v>303</v>
      </c>
      <c r="IE116" t="s">
        <v>32</v>
      </c>
      <c r="IF116" t="s">
        <v>1058</v>
      </c>
      <c r="IG116" t="s">
        <v>39</v>
      </c>
      <c r="IH116">
        <v>2024</v>
      </c>
      <c r="II116" t="s">
        <v>1021</v>
      </c>
      <c r="IJ116" t="s">
        <v>32</v>
      </c>
      <c r="IK116" s="2">
        <v>45435.807189236111</v>
      </c>
    </row>
    <row r="117" spans="1:245" x14ac:dyDescent="0.3">
      <c r="A117" t="s">
        <v>1579</v>
      </c>
      <c r="C117">
        <v>202402</v>
      </c>
      <c r="D117">
        <v>6</v>
      </c>
      <c r="E117">
        <v>2024</v>
      </c>
      <c r="F117" t="s">
        <v>1062</v>
      </c>
      <c r="G117" t="s">
        <v>1011</v>
      </c>
      <c r="H117" t="s">
        <v>1062</v>
      </c>
      <c r="I117" t="s">
        <v>34</v>
      </c>
      <c r="J117" t="s">
        <v>34</v>
      </c>
      <c r="K117" t="s">
        <v>1022</v>
      </c>
      <c r="L117" t="s">
        <v>34</v>
      </c>
      <c r="M117" t="s">
        <v>34</v>
      </c>
      <c r="N117" t="s">
        <v>34</v>
      </c>
      <c r="O117" t="s">
        <v>34</v>
      </c>
      <c r="P117" t="s">
        <v>1062</v>
      </c>
      <c r="Q117" t="s">
        <v>1437</v>
      </c>
      <c r="R117" t="s">
        <v>1014</v>
      </c>
      <c r="S117" t="s">
        <v>1015</v>
      </c>
      <c r="T117" t="s">
        <v>34</v>
      </c>
      <c r="U117" t="s">
        <v>34</v>
      </c>
      <c r="V117" t="s">
        <v>1016</v>
      </c>
      <c r="W117" t="s">
        <v>94</v>
      </c>
      <c r="X117" t="s">
        <v>82</v>
      </c>
      <c r="Y117" t="s">
        <v>91</v>
      </c>
      <c r="Z117" t="s">
        <v>32</v>
      </c>
      <c r="AA117" t="s">
        <v>1016</v>
      </c>
      <c r="AB117" t="s">
        <v>104</v>
      </c>
      <c r="AC117" t="s">
        <v>152</v>
      </c>
      <c r="AD117" t="s">
        <v>128</v>
      </c>
      <c r="AE117" t="s">
        <v>32</v>
      </c>
      <c r="AF117" t="s">
        <v>1062</v>
      </c>
      <c r="AG117" t="s">
        <v>34</v>
      </c>
      <c r="AH117" t="s">
        <v>34</v>
      </c>
      <c r="AJ117" t="s">
        <v>160</v>
      </c>
      <c r="AK117" t="s">
        <v>32</v>
      </c>
      <c r="AL117" t="s">
        <v>34</v>
      </c>
      <c r="AM117" t="s">
        <v>34</v>
      </c>
      <c r="AN117" t="s">
        <v>33</v>
      </c>
      <c r="AO117" t="s">
        <v>1011</v>
      </c>
      <c r="AP117" t="s">
        <v>34</v>
      </c>
      <c r="AQ117" t="s">
        <v>1025</v>
      </c>
      <c r="AR117" t="s">
        <v>32</v>
      </c>
      <c r="AS117" t="s">
        <v>32</v>
      </c>
      <c r="AT117" t="s">
        <v>32</v>
      </c>
      <c r="AU117" t="s">
        <v>32</v>
      </c>
      <c r="AV117" t="s">
        <v>1062</v>
      </c>
      <c r="AW117" t="s">
        <v>34</v>
      </c>
      <c r="AX117" t="s">
        <v>34</v>
      </c>
      <c r="AY117" t="s">
        <v>34</v>
      </c>
      <c r="AZ117" t="s">
        <v>33</v>
      </c>
      <c r="BA117" t="s">
        <v>1062</v>
      </c>
      <c r="BB117" t="s">
        <v>34</v>
      </c>
      <c r="BC117" t="s">
        <v>33</v>
      </c>
      <c r="BD117" t="s">
        <v>34</v>
      </c>
      <c r="BE117" t="s">
        <v>34</v>
      </c>
      <c r="BF117" t="s">
        <v>34</v>
      </c>
      <c r="BG117" t="s">
        <v>34</v>
      </c>
      <c r="BH117" t="s">
        <v>33</v>
      </c>
      <c r="BI117" t="s">
        <v>33</v>
      </c>
      <c r="BJ117" t="s">
        <v>1040</v>
      </c>
      <c r="BK117" t="s">
        <v>1062</v>
      </c>
      <c r="BL117" t="s">
        <v>34</v>
      </c>
      <c r="BM117" t="s">
        <v>33</v>
      </c>
      <c r="BN117" t="s">
        <v>33</v>
      </c>
      <c r="BO117" t="s">
        <v>32</v>
      </c>
      <c r="BP117" t="s">
        <v>32</v>
      </c>
      <c r="BQ117" t="s">
        <v>32</v>
      </c>
      <c r="BR117" t="s">
        <v>32</v>
      </c>
      <c r="BS117" t="s">
        <v>32</v>
      </c>
      <c r="BT117" t="s">
        <v>32</v>
      </c>
      <c r="BU117" t="s">
        <v>34</v>
      </c>
      <c r="BV117" t="s">
        <v>34</v>
      </c>
      <c r="BW117" t="s">
        <v>33</v>
      </c>
      <c r="BX117" t="s">
        <v>33</v>
      </c>
      <c r="BY117" t="s">
        <v>33</v>
      </c>
      <c r="BZ117" t="s">
        <v>33</v>
      </c>
      <c r="CA117" t="s">
        <v>34</v>
      </c>
      <c r="CB117" t="s">
        <v>33</v>
      </c>
      <c r="CC117" t="s">
        <v>32</v>
      </c>
      <c r="CD117" t="s">
        <v>32</v>
      </c>
      <c r="CE117" t="s">
        <v>32</v>
      </c>
      <c r="CF117" t="s">
        <v>34</v>
      </c>
      <c r="CG117" t="s">
        <v>34</v>
      </c>
      <c r="CH117" t="s">
        <v>1019</v>
      </c>
      <c r="CI117" t="s">
        <v>34</v>
      </c>
      <c r="CJ117" t="s">
        <v>33</v>
      </c>
      <c r="CK117">
        <v>175</v>
      </c>
      <c r="CL117">
        <v>0</v>
      </c>
      <c r="CM117">
        <v>0</v>
      </c>
      <c r="CN117">
        <v>0</v>
      </c>
      <c r="CO117">
        <v>0</v>
      </c>
      <c r="CP117">
        <v>175</v>
      </c>
      <c r="CR117">
        <v>20</v>
      </c>
      <c r="CS117">
        <v>1</v>
      </c>
      <c r="CT117" t="s">
        <v>2</v>
      </c>
      <c r="CU117">
        <v>6</v>
      </c>
      <c r="CV117">
        <v>6</v>
      </c>
      <c r="DK117">
        <v>75</v>
      </c>
      <c r="DL117" t="s">
        <v>2</v>
      </c>
      <c r="DM117">
        <v>1.71428571428571</v>
      </c>
      <c r="EP117" t="s">
        <v>2</v>
      </c>
      <c r="FC117">
        <v>0</v>
      </c>
      <c r="FD117" t="s">
        <v>2</v>
      </c>
      <c r="FE117">
        <v>0</v>
      </c>
      <c r="FF117" t="s">
        <v>2</v>
      </c>
      <c r="FG117">
        <v>0</v>
      </c>
      <c r="FH117">
        <v>0</v>
      </c>
      <c r="FI117" t="s">
        <v>2</v>
      </c>
      <c r="FJ117">
        <v>0</v>
      </c>
      <c r="FK117">
        <v>0</v>
      </c>
      <c r="FL117">
        <v>0</v>
      </c>
      <c r="FM117">
        <v>0</v>
      </c>
      <c r="FN117">
        <v>0</v>
      </c>
      <c r="FO117">
        <v>0</v>
      </c>
      <c r="FP117">
        <v>0</v>
      </c>
      <c r="FQ117">
        <v>0</v>
      </c>
      <c r="FT117" t="s">
        <v>2</v>
      </c>
      <c r="FW117" t="s">
        <v>2</v>
      </c>
      <c r="FX117">
        <v>1</v>
      </c>
      <c r="FY117" t="s">
        <v>2</v>
      </c>
      <c r="FZ117">
        <v>1</v>
      </c>
      <c r="GA117" t="s">
        <v>2</v>
      </c>
      <c r="GB117">
        <v>0.6</v>
      </c>
      <c r="GC117">
        <v>1</v>
      </c>
      <c r="GO117">
        <v>0</v>
      </c>
      <c r="GP117" t="s">
        <v>2</v>
      </c>
      <c r="HG117">
        <v>0</v>
      </c>
      <c r="HI117">
        <v>0</v>
      </c>
      <c r="HJ117" t="s">
        <v>2</v>
      </c>
      <c r="HL117">
        <v>0</v>
      </c>
      <c r="HP117">
        <v>0</v>
      </c>
      <c r="HQ117" t="s">
        <v>35</v>
      </c>
      <c r="HR117">
        <v>1</v>
      </c>
      <c r="HS117" t="s">
        <v>1580</v>
      </c>
      <c r="HT117">
        <v>6</v>
      </c>
      <c r="HU117" t="s">
        <v>32</v>
      </c>
      <c r="HV117" t="s">
        <v>131</v>
      </c>
      <c r="HW117" t="s">
        <v>1581</v>
      </c>
      <c r="HX117" t="s">
        <v>1149</v>
      </c>
      <c r="HY117" t="s">
        <v>1150</v>
      </c>
      <c r="HZ117" t="s">
        <v>509</v>
      </c>
      <c r="IA117" t="s">
        <v>1582</v>
      </c>
      <c r="IB117" t="s">
        <v>1583</v>
      </c>
      <c r="IC117" t="s">
        <v>1584</v>
      </c>
      <c r="ID117" t="s">
        <v>303</v>
      </c>
      <c r="IE117" t="s">
        <v>32</v>
      </c>
      <c r="IF117" t="s">
        <v>1058</v>
      </c>
      <c r="IG117" t="s">
        <v>39</v>
      </c>
      <c r="IH117">
        <v>2024</v>
      </c>
      <c r="II117" t="s">
        <v>1021</v>
      </c>
      <c r="IJ117" t="s">
        <v>32</v>
      </c>
      <c r="IK117" s="2">
        <v>45442.890740358795</v>
      </c>
    </row>
    <row r="118" spans="1:245" x14ac:dyDescent="0.3">
      <c r="A118" t="s">
        <v>1585</v>
      </c>
      <c r="C118">
        <v>202402</v>
      </c>
      <c r="D118">
        <v>6</v>
      </c>
      <c r="E118">
        <v>2024</v>
      </c>
      <c r="F118" t="s">
        <v>1062</v>
      </c>
      <c r="G118" t="s">
        <v>1011</v>
      </c>
      <c r="H118" t="s">
        <v>1062</v>
      </c>
      <c r="I118" t="s">
        <v>34</v>
      </c>
      <c r="J118" t="s">
        <v>34</v>
      </c>
      <c r="K118" t="s">
        <v>1022</v>
      </c>
      <c r="L118" t="s">
        <v>34</v>
      </c>
      <c r="M118" t="s">
        <v>34</v>
      </c>
      <c r="N118" t="s">
        <v>34</v>
      </c>
      <c r="O118" t="s">
        <v>34</v>
      </c>
      <c r="P118" t="s">
        <v>1062</v>
      </c>
      <c r="Q118" t="s">
        <v>1013</v>
      </c>
      <c r="R118" t="s">
        <v>1014</v>
      </c>
      <c r="S118" t="s">
        <v>1038</v>
      </c>
      <c r="T118" t="s">
        <v>34</v>
      </c>
      <c r="U118" t="s">
        <v>34</v>
      </c>
      <c r="V118" t="s">
        <v>1016</v>
      </c>
      <c r="W118" t="s">
        <v>82</v>
      </c>
      <c r="X118" t="s">
        <v>94</v>
      </c>
      <c r="Y118" t="s">
        <v>83</v>
      </c>
      <c r="Z118" t="s">
        <v>96</v>
      </c>
      <c r="AA118" t="s">
        <v>1016</v>
      </c>
      <c r="AB118" t="s">
        <v>104</v>
      </c>
      <c r="AC118" t="s">
        <v>111</v>
      </c>
      <c r="AD118" t="s">
        <v>152</v>
      </c>
      <c r="AE118" t="s">
        <v>32</v>
      </c>
      <c r="AF118" t="s">
        <v>33</v>
      </c>
      <c r="AG118" t="s">
        <v>33</v>
      </c>
      <c r="AH118" t="s">
        <v>34</v>
      </c>
      <c r="AJ118" t="s">
        <v>160</v>
      </c>
      <c r="AK118" t="s">
        <v>32</v>
      </c>
      <c r="AL118" t="s">
        <v>33</v>
      </c>
      <c r="AM118" t="s">
        <v>34</v>
      </c>
      <c r="AN118" t="s">
        <v>34</v>
      </c>
      <c r="AO118" t="s">
        <v>1048</v>
      </c>
      <c r="AP118" t="s">
        <v>34</v>
      </c>
      <c r="AQ118" t="s">
        <v>1025</v>
      </c>
      <c r="AR118" t="s">
        <v>32</v>
      </c>
      <c r="AS118" t="s">
        <v>32</v>
      </c>
      <c r="AT118" t="s">
        <v>32</v>
      </c>
      <c r="AU118" t="s">
        <v>32</v>
      </c>
      <c r="BA118" t="s">
        <v>33</v>
      </c>
      <c r="BB118" t="s">
        <v>34</v>
      </c>
      <c r="BC118" t="s">
        <v>33</v>
      </c>
      <c r="BD118" t="s">
        <v>34</v>
      </c>
      <c r="BE118" t="s">
        <v>34</v>
      </c>
      <c r="BF118" t="s">
        <v>1070</v>
      </c>
      <c r="BG118" t="s">
        <v>1070</v>
      </c>
      <c r="BH118" t="s">
        <v>33</v>
      </c>
      <c r="BI118" t="s">
        <v>1017</v>
      </c>
      <c r="BJ118" t="s">
        <v>1040</v>
      </c>
      <c r="BK118" t="s">
        <v>33</v>
      </c>
      <c r="BL118" t="s">
        <v>34</v>
      </c>
      <c r="BM118" t="s">
        <v>33</v>
      </c>
      <c r="BN118" t="s">
        <v>33</v>
      </c>
      <c r="BO118" t="s">
        <v>32</v>
      </c>
      <c r="BP118" t="s">
        <v>32</v>
      </c>
      <c r="BQ118" t="s">
        <v>32</v>
      </c>
      <c r="BR118" t="s">
        <v>32</v>
      </c>
      <c r="BS118" t="s">
        <v>32</v>
      </c>
      <c r="BT118" t="s">
        <v>32</v>
      </c>
      <c r="BU118" t="s">
        <v>34</v>
      </c>
      <c r="BV118" t="s">
        <v>34</v>
      </c>
      <c r="BW118" t="s">
        <v>33</v>
      </c>
      <c r="BX118" t="s">
        <v>33</v>
      </c>
      <c r="BY118" t="s">
        <v>33</v>
      </c>
      <c r="BZ118" t="s">
        <v>33</v>
      </c>
      <c r="CA118" t="s">
        <v>34</v>
      </c>
      <c r="CB118" t="s">
        <v>33</v>
      </c>
      <c r="CC118" t="s">
        <v>32</v>
      </c>
      <c r="CD118" t="s">
        <v>32</v>
      </c>
      <c r="CE118" t="s">
        <v>32</v>
      </c>
      <c r="CF118" t="s">
        <v>34</v>
      </c>
      <c r="CG118" t="s">
        <v>34</v>
      </c>
      <c r="CH118" t="s">
        <v>1019</v>
      </c>
      <c r="CI118" t="s">
        <v>34</v>
      </c>
      <c r="CJ118" t="s">
        <v>33</v>
      </c>
      <c r="CK118">
        <v>2061</v>
      </c>
      <c r="CL118">
        <v>0</v>
      </c>
      <c r="CM118">
        <v>0</v>
      </c>
      <c r="CN118">
        <v>0</v>
      </c>
      <c r="CO118">
        <v>2061</v>
      </c>
      <c r="CP118">
        <v>0</v>
      </c>
      <c r="CR118">
        <v>20</v>
      </c>
      <c r="CS118">
        <v>1</v>
      </c>
      <c r="CT118" t="s">
        <v>2</v>
      </c>
      <c r="CU118">
        <v>8</v>
      </c>
      <c r="DK118">
        <v>992</v>
      </c>
      <c r="DL118" t="s">
        <v>2</v>
      </c>
      <c r="DM118">
        <v>1.9252789907811698</v>
      </c>
      <c r="EP118" t="s">
        <v>2</v>
      </c>
      <c r="FC118">
        <v>0</v>
      </c>
      <c r="FD118" t="s">
        <v>2</v>
      </c>
      <c r="FE118">
        <v>0</v>
      </c>
      <c r="FF118" t="s">
        <v>2</v>
      </c>
      <c r="FG118">
        <v>0</v>
      </c>
      <c r="FH118">
        <v>23</v>
      </c>
      <c r="FI118" t="s">
        <v>2</v>
      </c>
      <c r="FJ118">
        <v>23</v>
      </c>
      <c r="FK118">
        <v>23</v>
      </c>
      <c r="FL118">
        <v>0</v>
      </c>
      <c r="FM118">
        <v>0</v>
      </c>
      <c r="FN118">
        <v>3</v>
      </c>
      <c r="FO118">
        <v>3</v>
      </c>
      <c r="FP118">
        <v>0</v>
      </c>
      <c r="FQ118">
        <v>0</v>
      </c>
      <c r="FT118" t="s">
        <v>2</v>
      </c>
      <c r="FV118">
        <v>5</v>
      </c>
      <c r="FW118" t="s">
        <v>2</v>
      </c>
      <c r="FX118">
        <v>10</v>
      </c>
      <c r="FY118" t="s">
        <v>2</v>
      </c>
      <c r="FZ118">
        <v>10</v>
      </c>
      <c r="GA118" t="s">
        <v>2</v>
      </c>
      <c r="GB118">
        <v>0.5</v>
      </c>
      <c r="GC118">
        <v>1</v>
      </c>
      <c r="GO118">
        <v>28</v>
      </c>
      <c r="GP118" t="s">
        <v>2</v>
      </c>
      <c r="HG118">
        <v>0.1</v>
      </c>
      <c r="HI118">
        <v>2</v>
      </c>
      <c r="HJ118" t="s">
        <v>2</v>
      </c>
      <c r="HL118">
        <v>2</v>
      </c>
      <c r="HM118">
        <v>0</v>
      </c>
      <c r="HN118">
        <v>0</v>
      </c>
      <c r="HO118">
        <v>0</v>
      </c>
      <c r="HP118">
        <v>0</v>
      </c>
      <c r="HQ118" t="s">
        <v>35</v>
      </c>
      <c r="HR118">
        <v>1</v>
      </c>
      <c r="HS118" t="s">
        <v>1332</v>
      </c>
      <c r="HT118">
        <v>6</v>
      </c>
      <c r="HU118" t="s">
        <v>32</v>
      </c>
      <c r="HV118" t="s">
        <v>131</v>
      </c>
      <c r="HW118" t="s">
        <v>1333</v>
      </c>
      <c r="HX118" t="s">
        <v>1149</v>
      </c>
      <c r="HY118" t="s">
        <v>1150</v>
      </c>
      <c r="HZ118" t="s">
        <v>509</v>
      </c>
      <c r="IA118" t="s">
        <v>1334</v>
      </c>
      <c r="IB118" t="s">
        <v>1335</v>
      </c>
      <c r="IC118" t="s">
        <v>1336</v>
      </c>
      <c r="ID118" t="s">
        <v>303</v>
      </c>
      <c r="IE118" t="s">
        <v>32</v>
      </c>
      <c r="IF118" t="s">
        <v>1113</v>
      </c>
      <c r="IG118" t="s">
        <v>39</v>
      </c>
      <c r="IH118">
        <v>2024</v>
      </c>
      <c r="II118" t="s">
        <v>1021</v>
      </c>
      <c r="IJ118" t="s">
        <v>32</v>
      </c>
      <c r="IK118" s="2">
        <v>45442.890744675926</v>
      </c>
    </row>
    <row r="119" spans="1:245" x14ac:dyDescent="0.3">
      <c r="A119" t="s">
        <v>1586</v>
      </c>
      <c r="C119">
        <v>202402</v>
      </c>
      <c r="D119">
        <v>6</v>
      </c>
      <c r="E119">
        <v>2024</v>
      </c>
      <c r="F119" t="s">
        <v>34</v>
      </c>
      <c r="G119" t="s">
        <v>1011</v>
      </c>
      <c r="H119" t="s">
        <v>33</v>
      </c>
      <c r="I119" t="s">
        <v>34</v>
      </c>
      <c r="J119" t="s">
        <v>34</v>
      </c>
      <c r="K119" t="s">
        <v>1022</v>
      </c>
      <c r="L119" t="s">
        <v>34</v>
      </c>
      <c r="M119" t="s">
        <v>34</v>
      </c>
      <c r="N119" t="s">
        <v>34</v>
      </c>
      <c r="O119" t="s">
        <v>34</v>
      </c>
      <c r="P119" t="s">
        <v>33</v>
      </c>
      <c r="Q119" t="s">
        <v>1060</v>
      </c>
      <c r="R119" t="s">
        <v>1014</v>
      </c>
      <c r="S119" t="s">
        <v>1061</v>
      </c>
      <c r="T119" t="s">
        <v>34</v>
      </c>
      <c r="U119" t="s">
        <v>34</v>
      </c>
      <c r="V119" t="s">
        <v>1016</v>
      </c>
      <c r="W119" t="s">
        <v>94</v>
      </c>
      <c r="X119" t="s">
        <v>96</v>
      </c>
      <c r="Y119" t="s">
        <v>82</v>
      </c>
      <c r="Z119" t="s">
        <v>32</v>
      </c>
      <c r="AA119" t="s">
        <v>1016</v>
      </c>
      <c r="AB119" t="s">
        <v>111</v>
      </c>
      <c r="AC119" t="s">
        <v>104</v>
      </c>
      <c r="AD119" t="s">
        <v>128</v>
      </c>
      <c r="AE119" t="s">
        <v>32</v>
      </c>
      <c r="AF119" t="s">
        <v>33</v>
      </c>
      <c r="AG119" t="s">
        <v>34</v>
      </c>
      <c r="AH119" t="s">
        <v>34</v>
      </c>
      <c r="AJ119" t="s">
        <v>160</v>
      </c>
      <c r="AK119" t="s">
        <v>32</v>
      </c>
      <c r="AL119" t="s">
        <v>34</v>
      </c>
      <c r="AM119" t="s">
        <v>34</v>
      </c>
      <c r="AN119" t="s">
        <v>33</v>
      </c>
      <c r="AO119" t="s">
        <v>1011</v>
      </c>
      <c r="AP119" t="s">
        <v>34</v>
      </c>
      <c r="AQ119" t="s">
        <v>1025</v>
      </c>
      <c r="AR119" t="s">
        <v>32</v>
      </c>
      <c r="AS119" t="s">
        <v>32</v>
      </c>
      <c r="AT119" t="s">
        <v>32</v>
      </c>
      <c r="AU119" t="s">
        <v>32</v>
      </c>
      <c r="BA119" t="s">
        <v>33</v>
      </c>
      <c r="BB119" t="s">
        <v>34</v>
      </c>
      <c r="BC119" t="s">
        <v>33</v>
      </c>
      <c r="BD119" t="s">
        <v>34</v>
      </c>
      <c r="BE119" t="s">
        <v>34</v>
      </c>
      <c r="BF119" t="s">
        <v>1070</v>
      </c>
      <c r="BG119" t="s">
        <v>1070</v>
      </c>
      <c r="BH119" t="s">
        <v>32</v>
      </c>
      <c r="BI119" t="s">
        <v>33</v>
      </c>
      <c r="BJ119" t="s">
        <v>1040</v>
      </c>
      <c r="BK119" t="s">
        <v>33</v>
      </c>
      <c r="BL119" t="s">
        <v>33</v>
      </c>
      <c r="BM119" t="s">
        <v>33</v>
      </c>
      <c r="BN119" t="s">
        <v>33</v>
      </c>
      <c r="BO119" t="s">
        <v>32</v>
      </c>
      <c r="BP119" t="s">
        <v>32</v>
      </c>
      <c r="BQ119" t="s">
        <v>32</v>
      </c>
      <c r="BR119" t="s">
        <v>32</v>
      </c>
      <c r="BS119" t="s">
        <v>32</v>
      </c>
      <c r="BT119" t="s">
        <v>32</v>
      </c>
      <c r="BU119" t="s">
        <v>34</v>
      </c>
      <c r="BV119" t="s">
        <v>34</v>
      </c>
      <c r="BW119" t="s">
        <v>33</v>
      </c>
      <c r="BX119" t="s">
        <v>33</v>
      </c>
      <c r="BY119" t="s">
        <v>33</v>
      </c>
      <c r="BZ119" t="s">
        <v>33</v>
      </c>
      <c r="CA119" t="s">
        <v>34</v>
      </c>
      <c r="CB119" t="s">
        <v>33</v>
      </c>
      <c r="CC119" t="s">
        <v>32</v>
      </c>
      <c r="CD119" t="s">
        <v>32</v>
      </c>
      <c r="CE119" t="s">
        <v>32</v>
      </c>
      <c r="CF119" t="s">
        <v>34</v>
      </c>
      <c r="CG119" t="s">
        <v>34</v>
      </c>
      <c r="CH119" t="s">
        <v>1019</v>
      </c>
      <c r="CI119" t="s">
        <v>34</v>
      </c>
      <c r="CJ119" t="s">
        <v>33</v>
      </c>
      <c r="CK119">
        <v>440</v>
      </c>
      <c r="CL119">
        <v>0</v>
      </c>
      <c r="CM119">
        <v>0</v>
      </c>
      <c r="CN119">
        <v>0</v>
      </c>
      <c r="CO119">
        <v>440</v>
      </c>
      <c r="CP119">
        <v>0</v>
      </c>
      <c r="CR119">
        <v>20</v>
      </c>
      <c r="CS119">
        <v>0</v>
      </c>
      <c r="CT119" t="s">
        <v>2</v>
      </c>
      <c r="CU119">
        <v>3</v>
      </c>
      <c r="DK119">
        <v>144</v>
      </c>
      <c r="DL119" t="s">
        <v>2</v>
      </c>
      <c r="DM119">
        <v>1.30909090909091</v>
      </c>
      <c r="EP119" t="s">
        <v>2</v>
      </c>
      <c r="FC119">
        <v>0</v>
      </c>
      <c r="FD119" t="s">
        <v>2</v>
      </c>
      <c r="FE119">
        <v>0</v>
      </c>
      <c r="FF119" t="s">
        <v>2</v>
      </c>
      <c r="FG119">
        <v>0</v>
      </c>
      <c r="FH119">
        <v>15</v>
      </c>
      <c r="FI119" t="s">
        <v>2</v>
      </c>
      <c r="FJ119">
        <v>15</v>
      </c>
      <c r="FK119">
        <v>15</v>
      </c>
      <c r="FL119">
        <v>0</v>
      </c>
      <c r="FM119">
        <v>0</v>
      </c>
      <c r="FN119">
        <v>0</v>
      </c>
      <c r="FO119">
        <v>0</v>
      </c>
      <c r="FP119">
        <v>0</v>
      </c>
      <c r="FQ119">
        <v>0</v>
      </c>
      <c r="FT119" t="s">
        <v>2</v>
      </c>
      <c r="FW119" t="s">
        <v>2</v>
      </c>
      <c r="FX119">
        <v>1</v>
      </c>
      <c r="FY119" t="s">
        <v>2</v>
      </c>
      <c r="FZ119">
        <v>1</v>
      </c>
      <c r="GA119" t="s">
        <v>2</v>
      </c>
      <c r="GB119">
        <v>0.3</v>
      </c>
      <c r="GC119">
        <v>1</v>
      </c>
      <c r="GO119">
        <v>4</v>
      </c>
      <c r="GP119" t="s">
        <v>2</v>
      </c>
      <c r="HG119">
        <v>0</v>
      </c>
      <c r="HI119">
        <v>0</v>
      </c>
      <c r="HJ119" t="s">
        <v>2</v>
      </c>
      <c r="HL119">
        <v>1</v>
      </c>
      <c r="HM119">
        <v>0</v>
      </c>
      <c r="HN119">
        <v>0</v>
      </c>
      <c r="HO119">
        <v>0</v>
      </c>
      <c r="HP119">
        <v>2</v>
      </c>
      <c r="HQ119" t="s">
        <v>35</v>
      </c>
      <c r="HR119">
        <v>1</v>
      </c>
      <c r="HS119" t="s">
        <v>1587</v>
      </c>
      <c r="HT119">
        <v>6</v>
      </c>
      <c r="HU119" t="s">
        <v>32</v>
      </c>
      <c r="HV119" t="s">
        <v>131</v>
      </c>
      <c r="HW119" t="s">
        <v>1588</v>
      </c>
      <c r="HX119" t="s">
        <v>1149</v>
      </c>
      <c r="HY119" t="s">
        <v>1150</v>
      </c>
      <c r="HZ119" t="s">
        <v>509</v>
      </c>
      <c r="IA119" t="s">
        <v>1589</v>
      </c>
      <c r="IB119" t="s">
        <v>1590</v>
      </c>
      <c r="IC119" t="s">
        <v>1591</v>
      </c>
      <c r="ID119" t="s">
        <v>303</v>
      </c>
      <c r="IE119" t="s">
        <v>32</v>
      </c>
      <c r="IF119" t="s">
        <v>1192</v>
      </c>
      <c r="IG119" t="s">
        <v>39</v>
      </c>
      <c r="IH119">
        <v>2024</v>
      </c>
      <c r="II119" t="s">
        <v>1021</v>
      </c>
      <c r="IJ119" t="s">
        <v>32</v>
      </c>
      <c r="IK119" s="2">
        <v>45443.640749155093</v>
      </c>
    </row>
    <row r="120" spans="1:245" x14ac:dyDescent="0.3">
      <c r="A120" t="s">
        <v>1592</v>
      </c>
      <c r="C120">
        <v>202402</v>
      </c>
      <c r="D120">
        <v>6</v>
      </c>
      <c r="E120">
        <v>2024</v>
      </c>
      <c r="F120" t="s">
        <v>34</v>
      </c>
      <c r="G120" t="s">
        <v>1011</v>
      </c>
      <c r="H120" t="s">
        <v>33</v>
      </c>
      <c r="I120" t="s">
        <v>33</v>
      </c>
      <c r="J120" t="s">
        <v>32</v>
      </c>
      <c r="K120" t="s">
        <v>32</v>
      </c>
      <c r="L120" t="s">
        <v>32</v>
      </c>
      <c r="M120" t="s">
        <v>32</v>
      </c>
      <c r="N120" t="s">
        <v>33</v>
      </c>
      <c r="O120" t="s">
        <v>33</v>
      </c>
      <c r="P120" t="s">
        <v>34</v>
      </c>
      <c r="Q120" t="s">
        <v>1060</v>
      </c>
      <c r="R120" t="s">
        <v>1037</v>
      </c>
      <c r="S120" t="s">
        <v>1061</v>
      </c>
      <c r="T120" t="s">
        <v>34</v>
      </c>
      <c r="U120" t="s">
        <v>33</v>
      </c>
      <c r="V120" t="s">
        <v>1016</v>
      </c>
      <c r="W120" t="s">
        <v>89</v>
      </c>
      <c r="X120" t="s">
        <v>97</v>
      </c>
      <c r="Y120" t="s">
        <v>84</v>
      </c>
      <c r="Z120" t="s">
        <v>158</v>
      </c>
      <c r="AA120" t="s">
        <v>1016</v>
      </c>
      <c r="AB120" t="s">
        <v>111</v>
      </c>
      <c r="AC120" t="s">
        <v>99</v>
      </c>
      <c r="AD120" t="s">
        <v>112</v>
      </c>
      <c r="AE120" t="s">
        <v>105</v>
      </c>
      <c r="AF120" t="s">
        <v>34</v>
      </c>
      <c r="AG120" t="s">
        <v>34</v>
      </c>
      <c r="AH120" t="s">
        <v>33</v>
      </c>
      <c r="AJ120" t="s">
        <v>33</v>
      </c>
      <c r="AK120" t="s">
        <v>32</v>
      </c>
      <c r="AL120" t="s">
        <v>34</v>
      </c>
      <c r="AM120" t="s">
        <v>33</v>
      </c>
      <c r="AN120" t="s">
        <v>34</v>
      </c>
      <c r="AO120" t="s">
        <v>1011</v>
      </c>
      <c r="AV120" t="s">
        <v>1062</v>
      </c>
      <c r="AW120" t="s">
        <v>34</v>
      </c>
      <c r="AX120" t="s">
        <v>34</v>
      </c>
      <c r="AY120" t="s">
        <v>34</v>
      </c>
      <c r="AZ120" t="s">
        <v>375</v>
      </c>
      <c r="BA120" t="s">
        <v>33</v>
      </c>
      <c r="BB120" t="s">
        <v>33</v>
      </c>
      <c r="BC120" t="s">
        <v>33</v>
      </c>
      <c r="BD120" t="s">
        <v>34</v>
      </c>
      <c r="BE120" t="s">
        <v>34</v>
      </c>
      <c r="BF120" t="s">
        <v>1070</v>
      </c>
      <c r="BG120" t="s">
        <v>34</v>
      </c>
      <c r="BH120" t="s">
        <v>34</v>
      </c>
      <c r="BI120" t="s">
        <v>33</v>
      </c>
      <c r="BJ120" t="s">
        <v>1040</v>
      </c>
      <c r="BW120" t="s">
        <v>33</v>
      </c>
      <c r="BX120" t="s">
        <v>33</v>
      </c>
      <c r="BY120" t="s">
        <v>34</v>
      </c>
      <c r="BZ120" t="s">
        <v>33</v>
      </c>
      <c r="CA120" t="s">
        <v>33</v>
      </c>
      <c r="CB120" t="s">
        <v>33</v>
      </c>
      <c r="CC120" t="s">
        <v>32</v>
      </c>
      <c r="CD120" t="s">
        <v>32</v>
      </c>
      <c r="CE120" t="s">
        <v>32</v>
      </c>
      <c r="CF120" t="s">
        <v>33</v>
      </c>
      <c r="CG120" t="s">
        <v>33</v>
      </c>
      <c r="CH120" t="s">
        <v>32</v>
      </c>
      <c r="CI120" t="s">
        <v>34</v>
      </c>
      <c r="CJ120" t="s">
        <v>33</v>
      </c>
      <c r="CK120">
        <v>132</v>
      </c>
      <c r="CL120">
        <v>0</v>
      </c>
      <c r="CM120">
        <v>0</v>
      </c>
      <c r="CN120">
        <v>0</v>
      </c>
      <c r="CO120">
        <v>131</v>
      </c>
      <c r="CP120">
        <v>1</v>
      </c>
      <c r="CR120">
        <v>22</v>
      </c>
      <c r="CS120">
        <v>0</v>
      </c>
      <c r="CT120" t="s">
        <v>2</v>
      </c>
      <c r="CU120">
        <v>1</v>
      </c>
      <c r="CV120">
        <v>0</v>
      </c>
      <c r="DK120">
        <v>158</v>
      </c>
      <c r="DL120" t="s">
        <v>2</v>
      </c>
      <c r="DM120">
        <v>4.7878787878787898</v>
      </c>
      <c r="FC120">
        <v>2</v>
      </c>
      <c r="FD120" t="s">
        <v>2</v>
      </c>
      <c r="FE120">
        <v>2</v>
      </c>
      <c r="FF120" t="s">
        <v>2</v>
      </c>
      <c r="FG120">
        <v>1.5</v>
      </c>
      <c r="FH120">
        <v>10</v>
      </c>
      <c r="FI120" t="s">
        <v>2</v>
      </c>
      <c r="FJ120">
        <v>10</v>
      </c>
      <c r="FK120">
        <v>10</v>
      </c>
      <c r="FL120">
        <v>0</v>
      </c>
      <c r="FM120">
        <v>0</v>
      </c>
      <c r="FN120">
        <v>0</v>
      </c>
      <c r="FO120">
        <v>0</v>
      </c>
      <c r="FP120">
        <v>0</v>
      </c>
      <c r="FQ120">
        <v>0</v>
      </c>
      <c r="FS120">
        <v>0</v>
      </c>
      <c r="FT120" t="s">
        <v>2</v>
      </c>
      <c r="FW120" t="s">
        <v>2</v>
      </c>
      <c r="FX120">
        <v>1</v>
      </c>
      <c r="FY120" t="s">
        <v>2</v>
      </c>
      <c r="FZ120">
        <v>1</v>
      </c>
      <c r="GA120" t="s">
        <v>2</v>
      </c>
      <c r="GB120">
        <v>0.8</v>
      </c>
      <c r="GC120">
        <v>1</v>
      </c>
      <c r="HG120">
        <v>0</v>
      </c>
      <c r="HI120">
        <v>0</v>
      </c>
      <c r="HJ120" t="s">
        <v>2</v>
      </c>
      <c r="HL120">
        <v>5</v>
      </c>
      <c r="HM120">
        <v>0</v>
      </c>
      <c r="HN120">
        <v>3</v>
      </c>
      <c r="HO120">
        <v>0</v>
      </c>
      <c r="HP120">
        <v>0</v>
      </c>
      <c r="HQ120" t="s">
        <v>35</v>
      </c>
      <c r="HR120">
        <v>1</v>
      </c>
      <c r="HS120" t="s">
        <v>1115</v>
      </c>
      <c r="HT120">
        <v>6</v>
      </c>
      <c r="HU120" t="s">
        <v>32</v>
      </c>
      <c r="HV120" t="s">
        <v>1028</v>
      </c>
      <c r="HW120" t="s">
        <v>1116</v>
      </c>
      <c r="HX120" t="s">
        <v>1073</v>
      </c>
      <c r="HY120" t="s">
        <v>146</v>
      </c>
      <c r="HZ120" t="s">
        <v>510</v>
      </c>
      <c r="IA120" t="s">
        <v>1074</v>
      </c>
      <c r="IB120" t="s">
        <v>1117</v>
      </c>
      <c r="IC120" t="s">
        <v>1118</v>
      </c>
      <c r="ID120" t="s">
        <v>303</v>
      </c>
      <c r="IE120" t="s">
        <v>32</v>
      </c>
      <c r="IF120" t="s">
        <v>1593</v>
      </c>
      <c r="IG120" t="s">
        <v>39</v>
      </c>
      <c r="IH120">
        <v>2024</v>
      </c>
      <c r="II120" t="s">
        <v>1021</v>
      </c>
      <c r="IJ120" t="s">
        <v>32</v>
      </c>
      <c r="IK120" s="2">
        <v>45450.140459409726</v>
      </c>
    </row>
    <row r="121" spans="1:245" x14ac:dyDescent="0.3">
      <c r="A121" t="s">
        <v>1594</v>
      </c>
      <c r="C121">
        <v>202402</v>
      </c>
      <c r="D121">
        <v>6</v>
      </c>
      <c r="E121">
        <v>2024</v>
      </c>
      <c r="F121" t="s">
        <v>33</v>
      </c>
      <c r="G121" t="s">
        <v>375</v>
      </c>
      <c r="H121" t="s">
        <v>33</v>
      </c>
      <c r="I121" t="s">
        <v>33</v>
      </c>
      <c r="J121" t="s">
        <v>32</v>
      </c>
      <c r="K121" t="s">
        <v>32</v>
      </c>
      <c r="L121" t="s">
        <v>32</v>
      </c>
      <c r="M121" t="s">
        <v>32</v>
      </c>
      <c r="N121" t="s">
        <v>33</v>
      </c>
      <c r="O121" t="s">
        <v>33</v>
      </c>
      <c r="P121" t="s">
        <v>34</v>
      </c>
      <c r="Q121" t="s">
        <v>1013</v>
      </c>
      <c r="R121" t="s">
        <v>1023</v>
      </c>
      <c r="S121" t="s">
        <v>1061</v>
      </c>
      <c r="T121" t="s">
        <v>34</v>
      </c>
      <c r="U121" t="s">
        <v>33</v>
      </c>
      <c r="V121" t="s">
        <v>1016</v>
      </c>
      <c r="W121" t="s">
        <v>89</v>
      </c>
      <c r="X121" t="s">
        <v>97</v>
      </c>
      <c r="Y121" t="s">
        <v>84</v>
      </c>
      <c r="Z121" t="s">
        <v>158</v>
      </c>
      <c r="AA121" t="s">
        <v>1016</v>
      </c>
      <c r="AB121" t="s">
        <v>112</v>
      </c>
      <c r="AC121" t="s">
        <v>111</v>
      </c>
      <c r="AD121" t="s">
        <v>105</v>
      </c>
      <c r="AE121" t="s">
        <v>99</v>
      </c>
      <c r="AF121" t="s">
        <v>33</v>
      </c>
      <c r="AG121" t="s">
        <v>34</v>
      </c>
      <c r="AH121" t="s">
        <v>33</v>
      </c>
      <c r="AJ121" t="s">
        <v>33</v>
      </c>
      <c r="AK121" t="s">
        <v>32</v>
      </c>
      <c r="AL121" t="s">
        <v>33</v>
      </c>
      <c r="AM121" t="s">
        <v>34</v>
      </c>
      <c r="AN121" t="s">
        <v>34</v>
      </c>
      <c r="AO121" t="s">
        <v>1011</v>
      </c>
      <c r="BA121" t="s">
        <v>33</v>
      </c>
      <c r="BB121" t="s">
        <v>33</v>
      </c>
      <c r="BC121" t="s">
        <v>33</v>
      </c>
      <c r="BD121" t="s">
        <v>34</v>
      </c>
      <c r="BE121" t="s">
        <v>34</v>
      </c>
      <c r="BF121" t="s">
        <v>1070</v>
      </c>
      <c r="BG121" t="s">
        <v>34</v>
      </c>
      <c r="BI121" t="s">
        <v>33</v>
      </c>
      <c r="BJ121" t="s">
        <v>1018</v>
      </c>
      <c r="BW121" t="s">
        <v>33</v>
      </c>
      <c r="BX121" t="s">
        <v>33</v>
      </c>
      <c r="BY121" t="s">
        <v>33</v>
      </c>
      <c r="BZ121" t="s">
        <v>33</v>
      </c>
      <c r="CA121" t="s">
        <v>178</v>
      </c>
      <c r="CB121" t="s">
        <v>33</v>
      </c>
      <c r="CC121" t="s">
        <v>32</v>
      </c>
      <c r="CD121" t="s">
        <v>32</v>
      </c>
      <c r="CE121" t="s">
        <v>32</v>
      </c>
      <c r="CF121" t="s">
        <v>33</v>
      </c>
      <c r="CG121" t="s">
        <v>33</v>
      </c>
      <c r="CH121" t="s">
        <v>32</v>
      </c>
      <c r="CI121" t="s">
        <v>32</v>
      </c>
      <c r="CJ121" t="s">
        <v>33</v>
      </c>
      <c r="CK121">
        <v>317</v>
      </c>
      <c r="CL121">
        <v>0</v>
      </c>
      <c r="CM121">
        <v>0</v>
      </c>
      <c r="CN121">
        <v>0</v>
      </c>
      <c r="CO121">
        <v>317</v>
      </c>
      <c r="CP121">
        <v>0</v>
      </c>
      <c r="CR121">
        <v>0</v>
      </c>
      <c r="CS121">
        <v>0</v>
      </c>
      <c r="CT121" t="s">
        <v>2</v>
      </c>
      <c r="CU121">
        <v>0</v>
      </c>
      <c r="DK121">
        <v>156</v>
      </c>
      <c r="DL121" t="s">
        <v>2</v>
      </c>
      <c r="DM121">
        <v>1.9684542586750799</v>
      </c>
      <c r="FC121">
        <v>0</v>
      </c>
      <c r="FD121" t="s">
        <v>2</v>
      </c>
      <c r="FE121">
        <v>0</v>
      </c>
      <c r="FF121" t="s">
        <v>2</v>
      </c>
      <c r="FG121">
        <v>0</v>
      </c>
      <c r="FH121">
        <v>0</v>
      </c>
      <c r="FI121" t="s">
        <v>2</v>
      </c>
      <c r="FJ121">
        <v>0</v>
      </c>
      <c r="FK121">
        <v>0</v>
      </c>
      <c r="FL121">
        <v>0</v>
      </c>
      <c r="FM121">
        <v>0</v>
      </c>
      <c r="FN121">
        <v>0</v>
      </c>
      <c r="FO121">
        <v>0</v>
      </c>
      <c r="FP121">
        <v>0</v>
      </c>
      <c r="FQ121">
        <v>0</v>
      </c>
      <c r="FW121" t="s">
        <v>2</v>
      </c>
      <c r="FX121">
        <v>0</v>
      </c>
      <c r="FY121" t="s">
        <v>2</v>
      </c>
      <c r="FZ121">
        <v>0</v>
      </c>
      <c r="GA121" t="s">
        <v>2</v>
      </c>
      <c r="GB121">
        <v>0</v>
      </c>
      <c r="HJ121" t="s">
        <v>6</v>
      </c>
      <c r="HL121">
        <v>6</v>
      </c>
      <c r="HM121">
        <v>0</v>
      </c>
      <c r="HN121">
        <v>1</v>
      </c>
      <c r="HO121">
        <v>0</v>
      </c>
      <c r="HP121">
        <v>1</v>
      </c>
      <c r="HQ121" t="s">
        <v>35</v>
      </c>
      <c r="HR121">
        <v>1</v>
      </c>
      <c r="HS121" t="s">
        <v>1071</v>
      </c>
      <c r="HT121">
        <v>6</v>
      </c>
      <c r="HU121" t="s">
        <v>32</v>
      </c>
      <c r="HV121" t="s">
        <v>1028</v>
      </c>
      <c r="HW121" t="s">
        <v>1072</v>
      </c>
      <c r="HX121" t="s">
        <v>1073</v>
      </c>
      <c r="HY121" t="s">
        <v>146</v>
      </c>
      <c r="HZ121" t="s">
        <v>510</v>
      </c>
      <c r="IA121" t="s">
        <v>1074</v>
      </c>
      <c r="IB121" t="s">
        <v>1075</v>
      </c>
      <c r="IC121" t="s">
        <v>1076</v>
      </c>
      <c r="ID121" t="s">
        <v>303</v>
      </c>
      <c r="IE121" t="s">
        <v>32</v>
      </c>
      <c r="IF121" t="s">
        <v>1595</v>
      </c>
      <c r="IG121" t="s">
        <v>39</v>
      </c>
      <c r="IH121">
        <v>2024</v>
      </c>
      <c r="II121" t="s">
        <v>1021</v>
      </c>
      <c r="IJ121" t="s">
        <v>32</v>
      </c>
      <c r="IK121" s="2">
        <v>45450.140460879629</v>
      </c>
    </row>
    <row r="122" spans="1:245" x14ac:dyDescent="0.3">
      <c r="A122" t="s">
        <v>1596</v>
      </c>
      <c r="B122">
        <v>1</v>
      </c>
      <c r="C122">
        <v>202402</v>
      </c>
      <c r="D122">
        <v>6</v>
      </c>
      <c r="E122">
        <v>2024</v>
      </c>
      <c r="F122" t="s">
        <v>34</v>
      </c>
      <c r="G122" t="s">
        <v>1011</v>
      </c>
      <c r="H122" t="s">
        <v>33</v>
      </c>
      <c r="I122" t="s">
        <v>34</v>
      </c>
      <c r="J122" t="s">
        <v>34</v>
      </c>
      <c r="K122" t="s">
        <v>1036</v>
      </c>
      <c r="L122" t="s">
        <v>1035</v>
      </c>
      <c r="M122" t="s">
        <v>34</v>
      </c>
      <c r="N122" t="s">
        <v>34</v>
      </c>
      <c r="O122" t="s">
        <v>375</v>
      </c>
      <c r="P122" t="s">
        <v>33</v>
      </c>
      <c r="Q122" t="s">
        <v>1060</v>
      </c>
      <c r="R122" t="s">
        <v>1014</v>
      </c>
      <c r="S122" t="s">
        <v>1038</v>
      </c>
      <c r="T122" t="s">
        <v>34</v>
      </c>
      <c r="U122" t="s">
        <v>34</v>
      </c>
      <c r="V122" t="s">
        <v>1016</v>
      </c>
      <c r="W122" t="s">
        <v>94</v>
      </c>
      <c r="X122" t="s">
        <v>96</v>
      </c>
      <c r="Y122" t="s">
        <v>83</v>
      </c>
      <c r="Z122" t="s">
        <v>97</v>
      </c>
      <c r="AA122" t="s">
        <v>1016</v>
      </c>
      <c r="AB122" t="s">
        <v>109</v>
      </c>
      <c r="AC122" t="s">
        <v>105</v>
      </c>
      <c r="AD122" t="s">
        <v>104</v>
      </c>
      <c r="AE122" t="s">
        <v>128</v>
      </c>
      <c r="AF122" t="s">
        <v>33</v>
      </c>
      <c r="AG122" t="s">
        <v>34</v>
      </c>
      <c r="AH122" t="s">
        <v>34</v>
      </c>
      <c r="AJ122" t="s">
        <v>180</v>
      </c>
      <c r="AK122" t="s">
        <v>32</v>
      </c>
      <c r="AL122" t="s">
        <v>34</v>
      </c>
      <c r="AM122" t="s">
        <v>34</v>
      </c>
      <c r="AN122" t="s">
        <v>34</v>
      </c>
      <c r="AO122" t="s">
        <v>1048</v>
      </c>
      <c r="AP122" t="s">
        <v>33</v>
      </c>
      <c r="AQ122" t="s">
        <v>1025</v>
      </c>
      <c r="AR122" t="s">
        <v>32</v>
      </c>
      <c r="AS122" t="s">
        <v>32</v>
      </c>
      <c r="AT122" t="s">
        <v>32</v>
      </c>
      <c r="AU122" t="s">
        <v>32</v>
      </c>
      <c r="AV122" t="s">
        <v>1062</v>
      </c>
      <c r="AW122" t="s">
        <v>375</v>
      </c>
      <c r="AX122" t="s">
        <v>375</v>
      </c>
      <c r="AY122" t="s">
        <v>375</v>
      </c>
      <c r="AZ122" t="s">
        <v>375</v>
      </c>
      <c r="BA122" t="s">
        <v>33</v>
      </c>
      <c r="BB122" t="s">
        <v>34</v>
      </c>
      <c r="BC122" t="s">
        <v>33</v>
      </c>
      <c r="BD122" t="s">
        <v>34</v>
      </c>
      <c r="BE122" t="s">
        <v>34</v>
      </c>
      <c r="BF122" t="s">
        <v>1070</v>
      </c>
      <c r="BG122" t="s">
        <v>34</v>
      </c>
      <c r="BH122" t="s">
        <v>33</v>
      </c>
      <c r="BI122" t="s">
        <v>33</v>
      </c>
      <c r="BJ122" t="s">
        <v>1018</v>
      </c>
      <c r="BK122" t="s">
        <v>34</v>
      </c>
      <c r="BL122" t="s">
        <v>34</v>
      </c>
      <c r="BM122" t="s">
        <v>33</v>
      </c>
      <c r="BN122" t="s">
        <v>34</v>
      </c>
      <c r="BO122" t="s">
        <v>33</v>
      </c>
      <c r="BP122" t="s">
        <v>33</v>
      </c>
      <c r="BQ122" t="s">
        <v>34</v>
      </c>
      <c r="BR122" t="s">
        <v>34</v>
      </c>
      <c r="BS122" t="s">
        <v>33</v>
      </c>
      <c r="BT122" t="s">
        <v>33</v>
      </c>
      <c r="BU122" t="s">
        <v>34</v>
      </c>
      <c r="BV122" t="s">
        <v>34</v>
      </c>
      <c r="BW122" t="s">
        <v>33</v>
      </c>
      <c r="BX122" t="s">
        <v>33</v>
      </c>
      <c r="BY122" t="s">
        <v>33</v>
      </c>
      <c r="BZ122" t="s">
        <v>33</v>
      </c>
      <c r="CA122" t="s">
        <v>33</v>
      </c>
      <c r="CB122" t="s">
        <v>33</v>
      </c>
      <c r="CC122" t="s">
        <v>32</v>
      </c>
      <c r="CD122" t="s">
        <v>32</v>
      </c>
      <c r="CE122" t="s">
        <v>32</v>
      </c>
      <c r="CF122" t="s">
        <v>34</v>
      </c>
      <c r="CG122" t="s">
        <v>34</v>
      </c>
      <c r="CH122" t="s">
        <v>1019</v>
      </c>
      <c r="CI122" t="s">
        <v>34</v>
      </c>
      <c r="CJ122" t="s">
        <v>33</v>
      </c>
      <c r="CK122">
        <v>2105</v>
      </c>
      <c r="CL122">
        <v>0</v>
      </c>
      <c r="CM122">
        <v>0</v>
      </c>
      <c r="CN122">
        <v>0</v>
      </c>
      <c r="CO122">
        <v>2105</v>
      </c>
      <c r="CP122">
        <v>0</v>
      </c>
      <c r="CR122">
        <v>30</v>
      </c>
      <c r="CS122">
        <v>0</v>
      </c>
      <c r="CT122" t="s">
        <v>2</v>
      </c>
      <c r="CU122">
        <v>34</v>
      </c>
      <c r="DK122">
        <v>3711</v>
      </c>
      <c r="DL122" t="s">
        <v>2</v>
      </c>
      <c r="DM122">
        <v>7.0517814726840902</v>
      </c>
      <c r="EP122" t="s">
        <v>2</v>
      </c>
      <c r="FC122">
        <v>167</v>
      </c>
      <c r="FD122" t="s">
        <v>2</v>
      </c>
      <c r="FE122">
        <v>167</v>
      </c>
      <c r="FF122" t="s">
        <v>2</v>
      </c>
      <c r="FG122">
        <v>7.9</v>
      </c>
      <c r="FH122">
        <v>5</v>
      </c>
      <c r="FI122" t="s">
        <v>2</v>
      </c>
      <c r="FJ122">
        <v>5</v>
      </c>
      <c r="FK122">
        <v>5</v>
      </c>
      <c r="FL122">
        <v>0</v>
      </c>
      <c r="FM122">
        <v>0</v>
      </c>
      <c r="FN122">
        <v>0</v>
      </c>
      <c r="FO122">
        <v>0</v>
      </c>
      <c r="FP122">
        <v>0</v>
      </c>
      <c r="FQ122">
        <v>0</v>
      </c>
      <c r="FT122" t="s">
        <v>2</v>
      </c>
      <c r="FW122" t="s">
        <v>2</v>
      </c>
      <c r="FX122">
        <v>91</v>
      </c>
      <c r="FY122" t="s">
        <v>2</v>
      </c>
      <c r="FZ122">
        <v>3</v>
      </c>
      <c r="GA122" t="s">
        <v>2</v>
      </c>
      <c r="GB122">
        <v>0.2</v>
      </c>
      <c r="GC122">
        <v>0</v>
      </c>
      <c r="GO122">
        <v>165</v>
      </c>
      <c r="GP122" t="s">
        <v>2</v>
      </c>
      <c r="HG122">
        <v>0.1</v>
      </c>
      <c r="HI122">
        <v>1</v>
      </c>
      <c r="HJ122" t="s">
        <v>2</v>
      </c>
      <c r="HL122">
        <v>0</v>
      </c>
      <c r="HP122">
        <v>0</v>
      </c>
      <c r="HQ122" t="s">
        <v>35</v>
      </c>
      <c r="HR122">
        <v>1</v>
      </c>
      <c r="HS122" t="s">
        <v>1103</v>
      </c>
      <c r="HT122">
        <v>6</v>
      </c>
      <c r="HU122" t="s">
        <v>1104</v>
      </c>
      <c r="HV122" t="s">
        <v>135</v>
      </c>
      <c r="HW122" t="s">
        <v>1105</v>
      </c>
      <c r="HX122" t="s">
        <v>1065</v>
      </c>
      <c r="HY122" t="s">
        <v>453</v>
      </c>
      <c r="HZ122" t="s">
        <v>510</v>
      </c>
      <c r="IA122" t="s">
        <v>1099</v>
      </c>
      <c r="IB122" t="s">
        <v>1099</v>
      </c>
      <c r="IC122" t="s">
        <v>1106</v>
      </c>
      <c r="ID122" t="s">
        <v>303</v>
      </c>
      <c r="IE122" t="s">
        <v>32</v>
      </c>
      <c r="IF122" t="s">
        <v>1058</v>
      </c>
      <c r="IG122" t="s">
        <v>39</v>
      </c>
      <c r="IH122">
        <v>2024</v>
      </c>
      <c r="II122" t="s">
        <v>1021</v>
      </c>
      <c r="IJ122" t="s">
        <v>32</v>
      </c>
      <c r="IK122" s="2">
        <v>45450.974660613429</v>
      </c>
    </row>
    <row r="123" spans="1:245" x14ac:dyDescent="0.3">
      <c r="A123" t="s">
        <v>1597</v>
      </c>
      <c r="C123">
        <v>202402</v>
      </c>
      <c r="D123">
        <v>6</v>
      </c>
      <c r="E123">
        <v>2024</v>
      </c>
      <c r="F123" t="s">
        <v>1062</v>
      </c>
      <c r="G123" t="s">
        <v>1024</v>
      </c>
      <c r="H123" t="s">
        <v>1062</v>
      </c>
      <c r="I123" t="s">
        <v>33</v>
      </c>
      <c r="J123" t="s">
        <v>32</v>
      </c>
      <c r="K123" t="s">
        <v>32</v>
      </c>
      <c r="L123" t="s">
        <v>32</v>
      </c>
      <c r="M123" t="s">
        <v>32</v>
      </c>
      <c r="N123" t="s">
        <v>33</v>
      </c>
      <c r="O123" t="s">
        <v>33</v>
      </c>
      <c r="P123" t="s">
        <v>1062</v>
      </c>
      <c r="Q123" t="s">
        <v>1121</v>
      </c>
      <c r="R123" t="s">
        <v>1049</v>
      </c>
      <c r="S123" t="s">
        <v>1061</v>
      </c>
      <c r="T123" t="s">
        <v>33</v>
      </c>
      <c r="U123" t="s">
        <v>32</v>
      </c>
      <c r="V123" t="s">
        <v>32</v>
      </c>
      <c r="W123" t="s">
        <v>32</v>
      </c>
      <c r="X123" t="s">
        <v>32</v>
      </c>
      <c r="Y123" t="s">
        <v>32</v>
      </c>
      <c r="Z123" t="s">
        <v>32</v>
      </c>
      <c r="AA123" t="s">
        <v>32</v>
      </c>
      <c r="AB123" t="s">
        <v>32</v>
      </c>
      <c r="AC123" t="s">
        <v>32</v>
      </c>
      <c r="AD123" t="s">
        <v>32</v>
      </c>
      <c r="AE123" t="s">
        <v>32</v>
      </c>
      <c r="AF123" t="s">
        <v>1062</v>
      </c>
      <c r="AG123" t="s">
        <v>34</v>
      </c>
      <c r="AH123" t="s">
        <v>33</v>
      </c>
      <c r="AJ123" t="s">
        <v>33</v>
      </c>
      <c r="AK123" t="s">
        <v>32</v>
      </c>
      <c r="AL123" t="s">
        <v>33</v>
      </c>
      <c r="AM123" t="s">
        <v>33</v>
      </c>
      <c r="AN123" t="s">
        <v>34</v>
      </c>
      <c r="AO123" t="s">
        <v>1024</v>
      </c>
      <c r="AP123" t="s">
        <v>33</v>
      </c>
      <c r="AQ123" t="s">
        <v>1025</v>
      </c>
      <c r="AR123" t="s">
        <v>32</v>
      </c>
      <c r="AS123" t="s">
        <v>32</v>
      </c>
      <c r="AT123" t="s">
        <v>32</v>
      </c>
      <c r="AU123" t="s">
        <v>32</v>
      </c>
      <c r="AV123" t="s">
        <v>1062</v>
      </c>
      <c r="AW123" t="s">
        <v>34</v>
      </c>
      <c r="AX123" t="s">
        <v>34</v>
      </c>
      <c r="AY123" t="s">
        <v>34</v>
      </c>
      <c r="AZ123" t="s">
        <v>33</v>
      </c>
      <c r="BA123" t="s">
        <v>1062</v>
      </c>
      <c r="BB123" t="s">
        <v>34</v>
      </c>
      <c r="BC123" t="s">
        <v>33</v>
      </c>
      <c r="BD123" t="s">
        <v>34</v>
      </c>
      <c r="BE123" t="s">
        <v>34</v>
      </c>
      <c r="BF123" t="s">
        <v>34</v>
      </c>
      <c r="BG123" t="s">
        <v>33</v>
      </c>
      <c r="BH123" t="s">
        <v>33</v>
      </c>
      <c r="BI123" t="s">
        <v>33</v>
      </c>
      <c r="BJ123" t="s">
        <v>1018</v>
      </c>
      <c r="BK123" t="s">
        <v>1062</v>
      </c>
      <c r="BL123" t="s">
        <v>34</v>
      </c>
      <c r="BM123" t="s">
        <v>33</v>
      </c>
      <c r="BN123" t="s">
        <v>33</v>
      </c>
      <c r="BO123" t="s">
        <v>32</v>
      </c>
      <c r="BP123" t="s">
        <v>32</v>
      </c>
      <c r="BQ123" t="s">
        <v>32</v>
      </c>
      <c r="BR123" t="s">
        <v>32</v>
      </c>
      <c r="BS123" t="s">
        <v>32</v>
      </c>
      <c r="BT123" t="s">
        <v>32</v>
      </c>
      <c r="BU123" t="s">
        <v>34</v>
      </c>
      <c r="BV123" t="s">
        <v>33</v>
      </c>
      <c r="BW123" t="s">
        <v>33</v>
      </c>
      <c r="BX123" t="s">
        <v>33</v>
      </c>
      <c r="BY123" t="s">
        <v>33</v>
      </c>
      <c r="BZ123" t="s">
        <v>33</v>
      </c>
      <c r="CA123" t="s">
        <v>178</v>
      </c>
      <c r="CB123" t="s">
        <v>33</v>
      </c>
      <c r="CC123" t="s">
        <v>32</v>
      </c>
      <c r="CD123" t="s">
        <v>32</v>
      </c>
      <c r="CE123" t="s">
        <v>32</v>
      </c>
      <c r="CF123" t="s">
        <v>34</v>
      </c>
      <c r="CG123" t="s">
        <v>34</v>
      </c>
      <c r="CH123" t="s">
        <v>1019</v>
      </c>
      <c r="CI123" t="s">
        <v>34</v>
      </c>
      <c r="CJ123" t="s">
        <v>33</v>
      </c>
      <c r="CK123">
        <v>116</v>
      </c>
      <c r="CL123">
        <v>58</v>
      </c>
      <c r="CM123">
        <v>0</v>
      </c>
      <c r="CN123">
        <v>0</v>
      </c>
      <c r="CO123">
        <v>56</v>
      </c>
      <c r="CP123">
        <v>2</v>
      </c>
      <c r="CR123">
        <v>0</v>
      </c>
      <c r="CS123">
        <v>0</v>
      </c>
      <c r="CT123" t="s">
        <v>2</v>
      </c>
      <c r="CU123">
        <v>0</v>
      </c>
      <c r="CV123">
        <v>0</v>
      </c>
      <c r="DL123" t="s">
        <v>2</v>
      </c>
      <c r="DM123">
        <v>0</v>
      </c>
      <c r="EP123" t="s">
        <v>2</v>
      </c>
      <c r="FD123" t="s">
        <v>6</v>
      </c>
      <c r="FF123" t="s">
        <v>6</v>
      </c>
      <c r="FH123">
        <v>0</v>
      </c>
      <c r="FI123" t="s">
        <v>2</v>
      </c>
      <c r="FJ123">
        <v>0</v>
      </c>
      <c r="FK123">
        <v>0</v>
      </c>
      <c r="FL123">
        <v>0</v>
      </c>
      <c r="FM123">
        <v>0</v>
      </c>
      <c r="FN123">
        <v>0</v>
      </c>
      <c r="FO123">
        <v>0</v>
      </c>
      <c r="FP123">
        <v>0</v>
      </c>
      <c r="FQ123">
        <v>0</v>
      </c>
      <c r="FT123" t="s">
        <v>2</v>
      </c>
      <c r="FW123" t="s">
        <v>2</v>
      </c>
      <c r="FY123" t="s">
        <v>6</v>
      </c>
      <c r="GA123" t="s">
        <v>6</v>
      </c>
      <c r="GB123">
        <v>0</v>
      </c>
      <c r="GP123" t="s">
        <v>6</v>
      </c>
      <c r="HG123">
        <v>1.9</v>
      </c>
      <c r="HI123">
        <v>2</v>
      </c>
      <c r="HJ123" t="s">
        <v>2</v>
      </c>
      <c r="HL123">
        <v>1</v>
      </c>
      <c r="HM123">
        <v>0</v>
      </c>
      <c r="HN123">
        <v>0</v>
      </c>
      <c r="HO123">
        <v>0</v>
      </c>
      <c r="HP123">
        <v>0</v>
      </c>
      <c r="HQ123" t="s">
        <v>35</v>
      </c>
      <c r="HR123">
        <v>1</v>
      </c>
      <c r="HS123" t="s">
        <v>1598</v>
      </c>
      <c r="HT123">
        <v>6</v>
      </c>
      <c r="HU123" t="s">
        <v>32</v>
      </c>
      <c r="HV123" t="s">
        <v>131</v>
      </c>
      <c r="HW123" t="s">
        <v>1599</v>
      </c>
      <c r="HX123" t="s">
        <v>1149</v>
      </c>
      <c r="HY123" t="s">
        <v>1150</v>
      </c>
      <c r="HZ123" t="s">
        <v>509</v>
      </c>
      <c r="IA123" t="s">
        <v>1600</v>
      </c>
      <c r="IB123" t="s">
        <v>1601</v>
      </c>
      <c r="IC123" t="s">
        <v>1602</v>
      </c>
      <c r="ID123" t="s">
        <v>303</v>
      </c>
      <c r="IE123" t="s">
        <v>32</v>
      </c>
      <c r="IF123" t="s">
        <v>1058</v>
      </c>
      <c r="IG123" t="s">
        <v>39</v>
      </c>
      <c r="IH123">
        <v>2024</v>
      </c>
      <c r="II123" t="s">
        <v>1021</v>
      </c>
      <c r="IJ123" t="s">
        <v>32</v>
      </c>
      <c r="IK123" s="2">
        <v>45454.59890636574</v>
      </c>
    </row>
    <row r="124" spans="1:245" x14ac:dyDescent="0.3">
      <c r="A124" t="s">
        <v>1603</v>
      </c>
      <c r="C124">
        <v>202402</v>
      </c>
      <c r="D124">
        <v>6</v>
      </c>
      <c r="E124">
        <v>2024</v>
      </c>
      <c r="F124" t="s">
        <v>33</v>
      </c>
      <c r="G124" t="s">
        <v>1024</v>
      </c>
      <c r="H124" t="s">
        <v>33</v>
      </c>
      <c r="I124" t="s">
        <v>33</v>
      </c>
      <c r="J124" t="s">
        <v>32</v>
      </c>
      <c r="K124" t="s">
        <v>32</v>
      </c>
      <c r="L124" t="s">
        <v>32</v>
      </c>
      <c r="M124" t="s">
        <v>32</v>
      </c>
      <c r="N124" t="s">
        <v>33</v>
      </c>
      <c r="O124" t="s">
        <v>33</v>
      </c>
      <c r="P124" t="s">
        <v>33</v>
      </c>
      <c r="Q124" t="s">
        <v>1013</v>
      </c>
      <c r="R124" t="s">
        <v>1014</v>
      </c>
      <c r="S124" t="s">
        <v>1015</v>
      </c>
      <c r="T124" t="s">
        <v>34</v>
      </c>
      <c r="U124" t="s">
        <v>33</v>
      </c>
      <c r="V124" t="s">
        <v>1016</v>
      </c>
      <c r="W124" t="s">
        <v>89</v>
      </c>
      <c r="X124" t="s">
        <v>84</v>
      </c>
      <c r="Y124" t="s">
        <v>86</v>
      </c>
      <c r="Z124" t="s">
        <v>96</v>
      </c>
      <c r="AA124" t="s">
        <v>1087</v>
      </c>
      <c r="AB124" t="s">
        <v>32</v>
      </c>
      <c r="AC124" t="s">
        <v>32</v>
      </c>
      <c r="AD124" t="s">
        <v>32</v>
      </c>
      <c r="AE124" t="s">
        <v>32</v>
      </c>
      <c r="AF124" t="s">
        <v>33</v>
      </c>
      <c r="AG124" t="s">
        <v>34</v>
      </c>
      <c r="AH124" t="s">
        <v>33</v>
      </c>
      <c r="AJ124" t="s">
        <v>160</v>
      </c>
      <c r="AK124" t="s">
        <v>32</v>
      </c>
      <c r="AL124" t="s">
        <v>33</v>
      </c>
      <c r="AM124" t="s">
        <v>33</v>
      </c>
      <c r="AN124" t="s">
        <v>34</v>
      </c>
      <c r="AO124" t="s">
        <v>1048</v>
      </c>
      <c r="BA124" t="s">
        <v>33</v>
      </c>
      <c r="BB124" t="s">
        <v>34</v>
      </c>
      <c r="BC124" t="s">
        <v>33</v>
      </c>
      <c r="BD124" t="s">
        <v>33</v>
      </c>
      <c r="BE124" t="s">
        <v>33</v>
      </c>
      <c r="BF124" t="s">
        <v>1070</v>
      </c>
      <c r="BG124" t="s">
        <v>33</v>
      </c>
      <c r="BI124" t="s">
        <v>33</v>
      </c>
      <c r="BJ124" t="s">
        <v>1018</v>
      </c>
      <c r="BK124" t="s">
        <v>33</v>
      </c>
      <c r="BL124" t="s">
        <v>34</v>
      </c>
      <c r="BM124" t="s">
        <v>33</v>
      </c>
      <c r="BN124" t="s">
        <v>33</v>
      </c>
      <c r="BO124" t="s">
        <v>32</v>
      </c>
      <c r="BP124" t="s">
        <v>32</v>
      </c>
      <c r="BQ124" t="s">
        <v>32</v>
      </c>
      <c r="BR124" t="s">
        <v>32</v>
      </c>
      <c r="BS124" t="s">
        <v>32</v>
      </c>
      <c r="BT124" t="s">
        <v>32</v>
      </c>
      <c r="BU124" t="s">
        <v>34</v>
      </c>
      <c r="BV124" t="s">
        <v>33</v>
      </c>
      <c r="BW124" t="s">
        <v>33</v>
      </c>
      <c r="BX124" t="s">
        <v>33</v>
      </c>
      <c r="BY124" t="s">
        <v>33</v>
      </c>
      <c r="BZ124" t="s">
        <v>33</v>
      </c>
      <c r="CA124" t="s">
        <v>34</v>
      </c>
      <c r="CB124" t="s">
        <v>33</v>
      </c>
      <c r="CC124" t="s">
        <v>32</v>
      </c>
      <c r="CD124" t="s">
        <v>32</v>
      </c>
      <c r="CE124" t="s">
        <v>32</v>
      </c>
      <c r="CF124" t="s">
        <v>34</v>
      </c>
      <c r="CG124" t="s">
        <v>33</v>
      </c>
      <c r="CH124" t="s">
        <v>32</v>
      </c>
      <c r="CI124" t="s">
        <v>34</v>
      </c>
      <c r="CJ124" t="s">
        <v>34</v>
      </c>
      <c r="CK124">
        <v>311</v>
      </c>
      <c r="CL124">
        <v>0</v>
      </c>
      <c r="CM124">
        <v>3</v>
      </c>
      <c r="CN124">
        <v>0</v>
      </c>
      <c r="CO124">
        <v>308</v>
      </c>
      <c r="CP124">
        <v>0</v>
      </c>
      <c r="CR124">
        <v>22</v>
      </c>
      <c r="CS124">
        <v>0</v>
      </c>
      <c r="CT124" t="s">
        <v>2</v>
      </c>
      <c r="CU124">
        <v>2</v>
      </c>
      <c r="DL124" t="s">
        <v>6</v>
      </c>
      <c r="DM124">
        <v>0</v>
      </c>
      <c r="FC124">
        <v>2</v>
      </c>
      <c r="FD124" t="s">
        <v>2</v>
      </c>
      <c r="FE124">
        <v>2</v>
      </c>
      <c r="FF124" t="s">
        <v>2</v>
      </c>
      <c r="FG124">
        <v>0.6</v>
      </c>
      <c r="FH124">
        <v>16</v>
      </c>
      <c r="FI124" t="s">
        <v>2</v>
      </c>
      <c r="FJ124">
        <v>16</v>
      </c>
      <c r="FK124">
        <v>16</v>
      </c>
      <c r="FL124">
        <v>0</v>
      </c>
      <c r="FM124">
        <v>0</v>
      </c>
      <c r="FN124">
        <v>0</v>
      </c>
      <c r="FO124">
        <v>0</v>
      </c>
      <c r="FP124">
        <v>0</v>
      </c>
      <c r="FQ124">
        <v>0</v>
      </c>
      <c r="FW124" t="s">
        <v>2</v>
      </c>
      <c r="FX124">
        <v>0</v>
      </c>
      <c r="FY124" t="s">
        <v>2</v>
      </c>
      <c r="FZ124">
        <v>0</v>
      </c>
      <c r="GA124" t="s">
        <v>2</v>
      </c>
      <c r="GB124">
        <v>0</v>
      </c>
      <c r="GO124">
        <v>0</v>
      </c>
      <c r="GP124" t="s">
        <v>2</v>
      </c>
      <c r="HG124">
        <v>0</v>
      </c>
      <c r="HI124">
        <v>0</v>
      </c>
      <c r="HJ124" t="s">
        <v>2</v>
      </c>
      <c r="HL124">
        <v>12</v>
      </c>
      <c r="HM124">
        <v>0</v>
      </c>
      <c r="HN124">
        <v>0</v>
      </c>
      <c r="HO124">
        <v>0</v>
      </c>
      <c r="HP124">
        <v>0</v>
      </c>
      <c r="HQ124" t="s">
        <v>36</v>
      </c>
      <c r="HR124">
        <v>6</v>
      </c>
      <c r="HS124" t="s">
        <v>1156</v>
      </c>
      <c r="HT124">
        <v>6</v>
      </c>
      <c r="HU124" t="s">
        <v>1157</v>
      </c>
      <c r="HV124" t="s">
        <v>1158</v>
      </c>
      <c r="HW124" t="s">
        <v>1159</v>
      </c>
      <c r="HX124" t="s">
        <v>57</v>
      </c>
      <c r="HY124" t="s">
        <v>12</v>
      </c>
      <c r="HZ124" t="s">
        <v>510</v>
      </c>
      <c r="IA124" t="s">
        <v>1160</v>
      </c>
      <c r="IB124" t="s">
        <v>1161</v>
      </c>
      <c r="IC124" t="s">
        <v>1162</v>
      </c>
      <c r="ID124" t="s">
        <v>303</v>
      </c>
      <c r="IE124" t="s">
        <v>32</v>
      </c>
      <c r="IF124" t="s">
        <v>1163</v>
      </c>
      <c r="IG124" t="s">
        <v>39</v>
      </c>
      <c r="IH124">
        <v>2024</v>
      </c>
      <c r="II124" t="s">
        <v>1021</v>
      </c>
      <c r="IJ124" t="s">
        <v>32</v>
      </c>
      <c r="IK124" s="2">
        <v>45458.141023113429</v>
      </c>
    </row>
    <row r="125" spans="1:245" x14ac:dyDescent="0.3">
      <c r="A125" t="s">
        <v>1604</v>
      </c>
      <c r="C125">
        <v>202402</v>
      </c>
      <c r="D125">
        <v>6</v>
      </c>
      <c r="E125">
        <v>2024</v>
      </c>
      <c r="F125" t="s">
        <v>33</v>
      </c>
      <c r="G125" t="s">
        <v>1011</v>
      </c>
      <c r="H125" t="s">
        <v>1062</v>
      </c>
      <c r="I125" t="s">
        <v>34</v>
      </c>
      <c r="J125" t="s">
        <v>34</v>
      </c>
      <c r="K125" t="s">
        <v>1022</v>
      </c>
      <c r="L125" t="s">
        <v>34</v>
      </c>
      <c r="M125" t="s">
        <v>34</v>
      </c>
      <c r="N125" t="s">
        <v>34</v>
      </c>
      <c r="O125" t="s">
        <v>34</v>
      </c>
      <c r="P125" t="s">
        <v>33</v>
      </c>
      <c r="Q125" t="s">
        <v>1060</v>
      </c>
      <c r="R125" t="s">
        <v>1014</v>
      </c>
      <c r="S125" t="s">
        <v>1038</v>
      </c>
      <c r="T125" t="s">
        <v>34</v>
      </c>
      <c r="U125" t="s">
        <v>34</v>
      </c>
      <c r="V125" t="s">
        <v>1016</v>
      </c>
      <c r="W125" t="s">
        <v>82</v>
      </c>
      <c r="X125" t="s">
        <v>94</v>
      </c>
      <c r="Y125" t="s">
        <v>95</v>
      </c>
      <c r="Z125" t="s">
        <v>83</v>
      </c>
      <c r="AA125" t="s">
        <v>1016</v>
      </c>
      <c r="AB125" t="s">
        <v>104</v>
      </c>
      <c r="AC125" t="s">
        <v>111</v>
      </c>
      <c r="AD125" t="s">
        <v>152</v>
      </c>
      <c r="AE125" t="s">
        <v>128</v>
      </c>
      <c r="AF125" t="s">
        <v>1062</v>
      </c>
      <c r="AG125" t="s">
        <v>34</v>
      </c>
      <c r="AH125" t="s">
        <v>34</v>
      </c>
      <c r="AJ125" t="s">
        <v>160</v>
      </c>
      <c r="AK125" t="s">
        <v>32</v>
      </c>
      <c r="AL125" t="s">
        <v>34</v>
      </c>
      <c r="AM125" t="s">
        <v>34</v>
      </c>
      <c r="AN125" t="s">
        <v>33</v>
      </c>
      <c r="AO125" t="s">
        <v>1011</v>
      </c>
      <c r="AP125" t="s">
        <v>34</v>
      </c>
      <c r="AQ125" t="s">
        <v>1025</v>
      </c>
      <c r="AR125" t="s">
        <v>32</v>
      </c>
      <c r="AS125" t="s">
        <v>32</v>
      </c>
      <c r="AT125" t="s">
        <v>32</v>
      </c>
      <c r="AU125" t="s">
        <v>32</v>
      </c>
      <c r="BA125" t="s">
        <v>33</v>
      </c>
      <c r="BB125" t="s">
        <v>34</v>
      </c>
      <c r="BC125" t="s">
        <v>33</v>
      </c>
      <c r="BD125" t="s">
        <v>34</v>
      </c>
      <c r="BE125" t="s">
        <v>34</v>
      </c>
      <c r="BF125" t="s">
        <v>1070</v>
      </c>
      <c r="BG125" t="s">
        <v>1062</v>
      </c>
      <c r="BH125" t="s">
        <v>33</v>
      </c>
      <c r="BI125" t="s">
        <v>33</v>
      </c>
      <c r="BJ125" t="s">
        <v>1040</v>
      </c>
      <c r="BK125" t="s">
        <v>33</v>
      </c>
      <c r="BL125" t="s">
        <v>34</v>
      </c>
      <c r="BM125" t="s">
        <v>34</v>
      </c>
      <c r="BN125" t="s">
        <v>34</v>
      </c>
      <c r="BO125" t="s">
        <v>33</v>
      </c>
      <c r="BP125" t="s">
        <v>33</v>
      </c>
      <c r="BQ125" t="s">
        <v>33</v>
      </c>
      <c r="BR125" t="s">
        <v>34</v>
      </c>
      <c r="BS125" t="s">
        <v>34</v>
      </c>
      <c r="BT125" t="s">
        <v>33</v>
      </c>
      <c r="BU125" t="s">
        <v>34</v>
      </c>
      <c r="BV125" t="s">
        <v>34</v>
      </c>
      <c r="BW125" t="s">
        <v>33</v>
      </c>
      <c r="BX125" t="s">
        <v>33</v>
      </c>
      <c r="BY125" t="s">
        <v>33</v>
      </c>
      <c r="BZ125" t="s">
        <v>33</v>
      </c>
      <c r="CA125" t="s">
        <v>34</v>
      </c>
      <c r="CB125" t="s">
        <v>34</v>
      </c>
      <c r="CC125" t="s">
        <v>95</v>
      </c>
      <c r="CD125" t="s">
        <v>32</v>
      </c>
      <c r="CE125" t="s">
        <v>32</v>
      </c>
      <c r="CF125" t="s">
        <v>34</v>
      </c>
      <c r="CG125" t="s">
        <v>34</v>
      </c>
      <c r="CH125" t="s">
        <v>1026</v>
      </c>
      <c r="CI125" t="s">
        <v>34</v>
      </c>
      <c r="CJ125" t="s">
        <v>34</v>
      </c>
      <c r="CK125">
        <v>864</v>
      </c>
      <c r="CL125">
        <v>0</v>
      </c>
      <c r="CM125">
        <v>0</v>
      </c>
      <c r="CN125">
        <v>0</v>
      </c>
      <c r="CO125">
        <v>864</v>
      </c>
      <c r="CP125">
        <v>0</v>
      </c>
      <c r="CR125">
        <v>22</v>
      </c>
      <c r="CS125">
        <v>1</v>
      </c>
      <c r="CT125" t="s">
        <v>2</v>
      </c>
      <c r="CU125">
        <v>6</v>
      </c>
      <c r="DK125">
        <v>265</v>
      </c>
      <c r="DL125" t="s">
        <v>2</v>
      </c>
      <c r="DM125">
        <v>1.2268518518518501</v>
      </c>
      <c r="EP125" t="s">
        <v>2</v>
      </c>
      <c r="FC125">
        <v>3</v>
      </c>
      <c r="FD125" t="s">
        <v>2</v>
      </c>
      <c r="FE125">
        <v>3</v>
      </c>
      <c r="FF125" t="s">
        <v>2</v>
      </c>
      <c r="FG125">
        <v>0.3</v>
      </c>
      <c r="FH125">
        <v>21</v>
      </c>
      <c r="FI125" t="s">
        <v>2</v>
      </c>
      <c r="FJ125">
        <v>18</v>
      </c>
      <c r="FK125">
        <v>18</v>
      </c>
      <c r="FL125">
        <v>0</v>
      </c>
      <c r="FM125">
        <v>0</v>
      </c>
      <c r="FN125">
        <v>3</v>
      </c>
      <c r="FO125">
        <v>3</v>
      </c>
      <c r="FP125">
        <v>0</v>
      </c>
      <c r="FQ125">
        <v>0</v>
      </c>
      <c r="FT125" t="s">
        <v>2</v>
      </c>
      <c r="FW125" t="s">
        <v>2</v>
      </c>
      <c r="FX125">
        <v>0</v>
      </c>
      <c r="FY125" t="s">
        <v>2</v>
      </c>
      <c r="FZ125">
        <v>0</v>
      </c>
      <c r="GA125" t="s">
        <v>2</v>
      </c>
      <c r="GB125">
        <v>0</v>
      </c>
      <c r="GO125">
        <v>0</v>
      </c>
      <c r="GP125" t="s">
        <v>2</v>
      </c>
      <c r="HG125">
        <v>0.1</v>
      </c>
      <c r="HI125">
        <v>1</v>
      </c>
      <c r="HJ125" t="s">
        <v>2</v>
      </c>
      <c r="HL125">
        <v>3</v>
      </c>
      <c r="HM125">
        <v>0</v>
      </c>
      <c r="HN125">
        <v>0</v>
      </c>
      <c r="HO125">
        <v>0</v>
      </c>
      <c r="HP125">
        <v>0</v>
      </c>
      <c r="HQ125" t="s">
        <v>36</v>
      </c>
      <c r="HR125">
        <v>5</v>
      </c>
      <c r="HS125" t="s">
        <v>1147</v>
      </c>
      <c r="HT125">
        <v>6</v>
      </c>
      <c r="HU125" t="s">
        <v>32</v>
      </c>
      <c r="HV125" t="s">
        <v>131</v>
      </c>
      <c r="HW125" t="s">
        <v>1148</v>
      </c>
      <c r="HX125" t="s">
        <v>1149</v>
      </c>
      <c r="HY125" t="s">
        <v>1150</v>
      </c>
      <c r="HZ125" t="s">
        <v>509</v>
      </c>
      <c r="IA125" t="s">
        <v>1151</v>
      </c>
      <c r="IB125" t="s">
        <v>1152</v>
      </c>
      <c r="IC125" t="s">
        <v>1153</v>
      </c>
      <c r="ID125" t="s">
        <v>303</v>
      </c>
      <c r="IE125" t="s">
        <v>32</v>
      </c>
      <c r="IF125" t="s">
        <v>1113</v>
      </c>
      <c r="IG125" t="s">
        <v>39</v>
      </c>
      <c r="IH125">
        <v>2024</v>
      </c>
      <c r="II125" t="s">
        <v>1021</v>
      </c>
      <c r="IJ125" t="s">
        <v>32</v>
      </c>
      <c r="IK125" s="2">
        <v>45464.723757789354</v>
      </c>
    </row>
    <row r="126" spans="1:245" x14ac:dyDescent="0.3">
      <c r="A126" t="s">
        <v>1605</v>
      </c>
      <c r="C126">
        <v>202402</v>
      </c>
      <c r="D126">
        <v>6</v>
      </c>
      <c r="E126">
        <v>2024</v>
      </c>
      <c r="F126" t="s">
        <v>1062</v>
      </c>
      <c r="G126" t="s">
        <v>1048</v>
      </c>
      <c r="H126" t="s">
        <v>1062</v>
      </c>
      <c r="I126" t="s">
        <v>34</v>
      </c>
      <c r="J126" t="s">
        <v>34</v>
      </c>
      <c r="K126" t="s">
        <v>1022</v>
      </c>
      <c r="L126" t="s">
        <v>34</v>
      </c>
      <c r="M126" t="s">
        <v>34</v>
      </c>
      <c r="N126" t="s">
        <v>34</v>
      </c>
      <c r="O126" t="s">
        <v>34</v>
      </c>
      <c r="P126" t="s">
        <v>1062</v>
      </c>
      <c r="Q126" t="s">
        <v>1437</v>
      </c>
      <c r="R126" t="s">
        <v>1014</v>
      </c>
      <c r="S126" t="s">
        <v>1038</v>
      </c>
      <c r="T126" t="s">
        <v>34</v>
      </c>
      <c r="U126" t="s">
        <v>34</v>
      </c>
      <c r="V126" t="s">
        <v>1023</v>
      </c>
      <c r="W126" t="s">
        <v>32</v>
      </c>
      <c r="X126" t="s">
        <v>32</v>
      </c>
      <c r="Y126" t="s">
        <v>32</v>
      </c>
      <c r="Z126" t="s">
        <v>32</v>
      </c>
      <c r="AA126" t="s">
        <v>1023</v>
      </c>
      <c r="AB126" t="s">
        <v>32</v>
      </c>
      <c r="AC126" t="s">
        <v>32</v>
      </c>
      <c r="AD126" t="s">
        <v>32</v>
      </c>
      <c r="AE126" t="s">
        <v>32</v>
      </c>
      <c r="AF126" t="s">
        <v>1062</v>
      </c>
      <c r="AG126" t="s">
        <v>34</v>
      </c>
      <c r="AH126" t="s">
        <v>34</v>
      </c>
      <c r="AJ126" t="s">
        <v>160</v>
      </c>
      <c r="AK126" t="s">
        <v>32</v>
      </c>
      <c r="AL126" t="s">
        <v>34</v>
      </c>
      <c r="AM126" t="s">
        <v>34</v>
      </c>
      <c r="AN126" t="s">
        <v>33</v>
      </c>
      <c r="AO126" t="s">
        <v>1011</v>
      </c>
      <c r="AP126" t="s">
        <v>34</v>
      </c>
      <c r="AQ126" t="s">
        <v>1025</v>
      </c>
      <c r="AR126" t="s">
        <v>32</v>
      </c>
      <c r="AS126" t="s">
        <v>32</v>
      </c>
      <c r="AT126" t="s">
        <v>32</v>
      </c>
      <c r="AU126" t="s">
        <v>32</v>
      </c>
      <c r="AV126" t="s">
        <v>1062</v>
      </c>
      <c r="AW126" t="s">
        <v>34</v>
      </c>
      <c r="AX126" t="s">
        <v>34</v>
      </c>
      <c r="AY126" t="s">
        <v>34</v>
      </c>
      <c r="AZ126" t="s">
        <v>33</v>
      </c>
      <c r="BA126" t="s">
        <v>1062</v>
      </c>
      <c r="BB126" t="s">
        <v>34</v>
      </c>
      <c r="BC126" t="s">
        <v>33</v>
      </c>
      <c r="BD126" t="s">
        <v>34</v>
      </c>
      <c r="BE126" t="s">
        <v>34</v>
      </c>
      <c r="BF126" t="s">
        <v>34</v>
      </c>
      <c r="BG126" t="s">
        <v>34</v>
      </c>
      <c r="BH126" t="s">
        <v>33</v>
      </c>
      <c r="BI126" t="s">
        <v>33</v>
      </c>
      <c r="BJ126" t="s">
        <v>1040</v>
      </c>
      <c r="BK126" t="s">
        <v>1062</v>
      </c>
      <c r="BL126" t="s">
        <v>34</v>
      </c>
      <c r="BM126" t="s">
        <v>34</v>
      </c>
      <c r="BN126" t="s">
        <v>33</v>
      </c>
      <c r="BO126" t="s">
        <v>32</v>
      </c>
      <c r="BP126" t="s">
        <v>32</v>
      </c>
      <c r="BQ126" t="s">
        <v>32</v>
      </c>
      <c r="BR126" t="s">
        <v>32</v>
      </c>
      <c r="BS126" t="s">
        <v>32</v>
      </c>
      <c r="BT126" t="s">
        <v>32</v>
      </c>
      <c r="BU126" t="s">
        <v>34</v>
      </c>
      <c r="BV126" t="s">
        <v>34</v>
      </c>
      <c r="BW126" t="s">
        <v>33</v>
      </c>
      <c r="BX126" t="s">
        <v>33</v>
      </c>
      <c r="BY126" t="s">
        <v>33</v>
      </c>
      <c r="BZ126" t="s">
        <v>33</v>
      </c>
      <c r="CA126" t="s">
        <v>34</v>
      </c>
      <c r="CB126" t="s">
        <v>33</v>
      </c>
      <c r="CC126" t="s">
        <v>32</v>
      </c>
      <c r="CD126" t="s">
        <v>32</v>
      </c>
      <c r="CE126" t="s">
        <v>32</v>
      </c>
      <c r="CF126" t="s">
        <v>34</v>
      </c>
      <c r="CG126" t="s">
        <v>34</v>
      </c>
      <c r="CH126" t="s">
        <v>1019</v>
      </c>
      <c r="CI126" t="s">
        <v>34</v>
      </c>
      <c r="CJ126" t="s">
        <v>33</v>
      </c>
      <c r="CK126">
        <v>41</v>
      </c>
      <c r="CL126">
        <v>0</v>
      </c>
      <c r="CM126">
        <v>0</v>
      </c>
      <c r="CN126">
        <v>0</v>
      </c>
      <c r="CO126">
        <v>0</v>
      </c>
      <c r="CP126">
        <v>41</v>
      </c>
      <c r="CR126">
        <v>20</v>
      </c>
      <c r="CS126">
        <v>0</v>
      </c>
      <c r="CT126" t="s">
        <v>2</v>
      </c>
      <c r="CU126">
        <v>2</v>
      </c>
      <c r="CV126">
        <v>2</v>
      </c>
      <c r="DK126">
        <v>138</v>
      </c>
      <c r="DL126" t="s">
        <v>2</v>
      </c>
      <c r="DM126">
        <v>13.4634146341463</v>
      </c>
      <c r="EP126" t="s">
        <v>2</v>
      </c>
      <c r="FC126">
        <v>0</v>
      </c>
      <c r="FD126" t="s">
        <v>2</v>
      </c>
      <c r="FE126">
        <v>0</v>
      </c>
      <c r="FF126" t="s">
        <v>2</v>
      </c>
      <c r="FG126">
        <v>0</v>
      </c>
      <c r="FH126">
        <v>0</v>
      </c>
      <c r="FI126" t="s">
        <v>2</v>
      </c>
      <c r="FJ126">
        <v>0</v>
      </c>
      <c r="FK126">
        <v>0</v>
      </c>
      <c r="FL126">
        <v>0</v>
      </c>
      <c r="FM126">
        <v>0</v>
      </c>
      <c r="FN126">
        <v>0</v>
      </c>
      <c r="FO126">
        <v>0</v>
      </c>
      <c r="FP126">
        <v>0</v>
      </c>
      <c r="FQ126">
        <v>0</v>
      </c>
      <c r="FT126" t="s">
        <v>2</v>
      </c>
      <c r="FW126" t="s">
        <v>2</v>
      </c>
      <c r="FX126">
        <v>0</v>
      </c>
      <c r="FY126" t="s">
        <v>2</v>
      </c>
      <c r="FZ126">
        <v>0</v>
      </c>
      <c r="GA126" t="s">
        <v>2</v>
      </c>
      <c r="GB126">
        <v>0</v>
      </c>
      <c r="GO126">
        <v>2</v>
      </c>
      <c r="GP126" t="s">
        <v>2</v>
      </c>
      <c r="HG126">
        <v>0</v>
      </c>
      <c r="HI126">
        <v>0</v>
      </c>
      <c r="HJ126" t="s">
        <v>2</v>
      </c>
      <c r="HL126">
        <v>0</v>
      </c>
      <c r="HP126">
        <v>0</v>
      </c>
      <c r="HQ126" t="s">
        <v>35</v>
      </c>
      <c r="HR126">
        <v>1</v>
      </c>
      <c r="HS126" t="s">
        <v>1606</v>
      </c>
      <c r="HT126">
        <v>6</v>
      </c>
      <c r="HU126" t="s">
        <v>32</v>
      </c>
      <c r="HV126" t="s">
        <v>131</v>
      </c>
      <c r="HW126" t="s">
        <v>1607</v>
      </c>
      <c r="HX126" t="s">
        <v>1149</v>
      </c>
      <c r="HY126" t="s">
        <v>1150</v>
      </c>
      <c r="HZ126" t="s">
        <v>509</v>
      </c>
      <c r="IA126" t="s">
        <v>1589</v>
      </c>
      <c r="IB126" t="s">
        <v>1590</v>
      </c>
      <c r="IC126" t="s">
        <v>1608</v>
      </c>
      <c r="ID126" t="s">
        <v>303</v>
      </c>
      <c r="IE126" t="s">
        <v>32</v>
      </c>
      <c r="IF126" t="s">
        <v>1058</v>
      </c>
      <c r="IG126" t="s">
        <v>39</v>
      </c>
      <c r="IH126">
        <v>2024</v>
      </c>
      <c r="II126" t="s">
        <v>1021</v>
      </c>
      <c r="IJ126" t="s">
        <v>32</v>
      </c>
      <c r="IK126" s="2">
        <v>45464.723761145833</v>
      </c>
    </row>
    <row r="127" spans="1:245" x14ac:dyDescent="0.3">
      <c r="A127" t="s">
        <v>1609</v>
      </c>
      <c r="C127">
        <v>202402</v>
      </c>
      <c r="D127">
        <v>6</v>
      </c>
      <c r="E127">
        <v>2024</v>
      </c>
      <c r="F127" t="s">
        <v>1062</v>
      </c>
      <c r="G127" t="s">
        <v>1011</v>
      </c>
      <c r="H127" t="s">
        <v>33</v>
      </c>
      <c r="I127" t="s">
        <v>34</v>
      </c>
      <c r="J127" t="s">
        <v>34</v>
      </c>
      <c r="K127" t="s">
        <v>1012</v>
      </c>
      <c r="L127" t="s">
        <v>1035</v>
      </c>
      <c r="M127" t="s">
        <v>34</v>
      </c>
      <c r="N127" t="s">
        <v>34</v>
      </c>
      <c r="O127" t="s">
        <v>34</v>
      </c>
      <c r="P127" t="s">
        <v>33</v>
      </c>
      <c r="Q127" t="s">
        <v>1193</v>
      </c>
      <c r="R127" t="s">
        <v>1037</v>
      </c>
      <c r="S127" t="s">
        <v>1061</v>
      </c>
      <c r="T127" t="s">
        <v>34</v>
      </c>
      <c r="U127" t="s">
        <v>1039</v>
      </c>
      <c r="V127" t="s">
        <v>1016</v>
      </c>
      <c r="W127" t="s">
        <v>83</v>
      </c>
      <c r="X127" t="s">
        <v>94</v>
      </c>
      <c r="Y127" t="s">
        <v>96</v>
      </c>
      <c r="Z127" t="s">
        <v>32</v>
      </c>
      <c r="AA127" t="s">
        <v>1016</v>
      </c>
      <c r="AB127" t="s">
        <v>104</v>
      </c>
      <c r="AC127" t="s">
        <v>152</v>
      </c>
      <c r="AD127" t="s">
        <v>128</v>
      </c>
      <c r="AE127" t="s">
        <v>111</v>
      </c>
      <c r="AF127" t="s">
        <v>33</v>
      </c>
      <c r="AG127" t="s">
        <v>34</v>
      </c>
      <c r="AH127" t="s">
        <v>34</v>
      </c>
      <c r="AJ127" t="s">
        <v>160</v>
      </c>
      <c r="AK127" t="s">
        <v>32</v>
      </c>
      <c r="AL127" t="s">
        <v>33</v>
      </c>
      <c r="AM127" t="s">
        <v>34</v>
      </c>
      <c r="AN127" t="s">
        <v>34</v>
      </c>
      <c r="AO127" t="s">
        <v>1024</v>
      </c>
      <c r="AP127" t="s">
        <v>34</v>
      </c>
      <c r="AQ127" t="s">
        <v>1025</v>
      </c>
      <c r="AR127" t="s">
        <v>32</v>
      </c>
      <c r="AS127" t="s">
        <v>32</v>
      </c>
      <c r="AT127" t="s">
        <v>32</v>
      </c>
      <c r="AU127" t="s">
        <v>32</v>
      </c>
      <c r="BA127" t="s">
        <v>33</v>
      </c>
      <c r="BB127" t="s">
        <v>34</v>
      </c>
      <c r="BC127" t="s">
        <v>33</v>
      </c>
      <c r="BD127" t="s">
        <v>34</v>
      </c>
      <c r="BE127" t="s">
        <v>34</v>
      </c>
      <c r="BF127" t="s">
        <v>1070</v>
      </c>
      <c r="BG127" t="s">
        <v>33</v>
      </c>
      <c r="BH127" t="s">
        <v>33</v>
      </c>
      <c r="BI127" t="s">
        <v>33</v>
      </c>
      <c r="BJ127" t="s">
        <v>1018</v>
      </c>
      <c r="BK127" t="s">
        <v>33</v>
      </c>
      <c r="BL127" t="s">
        <v>34</v>
      </c>
      <c r="BM127" t="s">
        <v>34</v>
      </c>
      <c r="BN127" t="s">
        <v>33</v>
      </c>
      <c r="BO127" t="s">
        <v>33</v>
      </c>
      <c r="BP127" t="s">
        <v>33</v>
      </c>
      <c r="BQ127" t="s">
        <v>33</v>
      </c>
      <c r="BR127" t="s">
        <v>33</v>
      </c>
      <c r="BS127" t="s">
        <v>33</v>
      </c>
      <c r="BT127" t="s">
        <v>33</v>
      </c>
      <c r="BU127" t="s">
        <v>34</v>
      </c>
      <c r="BV127" t="s">
        <v>34</v>
      </c>
      <c r="BW127" t="s">
        <v>33</v>
      </c>
      <c r="BX127" t="s">
        <v>33</v>
      </c>
      <c r="BY127" t="s">
        <v>33</v>
      </c>
      <c r="BZ127" t="s">
        <v>33</v>
      </c>
      <c r="CA127" t="s">
        <v>178</v>
      </c>
      <c r="CB127" t="s">
        <v>33</v>
      </c>
      <c r="CC127" t="s">
        <v>32</v>
      </c>
      <c r="CD127" t="s">
        <v>32</v>
      </c>
      <c r="CE127" t="s">
        <v>32</v>
      </c>
      <c r="CF127" t="s">
        <v>34</v>
      </c>
      <c r="CG127" t="s">
        <v>34</v>
      </c>
      <c r="CH127" t="s">
        <v>1026</v>
      </c>
      <c r="CI127" t="s">
        <v>34</v>
      </c>
      <c r="CJ127" t="s">
        <v>34</v>
      </c>
      <c r="CK127">
        <v>25087</v>
      </c>
      <c r="CL127">
        <v>0</v>
      </c>
      <c r="CM127">
        <v>0</v>
      </c>
      <c r="CN127">
        <v>0</v>
      </c>
      <c r="CO127">
        <v>25087</v>
      </c>
      <c r="CP127">
        <v>0</v>
      </c>
      <c r="CR127">
        <v>20</v>
      </c>
      <c r="CS127">
        <v>0</v>
      </c>
      <c r="CT127" t="s">
        <v>2</v>
      </c>
      <c r="CU127">
        <v>166</v>
      </c>
      <c r="DK127">
        <v>11026</v>
      </c>
      <c r="DL127" t="s">
        <v>2</v>
      </c>
      <c r="DM127">
        <v>1.7580420137920001</v>
      </c>
      <c r="EP127" t="s">
        <v>2</v>
      </c>
      <c r="FC127">
        <v>43</v>
      </c>
      <c r="FD127" t="s">
        <v>2</v>
      </c>
      <c r="FE127">
        <v>43</v>
      </c>
      <c r="FF127" t="s">
        <v>2</v>
      </c>
      <c r="FG127">
        <v>0.2</v>
      </c>
      <c r="FH127">
        <v>179</v>
      </c>
      <c r="FI127" t="s">
        <v>2</v>
      </c>
      <c r="FJ127">
        <v>179</v>
      </c>
      <c r="FK127">
        <v>179</v>
      </c>
      <c r="FL127">
        <v>0</v>
      </c>
      <c r="FM127">
        <v>0</v>
      </c>
      <c r="FN127">
        <v>44</v>
      </c>
      <c r="FO127">
        <v>41</v>
      </c>
      <c r="FP127">
        <v>3</v>
      </c>
      <c r="FQ127">
        <v>0</v>
      </c>
      <c r="FT127" t="s">
        <v>2</v>
      </c>
      <c r="FW127" t="s">
        <v>2</v>
      </c>
      <c r="FY127" t="s">
        <v>6</v>
      </c>
      <c r="GA127" t="s">
        <v>6</v>
      </c>
      <c r="GB127">
        <v>0</v>
      </c>
      <c r="GO127">
        <v>146</v>
      </c>
      <c r="GP127" t="s">
        <v>2</v>
      </c>
      <c r="HG127">
        <v>0.7</v>
      </c>
      <c r="HI127">
        <v>159</v>
      </c>
      <c r="HJ127" t="s">
        <v>2</v>
      </c>
      <c r="HL127">
        <v>0</v>
      </c>
      <c r="HP127">
        <v>0</v>
      </c>
      <c r="HQ127" t="s">
        <v>36</v>
      </c>
      <c r="HR127">
        <v>2</v>
      </c>
      <c r="HS127" t="s">
        <v>1312</v>
      </c>
      <c r="HT127">
        <v>6</v>
      </c>
      <c r="HU127" t="s">
        <v>1313</v>
      </c>
      <c r="HV127" t="s">
        <v>1314</v>
      </c>
      <c r="HW127" t="s">
        <v>1315</v>
      </c>
      <c r="HX127" t="s">
        <v>1149</v>
      </c>
      <c r="HY127" t="s">
        <v>1150</v>
      </c>
      <c r="HZ127" t="s">
        <v>509</v>
      </c>
      <c r="IA127" t="s">
        <v>1316</v>
      </c>
      <c r="IB127" t="s">
        <v>1317</v>
      </c>
      <c r="IC127" t="s">
        <v>1318</v>
      </c>
      <c r="ID127" t="s">
        <v>303</v>
      </c>
      <c r="IE127" t="s">
        <v>130</v>
      </c>
      <c r="IF127" t="s">
        <v>1113</v>
      </c>
      <c r="IG127" t="s">
        <v>39</v>
      </c>
      <c r="IH127">
        <v>2024</v>
      </c>
      <c r="II127" t="s">
        <v>1021</v>
      </c>
      <c r="IJ127" t="s">
        <v>32</v>
      </c>
      <c r="IK127" s="2">
        <v>45464.723764699076</v>
      </c>
    </row>
    <row r="128" spans="1:245" x14ac:dyDescent="0.3">
      <c r="A128" t="s">
        <v>32</v>
      </c>
      <c r="C128">
        <v>202402</v>
      </c>
      <c r="D128">
        <v>6</v>
      </c>
      <c r="E128">
        <v>2024</v>
      </c>
      <c r="F128" t="s">
        <v>33</v>
      </c>
      <c r="G128" t="s">
        <v>1048</v>
      </c>
      <c r="H128" t="s">
        <v>33</v>
      </c>
      <c r="I128" t="s">
        <v>34</v>
      </c>
      <c r="J128" t="s">
        <v>34</v>
      </c>
      <c r="K128" t="s">
        <v>1012</v>
      </c>
      <c r="L128" t="s">
        <v>1035</v>
      </c>
      <c r="M128" t="s">
        <v>1035</v>
      </c>
      <c r="N128" t="s">
        <v>34</v>
      </c>
      <c r="O128" t="s">
        <v>33</v>
      </c>
      <c r="P128" t="s">
        <v>33</v>
      </c>
      <c r="Q128" t="s">
        <v>1060</v>
      </c>
      <c r="R128" t="s">
        <v>1014</v>
      </c>
      <c r="S128" t="s">
        <v>1038</v>
      </c>
      <c r="T128" t="s">
        <v>34</v>
      </c>
      <c r="U128" t="s">
        <v>33</v>
      </c>
      <c r="V128" t="s">
        <v>1016</v>
      </c>
      <c r="W128" t="s">
        <v>89</v>
      </c>
      <c r="X128" t="s">
        <v>83</v>
      </c>
      <c r="Y128" t="s">
        <v>87</v>
      </c>
      <c r="Z128" t="s">
        <v>96</v>
      </c>
      <c r="AA128" t="s">
        <v>1023</v>
      </c>
      <c r="AB128" t="s">
        <v>32</v>
      </c>
      <c r="AC128" t="s">
        <v>32</v>
      </c>
      <c r="AD128" t="s">
        <v>32</v>
      </c>
      <c r="AE128" t="s">
        <v>32</v>
      </c>
      <c r="AF128" t="s">
        <v>34</v>
      </c>
      <c r="AG128" t="s">
        <v>34</v>
      </c>
      <c r="AH128" t="s">
        <v>33</v>
      </c>
      <c r="AJ128" t="s">
        <v>33</v>
      </c>
      <c r="AK128" t="s">
        <v>32</v>
      </c>
      <c r="AL128" t="s">
        <v>34</v>
      </c>
      <c r="AM128" t="s">
        <v>1023</v>
      </c>
      <c r="AN128" t="s">
        <v>34</v>
      </c>
      <c r="AO128" t="s">
        <v>1024</v>
      </c>
      <c r="AP128" t="s">
        <v>34</v>
      </c>
      <c r="AQ128" t="s">
        <v>1025</v>
      </c>
      <c r="AR128" t="s">
        <v>32</v>
      </c>
      <c r="AS128" t="s">
        <v>32</v>
      </c>
      <c r="AT128" t="s">
        <v>32</v>
      </c>
      <c r="AU128" t="s">
        <v>32</v>
      </c>
      <c r="AV128" t="s">
        <v>33</v>
      </c>
      <c r="AW128" t="s">
        <v>33</v>
      </c>
      <c r="AX128" t="s">
        <v>34</v>
      </c>
      <c r="AY128" t="s">
        <v>33</v>
      </c>
      <c r="AZ128" t="s">
        <v>33</v>
      </c>
      <c r="BA128" t="s">
        <v>33</v>
      </c>
      <c r="BB128" t="s">
        <v>34</v>
      </c>
      <c r="BC128" t="s">
        <v>33</v>
      </c>
      <c r="BD128" t="s">
        <v>34</v>
      </c>
      <c r="BE128" t="s">
        <v>33</v>
      </c>
      <c r="BF128" t="s">
        <v>33</v>
      </c>
      <c r="BG128" t="s">
        <v>33</v>
      </c>
      <c r="BH128" t="s">
        <v>33</v>
      </c>
      <c r="BI128" t="s">
        <v>33</v>
      </c>
      <c r="BJ128" t="s">
        <v>1018</v>
      </c>
      <c r="BK128" t="s">
        <v>33</v>
      </c>
      <c r="BL128" t="s">
        <v>34</v>
      </c>
      <c r="BM128" t="s">
        <v>34</v>
      </c>
      <c r="BN128" t="s">
        <v>33</v>
      </c>
      <c r="BO128" t="s">
        <v>32</v>
      </c>
      <c r="BP128" t="s">
        <v>32</v>
      </c>
      <c r="BQ128" t="s">
        <v>32</v>
      </c>
      <c r="BR128" t="s">
        <v>32</v>
      </c>
      <c r="BS128" t="s">
        <v>32</v>
      </c>
      <c r="BT128" t="s">
        <v>32</v>
      </c>
      <c r="BU128" t="s">
        <v>34</v>
      </c>
      <c r="BV128" t="s">
        <v>1035</v>
      </c>
      <c r="BW128" t="s">
        <v>33</v>
      </c>
      <c r="BX128" t="s">
        <v>33</v>
      </c>
      <c r="BY128" t="s">
        <v>33</v>
      </c>
      <c r="BZ128" t="s">
        <v>33</v>
      </c>
      <c r="CA128" t="s">
        <v>33</v>
      </c>
      <c r="CB128" t="s">
        <v>33</v>
      </c>
      <c r="CC128" t="s">
        <v>32</v>
      </c>
      <c r="CD128" t="s">
        <v>32</v>
      </c>
      <c r="CE128" t="s">
        <v>32</v>
      </c>
      <c r="CF128" t="s">
        <v>34</v>
      </c>
      <c r="CG128" t="s">
        <v>33</v>
      </c>
      <c r="CH128" t="s">
        <v>32</v>
      </c>
      <c r="CI128" t="s">
        <v>34</v>
      </c>
      <c r="CJ128" t="s">
        <v>33</v>
      </c>
      <c r="CK128">
        <v>245</v>
      </c>
      <c r="CL128">
        <v>0</v>
      </c>
      <c r="CM128">
        <v>0</v>
      </c>
      <c r="CN128">
        <v>0</v>
      </c>
      <c r="CO128">
        <v>242</v>
      </c>
      <c r="CP128">
        <v>3</v>
      </c>
      <c r="CR128">
        <v>12</v>
      </c>
      <c r="CS128">
        <v>0</v>
      </c>
      <c r="CT128" t="s">
        <v>2</v>
      </c>
      <c r="CU128">
        <v>1</v>
      </c>
      <c r="CV128">
        <v>0</v>
      </c>
      <c r="DK128">
        <v>72</v>
      </c>
      <c r="DL128" t="s">
        <v>2</v>
      </c>
      <c r="DM128">
        <v>1.1755102040816299</v>
      </c>
      <c r="EP128" t="s">
        <v>2</v>
      </c>
      <c r="FC128">
        <v>0</v>
      </c>
      <c r="FD128" t="s">
        <v>2</v>
      </c>
      <c r="FE128">
        <v>0</v>
      </c>
      <c r="FF128" t="s">
        <v>2</v>
      </c>
      <c r="FG128">
        <v>0</v>
      </c>
      <c r="FH128">
        <v>0</v>
      </c>
      <c r="FI128" t="s">
        <v>2</v>
      </c>
      <c r="FJ128">
        <v>0</v>
      </c>
      <c r="FK128">
        <v>0</v>
      </c>
      <c r="FL128">
        <v>0</v>
      </c>
      <c r="FM128">
        <v>0</v>
      </c>
      <c r="FN128">
        <v>0</v>
      </c>
      <c r="FO128">
        <v>0</v>
      </c>
      <c r="FP128">
        <v>0</v>
      </c>
      <c r="FQ128">
        <v>0</v>
      </c>
      <c r="FT128" t="s">
        <v>2</v>
      </c>
      <c r="FW128" t="s">
        <v>2</v>
      </c>
      <c r="FY128" t="s">
        <v>6</v>
      </c>
      <c r="GA128" t="s">
        <v>6</v>
      </c>
      <c r="GB128">
        <v>0</v>
      </c>
      <c r="GO128">
        <v>1</v>
      </c>
      <c r="GP128" t="s">
        <v>2</v>
      </c>
      <c r="HG128">
        <v>0</v>
      </c>
      <c r="HI128">
        <v>0</v>
      </c>
      <c r="HJ128" t="s">
        <v>2</v>
      </c>
      <c r="HL128">
        <v>3</v>
      </c>
      <c r="HM128">
        <v>0</v>
      </c>
      <c r="HN128">
        <v>2</v>
      </c>
      <c r="HO128">
        <v>0</v>
      </c>
      <c r="HP128">
        <v>0</v>
      </c>
      <c r="HQ128" t="s">
        <v>35</v>
      </c>
      <c r="HR128">
        <v>1</v>
      </c>
      <c r="HS128" t="s">
        <v>1610</v>
      </c>
      <c r="HT128">
        <v>6</v>
      </c>
      <c r="HU128" t="s">
        <v>32</v>
      </c>
      <c r="HV128" t="s">
        <v>1611</v>
      </c>
      <c r="HW128" t="s">
        <v>1612</v>
      </c>
      <c r="HX128" t="s">
        <v>57</v>
      </c>
      <c r="HY128" t="s">
        <v>12</v>
      </c>
      <c r="HZ128" t="s">
        <v>510</v>
      </c>
      <c r="IA128" t="s">
        <v>193</v>
      </c>
      <c r="IB128" t="s">
        <v>1613</v>
      </c>
      <c r="IC128" t="s">
        <v>1614</v>
      </c>
      <c r="ID128" t="s">
        <v>303</v>
      </c>
      <c r="IE128" t="s">
        <v>130</v>
      </c>
      <c r="IF128" t="s">
        <v>1058</v>
      </c>
      <c r="IG128" t="s">
        <v>39</v>
      </c>
      <c r="IH128">
        <v>2024</v>
      </c>
      <c r="II128" t="s">
        <v>1021</v>
      </c>
      <c r="IJ128" t="s">
        <v>32</v>
      </c>
      <c r="IK128" s="2">
        <v>45465.182286226853</v>
      </c>
    </row>
    <row r="129" spans="1:245" x14ac:dyDescent="0.3">
      <c r="A129" t="s">
        <v>1615</v>
      </c>
      <c r="C129">
        <v>202402</v>
      </c>
      <c r="D129">
        <v>6</v>
      </c>
      <c r="E129">
        <v>2024</v>
      </c>
      <c r="F129" t="s">
        <v>33</v>
      </c>
      <c r="G129" t="s">
        <v>1011</v>
      </c>
      <c r="H129" t="s">
        <v>34</v>
      </c>
      <c r="I129" t="s">
        <v>1035</v>
      </c>
      <c r="J129" t="s">
        <v>33</v>
      </c>
      <c r="K129" t="s">
        <v>1012</v>
      </c>
      <c r="L129" t="s">
        <v>1035</v>
      </c>
      <c r="M129" t="s">
        <v>34</v>
      </c>
      <c r="N129" t="s">
        <v>34</v>
      </c>
      <c r="O129" t="s">
        <v>33</v>
      </c>
      <c r="P129" t="s">
        <v>33</v>
      </c>
      <c r="Q129" t="s">
        <v>1013</v>
      </c>
      <c r="R129" t="s">
        <v>1037</v>
      </c>
      <c r="S129" t="s">
        <v>1038</v>
      </c>
      <c r="T129" t="s">
        <v>34</v>
      </c>
      <c r="U129" t="s">
        <v>1039</v>
      </c>
      <c r="V129" t="s">
        <v>1023</v>
      </c>
      <c r="W129" t="s">
        <v>32</v>
      </c>
      <c r="X129" t="s">
        <v>32</v>
      </c>
      <c r="Y129" t="s">
        <v>32</v>
      </c>
      <c r="Z129" t="s">
        <v>32</v>
      </c>
      <c r="AA129" t="s">
        <v>1023</v>
      </c>
      <c r="AB129" t="s">
        <v>32</v>
      </c>
      <c r="AC129" t="s">
        <v>32</v>
      </c>
      <c r="AD129" t="s">
        <v>32</v>
      </c>
      <c r="AE129" t="s">
        <v>32</v>
      </c>
      <c r="AF129" t="s">
        <v>33</v>
      </c>
      <c r="AG129" t="s">
        <v>34</v>
      </c>
      <c r="AH129" t="s">
        <v>33</v>
      </c>
      <c r="AJ129" t="s">
        <v>160</v>
      </c>
      <c r="AK129" t="s">
        <v>32</v>
      </c>
      <c r="AL129" t="s">
        <v>34</v>
      </c>
      <c r="AM129" t="s">
        <v>34</v>
      </c>
      <c r="AN129" t="s">
        <v>34</v>
      </c>
      <c r="AO129" t="s">
        <v>1011</v>
      </c>
      <c r="AP129" t="s">
        <v>34</v>
      </c>
      <c r="AQ129" t="s">
        <v>1025</v>
      </c>
      <c r="AR129" t="s">
        <v>32</v>
      </c>
      <c r="AS129" t="s">
        <v>32</v>
      </c>
      <c r="AT129" t="s">
        <v>32</v>
      </c>
      <c r="AU129" t="s">
        <v>32</v>
      </c>
      <c r="AV129" t="s">
        <v>33</v>
      </c>
      <c r="AW129" t="s">
        <v>34</v>
      </c>
      <c r="AX129" t="s">
        <v>34</v>
      </c>
      <c r="AY129" t="s">
        <v>34</v>
      </c>
      <c r="AZ129" t="s">
        <v>34</v>
      </c>
      <c r="BA129" t="s">
        <v>33</v>
      </c>
      <c r="BB129" t="s">
        <v>34</v>
      </c>
      <c r="BC129" t="s">
        <v>33</v>
      </c>
      <c r="BD129" t="s">
        <v>34</v>
      </c>
      <c r="BE129" t="s">
        <v>33</v>
      </c>
      <c r="BF129" t="s">
        <v>33</v>
      </c>
      <c r="BG129" t="s">
        <v>1062</v>
      </c>
      <c r="BH129" t="s">
        <v>33</v>
      </c>
      <c r="BI129" t="s">
        <v>33</v>
      </c>
      <c r="BJ129" t="s">
        <v>1018</v>
      </c>
      <c r="BK129" t="s">
        <v>33</v>
      </c>
      <c r="BL129" t="s">
        <v>33</v>
      </c>
      <c r="BM129" t="s">
        <v>34</v>
      </c>
      <c r="BN129" t="s">
        <v>33</v>
      </c>
      <c r="BO129" t="s">
        <v>32</v>
      </c>
      <c r="BP129" t="s">
        <v>32</v>
      </c>
      <c r="BQ129" t="s">
        <v>32</v>
      </c>
      <c r="BR129" t="s">
        <v>32</v>
      </c>
      <c r="BS129" t="s">
        <v>32</v>
      </c>
      <c r="BT129" t="s">
        <v>32</v>
      </c>
      <c r="BU129" t="s">
        <v>1035</v>
      </c>
      <c r="BV129" t="s">
        <v>1035</v>
      </c>
      <c r="BW129" t="s">
        <v>33</v>
      </c>
      <c r="BX129" t="s">
        <v>33</v>
      </c>
      <c r="BY129" t="s">
        <v>33</v>
      </c>
      <c r="BZ129" t="s">
        <v>33</v>
      </c>
      <c r="CA129" t="s">
        <v>33</v>
      </c>
      <c r="CB129" t="s">
        <v>33</v>
      </c>
      <c r="CC129" t="s">
        <v>32</v>
      </c>
      <c r="CD129" t="s">
        <v>32</v>
      </c>
      <c r="CE129" t="s">
        <v>32</v>
      </c>
      <c r="CF129" t="s">
        <v>34</v>
      </c>
      <c r="CG129" t="s">
        <v>34</v>
      </c>
      <c r="CH129" t="s">
        <v>1026</v>
      </c>
      <c r="CI129" t="s">
        <v>34</v>
      </c>
      <c r="CJ129" t="s">
        <v>33</v>
      </c>
      <c r="CK129">
        <v>404</v>
      </c>
      <c r="CL129">
        <v>0</v>
      </c>
      <c r="CM129">
        <v>9</v>
      </c>
      <c r="CN129">
        <v>0</v>
      </c>
      <c r="CO129">
        <v>385</v>
      </c>
      <c r="CP129">
        <v>10</v>
      </c>
      <c r="CR129">
        <v>26</v>
      </c>
      <c r="CT129" t="s">
        <v>6</v>
      </c>
      <c r="CU129">
        <v>2</v>
      </c>
      <c r="CV129">
        <v>1</v>
      </c>
      <c r="DK129">
        <v>1732</v>
      </c>
      <c r="DL129" t="s">
        <v>2</v>
      </c>
      <c r="DM129">
        <v>17.148514851485199</v>
      </c>
      <c r="EP129" t="s">
        <v>2</v>
      </c>
      <c r="FC129">
        <v>0</v>
      </c>
      <c r="FD129" t="s">
        <v>2</v>
      </c>
      <c r="FE129">
        <v>0</v>
      </c>
      <c r="FF129" t="s">
        <v>2</v>
      </c>
      <c r="FG129">
        <v>0</v>
      </c>
      <c r="FH129">
        <v>0</v>
      </c>
      <c r="FI129" t="s">
        <v>2</v>
      </c>
      <c r="FJ129">
        <v>0</v>
      </c>
      <c r="FK129">
        <v>0</v>
      </c>
      <c r="FL129">
        <v>0</v>
      </c>
      <c r="FM129">
        <v>0</v>
      </c>
      <c r="FN129">
        <v>0</v>
      </c>
      <c r="FO129">
        <v>0</v>
      </c>
      <c r="FP129">
        <v>0</v>
      </c>
      <c r="FQ129">
        <v>0</v>
      </c>
      <c r="FT129" t="s">
        <v>2</v>
      </c>
      <c r="FW129" t="s">
        <v>2</v>
      </c>
      <c r="FX129">
        <v>31</v>
      </c>
      <c r="FY129" t="s">
        <v>2</v>
      </c>
      <c r="FZ129">
        <v>4</v>
      </c>
      <c r="GA129" t="s">
        <v>2</v>
      </c>
      <c r="GB129">
        <v>1.1000000000000001</v>
      </c>
      <c r="GC129">
        <v>0.1</v>
      </c>
      <c r="GP129" t="s">
        <v>6</v>
      </c>
      <c r="HG129">
        <v>0</v>
      </c>
      <c r="HI129">
        <v>0</v>
      </c>
      <c r="HJ129" t="s">
        <v>2</v>
      </c>
      <c r="HL129">
        <v>24</v>
      </c>
      <c r="HM129">
        <v>0</v>
      </c>
      <c r="HN129">
        <v>0</v>
      </c>
      <c r="HO129">
        <v>0</v>
      </c>
      <c r="HP129">
        <v>0</v>
      </c>
      <c r="HQ129" t="s">
        <v>35</v>
      </c>
      <c r="HR129">
        <v>1</v>
      </c>
      <c r="HS129" t="s">
        <v>1616</v>
      </c>
      <c r="HT129">
        <v>6</v>
      </c>
      <c r="HU129" t="s">
        <v>32</v>
      </c>
      <c r="HV129" t="s">
        <v>135</v>
      </c>
      <c r="HW129" t="s">
        <v>1617</v>
      </c>
      <c r="HX129" t="s">
        <v>49</v>
      </c>
      <c r="HY129" t="s">
        <v>50</v>
      </c>
      <c r="HZ129" t="s">
        <v>512</v>
      </c>
      <c r="IA129" t="s">
        <v>1618</v>
      </c>
      <c r="IB129" t="s">
        <v>1618</v>
      </c>
      <c r="IC129" t="s">
        <v>1619</v>
      </c>
      <c r="ID129" t="s">
        <v>303</v>
      </c>
      <c r="IE129" t="s">
        <v>32</v>
      </c>
      <c r="IF129" t="s">
        <v>1058</v>
      </c>
      <c r="IG129" t="s">
        <v>39</v>
      </c>
      <c r="IH129">
        <v>2024</v>
      </c>
      <c r="II129" t="s">
        <v>1021</v>
      </c>
      <c r="IJ129" t="s">
        <v>32</v>
      </c>
      <c r="IK129" s="2">
        <v>45466.849883564813</v>
      </c>
    </row>
    <row r="130" spans="1:245" x14ac:dyDescent="0.3">
      <c r="A130" t="s">
        <v>1620</v>
      </c>
      <c r="B130">
        <v>1</v>
      </c>
      <c r="C130">
        <v>202402</v>
      </c>
      <c r="D130">
        <v>6</v>
      </c>
      <c r="E130">
        <v>2024</v>
      </c>
      <c r="F130" t="s">
        <v>34</v>
      </c>
      <c r="G130" t="s">
        <v>1011</v>
      </c>
      <c r="H130" t="s">
        <v>34</v>
      </c>
      <c r="I130" t="s">
        <v>34</v>
      </c>
      <c r="J130" t="s">
        <v>33</v>
      </c>
      <c r="K130" t="s">
        <v>1036</v>
      </c>
      <c r="L130" t="s">
        <v>34</v>
      </c>
      <c r="M130" t="s">
        <v>34</v>
      </c>
      <c r="N130" t="s">
        <v>34</v>
      </c>
      <c r="O130" t="s">
        <v>34</v>
      </c>
      <c r="P130" t="s">
        <v>34</v>
      </c>
      <c r="Q130" t="s">
        <v>1193</v>
      </c>
      <c r="R130" t="s">
        <v>1014</v>
      </c>
      <c r="S130" t="s">
        <v>1061</v>
      </c>
      <c r="T130" t="s">
        <v>34</v>
      </c>
      <c r="U130" t="s">
        <v>34</v>
      </c>
      <c r="V130" t="s">
        <v>1016</v>
      </c>
      <c r="W130" t="s">
        <v>95</v>
      </c>
      <c r="X130" t="s">
        <v>94</v>
      </c>
      <c r="Y130" t="s">
        <v>92</v>
      </c>
      <c r="Z130" t="s">
        <v>96</v>
      </c>
      <c r="AA130" t="s">
        <v>1016</v>
      </c>
      <c r="AB130" t="s">
        <v>144</v>
      </c>
      <c r="AC130" t="s">
        <v>152</v>
      </c>
      <c r="AD130" t="s">
        <v>104</v>
      </c>
      <c r="AE130" t="s">
        <v>128</v>
      </c>
      <c r="AF130" t="s">
        <v>34</v>
      </c>
      <c r="AG130" t="s">
        <v>34</v>
      </c>
      <c r="AH130" t="s">
        <v>33</v>
      </c>
      <c r="AJ130" t="s">
        <v>160</v>
      </c>
      <c r="AK130" t="s">
        <v>32</v>
      </c>
      <c r="AL130" t="s">
        <v>34</v>
      </c>
      <c r="AM130" t="s">
        <v>34</v>
      </c>
      <c r="AN130" t="s">
        <v>34</v>
      </c>
      <c r="AO130" t="s">
        <v>1048</v>
      </c>
      <c r="AP130" t="s">
        <v>34</v>
      </c>
      <c r="AQ130" t="s">
        <v>1025</v>
      </c>
      <c r="AR130" t="s">
        <v>32</v>
      </c>
      <c r="AS130" t="s">
        <v>32</v>
      </c>
      <c r="AT130" t="s">
        <v>32</v>
      </c>
      <c r="AU130" t="s">
        <v>32</v>
      </c>
      <c r="AV130" t="s">
        <v>1062</v>
      </c>
      <c r="AW130" t="s">
        <v>375</v>
      </c>
      <c r="AX130" t="s">
        <v>375</v>
      </c>
      <c r="AY130" t="s">
        <v>375</v>
      </c>
      <c r="AZ130" t="s">
        <v>375</v>
      </c>
      <c r="BA130" t="s">
        <v>34</v>
      </c>
      <c r="BB130" t="s">
        <v>34</v>
      </c>
      <c r="BC130" t="s">
        <v>33</v>
      </c>
      <c r="BD130" t="s">
        <v>34</v>
      </c>
      <c r="BE130" t="s">
        <v>34</v>
      </c>
      <c r="BF130" t="s">
        <v>1070</v>
      </c>
      <c r="BG130" t="s">
        <v>34</v>
      </c>
      <c r="BH130" t="s">
        <v>33</v>
      </c>
      <c r="BI130" t="s">
        <v>1017</v>
      </c>
      <c r="BJ130" t="s">
        <v>1018</v>
      </c>
      <c r="BK130" t="s">
        <v>34</v>
      </c>
      <c r="BL130" t="s">
        <v>34</v>
      </c>
      <c r="BM130" t="s">
        <v>34</v>
      </c>
      <c r="BN130" t="s">
        <v>34</v>
      </c>
      <c r="BO130" t="s">
        <v>33</v>
      </c>
      <c r="BP130" t="s">
        <v>34</v>
      </c>
      <c r="BQ130" t="s">
        <v>34</v>
      </c>
      <c r="BR130" t="s">
        <v>34</v>
      </c>
      <c r="BS130" t="s">
        <v>33</v>
      </c>
      <c r="BT130" t="s">
        <v>33</v>
      </c>
      <c r="BU130" t="s">
        <v>34</v>
      </c>
      <c r="BV130" t="s">
        <v>34</v>
      </c>
      <c r="BW130" t="s">
        <v>33</v>
      </c>
      <c r="BX130" t="s">
        <v>33</v>
      </c>
      <c r="BY130" t="s">
        <v>33</v>
      </c>
      <c r="BZ130" t="s">
        <v>33</v>
      </c>
      <c r="CA130" t="s">
        <v>178</v>
      </c>
      <c r="CB130" t="s">
        <v>33</v>
      </c>
      <c r="CC130" t="s">
        <v>32</v>
      </c>
      <c r="CD130" t="s">
        <v>32</v>
      </c>
      <c r="CE130" t="s">
        <v>32</v>
      </c>
      <c r="CF130" t="s">
        <v>34</v>
      </c>
      <c r="CG130" t="s">
        <v>34</v>
      </c>
      <c r="CH130" t="s">
        <v>1019</v>
      </c>
      <c r="CI130" t="s">
        <v>34</v>
      </c>
      <c r="CJ130" t="s">
        <v>33</v>
      </c>
      <c r="CK130">
        <v>1626</v>
      </c>
      <c r="CL130">
        <v>0</v>
      </c>
      <c r="CM130">
        <v>0</v>
      </c>
      <c r="CN130">
        <v>0</v>
      </c>
      <c r="CO130">
        <v>1626</v>
      </c>
      <c r="CP130">
        <v>0</v>
      </c>
      <c r="CR130">
        <v>30</v>
      </c>
      <c r="CS130">
        <v>1</v>
      </c>
      <c r="CT130" t="s">
        <v>2</v>
      </c>
      <c r="CU130">
        <v>14</v>
      </c>
      <c r="DK130">
        <v>2036</v>
      </c>
      <c r="DL130" t="s">
        <v>2</v>
      </c>
      <c r="DM130">
        <v>5.0086100861008598</v>
      </c>
      <c r="EP130" t="s">
        <v>2</v>
      </c>
      <c r="FC130">
        <v>78</v>
      </c>
      <c r="FD130" t="s">
        <v>2</v>
      </c>
      <c r="FE130">
        <v>78</v>
      </c>
      <c r="FF130" t="s">
        <v>2</v>
      </c>
      <c r="FG130">
        <v>4.8</v>
      </c>
      <c r="FH130">
        <v>13</v>
      </c>
      <c r="FI130" t="s">
        <v>2</v>
      </c>
      <c r="FJ130">
        <v>26</v>
      </c>
      <c r="FK130">
        <v>13</v>
      </c>
      <c r="FL130">
        <v>13</v>
      </c>
      <c r="FM130">
        <v>0</v>
      </c>
      <c r="FN130">
        <v>0</v>
      </c>
      <c r="FO130">
        <v>0</v>
      </c>
      <c r="FP130">
        <v>0</v>
      </c>
      <c r="FQ130">
        <v>0</v>
      </c>
      <c r="FT130" t="s">
        <v>2</v>
      </c>
      <c r="FV130">
        <v>13</v>
      </c>
      <c r="FW130" t="s">
        <v>2</v>
      </c>
      <c r="FX130">
        <v>126</v>
      </c>
      <c r="FY130" t="s">
        <v>2</v>
      </c>
      <c r="FZ130">
        <v>7</v>
      </c>
      <c r="GA130" t="s">
        <v>2</v>
      </c>
      <c r="GB130">
        <v>0.5</v>
      </c>
      <c r="GC130">
        <v>0.1</v>
      </c>
      <c r="GO130">
        <v>31</v>
      </c>
      <c r="GP130" t="s">
        <v>2</v>
      </c>
      <c r="HG130">
        <v>0.1</v>
      </c>
      <c r="HI130">
        <v>1</v>
      </c>
      <c r="HJ130" t="s">
        <v>2</v>
      </c>
      <c r="HL130">
        <v>0</v>
      </c>
      <c r="HP130">
        <v>0</v>
      </c>
      <c r="HQ130" t="s">
        <v>35</v>
      </c>
      <c r="HR130">
        <v>1</v>
      </c>
      <c r="HS130" t="s">
        <v>1621</v>
      </c>
      <c r="HT130">
        <v>6</v>
      </c>
      <c r="HU130" t="s">
        <v>32</v>
      </c>
      <c r="HV130" t="s">
        <v>135</v>
      </c>
      <c r="HW130" t="s">
        <v>1622</v>
      </c>
      <c r="HX130" t="s">
        <v>1065</v>
      </c>
      <c r="HY130" t="s">
        <v>453</v>
      </c>
      <c r="HZ130" t="s">
        <v>510</v>
      </c>
      <c r="IA130" t="s">
        <v>1623</v>
      </c>
      <c r="IB130" t="s">
        <v>1624</v>
      </c>
      <c r="IC130" t="s">
        <v>1625</v>
      </c>
      <c r="ID130" t="s">
        <v>303</v>
      </c>
      <c r="IE130" t="s">
        <v>32</v>
      </c>
      <c r="IF130" t="s">
        <v>1058</v>
      </c>
      <c r="IG130" t="s">
        <v>39</v>
      </c>
      <c r="IH130">
        <v>2024</v>
      </c>
      <c r="II130" t="s">
        <v>1021</v>
      </c>
      <c r="IJ130" t="s">
        <v>32</v>
      </c>
      <c r="IK130" s="2">
        <v>45467.099644247683</v>
      </c>
    </row>
    <row r="131" spans="1:245" x14ac:dyDescent="0.3">
      <c r="A131" t="s">
        <v>1626</v>
      </c>
      <c r="C131">
        <v>202402</v>
      </c>
      <c r="D131">
        <v>6</v>
      </c>
      <c r="E131">
        <v>2024</v>
      </c>
      <c r="F131" t="s">
        <v>33</v>
      </c>
      <c r="G131" t="s">
        <v>1048</v>
      </c>
      <c r="H131" t="s">
        <v>33</v>
      </c>
      <c r="I131" t="s">
        <v>33</v>
      </c>
      <c r="J131" t="s">
        <v>32</v>
      </c>
      <c r="K131" t="s">
        <v>32</v>
      </c>
      <c r="L131" t="s">
        <v>32</v>
      </c>
      <c r="M131" t="s">
        <v>32</v>
      </c>
      <c r="N131" t="s">
        <v>34</v>
      </c>
      <c r="O131" t="s">
        <v>34</v>
      </c>
      <c r="P131" t="s">
        <v>33</v>
      </c>
      <c r="Q131" t="s">
        <v>1013</v>
      </c>
      <c r="R131" t="s">
        <v>1014</v>
      </c>
      <c r="S131" t="s">
        <v>1061</v>
      </c>
      <c r="T131" t="s">
        <v>34</v>
      </c>
      <c r="U131" t="s">
        <v>1039</v>
      </c>
      <c r="V131" t="s">
        <v>1016</v>
      </c>
      <c r="W131" t="s">
        <v>86</v>
      </c>
      <c r="X131" t="s">
        <v>94</v>
      </c>
      <c r="Y131" t="s">
        <v>95</v>
      </c>
      <c r="Z131" t="s">
        <v>32</v>
      </c>
      <c r="AA131" t="s">
        <v>1016</v>
      </c>
      <c r="AB131" t="s">
        <v>108</v>
      </c>
      <c r="AC131" t="s">
        <v>104</v>
      </c>
      <c r="AD131" t="s">
        <v>128</v>
      </c>
      <c r="AE131" t="s">
        <v>32</v>
      </c>
      <c r="AF131" t="s">
        <v>34</v>
      </c>
      <c r="AG131" t="s">
        <v>34</v>
      </c>
      <c r="AH131" t="s">
        <v>33</v>
      </c>
      <c r="AJ131" t="s">
        <v>33</v>
      </c>
      <c r="AK131" t="s">
        <v>32</v>
      </c>
      <c r="AL131" t="s">
        <v>34</v>
      </c>
      <c r="AM131" t="s">
        <v>34</v>
      </c>
      <c r="AN131" t="s">
        <v>1023</v>
      </c>
      <c r="AO131" t="s">
        <v>1024</v>
      </c>
      <c r="AP131" t="s">
        <v>34</v>
      </c>
      <c r="AQ131" t="s">
        <v>34</v>
      </c>
      <c r="AR131" t="s">
        <v>151</v>
      </c>
      <c r="AS131" t="s">
        <v>32</v>
      </c>
      <c r="AT131" t="s">
        <v>32</v>
      </c>
      <c r="AU131" t="s">
        <v>32</v>
      </c>
      <c r="AV131" t="s">
        <v>33</v>
      </c>
      <c r="AW131" t="s">
        <v>34</v>
      </c>
      <c r="AX131" t="s">
        <v>34</v>
      </c>
      <c r="AY131" t="s">
        <v>33</v>
      </c>
      <c r="AZ131" t="s">
        <v>33</v>
      </c>
      <c r="BA131" t="s">
        <v>33</v>
      </c>
      <c r="BB131" t="s">
        <v>34</v>
      </c>
      <c r="BC131" t="s">
        <v>33</v>
      </c>
      <c r="BD131" t="s">
        <v>34</v>
      </c>
      <c r="BE131" t="s">
        <v>33</v>
      </c>
      <c r="BF131" t="s">
        <v>33</v>
      </c>
      <c r="BG131" t="s">
        <v>34</v>
      </c>
      <c r="BH131" t="s">
        <v>34</v>
      </c>
      <c r="BI131" t="s">
        <v>33</v>
      </c>
      <c r="BJ131" t="s">
        <v>1040</v>
      </c>
      <c r="BK131" t="s">
        <v>33</v>
      </c>
      <c r="BL131" t="s">
        <v>34</v>
      </c>
      <c r="BM131" t="s">
        <v>33</v>
      </c>
      <c r="BN131" t="s">
        <v>33</v>
      </c>
      <c r="BO131" t="s">
        <v>32</v>
      </c>
      <c r="BP131" t="s">
        <v>32</v>
      </c>
      <c r="BQ131" t="s">
        <v>32</v>
      </c>
      <c r="BR131" t="s">
        <v>32</v>
      </c>
      <c r="BS131" t="s">
        <v>32</v>
      </c>
      <c r="BT131" t="s">
        <v>32</v>
      </c>
      <c r="BU131" t="s">
        <v>34</v>
      </c>
      <c r="BV131" t="s">
        <v>33</v>
      </c>
      <c r="BW131" t="s">
        <v>33</v>
      </c>
      <c r="BX131" t="s">
        <v>33</v>
      </c>
      <c r="BY131" t="s">
        <v>33</v>
      </c>
      <c r="BZ131" t="s">
        <v>33</v>
      </c>
      <c r="CA131" t="s">
        <v>33</v>
      </c>
      <c r="CB131" t="s">
        <v>33</v>
      </c>
      <c r="CC131" t="s">
        <v>32</v>
      </c>
      <c r="CD131" t="s">
        <v>32</v>
      </c>
      <c r="CE131" t="s">
        <v>32</v>
      </c>
      <c r="CF131" t="s">
        <v>34</v>
      </c>
      <c r="CG131" t="s">
        <v>33</v>
      </c>
      <c r="CH131" t="s">
        <v>32</v>
      </c>
      <c r="CI131" t="s">
        <v>33</v>
      </c>
      <c r="CJ131" t="s">
        <v>33</v>
      </c>
      <c r="CK131">
        <v>3400</v>
      </c>
      <c r="CL131">
        <v>36</v>
      </c>
      <c r="CM131">
        <v>0</v>
      </c>
      <c r="CN131">
        <v>0</v>
      </c>
      <c r="CO131">
        <v>3216</v>
      </c>
      <c r="CP131">
        <v>148</v>
      </c>
      <c r="CR131">
        <v>30</v>
      </c>
      <c r="CS131">
        <v>0</v>
      </c>
      <c r="CT131" t="s">
        <v>2</v>
      </c>
      <c r="CU131">
        <v>5</v>
      </c>
      <c r="CV131">
        <v>1</v>
      </c>
      <c r="DK131">
        <v>10067</v>
      </c>
      <c r="DL131" t="s">
        <v>2</v>
      </c>
      <c r="DM131">
        <v>11.843529411764699</v>
      </c>
      <c r="EP131" t="s">
        <v>6</v>
      </c>
      <c r="FC131">
        <v>4</v>
      </c>
      <c r="FD131" t="s">
        <v>2</v>
      </c>
      <c r="FE131">
        <v>4</v>
      </c>
      <c r="FF131" t="s">
        <v>2</v>
      </c>
      <c r="FG131">
        <v>0.1</v>
      </c>
      <c r="FH131">
        <v>4</v>
      </c>
      <c r="FI131" t="s">
        <v>2</v>
      </c>
      <c r="FJ131">
        <v>4</v>
      </c>
      <c r="FK131">
        <v>4</v>
      </c>
      <c r="FL131">
        <v>0</v>
      </c>
      <c r="FM131">
        <v>0</v>
      </c>
      <c r="FN131">
        <v>0</v>
      </c>
      <c r="FO131">
        <v>0</v>
      </c>
      <c r="FP131">
        <v>0</v>
      </c>
      <c r="FQ131">
        <v>0</v>
      </c>
      <c r="FS131">
        <v>0</v>
      </c>
      <c r="FT131" t="s">
        <v>2</v>
      </c>
      <c r="FW131" t="s">
        <v>2</v>
      </c>
      <c r="FX131">
        <v>25</v>
      </c>
      <c r="FY131" t="s">
        <v>2</v>
      </c>
      <c r="FZ131">
        <v>14</v>
      </c>
      <c r="GA131" t="s">
        <v>2</v>
      </c>
      <c r="GB131">
        <v>0.5</v>
      </c>
      <c r="GC131">
        <v>0.6</v>
      </c>
      <c r="GO131">
        <v>12</v>
      </c>
      <c r="GP131" t="s">
        <v>2</v>
      </c>
      <c r="HI131">
        <v>0</v>
      </c>
      <c r="HJ131" t="s">
        <v>2</v>
      </c>
      <c r="HL131">
        <v>0</v>
      </c>
      <c r="HP131">
        <v>0</v>
      </c>
      <c r="HQ131" t="s">
        <v>35</v>
      </c>
      <c r="HR131">
        <v>2</v>
      </c>
      <c r="HS131" t="s">
        <v>1469</v>
      </c>
      <c r="HT131">
        <v>6</v>
      </c>
      <c r="HU131" t="s">
        <v>32</v>
      </c>
      <c r="HV131" t="s">
        <v>172</v>
      </c>
      <c r="HW131" t="s">
        <v>1470</v>
      </c>
      <c r="HX131" t="s">
        <v>1181</v>
      </c>
      <c r="HY131" t="s">
        <v>414</v>
      </c>
      <c r="HZ131" t="s">
        <v>509</v>
      </c>
      <c r="IA131" t="s">
        <v>1471</v>
      </c>
      <c r="IB131" t="s">
        <v>1472</v>
      </c>
      <c r="IC131" t="s">
        <v>1472</v>
      </c>
      <c r="ID131" t="s">
        <v>303</v>
      </c>
      <c r="IE131" t="s">
        <v>32</v>
      </c>
      <c r="IF131" t="s">
        <v>1058</v>
      </c>
      <c r="IG131" t="s">
        <v>39</v>
      </c>
      <c r="IH131">
        <v>2024</v>
      </c>
      <c r="II131" t="s">
        <v>1021</v>
      </c>
      <c r="IJ131" t="s">
        <v>32</v>
      </c>
      <c r="IK131" s="2">
        <v>45467.683354479166</v>
      </c>
    </row>
    <row r="132" spans="1:245" x14ac:dyDescent="0.3">
      <c r="A132" t="s">
        <v>1627</v>
      </c>
      <c r="C132">
        <v>202402</v>
      </c>
      <c r="D132">
        <v>6</v>
      </c>
      <c r="E132">
        <v>2024</v>
      </c>
      <c r="F132" t="s">
        <v>1062</v>
      </c>
      <c r="G132" t="s">
        <v>1048</v>
      </c>
      <c r="H132" t="s">
        <v>1062</v>
      </c>
      <c r="I132" t="s">
        <v>34</v>
      </c>
      <c r="J132" t="s">
        <v>33</v>
      </c>
      <c r="K132" t="s">
        <v>1036</v>
      </c>
      <c r="L132" t="s">
        <v>33</v>
      </c>
      <c r="M132" t="s">
        <v>1035</v>
      </c>
      <c r="N132" t="s">
        <v>33</v>
      </c>
      <c r="O132" t="s">
        <v>33</v>
      </c>
      <c r="P132" t="s">
        <v>1062</v>
      </c>
      <c r="Q132" t="s">
        <v>1013</v>
      </c>
      <c r="R132" t="s">
        <v>1023</v>
      </c>
      <c r="S132" t="s">
        <v>1038</v>
      </c>
      <c r="T132" t="s">
        <v>34</v>
      </c>
      <c r="U132" t="s">
        <v>33</v>
      </c>
      <c r="V132" t="s">
        <v>1016</v>
      </c>
      <c r="W132" t="s">
        <v>89</v>
      </c>
      <c r="X132" t="s">
        <v>83</v>
      </c>
      <c r="Y132" t="s">
        <v>158</v>
      </c>
      <c r="Z132" t="s">
        <v>94</v>
      </c>
      <c r="AA132" t="s">
        <v>1023</v>
      </c>
      <c r="AB132" t="s">
        <v>32</v>
      </c>
      <c r="AC132" t="s">
        <v>32</v>
      </c>
      <c r="AD132" t="s">
        <v>32</v>
      </c>
      <c r="AE132" t="s">
        <v>32</v>
      </c>
      <c r="AF132" t="s">
        <v>1062</v>
      </c>
      <c r="AG132" t="s">
        <v>34</v>
      </c>
      <c r="AH132" t="s">
        <v>34</v>
      </c>
      <c r="AJ132" t="s">
        <v>160</v>
      </c>
      <c r="AK132" t="s">
        <v>32</v>
      </c>
      <c r="AL132" t="s">
        <v>34</v>
      </c>
      <c r="AM132" t="s">
        <v>1023</v>
      </c>
      <c r="AN132" t="s">
        <v>1023</v>
      </c>
      <c r="AO132" t="s">
        <v>1048</v>
      </c>
      <c r="AV132" t="s">
        <v>1062</v>
      </c>
      <c r="AW132" t="s">
        <v>34</v>
      </c>
      <c r="AX132" t="s">
        <v>33</v>
      </c>
      <c r="AY132" t="s">
        <v>33</v>
      </c>
      <c r="AZ132" t="s">
        <v>33</v>
      </c>
      <c r="BA132" t="s">
        <v>1062</v>
      </c>
      <c r="BB132" t="s">
        <v>34</v>
      </c>
      <c r="BC132" t="s">
        <v>178</v>
      </c>
      <c r="BD132" t="s">
        <v>34</v>
      </c>
      <c r="BE132" t="s">
        <v>33</v>
      </c>
      <c r="BF132" t="s">
        <v>33</v>
      </c>
      <c r="BG132" t="s">
        <v>33</v>
      </c>
      <c r="BJ132" t="s">
        <v>1018</v>
      </c>
      <c r="CB132" t="s">
        <v>33</v>
      </c>
      <c r="CC132" t="s">
        <v>1278</v>
      </c>
      <c r="CD132" t="s">
        <v>32</v>
      </c>
      <c r="CE132" t="s">
        <v>32</v>
      </c>
      <c r="CI132" t="s">
        <v>33</v>
      </c>
      <c r="CJ132" t="s">
        <v>33</v>
      </c>
      <c r="CK132">
        <v>2864</v>
      </c>
      <c r="CL132">
        <v>42</v>
      </c>
      <c r="CM132">
        <v>20</v>
      </c>
      <c r="CN132">
        <v>22</v>
      </c>
      <c r="CO132">
        <v>2659</v>
      </c>
      <c r="CP132">
        <v>121</v>
      </c>
      <c r="CR132">
        <v>22</v>
      </c>
      <c r="CS132">
        <v>0</v>
      </c>
      <c r="CT132" t="s">
        <v>2</v>
      </c>
      <c r="CU132">
        <v>5</v>
      </c>
      <c r="CV132">
        <v>2</v>
      </c>
      <c r="DL132" t="s">
        <v>6</v>
      </c>
      <c r="DM132">
        <v>0</v>
      </c>
      <c r="FD132" t="s">
        <v>6</v>
      </c>
      <c r="FF132" t="s">
        <v>6</v>
      </c>
      <c r="FH132">
        <v>9</v>
      </c>
      <c r="FI132" t="s">
        <v>2</v>
      </c>
      <c r="FJ132">
        <v>9</v>
      </c>
      <c r="FK132">
        <v>9</v>
      </c>
      <c r="FL132">
        <v>0</v>
      </c>
      <c r="FM132">
        <v>0</v>
      </c>
      <c r="FN132">
        <v>0</v>
      </c>
      <c r="FO132">
        <v>0</v>
      </c>
      <c r="FP132">
        <v>0</v>
      </c>
      <c r="FQ132">
        <v>0</v>
      </c>
      <c r="FX132">
        <v>1019</v>
      </c>
      <c r="FY132" t="s">
        <v>2</v>
      </c>
      <c r="GA132" t="s">
        <v>6</v>
      </c>
      <c r="GB132">
        <v>0</v>
      </c>
      <c r="HI132">
        <v>2</v>
      </c>
      <c r="HJ132" t="s">
        <v>2</v>
      </c>
      <c r="HL132">
        <v>0</v>
      </c>
      <c r="HP132">
        <v>0</v>
      </c>
      <c r="HQ132" t="s">
        <v>35</v>
      </c>
      <c r="HR132">
        <v>2</v>
      </c>
      <c r="HS132" t="s">
        <v>1628</v>
      </c>
      <c r="HT132">
        <v>6</v>
      </c>
      <c r="HU132" t="s">
        <v>32</v>
      </c>
      <c r="HV132" t="s">
        <v>135</v>
      </c>
      <c r="HW132" t="s">
        <v>1629</v>
      </c>
      <c r="HX132" t="s">
        <v>56</v>
      </c>
      <c r="HY132" t="s">
        <v>15</v>
      </c>
      <c r="HZ132" t="s">
        <v>510</v>
      </c>
      <c r="IA132" t="s">
        <v>265</v>
      </c>
      <c r="IB132" t="s">
        <v>1630</v>
      </c>
      <c r="IC132" t="s">
        <v>1631</v>
      </c>
      <c r="ID132" t="s">
        <v>303</v>
      </c>
      <c r="IE132" t="s">
        <v>32</v>
      </c>
      <c r="IF132" t="s">
        <v>1251</v>
      </c>
      <c r="IG132" t="s">
        <v>39</v>
      </c>
      <c r="IH132">
        <v>2024</v>
      </c>
      <c r="II132" t="s">
        <v>1021</v>
      </c>
      <c r="IJ132" t="s">
        <v>32</v>
      </c>
      <c r="IK132" s="2">
        <v>45467.84964054398</v>
      </c>
    </row>
    <row r="133" spans="1:245" x14ac:dyDescent="0.3">
      <c r="A133" t="s">
        <v>1632</v>
      </c>
      <c r="C133">
        <v>202402</v>
      </c>
      <c r="D133">
        <v>6</v>
      </c>
      <c r="E133">
        <v>2024</v>
      </c>
      <c r="F133" t="s">
        <v>33</v>
      </c>
      <c r="G133" t="s">
        <v>1011</v>
      </c>
      <c r="H133" t="s">
        <v>33</v>
      </c>
      <c r="I133" t="s">
        <v>34</v>
      </c>
      <c r="J133" t="s">
        <v>34</v>
      </c>
      <c r="K133" t="s">
        <v>1022</v>
      </c>
      <c r="L133" t="s">
        <v>34</v>
      </c>
      <c r="M133" t="s">
        <v>34</v>
      </c>
      <c r="N133" t="s">
        <v>34</v>
      </c>
      <c r="O133" t="s">
        <v>33</v>
      </c>
      <c r="P133" t="s">
        <v>33</v>
      </c>
      <c r="Q133" t="s">
        <v>1121</v>
      </c>
      <c r="R133" t="s">
        <v>1014</v>
      </c>
      <c r="S133" t="s">
        <v>1015</v>
      </c>
      <c r="T133" t="s">
        <v>34</v>
      </c>
      <c r="U133" t="s">
        <v>1039</v>
      </c>
      <c r="V133" t="s">
        <v>1016</v>
      </c>
      <c r="W133" t="s">
        <v>94</v>
      </c>
      <c r="X133" t="s">
        <v>82</v>
      </c>
      <c r="Y133" t="s">
        <v>96</v>
      </c>
      <c r="Z133" t="s">
        <v>32</v>
      </c>
      <c r="AA133" t="s">
        <v>1016</v>
      </c>
      <c r="AB133" t="s">
        <v>144</v>
      </c>
      <c r="AC133" t="s">
        <v>100</v>
      </c>
      <c r="AD133" t="s">
        <v>128</v>
      </c>
      <c r="AE133" t="s">
        <v>152</v>
      </c>
      <c r="AF133" t="s">
        <v>33</v>
      </c>
      <c r="AG133" t="s">
        <v>33</v>
      </c>
      <c r="AH133" t="s">
        <v>33</v>
      </c>
      <c r="AJ133" t="s">
        <v>160</v>
      </c>
      <c r="AK133" t="s">
        <v>32</v>
      </c>
      <c r="AL133" t="s">
        <v>34</v>
      </c>
      <c r="AM133" t="s">
        <v>34</v>
      </c>
      <c r="AN133" t="s">
        <v>33</v>
      </c>
      <c r="AO133" t="s">
        <v>1011</v>
      </c>
      <c r="AP133" t="s">
        <v>34</v>
      </c>
      <c r="AQ133" t="s">
        <v>1025</v>
      </c>
      <c r="AR133" t="s">
        <v>32</v>
      </c>
      <c r="AS133" t="s">
        <v>32</v>
      </c>
      <c r="AT133" t="s">
        <v>32</v>
      </c>
      <c r="AU133" t="s">
        <v>32</v>
      </c>
      <c r="AV133" t="s">
        <v>33</v>
      </c>
      <c r="AW133" t="s">
        <v>34</v>
      </c>
      <c r="AX133" t="s">
        <v>34</v>
      </c>
      <c r="AY133" t="s">
        <v>34</v>
      </c>
      <c r="AZ133" t="s">
        <v>33</v>
      </c>
      <c r="BA133" t="s">
        <v>33</v>
      </c>
      <c r="BB133" t="s">
        <v>34</v>
      </c>
      <c r="BC133" t="s">
        <v>33</v>
      </c>
      <c r="BD133" t="s">
        <v>34</v>
      </c>
      <c r="BE133" t="s">
        <v>34</v>
      </c>
      <c r="BF133" t="s">
        <v>34</v>
      </c>
      <c r="BG133" t="s">
        <v>1062</v>
      </c>
      <c r="BH133" t="s">
        <v>33</v>
      </c>
      <c r="BI133" t="s">
        <v>1108</v>
      </c>
      <c r="BJ133" t="s">
        <v>1018</v>
      </c>
      <c r="BK133" t="s">
        <v>33</v>
      </c>
      <c r="BL133" t="s">
        <v>33</v>
      </c>
      <c r="BM133" t="s">
        <v>34</v>
      </c>
      <c r="BN133" t="s">
        <v>33</v>
      </c>
      <c r="BO133" t="s">
        <v>32</v>
      </c>
      <c r="BP133" t="s">
        <v>32</v>
      </c>
      <c r="BQ133" t="s">
        <v>32</v>
      </c>
      <c r="BR133" t="s">
        <v>32</v>
      </c>
      <c r="BS133" t="s">
        <v>32</v>
      </c>
      <c r="BT133" t="s">
        <v>32</v>
      </c>
      <c r="BU133" t="s">
        <v>1035</v>
      </c>
      <c r="BV133" t="s">
        <v>1035</v>
      </c>
      <c r="BW133" t="s">
        <v>33</v>
      </c>
      <c r="BX133" t="s">
        <v>33</v>
      </c>
      <c r="BY133" t="s">
        <v>33</v>
      </c>
      <c r="BZ133" t="s">
        <v>33</v>
      </c>
      <c r="CA133" t="s">
        <v>33</v>
      </c>
      <c r="CB133" t="s">
        <v>33</v>
      </c>
      <c r="CC133" t="s">
        <v>32</v>
      </c>
      <c r="CD133" t="s">
        <v>32</v>
      </c>
      <c r="CE133" t="s">
        <v>32</v>
      </c>
      <c r="CF133" t="s">
        <v>34</v>
      </c>
      <c r="CG133" t="s">
        <v>34</v>
      </c>
      <c r="CH133" t="s">
        <v>1026</v>
      </c>
      <c r="CI133" t="s">
        <v>34</v>
      </c>
      <c r="CJ133" t="s">
        <v>33</v>
      </c>
      <c r="CK133">
        <v>1803</v>
      </c>
      <c r="CL133">
        <v>3</v>
      </c>
      <c r="CM133">
        <v>28</v>
      </c>
      <c r="CN133">
        <v>0</v>
      </c>
      <c r="CO133">
        <v>1700</v>
      </c>
      <c r="CP133">
        <v>72</v>
      </c>
      <c r="CR133">
        <v>24</v>
      </c>
      <c r="CT133" t="s">
        <v>6</v>
      </c>
      <c r="CU133">
        <v>25</v>
      </c>
      <c r="CV133">
        <v>1</v>
      </c>
      <c r="DK133">
        <v>5861</v>
      </c>
      <c r="DL133" t="s">
        <v>2</v>
      </c>
      <c r="DM133">
        <v>13.002773155851399</v>
      </c>
      <c r="EP133" t="s">
        <v>2</v>
      </c>
      <c r="FC133">
        <v>0</v>
      </c>
      <c r="FD133" t="s">
        <v>2</v>
      </c>
      <c r="FE133">
        <v>0</v>
      </c>
      <c r="FF133" t="s">
        <v>2</v>
      </c>
      <c r="FG133">
        <v>0</v>
      </c>
      <c r="FH133">
        <v>0</v>
      </c>
      <c r="FI133" t="s">
        <v>2</v>
      </c>
      <c r="FJ133">
        <v>0</v>
      </c>
      <c r="FK133">
        <v>0</v>
      </c>
      <c r="FL133">
        <v>0</v>
      </c>
      <c r="FM133">
        <v>0</v>
      </c>
      <c r="FN133">
        <v>0</v>
      </c>
      <c r="FO133">
        <v>0</v>
      </c>
      <c r="FP133">
        <v>0</v>
      </c>
      <c r="FQ133">
        <v>0</v>
      </c>
      <c r="FT133" t="s">
        <v>2</v>
      </c>
      <c r="FW133" t="s">
        <v>6</v>
      </c>
      <c r="FX133">
        <v>232</v>
      </c>
      <c r="FY133" t="s">
        <v>2</v>
      </c>
      <c r="FZ133">
        <v>13</v>
      </c>
      <c r="GA133" t="s">
        <v>2</v>
      </c>
      <c r="GB133">
        <v>0.8</v>
      </c>
      <c r="GC133">
        <v>0.1</v>
      </c>
      <c r="GO133">
        <v>210</v>
      </c>
      <c r="GP133" t="s">
        <v>2</v>
      </c>
      <c r="HG133">
        <v>0.1</v>
      </c>
      <c r="HI133">
        <v>2</v>
      </c>
      <c r="HJ133" t="s">
        <v>2</v>
      </c>
      <c r="HL133">
        <v>0</v>
      </c>
      <c r="HP133">
        <v>0</v>
      </c>
      <c r="HQ133" t="s">
        <v>35</v>
      </c>
      <c r="HR133">
        <v>1</v>
      </c>
      <c r="HS133" t="s">
        <v>1633</v>
      </c>
      <c r="HT133">
        <v>6</v>
      </c>
      <c r="HU133" t="s">
        <v>32</v>
      </c>
      <c r="HV133" t="s">
        <v>135</v>
      </c>
      <c r="HW133" t="s">
        <v>1634</v>
      </c>
      <c r="HX133" t="s">
        <v>49</v>
      </c>
      <c r="HY133" t="s">
        <v>50</v>
      </c>
      <c r="HZ133" t="s">
        <v>512</v>
      </c>
      <c r="IA133" t="s">
        <v>1635</v>
      </c>
      <c r="IB133" t="s">
        <v>1635</v>
      </c>
      <c r="IC133" t="s">
        <v>1636</v>
      </c>
      <c r="ID133" t="s">
        <v>303</v>
      </c>
      <c r="IE133" t="s">
        <v>32</v>
      </c>
      <c r="IF133" t="s">
        <v>1058</v>
      </c>
      <c r="IG133" t="s">
        <v>39</v>
      </c>
      <c r="IH133">
        <v>2024</v>
      </c>
      <c r="II133" t="s">
        <v>1021</v>
      </c>
      <c r="IJ133" t="s">
        <v>32</v>
      </c>
      <c r="IK133" s="2">
        <v>45467.849641782406</v>
      </c>
    </row>
    <row r="134" spans="1:245" x14ac:dyDescent="0.3">
      <c r="A134" t="s">
        <v>1637</v>
      </c>
      <c r="C134">
        <v>202402</v>
      </c>
      <c r="D134">
        <v>6</v>
      </c>
      <c r="E134">
        <v>2024</v>
      </c>
      <c r="F134" t="s">
        <v>33</v>
      </c>
      <c r="G134" t="s">
        <v>1011</v>
      </c>
      <c r="H134" t="s">
        <v>33</v>
      </c>
      <c r="I134" t="s">
        <v>33</v>
      </c>
      <c r="J134" t="s">
        <v>32</v>
      </c>
      <c r="K134" t="s">
        <v>32</v>
      </c>
      <c r="L134" t="s">
        <v>32</v>
      </c>
      <c r="M134" t="s">
        <v>32</v>
      </c>
      <c r="N134" t="s">
        <v>34</v>
      </c>
      <c r="O134" t="s">
        <v>33</v>
      </c>
      <c r="P134" t="s">
        <v>33</v>
      </c>
      <c r="Q134" t="s">
        <v>1060</v>
      </c>
      <c r="R134" t="s">
        <v>1014</v>
      </c>
      <c r="S134" t="s">
        <v>1038</v>
      </c>
      <c r="T134" t="s">
        <v>34</v>
      </c>
      <c r="U134" t="s">
        <v>33</v>
      </c>
      <c r="V134" t="s">
        <v>1016</v>
      </c>
      <c r="W134" t="s">
        <v>82</v>
      </c>
      <c r="X134" t="s">
        <v>1215</v>
      </c>
      <c r="Y134" t="s">
        <v>93</v>
      </c>
      <c r="Z134" t="s">
        <v>92</v>
      </c>
      <c r="AA134" t="s">
        <v>1016</v>
      </c>
      <c r="AB134" t="s">
        <v>144</v>
      </c>
      <c r="AC134" t="s">
        <v>106</v>
      </c>
      <c r="AD134" t="s">
        <v>152</v>
      </c>
      <c r="AE134" t="s">
        <v>102</v>
      </c>
      <c r="AF134" t="s">
        <v>375</v>
      </c>
      <c r="AG134" t="s">
        <v>32</v>
      </c>
      <c r="AH134" t="s">
        <v>32</v>
      </c>
      <c r="AJ134" t="s">
        <v>32</v>
      </c>
      <c r="AK134" t="s">
        <v>32</v>
      </c>
      <c r="AL134" t="s">
        <v>32</v>
      </c>
      <c r="AM134" t="s">
        <v>32</v>
      </c>
      <c r="AN134" t="s">
        <v>32</v>
      </c>
      <c r="AO134" t="s">
        <v>32</v>
      </c>
      <c r="AP134" t="s">
        <v>33</v>
      </c>
      <c r="AQ134" t="s">
        <v>375</v>
      </c>
      <c r="AR134" t="s">
        <v>32</v>
      </c>
      <c r="AS134" t="s">
        <v>32</v>
      </c>
      <c r="AT134" t="s">
        <v>32</v>
      </c>
      <c r="AU134" t="s">
        <v>32</v>
      </c>
      <c r="BA134" t="s">
        <v>33</v>
      </c>
      <c r="BB134" t="s">
        <v>33</v>
      </c>
      <c r="BC134" t="s">
        <v>33</v>
      </c>
      <c r="BD134" t="s">
        <v>33</v>
      </c>
      <c r="BE134" t="s">
        <v>33</v>
      </c>
      <c r="BF134" t="s">
        <v>1070</v>
      </c>
      <c r="BG134" t="s">
        <v>178</v>
      </c>
      <c r="BI134" t="s">
        <v>33</v>
      </c>
      <c r="BJ134" t="s">
        <v>1040</v>
      </c>
      <c r="BK134" t="s">
        <v>33</v>
      </c>
      <c r="BL134" t="s">
        <v>33</v>
      </c>
      <c r="BM134" t="s">
        <v>33</v>
      </c>
      <c r="BN134" t="s">
        <v>33</v>
      </c>
      <c r="BO134" t="s">
        <v>32</v>
      </c>
      <c r="BP134" t="s">
        <v>32</v>
      </c>
      <c r="BQ134" t="s">
        <v>32</v>
      </c>
      <c r="BR134" t="s">
        <v>32</v>
      </c>
      <c r="BS134" t="s">
        <v>32</v>
      </c>
      <c r="BT134" t="s">
        <v>32</v>
      </c>
      <c r="BU134" t="s">
        <v>34</v>
      </c>
      <c r="BV134" t="s">
        <v>34</v>
      </c>
      <c r="BW134" t="s">
        <v>33</v>
      </c>
      <c r="BX134" t="s">
        <v>33</v>
      </c>
      <c r="BY134" t="s">
        <v>33</v>
      </c>
      <c r="BZ134" t="s">
        <v>33</v>
      </c>
      <c r="CA134" t="s">
        <v>33</v>
      </c>
      <c r="CB134" t="s">
        <v>33</v>
      </c>
      <c r="CC134" t="s">
        <v>32</v>
      </c>
      <c r="CD134" t="s">
        <v>32</v>
      </c>
      <c r="CE134" t="s">
        <v>32</v>
      </c>
      <c r="CF134" t="s">
        <v>34</v>
      </c>
      <c r="CG134" t="s">
        <v>33</v>
      </c>
      <c r="CH134" t="s">
        <v>32</v>
      </c>
      <c r="CI134" t="s">
        <v>34</v>
      </c>
      <c r="CJ134" t="s">
        <v>33</v>
      </c>
      <c r="CK134">
        <v>149</v>
      </c>
      <c r="CL134">
        <v>0</v>
      </c>
      <c r="CM134">
        <v>149</v>
      </c>
      <c r="CN134">
        <v>0</v>
      </c>
      <c r="CO134">
        <v>0</v>
      </c>
      <c r="CP134">
        <v>0</v>
      </c>
      <c r="CR134">
        <v>26</v>
      </c>
      <c r="CT134" t="s">
        <v>6</v>
      </c>
      <c r="CU134">
        <v>1</v>
      </c>
      <c r="DL134" t="s">
        <v>6</v>
      </c>
      <c r="DM134">
        <v>0</v>
      </c>
      <c r="EP134" t="s">
        <v>2</v>
      </c>
      <c r="FD134" t="s">
        <v>6</v>
      </c>
      <c r="FF134" t="s">
        <v>6</v>
      </c>
      <c r="FI134" t="s">
        <v>6</v>
      </c>
      <c r="FJ134">
        <v>0</v>
      </c>
      <c r="FK134">
        <v>0</v>
      </c>
      <c r="FL134">
        <v>0</v>
      </c>
      <c r="FM134">
        <v>0</v>
      </c>
      <c r="FN134">
        <v>0</v>
      </c>
      <c r="FO134">
        <v>0</v>
      </c>
      <c r="FP134">
        <v>0</v>
      </c>
      <c r="FQ134">
        <v>0</v>
      </c>
      <c r="FW134" t="s">
        <v>2</v>
      </c>
      <c r="FY134" t="s">
        <v>6</v>
      </c>
      <c r="GA134" t="s">
        <v>6</v>
      </c>
      <c r="GB134">
        <v>0</v>
      </c>
      <c r="GO134">
        <v>3</v>
      </c>
      <c r="GP134" t="s">
        <v>2</v>
      </c>
      <c r="HG134">
        <v>0</v>
      </c>
      <c r="HI134">
        <v>0</v>
      </c>
      <c r="HJ134" t="s">
        <v>2</v>
      </c>
      <c r="HL134">
        <v>0</v>
      </c>
      <c r="HP134">
        <v>0</v>
      </c>
      <c r="HQ134" t="s">
        <v>35</v>
      </c>
      <c r="HR134">
        <v>1</v>
      </c>
      <c r="HS134" t="s">
        <v>1216</v>
      </c>
      <c r="HT134">
        <v>6</v>
      </c>
      <c r="HU134" t="s">
        <v>32</v>
      </c>
      <c r="HV134" t="s">
        <v>1217</v>
      </c>
      <c r="HW134" t="s">
        <v>1218</v>
      </c>
      <c r="HX134" t="s">
        <v>49</v>
      </c>
      <c r="HY134" t="s">
        <v>50</v>
      </c>
      <c r="HZ134" t="s">
        <v>512</v>
      </c>
      <c r="IA134" t="s">
        <v>1219</v>
      </c>
      <c r="IB134" t="s">
        <v>1220</v>
      </c>
      <c r="IC134" t="s">
        <v>1221</v>
      </c>
      <c r="ID134" t="s">
        <v>303</v>
      </c>
      <c r="IE134" t="s">
        <v>32</v>
      </c>
      <c r="IF134" t="s">
        <v>1192</v>
      </c>
      <c r="IG134" t="s">
        <v>39</v>
      </c>
      <c r="IH134">
        <v>2024</v>
      </c>
      <c r="II134" t="s">
        <v>1021</v>
      </c>
      <c r="IJ134" t="s">
        <v>32</v>
      </c>
      <c r="IK134" s="2">
        <v>45468.100150925929</v>
      </c>
    </row>
    <row r="135" spans="1:245" x14ac:dyDescent="0.3">
      <c r="A135" t="s">
        <v>1638</v>
      </c>
      <c r="C135">
        <v>202402</v>
      </c>
      <c r="D135">
        <v>6</v>
      </c>
      <c r="E135">
        <v>2024</v>
      </c>
      <c r="F135" t="s">
        <v>34</v>
      </c>
      <c r="G135" t="s">
        <v>1011</v>
      </c>
      <c r="H135" t="s">
        <v>34</v>
      </c>
      <c r="I135" t="s">
        <v>34</v>
      </c>
      <c r="J135" t="s">
        <v>34</v>
      </c>
      <c r="K135" t="s">
        <v>1022</v>
      </c>
      <c r="L135" t="s">
        <v>34</v>
      </c>
      <c r="M135" t="s">
        <v>34</v>
      </c>
      <c r="N135" t="s">
        <v>34</v>
      </c>
      <c r="O135" t="s">
        <v>34</v>
      </c>
      <c r="P135" t="s">
        <v>33</v>
      </c>
      <c r="Q135" t="s">
        <v>1060</v>
      </c>
      <c r="R135" t="s">
        <v>1037</v>
      </c>
      <c r="S135" t="s">
        <v>375</v>
      </c>
      <c r="T135" t="s">
        <v>34</v>
      </c>
      <c r="U135" t="s">
        <v>34</v>
      </c>
      <c r="V135" t="s">
        <v>1016</v>
      </c>
      <c r="W135" t="s">
        <v>87</v>
      </c>
      <c r="X135" t="s">
        <v>83</v>
      </c>
      <c r="Y135" t="s">
        <v>89</v>
      </c>
      <c r="Z135" t="s">
        <v>94</v>
      </c>
      <c r="AA135" t="s">
        <v>1016</v>
      </c>
      <c r="AB135" t="s">
        <v>105</v>
      </c>
      <c r="AC135" t="s">
        <v>111</v>
      </c>
      <c r="AD135" t="s">
        <v>152</v>
      </c>
      <c r="AE135" t="s">
        <v>128</v>
      </c>
      <c r="AF135" t="s">
        <v>34</v>
      </c>
      <c r="AG135" t="s">
        <v>33</v>
      </c>
      <c r="AH135" t="s">
        <v>34</v>
      </c>
      <c r="AJ135" t="s">
        <v>160</v>
      </c>
      <c r="AK135" t="s">
        <v>32</v>
      </c>
      <c r="AL135" t="s">
        <v>34</v>
      </c>
      <c r="AM135" t="s">
        <v>33</v>
      </c>
      <c r="AN135" t="s">
        <v>33</v>
      </c>
      <c r="AO135" t="s">
        <v>1011</v>
      </c>
      <c r="AP135" t="s">
        <v>33</v>
      </c>
      <c r="AQ135" t="s">
        <v>375</v>
      </c>
      <c r="AR135" t="s">
        <v>32</v>
      </c>
      <c r="AS135" t="s">
        <v>32</v>
      </c>
      <c r="AT135" t="s">
        <v>32</v>
      </c>
      <c r="AU135" t="s">
        <v>32</v>
      </c>
      <c r="AV135" t="s">
        <v>32</v>
      </c>
      <c r="AW135" t="s">
        <v>32</v>
      </c>
      <c r="AX135" t="s">
        <v>32</v>
      </c>
      <c r="AY135" t="s">
        <v>32</v>
      </c>
      <c r="AZ135" t="s">
        <v>32</v>
      </c>
      <c r="BA135" t="s">
        <v>34</v>
      </c>
      <c r="BB135" t="s">
        <v>34</v>
      </c>
      <c r="BC135" t="s">
        <v>34</v>
      </c>
      <c r="BD135" t="s">
        <v>34</v>
      </c>
      <c r="BE135" t="s">
        <v>34</v>
      </c>
      <c r="BF135" t="s">
        <v>34</v>
      </c>
      <c r="BG135" t="s">
        <v>34</v>
      </c>
      <c r="BH135" t="s">
        <v>32</v>
      </c>
      <c r="BI135" t="s">
        <v>33</v>
      </c>
      <c r="BJ135" t="s">
        <v>1144</v>
      </c>
      <c r="BK135" t="s">
        <v>33</v>
      </c>
      <c r="BL135" t="s">
        <v>33</v>
      </c>
      <c r="BM135" t="s">
        <v>33</v>
      </c>
      <c r="BN135" t="s">
        <v>33</v>
      </c>
      <c r="BO135" t="s">
        <v>33</v>
      </c>
      <c r="BP135" t="s">
        <v>33</v>
      </c>
      <c r="BQ135" t="s">
        <v>33</v>
      </c>
      <c r="BR135" t="s">
        <v>33</v>
      </c>
      <c r="BS135" t="s">
        <v>33</v>
      </c>
      <c r="BT135" t="s">
        <v>33</v>
      </c>
      <c r="BU135" t="s">
        <v>33</v>
      </c>
      <c r="BV135" t="s">
        <v>33</v>
      </c>
      <c r="BW135" t="s">
        <v>33</v>
      </c>
      <c r="BX135" t="s">
        <v>33</v>
      </c>
      <c r="BY135" t="s">
        <v>33</v>
      </c>
      <c r="BZ135" t="s">
        <v>33</v>
      </c>
      <c r="CA135" t="s">
        <v>33</v>
      </c>
      <c r="CB135" t="s">
        <v>33</v>
      </c>
      <c r="CC135" t="s">
        <v>32</v>
      </c>
      <c r="CD135" t="s">
        <v>32</v>
      </c>
      <c r="CE135" t="s">
        <v>32</v>
      </c>
      <c r="CF135" t="s">
        <v>33</v>
      </c>
      <c r="CG135" t="s">
        <v>33</v>
      </c>
      <c r="CH135" t="s">
        <v>32</v>
      </c>
      <c r="CI135" t="s">
        <v>34</v>
      </c>
      <c r="CJ135" t="s">
        <v>33</v>
      </c>
      <c r="CK135">
        <v>677</v>
      </c>
      <c r="CL135">
        <v>0</v>
      </c>
      <c r="CM135">
        <v>6</v>
      </c>
      <c r="CN135">
        <v>0</v>
      </c>
      <c r="CO135">
        <v>671</v>
      </c>
      <c r="CP135">
        <v>0</v>
      </c>
      <c r="CR135">
        <v>22</v>
      </c>
      <c r="CS135">
        <v>1</v>
      </c>
      <c r="CT135" t="s">
        <v>2</v>
      </c>
      <c r="CU135">
        <v>1</v>
      </c>
      <c r="DK135">
        <v>980</v>
      </c>
      <c r="DL135" t="s">
        <v>2</v>
      </c>
      <c r="DM135">
        <v>5.7902511078286603</v>
      </c>
      <c r="EP135" t="s">
        <v>2</v>
      </c>
      <c r="FC135">
        <v>9</v>
      </c>
      <c r="FD135" t="s">
        <v>2</v>
      </c>
      <c r="FE135">
        <v>9</v>
      </c>
      <c r="FF135" t="s">
        <v>2</v>
      </c>
      <c r="FG135">
        <v>1.3</v>
      </c>
      <c r="FH135">
        <v>11</v>
      </c>
      <c r="FI135" t="s">
        <v>2</v>
      </c>
      <c r="FJ135">
        <v>11</v>
      </c>
      <c r="FK135">
        <v>11</v>
      </c>
      <c r="FL135">
        <v>0</v>
      </c>
      <c r="FM135">
        <v>0</v>
      </c>
      <c r="FN135">
        <v>0</v>
      </c>
      <c r="FO135">
        <v>0</v>
      </c>
      <c r="FP135">
        <v>0</v>
      </c>
      <c r="FQ135">
        <v>0</v>
      </c>
      <c r="FT135" t="s">
        <v>2</v>
      </c>
      <c r="FW135" t="s">
        <v>2</v>
      </c>
      <c r="FX135">
        <v>3</v>
      </c>
      <c r="FY135" t="s">
        <v>2</v>
      </c>
      <c r="FZ135">
        <v>2</v>
      </c>
      <c r="GA135" t="s">
        <v>2</v>
      </c>
      <c r="GB135">
        <v>0.3</v>
      </c>
      <c r="GC135">
        <v>0.7</v>
      </c>
      <c r="GO135">
        <v>0</v>
      </c>
      <c r="GP135" t="s">
        <v>2</v>
      </c>
      <c r="HG135">
        <v>0.2</v>
      </c>
      <c r="HI135">
        <v>1</v>
      </c>
      <c r="HJ135" t="s">
        <v>2</v>
      </c>
      <c r="HL135">
        <v>2</v>
      </c>
      <c r="HM135">
        <v>0</v>
      </c>
      <c r="HN135">
        <v>0</v>
      </c>
      <c r="HO135">
        <v>0</v>
      </c>
      <c r="HP135">
        <v>23</v>
      </c>
      <c r="HQ135" t="s">
        <v>35</v>
      </c>
      <c r="HR135">
        <v>1</v>
      </c>
      <c r="HS135" t="s">
        <v>134</v>
      </c>
      <c r="HT135">
        <v>6</v>
      </c>
      <c r="HU135" t="s">
        <v>32</v>
      </c>
      <c r="HV135" t="s">
        <v>135</v>
      </c>
      <c r="HW135" t="s">
        <v>136</v>
      </c>
      <c r="HX135" t="s">
        <v>137</v>
      </c>
      <c r="HY135" t="s">
        <v>138</v>
      </c>
      <c r="HZ135" t="s">
        <v>510</v>
      </c>
      <c r="IA135" t="s">
        <v>139</v>
      </c>
      <c r="IB135" t="s">
        <v>140</v>
      </c>
      <c r="IC135" t="s">
        <v>141</v>
      </c>
      <c r="ID135" t="s">
        <v>303</v>
      </c>
      <c r="IE135" t="s">
        <v>130</v>
      </c>
      <c r="IF135" t="s">
        <v>1192</v>
      </c>
      <c r="IG135" t="s">
        <v>39</v>
      </c>
      <c r="IH135">
        <v>2024</v>
      </c>
      <c r="II135" t="s">
        <v>1021</v>
      </c>
      <c r="IJ135" t="s">
        <v>32</v>
      </c>
      <c r="IK135" s="2">
        <v>45472.058262847226</v>
      </c>
    </row>
    <row r="136" spans="1:245" x14ac:dyDescent="0.3">
      <c r="A136" t="s">
        <v>1639</v>
      </c>
      <c r="C136">
        <v>202402</v>
      </c>
      <c r="D136">
        <v>6</v>
      </c>
      <c r="E136">
        <v>2024</v>
      </c>
      <c r="F136" t="s">
        <v>34</v>
      </c>
      <c r="G136" t="s">
        <v>1011</v>
      </c>
      <c r="H136" t="s">
        <v>34</v>
      </c>
      <c r="I136" t="s">
        <v>34</v>
      </c>
      <c r="J136" t="s">
        <v>33</v>
      </c>
      <c r="K136" t="s">
        <v>1036</v>
      </c>
      <c r="L136" t="s">
        <v>33</v>
      </c>
      <c r="M136" t="s">
        <v>33</v>
      </c>
      <c r="N136" t="s">
        <v>34</v>
      </c>
      <c r="O136" t="s">
        <v>34</v>
      </c>
      <c r="P136" t="s">
        <v>33</v>
      </c>
      <c r="Q136" t="s">
        <v>1060</v>
      </c>
      <c r="R136" t="s">
        <v>1014</v>
      </c>
      <c r="S136" t="s">
        <v>1061</v>
      </c>
      <c r="T136" t="s">
        <v>34</v>
      </c>
      <c r="U136" t="s">
        <v>34</v>
      </c>
      <c r="V136" t="s">
        <v>1016</v>
      </c>
      <c r="W136" t="s">
        <v>83</v>
      </c>
      <c r="X136" t="s">
        <v>96</v>
      </c>
      <c r="Y136" t="s">
        <v>94</v>
      </c>
      <c r="Z136" t="s">
        <v>89</v>
      </c>
      <c r="AA136" t="s">
        <v>1016</v>
      </c>
      <c r="AB136" t="s">
        <v>105</v>
      </c>
      <c r="AC136" t="s">
        <v>111</v>
      </c>
      <c r="AD136" t="s">
        <v>32</v>
      </c>
      <c r="AE136" t="s">
        <v>32</v>
      </c>
      <c r="AF136" t="s">
        <v>34</v>
      </c>
      <c r="AG136" t="s">
        <v>33</v>
      </c>
      <c r="AH136" t="s">
        <v>34</v>
      </c>
      <c r="AJ136" t="s">
        <v>160</v>
      </c>
      <c r="AK136" t="s">
        <v>32</v>
      </c>
      <c r="AL136" t="s">
        <v>34</v>
      </c>
      <c r="AM136" t="s">
        <v>33</v>
      </c>
      <c r="AN136" t="s">
        <v>33</v>
      </c>
      <c r="AO136" t="s">
        <v>1011</v>
      </c>
      <c r="AP136" t="s">
        <v>34</v>
      </c>
      <c r="AQ136" t="s">
        <v>34</v>
      </c>
      <c r="AR136" t="s">
        <v>187</v>
      </c>
      <c r="AS136" t="s">
        <v>32</v>
      </c>
      <c r="AT136" t="s">
        <v>32</v>
      </c>
      <c r="AU136" t="s">
        <v>32</v>
      </c>
      <c r="AV136" t="s">
        <v>33</v>
      </c>
      <c r="AW136" t="s">
        <v>375</v>
      </c>
      <c r="AX136" t="s">
        <v>375</v>
      </c>
      <c r="AY136" t="s">
        <v>375</v>
      </c>
      <c r="AZ136" t="s">
        <v>375</v>
      </c>
      <c r="BA136" t="s">
        <v>34</v>
      </c>
      <c r="BB136" t="s">
        <v>34</v>
      </c>
      <c r="BC136" t="s">
        <v>33</v>
      </c>
      <c r="BD136" t="s">
        <v>34</v>
      </c>
      <c r="BE136" t="s">
        <v>34</v>
      </c>
      <c r="BF136" t="s">
        <v>34</v>
      </c>
      <c r="BG136" t="s">
        <v>34</v>
      </c>
      <c r="BH136" t="s">
        <v>33</v>
      </c>
      <c r="BI136" t="s">
        <v>33</v>
      </c>
      <c r="BJ136" t="s">
        <v>1040</v>
      </c>
      <c r="BK136" t="s">
        <v>33</v>
      </c>
      <c r="BL136" t="s">
        <v>375</v>
      </c>
      <c r="BM136" t="s">
        <v>375</v>
      </c>
      <c r="BN136" t="s">
        <v>375</v>
      </c>
      <c r="BO136" t="s">
        <v>32</v>
      </c>
      <c r="BP136" t="s">
        <v>32</v>
      </c>
      <c r="BQ136" t="s">
        <v>32</v>
      </c>
      <c r="BR136" t="s">
        <v>32</v>
      </c>
      <c r="BS136" t="s">
        <v>32</v>
      </c>
      <c r="BT136" t="s">
        <v>32</v>
      </c>
      <c r="BU136" t="s">
        <v>33</v>
      </c>
      <c r="BV136" t="s">
        <v>33</v>
      </c>
      <c r="BW136" t="s">
        <v>33</v>
      </c>
      <c r="BX136" t="s">
        <v>33</v>
      </c>
      <c r="BY136" t="s">
        <v>33</v>
      </c>
      <c r="BZ136" t="s">
        <v>33</v>
      </c>
      <c r="CA136" t="s">
        <v>33</v>
      </c>
      <c r="CB136" t="s">
        <v>33</v>
      </c>
      <c r="CC136" t="s">
        <v>32</v>
      </c>
      <c r="CD136" t="s">
        <v>32</v>
      </c>
      <c r="CE136" t="s">
        <v>32</v>
      </c>
      <c r="CF136" t="s">
        <v>33</v>
      </c>
      <c r="CG136" t="s">
        <v>33</v>
      </c>
      <c r="CH136" t="s">
        <v>32</v>
      </c>
      <c r="CI136" t="s">
        <v>34</v>
      </c>
      <c r="CJ136" t="s">
        <v>33</v>
      </c>
      <c r="CK136">
        <v>416</v>
      </c>
      <c r="CL136">
        <v>0</v>
      </c>
      <c r="CM136">
        <v>13</v>
      </c>
      <c r="CN136">
        <v>0</v>
      </c>
      <c r="CO136">
        <v>401</v>
      </c>
      <c r="CP136">
        <v>2</v>
      </c>
      <c r="CR136">
        <v>22</v>
      </c>
      <c r="CS136">
        <v>3</v>
      </c>
      <c r="CT136" t="s">
        <v>2</v>
      </c>
      <c r="CU136">
        <v>1</v>
      </c>
      <c r="CV136">
        <v>1</v>
      </c>
      <c r="DK136">
        <v>331</v>
      </c>
      <c r="DL136" t="s">
        <v>2</v>
      </c>
      <c r="DM136">
        <v>3.1826923076923102</v>
      </c>
      <c r="EO136">
        <v>0</v>
      </c>
      <c r="EP136" t="s">
        <v>2</v>
      </c>
      <c r="FC136">
        <v>18</v>
      </c>
      <c r="FD136" t="s">
        <v>2</v>
      </c>
      <c r="FE136">
        <v>18</v>
      </c>
      <c r="FF136" t="s">
        <v>2</v>
      </c>
      <c r="FG136">
        <v>4.3</v>
      </c>
      <c r="FH136">
        <v>1</v>
      </c>
      <c r="FI136" t="s">
        <v>2</v>
      </c>
      <c r="FJ136">
        <v>1</v>
      </c>
      <c r="FK136">
        <v>1</v>
      </c>
      <c r="FL136">
        <v>0</v>
      </c>
      <c r="FM136">
        <v>0</v>
      </c>
      <c r="FN136">
        <v>0</v>
      </c>
      <c r="FO136">
        <v>0</v>
      </c>
      <c r="FP136">
        <v>0</v>
      </c>
      <c r="FQ136">
        <v>0</v>
      </c>
      <c r="FT136" t="s">
        <v>2</v>
      </c>
      <c r="FW136" t="s">
        <v>2</v>
      </c>
      <c r="FX136">
        <v>1</v>
      </c>
      <c r="FY136" t="s">
        <v>2</v>
      </c>
      <c r="FZ136">
        <v>1</v>
      </c>
      <c r="GA136" t="s">
        <v>2</v>
      </c>
      <c r="GB136">
        <v>0.3</v>
      </c>
      <c r="GC136">
        <v>1</v>
      </c>
      <c r="GO136">
        <v>0</v>
      </c>
      <c r="GP136" t="s">
        <v>2</v>
      </c>
      <c r="HG136">
        <v>0</v>
      </c>
      <c r="HI136">
        <v>0</v>
      </c>
      <c r="HJ136" t="s">
        <v>2</v>
      </c>
      <c r="HL136">
        <v>8</v>
      </c>
      <c r="HM136">
        <v>0</v>
      </c>
      <c r="HN136">
        <v>0</v>
      </c>
      <c r="HO136">
        <v>0</v>
      </c>
      <c r="HP136">
        <v>1</v>
      </c>
      <c r="HQ136" t="s">
        <v>35</v>
      </c>
      <c r="HR136">
        <v>1</v>
      </c>
      <c r="HS136" t="s">
        <v>147</v>
      </c>
      <c r="HT136">
        <v>6</v>
      </c>
      <c r="HU136" t="s">
        <v>32</v>
      </c>
      <c r="HV136" t="s">
        <v>131</v>
      </c>
      <c r="HW136" t="s">
        <v>148</v>
      </c>
      <c r="HX136" t="s">
        <v>137</v>
      </c>
      <c r="HY136" t="s">
        <v>138</v>
      </c>
      <c r="HZ136" t="s">
        <v>510</v>
      </c>
      <c r="IA136" t="s">
        <v>258</v>
      </c>
      <c r="IB136" t="s">
        <v>149</v>
      </c>
      <c r="IC136" t="s">
        <v>149</v>
      </c>
      <c r="ID136" t="s">
        <v>303</v>
      </c>
      <c r="IE136" t="s">
        <v>130</v>
      </c>
      <c r="IF136" t="s">
        <v>1058</v>
      </c>
      <c r="IG136" t="s">
        <v>39</v>
      </c>
      <c r="IH136">
        <v>2024</v>
      </c>
      <c r="II136" t="s">
        <v>1021</v>
      </c>
      <c r="IJ136" t="s">
        <v>32</v>
      </c>
      <c r="IK136" s="2">
        <v>45472.058264548614</v>
      </c>
    </row>
    <row r="137" spans="1:245" x14ac:dyDescent="0.3">
      <c r="A137" t="s">
        <v>32</v>
      </c>
      <c r="C137">
        <v>202402</v>
      </c>
      <c r="D137">
        <v>6</v>
      </c>
      <c r="E137">
        <v>2024</v>
      </c>
      <c r="F137" t="s">
        <v>33</v>
      </c>
      <c r="G137" t="s">
        <v>1048</v>
      </c>
      <c r="H137" t="s">
        <v>33</v>
      </c>
      <c r="I137" t="s">
        <v>33</v>
      </c>
      <c r="J137" t="s">
        <v>32</v>
      </c>
      <c r="K137" t="s">
        <v>32</v>
      </c>
      <c r="L137" t="s">
        <v>32</v>
      </c>
      <c r="M137" t="s">
        <v>32</v>
      </c>
      <c r="N137" t="s">
        <v>34</v>
      </c>
      <c r="O137" t="s">
        <v>34</v>
      </c>
      <c r="P137" t="s">
        <v>33</v>
      </c>
      <c r="Q137" t="s">
        <v>1013</v>
      </c>
      <c r="R137" t="s">
        <v>1014</v>
      </c>
      <c r="S137" t="s">
        <v>1023</v>
      </c>
      <c r="T137" t="s">
        <v>34</v>
      </c>
      <c r="U137" t="s">
        <v>1039</v>
      </c>
      <c r="V137" t="s">
        <v>1016</v>
      </c>
      <c r="W137" t="s">
        <v>94</v>
      </c>
      <c r="X137" t="s">
        <v>96</v>
      </c>
      <c r="Y137" t="s">
        <v>86</v>
      </c>
      <c r="Z137" t="s">
        <v>32</v>
      </c>
      <c r="AA137" t="s">
        <v>1016</v>
      </c>
      <c r="AB137" t="s">
        <v>107</v>
      </c>
      <c r="AC137" t="s">
        <v>104</v>
      </c>
      <c r="AD137" t="s">
        <v>128</v>
      </c>
      <c r="AE137" t="s">
        <v>32</v>
      </c>
      <c r="AF137" t="s">
        <v>33</v>
      </c>
      <c r="AG137" t="s">
        <v>33</v>
      </c>
      <c r="AH137" t="s">
        <v>33</v>
      </c>
      <c r="AJ137" t="s">
        <v>33</v>
      </c>
      <c r="AK137" t="s">
        <v>32</v>
      </c>
      <c r="AL137" t="s">
        <v>34</v>
      </c>
      <c r="AM137" t="s">
        <v>34</v>
      </c>
      <c r="AN137" t="s">
        <v>33</v>
      </c>
      <c r="AO137" t="s">
        <v>1024</v>
      </c>
      <c r="AP137" t="s">
        <v>34</v>
      </c>
      <c r="AQ137" t="s">
        <v>375</v>
      </c>
      <c r="AR137" t="s">
        <v>32</v>
      </c>
      <c r="AS137" t="s">
        <v>32</v>
      </c>
      <c r="AT137" t="s">
        <v>32</v>
      </c>
      <c r="AU137" t="s">
        <v>32</v>
      </c>
      <c r="AV137" t="s">
        <v>33</v>
      </c>
      <c r="AW137" t="s">
        <v>34</v>
      </c>
      <c r="AX137" t="s">
        <v>34</v>
      </c>
      <c r="AY137" t="s">
        <v>34</v>
      </c>
      <c r="AZ137" t="s">
        <v>33</v>
      </c>
      <c r="BA137" t="s">
        <v>33</v>
      </c>
      <c r="BB137" t="s">
        <v>34</v>
      </c>
      <c r="BC137" t="s">
        <v>33</v>
      </c>
      <c r="BD137" t="s">
        <v>34</v>
      </c>
      <c r="BE137" t="s">
        <v>33</v>
      </c>
      <c r="BF137" t="s">
        <v>33</v>
      </c>
      <c r="BG137" t="s">
        <v>34</v>
      </c>
      <c r="BH137" t="s">
        <v>34</v>
      </c>
      <c r="BI137" t="s">
        <v>33</v>
      </c>
      <c r="BJ137" t="s">
        <v>1040</v>
      </c>
      <c r="BK137" t="s">
        <v>33</v>
      </c>
      <c r="BL137" t="s">
        <v>34</v>
      </c>
      <c r="BM137" t="s">
        <v>33</v>
      </c>
      <c r="BN137" t="s">
        <v>33</v>
      </c>
      <c r="BO137" t="s">
        <v>32</v>
      </c>
      <c r="BP137" t="s">
        <v>32</v>
      </c>
      <c r="BQ137" t="s">
        <v>32</v>
      </c>
      <c r="BR137" t="s">
        <v>32</v>
      </c>
      <c r="BS137" t="s">
        <v>32</v>
      </c>
      <c r="BT137" t="s">
        <v>32</v>
      </c>
      <c r="BU137" t="s">
        <v>34</v>
      </c>
      <c r="BV137" t="s">
        <v>1035</v>
      </c>
      <c r="BW137" t="s">
        <v>33</v>
      </c>
      <c r="BX137" t="s">
        <v>33</v>
      </c>
      <c r="BY137" t="s">
        <v>33</v>
      </c>
      <c r="BZ137" t="s">
        <v>33</v>
      </c>
      <c r="CA137" t="s">
        <v>33</v>
      </c>
      <c r="CB137" t="s">
        <v>33</v>
      </c>
      <c r="CC137" t="s">
        <v>32</v>
      </c>
      <c r="CD137" t="s">
        <v>32</v>
      </c>
      <c r="CE137" t="s">
        <v>32</v>
      </c>
      <c r="CF137" t="s">
        <v>34</v>
      </c>
      <c r="CG137" t="s">
        <v>34</v>
      </c>
      <c r="CH137" t="s">
        <v>1019</v>
      </c>
      <c r="CI137" t="s">
        <v>34</v>
      </c>
      <c r="CJ137" t="s">
        <v>33</v>
      </c>
      <c r="CK137">
        <v>4229</v>
      </c>
      <c r="CL137">
        <v>27</v>
      </c>
      <c r="CM137">
        <v>0</v>
      </c>
      <c r="CN137">
        <v>0</v>
      </c>
      <c r="CO137">
        <v>4018</v>
      </c>
      <c r="CP137">
        <v>184</v>
      </c>
      <c r="CR137">
        <v>30</v>
      </c>
      <c r="CS137">
        <v>0</v>
      </c>
      <c r="CT137" t="s">
        <v>2</v>
      </c>
      <c r="CU137">
        <v>13</v>
      </c>
      <c r="CV137">
        <v>0</v>
      </c>
      <c r="DK137">
        <v>17938</v>
      </c>
      <c r="DL137" t="s">
        <v>2</v>
      </c>
      <c r="DM137">
        <v>16.966658784582602</v>
      </c>
      <c r="EP137" t="s">
        <v>2</v>
      </c>
      <c r="FC137">
        <v>0</v>
      </c>
      <c r="FD137" t="s">
        <v>2</v>
      </c>
      <c r="FE137">
        <v>0</v>
      </c>
      <c r="FF137" t="s">
        <v>2</v>
      </c>
      <c r="FG137">
        <v>0</v>
      </c>
      <c r="FH137">
        <v>6</v>
      </c>
      <c r="FI137" t="s">
        <v>2</v>
      </c>
      <c r="FJ137">
        <v>6</v>
      </c>
      <c r="FK137">
        <v>6</v>
      </c>
      <c r="FL137">
        <v>0</v>
      </c>
      <c r="FM137">
        <v>0</v>
      </c>
      <c r="FN137">
        <v>1</v>
      </c>
      <c r="FO137">
        <v>1</v>
      </c>
      <c r="FP137">
        <v>0</v>
      </c>
      <c r="FQ137">
        <v>0</v>
      </c>
      <c r="FS137">
        <v>0</v>
      </c>
      <c r="FT137" t="s">
        <v>2</v>
      </c>
      <c r="FW137" t="s">
        <v>2</v>
      </c>
      <c r="FX137">
        <v>217</v>
      </c>
      <c r="FY137" t="s">
        <v>2</v>
      </c>
      <c r="FZ137">
        <v>32</v>
      </c>
      <c r="GA137" t="s">
        <v>2</v>
      </c>
      <c r="GB137">
        <v>0.8</v>
      </c>
      <c r="GC137">
        <v>0.1</v>
      </c>
      <c r="GO137">
        <v>34</v>
      </c>
      <c r="GP137" t="s">
        <v>2</v>
      </c>
      <c r="HG137">
        <v>0.2</v>
      </c>
      <c r="HI137">
        <v>7</v>
      </c>
      <c r="HJ137" t="s">
        <v>2</v>
      </c>
      <c r="HL137">
        <v>0</v>
      </c>
      <c r="HP137">
        <v>0</v>
      </c>
      <c r="HQ137" t="s">
        <v>35</v>
      </c>
      <c r="HR137">
        <v>2</v>
      </c>
      <c r="HS137" t="s">
        <v>1490</v>
      </c>
      <c r="HT137">
        <v>6</v>
      </c>
      <c r="HU137" t="s">
        <v>1491</v>
      </c>
      <c r="HV137" t="s">
        <v>172</v>
      </c>
      <c r="HW137" t="s">
        <v>1492</v>
      </c>
      <c r="HX137" t="s">
        <v>1181</v>
      </c>
      <c r="HY137" t="s">
        <v>414</v>
      </c>
      <c r="HZ137" t="s">
        <v>509</v>
      </c>
      <c r="IA137" t="s">
        <v>1471</v>
      </c>
      <c r="IB137" t="s">
        <v>1471</v>
      </c>
      <c r="IC137" t="s">
        <v>1493</v>
      </c>
      <c r="ID137" t="s">
        <v>303</v>
      </c>
      <c r="IE137" t="s">
        <v>32</v>
      </c>
      <c r="IF137" t="s">
        <v>1058</v>
      </c>
      <c r="IG137" t="s">
        <v>39</v>
      </c>
      <c r="IH137">
        <v>2024</v>
      </c>
      <c r="II137" t="s">
        <v>1021</v>
      </c>
      <c r="IJ137" t="s">
        <v>32</v>
      </c>
      <c r="IK137" s="2">
        <v>45473.641796145836</v>
      </c>
    </row>
    <row r="138" spans="1:245" x14ac:dyDescent="0.3">
      <c r="A138" t="s">
        <v>1640</v>
      </c>
      <c r="C138">
        <v>202402</v>
      </c>
      <c r="D138">
        <v>6</v>
      </c>
      <c r="E138">
        <v>2024</v>
      </c>
      <c r="F138" t="s">
        <v>34</v>
      </c>
      <c r="G138" t="s">
        <v>1011</v>
      </c>
      <c r="H138" t="s">
        <v>33</v>
      </c>
      <c r="I138" t="s">
        <v>34</v>
      </c>
      <c r="J138" t="s">
        <v>34</v>
      </c>
      <c r="K138" t="s">
        <v>1022</v>
      </c>
      <c r="L138" t="s">
        <v>1035</v>
      </c>
      <c r="M138" t="s">
        <v>1035</v>
      </c>
      <c r="N138" t="s">
        <v>33</v>
      </c>
      <c r="O138" t="s">
        <v>34</v>
      </c>
      <c r="P138" t="s">
        <v>33</v>
      </c>
      <c r="Q138" t="s">
        <v>1013</v>
      </c>
      <c r="R138" t="s">
        <v>1014</v>
      </c>
      <c r="S138" t="s">
        <v>1038</v>
      </c>
      <c r="T138" t="s">
        <v>34</v>
      </c>
      <c r="U138" t="s">
        <v>1039</v>
      </c>
      <c r="V138" t="s">
        <v>1087</v>
      </c>
      <c r="W138" t="s">
        <v>32</v>
      </c>
      <c r="X138" t="s">
        <v>32</v>
      </c>
      <c r="Y138" t="s">
        <v>32</v>
      </c>
      <c r="Z138" t="s">
        <v>32</v>
      </c>
      <c r="AA138" t="s">
        <v>1087</v>
      </c>
      <c r="AB138" t="s">
        <v>32</v>
      </c>
      <c r="AC138" t="s">
        <v>32</v>
      </c>
      <c r="AD138" t="s">
        <v>32</v>
      </c>
      <c r="AE138" t="s">
        <v>32</v>
      </c>
      <c r="AF138" t="s">
        <v>33</v>
      </c>
      <c r="AG138" t="s">
        <v>33</v>
      </c>
      <c r="AH138" t="s">
        <v>34</v>
      </c>
      <c r="AJ138" t="s">
        <v>160</v>
      </c>
      <c r="AK138" t="s">
        <v>32</v>
      </c>
      <c r="AL138" t="s">
        <v>34</v>
      </c>
      <c r="AM138" t="s">
        <v>34</v>
      </c>
      <c r="AN138" t="s">
        <v>34</v>
      </c>
      <c r="AO138" t="s">
        <v>1048</v>
      </c>
      <c r="AP138" t="s">
        <v>34</v>
      </c>
      <c r="AQ138" t="s">
        <v>34</v>
      </c>
      <c r="AR138" t="s">
        <v>187</v>
      </c>
      <c r="AS138" t="s">
        <v>32</v>
      </c>
      <c r="AT138" t="s">
        <v>32</v>
      </c>
      <c r="AU138" t="s">
        <v>32</v>
      </c>
      <c r="AV138" t="s">
        <v>33</v>
      </c>
      <c r="AW138" t="s">
        <v>34</v>
      </c>
      <c r="AX138" t="s">
        <v>34</v>
      </c>
      <c r="AY138" t="s">
        <v>34</v>
      </c>
      <c r="AZ138" t="s">
        <v>34</v>
      </c>
      <c r="BA138" t="s">
        <v>33</v>
      </c>
      <c r="BB138" t="s">
        <v>34</v>
      </c>
      <c r="BC138" t="s">
        <v>33</v>
      </c>
      <c r="BD138" t="s">
        <v>34</v>
      </c>
      <c r="BE138" t="s">
        <v>33</v>
      </c>
      <c r="BF138" t="s">
        <v>34</v>
      </c>
      <c r="BG138" t="s">
        <v>34</v>
      </c>
      <c r="BI138" t="s">
        <v>1135</v>
      </c>
      <c r="BJ138" t="s">
        <v>1040</v>
      </c>
      <c r="BU138" t="s">
        <v>34</v>
      </c>
      <c r="BV138" t="s">
        <v>1035</v>
      </c>
      <c r="BW138" t="s">
        <v>33</v>
      </c>
      <c r="BX138" t="s">
        <v>33</v>
      </c>
      <c r="BY138" t="s">
        <v>33</v>
      </c>
      <c r="BZ138" t="s">
        <v>33</v>
      </c>
      <c r="CA138" t="s">
        <v>33</v>
      </c>
      <c r="CB138" t="s">
        <v>33</v>
      </c>
      <c r="CC138" t="s">
        <v>32</v>
      </c>
      <c r="CD138" t="s">
        <v>32</v>
      </c>
      <c r="CE138" t="s">
        <v>32</v>
      </c>
      <c r="CF138" t="s">
        <v>34</v>
      </c>
      <c r="CG138" t="s">
        <v>34</v>
      </c>
      <c r="CH138" t="s">
        <v>1026</v>
      </c>
      <c r="CI138" t="s">
        <v>34</v>
      </c>
      <c r="CJ138" t="s">
        <v>33</v>
      </c>
      <c r="CK138">
        <v>475</v>
      </c>
      <c r="CL138">
        <v>83</v>
      </c>
      <c r="CM138">
        <v>0</v>
      </c>
      <c r="CN138">
        <v>0</v>
      </c>
      <c r="CO138">
        <v>0</v>
      </c>
      <c r="CP138">
        <v>392</v>
      </c>
      <c r="CR138">
        <v>26</v>
      </c>
      <c r="CT138" t="s">
        <v>6</v>
      </c>
      <c r="CU138">
        <v>13</v>
      </c>
      <c r="CV138">
        <v>3</v>
      </c>
      <c r="DK138">
        <v>2630</v>
      </c>
      <c r="DL138" t="s">
        <v>2</v>
      </c>
      <c r="DM138">
        <v>22.147368421052601</v>
      </c>
      <c r="EP138" t="s">
        <v>6</v>
      </c>
      <c r="FC138">
        <v>0</v>
      </c>
      <c r="FD138" t="s">
        <v>2</v>
      </c>
      <c r="FE138">
        <v>0</v>
      </c>
      <c r="FF138" t="s">
        <v>2</v>
      </c>
      <c r="FG138">
        <v>0</v>
      </c>
      <c r="FH138">
        <v>0</v>
      </c>
      <c r="FI138" t="s">
        <v>2</v>
      </c>
      <c r="FJ138">
        <v>0</v>
      </c>
      <c r="FK138">
        <v>0</v>
      </c>
      <c r="FL138">
        <v>0</v>
      </c>
      <c r="FM138">
        <v>0</v>
      </c>
      <c r="FN138">
        <v>0</v>
      </c>
      <c r="FO138">
        <v>0</v>
      </c>
      <c r="FP138">
        <v>0</v>
      </c>
      <c r="FQ138">
        <v>0</v>
      </c>
      <c r="FV138">
        <v>0</v>
      </c>
      <c r="FW138" t="s">
        <v>2</v>
      </c>
      <c r="FX138">
        <v>95</v>
      </c>
      <c r="FY138" t="s">
        <v>2</v>
      </c>
      <c r="FZ138">
        <v>0</v>
      </c>
      <c r="GA138" t="s">
        <v>2</v>
      </c>
      <c r="GB138">
        <v>0</v>
      </c>
      <c r="GC138">
        <v>0</v>
      </c>
      <c r="GP138" t="s">
        <v>6</v>
      </c>
      <c r="HG138">
        <v>0</v>
      </c>
      <c r="HI138">
        <v>0</v>
      </c>
      <c r="HJ138" t="s">
        <v>2</v>
      </c>
      <c r="HL138">
        <v>0</v>
      </c>
      <c r="HP138">
        <v>0</v>
      </c>
      <c r="HQ138" t="s">
        <v>35</v>
      </c>
      <c r="HR138">
        <v>0</v>
      </c>
      <c r="HS138" t="s">
        <v>1210</v>
      </c>
      <c r="HT138">
        <v>6</v>
      </c>
      <c r="HU138" t="s">
        <v>32</v>
      </c>
      <c r="HV138" t="s">
        <v>241</v>
      </c>
      <c r="HW138" t="s">
        <v>1211</v>
      </c>
      <c r="HX138" t="s">
        <v>41</v>
      </c>
      <c r="HY138" t="s">
        <v>11</v>
      </c>
      <c r="HZ138" t="s">
        <v>509</v>
      </c>
      <c r="IA138" t="s">
        <v>1212</v>
      </c>
      <c r="IB138" t="s">
        <v>1212</v>
      </c>
      <c r="IC138" t="s">
        <v>1213</v>
      </c>
      <c r="ID138" t="s">
        <v>303</v>
      </c>
      <c r="IE138" t="s">
        <v>32</v>
      </c>
      <c r="IF138" t="s">
        <v>1136</v>
      </c>
      <c r="IG138" t="s">
        <v>39</v>
      </c>
      <c r="IH138">
        <v>2024</v>
      </c>
      <c r="II138" t="s">
        <v>1021</v>
      </c>
      <c r="IJ138" t="s">
        <v>32</v>
      </c>
      <c r="IK138" s="2">
        <v>45473.724585381948</v>
      </c>
    </row>
    <row r="139" spans="1:245" x14ac:dyDescent="0.3">
      <c r="A139" t="s">
        <v>1641</v>
      </c>
      <c r="C139">
        <v>202402</v>
      </c>
      <c r="D139">
        <v>6</v>
      </c>
      <c r="E139">
        <v>2024</v>
      </c>
      <c r="F139" t="s">
        <v>34</v>
      </c>
      <c r="G139" t="s">
        <v>1011</v>
      </c>
      <c r="H139" t="s">
        <v>34</v>
      </c>
      <c r="I139" t="s">
        <v>34</v>
      </c>
      <c r="J139" t="s">
        <v>34</v>
      </c>
      <c r="K139" t="s">
        <v>1036</v>
      </c>
      <c r="L139" t="s">
        <v>1035</v>
      </c>
      <c r="M139" t="s">
        <v>34</v>
      </c>
      <c r="N139" t="s">
        <v>34</v>
      </c>
      <c r="O139" t="s">
        <v>33</v>
      </c>
      <c r="P139" t="s">
        <v>33</v>
      </c>
      <c r="Q139" t="s">
        <v>1013</v>
      </c>
      <c r="R139" t="s">
        <v>1037</v>
      </c>
      <c r="S139" t="s">
        <v>1015</v>
      </c>
      <c r="T139" t="s">
        <v>34</v>
      </c>
      <c r="U139" t="s">
        <v>1039</v>
      </c>
      <c r="V139" t="s">
        <v>1016</v>
      </c>
      <c r="W139" t="s">
        <v>94</v>
      </c>
      <c r="X139" t="s">
        <v>91</v>
      </c>
      <c r="Y139" t="s">
        <v>82</v>
      </c>
      <c r="Z139" t="s">
        <v>96</v>
      </c>
      <c r="AA139" t="s">
        <v>1016</v>
      </c>
      <c r="AB139" t="s">
        <v>104</v>
      </c>
      <c r="AC139" t="s">
        <v>128</v>
      </c>
      <c r="AD139" t="s">
        <v>108</v>
      </c>
      <c r="AE139" t="s">
        <v>152</v>
      </c>
      <c r="AF139" t="s">
        <v>34</v>
      </c>
      <c r="AG139" t="s">
        <v>34</v>
      </c>
      <c r="AH139" t="s">
        <v>33</v>
      </c>
      <c r="AJ139" t="s">
        <v>160</v>
      </c>
      <c r="AK139" t="s">
        <v>32</v>
      </c>
      <c r="AL139" t="s">
        <v>33</v>
      </c>
      <c r="AM139" t="s">
        <v>34</v>
      </c>
      <c r="AN139" t="s">
        <v>33</v>
      </c>
      <c r="AO139" t="s">
        <v>1024</v>
      </c>
      <c r="AP139" t="s">
        <v>33</v>
      </c>
      <c r="AQ139" t="s">
        <v>1025</v>
      </c>
      <c r="AR139" t="s">
        <v>32</v>
      </c>
      <c r="AS139" t="s">
        <v>32</v>
      </c>
      <c r="AT139" t="s">
        <v>32</v>
      </c>
      <c r="AU139" t="s">
        <v>32</v>
      </c>
      <c r="BA139" t="s">
        <v>34</v>
      </c>
      <c r="BB139" t="s">
        <v>33</v>
      </c>
      <c r="BC139" t="s">
        <v>33</v>
      </c>
      <c r="BD139" t="s">
        <v>34</v>
      </c>
      <c r="BE139" t="s">
        <v>375</v>
      </c>
      <c r="BF139" t="s">
        <v>1070</v>
      </c>
      <c r="BG139" t="s">
        <v>1070</v>
      </c>
      <c r="BH139" t="s">
        <v>32</v>
      </c>
      <c r="BI139" t="s">
        <v>33</v>
      </c>
      <c r="BJ139" t="s">
        <v>1040</v>
      </c>
      <c r="BK139" t="s">
        <v>33</v>
      </c>
      <c r="BL139" t="s">
        <v>33</v>
      </c>
      <c r="BM139" t="s">
        <v>33</v>
      </c>
      <c r="BN139" t="s">
        <v>33</v>
      </c>
      <c r="BO139" t="s">
        <v>32</v>
      </c>
      <c r="BP139" t="s">
        <v>32</v>
      </c>
      <c r="BQ139" t="s">
        <v>32</v>
      </c>
      <c r="BR139" t="s">
        <v>32</v>
      </c>
      <c r="BS139" t="s">
        <v>32</v>
      </c>
      <c r="BT139" t="s">
        <v>32</v>
      </c>
      <c r="BU139" t="s">
        <v>34</v>
      </c>
      <c r="BV139" t="s">
        <v>1035</v>
      </c>
      <c r="BW139" t="s">
        <v>33</v>
      </c>
      <c r="BX139" t="s">
        <v>33</v>
      </c>
      <c r="BY139" t="s">
        <v>33</v>
      </c>
      <c r="BZ139" t="s">
        <v>33</v>
      </c>
      <c r="CA139" t="s">
        <v>33</v>
      </c>
      <c r="CB139" t="s">
        <v>33</v>
      </c>
      <c r="CC139" t="s">
        <v>32</v>
      </c>
      <c r="CD139" t="s">
        <v>32</v>
      </c>
      <c r="CE139" t="s">
        <v>32</v>
      </c>
      <c r="CF139" t="s">
        <v>34</v>
      </c>
      <c r="CG139" t="s">
        <v>34</v>
      </c>
      <c r="CH139" t="s">
        <v>1019</v>
      </c>
      <c r="CI139" t="s">
        <v>34</v>
      </c>
      <c r="CJ139" t="s">
        <v>33</v>
      </c>
      <c r="CK139">
        <v>310</v>
      </c>
      <c r="CL139">
        <v>0</v>
      </c>
      <c r="CM139">
        <v>0</v>
      </c>
      <c r="CN139">
        <v>0</v>
      </c>
      <c r="CO139">
        <v>310</v>
      </c>
      <c r="CP139">
        <v>0</v>
      </c>
      <c r="CR139">
        <v>30</v>
      </c>
      <c r="CS139">
        <v>0</v>
      </c>
      <c r="CT139" t="s">
        <v>2</v>
      </c>
      <c r="CU139">
        <v>29</v>
      </c>
      <c r="DK139">
        <v>1565</v>
      </c>
      <c r="DL139" t="s">
        <v>2</v>
      </c>
      <c r="DM139">
        <v>20.193548387096801</v>
      </c>
      <c r="EP139" t="s">
        <v>2</v>
      </c>
      <c r="FC139">
        <v>0</v>
      </c>
      <c r="FD139" t="s">
        <v>2</v>
      </c>
      <c r="FE139">
        <v>0</v>
      </c>
      <c r="FF139" t="s">
        <v>2</v>
      </c>
      <c r="FG139">
        <v>0</v>
      </c>
      <c r="FH139">
        <v>9</v>
      </c>
      <c r="FI139" t="s">
        <v>2</v>
      </c>
      <c r="FJ139">
        <v>9</v>
      </c>
      <c r="FK139">
        <v>9</v>
      </c>
      <c r="FL139">
        <v>0</v>
      </c>
      <c r="FM139">
        <v>0</v>
      </c>
      <c r="FN139">
        <v>0</v>
      </c>
      <c r="FO139">
        <v>0</v>
      </c>
      <c r="FP139">
        <v>0</v>
      </c>
      <c r="FQ139">
        <v>0</v>
      </c>
      <c r="FT139" t="s">
        <v>2</v>
      </c>
      <c r="FW139" t="s">
        <v>2</v>
      </c>
      <c r="FX139">
        <v>7</v>
      </c>
      <c r="FY139" t="s">
        <v>2</v>
      </c>
      <c r="FZ139">
        <v>0</v>
      </c>
      <c r="GA139" t="s">
        <v>2</v>
      </c>
      <c r="GB139">
        <v>0</v>
      </c>
      <c r="GC139">
        <v>0</v>
      </c>
      <c r="GO139">
        <v>4</v>
      </c>
      <c r="GP139" t="s">
        <v>2</v>
      </c>
      <c r="HG139">
        <v>0</v>
      </c>
      <c r="HI139">
        <v>0</v>
      </c>
      <c r="HJ139" t="s">
        <v>2</v>
      </c>
      <c r="HL139">
        <v>0</v>
      </c>
      <c r="HP139">
        <v>0</v>
      </c>
      <c r="HQ139" t="s">
        <v>35</v>
      </c>
      <c r="HR139">
        <v>0</v>
      </c>
      <c r="HS139" t="s">
        <v>1642</v>
      </c>
      <c r="HT139">
        <v>6</v>
      </c>
      <c r="HU139" t="s">
        <v>32</v>
      </c>
      <c r="HV139" t="s">
        <v>1643</v>
      </c>
      <c r="HW139" t="s">
        <v>1644</v>
      </c>
      <c r="HX139" t="s">
        <v>1124</v>
      </c>
      <c r="HY139" t="s">
        <v>7</v>
      </c>
      <c r="HZ139" t="s">
        <v>512</v>
      </c>
      <c r="IA139" t="s">
        <v>1235</v>
      </c>
      <c r="IB139" t="s">
        <v>1235</v>
      </c>
      <c r="IC139" t="s">
        <v>1645</v>
      </c>
      <c r="ID139" t="s">
        <v>303</v>
      </c>
      <c r="IE139" t="s">
        <v>130</v>
      </c>
      <c r="IF139" t="s">
        <v>1192</v>
      </c>
      <c r="IG139" t="s">
        <v>39</v>
      </c>
      <c r="IH139">
        <v>2024</v>
      </c>
      <c r="II139" t="s">
        <v>1021</v>
      </c>
      <c r="IJ139" t="s">
        <v>32</v>
      </c>
      <c r="IK139" s="2">
        <v>45473.808084490738</v>
      </c>
    </row>
    <row r="140" spans="1:245" x14ac:dyDescent="0.3">
      <c r="A140" t="s">
        <v>1646</v>
      </c>
      <c r="C140">
        <v>202402</v>
      </c>
      <c r="D140">
        <v>6</v>
      </c>
      <c r="E140">
        <v>2024</v>
      </c>
      <c r="F140" t="s">
        <v>34</v>
      </c>
      <c r="G140" t="s">
        <v>1011</v>
      </c>
      <c r="H140" t="s">
        <v>34</v>
      </c>
      <c r="I140" t="s">
        <v>1035</v>
      </c>
      <c r="J140" t="s">
        <v>34</v>
      </c>
      <c r="K140" t="s">
        <v>1012</v>
      </c>
      <c r="L140" t="s">
        <v>1035</v>
      </c>
      <c r="M140" t="s">
        <v>34</v>
      </c>
      <c r="N140" t="s">
        <v>34</v>
      </c>
      <c r="O140" t="s">
        <v>33</v>
      </c>
      <c r="P140" t="s">
        <v>34</v>
      </c>
      <c r="Q140" t="s">
        <v>1121</v>
      </c>
      <c r="R140" t="s">
        <v>1049</v>
      </c>
      <c r="S140" t="s">
        <v>1061</v>
      </c>
      <c r="T140" t="s">
        <v>34</v>
      </c>
      <c r="U140" t="s">
        <v>1039</v>
      </c>
      <c r="V140" t="s">
        <v>1016</v>
      </c>
      <c r="W140" t="s">
        <v>94</v>
      </c>
      <c r="X140" t="s">
        <v>82</v>
      </c>
      <c r="Y140" t="s">
        <v>91</v>
      </c>
      <c r="Z140" t="s">
        <v>96</v>
      </c>
      <c r="AA140" t="s">
        <v>1016</v>
      </c>
      <c r="AB140" t="s">
        <v>104</v>
      </c>
      <c r="AC140" t="s">
        <v>128</v>
      </c>
      <c r="AD140" t="s">
        <v>100</v>
      </c>
      <c r="AE140" t="s">
        <v>111</v>
      </c>
      <c r="AF140" t="s">
        <v>34</v>
      </c>
      <c r="AG140" t="s">
        <v>34</v>
      </c>
      <c r="AH140" t="s">
        <v>33</v>
      </c>
      <c r="AJ140" t="s">
        <v>160</v>
      </c>
      <c r="AK140" t="s">
        <v>32</v>
      </c>
      <c r="AL140" t="s">
        <v>33</v>
      </c>
      <c r="AM140" t="s">
        <v>34</v>
      </c>
      <c r="AN140" t="s">
        <v>34</v>
      </c>
      <c r="AO140" t="s">
        <v>1024</v>
      </c>
      <c r="AP140" t="s">
        <v>33</v>
      </c>
      <c r="AQ140" t="s">
        <v>1025</v>
      </c>
      <c r="AR140" t="s">
        <v>32</v>
      </c>
      <c r="AS140" t="s">
        <v>32</v>
      </c>
      <c r="AT140" t="s">
        <v>32</v>
      </c>
      <c r="AU140" t="s">
        <v>32</v>
      </c>
      <c r="BA140" t="s">
        <v>34</v>
      </c>
      <c r="BB140" t="s">
        <v>33</v>
      </c>
      <c r="BC140" t="s">
        <v>33</v>
      </c>
      <c r="BD140" t="s">
        <v>34</v>
      </c>
      <c r="BE140" t="s">
        <v>33</v>
      </c>
      <c r="BF140" t="s">
        <v>1070</v>
      </c>
      <c r="BG140" t="s">
        <v>1070</v>
      </c>
      <c r="BH140" t="s">
        <v>32</v>
      </c>
      <c r="BI140" t="s">
        <v>33</v>
      </c>
      <c r="BJ140" t="s">
        <v>1040</v>
      </c>
      <c r="BK140" t="s">
        <v>34</v>
      </c>
      <c r="BL140" t="s">
        <v>33</v>
      </c>
      <c r="BM140" t="s">
        <v>33</v>
      </c>
      <c r="BN140" t="s">
        <v>33</v>
      </c>
      <c r="BO140" t="s">
        <v>32</v>
      </c>
      <c r="BP140" t="s">
        <v>32</v>
      </c>
      <c r="BQ140" t="s">
        <v>32</v>
      </c>
      <c r="BR140" t="s">
        <v>32</v>
      </c>
      <c r="BS140" t="s">
        <v>32</v>
      </c>
      <c r="BT140" t="s">
        <v>32</v>
      </c>
      <c r="BU140" t="s">
        <v>34</v>
      </c>
      <c r="BV140" t="s">
        <v>1035</v>
      </c>
      <c r="BW140" t="s">
        <v>33</v>
      </c>
      <c r="BX140" t="s">
        <v>33</v>
      </c>
      <c r="BY140" t="s">
        <v>33</v>
      </c>
      <c r="BZ140" t="s">
        <v>33</v>
      </c>
      <c r="CA140" t="s">
        <v>33</v>
      </c>
      <c r="CB140" t="s">
        <v>33</v>
      </c>
      <c r="CC140" t="s">
        <v>32</v>
      </c>
      <c r="CD140" t="s">
        <v>32</v>
      </c>
      <c r="CE140" t="s">
        <v>32</v>
      </c>
      <c r="CF140" t="s">
        <v>34</v>
      </c>
      <c r="CG140" t="s">
        <v>34</v>
      </c>
      <c r="CH140" t="s">
        <v>1019</v>
      </c>
      <c r="CI140" t="s">
        <v>34</v>
      </c>
      <c r="CJ140" t="s">
        <v>33</v>
      </c>
      <c r="CK140">
        <v>12691</v>
      </c>
      <c r="CL140">
        <v>0</v>
      </c>
      <c r="CM140">
        <v>0</v>
      </c>
      <c r="CN140">
        <v>0</v>
      </c>
      <c r="CO140">
        <v>12691</v>
      </c>
      <c r="CP140">
        <v>0</v>
      </c>
      <c r="CR140">
        <v>30</v>
      </c>
      <c r="CS140">
        <v>1</v>
      </c>
      <c r="CT140" t="s">
        <v>2</v>
      </c>
      <c r="CU140">
        <v>82</v>
      </c>
      <c r="DK140">
        <v>10740</v>
      </c>
      <c r="DL140" t="s">
        <v>2</v>
      </c>
      <c r="DM140">
        <v>3.3850760381372602</v>
      </c>
      <c r="EP140" t="s">
        <v>2</v>
      </c>
      <c r="FD140" t="s">
        <v>6</v>
      </c>
      <c r="FF140" t="s">
        <v>6</v>
      </c>
      <c r="FH140">
        <v>91</v>
      </c>
      <c r="FI140" t="s">
        <v>2</v>
      </c>
      <c r="FJ140">
        <v>91</v>
      </c>
      <c r="FK140">
        <v>91</v>
      </c>
      <c r="FL140">
        <v>0</v>
      </c>
      <c r="FM140">
        <v>0</v>
      </c>
      <c r="FN140">
        <v>9</v>
      </c>
      <c r="FO140">
        <v>9</v>
      </c>
      <c r="FP140">
        <v>0</v>
      </c>
      <c r="FQ140">
        <v>0</v>
      </c>
      <c r="FT140" t="s">
        <v>2</v>
      </c>
      <c r="FW140" t="s">
        <v>2</v>
      </c>
      <c r="FX140">
        <v>145</v>
      </c>
      <c r="FY140" t="s">
        <v>2</v>
      </c>
      <c r="FZ140">
        <v>17</v>
      </c>
      <c r="GA140" t="s">
        <v>2</v>
      </c>
      <c r="GB140">
        <v>0.1</v>
      </c>
      <c r="GC140">
        <v>0.1</v>
      </c>
      <c r="GO140">
        <v>76</v>
      </c>
      <c r="GP140" t="s">
        <v>2</v>
      </c>
      <c r="HG140">
        <v>0.1</v>
      </c>
      <c r="HI140">
        <v>15</v>
      </c>
      <c r="HJ140" t="s">
        <v>2</v>
      </c>
      <c r="HL140">
        <v>1</v>
      </c>
      <c r="HM140">
        <v>0</v>
      </c>
      <c r="HN140">
        <v>0</v>
      </c>
      <c r="HO140">
        <v>0</v>
      </c>
      <c r="HP140">
        <v>1</v>
      </c>
      <c r="HQ140" t="s">
        <v>35</v>
      </c>
      <c r="HR140">
        <v>0</v>
      </c>
      <c r="HS140" t="s">
        <v>1647</v>
      </c>
      <c r="HT140">
        <v>6</v>
      </c>
      <c r="HU140" t="s">
        <v>32</v>
      </c>
      <c r="HV140" t="s">
        <v>135</v>
      </c>
      <c r="HW140" t="s">
        <v>1648</v>
      </c>
      <c r="HX140" t="s">
        <v>1124</v>
      </c>
      <c r="HY140" t="s">
        <v>7</v>
      </c>
      <c r="HZ140" t="s">
        <v>512</v>
      </c>
      <c r="IA140" t="s">
        <v>1649</v>
      </c>
      <c r="IB140" t="s">
        <v>1650</v>
      </c>
      <c r="IC140" t="s">
        <v>1651</v>
      </c>
      <c r="ID140" t="s">
        <v>303</v>
      </c>
      <c r="IE140" t="s">
        <v>130</v>
      </c>
      <c r="IF140" t="s">
        <v>1192</v>
      </c>
      <c r="IG140" t="s">
        <v>39</v>
      </c>
      <c r="IH140">
        <v>2024</v>
      </c>
      <c r="II140" t="s">
        <v>1021</v>
      </c>
      <c r="IJ140" t="s">
        <v>32</v>
      </c>
      <c r="IK140" s="2">
        <v>45474.057869942131</v>
      </c>
    </row>
    <row r="141" spans="1:245" x14ac:dyDescent="0.3">
      <c r="A141" t="s">
        <v>32</v>
      </c>
      <c r="C141">
        <v>202402</v>
      </c>
      <c r="D141">
        <v>6</v>
      </c>
      <c r="E141">
        <v>2024</v>
      </c>
      <c r="F141" t="s">
        <v>34</v>
      </c>
      <c r="G141" t="s">
        <v>1011</v>
      </c>
      <c r="H141" t="s">
        <v>34</v>
      </c>
      <c r="I141" t="s">
        <v>34</v>
      </c>
      <c r="J141" t="s">
        <v>34</v>
      </c>
      <c r="K141" t="s">
        <v>1036</v>
      </c>
      <c r="L141" t="s">
        <v>34</v>
      </c>
      <c r="M141" t="s">
        <v>34</v>
      </c>
      <c r="N141" t="s">
        <v>34</v>
      </c>
      <c r="O141" t="s">
        <v>34</v>
      </c>
      <c r="P141" t="s">
        <v>34</v>
      </c>
      <c r="Q141" t="s">
        <v>1193</v>
      </c>
      <c r="R141" t="s">
        <v>1037</v>
      </c>
      <c r="S141" t="s">
        <v>1015</v>
      </c>
      <c r="T141" t="s">
        <v>34</v>
      </c>
      <c r="U141" t="s">
        <v>34</v>
      </c>
      <c r="V141" t="s">
        <v>1016</v>
      </c>
      <c r="W141" t="s">
        <v>82</v>
      </c>
      <c r="X141" t="s">
        <v>92</v>
      </c>
      <c r="Y141" t="s">
        <v>97</v>
      </c>
      <c r="Z141" t="s">
        <v>94</v>
      </c>
      <c r="AA141" t="s">
        <v>1016</v>
      </c>
      <c r="AB141" t="s">
        <v>99</v>
      </c>
      <c r="AC141" t="s">
        <v>102</v>
      </c>
      <c r="AD141" t="s">
        <v>128</v>
      </c>
      <c r="AE141" t="s">
        <v>32</v>
      </c>
      <c r="AF141" t="s">
        <v>34</v>
      </c>
      <c r="AG141" t="s">
        <v>33</v>
      </c>
      <c r="AH141" t="s">
        <v>33</v>
      </c>
      <c r="AJ141" t="s">
        <v>160</v>
      </c>
      <c r="AK141" t="s">
        <v>32</v>
      </c>
      <c r="AL141" t="s">
        <v>34</v>
      </c>
      <c r="AM141" t="s">
        <v>34</v>
      </c>
      <c r="AN141" t="s">
        <v>34</v>
      </c>
      <c r="AO141" t="s">
        <v>1011</v>
      </c>
      <c r="AP141" t="s">
        <v>33</v>
      </c>
      <c r="AQ141" t="s">
        <v>34</v>
      </c>
      <c r="AR141" t="s">
        <v>44</v>
      </c>
      <c r="AS141" t="s">
        <v>32</v>
      </c>
      <c r="AT141" t="s">
        <v>32</v>
      </c>
      <c r="AU141" t="s">
        <v>32</v>
      </c>
      <c r="AV141" t="s">
        <v>34</v>
      </c>
      <c r="AW141" t="s">
        <v>34</v>
      </c>
      <c r="AX141" t="s">
        <v>34</v>
      </c>
      <c r="AY141" t="s">
        <v>33</v>
      </c>
      <c r="AZ141" t="s">
        <v>33</v>
      </c>
      <c r="BA141" t="s">
        <v>34</v>
      </c>
      <c r="BB141" t="s">
        <v>34</v>
      </c>
      <c r="BC141" t="s">
        <v>33</v>
      </c>
      <c r="BD141" t="s">
        <v>33</v>
      </c>
      <c r="BE141" t="s">
        <v>34</v>
      </c>
      <c r="BF141" t="s">
        <v>33</v>
      </c>
      <c r="BG141" t="s">
        <v>34</v>
      </c>
      <c r="BH141" t="s">
        <v>33</v>
      </c>
      <c r="BI141" t="s">
        <v>33</v>
      </c>
      <c r="BJ141" t="s">
        <v>1018</v>
      </c>
      <c r="BK141" t="s">
        <v>33</v>
      </c>
      <c r="BL141" t="s">
        <v>33</v>
      </c>
      <c r="BM141" t="s">
        <v>33</v>
      </c>
      <c r="BN141" t="s">
        <v>33</v>
      </c>
      <c r="BO141" t="s">
        <v>32</v>
      </c>
      <c r="BP141" t="s">
        <v>32</v>
      </c>
      <c r="BQ141" t="s">
        <v>32</v>
      </c>
      <c r="BR141" t="s">
        <v>32</v>
      </c>
      <c r="BS141" t="s">
        <v>32</v>
      </c>
      <c r="BT141" t="s">
        <v>32</v>
      </c>
      <c r="BU141" t="s">
        <v>34</v>
      </c>
      <c r="BV141" t="s">
        <v>34</v>
      </c>
      <c r="BW141" t="s">
        <v>33</v>
      </c>
      <c r="BX141" t="s">
        <v>33</v>
      </c>
      <c r="BY141" t="s">
        <v>33</v>
      </c>
      <c r="BZ141" t="s">
        <v>33</v>
      </c>
      <c r="CA141" t="s">
        <v>375</v>
      </c>
      <c r="CB141" t="s">
        <v>33</v>
      </c>
      <c r="CC141" t="s">
        <v>32</v>
      </c>
      <c r="CD141" t="s">
        <v>32</v>
      </c>
      <c r="CE141" t="s">
        <v>32</v>
      </c>
      <c r="CF141" t="s">
        <v>34</v>
      </c>
      <c r="CG141" t="s">
        <v>33</v>
      </c>
      <c r="CH141" t="s">
        <v>32</v>
      </c>
      <c r="CI141" t="s">
        <v>34</v>
      </c>
      <c r="CJ141" t="s">
        <v>33</v>
      </c>
      <c r="CK141">
        <v>433</v>
      </c>
      <c r="CL141">
        <v>0</v>
      </c>
      <c r="CM141">
        <v>14</v>
      </c>
      <c r="CN141">
        <v>2</v>
      </c>
      <c r="CO141">
        <v>413</v>
      </c>
      <c r="CP141">
        <v>4</v>
      </c>
      <c r="CR141">
        <v>21</v>
      </c>
      <c r="CS141">
        <v>1</v>
      </c>
      <c r="CT141" t="s">
        <v>2</v>
      </c>
      <c r="CU141">
        <v>1</v>
      </c>
      <c r="CV141">
        <v>0</v>
      </c>
      <c r="DK141">
        <v>901</v>
      </c>
      <c r="DL141" t="s">
        <v>2</v>
      </c>
      <c r="DM141">
        <v>8.3233256351039202</v>
      </c>
      <c r="EP141" t="s">
        <v>6</v>
      </c>
      <c r="FC141">
        <v>1</v>
      </c>
      <c r="FD141" t="s">
        <v>2</v>
      </c>
      <c r="FE141">
        <v>1</v>
      </c>
      <c r="FF141" t="s">
        <v>2</v>
      </c>
      <c r="FG141">
        <v>0.2</v>
      </c>
      <c r="FH141">
        <v>2</v>
      </c>
      <c r="FI141" t="s">
        <v>2</v>
      </c>
      <c r="FJ141">
        <v>2</v>
      </c>
      <c r="FK141">
        <v>2</v>
      </c>
      <c r="FL141">
        <v>0</v>
      </c>
      <c r="FM141">
        <v>0</v>
      </c>
      <c r="FN141">
        <v>0</v>
      </c>
      <c r="FO141">
        <v>0</v>
      </c>
      <c r="FP141">
        <v>0</v>
      </c>
      <c r="FQ141">
        <v>0</v>
      </c>
      <c r="FT141" t="s">
        <v>2</v>
      </c>
      <c r="FW141" t="s">
        <v>2</v>
      </c>
      <c r="FX141">
        <v>51</v>
      </c>
      <c r="FY141" t="s">
        <v>2</v>
      </c>
      <c r="FZ141">
        <v>0</v>
      </c>
      <c r="GA141" t="s">
        <v>2</v>
      </c>
      <c r="GB141">
        <v>0</v>
      </c>
      <c r="GC141">
        <v>0</v>
      </c>
      <c r="GO141">
        <v>2</v>
      </c>
      <c r="GP141" t="s">
        <v>2</v>
      </c>
      <c r="HG141">
        <v>0</v>
      </c>
      <c r="HI141">
        <v>0</v>
      </c>
      <c r="HJ141" t="s">
        <v>2</v>
      </c>
      <c r="HL141">
        <v>1</v>
      </c>
      <c r="HM141">
        <v>0</v>
      </c>
      <c r="HN141">
        <v>0</v>
      </c>
      <c r="HO141">
        <v>0</v>
      </c>
      <c r="HP141">
        <v>0</v>
      </c>
      <c r="HQ141" t="s">
        <v>35</v>
      </c>
      <c r="HR141">
        <v>0</v>
      </c>
      <c r="HS141" t="s">
        <v>242</v>
      </c>
      <c r="HT141">
        <v>6</v>
      </c>
      <c r="HU141" t="s">
        <v>32</v>
      </c>
      <c r="HV141" t="s">
        <v>243</v>
      </c>
      <c r="HW141" t="s">
        <v>244</v>
      </c>
      <c r="HX141" t="s">
        <v>37</v>
      </c>
      <c r="HY141" t="s">
        <v>4</v>
      </c>
      <c r="HZ141" t="s">
        <v>510</v>
      </c>
      <c r="IA141" t="s">
        <v>290</v>
      </c>
      <c r="IB141" t="s">
        <v>245</v>
      </c>
      <c r="IC141" t="s">
        <v>246</v>
      </c>
      <c r="ID141" t="s">
        <v>303</v>
      </c>
      <c r="IE141" t="s">
        <v>32</v>
      </c>
      <c r="IF141" t="s">
        <v>1058</v>
      </c>
      <c r="IG141" t="s">
        <v>39</v>
      </c>
      <c r="IH141">
        <v>2024</v>
      </c>
      <c r="II141" t="s">
        <v>1021</v>
      </c>
      <c r="IJ141" t="s">
        <v>32</v>
      </c>
      <c r="IK141" s="2">
        <v>45474.141371759259</v>
      </c>
    </row>
    <row r="142" spans="1:245" x14ac:dyDescent="0.3">
      <c r="A142" t="s">
        <v>1652</v>
      </c>
      <c r="C142">
        <v>202402</v>
      </c>
      <c r="D142">
        <v>6</v>
      </c>
      <c r="E142">
        <v>2024</v>
      </c>
      <c r="F142" t="s">
        <v>34</v>
      </c>
      <c r="G142" t="s">
        <v>1011</v>
      </c>
      <c r="H142" t="s">
        <v>34</v>
      </c>
      <c r="I142" t="s">
        <v>34</v>
      </c>
      <c r="J142" t="s">
        <v>34</v>
      </c>
      <c r="K142" t="s">
        <v>1036</v>
      </c>
      <c r="L142" t="s">
        <v>34</v>
      </c>
      <c r="M142" t="s">
        <v>34</v>
      </c>
      <c r="N142" t="s">
        <v>33</v>
      </c>
      <c r="O142" t="s">
        <v>34</v>
      </c>
      <c r="P142" t="s">
        <v>34</v>
      </c>
      <c r="Q142" t="s">
        <v>1193</v>
      </c>
      <c r="R142" t="s">
        <v>1037</v>
      </c>
      <c r="S142" t="s">
        <v>1038</v>
      </c>
      <c r="T142" t="s">
        <v>34</v>
      </c>
      <c r="U142" t="s">
        <v>34</v>
      </c>
      <c r="V142" t="s">
        <v>1016</v>
      </c>
      <c r="W142" t="s">
        <v>92</v>
      </c>
      <c r="X142" t="s">
        <v>94</v>
      </c>
      <c r="Y142" t="s">
        <v>96</v>
      </c>
      <c r="Z142" t="s">
        <v>97</v>
      </c>
      <c r="AA142" t="s">
        <v>1016</v>
      </c>
      <c r="AB142" t="s">
        <v>128</v>
      </c>
      <c r="AC142" t="s">
        <v>32</v>
      </c>
      <c r="AD142" t="s">
        <v>32</v>
      </c>
      <c r="AE142" t="s">
        <v>32</v>
      </c>
      <c r="AF142" t="s">
        <v>34</v>
      </c>
      <c r="AG142" t="s">
        <v>33</v>
      </c>
      <c r="AH142" t="s">
        <v>33</v>
      </c>
      <c r="AJ142" t="s">
        <v>160</v>
      </c>
      <c r="AK142" t="s">
        <v>32</v>
      </c>
      <c r="AL142" t="s">
        <v>34</v>
      </c>
      <c r="AM142" t="s">
        <v>34</v>
      </c>
      <c r="AN142" t="s">
        <v>34</v>
      </c>
      <c r="AO142" t="s">
        <v>1011</v>
      </c>
      <c r="AP142" t="s">
        <v>33</v>
      </c>
      <c r="AQ142" t="s">
        <v>34</v>
      </c>
      <c r="AR142" t="s">
        <v>151</v>
      </c>
      <c r="AS142" t="s">
        <v>32</v>
      </c>
      <c r="AT142" t="s">
        <v>32</v>
      </c>
      <c r="AU142" t="s">
        <v>32</v>
      </c>
      <c r="AV142" t="s">
        <v>1062</v>
      </c>
      <c r="AW142" t="s">
        <v>33</v>
      </c>
      <c r="AX142" t="s">
        <v>33</v>
      </c>
      <c r="AY142" t="s">
        <v>33</v>
      </c>
      <c r="AZ142" t="s">
        <v>33</v>
      </c>
      <c r="BA142" t="s">
        <v>34</v>
      </c>
      <c r="BB142" t="s">
        <v>34</v>
      </c>
      <c r="BC142" t="s">
        <v>33</v>
      </c>
      <c r="BD142" t="s">
        <v>33</v>
      </c>
      <c r="BE142" t="s">
        <v>34</v>
      </c>
      <c r="BF142" t="s">
        <v>33</v>
      </c>
      <c r="BG142" t="s">
        <v>34</v>
      </c>
      <c r="BH142" t="s">
        <v>33</v>
      </c>
      <c r="BI142" t="s">
        <v>33</v>
      </c>
      <c r="BJ142" t="s">
        <v>1040</v>
      </c>
      <c r="BK142" t="s">
        <v>33</v>
      </c>
      <c r="BL142" t="s">
        <v>33</v>
      </c>
      <c r="BM142" t="s">
        <v>33</v>
      </c>
      <c r="BN142" t="s">
        <v>33</v>
      </c>
      <c r="BO142" t="s">
        <v>32</v>
      </c>
      <c r="BP142" t="s">
        <v>32</v>
      </c>
      <c r="BQ142" t="s">
        <v>32</v>
      </c>
      <c r="BR142" t="s">
        <v>32</v>
      </c>
      <c r="BS142" t="s">
        <v>32</v>
      </c>
      <c r="BT142" t="s">
        <v>32</v>
      </c>
      <c r="BU142" t="s">
        <v>34</v>
      </c>
      <c r="BV142" t="s">
        <v>34</v>
      </c>
      <c r="BW142" t="s">
        <v>33</v>
      </c>
      <c r="BX142" t="s">
        <v>33</v>
      </c>
      <c r="BY142" t="s">
        <v>33</v>
      </c>
      <c r="BZ142" t="s">
        <v>33</v>
      </c>
      <c r="CA142" t="s">
        <v>33</v>
      </c>
      <c r="CB142" t="s">
        <v>33</v>
      </c>
      <c r="CC142" t="s">
        <v>32</v>
      </c>
      <c r="CD142" t="s">
        <v>32</v>
      </c>
      <c r="CE142" t="s">
        <v>32</v>
      </c>
      <c r="CF142" t="s">
        <v>34</v>
      </c>
      <c r="CG142" t="s">
        <v>34</v>
      </c>
      <c r="CH142" t="s">
        <v>1019</v>
      </c>
      <c r="CI142" t="s">
        <v>34</v>
      </c>
      <c r="CJ142" t="s">
        <v>33</v>
      </c>
      <c r="CK142">
        <v>645</v>
      </c>
      <c r="CL142">
        <v>0</v>
      </c>
      <c r="CM142">
        <v>56</v>
      </c>
      <c r="CN142">
        <v>0</v>
      </c>
      <c r="CO142">
        <v>589</v>
      </c>
      <c r="CP142">
        <v>0</v>
      </c>
      <c r="CR142">
        <v>21</v>
      </c>
      <c r="CS142">
        <v>2</v>
      </c>
      <c r="CT142" t="s">
        <v>2</v>
      </c>
      <c r="CU142">
        <v>3</v>
      </c>
      <c r="DK142">
        <v>974</v>
      </c>
      <c r="DL142" t="s">
        <v>2</v>
      </c>
      <c r="DM142">
        <v>6.0403100775193801</v>
      </c>
      <c r="EP142" t="s">
        <v>2</v>
      </c>
      <c r="FC142">
        <v>4</v>
      </c>
      <c r="FD142" t="s">
        <v>2</v>
      </c>
      <c r="FE142">
        <v>4</v>
      </c>
      <c r="FF142" t="s">
        <v>2</v>
      </c>
      <c r="FG142">
        <v>0.6</v>
      </c>
      <c r="FH142">
        <v>9</v>
      </c>
      <c r="FI142" t="s">
        <v>2</v>
      </c>
      <c r="FJ142">
        <v>9</v>
      </c>
      <c r="FK142">
        <v>9</v>
      </c>
      <c r="FL142">
        <v>0</v>
      </c>
      <c r="FM142">
        <v>0</v>
      </c>
      <c r="FN142">
        <v>0</v>
      </c>
      <c r="FO142">
        <v>0</v>
      </c>
      <c r="FP142">
        <v>0</v>
      </c>
      <c r="FQ142">
        <v>0</v>
      </c>
      <c r="FT142" t="s">
        <v>2</v>
      </c>
      <c r="FW142" t="s">
        <v>2</v>
      </c>
      <c r="FX142">
        <v>39</v>
      </c>
      <c r="FY142" t="s">
        <v>2</v>
      </c>
      <c r="FZ142">
        <v>4</v>
      </c>
      <c r="GA142" t="s">
        <v>2</v>
      </c>
      <c r="GB142">
        <v>0.7</v>
      </c>
      <c r="GC142">
        <v>0.1</v>
      </c>
      <c r="GO142">
        <v>25</v>
      </c>
      <c r="GP142" t="s">
        <v>2</v>
      </c>
      <c r="HG142">
        <v>0</v>
      </c>
      <c r="HI142">
        <v>0</v>
      </c>
      <c r="HJ142" t="s">
        <v>2</v>
      </c>
      <c r="HL142">
        <v>1</v>
      </c>
      <c r="HM142">
        <v>0</v>
      </c>
      <c r="HN142">
        <v>0</v>
      </c>
      <c r="HO142">
        <v>0</v>
      </c>
      <c r="HP142">
        <v>11</v>
      </c>
      <c r="HQ142" t="s">
        <v>35</v>
      </c>
      <c r="HR142">
        <v>6</v>
      </c>
      <c r="HS142" t="s">
        <v>181</v>
      </c>
      <c r="HT142">
        <v>6</v>
      </c>
      <c r="HU142" t="s">
        <v>32</v>
      </c>
      <c r="HV142" t="s">
        <v>131</v>
      </c>
      <c r="HW142" t="s">
        <v>182</v>
      </c>
      <c r="HX142" t="s">
        <v>37</v>
      </c>
      <c r="HY142" t="s">
        <v>4</v>
      </c>
      <c r="HZ142" t="s">
        <v>510</v>
      </c>
      <c r="IA142" t="s">
        <v>166</v>
      </c>
      <c r="IB142" t="s">
        <v>167</v>
      </c>
      <c r="IC142" t="s">
        <v>183</v>
      </c>
      <c r="ID142" t="s">
        <v>303</v>
      </c>
      <c r="IE142" t="s">
        <v>32</v>
      </c>
      <c r="IF142" t="s">
        <v>1058</v>
      </c>
      <c r="IG142" t="s">
        <v>39</v>
      </c>
      <c r="IH142">
        <v>2024</v>
      </c>
      <c r="II142" t="s">
        <v>1021</v>
      </c>
      <c r="IJ142" t="s">
        <v>32</v>
      </c>
      <c r="IK142" s="2">
        <v>45474.225551620373</v>
      </c>
    </row>
    <row r="143" spans="1:245" x14ac:dyDescent="0.3">
      <c r="A143" t="s">
        <v>1653</v>
      </c>
      <c r="C143">
        <v>202402</v>
      </c>
      <c r="D143">
        <v>6</v>
      </c>
      <c r="E143">
        <v>2024</v>
      </c>
      <c r="F143" t="s">
        <v>34</v>
      </c>
      <c r="G143" t="s">
        <v>1011</v>
      </c>
      <c r="H143" t="s">
        <v>34</v>
      </c>
      <c r="I143" t="s">
        <v>34</v>
      </c>
      <c r="J143" t="s">
        <v>34</v>
      </c>
      <c r="K143" t="s">
        <v>1036</v>
      </c>
      <c r="L143" t="s">
        <v>34</v>
      </c>
      <c r="M143" t="s">
        <v>34</v>
      </c>
      <c r="N143" t="s">
        <v>34</v>
      </c>
      <c r="O143" t="s">
        <v>34</v>
      </c>
      <c r="P143" t="s">
        <v>34</v>
      </c>
      <c r="Q143" t="s">
        <v>1193</v>
      </c>
      <c r="R143" t="s">
        <v>1037</v>
      </c>
      <c r="S143" t="s">
        <v>1015</v>
      </c>
      <c r="T143" t="s">
        <v>34</v>
      </c>
      <c r="U143" t="s">
        <v>34</v>
      </c>
      <c r="V143" t="s">
        <v>1016</v>
      </c>
      <c r="W143" t="s">
        <v>92</v>
      </c>
      <c r="X143" t="s">
        <v>97</v>
      </c>
      <c r="Y143" t="s">
        <v>96</v>
      </c>
      <c r="Z143" t="s">
        <v>94</v>
      </c>
      <c r="AA143" t="s">
        <v>1016</v>
      </c>
      <c r="AB143" t="s">
        <v>152</v>
      </c>
      <c r="AC143" t="s">
        <v>128</v>
      </c>
      <c r="AD143" t="s">
        <v>104</v>
      </c>
      <c r="AE143" t="s">
        <v>102</v>
      </c>
      <c r="AF143" t="s">
        <v>34</v>
      </c>
      <c r="AG143" t="s">
        <v>33</v>
      </c>
      <c r="AH143" t="s">
        <v>33</v>
      </c>
      <c r="AJ143" t="s">
        <v>160</v>
      </c>
      <c r="AK143" t="s">
        <v>32</v>
      </c>
      <c r="AL143" t="s">
        <v>34</v>
      </c>
      <c r="AM143" t="s">
        <v>34</v>
      </c>
      <c r="AN143" t="s">
        <v>34</v>
      </c>
      <c r="AO143" t="s">
        <v>1011</v>
      </c>
      <c r="AP143" t="s">
        <v>33</v>
      </c>
      <c r="AQ143" t="s">
        <v>34</v>
      </c>
      <c r="AR143" t="s">
        <v>151</v>
      </c>
      <c r="AS143" t="s">
        <v>32</v>
      </c>
      <c r="AT143" t="s">
        <v>32</v>
      </c>
      <c r="AU143" t="s">
        <v>32</v>
      </c>
      <c r="AV143" t="s">
        <v>33</v>
      </c>
      <c r="AW143" t="s">
        <v>33</v>
      </c>
      <c r="AX143" t="s">
        <v>33</v>
      </c>
      <c r="AY143" t="s">
        <v>33</v>
      </c>
      <c r="AZ143" t="s">
        <v>33</v>
      </c>
      <c r="BA143" t="s">
        <v>34</v>
      </c>
      <c r="BB143" t="s">
        <v>34</v>
      </c>
      <c r="BC143" t="s">
        <v>33</v>
      </c>
      <c r="BD143" t="s">
        <v>34</v>
      </c>
      <c r="BE143" t="s">
        <v>34</v>
      </c>
      <c r="BF143" t="s">
        <v>33</v>
      </c>
      <c r="BG143" t="s">
        <v>34</v>
      </c>
      <c r="BH143" t="s">
        <v>33</v>
      </c>
      <c r="BI143" t="s">
        <v>33</v>
      </c>
      <c r="BJ143" t="s">
        <v>1018</v>
      </c>
      <c r="BK143" t="s">
        <v>33</v>
      </c>
      <c r="BL143" t="s">
        <v>33</v>
      </c>
      <c r="BM143" t="s">
        <v>33</v>
      </c>
      <c r="BN143" t="s">
        <v>33</v>
      </c>
      <c r="BO143" t="s">
        <v>32</v>
      </c>
      <c r="BP143" t="s">
        <v>32</v>
      </c>
      <c r="BQ143" t="s">
        <v>32</v>
      </c>
      <c r="BR143" t="s">
        <v>32</v>
      </c>
      <c r="BS143" t="s">
        <v>32</v>
      </c>
      <c r="BT143" t="s">
        <v>32</v>
      </c>
      <c r="BU143" t="s">
        <v>33</v>
      </c>
      <c r="BV143" t="s">
        <v>33</v>
      </c>
      <c r="BW143" t="s">
        <v>33</v>
      </c>
      <c r="BX143" t="s">
        <v>33</v>
      </c>
      <c r="BY143" t="s">
        <v>33</v>
      </c>
      <c r="BZ143" t="s">
        <v>33</v>
      </c>
      <c r="CA143" t="s">
        <v>375</v>
      </c>
      <c r="CB143" t="s">
        <v>33</v>
      </c>
      <c r="CC143" t="s">
        <v>32</v>
      </c>
      <c r="CD143" t="s">
        <v>32</v>
      </c>
      <c r="CE143" t="s">
        <v>32</v>
      </c>
      <c r="CF143" t="s">
        <v>33</v>
      </c>
      <c r="CG143" t="s">
        <v>33</v>
      </c>
      <c r="CH143" t="s">
        <v>32</v>
      </c>
      <c r="CI143" t="s">
        <v>34</v>
      </c>
      <c r="CJ143" t="s">
        <v>33</v>
      </c>
      <c r="CK143">
        <v>645</v>
      </c>
      <c r="CL143">
        <v>0</v>
      </c>
      <c r="CM143">
        <v>17</v>
      </c>
      <c r="CN143">
        <v>0</v>
      </c>
      <c r="CO143">
        <v>628</v>
      </c>
      <c r="CP143">
        <v>0</v>
      </c>
      <c r="CR143">
        <v>21</v>
      </c>
      <c r="CS143">
        <v>1</v>
      </c>
      <c r="CT143" t="s">
        <v>2</v>
      </c>
      <c r="CU143">
        <v>1</v>
      </c>
      <c r="DK143">
        <v>1281</v>
      </c>
      <c r="DL143" t="s">
        <v>2</v>
      </c>
      <c r="DM143">
        <v>7.9441860465116303</v>
      </c>
      <c r="EP143" t="s">
        <v>2</v>
      </c>
      <c r="FC143">
        <v>0</v>
      </c>
      <c r="FD143" t="s">
        <v>2</v>
      </c>
      <c r="FE143">
        <v>0</v>
      </c>
      <c r="FF143" t="s">
        <v>2</v>
      </c>
      <c r="FG143">
        <v>0</v>
      </c>
      <c r="FH143">
        <v>7</v>
      </c>
      <c r="FI143" t="s">
        <v>2</v>
      </c>
      <c r="FJ143">
        <v>14</v>
      </c>
      <c r="FK143">
        <v>7</v>
      </c>
      <c r="FL143">
        <v>7</v>
      </c>
      <c r="FM143">
        <v>0</v>
      </c>
      <c r="FN143">
        <v>0</v>
      </c>
      <c r="FO143">
        <v>0</v>
      </c>
      <c r="FP143">
        <v>0</v>
      </c>
      <c r="FQ143">
        <v>0</v>
      </c>
      <c r="FT143" t="s">
        <v>2</v>
      </c>
      <c r="FW143" t="s">
        <v>2</v>
      </c>
      <c r="FX143">
        <v>16</v>
      </c>
      <c r="FY143" t="s">
        <v>2</v>
      </c>
      <c r="FZ143">
        <v>1</v>
      </c>
      <c r="GA143" t="s">
        <v>2</v>
      </c>
      <c r="GB143">
        <v>0.2</v>
      </c>
      <c r="GC143">
        <v>0.1</v>
      </c>
      <c r="GO143">
        <v>0</v>
      </c>
      <c r="GP143" t="s">
        <v>2</v>
      </c>
      <c r="HG143">
        <v>0</v>
      </c>
      <c r="HI143">
        <v>0</v>
      </c>
      <c r="HJ143" t="s">
        <v>2</v>
      </c>
      <c r="HL143">
        <v>1</v>
      </c>
      <c r="HM143">
        <v>0</v>
      </c>
      <c r="HN143">
        <v>0</v>
      </c>
      <c r="HO143">
        <v>0</v>
      </c>
      <c r="HP143">
        <v>1</v>
      </c>
      <c r="HQ143" t="s">
        <v>35</v>
      </c>
      <c r="HR143">
        <v>2</v>
      </c>
      <c r="HS143" t="s">
        <v>165</v>
      </c>
      <c r="HT143">
        <v>6</v>
      </c>
      <c r="HU143" t="s">
        <v>32</v>
      </c>
      <c r="HV143" t="s">
        <v>159</v>
      </c>
      <c r="HW143" t="s">
        <v>255</v>
      </c>
      <c r="HX143" t="s">
        <v>37</v>
      </c>
      <c r="HY143" t="s">
        <v>4</v>
      </c>
      <c r="HZ143" t="s">
        <v>510</v>
      </c>
      <c r="IA143" t="s">
        <v>166</v>
      </c>
      <c r="IB143" t="s">
        <v>167</v>
      </c>
      <c r="IC143" t="s">
        <v>256</v>
      </c>
      <c r="ID143" t="s">
        <v>303</v>
      </c>
      <c r="IE143" t="s">
        <v>130</v>
      </c>
      <c r="IF143" t="s">
        <v>1058</v>
      </c>
      <c r="IG143" t="s">
        <v>39</v>
      </c>
      <c r="IH143">
        <v>2024</v>
      </c>
      <c r="II143" t="s">
        <v>1021</v>
      </c>
      <c r="IJ143" t="s">
        <v>32</v>
      </c>
      <c r="IK143" s="2">
        <v>45474.80788915509</v>
      </c>
    </row>
    <row r="144" spans="1:245" x14ac:dyDescent="0.3">
      <c r="A144" t="s">
        <v>1654</v>
      </c>
      <c r="C144">
        <v>202402</v>
      </c>
      <c r="D144">
        <v>6</v>
      </c>
      <c r="E144">
        <v>2024</v>
      </c>
      <c r="F144" t="s">
        <v>33</v>
      </c>
      <c r="G144" t="s">
        <v>1024</v>
      </c>
      <c r="H144" t="s">
        <v>33</v>
      </c>
      <c r="I144" t="s">
        <v>33</v>
      </c>
      <c r="J144" t="s">
        <v>32</v>
      </c>
      <c r="K144" t="s">
        <v>32</v>
      </c>
      <c r="L144" t="s">
        <v>32</v>
      </c>
      <c r="M144" t="s">
        <v>32</v>
      </c>
      <c r="N144" t="s">
        <v>33</v>
      </c>
      <c r="O144" t="s">
        <v>33</v>
      </c>
      <c r="P144" t="s">
        <v>33</v>
      </c>
      <c r="Q144" t="s">
        <v>1060</v>
      </c>
      <c r="R144" t="s">
        <v>1037</v>
      </c>
      <c r="S144" t="s">
        <v>1061</v>
      </c>
      <c r="T144" t="s">
        <v>34</v>
      </c>
      <c r="U144" t="s">
        <v>33</v>
      </c>
      <c r="V144" t="s">
        <v>1016</v>
      </c>
      <c r="W144" t="s">
        <v>92</v>
      </c>
      <c r="X144" t="s">
        <v>95</v>
      </c>
      <c r="Y144" t="s">
        <v>94</v>
      </c>
      <c r="Z144" t="s">
        <v>91</v>
      </c>
      <c r="AA144" t="s">
        <v>1016</v>
      </c>
      <c r="AB144" t="s">
        <v>144</v>
      </c>
      <c r="AC144" t="s">
        <v>128</v>
      </c>
      <c r="AD144" t="s">
        <v>105</v>
      </c>
      <c r="AE144" t="s">
        <v>104</v>
      </c>
      <c r="AF144" t="s">
        <v>34</v>
      </c>
      <c r="AG144" t="s">
        <v>34</v>
      </c>
      <c r="AH144" t="s">
        <v>33</v>
      </c>
      <c r="AJ144" t="s">
        <v>33</v>
      </c>
      <c r="AK144" t="s">
        <v>32</v>
      </c>
      <c r="AL144" t="s">
        <v>34</v>
      </c>
      <c r="AM144" t="s">
        <v>33</v>
      </c>
      <c r="AN144" t="s">
        <v>34</v>
      </c>
      <c r="AO144" t="s">
        <v>1024</v>
      </c>
      <c r="AP144" t="s">
        <v>34</v>
      </c>
      <c r="AQ144" t="s">
        <v>1025</v>
      </c>
      <c r="AR144" t="s">
        <v>32</v>
      </c>
      <c r="AS144" t="s">
        <v>32</v>
      </c>
      <c r="AT144" t="s">
        <v>32</v>
      </c>
      <c r="AU144" t="s">
        <v>32</v>
      </c>
      <c r="AV144" t="s">
        <v>33</v>
      </c>
      <c r="AW144" t="s">
        <v>33</v>
      </c>
      <c r="AX144" t="s">
        <v>33</v>
      </c>
      <c r="AY144" t="s">
        <v>34</v>
      </c>
      <c r="AZ144" t="s">
        <v>33</v>
      </c>
      <c r="BA144" t="s">
        <v>34</v>
      </c>
      <c r="BB144" t="s">
        <v>34</v>
      </c>
      <c r="BC144" t="s">
        <v>33</v>
      </c>
      <c r="BD144" t="s">
        <v>34</v>
      </c>
      <c r="BE144" t="s">
        <v>34</v>
      </c>
      <c r="BF144" t="s">
        <v>178</v>
      </c>
      <c r="BG144" t="s">
        <v>34</v>
      </c>
      <c r="BI144" t="s">
        <v>33</v>
      </c>
      <c r="BJ144" t="s">
        <v>1018</v>
      </c>
      <c r="BK144" t="s">
        <v>34</v>
      </c>
      <c r="BL144" t="s">
        <v>33</v>
      </c>
      <c r="BM144" t="s">
        <v>33</v>
      </c>
      <c r="BN144" t="s">
        <v>33</v>
      </c>
      <c r="BO144" t="s">
        <v>32</v>
      </c>
      <c r="BP144" t="s">
        <v>32</v>
      </c>
      <c r="BQ144" t="s">
        <v>32</v>
      </c>
      <c r="BR144" t="s">
        <v>32</v>
      </c>
      <c r="BS144" t="s">
        <v>32</v>
      </c>
      <c r="BT144" t="s">
        <v>32</v>
      </c>
      <c r="BU144" t="s">
        <v>34</v>
      </c>
      <c r="BV144" t="s">
        <v>34</v>
      </c>
      <c r="BW144" t="s">
        <v>33</v>
      </c>
      <c r="BX144" t="s">
        <v>33</v>
      </c>
      <c r="BY144" t="s">
        <v>33</v>
      </c>
      <c r="BZ144" t="s">
        <v>33</v>
      </c>
      <c r="CA144" t="s">
        <v>33</v>
      </c>
      <c r="CB144" t="s">
        <v>33</v>
      </c>
      <c r="CC144" t="s">
        <v>32</v>
      </c>
      <c r="CD144" t="s">
        <v>32</v>
      </c>
      <c r="CE144" t="s">
        <v>32</v>
      </c>
      <c r="CF144" t="s">
        <v>33</v>
      </c>
      <c r="CG144" t="s">
        <v>33</v>
      </c>
      <c r="CH144" t="s">
        <v>32</v>
      </c>
      <c r="CI144" t="s">
        <v>34</v>
      </c>
      <c r="CJ144" t="s">
        <v>33</v>
      </c>
      <c r="CK144">
        <v>225</v>
      </c>
      <c r="CL144">
        <v>0</v>
      </c>
      <c r="CM144">
        <v>0</v>
      </c>
      <c r="CN144">
        <v>0</v>
      </c>
      <c r="CO144">
        <v>1</v>
      </c>
      <c r="CP144">
        <v>224</v>
      </c>
      <c r="CR144">
        <v>20</v>
      </c>
      <c r="CS144">
        <v>0</v>
      </c>
      <c r="CT144" t="s">
        <v>2</v>
      </c>
      <c r="CU144">
        <v>3</v>
      </c>
      <c r="CV144">
        <v>0</v>
      </c>
      <c r="DK144">
        <v>240</v>
      </c>
      <c r="DL144" t="s">
        <v>2</v>
      </c>
      <c r="DM144">
        <v>4.2666666666666702</v>
      </c>
      <c r="EP144" t="s">
        <v>2</v>
      </c>
      <c r="FC144">
        <v>5</v>
      </c>
      <c r="FD144" t="s">
        <v>2</v>
      </c>
      <c r="FE144">
        <v>5</v>
      </c>
      <c r="FF144" t="s">
        <v>2</v>
      </c>
      <c r="FG144">
        <v>2.2000000000000002</v>
      </c>
      <c r="FH144">
        <v>0</v>
      </c>
      <c r="FI144" t="s">
        <v>2</v>
      </c>
      <c r="FJ144">
        <v>0</v>
      </c>
      <c r="FK144">
        <v>0</v>
      </c>
      <c r="FL144">
        <v>0</v>
      </c>
      <c r="FM144">
        <v>0</v>
      </c>
      <c r="FN144">
        <v>0</v>
      </c>
      <c r="FO144">
        <v>0</v>
      </c>
      <c r="FP144">
        <v>0</v>
      </c>
      <c r="FQ144">
        <v>0</v>
      </c>
      <c r="FW144" t="s">
        <v>2</v>
      </c>
      <c r="FX144">
        <v>240</v>
      </c>
      <c r="FY144" t="s">
        <v>2</v>
      </c>
      <c r="FZ144">
        <v>5</v>
      </c>
      <c r="GA144" t="s">
        <v>2</v>
      </c>
      <c r="GB144">
        <v>2.5</v>
      </c>
      <c r="GC144">
        <v>0</v>
      </c>
      <c r="GO144">
        <v>4</v>
      </c>
      <c r="GP144" t="s">
        <v>2</v>
      </c>
      <c r="HG144">
        <v>0</v>
      </c>
      <c r="HI144">
        <v>0</v>
      </c>
      <c r="HJ144" t="s">
        <v>2</v>
      </c>
      <c r="HL144">
        <v>0</v>
      </c>
      <c r="HP144">
        <v>0</v>
      </c>
      <c r="HQ144" t="s">
        <v>35</v>
      </c>
      <c r="HR144">
        <v>1</v>
      </c>
      <c r="HS144" t="s">
        <v>1655</v>
      </c>
      <c r="HT144">
        <v>6</v>
      </c>
      <c r="HU144" t="s">
        <v>32</v>
      </c>
      <c r="HV144" t="s">
        <v>131</v>
      </c>
      <c r="HW144" t="s">
        <v>1656</v>
      </c>
      <c r="HX144" t="s">
        <v>56</v>
      </c>
      <c r="HY144" t="s">
        <v>15</v>
      </c>
      <c r="HZ144" t="s">
        <v>510</v>
      </c>
      <c r="IA144" t="s">
        <v>67</v>
      </c>
      <c r="IB144" t="s">
        <v>1657</v>
      </c>
      <c r="IC144" t="s">
        <v>1658</v>
      </c>
      <c r="ID144" t="s">
        <v>303</v>
      </c>
      <c r="IE144" t="s">
        <v>32</v>
      </c>
      <c r="IF144" t="s">
        <v>1020</v>
      </c>
      <c r="IG144" t="s">
        <v>39</v>
      </c>
      <c r="IH144">
        <v>2024</v>
      </c>
      <c r="II144" t="s">
        <v>1021</v>
      </c>
      <c r="IJ144" t="s">
        <v>32</v>
      </c>
      <c r="IK144" s="2">
        <v>45474.975563391206</v>
      </c>
    </row>
    <row r="145" spans="1:245" x14ac:dyDescent="0.3">
      <c r="A145" t="s">
        <v>1659</v>
      </c>
      <c r="C145">
        <v>202402</v>
      </c>
      <c r="D145">
        <v>6</v>
      </c>
      <c r="E145">
        <v>2024</v>
      </c>
      <c r="F145" t="s">
        <v>34</v>
      </c>
      <c r="G145" t="s">
        <v>1048</v>
      </c>
      <c r="H145" t="s">
        <v>34</v>
      </c>
      <c r="I145" t="s">
        <v>33</v>
      </c>
      <c r="J145" t="s">
        <v>32</v>
      </c>
      <c r="K145" t="s">
        <v>32</v>
      </c>
      <c r="L145" t="s">
        <v>32</v>
      </c>
      <c r="M145" t="s">
        <v>32</v>
      </c>
      <c r="N145" t="s">
        <v>33</v>
      </c>
      <c r="O145" t="s">
        <v>33</v>
      </c>
      <c r="P145" t="s">
        <v>33</v>
      </c>
      <c r="Q145" t="s">
        <v>1013</v>
      </c>
      <c r="R145" t="s">
        <v>1014</v>
      </c>
      <c r="S145" t="s">
        <v>1023</v>
      </c>
      <c r="T145" t="s">
        <v>34</v>
      </c>
      <c r="U145" t="s">
        <v>33</v>
      </c>
      <c r="V145" t="s">
        <v>1016</v>
      </c>
      <c r="W145" t="s">
        <v>89</v>
      </c>
      <c r="X145" t="s">
        <v>84</v>
      </c>
      <c r="Y145" t="s">
        <v>86</v>
      </c>
      <c r="Z145" t="s">
        <v>96</v>
      </c>
      <c r="AA145" t="s">
        <v>1016</v>
      </c>
      <c r="AB145" t="s">
        <v>128</v>
      </c>
      <c r="AC145" t="s">
        <v>104</v>
      </c>
      <c r="AD145" t="s">
        <v>111</v>
      </c>
      <c r="AE145" t="s">
        <v>105</v>
      </c>
      <c r="AF145" t="s">
        <v>34</v>
      </c>
      <c r="AG145" t="s">
        <v>34</v>
      </c>
      <c r="AH145" t="s">
        <v>33</v>
      </c>
      <c r="AJ145" t="s">
        <v>33</v>
      </c>
      <c r="AK145" t="s">
        <v>32</v>
      </c>
      <c r="AL145" t="s">
        <v>34</v>
      </c>
      <c r="AM145" t="s">
        <v>33</v>
      </c>
      <c r="AN145" t="s">
        <v>34</v>
      </c>
      <c r="AO145" t="s">
        <v>1048</v>
      </c>
      <c r="AP145" t="s">
        <v>34</v>
      </c>
      <c r="AQ145" t="s">
        <v>1025</v>
      </c>
      <c r="AR145" t="s">
        <v>32</v>
      </c>
      <c r="AS145" t="s">
        <v>32</v>
      </c>
      <c r="AT145" t="s">
        <v>32</v>
      </c>
      <c r="AU145" t="s">
        <v>32</v>
      </c>
      <c r="AV145" t="s">
        <v>33</v>
      </c>
      <c r="AW145" t="s">
        <v>34</v>
      </c>
      <c r="AX145" t="s">
        <v>34</v>
      </c>
      <c r="AY145" t="s">
        <v>34</v>
      </c>
      <c r="AZ145" t="s">
        <v>34</v>
      </c>
      <c r="BA145" t="s">
        <v>33</v>
      </c>
      <c r="BB145" t="s">
        <v>34</v>
      </c>
      <c r="BC145" t="s">
        <v>33</v>
      </c>
      <c r="BD145" t="s">
        <v>34</v>
      </c>
      <c r="BE145" t="s">
        <v>34</v>
      </c>
      <c r="BF145" t="s">
        <v>34</v>
      </c>
      <c r="BG145" t="s">
        <v>34</v>
      </c>
      <c r="BI145" t="s">
        <v>1135</v>
      </c>
      <c r="BJ145" t="s">
        <v>1018</v>
      </c>
      <c r="BK145" t="s">
        <v>1062</v>
      </c>
      <c r="BL145" t="s">
        <v>33</v>
      </c>
      <c r="BM145" t="s">
        <v>33</v>
      </c>
      <c r="BN145" t="s">
        <v>33</v>
      </c>
      <c r="BO145" t="s">
        <v>32</v>
      </c>
      <c r="BP145" t="s">
        <v>32</v>
      </c>
      <c r="BQ145" t="s">
        <v>32</v>
      </c>
      <c r="BR145" t="s">
        <v>32</v>
      </c>
      <c r="BS145" t="s">
        <v>32</v>
      </c>
      <c r="BT145" t="s">
        <v>32</v>
      </c>
      <c r="BU145" t="s">
        <v>34</v>
      </c>
      <c r="BV145" t="s">
        <v>34</v>
      </c>
      <c r="BW145" t="s">
        <v>33</v>
      </c>
      <c r="BX145" t="s">
        <v>33</v>
      </c>
      <c r="BY145" t="s">
        <v>33</v>
      </c>
      <c r="BZ145" t="s">
        <v>33</v>
      </c>
      <c r="CA145" t="s">
        <v>33</v>
      </c>
      <c r="CB145" t="s">
        <v>33</v>
      </c>
      <c r="CC145" t="s">
        <v>32</v>
      </c>
      <c r="CD145" t="s">
        <v>32</v>
      </c>
      <c r="CE145" t="s">
        <v>32</v>
      </c>
      <c r="CF145" t="s">
        <v>34</v>
      </c>
      <c r="CG145" t="s">
        <v>34</v>
      </c>
      <c r="CH145" t="s">
        <v>1019</v>
      </c>
      <c r="CI145" t="s">
        <v>34</v>
      </c>
      <c r="CJ145" t="s">
        <v>33</v>
      </c>
      <c r="CK145">
        <v>2309</v>
      </c>
      <c r="CL145">
        <v>0</v>
      </c>
      <c r="CM145">
        <v>21</v>
      </c>
      <c r="CN145">
        <v>0</v>
      </c>
      <c r="CO145">
        <v>2190</v>
      </c>
      <c r="CP145">
        <v>98</v>
      </c>
      <c r="CR145">
        <v>3</v>
      </c>
      <c r="CS145">
        <v>1</v>
      </c>
      <c r="CT145" t="s">
        <v>2</v>
      </c>
      <c r="CU145">
        <v>3</v>
      </c>
      <c r="CV145">
        <v>0</v>
      </c>
      <c r="DK145">
        <v>1800</v>
      </c>
      <c r="DL145" t="s">
        <v>2</v>
      </c>
      <c r="DM145">
        <v>3.1182330012992598</v>
      </c>
      <c r="EP145" t="s">
        <v>2</v>
      </c>
      <c r="FC145">
        <v>7</v>
      </c>
      <c r="FD145" t="s">
        <v>2</v>
      </c>
      <c r="FE145">
        <v>7</v>
      </c>
      <c r="FF145" t="s">
        <v>2</v>
      </c>
      <c r="FG145">
        <v>0.3</v>
      </c>
      <c r="FH145">
        <v>12</v>
      </c>
      <c r="FI145" t="s">
        <v>2</v>
      </c>
      <c r="FJ145">
        <v>12</v>
      </c>
      <c r="FK145">
        <v>12</v>
      </c>
      <c r="FL145">
        <v>0</v>
      </c>
      <c r="FM145">
        <v>0</v>
      </c>
      <c r="FN145">
        <v>0</v>
      </c>
      <c r="FO145">
        <v>0</v>
      </c>
      <c r="FP145">
        <v>0</v>
      </c>
      <c r="FQ145">
        <v>0</v>
      </c>
      <c r="FV145">
        <v>0</v>
      </c>
      <c r="FW145" t="s">
        <v>2</v>
      </c>
      <c r="FX145">
        <v>1800</v>
      </c>
      <c r="FY145" t="s">
        <v>2</v>
      </c>
      <c r="FZ145">
        <v>120</v>
      </c>
      <c r="GA145" t="s">
        <v>2</v>
      </c>
      <c r="GB145">
        <v>5.8</v>
      </c>
      <c r="GC145">
        <v>0.1</v>
      </c>
      <c r="GO145">
        <v>4</v>
      </c>
      <c r="GP145" t="s">
        <v>2</v>
      </c>
      <c r="HG145">
        <v>0.2</v>
      </c>
      <c r="HI145">
        <v>4</v>
      </c>
      <c r="HJ145" t="s">
        <v>2</v>
      </c>
      <c r="HL145">
        <v>0</v>
      </c>
      <c r="HP145">
        <v>0</v>
      </c>
      <c r="HQ145" t="s">
        <v>35</v>
      </c>
      <c r="HR145">
        <v>1</v>
      </c>
      <c r="HS145" t="s">
        <v>1660</v>
      </c>
      <c r="HT145">
        <v>6</v>
      </c>
      <c r="HU145" t="s">
        <v>32</v>
      </c>
      <c r="HV145" t="s">
        <v>131</v>
      </c>
      <c r="HW145" t="s">
        <v>1661</v>
      </c>
      <c r="HX145" t="s">
        <v>56</v>
      </c>
      <c r="HY145" t="s">
        <v>15</v>
      </c>
      <c r="HZ145" t="s">
        <v>510</v>
      </c>
      <c r="IA145" t="s">
        <v>265</v>
      </c>
      <c r="IB145" t="s">
        <v>1662</v>
      </c>
      <c r="IC145" t="s">
        <v>1663</v>
      </c>
      <c r="ID145" t="s">
        <v>303</v>
      </c>
      <c r="IE145" t="s">
        <v>32</v>
      </c>
      <c r="IF145" t="s">
        <v>1020</v>
      </c>
      <c r="IG145" t="s">
        <v>39</v>
      </c>
      <c r="IH145">
        <v>2024</v>
      </c>
      <c r="II145" t="s">
        <v>1021</v>
      </c>
      <c r="IJ145" t="s">
        <v>32</v>
      </c>
      <c r="IK145" s="2">
        <v>45474.975568784721</v>
      </c>
    </row>
    <row r="146" spans="1:245" x14ac:dyDescent="0.3">
      <c r="A146" t="s">
        <v>1664</v>
      </c>
      <c r="C146">
        <v>202402</v>
      </c>
      <c r="D146">
        <v>6</v>
      </c>
      <c r="E146">
        <v>2024</v>
      </c>
      <c r="F146" t="s">
        <v>33</v>
      </c>
      <c r="G146" t="s">
        <v>1011</v>
      </c>
      <c r="H146" t="s">
        <v>33</v>
      </c>
      <c r="I146" t="s">
        <v>33</v>
      </c>
      <c r="J146" t="s">
        <v>32</v>
      </c>
      <c r="K146" t="s">
        <v>32</v>
      </c>
      <c r="L146" t="s">
        <v>32</v>
      </c>
      <c r="M146" t="s">
        <v>32</v>
      </c>
      <c r="N146" t="s">
        <v>34</v>
      </c>
      <c r="O146" t="s">
        <v>33</v>
      </c>
      <c r="P146" t="s">
        <v>33</v>
      </c>
      <c r="Q146" t="s">
        <v>1013</v>
      </c>
      <c r="R146" t="s">
        <v>1014</v>
      </c>
      <c r="S146" t="s">
        <v>1038</v>
      </c>
      <c r="T146" t="s">
        <v>34</v>
      </c>
      <c r="U146" t="s">
        <v>1039</v>
      </c>
      <c r="V146" t="s">
        <v>1016</v>
      </c>
      <c r="W146" t="s">
        <v>88</v>
      </c>
      <c r="X146" t="s">
        <v>86</v>
      </c>
      <c r="Y146" t="s">
        <v>94</v>
      </c>
      <c r="Z146" t="s">
        <v>84</v>
      </c>
      <c r="AA146" t="s">
        <v>1016</v>
      </c>
      <c r="AB146" t="s">
        <v>128</v>
      </c>
      <c r="AC146" t="s">
        <v>105</v>
      </c>
      <c r="AD146" t="s">
        <v>111</v>
      </c>
      <c r="AE146" t="s">
        <v>152</v>
      </c>
      <c r="AF146" t="s">
        <v>34</v>
      </c>
      <c r="AG146" t="s">
        <v>34</v>
      </c>
      <c r="AH146" t="s">
        <v>34</v>
      </c>
      <c r="AJ146" t="s">
        <v>160</v>
      </c>
      <c r="AK146" t="s">
        <v>32</v>
      </c>
      <c r="AL146" t="s">
        <v>34</v>
      </c>
      <c r="AM146" t="s">
        <v>34</v>
      </c>
      <c r="AN146" t="s">
        <v>34</v>
      </c>
      <c r="AO146" t="s">
        <v>1048</v>
      </c>
      <c r="AP146" t="s">
        <v>34</v>
      </c>
      <c r="AQ146" t="s">
        <v>1025</v>
      </c>
      <c r="AR146" t="s">
        <v>32</v>
      </c>
      <c r="AS146" t="s">
        <v>32</v>
      </c>
      <c r="AT146" t="s">
        <v>32</v>
      </c>
      <c r="AU146" t="s">
        <v>32</v>
      </c>
      <c r="AV146" t="s">
        <v>33</v>
      </c>
      <c r="AW146" t="s">
        <v>34</v>
      </c>
      <c r="AX146" t="s">
        <v>34</v>
      </c>
      <c r="AY146" t="s">
        <v>34</v>
      </c>
      <c r="AZ146" t="s">
        <v>33</v>
      </c>
      <c r="BA146" t="s">
        <v>33</v>
      </c>
      <c r="BB146" t="s">
        <v>34</v>
      </c>
      <c r="BC146" t="s">
        <v>33</v>
      </c>
      <c r="BD146" t="s">
        <v>34</v>
      </c>
      <c r="BE146" t="s">
        <v>34</v>
      </c>
      <c r="BF146" t="s">
        <v>34</v>
      </c>
      <c r="BG146" t="s">
        <v>34</v>
      </c>
      <c r="BI146" t="s">
        <v>33</v>
      </c>
      <c r="BJ146" t="s">
        <v>1018</v>
      </c>
      <c r="BK146" t="s">
        <v>1062</v>
      </c>
      <c r="BL146" t="s">
        <v>33</v>
      </c>
      <c r="BM146" t="s">
        <v>33</v>
      </c>
      <c r="BN146" t="s">
        <v>33</v>
      </c>
      <c r="BO146" t="s">
        <v>32</v>
      </c>
      <c r="BP146" t="s">
        <v>32</v>
      </c>
      <c r="BQ146" t="s">
        <v>32</v>
      </c>
      <c r="BR146" t="s">
        <v>32</v>
      </c>
      <c r="BS146" t="s">
        <v>32</v>
      </c>
      <c r="BT146" t="s">
        <v>32</v>
      </c>
      <c r="BU146" t="s">
        <v>34</v>
      </c>
      <c r="BV146" t="s">
        <v>34</v>
      </c>
      <c r="BW146" t="s">
        <v>375</v>
      </c>
      <c r="BX146" t="s">
        <v>375</v>
      </c>
      <c r="BY146" t="s">
        <v>375</v>
      </c>
      <c r="BZ146" t="s">
        <v>375</v>
      </c>
      <c r="CA146" t="s">
        <v>375</v>
      </c>
      <c r="CB146" t="s">
        <v>33</v>
      </c>
      <c r="CC146" t="s">
        <v>32</v>
      </c>
      <c r="CD146" t="s">
        <v>32</v>
      </c>
      <c r="CE146" t="s">
        <v>32</v>
      </c>
      <c r="CF146" t="s">
        <v>34</v>
      </c>
      <c r="CG146" t="s">
        <v>34</v>
      </c>
      <c r="CH146" t="s">
        <v>1019</v>
      </c>
      <c r="CI146" t="s">
        <v>34</v>
      </c>
      <c r="CJ146" t="s">
        <v>34</v>
      </c>
      <c r="CK146">
        <v>353</v>
      </c>
      <c r="CL146">
        <v>0</v>
      </c>
      <c r="CM146">
        <v>0</v>
      </c>
      <c r="CN146">
        <v>3</v>
      </c>
      <c r="CO146">
        <v>337</v>
      </c>
      <c r="CP146">
        <v>13</v>
      </c>
      <c r="CR146">
        <v>23</v>
      </c>
      <c r="CS146">
        <v>0</v>
      </c>
      <c r="CT146" t="s">
        <v>2</v>
      </c>
      <c r="CU146">
        <v>6</v>
      </c>
      <c r="CV146">
        <v>0</v>
      </c>
      <c r="DK146">
        <v>480</v>
      </c>
      <c r="DL146" t="s">
        <v>2</v>
      </c>
      <c r="DM146">
        <v>5.43909348441926</v>
      </c>
      <c r="EP146" t="s">
        <v>2</v>
      </c>
      <c r="FC146">
        <v>2</v>
      </c>
      <c r="FD146" t="s">
        <v>2</v>
      </c>
      <c r="FE146">
        <v>2</v>
      </c>
      <c r="FF146" t="s">
        <v>2</v>
      </c>
      <c r="FG146">
        <v>0.6</v>
      </c>
      <c r="FH146">
        <v>0</v>
      </c>
      <c r="FI146" t="s">
        <v>2</v>
      </c>
      <c r="FJ146">
        <v>0</v>
      </c>
      <c r="FK146">
        <v>0</v>
      </c>
      <c r="FL146">
        <v>0</v>
      </c>
      <c r="FM146">
        <v>0</v>
      </c>
      <c r="FN146">
        <v>0</v>
      </c>
      <c r="FO146">
        <v>0</v>
      </c>
      <c r="FP146">
        <v>0</v>
      </c>
      <c r="FQ146">
        <v>0</v>
      </c>
      <c r="FW146" t="s">
        <v>2</v>
      </c>
      <c r="FX146">
        <v>160</v>
      </c>
      <c r="FY146" t="s">
        <v>2</v>
      </c>
      <c r="FZ146">
        <v>7</v>
      </c>
      <c r="GA146" t="s">
        <v>2</v>
      </c>
      <c r="GB146">
        <v>2.2000000000000002</v>
      </c>
      <c r="GC146">
        <v>0</v>
      </c>
      <c r="GO146">
        <v>2</v>
      </c>
      <c r="GP146" t="s">
        <v>2</v>
      </c>
      <c r="HG146">
        <v>0.3</v>
      </c>
      <c r="HI146">
        <v>1</v>
      </c>
      <c r="HJ146" t="s">
        <v>2</v>
      </c>
      <c r="HL146">
        <v>3</v>
      </c>
      <c r="HM146">
        <v>0</v>
      </c>
      <c r="HN146">
        <v>0</v>
      </c>
      <c r="HO146">
        <v>0</v>
      </c>
      <c r="HP146">
        <v>3</v>
      </c>
      <c r="HQ146" t="s">
        <v>36</v>
      </c>
      <c r="HR146">
        <v>1</v>
      </c>
      <c r="HS146" t="s">
        <v>1289</v>
      </c>
      <c r="HT146">
        <v>6</v>
      </c>
      <c r="HU146" t="s">
        <v>32</v>
      </c>
      <c r="HV146" t="s">
        <v>131</v>
      </c>
      <c r="HW146" t="s">
        <v>1290</v>
      </c>
      <c r="HX146" t="s">
        <v>56</v>
      </c>
      <c r="HY146" t="s">
        <v>15</v>
      </c>
      <c r="HZ146" t="s">
        <v>510</v>
      </c>
      <c r="IA146" t="s">
        <v>67</v>
      </c>
      <c r="IB146" t="s">
        <v>1291</v>
      </c>
      <c r="IC146" t="s">
        <v>1292</v>
      </c>
      <c r="ID146" t="s">
        <v>303</v>
      </c>
      <c r="IE146" t="s">
        <v>130</v>
      </c>
      <c r="IF146" t="s">
        <v>1020</v>
      </c>
      <c r="IG146" t="s">
        <v>39</v>
      </c>
      <c r="IH146">
        <v>2024</v>
      </c>
      <c r="II146" t="s">
        <v>1021</v>
      </c>
      <c r="IJ146" t="s">
        <v>32</v>
      </c>
      <c r="IK146" s="2">
        <v>45474.975569409726</v>
      </c>
    </row>
    <row r="147" spans="1:245" x14ac:dyDescent="0.3">
      <c r="A147" t="s">
        <v>1665</v>
      </c>
      <c r="C147">
        <v>202402</v>
      </c>
      <c r="D147">
        <v>6</v>
      </c>
      <c r="E147">
        <v>2024</v>
      </c>
      <c r="F147" t="s">
        <v>34</v>
      </c>
      <c r="G147" t="s">
        <v>1048</v>
      </c>
      <c r="H147" t="s">
        <v>33</v>
      </c>
      <c r="I147" t="s">
        <v>34</v>
      </c>
      <c r="J147" t="s">
        <v>34</v>
      </c>
      <c r="K147" t="s">
        <v>1036</v>
      </c>
      <c r="L147" t="s">
        <v>34</v>
      </c>
      <c r="M147" t="s">
        <v>34</v>
      </c>
      <c r="N147" t="s">
        <v>33</v>
      </c>
      <c r="O147" t="s">
        <v>34</v>
      </c>
      <c r="P147" t="s">
        <v>33</v>
      </c>
      <c r="Q147" t="s">
        <v>1013</v>
      </c>
      <c r="R147" t="s">
        <v>1037</v>
      </c>
      <c r="S147" t="s">
        <v>1038</v>
      </c>
      <c r="T147" t="s">
        <v>34</v>
      </c>
      <c r="U147" t="s">
        <v>34</v>
      </c>
      <c r="V147" t="s">
        <v>1016</v>
      </c>
      <c r="W147" t="s">
        <v>89</v>
      </c>
      <c r="X147" t="s">
        <v>81</v>
      </c>
      <c r="Y147" t="s">
        <v>133</v>
      </c>
      <c r="Z147" t="s">
        <v>145</v>
      </c>
      <c r="AA147" t="s">
        <v>1023</v>
      </c>
      <c r="AB147" t="s">
        <v>32</v>
      </c>
      <c r="AC147" t="s">
        <v>32</v>
      </c>
      <c r="AD147" t="s">
        <v>32</v>
      </c>
      <c r="AE147" t="s">
        <v>32</v>
      </c>
      <c r="AF147" t="s">
        <v>34</v>
      </c>
      <c r="AG147" t="s">
        <v>34</v>
      </c>
      <c r="AH147" t="s">
        <v>33</v>
      </c>
      <c r="AJ147" t="s">
        <v>160</v>
      </c>
      <c r="AK147" t="s">
        <v>32</v>
      </c>
      <c r="AL147" t="s">
        <v>34</v>
      </c>
      <c r="AM147" t="s">
        <v>1023</v>
      </c>
      <c r="AN147" t="s">
        <v>33</v>
      </c>
      <c r="AO147" t="s">
        <v>1048</v>
      </c>
      <c r="AV147" t="s">
        <v>33</v>
      </c>
      <c r="AW147" t="s">
        <v>34</v>
      </c>
      <c r="AX147" t="s">
        <v>34</v>
      </c>
      <c r="AY147" t="s">
        <v>34</v>
      </c>
      <c r="AZ147" t="s">
        <v>375</v>
      </c>
      <c r="BA147" t="s">
        <v>34</v>
      </c>
      <c r="BB147" t="s">
        <v>34</v>
      </c>
      <c r="BC147" t="s">
        <v>33</v>
      </c>
      <c r="BD147" t="s">
        <v>34</v>
      </c>
      <c r="BE147" t="s">
        <v>34</v>
      </c>
      <c r="BF147" t="s">
        <v>34</v>
      </c>
      <c r="BG147" t="s">
        <v>34</v>
      </c>
      <c r="BJ147" t="s">
        <v>1018</v>
      </c>
      <c r="CB147" t="s">
        <v>34</v>
      </c>
      <c r="CC147" t="s">
        <v>1138</v>
      </c>
      <c r="CD147" t="s">
        <v>32</v>
      </c>
      <c r="CE147" t="s">
        <v>32</v>
      </c>
      <c r="CI147" t="s">
        <v>34</v>
      </c>
      <c r="CJ147" t="s">
        <v>33</v>
      </c>
      <c r="CK147">
        <v>654</v>
      </c>
      <c r="CL147">
        <v>3</v>
      </c>
      <c r="CM147">
        <v>38</v>
      </c>
      <c r="CN147">
        <v>0</v>
      </c>
      <c r="CO147">
        <v>581</v>
      </c>
      <c r="CP147">
        <v>32</v>
      </c>
      <c r="CR147">
        <v>22</v>
      </c>
      <c r="CS147">
        <v>3</v>
      </c>
      <c r="CT147" t="s">
        <v>2</v>
      </c>
      <c r="CU147">
        <v>5</v>
      </c>
      <c r="CV147">
        <v>0</v>
      </c>
      <c r="DK147">
        <v>565</v>
      </c>
      <c r="DL147" t="s">
        <v>2</v>
      </c>
      <c r="DM147">
        <v>3.4556574923547401</v>
      </c>
      <c r="FC147">
        <v>11</v>
      </c>
      <c r="FD147" t="s">
        <v>2</v>
      </c>
      <c r="FE147">
        <v>11</v>
      </c>
      <c r="FF147" t="s">
        <v>2</v>
      </c>
      <c r="FG147">
        <v>1.7</v>
      </c>
      <c r="FH147">
        <v>2</v>
      </c>
      <c r="FI147" t="s">
        <v>2</v>
      </c>
      <c r="FJ147">
        <v>2</v>
      </c>
      <c r="FK147">
        <v>2</v>
      </c>
      <c r="FL147">
        <v>0</v>
      </c>
      <c r="FM147">
        <v>0</v>
      </c>
      <c r="FN147">
        <v>0</v>
      </c>
      <c r="FO147">
        <v>0</v>
      </c>
      <c r="FP147">
        <v>0</v>
      </c>
      <c r="FQ147">
        <v>0</v>
      </c>
      <c r="FX147">
        <v>16</v>
      </c>
      <c r="FY147" t="s">
        <v>2</v>
      </c>
      <c r="FZ147">
        <v>1</v>
      </c>
      <c r="GA147" t="s">
        <v>2</v>
      </c>
      <c r="GB147">
        <v>0.2</v>
      </c>
      <c r="GC147">
        <v>0.1</v>
      </c>
      <c r="HG147">
        <v>0.2</v>
      </c>
      <c r="HI147">
        <v>1</v>
      </c>
      <c r="HJ147" t="s">
        <v>2</v>
      </c>
      <c r="HL147">
        <v>0</v>
      </c>
      <c r="HP147">
        <v>0</v>
      </c>
      <c r="HQ147" t="s">
        <v>35</v>
      </c>
      <c r="HR147">
        <v>2</v>
      </c>
      <c r="HS147" t="s">
        <v>1246</v>
      </c>
      <c r="HT147">
        <v>6</v>
      </c>
      <c r="HU147" t="s">
        <v>32</v>
      </c>
      <c r="HV147" t="s">
        <v>189</v>
      </c>
      <c r="HW147" t="s">
        <v>1247</v>
      </c>
      <c r="HX147" t="s">
        <v>1073</v>
      </c>
      <c r="HY147" t="s">
        <v>146</v>
      </c>
      <c r="HZ147" t="s">
        <v>510</v>
      </c>
      <c r="IA147" t="s">
        <v>1248</v>
      </c>
      <c r="IB147" t="s">
        <v>1249</v>
      </c>
      <c r="IC147" t="s">
        <v>1250</v>
      </c>
      <c r="ID147" t="s">
        <v>303</v>
      </c>
      <c r="IE147" t="s">
        <v>32</v>
      </c>
      <c r="IF147" t="s">
        <v>1251</v>
      </c>
      <c r="IG147" t="s">
        <v>39</v>
      </c>
      <c r="IH147">
        <v>2024</v>
      </c>
      <c r="II147" t="s">
        <v>1021</v>
      </c>
      <c r="IJ147" t="s">
        <v>32</v>
      </c>
      <c r="IK147" s="2">
        <v>45475.05905640046</v>
      </c>
    </row>
    <row r="148" spans="1:245" x14ac:dyDescent="0.3">
      <c r="A148" t="s">
        <v>1666</v>
      </c>
      <c r="C148">
        <v>202402</v>
      </c>
      <c r="D148">
        <v>6</v>
      </c>
      <c r="E148">
        <v>2024</v>
      </c>
      <c r="F148" t="s">
        <v>33</v>
      </c>
      <c r="G148" t="s">
        <v>1048</v>
      </c>
      <c r="H148" t="s">
        <v>33</v>
      </c>
      <c r="I148" t="s">
        <v>33</v>
      </c>
      <c r="J148" t="s">
        <v>32</v>
      </c>
      <c r="K148" t="s">
        <v>32</v>
      </c>
      <c r="L148" t="s">
        <v>32</v>
      </c>
      <c r="M148" t="s">
        <v>32</v>
      </c>
      <c r="N148" t="s">
        <v>33</v>
      </c>
      <c r="P148" t="s">
        <v>33</v>
      </c>
      <c r="Q148" t="s">
        <v>1060</v>
      </c>
      <c r="R148" t="s">
        <v>1014</v>
      </c>
      <c r="S148" t="s">
        <v>1061</v>
      </c>
      <c r="T148" t="s">
        <v>34</v>
      </c>
      <c r="U148" t="s">
        <v>375</v>
      </c>
      <c r="V148" t="s">
        <v>1023</v>
      </c>
      <c r="W148" t="s">
        <v>32</v>
      </c>
      <c r="X148" t="s">
        <v>32</v>
      </c>
      <c r="Y148" t="s">
        <v>32</v>
      </c>
      <c r="Z148" t="s">
        <v>32</v>
      </c>
      <c r="AA148" t="s">
        <v>1023</v>
      </c>
      <c r="AB148" t="s">
        <v>32</v>
      </c>
      <c r="AC148" t="s">
        <v>32</v>
      </c>
      <c r="AD148" t="s">
        <v>32</v>
      </c>
      <c r="AE148" t="s">
        <v>32</v>
      </c>
      <c r="AF148" t="s">
        <v>33</v>
      </c>
      <c r="AG148" t="s">
        <v>34</v>
      </c>
      <c r="AH148" t="s">
        <v>33</v>
      </c>
      <c r="AJ148" t="s">
        <v>33</v>
      </c>
      <c r="AK148" t="s">
        <v>32</v>
      </c>
      <c r="AL148" t="s">
        <v>33</v>
      </c>
      <c r="AM148" t="s">
        <v>33</v>
      </c>
      <c r="AN148" t="s">
        <v>33</v>
      </c>
      <c r="AO148" t="s">
        <v>375</v>
      </c>
      <c r="AV148" t="s">
        <v>32</v>
      </c>
      <c r="AW148" t="s">
        <v>32</v>
      </c>
      <c r="AX148" t="s">
        <v>32</v>
      </c>
      <c r="AY148" t="s">
        <v>32</v>
      </c>
      <c r="AZ148" t="s">
        <v>32</v>
      </c>
      <c r="BA148" t="s">
        <v>33</v>
      </c>
      <c r="BB148" t="s">
        <v>34</v>
      </c>
      <c r="BC148" t="s">
        <v>33</v>
      </c>
      <c r="BD148" t="s">
        <v>34</v>
      </c>
      <c r="BE148" t="s">
        <v>34</v>
      </c>
      <c r="BF148" t="s">
        <v>34</v>
      </c>
      <c r="BG148" t="s">
        <v>33</v>
      </c>
      <c r="BJ148" t="s">
        <v>1023</v>
      </c>
      <c r="CI148" t="s">
        <v>33</v>
      </c>
      <c r="CJ148" t="s">
        <v>33</v>
      </c>
      <c r="CK148">
        <v>346</v>
      </c>
      <c r="CL148">
        <v>7</v>
      </c>
      <c r="CM148">
        <v>19</v>
      </c>
      <c r="CN148">
        <v>0</v>
      </c>
      <c r="CO148">
        <v>306</v>
      </c>
      <c r="CP148">
        <v>14</v>
      </c>
      <c r="CR148">
        <v>20</v>
      </c>
      <c r="CS148">
        <v>0</v>
      </c>
      <c r="CT148" t="s">
        <v>2</v>
      </c>
      <c r="CU148">
        <v>1</v>
      </c>
      <c r="CV148">
        <v>0</v>
      </c>
      <c r="DK148">
        <v>359</v>
      </c>
      <c r="DL148" t="s">
        <v>2</v>
      </c>
      <c r="DM148">
        <v>4.1502890173410405</v>
      </c>
      <c r="FC148">
        <v>8</v>
      </c>
      <c r="FD148" t="s">
        <v>2</v>
      </c>
      <c r="FE148">
        <v>8</v>
      </c>
      <c r="FF148" t="s">
        <v>2</v>
      </c>
      <c r="FG148">
        <v>2.4</v>
      </c>
      <c r="FH148">
        <v>8</v>
      </c>
      <c r="FI148" t="s">
        <v>2</v>
      </c>
      <c r="FJ148">
        <v>8</v>
      </c>
      <c r="FK148">
        <v>8</v>
      </c>
      <c r="FL148">
        <v>0</v>
      </c>
      <c r="FM148">
        <v>0</v>
      </c>
      <c r="FN148">
        <v>0</v>
      </c>
      <c r="FO148">
        <v>0</v>
      </c>
      <c r="FP148">
        <v>0</v>
      </c>
      <c r="FQ148">
        <v>0</v>
      </c>
      <c r="FY148" t="s">
        <v>6</v>
      </c>
      <c r="GA148" t="s">
        <v>6</v>
      </c>
      <c r="GB148">
        <v>0</v>
      </c>
      <c r="HI148">
        <v>0</v>
      </c>
      <c r="HJ148" t="s">
        <v>2</v>
      </c>
      <c r="HL148">
        <v>0</v>
      </c>
      <c r="HP148">
        <v>0</v>
      </c>
      <c r="HQ148" t="s">
        <v>35</v>
      </c>
      <c r="HR148">
        <v>1</v>
      </c>
      <c r="HS148" t="s">
        <v>1495</v>
      </c>
      <c r="HT148">
        <v>6</v>
      </c>
      <c r="HU148" t="s">
        <v>32</v>
      </c>
      <c r="HV148" t="s">
        <v>131</v>
      </c>
      <c r="HW148" t="s">
        <v>1496</v>
      </c>
      <c r="HX148" t="s">
        <v>1073</v>
      </c>
      <c r="HY148" t="s">
        <v>146</v>
      </c>
      <c r="HZ148" t="s">
        <v>510</v>
      </c>
      <c r="IA148" t="s">
        <v>1497</v>
      </c>
      <c r="IB148" t="s">
        <v>1498</v>
      </c>
      <c r="IC148" t="s">
        <v>1499</v>
      </c>
      <c r="ID148" t="s">
        <v>303</v>
      </c>
      <c r="IE148" t="s">
        <v>32</v>
      </c>
      <c r="IF148" t="s">
        <v>1465</v>
      </c>
      <c r="IG148" t="s">
        <v>39</v>
      </c>
      <c r="IH148">
        <v>2024</v>
      </c>
      <c r="II148" t="s">
        <v>1021</v>
      </c>
      <c r="IJ148" t="s">
        <v>32</v>
      </c>
      <c r="IK148" s="2">
        <v>45475.141836689814</v>
      </c>
    </row>
    <row r="149" spans="1:245" x14ac:dyDescent="0.3">
      <c r="A149" t="s">
        <v>1667</v>
      </c>
      <c r="C149">
        <v>202402</v>
      </c>
      <c r="D149">
        <v>6</v>
      </c>
      <c r="E149">
        <v>2024</v>
      </c>
      <c r="F149" t="s">
        <v>34</v>
      </c>
      <c r="G149" t="s">
        <v>1048</v>
      </c>
      <c r="H149" t="s">
        <v>34</v>
      </c>
      <c r="I149" t="s">
        <v>34</v>
      </c>
      <c r="J149" t="s">
        <v>34</v>
      </c>
      <c r="K149" t="s">
        <v>1036</v>
      </c>
      <c r="L149" t="s">
        <v>34</v>
      </c>
      <c r="M149" t="s">
        <v>1035</v>
      </c>
      <c r="N149" t="s">
        <v>34</v>
      </c>
      <c r="P149" t="s">
        <v>33</v>
      </c>
      <c r="Q149" t="s">
        <v>1013</v>
      </c>
      <c r="R149" t="s">
        <v>1014</v>
      </c>
      <c r="S149" t="s">
        <v>1038</v>
      </c>
      <c r="T149" t="s">
        <v>34</v>
      </c>
      <c r="U149" t="s">
        <v>34</v>
      </c>
      <c r="V149" t="s">
        <v>1016</v>
      </c>
      <c r="W149" t="s">
        <v>94</v>
      </c>
      <c r="X149" t="s">
        <v>96</v>
      </c>
      <c r="Y149" t="s">
        <v>84</v>
      </c>
      <c r="Z149" t="s">
        <v>85</v>
      </c>
      <c r="AA149" t="s">
        <v>1023</v>
      </c>
      <c r="AB149" t="s">
        <v>32</v>
      </c>
      <c r="AC149" t="s">
        <v>32</v>
      </c>
      <c r="AD149" t="s">
        <v>32</v>
      </c>
      <c r="AE149" t="s">
        <v>32</v>
      </c>
      <c r="AF149" t="s">
        <v>34</v>
      </c>
      <c r="AG149" t="s">
        <v>34</v>
      </c>
      <c r="AH149" t="s">
        <v>34</v>
      </c>
      <c r="AJ149" t="s">
        <v>160</v>
      </c>
      <c r="AK149" t="s">
        <v>32</v>
      </c>
      <c r="AL149" t="s">
        <v>34</v>
      </c>
      <c r="AM149" t="s">
        <v>33</v>
      </c>
      <c r="AN149" t="s">
        <v>33</v>
      </c>
      <c r="AO149" t="s">
        <v>1024</v>
      </c>
      <c r="BA149" t="s">
        <v>34</v>
      </c>
      <c r="BB149" t="s">
        <v>34</v>
      </c>
      <c r="BC149" t="s">
        <v>33</v>
      </c>
      <c r="BD149" t="s">
        <v>34</v>
      </c>
      <c r="BE149" t="s">
        <v>34</v>
      </c>
      <c r="BF149" t="s">
        <v>178</v>
      </c>
      <c r="BG149" t="s">
        <v>34</v>
      </c>
      <c r="BJ149" t="s">
        <v>1018</v>
      </c>
      <c r="CB149" t="s">
        <v>34</v>
      </c>
      <c r="CC149" t="s">
        <v>1138</v>
      </c>
      <c r="CD149" t="s">
        <v>32</v>
      </c>
      <c r="CE149" t="s">
        <v>32</v>
      </c>
      <c r="CI149" t="s">
        <v>34</v>
      </c>
      <c r="CJ149" t="s">
        <v>33</v>
      </c>
      <c r="CK149">
        <v>951</v>
      </c>
      <c r="CL149">
        <v>7</v>
      </c>
      <c r="CM149">
        <v>65</v>
      </c>
      <c r="CN149">
        <v>3</v>
      </c>
      <c r="CO149">
        <v>845</v>
      </c>
      <c r="CP149">
        <v>31</v>
      </c>
      <c r="CR149">
        <v>22</v>
      </c>
      <c r="CS149">
        <v>0</v>
      </c>
      <c r="CT149" t="s">
        <v>2</v>
      </c>
      <c r="CU149">
        <v>4</v>
      </c>
      <c r="CV149">
        <v>0</v>
      </c>
      <c r="DK149">
        <v>222</v>
      </c>
      <c r="DL149" t="s">
        <v>2</v>
      </c>
      <c r="DM149">
        <v>0.93375394321766603</v>
      </c>
      <c r="FC149">
        <v>20</v>
      </c>
      <c r="FD149" t="s">
        <v>2</v>
      </c>
      <c r="FE149">
        <v>20</v>
      </c>
      <c r="FF149" t="s">
        <v>2</v>
      </c>
      <c r="FG149">
        <v>2.1</v>
      </c>
      <c r="FH149">
        <v>20</v>
      </c>
      <c r="FI149" t="s">
        <v>2</v>
      </c>
      <c r="FJ149">
        <v>20</v>
      </c>
      <c r="FK149">
        <v>18</v>
      </c>
      <c r="FL149">
        <v>2</v>
      </c>
      <c r="FM149">
        <v>0</v>
      </c>
      <c r="FN149">
        <v>2</v>
      </c>
      <c r="FO149">
        <v>2</v>
      </c>
      <c r="FP149">
        <v>0</v>
      </c>
      <c r="FQ149">
        <v>0</v>
      </c>
      <c r="FX149">
        <v>20</v>
      </c>
      <c r="FY149" t="s">
        <v>2</v>
      </c>
      <c r="FZ149">
        <v>3</v>
      </c>
      <c r="GA149" t="s">
        <v>2</v>
      </c>
      <c r="GB149">
        <v>0.4</v>
      </c>
      <c r="GC149">
        <v>0.2</v>
      </c>
      <c r="HG149">
        <v>0.1</v>
      </c>
      <c r="HI149">
        <v>1</v>
      </c>
      <c r="HJ149" t="s">
        <v>2</v>
      </c>
      <c r="HL149">
        <v>0</v>
      </c>
      <c r="HP149">
        <v>0</v>
      </c>
      <c r="HQ149" t="s">
        <v>35</v>
      </c>
      <c r="HR149">
        <v>2</v>
      </c>
      <c r="HS149" t="s">
        <v>1171</v>
      </c>
      <c r="HT149">
        <v>6</v>
      </c>
      <c r="HU149" t="s">
        <v>32</v>
      </c>
      <c r="HV149" t="s">
        <v>131</v>
      </c>
      <c r="HW149" t="s">
        <v>1172</v>
      </c>
      <c r="HX149" t="s">
        <v>1073</v>
      </c>
      <c r="HY149" t="s">
        <v>146</v>
      </c>
      <c r="HZ149" t="s">
        <v>510</v>
      </c>
      <c r="IA149" t="s">
        <v>1173</v>
      </c>
      <c r="IB149" t="s">
        <v>1174</v>
      </c>
      <c r="IC149" t="s">
        <v>1175</v>
      </c>
      <c r="ID149" t="s">
        <v>303</v>
      </c>
      <c r="IE149" t="s">
        <v>32</v>
      </c>
      <c r="IF149" t="s">
        <v>1176</v>
      </c>
      <c r="IG149" t="s">
        <v>39</v>
      </c>
      <c r="IH149">
        <v>2024</v>
      </c>
      <c r="II149" t="s">
        <v>1021</v>
      </c>
      <c r="IJ149" t="s">
        <v>32</v>
      </c>
      <c r="IK149" s="2">
        <v>45475.141837812502</v>
      </c>
    </row>
    <row r="150" spans="1:245" x14ac:dyDescent="0.3">
      <c r="A150" t="s">
        <v>1668</v>
      </c>
      <c r="C150">
        <v>202402</v>
      </c>
      <c r="D150">
        <v>6</v>
      </c>
      <c r="E150">
        <v>2024</v>
      </c>
      <c r="F150" t="s">
        <v>1062</v>
      </c>
      <c r="G150" t="s">
        <v>1048</v>
      </c>
      <c r="H150" t="s">
        <v>1062</v>
      </c>
      <c r="I150" t="s">
        <v>34</v>
      </c>
      <c r="J150" t="s">
        <v>34</v>
      </c>
      <c r="K150" t="s">
        <v>1022</v>
      </c>
      <c r="L150" t="s">
        <v>1035</v>
      </c>
      <c r="M150" t="s">
        <v>1035</v>
      </c>
      <c r="N150" t="s">
        <v>34</v>
      </c>
      <c r="O150" t="s">
        <v>34</v>
      </c>
      <c r="P150" t="s">
        <v>1062</v>
      </c>
      <c r="Q150" t="s">
        <v>1060</v>
      </c>
      <c r="R150" t="s">
        <v>1049</v>
      </c>
      <c r="S150" t="s">
        <v>1038</v>
      </c>
      <c r="T150" t="s">
        <v>34</v>
      </c>
      <c r="U150" t="s">
        <v>1039</v>
      </c>
      <c r="V150" t="s">
        <v>1023</v>
      </c>
      <c r="W150" t="s">
        <v>32</v>
      </c>
      <c r="X150" t="s">
        <v>32</v>
      </c>
      <c r="Y150" t="s">
        <v>32</v>
      </c>
      <c r="Z150" t="s">
        <v>32</v>
      </c>
      <c r="AA150" t="s">
        <v>1023</v>
      </c>
      <c r="AB150" t="s">
        <v>32</v>
      </c>
      <c r="AC150" t="s">
        <v>32</v>
      </c>
      <c r="AD150" t="s">
        <v>32</v>
      </c>
      <c r="AE150" t="s">
        <v>32</v>
      </c>
      <c r="AF150" t="s">
        <v>1062</v>
      </c>
      <c r="AG150" t="s">
        <v>33</v>
      </c>
      <c r="AH150" t="s">
        <v>34</v>
      </c>
      <c r="AJ150" t="s">
        <v>160</v>
      </c>
      <c r="AK150" t="s">
        <v>32</v>
      </c>
      <c r="AL150" t="s">
        <v>34</v>
      </c>
      <c r="AM150" t="s">
        <v>34</v>
      </c>
      <c r="AN150" t="s">
        <v>34</v>
      </c>
      <c r="AO150" t="s">
        <v>1024</v>
      </c>
      <c r="AP150" t="s">
        <v>33</v>
      </c>
      <c r="AQ150" t="s">
        <v>375</v>
      </c>
      <c r="AR150" t="s">
        <v>32</v>
      </c>
      <c r="AS150" t="s">
        <v>32</v>
      </c>
      <c r="AT150" t="s">
        <v>32</v>
      </c>
      <c r="AU150" t="s">
        <v>32</v>
      </c>
      <c r="BA150" t="s">
        <v>1062</v>
      </c>
      <c r="BB150" t="s">
        <v>34</v>
      </c>
      <c r="BC150" t="s">
        <v>33</v>
      </c>
      <c r="BD150" t="s">
        <v>34</v>
      </c>
      <c r="BE150" t="s">
        <v>34</v>
      </c>
      <c r="BF150" t="s">
        <v>1070</v>
      </c>
      <c r="BG150" t="s">
        <v>1070</v>
      </c>
      <c r="BI150" t="s">
        <v>33</v>
      </c>
      <c r="BJ150" t="s">
        <v>1144</v>
      </c>
      <c r="BK150" t="s">
        <v>1062</v>
      </c>
      <c r="BL150" t="s">
        <v>34</v>
      </c>
      <c r="BM150" t="s">
        <v>33</v>
      </c>
      <c r="BN150" t="s">
        <v>33</v>
      </c>
      <c r="BO150" t="s">
        <v>32</v>
      </c>
      <c r="BP150" t="s">
        <v>32</v>
      </c>
      <c r="BQ150" t="s">
        <v>32</v>
      </c>
      <c r="BR150" t="s">
        <v>32</v>
      </c>
      <c r="BS150" t="s">
        <v>32</v>
      </c>
      <c r="BT150" t="s">
        <v>32</v>
      </c>
      <c r="BU150" t="s">
        <v>1035</v>
      </c>
      <c r="BV150" t="s">
        <v>34</v>
      </c>
      <c r="BW150" t="s">
        <v>33</v>
      </c>
      <c r="BX150" t="s">
        <v>33</v>
      </c>
      <c r="BY150" t="s">
        <v>33</v>
      </c>
      <c r="BZ150" t="s">
        <v>33</v>
      </c>
      <c r="CA150" t="s">
        <v>375</v>
      </c>
      <c r="CB150" t="s">
        <v>33</v>
      </c>
      <c r="CC150" t="s">
        <v>32</v>
      </c>
      <c r="CD150" t="s">
        <v>32</v>
      </c>
      <c r="CE150" t="s">
        <v>32</v>
      </c>
      <c r="CF150" t="s">
        <v>34</v>
      </c>
      <c r="CG150" t="s">
        <v>34</v>
      </c>
      <c r="CH150" t="s">
        <v>1019</v>
      </c>
      <c r="CI150" t="s">
        <v>34</v>
      </c>
      <c r="CJ150" t="s">
        <v>34</v>
      </c>
      <c r="CK150">
        <v>4007</v>
      </c>
      <c r="CL150">
        <v>0</v>
      </c>
      <c r="CM150">
        <v>0</v>
      </c>
      <c r="CN150">
        <v>0</v>
      </c>
      <c r="CO150">
        <v>4007</v>
      </c>
      <c r="CP150">
        <v>0</v>
      </c>
      <c r="CR150">
        <v>12</v>
      </c>
      <c r="CS150">
        <v>0</v>
      </c>
      <c r="CT150" t="s">
        <v>2</v>
      </c>
      <c r="CU150">
        <v>28</v>
      </c>
      <c r="DL150" t="s">
        <v>6</v>
      </c>
      <c r="DM150">
        <v>0</v>
      </c>
      <c r="EP150" t="s">
        <v>6</v>
      </c>
      <c r="FC150">
        <v>9</v>
      </c>
      <c r="FD150" t="s">
        <v>2</v>
      </c>
      <c r="FE150">
        <v>9</v>
      </c>
      <c r="FF150" t="s">
        <v>2</v>
      </c>
      <c r="FG150">
        <v>0.2</v>
      </c>
      <c r="FH150">
        <v>29</v>
      </c>
      <c r="FI150" t="s">
        <v>2</v>
      </c>
      <c r="FJ150">
        <v>29</v>
      </c>
      <c r="FK150">
        <v>29</v>
      </c>
      <c r="FL150">
        <v>0</v>
      </c>
      <c r="FM150">
        <v>0</v>
      </c>
      <c r="FN150">
        <v>0</v>
      </c>
      <c r="FO150">
        <v>0</v>
      </c>
      <c r="FP150">
        <v>0</v>
      </c>
      <c r="FQ150">
        <v>0</v>
      </c>
      <c r="FW150" t="s">
        <v>2</v>
      </c>
      <c r="FX150">
        <v>58</v>
      </c>
      <c r="FY150" t="s">
        <v>2</v>
      </c>
      <c r="FZ150">
        <v>58</v>
      </c>
      <c r="GA150" t="s">
        <v>2</v>
      </c>
      <c r="GB150">
        <v>1.6</v>
      </c>
      <c r="GC150">
        <v>1</v>
      </c>
      <c r="GO150">
        <v>32</v>
      </c>
      <c r="GP150" t="s">
        <v>2</v>
      </c>
      <c r="HG150">
        <v>0.2</v>
      </c>
      <c r="HI150">
        <v>8</v>
      </c>
      <c r="HJ150" t="s">
        <v>2</v>
      </c>
      <c r="HL150">
        <v>1</v>
      </c>
      <c r="HM150">
        <v>0</v>
      </c>
      <c r="HN150">
        <v>0</v>
      </c>
      <c r="HO150">
        <v>0</v>
      </c>
      <c r="HP150">
        <v>1</v>
      </c>
      <c r="HQ150" t="s">
        <v>36</v>
      </c>
      <c r="HR150">
        <v>2</v>
      </c>
      <c r="HS150" t="s">
        <v>1669</v>
      </c>
      <c r="HT150">
        <v>6</v>
      </c>
      <c r="HU150" t="s">
        <v>32</v>
      </c>
      <c r="HV150" t="s">
        <v>131</v>
      </c>
      <c r="HW150" t="s">
        <v>1670</v>
      </c>
      <c r="HX150" t="s">
        <v>1149</v>
      </c>
      <c r="HY150" t="s">
        <v>1150</v>
      </c>
      <c r="HZ150" t="s">
        <v>509</v>
      </c>
      <c r="IA150" t="s">
        <v>1316</v>
      </c>
      <c r="IB150" t="s">
        <v>1671</v>
      </c>
      <c r="IC150" t="s">
        <v>1672</v>
      </c>
      <c r="ID150" t="s">
        <v>303</v>
      </c>
      <c r="IE150" t="s">
        <v>32</v>
      </c>
      <c r="IF150" t="s">
        <v>1192</v>
      </c>
      <c r="IG150" t="s">
        <v>39</v>
      </c>
      <c r="IH150">
        <v>2024</v>
      </c>
      <c r="II150" t="s">
        <v>1021</v>
      </c>
      <c r="IJ150" t="s">
        <v>32</v>
      </c>
      <c r="IK150" s="2">
        <v>45475.724850312501</v>
      </c>
    </row>
    <row r="151" spans="1:245" x14ac:dyDescent="0.3">
      <c r="A151" t="s">
        <v>1673</v>
      </c>
      <c r="C151">
        <v>202402</v>
      </c>
      <c r="D151">
        <v>6</v>
      </c>
      <c r="E151">
        <v>2024</v>
      </c>
      <c r="F151" t="s">
        <v>33</v>
      </c>
      <c r="G151" t="s">
        <v>1011</v>
      </c>
      <c r="H151" t="s">
        <v>33</v>
      </c>
      <c r="I151" t="s">
        <v>34</v>
      </c>
      <c r="J151" t="s">
        <v>34</v>
      </c>
      <c r="K151" t="s">
        <v>1022</v>
      </c>
      <c r="L151" t="s">
        <v>1035</v>
      </c>
      <c r="M151" t="s">
        <v>1035</v>
      </c>
      <c r="N151" t="s">
        <v>34</v>
      </c>
      <c r="O151" t="s">
        <v>34</v>
      </c>
      <c r="P151" t="s">
        <v>33</v>
      </c>
      <c r="Q151" t="s">
        <v>1013</v>
      </c>
      <c r="R151" t="s">
        <v>1014</v>
      </c>
      <c r="S151" t="s">
        <v>1038</v>
      </c>
      <c r="T151" t="s">
        <v>34</v>
      </c>
      <c r="U151" t="s">
        <v>1039</v>
      </c>
      <c r="V151" t="s">
        <v>1087</v>
      </c>
      <c r="W151" t="s">
        <v>32</v>
      </c>
      <c r="X151" t="s">
        <v>32</v>
      </c>
      <c r="Y151" t="s">
        <v>32</v>
      </c>
      <c r="Z151" t="s">
        <v>32</v>
      </c>
      <c r="AA151" t="s">
        <v>1087</v>
      </c>
      <c r="AB151" t="s">
        <v>32</v>
      </c>
      <c r="AC151" t="s">
        <v>32</v>
      </c>
      <c r="AD151" t="s">
        <v>32</v>
      </c>
      <c r="AE151" t="s">
        <v>32</v>
      </c>
      <c r="AF151" t="s">
        <v>33</v>
      </c>
      <c r="AG151" t="s">
        <v>33</v>
      </c>
      <c r="AH151" t="s">
        <v>33</v>
      </c>
      <c r="AJ151" t="s">
        <v>160</v>
      </c>
      <c r="AK151" t="s">
        <v>32</v>
      </c>
      <c r="AL151" t="s">
        <v>34</v>
      </c>
      <c r="AM151" t="s">
        <v>34</v>
      </c>
      <c r="AN151" t="s">
        <v>34</v>
      </c>
      <c r="AO151" t="s">
        <v>1048</v>
      </c>
      <c r="BA151" t="s">
        <v>33</v>
      </c>
      <c r="BB151" t="s">
        <v>34</v>
      </c>
      <c r="BC151" t="s">
        <v>33</v>
      </c>
      <c r="BD151" t="s">
        <v>34</v>
      </c>
      <c r="BE151" t="s">
        <v>33</v>
      </c>
      <c r="BF151" t="s">
        <v>33</v>
      </c>
      <c r="BG151" t="s">
        <v>34</v>
      </c>
      <c r="BI151" t="s">
        <v>1135</v>
      </c>
      <c r="BJ151" t="s">
        <v>1040</v>
      </c>
      <c r="BK151" t="s">
        <v>33</v>
      </c>
      <c r="BL151" t="s">
        <v>34</v>
      </c>
      <c r="BM151" t="s">
        <v>34</v>
      </c>
      <c r="BN151" t="s">
        <v>34</v>
      </c>
      <c r="BO151" t="s">
        <v>33</v>
      </c>
      <c r="BP151" t="s">
        <v>34</v>
      </c>
      <c r="BQ151" t="s">
        <v>34</v>
      </c>
      <c r="BR151" t="s">
        <v>34</v>
      </c>
      <c r="BS151" t="s">
        <v>33</v>
      </c>
      <c r="BT151" t="s">
        <v>34</v>
      </c>
      <c r="BU151" t="s">
        <v>34</v>
      </c>
      <c r="BV151" t="s">
        <v>1035</v>
      </c>
      <c r="BW151" t="s">
        <v>33</v>
      </c>
      <c r="BX151" t="s">
        <v>33</v>
      </c>
      <c r="BY151" t="s">
        <v>33</v>
      </c>
      <c r="BZ151" t="s">
        <v>33</v>
      </c>
      <c r="CA151" t="s">
        <v>33</v>
      </c>
      <c r="CB151" t="s">
        <v>34</v>
      </c>
      <c r="CC151" t="s">
        <v>95</v>
      </c>
      <c r="CD151" t="s">
        <v>32</v>
      </c>
      <c r="CE151" t="s">
        <v>32</v>
      </c>
      <c r="CF151" t="s">
        <v>34</v>
      </c>
      <c r="CG151" t="s">
        <v>34</v>
      </c>
      <c r="CH151" t="s">
        <v>1026</v>
      </c>
      <c r="CI151" t="s">
        <v>34</v>
      </c>
      <c r="CJ151" t="s">
        <v>33</v>
      </c>
      <c r="CK151">
        <v>1870</v>
      </c>
      <c r="CL151">
        <v>0</v>
      </c>
      <c r="CM151">
        <v>0</v>
      </c>
      <c r="CN151">
        <v>0</v>
      </c>
      <c r="CO151">
        <v>1870</v>
      </c>
      <c r="CP151">
        <v>0</v>
      </c>
      <c r="CR151">
        <v>26</v>
      </c>
      <c r="CT151" t="s">
        <v>6</v>
      </c>
      <c r="CU151">
        <v>11</v>
      </c>
      <c r="DK151">
        <v>10450</v>
      </c>
      <c r="DL151" t="s">
        <v>2</v>
      </c>
      <c r="DM151">
        <v>22.352941176470601</v>
      </c>
      <c r="FC151">
        <v>0</v>
      </c>
      <c r="FD151" t="s">
        <v>2</v>
      </c>
      <c r="FE151">
        <v>0</v>
      </c>
      <c r="FF151" t="s">
        <v>2</v>
      </c>
      <c r="FG151">
        <v>0</v>
      </c>
      <c r="FH151">
        <v>2</v>
      </c>
      <c r="FI151" t="s">
        <v>2</v>
      </c>
      <c r="FJ151">
        <v>2</v>
      </c>
      <c r="FK151">
        <v>2</v>
      </c>
      <c r="FL151">
        <v>0</v>
      </c>
      <c r="FM151">
        <v>0</v>
      </c>
      <c r="FN151">
        <v>0</v>
      </c>
      <c r="FO151">
        <v>0</v>
      </c>
      <c r="FP151">
        <v>0</v>
      </c>
      <c r="FQ151">
        <v>0</v>
      </c>
      <c r="FV151">
        <v>6</v>
      </c>
      <c r="FW151" t="s">
        <v>2</v>
      </c>
      <c r="FX151">
        <v>400</v>
      </c>
      <c r="FY151" t="s">
        <v>2</v>
      </c>
      <c r="GA151" t="s">
        <v>6</v>
      </c>
      <c r="GB151">
        <v>0</v>
      </c>
      <c r="GP151" t="s">
        <v>6</v>
      </c>
      <c r="HG151">
        <v>0.1</v>
      </c>
      <c r="HI151">
        <v>1</v>
      </c>
      <c r="HJ151" t="s">
        <v>2</v>
      </c>
      <c r="HL151">
        <v>0</v>
      </c>
      <c r="HP151">
        <v>0</v>
      </c>
      <c r="HQ151" t="s">
        <v>35</v>
      </c>
      <c r="HR151">
        <v>0</v>
      </c>
      <c r="HS151" t="s">
        <v>1254</v>
      </c>
      <c r="HT151">
        <v>6</v>
      </c>
      <c r="HU151" t="s">
        <v>1255</v>
      </c>
      <c r="HV151" t="s">
        <v>1256</v>
      </c>
      <c r="HW151" t="s">
        <v>1257</v>
      </c>
      <c r="HX151" t="s">
        <v>41</v>
      </c>
      <c r="HY151" t="s">
        <v>11</v>
      </c>
      <c r="HZ151" t="s">
        <v>509</v>
      </c>
      <c r="IA151" t="s">
        <v>1212</v>
      </c>
      <c r="IB151" t="s">
        <v>1258</v>
      </c>
      <c r="IC151" t="s">
        <v>1259</v>
      </c>
      <c r="ID151" t="s">
        <v>303</v>
      </c>
      <c r="IE151" t="s">
        <v>32</v>
      </c>
      <c r="IF151" t="s">
        <v>1163</v>
      </c>
      <c r="IG151" t="s">
        <v>39</v>
      </c>
      <c r="IH151">
        <v>2024</v>
      </c>
      <c r="II151" t="s">
        <v>1021</v>
      </c>
      <c r="IJ151" t="s">
        <v>32</v>
      </c>
      <c r="IK151" s="2">
        <v>45475.724853391206</v>
      </c>
    </row>
    <row r="152" spans="1:245" x14ac:dyDescent="0.3">
      <c r="A152" t="s">
        <v>1674</v>
      </c>
      <c r="C152">
        <v>202402</v>
      </c>
      <c r="D152">
        <v>6</v>
      </c>
      <c r="E152">
        <v>2024</v>
      </c>
      <c r="F152" t="s">
        <v>33</v>
      </c>
      <c r="G152" t="s">
        <v>1011</v>
      </c>
      <c r="H152" t="s">
        <v>34</v>
      </c>
      <c r="I152" t="s">
        <v>34</v>
      </c>
      <c r="J152" t="s">
        <v>34</v>
      </c>
      <c r="K152" t="s">
        <v>1023</v>
      </c>
      <c r="L152" t="s">
        <v>34</v>
      </c>
      <c r="M152" t="s">
        <v>34</v>
      </c>
      <c r="N152" t="s">
        <v>33</v>
      </c>
      <c r="O152" t="s">
        <v>33</v>
      </c>
      <c r="P152" t="s">
        <v>33</v>
      </c>
      <c r="Q152" t="s">
        <v>1013</v>
      </c>
      <c r="R152" t="s">
        <v>1023</v>
      </c>
      <c r="S152" t="s">
        <v>1061</v>
      </c>
      <c r="T152" t="s">
        <v>34</v>
      </c>
      <c r="U152" t="s">
        <v>1039</v>
      </c>
      <c r="V152" t="s">
        <v>1016</v>
      </c>
      <c r="W152" t="s">
        <v>89</v>
      </c>
      <c r="X152" t="s">
        <v>83</v>
      </c>
      <c r="Y152" t="s">
        <v>81</v>
      </c>
      <c r="Z152" t="s">
        <v>32</v>
      </c>
      <c r="AA152" t="s">
        <v>1016</v>
      </c>
      <c r="AB152" t="s">
        <v>111</v>
      </c>
      <c r="AC152" t="s">
        <v>105</v>
      </c>
      <c r="AD152" t="s">
        <v>32</v>
      </c>
      <c r="AE152" t="s">
        <v>32</v>
      </c>
      <c r="AF152" t="s">
        <v>33</v>
      </c>
      <c r="AG152" t="s">
        <v>34</v>
      </c>
      <c r="AH152" t="s">
        <v>33</v>
      </c>
      <c r="AJ152" t="s">
        <v>180</v>
      </c>
      <c r="AK152" t="s">
        <v>32</v>
      </c>
      <c r="AL152" t="s">
        <v>34</v>
      </c>
      <c r="AM152" t="s">
        <v>34</v>
      </c>
      <c r="AN152" t="s">
        <v>33</v>
      </c>
      <c r="AO152" t="s">
        <v>1011</v>
      </c>
      <c r="AP152" t="s">
        <v>34</v>
      </c>
      <c r="AQ152" t="s">
        <v>1025</v>
      </c>
      <c r="AR152" t="s">
        <v>32</v>
      </c>
      <c r="AS152" t="s">
        <v>32</v>
      </c>
      <c r="AT152" t="s">
        <v>32</v>
      </c>
      <c r="AU152" t="s">
        <v>32</v>
      </c>
      <c r="BA152" t="s">
        <v>33</v>
      </c>
      <c r="BB152" t="s">
        <v>34</v>
      </c>
      <c r="BC152" t="s">
        <v>33</v>
      </c>
      <c r="BD152" t="s">
        <v>34</v>
      </c>
      <c r="BE152" t="s">
        <v>34</v>
      </c>
      <c r="BF152" t="s">
        <v>34</v>
      </c>
      <c r="BG152" t="s">
        <v>34</v>
      </c>
      <c r="BI152" t="s">
        <v>33</v>
      </c>
      <c r="BJ152" t="s">
        <v>1040</v>
      </c>
      <c r="BW152" t="s">
        <v>33</v>
      </c>
      <c r="BX152" t="s">
        <v>33</v>
      </c>
      <c r="BY152" t="s">
        <v>33</v>
      </c>
      <c r="BZ152" t="s">
        <v>33</v>
      </c>
      <c r="CA152" t="s">
        <v>33</v>
      </c>
      <c r="CB152" t="s">
        <v>33</v>
      </c>
      <c r="CC152" t="s">
        <v>32</v>
      </c>
      <c r="CD152" t="s">
        <v>32</v>
      </c>
      <c r="CE152" t="s">
        <v>32</v>
      </c>
      <c r="CI152" t="s">
        <v>34</v>
      </c>
      <c r="CJ152" t="s">
        <v>33</v>
      </c>
      <c r="CK152">
        <v>46</v>
      </c>
      <c r="CL152">
        <v>0</v>
      </c>
      <c r="CM152">
        <v>0</v>
      </c>
      <c r="CN152">
        <v>0</v>
      </c>
      <c r="CO152">
        <v>46</v>
      </c>
      <c r="CP152">
        <v>0</v>
      </c>
      <c r="CR152">
        <v>22</v>
      </c>
      <c r="CS152">
        <v>0</v>
      </c>
      <c r="CT152" t="s">
        <v>2</v>
      </c>
      <c r="CU152">
        <v>15</v>
      </c>
      <c r="DK152">
        <v>11</v>
      </c>
      <c r="DL152" t="s">
        <v>2</v>
      </c>
      <c r="DM152">
        <v>0.95652173913043492</v>
      </c>
      <c r="EP152" t="s">
        <v>2</v>
      </c>
      <c r="FC152">
        <v>0</v>
      </c>
      <c r="FD152" t="s">
        <v>2</v>
      </c>
      <c r="FE152">
        <v>0</v>
      </c>
      <c r="FF152" t="s">
        <v>2</v>
      </c>
      <c r="FG152">
        <v>0</v>
      </c>
      <c r="FH152">
        <v>0</v>
      </c>
      <c r="FI152" t="s">
        <v>2</v>
      </c>
      <c r="FJ152">
        <v>0</v>
      </c>
      <c r="FK152">
        <v>0</v>
      </c>
      <c r="FL152">
        <v>0</v>
      </c>
      <c r="FM152">
        <v>0</v>
      </c>
      <c r="FN152">
        <v>0</v>
      </c>
      <c r="FO152">
        <v>0</v>
      </c>
      <c r="FP152">
        <v>0</v>
      </c>
      <c r="FQ152">
        <v>0</v>
      </c>
      <c r="FW152" t="s">
        <v>2</v>
      </c>
      <c r="FX152">
        <v>0</v>
      </c>
      <c r="FY152" t="s">
        <v>2</v>
      </c>
      <c r="FZ152">
        <v>0</v>
      </c>
      <c r="GA152" t="s">
        <v>2</v>
      </c>
      <c r="GB152">
        <v>0</v>
      </c>
      <c r="HG152">
        <v>0</v>
      </c>
      <c r="HI152">
        <v>0</v>
      </c>
      <c r="HJ152" t="s">
        <v>2</v>
      </c>
      <c r="HL152">
        <v>2</v>
      </c>
      <c r="HM152">
        <v>0</v>
      </c>
      <c r="HN152">
        <v>1</v>
      </c>
      <c r="HO152">
        <v>0</v>
      </c>
      <c r="HP152">
        <v>0</v>
      </c>
      <c r="HQ152" t="s">
        <v>35</v>
      </c>
      <c r="HR152">
        <v>1</v>
      </c>
      <c r="HS152" t="s">
        <v>1338</v>
      </c>
      <c r="HT152">
        <v>6</v>
      </c>
      <c r="HU152" t="s">
        <v>1339</v>
      </c>
      <c r="HV152" t="s">
        <v>1028</v>
      </c>
      <c r="HW152" t="s">
        <v>1340</v>
      </c>
      <c r="HX152" t="s">
        <v>1073</v>
      </c>
      <c r="HY152" t="s">
        <v>146</v>
      </c>
      <c r="HZ152" t="s">
        <v>510</v>
      </c>
      <c r="IA152" t="s">
        <v>1074</v>
      </c>
      <c r="IB152" t="s">
        <v>1341</v>
      </c>
      <c r="IC152" t="s">
        <v>1342</v>
      </c>
      <c r="ID152" t="s">
        <v>303</v>
      </c>
      <c r="IE152" t="s">
        <v>32</v>
      </c>
      <c r="IF152" t="s">
        <v>1675</v>
      </c>
      <c r="IG152" t="s">
        <v>39</v>
      </c>
      <c r="IH152">
        <v>2024</v>
      </c>
      <c r="II152" t="s">
        <v>1021</v>
      </c>
      <c r="IJ152" t="s">
        <v>32</v>
      </c>
      <c r="IK152" s="2">
        <v>45475.808350150466</v>
      </c>
    </row>
    <row r="153" spans="1:245" x14ac:dyDescent="0.3">
      <c r="A153" t="s">
        <v>32</v>
      </c>
      <c r="B153">
        <v>1</v>
      </c>
      <c r="C153">
        <v>202402</v>
      </c>
      <c r="D153">
        <v>6</v>
      </c>
      <c r="E153">
        <v>2024</v>
      </c>
      <c r="F153" t="s">
        <v>34</v>
      </c>
      <c r="G153" t="s">
        <v>1011</v>
      </c>
      <c r="H153" t="s">
        <v>33</v>
      </c>
      <c r="I153" t="s">
        <v>34</v>
      </c>
      <c r="J153" t="s">
        <v>34</v>
      </c>
      <c r="K153" t="s">
        <v>1022</v>
      </c>
      <c r="L153" t="s">
        <v>34</v>
      </c>
      <c r="M153" t="s">
        <v>34</v>
      </c>
      <c r="N153" t="s">
        <v>34</v>
      </c>
      <c r="O153" t="s">
        <v>34</v>
      </c>
      <c r="P153" t="s">
        <v>33</v>
      </c>
      <c r="Q153" t="s">
        <v>1437</v>
      </c>
      <c r="R153" t="s">
        <v>1037</v>
      </c>
      <c r="S153" t="s">
        <v>1038</v>
      </c>
      <c r="T153" t="s">
        <v>34</v>
      </c>
      <c r="U153" t="s">
        <v>34</v>
      </c>
      <c r="V153" t="s">
        <v>1016</v>
      </c>
      <c r="W153" t="s">
        <v>96</v>
      </c>
      <c r="X153" t="s">
        <v>94</v>
      </c>
      <c r="Y153" t="s">
        <v>97</v>
      </c>
      <c r="Z153" t="s">
        <v>92</v>
      </c>
      <c r="AA153" t="s">
        <v>1016</v>
      </c>
      <c r="AB153" t="s">
        <v>99</v>
      </c>
      <c r="AC153" t="s">
        <v>128</v>
      </c>
      <c r="AD153" t="s">
        <v>104</v>
      </c>
      <c r="AE153" t="s">
        <v>32</v>
      </c>
      <c r="AF153" t="s">
        <v>33</v>
      </c>
      <c r="AG153" t="s">
        <v>33</v>
      </c>
      <c r="AH153" t="s">
        <v>34</v>
      </c>
      <c r="AJ153" t="s">
        <v>160</v>
      </c>
      <c r="AK153" t="s">
        <v>32</v>
      </c>
      <c r="AL153" t="s">
        <v>34</v>
      </c>
      <c r="AM153" t="s">
        <v>34</v>
      </c>
      <c r="AN153" t="s">
        <v>33</v>
      </c>
      <c r="AO153" t="s">
        <v>1011</v>
      </c>
      <c r="AP153" t="s">
        <v>34</v>
      </c>
      <c r="AQ153" t="s">
        <v>1025</v>
      </c>
      <c r="AR153" t="s">
        <v>32</v>
      </c>
      <c r="AS153" t="s">
        <v>32</v>
      </c>
      <c r="AT153" t="s">
        <v>32</v>
      </c>
      <c r="AU153" t="s">
        <v>32</v>
      </c>
      <c r="AV153" t="s">
        <v>34</v>
      </c>
      <c r="AW153" t="s">
        <v>34</v>
      </c>
      <c r="AX153" t="s">
        <v>34</v>
      </c>
      <c r="AY153" t="s">
        <v>33</v>
      </c>
      <c r="AZ153" t="s">
        <v>33</v>
      </c>
      <c r="BA153" t="s">
        <v>33</v>
      </c>
      <c r="BB153" t="s">
        <v>34</v>
      </c>
      <c r="BC153" t="s">
        <v>178</v>
      </c>
      <c r="BD153" t="s">
        <v>34</v>
      </c>
      <c r="BE153" t="s">
        <v>34</v>
      </c>
      <c r="BF153" t="s">
        <v>33</v>
      </c>
      <c r="BG153" t="s">
        <v>33</v>
      </c>
      <c r="BI153" t="s">
        <v>33</v>
      </c>
      <c r="BJ153" t="s">
        <v>1040</v>
      </c>
      <c r="BK153" t="s">
        <v>33</v>
      </c>
      <c r="BL153" t="s">
        <v>375</v>
      </c>
      <c r="BM153" t="s">
        <v>34</v>
      </c>
      <c r="BN153" t="s">
        <v>33</v>
      </c>
      <c r="BO153" t="s">
        <v>32</v>
      </c>
      <c r="BP153" t="s">
        <v>32</v>
      </c>
      <c r="BQ153" t="s">
        <v>32</v>
      </c>
      <c r="BR153" t="s">
        <v>32</v>
      </c>
      <c r="BS153" t="s">
        <v>32</v>
      </c>
      <c r="BT153" t="s">
        <v>32</v>
      </c>
      <c r="BU153" t="s">
        <v>34</v>
      </c>
      <c r="BV153" t="s">
        <v>1035</v>
      </c>
      <c r="BW153" t="s">
        <v>33</v>
      </c>
      <c r="BX153" t="s">
        <v>33</v>
      </c>
      <c r="BY153" t="s">
        <v>33</v>
      </c>
      <c r="BZ153" t="s">
        <v>33</v>
      </c>
      <c r="CA153" t="s">
        <v>178</v>
      </c>
      <c r="CB153" t="s">
        <v>33</v>
      </c>
      <c r="CC153" t="s">
        <v>32</v>
      </c>
      <c r="CD153" t="s">
        <v>32</v>
      </c>
      <c r="CE153" t="s">
        <v>32</v>
      </c>
      <c r="CF153" t="s">
        <v>34</v>
      </c>
      <c r="CG153" t="s">
        <v>33</v>
      </c>
      <c r="CH153" t="s">
        <v>32</v>
      </c>
      <c r="CI153" t="s">
        <v>34</v>
      </c>
      <c r="CJ153" t="s">
        <v>33</v>
      </c>
      <c r="CK153">
        <v>1561</v>
      </c>
      <c r="CL153">
        <v>1</v>
      </c>
      <c r="CM153">
        <v>65</v>
      </c>
      <c r="CN153">
        <v>3</v>
      </c>
      <c r="CO153">
        <v>1423</v>
      </c>
      <c r="CP153">
        <v>69</v>
      </c>
      <c r="CR153">
        <v>20</v>
      </c>
      <c r="CS153">
        <v>5</v>
      </c>
      <c r="CT153" t="s">
        <v>2</v>
      </c>
      <c r="CU153">
        <v>11</v>
      </c>
      <c r="CV153">
        <v>0</v>
      </c>
      <c r="DK153">
        <v>1118</v>
      </c>
      <c r="DL153" t="s">
        <v>2</v>
      </c>
      <c r="DM153">
        <v>2.86483023702755</v>
      </c>
      <c r="EP153" t="s">
        <v>2</v>
      </c>
      <c r="FC153">
        <v>4</v>
      </c>
      <c r="FD153" t="s">
        <v>2</v>
      </c>
      <c r="FE153">
        <v>3</v>
      </c>
      <c r="FF153" t="s">
        <v>2</v>
      </c>
      <c r="FG153">
        <v>0.3</v>
      </c>
      <c r="FH153">
        <v>10</v>
      </c>
      <c r="FI153" t="s">
        <v>2</v>
      </c>
      <c r="FJ153">
        <v>10</v>
      </c>
      <c r="FK153">
        <v>10</v>
      </c>
      <c r="FL153">
        <v>0</v>
      </c>
      <c r="FM153">
        <v>0</v>
      </c>
      <c r="FN153">
        <v>1</v>
      </c>
      <c r="FO153">
        <v>1</v>
      </c>
      <c r="FP153">
        <v>0</v>
      </c>
      <c r="FQ153">
        <v>0</v>
      </c>
      <c r="FW153" t="s">
        <v>2</v>
      </c>
      <c r="FX153">
        <v>8</v>
      </c>
      <c r="FY153" t="s">
        <v>2</v>
      </c>
      <c r="FZ153">
        <v>0</v>
      </c>
      <c r="GA153" t="s">
        <v>2</v>
      </c>
      <c r="GB153">
        <v>0</v>
      </c>
      <c r="GC153">
        <v>0</v>
      </c>
      <c r="GO153">
        <v>11</v>
      </c>
      <c r="GP153" t="s">
        <v>2</v>
      </c>
      <c r="HG153">
        <v>0.1</v>
      </c>
      <c r="HI153">
        <v>2</v>
      </c>
      <c r="HJ153" t="s">
        <v>2</v>
      </c>
      <c r="HL153">
        <v>0</v>
      </c>
      <c r="HP153">
        <v>0</v>
      </c>
      <c r="HQ153" t="s">
        <v>35</v>
      </c>
      <c r="HR153">
        <v>4</v>
      </c>
      <c r="HS153" t="s">
        <v>275</v>
      </c>
      <c r="HT153">
        <v>6</v>
      </c>
      <c r="HU153" t="s">
        <v>32</v>
      </c>
      <c r="HV153" t="s">
        <v>131</v>
      </c>
      <c r="HW153" t="s">
        <v>276</v>
      </c>
      <c r="HX153" t="s">
        <v>37</v>
      </c>
      <c r="HY153" t="s">
        <v>4</v>
      </c>
      <c r="HZ153" t="s">
        <v>510</v>
      </c>
      <c r="IA153" t="s">
        <v>61</v>
      </c>
      <c r="IB153" t="s">
        <v>277</v>
      </c>
      <c r="IC153" t="s">
        <v>278</v>
      </c>
      <c r="ID153" t="s">
        <v>303</v>
      </c>
      <c r="IE153" t="s">
        <v>32</v>
      </c>
      <c r="IF153" t="s">
        <v>1020</v>
      </c>
      <c r="IG153" t="s">
        <v>39</v>
      </c>
      <c r="IH153">
        <v>2024</v>
      </c>
      <c r="II153" t="s">
        <v>1021</v>
      </c>
      <c r="IJ153" t="s">
        <v>32</v>
      </c>
      <c r="IK153" s="2">
        <v>45475.891838344905</v>
      </c>
    </row>
    <row r="154" spans="1:245" x14ac:dyDescent="0.3">
      <c r="A154" t="s">
        <v>32</v>
      </c>
      <c r="B154">
        <v>1</v>
      </c>
      <c r="C154">
        <v>202402</v>
      </c>
      <c r="D154">
        <v>6</v>
      </c>
      <c r="E154">
        <v>2024</v>
      </c>
      <c r="F154" t="s">
        <v>33</v>
      </c>
      <c r="G154" t="s">
        <v>1011</v>
      </c>
      <c r="H154" t="s">
        <v>33</v>
      </c>
      <c r="I154" t="s">
        <v>34</v>
      </c>
      <c r="J154" t="s">
        <v>33</v>
      </c>
      <c r="K154" t="s">
        <v>1022</v>
      </c>
      <c r="L154" t="s">
        <v>1035</v>
      </c>
      <c r="M154" t="s">
        <v>1035</v>
      </c>
      <c r="N154" t="s">
        <v>33</v>
      </c>
      <c r="O154" t="s">
        <v>34</v>
      </c>
      <c r="P154" t="s">
        <v>33</v>
      </c>
      <c r="Q154" t="s">
        <v>1013</v>
      </c>
      <c r="R154" t="s">
        <v>1037</v>
      </c>
      <c r="S154" t="s">
        <v>1023</v>
      </c>
      <c r="T154" t="s">
        <v>34</v>
      </c>
      <c r="U154" t="s">
        <v>34</v>
      </c>
      <c r="V154" t="s">
        <v>1016</v>
      </c>
      <c r="W154" t="s">
        <v>96</v>
      </c>
      <c r="X154" t="s">
        <v>97</v>
      </c>
      <c r="Y154" t="s">
        <v>92</v>
      </c>
      <c r="Z154" t="s">
        <v>94</v>
      </c>
      <c r="AA154" t="s">
        <v>1016</v>
      </c>
      <c r="AB154" t="s">
        <v>99</v>
      </c>
      <c r="AC154" t="s">
        <v>32</v>
      </c>
      <c r="AD154" t="s">
        <v>32</v>
      </c>
      <c r="AE154" t="s">
        <v>32</v>
      </c>
      <c r="AF154" t="s">
        <v>33</v>
      </c>
      <c r="AG154" t="s">
        <v>34</v>
      </c>
      <c r="AH154" t="s">
        <v>33</v>
      </c>
      <c r="AJ154" t="s">
        <v>160</v>
      </c>
      <c r="AK154" t="s">
        <v>32</v>
      </c>
      <c r="AL154" t="s">
        <v>34</v>
      </c>
      <c r="AM154" t="s">
        <v>34</v>
      </c>
      <c r="AN154" t="s">
        <v>34</v>
      </c>
      <c r="AO154" t="s">
        <v>1011</v>
      </c>
      <c r="AP154" t="s">
        <v>34</v>
      </c>
      <c r="AQ154" t="s">
        <v>1025</v>
      </c>
      <c r="AR154" t="s">
        <v>32</v>
      </c>
      <c r="AS154" t="s">
        <v>32</v>
      </c>
      <c r="AT154" t="s">
        <v>32</v>
      </c>
      <c r="AU154" t="s">
        <v>32</v>
      </c>
      <c r="AV154" t="s">
        <v>34</v>
      </c>
      <c r="AW154" t="s">
        <v>34</v>
      </c>
      <c r="AX154" t="s">
        <v>34</v>
      </c>
      <c r="AY154" t="s">
        <v>34</v>
      </c>
      <c r="AZ154" t="s">
        <v>33</v>
      </c>
      <c r="BA154" t="s">
        <v>33</v>
      </c>
      <c r="BB154" t="s">
        <v>33</v>
      </c>
      <c r="BC154" t="s">
        <v>178</v>
      </c>
      <c r="BD154" t="s">
        <v>34</v>
      </c>
      <c r="BE154" t="s">
        <v>33</v>
      </c>
      <c r="BF154" t="s">
        <v>33</v>
      </c>
      <c r="BG154" t="s">
        <v>34</v>
      </c>
      <c r="BI154" t="s">
        <v>33</v>
      </c>
      <c r="BJ154" t="s">
        <v>1040</v>
      </c>
      <c r="BK154" t="s">
        <v>33</v>
      </c>
      <c r="BL154" t="s">
        <v>33</v>
      </c>
      <c r="BM154" t="s">
        <v>33</v>
      </c>
      <c r="BN154" t="s">
        <v>33</v>
      </c>
      <c r="BO154" t="s">
        <v>32</v>
      </c>
      <c r="BP154" t="s">
        <v>32</v>
      </c>
      <c r="BQ154" t="s">
        <v>32</v>
      </c>
      <c r="BR154" t="s">
        <v>32</v>
      </c>
      <c r="BS154" t="s">
        <v>32</v>
      </c>
      <c r="BT154" t="s">
        <v>32</v>
      </c>
      <c r="BU154" t="s">
        <v>375</v>
      </c>
      <c r="BV154" t="s">
        <v>33</v>
      </c>
      <c r="BW154" t="s">
        <v>33</v>
      </c>
      <c r="BX154" t="s">
        <v>33</v>
      </c>
      <c r="BY154" t="s">
        <v>33</v>
      </c>
      <c r="BZ154" t="s">
        <v>33</v>
      </c>
      <c r="CA154" t="s">
        <v>33</v>
      </c>
      <c r="CB154" t="s">
        <v>33</v>
      </c>
      <c r="CC154" t="s">
        <v>32</v>
      </c>
      <c r="CD154" t="s">
        <v>32</v>
      </c>
      <c r="CE154" t="s">
        <v>32</v>
      </c>
      <c r="CF154" t="s">
        <v>34</v>
      </c>
      <c r="CG154" t="s">
        <v>33</v>
      </c>
      <c r="CH154" t="s">
        <v>32</v>
      </c>
      <c r="CI154" t="s">
        <v>34</v>
      </c>
      <c r="CJ154" t="s">
        <v>33</v>
      </c>
      <c r="CK154">
        <v>176</v>
      </c>
      <c r="CL154">
        <v>0</v>
      </c>
      <c r="CM154">
        <v>3</v>
      </c>
      <c r="CN154">
        <v>0</v>
      </c>
      <c r="CO154">
        <v>169</v>
      </c>
      <c r="CP154">
        <v>4</v>
      </c>
      <c r="CR154">
        <v>20</v>
      </c>
      <c r="CS154">
        <v>0</v>
      </c>
      <c r="CT154" t="s">
        <v>2</v>
      </c>
      <c r="CU154">
        <v>1</v>
      </c>
      <c r="CV154">
        <v>0</v>
      </c>
      <c r="DK154">
        <v>286</v>
      </c>
      <c r="DL154" t="s">
        <v>2</v>
      </c>
      <c r="DM154">
        <v>6.5</v>
      </c>
      <c r="EP154" t="s">
        <v>2</v>
      </c>
      <c r="FC154">
        <v>0</v>
      </c>
      <c r="FD154" t="s">
        <v>2</v>
      </c>
      <c r="FE154">
        <v>0</v>
      </c>
      <c r="FF154" t="s">
        <v>2</v>
      </c>
      <c r="FG154">
        <v>0</v>
      </c>
      <c r="FH154">
        <v>0</v>
      </c>
      <c r="FI154" t="s">
        <v>2</v>
      </c>
      <c r="FJ154">
        <v>0</v>
      </c>
      <c r="FK154">
        <v>0</v>
      </c>
      <c r="FL154">
        <v>0</v>
      </c>
      <c r="FM154">
        <v>0</v>
      </c>
      <c r="FN154">
        <v>0</v>
      </c>
      <c r="FO154">
        <v>0</v>
      </c>
      <c r="FP154">
        <v>0</v>
      </c>
      <c r="FQ154">
        <v>0</v>
      </c>
      <c r="FW154" t="s">
        <v>2</v>
      </c>
      <c r="FX154">
        <v>2</v>
      </c>
      <c r="FY154" t="s">
        <v>2</v>
      </c>
      <c r="FZ154">
        <v>0</v>
      </c>
      <c r="GA154" t="s">
        <v>2</v>
      </c>
      <c r="GB154">
        <v>0</v>
      </c>
      <c r="GC154">
        <v>0</v>
      </c>
      <c r="GO154">
        <v>0</v>
      </c>
      <c r="GP154" t="s">
        <v>2</v>
      </c>
      <c r="HG154">
        <v>0</v>
      </c>
      <c r="HI154">
        <v>0</v>
      </c>
      <c r="HJ154" t="s">
        <v>2</v>
      </c>
      <c r="HL154">
        <v>0</v>
      </c>
      <c r="HP154">
        <v>0</v>
      </c>
      <c r="HQ154" t="s">
        <v>35</v>
      </c>
      <c r="HR154">
        <v>0</v>
      </c>
      <c r="HS154" t="s">
        <v>268</v>
      </c>
      <c r="HT154">
        <v>6</v>
      </c>
      <c r="HU154" t="s">
        <v>32</v>
      </c>
      <c r="HV154" t="s">
        <v>243</v>
      </c>
      <c r="HW154" t="s">
        <v>269</v>
      </c>
      <c r="HX154" t="s">
        <v>37</v>
      </c>
      <c r="HY154" t="s">
        <v>4</v>
      </c>
      <c r="HZ154" t="s">
        <v>510</v>
      </c>
      <c r="IA154" t="s">
        <v>40</v>
      </c>
      <c r="IB154" t="s">
        <v>150</v>
      </c>
      <c r="IC154" t="s">
        <v>270</v>
      </c>
      <c r="ID154" t="s">
        <v>303</v>
      </c>
      <c r="IE154" t="s">
        <v>32</v>
      </c>
      <c r="IF154" t="s">
        <v>1020</v>
      </c>
      <c r="IG154" t="s">
        <v>39</v>
      </c>
      <c r="IH154">
        <v>2024</v>
      </c>
      <c r="II154" t="s">
        <v>1021</v>
      </c>
      <c r="IJ154" t="s">
        <v>32</v>
      </c>
      <c r="IK154" s="2">
        <v>45475.974619942128</v>
      </c>
    </row>
    <row r="155" spans="1:245" x14ac:dyDescent="0.3">
      <c r="A155" t="s">
        <v>32</v>
      </c>
      <c r="B155">
        <v>1</v>
      </c>
      <c r="C155">
        <v>202402</v>
      </c>
      <c r="D155">
        <v>6</v>
      </c>
      <c r="E155">
        <v>2024</v>
      </c>
      <c r="F155" t="s">
        <v>33</v>
      </c>
      <c r="G155" t="s">
        <v>1011</v>
      </c>
      <c r="H155" t="s">
        <v>33</v>
      </c>
      <c r="I155" t="s">
        <v>34</v>
      </c>
      <c r="J155" t="s">
        <v>33</v>
      </c>
      <c r="K155" t="s">
        <v>1022</v>
      </c>
      <c r="L155" t="s">
        <v>34</v>
      </c>
      <c r="M155" t="s">
        <v>34</v>
      </c>
      <c r="N155" t="s">
        <v>33</v>
      </c>
      <c r="O155" t="s">
        <v>34</v>
      </c>
      <c r="P155" t="s">
        <v>33</v>
      </c>
      <c r="Q155" t="s">
        <v>1013</v>
      </c>
      <c r="R155" t="s">
        <v>1014</v>
      </c>
      <c r="S155" t="s">
        <v>1015</v>
      </c>
      <c r="T155" t="s">
        <v>34</v>
      </c>
      <c r="U155" t="s">
        <v>34</v>
      </c>
      <c r="V155" t="s">
        <v>1016</v>
      </c>
      <c r="W155" t="s">
        <v>92</v>
      </c>
      <c r="X155" t="s">
        <v>94</v>
      </c>
      <c r="Y155" t="s">
        <v>97</v>
      </c>
      <c r="Z155" t="s">
        <v>96</v>
      </c>
      <c r="AA155" t="s">
        <v>1016</v>
      </c>
      <c r="AB155" t="s">
        <v>99</v>
      </c>
      <c r="AC155" t="s">
        <v>128</v>
      </c>
      <c r="AD155" t="s">
        <v>104</v>
      </c>
      <c r="AE155" t="s">
        <v>32</v>
      </c>
      <c r="AF155" t="s">
        <v>33</v>
      </c>
      <c r="AG155" t="s">
        <v>33</v>
      </c>
      <c r="AH155" t="s">
        <v>33</v>
      </c>
      <c r="AJ155" t="s">
        <v>160</v>
      </c>
      <c r="AK155" t="s">
        <v>32</v>
      </c>
      <c r="AL155" t="s">
        <v>34</v>
      </c>
      <c r="AM155" t="s">
        <v>34</v>
      </c>
      <c r="AN155" t="s">
        <v>34</v>
      </c>
      <c r="AO155" t="s">
        <v>375</v>
      </c>
      <c r="AP155" t="s">
        <v>34</v>
      </c>
      <c r="AQ155" t="s">
        <v>1025</v>
      </c>
      <c r="AR155" t="s">
        <v>32</v>
      </c>
      <c r="AS155" t="s">
        <v>32</v>
      </c>
      <c r="AT155" t="s">
        <v>32</v>
      </c>
      <c r="AU155" t="s">
        <v>32</v>
      </c>
      <c r="BA155" t="s">
        <v>33</v>
      </c>
      <c r="BB155" t="s">
        <v>33</v>
      </c>
      <c r="BC155" t="s">
        <v>33</v>
      </c>
      <c r="BD155" t="s">
        <v>34</v>
      </c>
      <c r="BE155" t="s">
        <v>33</v>
      </c>
      <c r="BF155" t="s">
        <v>33</v>
      </c>
      <c r="BG155" t="s">
        <v>34</v>
      </c>
      <c r="BI155" t="s">
        <v>33</v>
      </c>
      <c r="BJ155" t="s">
        <v>1040</v>
      </c>
      <c r="BK155" t="s">
        <v>33</v>
      </c>
      <c r="BL155" t="s">
        <v>33</v>
      </c>
      <c r="BM155" t="s">
        <v>33</v>
      </c>
      <c r="BN155" t="s">
        <v>33</v>
      </c>
      <c r="BO155" t="s">
        <v>32</v>
      </c>
      <c r="BP155" t="s">
        <v>32</v>
      </c>
      <c r="BQ155" t="s">
        <v>32</v>
      </c>
      <c r="BR155" t="s">
        <v>32</v>
      </c>
      <c r="BS155" t="s">
        <v>32</v>
      </c>
      <c r="BT155" t="s">
        <v>32</v>
      </c>
      <c r="BU155" t="s">
        <v>375</v>
      </c>
      <c r="BV155" t="s">
        <v>33</v>
      </c>
      <c r="BW155" t="s">
        <v>33</v>
      </c>
      <c r="BX155" t="s">
        <v>33</v>
      </c>
      <c r="BY155" t="s">
        <v>33</v>
      </c>
      <c r="BZ155" t="s">
        <v>33</v>
      </c>
      <c r="CA155" t="s">
        <v>33</v>
      </c>
      <c r="CB155" t="s">
        <v>33</v>
      </c>
      <c r="CC155" t="s">
        <v>32</v>
      </c>
      <c r="CD155" t="s">
        <v>32</v>
      </c>
      <c r="CE155" t="s">
        <v>32</v>
      </c>
      <c r="CF155" t="s">
        <v>34</v>
      </c>
      <c r="CG155" t="s">
        <v>33</v>
      </c>
      <c r="CH155" t="s">
        <v>32</v>
      </c>
      <c r="CI155" t="s">
        <v>34</v>
      </c>
      <c r="CJ155" t="s">
        <v>33</v>
      </c>
      <c r="CK155">
        <v>337</v>
      </c>
      <c r="CL155">
        <v>0</v>
      </c>
      <c r="CM155">
        <v>9</v>
      </c>
      <c r="CN155">
        <v>0</v>
      </c>
      <c r="CO155">
        <v>328</v>
      </c>
      <c r="CP155">
        <v>0</v>
      </c>
      <c r="CR155">
        <v>20</v>
      </c>
      <c r="CT155" t="s">
        <v>6</v>
      </c>
      <c r="CU155">
        <v>1</v>
      </c>
      <c r="CV155">
        <v>0</v>
      </c>
      <c r="DK155">
        <v>504</v>
      </c>
      <c r="DL155" t="s">
        <v>2</v>
      </c>
      <c r="DM155">
        <v>5.9821958456973299</v>
      </c>
      <c r="EP155" t="s">
        <v>2</v>
      </c>
      <c r="FC155">
        <v>1</v>
      </c>
      <c r="FD155" t="s">
        <v>2</v>
      </c>
      <c r="FE155">
        <v>1</v>
      </c>
      <c r="FF155" t="s">
        <v>2</v>
      </c>
      <c r="FG155">
        <v>0.3</v>
      </c>
      <c r="FH155">
        <v>1</v>
      </c>
      <c r="FI155" t="s">
        <v>2</v>
      </c>
      <c r="FJ155">
        <v>1</v>
      </c>
      <c r="FK155">
        <v>1</v>
      </c>
      <c r="FL155">
        <v>0</v>
      </c>
      <c r="FM155">
        <v>0</v>
      </c>
      <c r="FN155">
        <v>0</v>
      </c>
      <c r="FO155">
        <v>0</v>
      </c>
      <c r="FP155">
        <v>0</v>
      </c>
      <c r="FQ155">
        <v>0</v>
      </c>
      <c r="FW155" t="s">
        <v>2</v>
      </c>
      <c r="FX155">
        <v>29</v>
      </c>
      <c r="FY155" t="s">
        <v>2</v>
      </c>
      <c r="FZ155">
        <v>1</v>
      </c>
      <c r="GA155" t="s">
        <v>2</v>
      </c>
      <c r="GB155">
        <v>0.3</v>
      </c>
      <c r="GC155">
        <v>0</v>
      </c>
      <c r="GO155">
        <v>3</v>
      </c>
      <c r="GP155" t="s">
        <v>2</v>
      </c>
      <c r="HG155">
        <v>0</v>
      </c>
      <c r="HI155">
        <v>0</v>
      </c>
      <c r="HJ155" t="s">
        <v>2</v>
      </c>
      <c r="HL155">
        <v>0</v>
      </c>
      <c r="HP155">
        <v>0</v>
      </c>
      <c r="HQ155" t="s">
        <v>35</v>
      </c>
      <c r="HR155">
        <v>0</v>
      </c>
      <c r="HS155" t="s">
        <v>285</v>
      </c>
      <c r="HT155">
        <v>6</v>
      </c>
      <c r="HU155" t="s">
        <v>32</v>
      </c>
      <c r="HV155" t="s">
        <v>131</v>
      </c>
      <c r="HW155" t="s">
        <v>286</v>
      </c>
      <c r="HX155" t="s">
        <v>37</v>
      </c>
      <c r="HY155" t="s">
        <v>4</v>
      </c>
      <c r="HZ155" t="s">
        <v>510</v>
      </c>
      <c r="IA155" t="s">
        <v>287</v>
      </c>
      <c r="IB155" t="s">
        <v>288</v>
      </c>
      <c r="IC155" t="s">
        <v>289</v>
      </c>
      <c r="ID155" t="s">
        <v>303</v>
      </c>
      <c r="IE155" t="s">
        <v>32</v>
      </c>
      <c r="IF155" t="s">
        <v>1192</v>
      </c>
      <c r="IG155" t="s">
        <v>39</v>
      </c>
      <c r="IH155">
        <v>2024</v>
      </c>
      <c r="II155" t="s">
        <v>1021</v>
      </c>
      <c r="IJ155" t="s">
        <v>32</v>
      </c>
      <c r="IK155" s="2">
        <v>45475.974623958333</v>
      </c>
    </row>
    <row r="156" spans="1:245" x14ac:dyDescent="0.3">
      <c r="A156" t="s">
        <v>1676</v>
      </c>
      <c r="C156">
        <v>202402</v>
      </c>
      <c r="D156">
        <v>6</v>
      </c>
      <c r="E156">
        <v>2024</v>
      </c>
      <c r="F156" t="s">
        <v>34</v>
      </c>
      <c r="G156" t="s">
        <v>1011</v>
      </c>
      <c r="H156" t="s">
        <v>33</v>
      </c>
      <c r="I156" t="s">
        <v>34</v>
      </c>
      <c r="J156" t="s">
        <v>34</v>
      </c>
      <c r="K156" t="s">
        <v>1012</v>
      </c>
      <c r="L156" t="s">
        <v>1035</v>
      </c>
      <c r="M156" t="s">
        <v>1035</v>
      </c>
      <c r="N156" t="s">
        <v>34</v>
      </c>
      <c r="P156" t="s">
        <v>34</v>
      </c>
      <c r="Q156" t="s">
        <v>1060</v>
      </c>
      <c r="R156" t="s">
        <v>1037</v>
      </c>
      <c r="S156" t="s">
        <v>1015</v>
      </c>
      <c r="T156" t="s">
        <v>34</v>
      </c>
      <c r="U156" t="s">
        <v>34</v>
      </c>
      <c r="V156" t="s">
        <v>1016</v>
      </c>
      <c r="W156" t="s">
        <v>95</v>
      </c>
      <c r="X156" t="s">
        <v>94</v>
      </c>
      <c r="Y156" t="s">
        <v>32</v>
      </c>
      <c r="Z156" t="s">
        <v>32</v>
      </c>
      <c r="AA156" t="s">
        <v>1016</v>
      </c>
      <c r="AB156" t="s">
        <v>109</v>
      </c>
      <c r="AC156" t="s">
        <v>104</v>
      </c>
      <c r="AD156" t="s">
        <v>128</v>
      </c>
      <c r="AE156" t="s">
        <v>112</v>
      </c>
      <c r="AF156" t="s">
        <v>33</v>
      </c>
      <c r="AG156" t="s">
        <v>33</v>
      </c>
      <c r="AH156" t="s">
        <v>34</v>
      </c>
      <c r="AJ156" t="s">
        <v>160</v>
      </c>
      <c r="AK156" t="s">
        <v>32</v>
      </c>
      <c r="AL156" t="s">
        <v>34</v>
      </c>
      <c r="AM156" t="s">
        <v>34</v>
      </c>
      <c r="AN156" t="s">
        <v>33</v>
      </c>
      <c r="AO156" t="s">
        <v>1024</v>
      </c>
      <c r="BA156" t="s">
        <v>34</v>
      </c>
      <c r="BB156" t="s">
        <v>34</v>
      </c>
      <c r="BC156" t="s">
        <v>34</v>
      </c>
      <c r="BD156" t="s">
        <v>34</v>
      </c>
      <c r="BE156" t="s">
        <v>34</v>
      </c>
      <c r="BF156" t="s">
        <v>1070</v>
      </c>
      <c r="BG156" t="s">
        <v>1070</v>
      </c>
      <c r="BJ156" t="s">
        <v>1040</v>
      </c>
      <c r="BU156" t="s">
        <v>1035</v>
      </c>
      <c r="BV156" t="s">
        <v>1035</v>
      </c>
      <c r="CB156" t="s">
        <v>34</v>
      </c>
      <c r="CC156" t="s">
        <v>1278</v>
      </c>
      <c r="CD156" t="s">
        <v>32</v>
      </c>
      <c r="CE156" t="s">
        <v>32</v>
      </c>
      <c r="CI156" t="s">
        <v>34</v>
      </c>
      <c r="CJ156" t="s">
        <v>32</v>
      </c>
      <c r="CK156">
        <v>10692</v>
      </c>
      <c r="CL156">
        <v>0</v>
      </c>
      <c r="CM156">
        <v>0</v>
      </c>
      <c r="CN156">
        <v>0</v>
      </c>
      <c r="CO156">
        <v>10692</v>
      </c>
      <c r="CP156">
        <v>0</v>
      </c>
      <c r="CR156">
        <v>30</v>
      </c>
      <c r="CT156" t="s">
        <v>6</v>
      </c>
      <c r="CU156">
        <v>45</v>
      </c>
      <c r="DL156" t="s">
        <v>6</v>
      </c>
      <c r="DM156">
        <v>0</v>
      </c>
      <c r="FC156">
        <v>365</v>
      </c>
      <c r="FD156" t="s">
        <v>2</v>
      </c>
      <c r="FE156">
        <v>365</v>
      </c>
      <c r="FF156" t="s">
        <v>2</v>
      </c>
      <c r="FG156">
        <v>3.4</v>
      </c>
      <c r="FH156">
        <v>425</v>
      </c>
      <c r="FI156" t="s">
        <v>2</v>
      </c>
      <c r="FJ156">
        <v>425</v>
      </c>
      <c r="FK156">
        <v>425</v>
      </c>
      <c r="FL156">
        <v>0</v>
      </c>
      <c r="FM156">
        <v>0</v>
      </c>
      <c r="FN156">
        <v>3</v>
      </c>
      <c r="FO156">
        <v>3</v>
      </c>
      <c r="FP156">
        <v>0</v>
      </c>
      <c r="FQ156">
        <v>0</v>
      </c>
      <c r="FY156" t="s">
        <v>6</v>
      </c>
      <c r="GA156" t="s">
        <v>6</v>
      </c>
      <c r="GB156">
        <v>0</v>
      </c>
      <c r="GO156">
        <v>1500</v>
      </c>
      <c r="GP156" t="s">
        <v>2</v>
      </c>
      <c r="HG156">
        <v>0.1</v>
      </c>
      <c r="HI156">
        <v>13</v>
      </c>
      <c r="HJ156" t="s">
        <v>2</v>
      </c>
      <c r="HL156">
        <v>0</v>
      </c>
      <c r="HP156">
        <v>0</v>
      </c>
      <c r="HQ156" t="s">
        <v>32</v>
      </c>
      <c r="HR156">
        <v>1</v>
      </c>
      <c r="HS156" t="s">
        <v>1677</v>
      </c>
      <c r="HT156">
        <v>6</v>
      </c>
      <c r="HU156" t="s">
        <v>32</v>
      </c>
      <c r="HV156" t="s">
        <v>157</v>
      </c>
      <c r="HW156" t="s">
        <v>1678</v>
      </c>
      <c r="HX156" t="s">
        <v>1406</v>
      </c>
      <c r="HY156" t="s">
        <v>432</v>
      </c>
      <c r="HZ156" t="s">
        <v>513</v>
      </c>
      <c r="IA156" t="s">
        <v>1679</v>
      </c>
      <c r="IB156" t="s">
        <v>1680</v>
      </c>
      <c r="IC156" t="s">
        <v>1681</v>
      </c>
      <c r="ID156" t="s">
        <v>303</v>
      </c>
      <c r="IE156" t="s">
        <v>32</v>
      </c>
      <c r="IF156" t="s">
        <v>1426</v>
      </c>
      <c r="IG156" t="s">
        <v>72</v>
      </c>
      <c r="IH156">
        <v>2024</v>
      </c>
      <c r="II156" t="s">
        <v>1021</v>
      </c>
      <c r="IK156" s="2">
        <v>45476.307851736114</v>
      </c>
    </row>
    <row r="157" spans="1:245" x14ac:dyDescent="0.3">
      <c r="A157" t="s">
        <v>1682</v>
      </c>
      <c r="C157">
        <v>202402</v>
      </c>
      <c r="D157">
        <v>6</v>
      </c>
      <c r="E157">
        <v>2024</v>
      </c>
      <c r="F157" t="s">
        <v>34</v>
      </c>
      <c r="G157" t="s">
        <v>1024</v>
      </c>
      <c r="H157" t="s">
        <v>33</v>
      </c>
      <c r="I157" t="s">
        <v>34</v>
      </c>
      <c r="J157" t="s">
        <v>34</v>
      </c>
      <c r="K157" t="s">
        <v>1012</v>
      </c>
      <c r="L157" t="s">
        <v>1035</v>
      </c>
      <c r="M157" t="s">
        <v>1035</v>
      </c>
      <c r="N157" t="s">
        <v>34</v>
      </c>
      <c r="P157" t="s">
        <v>33</v>
      </c>
      <c r="Q157" t="s">
        <v>1060</v>
      </c>
      <c r="R157" t="s">
        <v>1037</v>
      </c>
      <c r="S157" t="s">
        <v>1015</v>
      </c>
      <c r="T157" t="s">
        <v>34</v>
      </c>
      <c r="U157" t="s">
        <v>34</v>
      </c>
      <c r="V157" t="s">
        <v>1016</v>
      </c>
      <c r="W157" t="s">
        <v>95</v>
      </c>
      <c r="X157" t="s">
        <v>96</v>
      </c>
      <c r="Y157" t="s">
        <v>32</v>
      </c>
      <c r="Z157" t="s">
        <v>32</v>
      </c>
      <c r="AA157" t="s">
        <v>1016</v>
      </c>
      <c r="AB157" t="s">
        <v>104</v>
      </c>
      <c r="AC157" t="s">
        <v>152</v>
      </c>
      <c r="AD157" t="s">
        <v>109</v>
      </c>
      <c r="AE157" t="s">
        <v>32</v>
      </c>
      <c r="AF157" t="s">
        <v>33</v>
      </c>
      <c r="AG157" t="s">
        <v>33</v>
      </c>
      <c r="AH157" t="s">
        <v>34</v>
      </c>
      <c r="AJ157" t="s">
        <v>160</v>
      </c>
      <c r="AK157" t="s">
        <v>32</v>
      </c>
      <c r="AL157" t="s">
        <v>34</v>
      </c>
      <c r="AM157" t="s">
        <v>34</v>
      </c>
      <c r="AN157" t="s">
        <v>33</v>
      </c>
      <c r="AO157" t="s">
        <v>1024</v>
      </c>
      <c r="BA157" t="s">
        <v>33</v>
      </c>
      <c r="BB157" t="s">
        <v>34</v>
      </c>
      <c r="BC157" t="s">
        <v>33</v>
      </c>
      <c r="BD157" t="s">
        <v>34</v>
      </c>
      <c r="BE157" t="s">
        <v>34</v>
      </c>
      <c r="BF157" t="s">
        <v>1070</v>
      </c>
      <c r="BG157" t="s">
        <v>1070</v>
      </c>
      <c r="BJ157" t="s">
        <v>1040</v>
      </c>
      <c r="BU157" t="s">
        <v>1035</v>
      </c>
      <c r="BV157" t="s">
        <v>34</v>
      </c>
      <c r="CB157" t="s">
        <v>33</v>
      </c>
      <c r="CC157" t="s">
        <v>32</v>
      </c>
      <c r="CD157" t="s">
        <v>32</v>
      </c>
      <c r="CE157" t="s">
        <v>32</v>
      </c>
      <c r="CI157" t="s">
        <v>32</v>
      </c>
      <c r="CJ157" t="s">
        <v>32</v>
      </c>
      <c r="CK157">
        <v>12147</v>
      </c>
      <c r="CL157">
        <v>0</v>
      </c>
      <c r="CM157">
        <v>0</v>
      </c>
      <c r="CN157">
        <v>0</v>
      </c>
      <c r="CO157">
        <v>12147</v>
      </c>
      <c r="CP157">
        <v>0</v>
      </c>
      <c r="CR157">
        <v>30</v>
      </c>
      <c r="CT157" t="s">
        <v>6</v>
      </c>
      <c r="CU157">
        <v>59</v>
      </c>
      <c r="DL157" t="s">
        <v>6</v>
      </c>
      <c r="DM157">
        <v>0</v>
      </c>
      <c r="FC157">
        <v>0</v>
      </c>
      <c r="FD157" t="s">
        <v>2</v>
      </c>
      <c r="FE157">
        <v>0</v>
      </c>
      <c r="FF157" t="s">
        <v>2</v>
      </c>
      <c r="FG157">
        <v>0</v>
      </c>
      <c r="FH157">
        <v>55</v>
      </c>
      <c r="FI157" t="s">
        <v>2</v>
      </c>
      <c r="FJ157">
        <v>77</v>
      </c>
      <c r="FK157">
        <v>55</v>
      </c>
      <c r="FL157">
        <v>0</v>
      </c>
      <c r="FM157">
        <v>22</v>
      </c>
      <c r="FN157">
        <v>10</v>
      </c>
      <c r="FO157">
        <v>10</v>
      </c>
      <c r="FP157">
        <v>0</v>
      </c>
      <c r="FQ157">
        <v>0</v>
      </c>
      <c r="FY157" t="s">
        <v>6</v>
      </c>
      <c r="GA157" t="s">
        <v>6</v>
      </c>
      <c r="GB157">
        <v>0</v>
      </c>
      <c r="GO157">
        <v>97</v>
      </c>
      <c r="GP157" t="s">
        <v>2</v>
      </c>
      <c r="HJ157" t="s">
        <v>6</v>
      </c>
      <c r="HL157">
        <v>0</v>
      </c>
      <c r="HP157">
        <v>1</v>
      </c>
      <c r="HQ157" t="s">
        <v>32</v>
      </c>
      <c r="HR157">
        <v>1</v>
      </c>
      <c r="HS157" t="s">
        <v>1683</v>
      </c>
      <c r="HT157">
        <v>6</v>
      </c>
      <c r="HU157" t="s">
        <v>1684</v>
      </c>
      <c r="HV157" t="s">
        <v>157</v>
      </c>
      <c r="HW157" t="s">
        <v>1685</v>
      </c>
      <c r="HX157" t="s">
        <v>1406</v>
      </c>
      <c r="HY157" t="s">
        <v>432</v>
      </c>
      <c r="HZ157" t="s">
        <v>513</v>
      </c>
      <c r="IA157" t="s">
        <v>1686</v>
      </c>
      <c r="IB157" t="s">
        <v>1687</v>
      </c>
      <c r="IC157" t="s">
        <v>1688</v>
      </c>
      <c r="ID157" t="s">
        <v>303</v>
      </c>
      <c r="IE157" t="s">
        <v>32</v>
      </c>
      <c r="IF157" t="s">
        <v>1426</v>
      </c>
      <c r="IG157" t="s">
        <v>72</v>
      </c>
      <c r="IH157">
        <v>2024</v>
      </c>
      <c r="II157" t="s">
        <v>1021</v>
      </c>
      <c r="IK157" s="2">
        <v>45476.307855590276</v>
      </c>
    </row>
    <row r="158" spans="1:245" x14ac:dyDescent="0.3">
      <c r="A158" t="s">
        <v>1689</v>
      </c>
      <c r="B158">
        <v>1</v>
      </c>
      <c r="C158">
        <v>202402</v>
      </c>
      <c r="D158">
        <v>6</v>
      </c>
      <c r="E158">
        <v>2024</v>
      </c>
      <c r="F158" t="s">
        <v>1062</v>
      </c>
      <c r="G158" t="s">
        <v>1011</v>
      </c>
      <c r="H158" t="s">
        <v>1062</v>
      </c>
      <c r="I158" t="s">
        <v>1035</v>
      </c>
      <c r="J158" t="s">
        <v>34</v>
      </c>
      <c r="K158" t="s">
        <v>1036</v>
      </c>
      <c r="L158" t="s">
        <v>1035</v>
      </c>
      <c r="M158" t="s">
        <v>1035</v>
      </c>
      <c r="N158" t="s">
        <v>34</v>
      </c>
      <c r="O158" t="s">
        <v>34</v>
      </c>
      <c r="P158" t="s">
        <v>1062</v>
      </c>
      <c r="Q158" t="s">
        <v>1193</v>
      </c>
      <c r="R158" t="s">
        <v>1037</v>
      </c>
      <c r="S158" t="s">
        <v>1038</v>
      </c>
      <c r="T158" t="s">
        <v>34</v>
      </c>
      <c r="U158" t="s">
        <v>34</v>
      </c>
      <c r="V158" t="s">
        <v>1016</v>
      </c>
      <c r="W158" t="s">
        <v>83</v>
      </c>
      <c r="X158" t="s">
        <v>88</v>
      </c>
      <c r="Y158" t="s">
        <v>94</v>
      </c>
      <c r="Z158" t="s">
        <v>96</v>
      </c>
      <c r="AA158" t="s">
        <v>1016</v>
      </c>
      <c r="AB158" t="s">
        <v>128</v>
      </c>
      <c r="AC158" t="s">
        <v>104</v>
      </c>
      <c r="AD158" t="s">
        <v>110</v>
      </c>
      <c r="AE158" t="s">
        <v>144</v>
      </c>
      <c r="AF158" t="s">
        <v>1062</v>
      </c>
      <c r="AG158" t="s">
        <v>34</v>
      </c>
      <c r="AH158" t="s">
        <v>34</v>
      </c>
      <c r="AJ158" t="s">
        <v>160</v>
      </c>
      <c r="AK158" t="s">
        <v>32</v>
      </c>
      <c r="AL158" t="s">
        <v>34</v>
      </c>
      <c r="AM158" t="s">
        <v>34</v>
      </c>
      <c r="AN158" t="s">
        <v>33</v>
      </c>
      <c r="AO158" t="s">
        <v>1011</v>
      </c>
      <c r="AP158" t="s">
        <v>34</v>
      </c>
      <c r="AQ158" t="s">
        <v>34</v>
      </c>
      <c r="AR158" t="s">
        <v>151</v>
      </c>
      <c r="AS158" t="s">
        <v>151</v>
      </c>
      <c r="AT158" t="s">
        <v>151</v>
      </c>
      <c r="AU158" t="s">
        <v>151</v>
      </c>
      <c r="BA158" t="s">
        <v>1062</v>
      </c>
      <c r="BB158" t="s">
        <v>34</v>
      </c>
      <c r="BC158" t="s">
        <v>33</v>
      </c>
      <c r="BD158" t="s">
        <v>34</v>
      </c>
      <c r="BE158" t="s">
        <v>34</v>
      </c>
      <c r="BF158" t="s">
        <v>1070</v>
      </c>
      <c r="BG158" t="s">
        <v>34</v>
      </c>
      <c r="BJ158" t="s">
        <v>1018</v>
      </c>
      <c r="BU158" t="s">
        <v>1035</v>
      </c>
      <c r="BV158" t="s">
        <v>1035</v>
      </c>
      <c r="BW158" t="s">
        <v>33</v>
      </c>
      <c r="BX158" t="s">
        <v>33</v>
      </c>
      <c r="BY158" t="s">
        <v>33</v>
      </c>
      <c r="BZ158" t="s">
        <v>33</v>
      </c>
      <c r="CA158" t="s">
        <v>178</v>
      </c>
      <c r="CB158" t="s">
        <v>33</v>
      </c>
      <c r="CC158" t="s">
        <v>32</v>
      </c>
      <c r="CD158" t="s">
        <v>32</v>
      </c>
      <c r="CE158" t="s">
        <v>32</v>
      </c>
      <c r="CF158" t="s">
        <v>34</v>
      </c>
      <c r="CG158" t="s">
        <v>34</v>
      </c>
      <c r="CH158" t="s">
        <v>1026</v>
      </c>
      <c r="CI158" t="s">
        <v>32</v>
      </c>
      <c r="CJ158" t="s">
        <v>33</v>
      </c>
      <c r="CK158">
        <v>4076</v>
      </c>
      <c r="CL158">
        <v>0</v>
      </c>
      <c r="CM158">
        <v>0</v>
      </c>
      <c r="CN158">
        <v>0</v>
      </c>
      <c r="CO158">
        <v>4076</v>
      </c>
      <c r="CP158">
        <v>0</v>
      </c>
      <c r="CR158">
        <v>20</v>
      </c>
      <c r="CS158">
        <v>1</v>
      </c>
      <c r="CT158" t="s">
        <v>2</v>
      </c>
      <c r="CU158">
        <v>59</v>
      </c>
      <c r="DL158" t="s">
        <v>6</v>
      </c>
      <c r="DM158">
        <v>0</v>
      </c>
      <c r="EP158" t="s">
        <v>6</v>
      </c>
      <c r="FC158">
        <v>33</v>
      </c>
      <c r="FD158" t="s">
        <v>2</v>
      </c>
      <c r="FE158">
        <v>33</v>
      </c>
      <c r="FF158" t="s">
        <v>2</v>
      </c>
      <c r="FG158">
        <v>0.8</v>
      </c>
      <c r="FI158" t="s">
        <v>6</v>
      </c>
      <c r="FJ158">
        <v>15</v>
      </c>
      <c r="FK158">
        <v>15</v>
      </c>
      <c r="FL158">
        <v>0</v>
      </c>
      <c r="FM158">
        <v>0</v>
      </c>
      <c r="FN158">
        <v>1</v>
      </c>
      <c r="FO158">
        <v>1</v>
      </c>
      <c r="FP158">
        <v>0</v>
      </c>
      <c r="FQ158">
        <v>0</v>
      </c>
      <c r="FX158">
        <v>300</v>
      </c>
      <c r="FY158" t="s">
        <v>2</v>
      </c>
      <c r="FZ158">
        <v>8</v>
      </c>
      <c r="GA158" t="s">
        <v>2</v>
      </c>
      <c r="GB158">
        <v>0.2</v>
      </c>
      <c r="GC158">
        <v>0</v>
      </c>
      <c r="GP158" t="s">
        <v>6</v>
      </c>
      <c r="HJ158" t="s">
        <v>6</v>
      </c>
      <c r="HL158">
        <v>0</v>
      </c>
      <c r="HP158">
        <v>20</v>
      </c>
      <c r="HQ158" t="s">
        <v>35</v>
      </c>
      <c r="HR158">
        <v>1</v>
      </c>
      <c r="HS158" t="s">
        <v>1690</v>
      </c>
      <c r="HT158">
        <v>6</v>
      </c>
      <c r="HU158" t="s">
        <v>1691</v>
      </c>
      <c r="HV158" t="s">
        <v>1042</v>
      </c>
      <c r="HW158" t="s">
        <v>1692</v>
      </c>
      <c r="HX158" t="s">
        <v>1503</v>
      </c>
      <c r="HY158" t="s">
        <v>17</v>
      </c>
      <c r="HZ158" t="s">
        <v>513</v>
      </c>
      <c r="IA158" t="s">
        <v>1519</v>
      </c>
      <c r="IB158" t="s">
        <v>1520</v>
      </c>
      <c r="IC158" t="s">
        <v>1693</v>
      </c>
      <c r="ID158" t="s">
        <v>303</v>
      </c>
      <c r="IE158" t="s">
        <v>32</v>
      </c>
      <c r="IF158" t="s">
        <v>1513</v>
      </c>
      <c r="IG158" t="s">
        <v>39</v>
      </c>
      <c r="IH158">
        <v>2024</v>
      </c>
      <c r="II158" t="s">
        <v>1021</v>
      </c>
      <c r="IJ158" t="s">
        <v>32</v>
      </c>
      <c r="IK158" s="2">
        <v>45476.39204097222</v>
      </c>
    </row>
    <row r="159" spans="1:245" x14ac:dyDescent="0.3">
      <c r="A159" t="s">
        <v>1694</v>
      </c>
      <c r="B159">
        <v>1</v>
      </c>
      <c r="C159">
        <v>202402</v>
      </c>
      <c r="D159">
        <v>6</v>
      </c>
      <c r="E159">
        <v>2024</v>
      </c>
      <c r="F159" t="s">
        <v>1062</v>
      </c>
      <c r="G159" t="s">
        <v>1024</v>
      </c>
      <c r="H159" t="s">
        <v>1062</v>
      </c>
      <c r="I159" t="s">
        <v>34</v>
      </c>
      <c r="J159" t="s">
        <v>34</v>
      </c>
      <c r="K159" t="s">
        <v>1036</v>
      </c>
      <c r="L159" t="s">
        <v>1035</v>
      </c>
      <c r="M159" t="s">
        <v>1035</v>
      </c>
      <c r="N159" t="s">
        <v>33</v>
      </c>
      <c r="O159" t="s">
        <v>33</v>
      </c>
      <c r="P159" t="s">
        <v>1062</v>
      </c>
      <c r="Q159" t="s">
        <v>1193</v>
      </c>
      <c r="R159" t="s">
        <v>1014</v>
      </c>
      <c r="S159" t="s">
        <v>1038</v>
      </c>
      <c r="T159" t="s">
        <v>34</v>
      </c>
      <c r="U159" t="s">
        <v>33</v>
      </c>
      <c r="V159" t="s">
        <v>1016</v>
      </c>
      <c r="W159" t="s">
        <v>83</v>
      </c>
      <c r="X159" t="s">
        <v>94</v>
      </c>
      <c r="Y159" t="s">
        <v>92</v>
      </c>
      <c r="Z159" t="s">
        <v>96</v>
      </c>
      <c r="AA159" t="s">
        <v>1016</v>
      </c>
      <c r="AB159" t="s">
        <v>104</v>
      </c>
      <c r="AC159" t="s">
        <v>110</v>
      </c>
      <c r="AD159" t="s">
        <v>128</v>
      </c>
      <c r="AE159" t="s">
        <v>32</v>
      </c>
      <c r="AF159" t="s">
        <v>1062</v>
      </c>
      <c r="AG159" t="s">
        <v>34</v>
      </c>
      <c r="AH159" t="s">
        <v>34</v>
      </c>
      <c r="AJ159" t="s">
        <v>160</v>
      </c>
      <c r="AK159" t="s">
        <v>32</v>
      </c>
      <c r="AL159" t="s">
        <v>34</v>
      </c>
      <c r="AM159" t="s">
        <v>34</v>
      </c>
      <c r="AN159" t="s">
        <v>33</v>
      </c>
      <c r="AO159" t="s">
        <v>1024</v>
      </c>
      <c r="AP159" t="s">
        <v>33</v>
      </c>
      <c r="AQ159" t="s">
        <v>1025</v>
      </c>
      <c r="AR159" t="s">
        <v>32</v>
      </c>
      <c r="AS159" t="s">
        <v>32</v>
      </c>
      <c r="AT159" t="s">
        <v>32</v>
      </c>
      <c r="AU159" t="s">
        <v>32</v>
      </c>
      <c r="BA159" t="s">
        <v>1062</v>
      </c>
      <c r="BB159" t="s">
        <v>34</v>
      </c>
      <c r="BC159" t="s">
        <v>33</v>
      </c>
      <c r="BD159" t="s">
        <v>34</v>
      </c>
      <c r="BE159" t="s">
        <v>34</v>
      </c>
      <c r="BF159" t="s">
        <v>1070</v>
      </c>
      <c r="BG159" t="s">
        <v>34</v>
      </c>
      <c r="BJ159" t="s">
        <v>1018</v>
      </c>
      <c r="BK159" t="s">
        <v>1062</v>
      </c>
      <c r="BL159" t="s">
        <v>33</v>
      </c>
      <c r="BM159" t="s">
        <v>34</v>
      </c>
      <c r="BN159" t="s">
        <v>33</v>
      </c>
      <c r="BO159" t="s">
        <v>32</v>
      </c>
      <c r="BP159" t="s">
        <v>32</v>
      </c>
      <c r="BQ159" t="s">
        <v>32</v>
      </c>
      <c r="BR159" t="s">
        <v>32</v>
      </c>
      <c r="BS159" t="s">
        <v>32</v>
      </c>
      <c r="BT159" t="s">
        <v>32</v>
      </c>
      <c r="BU159" t="s">
        <v>1035</v>
      </c>
      <c r="BV159" t="s">
        <v>1035</v>
      </c>
      <c r="BW159" t="s">
        <v>33</v>
      </c>
      <c r="BX159" t="s">
        <v>34</v>
      </c>
      <c r="BY159" t="s">
        <v>33</v>
      </c>
      <c r="BZ159" t="s">
        <v>34</v>
      </c>
      <c r="CA159" t="s">
        <v>33</v>
      </c>
      <c r="CB159" t="s">
        <v>33</v>
      </c>
      <c r="CC159" t="s">
        <v>32</v>
      </c>
      <c r="CD159" t="s">
        <v>32</v>
      </c>
      <c r="CE159" t="s">
        <v>32</v>
      </c>
      <c r="CF159" t="s">
        <v>34</v>
      </c>
      <c r="CG159" t="s">
        <v>34</v>
      </c>
      <c r="CH159" t="s">
        <v>1026</v>
      </c>
      <c r="CI159" t="s">
        <v>32</v>
      </c>
      <c r="CJ159" t="s">
        <v>33</v>
      </c>
      <c r="CK159">
        <v>201</v>
      </c>
      <c r="CL159">
        <v>0</v>
      </c>
      <c r="CM159">
        <v>0</v>
      </c>
      <c r="CN159">
        <v>0</v>
      </c>
      <c r="CO159">
        <v>201</v>
      </c>
      <c r="CP159">
        <v>0</v>
      </c>
      <c r="CR159">
        <v>30</v>
      </c>
      <c r="CS159">
        <v>0</v>
      </c>
      <c r="CT159" t="s">
        <v>2</v>
      </c>
      <c r="CU159">
        <v>11</v>
      </c>
      <c r="DK159">
        <v>3150</v>
      </c>
      <c r="DL159" t="s">
        <v>2</v>
      </c>
      <c r="DM159">
        <v>62.686567164179102</v>
      </c>
      <c r="EP159" t="s">
        <v>2</v>
      </c>
      <c r="FD159" t="s">
        <v>6</v>
      </c>
      <c r="FF159" t="s">
        <v>6</v>
      </c>
      <c r="FI159" t="s">
        <v>6</v>
      </c>
      <c r="FJ159">
        <v>0</v>
      </c>
      <c r="FK159">
        <v>0</v>
      </c>
      <c r="FL159">
        <v>0</v>
      </c>
      <c r="FM159">
        <v>0</v>
      </c>
      <c r="FN159">
        <v>0</v>
      </c>
      <c r="FO159">
        <v>0</v>
      </c>
      <c r="FP159">
        <v>0</v>
      </c>
      <c r="FQ159">
        <v>0</v>
      </c>
      <c r="FY159" t="s">
        <v>6</v>
      </c>
      <c r="FZ159">
        <v>1</v>
      </c>
      <c r="GA159" t="s">
        <v>2</v>
      </c>
      <c r="GB159">
        <v>0.6</v>
      </c>
      <c r="GP159" t="s">
        <v>6</v>
      </c>
      <c r="HJ159" t="s">
        <v>6</v>
      </c>
      <c r="HL159">
        <v>0</v>
      </c>
      <c r="HP159">
        <v>0</v>
      </c>
      <c r="HQ159" t="s">
        <v>35</v>
      </c>
      <c r="HR159">
        <v>1</v>
      </c>
      <c r="HS159" t="s">
        <v>1695</v>
      </c>
      <c r="HT159">
        <v>6</v>
      </c>
      <c r="HU159" t="s">
        <v>32</v>
      </c>
      <c r="HV159" t="s">
        <v>157</v>
      </c>
      <c r="HW159" t="s">
        <v>1696</v>
      </c>
      <c r="HX159" t="s">
        <v>1503</v>
      </c>
      <c r="HY159" t="s">
        <v>17</v>
      </c>
      <c r="HZ159" t="s">
        <v>513</v>
      </c>
      <c r="IA159" t="s">
        <v>1519</v>
      </c>
      <c r="IB159" t="s">
        <v>1697</v>
      </c>
      <c r="IC159" t="s">
        <v>1698</v>
      </c>
      <c r="ID159" t="s">
        <v>303</v>
      </c>
      <c r="IE159" t="s">
        <v>32</v>
      </c>
      <c r="IF159" t="s">
        <v>1154</v>
      </c>
      <c r="IG159" t="s">
        <v>39</v>
      </c>
      <c r="IH159">
        <v>2024</v>
      </c>
      <c r="II159" t="s">
        <v>1021</v>
      </c>
      <c r="IJ159" t="s">
        <v>32</v>
      </c>
      <c r="IK159" s="2">
        <v>45476.392044409724</v>
      </c>
    </row>
    <row r="160" spans="1:245" x14ac:dyDescent="0.3">
      <c r="A160" t="s">
        <v>1699</v>
      </c>
      <c r="C160">
        <v>202402</v>
      </c>
      <c r="D160">
        <v>6</v>
      </c>
      <c r="E160">
        <v>2024</v>
      </c>
      <c r="F160" t="s">
        <v>34</v>
      </c>
      <c r="G160" t="s">
        <v>1011</v>
      </c>
      <c r="H160" t="s">
        <v>33</v>
      </c>
      <c r="I160" t="s">
        <v>34</v>
      </c>
      <c r="J160" t="s">
        <v>34</v>
      </c>
      <c r="K160" t="s">
        <v>1022</v>
      </c>
      <c r="L160" t="s">
        <v>34</v>
      </c>
      <c r="M160" t="s">
        <v>34</v>
      </c>
      <c r="N160" t="s">
        <v>33</v>
      </c>
      <c r="O160" t="s">
        <v>34</v>
      </c>
      <c r="P160" t="s">
        <v>32</v>
      </c>
      <c r="Q160" t="s">
        <v>32</v>
      </c>
      <c r="R160" t="s">
        <v>32</v>
      </c>
      <c r="S160" t="s">
        <v>32</v>
      </c>
      <c r="T160" t="s">
        <v>34</v>
      </c>
      <c r="U160" t="s">
        <v>34</v>
      </c>
      <c r="V160" t="s">
        <v>1016</v>
      </c>
      <c r="W160" t="s">
        <v>89</v>
      </c>
      <c r="X160" t="s">
        <v>96</v>
      </c>
      <c r="Y160" t="s">
        <v>94</v>
      </c>
      <c r="Z160" t="s">
        <v>83</v>
      </c>
      <c r="AA160" t="s">
        <v>1016</v>
      </c>
      <c r="AB160" t="s">
        <v>105</v>
      </c>
      <c r="AC160" t="s">
        <v>111</v>
      </c>
      <c r="AD160" t="s">
        <v>32</v>
      </c>
      <c r="AE160" t="s">
        <v>32</v>
      </c>
      <c r="AF160" t="s">
        <v>34</v>
      </c>
      <c r="AG160" t="s">
        <v>33</v>
      </c>
      <c r="AH160" t="s">
        <v>34</v>
      </c>
      <c r="AJ160" t="s">
        <v>160</v>
      </c>
      <c r="AK160" t="s">
        <v>32</v>
      </c>
      <c r="AL160" t="s">
        <v>34</v>
      </c>
      <c r="AM160" t="s">
        <v>34</v>
      </c>
      <c r="AN160" t="s">
        <v>33</v>
      </c>
      <c r="AO160" t="s">
        <v>1011</v>
      </c>
      <c r="AP160" t="s">
        <v>34</v>
      </c>
      <c r="AQ160" t="s">
        <v>1025</v>
      </c>
      <c r="AR160" t="s">
        <v>32</v>
      </c>
      <c r="AS160" t="s">
        <v>32</v>
      </c>
      <c r="AT160" t="s">
        <v>32</v>
      </c>
      <c r="AU160" t="s">
        <v>32</v>
      </c>
      <c r="AV160" t="s">
        <v>34</v>
      </c>
      <c r="AW160" t="s">
        <v>34</v>
      </c>
      <c r="AX160" t="s">
        <v>34</v>
      </c>
      <c r="AY160" t="s">
        <v>33</v>
      </c>
      <c r="AZ160" t="s">
        <v>33</v>
      </c>
      <c r="BA160" t="s">
        <v>33</v>
      </c>
      <c r="BB160" t="s">
        <v>34</v>
      </c>
      <c r="BC160" t="s">
        <v>34</v>
      </c>
      <c r="BD160" t="s">
        <v>34</v>
      </c>
      <c r="BE160" t="s">
        <v>34</v>
      </c>
      <c r="BF160" t="s">
        <v>34</v>
      </c>
      <c r="BG160" t="s">
        <v>34</v>
      </c>
      <c r="BH160" t="s">
        <v>32</v>
      </c>
      <c r="BI160" t="s">
        <v>32</v>
      </c>
      <c r="BJ160" t="s">
        <v>1018</v>
      </c>
      <c r="BK160" t="s">
        <v>32</v>
      </c>
      <c r="BL160" t="s">
        <v>32</v>
      </c>
      <c r="BM160" t="s">
        <v>32</v>
      </c>
      <c r="BN160" t="s">
        <v>32</v>
      </c>
      <c r="BO160" t="s">
        <v>32</v>
      </c>
      <c r="BP160" t="s">
        <v>32</v>
      </c>
      <c r="BQ160" t="s">
        <v>32</v>
      </c>
      <c r="BR160" t="s">
        <v>32</v>
      </c>
      <c r="BS160" t="s">
        <v>32</v>
      </c>
      <c r="BT160" t="s">
        <v>32</v>
      </c>
      <c r="BU160" t="s">
        <v>32</v>
      </c>
      <c r="BV160" t="s">
        <v>32</v>
      </c>
      <c r="BW160" t="s">
        <v>32</v>
      </c>
      <c r="BX160" t="s">
        <v>32</v>
      </c>
      <c r="BY160" t="s">
        <v>32</v>
      </c>
      <c r="BZ160" t="s">
        <v>32</v>
      </c>
      <c r="CA160" t="s">
        <v>32</v>
      </c>
      <c r="CB160" t="s">
        <v>32</v>
      </c>
      <c r="CC160" t="s">
        <v>32</v>
      </c>
      <c r="CD160" t="s">
        <v>32</v>
      </c>
      <c r="CE160" t="s">
        <v>32</v>
      </c>
      <c r="CF160" t="s">
        <v>32</v>
      </c>
      <c r="CG160" t="s">
        <v>32</v>
      </c>
      <c r="CH160" t="s">
        <v>32</v>
      </c>
      <c r="CI160" t="s">
        <v>34</v>
      </c>
      <c r="CJ160" t="s">
        <v>33</v>
      </c>
      <c r="CK160">
        <v>3263</v>
      </c>
      <c r="CL160">
        <v>9</v>
      </c>
      <c r="CM160">
        <v>88</v>
      </c>
      <c r="CN160">
        <v>1</v>
      </c>
      <c r="CO160">
        <v>3092</v>
      </c>
      <c r="CP160">
        <v>73</v>
      </c>
      <c r="CR160">
        <v>22</v>
      </c>
      <c r="CS160">
        <v>4</v>
      </c>
      <c r="CT160" t="s">
        <v>2</v>
      </c>
      <c r="CU160">
        <v>4</v>
      </c>
      <c r="CV160">
        <v>1</v>
      </c>
      <c r="DK160">
        <v>3762</v>
      </c>
      <c r="DL160" t="s">
        <v>2</v>
      </c>
      <c r="DM160">
        <v>4.6117070180815194</v>
      </c>
      <c r="EP160" t="s">
        <v>2</v>
      </c>
      <c r="FC160">
        <v>110</v>
      </c>
      <c r="FD160" t="s">
        <v>2</v>
      </c>
      <c r="FE160">
        <v>110</v>
      </c>
      <c r="FF160" t="s">
        <v>2</v>
      </c>
      <c r="FG160">
        <v>3.4</v>
      </c>
      <c r="FH160">
        <v>91</v>
      </c>
      <c r="FI160" t="s">
        <v>2</v>
      </c>
      <c r="FJ160">
        <v>91</v>
      </c>
      <c r="FK160">
        <v>91</v>
      </c>
      <c r="FL160">
        <v>0</v>
      </c>
      <c r="FM160">
        <v>0</v>
      </c>
      <c r="FN160">
        <v>0</v>
      </c>
      <c r="FO160">
        <v>0</v>
      </c>
      <c r="FP160">
        <v>0</v>
      </c>
      <c r="FQ160">
        <v>0</v>
      </c>
      <c r="FT160" t="s">
        <v>2</v>
      </c>
      <c r="FW160" t="s">
        <v>2</v>
      </c>
      <c r="FX160">
        <v>17</v>
      </c>
      <c r="FY160" t="s">
        <v>2</v>
      </c>
      <c r="FZ160">
        <v>17</v>
      </c>
      <c r="GA160" t="s">
        <v>2</v>
      </c>
      <c r="GB160">
        <v>0.6</v>
      </c>
      <c r="GC160">
        <v>1</v>
      </c>
      <c r="GP160" t="s">
        <v>2</v>
      </c>
      <c r="HG160">
        <v>0.3</v>
      </c>
      <c r="HI160">
        <v>9</v>
      </c>
      <c r="HJ160" t="s">
        <v>2</v>
      </c>
      <c r="HL160">
        <v>12</v>
      </c>
      <c r="HM160">
        <v>0</v>
      </c>
      <c r="HN160">
        <v>0</v>
      </c>
      <c r="HO160">
        <v>0</v>
      </c>
      <c r="HP160">
        <v>21</v>
      </c>
      <c r="HQ160" t="s">
        <v>35</v>
      </c>
      <c r="HR160">
        <v>13</v>
      </c>
      <c r="HS160" t="s">
        <v>154</v>
      </c>
      <c r="HT160">
        <v>6</v>
      </c>
      <c r="HU160" t="s">
        <v>32</v>
      </c>
      <c r="HV160" t="s">
        <v>159</v>
      </c>
      <c r="HW160" t="s">
        <v>211</v>
      </c>
      <c r="HX160" t="s">
        <v>137</v>
      </c>
      <c r="HY160" t="s">
        <v>138</v>
      </c>
      <c r="HZ160" t="s">
        <v>510</v>
      </c>
      <c r="IA160" t="s">
        <v>155</v>
      </c>
      <c r="IB160" t="s">
        <v>155</v>
      </c>
      <c r="IC160" t="s">
        <v>212</v>
      </c>
      <c r="ID160" t="s">
        <v>303</v>
      </c>
      <c r="IE160" t="s">
        <v>130</v>
      </c>
      <c r="IF160" t="s">
        <v>1700</v>
      </c>
      <c r="IG160" t="s">
        <v>39</v>
      </c>
      <c r="IH160">
        <v>2024</v>
      </c>
      <c r="II160" t="s">
        <v>1021</v>
      </c>
      <c r="IJ160" t="s">
        <v>32</v>
      </c>
      <c r="IK160" s="2">
        <v>45476.808806099536</v>
      </c>
    </row>
    <row r="161" spans="1:245" x14ac:dyDescent="0.3">
      <c r="A161" t="s">
        <v>1701</v>
      </c>
      <c r="B161">
        <v>1</v>
      </c>
      <c r="C161">
        <v>202402</v>
      </c>
      <c r="D161">
        <v>6</v>
      </c>
      <c r="E161">
        <v>2024</v>
      </c>
      <c r="F161" t="s">
        <v>33</v>
      </c>
      <c r="G161" t="s">
        <v>1011</v>
      </c>
      <c r="H161" t="s">
        <v>33</v>
      </c>
      <c r="I161" t="s">
        <v>34</v>
      </c>
      <c r="J161" t="s">
        <v>34</v>
      </c>
      <c r="K161" t="s">
        <v>1036</v>
      </c>
      <c r="L161" t="s">
        <v>34</v>
      </c>
      <c r="M161" t="s">
        <v>34</v>
      </c>
      <c r="N161" t="s">
        <v>34</v>
      </c>
      <c r="O161" t="s">
        <v>33</v>
      </c>
      <c r="P161" t="s">
        <v>33</v>
      </c>
      <c r="Q161" t="s">
        <v>1013</v>
      </c>
      <c r="R161" t="s">
        <v>1014</v>
      </c>
      <c r="S161" t="s">
        <v>1038</v>
      </c>
      <c r="T161" t="s">
        <v>34</v>
      </c>
      <c r="U161" t="s">
        <v>34</v>
      </c>
      <c r="V161" t="s">
        <v>1016</v>
      </c>
      <c r="W161" t="s">
        <v>87</v>
      </c>
      <c r="X161" t="s">
        <v>98</v>
      </c>
      <c r="Y161" t="s">
        <v>96</v>
      </c>
      <c r="Z161" t="s">
        <v>32</v>
      </c>
      <c r="AA161" t="s">
        <v>1016</v>
      </c>
      <c r="AB161" t="s">
        <v>109</v>
      </c>
      <c r="AC161" t="s">
        <v>111</v>
      </c>
      <c r="AD161" t="s">
        <v>105</v>
      </c>
      <c r="AE161" t="s">
        <v>128</v>
      </c>
      <c r="AF161" t="s">
        <v>34</v>
      </c>
      <c r="AG161" t="s">
        <v>33</v>
      </c>
      <c r="AH161" t="s">
        <v>33</v>
      </c>
      <c r="AJ161" t="s">
        <v>160</v>
      </c>
      <c r="AK161" t="s">
        <v>32</v>
      </c>
      <c r="AL161" t="s">
        <v>34</v>
      </c>
      <c r="AM161" t="s">
        <v>34</v>
      </c>
      <c r="AN161" t="s">
        <v>33</v>
      </c>
      <c r="AO161" t="s">
        <v>1011</v>
      </c>
      <c r="AP161" t="s">
        <v>33</v>
      </c>
      <c r="AQ161" t="s">
        <v>375</v>
      </c>
      <c r="AR161" t="s">
        <v>32</v>
      </c>
      <c r="AS161" t="s">
        <v>32</v>
      </c>
      <c r="AT161" t="s">
        <v>32</v>
      </c>
      <c r="AU161" t="s">
        <v>32</v>
      </c>
      <c r="AV161" t="s">
        <v>33</v>
      </c>
      <c r="AW161" t="s">
        <v>34</v>
      </c>
      <c r="AX161" t="s">
        <v>34</v>
      </c>
      <c r="AY161" t="s">
        <v>34</v>
      </c>
      <c r="AZ161" t="s">
        <v>34</v>
      </c>
      <c r="BA161" t="s">
        <v>33</v>
      </c>
      <c r="BB161" t="s">
        <v>34</v>
      </c>
      <c r="BC161" t="s">
        <v>33</v>
      </c>
      <c r="BD161" t="s">
        <v>34</v>
      </c>
      <c r="BE161" t="s">
        <v>34</v>
      </c>
      <c r="BF161" t="s">
        <v>34</v>
      </c>
      <c r="BG161" t="s">
        <v>34</v>
      </c>
      <c r="BI161" t="s">
        <v>1135</v>
      </c>
      <c r="BJ161" t="s">
        <v>1018</v>
      </c>
      <c r="BK161" t="s">
        <v>33</v>
      </c>
      <c r="BL161" t="s">
        <v>33</v>
      </c>
      <c r="BM161" t="s">
        <v>33</v>
      </c>
      <c r="BN161" t="s">
        <v>33</v>
      </c>
      <c r="BO161" t="s">
        <v>32</v>
      </c>
      <c r="BP161" t="s">
        <v>32</v>
      </c>
      <c r="BQ161" t="s">
        <v>32</v>
      </c>
      <c r="BR161" t="s">
        <v>32</v>
      </c>
      <c r="BS161" t="s">
        <v>32</v>
      </c>
      <c r="BT161" t="s">
        <v>32</v>
      </c>
      <c r="BU161" t="s">
        <v>34</v>
      </c>
      <c r="BV161" t="s">
        <v>33</v>
      </c>
      <c r="BW161" t="s">
        <v>33</v>
      </c>
      <c r="BX161" t="s">
        <v>33</v>
      </c>
      <c r="BY161" t="s">
        <v>33</v>
      </c>
      <c r="BZ161" t="s">
        <v>33</v>
      </c>
      <c r="CA161" t="s">
        <v>33</v>
      </c>
      <c r="CB161" t="s">
        <v>33</v>
      </c>
      <c r="CC161" t="s">
        <v>32</v>
      </c>
      <c r="CD161" t="s">
        <v>32</v>
      </c>
      <c r="CE161" t="s">
        <v>32</v>
      </c>
      <c r="CF161" t="s">
        <v>34</v>
      </c>
      <c r="CG161" t="s">
        <v>34</v>
      </c>
      <c r="CH161" t="s">
        <v>1278</v>
      </c>
      <c r="CI161" t="s">
        <v>33</v>
      </c>
      <c r="CJ161" t="s">
        <v>33</v>
      </c>
      <c r="CK161">
        <v>2090</v>
      </c>
      <c r="CL161">
        <v>3</v>
      </c>
      <c r="CM161">
        <v>98</v>
      </c>
      <c r="CN161">
        <v>3</v>
      </c>
      <c r="CO161">
        <v>1899</v>
      </c>
      <c r="CP161">
        <v>87</v>
      </c>
      <c r="CR161">
        <v>30</v>
      </c>
      <c r="CS161">
        <v>0</v>
      </c>
      <c r="CT161" t="s">
        <v>2</v>
      </c>
      <c r="CU161">
        <v>10</v>
      </c>
      <c r="CV161">
        <v>2</v>
      </c>
      <c r="DK161">
        <v>1438</v>
      </c>
      <c r="DL161" t="s">
        <v>2</v>
      </c>
      <c r="DM161">
        <v>2.7521531100478498</v>
      </c>
      <c r="EP161" t="s">
        <v>2</v>
      </c>
      <c r="FC161">
        <v>9</v>
      </c>
      <c r="FD161" t="s">
        <v>2</v>
      </c>
      <c r="FE161">
        <v>9</v>
      </c>
      <c r="FF161" t="s">
        <v>2</v>
      </c>
      <c r="FG161">
        <v>0.4</v>
      </c>
      <c r="FH161">
        <v>7</v>
      </c>
      <c r="FI161" t="s">
        <v>2</v>
      </c>
      <c r="FJ161">
        <v>7</v>
      </c>
      <c r="FK161">
        <v>7</v>
      </c>
      <c r="FL161">
        <v>0</v>
      </c>
      <c r="FM161">
        <v>0</v>
      </c>
      <c r="FN161">
        <v>0</v>
      </c>
      <c r="FO161">
        <v>0</v>
      </c>
      <c r="FP161">
        <v>0</v>
      </c>
      <c r="FQ161">
        <v>0</v>
      </c>
      <c r="FV161">
        <v>0</v>
      </c>
      <c r="FW161" t="s">
        <v>2</v>
      </c>
      <c r="FX161">
        <v>23</v>
      </c>
      <c r="FY161" t="s">
        <v>2</v>
      </c>
      <c r="FZ161">
        <v>23</v>
      </c>
      <c r="GA161" t="s">
        <v>2</v>
      </c>
      <c r="GB161">
        <v>1.2</v>
      </c>
      <c r="GC161">
        <v>1</v>
      </c>
      <c r="GO161">
        <v>7</v>
      </c>
      <c r="GP161" t="s">
        <v>2</v>
      </c>
      <c r="HI161">
        <v>9</v>
      </c>
      <c r="HJ161" t="s">
        <v>2</v>
      </c>
      <c r="HL161">
        <v>0</v>
      </c>
      <c r="HP161">
        <v>4</v>
      </c>
      <c r="HQ161" t="s">
        <v>35</v>
      </c>
      <c r="HR161">
        <v>4</v>
      </c>
      <c r="HS161" t="s">
        <v>1279</v>
      </c>
      <c r="HT161">
        <v>6</v>
      </c>
      <c r="HU161" t="s">
        <v>32</v>
      </c>
      <c r="HV161" t="s">
        <v>1280</v>
      </c>
      <c r="HW161" t="s">
        <v>1281</v>
      </c>
      <c r="HX161" t="s">
        <v>1196</v>
      </c>
      <c r="HY161" t="s">
        <v>14</v>
      </c>
      <c r="HZ161" t="s">
        <v>510</v>
      </c>
      <c r="IA161" t="s">
        <v>1197</v>
      </c>
      <c r="IB161" t="s">
        <v>1197</v>
      </c>
      <c r="IC161" t="s">
        <v>1282</v>
      </c>
      <c r="ID161" t="s">
        <v>303</v>
      </c>
      <c r="IE161" t="s">
        <v>130</v>
      </c>
      <c r="IF161" t="s">
        <v>1020</v>
      </c>
      <c r="IG161" t="s">
        <v>39</v>
      </c>
      <c r="IH161">
        <v>2024</v>
      </c>
      <c r="II161" t="s">
        <v>1021</v>
      </c>
      <c r="IJ161" t="s">
        <v>32</v>
      </c>
      <c r="IK161" s="2">
        <v>45477.183808333335</v>
      </c>
    </row>
    <row r="162" spans="1:245" x14ac:dyDescent="0.3">
      <c r="A162" t="s">
        <v>32</v>
      </c>
      <c r="C162">
        <v>202402</v>
      </c>
      <c r="D162">
        <v>6</v>
      </c>
      <c r="E162">
        <v>2024</v>
      </c>
      <c r="F162" t="s">
        <v>34</v>
      </c>
      <c r="G162" t="s">
        <v>1011</v>
      </c>
      <c r="H162" t="s">
        <v>33</v>
      </c>
      <c r="I162" t="s">
        <v>34</v>
      </c>
      <c r="J162" t="s">
        <v>34</v>
      </c>
      <c r="K162" t="s">
        <v>1022</v>
      </c>
      <c r="L162" t="s">
        <v>34</v>
      </c>
      <c r="M162" t="s">
        <v>34</v>
      </c>
      <c r="N162" t="s">
        <v>34</v>
      </c>
      <c r="O162" t="s">
        <v>34</v>
      </c>
      <c r="P162" t="s">
        <v>33</v>
      </c>
      <c r="Q162" t="s">
        <v>1060</v>
      </c>
      <c r="R162" t="s">
        <v>1014</v>
      </c>
      <c r="S162" t="s">
        <v>1038</v>
      </c>
      <c r="T162" t="s">
        <v>34</v>
      </c>
      <c r="U162" t="s">
        <v>34</v>
      </c>
      <c r="V162" t="s">
        <v>1016</v>
      </c>
      <c r="W162" t="s">
        <v>82</v>
      </c>
      <c r="X162" t="s">
        <v>83</v>
      </c>
      <c r="Y162" t="s">
        <v>94</v>
      </c>
      <c r="Z162" t="s">
        <v>96</v>
      </c>
      <c r="AA162" t="s">
        <v>1016</v>
      </c>
      <c r="AB162" t="s">
        <v>111</v>
      </c>
      <c r="AC162" t="s">
        <v>128</v>
      </c>
      <c r="AD162" t="s">
        <v>104</v>
      </c>
      <c r="AE162" t="s">
        <v>109</v>
      </c>
      <c r="AF162" t="s">
        <v>33</v>
      </c>
      <c r="AG162" t="s">
        <v>33</v>
      </c>
      <c r="AH162" t="s">
        <v>34</v>
      </c>
      <c r="AJ162" t="s">
        <v>180</v>
      </c>
      <c r="AK162" t="s">
        <v>32</v>
      </c>
      <c r="AL162" t="s">
        <v>34</v>
      </c>
      <c r="AM162" t="s">
        <v>34</v>
      </c>
      <c r="AN162" t="s">
        <v>34</v>
      </c>
      <c r="AO162" t="s">
        <v>1011</v>
      </c>
      <c r="BA162" t="s">
        <v>33</v>
      </c>
      <c r="BB162" t="s">
        <v>34</v>
      </c>
      <c r="BC162" t="s">
        <v>34</v>
      </c>
      <c r="BD162" t="s">
        <v>34</v>
      </c>
      <c r="BE162" t="s">
        <v>34</v>
      </c>
      <c r="BF162" t="s">
        <v>1070</v>
      </c>
      <c r="BG162" t="s">
        <v>1070</v>
      </c>
      <c r="BJ162" t="s">
        <v>1040</v>
      </c>
      <c r="BK162" t="s">
        <v>33</v>
      </c>
      <c r="BL162" t="s">
        <v>34</v>
      </c>
      <c r="BM162" t="s">
        <v>34</v>
      </c>
      <c r="BN162" t="s">
        <v>34</v>
      </c>
      <c r="BO162" t="s">
        <v>33</v>
      </c>
      <c r="BP162" t="s">
        <v>34</v>
      </c>
      <c r="BQ162" t="s">
        <v>33</v>
      </c>
      <c r="BR162" t="s">
        <v>34</v>
      </c>
      <c r="BS162" t="s">
        <v>33</v>
      </c>
      <c r="BT162" t="s">
        <v>33</v>
      </c>
      <c r="BU162" t="s">
        <v>34</v>
      </c>
      <c r="BV162" t="s">
        <v>34</v>
      </c>
      <c r="BW162" t="s">
        <v>33</v>
      </c>
      <c r="BX162" t="s">
        <v>33</v>
      </c>
      <c r="BY162" t="s">
        <v>33</v>
      </c>
      <c r="BZ162" t="s">
        <v>33</v>
      </c>
      <c r="CA162" t="s">
        <v>33</v>
      </c>
      <c r="CB162" t="s">
        <v>33</v>
      </c>
      <c r="CC162" t="s">
        <v>32</v>
      </c>
      <c r="CD162" t="s">
        <v>32</v>
      </c>
      <c r="CE162" t="s">
        <v>32</v>
      </c>
      <c r="CF162" t="s">
        <v>34</v>
      </c>
      <c r="CG162" t="s">
        <v>34</v>
      </c>
      <c r="CH162" t="s">
        <v>1026</v>
      </c>
      <c r="CI162" t="s">
        <v>34</v>
      </c>
      <c r="CJ162" t="s">
        <v>34</v>
      </c>
      <c r="CK162">
        <v>1380</v>
      </c>
      <c r="CL162">
        <v>0</v>
      </c>
      <c r="CM162">
        <v>0</v>
      </c>
      <c r="CN162">
        <v>0</v>
      </c>
      <c r="CO162">
        <v>1380</v>
      </c>
      <c r="CP162">
        <v>0</v>
      </c>
      <c r="CR162">
        <v>22</v>
      </c>
      <c r="CS162">
        <v>2</v>
      </c>
      <c r="CT162" t="s">
        <v>2</v>
      </c>
      <c r="CU162">
        <v>8</v>
      </c>
      <c r="DK162">
        <v>681</v>
      </c>
      <c r="DL162" t="s">
        <v>2</v>
      </c>
      <c r="DM162">
        <v>1.9739130434782599</v>
      </c>
      <c r="FC162">
        <v>1</v>
      </c>
      <c r="FD162" t="s">
        <v>2</v>
      </c>
      <c r="FE162">
        <v>1</v>
      </c>
      <c r="FF162" t="s">
        <v>2</v>
      </c>
      <c r="FG162">
        <v>0.1</v>
      </c>
      <c r="FH162">
        <v>174</v>
      </c>
      <c r="FI162" t="s">
        <v>2</v>
      </c>
      <c r="FJ162">
        <v>174</v>
      </c>
      <c r="FK162">
        <v>174</v>
      </c>
      <c r="FL162">
        <v>0</v>
      </c>
      <c r="FM162">
        <v>0</v>
      </c>
      <c r="FN162">
        <v>0</v>
      </c>
      <c r="FO162">
        <v>0</v>
      </c>
      <c r="FP162">
        <v>0</v>
      </c>
      <c r="FQ162">
        <v>0</v>
      </c>
      <c r="FX162">
        <v>9</v>
      </c>
      <c r="FY162" t="s">
        <v>2</v>
      </c>
      <c r="FZ162">
        <v>9</v>
      </c>
      <c r="GA162" t="s">
        <v>2</v>
      </c>
      <c r="GB162">
        <v>0.7</v>
      </c>
      <c r="GC162">
        <v>1</v>
      </c>
      <c r="GO162">
        <v>5</v>
      </c>
      <c r="GP162" t="s">
        <v>2</v>
      </c>
      <c r="HG162">
        <v>0.6</v>
      </c>
      <c r="HI162">
        <v>8</v>
      </c>
      <c r="HJ162" t="s">
        <v>2</v>
      </c>
      <c r="HL162">
        <v>3</v>
      </c>
      <c r="HM162">
        <v>0</v>
      </c>
      <c r="HN162">
        <v>0</v>
      </c>
      <c r="HO162">
        <v>0</v>
      </c>
      <c r="HP162">
        <v>4</v>
      </c>
      <c r="HQ162" t="s">
        <v>36</v>
      </c>
      <c r="HR162">
        <v>4</v>
      </c>
      <c r="HS162" t="s">
        <v>1185</v>
      </c>
      <c r="HT162">
        <v>6</v>
      </c>
      <c r="HU162" t="s">
        <v>32</v>
      </c>
      <c r="HV162" t="s">
        <v>131</v>
      </c>
      <c r="HW162" t="s">
        <v>1186</v>
      </c>
      <c r="HX162" t="s">
        <v>1149</v>
      </c>
      <c r="HY162" t="s">
        <v>1150</v>
      </c>
      <c r="HZ162" t="s">
        <v>509</v>
      </c>
      <c r="IA162" t="s">
        <v>1187</v>
      </c>
      <c r="IB162" t="s">
        <v>1188</v>
      </c>
      <c r="IC162" t="s">
        <v>1189</v>
      </c>
      <c r="ID162" t="s">
        <v>303</v>
      </c>
      <c r="IE162" t="s">
        <v>32</v>
      </c>
      <c r="IF162" t="s">
        <v>1190</v>
      </c>
      <c r="IG162" t="s">
        <v>39</v>
      </c>
      <c r="IH162">
        <v>2024</v>
      </c>
      <c r="II162" t="s">
        <v>1021</v>
      </c>
      <c r="IJ162" t="s">
        <v>32</v>
      </c>
      <c r="IK162" s="2">
        <v>45477.933126122683</v>
      </c>
    </row>
    <row r="163" spans="1:245" x14ac:dyDescent="0.3">
      <c r="A163" t="s">
        <v>32</v>
      </c>
      <c r="C163">
        <v>202402</v>
      </c>
      <c r="D163">
        <v>6</v>
      </c>
      <c r="E163">
        <v>2024</v>
      </c>
      <c r="F163" t="s">
        <v>34</v>
      </c>
      <c r="G163" t="s">
        <v>1048</v>
      </c>
      <c r="H163" t="s">
        <v>33</v>
      </c>
      <c r="I163" t="s">
        <v>34</v>
      </c>
      <c r="J163" t="s">
        <v>34</v>
      </c>
      <c r="K163" t="s">
        <v>1022</v>
      </c>
      <c r="L163" t="s">
        <v>34</v>
      </c>
      <c r="M163" t="s">
        <v>34</v>
      </c>
      <c r="N163" t="s">
        <v>34</v>
      </c>
      <c r="O163" t="s">
        <v>34</v>
      </c>
      <c r="P163" t="s">
        <v>33</v>
      </c>
      <c r="Q163" t="s">
        <v>1013</v>
      </c>
      <c r="R163" t="s">
        <v>1014</v>
      </c>
      <c r="S163" t="s">
        <v>1038</v>
      </c>
      <c r="T163" t="s">
        <v>34</v>
      </c>
      <c r="U163" t="s">
        <v>34</v>
      </c>
      <c r="V163" t="s">
        <v>1016</v>
      </c>
      <c r="W163" t="s">
        <v>83</v>
      </c>
      <c r="X163" t="s">
        <v>145</v>
      </c>
      <c r="Y163" t="s">
        <v>94</v>
      </c>
      <c r="Z163" t="s">
        <v>86</v>
      </c>
      <c r="AA163" t="s">
        <v>1016</v>
      </c>
      <c r="AB163" t="s">
        <v>104</v>
      </c>
      <c r="AC163" t="s">
        <v>128</v>
      </c>
      <c r="AD163" t="s">
        <v>111</v>
      </c>
      <c r="AE163" t="s">
        <v>106</v>
      </c>
      <c r="AF163" t="s">
        <v>33</v>
      </c>
      <c r="AG163" t="s">
        <v>34</v>
      </c>
      <c r="AH163" t="s">
        <v>34</v>
      </c>
      <c r="AJ163" t="s">
        <v>180</v>
      </c>
      <c r="AK163" t="s">
        <v>32</v>
      </c>
      <c r="AL163" t="s">
        <v>34</v>
      </c>
      <c r="AM163" t="s">
        <v>34</v>
      </c>
      <c r="AN163" t="s">
        <v>34</v>
      </c>
      <c r="AO163" t="s">
        <v>1048</v>
      </c>
      <c r="BA163" t="s">
        <v>33</v>
      </c>
      <c r="BB163" t="s">
        <v>34</v>
      </c>
      <c r="BC163" t="s">
        <v>33</v>
      </c>
      <c r="BD163" t="s">
        <v>34</v>
      </c>
      <c r="BE163" t="s">
        <v>34</v>
      </c>
      <c r="BF163" t="s">
        <v>1070</v>
      </c>
      <c r="BG163" t="s">
        <v>1070</v>
      </c>
      <c r="BJ163" t="s">
        <v>1040</v>
      </c>
      <c r="BK163" t="s">
        <v>33</v>
      </c>
      <c r="BL163" t="s">
        <v>34</v>
      </c>
      <c r="BM163" t="s">
        <v>33</v>
      </c>
      <c r="BN163" t="s">
        <v>33</v>
      </c>
      <c r="BO163" t="s">
        <v>32</v>
      </c>
      <c r="BP163" t="s">
        <v>32</v>
      </c>
      <c r="BQ163" t="s">
        <v>32</v>
      </c>
      <c r="BR163" t="s">
        <v>32</v>
      </c>
      <c r="BS163" t="s">
        <v>32</v>
      </c>
      <c r="BT163" t="s">
        <v>32</v>
      </c>
      <c r="BU163" t="s">
        <v>34</v>
      </c>
      <c r="BV163" t="s">
        <v>34</v>
      </c>
      <c r="BW163" t="s">
        <v>33</v>
      </c>
      <c r="BX163" t="s">
        <v>33</v>
      </c>
      <c r="BY163" t="s">
        <v>33</v>
      </c>
      <c r="BZ163" t="s">
        <v>33</v>
      </c>
      <c r="CA163" t="s">
        <v>33</v>
      </c>
      <c r="CB163" t="s">
        <v>33</v>
      </c>
      <c r="CC163" t="s">
        <v>32</v>
      </c>
      <c r="CD163" t="s">
        <v>32</v>
      </c>
      <c r="CE163" t="s">
        <v>32</v>
      </c>
      <c r="CF163" t="s">
        <v>34</v>
      </c>
      <c r="CG163" t="s">
        <v>34</v>
      </c>
      <c r="CH163" t="s">
        <v>1019</v>
      </c>
      <c r="CI163" t="s">
        <v>34</v>
      </c>
      <c r="CJ163" t="s">
        <v>34</v>
      </c>
      <c r="CK163">
        <v>1361</v>
      </c>
      <c r="CL163">
        <v>0</v>
      </c>
      <c r="CM163">
        <v>0</v>
      </c>
      <c r="CN163">
        <v>0</v>
      </c>
      <c r="CO163">
        <v>1361</v>
      </c>
      <c r="CP163">
        <v>0</v>
      </c>
      <c r="CR163">
        <v>22</v>
      </c>
      <c r="CS163">
        <v>2</v>
      </c>
      <c r="CT163" t="s">
        <v>2</v>
      </c>
      <c r="CU163">
        <v>3</v>
      </c>
      <c r="DK163">
        <v>476</v>
      </c>
      <c r="DL163" t="s">
        <v>2</v>
      </c>
      <c r="DM163">
        <v>1.39897134459956</v>
      </c>
      <c r="FC163">
        <v>5</v>
      </c>
      <c r="FD163" t="s">
        <v>2</v>
      </c>
      <c r="FE163">
        <v>5</v>
      </c>
      <c r="FF163" t="s">
        <v>2</v>
      </c>
      <c r="FG163">
        <v>0.4</v>
      </c>
      <c r="FH163">
        <v>24</v>
      </c>
      <c r="FI163" t="s">
        <v>2</v>
      </c>
      <c r="FJ163">
        <v>24</v>
      </c>
      <c r="FK163">
        <v>24</v>
      </c>
      <c r="FL163">
        <v>0</v>
      </c>
      <c r="FM163">
        <v>0</v>
      </c>
      <c r="FN163">
        <v>0</v>
      </c>
      <c r="FO163">
        <v>0</v>
      </c>
      <c r="FP163">
        <v>0</v>
      </c>
      <c r="FQ163">
        <v>0</v>
      </c>
      <c r="FX163">
        <v>3</v>
      </c>
      <c r="FY163" t="s">
        <v>2</v>
      </c>
      <c r="FZ163">
        <v>3</v>
      </c>
      <c r="GA163" t="s">
        <v>2</v>
      </c>
      <c r="GB163">
        <v>0.2</v>
      </c>
      <c r="GC163">
        <v>1</v>
      </c>
      <c r="GO163">
        <v>1</v>
      </c>
      <c r="GP163" t="s">
        <v>2</v>
      </c>
      <c r="HG163">
        <v>0.1</v>
      </c>
      <c r="HI163">
        <v>1</v>
      </c>
      <c r="HJ163" t="s">
        <v>2</v>
      </c>
      <c r="HL163">
        <v>1</v>
      </c>
      <c r="HM163">
        <v>0</v>
      </c>
      <c r="HN163">
        <v>0</v>
      </c>
      <c r="HO163">
        <v>0</v>
      </c>
      <c r="HP163">
        <v>2</v>
      </c>
      <c r="HQ163" t="s">
        <v>36</v>
      </c>
      <c r="HR163">
        <v>5</v>
      </c>
      <c r="HS163" t="s">
        <v>1266</v>
      </c>
      <c r="HT163">
        <v>6</v>
      </c>
      <c r="HU163" t="s">
        <v>32</v>
      </c>
      <c r="HV163" t="s">
        <v>131</v>
      </c>
      <c r="HW163" t="s">
        <v>1267</v>
      </c>
      <c r="HX163" t="s">
        <v>1149</v>
      </c>
      <c r="HY163" t="s">
        <v>1150</v>
      </c>
      <c r="HZ163" t="s">
        <v>509</v>
      </c>
      <c r="IA163" t="s">
        <v>1268</v>
      </c>
      <c r="IB163" t="s">
        <v>1269</v>
      </c>
      <c r="IC163" t="s">
        <v>1270</v>
      </c>
      <c r="ID163" t="s">
        <v>303</v>
      </c>
      <c r="IE163" t="s">
        <v>32</v>
      </c>
      <c r="IF163" t="s">
        <v>1190</v>
      </c>
      <c r="IG163" t="s">
        <v>39</v>
      </c>
      <c r="IH163">
        <v>2024</v>
      </c>
      <c r="II163" t="s">
        <v>1021</v>
      </c>
      <c r="IJ163" t="s">
        <v>32</v>
      </c>
      <c r="IK163" s="2">
        <v>45477.93312962963</v>
      </c>
    </row>
    <row r="164" spans="1:245" x14ac:dyDescent="0.3">
      <c r="A164" t="s">
        <v>32</v>
      </c>
      <c r="C164">
        <v>202402</v>
      </c>
      <c r="D164">
        <v>6</v>
      </c>
      <c r="E164">
        <v>2024</v>
      </c>
      <c r="F164" t="s">
        <v>34</v>
      </c>
      <c r="G164" t="s">
        <v>1011</v>
      </c>
      <c r="H164" t="s">
        <v>34</v>
      </c>
      <c r="I164" t="s">
        <v>34</v>
      </c>
      <c r="J164" t="s">
        <v>34</v>
      </c>
      <c r="K164" t="s">
        <v>1036</v>
      </c>
      <c r="L164" t="s">
        <v>34</v>
      </c>
      <c r="M164" t="s">
        <v>34</v>
      </c>
      <c r="N164" t="s">
        <v>34</v>
      </c>
      <c r="O164" t="s">
        <v>34</v>
      </c>
      <c r="P164" t="s">
        <v>33</v>
      </c>
      <c r="Q164" t="s">
        <v>1013</v>
      </c>
      <c r="R164" t="s">
        <v>1037</v>
      </c>
      <c r="S164" t="s">
        <v>1038</v>
      </c>
      <c r="T164" t="s">
        <v>34</v>
      </c>
      <c r="U164" t="s">
        <v>34</v>
      </c>
      <c r="V164" t="s">
        <v>1016</v>
      </c>
      <c r="W164" t="s">
        <v>94</v>
      </c>
      <c r="X164" t="s">
        <v>83</v>
      </c>
      <c r="Y164" t="s">
        <v>97</v>
      </c>
      <c r="Z164" t="s">
        <v>96</v>
      </c>
      <c r="AA164" t="s">
        <v>1016</v>
      </c>
      <c r="AB164" t="s">
        <v>109</v>
      </c>
      <c r="AC164" t="s">
        <v>128</v>
      </c>
      <c r="AD164" t="s">
        <v>104</v>
      </c>
      <c r="AE164" t="s">
        <v>152</v>
      </c>
      <c r="AF164" t="s">
        <v>34</v>
      </c>
      <c r="AG164" t="s">
        <v>33</v>
      </c>
      <c r="AH164" t="s">
        <v>34</v>
      </c>
      <c r="AJ164" t="s">
        <v>180</v>
      </c>
      <c r="AK164" t="s">
        <v>32</v>
      </c>
      <c r="AL164" t="s">
        <v>34</v>
      </c>
      <c r="AM164" t="s">
        <v>34</v>
      </c>
      <c r="AN164" t="s">
        <v>33</v>
      </c>
      <c r="AO164" t="s">
        <v>1011</v>
      </c>
      <c r="AP164" t="s">
        <v>34</v>
      </c>
      <c r="AQ164" t="s">
        <v>1025</v>
      </c>
      <c r="AR164" t="s">
        <v>32</v>
      </c>
      <c r="AS164" t="s">
        <v>32</v>
      </c>
      <c r="AT164" t="s">
        <v>32</v>
      </c>
      <c r="AU164" t="s">
        <v>32</v>
      </c>
      <c r="AV164" t="s">
        <v>33</v>
      </c>
      <c r="AW164" t="s">
        <v>34</v>
      </c>
      <c r="AX164" t="s">
        <v>34</v>
      </c>
      <c r="AY164" t="s">
        <v>34</v>
      </c>
      <c r="AZ164" t="s">
        <v>33</v>
      </c>
      <c r="BA164" t="s">
        <v>33</v>
      </c>
      <c r="BB164" t="s">
        <v>34</v>
      </c>
      <c r="BC164" t="s">
        <v>33</v>
      </c>
      <c r="BD164" t="s">
        <v>34</v>
      </c>
      <c r="BE164" t="s">
        <v>34</v>
      </c>
      <c r="BF164" t="s">
        <v>34</v>
      </c>
      <c r="BG164" t="s">
        <v>34</v>
      </c>
      <c r="BH164" t="s">
        <v>33</v>
      </c>
      <c r="BI164" t="s">
        <v>1108</v>
      </c>
      <c r="BJ164" t="s">
        <v>1040</v>
      </c>
      <c r="BK164" t="s">
        <v>33</v>
      </c>
      <c r="BL164" t="s">
        <v>34</v>
      </c>
      <c r="BM164" t="s">
        <v>34</v>
      </c>
      <c r="BN164" t="s">
        <v>33</v>
      </c>
      <c r="BO164" t="s">
        <v>32</v>
      </c>
      <c r="BP164" t="s">
        <v>32</v>
      </c>
      <c r="BQ164" t="s">
        <v>32</v>
      </c>
      <c r="BR164" t="s">
        <v>32</v>
      </c>
      <c r="BS164" t="s">
        <v>32</v>
      </c>
      <c r="BT164" t="s">
        <v>32</v>
      </c>
      <c r="BU164" t="s">
        <v>34</v>
      </c>
      <c r="BV164" t="s">
        <v>34</v>
      </c>
      <c r="BW164" t="s">
        <v>33</v>
      </c>
      <c r="BX164" t="s">
        <v>33</v>
      </c>
      <c r="BY164" t="s">
        <v>34</v>
      </c>
      <c r="BZ164" t="s">
        <v>33</v>
      </c>
      <c r="CA164" t="s">
        <v>375</v>
      </c>
      <c r="CB164" t="s">
        <v>33</v>
      </c>
      <c r="CC164" t="s">
        <v>32</v>
      </c>
      <c r="CD164" t="s">
        <v>32</v>
      </c>
      <c r="CE164" t="s">
        <v>32</v>
      </c>
      <c r="CF164" t="s">
        <v>34</v>
      </c>
      <c r="CG164" t="s">
        <v>34</v>
      </c>
      <c r="CH164" t="s">
        <v>1019</v>
      </c>
      <c r="CI164" t="s">
        <v>34</v>
      </c>
      <c r="CJ164" t="s">
        <v>33</v>
      </c>
      <c r="CK164">
        <v>1666</v>
      </c>
      <c r="CL164">
        <v>31</v>
      </c>
      <c r="CM164">
        <v>82</v>
      </c>
      <c r="CN164">
        <v>0</v>
      </c>
      <c r="CO164">
        <v>1489</v>
      </c>
      <c r="CP164">
        <v>64</v>
      </c>
      <c r="CR164">
        <v>26</v>
      </c>
      <c r="CS164">
        <v>4</v>
      </c>
      <c r="CT164" t="s">
        <v>2</v>
      </c>
      <c r="CU164">
        <v>9</v>
      </c>
      <c r="CV164">
        <v>1</v>
      </c>
      <c r="DK164">
        <v>3843</v>
      </c>
      <c r="DL164" t="s">
        <v>2</v>
      </c>
      <c r="DM164">
        <v>9.2268907563025202</v>
      </c>
      <c r="EP164" t="s">
        <v>2</v>
      </c>
      <c r="FC164">
        <v>1</v>
      </c>
      <c r="FD164" t="s">
        <v>2</v>
      </c>
      <c r="FE164">
        <v>1</v>
      </c>
      <c r="FF164" t="s">
        <v>2</v>
      </c>
      <c r="FG164">
        <v>0.1</v>
      </c>
      <c r="FH164">
        <v>14</v>
      </c>
      <c r="FI164" t="s">
        <v>2</v>
      </c>
      <c r="FJ164">
        <v>14</v>
      </c>
      <c r="FK164">
        <v>14</v>
      </c>
      <c r="FL164">
        <v>0</v>
      </c>
      <c r="FM164">
        <v>0</v>
      </c>
      <c r="FN164">
        <v>0</v>
      </c>
      <c r="FO164">
        <v>0</v>
      </c>
      <c r="FP164">
        <v>0</v>
      </c>
      <c r="FQ164">
        <v>0</v>
      </c>
      <c r="FT164" t="s">
        <v>2</v>
      </c>
      <c r="FV164">
        <v>0</v>
      </c>
      <c r="FW164" t="s">
        <v>2</v>
      </c>
      <c r="FX164">
        <v>199</v>
      </c>
      <c r="FY164" t="s">
        <v>2</v>
      </c>
      <c r="FZ164">
        <v>7</v>
      </c>
      <c r="GA164" t="s">
        <v>2</v>
      </c>
      <c r="GB164">
        <v>0.5</v>
      </c>
      <c r="GC164">
        <v>0</v>
      </c>
      <c r="GO164">
        <v>90</v>
      </c>
      <c r="GP164" t="s">
        <v>2</v>
      </c>
      <c r="HG164">
        <v>0.1</v>
      </c>
      <c r="HI164">
        <v>2</v>
      </c>
      <c r="HJ164" t="s">
        <v>2</v>
      </c>
      <c r="HL164">
        <v>0</v>
      </c>
      <c r="HP164">
        <v>0</v>
      </c>
      <c r="HQ164" t="s">
        <v>35</v>
      </c>
      <c r="HR164">
        <v>12</v>
      </c>
      <c r="HS164" t="s">
        <v>169</v>
      </c>
      <c r="HT164">
        <v>6</v>
      </c>
      <c r="HU164" t="s">
        <v>153</v>
      </c>
      <c r="HV164" t="s">
        <v>241</v>
      </c>
      <c r="HW164" t="s">
        <v>170</v>
      </c>
      <c r="HX164" t="s">
        <v>41</v>
      </c>
      <c r="HY164" t="s">
        <v>11</v>
      </c>
      <c r="HZ164" t="s">
        <v>509</v>
      </c>
      <c r="IA164" t="s">
        <v>59</v>
      </c>
      <c r="IB164" t="s">
        <v>59</v>
      </c>
      <c r="IC164" t="s">
        <v>171</v>
      </c>
      <c r="ID164" t="s">
        <v>303</v>
      </c>
      <c r="IE164" t="s">
        <v>130</v>
      </c>
      <c r="IF164" t="s">
        <v>1058</v>
      </c>
      <c r="IG164" t="s">
        <v>39</v>
      </c>
      <c r="IH164">
        <v>2024</v>
      </c>
      <c r="II164" t="s">
        <v>1021</v>
      </c>
      <c r="IJ164" t="s">
        <v>32</v>
      </c>
      <c r="IK164" s="2">
        <v>45478.016652627317</v>
      </c>
    </row>
    <row r="165" spans="1:245" x14ac:dyDescent="0.3">
      <c r="A165" t="s">
        <v>1702</v>
      </c>
      <c r="B165">
        <v>1</v>
      </c>
      <c r="C165">
        <v>202402</v>
      </c>
      <c r="D165">
        <v>6</v>
      </c>
      <c r="E165">
        <v>2024</v>
      </c>
      <c r="F165" t="s">
        <v>1062</v>
      </c>
      <c r="G165" t="s">
        <v>1011</v>
      </c>
      <c r="H165" t="s">
        <v>1062</v>
      </c>
      <c r="I165" t="s">
        <v>34</v>
      </c>
      <c r="J165" t="s">
        <v>34</v>
      </c>
      <c r="K165" t="s">
        <v>1036</v>
      </c>
      <c r="L165" t="s">
        <v>1035</v>
      </c>
      <c r="M165" t="s">
        <v>1035</v>
      </c>
      <c r="N165" t="s">
        <v>33</v>
      </c>
      <c r="O165" t="s">
        <v>34</v>
      </c>
      <c r="P165" t="s">
        <v>1062</v>
      </c>
      <c r="Q165" t="s">
        <v>1193</v>
      </c>
      <c r="R165" t="s">
        <v>1014</v>
      </c>
      <c r="S165" t="s">
        <v>1038</v>
      </c>
      <c r="T165" t="s">
        <v>34</v>
      </c>
      <c r="U165" t="s">
        <v>34</v>
      </c>
      <c r="V165" t="s">
        <v>1016</v>
      </c>
      <c r="W165" t="s">
        <v>94</v>
      </c>
      <c r="X165" t="s">
        <v>88</v>
      </c>
      <c r="Y165" t="s">
        <v>95</v>
      </c>
      <c r="Z165" t="s">
        <v>97</v>
      </c>
      <c r="AA165" t="s">
        <v>1016</v>
      </c>
      <c r="AB165" t="s">
        <v>128</v>
      </c>
      <c r="AC165" t="s">
        <v>104</v>
      </c>
      <c r="AD165" t="s">
        <v>109</v>
      </c>
      <c r="AE165" t="s">
        <v>110</v>
      </c>
      <c r="AF165" t="s">
        <v>1062</v>
      </c>
      <c r="AG165" t="s">
        <v>34</v>
      </c>
      <c r="AH165" t="s">
        <v>34</v>
      </c>
      <c r="AJ165" t="s">
        <v>160</v>
      </c>
      <c r="AK165" t="s">
        <v>32</v>
      </c>
      <c r="AL165" t="s">
        <v>34</v>
      </c>
      <c r="AM165" t="s">
        <v>34</v>
      </c>
      <c r="AN165" t="s">
        <v>33</v>
      </c>
      <c r="AO165" t="s">
        <v>1011</v>
      </c>
      <c r="AP165" t="s">
        <v>33</v>
      </c>
      <c r="AQ165" t="s">
        <v>1025</v>
      </c>
      <c r="AR165" t="s">
        <v>32</v>
      </c>
      <c r="AS165" t="s">
        <v>32</v>
      </c>
      <c r="AT165" t="s">
        <v>32</v>
      </c>
      <c r="AU165" t="s">
        <v>32</v>
      </c>
      <c r="BA165" t="s">
        <v>1062</v>
      </c>
      <c r="BB165" t="s">
        <v>34</v>
      </c>
      <c r="BC165" t="s">
        <v>33</v>
      </c>
      <c r="BD165" t="s">
        <v>34</v>
      </c>
      <c r="BE165" t="s">
        <v>34</v>
      </c>
      <c r="BF165" t="s">
        <v>1070</v>
      </c>
      <c r="BG165" t="s">
        <v>34</v>
      </c>
      <c r="BJ165" t="s">
        <v>1040</v>
      </c>
      <c r="BU165" t="s">
        <v>1035</v>
      </c>
      <c r="BV165" t="s">
        <v>1035</v>
      </c>
      <c r="BW165" t="s">
        <v>33</v>
      </c>
      <c r="BX165" t="s">
        <v>33</v>
      </c>
      <c r="BY165" t="s">
        <v>33</v>
      </c>
      <c r="BZ165" t="s">
        <v>33</v>
      </c>
      <c r="CA165" t="s">
        <v>178</v>
      </c>
      <c r="CB165" t="s">
        <v>33</v>
      </c>
      <c r="CC165" t="s">
        <v>32</v>
      </c>
      <c r="CD165" t="s">
        <v>32</v>
      </c>
      <c r="CE165" t="s">
        <v>32</v>
      </c>
      <c r="CF165" t="s">
        <v>34</v>
      </c>
      <c r="CG165" t="s">
        <v>34</v>
      </c>
      <c r="CH165" t="s">
        <v>1026</v>
      </c>
      <c r="CI165" t="s">
        <v>32</v>
      </c>
      <c r="CJ165" t="s">
        <v>33</v>
      </c>
      <c r="CK165">
        <v>2409</v>
      </c>
      <c r="CL165">
        <v>0</v>
      </c>
      <c r="CM165">
        <v>0</v>
      </c>
      <c r="CN165">
        <v>0</v>
      </c>
      <c r="CO165">
        <v>2409</v>
      </c>
      <c r="CP165">
        <v>0</v>
      </c>
      <c r="CR165">
        <v>20</v>
      </c>
      <c r="CS165">
        <v>2</v>
      </c>
      <c r="CT165" t="s">
        <v>2</v>
      </c>
      <c r="CU165">
        <v>11</v>
      </c>
      <c r="DL165" t="s">
        <v>6</v>
      </c>
      <c r="DM165">
        <v>0</v>
      </c>
      <c r="EP165" t="s">
        <v>2</v>
      </c>
      <c r="FC165">
        <v>11</v>
      </c>
      <c r="FD165" t="s">
        <v>2</v>
      </c>
      <c r="FE165">
        <v>11</v>
      </c>
      <c r="FF165" t="s">
        <v>2</v>
      </c>
      <c r="FG165">
        <v>0.5</v>
      </c>
      <c r="FH165">
        <v>4</v>
      </c>
      <c r="FI165" t="s">
        <v>2</v>
      </c>
      <c r="FJ165">
        <v>4</v>
      </c>
      <c r="FK165">
        <v>4</v>
      </c>
      <c r="FL165">
        <v>0</v>
      </c>
      <c r="FM165">
        <v>0</v>
      </c>
      <c r="FN165">
        <v>0</v>
      </c>
      <c r="FO165">
        <v>0</v>
      </c>
      <c r="FP165">
        <v>0</v>
      </c>
      <c r="FQ165">
        <v>0</v>
      </c>
      <c r="FX165">
        <v>15</v>
      </c>
      <c r="FY165" t="s">
        <v>2</v>
      </c>
      <c r="FZ165">
        <v>2</v>
      </c>
      <c r="GA165" t="s">
        <v>2</v>
      </c>
      <c r="GB165">
        <v>0.1</v>
      </c>
      <c r="GC165">
        <v>0.1</v>
      </c>
      <c r="GO165">
        <v>48</v>
      </c>
      <c r="GP165" t="s">
        <v>2</v>
      </c>
      <c r="HJ165" t="s">
        <v>6</v>
      </c>
      <c r="HL165">
        <v>0</v>
      </c>
      <c r="HP165">
        <v>8</v>
      </c>
      <c r="HQ165" t="s">
        <v>35</v>
      </c>
      <c r="HR165">
        <v>1</v>
      </c>
      <c r="HS165" t="s">
        <v>1703</v>
      </c>
      <c r="HT165">
        <v>6</v>
      </c>
      <c r="HU165" t="s">
        <v>32</v>
      </c>
      <c r="HV165" t="s">
        <v>135</v>
      </c>
      <c r="HW165" t="s">
        <v>1704</v>
      </c>
      <c r="HX165" t="s">
        <v>1503</v>
      </c>
      <c r="HY165" t="s">
        <v>17</v>
      </c>
      <c r="HZ165" t="s">
        <v>513</v>
      </c>
      <c r="IA165" t="s">
        <v>1519</v>
      </c>
      <c r="IB165" t="s">
        <v>1705</v>
      </c>
      <c r="IC165" t="s">
        <v>1706</v>
      </c>
      <c r="ID165" t="s">
        <v>303</v>
      </c>
      <c r="IE165" t="s">
        <v>32</v>
      </c>
      <c r="IF165" t="s">
        <v>1513</v>
      </c>
      <c r="IG165" t="s">
        <v>39</v>
      </c>
      <c r="IH165">
        <v>2024</v>
      </c>
      <c r="II165" t="s">
        <v>1021</v>
      </c>
      <c r="IJ165" t="s">
        <v>32</v>
      </c>
      <c r="IK165" s="2">
        <v>45478.349891168982</v>
      </c>
    </row>
    <row r="166" spans="1:245" x14ac:dyDescent="0.3">
      <c r="A166" t="s">
        <v>1707</v>
      </c>
      <c r="C166">
        <v>202402</v>
      </c>
      <c r="D166">
        <v>6</v>
      </c>
      <c r="E166">
        <v>2024</v>
      </c>
      <c r="F166" t="s">
        <v>34</v>
      </c>
      <c r="G166" t="s">
        <v>1011</v>
      </c>
      <c r="H166" t="s">
        <v>34</v>
      </c>
      <c r="I166" t="s">
        <v>34</v>
      </c>
      <c r="J166" t="s">
        <v>34</v>
      </c>
      <c r="K166" t="s">
        <v>375</v>
      </c>
      <c r="L166" t="s">
        <v>34</v>
      </c>
      <c r="M166" t="s">
        <v>34</v>
      </c>
      <c r="N166" t="s">
        <v>34</v>
      </c>
      <c r="O166" t="s">
        <v>33</v>
      </c>
      <c r="P166" t="s">
        <v>33</v>
      </c>
      <c r="Q166" t="s">
        <v>1060</v>
      </c>
      <c r="R166" t="s">
        <v>1014</v>
      </c>
      <c r="S166" t="s">
        <v>1038</v>
      </c>
      <c r="T166" t="s">
        <v>33</v>
      </c>
      <c r="U166" t="s">
        <v>32</v>
      </c>
      <c r="V166" t="s">
        <v>32</v>
      </c>
      <c r="W166" t="s">
        <v>32</v>
      </c>
      <c r="X166" t="s">
        <v>32</v>
      </c>
      <c r="Y166" t="s">
        <v>32</v>
      </c>
      <c r="Z166" t="s">
        <v>32</v>
      </c>
      <c r="AA166" t="s">
        <v>32</v>
      </c>
      <c r="AB166" t="s">
        <v>32</v>
      </c>
      <c r="AC166" t="s">
        <v>32</v>
      </c>
      <c r="AD166" t="s">
        <v>32</v>
      </c>
      <c r="AE166" t="s">
        <v>32</v>
      </c>
      <c r="AF166" t="s">
        <v>33</v>
      </c>
      <c r="AG166" t="s">
        <v>375</v>
      </c>
      <c r="AH166" t="s">
        <v>33</v>
      </c>
      <c r="AJ166" t="s">
        <v>33</v>
      </c>
      <c r="AK166" t="s">
        <v>32</v>
      </c>
      <c r="AL166" t="s">
        <v>34</v>
      </c>
      <c r="AM166" t="s">
        <v>34</v>
      </c>
      <c r="AN166" t="s">
        <v>33</v>
      </c>
      <c r="AO166" t="s">
        <v>1011</v>
      </c>
      <c r="AP166" t="s">
        <v>33</v>
      </c>
      <c r="AQ166" t="s">
        <v>375</v>
      </c>
      <c r="AR166" t="s">
        <v>32</v>
      </c>
      <c r="AS166" t="s">
        <v>32</v>
      </c>
      <c r="AT166" t="s">
        <v>32</v>
      </c>
      <c r="AU166" t="s">
        <v>32</v>
      </c>
      <c r="BA166" t="s">
        <v>375</v>
      </c>
      <c r="BB166" t="s">
        <v>32</v>
      </c>
      <c r="BC166" t="s">
        <v>32</v>
      </c>
      <c r="BD166" t="s">
        <v>32</v>
      </c>
      <c r="BE166" t="s">
        <v>32</v>
      </c>
      <c r="BF166" t="s">
        <v>32</v>
      </c>
      <c r="BG166" t="s">
        <v>32</v>
      </c>
      <c r="BI166" t="s">
        <v>1135</v>
      </c>
      <c r="BJ166" t="s">
        <v>1018</v>
      </c>
      <c r="BK166" t="s">
        <v>375</v>
      </c>
      <c r="BL166" t="s">
        <v>32</v>
      </c>
      <c r="BM166" t="s">
        <v>32</v>
      </c>
      <c r="BN166" t="s">
        <v>32</v>
      </c>
      <c r="BO166" t="s">
        <v>32</v>
      </c>
      <c r="BP166" t="s">
        <v>32</v>
      </c>
      <c r="BQ166" t="s">
        <v>32</v>
      </c>
      <c r="BR166" t="s">
        <v>32</v>
      </c>
      <c r="BS166" t="s">
        <v>32</v>
      </c>
      <c r="BT166" t="s">
        <v>32</v>
      </c>
      <c r="BU166" t="s">
        <v>34</v>
      </c>
      <c r="BV166" t="s">
        <v>34</v>
      </c>
      <c r="BW166" t="s">
        <v>33</v>
      </c>
      <c r="BX166" t="s">
        <v>33</v>
      </c>
      <c r="BY166" t="s">
        <v>33</v>
      </c>
      <c r="BZ166" t="s">
        <v>33</v>
      </c>
      <c r="CA166" t="s">
        <v>33</v>
      </c>
      <c r="CB166" t="s">
        <v>33</v>
      </c>
      <c r="CC166" t="s">
        <v>32</v>
      </c>
      <c r="CD166" t="s">
        <v>32</v>
      </c>
      <c r="CE166" t="s">
        <v>32</v>
      </c>
      <c r="CF166" t="s">
        <v>34</v>
      </c>
      <c r="CG166" t="s">
        <v>34</v>
      </c>
      <c r="CH166" t="s">
        <v>1278</v>
      </c>
      <c r="CI166" t="s">
        <v>32</v>
      </c>
      <c r="CJ166" t="s">
        <v>33</v>
      </c>
      <c r="CK166">
        <v>308</v>
      </c>
      <c r="CL166">
        <v>0</v>
      </c>
      <c r="CM166">
        <v>0</v>
      </c>
      <c r="CN166">
        <v>0</v>
      </c>
      <c r="CO166">
        <v>308</v>
      </c>
      <c r="CP166">
        <v>0</v>
      </c>
      <c r="CR166">
        <v>30</v>
      </c>
      <c r="CS166">
        <v>0</v>
      </c>
      <c r="CT166" t="s">
        <v>2</v>
      </c>
      <c r="CU166">
        <v>7</v>
      </c>
      <c r="DL166" t="s">
        <v>2</v>
      </c>
      <c r="DM166">
        <v>0</v>
      </c>
      <c r="EP166" t="s">
        <v>2</v>
      </c>
      <c r="FD166" t="s">
        <v>2</v>
      </c>
      <c r="FF166" t="s">
        <v>2</v>
      </c>
      <c r="FI166" t="s">
        <v>2</v>
      </c>
      <c r="FV166">
        <v>1</v>
      </c>
      <c r="FW166" t="s">
        <v>2</v>
      </c>
      <c r="FY166" t="s">
        <v>6</v>
      </c>
      <c r="GA166" t="s">
        <v>6</v>
      </c>
      <c r="GB166">
        <v>0</v>
      </c>
      <c r="GO166">
        <v>0</v>
      </c>
      <c r="GP166" t="s">
        <v>2</v>
      </c>
      <c r="HJ166" t="s">
        <v>6</v>
      </c>
      <c r="HL166">
        <v>1</v>
      </c>
      <c r="HM166">
        <v>0</v>
      </c>
      <c r="HN166">
        <v>5</v>
      </c>
      <c r="HO166">
        <v>0</v>
      </c>
      <c r="HP166">
        <v>5</v>
      </c>
      <c r="HQ166" t="s">
        <v>35</v>
      </c>
      <c r="HR166">
        <v>4</v>
      </c>
      <c r="HS166" t="s">
        <v>1400</v>
      </c>
      <c r="HT166">
        <v>6</v>
      </c>
      <c r="HU166" t="s">
        <v>32</v>
      </c>
      <c r="HV166" t="s">
        <v>1158</v>
      </c>
      <c r="HW166" t="s">
        <v>1401</v>
      </c>
      <c r="HX166" t="s">
        <v>1196</v>
      </c>
      <c r="HY166" t="s">
        <v>14</v>
      </c>
      <c r="HZ166" t="s">
        <v>510</v>
      </c>
      <c r="IA166" t="s">
        <v>1197</v>
      </c>
      <c r="IB166" t="s">
        <v>1197</v>
      </c>
      <c r="IC166" t="s">
        <v>1402</v>
      </c>
      <c r="ID166" t="s">
        <v>303</v>
      </c>
      <c r="IE166" t="s">
        <v>32</v>
      </c>
      <c r="IF166" t="s">
        <v>1192</v>
      </c>
      <c r="IG166" t="s">
        <v>39</v>
      </c>
      <c r="IH166">
        <v>2024</v>
      </c>
      <c r="II166" t="s">
        <v>1021</v>
      </c>
      <c r="IJ166" t="s">
        <v>32</v>
      </c>
      <c r="IK166" s="2">
        <v>45478.850162268522</v>
      </c>
    </row>
    <row r="167" spans="1:245" x14ac:dyDescent="0.3">
      <c r="A167" t="s">
        <v>1708</v>
      </c>
      <c r="C167">
        <v>202402</v>
      </c>
      <c r="D167">
        <v>6</v>
      </c>
      <c r="E167">
        <v>2024</v>
      </c>
      <c r="F167" t="s">
        <v>34</v>
      </c>
      <c r="G167" t="s">
        <v>1024</v>
      </c>
      <c r="H167" t="s">
        <v>33</v>
      </c>
      <c r="I167" t="s">
        <v>33</v>
      </c>
      <c r="J167" t="s">
        <v>32</v>
      </c>
      <c r="K167" t="s">
        <v>32</v>
      </c>
      <c r="L167" t="s">
        <v>32</v>
      </c>
      <c r="M167" t="s">
        <v>32</v>
      </c>
      <c r="N167" t="s">
        <v>33</v>
      </c>
      <c r="O167" t="s">
        <v>33</v>
      </c>
      <c r="P167" t="s">
        <v>33</v>
      </c>
      <c r="Q167" t="s">
        <v>1013</v>
      </c>
      <c r="R167" t="s">
        <v>1023</v>
      </c>
      <c r="S167" t="s">
        <v>1061</v>
      </c>
      <c r="T167" t="s">
        <v>34</v>
      </c>
      <c r="U167" t="s">
        <v>33</v>
      </c>
      <c r="V167" t="s">
        <v>1023</v>
      </c>
      <c r="W167" t="s">
        <v>32</v>
      </c>
      <c r="X167" t="s">
        <v>32</v>
      </c>
      <c r="Y167" t="s">
        <v>32</v>
      </c>
      <c r="Z167" t="s">
        <v>32</v>
      </c>
      <c r="AA167" t="s">
        <v>1023</v>
      </c>
      <c r="AB167" t="s">
        <v>32</v>
      </c>
      <c r="AC167" t="s">
        <v>32</v>
      </c>
      <c r="AD167" t="s">
        <v>32</v>
      </c>
      <c r="AE167" t="s">
        <v>32</v>
      </c>
      <c r="AF167" t="s">
        <v>33</v>
      </c>
      <c r="AG167" t="s">
        <v>34</v>
      </c>
      <c r="AH167" t="s">
        <v>33</v>
      </c>
      <c r="AJ167" t="s">
        <v>33</v>
      </c>
      <c r="AK167" t="s">
        <v>32</v>
      </c>
      <c r="AL167" t="s">
        <v>33</v>
      </c>
      <c r="AM167" t="s">
        <v>34</v>
      </c>
      <c r="AN167" t="s">
        <v>34</v>
      </c>
      <c r="AO167" t="s">
        <v>1011</v>
      </c>
      <c r="BA167" t="s">
        <v>33</v>
      </c>
      <c r="BB167" t="s">
        <v>34</v>
      </c>
      <c r="BC167" t="s">
        <v>33</v>
      </c>
      <c r="BD167" t="s">
        <v>34</v>
      </c>
      <c r="BE167" t="s">
        <v>34</v>
      </c>
      <c r="BF167" t="s">
        <v>1070</v>
      </c>
      <c r="BG167" t="s">
        <v>34</v>
      </c>
      <c r="BJ167" t="s">
        <v>1040</v>
      </c>
      <c r="BU167" t="s">
        <v>33</v>
      </c>
      <c r="BV167" t="s">
        <v>33</v>
      </c>
      <c r="BW167" t="s">
        <v>33</v>
      </c>
      <c r="BX167" t="s">
        <v>33</v>
      </c>
      <c r="BY167" t="s">
        <v>33</v>
      </c>
      <c r="BZ167" t="s">
        <v>33</v>
      </c>
      <c r="CA167" t="s">
        <v>33</v>
      </c>
      <c r="CB167" t="s">
        <v>33</v>
      </c>
      <c r="CC167" t="s">
        <v>32</v>
      </c>
      <c r="CD167" t="s">
        <v>32</v>
      </c>
      <c r="CE167" t="s">
        <v>32</v>
      </c>
      <c r="CI167" t="s">
        <v>34</v>
      </c>
      <c r="CJ167" t="s">
        <v>33</v>
      </c>
      <c r="CK167">
        <v>5</v>
      </c>
      <c r="CL167">
        <v>0</v>
      </c>
      <c r="CM167">
        <v>0</v>
      </c>
      <c r="CN167">
        <v>0</v>
      </c>
      <c r="CO167">
        <v>5</v>
      </c>
      <c r="CP167">
        <v>0</v>
      </c>
      <c r="CR167">
        <v>0</v>
      </c>
      <c r="CS167">
        <v>0</v>
      </c>
      <c r="CT167" t="s">
        <v>2</v>
      </c>
      <c r="CU167">
        <v>0</v>
      </c>
      <c r="DK167">
        <v>0</v>
      </c>
      <c r="DL167" t="s">
        <v>2</v>
      </c>
      <c r="DM167">
        <v>0</v>
      </c>
      <c r="FC167">
        <v>0</v>
      </c>
      <c r="FD167" t="s">
        <v>2</v>
      </c>
      <c r="FE167">
        <v>0</v>
      </c>
      <c r="FF167" t="s">
        <v>2</v>
      </c>
      <c r="FG167">
        <v>0</v>
      </c>
      <c r="FH167">
        <v>0</v>
      </c>
      <c r="FI167" t="s">
        <v>2</v>
      </c>
      <c r="FJ167">
        <v>0</v>
      </c>
      <c r="FK167">
        <v>0</v>
      </c>
      <c r="FL167">
        <v>0</v>
      </c>
      <c r="FM167">
        <v>0</v>
      </c>
      <c r="FN167">
        <v>0</v>
      </c>
      <c r="FO167">
        <v>0</v>
      </c>
      <c r="FP167">
        <v>0</v>
      </c>
      <c r="FQ167">
        <v>0</v>
      </c>
      <c r="FX167">
        <v>0</v>
      </c>
      <c r="FY167" t="s">
        <v>2</v>
      </c>
      <c r="FZ167">
        <v>0</v>
      </c>
      <c r="GA167" t="s">
        <v>2</v>
      </c>
      <c r="GB167">
        <v>0</v>
      </c>
      <c r="GO167">
        <v>0</v>
      </c>
      <c r="GP167" t="s">
        <v>2</v>
      </c>
      <c r="HG167">
        <v>0</v>
      </c>
      <c r="HI167">
        <v>0</v>
      </c>
      <c r="HJ167" t="s">
        <v>2</v>
      </c>
      <c r="HL167">
        <v>0</v>
      </c>
      <c r="HP167">
        <v>0</v>
      </c>
      <c r="HQ167" t="s">
        <v>35</v>
      </c>
      <c r="HR167">
        <v>1</v>
      </c>
      <c r="HS167" t="s">
        <v>1128</v>
      </c>
      <c r="HT167">
        <v>6</v>
      </c>
      <c r="HU167" t="s">
        <v>1129</v>
      </c>
      <c r="HV167" t="s">
        <v>1028</v>
      </c>
      <c r="HW167" t="s">
        <v>1130</v>
      </c>
      <c r="HX167" t="s">
        <v>1073</v>
      </c>
      <c r="HY167" t="s">
        <v>146</v>
      </c>
      <c r="HZ167" t="s">
        <v>510</v>
      </c>
      <c r="IA167" t="s">
        <v>1074</v>
      </c>
      <c r="IB167" t="s">
        <v>1131</v>
      </c>
      <c r="IC167" t="s">
        <v>1132</v>
      </c>
      <c r="ID167" t="s">
        <v>303</v>
      </c>
      <c r="IE167" t="s">
        <v>32</v>
      </c>
      <c r="IF167" t="s">
        <v>1119</v>
      </c>
      <c r="IG167" t="s">
        <v>39</v>
      </c>
      <c r="IH167">
        <v>2024</v>
      </c>
      <c r="II167" t="s">
        <v>1021</v>
      </c>
      <c r="IJ167" t="s">
        <v>32</v>
      </c>
      <c r="IK167" s="2">
        <v>45481.766187152774</v>
      </c>
    </row>
    <row r="168" spans="1:245" x14ac:dyDescent="0.3">
      <c r="A168" t="s">
        <v>1709</v>
      </c>
      <c r="C168">
        <v>202402</v>
      </c>
      <c r="D168">
        <v>6</v>
      </c>
      <c r="E168">
        <v>2024</v>
      </c>
      <c r="F168" t="s">
        <v>1062</v>
      </c>
      <c r="G168" t="s">
        <v>1024</v>
      </c>
      <c r="H168" t="s">
        <v>1062</v>
      </c>
      <c r="I168" t="s">
        <v>33</v>
      </c>
      <c r="J168" t="s">
        <v>32</v>
      </c>
      <c r="K168" t="s">
        <v>32</v>
      </c>
      <c r="L168" t="s">
        <v>32</v>
      </c>
      <c r="M168" t="s">
        <v>32</v>
      </c>
      <c r="N168" t="s">
        <v>33</v>
      </c>
      <c r="P168" t="s">
        <v>1062</v>
      </c>
      <c r="Q168" t="s">
        <v>1193</v>
      </c>
      <c r="R168" t="s">
        <v>1049</v>
      </c>
      <c r="S168" t="s">
        <v>1038</v>
      </c>
      <c r="T168" t="s">
        <v>34</v>
      </c>
      <c r="U168" t="s">
        <v>33</v>
      </c>
      <c r="V168" t="s">
        <v>1087</v>
      </c>
      <c r="W168" t="s">
        <v>32</v>
      </c>
      <c r="X168" t="s">
        <v>32</v>
      </c>
      <c r="Y168" t="s">
        <v>32</v>
      </c>
      <c r="Z168" t="s">
        <v>32</v>
      </c>
      <c r="AA168" t="s">
        <v>1087</v>
      </c>
      <c r="AB168" t="s">
        <v>32</v>
      </c>
      <c r="AC168" t="s">
        <v>32</v>
      </c>
      <c r="AD168" t="s">
        <v>32</v>
      </c>
      <c r="AE168" t="s">
        <v>32</v>
      </c>
      <c r="AF168" t="s">
        <v>1062</v>
      </c>
      <c r="AG168" t="s">
        <v>375</v>
      </c>
      <c r="AH168" t="s">
        <v>33</v>
      </c>
      <c r="AJ168" t="s">
        <v>33</v>
      </c>
      <c r="AK168" t="s">
        <v>32</v>
      </c>
      <c r="AL168" t="s">
        <v>33</v>
      </c>
      <c r="AM168" t="s">
        <v>34</v>
      </c>
      <c r="AN168" t="s">
        <v>1023</v>
      </c>
      <c r="AO168" t="s">
        <v>375</v>
      </c>
      <c r="BJ168" t="s">
        <v>1144</v>
      </c>
      <c r="CI168" t="s">
        <v>34</v>
      </c>
      <c r="CJ168" t="s">
        <v>33</v>
      </c>
      <c r="CK168">
        <v>122</v>
      </c>
      <c r="CL168">
        <v>0</v>
      </c>
      <c r="CM168">
        <v>0</v>
      </c>
      <c r="CN168">
        <v>0</v>
      </c>
      <c r="CO168">
        <v>116</v>
      </c>
      <c r="CP168">
        <v>6</v>
      </c>
      <c r="CR168">
        <v>8</v>
      </c>
      <c r="CT168" t="s">
        <v>6</v>
      </c>
      <c r="CU168">
        <v>5</v>
      </c>
      <c r="CV168">
        <v>0</v>
      </c>
      <c r="DL168" t="s">
        <v>6</v>
      </c>
      <c r="DM168">
        <v>0</v>
      </c>
      <c r="FY168" t="s">
        <v>6</v>
      </c>
      <c r="GA168" t="s">
        <v>6</v>
      </c>
      <c r="GB168">
        <v>0</v>
      </c>
      <c r="HG168">
        <v>0</v>
      </c>
      <c r="HI168">
        <v>0</v>
      </c>
      <c r="HJ168" t="s">
        <v>2</v>
      </c>
      <c r="HL168">
        <v>0</v>
      </c>
      <c r="HP168">
        <v>0</v>
      </c>
      <c r="HQ168" t="s">
        <v>35</v>
      </c>
      <c r="HR168">
        <v>1</v>
      </c>
      <c r="HS168" t="s">
        <v>1710</v>
      </c>
      <c r="HT168">
        <v>6</v>
      </c>
      <c r="HU168" t="s">
        <v>32</v>
      </c>
      <c r="HV168" t="s">
        <v>1346</v>
      </c>
      <c r="HW168" t="s">
        <v>1711</v>
      </c>
      <c r="HX168" t="s">
        <v>37</v>
      </c>
      <c r="HY168" t="s">
        <v>4</v>
      </c>
      <c r="HZ168" t="s">
        <v>510</v>
      </c>
      <c r="IA168" t="s">
        <v>1712</v>
      </c>
      <c r="IB168" t="s">
        <v>1713</v>
      </c>
      <c r="IC168" t="s">
        <v>1714</v>
      </c>
      <c r="ID168" t="s">
        <v>303</v>
      </c>
      <c r="IE168" t="s">
        <v>32</v>
      </c>
      <c r="IF168" t="s">
        <v>1715</v>
      </c>
      <c r="IG168" t="s">
        <v>39</v>
      </c>
      <c r="IH168">
        <v>2024</v>
      </c>
      <c r="II168" t="s">
        <v>1021</v>
      </c>
      <c r="IJ168" t="s">
        <v>32</v>
      </c>
      <c r="IK168" s="2">
        <v>45481.84969077546</v>
      </c>
    </row>
    <row r="169" spans="1:245" x14ac:dyDescent="0.3">
      <c r="A169" t="s">
        <v>1716</v>
      </c>
      <c r="C169">
        <v>202402</v>
      </c>
      <c r="D169">
        <v>6</v>
      </c>
      <c r="E169">
        <v>2024</v>
      </c>
      <c r="F169" t="s">
        <v>34</v>
      </c>
      <c r="G169" t="s">
        <v>1011</v>
      </c>
      <c r="H169" t="s">
        <v>33</v>
      </c>
      <c r="I169" t="s">
        <v>34</v>
      </c>
      <c r="J169" t="s">
        <v>34</v>
      </c>
      <c r="K169" t="s">
        <v>1022</v>
      </c>
      <c r="L169" t="s">
        <v>34</v>
      </c>
      <c r="M169" t="s">
        <v>34</v>
      </c>
      <c r="N169" t="s">
        <v>34</v>
      </c>
      <c r="O169" t="s">
        <v>33</v>
      </c>
      <c r="P169" t="s">
        <v>33</v>
      </c>
      <c r="Q169" t="s">
        <v>1193</v>
      </c>
      <c r="R169" t="s">
        <v>1037</v>
      </c>
      <c r="S169" t="s">
        <v>1038</v>
      </c>
      <c r="T169" t="s">
        <v>34</v>
      </c>
      <c r="U169" t="s">
        <v>34</v>
      </c>
      <c r="V169" t="s">
        <v>1016</v>
      </c>
      <c r="W169" t="s">
        <v>89</v>
      </c>
      <c r="X169" t="s">
        <v>94</v>
      </c>
      <c r="Y169" t="s">
        <v>97</v>
      </c>
      <c r="Z169" t="s">
        <v>92</v>
      </c>
      <c r="AA169" t="s">
        <v>1016</v>
      </c>
      <c r="AB169" t="s">
        <v>128</v>
      </c>
      <c r="AC169" t="s">
        <v>104</v>
      </c>
      <c r="AD169" t="s">
        <v>32</v>
      </c>
      <c r="AE169" t="s">
        <v>32</v>
      </c>
      <c r="AF169" t="s">
        <v>34</v>
      </c>
      <c r="AG169" t="s">
        <v>33</v>
      </c>
      <c r="AH169" t="s">
        <v>33</v>
      </c>
      <c r="AJ169" t="s">
        <v>160</v>
      </c>
      <c r="AK169" t="s">
        <v>32</v>
      </c>
      <c r="AL169" t="s">
        <v>34</v>
      </c>
      <c r="AM169" t="s">
        <v>34</v>
      </c>
      <c r="AN169" t="s">
        <v>375</v>
      </c>
      <c r="AO169" t="s">
        <v>1011</v>
      </c>
      <c r="AP169" t="s">
        <v>34</v>
      </c>
      <c r="AQ169" t="s">
        <v>1025</v>
      </c>
      <c r="AR169" t="s">
        <v>32</v>
      </c>
      <c r="AS169" t="s">
        <v>32</v>
      </c>
      <c r="AT169" t="s">
        <v>32</v>
      </c>
      <c r="AU169" t="s">
        <v>32</v>
      </c>
      <c r="AV169" t="s">
        <v>33</v>
      </c>
      <c r="AW169" t="s">
        <v>34</v>
      </c>
      <c r="AX169" t="s">
        <v>34</v>
      </c>
      <c r="AY169" t="s">
        <v>34</v>
      </c>
      <c r="AZ169" t="s">
        <v>34</v>
      </c>
      <c r="BA169" t="s">
        <v>34</v>
      </c>
      <c r="BB169" t="s">
        <v>34</v>
      </c>
      <c r="BC169" t="s">
        <v>33</v>
      </c>
      <c r="BD169" t="s">
        <v>34</v>
      </c>
      <c r="BE169" t="s">
        <v>34</v>
      </c>
      <c r="BF169" t="s">
        <v>34</v>
      </c>
      <c r="BG169" t="s">
        <v>34</v>
      </c>
      <c r="BH169" t="s">
        <v>34</v>
      </c>
      <c r="BI169" t="s">
        <v>1135</v>
      </c>
      <c r="BJ169" t="s">
        <v>1040</v>
      </c>
      <c r="BK169" t="s">
        <v>33</v>
      </c>
      <c r="BL169" t="s">
        <v>33</v>
      </c>
      <c r="BM169" t="s">
        <v>33</v>
      </c>
      <c r="BN169" t="s">
        <v>33</v>
      </c>
      <c r="BO169" t="s">
        <v>32</v>
      </c>
      <c r="BP169" t="s">
        <v>32</v>
      </c>
      <c r="BQ169" t="s">
        <v>32</v>
      </c>
      <c r="BR169" t="s">
        <v>32</v>
      </c>
      <c r="BS169" t="s">
        <v>32</v>
      </c>
      <c r="BT169" t="s">
        <v>32</v>
      </c>
      <c r="BU169" t="s">
        <v>34</v>
      </c>
      <c r="BV169" t="s">
        <v>34</v>
      </c>
      <c r="BW169" t="s">
        <v>33</v>
      </c>
      <c r="BX169" t="s">
        <v>33</v>
      </c>
      <c r="BY169" t="s">
        <v>33</v>
      </c>
      <c r="BZ169" t="s">
        <v>33</v>
      </c>
      <c r="CA169" t="s">
        <v>178</v>
      </c>
      <c r="CB169" t="s">
        <v>33</v>
      </c>
      <c r="CC169" t="s">
        <v>32</v>
      </c>
      <c r="CD169" t="s">
        <v>32</v>
      </c>
      <c r="CE169" t="s">
        <v>32</v>
      </c>
      <c r="CF169" t="s">
        <v>34</v>
      </c>
      <c r="CG169" t="s">
        <v>34</v>
      </c>
      <c r="CH169" t="s">
        <v>1026</v>
      </c>
      <c r="CI169" t="s">
        <v>34</v>
      </c>
      <c r="CJ169" t="s">
        <v>34</v>
      </c>
      <c r="CK169">
        <v>1681</v>
      </c>
      <c r="CL169">
        <v>3</v>
      </c>
      <c r="CM169">
        <v>20</v>
      </c>
      <c r="CN169">
        <v>0</v>
      </c>
      <c r="CO169">
        <v>1640</v>
      </c>
      <c r="CP169">
        <v>18</v>
      </c>
      <c r="CR169">
        <v>31</v>
      </c>
      <c r="CS169">
        <v>1</v>
      </c>
      <c r="CT169" t="s">
        <v>2</v>
      </c>
      <c r="CU169">
        <v>4</v>
      </c>
      <c r="CV169">
        <v>1</v>
      </c>
      <c r="DK169">
        <v>2033</v>
      </c>
      <c r="DL169" t="s">
        <v>2</v>
      </c>
      <c r="DM169">
        <v>4.8375966686496099</v>
      </c>
      <c r="EP169" t="s">
        <v>2</v>
      </c>
      <c r="FC169">
        <v>8</v>
      </c>
      <c r="FD169" t="s">
        <v>2</v>
      </c>
      <c r="FE169">
        <v>8</v>
      </c>
      <c r="FF169" t="s">
        <v>2</v>
      </c>
      <c r="FG169">
        <v>0.5</v>
      </c>
      <c r="FH169">
        <v>2</v>
      </c>
      <c r="FI169" t="s">
        <v>2</v>
      </c>
      <c r="FJ169">
        <v>2</v>
      </c>
      <c r="FK169">
        <v>2</v>
      </c>
      <c r="FL169">
        <v>0</v>
      </c>
      <c r="FM169">
        <v>0</v>
      </c>
      <c r="FN169">
        <v>0</v>
      </c>
      <c r="FO169">
        <v>0</v>
      </c>
      <c r="FP169">
        <v>0</v>
      </c>
      <c r="FQ169">
        <v>0</v>
      </c>
      <c r="FS169">
        <v>0</v>
      </c>
      <c r="FT169" t="s">
        <v>2</v>
      </c>
      <c r="FV169">
        <v>0</v>
      </c>
      <c r="FW169" t="s">
        <v>2</v>
      </c>
      <c r="FX169">
        <v>5</v>
      </c>
      <c r="FY169" t="s">
        <v>2</v>
      </c>
      <c r="FZ169">
        <v>5</v>
      </c>
      <c r="GA169" t="s">
        <v>2</v>
      </c>
      <c r="GB169">
        <v>0.3</v>
      </c>
      <c r="GC169">
        <v>1</v>
      </c>
      <c r="GO169">
        <v>17</v>
      </c>
      <c r="GP169" t="s">
        <v>2</v>
      </c>
      <c r="HG169">
        <v>0.2</v>
      </c>
      <c r="HI169">
        <v>3</v>
      </c>
      <c r="HJ169" t="s">
        <v>2</v>
      </c>
      <c r="HL169">
        <v>0</v>
      </c>
      <c r="HP169">
        <v>0</v>
      </c>
      <c r="HQ169" t="s">
        <v>36</v>
      </c>
      <c r="HR169">
        <v>1</v>
      </c>
      <c r="HS169" t="s">
        <v>1194</v>
      </c>
      <c r="HT169">
        <v>6</v>
      </c>
      <c r="HU169" t="s">
        <v>32</v>
      </c>
      <c r="HV169" t="s">
        <v>135</v>
      </c>
      <c r="HW169" t="s">
        <v>1195</v>
      </c>
      <c r="HX169" t="s">
        <v>1196</v>
      </c>
      <c r="HY169" t="s">
        <v>14</v>
      </c>
      <c r="HZ169" t="s">
        <v>510</v>
      </c>
      <c r="IA169" t="s">
        <v>1197</v>
      </c>
      <c r="IB169" t="s">
        <v>1198</v>
      </c>
      <c r="IC169" t="s">
        <v>1199</v>
      </c>
      <c r="ID169" t="s">
        <v>303</v>
      </c>
      <c r="IE169" t="s">
        <v>130</v>
      </c>
      <c r="IF169" t="s">
        <v>1058</v>
      </c>
      <c r="IG169" t="s">
        <v>39</v>
      </c>
      <c r="IH169">
        <v>2024</v>
      </c>
      <c r="II169" t="s">
        <v>1021</v>
      </c>
      <c r="IJ169" t="s">
        <v>32</v>
      </c>
      <c r="IK169" s="2">
        <v>45481.849692164353</v>
      </c>
    </row>
    <row r="170" spans="1:245" x14ac:dyDescent="0.3">
      <c r="A170" t="s">
        <v>32</v>
      </c>
      <c r="C170">
        <v>202402</v>
      </c>
      <c r="D170">
        <v>6</v>
      </c>
      <c r="E170">
        <v>2024</v>
      </c>
      <c r="F170" t="s">
        <v>33</v>
      </c>
      <c r="G170" t="s">
        <v>1024</v>
      </c>
      <c r="H170" t="s">
        <v>33</v>
      </c>
      <c r="I170" t="s">
        <v>34</v>
      </c>
      <c r="J170" t="s">
        <v>34</v>
      </c>
      <c r="K170" t="s">
        <v>1022</v>
      </c>
      <c r="L170" t="s">
        <v>34</v>
      </c>
      <c r="M170" t="s">
        <v>34</v>
      </c>
      <c r="N170" t="s">
        <v>33</v>
      </c>
      <c r="O170" t="s">
        <v>33</v>
      </c>
      <c r="P170" t="s">
        <v>33</v>
      </c>
      <c r="Q170" t="s">
        <v>1013</v>
      </c>
      <c r="R170" t="s">
        <v>1014</v>
      </c>
      <c r="S170" t="s">
        <v>1015</v>
      </c>
      <c r="T170" t="s">
        <v>34</v>
      </c>
      <c r="U170" t="s">
        <v>1039</v>
      </c>
      <c r="V170" t="s">
        <v>1087</v>
      </c>
      <c r="W170" t="s">
        <v>32</v>
      </c>
      <c r="X170" t="s">
        <v>32</v>
      </c>
      <c r="Y170" t="s">
        <v>32</v>
      </c>
      <c r="Z170" t="s">
        <v>32</v>
      </c>
      <c r="AA170" t="s">
        <v>1087</v>
      </c>
      <c r="AB170" t="s">
        <v>32</v>
      </c>
      <c r="AC170" t="s">
        <v>32</v>
      </c>
      <c r="AD170" t="s">
        <v>32</v>
      </c>
      <c r="AE170" t="s">
        <v>32</v>
      </c>
      <c r="AF170" t="s">
        <v>33</v>
      </c>
      <c r="AG170" t="s">
        <v>33</v>
      </c>
      <c r="AH170" t="s">
        <v>34</v>
      </c>
      <c r="AJ170" t="s">
        <v>180</v>
      </c>
      <c r="AK170" t="s">
        <v>32</v>
      </c>
      <c r="AL170" t="s">
        <v>34</v>
      </c>
      <c r="AM170" t="s">
        <v>34</v>
      </c>
      <c r="AN170" t="s">
        <v>34</v>
      </c>
      <c r="AO170" t="s">
        <v>1024</v>
      </c>
      <c r="AP170" t="s">
        <v>34</v>
      </c>
      <c r="AQ170" t="s">
        <v>1025</v>
      </c>
      <c r="AR170" t="s">
        <v>32</v>
      </c>
      <c r="AS170" t="s">
        <v>32</v>
      </c>
      <c r="AT170" t="s">
        <v>32</v>
      </c>
      <c r="AU170" t="s">
        <v>32</v>
      </c>
      <c r="BA170" t="s">
        <v>1062</v>
      </c>
      <c r="BB170" t="s">
        <v>34</v>
      </c>
      <c r="BC170" t="s">
        <v>33</v>
      </c>
      <c r="BD170" t="s">
        <v>33</v>
      </c>
      <c r="BE170" t="s">
        <v>33</v>
      </c>
      <c r="BF170" t="s">
        <v>1070</v>
      </c>
      <c r="BG170" t="s">
        <v>1062</v>
      </c>
      <c r="BH170" t="s">
        <v>33</v>
      </c>
      <c r="BI170" t="s">
        <v>33</v>
      </c>
      <c r="BJ170" t="s">
        <v>1040</v>
      </c>
      <c r="BK170" t="s">
        <v>33</v>
      </c>
      <c r="BL170" t="s">
        <v>34</v>
      </c>
      <c r="BM170" t="s">
        <v>34</v>
      </c>
      <c r="BN170" t="s">
        <v>33</v>
      </c>
      <c r="BO170" t="s">
        <v>32</v>
      </c>
      <c r="BP170" t="s">
        <v>32</v>
      </c>
      <c r="BQ170" t="s">
        <v>32</v>
      </c>
      <c r="BR170" t="s">
        <v>32</v>
      </c>
      <c r="BS170" t="s">
        <v>32</v>
      </c>
      <c r="BT170" t="s">
        <v>32</v>
      </c>
      <c r="BU170" t="s">
        <v>34</v>
      </c>
      <c r="BV170" t="s">
        <v>34</v>
      </c>
      <c r="BW170" t="s">
        <v>33</v>
      </c>
      <c r="BX170" t="s">
        <v>33</v>
      </c>
      <c r="BY170" t="s">
        <v>33</v>
      </c>
      <c r="BZ170" t="s">
        <v>33</v>
      </c>
      <c r="CA170" t="s">
        <v>33</v>
      </c>
      <c r="CB170" t="s">
        <v>33</v>
      </c>
      <c r="CC170" t="s">
        <v>32</v>
      </c>
      <c r="CD170" t="s">
        <v>32</v>
      </c>
      <c r="CE170" t="s">
        <v>32</v>
      </c>
      <c r="CF170" t="s">
        <v>34</v>
      </c>
      <c r="CG170" t="s">
        <v>34</v>
      </c>
      <c r="CH170" t="s">
        <v>1026</v>
      </c>
      <c r="CI170" t="s">
        <v>34</v>
      </c>
      <c r="CJ170" t="s">
        <v>33</v>
      </c>
      <c r="CK170">
        <v>49</v>
      </c>
      <c r="CL170">
        <v>0</v>
      </c>
      <c r="CM170">
        <v>0</v>
      </c>
      <c r="CN170">
        <v>0</v>
      </c>
      <c r="CO170">
        <v>49</v>
      </c>
      <c r="CP170">
        <v>0</v>
      </c>
      <c r="CR170">
        <v>30</v>
      </c>
      <c r="CS170">
        <v>0</v>
      </c>
      <c r="CT170" t="s">
        <v>2</v>
      </c>
      <c r="CU170">
        <v>6</v>
      </c>
      <c r="DK170">
        <v>390</v>
      </c>
      <c r="DL170" t="s">
        <v>2</v>
      </c>
      <c r="DM170">
        <v>31.836734693877599</v>
      </c>
      <c r="EP170" t="s">
        <v>2</v>
      </c>
      <c r="FC170">
        <v>0</v>
      </c>
      <c r="FD170" t="s">
        <v>2</v>
      </c>
      <c r="FE170">
        <v>0</v>
      </c>
      <c r="FF170" t="s">
        <v>2</v>
      </c>
      <c r="FG170">
        <v>0</v>
      </c>
      <c r="FH170">
        <v>0</v>
      </c>
      <c r="FI170" t="s">
        <v>2</v>
      </c>
      <c r="FJ170">
        <v>0</v>
      </c>
      <c r="FK170">
        <v>0</v>
      </c>
      <c r="FL170">
        <v>0</v>
      </c>
      <c r="FM170">
        <v>0</v>
      </c>
      <c r="FN170">
        <v>0</v>
      </c>
      <c r="FO170">
        <v>0</v>
      </c>
      <c r="FP170">
        <v>0</v>
      </c>
      <c r="FQ170">
        <v>0</v>
      </c>
      <c r="FT170" t="s">
        <v>2</v>
      </c>
      <c r="FW170" t="s">
        <v>2</v>
      </c>
      <c r="FX170">
        <v>36</v>
      </c>
      <c r="FY170" t="s">
        <v>2</v>
      </c>
      <c r="FZ170">
        <v>0</v>
      </c>
      <c r="GA170" t="s">
        <v>2</v>
      </c>
      <c r="GB170">
        <v>0</v>
      </c>
      <c r="GC170">
        <v>0</v>
      </c>
      <c r="GO170">
        <v>6</v>
      </c>
      <c r="GP170" t="s">
        <v>2</v>
      </c>
      <c r="HG170">
        <v>0</v>
      </c>
      <c r="HI170">
        <v>0</v>
      </c>
      <c r="HJ170" t="s">
        <v>2</v>
      </c>
      <c r="HL170">
        <v>2</v>
      </c>
      <c r="HM170">
        <v>2</v>
      </c>
      <c r="HN170">
        <v>0</v>
      </c>
      <c r="HO170">
        <v>0</v>
      </c>
      <c r="HP170">
        <v>0</v>
      </c>
      <c r="HQ170" t="s">
        <v>35</v>
      </c>
      <c r="HR170">
        <v>1</v>
      </c>
      <c r="HS170" t="s">
        <v>1027</v>
      </c>
      <c r="HT170">
        <v>6</v>
      </c>
      <c r="HU170" t="s">
        <v>32</v>
      </c>
      <c r="HV170" t="s">
        <v>1028</v>
      </c>
      <c r="HW170" t="s">
        <v>1029</v>
      </c>
      <c r="HX170" t="s">
        <v>1030</v>
      </c>
      <c r="HY170" t="s">
        <v>21</v>
      </c>
      <c r="HZ170" t="s">
        <v>512</v>
      </c>
      <c r="IA170" t="s">
        <v>1031</v>
      </c>
      <c r="IB170" t="s">
        <v>1032</v>
      </c>
      <c r="IC170" t="s">
        <v>1033</v>
      </c>
      <c r="ID170" t="s">
        <v>303</v>
      </c>
      <c r="IE170" t="s">
        <v>32</v>
      </c>
      <c r="IF170" t="s">
        <v>1113</v>
      </c>
      <c r="IG170" t="s">
        <v>39</v>
      </c>
      <c r="IH170">
        <v>2024</v>
      </c>
      <c r="II170" t="s">
        <v>1021</v>
      </c>
      <c r="IJ170" t="s">
        <v>32</v>
      </c>
      <c r="IK170" s="2">
        <v>45483.850081631943</v>
      </c>
    </row>
    <row r="171" spans="1:245" x14ac:dyDescent="0.3">
      <c r="A171" t="s">
        <v>32</v>
      </c>
      <c r="C171">
        <v>202402</v>
      </c>
      <c r="D171">
        <v>6</v>
      </c>
      <c r="E171">
        <v>2024</v>
      </c>
      <c r="F171" t="s">
        <v>33</v>
      </c>
      <c r="G171" t="s">
        <v>1011</v>
      </c>
      <c r="H171" t="s">
        <v>33</v>
      </c>
      <c r="I171" t="s">
        <v>1035</v>
      </c>
      <c r="J171" t="s">
        <v>33</v>
      </c>
      <c r="K171" t="s">
        <v>1036</v>
      </c>
      <c r="L171" t="s">
        <v>1035</v>
      </c>
      <c r="M171" t="s">
        <v>34</v>
      </c>
      <c r="N171" t="s">
        <v>34</v>
      </c>
      <c r="O171" t="s">
        <v>33</v>
      </c>
      <c r="P171" t="s">
        <v>33</v>
      </c>
      <c r="Q171" t="s">
        <v>1013</v>
      </c>
      <c r="R171" t="s">
        <v>1037</v>
      </c>
      <c r="S171" t="s">
        <v>1038</v>
      </c>
      <c r="T171" t="s">
        <v>34</v>
      </c>
      <c r="U171" t="s">
        <v>1039</v>
      </c>
      <c r="V171" t="s">
        <v>1016</v>
      </c>
      <c r="W171" t="s">
        <v>83</v>
      </c>
      <c r="X171" t="s">
        <v>82</v>
      </c>
      <c r="Y171" t="s">
        <v>94</v>
      </c>
      <c r="Z171" t="s">
        <v>92</v>
      </c>
      <c r="AA171" t="s">
        <v>1016</v>
      </c>
      <c r="AB171" t="s">
        <v>128</v>
      </c>
      <c r="AC171" t="s">
        <v>104</v>
      </c>
      <c r="AD171" t="s">
        <v>152</v>
      </c>
      <c r="AE171" t="s">
        <v>144</v>
      </c>
      <c r="AF171" t="s">
        <v>33</v>
      </c>
      <c r="AG171" t="s">
        <v>33</v>
      </c>
      <c r="AH171" t="s">
        <v>33</v>
      </c>
      <c r="AJ171" t="s">
        <v>160</v>
      </c>
      <c r="AK171" t="s">
        <v>32</v>
      </c>
      <c r="AL171" t="s">
        <v>34</v>
      </c>
      <c r="AM171" t="s">
        <v>34</v>
      </c>
      <c r="AN171" t="s">
        <v>34</v>
      </c>
      <c r="AO171" t="s">
        <v>1011</v>
      </c>
      <c r="AP171" t="s">
        <v>34</v>
      </c>
      <c r="AQ171" t="s">
        <v>1025</v>
      </c>
      <c r="AR171" t="s">
        <v>32</v>
      </c>
      <c r="AS171" t="s">
        <v>32</v>
      </c>
      <c r="AT171" t="s">
        <v>32</v>
      </c>
      <c r="AU171" t="s">
        <v>32</v>
      </c>
      <c r="BA171" t="s">
        <v>1062</v>
      </c>
      <c r="BB171" t="s">
        <v>34</v>
      </c>
      <c r="BC171" t="s">
        <v>33</v>
      </c>
      <c r="BD171" t="s">
        <v>33</v>
      </c>
      <c r="BE171" t="s">
        <v>33</v>
      </c>
      <c r="BF171" t="s">
        <v>1070</v>
      </c>
      <c r="BG171" t="s">
        <v>1062</v>
      </c>
      <c r="BH171" t="s">
        <v>33</v>
      </c>
      <c r="BI171" t="s">
        <v>33</v>
      </c>
      <c r="BJ171" t="s">
        <v>1040</v>
      </c>
      <c r="BK171" t="s">
        <v>33</v>
      </c>
      <c r="BL171" t="s">
        <v>34</v>
      </c>
      <c r="BM171" t="s">
        <v>34</v>
      </c>
      <c r="BN171" t="s">
        <v>33</v>
      </c>
      <c r="BO171" t="s">
        <v>32</v>
      </c>
      <c r="BP171" t="s">
        <v>32</v>
      </c>
      <c r="BQ171" t="s">
        <v>32</v>
      </c>
      <c r="BR171" t="s">
        <v>32</v>
      </c>
      <c r="BS171" t="s">
        <v>32</v>
      </c>
      <c r="BT171" t="s">
        <v>32</v>
      </c>
      <c r="BU171" t="s">
        <v>34</v>
      </c>
      <c r="BV171" t="s">
        <v>34</v>
      </c>
      <c r="BW171" t="s">
        <v>33</v>
      </c>
      <c r="BX171" t="s">
        <v>33</v>
      </c>
      <c r="BY171" t="s">
        <v>33</v>
      </c>
      <c r="BZ171" t="s">
        <v>33</v>
      </c>
      <c r="CA171" t="s">
        <v>33</v>
      </c>
      <c r="CB171" t="s">
        <v>33</v>
      </c>
      <c r="CC171" t="s">
        <v>32</v>
      </c>
      <c r="CD171" t="s">
        <v>32</v>
      </c>
      <c r="CE171" t="s">
        <v>32</v>
      </c>
      <c r="CF171" t="s">
        <v>34</v>
      </c>
      <c r="CG171" t="s">
        <v>34</v>
      </c>
      <c r="CH171" t="s">
        <v>1026</v>
      </c>
      <c r="CI171" t="s">
        <v>34</v>
      </c>
      <c r="CJ171" t="s">
        <v>33</v>
      </c>
      <c r="CK171">
        <v>2100</v>
      </c>
      <c r="CL171">
        <v>0</v>
      </c>
      <c r="CM171">
        <v>0</v>
      </c>
      <c r="CN171">
        <v>0</v>
      </c>
      <c r="CO171">
        <v>2100</v>
      </c>
      <c r="CP171">
        <v>0</v>
      </c>
      <c r="CR171">
        <v>26</v>
      </c>
      <c r="CS171">
        <v>0</v>
      </c>
      <c r="CT171" t="s">
        <v>2</v>
      </c>
      <c r="CU171">
        <v>15</v>
      </c>
      <c r="DK171">
        <v>10800</v>
      </c>
      <c r="DL171" t="s">
        <v>2</v>
      </c>
      <c r="DM171">
        <v>20.571428571428601</v>
      </c>
      <c r="EP171" t="s">
        <v>2</v>
      </c>
      <c r="FC171">
        <v>0</v>
      </c>
      <c r="FD171" t="s">
        <v>2</v>
      </c>
      <c r="FE171">
        <v>0</v>
      </c>
      <c r="FF171" t="s">
        <v>2</v>
      </c>
      <c r="FG171">
        <v>0</v>
      </c>
      <c r="FH171">
        <v>0</v>
      </c>
      <c r="FI171" t="s">
        <v>2</v>
      </c>
      <c r="FJ171">
        <v>0</v>
      </c>
      <c r="FK171">
        <v>0</v>
      </c>
      <c r="FL171">
        <v>0</v>
      </c>
      <c r="FM171">
        <v>0</v>
      </c>
      <c r="FN171">
        <v>0</v>
      </c>
      <c r="FO171">
        <v>0</v>
      </c>
      <c r="FP171">
        <v>0</v>
      </c>
      <c r="FQ171">
        <v>0</v>
      </c>
      <c r="FT171" t="s">
        <v>2</v>
      </c>
      <c r="FW171" t="s">
        <v>2</v>
      </c>
      <c r="FX171">
        <v>300</v>
      </c>
      <c r="FY171" t="s">
        <v>2</v>
      </c>
      <c r="FZ171">
        <v>36</v>
      </c>
      <c r="GA171" t="s">
        <v>2</v>
      </c>
      <c r="GB171">
        <v>1.9</v>
      </c>
      <c r="GC171">
        <v>0.1</v>
      </c>
      <c r="GO171">
        <v>114</v>
      </c>
      <c r="GP171" t="s">
        <v>2</v>
      </c>
      <c r="HG171">
        <v>0.2</v>
      </c>
      <c r="HI171">
        <v>4</v>
      </c>
      <c r="HJ171" t="s">
        <v>2</v>
      </c>
      <c r="HL171">
        <v>5</v>
      </c>
      <c r="HM171">
        <v>1</v>
      </c>
      <c r="HN171">
        <v>1</v>
      </c>
      <c r="HO171">
        <v>3</v>
      </c>
      <c r="HP171">
        <v>2</v>
      </c>
      <c r="HQ171" t="s">
        <v>35</v>
      </c>
      <c r="HR171">
        <v>1</v>
      </c>
      <c r="HS171" t="s">
        <v>1041</v>
      </c>
      <c r="HT171">
        <v>6</v>
      </c>
      <c r="HU171" t="s">
        <v>32</v>
      </c>
      <c r="HV171" t="s">
        <v>1042</v>
      </c>
      <c r="HW171" t="s">
        <v>1043</v>
      </c>
      <c r="HX171" t="s">
        <v>1030</v>
      </c>
      <c r="HY171" t="s">
        <v>21</v>
      </c>
      <c r="HZ171" t="s">
        <v>512</v>
      </c>
      <c r="IA171" t="s">
        <v>1044</v>
      </c>
      <c r="IB171" t="s">
        <v>1044</v>
      </c>
      <c r="IC171" t="s">
        <v>1045</v>
      </c>
      <c r="ID171" t="s">
        <v>303</v>
      </c>
      <c r="IE171" t="s">
        <v>32</v>
      </c>
      <c r="IF171" t="s">
        <v>1113</v>
      </c>
      <c r="IG171" t="s">
        <v>39</v>
      </c>
      <c r="IH171">
        <v>2024</v>
      </c>
      <c r="II171" t="s">
        <v>1021</v>
      </c>
      <c r="IJ171" t="s">
        <v>32</v>
      </c>
      <c r="IK171" s="2">
        <v>45483.85008290509</v>
      </c>
    </row>
    <row r="172" spans="1:245" x14ac:dyDescent="0.3">
      <c r="A172" t="s">
        <v>1717</v>
      </c>
      <c r="C172">
        <v>202402</v>
      </c>
      <c r="D172">
        <v>6</v>
      </c>
      <c r="E172">
        <v>2024</v>
      </c>
      <c r="F172" t="s">
        <v>1062</v>
      </c>
      <c r="G172" t="s">
        <v>1024</v>
      </c>
      <c r="H172" t="s">
        <v>1062</v>
      </c>
      <c r="I172" t="s">
        <v>33</v>
      </c>
      <c r="J172" t="s">
        <v>32</v>
      </c>
      <c r="K172" t="s">
        <v>32</v>
      </c>
      <c r="L172" t="s">
        <v>32</v>
      </c>
      <c r="M172" t="s">
        <v>32</v>
      </c>
      <c r="N172" t="s">
        <v>33</v>
      </c>
      <c r="P172" t="s">
        <v>1062</v>
      </c>
      <c r="Q172" t="s">
        <v>1193</v>
      </c>
      <c r="R172" t="s">
        <v>1037</v>
      </c>
      <c r="S172" t="s">
        <v>1023</v>
      </c>
      <c r="T172" t="s">
        <v>34</v>
      </c>
      <c r="U172" t="s">
        <v>375</v>
      </c>
      <c r="V172" t="s">
        <v>1087</v>
      </c>
      <c r="W172" t="s">
        <v>32</v>
      </c>
      <c r="X172" t="s">
        <v>32</v>
      </c>
      <c r="Y172" t="s">
        <v>32</v>
      </c>
      <c r="Z172" t="s">
        <v>32</v>
      </c>
      <c r="AA172" t="s">
        <v>1087</v>
      </c>
      <c r="AB172" t="s">
        <v>32</v>
      </c>
      <c r="AC172" t="s">
        <v>32</v>
      </c>
      <c r="AD172" t="s">
        <v>32</v>
      </c>
      <c r="AE172" t="s">
        <v>32</v>
      </c>
      <c r="AF172" t="s">
        <v>1062</v>
      </c>
      <c r="AG172" t="s">
        <v>375</v>
      </c>
      <c r="AH172" t="s">
        <v>375</v>
      </c>
      <c r="AJ172" t="s">
        <v>33</v>
      </c>
      <c r="AK172" t="s">
        <v>32</v>
      </c>
      <c r="AL172" t="s">
        <v>33</v>
      </c>
      <c r="AM172" t="s">
        <v>34</v>
      </c>
      <c r="AN172" t="s">
        <v>1023</v>
      </c>
      <c r="AO172" t="s">
        <v>375</v>
      </c>
      <c r="BJ172" t="s">
        <v>1144</v>
      </c>
      <c r="CI172" t="s">
        <v>32</v>
      </c>
      <c r="CJ172" t="s">
        <v>33</v>
      </c>
      <c r="CK172">
        <v>111</v>
      </c>
      <c r="CL172">
        <v>0</v>
      </c>
      <c r="CM172">
        <v>2</v>
      </c>
      <c r="CN172">
        <v>0</v>
      </c>
      <c r="CO172">
        <v>109</v>
      </c>
      <c r="CP172">
        <v>0</v>
      </c>
      <c r="CR172">
        <v>0</v>
      </c>
      <c r="CT172" t="s">
        <v>6</v>
      </c>
      <c r="CU172">
        <v>0</v>
      </c>
      <c r="DL172" t="s">
        <v>6</v>
      </c>
      <c r="DM172">
        <v>0</v>
      </c>
      <c r="FY172" t="s">
        <v>6</v>
      </c>
      <c r="FZ172">
        <v>6</v>
      </c>
      <c r="GA172" t="s">
        <v>2</v>
      </c>
      <c r="GB172">
        <v>6</v>
      </c>
      <c r="HJ172" t="s">
        <v>6</v>
      </c>
      <c r="HL172">
        <v>0</v>
      </c>
      <c r="HP172">
        <v>0</v>
      </c>
      <c r="HQ172" t="s">
        <v>35</v>
      </c>
      <c r="HR172">
        <v>1</v>
      </c>
      <c r="HS172" t="s">
        <v>1718</v>
      </c>
      <c r="HT172">
        <v>6</v>
      </c>
      <c r="HU172" t="s">
        <v>32</v>
      </c>
      <c r="HV172" t="s">
        <v>1158</v>
      </c>
      <c r="HW172" t="s">
        <v>1719</v>
      </c>
      <c r="HX172" t="s">
        <v>37</v>
      </c>
      <c r="HY172" t="s">
        <v>4</v>
      </c>
      <c r="HZ172" t="s">
        <v>510</v>
      </c>
      <c r="IA172" t="s">
        <v>61</v>
      </c>
      <c r="IB172" t="s">
        <v>1720</v>
      </c>
      <c r="IC172" t="s">
        <v>1721</v>
      </c>
      <c r="ID172" t="s">
        <v>303</v>
      </c>
      <c r="IE172" t="s">
        <v>32</v>
      </c>
      <c r="IF172" t="s">
        <v>1715</v>
      </c>
      <c r="IG172" t="s">
        <v>39</v>
      </c>
      <c r="IH172">
        <v>2024</v>
      </c>
      <c r="II172" t="s">
        <v>1021</v>
      </c>
      <c r="IJ172" t="s">
        <v>32</v>
      </c>
      <c r="IK172" s="2">
        <v>45485.057846261574</v>
      </c>
    </row>
    <row r="173" spans="1:245" x14ac:dyDescent="0.3">
      <c r="A173" t="s">
        <v>1722</v>
      </c>
      <c r="C173">
        <v>202402</v>
      </c>
      <c r="D173">
        <v>6</v>
      </c>
      <c r="E173">
        <v>2024</v>
      </c>
      <c r="F173" t="s">
        <v>34</v>
      </c>
      <c r="G173" t="s">
        <v>1011</v>
      </c>
      <c r="H173" t="s">
        <v>33</v>
      </c>
      <c r="I173" t="s">
        <v>34</v>
      </c>
      <c r="J173" t="s">
        <v>34</v>
      </c>
      <c r="K173" t="s">
        <v>1022</v>
      </c>
      <c r="L173" t="s">
        <v>1035</v>
      </c>
      <c r="M173" t="s">
        <v>33</v>
      </c>
      <c r="N173" t="s">
        <v>34</v>
      </c>
      <c r="O173" t="s">
        <v>33</v>
      </c>
      <c r="P173" t="s">
        <v>34</v>
      </c>
      <c r="Q173" t="s">
        <v>1013</v>
      </c>
      <c r="R173" t="s">
        <v>1037</v>
      </c>
      <c r="S173" t="s">
        <v>1038</v>
      </c>
      <c r="T173" t="s">
        <v>34</v>
      </c>
      <c r="U173" t="s">
        <v>34</v>
      </c>
      <c r="V173" t="s">
        <v>1016</v>
      </c>
      <c r="W173" t="s">
        <v>94</v>
      </c>
      <c r="X173" t="s">
        <v>91</v>
      </c>
      <c r="Y173" t="s">
        <v>32</v>
      </c>
      <c r="Z173" t="s">
        <v>32</v>
      </c>
      <c r="AA173" t="s">
        <v>1016</v>
      </c>
      <c r="AB173" t="s">
        <v>128</v>
      </c>
      <c r="AC173" t="s">
        <v>144</v>
      </c>
      <c r="AD173" t="s">
        <v>104</v>
      </c>
      <c r="AE173" t="s">
        <v>32</v>
      </c>
      <c r="AF173" t="s">
        <v>33</v>
      </c>
      <c r="AG173" t="s">
        <v>34</v>
      </c>
      <c r="AH173" t="s">
        <v>34</v>
      </c>
      <c r="AJ173" t="s">
        <v>180</v>
      </c>
      <c r="AK173" t="s">
        <v>32</v>
      </c>
      <c r="AL173" t="s">
        <v>34</v>
      </c>
      <c r="AM173" t="s">
        <v>33</v>
      </c>
      <c r="AN173" t="s">
        <v>33</v>
      </c>
      <c r="AO173" t="s">
        <v>1024</v>
      </c>
      <c r="AP173" t="s">
        <v>34</v>
      </c>
      <c r="AQ173" t="s">
        <v>1025</v>
      </c>
      <c r="AR173" t="s">
        <v>32</v>
      </c>
      <c r="AS173" t="s">
        <v>32</v>
      </c>
      <c r="AT173" t="s">
        <v>32</v>
      </c>
      <c r="AU173" t="s">
        <v>32</v>
      </c>
      <c r="BA173" t="s">
        <v>34</v>
      </c>
      <c r="BB173" t="s">
        <v>34</v>
      </c>
      <c r="BC173" t="s">
        <v>34</v>
      </c>
      <c r="BD173" t="s">
        <v>33</v>
      </c>
      <c r="BE173" t="s">
        <v>34</v>
      </c>
      <c r="BF173" t="s">
        <v>1070</v>
      </c>
      <c r="BG173" t="s">
        <v>1062</v>
      </c>
      <c r="BI173" t="s">
        <v>1017</v>
      </c>
      <c r="BJ173" t="s">
        <v>1040</v>
      </c>
      <c r="BK173" t="s">
        <v>33</v>
      </c>
      <c r="BL173" t="s">
        <v>34</v>
      </c>
      <c r="BM173" t="s">
        <v>34</v>
      </c>
      <c r="BN173" t="s">
        <v>33</v>
      </c>
      <c r="BO173" t="s">
        <v>32</v>
      </c>
      <c r="BP173" t="s">
        <v>32</v>
      </c>
      <c r="BQ173" t="s">
        <v>32</v>
      </c>
      <c r="BR173" t="s">
        <v>32</v>
      </c>
      <c r="BS173" t="s">
        <v>32</v>
      </c>
      <c r="BT173" t="s">
        <v>32</v>
      </c>
      <c r="BU173" t="s">
        <v>34</v>
      </c>
      <c r="BV173" t="s">
        <v>34</v>
      </c>
      <c r="CB173" t="s">
        <v>33</v>
      </c>
      <c r="CC173" t="s">
        <v>32</v>
      </c>
      <c r="CD173" t="s">
        <v>32</v>
      </c>
      <c r="CE173" t="s">
        <v>32</v>
      </c>
      <c r="CF173" t="s">
        <v>34</v>
      </c>
      <c r="CG173" t="s">
        <v>34</v>
      </c>
      <c r="CH173" t="s">
        <v>1026</v>
      </c>
      <c r="CI173" t="s">
        <v>34</v>
      </c>
      <c r="CJ173" t="s">
        <v>33</v>
      </c>
      <c r="CK173">
        <v>1800</v>
      </c>
      <c r="CL173">
        <v>0</v>
      </c>
      <c r="CM173">
        <v>0</v>
      </c>
      <c r="CN173">
        <v>0</v>
      </c>
      <c r="CO173">
        <v>1800</v>
      </c>
      <c r="CP173">
        <v>0</v>
      </c>
      <c r="CR173">
        <v>30</v>
      </c>
      <c r="CS173">
        <v>1</v>
      </c>
      <c r="CT173" t="s">
        <v>2</v>
      </c>
      <c r="CU173">
        <v>99</v>
      </c>
      <c r="DK173">
        <v>450</v>
      </c>
      <c r="DL173" t="s">
        <v>2</v>
      </c>
      <c r="DM173">
        <v>1</v>
      </c>
      <c r="EP173" t="s">
        <v>2</v>
      </c>
      <c r="FC173">
        <v>11</v>
      </c>
      <c r="FD173" t="s">
        <v>2</v>
      </c>
      <c r="FE173">
        <v>11</v>
      </c>
      <c r="FF173" t="s">
        <v>2</v>
      </c>
      <c r="FG173">
        <v>0.6</v>
      </c>
      <c r="FH173">
        <v>0</v>
      </c>
      <c r="FI173" t="s">
        <v>2</v>
      </c>
      <c r="FJ173">
        <v>11</v>
      </c>
      <c r="FK173">
        <v>11</v>
      </c>
      <c r="FL173">
        <v>0</v>
      </c>
      <c r="FM173">
        <v>0</v>
      </c>
      <c r="FN173">
        <v>0</v>
      </c>
      <c r="FO173">
        <v>0</v>
      </c>
      <c r="FP173">
        <v>0</v>
      </c>
      <c r="FQ173">
        <v>0</v>
      </c>
      <c r="FV173">
        <v>0</v>
      </c>
      <c r="FW173" t="s">
        <v>2</v>
      </c>
      <c r="FY173" t="s">
        <v>6</v>
      </c>
      <c r="FZ173">
        <v>2</v>
      </c>
      <c r="GA173" t="s">
        <v>2</v>
      </c>
      <c r="GB173">
        <v>0.1</v>
      </c>
      <c r="GO173">
        <v>319</v>
      </c>
      <c r="GP173" t="s">
        <v>2</v>
      </c>
      <c r="HG173">
        <v>0</v>
      </c>
      <c r="HI173">
        <v>0</v>
      </c>
      <c r="HJ173" t="s">
        <v>2</v>
      </c>
      <c r="HL173">
        <v>0</v>
      </c>
      <c r="HP173">
        <v>0</v>
      </c>
      <c r="HQ173" t="s">
        <v>35</v>
      </c>
      <c r="HR173">
        <v>2</v>
      </c>
      <c r="HS173" t="s">
        <v>1300</v>
      </c>
      <c r="HT173">
        <v>6</v>
      </c>
      <c r="HU173" t="s">
        <v>32</v>
      </c>
      <c r="HV173" t="s">
        <v>1285</v>
      </c>
      <c r="HW173" t="s">
        <v>1301</v>
      </c>
      <c r="HX173" t="s">
        <v>1302</v>
      </c>
      <c r="HY173" t="s">
        <v>413</v>
      </c>
      <c r="HZ173" t="s">
        <v>512</v>
      </c>
      <c r="IA173" t="s">
        <v>1303</v>
      </c>
      <c r="IB173" t="s">
        <v>413</v>
      </c>
      <c r="IC173" t="s">
        <v>1304</v>
      </c>
      <c r="ID173" t="s">
        <v>303</v>
      </c>
      <c r="IE173" t="s">
        <v>32</v>
      </c>
      <c r="IF173" t="s">
        <v>1723</v>
      </c>
      <c r="IG173" t="s">
        <v>39</v>
      </c>
      <c r="IH173">
        <v>2024</v>
      </c>
      <c r="II173" t="s">
        <v>1021</v>
      </c>
      <c r="IJ173" t="s">
        <v>32</v>
      </c>
      <c r="IK173" s="2">
        <v>45485.057847256947</v>
      </c>
    </row>
    <row r="174" spans="1:245" x14ac:dyDescent="0.3">
      <c r="A174" t="s">
        <v>32</v>
      </c>
      <c r="C174">
        <v>202402</v>
      </c>
      <c r="D174">
        <v>6</v>
      </c>
      <c r="E174">
        <v>2024</v>
      </c>
      <c r="F174" t="s">
        <v>33</v>
      </c>
      <c r="G174" t="s">
        <v>1011</v>
      </c>
      <c r="H174" t="s">
        <v>34</v>
      </c>
      <c r="I174" t="s">
        <v>34</v>
      </c>
      <c r="J174" t="s">
        <v>34</v>
      </c>
      <c r="K174" t="s">
        <v>1022</v>
      </c>
      <c r="L174" t="s">
        <v>34</v>
      </c>
      <c r="M174" t="s">
        <v>34</v>
      </c>
      <c r="N174" t="s">
        <v>34</v>
      </c>
      <c r="O174" t="s">
        <v>33</v>
      </c>
      <c r="P174" t="s">
        <v>33</v>
      </c>
      <c r="Q174" t="s">
        <v>1013</v>
      </c>
      <c r="R174" t="s">
        <v>1037</v>
      </c>
      <c r="S174" t="s">
        <v>1038</v>
      </c>
      <c r="T174" t="s">
        <v>34</v>
      </c>
      <c r="U174" t="s">
        <v>34</v>
      </c>
      <c r="V174" t="s">
        <v>1016</v>
      </c>
      <c r="W174" t="s">
        <v>95</v>
      </c>
      <c r="X174" t="s">
        <v>94</v>
      </c>
      <c r="Y174" t="s">
        <v>89</v>
      </c>
      <c r="Z174" t="s">
        <v>92</v>
      </c>
      <c r="AA174" t="s">
        <v>1016</v>
      </c>
      <c r="AB174" t="s">
        <v>105</v>
      </c>
      <c r="AC174" t="s">
        <v>111</v>
      </c>
      <c r="AD174" t="s">
        <v>152</v>
      </c>
      <c r="AE174" t="s">
        <v>128</v>
      </c>
      <c r="AF174" t="s">
        <v>34</v>
      </c>
      <c r="AG174" t="s">
        <v>34</v>
      </c>
      <c r="AH174" t="s">
        <v>34</v>
      </c>
      <c r="AJ174" t="s">
        <v>160</v>
      </c>
      <c r="AK174" t="s">
        <v>32</v>
      </c>
      <c r="AL174" t="s">
        <v>34</v>
      </c>
      <c r="AM174" t="s">
        <v>375</v>
      </c>
      <c r="AN174" t="s">
        <v>375</v>
      </c>
      <c r="AO174" t="s">
        <v>1011</v>
      </c>
      <c r="AP174" t="s">
        <v>34</v>
      </c>
      <c r="AQ174" t="s">
        <v>375</v>
      </c>
      <c r="AR174" t="s">
        <v>32</v>
      </c>
      <c r="AS174" t="s">
        <v>32</v>
      </c>
      <c r="AT174" t="s">
        <v>32</v>
      </c>
      <c r="AU174" t="s">
        <v>32</v>
      </c>
      <c r="AV174" t="s">
        <v>33</v>
      </c>
      <c r="AW174" t="s">
        <v>34</v>
      </c>
      <c r="AX174" t="s">
        <v>34</v>
      </c>
      <c r="AY174" t="s">
        <v>34</v>
      </c>
      <c r="AZ174" t="s">
        <v>34</v>
      </c>
      <c r="BA174" t="s">
        <v>34</v>
      </c>
      <c r="BB174" t="s">
        <v>34</v>
      </c>
      <c r="BC174" t="s">
        <v>34</v>
      </c>
      <c r="BD174" t="s">
        <v>34</v>
      </c>
      <c r="BE174" t="s">
        <v>34</v>
      </c>
      <c r="BF174" t="s">
        <v>34</v>
      </c>
      <c r="BG174" t="s">
        <v>34</v>
      </c>
      <c r="BH174" t="s">
        <v>34</v>
      </c>
      <c r="BI174" t="s">
        <v>1135</v>
      </c>
      <c r="BJ174" t="s">
        <v>1040</v>
      </c>
      <c r="BK174" t="s">
        <v>33</v>
      </c>
      <c r="BL174" t="s">
        <v>33</v>
      </c>
      <c r="BM174" t="s">
        <v>33</v>
      </c>
      <c r="BN174" t="s">
        <v>33</v>
      </c>
      <c r="BO174" t="s">
        <v>32</v>
      </c>
      <c r="BP174" t="s">
        <v>32</v>
      </c>
      <c r="BQ174" t="s">
        <v>32</v>
      </c>
      <c r="BR174" t="s">
        <v>32</v>
      </c>
      <c r="BS174" t="s">
        <v>32</v>
      </c>
      <c r="BT174" t="s">
        <v>32</v>
      </c>
      <c r="BU174" t="s">
        <v>34</v>
      </c>
      <c r="BV174" t="s">
        <v>34</v>
      </c>
      <c r="BW174" t="s">
        <v>33</v>
      </c>
      <c r="BX174" t="s">
        <v>33</v>
      </c>
      <c r="BY174" t="s">
        <v>33</v>
      </c>
      <c r="BZ174" t="s">
        <v>33</v>
      </c>
      <c r="CA174" t="s">
        <v>178</v>
      </c>
      <c r="CB174" t="s">
        <v>33</v>
      </c>
      <c r="CC174" t="s">
        <v>32</v>
      </c>
      <c r="CD174" t="s">
        <v>32</v>
      </c>
      <c r="CE174" t="s">
        <v>32</v>
      </c>
      <c r="CF174" t="s">
        <v>34</v>
      </c>
      <c r="CG174" t="s">
        <v>34</v>
      </c>
      <c r="CH174" t="s">
        <v>1026</v>
      </c>
      <c r="CI174" t="s">
        <v>33</v>
      </c>
      <c r="CJ174" t="s">
        <v>34</v>
      </c>
      <c r="CK174">
        <v>642</v>
      </c>
      <c r="CL174">
        <v>0</v>
      </c>
      <c r="CM174">
        <v>4</v>
      </c>
      <c r="CN174">
        <v>2</v>
      </c>
      <c r="CO174">
        <v>628</v>
      </c>
      <c r="CP174">
        <v>8</v>
      </c>
      <c r="CR174">
        <v>31</v>
      </c>
      <c r="CS174">
        <v>0</v>
      </c>
      <c r="CT174" t="s">
        <v>2</v>
      </c>
      <c r="CU174">
        <v>4</v>
      </c>
      <c r="CV174">
        <v>0</v>
      </c>
      <c r="DK174">
        <v>624</v>
      </c>
      <c r="DL174" t="s">
        <v>2</v>
      </c>
      <c r="DM174">
        <v>3.8878504672897196</v>
      </c>
      <c r="EP174" t="s">
        <v>2</v>
      </c>
      <c r="FC174">
        <v>4</v>
      </c>
      <c r="FD174" t="s">
        <v>2</v>
      </c>
      <c r="FE174">
        <v>4</v>
      </c>
      <c r="FF174" t="s">
        <v>2</v>
      </c>
      <c r="FG174">
        <v>0.6</v>
      </c>
      <c r="FH174">
        <v>4</v>
      </c>
      <c r="FI174" t="s">
        <v>2</v>
      </c>
      <c r="FJ174">
        <v>4</v>
      </c>
      <c r="FK174">
        <v>4</v>
      </c>
      <c r="FL174">
        <v>0</v>
      </c>
      <c r="FM174">
        <v>0</v>
      </c>
      <c r="FN174">
        <v>0</v>
      </c>
      <c r="FO174">
        <v>0</v>
      </c>
      <c r="FP174">
        <v>0</v>
      </c>
      <c r="FQ174">
        <v>0</v>
      </c>
      <c r="FS174">
        <v>0</v>
      </c>
      <c r="FT174" t="s">
        <v>2</v>
      </c>
      <c r="FV174">
        <v>0</v>
      </c>
      <c r="FW174" t="s">
        <v>2</v>
      </c>
      <c r="FX174">
        <v>0</v>
      </c>
      <c r="FY174" t="s">
        <v>2</v>
      </c>
      <c r="FZ174">
        <v>0</v>
      </c>
      <c r="GA174" t="s">
        <v>2</v>
      </c>
      <c r="GB174">
        <v>0</v>
      </c>
      <c r="GO174">
        <v>4</v>
      </c>
      <c r="GP174" t="s">
        <v>2</v>
      </c>
      <c r="HI174">
        <v>7</v>
      </c>
      <c r="HJ174" t="s">
        <v>2</v>
      </c>
      <c r="HL174">
        <v>0</v>
      </c>
      <c r="HP174">
        <v>0</v>
      </c>
      <c r="HQ174" t="s">
        <v>36</v>
      </c>
      <c r="HR174">
        <v>0</v>
      </c>
      <c r="HS174" t="s">
        <v>1307</v>
      </c>
      <c r="HT174">
        <v>6</v>
      </c>
      <c r="HU174" t="s">
        <v>32</v>
      </c>
      <c r="HV174" t="s">
        <v>135</v>
      </c>
      <c r="HW174" t="s">
        <v>1308</v>
      </c>
      <c r="HX174" t="s">
        <v>1196</v>
      </c>
      <c r="HY174" t="s">
        <v>14</v>
      </c>
      <c r="HZ174" t="s">
        <v>510</v>
      </c>
      <c r="IA174" t="s">
        <v>1309</v>
      </c>
      <c r="IB174" t="s">
        <v>1309</v>
      </c>
      <c r="IC174" t="s">
        <v>1310</v>
      </c>
      <c r="ID174" t="s">
        <v>303</v>
      </c>
      <c r="IE174" t="s">
        <v>130</v>
      </c>
      <c r="IF174" t="s">
        <v>1058</v>
      </c>
      <c r="IG174" t="s">
        <v>39</v>
      </c>
      <c r="IH174">
        <v>2024</v>
      </c>
      <c r="II174" t="s">
        <v>1021</v>
      </c>
      <c r="IJ174" t="s">
        <v>32</v>
      </c>
      <c r="IK174" s="2">
        <v>45485.057847569442</v>
      </c>
    </row>
    <row r="175" spans="1:245" x14ac:dyDescent="0.3">
      <c r="A175" t="s">
        <v>1724</v>
      </c>
      <c r="B175">
        <v>1</v>
      </c>
      <c r="C175">
        <v>202402</v>
      </c>
      <c r="D175">
        <v>6</v>
      </c>
      <c r="E175">
        <v>2024</v>
      </c>
      <c r="F175" t="s">
        <v>34</v>
      </c>
      <c r="G175" t="s">
        <v>1011</v>
      </c>
      <c r="H175" t="s">
        <v>34</v>
      </c>
      <c r="I175" t="s">
        <v>34</v>
      </c>
      <c r="J175" t="s">
        <v>34</v>
      </c>
      <c r="K175" t="s">
        <v>1022</v>
      </c>
      <c r="L175" t="s">
        <v>34</v>
      </c>
      <c r="M175" t="s">
        <v>34</v>
      </c>
      <c r="N175" t="s">
        <v>34</v>
      </c>
      <c r="O175" t="s">
        <v>34</v>
      </c>
      <c r="P175" t="s">
        <v>34</v>
      </c>
      <c r="Q175" t="s">
        <v>1060</v>
      </c>
      <c r="R175" t="s">
        <v>1014</v>
      </c>
      <c r="S175" t="s">
        <v>1015</v>
      </c>
      <c r="T175" t="s">
        <v>34</v>
      </c>
      <c r="U175" t="s">
        <v>33</v>
      </c>
      <c r="V175" t="s">
        <v>1016</v>
      </c>
      <c r="W175" t="s">
        <v>86</v>
      </c>
      <c r="X175" t="s">
        <v>88</v>
      </c>
      <c r="Y175" t="s">
        <v>92</v>
      </c>
      <c r="Z175" t="s">
        <v>91</v>
      </c>
      <c r="AA175" t="s">
        <v>1016</v>
      </c>
      <c r="AB175" t="s">
        <v>104</v>
      </c>
      <c r="AC175" t="s">
        <v>105</v>
      </c>
      <c r="AD175" t="s">
        <v>144</v>
      </c>
      <c r="AE175" t="s">
        <v>112</v>
      </c>
      <c r="AF175" t="s">
        <v>34</v>
      </c>
      <c r="AG175" t="s">
        <v>34</v>
      </c>
      <c r="AH175" t="s">
        <v>33</v>
      </c>
      <c r="AJ175" t="s">
        <v>160</v>
      </c>
      <c r="AK175" t="s">
        <v>32</v>
      </c>
      <c r="AL175" t="s">
        <v>34</v>
      </c>
      <c r="AM175" t="s">
        <v>34</v>
      </c>
      <c r="AN175" t="s">
        <v>33</v>
      </c>
      <c r="AO175" t="s">
        <v>1011</v>
      </c>
      <c r="AP175" t="s">
        <v>33</v>
      </c>
      <c r="AQ175" t="s">
        <v>1025</v>
      </c>
      <c r="AR175" t="s">
        <v>32</v>
      </c>
      <c r="AS175" t="s">
        <v>32</v>
      </c>
      <c r="AT175" t="s">
        <v>32</v>
      </c>
      <c r="AU175" t="s">
        <v>32</v>
      </c>
      <c r="AV175" t="s">
        <v>34</v>
      </c>
      <c r="AW175" t="s">
        <v>34</v>
      </c>
      <c r="AX175" t="s">
        <v>34</v>
      </c>
      <c r="AY175" t="s">
        <v>34</v>
      </c>
      <c r="AZ175" t="s">
        <v>34</v>
      </c>
      <c r="BA175" t="s">
        <v>34</v>
      </c>
      <c r="BB175" t="s">
        <v>34</v>
      </c>
      <c r="BC175" t="s">
        <v>33</v>
      </c>
      <c r="BD175" t="s">
        <v>34</v>
      </c>
      <c r="BE175" t="s">
        <v>34</v>
      </c>
      <c r="BF175" t="s">
        <v>34</v>
      </c>
      <c r="BG175" t="s">
        <v>33</v>
      </c>
      <c r="BI175" t="s">
        <v>1135</v>
      </c>
      <c r="BJ175" t="s">
        <v>1040</v>
      </c>
      <c r="BK175" t="s">
        <v>34</v>
      </c>
      <c r="BL175" t="s">
        <v>33</v>
      </c>
      <c r="BM175" t="s">
        <v>33</v>
      </c>
      <c r="BN175" t="s">
        <v>33</v>
      </c>
      <c r="BO175" t="s">
        <v>32</v>
      </c>
      <c r="BP175" t="s">
        <v>32</v>
      </c>
      <c r="BQ175" t="s">
        <v>32</v>
      </c>
      <c r="BR175" t="s">
        <v>32</v>
      </c>
      <c r="BS175" t="s">
        <v>32</v>
      </c>
      <c r="BT175" t="s">
        <v>32</v>
      </c>
      <c r="BU175" t="s">
        <v>34</v>
      </c>
      <c r="BV175" t="s">
        <v>34</v>
      </c>
      <c r="BW175" t="s">
        <v>33</v>
      </c>
      <c r="BX175" t="s">
        <v>33</v>
      </c>
      <c r="BY175" t="s">
        <v>33</v>
      </c>
      <c r="BZ175" t="s">
        <v>33</v>
      </c>
      <c r="CA175" t="s">
        <v>33</v>
      </c>
      <c r="CB175" t="s">
        <v>33</v>
      </c>
      <c r="CC175" t="s">
        <v>32</v>
      </c>
      <c r="CD175" t="s">
        <v>32</v>
      </c>
      <c r="CE175" t="s">
        <v>32</v>
      </c>
      <c r="CF175" t="s">
        <v>34</v>
      </c>
      <c r="CG175" t="s">
        <v>33</v>
      </c>
      <c r="CH175" t="s">
        <v>32</v>
      </c>
      <c r="CI175" t="s">
        <v>34</v>
      </c>
      <c r="CJ175" t="s">
        <v>33</v>
      </c>
      <c r="CK175">
        <v>592</v>
      </c>
      <c r="CL175">
        <v>3</v>
      </c>
      <c r="CM175">
        <v>2</v>
      </c>
      <c r="CN175">
        <v>1</v>
      </c>
      <c r="CO175">
        <v>568</v>
      </c>
      <c r="CP175">
        <v>18</v>
      </c>
      <c r="CR175">
        <v>22</v>
      </c>
      <c r="CS175">
        <v>1</v>
      </c>
      <c r="CT175" t="s">
        <v>2</v>
      </c>
      <c r="CU175">
        <v>5</v>
      </c>
      <c r="CV175">
        <v>0</v>
      </c>
      <c r="DK175">
        <v>703</v>
      </c>
      <c r="DL175" t="s">
        <v>2</v>
      </c>
      <c r="DM175">
        <v>4.75</v>
      </c>
      <c r="EP175" t="s">
        <v>2</v>
      </c>
      <c r="FC175">
        <v>7</v>
      </c>
      <c r="FD175" t="s">
        <v>2</v>
      </c>
      <c r="FE175">
        <v>7</v>
      </c>
      <c r="FF175" t="s">
        <v>2</v>
      </c>
      <c r="FG175">
        <v>1.2</v>
      </c>
      <c r="FH175">
        <v>0</v>
      </c>
      <c r="FI175" t="s">
        <v>2</v>
      </c>
      <c r="FJ175">
        <v>0</v>
      </c>
      <c r="FK175">
        <v>0</v>
      </c>
      <c r="FL175">
        <v>0</v>
      </c>
      <c r="FM175">
        <v>0</v>
      </c>
      <c r="FN175">
        <v>0</v>
      </c>
      <c r="FO175">
        <v>0</v>
      </c>
      <c r="FP175">
        <v>0</v>
      </c>
      <c r="FQ175">
        <v>0</v>
      </c>
      <c r="FV175">
        <v>12</v>
      </c>
      <c r="FW175" t="s">
        <v>2</v>
      </c>
      <c r="FX175">
        <v>227</v>
      </c>
      <c r="FY175" t="s">
        <v>2</v>
      </c>
      <c r="FZ175">
        <v>6</v>
      </c>
      <c r="GA175" t="s">
        <v>2</v>
      </c>
      <c r="GB175">
        <v>1.1000000000000001</v>
      </c>
      <c r="GC175">
        <v>0</v>
      </c>
      <c r="GO175">
        <v>5</v>
      </c>
      <c r="GP175" t="s">
        <v>2</v>
      </c>
      <c r="HG175">
        <v>0.2</v>
      </c>
      <c r="HI175">
        <v>1</v>
      </c>
      <c r="HJ175" t="s">
        <v>2</v>
      </c>
      <c r="HL175">
        <v>0</v>
      </c>
      <c r="HP175">
        <v>0</v>
      </c>
      <c r="HQ175" t="s">
        <v>35</v>
      </c>
      <c r="HR175">
        <v>1</v>
      </c>
      <c r="HS175" t="s">
        <v>263</v>
      </c>
      <c r="HT175">
        <v>6</v>
      </c>
      <c r="HU175" t="s">
        <v>32</v>
      </c>
      <c r="HV175" t="s">
        <v>135</v>
      </c>
      <c r="HW175" t="s">
        <v>264</v>
      </c>
      <c r="HX175" t="s">
        <v>56</v>
      </c>
      <c r="HY175" t="s">
        <v>15</v>
      </c>
      <c r="HZ175" t="s">
        <v>510</v>
      </c>
      <c r="IA175" t="s">
        <v>265</v>
      </c>
      <c r="IB175" t="s">
        <v>266</v>
      </c>
      <c r="IC175" t="s">
        <v>267</v>
      </c>
      <c r="ID175" t="s">
        <v>303</v>
      </c>
      <c r="IE175" t="s">
        <v>32</v>
      </c>
      <c r="IF175" t="s">
        <v>1020</v>
      </c>
      <c r="IG175" t="s">
        <v>39</v>
      </c>
      <c r="IH175">
        <v>2024</v>
      </c>
      <c r="II175" t="s">
        <v>1021</v>
      </c>
      <c r="IJ175" t="s">
        <v>32</v>
      </c>
      <c r="IK175" s="2">
        <v>45485.808485914349</v>
      </c>
    </row>
    <row r="176" spans="1:245" x14ac:dyDescent="0.3">
      <c r="A176" t="s">
        <v>1725</v>
      </c>
      <c r="C176">
        <v>202402</v>
      </c>
      <c r="D176">
        <v>6</v>
      </c>
      <c r="E176">
        <v>2024</v>
      </c>
      <c r="F176" t="s">
        <v>34</v>
      </c>
      <c r="G176" t="s">
        <v>1011</v>
      </c>
      <c r="H176" t="s">
        <v>33</v>
      </c>
      <c r="I176" t="s">
        <v>34</v>
      </c>
      <c r="J176" t="s">
        <v>33</v>
      </c>
      <c r="K176" t="s">
        <v>1012</v>
      </c>
      <c r="L176" t="s">
        <v>34</v>
      </c>
      <c r="M176" t="s">
        <v>34</v>
      </c>
      <c r="N176" t="s">
        <v>34</v>
      </c>
      <c r="O176" t="s">
        <v>34</v>
      </c>
      <c r="P176" t="s">
        <v>33</v>
      </c>
      <c r="Q176" t="s">
        <v>1013</v>
      </c>
      <c r="R176" t="s">
        <v>1014</v>
      </c>
      <c r="S176" t="s">
        <v>1015</v>
      </c>
      <c r="T176" t="s">
        <v>34</v>
      </c>
      <c r="U176" t="s">
        <v>33</v>
      </c>
      <c r="V176" t="s">
        <v>1016</v>
      </c>
      <c r="W176" t="s">
        <v>88</v>
      </c>
      <c r="X176" t="s">
        <v>94</v>
      </c>
      <c r="Y176" t="s">
        <v>86</v>
      </c>
      <c r="Z176" t="s">
        <v>83</v>
      </c>
      <c r="AA176" t="s">
        <v>1016</v>
      </c>
      <c r="AB176" t="s">
        <v>105</v>
      </c>
      <c r="AC176" t="s">
        <v>144</v>
      </c>
      <c r="AD176" t="s">
        <v>108</v>
      </c>
      <c r="AE176" t="s">
        <v>105</v>
      </c>
      <c r="AF176" t="s">
        <v>33</v>
      </c>
      <c r="AG176" t="s">
        <v>34</v>
      </c>
      <c r="AH176" t="s">
        <v>33</v>
      </c>
      <c r="AJ176" t="s">
        <v>160</v>
      </c>
      <c r="AK176" t="s">
        <v>32</v>
      </c>
      <c r="AL176" t="s">
        <v>34</v>
      </c>
      <c r="AM176" t="s">
        <v>34</v>
      </c>
      <c r="AN176" t="s">
        <v>33</v>
      </c>
      <c r="AO176" t="s">
        <v>1011</v>
      </c>
      <c r="AP176" t="s">
        <v>34</v>
      </c>
      <c r="AQ176" t="s">
        <v>1025</v>
      </c>
      <c r="AR176" t="s">
        <v>32</v>
      </c>
      <c r="AS176" t="s">
        <v>32</v>
      </c>
      <c r="AT176" t="s">
        <v>32</v>
      </c>
      <c r="AU176" t="s">
        <v>32</v>
      </c>
      <c r="AV176" t="s">
        <v>33</v>
      </c>
      <c r="AW176" t="s">
        <v>34</v>
      </c>
      <c r="AX176" t="s">
        <v>34</v>
      </c>
      <c r="AY176" t="s">
        <v>34</v>
      </c>
      <c r="AZ176" t="s">
        <v>34</v>
      </c>
      <c r="BA176" t="s">
        <v>34</v>
      </c>
      <c r="BB176" t="s">
        <v>34</v>
      </c>
      <c r="BC176" t="s">
        <v>33</v>
      </c>
      <c r="BD176" t="s">
        <v>34</v>
      </c>
      <c r="BE176" t="s">
        <v>34</v>
      </c>
      <c r="BF176" t="s">
        <v>34</v>
      </c>
      <c r="BG176" t="s">
        <v>34</v>
      </c>
      <c r="BI176" t="s">
        <v>1017</v>
      </c>
      <c r="BJ176" t="s">
        <v>1018</v>
      </c>
      <c r="BK176" t="s">
        <v>33</v>
      </c>
      <c r="BL176" t="s">
        <v>34</v>
      </c>
      <c r="BM176" t="s">
        <v>34</v>
      </c>
      <c r="BN176" t="s">
        <v>33</v>
      </c>
      <c r="BO176" t="s">
        <v>32</v>
      </c>
      <c r="BP176" t="s">
        <v>32</v>
      </c>
      <c r="BQ176" t="s">
        <v>32</v>
      </c>
      <c r="BR176" t="s">
        <v>32</v>
      </c>
      <c r="BS176" t="s">
        <v>32</v>
      </c>
      <c r="BT176" t="s">
        <v>32</v>
      </c>
      <c r="BU176" t="s">
        <v>34</v>
      </c>
      <c r="BV176" t="s">
        <v>34</v>
      </c>
      <c r="BW176" t="s">
        <v>33</v>
      </c>
      <c r="BX176" t="s">
        <v>33</v>
      </c>
      <c r="BY176" t="s">
        <v>33</v>
      </c>
      <c r="BZ176" t="s">
        <v>33</v>
      </c>
      <c r="CA176" t="s">
        <v>33</v>
      </c>
      <c r="CB176" t="s">
        <v>33</v>
      </c>
      <c r="CC176" t="s">
        <v>32</v>
      </c>
      <c r="CD176" t="s">
        <v>32</v>
      </c>
      <c r="CE176" t="s">
        <v>32</v>
      </c>
      <c r="CF176" t="s">
        <v>34</v>
      </c>
      <c r="CG176" t="s">
        <v>34</v>
      </c>
      <c r="CH176" t="s">
        <v>1019</v>
      </c>
      <c r="CJ176" t="s">
        <v>33</v>
      </c>
      <c r="CK176">
        <v>1039</v>
      </c>
      <c r="CL176">
        <v>1</v>
      </c>
      <c r="CM176">
        <v>0</v>
      </c>
      <c r="CN176">
        <v>0</v>
      </c>
      <c r="CO176">
        <v>1025</v>
      </c>
      <c r="CP176">
        <v>13</v>
      </c>
      <c r="CR176">
        <v>20</v>
      </c>
      <c r="CS176">
        <v>18</v>
      </c>
      <c r="CT176" t="s">
        <v>2</v>
      </c>
      <c r="CU176">
        <v>8</v>
      </c>
      <c r="CV176">
        <v>0</v>
      </c>
      <c r="DK176">
        <v>681</v>
      </c>
      <c r="DL176" t="s">
        <v>2</v>
      </c>
      <c r="DM176">
        <v>2.6217516843118398</v>
      </c>
      <c r="EP176" t="s">
        <v>2</v>
      </c>
      <c r="FC176">
        <v>13</v>
      </c>
      <c r="FD176" t="s">
        <v>2</v>
      </c>
      <c r="FE176">
        <v>13</v>
      </c>
      <c r="FF176" t="s">
        <v>2</v>
      </c>
      <c r="FG176">
        <v>1.3</v>
      </c>
      <c r="FH176">
        <v>1</v>
      </c>
      <c r="FI176" t="s">
        <v>2</v>
      </c>
      <c r="FJ176">
        <v>1</v>
      </c>
      <c r="FK176">
        <v>1</v>
      </c>
      <c r="FL176">
        <v>0</v>
      </c>
      <c r="FM176">
        <v>0</v>
      </c>
      <c r="FN176">
        <v>0</v>
      </c>
      <c r="FO176">
        <v>0</v>
      </c>
      <c r="FP176">
        <v>0</v>
      </c>
      <c r="FQ176">
        <v>0</v>
      </c>
      <c r="FT176" t="s">
        <v>2</v>
      </c>
      <c r="FV176">
        <v>0</v>
      </c>
      <c r="FW176" t="s">
        <v>2</v>
      </c>
      <c r="FX176">
        <v>11</v>
      </c>
      <c r="FY176" t="s">
        <v>2</v>
      </c>
      <c r="FZ176">
        <v>1</v>
      </c>
      <c r="GA176" t="s">
        <v>2</v>
      </c>
      <c r="GB176">
        <v>0.1</v>
      </c>
      <c r="GC176">
        <v>0.1</v>
      </c>
      <c r="GO176">
        <v>25</v>
      </c>
      <c r="GP176" t="s">
        <v>2</v>
      </c>
      <c r="HL176">
        <v>0</v>
      </c>
      <c r="HP176">
        <v>0</v>
      </c>
      <c r="HQ176" t="s">
        <v>35</v>
      </c>
      <c r="HR176">
        <v>1</v>
      </c>
      <c r="HS176" t="s">
        <v>252</v>
      </c>
      <c r="HT176">
        <v>6</v>
      </c>
      <c r="HU176" t="s">
        <v>32</v>
      </c>
      <c r="HV176" t="s">
        <v>135</v>
      </c>
      <c r="HW176" t="s">
        <v>253</v>
      </c>
      <c r="HX176" t="s">
        <v>56</v>
      </c>
      <c r="HY176" t="s">
        <v>15</v>
      </c>
      <c r="HZ176" t="s">
        <v>510</v>
      </c>
      <c r="IA176" t="s">
        <v>73</v>
      </c>
      <c r="IB176" t="s">
        <v>74</v>
      </c>
      <c r="IC176" t="s">
        <v>254</v>
      </c>
      <c r="ID176" t="s">
        <v>303</v>
      </c>
      <c r="IE176" t="s">
        <v>32</v>
      </c>
      <c r="IF176" t="s">
        <v>1726</v>
      </c>
      <c r="IG176" t="s">
        <v>39</v>
      </c>
      <c r="IH176">
        <v>2024</v>
      </c>
      <c r="II176" t="s">
        <v>1021</v>
      </c>
      <c r="IJ176" t="s">
        <v>32</v>
      </c>
      <c r="IK176" s="2">
        <v>45485.891280671298</v>
      </c>
    </row>
    <row r="177" spans="1:245" x14ac:dyDescent="0.3">
      <c r="A177" t="s">
        <v>32</v>
      </c>
      <c r="C177">
        <v>202402</v>
      </c>
      <c r="D177">
        <v>6</v>
      </c>
      <c r="E177">
        <v>2024</v>
      </c>
      <c r="F177" t="s">
        <v>375</v>
      </c>
      <c r="G177" t="s">
        <v>32</v>
      </c>
      <c r="T177" t="s">
        <v>34</v>
      </c>
      <c r="U177" t="s">
        <v>375</v>
      </c>
      <c r="V177" t="s">
        <v>1087</v>
      </c>
      <c r="W177" t="s">
        <v>32</v>
      </c>
      <c r="X177" t="s">
        <v>32</v>
      </c>
      <c r="Y177" t="s">
        <v>32</v>
      </c>
      <c r="Z177" t="s">
        <v>32</v>
      </c>
      <c r="AA177" t="s">
        <v>1087</v>
      </c>
      <c r="AB177" t="s">
        <v>32</v>
      </c>
      <c r="AC177" t="s">
        <v>32</v>
      </c>
      <c r="AD177" t="s">
        <v>32</v>
      </c>
      <c r="AE177" t="s">
        <v>32</v>
      </c>
      <c r="AF177" t="s">
        <v>375</v>
      </c>
      <c r="AG177" t="s">
        <v>32</v>
      </c>
      <c r="AH177" t="s">
        <v>32</v>
      </c>
      <c r="AJ177" t="s">
        <v>32</v>
      </c>
      <c r="AK177" t="s">
        <v>32</v>
      </c>
      <c r="AL177" t="s">
        <v>32</v>
      </c>
      <c r="AM177" t="s">
        <v>32</v>
      </c>
      <c r="AN177" t="s">
        <v>32</v>
      </c>
      <c r="AO177" t="s">
        <v>32</v>
      </c>
      <c r="BJ177" t="s">
        <v>1040</v>
      </c>
      <c r="CF177" t="s">
        <v>34</v>
      </c>
      <c r="CG177" t="s">
        <v>375</v>
      </c>
      <c r="CH177" t="s">
        <v>32</v>
      </c>
      <c r="CJ177" t="s">
        <v>33</v>
      </c>
      <c r="CK177">
        <v>8</v>
      </c>
      <c r="CL177">
        <v>0</v>
      </c>
      <c r="CM177">
        <v>0</v>
      </c>
      <c r="CN177">
        <v>0</v>
      </c>
      <c r="CO177">
        <v>7</v>
      </c>
      <c r="CP177">
        <v>1</v>
      </c>
      <c r="CT177" t="s">
        <v>2</v>
      </c>
      <c r="DL177" t="s">
        <v>6</v>
      </c>
      <c r="DM177">
        <v>0</v>
      </c>
      <c r="FY177" t="s">
        <v>6</v>
      </c>
      <c r="FZ177">
        <v>0</v>
      </c>
      <c r="GA177" t="s">
        <v>2</v>
      </c>
      <c r="GB177">
        <v>0</v>
      </c>
      <c r="HL177">
        <v>8</v>
      </c>
      <c r="HM177">
        <v>0</v>
      </c>
      <c r="HN177">
        <v>0</v>
      </c>
      <c r="HO177">
        <v>0</v>
      </c>
      <c r="HP177">
        <v>8</v>
      </c>
      <c r="HQ177" t="s">
        <v>35</v>
      </c>
      <c r="HR177">
        <v>1</v>
      </c>
      <c r="HS177" t="s">
        <v>1727</v>
      </c>
      <c r="HT177">
        <v>6</v>
      </c>
      <c r="HU177" t="s">
        <v>32</v>
      </c>
      <c r="HV177" t="s">
        <v>131</v>
      </c>
      <c r="HW177" t="s">
        <v>1728</v>
      </c>
      <c r="HX177" t="s">
        <v>1729</v>
      </c>
      <c r="HY177" t="s">
        <v>484</v>
      </c>
      <c r="HZ177" t="s">
        <v>510</v>
      </c>
      <c r="IA177" t="s">
        <v>1730</v>
      </c>
      <c r="IB177" t="s">
        <v>1731</v>
      </c>
      <c r="IC177" t="s">
        <v>1732</v>
      </c>
      <c r="ID177" t="s">
        <v>303</v>
      </c>
      <c r="IE177" t="s">
        <v>32</v>
      </c>
      <c r="IF177" t="s">
        <v>1733</v>
      </c>
      <c r="IG177" t="s">
        <v>39</v>
      </c>
      <c r="IH177">
        <v>2024</v>
      </c>
      <c r="II177" t="s">
        <v>1021</v>
      </c>
      <c r="IJ177" t="s">
        <v>32</v>
      </c>
      <c r="IK177" s="2">
        <v>45491.059036770836</v>
      </c>
    </row>
    <row r="178" spans="1:245" x14ac:dyDescent="0.3">
      <c r="A178" t="s">
        <v>32</v>
      </c>
      <c r="C178">
        <v>202402</v>
      </c>
      <c r="D178">
        <v>6</v>
      </c>
      <c r="E178">
        <v>2024</v>
      </c>
      <c r="F178" t="s">
        <v>33</v>
      </c>
      <c r="G178" t="s">
        <v>1011</v>
      </c>
      <c r="H178" t="s">
        <v>33</v>
      </c>
      <c r="I178" t="s">
        <v>34</v>
      </c>
      <c r="J178" t="s">
        <v>34</v>
      </c>
      <c r="K178" t="s">
        <v>1022</v>
      </c>
      <c r="L178" t="s">
        <v>1035</v>
      </c>
      <c r="M178" t="s">
        <v>1035</v>
      </c>
      <c r="N178" t="s">
        <v>34</v>
      </c>
      <c r="O178" t="s">
        <v>33</v>
      </c>
      <c r="P178" t="s">
        <v>33</v>
      </c>
      <c r="Q178" t="s">
        <v>1013</v>
      </c>
      <c r="R178" t="s">
        <v>1037</v>
      </c>
      <c r="S178" t="s">
        <v>1038</v>
      </c>
      <c r="T178" t="s">
        <v>34</v>
      </c>
      <c r="U178" t="s">
        <v>34</v>
      </c>
      <c r="V178" t="s">
        <v>1016</v>
      </c>
      <c r="W178" t="s">
        <v>94</v>
      </c>
      <c r="X178" t="s">
        <v>91</v>
      </c>
      <c r="Y178" t="s">
        <v>96</v>
      </c>
      <c r="Z178" t="s">
        <v>82</v>
      </c>
      <c r="AA178" t="s">
        <v>1016</v>
      </c>
      <c r="AB178" t="s">
        <v>104</v>
      </c>
      <c r="AC178" t="s">
        <v>128</v>
      </c>
      <c r="AD178" t="s">
        <v>101</v>
      </c>
      <c r="AE178" t="s">
        <v>32</v>
      </c>
      <c r="AF178" t="s">
        <v>33</v>
      </c>
      <c r="AG178" t="s">
        <v>33</v>
      </c>
      <c r="AH178" t="s">
        <v>34</v>
      </c>
      <c r="AJ178" t="s">
        <v>180</v>
      </c>
      <c r="AK178" t="s">
        <v>32</v>
      </c>
      <c r="AL178" t="s">
        <v>34</v>
      </c>
      <c r="AM178" t="s">
        <v>34</v>
      </c>
      <c r="AN178" t="s">
        <v>33</v>
      </c>
      <c r="AO178" t="s">
        <v>1024</v>
      </c>
      <c r="AP178" t="s">
        <v>34</v>
      </c>
      <c r="AQ178" t="s">
        <v>1025</v>
      </c>
      <c r="AR178" t="s">
        <v>32</v>
      </c>
      <c r="AS178" t="s">
        <v>32</v>
      </c>
      <c r="AT178" t="s">
        <v>32</v>
      </c>
      <c r="AU178" t="s">
        <v>32</v>
      </c>
      <c r="BA178" t="s">
        <v>33</v>
      </c>
      <c r="BB178" t="s">
        <v>34</v>
      </c>
      <c r="BC178" t="s">
        <v>34</v>
      </c>
      <c r="BD178" t="s">
        <v>34</v>
      </c>
      <c r="BE178" t="s">
        <v>34</v>
      </c>
      <c r="BF178" t="s">
        <v>1070</v>
      </c>
      <c r="BG178" t="s">
        <v>1070</v>
      </c>
      <c r="BI178" t="s">
        <v>33</v>
      </c>
      <c r="BJ178" t="s">
        <v>1040</v>
      </c>
      <c r="BK178" t="s">
        <v>33</v>
      </c>
      <c r="BL178" t="s">
        <v>34</v>
      </c>
      <c r="BM178" t="s">
        <v>34</v>
      </c>
      <c r="BN178" t="s">
        <v>33</v>
      </c>
      <c r="BO178" t="s">
        <v>33</v>
      </c>
      <c r="BP178" t="s">
        <v>33</v>
      </c>
      <c r="BQ178" t="s">
        <v>33</v>
      </c>
      <c r="BR178" t="s">
        <v>33</v>
      </c>
      <c r="BS178" t="s">
        <v>33</v>
      </c>
      <c r="BT178" t="s">
        <v>33</v>
      </c>
      <c r="BU178" t="s">
        <v>34</v>
      </c>
      <c r="BV178" t="s">
        <v>34</v>
      </c>
      <c r="CB178" t="s">
        <v>33</v>
      </c>
      <c r="CC178" t="s">
        <v>32</v>
      </c>
      <c r="CD178" t="s">
        <v>32</v>
      </c>
      <c r="CE178" t="s">
        <v>32</v>
      </c>
      <c r="CF178" t="s">
        <v>34</v>
      </c>
      <c r="CG178" t="s">
        <v>34</v>
      </c>
      <c r="CH178" t="s">
        <v>1026</v>
      </c>
      <c r="CI178" t="s">
        <v>32</v>
      </c>
      <c r="CJ178" t="s">
        <v>33</v>
      </c>
      <c r="CK178">
        <v>404</v>
      </c>
      <c r="CL178">
        <v>0</v>
      </c>
      <c r="CM178">
        <v>0</v>
      </c>
      <c r="CN178">
        <v>0</v>
      </c>
      <c r="CO178">
        <v>404</v>
      </c>
      <c r="CP178">
        <v>0</v>
      </c>
      <c r="CR178">
        <v>30</v>
      </c>
      <c r="CS178">
        <v>1</v>
      </c>
      <c r="CT178" t="s">
        <v>2</v>
      </c>
      <c r="CU178">
        <v>22</v>
      </c>
      <c r="DK178">
        <v>450</v>
      </c>
      <c r="DL178" t="s">
        <v>2</v>
      </c>
      <c r="DM178">
        <v>4.4554455445544603</v>
      </c>
      <c r="EP178" t="s">
        <v>2</v>
      </c>
      <c r="FC178">
        <v>2</v>
      </c>
      <c r="FD178" t="s">
        <v>2</v>
      </c>
      <c r="FE178">
        <v>2</v>
      </c>
      <c r="FF178" t="s">
        <v>2</v>
      </c>
      <c r="FG178">
        <v>0.5</v>
      </c>
      <c r="FH178">
        <v>0</v>
      </c>
      <c r="FI178" t="s">
        <v>2</v>
      </c>
      <c r="FJ178">
        <v>0</v>
      </c>
      <c r="FK178">
        <v>0</v>
      </c>
      <c r="FL178">
        <v>0</v>
      </c>
      <c r="FM178">
        <v>0</v>
      </c>
      <c r="FN178">
        <v>0</v>
      </c>
      <c r="FO178">
        <v>0</v>
      </c>
      <c r="FP178">
        <v>0</v>
      </c>
      <c r="FQ178">
        <v>0</v>
      </c>
      <c r="FW178" t="s">
        <v>2</v>
      </c>
      <c r="FX178">
        <v>60</v>
      </c>
      <c r="FY178" t="s">
        <v>2</v>
      </c>
      <c r="GA178" t="s">
        <v>6</v>
      </c>
      <c r="GB178">
        <v>0</v>
      </c>
      <c r="GO178">
        <v>140</v>
      </c>
      <c r="GP178" t="s">
        <v>2</v>
      </c>
      <c r="HJ178" t="s">
        <v>6</v>
      </c>
      <c r="HL178">
        <v>0</v>
      </c>
      <c r="HP178">
        <v>0</v>
      </c>
      <c r="HQ178" t="s">
        <v>35</v>
      </c>
      <c r="HR178">
        <v>1</v>
      </c>
      <c r="HS178" t="s">
        <v>1734</v>
      </c>
      <c r="HT178">
        <v>6</v>
      </c>
      <c r="HU178" t="s">
        <v>32</v>
      </c>
      <c r="HV178" t="s">
        <v>1110</v>
      </c>
      <c r="HW178" t="s">
        <v>1735</v>
      </c>
      <c r="HX178" t="s">
        <v>1302</v>
      </c>
      <c r="HY178" t="s">
        <v>413</v>
      </c>
      <c r="HZ178" t="s">
        <v>512</v>
      </c>
      <c r="IA178" t="s">
        <v>1736</v>
      </c>
      <c r="IB178" t="s">
        <v>413</v>
      </c>
      <c r="IC178" t="s">
        <v>1737</v>
      </c>
      <c r="ID178" t="s">
        <v>303</v>
      </c>
      <c r="IE178" t="s">
        <v>32</v>
      </c>
      <c r="IF178" t="s">
        <v>1723</v>
      </c>
      <c r="IG178" t="s">
        <v>39</v>
      </c>
      <c r="IH178">
        <v>2024</v>
      </c>
      <c r="II178" t="s">
        <v>1021</v>
      </c>
      <c r="IJ178" t="s">
        <v>32</v>
      </c>
      <c r="IK178" s="2">
        <v>45498.391781053244</v>
      </c>
    </row>
    <row r="179" spans="1:245" x14ac:dyDescent="0.3">
      <c r="A179" t="s">
        <v>1738</v>
      </c>
      <c r="C179">
        <v>202402</v>
      </c>
      <c r="D179">
        <v>6</v>
      </c>
      <c r="E179">
        <v>2024</v>
      </c>
      <c r="F179" t="s">
        <v>33</v>
      </c>
      <c r="G179" t="s">
        <v>1011</v>
      </c>
      <c r="H179" t="s">
        <v>33</v>
      </c>
      <c r="I179" t="s">
        <v>34</v>
      </c>
      <c r="J179" t="s">
        <v>34</v>
      </c>
      <c r="K179" t="s">
        <v>1022</v>
      </c>
      <c r="L179" t="s">
        <v>1035</v>
      </c>
      <c r="M179" t="s">
        <v>34</v>
      </c>
      <c r="N179" t="s">
        <v>34</v>
      </c>
      <c r="O179" t="s">
        <v>33</v>
      </c>
      <c r="P179" t="s">
        <v>33</v>
      </c>
      <c r="Q179" t="s">
        <v>1013</v>
      </c>
      <c r="R179" t="s">
        <v>1037</v>
      </c>
      <c r="S179" t="s">
        <v>1061</v>
      </c>
      <c r="T179" t="s">
        <v>34</v>
      </c>
      <c r="U179" t="s">
        <v>34</v>
      </c>
      <c r="V179" t="s">
        <v>1016</v>
      </c>
      <c r="W179" t="s">
        <v>97</v>
      </c>
      <c r="X179" t="s">
        <v>96</v>
      </c>
      <c r="Y179" t="s">
        <v>91</v>
      </c>
      <c r="Z179" t="s">
        <v>82</v>
      </c>
      <c r="AA179" t="s">
        <v>1016</v>
      </c>
      <c r="AB179" t="s">
        <v>103</v>
      </c>
      <c r="AC179" t="s">
        <v>128</v>
      </c>
      <c r="AD179" t="s">
        <v>104</v>
      </c>
      <c r="AE179" t="s">
        <v>106</v>
      </c>
      <c r="AF179" t="s">
        <v>34</v>
      </c>
      <c r="AG179" t="s">
        <v>375</v>
      </c>
      <c r="AH179" t="s">
        <v>34</v>
      </c>
      <c r="AJ179" t="s">
        <v>180</v>
      </c>
      <c r="AK179" t="s">
        <v>32</v>
      </c>
      <c r="AL179" t="s">
        <v>34</v>
      </c>
      <c r="AM179" t="s">
        <v>34</v>
      </c>
      <c r="AN179" t="s">
        <v>33</v>
      </c>
      <c r="AO179" t="s">
        <v>1011</v>
      </c>
      <c r="AP179" t="s">
        <v>34</v>
      </c>
      <c r="AQ179" t="s">
        <v>1025</v>
      </c>
      <c r="AR179" t="s">
        <v>32</v>
      </c>
      <c r="AS179" t="s">
        <v>32</v>
      </c>
      <c r="AT179" t="s">
        <v>32</v>
      </c>
      <c r="AU179" t="s">
        <v>32</v>
      </c>
      <c r="AV179" t="s">
        <v>33</v>
      </c>
      <c r="AW179" t="s">
        <v>34</v>
      </c>
      <c r="AX179" t="s">
        <v>34</v>
      </c>
      <c r="AY179" t="s">
        <v>34</v>
      </c>
      <c r="AZ179" t="s">
        <v>34</v>
      </c>
      <c r="BA179" t="s">
        <v>33</v>
      </c>
      <c r="BB179" t="s">
        <v>34</v>
      </c>
      <c r="BC179" t="s">
        <v>34</v>
      </c>
      <c r="BD179" t="s">
        <v>34</v>
      </c>
      <c r="BE179" t="s">
        <v>375</v>
      </c>
      <c r="BF179" t="s">
        <v>375</v>
      </c>
      <c r="BG179" t="s">
        <v>1070</v>
      </c>
      <c r="BH179" t="s">
        <v>33</v>
      </c>
      <c r="BI179" t="s">
        <v>1017</v>
      </c>
      <c r="BJ179" t="s">
        <v>1040</v>
      </c>
      <c r="BK179" t="s">
        <v>33</v>
      </c>
      <c r="BL179" t="s">
        <v>34</v>
      </c>
      <c r="BM179" t="s">
        <v>34</v>
      </c>
      <c r="BN179" t="s">
        <v>33</v>
      </c>
      <c r="BO179" t="s">
        <v>32</v>
      </c>
      <c r="BP179" t="s">
        <v>32</v>
      </c>
      <c r="BQ179" t="s">
        <v>32</v>
      </c>
      <c r="BR179" t="s">
        <v>32</v>
      </c>
      <c r="BS179" t="s">
        <v>32</v>
      </c>
      <c r="BT179" t="s">
        <v>32</v>
      </c>
      <c r="BU179" t="s">
        <v>34</v>
      </c>
      <c r="BV179" t="s">
        <v>34</v>
      </c>
      <c r="CB179" t="s">
        <v>33</v>
      </c>
      <c r="CC179" t="s">
        <v>32</v>
      </c>
      <c r="CD179" t="s">
        <v>32</v>
      </c>
      <c r="CE179" t="s">
        <v>32</v>
      </c>
      <c r="CF179" t="s">
        <v>34</v>
      </c>
      <c r="CG179" t="s">
        <v>34</v>
      </c>
      <c r="CH179" t="s">
        <v>1026</v>
      </c>
      <c r="CI179" t="s">
        <v>32</v>
      </c>
      <c r="CJ179" t="s">
        <v>33</v>
      </c>
      <c r="CK179">
        <v>119</v>
      </c>
      <c r="CL179">
        <v>3</v>
      </c>
      <c r="CM179">
        <v>0</v>
      </c>
      <c r="CN179">
        <v>0</v>
      </c>
      <c r="CO179">
        <v>0</v>
      </c>
      <c r="CP179">
        <v>116</v>
      </c>
      <c r="CR179">
        <v>30</v>
      </c>
      <c r="CT179" t="s">
        <v>6</v>
      </c>
      <c r="CU179">
        <v>4</v>
      </c>
      <c r="CV179">
        <v>2</v>
      </c>
      <c r="DK179">
        <v>1904</v>
      </c>
      <c r="DL179" t="s">
        <v>2</v>
      </c>
      <c r="DM179">
        <v>64</v>
      </c>
      <c r="EP179" t="s">
        <v>2</v>
      </c>
      <c r="FC179">
        <v>0</v>
      </c>
      <c r="FD179" t="s">
        <v>2</v>
      </c>
      <c r="FE179">
        <v>0</v>
      </c>
      <c r="FF179" t="s">
        <v>2</v>
      </c>
      <c r="FG179">
        <v>0</v>
      </c>
      <c r="FH179">
        <v>0</v>
      </c>
      <c r="FI179" t="s">
        <v>2</v>
      </c>
      <c r="FJ179">
        <v>0</v>
      </c>
      <c r="FK179">
        <v>0</v>
      </c>
      <c r="FL179">
        <v>0</v>
      </c>
      <c r="FM179">
        <v>0</v>
      </c>
      <c r="FN179">
        <v>0</v>
      </c>
      <c r="FO179">
        <v>0</v>
      </c>
      <c r="FP179">
        <v>0</v>
      </c>
      <c r="FQ179">
        <v>0</v>
      </c>
      <c r="FT179" t="s">
        <v>2</v>
      </c>
      <c r="FW179" t="s">
        <v>6</v>
      </c>
      <c r="FX179">
        <v>15</v>
      </c>
      <c r="FY179" t="s">
        <v>2</v>
      </c>
      <c r="GA179" t="s">
        <v>6</v>
      </c>
      <c r="GB179">
        <v>0</v>
      </c>
      <c r="GO179">
        <v>46</v>
      </c>
      <c r="GP179" t="s">
        <v>2</v>
      </c>
      <c r="HJ179" t="s">
        <v>6</v>
      </c>
      <c r="HL179">
        <v>0</v>
      </c>
      <c r="HP179">
        <v>0</v>
      </c>
      <c r="HQ179" t="s">
        <v>35</v>
      </c>
      <c r="HR179">
        <v>1</v>
      </c>
      <c r="HS179" t="s">
        <v>1739</v>
      </c>
      <c r="HT179">
        <v>6</v>
      </c>
      <c r="HU179" t="s">
        <v>32</v>
      </c>
      <c r="HV179" t="s">
        <v>1740</v>
      </c>
      <c r="HW179" t="s">
        <v>1741</v>
      </c>
      <c r="HX179" t="s">
        <v>1302</v>
      </c>
      <c r="HY179" t="s">
        <v>413</v>
      </c>
      <c r="HZ179" t="s">
        <v>512</v>
      </c>
      <c r="IA179" t="s">
        <v>1742</v>
      </c>
      <c r="IB179" t="s">
        <v>1743</v>
      </c>
      <c r="IC179" t="s">
        <v>1744</v>
      </c>
      <c r="ID179" t="s">
        <v>303</v>
      </c>
      <c r="IE179" t="s">
        <v>32</v>
      </c>
      <c r="IF179" t="s">
        <v>1745</v>
      </c>
      <c r="IG179" t="s">
        <v>39</v>
      </c>
      <c r="IH179">
        <v>2024</v>
      </c>
      <c r="II179" t="s">
        <v>1021</v>
      </c>
      <c r="IJ179" t="s">
        <v>32</v>
      </c>
      <c r="IK179" s="2">
        <v>45498.391782673614</v>
      </c>
    </row>
    <row r="180" spans="1:245" x14ac:dyDescent="0.3">
      <c r="A180" t="s">
        <v>1746</v>
      </c>
      <c r="C180">
        <v>202402</v>
      </c>
      <c r="D180">
        <v>6</v>
      </c>
      <c r="E180">
        <v>2024</v>
      </c>
      <c r="F180" t="s">
        <v>33</v>
      </c>
      <c r="G180" t="s">
        <v>1011</v>
      </c>
      <c r="H180" t="s">
        <v>33</v>
      </c>
      <c r="I180" t="s">
        <v>34</v>
      </c>
      <c r="J180" t="s">
        <v>34</v>
      </c>
      <c r="K180" t="s">
        <v>1022</v>
      </c>
      <c r="L180" t="s">
        <v>1035</v>
      </c>
      <c r="M180" t="s">
        <v>34</v>
      </c>
      <c r="N180" t="s">
        <v>34</v>
      </c>
      <c r="P180" t="s">
        <v>33</v>
      </c>
      <c r="Q180" t="s">
        <v>1060</v>
      </c>
      <c r="R180" t="s">
        <v>1014</v>
      </c>
      <c r="S180" t="s">
        <v>1038</v>
      </c>
      <c r="T180" t="s">
        <v>34</v>
      </c>
      <c r="U180" t="s">
        <v>1039</v>
      </c>
      <c r="V180" t="s">
        <v>1023</v>
      </c>
      <c r="W180" t="s">
        <v>32</v>
      </c>
      <c r="X180" t="s">
        <v>32</v>
      </c>
      <c r="Y180" t="s">
        <v>32</v>
      </c>
      <c r="Z180" t="s">
        <v>32</v>
      </c>
      <c r="AA180" t="s">
        <v>1023</v>
      </c>
      <c r="AB180" t="s">
        <v>32</v>
      </c>
      <c r="AC180" t="s">
        <v>32</v>
      </c>
      <c r="AD180" t="s">
        <v>32</v>
      </c>
      <c r="AE180" t="s">
        <v>32</v>
      </c>
      <c r="AF180" t="s">
        <v>33</v>
      </c>
      <c r="AG180" t="s">
        <v>34</v>
      </c>
      <c r="AH180" t="s">
        <v>33</v>
      </c>
      <c r="AJ180" t="s">
        <v>160</v>
      </c>
      <c r="AK180" t="s">
        <v>32</v>
      </c>
      <c r="AL180" t="s">
        <v>34</v>
      </c>
      <c r="AM180" t="s">
        <v>34</v>
      </c>
      <c r="AN180" t="s">
        <v>34</v>
      </c>
      <c r="AO180" t="s">
        <v>1011</v>
      </c>
      <c r="AP180" t="s">
        <v>34</v>
      </c>
      <c r="AQ180" t="s">
        <v>375</v>
      </c>
      <c r="AR180" t="s">
        <v>32</v>
      </c>
      <c r="AS180" t="s">
        <v>32</v>
      </c>
      <c r="AT180" t="s">
        <v>32</v>
      </c>
      <c r="AU180" t="s">
        <v>32</v>
      </c>
      <c r="AV180" t="s">
        <v>33</v>
      </c>
      <c r="AW180" t="s">
        <v>34</v>
      </c>
      <c r="AX180" t="s">
        <v>34</v>
      </c>
      <c r="AY180" t="s">
        <v>34</v>
      </c>
      <c r="AZ180" t="s">
        <v>33</v>
      </c>
      <c r="BA180" t="s">
        <v>33</v>
      </c>
      <c r="BB180" t="s">
        <v>33</v>
      </c>
      <c r="BC180" t="s">
        <v>34</v>
      </c>
      <c r="BD180" t="s">
        <v>375</v>
      </c>
      <c r="BE180" t="s">
        <v>34</v>
      </c>
      <c r="BF180" t="s">
        <v>178</v>
      </c>
      <c r="BG180" t="s">
        <v>34</v>
      </c>
      <c r="BJ180" t="s">
        <v>1018</v>
      </c>
      <c r="CB180" t="s">
        <v>34</v>
      </c>
      <c r="CC180" t="s">
        <v>1420</v>
      </c>
      <c r="CD180" t="s">
        <v>32</v>
      </c>
      <c r="CE180" t="s">
        <v>32</v>
      </c>
      <c r="CI180" t="s">
        <v>34</v>
      </c>
      <c r="CJ180" t="s">
        <v>34</v>
      </c>
      <c r="CK180">
        <v>2668</v>
      </c>
      <c r="CL180">
        <v>35</v>
      </c>
      <c r="CM180">
        <v>17</v>
      </c>
      <c r="CN180">
        <v>1</v>
      </c>
      <c r="CO180">
        <v>2376</v>
      </c>
      <c r="CP180">
        <v>239</v>
      </c>
      <c r="CR180">
        <v>30</v>
      </c>
      <c r="CS180">
        <v>1</v>
      </c>
      <c r="CT180" t="s">
        <v>2</v>
      </c>
      <c r="CU180">
        <v>7</v>
      </c>
      <c r="CV180">
        <v>1</v>
      </c>
      <c r="DK180">
        <v>5553</v>
      </c>
      <c r="DL180" t="s">
        <v>2</v>
      </c>
      <c r="DM180">
        <v>8.32533733133433</v>
      </c>
      <c r="EP180" t="s">
        <v>2</v>
      </c>
      <c r="FC180">
        <v>49</v>
      </c>
      <c r="FD180" t="s">
        <v>2</v>
      </c>
      <c r="FE180">
        <v>49</v>
      </c>
      <c r="FF180" t="s">
        <v>2</v>
      </c>
      <c r="FG180">
        <v>1.9</v>
      </c>
      <c r="FH180">
        <v>12</v>
      </c>
      <c r="FI180" t="s">
        <v>2</v>
      </c>
      <c r="FJ180">
        <v>12</v>
      </c>
      <c r="FK180">
        <v>12</v>
      </c>
      <c r="FL180">
        <v>0</v>
      </c>
      <c r="FM180">
        <v>0</v>
      </c>
      <c r="FN180">
        <v>0</v>
      </c>
      <c r="FO180">
        <v>0</v>
      </c>
      <c r="FP180">
        <v>0</v>
      </c>
      <c r="FQ180">
        <v>0</v>
      </c>
      <c r="FX180">
        <v>77</v>
      </c>
      <c r="FY180" t="s">
        <v>2</v>
      </c>
      <c r="FZ180">
        <v>40</v>
      </c>
      <c r="GA180" t="s">
        <v>2</v>
      </c>
      <c r="GB180">
        <v>1.7</v>
      </c>
      <c r="GC180">
        <v>0.5</v>
      </c>
      <c r="HG180">
        <v>0</v>
      </c>
      <c r="HI180">
        <v>0</v>
      </c>
      <c r="HJ180" t="s">
        <v>2</v>
      </c>
      <c r="HL180">
        <v>0</v>
      </c>
      <c r="HP180">
        <v>0</v>
      </c>
      <c r="HQ180" t="s">
        <v>36</v>
      </c>
      <c r="HR180">
        <v>3</v>
      </c>
      <c r="HS180" t="s">
        <v>205</v>
      </c>
      <c r="HT180">
        <v>6</v>
      </c>
      <c r="HU180" t="s">
        <v>206</v>
      </c>
      <c r="HV180" t="s">
        <v>292</v>
      </c>
      <c r="HW180" t="s">
        <v>207</v>
      </c>
      <c r="HX180" t="s">
        <v>52</v>
      </c>
      <c r="HY180" t="s">
        <v>1</v>
      </c>
      <c r="HZ180" t="s">
        <v>512</v>
      </c>
      <c r="IA180" t="s">
        <v>208</v>
      </c>
      <c r="IB180" t="s">
        <v>209</v>
      </c>
      <c r="IC180" t="s">
        <v>210</v>
      </c>
      <c r="ID180" t="s">
        <v>303</v>
      </c>
      <c r="IE180" t="s">
        <v>32</v>
      </c>
      <c r="IF180" t="s">
        <v>1747</v>
      </c>
      <c r="IG180" t="s">
        <v>39</v>
      </c>
      <c r="IH180">
        <v>2024</v>
      </c>
      <c r="II180" t="s">
        <v>1021</v>
      </c>
      <c r="IJ180" t="s">
        <v>32</v>
      </c>
      <c r="IK180" s="2">
        <v>45519.849921840279</v>
      </c>
    </row>
    <row r="181" spans="1:245" x14ac:dyDescent="0.3">
      <c r="A181" t="s">
        <v>1748</v>
      </c>
      <c r="C181">
        <v>202402</v>
      </c>
      <c r="D181">
        <v>6</v>
      </c>
      <c r="E181">
        <v>2024</v>
      </c>
      <c r="F181" t="s">
        <v>33</v>
      </c>
      <c r="G181" t="s">
        <v>1011</v>
      </c>
      <c r="H181" t="s">
        <v>33</v>
      </c>
      <c r="I181" t="s">
        <v>34</v>
      </c>
      <c r="J181" t="s">
        <v>34</v>
      </c>
      <c r="K181" t="s">
        <v>1022</v>
      </c>
      <c r="L181" t="s">
        <v>1035</v>
      </c>
      <c r="M181" t="s">
        <v>34</v>
      </c>
      <c r="N181" t="s">
        <v>34</v>
      </c>
      <c r="P181" t="s">
        <v>33</v>
      </c>
      <c r="Q181" t="s">
        <v>1060</v>
      </c>
      <c r="R181" t="s">
        <v>1037</v>
      </c>
      <c r="S181" t="s">
        <v>1038</v>
      </c>
      <c r="T181" t="s">
        <v>34</v>
      </c>
      <c r="U181" t="s">
        <v>1039</v>
      </c>
      <c r="V181" t="s">
        <v>1023</v>
      </c>
      <c r="W181" t="s">
        <v>32</v>
      </c>
      <c r="X181" t="s">
        <v>32</v>
      </c>
      <c r="Y181" t="s">
        <v>32</v>
      </c>
      <c r="Z181" t="s">
        <v>32</v>
      </c>
      <c r="AA181" t="s">
        <v>1023</v>
      </c>
      <c r="AB181" t="s">
        <v>32</v>
      </c>
      <c r="AC181" t="s">
        <v>32</v>
      </c>
      <c r="AD181" t="s">
        <v>32</v>
      </c>
      <c r="AE181" t="s">
        <v>32</v>
      </c>
      <c r="AF181" t="s">
        <v>33</v>
      </c>
      <c r="AG181" t="s">
        <v>33</v>
      </c>
      <c r="AH181" t="s">
        <v>33</v>
      </c>
      <c r="AJ181" t="s">
        <v>160</v>
      </c>
      <c r="AK181" t="s">
        <v>32</v>
      </c>
      <c r="AL181" t="s">
        <v>34</v>
      </c>
      <c r="AM181" t="s">
        <v>34</v>
      </c>
      <c r="AN181" t="s">
        <v>1023</v>
      </c>
      <c r="AO181" t="s">
        <v>1011</v>
      </c>
      <c r="AP181" t="s">
        <v>34</v>
      </c>
      <c r="AQ181" t="s">
        <v>375</v>
      </c>
      <c r="AR181" t="s">
        <v>32</v>
      </c>
      <c r="AS181" t="s">
        <v>32</v>
      </c>
      <c r="AT181" t="s">
        <v>32</v>
      </c>
      <c r="AU181" t="s">
        <v>32</v>
      </c>
      <c r="AV181" t="s">
        <v>33</v>
      </c>
      <c r="AW181" t="s">
        <v>34</v>
      </c>
      <c r="AX181" t="s">
        <v>34</v>
      </c>
      <c r="AY181" t="s">
        <v>34</v>
      </c>
      <c r="AZ181" t="s">
        <v>33</v>
      </c>
      <c r="BA181" t="s">
        <v>33</v>
      </c>
      <c r="BB181" t="s">
        <v>34</v>
      </c>
      <c r="BC181" t="s">
        <v>34</v>
      </c>
      <c r="BD181" t="s">
        <v>34</v>
      </c>
      <c r="BE181" t="s">
        <v>33</v>
      </c>
      <c r="BF181" t="s">
        <v>33</v>
      </c>
      <c r="BG181" t="s">
        <v>34</v>
      </c>
      <c r="BJ181" t="s">
        <v>1018</v>
      </c>
      <c r="CB181" t="s">
        <v>34</v>
      </c>
      <c r="CC181" t="s">
        <v>1420</v>
      </c>
      <c r="CD181" t="s">
        <v>32</v>
      </c>
      <c r="CE181" t="s">
        <v>32</v>
      </c>
      <c r="CI181" t="s">
        <v>34</v>
      </c>
      <c r="CJ181" t="s">
        <v>33</v>
      </c>
      <c r="CK181">
        <v>2901</v>
      </c>
      <c r="CL181">
        <v>55</v>
      </c>
      <c r="CM181">
        <v>59</v>
      </c>
      <c r="CN181">
        <v>18</v>
      </c>
      <c r="CO181">
        <v>2653</v>
      </c>
      <c r="CP181">
        <v>116</v>
      </c>
      <c r="CR181">
        <v>30</v>
      </c>
      <c r="CS181">
        <v>6</v>
      </c>
      <c r="CT181" t="s">
        <v>2</v>
      </c>
      <c r="CU181">
        <v>6</v>
      </c>
      <c r="CV181">
        <v>1</v>
      </c>
      <c r="DK181">
        <v>6880</v>
      </c>
      <c r="DL181" t="s">
        <v>2</v>
      </c>
      <c r="DM181">
        <v>9.4863840055153403</v>
      </c>
      <c r="EP181" t="s">
        <v>2</v>
      </c>
      <c r="FC181">
        <v>0</v>
      </c>
      <c r="FD181" t="s">
        <v>2</v>
      </c>
      <c r="FE181">
        <v>0</v>
      </c>
      <c r="FF181" t="s">
        <v>2</v>
      </c>
      <c r="FG181">
        <v>0</v>
      </c>
      <c r="FH181">
        <v>6</v>
      </c>
      <c r="FI181" t="s">
        <v>2</v>
      </c>
      <c r="FJ181">
        <v>0</v>
      </c>
      <c r="FK181">
        <v>0</v>
      </c>
      <c r="FL181">
        <v>0</v>
      </c>
      <c r="FM181">
        <v>0</v>
      </c>
      <c r="FN181">
        <v>0</v>
      </c>
      <c r="FO181">
        <v>0</v>
      </c>
      <c r="FP181">
        <v>0</v>
      </c>
      <c r="FQ181">
        <v>0</v>
      </c>
      <c r="FX181">
        <v>172</v>
      </c>
      <c r="FY181" t="s">
        <v>2</v>
      </c>
      <c r="FZ181">
        <v>100</v>
      </c>
      <c r="GA181" t="s">
        <v>2</v>
      </c>
      <c r="GB181">
        <v>3.8</v>
      </c>
      <c r="GC181">
        <v>0.6</v>
      </c>
      <c r="HG181">
        <v>0</v>
      </c>
      <c r="HI181">
        <v>0</v>
      </c>
      <c r="HJ181" t="s">
        <v>2</v>
      </c>
      <c r="HL181">
        <v>0</v>
      </c>
      <c r="HP181">
        <v>0</v>
      </c>
      <c r="HQ181" t="s">
        <v>35</v>
      </c>
      <c r="HR181">
        <v>2</v>
      </c>
      <c r="HS181" t="s">
        <v>202</v>
      </c>
      <c r="HT181">
        <v>6</v>
      </c>
      <c r="HU181" t="s">
        <v>32</v>
      </c>
      <c r="HV181" t="s">
        <v>291</v>
      </c>
      <c r="HW181" t="s">
        <v>247</v>
      </c>
      <c r="HX181" t="s">
        <v>52</v>
      </c>
      <c r="HY181" t="s">
        <v>1</v>
      </c>
      <c r="HZ181" t="s">
        <v>512</v>
      </c>
      <c r="IA181" t="s">
        <v>53</v>
      </c>
      <c r="IB181" t="s">
        <v>203</v>
      </c>
      <c r="IC181" t="s">
        <v>248</v>
      </c>
      <c r="ID181" t="s">
        <v>303</v>
      </c>
      <c r="IE181" t="s">
        <v>32</v>
      </c>
      <c r="IF181" t="s">
        <v>1747</v>
      </c>
      <c r="IG181" t="s">
        <v>39</v>
      </c>
      <c r="IH181">
        <v>2024</v>
      </c>
      <c r="II181" t="s">
        <v>1021</v>
      </c>
      <c r="IJ181" t="s">
        <v>32</v>
      </c>
      <c r="IK181" s="2">
        <v>45519.849923842594</v>
      </c>
    </row>
    <row r="182" spans="1:245" x14ac:dyDescent="0.3">
      <c r="A182" t="s">
        <v>1748</v>
      </c>
      <c r="C182">
        <v>202402</v>
      </c>
      <c r="D182">
        <v>6</v>
      </c>
      <c r="E182">
        <v>2024</v>
      </c>
      <c r="F182" t="s">
        <v>33</v>
      </c>
      <c r="G182" t="s">
        <v>1011</v>
      </c>
      <c r="H182" t="s">
        <v>33</v>
      </c>
      <c r="I182" t="s">
        <v>1035</v>
      </c>
      <c r="J182" t="s">
        <v>34</v>
      </c>
      <c r="K182" t="s">
        <v>1023</v>
      </c>
      <c r="L182" t="s">
        <v>1035</v>
      </c>
      <c r="M182" t="s">
        <v>1035</v>
      </c>
      <c r="N182" t="s">
        <v>33</v>
      </c>
      <c r="P182" t="s">
        <v>33</v>
      </c>
      <c r="Q182" t="s">
        <v>1013</v>
      </c>
      <c r="R182" t="s">
        <v>1037</v>
      </c>
      <c r="S182" t="s">
        <v>1023</v>
      </c>
      <c r="T182" t="s">
        <v>34</v>
      </c>
      <c r="U182" t="s">
        <v>1039</v>
      </c>
      <c r="V182" t="s">
        <v>1023</v>
      </c>
      <c r="W182" t="s">
        <v>32</v>
      </c>
      <c r="X182" t="s">
        <v>32</v>
      </c>
      <c r="Y182" t="s">
        <v>32</v>
      </c>
      <c r="Z182" t="s">
        <v>32</v>
      </c>
      <c r="AA182" t="s">
        <v>1023</v>
      </c>
      <c r="AB182" t="s">
        <v>32</v>
      </c>
      <c r="AC182" t="s">
        <v>32</v>
      </c>
      <c r="AD182" t="s">
        <v>32</v>
      </c>
      <c r="AE182" t="s">
        <v>32</v>
      </c>
      <c r="AF182" t="s">
        <v>33</v>
      </c>
      <c r="AG182" t="s">
        <v>33</v>
      </c>
      <c r="AH182" t="s">
        <v>33</v>
      </c>
      <c r="AJ182" t="s">
        <v>160</v>
      </c>
      <c r="AK182" t="s">
        <v>32</v>
      </c>
      <c r="AL182" t="s">
        <v>34</v>
      </c>
      <c r="AM182" t="s">
        <v>34</v>
      </c>
      <c r="AN182" t="s">
        <v>1023</v>
      </c>
      <c r="AO182" t="s">
        <v>1011</v>
      </c>
      <c r="BA182" t="s">
        <v>33</v>
      </c>
      <c r="BB182" t="s">
        <v>34</v>
      </c>
      <c r="BC182" t="s">
        <v>34</v>
      </c>
      <c r="BD182" t="s">
        <v>34</v>
      </c>
      <c r="BE182" t="s">
        <v>33</v>
      </c>
      <c r="BF182" t="s">
        <v>33</v>
      </c>
      <c r="BG182" t="s">
        <v>34</v>
      </c>
      <c r="BJ182" t="s">
        <v>1018</v>
      </c>
      <c r="CB182" t="s">
        <v>34</v>
      </c>
      <c r="CC182" t="s">
        <v>1420</v>
      </c>
      <c r="CD182" t="s">
        <v>32</v>
      </c>
      <c r="CE182" t="s">
        <v>32</v>
      </c>
      <c r="CI182" t="s">
        <v>34</v>
      </c>
      <c r="CJ182" t="s">
        <v>33</v>
      </c>
      <c r="CK182">
        <v>1568</v>
      </c>
      <c r="CL182">
        <v>0</v>
      </c>
      <c r="CM182">
        <v>0</v>
      </c>
      <c r="CN182">
        <v>0</v>
      </c>
      <c r="CO182">
        <v>1568</v>
      </c>
      <c r="CP182">
        <v>0</v>
      </c>
      <c r="CR182">
        <v>30</v>
      </c>
      <c r="CT182" t="s">
        <v>6</v>
      </c>
      <c r="CU182">
        <v>4</v>
      </c>
      <c r="DK182">
        <v>3078</v>
      </c>
      <c r="DL182" t="s">
        <v>2</v>
      </c>
      <c r="DM182">
        <v>7.8520408163265296</v>
      </c>
      <c r="FC182">
        <v>0</v>
      </c>
      <c r="FD182" t="s">
        <v>2</v>
      </c>
      <c r="FE182">
        <v>0</v>
      </c>
      <c r="FF182" t="s">
        <v>2</v>
      </c>
      <c r="FG182">
        <v>0</v>
      </c>
      <c r="FH182">
        <v>6</v>
      </c>
      <c r="FI182" t="s">
        <v>2</v>
      </c>
      <c r="FJ182">
        <v>6</v>
      </c>
      <c r="FK182">
        <v>6</v>
      </c>
      <c r="FL182">
        <v>0</v>
      </c>
      <c r="FM182">
        <v>0</v>
      </c>
      <c r="FN182">
        <v>0</v>
      </c>
      <c r="FO182">
        <v>0</v>
      </c>
      <c r="FP182">
        <v>0</v>
      </c>
      <c r="FQ182">
        <v>0</v>
      </c>
      <c r="FX182">
        <v>105</v>
      </c>
      <c r="FY182" t="s">
        <v>2</v>
      </c>
      <c r="FZ182">
        <v>9</v>
      </c>
      <c r="GA182" t="s">
        <v>2</v>
      </c>
      <c r="GB182">
        <v>0.6</v>
      </c>
      <c r="GC182">
        <v>0.1</v>
      </c>
      <c r="HG182">
        <v>0</v>
      </c>
      <c r="HI182">
        <v>0</v>
      </c>
      <c r="HJ182" t="s">
        <v>2</v>
      </c>
      <c r="HL182">
        <v>0</v>
      </c>
      <c r="HP182">
        <v>0</v>
      </c>
      <c r="HQ182" t="s">
        <v>35</v>
      </c>
      <c r="HR182">
        <v>2</v>
      </c>
      <c r="HS182" t="s">
        <v>249</v>
      </c>
      <c r="HT182">
        <v>6</v>
      </c>
      <c r="HU182" t="s">
        <v>32</v>
      </c>
      <c r="HV182" t="s">
        <v>186</v>
      </c>
      <c r="HW182" t="s">
        <v>250</v>
      </c>
      <c r="HX182" t="s">
        <v>52</v>
      </c>
      <c r="HY182" t="s">
        <v>1</v>
      </c>
      <c r="HZ182" t="s">
        <v>512</v>
      </c>
      <c r="IA182" t="s">
        <v>53</v>
      </c>
      <c r="IB182" t="s">
        <v>203</v>
      </c>
      <c r="IC182" t="s">
        <v>251</v>
      </c>
      <c r="ID182" t="s">
        <v>303</v>
      </c>
      <c r="IE182" t="s">
        <v>32</v>
      </c>
      <c r="IF182" t="s">
        <v>1176</v>
      </c>
      <c r="IG182" t="s">
        <v>39</v>
      </c>
      <c r="IH182">
        <v>2024</v>
      </c>
      <c r="II182" t="s">
        <v>1021</v>
      </c>
      <c r="IJ182" t="s">
        <v>32</v>
      </c>
      <c r="IK182" s="2">
        <v>45519.849925196759</v>
      </c>
    </row>
    <row r="183" spans="1:245" x14ac:dyDescent="0.3">
      <c r="A183" t="s">
        <v>1748</v>
      </c>
      <c r="C183">
        <v>202402</v>
      </c>
      <c r="D183">
        <v>6</v>
      </c>
      <c r="E183">
        <v>2024</v>
      </c>
      <c r="F183" t="s">
        <v>33</v>
      </c>
      <c r="G183" t="s">
        <v>1011</v>
      </c>
      <c r="H183" t="s">
        <v>33</v>
      </c>
      <c r="I183" t="s">
        <v>1035</v>
      </c>
      <c r="J183" t="s">
        <v>34</v>
      </c>
      <c r="K183" t="s">
        <v>1022</v>
      </c>
      <c r="L183" t="s">
        <v>1035</v>
      </c>
      <c r="M183" t="s">
        <v>1035</v>
      </c>
      <c r="N183" t="s">
        <v>33</v>
      </c>
      <c r="P183" t="s">
        <v>33</v>
      </c>
      <c r="Q183" t="s">
        <v>1060</v>
      </c>
      <c r="R183" t="s">
        <v>1014</v>
      </c>
      <c r="S183" t="s">
        <v>1023</v>
      </c>
      <c r="T183" t="s">
        <v>34</v>
      </c>
      <c r="U183" t="s">
        <v>1039</v>
      </c>
      <c r="V183" t="s">
        <v>1023</v>
      </c>
      <c r="W183" t="s">
        <v>32</v>
      </c>
      <c r="X183" t="s">
        <v>32</v>
      </c>
      <c r="Y183" t="s">
        <v>32</v>
      </c>
      <c r="Z183" t="s">
        <v>32</v>
      </c>
      <c r="AA183" t="s">
        <v>1023</v>
      </c>
      <c r="AB183" t="s">
        <v>32</v>
      </c>
      <c r="AC183" t="s">
        <v>32</v>
      </c>
      <c r="AD183" t="s">
        <v>32</v>
      </c>
      <c r="AE183" t="s">
        <v>32</v>
      </c>
      <c r="AF183" t="s">
        <v>33</v>
      </c>
      <c r="AG183" t="s">
        <v>33</v>
      </c>
      <c r="AH183" t="s">
        <v>33</v>
      </c>
      <c r="AJ183" t="s">
        <v>160</v>
      </c>
      <c r="AK183" t="s">
        <v>32</v>
      </c>
      <c r="AL183" t="s">
        <v>34</v>
      </c>
      <c r="AM183" t="s">
        <v>34</v>
      </c>
      <c r="AN183" t="s">
        <v>1023</v>
      </c>
      <c r="AO183" t="s">
        <v>1011</v>
      </c>
      <c r="BA183" t="s">
        <v>33</v>
      </c>
      <c r="BB183" t="s">
        <v>33</v>
      </c>
      <c r="BC183" t="s">
        <v>33</v>
      </c>
      <c r="BD183" t="s">
        <v>34</v>
      </c>
      <c r="BE183" t="s">
        <v>33</v>
      </c>
      <c r="BF183" t="s">
        <v>1070</v>
      </c>
      <c r="BG183" t="s">
        <v>34</v>
      </c>
      <c r="BJ183" t="s">
        <v>1018</v>
      </c>
      <c r="CI183" t="s">
        <v>34</v>
      </c>
      <c r="CJ183" t="s">
        <v>33</v>
      </c>
      <c r="CK183">
        <v>366</v>
      </c>
      <c r="CL183">
        <v>0</v>
      </c>
      <c r="CM183">
        <v>20</v>
      </c>
      <c r="CN183">
        <v>0</v>
      </c>
      <c r="CO183">
        <v>346</v>
      </c>
      <c r="CP183">
        <v>0</v>
      </c>
      <c r="CR183">
        <v>26</v>
      </c>
      <c r="CS183">
        <v>0</v>
      </c>
      <c r="CT183" t="s">
        <v>2</v>
      </c>
      <c r="CU183">
        <v>4</v>
      </c>
      <c r="DK183">
        <v>1275</v>
      </c>
      <c r="DL183" t="s">
        <v>2</v>
      </c>
      <c r="DM183">
        <v>13.934426229508201</v>
      </c>
      <c r="FC183">
        <v>1</v>
      </c>
      <c r="FD183" t="s">
        <v>2</v>
      </c>
      <c r="FE183">
        <v>1</v>
      </c>
      <c r="FF183" t="s">
        <v>2</v>
      </c>
      <c r="FG183">
        <v>0.3</v>
      </c>
      <c r="FH183">
        <v>0</v>
      </c>
      <c r="FI183" t="s">
        <v>2</v>
      </c>
      <c r="FJ183">
        <v>0</v>
      </c>
      <c r="FK183">
        <v>0</v>
      </c>
      <c r="FL183">
        <v>0</v>
      </c>
      <c r="FM183">
        <v>0</v>
      </c>
      <c r="FN183">
        <v>0</v>
      </c>
      <c r="FO183">
        <v>0</v>
      </c>
      <c r="FP183">
        <v>0</v>
      </c>
      <c r="FQ183">
        <v>0</v>
      </c>
      <c r="FX183">
        <v>14</v>
      </c>
      <c r="FY183" t="s">
        <v>2</v>
      </c>
      <c r="FZ183">
        <v>2</v>
      </c>
      <c r="GA183" t="s">
        <v>2</v>
      </c>
      <c r="GB183">
        <v>0.6</v>
      </c>
      <c r="GC183">
        <v>0.1</v>
      </c>
      <c r="HG183">
        <v>0</v>
      </c>
      <c r="HI183">
        <v>0</v>
      </c>
      <c r="HJ183" t="s">
        <v>2</v>
      </c>
      <c r="HL183">
        <v>0</v>
      </c>
      <c r="HP183">
        <v>0</v>
      </c>
      <c r="HQ183" t="s">
        <v>35</v>
      </c>
      <c r="HR183">
        <v>2</v>
      </c>
      <c r="HS183" t="s">
        <v>199</v>
      </c>
      <c r="HT183">
        <v>6</v>
      </c>
      <c r="HU183" t="s">
        <v>200</v>
      </c>
      <c r="HV183" t="s">
        <v>131</v>
      </c>
      <c r="HW183" t="s">
        <v>201</v>
      </c>
      <c r="HX183" t="s">
        <v>52</v>
      </c>
      <c r="HY183" t="s">
        <v>1</v>
      </c>
      <c r="HZ183" t="s">
        <v>512</v>
      </c>
      <c r="IA183" t="s">
        <v>257</v>
      </c>
      <c r="IB183" t="s">
        <v>69</v>
      </c>
      <c r="IC183" t="s">
        <v>200</v>
      </c>
      <c r="ID183" t="s">
        <v>303</v>
      </c>
      <c r="IE183" t="s">
        <v>32</v>
      </c>
      <c r="IF183" t="s">
        <v>1465</v>
      </c>
      <c r="IG183" t="s">
        <v>39</v>
      </c>
      <c r="IH183">
        <v>2024</v>
      </c>
      <c r="II183" t="s">
        <v>1021</v>
      </c>
      <c r="IJ183" t="s">
        <v>32</v>
      </c>
      <c r="IK183" s="2">
        <v>45519.849926388888</v>
      </c>
    </row>
    <row r="184" spans="1:245" x14ac:dyDescent="0.3">
      <c r="A184" t="s">
        <v>1749</v>
      </c>
      <c r="C184">
        <v>202402</v>
      </c>
      <c r="D184">
        <v>6</v>
      </c>
      <c r="E184">
        <v>2024</v>
      </c>
      <c r="F184" t="s">
        <v>33</v>
      </c>
      <c r="G184" t="s">
        <v>1011</v>
      </c>
      <c r="H184" t="s">
        <v>33</v>
      </c>
      <c r="I184" t="s">
        <v>34</v>
      </c>
      <c r="J184" t="s">
        <v>34</v>
      </c>
      <c r="K184" t="s">
        <v>1036</v>
      </c>
      <c r="L184" t="s">
        <v>34</v>
      </c>
      <c r="M184" t="s">
        <v>34</v>
      </c>
      <c r="N184" t="s">
        <v>34</v>
      </c>
      <c r="O184" t="s">
        <v>34</v>
      </c>
      <c r="P184" t="s">
        <v>33</v>
      </c>
      <c r="Q184" t="s">
        <v>1013</v>
      </c>
      <c r="R184" t="s">
        <v>1014</v>
      </c>
      <c r="S184" t="s">
        <v>1015</v>
      </c>
      <c r="T184" t="s">
        <v>34</v>
      </c>
      <c r="U184" t="s">
        <v>34</v>
      </c>
      <c r="V184" t="s">
        <v>1016</v>
      </c>
      <c r="W184" t="s">
        <v>94</v>
      </c>
      <c r="X184" t="s">
        <v>92</v>
      </c>
      <c r="Y184" t="s">
        <v>90</v>
      </c>
      <c r="Z184" t="s">
        <v>82</v>
      </c>
      <c r="AA184" t="s">
        <v>1016</v>
      </c>
      <c r="AB184" t="s">
        <v>99</v>
      </c>
      <c r="AC184" t="s">
        <v>104</v>
      </c>
      <c r="AD184" t="s">
        <v>101</v>
      </c>
      <c r="AE184" t="s">
        <v>109</v>
      </c>
      <c r="AF184" t="s">
        <v>33</v>
      </c>
      <c r="AG184" t="s">
        <v>33</v>
      </c>
      <c r="AH184" t="s">
        <v>34</v>
      </c>
      <c r="AJ184" t="s">
        <v>160</v>
      </c>
      <c r="AK184" t="s">
        <v>32</v>
      </c>
      <c r="AL184" t="s">
        <v>34</v>
      </c>
      <c r="AM184" t="s">
        <v>34</v>
      </c>
      <c r="AN184" t="s">
        <v>33</v>
      </c>
      <c r="AO184" t="s">
        <v>1011</v>
      </c>
      <c r="AP184" t="s">
        <v>34</v>
      </c>
      <c r="AQ184" t="s">
        <v>1025</v>
      </c>
      <c r="AR184" t="s">
        <v>32</v>
      </c>
      <c r="AS184" t="s">
        <v>32</v>
      </c>
      <c r="AT184" t="s">
        <v>32</v>
      </c>
      <c r="AU184" t="s">
        <v>32</v>
      </c>
      <c r="AV184" t="s">
        <v>33</v>
      </c>
      <c r="AW184" t="s">
        <v>34</v>
      </c>
      <c r="AX184" t="s">
        <v>34</v>
      </c>
      <c r="AY184" t="s">
        <v>34</v>
      </c>
      <c r="AZ184" t="s">
        <v>34</v>
      </c>
      <c r="BA184" t="s">
        <v>34</v>
      </c>
      <c r="BB184" t="s">
        <v>34</v>
      </c>
      <c r="BC184" t="s">
        <v>33</v>
      </c>
      <c r="BD184" t="s">
        <v>34</v>
      </c>
      <c r="BE184" t="s">
        <v>34</v>
      </c>
      <c r="BF184" t="s">
        <v>33</v>
      </c>
      <c r="BG184" t="s">
        <v>34</v>
      </c>
      <c r="BH184" t="s">
        <v>34</v>
      </c>
      <c r="BI184" t="s">
        <v>1108</v>
      </c>
      <c r="BJ184" t="s">
        <v>1040</v>
      </c>
      <c r="BK184" t="s">
        <v>33</v>
      </c>
      <c r="BL184" t="s">
        <v>34</v>
      </c>
      <c r="BM184" t="s">
        <v>34</v>
      </c>
      <c r="BN184" t="s">
        <v>34</v>
      </c>
      <c r="BO184" t="s">
        <v>34</v>
      </c>
      <c r="BP184" t="s">
        <v>34</v>
      </c>
      <c r="BQ184" t="s">
        <v>34</v>
      </c>
      <c r="BR184" t="s">
        <v>34</v>
      </c>
      <c r="BS184" t="s">
        <v>34</v>
      </c>
      <c r="BT184" t="s">
        <v>34</v>
      </c>
      <c r="BU184" t="s">
        <v>34</v>
      </c>
      <c r="BV184" t="s">
        <v>34</v>
      </c>
      <c r="BW184" t="s">
        <v>33</v>
      </c>
      <c r="BX184" t="s">
        <v>33</v>
      </c>
      <c r="BY184" t="s">
        <v>33</v>
      </c>
      <c r="BZ184" t="s">
        <v>33</v>
      </c>
      <c r="CA184" t="s">
        <v>33</v>
      </c>
      <c r="CB184" t="s">
        <v>33</v>
      </c>
      <c r="CC184" t="s">
        <v>32</v>
      </c>
      <c r="CD184" t="s">
        <v>32</v>
      </c>
      <c r="CE184" t="s">
        <v>32</v>
      </c>
      <c r="CF184" t="s">
        <v>34</v>
      </c>
      <c r="CG184" t="s">
        <v>34</v>
      </c>
      <c r="CH184" t="s">
        <v>1019</v>
      </c>
      <c r="CI184" t="s">
        <v>34</v>
      </c>
      <c r="CJ184" t="s">
        <v>33</v>
      </c>
      <c r="CK184">
        <v>2200</v>
      </c>
      <c r="CL184">
        <v>67</v>
      </c>
      <c r="CM184">
        <v>87</v>
      </c>
      <c r="CN184">
        <v>58</v>
      </c>
      <c r="CO184">
        <v>1754</v>
      </c>
      <c r="CP184">
        <v>234</v>
      </c>
      <c r="CR184">
        <v>26</v>
      </c>
      <c r="CS184">
        <v>3</v>
      </c>
      <c r="CT184" t="s">
        <v>2</v>
      </c>
      <c r="CU184">
        <v>20</v>
      </c>
      <c r="CV184">
        <v>2</v>
      </c>
      <c r="DK184">
        <v>7353</v>
      </c>
      <c r="DL184" t="s">
        <v>2</v>
      </c>
      <c r="DM184">
        <v>13.3690909090909</v>
      </c>
      <c r="EP184" t="s">
        <v>2</v>
      </c>
      <c r="FC184">
        <v>1</v>
      </c>
      <c r="FD184" t="s">
        <v>2</v>
      </c>
      <c r="FE184">
        <v>1</v>
      </c>
      <c r="FF184" t="s">
        <v>2</v>
      </c>
      <c r="FG184">
        <v>0</v>
      </c>
      <c r="FH184">
        <v>8</v>
      </c>
      <c r="FI184" t="s">
        <v>2</v>
      </c>
      <c r="FJ184">
        <v>8</v>
      </c>
      <c r="FK184">
        <v>5</v>
      </c>
      <c r="FL184">
        <v>3</v>
      </c>
      <c r="FM184">
        <v>0</v>
      </c>
      <c r="FN184">
        <v>0</v>
      </c>
      <c r="FO184">
        <v>0</v>
      </c>
      <c r="FP184">
        <v>0</v>
      </c>
      <c r="FQ184">
        <v>0</v>
      </c>
      <c r="FS184">
        <v>45</v>
      </c>
      <c r="FT184" t="s">
        <v>2</v>
      </c>
      <c r="FV184">
        <v>58</v>
      </c>
      <c r="FW184" t="s">
        <v>2</v>
      </c>
      <c r="FX184">
        <v>202</v>
      </c>
      <c r="FY184" t="s">
        <v>2</v>
      </c>
      <c r="FZ184">
        <v>51</v>
      </c>
      <c r="GA184" t="s">
        <v>2</v>
      </c>
      <c r="GB184">
        <v>2.6</v>
      </c>
      <c r="GC184">
        <v>0.3</v>
      </c>
      <c r="GO184">
        <v>223</v>
      </c>
      <c r="GP184" t="s">
        <v>2</v>
      </c>
      <c r="HG184">
        <v>0</v>
      </c>
      <c r="HI184">
        <v>0</v>
      </c>
      <c r="HJ184" t="s">
        <v>2</v>
      </c>
      <c r="HL184">
        <v>4</v>
      </c>
      <c r="HM184">
        <v>0</v>
      </c>
      <c r="HN184">
        <v>0</v>
      </c>
      <c r="HO184">
        <v>0</v>
      </c>
      <c r="HP184">
        <v>4</v>
      </c>
      <c r="HQ184" t="s">
        <v>35</v>
      </c>
      <c r="HR184">
        <v>8</v>
      </c>
      <c r="HS184" t="s">
        <v>161</v>
      </c>
      <c r="HT184">
        <v>6</v>
      </c>
      <c r="HU184" t="s">
        <v>129</v>
      </c>
      <c r="HV184" t="s">
        <v>135</v>
      </c>
      <c r="HW184" t="s">
        <v>162</v>
      </c>
      <c r="HX184" t="s">
        <v>41</v>
      </c>
      <c r="HY184" t="s">
        <v>11</v>
      </c>
      <c r="HZ184" t="s">
        <v>509</v>
      </c>
      <c r="IA184" t="s">
        <v>58</v>
      </c>
      <c r="IB184" t="s">
        <v>240</v>
      </c>
      <c r="IC184" t="s">
        <v>163</v>
      </c>
      <c r="ID184" t="s">
        <v>303</v>
      </c>
      <c r="IE184" t="s">
        <v>130</v>
      </c>
      <c r="IF184" t="s">
        <v>1058</v>
      </c>
      <c r="IG184" t="s">
        <v>75</v>
      </c>
      <c r="IH184">
        <v>2024</v>
      </c>
      <c r="II184" t="s">
        <v>1021</v>
      </c>
      <c r="IJ184" t="s">
        <v>32</v>
      </c>
      <c r="IK184" s="2">
        <v>45519.933433020837</v>
      </c>
    </row>
    <row r="185" spans="1:245" x14ac:dyDescent="0.3">
      <c r="A185" t="s">
        <v>1750</v>
      </c>
      <c r="C185">
        <v>202402</v>
      </c>
      <c r="D185">
        <v>6</v>
      </c>
      <c r="E185">
        <v>2024</v>
      </c>
      <c r="F185" t="s">
        <v>33</v>
      </c>
      <c r="G185" t="s">
        <v>1011</v>
      </c>
      <c r="H185" t="s">
        <v>33</v>
      </c>
      <c r="I185" t="s">
        <v>34</v>
      </c>
      <c r="J185" t="s">
        <v>34</v>
      </c>
      <c r="K185" t="s">
        <v>1036</v>
      </c>
      <c r="L185" t="s">
        <v>34</v>
      </c>
      <c r="M185" t="s">
        <v>34</v>
      </c>
      <c r="N185" t="s">
        <v>34</v>
      </c>
      <c r="P185" t="s">
        <v>33</v>
      </c>
      <c r="Q185" t="s">
        <v>1060</v>
      </c>
      <c r="R185" t="s">
        <v>1037</v>
      </c>
      <c r="S185" t="s">
        <v>1038</v>
      </c>
      <c r="T185" t="s">
        <v>34</v>
      </c>
      <c r="U185" t="s">
        <v>375</v>
      </c>
      <c r="V185" t="s">
        <v>1087</v>
      </c>
      <c r="W185" t="s">
        <v>32</v>
      </c>
      <c r="X185" t="s">
        <v>32</v>
      </c>
      <c r="Y185" t="s">
        <v>32</v>
      </c>
      <c r="Z185" t="s">
        <v>32</v>
      </c>
      <c r="AA185" t="s">
        <v>1087</v>
      </c>
      <c r="AB185" t="s">
        <v>32</v>
      </c>
      <c r="AC185" t="s">
        <v>32</v>
      </c>
      <c r="AD185" t="s">
        <v>32</v>
      </c>
      <c r="AE185" t="s">
        <v>32</v>
      </c>
      <c r="AF185" t="s">
        <v>375</v>
      </c>
      <c r="AG185" t="s">
        <v>32</v>
      </c>
      <c r="AH185" t="s">
        <v>32</v>
      </c>
      <c r="AJ185" t="s">
        <v>32</v>
      </c>
      <c r="AK185" t="s">
        <v>32</v>
      </c>
      <c r="AL185" t="s">
        <v>32</v>
      </c>
      <c r="AM185" t="s">
        <v>32</v>
      </c>
      <c r="AN185" t="s">
        <v>32</v>
      </c>
      <c r="AO185" t="s">
        <v>32</v>
      </c>
      <c r="CI185" t="s">
        <v>34</v>
      </c>
      <c r="CJ185" t="s">
        <v>34</v>
      </c>
      <c r="CK185">
        <v>2353</v>
      </c>
      <c r="CL185">
        <v>0</v>
      </c>
      <c r="CM185">
        <v>0</v>
      </c>
      <c r="CN185">
        <v>0</v>
      </c>
      <c r="CO185">
        <v>2353</v>
      </c>
      <c r="CP185">
        <v>0</v>
      </c>
      <c r="CR185">
        <v>5</v>
      </c>
      <c r="CS185">
        <v>0</v>
      </c>
      <c r="CT185" t="s">
        <v>2</v>
      </c>
      <c r="CU185">
        <v>5</v>
      </c>
      <c r="DL185" t="s">
        <v>6</v>
      </c>
      <c r="DM185">
        <v>0</v>
      </c>
      <c r="HG185">
        <v>0</v>
      </c>
      <c r="HI185">
        <v>0</v>
      </c>
      <c r="HJ185" t="s">
        <v>2</v>
      </c>
      <c r="HL185">
        <v>0</v>
      </c>
      <c r="HP185">
        <v>0</v>
      </c>
      <c r="HQ185" t="s">
        <v>36</v>
      </c>
      <c r="HR185">
        <v>8</v>
      </c>
      <c r="HS185" t="s">
        <v>1474</v>
      </c>
      <c r="HT185">
        <v>6</v>
      </c>
      <c r="HU185" t="s">
        <v>32</v>
      </c>
      <c r="HV185" t="s">
        <v>1475</v>
      </c>
      <c r="HW185" t="s">
        <v>1476</v>
      </c>
      <c r="HX185" t="s">
        <v>52</v>
      </c>
      <c r="HY185" t="s">
        <v>1</v>
      </c>
      <c r="HZ185" t="s">
        <v>512</v>
      </c>
      <c r="IA185" t="s">
        <v>1477</v>
      </c>
      <c r="IB185" t="s">
        <v>1478</v>
      </c>
      <c r="IC185" t="s">
        <v>1479</v>
      </c>
      <c r="ID185" t="s">
        <v>303</v>
      </c>
      <c r="IE185" t="s">
        <v>32</v>
      </c>
      <c r="IF185" t="s">
        <v>1751</v>
      </c>
      <c r="IG185" t="s">
        <v>39</v>
      </c>
      <c r="IH185">
        <v>2024</v>
      </c>
      <c r="II185" t="s">
        <v>1021</v>
      </c>
      <c r="IJ185" t="s">
        <v>32</v>
      </c>
      <c r="IK185" s="2">
        <v>45520.099755787036</v>
      </c>
    </row>
    <row r="186" spans="1:245" x14ac:dyDescent="0.3">
      <c r="A186" t="s">
        <v>1752</v>
      </c>
      <c r="C186">
        <v>202402</v>
      </c>
      <c r="D186">
        <v>6</v>
      </c>
      <c r="E186">
        <v>2024</v>
      </c>
      <c r="F186" t="s">
        <v>33</v>
      </c>
      <c r="G186" t="s">
        <v>1011</v>
      </c>
      <c r="H186" t="s">
        <v>33</v>
      </c>
      <c r="I186" t="s">
        <v>34</v>
      </c>
      <c r="J186" t="s">
        <v>33</v>
      </c>
      <c r="K186" t="s">
        <v>375</v>
      </c>
      <c r="L186" t="s">
        <v>1035</v>
      </c>
      <c r="M186" t="s">
        <v>1035</v>
      </c>
      <c r="N186" t="s">
        <v>33</v>
      </c>
      <c r="P186" t="s">
        <v>33</v>
      </c>
      <c r="Q186" t="s">
        <v>1060</v>
      </c>
      <c r="R186" t="s">
        <v>1014</v>
      </c>
      <c r="S186" t="s">
        <v>1023</v>
      </c>
      <c r="T186" t="s">
        <v>34</v>
      </c>
      <c r="U186" t="s">
        <v>1039</v>
      </c>
      <c r="V186" t="s">
        <v>1023</v>
      </c>
      <c r="W186" t="s">
        <v>32</v>
      </c>
      <c r="X186" t="s">
        <v>32</v>
      </c>
      <c r="Y186" t="s">
        <v>32</v>
      </c>
      <c r="Z186" t="s">
        <v>32</v>
      </c>
      <c r="AA186" t="s">
        <v>1023</v>
      </c>
      <c r="AB186" t="s">
        <v>32</v>
      </c>
      <c r="AC186" t="s">
        <v>32</v>
      </c>
      <c r="AD186" t="s">
        <v>32</v>
      </c>
      <c r="AE186" t="s">
        <v>32</v>
      </c>
      <c r="AF186" t="s">
        <v>33</v>
      </c>
      <c r="AG186" t="s">
        <v>33</v>
      </c>
      <c r="AH186" t="s">
        <v>34</v>
      </c>
      <c r="AJ186" t="s">
        <v>160</v>
      </c>
      <c r="AK186" t="s">
        <v>32</v>
      </c>
      <c r="AL186" t="s">
        <v>34</v>
      </c>
      <c r="AM186" t="s">
        <v>34</v>
      </c>
      <c r="AN186" t="s">
        <v>34</v>
      </c>
      <c r="AO186" t="s">
        <v>1011</v>
      </c>
      <c r="AP186" t="s">
        <v>34</v>
      </c>
      <c r="AQ186" t="s">
        <v>375</v>
      </c>
      <c r="AR186" t="s">
        <v>32</v>
      </c>
      <c r="AS186" t="s">
        <v>32</v>
      </c>
      <c r="AT186" t="s">
        <v>32</v>
      </c>
      <c r="AU186" t="s">
        <v>32</v>
      </c>
      <c r="AV186" t="s">
        <v>33</v>
      </c>
      <c r="AW186" t="s">
        <v>34</v>
      </c>
      <c r="AX186" t="s">
        <v>34</v>
      </c>
      <c r="AY186" t="s">
        <v>34</v>
      </c>
      <c r="AZ186" t="s">
        <v>33</v>
      </c>
      <c r="BA186" t="s">
        <v>33</v>
      </c>
      <c r="BB186" t="s">
        <v>34</v>
      </c>
      <c r="BC186" t="s">
        <v>34</v>
      </c>
      <c r="BD186" t="s">
        <v>375</v>
      </c>
      <c r="BE186" t="s">
        <v>34</v>
      </c>
      <c r="BF186" t="s">
        <v>178</v>
      </c>
      <c r="BG186" t="s">
        <v>34</v>
      </c>
      <c r="BJ186" t="s">
        <v>1018</v>
      </c>
      <c r="CI186" t="s">
        <v>34</v>
      </c>
      <c r="CJ186" t="s">
        <v>33</v>
      </c>
      <c r="CK186">
        <v>2369</v>
      </c>
      <c r="CL186">
        <v>31</v>
      </c>
      <c r="CM186">
        <v>67</v>
      </c>
      <c r="CN186">
        <v>11</v>
      </c>
      <c r="CO186">
        <v>2181</v>
      </c>
      <c r="CP186">
        <v>79</v>
      </c>
      <c r="CR186">
        <v>26</v>
      </c>
      <c r="CS186">
        <v>0</v>
      </c>
      <c r="CT186" t="s">
        <v>2</v>
      </c>
      <c r="CU186">
        <v>7</v>
      </c>
      <c r="CV186">
        <v>1</v>
      </c>
      <c r="DK186">
        <v>2976</v>
      </c>
      <c r="DL186" t="s">
        <v>2</v>
      </c>
      <c r="DM186">
        <v>5.02490502321655</v>
      </c>
      <c r="EP186" t="s">
        <v>2</v>
      </c>
      <c r="FC186">
        <v>2</v>
      </c>
      <c r="FD186" t="s">
        <v>2</v>
      </c>
      <c r="FE186">
        <v>2</v>
      </c>
      <c r="FF186" t="s">
        <v>2</v>
      </c>
      <c r="FG186">
        <v>0.1</v>
      </c>
      <c r="FH186">
        <v>6</v>
      </c>
      <c r="FI186" t="s">
        <v>2</v>
      </c>
      <c r="FJ186">
        <v>6</v>
      </c>
      <c r="FK186">
        <v>6</v>
      </c>
      <c r="FL186">
        <v>0</v>
      </c>
      <c r="FM186">
        <v>0</v>
      </c>
      <c r="FN186">
        <v>0</v>
      </c>
      <c r="FO186">
        <v>0</v>
      </c>
      <c r="FP186">
        <v>0</v>
      </c>
      <c r="FQ186">
        <v>0</v>
      </c>
      <c r="FX186">
        <v>153</v>
      </c>
      <c r="FY186" t="s">
        <v>2</v>
      </c>
      <c r="FZ186">
        <v>15</v>
      </c>
      <c r="GA186" t="s">
        <v>2</v>
      </c>
      <c r="GB186">
        <v>0.7</v>
      </c>
      <c r="GC186">
        <v>0.1</v>
      </c>
      <c r="HG186">
        <v>0</v>
      </c>
      <c r="HI186">
        <v>0</v>
      </c>
      <c r="HJ186" t="s">
        <v>2</v>
      </c>
      <c r="HL186">
        <v>0</v>
      </c>
      <c r="HP186">
        <v>0</v>
      </c>
      <c r="HQ186" t="s">
        <v>35</v>
      </c>
      <c r="HR186">
        <v>2</v>
      </c>
      <c r="HS186" t="s">
        <v>194</v>
      </c>
      <c r="HT186">
        <v>6</v>
      </c>
      <c r="HU186" t="s">
        <v>195</v>
      </c>
      <c r="HV186" t="s">
        <v>291</v>
      </c>
      <c r="HW186" t="s">
        <v>196</v>
      </c>
      <c r="HX186" t="s">
        <v>52</v>
      </c>
      <c r="HY186" t="s">
        <v>1</v>
      </c>
      <c r="HZ186" t="s">
        <v>512</v>
      </c>
      <c r="IA186" t="s">
        <v>257</v>
      </c>
      <c r="IB186" t="s">
        <v>197</v>
      </c>
      <c r="IC186" t="s">
        <v>198</v>
      </c>
      <c r="ID186" t="s">
        <v>303</v>
      </c>
      <c r="IE186" t="s">
        <v>32</v>
      </c>
      <c r="IF186" t="s">
        <v>1544</v>
      </c>
      <c r="IG186" t="s">
        <v>39</v>
      </c>
      <c r="IH186">
        <v>2024</v>
      </c>
      <c r="II186" t="s">
        <v>1021</v>
      </c>
      <c r="IJ186" t="s">
        <v>32</v>
      </c>
      <c r="IK186" s="2">
        <v>45520.099762465281</v>
      </c>
    </row>
    <row r="187" spans="1:245" x14ac:dyDescent="0.3">
      <c r="A187" t="s">
        <v>32</v>
      </c>
      <c r="C187">
        <v>202402</v>
      </c>
      <c r="D187">
        <v>6</v>
      </c>
      <c r="E187">
        <v>2024</v>
      </c>
      <c r="G187" t="s">
        <v>32</v>
      </c>
      <c r="I187" t="s">
        <v>32</v>
      </c>
      <c r="J187" t="s">
        <v>32</v>
      </c>
      <c r="K187" t="s">
        <v>32</v>
      </c>
      <c r="L187" t="s">
        <v>32</v>
      </c>
      <c r="M187" t="s">
        <v>32</v>
      </c>
      <c r="N187" t="s">
        <v>32</v>
      </c>
      <c r="Q187" t="s">
        <v>32</v>
      </c>
      <c r="R187" t="s">
        <v>32</v>
      </c>
      <c r="S187" t="s">
        <v>32</v>
      </c>
      <c r="U187" t="s">
        <v>32</v>
      </c>
      <c r="V187" t="s">
        <v>32</v>
      </c>
      <c r="W187" t="s">
        <v>32</v>
      </c>
      <c r="X187" t="s">
        <v>32</v>
      </c>
      <c r="Y187" t="s">
        <v>32</v>
      </c>
      <c r="Z187" t="s">
        <v>32</v>
      </c>
      <c r="AB187" t="s">
        <v>32</v>
      </c>
      <c r="AC187" t="s">
        <v>32</v>
      </c>
      <c r="AD187" t="s">
        <v>32</v>
      </c>
      <c r="AE187" t="s">
        <v>32</v>
      </c>
      <c r="AG187" t="s">
        <v>32</v>
      </c>
      <c r="AH187" t="s">
        <v>32</v>
      </c>
      <c r="AJ187" t="s">
        <v>32</v>
      </c>
      <c r="AK187" t="s">
        <v>32</v>
      </c>
      <c r="AL187" t="s">
        <v>32</v>
      </c>
      <c r="AM187" t="s">
        <v>32</v>
      </c>
      <c r="AN187" t="s">
        <v>32</v>
      </c>
      <c r="AO187" t="s">
        <v>32</v>
      </c>
      <c r="AW187" t="s">
        <v>32</v>
      </c>
      <c r="AX187" t="s">
        <v>32</v>
      </c>
      <c r="AY187" t="s">
        <v>32</v>
      </c>
      <c r="AZ187" t="s">
        <v>32</v>
      </c>
      <c r="BB187" t="s">
        <v>32</v>
      </c>
      <c r="BC187" t="s">
        <v>32</v>
      </c>
      <c r="BD187" t="s">
        <v>32</v>
      </c>
      <c r="BE187" t="s">
        <v>32</v>
      </c>
      <c r="BF187" t="s">
        <v>32</v>
      </c>
      <c r="BG187" t="s">
        <v>32</v>
      </c>
      <c r="BL187" t="s">
        <v>32</v>
      </c>
      <c r="BM187" t="s">
        <v>32</v>
      </c>
      <c r="BN187" t="s">
        <v>32</v>
      </c>
      <c r="BO187" t="s">
        <v>32</v>
      </c>
      <c r="BP187" t="s">
        <v>32</v>
      </c>
      <c r="BQ187" t="s">
        <v>32</v>
      </c>
      <c r="BR187" t="s">
        <v>32</v>
      </c>
      <c r="BS187" t="s">
        <v>32</v>
      </c>
      <c r="BT187" t="s">
        <v>32</v>
      </c>
      <c r="FD187" t="s">
        <v>2</v>
      </c>
      <c r="FF187" t="s">
        <v>2</v>
      </c>
      <c r="FI187" t="s">
        <v>2</v>
      </c>
      <c r="FT187" t="s">
        <v>2</v>
      </c>
      <c r="FW187" t="s">
        <v>2</v>
      </c>
      <c r="GB187">
        <v>0</v>
      </c>
      <c r="HS187" t="s">
        <v>1428</v>
      </c>
      <c r="HT187">
        <v>6</v>
      </c>
      <c r="HU187" t="s">
        <v>1429</v>
      </c>
      <c r="HV187" t="s">
        <v>172</v>
      </c>
      <c r="HW187" t="s">
        <v>1430</v>
      </c>
      <c r="HX187" t="s">
        <v>41</v>
      </c>
      <c r="HY187" t="s">
        <v>11</v>
      </c>
      <c r="HZ187" t="s">
        <v>509</v>
      </c>
      <c r="IA187" t="s">
        <v>1431</v>
      </c>
      <c r="IB187" t="s">
        <v>1432</v>
      </c>
      <c r="IC187" t="s">
        <v>1433</v>
      </c>
      <c r="ID187" t="s">
        <v>303</v>
      </c>
      <c r="IE187" t="s">
        <v>130</v>
      </c>
      <c r="IF187" t="s">
        <v>1058</v>
      </c>
      <c r="IG187" t="s">
        <v>72</v>
      </c>
      <c r="IH187">
        <v>2024</v>
      </c>
      <c r="II187" t="s">
        <v>1021</v>
      </c>
      <c r="IK187" s="2">
        <v>45566.02134201389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BEDA6-93FB-4624-B262-8802C9D7CFA2}">
  <dimension ref="A1:AA13256"/>
  <sheetViews>
    <sheetView topLeftCell="A43" workbookViewId="0">
      <selection activeCell="G53" sqref="G53"/>
    </sheetView>
  </sheetViews>
  <sheetFormatPr defaultRowHeight="14.4" x14ac:dyDescent="0.3"/>
  <cols>
    <col min="1" max="1" width="14.109375" bestFit="1" customWidth="1"/>
    <col min="2" max="2" width="11.5546875" bestFit="1" customWidth="1"/>
    <col min="3" max="3" width="15.109375" bestFit="1" customWidth="1"/>
    <col min="4" max="4" width="15.6640625" bestFit="1" customWidth="1"/>
    <col min="5" max="5" width="15.109375" bestFit="1" customWidth="1"/>
    <col min="6" max="6" width="66.6640625" bestFit="1" customWidth="1"/>
    <col min="7" max="7" width="28.33203125" bestFit="1" customWidth="1"/>
    <col min="8" max="8" width="28.6640625" bestFit="1" customWidth="1"/>
    <col min="9" max="9" width="18.109375" bestFit="1" customWidth="1"/>
    <col min="10" max="10" width="15.88671875" bestFit="1" customWidth="1"/>
    <col min="11" max="11" width="15.6640625" style="5" bestFit="1" customWidth="1"/>
    <col min="12" max="12" width="11.109375" bestFit="1" customWidth="1"/>
    <col min="13" max="13" width="11.33203125" bestFit="1" customWidth="1"/>
    <col min="14" max="14" width="10.33203125" bestFit="1" customWidth="1"/>
    <col min="15" max="16" width="15.88671875" bestFit="1" customWidth="1"/>
    <col min="17" max="17" width="24" bestFit="1" customWidth="1"/>
    <col min="18" max="18" width="26.44140625" bestFit="1" customWidth="1"/>
    <col min="19" max="19" width="15.88671875" bestFit="1" customWidth="1"/>
    <col min="20" max="20" width="7.33203125" bestFit="1" customWidth="1"/>
    <col min="21" max="21" width="13.6640625" bestFit="1" customWidth="1"/>
    <col min="22" max="23" width="15.88671875" bestFit="1" customWidth="1"/>
    <col min="24" max="24" width="20.88671875" bestFit="1" customWidth="1"/>
    <col min="25" max="25" width="15.109375" bestFit="1" customWidth="1"/>
    <col min="26" max="26" width="81.109375" bestFit="1" customWidth="1"/>
    <col min="27" max="27" width="44.6640625" bestFit="1" customWidth="1"/>
    <col min="28" max="28" width="49.109375" bestFit="1" customWidth="1"/>
    <col min="29" max="29" width="13.44140625" bestFit="1" customWidth="1"/>
    <col min="30" max="30" width="18.5546875" bestFit="1" customWidth="1"/>
  </cols>
  <sheetData>
    <row r="1" spans="1:27" x14ac:dyDescent="0.3">
      <c r="A1" t="s">
        <v>519</v>
      </c>
      <c r="B1" t="s">
        <v>520</v>
      </c>
      <c r="C1" t="s">
        <v>521</v>
      </c>
      <c r="D1" t="s">
        <v>522</v>
      </c>
      <c r="E1" t="s">
        <v>523</v>
      </c>
      <c r="F1" t="s">
        <v>524</v>
      </c>
      <c r="G1" t="s">
        <v>0</v>
      </c>
      <c r="H1" t="s">
        <v>406</v>
      </c>
      <c r="I1" t="s">
        <v>299</v>
      </c>
      <c r="J1" t="s">
        <v>525</v>
      </c>
      <c r="K1" s="5" t="s">
        <v>24</v>
      </c>
      <c r="L1" t="s">
        <v>526</v>
      </c>
      <c r="M1" t="s">
        <v>527</v>
      </c>
      <c r="N1" t="s">
        <v>528</v>
      </c>
      <c r="O1" t="s">
        <v>529</v>
      </c>
      <c r="P1" t="s">
        <v>530</v>
      </c>
      <c r="Q1" t="s">
        <v>531</v>
      </c>
      <c r="R1" t="s">
        <v>532</v>
      </c>
      <c r="S1" t="s">
        <v>533</v>
      </c>
      <c r="T1" t="s">
        <v>534</v>
      </c>
      <c r="U1" t="s">
        <v>535</v>
      </c>
      <c r="V1" t="s">
        <v>536</v>
      </c>
      <c r="W1" t="s">
        <v>537</v>
      </c>
      <c r="X1" t="s">
        <v>538</v>
      </c>
      <c r="Y1" t="s">
        <v>1868</v>
      </c>
      <c r="Z1" t="s">
        <v>298</v>
      </c>
      <c r="AA1" t="s">
        <v>300</v>
      </c>
    </row>
    <row r="2" spans="1:27" x14ac:dyDescent="0.3">
      <c r="A2" t="s">
        <v>1910</v>
      </c>
      <c r="B2" t="s">
        <v>540</v>
      </c>
      <c r="C2" t="s">
        <v>541</v>
      </c>
      <c r="D2" t="s">
        <v>542</v>
      </c>
      <c r="E2" t="s">
        <v>1911</v>
      </c>
      <c r="F2" t="s">
        <v>1912</v>
      </c>
      <c r="G2" t="s">
        <v>463</v>
      </c>
      <c r="H2" t="s">
        <v>513</v>
      </c>
      <c r="I2" t="s">
        <v>1913</v>
      </c>
      <c r="J2" s="2">
        <v>45460</v>
      </c>
      <c r="K2" s="5">
        <v>202402</v>
      </c>
      <c r="M2" t="b">
        <v>0</v>
      </c>
      <c r="N2" t="b">
        <v>0</v>
      </c>
      <c r="O2" s="2">
        <v>45559.311821377312</v>
      </c>
      <c r="P2" s="2">
        <v>45559.311821377312</v>
      </c>
      <c r="Q2" t="s">
        <v>301</v>
      </c>
      <c r="R2" t="s">
        <v>543</v>
      </c>
      <c r="S2" s="2">
        <v>45559.311821377312</v>
      </c>
      <c r="V2" s="2">
        <v>45559.311821840274</v>
      </c>
      <c r="W2" s="2">
        <v>45559.311821840274</v>
      </c>
      <c r="X2" t="b">
        <v>0</v>
      </c>
      <c r="Y2" t="s">
        <v>544</v>
      </c>
      <c r="Z2" t="s">
        <v>1753</v>
      </c>
      <c r="AA2" t="s">
        <v>303</v>
      </c>
    </row>
    <row r="3" spans="1:27" x14ac:dyDescent="0.3">
      <c r="A3" t="s">
        <v>1914</v>
      </c>
      <c r="B3" t="s">
        <v>670</v>
      </c>
      <c r="C3" t="s">
        <v>541</v>
      </c>
      <c r="D3" t="s">
        <v>542</v>
      </c>
      <c r="E3" t="s">
        <v>1915</v>
      </c>
      <c r="F3" t="s">
        <v>1916</v>
      </c>
      <c r="G3" t="s">
        <v>138</v>
      </c>
      <c r="H3" t="s">
        <v>510</v>
      </c>
      <c r="I3" t="s">
        <v>1917</v>
      </c>
      <c r="J3" s="2">
        <v>45378</v>
      </c>
      <c r="K3" s="5">
        <v>202401</v>
      </c>
      <c r="M3" t="b">
        <v>0</v>
      </c>
      <c r="N3" t="b">
        <v>0</v>
      </c>
      <c r="O3" s="2">
        <v>45442.47269667824</v>
      </c>
      <c r="P3" s="2">
        <v>45442.47269667824</v>
      </c>
      <c r="Q3" t="s">
        <v>301</v>
      </c>
      <c r="R3" t="s">
        <v>543</v>
      </c>
      <c r="S3" s="2"/>
      <c r="V3" s="2">
        <v>45442.472696840276</v>
      </c>
      <c r="W3" s="2">
        <v>45442.472696840276</v>
      </c>
      <c r="X3" t="b">
        <v>0</v>
      </c>
      <c r="Y3" t="s">
        <v>544</v>
      </c>
      <c r="Z3" t="s">
        <v>1753</v>
      </c>
      <c r="AA3" t="s">
        <v>6</v>
      </c>
    </row>
    <row r="4" spans="1:27" x14ac:dyDescent="0.3">
      <c r="A4" t="s">
        <v>1918</v>
      </c>
      <c r="B4" t="s">
        <v>670</v>
      </c>
      <c r="C4" t="s">
        <v>541</v>
      </c>
      <c r="D4" t="s">
        <v>542</v>
      </c>
      <c r="E4" t="s">
        <v>1919</v>
      </c>
      <c r="F4" t="s">
        <v>1920</v>
      </c>
      <c r="G4" t="s">
        <v>138</v>
      </c>
      <c r="H4" t="s">
        <v>510</v>
      </c>
      <c r="I4" t="s">
        <v>1921</v>
      </c>
      <c r="J4" s="2">
        <v>45412</v>
      </c>
      <c r="K4" s="5">
        <v>202402</v>
      </c>
      <c r="M4" t="b">
        <v>0</v>
      </c>
      <c r="N4" t="b">
        <v>0</v>
      </c>
      <c r="O4" s="2">
        <v>45442.463301736112</v>
      </c>
      <c r="P4" s="2">
        <v>45442.463301736112</v>
      </c>
      <c r="Q4" t="s">
        <v>301</v>
      </c>
      <c r="R4" t="s">
        <v>543</v>
      </c>
      <c r="S4" s="2"/>
      <c r="V4" s="2">
        <v>45442.463301967589</v>
      </c>
      <c r="W4" s="2">
        <v>45442.463301967589</v>
      </c>
      <c r="X4" t="b">
        <v>0</v>
      </c>
      <c r="Y4" t="s">
        <v>544</v>
      </c>
      <c r="Z4" t="s">
        <v>1753</v>
      </c>
      <c r="AA4" t="s">
        <v>6</v>
      </c>
    </row>
    <row r="5" spans="1:27" x14ac:dyDescent="0.3">
      <c r="A5" t="s">
        <v>1922</v>
      </c>
      <c r="B5" t="s">
        <v>670</v>
      </c>
      <c r="C5" t="s">
        <v>541</v>
      </c>
      <c r="D5" t="s">
        <v>542</v>
      </c>
      <c r="E5" t="s">
        <v>1923</v>
      </c>
      <c r="F5" t="s">
        <v>1924</v>
      </c>
      <c r="G5" t="s">
        <v>1150</v>
      </c>
      <c r="H5" t="s">
        <v>509</v>
      </c>
      <c r="I5" t="s">
        <v>1925</v>
      </c>
      <c r="J5" s="2">
        <v>45356</v>
      </c>
      <c r="K5" s="5">
        <v>202401</v>
      </c>
      <c r="M5" t="b">
        <v>0</v>
      </c>
      <c r="N5" t="b">
        <v>0</v>
      </c>
      <c r="O5" s="2">
        <v>45442.601691701391</v>
      </c>
      <c r="P5" s="2">
        <v>45548.371108449071</v>
      </c>
      <c r="Q5" t="s">
        <v>301</v>
      </c>
      <c r="R5" t="s">
        <v>543</v>
      </c>
      <c r="S5" s="2"/>
      <c r="V5" s="2">
        <v>45548.371108877313</v>
      </c>
      <c r="W5" s="2">
        <v>45548.371108877313</v>
      </c>
      <c r="X5" t="b">
        <v>0</v>
      </c>
      <c r="Y5" t="s">
        <v>544</v>
      </c>
      <c r="Z5" t="s">
        <v>1753</v>
      </c>
      <c r="AA5" t="s">
        <v>6</v>
      </c>
    </row>
    <row r="6" spans="1:27" x14ac:dyDescent="0.3">
      <c r="A6" t="s">
        <v>1922</v>
      </c>
      <c r="B6" t="s">
        <v>670</v>
      </c>
      <c r="C6" t="s">
        <v>541</v>
      </c>
      <c r="D6" t="s">
        <v>542</v>
      </c>
      <c r="E6" t="s">
        <v>1923</v>
      </c>
      <c r="F6" t="s">
        <v>1924</v>
      </c>
      <c r="G6" t="s">
        <v>1150</v>
      </c>
      <c r="H6" t="s">
        <v>509</v>
      </c>
      <c r="I6" t="s">
        <v>1925</v>
      </c>
      <c r="J6" s="2">
        <v>45356</v>
      </c>
      <c r="K6" s="5">
        <v>202401</v>
      </c>
      <c r="M6" t="b">
        <v>0</v>
      </c>
      <c r="N6" t="b">
        <v>0</v>
      </c>
      <c r="O6" s="2">
        <v>45442.601691701391</v>
      </c>
      <c r="P6" s="2">
        <v>45548.371108449071</v>
      </c>
      <c r="Q6" t="s">
        <v>301</v>
      </c>
      <c r="R6" t="s">
        <v>543</v>
      </c>
      <c r="S6" s="2"/>
      <c r="V6" s="2">
        <v>45548.371109143518</v>
      </c>
      <c r="W6" s="2">
        <v>45548.371109143518</v>
      </c>
      <c r="X6" t="b">
        <v>0</v>
      </c>
      <c r="Y6" t="s">
        <v>545</v>
      </c>
      <c r="Z6" t="s">
        <v>1754</v>
      </c>
      <c r="AA6" t="s">
        <v>6</v>
      </c>
    </row>
    <row r="7" spans="1:27" x14ac:dyDescent="0.3">
      <c r="A7" t="s">
        <v>1918</v>
      </c>
      <c r="B7" t="s">
        <v>670</v>
      </c>
      <c r="C7" t="s">
        <v>541</v>
      </c>
      <c r="D7" t="s">
        <v>542</v>
      </c>
      <c r="E7" t="s">
        <v>1919</v>
      </c>
      <c r="F7" t="s">
        <v>1920</v>
      </c>
      <c r="G7" t="s">
        <v>138</v>
      </c>
      <c r="H7" t="s">
        <v>510</v>
      </c>
      <c r="I7" t="s">
        <v>1921</v>
      </c>
      <c r="J7" s="2">
        <v>45412</v>
      </c>
      <c r="K7" s="5">
        <v>202402</v>
      </c>
      <c r="M7" t="b">
        <v>0</v>
      </c>
      <c r="N7" t="b">
        <v>0</v>
      </c>
      <c r="O7" s="2">
        <v>45442.463301736112</v>
      </c>
      <c r="P7" s="2">
        <v>45442.463301736112</v>
      </c>
      <c r="Q7" t="s">
        <v>301</v>
      </c>
      <c r="R7" t="s">
        <v>543</v>
      </c>
      <c r="S7" s="2"/>
      <c r="V7" s="2">
        <v>45442.463302083335</v>
      </c>
      <c r="W7" s="2">
        <v>45442.463302083335</v>
      </c>
      <c r="X7" t="b">
        <v>0</v>
      </c>
      <c r="Y7" t="s">
        <v>545</v>
      </c>
      <c r="Z7" t="s">
        <v>1754</v>
      </c>
      <c r="AA7" t="s">
        <v>303</v>
      </c>
    </row>
    <row r="8" spans="1:27" x14ac:dyDescent="0.3">
      <c r="A8" t="s">
        <v>1914</v>
      </c>
      <c r="B8" t="s">
        <v>670</v>
      </c>
      <c r="C8" t="s">
        <v>541</v>
      </c>
      <c r="D8" t="s">
        <v>542</v>
      </c>
      <c r="E8" t="s">
        <v>1915</v>
      </c>
      <c r="F8" t="s">
        <v>1916</v>
      </c>
      <c r="G8" t="s">
        <v>138</v>
      </c>
      <c r="H8" t="s">
        <v>510</v>
      </c>
      <c r="I8" t="s">
        <v>1917</v>
      </c>
      <c r="J8" s="2">
        <v>45378</v>
      </c>
      <c r="K8" s="5">
        <v>202401</v>
      </c>
      <c r="M8" t="b">
        <v>0</v>
      </c>
      <c r="N8" t="b">
        <v>0</v>
      </c>
      <c r="O8" s="2">
        <v>45442.47269667824</v>
      </c>
      <c r="P8" s="2">
        <v>45442.47269667824</v>
      </c>
      <c r="Q8" t="s">
        <v>301</v>
      </c>
      <c r="R8" t="s">
        <v>543</v>
      </c>
      <c r="S8" s="2"/>
      <c r="V8" s="2">
        <v>45442.472697025463</v>
      </c>
      <c r="W8" s="2">
        <v>45442.472697025463</v>
      </c>
      <c r="X8" t="b">
        <v>0</v>
      </c>
      <c r="Y8" t="s">
        <v>545</v>
      </c>
      <c r="Z8" t="s">
        <v>1754</v>
      </c>
      <c r="AA8" t="s">
        <v>304</v>
      </c>
    </row>
    <row r="9" spans="1:27" x14ac:dyDescent="0.3">
      <c r="A9" t="s">
        <v>1910</v>
      </c>
      <c r="B9" t="s">
        <v>540</v>
      </c>
      <c r="C9" t="s">
        <v>541</v>
      </c>
      <c r="D9" t="s">
        <v>542</v>
      </c>
      <c r="E9" t="s">
        <v>1911</v>
      </c>
      <c r="F9" t="s">
        <v>1912</v>
      </c>
      <c r="G9" t="s">
        <v>463</v>
      </c>
      <c r="H9" t="s">
        <v>513</v>
      </c>
      <c r="I9" t="s">
        <v>1913</v>
      </c>
      <c r="J9" s="2">
        <v>45460</v>
      </c>
      <c r="K9" s="5">
        <v>202402</v>
      </c>
      <c r="M9" t="b">
        <v>0</v>
      </c>
      <c r="N9" t="b">
        <v>0</v>
      </c>
      <c r="O9" s="2">
        <v>45559.311821377312</v>
      </c>
      <c r="P9" s="2">
        <v>45559.311821377312</v>
      </c>
      <c r="Q9" t="s">
        <v>301</v>
      </c>
      <c r="R9" t="s">
        <v>543</v>
      </c>
      <c r="S9" s="2">
        <v>45559.311821377312</v>
      </c>
      <c r="V9" s="2">
        <v>45559.311821793985</v>
      </c>
      <c r="W9" s="2">
        <v>45559.311821793985</v>
      </c>
      <c r="X9" t="b">
        <v>0</v>
      </c>
      <c r="Y9" t="s">
        <v>545</v>
      </c>
      <c r="Z9" t="s">
        <v>1754</v>
      </c>
      <c r="AA9" t="s">
        <v>2</v>
      </c>
    </row>
    <row r="10" spans="1:27" x14ac:dyDescent="0.3">
      <c r="A10" t="s">
        <v>1910</v>
      </c>
      <c r="B10" t="s">
        <v>540</v>
      </c>
      <c r="C10" t="s">
        <v>541</v>
      </c>
      <c r="D10" t="s">
        <v>542</v>
      </c>
      <c r="E10" t="s">
        <v>1911</v>
      </c>
      <c r="F10" t="s">
        <v>1912</v>
      </c>
      <c r="G10" t="s">
        <v>463</v>
      </c>
      <c r="H10" t="s">
        <v>513</v>
      </c>
      <c r="I10" t="s">
        <v>1913</v>
      </c>
      <c r="J10" s="2">
        <v>45460</v>
      </c>
      <c r="K10" s="5">
        <v>202402</v>
      </c>
      <c r="M10" t="b">
        <v>0</v>
      </c>
      <c r="N10" t="b">
        <v>0</v>
      </c>
      <c r="O10" s="2">
        <v>45559.311821377312</v>
      </c>
      <c r="P10" s="2">
        <v>45559.311821377312</v>
      </c>
      <c r="Q10" t="s">
        <v>301</v>
      </c>
      <c r="R10" t="s">
        <v>543</v>
      </c>
      <c r="S10" s="2">
        <v>45559.311821377312</v>
      </c>
      <c r="V10" s="2">
        <v>45559.311821793985</v>
      </c>
      <c r="W10" s="2">
        <v>45559.311821793985</v>
      </c>
      <c r="X10" t="b">
        <v>0</v>
      </c>
      <c r="Y10" t="s">
        <v>546</v>
      </c>
      <c r="Z10" t="s">
        <v>1755</v>
      </c>
      <c r="AA10" t="s">
        <v>303</v>
      </c>
    </row>
    <row r="11" spans="1:27" x14ac:dyDescent="0.3">
      <c r="A11" t="s">
        <v>1926</v>
      </c>
      <c r="B11" t="s">
        <v>670</v>
      </c>
      <c r="C11" t="s">
        <v>541</v>
      </c>
      <c r="D11" t="s">
        <v>542</v>
      </c>
      <c r="E11" t="s">
        <v>1927</v>
      </c>
      <c r="F11" t="s">
        <v>1928</v>
      </c>
      <c r="G11" t="s">
        <v>17</v>
      </c>
      <c r="H11" t="s">
        <v>513</v>
      </c>
      <c r="J11" s="2">
        <v>45380</v>
      </c>
      <c r="K11" s="5">
        <v>202401</v>
      </c>
      <c r="M11" t="b">
        <v>0</v>
      </c>
      <c r="N11" t="b">
        <v>0</v>
      </c>
      <c r="O11" s="2">
        <v>45666.534305208334</v>
      </c>
      <c r="P11" s="2">
        <v>45670.414326585647</v>
      </c>
      <c r="Q11" t="s">
        <v>301</v>
      </c>
      <c r="R11" t="s">
        <v>543</v>
      </c>
      <c r="S11" s="2"/>
      <c r="V11" s="2">
        <v>45666.534305358793</v>
      </c>
      <c r="W11" s="2">
        <v>45666.534305358793</v>
      </c>
      <c r="X11" t="b">
        <v>0</v>
      </c>
      <c r="Y11" t="s">
        <v>546</v>
      </c>
      <c r="Z11" t="s">
        <v>1755</v>
      </c>
      <c r="AA11" t="s">
        <v>2</v>
      </c>
    </row>
    <row r="12" spans="1:27" x14ac:dyDescent="0.3">
      <c r="A12" t="s">
        <v>1929</v>
      </c>
      <c r="B12" t="s">
        <v>670</v>
      </c>
      <c r="C12" t="s">
        <v>541</v>
      </c>
      <c r="D12" t="s">
        <v>542</v>
      </c>
      <c r="E12" t="s">
        <v>1930</v>
      </c>
      <c r="F12" t="s">
        <v>1931</v>
      </c>
      <c r="G12" t="s">
        <v>17</v>
      </c>
      <c r="H12" t="s">
        <v>513</v>
      </c>
      <c r="J12" s="2">
        <v>45380</v>
      </c>
      <c r="K12" s="5">
        <v>202401</v>
      </c>
      <c r="M12" t="b">
        <v>0</v>
      </c>
      <c r="N12" t="b">
        <v>0</v>
      </c>
      <c r="O12" s="2">
        <v>45666.534139618052</v>
      </c>
      <c r="P12" s="2">
        <v>45670.414200462961</v>
      </c>
      <c r="Q12" t="s">
        <v>301</v>
      </c>
      <c r="R12" t="s">
        <v>543</v>
      </c>
      <c r="S12" s="2"/>
      <c r="V12" s="2">
        <v>45666.534139733798</v>
      </c>
      <c r="W12" s="2">
        <v>45666.534139733798</v>
      </c>
      <c r="X12" t="b">
        <v>0</v>
      </c>
      <c r="Y12" t="s">
        <v>546</v>
      </c>
      <c r="Z12" t="s">
        <v>1755</v>
      </c>
      <c r="AA12" t="s">
        <v>303</v>
      </c>
    </row>
    <row r="13" spans="1:27" x14ac:dyDescent="0.3">
      <c r="A13" t="s">
        <v>1932</v>
      </c>
      <c r="B13" t="s">
        <v>670</v>
      </c>
      <c r="C13" t="s">
        <v>541</v>
      </c>
      <c r="D13" t="s">
        <v>542</v>
      </c>
      <c r="E13" t="s">
        <v>1933</v>
      </c>
      <c r="F13" t="s">
        <v>1934</v>
      </c>
      <c r="G13" t="s">
        <v>432</v>
      </c>
      <c r="H13" t="s">
        <v>513</v>
      </c>
      <c r="J13" s="2">
        <v>45380</v>
      </c>
      <c r="K13" s="5">
        <v>202401</v>
      </c>
      <c r="M13" t="b">
        <v>0</v>
      </c>
      <c r="N13" t="b">
        <v>0</v>
      </c>
      <c r="O13" s="2">
        <v>45666.534511724538</v>
      </c>
      <c r="P13" s="2">
        <v>45670.414474386576</v>
      </c>
      <c r="Q13" t="s">
        <v>301</v>
      </c>
      <c r="R13" t="s">
        <v>543</v>
      </c>
      <c r="S13" s="2"/>
      <c r="V13" s="2">
        <v>45666.534511805556</v>
      </c>
      <c r="W13" s="2">
        <v>45666.534511805556</v>
      </c>
      <c r="X13" t="b">
        <v>0</v>
      </c>
      <c r="Y13" t="s">
        <v>546</v>
      </c>
      <c r="Z13" t="s">
        <v>1755</v>
      </c>
      <c r="AA13" t="s">
        <v>303</v>
      </c>
    </row>
    <row r="14" spans="1:27" x14ac:dyDescent="0.3">
      <c r="A14" t="s">
        <v>1935</v>
      </c>
      <c r="B14" t="s">
        <v>670</v>
      </c>
      <c r="C14" t="s">
        <v>541</v>
      </c>
      <c r="D14" t="s">
        <v>542</v>
      </c>
      <c r="E14" t="s">
        <v>1936</v>
      </c>
      <c r="F14" t="s">
        <v>1937</v>
      </c>
      <c r="G14" t="s">
        <v>425</v>
      </c>
      <c r="H14" t="s">
        <v>513</v>
      </c>
      <c r="J14" s="2">
        <v>45380</v>
      </c>
      <c r="K14" s="5">
        <v>202401</v>
      </c>
      <c r="M14" t="b">
        <v>0</v>
      </c>
      <c r="N14" t="b">
        <v>0</v>
      </c>
      <c r="O14" s="2">
        <v>45666.534240740744</v>
      </c>
      <c r="P14" s="2">
        <v>45670.414275150462</v>
      </c>
      <c r="Q14" t="s">
        <v>301</v>
      </c>
      <c r="R14" t="s">
        <v>543</v>
      </c>
      <c r="S14" s="2"/>
      <c r="V14" s="2">
        <v>45666.534240821762</v>
      </c>
      <c r="W14" s="2">
        <v>45666.534240821762</v>
      </c>
      <c r="X14" t="b">
        <v>0</v>
      </c>
      <c r="Y14" t="s">
        <v>546</v>
      </c>
      <c r="Z14" t="s">
        <v>1755</v>
      </c>
      <c r="AA14" t="s">
        <v>6</v>
      </c>
    </row>
    <row r="15" spans="1:27" x14ac:dyDescent="0.3">
      <c r="A15" t="s">
        <v>1938</v>
      </c>
      <c r="B15" t="s">
        <v>670</v>
      </c>
      <c r="C15" t="s">
        <v>541</v>
      </c>
      <c r="D15" t="s">
        <v>542</v>
      </c>
      <c r="E15" t="s">
        <v>746</v>
      </c>
      <c r="F15" t="s">
        <v>747</v>
      </c>
      <c r="G15" t="s">
        <v>146</v>
      </c>
      <c r="H15" t="s">
        <v>510</v>
      </c>
      <c r="J15" s="2">
        <v>45471</v>
      </c>
      <c r="K15" s="5">
        <v>202402</v>
      </c>
      <c r="M15" t="b">
        <v>0</v>
      </c>
      <c r="N15" t="b">
        <v>0</v>
      </c>
      <c r="O15" s="2">
        <v>45666.534107673608</v>
      </c>
      <c r="P15" s="2">
        <v>45670.41417989583</v>
      </c>
      <c r="Q15" t="s">
        <v>301</v>
      </c>
      <c r="R15" t="s">
        <v>543</v>
      </c>
      <c r="S15" s="2"/>
      <c r="V15" s="2">
        <v>45666.534107789354</v>
      </c>
      <c r="W15" s="2">
        <v>45666.534107789354</v>
      </c>
      <c r="X15" t="b">
        <v>0</v>
      </c>
      <c r="Y15" t="s">
        <v>546</v>
      </c>
      <c r="Z15" t="s">
        <v>1755</v>
      </c>
      <c r="AA15" t="s">
        <v>2</v>
      </c>
    </row>
    <row r="16" spans="1:27" x14ac:dyDescent="0.3">
      <c r="A16" t="s">
        <v>1939</v>
      </c>
      <c r="B16" t="s">
        <v>670</v>
      </c>
      <c r="C16" t="s">
        <v>541</v>
      </c>
      <c r="D16" t="s">
        <v>542</v>
      </c>
      <c r="E16" t="s">
        <v>692</v>
      </c>
      <c r="F16" t="s">
        <v>693</v>
      </c>
      <c r="G16" t="s">
        <v>146</v>
      </c>
      <c r="H16" t="s">
        <v>510</v>
      </c>
      <c r="J16" s="2">
        <v>45380</v>
      </c>
      <c r="K16" s="5">
        <v>202401</v>
      </c>
      <c r="M16" t="b">
        <v>0</v>
      </c>
      <c r="N16" t="b">
        <v>0</v>
      </c>
      <c r="O16" s="2">
        <v>45666.534092939815</v>
      </c>
      <c r="P16" s="2">
        <v>45670.414168668984</v>
      </c>
      <c r="Q16" t="s">
        <v>301</v>
      </c>
      <c r="R16" t="s">
        <v>543</v>
      </c>
      <c r="S16" s="2"/>
      <c r="V16" s="2">
        <v>45666.534093055554</v>
      </c>
      <c r="W16" s="2">
        <v>45666.534093055554</v>
      </c>
      <c r="X16" t="b">
        <v>0</v>
      </c>
      <c r="Y16" t="s">
        <v>546</v>
      </c>
      <c r="Z16" t="s">
        <v>1755</v>
      </c>
      <c r="AA16" t="s">
        <v>303</v>
      </c>
    </row>
    <row r="17" spans="1:27" x14ac:dyDescent="0.3">
      <c r="A17" t="s">
        <v>1940</v>
      </c>
      <c r="B17" t="s">
        <v>670</v>
      </c>
      <c r="C17" t="s">
        <v>541</v>
      </c>
      <c r="D17" t="s">
        <v>542</v>
      </c>
      <c r="E17" t="s">
        <v>672</v>
      </c>
      <c r="F17" t="s">
        <v>673</v>
      </c>
      <c r="G17" t="s">
        <v>146</v>
      </c>
      <c r="H17" t="s">
        <v>510</v>
      </c>
      <c r="J17" s="2">
        <v>45471</v>
      </c>
      <c r="K17" s="5">
        <v>202402</v>
      </c>
      <c r="M17" t="b">
        <v>0</v>
      </c>
      <c r="N17" t="b">
        <v>0</v>
      </c>
      <c r="O17" s="2">
        <v>45666.534192511572</v>
      </c>
      <c r="P17" s="2">
        <v>45670.414236886572</v>
      </c>
      <c r="Q17" t="s">
        <v>301</v>
      </c>
      <c r="R17" t="s">
        <v>543</v>
      </c>
      <c r="S17" s="2"/>
      <c r="V17" s="2">
        <v>45666.534192627318</v>
      </c>
      <c r="W17" s="2">
        <v>45666.534192627318</v>
      </c>
      <c r="X17" t="b">
        <v>0</v>
      </c>
      <c r="Y17" t="s">
        <v>546</v>
      </c>
      <c r="Z17" t="s">
        <v>1755</v>
      </c>
      <c r="AA17" t="s">
        <v>2</v>
      </c>
    </row>
    <row r="18" spans="1:27" x14ac:dyDescent="0.3">
      <c r="A18" t="s">
        <v>1941</v>
      </c>
      <c r="B18" t="s">
        <v>670</v>
      </c>
      <c r="C18" t="s">
        <v>541</v>
      </c>
      <c r="D18" t="s">
        <v>542</v>
      </c>
      <c r="E18" t="s">
        <v>672</v>
      </c>
      <c r="F18" t="s">
        <v>673</v>
      </c>
      <c r="G18" t="s">
        <v>146</v>
      </c>
      <c r="H18" t="s">
        <v>510</v>
      </c>
      <c r="J18" s="2">
        <v>45380</v>
      </c>
      <c r="K18" s="5">
        <v>202401</v>
      </c>
      <c r="M18" t="b">
        <v>0</v>
      </c>
      <c r="N18" t="b">
        <v>0</v>
      </c>
      <c r="O18" s="2">
        <v>45666.534555868056</v>
      </c>
      <c r="P18" s="2">
        <v>45670.414506053239</v>
      </c>
      <c r="Q18" t="s">
        <v>301</v>
      </c>
      <c r="R18" t="s">
        <v>543</v>
      </c>
      <c r="S18" s="2"/>
      <c r="V18" s="2">
        <v>45666.534556018516</v>
      </c>
      <c r="W18" s="2">
        <v>45666.534556018516</v>
      </c>
      <c r="X18" t="b">
        <v>0</v>
      </c>
      <c r="Y18" t="s">
        <v>546</v>
      </c>
      <c r="Z18" t="s">
        <v>1755</v>
      </c>
      <c r="AA18" t="s">
        <v>2</v>
      </c>
    </row>
    <row r="19" spans="1:27" x14ac:dyDescent="0.3">
      <c r="A19" t="s">
        <v>1942</v>
      </c>
      <c r="B19" t="s">
        <v>670</v>
      </c>
      <c r="C19" t="s">
        <v>541</v>
      </c>
      <c r="D19" t="s">
        <v>542</v>
      </c>
      <c r="E19" t="s">
        <v>1943</v>
      </c>
      <c r="F19" t="s">
        <v>1944</v>
      </c>
      <c r="G19" t="s">
        <v>146</v>
      </c>
      <c r="H19" t="s">
        <v>510</v>
      </c>
      <c r="J19" s="2">
        <v>45380</v>
      </c>
      <c r="K19" s="5">
        <v>202401</v>
      </c>
      <c r="M19" t="b">
        <v>0</v>
      </c>
      <c r="N19" t="b">
        <v>0</v>
      </c>
      <c r="O19" s="2">
        <v>45666.534219872687</v>
      </c>
      <c r="P19" s="2">
        <v>45670.414259687503</v>
      </c>
      <c r="Q19" t="s">
        <v>301</v>
      </c>
      <c r="R19" t="s">
        <v>543</v>
      </c>
      <c r="S19" s="2"/>
      <c r="V19" s="2">
        <v>45666.534219942128</v>
      </c>
      <c r="W19" s="2">
        <v>45666.534219942128</v>
      </c>
      <c r="X19" t="b">
        <v>0</v>
      </c>
      <c r="Y19" t="s">
        <v>546</v>
      </c>
      <c r="Z19" t="s">
        <v>1755</v>
      </c>
      <c r="AA19" t="s">
        <v>303</v>
      </c>
    </row>
    <row r="20" spans="1:27" x14ac:dyDescent="0.3">
      <c r="A20" t="s">
        <v>1945</v>
      </c>
      <c r="B20" t="s">
        <v>670</v>
      </c>
      <c r="C20" t="s">
        <v>541</v>
      </c>
      <c r="D20" t="s">
        <v>542</v>
      </c>
      <c r="E20" t="s">
        <v>388</v>
      </c>
      <c r="F20" t="s">
        <v>389</v>
      </c>
      <c r="G20" t="s">
        <v>15</v>
      </c>
      <c r="H20" t="s">
        <v>510</v>
      </c>
      <c r="J20" s="2">
        <v>45471</v>
      </c>
      <c r="K20" s="5">
        <v>202402</v>
      </c>
      <c r="M20" t="b">
        <v>0</v>
      </c>
      <c r="N20" t="b">
        <v>0</v>
      </c>
      <c r="O20" s="2">
        <v>45666.53442974537</v>
      </c>
      <c r="P20" s="2">
        <v>45670.414416701387</v>
      </c>
      <c r="Q20" t="s">
        <v>301</v>
      </c>
      <c r="R20" t="s">
        <v>543</v>
      </c>
      <c r="S20" s="2"/>
      <c r="V20" s="2">
        <v>45666.534429780091</v>
      </c>
      <c r="W20" s="2">
        <v>45666.534429780091</v>
      </c>
      <c r="X20" t="b">
        <v>0</v>
      </c>
      <c r="Y20" t="s">
        <v>546</v>
      </c>
      <c r="Z20" t="s">
        <v>1755</v>
      </c>
      <c r="AA20" t="s">
        <v>6</v>
      </c>
    </row>
    <row r="21" spans="1:27" x14ac:dyDescent="0.3">
      <c r="A21" t="s">
        <v>1946</v>
      </c>
      <c r="B21" t="s">
        <v>670</v>
      </c>
      <c r="C21" t="s">
        <v>541</v>
      </c>
      <c r="D21" t="s">
        <v>542</v>
      </c>
      <c r="E21" t="s">
        <v>388</v>
      </c>
      <c r="F21" t="s">
        <v>389</v>
      </c>
      <c r="G21" t="s">
        <v>15</v>
      </c>
      <c r="H21" t="s">
        <v>510</v>
      </c>
      <c r="J21" s="2">
        <v>45380</v>
      </c>
      <c r="K21" s="5">
        <v>202401</v>
      </c>
      <c r="M21" t="b">
        <v>0</v>
      </c>
      <c r="N21" t="b">
        <v>0</v>
      </c>
      <c r="O21" s="2">
        <v>45666.534010150463</v>
      </c>
      <c r="P21" s="2">
        <v>45670.414105520831</v>
      </c>
      <c r="Q21" t="s">
        <v>301</v>
      </c>
      <c r="R21" t="s">
        <v>543</v>
      </c>
      <c r="S21" s="2"/>
      <c r="V21" s="2">
        <v>45666.534010266201</v>
      </c>
      <c r="W21" s="2">
        <v>45666.534010266201</v>
      </c>
      <c r="X21" t="b">
        <v>0</v>
      </c>
      <c r="Y21" t="s">
        <v>546</v>
      </c>
      <c r="Z21" t="s">
        <v>1755</v>
      </c>
      <c r="AA21" t="s">
        <v>6</v>
      </c>
    </row>
    <row r="22" spans="1:27" x14ac:dyDescent="0.3">
      <c r="A22" t="s">
        <v>1947</v>
      </c>
      <c r="B22" t="s">
        <v>670</v>
      </c>
      <c r="C22" t="s">
        <v>541</v>
      </c>
      <c r="D22" t="s">
        <v>542</v>
      </c>
      <c r="E22" t="s">
        <v>1948</v>
      </c>
      <c r="F22" t="s">
        <v>1949</v>
      </c>
      <c r="G22" t="s">
        <v>15</v>
      </c>
      <c r="H22" t="s">
        <v>510</v>
      </c>
      <c r="J22" s="2">
        <v>45380</v>
      </c>
      <c r="K22" s="5">
        <v>202401</v>
      </c>
      <c r="M22" t="b">
        <v>0</v>
      </c>
      <c r="N22" t="b">
        <v>0</v>
      </c>
      <c r="O22" s="2">
        <v>45666.534539351851</v>
      </c>
      <c r="P22" s="2">
        <v>45670.414494212964</v>
      </c>
      <c r="Q22" t="s">
        <v>301</v>
      </c>
      <c r="R22" t="s">
        <v>543</v>
      </c>
      <c r="S22" s="2"/>
      <c r="V22" s="2">
        <v>45666.534539432869</v>
      </c>
      <c r="W22" s="2">
        <v>45666.534539432869</v>
      </c>
      <c r="X22" t="b">
        <v>0</v>
      </c>
      <c r="Y22" t="s">
        <v>546</v>
      </c>
      <c r="Z22" t="s">
        <v>1755</v>
      </c>
      <c r="AA22" t="s">
        <v>6</v>
      </c>
    </row>
    <row r="23" spans="1:27" x14ac:dyDescent="0.3">
      <c r="A23" t="s">
        <v>1950</v>
      </c>
      <c r="B23" t="s">
        <v>670</v>
      </c>
      <c r="C23" t="s">
        <v>541</v>
      </c>
      <c r="D23" t="s">
        <v>542</v>
      </c>
      <c r="E23" t="s">
        <v>1951</v>
      </c>
      <c r="F23" t="s">
        <v>1952</v>
      </c>
      <c r="G23" t="s">
        <v>15</v>
      </c>
      <c r="H23" t="s">
        <v>510</v>
      </c>
      <c r="J23" s="2">
        <v>45380</v>
      </c>
      <c r="K23" s="5">
        <v>202401</v>
      </c>
      <c r="M23" t="b">
        <v>0</v>
      </c>
      <c r="N23" t="b">
        <v>0</v>
      </c>
      <c r="O23" s="2">
        <v>45666.534047141206</v>
      </c>
      <c r="P23" s="2">
        <v>45670.414132025464</v>
      </c>
      <c r="Q23" t="s">
        <v>301</v>
      </c>
      <c r="R23" t="s">
        <v>543</v>
      </c>
      <c r="S23" s="2"/>
      <c r="V23" s="2">
        <v>45666.534047303241</v>
      </c>
      <c r="W23" s="2">
        <v>45666.534047303241</v>
      </c>
      <c r="X23" t="b">
        <v>0</v>
      </c>
      <c r="Y23" t="s">
        <v>546</v>
      </c>
      <c r="Z23" t="s">
        <v>1755</v>
      </c>
      <c r="AA23" t="s">
        <v>2</v>
      </c>
    </row>
    <row r="24" spans="1:27" x14ac:dyDescent="0.3">
      <c r="A24" t="s">
        <v>1953</v>
      </c>
      <c r="B24" t="s">
        <v>670</v>
      </c>
      <c r="C24" t="s">
        <v>541</v>
      </c>
      <c r="D24" t="s">
        <v>542</v>
      </c>
      <c r="E24" t="s">
        <v>1954</v>
      </c>
      <c r="F24" t="s">
        <v>1955</v>
      </c>
      <c r="G24" t="s">
        <v>15</v>
      </c>
      <c r="H24" t="s">
        <v>510</v>
      </c>
      <c r="J24" s="2">
        <v>45380</v>
      </c>
      <c r="K24" s="5">
        <v>202401</v>
      </c>
      <c r="M24" t="b">
        <v>0</v>
      </c>
      <c r="N24" t="b">
        <v>0</v>
      </c>
      <c r="O24" s="2">
        <v>45666.534165659723</v>
      </c>
      <c r="P24" s="2">
        <v>45670.414218321763</v>
      </c>
      <c r="Q24" t="s">
        <v>301</v>
      </c>
      <c r="R24" t="s">
        <v>543</v>
      </c>
      <c r="S24" s="2"/>
      <c r="V24" s="2">
        <v>45666.534165740741</v>
      </c>
      <c r="W24" s="2">
        <v>45666.534165740741</v>
      </c>
      <c r="X24" t="b">
        <v>0</v>
      </c>
      <c r="Y24" t="s">
        <v>546</v>
      </c>
      <c r="Z24" t="s">
        <v>1755</v>
      </c>
      <c r="AA24" t="s">
        <v>6</v>
      </c>
    </row>
    <row r="25" spans="1:27" x14ac:dyDescent="0.3">
      <c r="A25" t="s">
        <v>1956</v>
      </c>
      <c r="B25" t="s">
        <v>670</v>
      </c>
      <c r="C25" t="s">
        <v>541</v>
      </c>
      <c r="D25" t="s">
        <v>542</v>
      </c>
      <c r="E25" t="s">
        <v>391</v>
      </c>
      <c r="F25" t="s">
        <v>392</v>
      </c>
      <c r="G25" t="s">
        <v>15</v>
      </c>
      <c r="H25" t="s">
        <v>510</v>
      </c>
      <c r="J25" s="2">
        <v>45380</v>
      </c>
      <c r="K25" s="5">
        <v>202401</v>
      </c>
      <c r="M25" t="b">
        <v>0</v>
      </c>
      <c r="N25" t="b">
        <v>0</v>
      </c>
      <c r="O25" s="2">
        <v>45666.534357256947</v>
      </c>
      <c r="P25" s="2">
        <v>45670.414360648145</v>
      </c>
      <c r="Q25" t="s">
        <v>301</v>
      </c>
      <c r="R25" t="s">
        <v>543</v>
      </c>
      <c r="S25" s="2"/>
      <c r="V25" s="2">
        <v>45666.534357372686</v>
      </c>
      <c r="W25" s="2">
        <v>45666.534357372686</v>
      </c>
      <c r="X25" t="b">
        <v>0</v>
      </c>
      <c r="Y25" t="s">
        <v>546</v>
      </c>
      <c r="Z25" t="s">
        <v>1755</v>
      </c>
      <c r="AA25" t="s">
        <v>6</v>
      </c>
    </row>
    <row r="26" spans="1:27" x14ac:dyDescent="0.3">
      <c r="A26" t="s">
        <v>1957</v>
      </c>
      <c r="B26" t="s">
        <v>670</v>
      </c>
      <c r="C26" t="s">
        <v>541</v>
      </c>
      <c r="D26" t="s">
        <v>542</v>
      </c>
      <c r="E26" t="s">
        <v>739</v>
      </c>
      <c r="F26" t="s">
        <v>740</v>
      </c>
      <c r="G26" t="s">
        <v>15</v>
      </c>
      <c r="H26" t="s">
        <v>510</v>
      </c>
      <c r="J26" s="2">
        <v>45471</v>
      </c>
      <c r="K26" s="5">
        <v>202402</v>
      </c>
      <c r="M26" t="b">
        <v>0</v>
      </c>
      <c r="N26" t="b">
        <v>0</v>
      </c>
      <c r="O26" s="2">
        <v>45666.534116319446</v>
      </c>
      <c r="P26" s="2">
        <v>45670.414186423608</v>
      </c>
      <c r="Q26" t="s">
        <v>301</v>
      </c>
      <c r="R26" t="s">
        <v>543</v>
      </c>
      <c r="S26" s="2"/>
      <c r="V26" s="2">
        <v>45666.534116400464</v>
      </c>
      <c r="W26" s="2">
        <v>45666.534116400464</v>
      </c>
      <c r="X26" t="b">
        <v>0</v>
      </c>
      <c r="Y26" t="s">
        <v>546</v>
      </c>
      <c r="Z26" t="s">
        <v>1755</v>
      </c>
      <c r="AA26" t="s">
        <v>303</v>
      </c>
    </row>
    <row r="27" spans="1:27" x14ac:dyDescent="0.3">
      <c r="A27" t="s">
        <v>1958</v>
      </c>
      <c r="B27" t="s">
        <v>670</v>
      </c>
      <c r="C27" t="s">
        <v>541</v>
      </c>
      <c r="D27" t="s">
        <v>542</v>
      </c>
      <c r="E27" t="s">
        <v>1959</v>
      </c>
      <c r="F27" t="s">
        <v>1960</v>
      </c>
      <c r="G27" t="s">
        <v>15</v>
      </c>
      <c r="H27" t="s">
        <v>510</v>
      </c>
      <c r="J27" s="2">
        <v>45380</v>
      </c>
      <c r="K27" s="5">
        <v>202401</v>
      </c>
      <c r="M27" t="b">
        <v>0</v>
      </c>
      <c r="N27" t="b">
        <v>0</v>
      </c>
      <c r="O27" s="2">
        <v>45666.534505127318</v>
      </c>
      <c r="P27" s="2">
        <v>45670.414470219905</v>
      </c>
      <c r="Q27" t="s">
        <v>301</v>
      </c>
      <c r="R27" t="s">
        <v>543</v>
      </c>
      <c r="S27" s="2"/>
      <c r="V27" s="2">
        <v>45666.534505208336</v>
      </c>
      <c r="W27" s="2">
        <v>45666.534505208336</v>
      </c>
      <c r="X27" t="b">
        <v>0</v>
      </c>
      <c r="Y27" t="s">
        <v>546</v>
      </c>
      <c r="Z27" t="s">
        <v>1755</v>
      </c>
      <c r="AA27" t="s">
        <v>6</v>
      </c>
    </row>
    <row r="28" spans="1:27" x14ac:dyDescent="0.3">
      <c r="A28" t="s">
        <v>1961</v>
      </c>
      <c r="B28" t="s">
        <v>670</v>
      </c>
      <c r="C28" t="s">
        <v>541</v>
      </c>
      <c r="D28" t="s">
        <v>542</v>
      </c>
      <c r="E28" t="s">
        <v>724</v>
      </c>
      <c r="F28" t="s">
        <v>725</v>
      </c>
      <c r="G28" t="s">
        <v>15</v>
      </c>
      <c r="H28" t="s">
        <v>510</v>
      </c>
      <c r="J28" s="2">
        <v>45380</v>
      </c>
      <c r="K28" s="5">
        <v>202401</v>
      </c>
      <c r="M28" t="b">
        <v>0</v>
      </c>
      <c r="N28" t="b">
        <v>0</v>
      </c>
      <c r="O28" s="2">
        <v>45666.534183101852</v>
      </c>
      <c r="P28" s="2">
        <v>45670.414230358794</v>
      </c>
      <c r="Q28" t="s">
        <v>301</v>
      </c>
      <c r="R28" t="s">
        <v>543</v>
      </c>
      <c r="S28" s="2"/>
      <c r="V28" s="2">
        <v>45666.53418318287</v>
      </c>
      <c r="W28" s="2">
        <v>45666.53418318287</v>
      </c>
      <c r="X28" t="b">
        <v>0</v>
      </c>
      <c r="Y28" t="s">
        <v>546</v>
      </c>
      <c r="Z28" t="s">
        <v>1755</v>
      </c>
      <c r="AA28" t="s">
        <v>303</v>
      </c>
    </row>
    <row r="29" spans="1:27" x14ac:dyDescent="0.3">
      <c r="A29" t="s">
        <v>1962</v>
      </c>
      <c r="B29" t="s">
        <v>670</v>
      </c>
      <c r="C29" t="s">
        <v>541</v>
      </c>
      <c r="D29" t="s">
        <v>542</v>
      </c>
      <c r="E29" t="s">
        <v>724</v>
      </c>
      <c r="F29" t="s">
        <v>725</v>
      </c>
      <c r="G29" t="s">
        <v>15</v>
      </c>
      <c r="H29" t="s">
        <v>510</v>
      </c>
      <c r="J29" s="2">
        <v>45471</v>
      </c>
      <c r="K29" s="5">
        <v>202402</v>
      </c>
      <c r="M29" t="b">
        <v>0</v>
      </c>
      <c r="N29" t="b">
        <v>0</v>
      </c>
      <c r="O29" s="2">
        <v>45669.522512384261</v>
      </c>
      <c r="P29" s="2">
        <v>45670.414288506945</v>
      </c>
      <c r="Q29" t="s">
        <v>301</v>
      </c>
      <c r="R29" t="s">
        <v>543</v>
      </c>
      <c r="S29" s="2"/>
      <c r="V29" s="2">
        <v>45669.522512534721</v>
      </c>
      <c r="W29" s="2">
        <v>45669.522512534721</v>
      </c>
      <c r="X29" t="b">
        <v>0</v>
      </c>
      <c r="Y29" t="s">
        <v>546</v>
      </c>
      <c r="Z29" t="s">
        <v>1755</v>
      </c>
      <c r="AA29" t="s">
        <v>303</v>
      </c>
    </row>
    <row r="30" spans="1:27" x14ac:dyDescent="0.3">
      <c r="A30" t="s">
        <v>1963</v>
      </c>
      <c r="B30" t="s">
        <v>670</v>
      </c>
      <c r="C30" t="s">
        <v>541</v>
      </c>
      <c r="D30" t="s">
        <v>542</v>
      </c>
      <c r="E30" t="s">
        <v>767</v>
      </c>
      <c r="F30" t="s">
        <v>768</v>
      </c>
      <c r="G30" t="s">
        <v>15</v>
      </c>
      <c r="H30" t="s">
        <v>510</v>
      </c>
      <c r="J30" s="2">
        <v>45471</v>
      </c>
      <c r="K30" s="5">
        <v>202402</v>
      </c>
      <c r="M30" t="b">
        <v>0</v>
      </c>
      <c r="N30" t="b">
        <v>0</v>
      </c>
      <c r="O30" s="2">
        <v>45666.53445983796</v>
      </c>
      <c r="P30" s="2">
        <v>45670.414439351851</v>
      </c>
      <c r="Q30" t="s">
        <v>301</v>
      </c>
      <c r="R30" t="s">
        <v>543</v>
      </c>
      <c r="S30" s="2"/>
      <c r="V30" s="2">
        <v>45666.534459918985</v>
      </c>
      <c r="W30" s="2">
        <v>45666.534459918985</v>
      </c>
      <c r="X30" t="b">
        <v>0</v>
      </c>
      <c r="Y30" t="s">
        <v>546</v>
      </c>
      <c r="Z30" t="s">
        <v>1755</v>
      </c>
      <c r="AA30" t="s">
        <v>6</v>
      </c>
    </row>
    <row r="31" spans="1:27" x14ac:dyDescent="0.3">
      <c r="A31" t="s">
        <v>1964</v>
      </c>
      <c r="B31" t="s">
        <v>670</v>
      </c>
      <c r="C31" t="s">
        <v>541</v>
      </c>
      <c r="D31" t="s">
        <v>542</v>
      </c>
      <c r="E31" t="s">
        <v>386</v>
      </c>
      <c r="F31" t="s">
        <v>387</v>
      </c>
      <c r="G31" t="s">
        <v>15</v>
      </c>
      <c r="H31" t="s">
        <v>510</v>
      </c>
      <c r="J31" s="2">
        <v>45380</v>
      </c>
      <c r="K31" s="5">
        <v>202401</v>
      </c>
      <c r="M31" t="b">
        <v>0</v>
      </c>
      <c r="N31" t="b">
        <v>0</v>
      </c>
      <c r="O31" s="2">
        <v>45666.53448159722</v>
      </c>
      <c r="P31" s="2">
        <v>45670.414454201389</v>
      </c>
      <c r="Q31" t="s">
        <v>301</v>
      </c>
      <c r="R31" t="s">
        <v>543</v>
      </c>
      <c r="S31" s="2"/>
      <c r="V31" s="2">
        <v>45666.534481678238</v>
      </c>
      <c r="W31" s="2">
        <v>45666.534481678238</v>
      </c>
      <c r="X31" t="b">
        <v>0</v>
      </c>
      <c r="Y31" t="s">
        <v>546</v>
      </c>
      <c r="Z31" t="s">
        <v>1755</v>
      </c>
      <c r="AA31" t="s">
        <v>6</v>
      </c>
    </row>
    <row r="32" spans="1:27" x14ac:dyDescent="0.3">
      <c r="A32" t="s">
        <v>1965</v>
      </c>
      <c r="B32" t="s">
        <v>670</v>
      </c>
      <c r="C32" t="s">
        <v>541</v>
      </c>
      <c r="D32" t="s">
        <v>542</v>
      </c>
      <c r="E32" t="s">
        <v>386</v>
      </c>
      <c r="F32" t="s">
        <v>387</v>
      </c>
      <c r="G32" t="s">
        <v>15</v>
      </c>
      <c r="H32" t="s">
        <v>510</v>
      </c>
      <c r="J32" s="2">
        <v>45471</v>
      </c>
      <c r="K32" s="5">
        <v>202402</v>
      </c>
      <c r="M32" t="b">
        <v>0</v>
      </c>
      <c r="N32" t="b">
        <v>0</v>
      </c>
      <c r="O32" s="2">
        <v>45666.534569594907</v>
      </c>
      <c r="P32" s="2">
        <v>45670.414515011573</v>
      </c>
      <c r="Q32" t="s">
        <v>301</v>
      </c>
      <c r="R32" t="s">
        <v>543</v>
      </c>
      <c r="S32" s="2"/>
      <c r="V32" s="2">
        <v>45666.534569675925</v>
      </c>
      <c r="W32" s="2">
        <v>45666.534569675925</v>
      </c>
      <c r="X32" t="b">
        <v>0</v>
      </c>
      <c r="Y32" t="s">
        <v>546</v>
      </c>
      <c r="Z32" t="s">
        <v>1755</v>
      </c>
      <c r="AA32" t="s">
        <v>6</v>
      </c>
    </row>
    <row r="33" spans="1:27" x14ac:dyDescent="0.3">
      <c r="A33" t="s">
        <v>1966</v>
      </c>
      <c r="B33" t="s">
        <v>670</v>
      </c>
      <c r="C33" t="s">
        <v>541</v>
      </c>
      <c r="D33" t="s">
        <v>542</v>
      </c>
      <c r="E33" t="s">
        <v>1967</v>
      </c>
      <c r="F33" t="s">
        <v>1968</v>
      </c>
      <c r="G33" t="s">
        <v>15</v>
      </c>
      <c r="H33" t="s">
        <v>510</v>
      </c>
      <c r="J33" s="2">
        <v>45471</v>
      </c>
      <c r="K33" s="5">
        <v>202402</v>
      </c>
      <c r="M33" t="b">
        <v>0</v>
      </c>
      <c r="N33" t="b">
        <v>0</v>
      </c>
      <c r="O33" s="2">
        <v>45666.534435995367</v>
      </c>
      <c r="P33" s="2">
        <v>45670.414420949077</v>
      </c>
      <c r="Q33" t="s">
        <v>301</v>
      </c>
      <c r="R33" t="s">
        <v>543</v>
      </c>
      <c r="S33" s="2"/>
      <c r="V33" s="2">
        <v>45666.534436076392</v>
      </c>
      <c r="W33" s="2">
        <v>45666.534436076392</v>
      </c>
      <c r="X33" t="b">
        <v>0</v>
      </c>
      <c r="Y33" t="s">
        <v>546</v>
      </c>
      <c r="Z33" t="s">
        <v>1755</v>
      </c>
      <c r="AA33" t="s">
        <v>303</v>
      </c>
    </row>
    <row r="34" spans="1:27" x14ac:dyDescent="0.3">
      <c r="A34" t="s">
        <v>1969</v>
      </c>
      <c r="B34" t="s">
        <v>670</v>
      </c>
      <c r="C34" t="s">
        <v>541</v>
      </c>
      <c r="D34" t="s">
        <v>542</v>
      </c>
      <c r="E34" t="s">
        <v>684</v>
      </c>
      <c r="F34" t="s">
        <v>685</v>
      </c>
      <c r="G34" t="s">
        <v>453</v>
      </c>
      <c r="H34" t="s">
        <v>510</v>
      </c>
      <c r="J34" s="2">
        <v>45471</v>
      </c>
      <c r="K34" s="5">
        <v>202402</v>
      </c>
      <c r="M34" t="b">
        <v>0</v>
      </c>
      <c r="N34" t="b">
        <v>0</v>
      </c>
      <c r="O34" s="2">
        <v>45666.53447496528</v>
      </c>
      <c r="P34" s="2">
        <v>45670.414449999997</v>
      </c>
      <c r="Q34" t="s">
        <v>301</v>
      </c>
      <c r="R34" t="s">
        <v>543</v>
      </c>
      <c r="S34" s="2"/>
      <c r="V34" s="2">
        <v>45666.53447515046</v>
      </c>
      <c r="W34" s="2">
        <v>45666.53447515046</v>
      </c>
      <c r="X34" t="b">
        <v>0</v>
      </c>
      <c r="Y34" t="s">
        <v>546</v>
      </c>
      <c r="Z34" t="s">
        <v>1755</v>
      </c>
      <c r="AA34" t="s">
        <v>2</v>
      </c>
    </row>
    <row r="35" spans="1:27" x14ac:dyDescent="0.3">
      <c r="A35" t="s">
        <v>1970</v>
      </c>
      <c r="B35" t="s">
        <v>670</v>
      </c>
      <c r="C35" t="s">
        <v>541</v>
      </c>
      <c r="D35" t="s">
        <v>542</v>
      </c>
      <c r="E35" t="s">
        <v>1971</v>
      </c>
      <c r="F35" t="s">
        <v>1972</v>
      </c>
      <c r="G35" t="s">
        <v>453</v>
      </c>
      <c r="H35" t="s">
        <v>510</v>
      </c>
      <c r="J35" s="2">
        <v>45380</v>
      </c>
      <c r="K35" s="5">
        <v>202401</v>
      </c>
      <c r="M35" t="b">
        <v>0</v>
      </c>
      <c r="N35" t="b">
        <v>0</v>
      </c>
      <c r="O35" s="2">
        <v>45666.534266284725</v>
      </c>
      <c r="P35" s="2">
        <v>45670.414294988426</v>
      </c>
      <c r="Q35" t="s">
        <v>301</v>
      </c>
      <c r="R35" t="s">
        <v>543</v>
      </c>
      <c r="S35" s="2"/>
      <c r="V35" s="2">
        <v>45666.534266435185</v>
      </c>
      <c r="W35" s="2">
        <v>45666.534266435185</v>
      </c>
      <c r="X35" t="b">
        <v>0</v>
      </c>
      <c r="Y35" t="s">
        <v>546</v>
      </c>
      <c r="Z35" t="s">
        <v>1755</v>
      </c>
      <c r="AA35" t="s">
        <v>2</v>
      </c>
    </row>
    <row r="36" spans="1:27" x14ac:dyDescent="0.3">
      <c r="A36" t="s">
        <v>1973</v>
      </c>
      <c r="B36" t="s">
        <v>670</v>
      </c>
      <c r="C36" t="s">
        <v>541</v>
      </c>
      <c r="D36" t="s">
        <v>542</v>
      </c>
      <c r="E36" t="s">
        <v>1974</v>
      </c>
      <c r="F36" t="s">
        <v>1975</v>
      </c>
      <c r="G36" t="s">
        <v>453</v>
      </c>
      <c r="H36" t="s">
        <v>510</v>
      </c>
      <c r="J36" s="2">
        <v>45380</v>
      </c>
      <c r="K36" s="5">
        <v>202401</v>
      </c>
      <c r="M36" t="b">
        <v>0</v>
      </c>
      <c r="N36" t="b">
        <v>0</v>
      </c>
      <c r="O36" s="2">
        <v>45666.534127118059</v>
      </c>
      <c r="P36" s="2">
        <v>45680.508079780091</v>
      </c>
      <c r="Q36" t="s">
        <v>301</v>
      </c>
      <c r="R36" t="s">
        <v>543</v>
      </c>
      <c r="S36" s="2"/>
      <c r="V36" s="2">
        <v>45666.534127233797</v>
      </c>
      <c r="W36" s="2">
        <v>45666.534127233797</v>
      </c>
      <c r="X36" t="b">
        <v>0</v>
      </c>
      <c r="Y36" t="s">
        <v>546</v>
      </c>
      <c r="Z36" t="s">
        <v>1755</v>
      </c>
      <c r="AA36" t="s">
        <v>303</v>
      </c>
    </row>
    <row r="37" spans="1:27" x14ac:dyDescent="0.3">
      <c r="A37" t="s">
        <v>1976</v>
      </c>
      <c r="B37" t="s">
        <v>670</v>
      </c>
      <c r="C37" t="s">
        <v>541</v>
      </c>
      <c r="D37" t="s">
        <v>542</v>
      </c>
      <c r="E37" t="s">
        <v>1977</v>
      </c>
      <c r="F37" t="s">
        <v>1978</v>
      </c>
      <c r="G37" t="s">
        <v>453</v>
      </c>
      <c r="H37" t="s">
        <v>510</v>
      </c>
      <c r="J37" s="2">
        <v>45380</v>
      </c>
      <c r="K37" s="5">
        <v>202401</v>
      </c>
      <c r="M37" t="b">
        <v>0</v>
      </c>
      <c r="N37" t="b">
        <v>0</v>
      </c>
      <c r="O37" s="2">
        <v>45666.534176388886</v>
      </c>
      <c r="P37" s="2">
        <v>45670.414225775465</v>
      </c>
      <c r="Q37" t="s">
        <v>301</v>
      </c>
      <c r="R37" t="s">
        <v>543</v>
      </c>
      <c r="S37" s="2"/>
      <c r="V37" s="2">
        <v>45666.534176504632</v>
      </c>
      <c r="W37" s="2">
        <v>45666.534176504632</v>
      </c>
      <c r="X37" t="b">
        <v>0</v>
      </c>
      <c r="Y37" t="s">
        <v>546</v>
      </c>
      <c r="Z37" t="s">
        <v>1755</v>
      </c>
      <c r="AA37" t="s">
        <v>303</v>
      </c>
    </row>
    <row r="38" spans="1:27" x14ac:dyDescent="0.3">
      <c r="A38" t="s">
        <v>1979</v>
      </c>
      <c r="B38" t="s">
        <v>670</v>
      </c>
      <c r="C38" t="s">
        <v>541</v>
      </c>
      <c r="D38" t="s">
        <v>542</v>
      </c>
      <c r="E38" t="s">
        <v>1977</v>
      </c>
      <c r="F38" t="s">
        <v>1978</v>
      </c>
      <c r="G38" t="s">
        <v>453</v>
      </c>
      <c r="H38" t="s">
        <v>510</v>
      </c>
      <c r="J38" s="2">
        <v>45471</v>
      </c>
      <c r="K38" s="5">
        <v>202402</v>
      </c>
      <c r="M38" t="b">
        <v>0</v>
      </c>
      <c r="N38" t="b">
        <v>0</v>
      </c>
      <c r="O38" s="2">
        <v>45666.534146261576</v>
      </c>
      <c r="P38" s="2">
        <v>45670.41420486111</v>
      </c>
      <c r="Q38" t="s">
        <v>301</v>
      </c>
      <c r="R38" t="s">
        <v>543</v>
      </c>
      <c r="S38" s="2"/>
      <c r="V38" s="2">
        <v>45666.534146412036</v>
      </c>
      <c r="W38" s="2">
        <v>45666.534146412036</v>
      </c>
      <c r="X38" t="b">
        <v>0</v>
      </c>
      <c r="Y38" t="s">
        <v>546</v>
      </c>
      <c r="Z38" t="s">
        <v>1755</v>
      </c>
      <c r="AA38" t="s">
        <v>2</v>
      </c>
    </row>
    <row r="39" spans="1:27" x14ac:dyDescent="0.3">
      <c r="A39" t="s">
        <v>1980</v>
      </c>
      <c r="B39" t="s">
        <v>670</v>
      </c>
      <c r="C39" t="s">
        <v>541</v>
      </c>
      <c r="D39" t="s">
        <v>542</v>
      </c>
      <c r="E39" t="s">
        <v>773</v>
      </c>
      <c r="F39" t="s">
        <v>774</v>
      </c>
      <c r="G39" t="s">
        <v>453</v>
      </c>
      <c r="H39" t="s">
        <v>510</v>
      </c>
      <c r="J39" s="2">
        <v>45380</v>
      </c>
      <c r="K39" s="5">
        <v>202401</v>
      </c>
      <c r="M39" t="b">
        <v>0</v>
      </c>
      <c r="N39" t="b">
        <v>0</v>
      </c>
      <c r="O39" s="2">
        <v>45666.534291631942</v>
      </c>
      <c r="P39" s="2">
        <v>45670.41431443287</v>
      </c>
      <c r="Q39" t="s">
        <v>301</v>
      </c>
      <c r="R39" t="s">
        <v>543</v>
      </c>
      <c r="S39" s="2"/>
      <c r="V39" s="2">
        <v>45666.534291782409</v>
      </c>
      <c r="W39" s="2">
        <v>45666.534291782409</v>
      </c>
      <c r="X39" t="b">
        <v>0</v>
      </c>
      <c r="Y39" t="s">
        <v>546</v>
      </c>
      <c r="Z39" t="s">
        <v>1755</v>
      </c>
      <c r="AA39" t="s">
        <v>2</v>
      </c>
    </row>
    <row r="40" spans="1:27" x14ac:dyDescent="0.3">
      <c r="A40" t="s">
        <v>1981</v>
      </c>
      <c r="B40" t="s">
        <v>670</v>
      </c>
      <c r="C40" t="s">
        <v>541</v>
      </c>
      <c r="D40" t="s">
        <v>542</v>
      </c>
      <c r="E40" t="s">
        <v>1982</v>
      </c>
      <c r="F40" t="s">
        <v>1983</v>
      </c>
      <c r="G40" t="s">
        <v>4</v>
      </c>
      <c r="H40" t="s">
        <v>510</v>
      </c>
      <c r="J40" s="2">
        <v>45471</v>
      </c>
      <c r="K40" s="5">
        <v>202402</v>
      </c>
      <c r="M40" t="b">
        <v>0</v>
      </c>
      <c r="N40" t="b">
        <v>0</v>
      </c>
      <c r="O40" s="2">
        <v>45666.534278935185</v>
      </c>
      <c r="P40" s="2">
        <v>45670.414305405095</v>
      </c>
      <c r="Q40" t="s">
        <v>301</v>
      </c>
      <c r="R40" t="s">
        <v>543</v>
      </c>
      <c r="S40" s="2"/>
      <c r="V40" s="2">
        <v>45666.534279085645</v>
      </c>
      <c r="W40" s="2">
        <v>45666.534279085645</v>
      </c>
      <c r="X40" t="b">
        <v>0</v>
      </c>
      <c r="Y40" t="s">
        <v>546</v>
      </c>
      <c r="Z40" t="s">
        <v>1755</v>
      </c>
      <c r="AA40" t="s">
        <v>303</v>
      </c>
    </row>
    <row r="41" spans="1:27" x14ac:dyDescent="0.3">
      <c r="A41" t="s">
        <v>1984</v>
      </c>
      <c r="B41" t="s">
        <v>670</v>
      </c>
      <c r="C41" t="s">
        <v>541</v>
      </c>
      <c r="D41" t="s">
        <v>542</v>
      </c>
      <c r="E41" t="s">
        <v>1985</v>
      </c>
      <c r="F41" t="s">
        <v>1986</v>
      </c>
      <c r="G41" t="s">
        <v>4</v>
      </c>
      <c r="H41" t="s">
        <v>510</v>
      </c>
      <c r="J41" s="2">
        <v>45471</v>
      </c>
      <c r="K41" s="5">
        <v>202402</v>
      </c>
      <c r="M41" t="b">
        <v>0</v>
      </c>
      <c r="N41" t="b">
        <v>0</v>
      </c>
      <c r="O41" s="2">
        <v>45666.534494479165</v>
      </c>
      <c r="P41" s="2">
        <v>45670.41446334491</v>
      </c>
      <c r="Q41" t="s">
        <v>301</v>
      </c>
      <c r="R41" t="s">
        <v>543</v>
      </c>
      <c r="S41" s="2"/>
      <c r="V41" s="2">
        <v>45666.534494594911</v>
      </c>
      <c r="W41" s="2">
        <v>45666.534494594911</v>
      </c>
      <c r="X41" t="b">
        <v>0</v>
      </c>
      <c r="Y41" t="s">
        <v>546</v>
      </c>
      <c r="Z41" t="s">
        <v>1755</v>
      </c>
      <c r="AA41" t="s">
        <v>303</v>
      </c>
    </row>
    <row r="42" spans="1:27" x14ac:dyDescent="0.3">
      <c r="A42" t="s">
        <v>1987</v>
      </c>
      <c r="B42" t="s">
        <v>670</v>
      </c>
      <c r="C42" t="s">
        <v>541</v>
      </c>
      <c r="D42" t="s">
        <v>542</v>
      </c>
      <c r="E42" t="s">
        <v>1985</v>
      </c>
      <c r="F42" t="s">
        <v>1986</v>
      </c>
      <c r="G42" t="s">
        <v>4</v>
      </c>
      <c r="H42" t="s">
        <v>510</v>
      </c>
      <c r="J42" s="2">
        <v>45380</v>
      </c>
      <c r="K42" s="5">
        <v>202401</v>
      </c>
      <c r="M42" t="b">
        <v>0</v>
      </c>
      <c r="N42" t="b">
        <v>0</v>
      </c>
      <c r="O42" s="2">
        <v>45666.534470983795</v>
      </c>
      <c r="P42" s="2">
        <v>45670.414447835647</v>
      </c>
      <c r="Q42" t="s">
        <v>301</v>
      </c>
      <c r="R42" t="s">
        <v>543</v>
      </c>
      <c r="S42" s="2"/>
      <c r="V42" s="2">
        <v>45666.534471099534</v>
      </c>
      <c r="W42" s="2">
        <v>45666.534471099534</v>
      </c>
      <c r="X42" t="b">
        <v>0</v>
      </c>
      <c r="Y42" t="s">
        <v>546</v>
      </c>
      <c r="Z42" t="s">
        <v>1755</v>
      </c>
      <c r="AA42" t="s">
        <v>303</v>
      </c>
    </row>
    <row r="43" spans="1:27" x14ac:dyDescent="0.3">
      <c r="A43" t="s">
        <v>1988</v>
      </c>
      <c r="B43" t="s">
        <v>670</v>
      </c>
      <c r="C43" t="s">
        <v>541</v>
      </c>
      <c r="D43" t="s">
        <v>542</v>
      </c>
      <c r="E43" t="s">
        <v>1989</v>
      </c>
      <c r="F43" t="s">
        <v>1990</v>
      </c>
      <c r="G43" t="s">
        <v>4</v>
      </c>
      <c r="H43" t="s">
        <v>510</v>
      </c>
      <c r="J43" s="2">
        <v>45380</v>
      </c>
      <c r="K43" s="5">
        <v>202401</v>
      </c>
      <c r="M43" t="b">
        <v>0</v>
      </c>
      <c r="N43" t="b">
        <v>0</v>
      </c>
      <c r="O43" s="2">
        <v>45666.534136226852</v>
      </c>
      <c r="P43" s="2">
        <v>45670.41419826389</v>
      </c>
      <c r="Q43" t="s">
        <v>301</v>
      </c>
      <c r="R43" t="s">
        <v>543</v>
      </c>
      <c r="S43" s="2"/>
      <c r="V43" s="2">
        <v>45666.534136342591</v>
      </c>
      <c r="W43" s="2">
        <v>45666.534136342591</v>
      </c>
      <c r="X43" t="b">
        <v>0</v>
      </c>
      <c r="Y43" t="s">
        <v>546</v>
      </c>
      <c r="Z43" t="s">
        <v>1755</v>
      </c>
      <c r="AA43" t="s">
        <v>303</v>
      </c>
    </row>
    <row r="44" spans="1:27" x14ac:dyDescent="0.3">
      <c r="A44" t="s">
        <v>1991</v>
      </c>
      <c r="B44" t="s">
        <v>670</v>
      </c>
      <c r="C44" t="s">
        <v>541</v>
      </c>
      <c r="D44" t="s">
        <v>542</v>
      </c>
      <c r="E44" t="s">
        <v>1989</v>
      </c>
      <c r="F44" t="s">
        <v>1990</v>
      </c>
      <c r="G44" t="s">
        <v>4</v>
      </c>
      <c r="H44" t="s">
        <v>510</v>
      </c>
      <c r="J44" s="2">
        <v>45471</v>
      </c>
      <c r="K44" s="5">
        <v>202402</v>
      </c>
      <c r="M44" t="b">
        <v>0</v>
      </c>
      <c r="N44" t="b">
        <v>0</v>
      </c>
      <c r="O44" s="2">
        <v>45666.534161805554</v>
      </c>
      <c r="P44" s="2">
        <v>45670.41421570602</v>
      </c>
      <c r="Q44" t="s">
        <v>301</v>
      </c>
      <c r="R44" t="s">
        <v>543</v>
      </c>
      <c r="S44" s="2"/>
      <c r="V44" s="2">
        <v>45666.5341619213</v>
      </c>
      <c r="W44" s="2">
        <v>45666.5341619213</v>
      </c>
      <c r="X44" t="b">
        <v>0</v>
      </c>
      <c r="Y44" t="s">
        <v>546</v>
      </c>
      <c r="Z44" t="s">
        <v>1755</v>
      </c>
      <c r="AA44" t="s">
        <v>303</v>
      </c>
    </row>
    <row r="45" spans="1:27" x14ac:dyDescent="0.3">
      <c r="A45" t="s">
        <v>1992</v>
      </c>
      <c r="B45" t="s">
        <v>670</v>
      </c>
      <c r="C45" t="s">
        <v>541</v>
      </c>
      <c r="D45" t="s">
        <v>542</v>
      </c>
      <c r="E45" t="s">
        <v>1993</v>
      </c>
      <c r="F45" t="s">
        <v>1994</v>
      </c>
      <c r="G45" t="s">
        <v>4</v>
      </c>
      <c r="H45" t="s">
        <v>510</v>
      </c>
      <c r="J45" s="2">
        <v>45471</v>
      </c>
      <c r="K45" s="5">
        <v>202402</v>
      </c>
      <c r="M45" t="b">
        <v>0</v>
      </c>
      <c r="N45" t="b">
        <v>0</v>
      </c>
      <c r="O45" s="2">
        <v>45666.534346145832</v>
      </c>
      <c r="P45" s="2">
        <v>45670.414353622684</v>
      </c>
      <c r="Q45" t="s">
        <v>301</v>
      </c>
      <c r="R45" t="s">
        <v>543</v>
      </c>
      <c r="S45" s="2"/>
      <c r="V45" s="2">
        <v>45666.534346261571</v>
      </c>
      <c r="W45" s="2">
        <v>45666.534346261571</v>
      </c>
      <c r="X45" t="b">
        <v>0</v>
      </c>
      <c r="Y45" t="s">
        <v>546</v>
      </c>
      <c r="Z45" t="s">
        <v>1755</v>
      </c>
      <c r="AA45" t="s">
        <v>303</v>
      </c>
    </row>
    <row r="46" spans="1:27" x14ac:dyDescent="0.3">
      <c r="A46" t="s">
        <v>1995</v>
      </c>
      <c r="B46" t="s">
        <v>670</v>
      </c>
      <c r="C46" t="s">
        <v>541</v>
      </c>
      <c r="D46" t="s">
        <v>542</v>
      </c>
      <c r="E46" t="s">
        <v>1996</v>
      </c>
      <c r="F46" t="s">
        <v>1997</v>
      </c>
      <c r="G46" t="s">
        <v>4</v>
      </c>
      <c r="H46" t="s">
        <v>510</v>
      </c>
      <c r="J46" s="2">
        <v>45380</v>
      </c>
      <c r="K46" s="5">
        <v>202401</v>
      </c>
      <c r="M46" t="b">
        <v>0</v>
      </c>
      <c r="N46" t="b">
        <v>0</v>
      </c>
      <c r="O46" s="2">
        <v>45666.534376076386</v>
      </c>
      <c r="P46" s="2">
        <v>45670.414373993059</v>
      </c>
      <c r="Q46" t="s">
        <v>301</v>
      </c>
      <c r="R46" t="s">
        <v>543</v>
      </c>
      <c r="S46" s="2"/>
      <c r="V46" s="2">
        <v>45666.534376157404</v>
      </c>
      <c r="W46" s="2">
        <v>45666.534376157404</v>
      </c>
      <c r="X46" t="b">
        <v>0</v>
      </c>
      <c r="Y46" t="s">
        <v>546</v>
      </c>
      <c r="Z46" t="s">
        <v>1755</v>
      </c>
      <c r="AA46" t="s">
        <v>303</v>
      </c>
    </row>
    <row r="47" spans="1:27" x14ac:dyDescent="0.3">
      <c r="A47" t="s">
        <v>1998</v>
      </c>
      <c r="B47" t="s">
        <v>670</v>
      </c>
      <c r="C47" t="s">
        <v>541</v>
      </c>
      <c r="D47" t="s">
        <v>542</v>
      </c>
      <c r="E47" t="s">
        <v>1996</v>
      </c>
      <c r="F47" t="s">
        <v>1997</v>
      </c>
      <c r="G47" t="s">
        <v>4</v>
      </c>
      <c r="H47" t="s">
        <v>510</v>
      </c>
      <c r="J47" s="2">
        <v>45471</v>
      </c>
      <c r="K47" s="5">
        <v>202402</v>
      </c>
      <c r="M47" t="b">
        <v>0</v>
      </c>
      <c r="N47" t="b">
        <v>0</v>
      </c>
      <c r="O47" s="2">
        <v>45666.534214155094</v>
      </c>
      <c r="P47" s="2">
        <v>45670.414255208336</v>
      </c>
      <c r="Q47" t="s">
        <v>301</v>
      </c>
      <c r="R47" t="s">
        <v>543</v>
      </c>
      <c r="S47" s="2"/>
      <c r="V47" s="2">
        <v>45666.534214270832</v>
      </c>
      <c r="W47" s="2">
        <v>45666.534214270832</v>
      </c>
      <c r="X47" t="b">
        <v>0</v>
      </c>
      <c r="Y47" t="s">
        <v>546</v>
      </c>
      <c r="Z47" t="s">
        <v>1755</v>
      </c>
      <c r="AA47" t="s">
        <v>303</v>
      </c>
    </row>
    <row r="48" spans="1:27" x14ac:dyDescent="0.3">
      <c r="A48" t="s">
        <v>1999</v>
      </c>
      <c r="B48" t="s">
        <v>670</v>
      </c>
      <c r="C48" t="s">
        <v>541</v>
      </c>
      <c r="D48" t="s">
        <v>542</v>
      </c>
      <c r="E48" t="s">
        <v>2000</v>
      </c>
      <c r="F48" t="s">
        <v>2001</v>
      </c>
      <c r="G48" t="s">
        <v>14</v>
      </c>
      <c r="H48" t="s">
        <v>510</v>
      </c>
      <c r="J48" s="2">
        <v>45471</v>
      </c>
      <c r="K48" s="5">
        <v>202402</v>
      </c>
      <c r="M48" t="b">
        <v>0</v>
      </c>
      <c r="N48" t="b">
        <v>0</v>
      </c>
      <c r="O48" s="2">
        <v>45666.534142789351</v>
      </c>
      <c r="P48" s="2">
        <v>45670.41420269676</v>
      </c>
      <c r="Q48" t="s">
        <v>301</v>
      </c>
      <c r="R48" t="s">
        <v>543</v>
      </c>
      <c r="S48" s="2"/>
      <c r="V48" s="2">
        <v>45666.5341428588</v>
      </c>
      <c r="W48" s="2">
        <v>45666.5341428588</v>
      </c>
      <c r="X48" t="b">
        <v>0</v>
      </c>
      <c r="Y48" t="s">
        <v>546</v>
      </c>
      <c r="Z48" t="s">
        <v>1755</v>
      </c>
      <c r="AA48" t="s">
        <v>6</v>
      </c>
    </row>
    <row r="49" spans="1:27" x14ac:dyDescent="0.3">
      <c r="A49" t="s">
        <v>2002</v>
      </c>
      <c r="B49" t="s">
        <v>670</v>
      </c>
      <c r="C49" t="s">
        <v>541</v>
      </c>
      <c r="D49" t="s">
        <v>542</v>
      </c>
      <c r="E49" t="s">
        <v>2000</v>
      </c>
      <c r="F49" t="s">
        <v>2001</v>
      </c>
      <c r="G49" t="s">
        <v>14</v>
      </c>
      <c r="H49" t="s">
        <v>510</v>
      </c>
      <c r="J49" s="2">
        <v>45380</v>
      </c>
      <c r="K49" s="5">
        <v>202401</v>
      </c>
      <c r="M49" t="b">
        <v>0</v>
      </c>
      <c r="N49" t="b">
        <v>0</v>
      </c>
      <c r="O49" s="2">
        <v>45666.534426701386</v>
      </c>
      <c r="P49" s="2">
        <v>45670.414414155093</v>
      </c>
      <c r="Q49" t="s">
        <v>301</v>
      </c>
      <c r="R49" t="s">
        <v>543</v>
      </c>
      <c r="S49" s="2"/>
      <c r="V49" s="2">
        <v>45666.534426770835</v>
      </c>
      <c r="W49" s="2">
        <v>45666.534426770835</v>
      </c>
      <c r="X49" t="b">
        <v>0</v>
      </c>
      <c r="Y49" t="s">
        <v>546</v>
      </c>
      <c r="Z49" t="s">
        <v>1755</v>
      </c>
      <c r="AA49" t="s">
        <v>6</v>
      </c>
    </row>
    <row r="50" spans="1:27" x14ac:dyDescent="0.3">
      <c r="A50" t="s">
        <v>2003</v>
      </c>
      <c r="B50" t="s">
        <v>670</v>
      </c>
      <c r="C50" t="s">
        <v>541</v>
      </c>
      <c r="D50" t="s">
        <v>542</v>
      </c>
      <c r="E50" t="s">
        <v>2004</v>
      </c>
      <c r="F50" t="s">
        <v>2005</v>
      </c>
      <c r="G50" t="s">
        <v>14</v>
      </c>
      <c r="H50" t="s">
        <v>510</v>
      </c>
      <c r="J50" s="2">
        <v>45471</v>
      </c>
      <c r="K50" s="5">
        <v>202402</v>
      </c>
      <c r="M50" t="b">
        <v>0</v>
      </c>
      <c r="N50" t="b">
        <v>0</v>
      </c>
      <c r="O50" s="2">
        <v>45666.534391122688</v>
      </c>
      <c r="P50" s="2">
        <v>45670.414385416669</v>
      </c>
      <c r="Q50" t="s">
        <v>301</v>
      </c>
      <c r="R50" t="s">
        <v>543</v>
      </c>
      <c r="S50" s="2"/>
      <c r="V50" s="2">
        <v>45666.534391168978</v>
      </c>
      <c r="W50" s="2">
        <v>45666.534391168978</v>
      </c>
      <c r="X50" t="b">
        <v>0</v>
      </c>
      <c r="Y50" t="s">
        <v>546</v>
      </c>
      <c r="Z50" t="s">
        <v>1755</v>
      </c>
      <c r="AA50" t="s">
        <v>6</v>
      </c>
    </row>
    <row r="51" spans="1:27" x14ac:dyDescent="0.3">
      <c r="A51" t="s">
        <v>2006</v>
      </c>
      <c r="B51" t="s">
        <v>670</v>
      </c>
      <c r="C51" t="s">
        <v>541</v>
      </c>
      <c r="D51" t="s">
        <v>542</v>
      </c>
      <c r="E51" t="s">
        <v>2004</v>
      </c>
      <c r="F51" t="s">
        <v>2005</v>
      </c>
      <c r="G51" t="s">
        <v>14</v>
      </c>
      <c r="H51" t="s">
        <v>510</v>
      </c>
      <c r="J51" s="2">
        <v>45380</v>
      </c>
      <c r="K51" s="5">
        <v>202401</v>
      </c>
      <c r="M51" t="b">
        <v>0</v>
      </c>
      <c r="N51" t="b">
        <v>0</v>
      </c>
      <c r="O51" s="2">
        <v>45666.534152743057</v>
      </c>
      <c r="P51" s="2">
        <v>45670.414209259259</v>
      </c>
      <c r="Q51" t="s">
        <v>301</v>
      </c>
      <c r="R51" t="s">
        <v>543</v>
      </c>
      <c r="S51" s="2"/>
      <c r="V51" s="2">
        <v>45666.534152812499</v>
      </c>
      <c r="W51" s="2">
        <v>45666.534152812499</v>
      </c>
      <c r="X51" t="b">
        <v>0</v>
      </c>
      <c r="Y51" t="s">
        <v>546</v>
      </c>
      <c r="Z51" t="s">
        <v>1755</v>
      </c>
      <c r="AA51" t="s">
        <v>6</v>
      </c>
    </row>
    <row r="52" spans="1:27" x14ac:dyDescent="0.3">
      <c r="A52" t="s">
        <v>1914</v>
      </c>
      <c r="B52" t="s">
        <v>670</v>
      </c>
      <c r="C52" t="s">
        <v>541</v>
      </c>
      <c r="D52" t="s">
        <v>542</v>
      </c>
      <c r="E52" t="s">
        <v>1915</v>
      </c>
      <c r="F52" t="s">
        <v>1916</v>
      </c>
      <c r="G52" t="s">
        <v>138</v>
      </c>
      <c r="H52" t="s">
        <v>510</v>
      </c>
      <c r="I52" t="s">
        <v>1917</v>
      </c>
      <c r="J52" s="2">
        <v>45378</v>
      </c>
      <c r="K52" s="5">
        <v>202401</v>
      </c>
      <c r="M52" t="b">
        <v>0</v>
      </c>
      <c r="N52" t="b">
        <v>0</v>
      </c>
      <c r="O52" s="2">
        <v>45442.47269667824</v>
      </c>
      <c r="P52" s="2">
        <v>45442.47269667824</v>
      </c>
      <c r="Q52" t="s">
        <v>301</v>
      </c>
      <c r="R52" t="s">
        <v>543</v>
      </c>
      <c r="S52" s="2"/>
      <c r="V52" s="2">
        <v>45442.472696874996</v>
      </c>
      <c r="W52" s="2">
        <v>45442.472696874996</v>
      </c>
      <c r="X52" t="b">
        <v>0</v>
      </c>
      <c r="Y52" t="s">
        <v>546</v>
      </c>
      <c r="Z52" t="s">
        <v>1755</v>
      </c>
      <c r="AA52" t="s">
        <v>303</v>
      </c>
    </row>
    <row r="53" spans="1:27" x14ac:dyDescent="0.3">
      <c r="A53" t="s">
        <v>2007</v>
      </c>
      <c r="B53" t="s">
        <v>670</v>
      </c>
      <c r="C53" t="s">
        <v>541</v>
      </c>
      <c r="D53" t="s">
        <v>542</v>
      </c>
      <c r="E53" t="s">
        <v>2008</v>
      </c>
      <c r="F53" t="s">
        <v>2009</v>
      </c>
      <c r="G53" t="s">
        <v>12</v>
      </c>
      <c r="H53" t="s">
        <v>510</v>
      </c>
      <c r="J53" s="2">
        <v>45471</v>
      </c>
      <c r="K53" s="5">
        <v>202402</v>
      </c>
      <c r="M53" t="b">
        <v>0</v>
      </c>
      <c r="N53" t="b">
        <v>0</v>
      </c>
      <c r="O53" s="2">
        <v>45666.534423344907</v>
      </c>
      <c r="P53" s="2">
        <v>45670.414411921294</v>
      </c>
      <c r="Q53" t="s">
        <v>301</v>
      </c>
      <c r="R53" t="s">
        <v>543</v>
      </c>
      <c r="S53" s="2"/>
      <c r="V53" s="2">
        <v>45666.534423414349</v>
      </c>
      <c r="W53" s="2">
        <v>45666.534423414349</v>
      </c>
      <c r="X53" t="b">
        <v>0</v>
      </c>
      <c r="Y53" t="s">
        <v>546</v>
      </c>
      <c r="Z53" t="s">
        <v>1755</v>
      </c>
      <c r="AA53" t="s">
        <v>303</v>
      </c>
    </row>
    <row r="54" spans="1:27" x14ac:dyDescent="0.3">
      <c r="A54" t="s">
        <v>2010</v>
      </c>
      <c r="B54" t="s">
        <v>670</v>
      </c>
      <c r="C54" t="s">
        <v>541</v>
      </c>
      <c r="D54" t="s">
        <v>542</v>
      </c>
      <c r="E54" t="s">
        <v>2011</v>
      </c>
      <c r="F54" t="s">
        <v>2012</v>
      </c>
      <c r="G54" t="s">
        <v>14</v>
      </c>
      <c r="H54" t="s">
        <v>510</v>
      </c>
      <c r="J54" s="2">
        <v>45471</v>
      </c>
      <c r="K54" s="5">
        <v>202402</v>
      </c>
      <c r="M54" t="b">
        <v>0</v>
      </c>
      <c r="N54" t="b">
        <v>0</v>
      </c>
      <c r="O54" s="2">
        <v>45666.534039965278</v>
      </c>
      <c r="P54" s="2">
        <v>45670.414127199074</v>
      </c>
      <c r="Q54" t="s">
        <v>301</v>
      </c>
      <c r="R54" t="s">
        <v>543</v>
      </c>
      <c r="S54" s="2"/>
      <c r="V54" s="2">
        <v>45666.534040081016</v>
      </c>
      <c r="W54" s="2">
        <v>45666.534040081016</v>
      </c>
      <c r="X54" t="b">
        <v>0</v>
      </c>
      <c r="Y54" t="s">
        <v>546</v>
      </c>
      <c r="Z54" t="s">
        <v>1755</v>
      </c>
      <c r="AA54" t="s">
        <v>6</v>
      </c>
    </row>
    <row r="55" spans="1:27" x14ac:dyDescent="0.3">
      <c r="A55" t="s">
        <v>2013</v>
      </c>
      <c r="B55" t="s">
        <v>670</v>
      </c>
      <c r="C55" t="s">
        <v>541</v>
      </c>
      <c r="D55" t="s">
        <v>542</v>
      </c>
      <c r="E55" t="s">
        <v>2011</v>
      </c>
      <c r="F55" t="s">
        <v>2012</v>
      </c>
      <c r="G55" t="s">
        <v>14</v>
      </c>
      <c r="H55" t="s">
        <v>510</v>
      </c>
      <c r="J55" s="2">
        <v>45380</v>
      </c>
      <c r="K55" s="5">
        <v>202401</v>
      </c>
      <c r="M55" t="b">
        <v>0</v>
      </c>
      <c r="N55" t="b">
        <v>0</v>
      </c>
      <c r="O55" s="2">
        <v>45666.534576388891</v>
      </c>
      <c r="P55" s="2">
        <v>45670.41451952546</v>
      </c>
      <c r="Q55" t="s">
        <v>301</v>
      </c>
      <c r="R55" t="s">
        <v>543</v>
      </c>
      <c r="S55" s="2"/>
      <c r="V55" s="2">
        <v>45666.534576469909</v>
      </c>
      <c r="W55" s="2">
        <v>45666.534576469909</v>
      </c>
      <c r="X55" t="b">
        <v>0</v>
      </c>
      <c r="Y55" t="s">
        <v>546</v>
      </c>
      <c r="Z55" t="s">
        <v>1755</v>
      </c>
      <c r="AA55" t="s">
        <v>6</v>
      </c>
    </row>
    <row r="56" spans="1:27" x14ac:dyDescent="0.3">
      <c r="A56" t="s">
        <v>1918</v>
      </c>
      <c r="B56" t="s">
        <v>670</v>
      </c>
      <c r="C56" t="s">
        <v>541</v>
      </c>
      <c r="D56" t="s">
        <v>542</v>
      </c>
      <c r="E56" t="s">
        <v>1919</v>
      </c>
      <c r="F56" t="s">
        <v>1920</v>
      </c>
      <c r="G56" t="s">
        <v>138</v>
      </c>
      <c r="H56" t="s">
        <v>510</v>
      </c>
      <c r="I56" t="s">
        <v>1921</v>
      </c>
      <c r="J56" s="2">
        <v>45412</v>
      </c>
      <c r="K56" s="5">
        <v>202402</v>
      </c>
      <c r="M56" t="b">
        <v>0</v>
      </c>
      <c r="N56" t="b">
        <v>0</v>
      </c>
      <c r="O56" s="2">
        <v>45442.463301736112</v>
      </c>
      <c r="P56" s="2">
        <v>45442.463301736112</v>
      </c>
      <c r="Q56" t="s">
        <v>301</v>
      </c>
      <c r="R56" t="s">
        <v>543</v>
      </c>
      <c r="S56" s="2"/>
      <c r="V56" s="2">
        <v>45442.463302164353</v>
      </c>
      <c r="W56" s="2">
        <v>45442.463302164353</v>
      </c>
      <c r="X56" t="b">
        <v>0</v>
      </c>
      <c r="Y56" t="s">
        <v>546</v>
      </c>
      <c r="Z56" t="s">
        <v>1755</v>
      </c>
      <c r="AA56" t="s">
        <v>6</v>
      </c>
    </row>
    <row r="57" spans="1:27" x14ac:dyDescent="0.3">
      <c r="A57" t="s">
        <v>2014</v>
      </c>
      <c r="B57" t="s">
        <v>670</v>
      </c>
      <c r="C57" t="s">
        <v>541</v>
      </c>
      <c r="D57" t="s">
        <v>542</v>
      </c>
      <c r="E57" t="s">
        <v>2015</v>
      </c>
      <c r="F57" t="s">
        <v>2016</v>
      </c>
      <c r="G57" t="s">
        <v>138</v>
      </c>
      <c r="H57" t="s">
        <v>510</v>
      </c>
      <c r="J57" s="2">
        <v>45471</v>
      </c>
      <c r="K57" s="5">
        <v>202402</v>
      </c>
      <c r="M57" t="b">
        <v>0</v>
      </c>
      <c r="N57" t="b">
        <v>0</v>
      </c>
      <c r="O57" s="2">
        <v>45666.534408564818</v>
      </c>
      <c r="P57" s="2">
        <v>45670.414400034722</v>
      </c>
      <c r="Q57" t="s">
        <v>301</v>
      </c>
      <c r="R57" t="s">
        <v>543</v>
      </c>
      <c r="S57" s="2"/>
      <c r="V57" s="2">
        <v>45666.534408645835</v>
      </c>
      <c r="W57" s="2">
        <v>45666.534408645835</v>
      </c>
      <c r="X57" t="b">
        <v>0</v>
      </c>
      <c r="Y57" t="s">
        <v>546</v>
      </c>
      <c r="Z57" t="s">
        <v>1755</v>
      </c>
      <c r="AA57" t="s">
        <v>303</v>
      </c>
    </row>
    <row r="58" spans="1:27" x14ac:dyDescent="0.3">
      <c r="A58" t="s">
        <v>2017</v>
      </c>
      <c r="B58" t="s">
        <v>670</v>
      </c>
      <c r="C58" t="s">
        <v>541</v>
      </c>
      <c r="D58" t="s">
        <v>542</v>
      </c>
      <c r="E58" t="s">
        <v>2018</v>
      </c>
      <c r="F58" t="s">
        <v>2019</v>
      </c>
      <c r="G58" t="s">
        <v>138</v>
      </c>
      <c r="H58" t="s">
        <v>510</v>
      </c>
      <c r="J58" s="2">
        <v>45471</v>
      </c>
      <c r="K58" s="5">
        <v>202402</v>
      </c>
      <c r="M58" t="b">
        <v>0</v>
      </c>
      <c r="N58" t="b">
        <v>0</v>
      </c>
      <c r="O58" s="2">
        <v>45666.534223460651</v>
      </c>
      <c r="P58" s="2">
        <v>45670.414262118058</v>
      </c>
      <c r="Q58" t="s">
        <v>301</v>
      </c>
      <c r="R58" t="s">
        <v>543</v>
      </c>
      <c r="S58" s="2"/>
      <c r="V58" s="2">
        <v>45666.534223576389</v>
      </c>
      <c r="W58" s="2">
        <v>45666.534223576389</v>
      </c>
      <c r="X58" t="b">
        <v>0</v>
      </c>
      <c r="Y58" t="s">
        <v>546</v>
      </c>
      <c r="Z58" t="s">
        <v>1755</v>
      </c>
      <c r="AA58" t="s">
        <v>2</v>
      </c>
    </row>
    <row r="59" spans="1:27" x14ac:dyDescent="0.3">
      <c r="A59" t="s">
        <v>2020</v>
      </c>
      <c r="B59" t="s">
        <v>670</v>
      </c>
      <c r="C59" t="s">
        <v>541</v>
      </c>
      <c r="D59" t="s">
        <v>542</v>
      </c>
      <c r="E59" t="s">
        <v>2021</v>
      </c>
      <c r="F59" t="s">
        <v>2022</v>
      </c>
      <c r="G59" t="s">
        <v>413</v>
      </c>
      <c r="H59" t="s">
        <v>512</v>
      </c>
      <c r="J59" s="2">
        <v>45471</v>
      </c>
      <c r="K59" s="5">
        <v>202402</v>
      </c>
      <c r="M59" t="b">
        <v>0</v>
      </c>
      <c r="N59" t="b">
        <v>0</v>
      </c>
      <c r="O59" s="2">
        <v>45666.534202002316</v>
      </c>
      <c r="P59" s="2">
        <v>45670.414245601853</v>
      </c>
      <c r="Q59" t="s">
        <v>301</v>
      </c>
      <c r="R59" t="s">
        <v>543</v>
      </c>
      <c r="S59" s="2"/>
      <c r="V59" s="2">
        <v>45666.534202083334</v>
      </c>
      <c r="W59" s="2">
        <v>45666.534202083334</v>
      </c>
      <c r="X59" t="b">
        <v>0</v>
      </c>
      <c r="Y59" t="s">
        <v>546</v>
      </c>
      <c r="Z59" t="s">
        <v>1755</v>
      </c>
      <c r="AA59" t="s">
        <v>6</v>
      </c>
    </row>
    <row r="60" spans="1:27" x14ac:dyDescent="0.3">
      <c r="A60" t="s">
        <v>2023</v>
      </c>
      <c r="B60" t="s">
        <v>670</v>
      </c>
      <c r="C60" t="s">
        <v>541</v>
      </c>
      <c r="D60" t="s">
        <v>542</v>
      </c>
      <c r="E60" t="s">
        <v>719</v>
      </c>
      <c r="F60" t="s">
        <v>720</v>
      </c>
      <c r="G60" t="s">
        <v>7</v>
      </c>
      <c r="H60" t="s">
        <v>512</v>
      </c>
      <c r="J60" s="2">
        <v>45471</v>
      </c>
      <c r="K60" s="5">
        <v>202402</v>
      </c>
      <c r="M60" t="b">
        <v>0</v>
      </c>
      <c r="N60" t="b">
        <v>0</v>
      </c>
      <c r="O60" s="2">
        <v>45669.522378472226</v>
      </c>
      <c r="P60" s="2">
        <v>45670.414184224537</v>
      </c>
      <c r="Q60" t="s">
        <v>301</v>
      </c>
      <c r="R60" t="s">
        <v>543</v>
      </c>
      <c r="S60" s="2"/>
      <c r="V60" s="2">
        <v>45669.522378553243</v>
      </c>
      <c r="W60" s="2">
        <v>45669.522378553243</v>
      </c>
      <c r="X60" t="b">
        <v>0</v>
      </c>
      <c r="Y60" t="s">
        <v>546</v>
      </c>
      <c r="Z60" t="s">
        <v>1755</v>
      </c>
      <c r="AA60" t="s">
        <v>303</v>
      </c>
    </row>
    <row r="61" spans="1:27" x14ac:dyDescent="0.3">
      <c r="A61" t="s">
        <v>2024</v>
      </c>
      <c r="B61" t="s">
        <v>670</v>
      </c>
      <c r="C61" t="s">
        <v>541</v>
      </c>
      <c r="D61" t="s">
        <v>542</v>
      </c>
      <c r="E61" t="s">
        <v>749</v>
      </c>
      <c r="F61" t="s">
        <v>750</v>
      </c>
      <c r="G61" t="s">
        <v>7</v>
      </c>
      <c r="H61" t="s">
        <v>512</v>
      </c>
      <c r="J61" s="2">
        <v>45380</v>
      </c>
      <c r="K61" s="5">
        <v>202401</v>
      </c>
      <c r="M61" t="b">
        <v>0</v>
      </c>
      <c r="N61" t="b">
        <v>0</v>
      </c>
      <c r="O61" s="2">
        <v>45666.534272372686</v>
      </c>
      <c r="P61" s="2">
        <v>45670.414299270837</v>
      </c>
      <c r="Q61" t="s">
        <v>301</v>
      </c>
      <c r="R61" t="s">
        <v>543</v>
      </c>
      <c r="S61" s="2"/>
      <c r="V61" s="2">
        <v>45666.534272534722</v>
      </c>
      <c r="W61" s="2">
        <v>45666.534272534722</v>
      </c>
      <c r="X61" t="b">
        <v>0</v>
      </c>
      <c r="Y61" t="s">
        <v>546</v>
      </c>
      <c r="Z61" t="s">
        <v>1755</v>
      </c>
      <c r="AA61" t="s">
        <v>303</v>
      </c>
    </row>
    <row r="62" spans="1:27" x14ac:dyDescent="0.3">
      <c r="A62" t="s">
        <v>2025</v>
      </c>
      <c r="B62" t="s">
        <v>670</v>
      </c>
      <c r="C62" t="s">
        <v>541</v>
      </c>
      <c r="D62" t="s">
        <v>542</v>
      </c>
      <c r="E62" t="s">
        <v>709</v>
      </c>
      <c r="F62" t="s">
        <v>710</v>
      </c>
      <c r="G62" t="s">
        <v>50</v>
      </c>
      <c r="H62" t="s">
        <v>512</v>
      </c>
      <c r="J62" s="2">
        <v>45380</v>
      </c>
      <c r="K62" s="5">
        <v>202401</v>
      </c>
      <c r="M62" t="b">
        <v>0</v>
      </c>
      <c r="N62" t="b">
        <v>0</v>
      </c>
      <c r="O62" s="2">
        <v>45666.534361030092</v>
      </c>
      <c r="P62" s="2">
        <v>45670.414362997682</v>
      </c>
      <c r="Q62" t="s">
        <v>301</v>
      </c>
      <c r="R62" t="s">
        <v>543</v>
      </c>
      <c r="S62" s="2"/>
      <c r="V62" s="2">
        <v>45666.534361192127</v>
      </c>
      <c r="W62" s="2">
        <v>45666.534361192127</v>
      </c>
      <c r="X62" t="b">
        <v>0</v>
      </c>
      <c r="Y62" t="s">
        <v>546</v>
      </c>
      <c r="Z62" t="s">
        <v>1755</v>
      </c>
      <c r="AA62" t="s">
        <v>303</v>
      </c>
    </row>
    <row r="63" spans="1:27" x14ac:dyDescent="0.3">
      <c r="A63" t="s">
        <v>2026</v>
      </c>
      <c r="B63" t="s">
        <v>670</v>
      </c>
      <c r="C63" t="s">
        <v>541</v>
      </c>
      <c r="D63" t="s">
        <v>542</v>
      </c>
      <c r="E63" t="s">
        <v>2027</v>
      </c>
      <c r="F63" t="s">
        <v>2028</v>
      </c>
      <c r="G63" t="s">
        <v>50</v>
      </c>
      <c r="H63" t="s">
        <v>512</v>
      </c>
      <c r="J63" s="2">
        <v>45471</v>
      </c>
      <c r="K63" s="5">
        <v>202402</v>
      </c>
      <c r="M63" t="b">
        <v>0</v>
      </c>
      <c r="N63" t="b">
        <v>0</v>
      </c>
      <c r="O63" s="2">
        <v>45666.534565590278</v>
      </c>
      <c r="P63" s="2">
        <v>45670.414512881944</v>
      </c>
      <c r="Q63" t="s">
        <v>301</v>
      </c>
      <c r="R63" t="s">
        <v>543</v>
      </c>
      <c r="S63" s="2"/>
      <c r="V63" s="2">
        <v>45666.53456565972</v>
      </c>
      <c r="W63" s="2">
        <v>45666.53456565972</v>
      </c>
      <c r="X63" t="b">
        <v>0</v>
      </c>
      <c r="Y63" t="s">
        <v>546</v>
      </c>
      <c r="Z63" t="s">
        <v>1755</v>
      </c>
      <c r="AA63" t="s">
        <v>6</v>
      </c>
    </row>
    <row r="64" spans="1:27" x14ac:dyDescent="0.3">
      <c r="A64" t="s">
        <v>2029</v>
      </c>
      <c r="B64" t="s">
        <v>670</v>
      </c>
      <c r="C64" t="s">
        <v>541</v>
      </c>
      <c r="D64" t="s">
        <v>542</v>
      </c>
      <c r="E64" t="s">
        <v>2030</v>
      </c>
      <c r="F64" t="s">
        <v>2031</v>
      </c>
      <c r="G64" t="s">
        <v>50</v>
      </c>
      <c r="H64" t="s">
        <v>512</v>
      </c>
      <c r="J64" s="2">
        <v>45471</v>
      </c>
      <c r="K64" s="5">
        <v>202402</v>
      </c>
      <c r="M64" t="b">
        <v>0</v>
      </c>
      <c r="N64" t="b">
        <v>0</v>
      </c>
      <c r="O64" s="2">
        <v>45666.534545833332</v>
      </c>
      <c r="P64" s="2">
        <v>45670.414498958336</v>
      </c>
      <c r="Q64" t="s">
        <v>301</v>
      </c>
      <c r="R64" t="s">
        <v>543</v>
      </c>
      <c r="S64" s="2"/>
      <c r="V64" s="2">
        <v>45666.534545983799</v>
      </c>
      <c r="W64" s="2">
        <v>45666.534545983799</v>
      </c>
      <c r="X64" t="b">
        <v>0</v>
      </c>
      <c r="Y64" t="s">
        <v>546</v>
      </c>
      <c r="Z64" t="s">
        <v>1755</v>
      </c>
      <c r="AA64" t="s">
        <v>303</v>
      </c>
    </row>
    <row r="65" spans="1:27" x14ac:dyDescent="0.3">
      <c r="A65" t="s">
        <v>2032</v>
      </c>
      <c r="B65" t="s">
        <v>670</v>
      </c>
      <c r="C65" t="s">
        <v>541</v>
      </c>
      <c r="D65" t="s">
        <v>542</v>
      </c>
      <c r="E65" t="s">
        <v>663</v>
      </c>
      <c r="F65" t="s">
        <v>664</v>
      </c>
      <c r="G65" t="s">
        <v>50</v>
      </c>
      <c r="H65" t="s">
        <v>512</v>
      </c>
      <c r="J65" s="2">
        <v>45471</v>
      </c>
      <c r="K65" s="5">
        <v>202402</v>
      </c>
      <c r="M65" t="b">
        <v>0</v>
      </c>
      <c r="N65" t="b">
        <v>0</v>
      </c>
      <c r="O65" s="2">
        <v>45666.534253206017</v>
      </c>
      <c r="P65" s="2">
        <v>45670.41428391204</v>
      </c>
      <c r="Q65" t="s">
        <v>301</v>
      </c>
      <c r="R65" t="s">
        <v>543</v>
      </c>
      <c r="S65" s="2"/>
      <c r="V65" s="2">
        <v>45666.534253321763</v>
      </c>
      <c r="W65" s="2">
        <v>45666.534253321763</v>
      </c>
      <c r="X65" t="b">
        <v>0</v>
      </c>
      <c r="Y65" t="s">
        <v>546</v>
      </c>
      <c r="Z65" t="s">
        <v>1755</v>
      </c>
      <c r="AA65" t="s">
        <v>303</v>
      </c>
    </row>
    <row r="66" spans="1:27" x14ac:dyDescent="0.3">
      <c r="A66" t="s">
        <v>2033</v>
      </c>
      <c r="B66" t="s">
        <v>670</v>
      </c>
      <c r="C66" t="s">
        <v>541</v>
      </c>
      <c r="D66" t="s">
        <v>542</v>
      </c>
      <c r="E66" t="s">
        <v>2034</v>
      </c>
      <c r="F66" t="s">
        <v>2035</v>
      </c>
      <c r="G66" t="s">
        <v>1</v>
      </c>
      <c r="H66" t="s">
        <v>512</v>
      </c>
      <c r="J66" s="2">
        <v>45380</v>
      </c>
      <c r="K66" s="5">
        <v>202401</v>
      </c>
      <c r="M66" t="b">
        <v>0</v>
      </c>
      <c r="N66" t="b">
        <v>0</v>
      </c>
      <c r="O66" s="2">
        <v>45666.534068090281</v>
      </c>
      <c r="P66" s="2">
        <v>45670.414150381941</v>
      </c>
      <c r="Q66" t="s">
        <v>301</v>
      </c>
      <c r="R66" t="s">
        <v>543</v>
      </c>
      <c r="S66" s="2"/>
      <c r="V66" s="2">
        <v>45666.534068171299</v>
      </c>
      <c r="W66" s="2">
        <v>45666.534068171299</v>
      </c>
      <c r="X66" t="b">
        <v>0</v>
      </c>
      <c r="Y66" t="s">
        <v>546</v>
      </c>
      <c r="Z66" t="s">
        <v>1755</v>
      </c>
      <c r="AA66" t="s">
        <v>303</v>
      </c>
    </row>
    <row r="67" spans="1:27" x14ac:dyDescent="0.3">
      <c r="A67" t="s">
        <v>2036</v>
      </c>
      <c r="B67" t="s">
        <v>670</v>
      </c>
      <c r="C67" t="s">
        <v>541</v>
      </c>
      <c r="D67" t="s">
        <v>542</v>
      </c>
      <c r="E67" t="s">
        <v>2034</v>
      </c>
      <c r="F67" t="s">
        <v>2035</v>
      </c>
      <c r="G67" t="s">
        <v>1</v>
      </c>
      <c r="H67" t="s">
        <v>512</v>
      </c>
      <c r="J67" s="2">
        <v>45471</v>
      </c>
      <c r="K67" s="5">
        <v>202402</v>
      </c>
      <c r="M67" t="b">
        <v>0</v>
      </c>
      <c r="N67" t="b">
        <v>0</v>
      </c>
      <c r="O67" s="2">
        <v>45666.534463113429</v>
      </c>
      <c r="P67" s="2">
        <v>45670.414441435183</v>
      </c>
      <c r="Q67" t="s">
        <v>301</v>
      </c>
      <c r="R67" t="s">
        <v>543</v>
      </c>
      <c r="S67" s="2"/>
      <c r="V67" s="2">
        <v>45666.534463159725</v>
      </c>
      <c r="W67" s="2">
        <v>45666.534463159725</v>
      </c>
      <c r="X67" t="b">
        <v>0</v>
      </c>
      <c r="Y67" t="s">
        <v>546</v>
      </c>
      <c r="Z67" t="s">
        <v>1755</v>
      </c>
      <c r="AA67" t="s">
        <v>303</v>
      </c>
    </row>
    <row r="68" spans="1:27" x14ac:dyDescent="0.3">
      <c r="A68" t="s">
        <v>2037</v>
      </c>
      <c r="B68" t="s">
        <v>670</v>
      </c>
      <c r="C68" t="s">
        <v>541</v>
      </c>
      <c r="D68" t="s">
        <v>542</v>
      </c>
      <c r="E68" t="s">
        <v>2038</v>
      </c>
      <c r="F68" t="s">
        <v>2039</v>
      </c>
      <c r="G68" t="s">
        <v>1</v>
      </c>
      <c r="H68" t="s">
        <v>512</v>
      </c>
      <c r="J68" s="2">
        <v>45380</v>
      </c>
      <c r="K68" s="5">
        <v>202401</v>
      </c>
      <c r="M68" t="b">
        <v>0</v>
      </c>
      <c r="N68" t="b">
        <v>0</v>
      </c>
      <c r="O68" s="2">
        <v>45666.534488043981</v>
      </c>
      <c r="P68" s="2">
        <v>45670.414458912041</v>
      </c>
      <c r="Q68" t="s">
        <v>301</v>
      </c>
      <c r="R68" t="s">
        <v>543</v>
      </c>
      <c r="S68" s="2"/>
      <c r="V68" s="2">
        <v>45666.534488113422</v>
      </c>
      <c r="W68" s="2">
        <v>45666.534488113422</v>
      </c>
      <c r="X68" t="b">
        <v>0</v>
      </c>
      <c r="Y68" t="s">
        <v>546</v>
      </c>
      <c r="Z68" t="s">
        <v>1755</v>
      </c>
      <c r="AA68" t="s">
        <v>303</v>
      </c>
    </row>
    <row r="69" spans="1:27" x14ac:dyDescent="0.3">
      <c r="A69" t="s">
        <v>2040</v>
      </c>
      <c r="B69" t="s">
        <v>670</v>
      </c>
      <c r="C69" t="s">
        <v>541</v>
      </c>
      <c r="D69" t="s">
        <v>542</v>
      </c>
      <c r="E69" t="s">
        <v>2038</v>
      </c>
      <c r="F69" t="s">
        <v>2039</v>
      </c>
      <c r="G69" t="s">
        <v>1</v>
      </c>
      <c r="H69" t="s">
        <v>512</v>
      </c>
      <c r="J69" s="2">
        <v>45471</v>
      </c>
      <c r="K69" s="5">
        <v>202402</v>
      </c>
      <c r="M69" t="b">
        <v>0</v>
      </c>
      <c r="N69" t="b">
        <v>0</v>
      </c>
      <c r="O69" s="2">
        <v>45666.534520601854</v>
      </c>
      <c r="P69" s="2">
        <v>45670.414481053238</v>
      </c>
      <c r="Q69" t="s">
        <v>301</v>
      </c>
      <c r="R69" t="s">
        <v>543</v>
      </c>
      <c r="S69" s="2"/>
      <c r="V69" s="2">
        <v>45666.534520682872</v>
      </c>
      <c r="W69" s="2">
        <v>45666.534520682872</v>
      </c>
      <c r="X69" t="b">
        <v>0</v>
      </c>
      <c r="Y69" t="s">
        <v>546</v>
      </c>
      <c r="Z69" t="s">
        <v>1755</v>
      </c>
      <c r="AA69" t="s">
        <v>303</v>
      </c>
    </row>
    <row r="70" spans="1:27" x14ac:dyDescent="0.3">
      <c r="A70" t="s">
        <v>2041</v>
      </c>
      <c r="B70" t="s">
        <v>670</v>
      </c>
      <c r="C70" t="s">
        <v>541</v>
      </c>
      <c r="D70" t="s">
        <v>542</v>
      </c>
      <c r="E70" t="s">
        <v>2042</v>
      </c>
      <c r="F70" t="s">
        <v>2043</v>
      </c>
      <c r="G70" t="s">
        <v>1</v>
      </c>
      <c r="H70" t="s">
        <v>512</v>
      </c>
      <c r="J70" s="2">
        <v>45380</v>
      </c>
      <c r="K70" s="5">
        <v>202401</v>
      </c>
      <c r="M70" t="b">
        <v>0</v>
      </c>
      <c r="N70" t="b">
        <v>0</v>
      </c>
      <c r="O70" s="2">
        <v>45666.53443295139</v>
      </c>
      <c r="P70" s="2">
        <v>45670.414418831017</v>
      </c>
      <c r="Q70" t="s">
        <v>301</v>
      </c>
      <c r="R70" t="s">
        <v>543</v>
      </c>
      <c r="S70" s="2"/>
      <c r="V70" s="2">
        <v>45666.53443310185</v>
      </c>
      <c r="W70" s="2">
        <v>45666.53443310185</v>
      </c>
      <c r="X70" t="b">
        <v>0</v>
      </c>
      <c r="Y70" t="s">
        <v>546</v>
      </c>
      <c r="Z70" t="s">
        <v>1755</v>
      </c>
      <c r="AA70" t="s">
        <v>2</v>
      </c>
    </row>
    <row r="71" spans="1:27" x14ac:dyDescent="0.3">
      <c r="A71" t="s">
        <v>2044</v>
      </c>
      <c r="B71" t="s">
        <v>670</v>
      </c>
      <c r="C71" t="s">
        <v>541</v>
      </c>
      <c r="D71" t="s">
        <v>542</v>
      </c>
      <c r="E71" t="s">
        <v>2045</v>
      </c>
      <c r="F71" t="s">
        <v>2046</v>
      </c>
      <c r="G71" t="s">
        <v>1</v>
      </c>
      <c r="H71" t="s">
        <v>512</v>
      </c>
      <c r="J71" s="2">
        <v>45471</v>
      </c>
      <c r="K71" s="5">
        <v>202402</v>
      </c>
      <c r="M71" t="b">
        <v>0</v>
      </c>
      <c r="N71" t="b">
        <v>0</v>
      </c>
      <c r="O71" s="2">
        <v>45666.534400810182</v>
      </c>
      <c r="P71" s="2">
        <v>45670.414393171297</v>
      </c>
      <c r="Q71" t="s">
        <v>301</v>
      </c>
      <c r="R71" t="s">
        <v>543</v>
      </c>
      <c r="S71" s="2"/>
      <c r="V71" s="2">
        <v>45666.534400891207</v>
      </c>
      <c r="W71" s="2">
        <v>45666.534400891207</v>
      </c>
      <c r="X71" t="b">
        <v>0</v>
      </c>
      <c r="Y71" t="s">
        <v>546</v>
      </c>
      <c r="Z71" t="s">
        <v>1755</v>
      </c>
      <c r="AA71" t="s">
        <v>303</v>
      </c>
    </row>
    <row r="72" spans="1:27" x14ac:dyDescent="0.3">
      <c r="A72" t="s">
        <v>2047</v>
      </c>
      <c r="B72" t="s">
        <v>670</v>
      </c>
      <c r="C72" t="s">
        <v>541</v>
      </c>
      <c r="D72" t="s">
        <v>542</v>
      </c>
      <c r="E72" t="s">
        <v>2045</v>
      </c>
      <c r="F72" t="s">
        <v>2046</v>
      </c>
      <c r="G72" t="s">
        <v>1</v>
      </c>
      <c r="H72" t="s">
        <v>512</v>
      </c>
      <c r="J72" s="2">
        <v>45380</v>
      </c>
      <c r="K72" s="5">
        <v>202401</v>
      </c>
      <c r="M72" t="b">
        <v>0</v>
      </c>
      <c r="N72" t="b">
        <v>0</v>
      </c>
      <c r="O72" s="2">
        <v>45666.534158761577</v>
      </c>
      <c r="P72" s="2">
        <v>45670.414213425924</v>
      </c>
      <c r="Q72" t="s">
        <v>301</v>
      </c>
      <c r="R72" t="s">
        <v>543</v>
      </c>
      <c r="S72" s="2"/>
      <c r="V72" s="2">
        <v>45666.534158831018</v>
      </c>
      <c r="W72" s="2">
        <v>45666.534158831018</v>
      </c>
      <c r="X72" t="b">
        <v>0</v>
      </c>
      <c r="Y72" t="s">
        <v>546</v>
      </c>
      <c r="Z72" t="s">
        <v>1755</v>
      </c>
      <c r="AA72" t="s">
        <v>303</v>
      </c>
    </row>
    <row r="73" spans="1:27" x14ac:dyDescent="0.3">
      <c r="A73" t="s">
        <v>2048</v>
      </c>
      <c r="B73" t="s">
        <v>670</v>
      </c>
      <c r="C73" t="s">
        <v>541</v>
      </c>
      <c r="D73" t="s">
        <v>542</v>
      </c>
      <c r="E73" t="s">
        <v>2049</v>
      </c>
      <c r="F73" t="s">
        <v>2050</v>
      </c>
      <c r="G73" t="s">
        <v>8</v>
      </c>
      <c r="H73" t="s">
        <v>511</v>
      </c>
      <c r="J73" s="2">
        <v>45380</v>
      </c>
      <c r="K73" s="5">
        <v>202401</v>
      </c>
      <c r="M73" t="b">
        <v>0</v>
      </c>
      <c r="N73" t="b">
        <v>0</v>
      </c>
      <c r="O73" s="2">
        <v>45669.522701423608</v>
      </c>
      <c r="P73" s="2">
        <v>45670.414436840278</v>
      </c>
      <c r="Q73" t="s">
        <v>301</v>
      </c>
      <c r="R73" t="s">
        <v>543</v>
      </c>
      <c r="S73" s="2"/>
      <c r="V73" s="2">
        <v>45669.522701620372</v>
      </c>
      <c r="W73" s="2">
        <v>45669.522701620372</v>
      </c>
      <c r="X73" t="b">
        <v>0</v>
      </c>
      <c r="Y73" t="s">
        <v>546</v>
      </c>
      <c r="Z73" t="s">
        <v>1755</v>
      </c>
      <c r="AA73" t="s">
        <v>2</v>
      </c>
    </row>
    <row r="74" spans="1:27" x14ac:dyDescent="0.3">
      <c r="A74" t="s">
        <v>2051</v>
      </c>
      <c r="B74" t="s">
        <v>670</v>
      </c>
      <c r="C74" t="s">
        <v>541</v>
      </c>
      <c r="D74" t="s">
        <v>542</v>
      </c>
      <c r="E74" t="s">
        <v>713</v>
      </c>
      <c r="F74" t="s">
        <v>714</v>
      </c>
      <c r="G74" t="s">
        <v>8</v>
      </c>
      <c r="H74" t="s">
        <v>511</v>
      </c>
      <c r="J74" s="2">
        <v>45380</v>
      </c>
      <c r="K74" s="5">
        <v>202401</v>
      </c>
      <c r="M74" t="b">
        <v>0</v>
      </c>
      <c r="N74" t="b">
        <v>0</v>
      </c>
      <c r="O74" s="2">
        <v>45669.522478900464</v>
      </c>
      <c r="P74" s="2">
        <v>45670.414264386571</v>
      </c>
      <c r="Q74" t="s">
        <v>301</v>
      </c>
      <c r="R74" t="s">
        <v>543</v>
      </c>
      <c r="S74" s="2"/>
      <c r="V74" s="2">
        <v>45669.522479050924</v>
      </c>
      <c r="W74" s="2">
        <v>45669.522479050924</v>
      </c>
      <c r="X74" t="b">
        <v>0</v>
      </c>
      <c r="Y74" t="s">
        <v>546</v>
      </c>
      <c r="Z74" t="s">
        <v>1755</v>
      </c>
      <c r="AA74" t="s">
        <v>2</v>
      </c>
    </row>
    <row r="75" spans="1:27" x14ac:dyDescent="0.3">
      <c r="A75" t="s">
        <v>2052</v>
      </c>
      <c r="B75" t="s">
        <v>670</v>
      </c>
      <c r="C75" t="s">
        <v>541</v>
      </c>
      <c r="D75" t="s">
        <v>542</v>
      </c>
      <c r="E75" t="s">
        <v>713</v>
      </c>
      <c r="F75" t="s">
        <v>714</v>
      </c>
      <c r="G75" t="s">
        <v>8</v>
      </c>
      <c r="H75" t="s">
        <v>511</v>
      </c>
      <c r="J75" s="2">
        <v>45471</v>
      </c>
      <c r="K75" s="5">
        <v>202402</v>
      </c>
      <c r="M75" t="b">
        <v>0</v>
      </c>
      <c r="N75" t="b">
        <v>0</v>
      </c>
      <c r="O75" s="2">
        <v>45669.522557523145</v>
      </c>
      <c r="P75" s="2">
        <v>45670.414321724536</v>
      </c>
      <c r="Q75" t="s">
        <v>301</v>
      </c>
      <c r="R75" t="s">
        <v>543</v>
      </c>
      <c r="S75" s="2"/>
      <c r="V75" s="2">
        <v>45669.522557673612</v>
      </c>
      <c r="W75" s="2">
        <v>45669.522557673612</v>
      </c>
      <c r="X75" t="b">
        <v>0</v>
      </c>
      <c r="Y75" t="s">
        <v>546</v>
      </c>
      <c r="Z75" t="s">
        <v>1755</v>
      </c>
      <c r="AA75" t="s">
        <v>2</v>
      </c>
    </row>
    <row r="76" spans="1:27" x14ac:dyDescent="0.3">
      <c r="A76" t="s">
        <v>2053</v>
      </c>
      <c r="B76" t="s">
        <v>670</v>
      </c>
      <c r="C76" t="s">
        <v>541</v>
      </c>
      <c r="D76" t="s">
        <v>542</v>
      </c>
      <c r="E76" t="s">
        <v>2054</v>
      </c>
      <c r="F76" t="s">
        <v>2055</v>
      </c>
      <c r="G76" t="s">
        <v>8</v>
      </c>
      <c r="H76" t="s">
        <v>511</v>
      </c>
      <c r="J76" s="2">
        <v>45380</v>
      </c>
      <c r="K76" s="5">
        <v>202401</v>
      </c>
      <c r="M76" t="b">
        <v>0</v>
      </c>
      <c r="N76" t="b">
        <v>0</v>
      </c>
      <c r="O76" s="2">
        <v>45669.52261177083</v>
      </c>
      <c r="P76" s="2">
        <v>45670.414365046294</v>
      </c>
      <c r="Q76" t="s">
        <v>301</v>
      </c>
      <c r="R76" t="s">
        <v>543</v>
      </c>
      <c r="S76" s="2"/>
      <c r="V76" s="2">
        <v>45669.522611921297</v>
      </c>
      <c r="W76" s="2">
        <v>45669.522611921297</v>
      </c>
      <c r="X76" t="b">
        <v>0</v>
      </c>
      <c r="Y76" t="s">
        <v>546</v>
      </c>
      <c r="Z76" t="s">
        <v>1755</v>
      </c>
      <c r="AA76" t="s">
        <v>2</v>
      </c>
    </row>
    <row r="77" spans="1:27" x14ac:dyDescent="0.3">
      <c r="A77" t="s">
        <v>2056</v>
      </c>
      <c r="B77" t="s">
        <v>670</v>
      </c>
      <c r="C77" t="s">
        <v>541</v>
      </c>
      <c r="D77" t="s">
        <v>542</v>
      </c>
      <c r="E77" t="s">
        <v>755</v>
      </c>
      <c r="F77" t="s">
        <v>756</v>
      </c>
      <c r="G77" t="s">
        <v>8</v>
      </c>
      <c r="H77" t="s">
        <v>511</v>
      </c>
      <c r="J77" s="2">
        <v>45471</v>
      </c>
      <c r="K77" s="5">
        <v>202402</v>
      </c>
      <c r="M77" t="b">
        <v>0</v>
      </c>
      <c r="N77" t="b">
        <v>0</v>
      </c>
      <c r="O77" s="2">
        <v>45669.522599421296</v>
      </c>
      <c r="P77" s="2">
        <v>45670.414356053239</v>
      </c>
      <c r="Q77" t="s">
        <v>301</v>
      </c>
      <c r="R77" t="s">
        <v>543</v>
      </c>
      <c r="S77" s="2"/>
      <c r="V77" s="2">
        <v>45669.522599537035</v>
      </c>
      <c r="W77" s="2">
        <v>45669.522599537035</v>
      </c>
      <c r="X77" t="b">
        <v>0</v>
      </c>
      <c r="Y77" t="s">
        <v>546</v>
      </c>
      <c r="Z77" t="s">
        <v>1755</v>
      </c>
      <c r="AA77" t="s">
        <v>303</v>
      </c>
    </row>
    <row r="78" spans="1:27" x14ac:dyDescent="0.3">
      <c r="A78" t="s">
        <v>2057</v>
      </c>
      <c r="B78" t="s">
        <v>670</v>
      </c>
      <c r="C78" t="s">
        <v>541</v>
      </c>
      <c r="D78" t="s">
        <v>542</v>
      </c>
      <c r="E78" t="s">
        <v>2058</v>
      </c>
      <c r="F78" t="s">
        <v>2059</v>
      </c>
      <c r="G78" t="s">
        <v>8</v>
      </c>
      <c r="H78" t="s">
        <v>511</v>
      </c>
      <c r="J78" s="2">
        <v>45471</v>
      </c>
      <c r="K78" s="5">
        <v>202402</v>
      </c>
      <c r="M78" t="b">
        <v>0</v>
      </c>
      <c r="N78" t="b">
        <v>0</v>
      </c>
      <c r="O78" s="2">
        <v>45669.522649537037</v>
      </c>
      <c r="P78" s="2">
        <v>45670.414395405096</v>
      </c>
      <c r="Q78" t="s">
        <v>301</v>
      </c>
      <c r="R78" t="s">
        <v>543</v>
      </c>
      <c r="S78" s="2"/>
      <c r="V78" s="2">
        <v>45669.522649687497</v>
      </c>
      <c r="W78" s="2">
        <v>45669.522649687497</v>
      </c>
      <c r="X78" t="b">
        <v>0</v>
      </c>
      <c r="Y78" t="s">
        <v>546</v>
      </c>
      <c r="Z78" t="s">
        <v>1755</v>
      </c>
      <c r="AA78" t="s">
        <v>2</v>
      </c>
    </row>
    <row r="79" spans="1:27" x14ac:dyDescent="0.3">
      <c r="A79" t="s">
        <v>2060</v>
      </c>
      <c r="B79" t="s">
        <v>670</v>
      </c>
      <c r="C79" t="s">
        <v>541</v>
      </c>
      <c r="D79" t="s">
        <v>542</v>
      </c>
      <c r="E79" t="s">
        <v>2058</v>
      </c>
      <c r="F79" t="s">
        <v>2059</v>
      </c>
      <c r="G79" t="s">
        <v>8</v>
      </c>
      <c r="H79" t="s">
        <v>511</v>
      </c>
      <c r="J79" s="2">
        <v>45380</v>
      </c>
      <c r="K79" s="5">
        <v>202401</v>
      </c>
      <c r="M79" t="b">
        <v>0</v>
      </c>
      <c r="N79" t="b">
        <v>0</v>
      </c>
      <c r="O79" s="2">
        <v>45669.522452662037</v>
      </c>
      <c r="P79" s="2">
        <v>45670.414243437503</v>
      </c>
      <c r="Q79" t="s">
        <v>301</v>
      </c>
      <c r="R79" t="s">
        <v>543</v>
      </c>
      <c r="S79" s="2"/>
      <c r="V79" s="2">
        <v>45669.522452858793</v>
      </c>
      <c r="W79" s="2">
        <v>45669.522452858793</v>
      </c>
      <c r="X79" t="b">
        <v>0</v>
      </c>
      <c r="Y79" t="s">
        <v>546</v>
      </c>
      <c r="Z79" t="s">
        <v>1755</v>
      </c>
      <c r="AA79" t="s">
        <v>2</v>
      </c>
    </row>
    <row r="80" spans="1:27" x14ac:dyDescent="0.3">
      <c r="A80" t="s">
        <v>2061</v>
      </c>
      <c r="B80" t="s">
        <v>670</v>
      </c>
      <c r="C80" t="s">
        <v>541</v>
      </c>
      <c r="D80" t="s">
        <v>542</v>
      </c>
      <c r="E80" t="s">
        <v>758</v>
      </c>
      <c r="F80" t="s">
        <v>759</v>
      </c>
      <c r="G80" t="s">
        <v>8</v>
      </c>
      <c r="H80" t="s">
        <v>511</v>
      </c>
      <c r="J80" s="2">
        <v>45380</v>
      </c>
      <c r="K80" s="5">
        <v>202401</v>
      </c>
      <c r="M80" t="b">
        <v>0</v>
      </c>
      <c r="N80" t="b">
        <v>0</v>
      </c>
      <c r="O80" s="2">
        <v>45669.522544756946</v>
      </c>
      <c r="P80" s="2">
        <v>45670.414312233799</v>
      </c>
      <c r="Q80" t="s">
        <v>301</v>
      </c>
      <c r="R80" t="s">
        <v>543</v>
      </c>
      <c r="S80" s="2"/>
      <c r="V80" s="2">
        <v>45669.522544942127</v>
      </c>
      <c r="W80" s="2">
        <v>45669.522544942127</v>
      </c>
      <c r="X80" t="b">
        <v>0</v>
      </c>
      <c r="Y80" t="s">
        <v>546</v>
      </c>
      <c r="Z80" t="s">
        <v>1755</v>
      </c>
      <c r="AA80" t="s">
        <v>2</v>
      </c>
    </row>
    <row r="81" spans="1:27" x14ac:dyDescent="0.3">
      <c r="A81" t="s">
        <v>2062</v>
      </c>
      <c r="B81" t="s">
        <v>670</v>
      </c>
      <c r="C81" t="s">
        <v>541</v>
      </c>
      <c r="D81" t="s">
        <v>542</v>
      </c>
      <c r="E81" t="s">
        <v>784</v>
      </c>
      <c r="F81" t="s">
        <v>785</v>
      </c>
      <c r="G81" t="s">
        <v>11</v>
      </c>
      <c r="H81" t="s">
        <v>509</v>
      </c>
      <c r="J81" s="2">
        <v>45471</v>
      </c>
      <c r="K81" s="5">
        <v>202402</v>
      </c>
      <c r="M81" t="b">
        <v>0</v>
      </c>
      <c r="N81" t="b">
        <v>0</v>
      </c>
      <c r="O81" s="2">
        <v>45666.534071678238</v>
      </c>
      <c r="P81" s="2">
        <v>45670.414153206017</v>
      </c>
      <c r="Q81" t="s">
        <v>301</v>
      </c>
      <c r="R81" t="s">
        <v>543</v>
      </c>
      <c r="S81" s="2"/>
      <c r="V81" s="2">
        <v>45666.534071759263</v>
      </c>
      <c r="W81" s="2">
        <v>45666.534071759263</v>
      </c>
      <c r="X81" t="b">
        <v>0</v>
      </c>
      <c r="Y81" t="s">
        <v>546</v>
      </c>
      <c r="Z81" t="s">
        <v>1755</v>
      </c>
      <c r="AA81" t="s">
        <v>6</v>
      </c>
    </row>
    <row r="82" spans="1:27" x14ac:dyDescent="0.3">
      <c r="A82" t="s">
        <v>2063</v>
      </c>
      <c r="B82" t="s">
        <v>670</v>
      </c>
      <c r="C82" t="s">
        <v>541</v>
      </c>
      <c r="D82" t="s">
        <v>542</v>
      </c>
      <c r="E82" t="s">
        <v>784</v>
      </c>
      <c r="F82" t="s">
        <v>785</v>
      </c>
      <c r="G82" t="s">
        <v>11</v>
      </c>
      <c r="H82" t="s">
        <v>509</v>
      </c>
      <c r="J82" s="2">
        <v>45380</v>
      </c>
      <c r="K82" s="5">
        <v>202401</v>
      </c>
      <c r="M82" t="b">
        <v>0</v>
      </c>
      <c r="N82" t="b">
        <v>0</v>
      </c>
      <c r="O82" s="2">
        <v>45666.534369525463</v>
      </c>
      <c r="P82" s="2">
        <v>45680.414093715277</v>
      </c>
      <c r="Q82" t="s">
        <v>301</v>
      </c>
      <c r="R82" t="s">
        <v>543</v>
      </c>
      <c r="S82" s="2"/>
      <c r="V82" s="2">
        <v>45666.534369641202</v>
      </c>
      <c r="W82" s="2">
        <v>45666.534369641202</v>
      </c>
      <c r="X82" t="b">
        <v>0</v>
      </c>
      <c r="Y82" t="s">
        <v>546</v>
      </c>
      <c r="Z82" t="s">
        <v>1755</v>
      </c>
      <c r="AA82" t="s">
        <v>6</v>
      </c>
    </row>
    <row r="83" spans="1:27" x14ac:dyDescent="0.3">
      <c r="A83" t="s">
        <v>1922</v>
      </c>
      <c r="B83" t="s">
        <v>670</v>
      </c>
      <c r="C83" t="s">
        <v>541</v>
      </c>
      <c r="D83" t="s">
        <v>542</v>
      </c>
      <c r="E83" t="s">
        <v>1923</v>
      </c>
      <c r="F83" t="s">
        <v>1924</v>
      </c>
      <c r="G83" t="s">
        <v>1150</v>
      </c>
      <c r="H83" t="s">
        <v>509</v>
      </c>
      <c r="I83" t="s">
        <v>1925</v>
      </c>
      <c r="J83" s="2">
        <v>45356</v>
      </c>
      <c r="K83" s="5">
        <v>202401</v>
      </c>
      <c r="M83" t="b">
        <v>0</v>
      </c>
      <c r="N83" t="b">
        <v>0</v>
      </c>
      <c r="O83" s="2">
        <v>45442.601691701391</v>
      </c>
      <c r="P83" s="2">
        <v>45548.371108449071</v>
      </c>
      <c r="Q83" t="s">
        <v>301</v>
      </c>
      <c r="R83" t="s">
        <v>543</v>
      </c>
      <c r="S83" s="2"/>
      <c r="V83" s="2">
        <v>45548.371108993058</v>
      </c>
      <c r="W83" s="2">
        <v>45548.371108993058</v>
      </c>
      <c r="X83" t="b">
        <v>0</v>
      </c>
      <c r="Y83" t="s">
        <v>546</v>
      </c>
      <c r="Z83" t="s">
        <v>1755</v>
      </c>
      <c r="AA83" t="s">
        <v>6</v>
      </c>
    </row>
    <row r="84" spans="1:27" x14ac:dyDescent="0.3">
      <c r="A84" t="s">
        <v>2064</v>
      </c>
      <c r="B84" t="s">
        <v>670</v>
      </c>
      <c r="C84" t="s">
        <v>541</v>
      </c>
      <c r="D84" t="s">
        <v>542</v>
      </c>
      <c r="E84" t="s">
        <v>777</v>
      </c>
      <c r="F84" t="s">
        <v>778</v>
      </c>
      <c r="G84" t="s">
        <v>1150</v>
      </c>
      <c r="H84" t="s">
        <v>509</v>
      </c>
      <c r="J84" s="2">
        <v>45380</v>
      </c>
      <c r="K84" s="5">
        <v>202401</v>
      </c>
      <c r="M84" t="b">
        <v>0</v>
      </c>
      <c r="N84" t="b">
        <v>0</v>
      </c>
      <c r="O84" s="2">
        <v>45666.534327743058</v>
      </c>
      <c r="P84" s="2">
        <v>45670.414341979165</v>
      </c>
      <c r="Q84" t="s">
        <v>301</v>
      </c>
      <c r="R84" t="s">
        <v>543</v>
      </c>
      <c r="S84" s="2"/>
      <c r="V84" s="2">
        <v>45666.5343278125</v>
      </c>
      <c r="W84" s="2">
        <v>45666.5343278125</v>
      </c>
      <c r="X84" t="b">
        <v>0</v>
      </c>
      <c r="Y84" t="s">
        <v>546</v>
      </c>
      <c r="Z84" t="s">
        <v>1755</v>
      </c>
      <c r="AA84" t="s">
        <v>6</v>
      </c>
    </row>
    <row r="85" spans="1:27" x14ac:dyDescent="0.3">
      <c r="A85" t="s">
        <v>2065</v>
      </c>
      <c r="B85" t="s">
        <v>670</v>
      </c>
      <c r="C85" t="s">
        <v>541</v>
      </c>
      <c r="D85" t="s">
        <v>542</v>
      </c>
      <c r="E85" t="s">
        <v>661</v>
      </c>
      <c r="F85" t="s">
        <v>662</v>
      </c>
      <c r="G85" t="s">
        <v>1150</v>
      </c>
      <c r="H85" t="s">
        <v>509</v>
      </c>
      <c r="J85" s="2">
        <v>45471</v>
      </c>
      <c r="K85" s="5">
        <v>202402</v>
      </c>
      <c r="M85" t="b">
        <v>0</v>
      </c>
      <c r="N85" t="b">
        <v>0</v>
      </c>
      <c r="O85" s="2">
        <v>45666.534096678239</v>
      </c>
      <c r="P85" s="2">
        <v>45670.414170868054</v>
      </c>
      <c r="Q85" t="s">
        <v>301</v>
      </c>
      <c r="R85" t="s">
        <v>543</v>
      </c>
      <c r="S85" s="2"/>
      <c r="V85" s="2">
        <v>45666.534096759256</v>
      </c>
      <c r="W85" s="2">
        <v>45666.534096759256</v>
      </c>
      <c r="X85" t="b">
        <v>0</v>
      </c>
      <c r="Y85" t="s">
        <v>546</v>
      </c>
      <c r="Z85" t="s">
        <v>1755</v>
      </c>
      <c r="AA85" t="s">
        <v>303</v>
      </c>
    </row>
    <row r="86" spans="1:27" x14ac:dyDescent="0.3">
      <c r="A86" t="s">
        <v>2066</v>
      </c>
      <c r="B86" t="s">
        <v>670</v>
      </c>
      <c r="C86" t="s">
        <v>541</v>
      </c>
      <c r="D86" t="s">
        <v>542</v>
      </c>
      <c r="E86" t="s">
        <v>2067</v>
      </c>
      <c r="F86" t="s">
        <v>2068</v>
      </c>
      <c r="G86" t="s">
        <v>1150</v>
      </c>
      <c r="H86" t="s">
        <v>509</v>
      </c>
      <c r="J86" s="2">
        <v>45471</v>
      </c>
      <c r="K86" s="5">
        <v>202402</v>
      </c>
      <c r="M86" t="b">
        <v>0</v>
      </c>
      <c r="N86" t="b">
        <v>0</v>
      </c>
      <c r="O86" s="2">
        <v>45666.53405347222</v>
      </c>
      <c r="P86" s="2">
        <v>45670.414136192128</v>
      </c>
      <c r="Q86" t="s">
        <v>301</v>
      </c>
      <c r="R86" t="s">
        <v>543</v>
      </c>
      <c r="S86" s="2"/>
      <c r="V86" s="2">
        <v>45666.534053553238</v>
      </c>
      <c r="W86" s="2">
        <v>45666.534053553238</v>
      </c>
      <c r="X86" t="b">
        <v>0</v>
      </c>
      <c r="Y86" t="s">
        <v>546</v>
      </c>
      <c r="Z86" t="s">
        <v>1755</v>
      </c>
      <c r="AA86" t="s">
        <v>303</v>
      </c>
    </row>
    <row r="87" spans="1:27" x14ac:dyDescent="0.3">
      <c r="A87" t="s">
        <v>2069</v>
      </c>
      <c r="B87" t="s">
        <v>670</v>
      </c>
      <c r="C87" t="s">
        <v>541</v>
      </c>
      <c r="D87" t="s">
        <v>542</v>
      </c>
      <c r="E87" t="s">
        <v>779</v>
      </c>
      <c r="F87" t="s">
        <v>780</v>
      </c>
      <c r="G87" t="s">
        <v>1150</v>
      </c>
      <c r="H87" t="s">
        <v>509</v>
      </c>
      <c r="J87" s="2">
        <v>45471</v>
      </c>
      <c r="K87" s="5">
        <v>202402</v>
      </c>
      <c r="M87" t="b">
        <v>0</v>
      </c>
      <c r="N87" t="b">
        <v>0</v>
      </c>
      <c r="O87" s="2">
        <v>45666.534339386577</v>
      </c>
      <c r="P87" s="2">
        <v>45670.702385335651</v>
      </c>
      <c r="Q87" t="s">
        <v>301</v>
      </c>
      <c r="R87" t="s">
        <v>543</v>
      </c>
      <c r="S87" s="2"/>
      <c r="V87" s="2">
        <v>45666.534339502316</v>
      </c>
      <c r="W87" s="2">
        <v>45666.534339502316</v>
      </c>
      <c r="X87" t="b">
        <v>0</v>
      </c>
      <c r="Y87" t="s">
        <v>546</v>
      </c>
      <c r="Z87" t="s">
        <v>1755</v>
      </c>
      <c r="AA87" t="s">
        <v>303</v>
      </c>
    </row>
    <row r="88" spans="1:27" x14ac:dyDescent="0.3">
      <c r="A88" t="s">
        <v>2070</v>
      </c>
      <c r="B88" t="s">
        <v>670</v>
      </c>
      <c r="C88" t="s">
        <v>541</v>
      </c>
      <c r="D88" t="s">
        <v>542</v>
      </c>
      <c r="E88" t="s">
        <v>2071</v>
      </c>
      <c r="F88" t="s">
        <v>2072</v>
      </c>
      <c r="G88" t="s">
        <v>414</v>
      </c>
      <c r="H88" t="s">
        <v>509</v>
      </c>
      <c r="J88" s="2">
        <v>45380</v>
      </c>
      <c r="K88" s="5">
        <v>202401</v>
      </c>
      <c r="M88" t="b">
        <v>0</v>
      </c>
      <c r="N88" t="b">
        <v>0</v>
      </c>
      <c r="O88" s="2">
        <v>45666.534532488426</v>
      </c>
      <c r="P88" s="2">
        <v>45670.414489733797</v>
      </c>
      <c r="Q88" t="s">
        <v>301</v>
      </c>
      <c r="R88" t="s">
        <v>543</v>
      </c>
      <c r="S88" s="2"/>
      <c r="V88" s="2">
        <v>45666.534532604164</v>
      </c>
      <c r="W88" s="2">
        <v>45666.534532604164</v>
      </c>
      <c r="X88" t="b">
        <v>0</v>
      </c>
      <c r="Y88" t="s">
        <v>546</v>
      </c>
      <c r="Z88" t="s">
        <v>1755</v>
      </c>
      <c r="AA88" t="s">
        <v>303</v>
      </c>
    </row>
    <row r="89" spans="1:27" x14ac:dyDescent="0.3">
      <c r="A89" t="s">
        <v>2073</v>
      </c>
      <c r="B89" t="s">
        <v>670</v>
      </c>
      <c r="C89" t="s">
        <v>541</v>
      </c>
      <c r="D89" t="s">
        <v>542</v>
      </c>
      <c r="E89" t="s">
        <v>2074</v>
      </c>
      <c r="F89" t="s">
        <v>2075</v>
      </c>
      <c r="G89" t="s">
        <v>414</v>
      </c>
      <c r="H89" t="s">
        <v>509</v>
      </c>
      <c r="J89" s="2">
        <v>45471</v>
      </c>
      <c r="K89" s="5">
        <v>202402</v>
      </c>
      <c r="M89" t="b">
        <v>0</v>
      </c>
      <c r="N89" t="b">
        <v>0</v>
      </c>
      <c r="O89" s="2">
        <v>45666.534312152777</v>
      </c>
      <c r="P89" s="2">
        <v>45670.414331215281</v>
      </c>
      <c r="Q89" t="s">
        <v>301</v>
      </c>
      <c r="R89" t="s">
        <v>543</v>
      </c>
      <c r="S89" s="2"/>
      <c r="V89" s="2">
        <v>45666.534312233794</v>
      </c>
      <c r="W89" s="2">
        <v>45666.534312233794</v>
      </c>
      <c r="X89" t="b">
        <v>0</v>
      </c>
      <c r="Y89" t="s">
        <v>546</v>
      </c>
      <c r="Z89" t="s">
        <v>1755</v>
      </c>
      <c r="AA89" t="s">
        <v>303</v>
      </c>
    </row>
    <row r="90" spans="1:27" x14ac:dyDescent="0.3">
      <c r="A90" t="s">
        <v>2076</v>
      </c>
      <c r="B90" t="s">
        <v>670</v>
      </c>
      <c r="C90" t="s">
        <v>541</v>
      </c>
      <c r="D90" t="s">
        <v>542</v>
      </c>
      <c r="E90" t="s">
        <v>2074</v>
      </c>
      <c r="F90" t="s">
        <v>2075</v>
      </c>
      <c r="G90" t="s">
        <v>414</v>
      </c>
      <c r="H90" t="s">
        <v>509</v>
      </c>
      <c r="J90" s="2">
        <v>45380</v>
      </c>
      <c r="K90" s="5">
        <v>202401</v>
      </c>
      <c r="M90" t="b">
        <v>0</v>
      </c>
      <c r="N90" t="b">
        <v>0</v>
      </c>
      <c r="O90" s="2">
        <v>45666.534275659724</v>
      </c>
      <c r="P90" s="2">
        <v>45670.414302395831</v>
      </c>
      <c r="Q90" t="s">
        <v>301</v>
      </c>
      <c r="R90" t="s">
        <v>543</v>
      </c>
      <c r="S90" s="2"/>
      <c r="V90" s="2">
        <v>45666.534275775462</v>
      </c>
      <c r="W90" s="2">
        <v>45666.534275775462</v>
      </c>
      <c r="X90" t="b">
        <v>0</v>
      </c>
      <c r="Y90" t="s">
        <v>546</v>
      </c>
      <c r="Z90" t="s">
        <v>1755</v>
      </c>
      <c r="AA90" t="s">
        <v>303</v>
      </c>
    </row>
    <row r="91" spans="1:27" x14ac:dyDescent="0.3">
      <c r="A91" t="s">
        <v>2077</v>
      </c>
      <c r="B91" t="s">
        <v>670</v>
      </c>
      <c r="C91" t="s">
        <v>541</v>
      </c>
      <c r="D91" t="s">
        <v>542</v>
      </c>
      <c r="E91" t="s">
        <v>2078</v>
      </c>
      <c r="F91" t="s">
        <v>2079</v>
      </c>
      <c r="G91" t="s">
        <v>414</v>
      </c>
      <c r="H91" t="s">
        <v>509</v>
      </c>
      <c r="J91" s="2">
        <v>45380</v>
      </c>
      <c r="K91" s="5">
        <v>202401</v>
      </c>
      <c r="M91" t="b">
        <v>0</v>
      </c>
      <c r="N91" t="b">
        <v>0</v>
      </c>
      <c r="O91" s="2">
        <v>45666.534064201391</v>
      </c>
      <c r="P91" s="2">
        <v>45670.414148148149</v>
      </c>
      <c r="Q91" t="s">
        <v>301</v>
      </c>
      <c r="R91" t="s">
        <v>543</v>
      </c>
      <c r="S91" s="2"/>
      <c r="V91" s="2">
        <v>45666.534064317129</v>
      </c>
      <c r="W91" s="2">
        <v>45666.534064317129</v>
      </c>
      <c r="X91" t="b">
        <v>0</v>
      </c>
      <c r="Y91" t="s">
        <v>546</v>
      </c>
      <c r="Z91" t="s">
        <v>1755</v>
      </c>
      <c r="AA91" t="s">
        <v>303</v>
      </c>
    </row>
    <row r="92" spans="1:27" x14ac:dyDescent="0.3">
      <c r="A92" t="s">
        <v>2080</v>
      </c>
      <c r="B92" t="s">
        <v>670</v>
      </c>
      <c r="C92" t="s">
        <v>541</v>
      </c>
      <c r="D92" t="s">
        <v>542</v>
      </c>
      <c r="E92" t="s">
        <v>2078</v>
      </c>
      <c r="F92" t="s">
        <v>2079</v>
      </c>
      <c r="G92" t="s">
        <v>414</v>
      </c>
      <c r="H92" t="s">
        <v>509</v>
      </c>
      <c r="J92" s="2">
        <v>45471</v>
      </c>
      <c r="K92" s="5">
        <v>202402</v>
      </c>
      <c r="M92" t="b">
        <v>0</v>
      </c>
      <c r="N92" t="b">
        <v>0</v>
      </c>
      <c r="O92" s="2">
        <v>45666.534572951387</v>
      </c>
      <c r="P92" s="2">
        <v>45670.414517129633</v>
      </c>
      <c r="Q92" t="s">
        <v>301</v>
      </c>
      <c r="R92" t="s">
        <v>543</v>
      </c>
      <c r="S92" s="2"/>
      <c r="V92" s="2">
        <v>45666.534573067132</v>
      </c>
      <c r="W92" s="2">
        <v>45666.534573067132</v>
      </c>
      <c r="X92" t="b">
        <v>0</v>
      </c>
      <c r="Y92" t="s">
        <v>546</v>
      </c>
      <c r="Z92" t="s">
        <v>1755</v>
      </c>
      <c r="AA92" t="s">
        <v>303</v>
      </c>
    </row>
    <row r="93" spans="1:27" x14ac:dyDescent="0.3">
      <c r="A93" t="s">
        <v>2081</v>
      </c>
      <c r="B93" t="s">
        <v>670</v>
      </c>
      <c r="C93" t="s">
        <v>541</v>
      </c>
      <c r="D93" t="s">
        <v>542</v>
      </c>
      <c r="E93" t="s">
        <v>743</v>
      </c>
      <c r="F93" t="s">
        <v>744</v>
      </c>
      <c r="G93" t="s">
        <v>11</v>
      </c>
      <c r="H93" t="s">
        <v>509</v>
      </c>
      <c r="J93" s="2">
        <v>45380</v>
      </c>
      <c r="K93" s="5">
        <v>202401</v>
      </c>
      <c r="M93" t="b">
        <v>0</v>
      </c>
      <c r="N93" t="b">
        <v>0</v>
      </c>
      <c r="O93" s="2">
        <v>45669.522449270837</v>
      </c>
      <c r="P93" s="2">
        <v>45670.41424140046</v>
      </c>
      <c r="Q93" t="s">
        <v>301</v>
      </c>
      <c r="R93" t="s">
        <v>543</v>
      </c>
      <c r="S93" s="2"/>
      <c r="V93" s="2">
        <v>45669.522449386575</v>
      </c>
      <c r="W93" s="2">
        <v>45669.522449386575</v>
      </c>
      <c r="X93" t="b">
        <v>0</v>
      </c>
      <c r="Y93" t="s">
        <v>546</v>
      </c>
      <c r="Z93" t="s">
        <v>1755</v>
      </c>
      <c r="AA93" t="s">
        <v>2</v>
      </c>
    </row>
    <row r="94" spans="1:27" x14ac:dyDescent="0.3">
      <c r="A94" t="s">
        <v>2082</v>
      </c>
      <c r="B94" t="s">
        <v>670</v>
      </c>
      <c r="C94" t="s">
        <v>541</v>
      </c>
      <c r="D94" t="s">
        <v>542</v>
      </c>
      <c r="E94" t="s">
        <v>2083</v>
      </c>
      <c r="F94" t="s">
        <v>2084</v>
      </c>
      <c r="G94" t="s">
        <v>11</v>
      </c>
      <c r="H94" t="s">
        <v>509</v>
      </c>
      <c r="J94" s="2">
        <v>45471</v>
      </c>
      <c r="K94" s="5">
        <v>202402</v>
      </c>
      <c r="M94" t="b">
        <v>0</v>
      </c>
      <c r="N94" t="b">
        <v>0</v>
      </c>
      <c r="O94" s="2">
        <v>45669.52249988426</v>
      </c>
      <c r="P94" s="2">
        <v>45670.414279548611</v>
      </c>
      <c r="Q94" t="s">
        <v>301</v>
      </c>
      <c r="R94" t="s">
        <v>543</v>
      </c>
      <c r="S94" s="2"/>
      <c r="V94" s="2">
        <v>45669.522499999999</v>
      </c>
      <c r="W94" s="2">
        <v>45669.522499999999</v>
      </c>
      <c r="X94" t="b">
        <v>0</v>
      </c>
      <c r="Y94" t="s">
        <v>546</v>
      </c>
      <c r="Z94" t="s">
        <v>1755</v>
      </c>
      <c r="AA94" t="s">
        <v>6</v>
      </c>
    </row>
    <row r="95" spans="1:27" x14ac:dyDescent="0.3">
      <c r="A95" t="s">
        <v>2085</v>
      </c>
      <c r="B95" t="s">
        <v>670</v>
      </c>
      <c r="C95" t="s">
        <v>541</v>
      </c>
      <c r="D95" t="s">
        <v>542</v>
      </c>
      <c r="E95" t="s">
        <v>2086</v>
      </c>
      <c r="F95" t="s">
        <v>2087</v>
      </c>
      <c r="G95" t="s">
        <v>11</v>
      </c>
      <c r="H95" t="s">
        <v>509</v>
      </c>
      <c r="J95" s="2">
        <v>45471</v>
      </c>
      <c r="K95" s="5">
        <v>202402</v>
      </c>
      <c r="M95" t="b">
        <v>0</v>
      </c>
      <c r="N95" t="b">
        <v>0</v>
      </c>
      <c r="O95" s="2">
        <v>45666.534394131944</v>
      </c>
      <c r="P95" s="2">
        <v>45670.414388425925</v>
      </c>
      <c r="Q95" t="s">
        <v>301</v>
      </c>
      <c r="R95" t="s">
        <v>543</v>
      </c>
      <c r="S95" s="2"/>
      <c r="V95" s="2">
        <v>45666.534394247683</v>
      </c>
      <c r="W95" s="2">
        <v>45666.534394247683</v>
      </c>
      <c r="X95" t="b">
        <v>0</v>
      </c>
      <c r="Y95" t="s">
        <v>546</v>
      </c>
      <c r="Z95" t="s">
        <v>1755</v>
      </c>
      <c r="AA95" t="s">
        <v>6</v>
      </c>
    </row>
    <row r="96" spans="1:27" x14ac:dyDescent="0.3">
      <c r="A96" t="s">
        <v>2088</v>
      </c>
      <c r="B96" t="s">
        <v>670</v>
      </c>
      <c r="C96" t="s">
        <v>541</v>
      </c>
      <c r="D96" t="s">
        <v>542</v>
      </c>
      <c r="E96" t="s">
        <v>2086</v>
      </c>
      <c r="F96" t="s">
        <v>2087</v>
      </c>
      <c r="G96" t="s">
        <v>11</v>
      </c>
      <c r="H96" t="s">
        <v>509</v>
      </c>
      <c r="J96" s="2">
        <v>45380</v>
      </c>
      <c r="K96" s="5">
        <v>202401</v>
      </c>
      <c r="M96" t="b">
        <v>0</v>
      </c>
      <c r="N96" t="b">
        <v>0</v>
      </c>
      <c r="O96" s="2">
        <v>45666.534379247685</v>
      </c>
      <c r="P96" s="2">
        <v>45670.414376238426</v>
      </c>
      <c r="Q96" t="s">
        <v>301</v>
      </c>
      <c r="R96" t="s">
        <v>543</v>
      </c>
      <c r="S96" s="2"/>
      <c r="V96" s="2">
        <v>45666.534379363424</v>
      </c>
      <c r="W96" s="2">
        <v>45666.534379363424</v>
      </c>
      <c r="X96" t="b">
        <v>0</v>
      </c>
      <c r="Y96" t="s">
        <v>546</v>
      </c>
      <c r="Z96" t="s">
        <v>1755</v>
      </c>
      <c r="AA96" t="s">
        <v>6</v>
      </c>
    </row>
    <row r="97" spans="1:27" x14ac:dyDescent="0.3">
      <c r="A97" t="s">
        <v>2089</v>
      </c>
      <c r="B97" t="s">
        <v>670</v>
      </c>
      <c r="C97" t="s">
        <v>541</v>
      </c>
      <c r="D97" t="s">
        <v>542</v>
      </c>
      <c r="E97" t="s">
        <v>2090</v>
      </c>
      <c r="F97" t="s">
        <v>2091</v>
      </c>
      <c r="G97" t="s">
        <v>11</v>
      </c>
      <c r="H97" t="s">
        <v>509</v>
      </c>
      <c r="J97" s="2">
        <v>45380</v>
      </c>
      <c r="K97" s="5">
        <v>202401</v>
      </c>
      <c r="M97" t="b">
        <v>0</v>
      </c>
      <c r="N97" t="b">
        <v>0</v>
      </c>
      <c r="O97" s="2">
        <v>45666.534302118052</v>
      </c>
      <c r="P97" s="2">
        <v>45670.414324108795</v>
      </c>
      <c r="Q97" t="s">
        <v>301</v>
      </c>
      <c r="R97" t="s">
        <v>543</v>
      </c>
      <c r="S97" s="2"/>
      <c r="V97" s="2">
        <v>45666.534302199078</v>
      </c>
      <c r="W97" s="2">
        <v>45666.534302199078</v>
      </c>
      <c r="X97" t="b">
        <v>0</v>
      </c>
      <c r="Y97" t="s">
        <v>546</v>
      </c>
      <c r="Z97" t="s">
        <v>1755</v>
      </c>
      <c r="AA97" t="s">
        <v>303</v>
      </c>
    </row>
    <row r="98" spans="1:27" x14ac:dyDescent="0.3">
      <c r="A98" t="s">
        <v>2092</v>
      </c>
      <c r="B98" t="s">
        <v>670</v>
      </c>
      <c r="C98" t="s">
        <v>541</v>
      </c>
      <c r="D98" t="s">
        <v>542</v>
      </c>
      <c r="E98" t="s">
        <v>2090</v>
      </c>
      <c r="F98" t="s">
        <v>2091</v>
      </c>
      <c r="G98" t="s">
        <v>11</v>
      </c>
      <c r="H98" t="s">
        <v>509</v>
      </c>
      <c r="J98" s="2">
        <v>45471</v>
      </c>
      <c r="K98" s="5">
        <v>202402</v>
      </c>
      <c r="M98" t="b">
        <v>0</v>
      </c>
      <c r="N98" t="b">
        <v>0</v>
      </c>
      <c r="O98" s="2">
        <v>45666.534501388887</v>
      </c>
      <c r="P98" s="2">
        <v>45670.414467939816</v>
      </c>
      <c r="Q98" t="s">
        <v>301</v>
      </c>
      <c r="R98" t="s">
        <v>543</v>
      </c>
      <c r="S98" s="2"/>
      <c r="V98" s="2">
        <v>45666.534501504633</v>
      </c>
      <c r="W98" s="2">
        <v>45666.534501504633</v>
      </c>
      <c r="X98" t="b">
        <v>0</v>
      </c>
      <c r="Y98" t="s">
        <v>546</v>
      </c>
      <c r="Z98" t="s">
        <v>1755</v>
      </c>
      <c r="AA98" t="s">
        <v>303</v>
      </c>
    </row>
    <row r="99" spans="1:27" x14ac:dyDescent="0.3">
      <c r="A99" t="s">
        <v>2093</v>
      </c>
      <c r="B99" t="s">
        <v>670</v>
      </c>
      <c r="C99" t="s">
        <v>541</v>
      </c>
      <c r="D99" t="s">
        <v>542</v>
      </c>
      <c r="E99" t="s">
        <v>2094</v>
      </c>
      <c r="F99" t="s">
        <v>2095</v>
      </c>
      <c r="G99" t="s">
        <v>414</v>
      </c>
      <c r="H99" t="s">
        <v>509</v>
      </c>
      <c r="J99" s="2">
        <v>45380</v>
      </c>
      <c r="K99" s="5">
        <v>202401</v>
      </c>
      <c r="M99" t="b">
        <v>0</v>
      </c>
      <c r="N99" t="b">
        <v>0</v>
      </c>
      <c r="O99" s="2">
        <v>45666.534132986111</v>
      </c>
      <c r="P99" s="2">
        <v>45670.414196030091</v>
      </c>
      <c r="Q99" t="s">
        <v>301</v>
      </c>
      <c r="R99" t="s">
        <v>543</v>
      </c>
      <c r="S99" s="2"/>
      <c r="V99" s="2">
        <v>45666.53413310185</v>
      </c>
      <c r="W99" s="2">
        <v>45666.53413310185</v>
      </c>
      <c r="X99" t="b">
        <v>0</v>
      </c>
      <c r="Y99" t="s">
        <v>546</v>
      </c>
      <c r="Z99" t="s">
        <v>1755</v>
      </c>
      <c r="AA99" t="s">
        <v>303</v>
      </c>
    </row>
    <row r="100" spans="1:27" x14ac:dyDescent="0.3">
      <c r="A100" t="s">
        <v>2096</v>
      </c>
      <c r="B100" t="s">
        <v>670</v>
      </c>
      <c r="C100" t="s">
        <v>541</v>
      </c>
      <c r="D100" t="s">
        <v>542</v>
      </c>
      <c r="E100" t="s">
        <v>2097</v>
      </c>
      <c r="F100" t="s">
        <v>2098</v>
      </c>
      <c r="G100" t="s">
        <v>10</v>
      </c>
      <c r="H100" t="s">
        <v>512</v>
      </c>
      <c r="J100" s="2">
        <v>45380</v>
      </c>
      <c r="K100" s="5">
        <v>202401</v>
      </c>
      <c r="M100" t="b">
        <v>0</v>
      </c>
      <c r="N100" t="b">
        <v>0</v>
      </c>
      <c r="O100" s="2">
        <v>45666.534562928238</v>
      </c>
      <c r="P100" s="2">
        <v>45670.414510763891</v>
      </c>
      <c r="Q100" t="s">
        <v>301</v>
      </c>
      <c r="R100" t="s">
        <v>543</v>
      </c>
      <c r="S100" s="2"/>
      <c r="V100" s="2">
        <v>45666.534563043984</v>
      </c>
      <c r="W100" s="2">
        <v>45666.534563043984</v>
      </c>
      <c r="X100" t="b">
        <v>0</v>
      </c>
      <c r="Y100" t="s">
        <v>546</v>
      </c>
      <c r="Z100" t="s">
        <v>1755</v>
      </c>
      <c r="AA100" t="s">
        <v>303</v>
      </c>
    </row>
    <row r="101" spans="1:27" x14ac:dyDescent="0.3">
      <c r="A101" t="s">
        <v>2093</v>
      </c>
      <c r="B101" t="s">
        <v>670</v>
      </c>
      <c r="C101" t="s">
        <v>541</v>
      </c>
      <c r="D101" t="s">
        <v>542</v>
      </c>
      <c r="E101" t="s">
        <v>2094</v>
      </c>
      <c r="F101" t="s">
        <v>2095</v>
      </c>
      <c r="G101" t="s">
        <v>414</v>
      </c>
      <c r="H101" t="s">
        <v>509</v>
      </c>
      <c r="J101" s="2">
        <v>45380</v>
      </c>
      <c r="K101" s="5">
        <v>202401</v>
      </c>
      <c r="M101" t="b">
        <v>0</v>
      </c>
      <c r="N101" t="b">
        <v>0</v>
      </c>
      <c r="O101" s="2">
        <v>45666.534132986111</v>
      </c>
      <c r="P101" s="2">
        <v>45670.414196030091</v>
      </c>
      <c r="Q101" t="s">
        <v>301</v>
      </c>
      <c r="R101" t="s">
        <v>543</v>
      </c>
      <c r="S101" s="2"/>
      <c r="V101" s="2">
        <v>45666.534133217596</v>
      </c>
      <c r="W101" s="2">
        <v>45666.534133217596</v>
      </c>
      <c r="X101" t="b">
        <v>0</v>
      </c>
      <c r="Y101" t="s">
        <v>547</v>
      </c>
      <c r="Z101" t="s">
        <v>1756</v>
      </c>
      <c r="AA101" t="s">
        <v>6</v>
      </c>
    </row>
    <row r="102" spans="1:27" x14ac:dyDescent="0.3">
      <c r="A102" t="s">
        <v>2092</v>
      </c>
      <c r="B102" t="s">
        <v>670</v>
      </c>
      <c r="C102" t="s">
        <v>541</v>
      </c>
      <c r="D102" t="s">
        <v>542</v>
      </c>
      <c r="E102" t="s">
        <v>2090</v>
      </c>
      <c r="F102" t="s">
        <v>2091</v>
      </c>
      <c r="G102" t="s">
        <v>11</v>
      </c>
      <c r="H102" t="s">
        <v>509</v>
      </c>
      <c r="J102" s="2">
        <v>45471</v>
      </c>
      <c r="K102" s="5">
        <v>202402</v>
      </c>
      <c r="M102" t="b">
        <v>0</v>
      </c>
      <c r="N102" t="b">
        <v>0</v>
      </c>
      <c r="O102" s="2">
        <v>45666.534501388887</v>
      </c>
      <c r="P102" s="2">
        <v>45670.414467939816</v>
      </c>
      <c r="Q102" t="s">
        <v>301</v>
      </c>
      <c r="R102" t="s">
        <v>543</v>
      </c>
      <c r="S102" s="2"/>
      <c r="V102" s="2">
        <v>45666.534501620372</v>
      </c>
      <c r="W102" s="2">
        <v>45666.534501620372</v>
      </c>
      <c r="X102" t="b">
        <v>0</v>
      </c>
      <c r="Y102" t="s">
        <v>547</v>
      </c>
      <c r="Z102" t="s">
        <v>1756</v>
      </c>
      <c r="AA102" t="s">
        <v>6</v>
      </c>
    </row>
    <row r="103" spans="1:27" x14ac:dyDescent="0.3">
      <c r="A103" t="s">
        <v>2099</v>
      </c>
      <c r="B103" t="s">
        <v>670</v>
      </c>
      <c r="C103" t="s">
        <v>541</v>
      </c>
      <c r="D103" t="s">
        <v>542</v>
      </c>
      <c r="E103" t="s">
        <v>2100</v>
      </c>
      <c r="F103" t="s">
        <v>2101</v>
      </c>
      <c r="G103" t="s">
        <v>1150</v>
      </c>
      <c r="H103" t="s">
        <v>509</v>
      </c>
      <c r="J103" s="2">
        <v>45380</v>
      </c>
      <c r="K103" s="5">
        <v>202401</v>
      </c>
      <c r="M103" t="b">
        <v>0</v>
      </c>
      <c r="N103" t="b">
        <v>0</v>
      </c>
      <c r="O103" s="2">
        <v>45666.534023692133</v>
      </c>
      <c r="P103" s="2">
        <v>45670.41411484954</v>
      </c>
      <c r="Q103" t="s">
        <v>301</v>
      </c>
      <c r="R103" t="s">
        <v>543</v>
      </c>
      <c r="S103" s="2"/>
      <c r="V103" s="2">
        <v>45666.53402392361</v>
      </c>
      <c r="W103" s="2">
        <v>45666.53402392361</v>
      </c>
      <c r="X103" t="b">
        <v>0</v>
      </c>
      <c r="Y103" t="s">
        <v>547</v>
      </c>
      <c r="Z103" t="s">
        <v>1756</v>
      </c>
      <c r="AA103" t="s">
        <v>6</v>
      </c>
    </row>
    <row r="104" spans="1:27" x14ac:dyDescent="0.3">
      <c r="A104" t="s">
        <v>2089</v>
      </c>
      <c r="B104" t="s">
        <v>670</v>
      </c>
      <c r="C104" t="s">
        <v>541</v>
      </c>
      <c r="D104" t="s">
        <v>542</v>
      </c>
      <c r="E104" t="s">
        <v>2090</v>
      </c>
      <c r="F104" t="s">
        <v>2091</v>
      </c>
      <c r="G104" t="s">
        <v>11</v>
      </c>
      <c r="H104" t="s">
        <v>509</v>
      </c>
      <c r="J104" s="2">
        <v>45380</v>
      </c>
      <c r="K104" s="5">
        <v>202401</v>
      </c>
      <c r="M104" t="b">
        <v>0</v>
      </c>
      <c r="N104" t="b">
        <v>0</v>
      </c>
      <c r="O104" s="2">
        <v>45666.534302118052</v>
      </c>
      <c r="P104" s="2">
        <v>45670.414324108795</v>
      </c>
      <c r="Q104" t="s">
        <v>301</v>
      </c>
      <c r="R104" t="s">
        <v>543</v>
      </c>
      <c r="S104" s="2"/>
      <c r="V104" s="2">
        <v>45666.534302349537</v>
      </c>
      <c r="W104" s="2">
        <v>45666.534302349537</v>
      </c>
      <c r="X104" t="b">
        <v>0</v>
      </c>
      <c r="Y104" t="s">
        <v>547</v>
      </c>
      <c r="Z104" t="s">
        <v>1756</v>
      </c>
      <c r="AA104" t="s">
        <v>6</v>
      </c>
    </row>
    <row r="105" spans="1:27" x14ac:dyDescent="0.3">
      <c r="A105" t="s">
        <v>2088</v>
      </c>
      <c r="B105" t="s">
        <v>670</v>
      </c>
      <c r="C105" t="s">
        <v>541</v>
      </c>
      <c r="D105" t="s">
        <v>542</v>
      </c>
      <c r="E105" t="s">
        <v>2086</v>
      </c>
      <c r="F105" t="s">
        <v>2087</v>
      </c>
      <c r="G105" t="s">
        <v>11</v>
      </c>
      <c r="H105" t="s">
        <v>509</v>
      </c>
      <c r="J105" s="2">
        <v>45380</v>
      </c>
      <c r="K105" s="5">
        <v>202401</v>
      </c>
      <c r="M105" t="b">
        <v>0</v>
      </c>
      <c r="N105" t="b">
        <v>0</v>
      </c>
      <c r="O105" s="2">
        <v>45666.534379247685</v>
      </c>
      <c r="P105" s="2">
        <v>45670.414376238426</v>
      </c>
      <c r="Q105" t="s">
        <v>301</v>
      </c>
      <c r="R105" t="s">
        <v>543</v>
      </c>
      <c r="S105" s="2"/>
      <c r="V105" s="2">
        <v>45666.534379548611</v>
      </c>
      <c r="W105" s="2">
        <v>45666.534379548611</v>
      </c>
      <c r="X105" t="b">
        <v>0</v>
      </c>
      <c r="Y105" t="s">
        <v>547</v>
      </c>
      <c r="Z105" t="s">
        <v>1756</v>
      </c>
      <c r="AA105" t="s">
        <v>6</v>
      </c>
    </row>
    <row r="106" spans="1:27" x14ac:dyDescent="0.3">
      <c r="A106" t="s">
        <v>2085</v>
      </c>
      <c r="B106" t="s">
        <v>670</v>
      </c>
      <c r="C106" t="s">
        <v>541</v>
      </c>
      <c r="D106" t="s">
        <v>542</v>
      </c>
      <c r="E106" t="s">
        <v>2086</v>
      </c>
      <c r="F106" t="s">
        <v>2087</v>
      </c>
      <c r="G106" t="s">
        <v>11</v>
      </c>
      <c r="H106" t="s">
        <v>509</v>
      </c>
      <c r="J106" s="2">
        <v>45471</v>
      </c>
      <c r="K106" s="5">
        <v>202402</v>
      </c>
      <c r="M106" t="b">
        <v>0</v>
      </c>
      <c r="N106" t="b">
        <v>0</v>
      </c>
      <c r="O106" s="2">
        <v>45666.534394131944</v>
      </c>
      <c r="P106" s="2">
        <v>45670.414388425925</v>
      </c>
      <c r="Q106" t="s">
        <v>301</v>
      </c>
      <c r="R106" t="s">
        <v>543</v>
      </c>
      <c r="S106" s="2"/>
      <c r="V106" s="2">
        <v>45666.534394409726</v>
      </c>
      <c r="W106" s="2">
        <v>45666.534394409726</v>
      </c>
      <c r="X106" t="b">
        <v>0</v>
      </c>
      <c r="Y106" t="s">
        <v>547</v>
      </c>
      <c r="Z106" t="s">
        <v>1756</v>
      </c>
      <c r="AA106" t="s">
        <v>6</v>
      </c>
    </row>
    <row r="107" spans="1:27" x14ac:dyDescent="0.3">
      <c r="A107" t="s">
        <v>2082</v>
      </c>
      <c r="B107" t="s">
        <v>670</v>
      </c>
      <c r="C107" t="s">
        <v>541</v>
      </c>
      <c r="D107" t="s">
        <v>542</v>
      </c>
      <c r="E107" t="s">
        <v>2083</v>
      </c>
      <c r="F107" t="s">
        <v>2084</v>
      </c>
      <c r="G107" t="s">
        <v>11</v>
      </c>
      <c r="H107" t="s">
        <v>509</v>
      </c>
      <c r="J107" s="2">
        <v>45471</v>
      </c>
      <c r="K107" s="5">
        <v>202402</v>
      </c>
      <c r="M107" t="b">
        <v>0</v>
      </c>
      <c r="N107" t="b">
        <v>0</v>
      </c>
      <c r="O107" s="2">
        <v>45669.52249988426</v>
      </c>
      <c r="P107" s="2">
        <v>45670.414279548611</v>
      </c>
      <c r="Q107" t="s">
        <v>301</v>
      </c>
      <c r="R107" t="s">
        <v>543</v>
      </c>
      <c r="S107" s="2"/>
      <c r="V107" s="2">
        <v>45669.522500231484</v>
      </c>
      <c r="W107" s="2">
        <v>45669.522500231484</v>
      </c>
      <c r="X107" t="b">
        <v>0</v>
      </c>
      <c r="Y107" t="s">
        <v>547</v>
      </c>
      <c r="Z107" t="s">
        <v>1756</v>
      </c>
      <c r="AA107" t="s">
        <v>6</v>
      </c>
    </row>
    <row r="108" spans="1:27" x14ac:dyDescent="0.3">
      <c r="A108" t="s">
        <v>2102</v>
      </c>
      <c r="B108" t="s">
        <v>670</v>
      </c>
      <c r="C108" t="s">
        <v>541</v>
      </c>
      <c r="D108" t="s">
        <v>542</v>
      </c>
      <c r="E108" t="s">
        <v>2103</v>
      </c>
      <c r="F108" t="s">
        <v>2104</v>
      </c>
      <c r="G108" t="s">
        <v>11</v>
      </c>
      <c r="H108" t="s">
        <v>509</v>
      </c>
      <c r="J108" s="2">
        <v>45471</v>
      </c>
      <c r="K108" s="5">
        <v>202402</v>
      </c>
      <c r="M108" t="b">
        <v>0</v>
      </c>
      <c r="N108" t="b">
        <v>0</v>
      </c>
      <c r="O108" s="2">
        <v>45666.534559178239</v>
      </c>
      <c r="P108" s="2">
        <v>45670.414508182868</v>
      </c>
      <c r="Q108" t="s">
        <v>301</v>
      </c>
      <c r="R108" t="s">
        <v>543</v>
      </c>
      <c r="S108" s="2"/>
      <c r="V108" s="2">
        <v>45666.534559375003</v>
      </c>
      <c r="W108" s="2">
        <v>45666.534559375003</v>
      </c>
      <c r="X108" t="b">
        <v>0</v>
      </c>
      <c r="Y108" t="s">
        <v>547</v>
      </c>
      <c r="Z108" t="s">
        <v>1756</v>
      </c>
      <c r="AA108" t="s">
        <v>6</v>
      </c>
    </row>
    <row r="109" spans="1:27" x14ac:dyDescent="0.3">
      <c r="A109" t="s">
        <v>2105</v>
      </c>
      <c r="B109" t="s">
        <v>670</v>
      </c>
      <c r="C109" t="s">
        <v>541</v>
      </c>
      <c r="D109" t="s">
        <v>542</v>
      </c>
      <c r="E109" t="s">
        <v>2106</v>
      </c>
      <c r="F109" t="s">
        <v>2107</v>
      </c>
      <c r="G109" t="s">
        <v>1150</v>
      </c>
      <c r="H109" t="s">
        <v>509</v>
      </c>
      <c r="J109" s="2">
        <v>45471</v>
      </c>
      <c r="K109" s="5">
        <v>202402</v>
      </c>
      <c r="M109" t="b">
        <v>0</v>
      </c>
      <c r="N109" t="b">
        <v>0</v>
      </c>
      <c r="O109" s="2">
        <v>45666.534318831022</v>
      </c>
      <c r="P109" s="2">
        <v>45670.414335567133</v>
      </c>
      <c r="Q109" t="s">
        <v>301</v>
      </c>
      <c r="R109" t="s">
        <v>543</v>
      </c>
      <c r="S109" s="2"/>
      <c r="V109" s="2">
        <v>45666.534319016202</v>
      </c>
      <c r="W109" s="2">
        <v>45666.534319016202</v>
      </c>
      <c r="X109" t="b">
        <v>0</v>
      </c>
      <c r="Y109" t="s">
        <v>547</v>
      </c>
      <c r="Z109" t="s">
        <v>1756</v>
      </c>
      <c r="AA109" t="s">
        <v>6</v>
      </c>
    </row>
    <row r="110" spans="1:27" x14ac:dyDescent="0.3">
      <c r="A110" t="s">
        <v>2108</v>
      </c>
      <c r="B110" t="s">
        <v>670</v>
      </c>
      <c r="C110" t="s">
        <v>541</v>
      </c>
      <c r="D110" t="s">
        <v>542</v>
      </c>
      <c r="E110" t="s">
        <v>2106</v>
      </c>
      <c r="F110" t="s">
        <v>2107</v>
      </c>
      <c r="G110" t="s">
        <v>1150</v>
      </c>
      <c r="H110" t="s">
        <v>509</v>
      </c>
      <c r="J110" s="2">
        <v>45380</v>
      </c>
      <c r="K110" s="5">
        <v>202401</v>
      </c>
      <c r="M110" t="b">
        <v>0</v>
      </c>
      <c r="N110" t="b">
        <v>0</v>
      </c>
      <c r="O110" s="2">
        <v>45666.534189502316</v>
      </c>
      <c r="P110" s="2">
        <v>45670.41423480324</v>
      </c>
      <c r="Q110" t="s">
        <v>301</v>
      </c>
      <c r="R110" t="s">
        <v>543</v>
      </c>
      <c r="S110" s="2"/>
      <c r="V110" s="2">
        <v>45666.534189699072</v>
      </c>
      <c r="W110" s="2">
        <v>45666.534189699072</v>
      </c>
      <c r="X110" t="b">
        <v>0</v>
      </c>
      <c r="Y110" t="s">
        <v>547</v>
      </c>
      <c r="Z110" t="s">
        <v>1756</v>
      </c>
      <c r="AA110" t="s">
        <v>6</v>
      </c>
    </row>
    <row r="111" spans="1:27" x14ac:dyDescent="0.3">
      <c r="A111" t="s">
        <v>2109</v>
      </c>
      <c r="B111" t="s">
        <v>670</v>
      </c>
      <c r="C111" t="s">
        <v>541</v>
      </c>
      <c r="D111" t="s">
        <v>542</v>
      </c>
      <c r="E111" t="s">
        <v>763</v>
      </c>
      <c r="F111" t="s">
        <v>764</v>
      </c>
      <c r="G111" t="s">
        <v>1150</v>
      </c>
      <c r="H111" t="s">
        <v>509</v>
      </c>
      <c r="J111" s="2">
        <v>45471</v>
      </c>
      <c r="K111" s="5">
        <v>202402</v>
      </c>
      <c r="M111" t="b">
        <v>0</v>
      </c>
      <c r="N111" t="b">
        <v>0</v>
      </c>
      <c r="O111" s="2">
        <v>45666.534442939817</v>
      </c>
      <c r="P111" s="2">
        <v>45670.414426157404</v>
      </c>
      <c r="Q111" t="s">
        <v>301</v>
      </c>
      <c r="R111" t="s">
        <v>543</v>
      </c>
      <c r="S111" s="2"/>
      <c r="V111" s="2">
        <v>45666.534443136574</v>
      </c>
      <c r="W111" s="2">
        <v>45666.534443136574</v>
      </c>
      <c r="X111" t="b">
        <v>0</v>
      </c>
      <c r="Y111" t="s">
        <v>547</v>
      </c>
      <c r="Z111" t="s">
        <v>1756</v>
      </c>
      <c r="AA111" t="s">
        <v>6</v>
      </c>
    </row>
    <row r="112" spans="1:27" x14ac:dyDescent="0.3">
      <c r="A112" t="s">
        <v>2110</v>
      </c>
      <c r="B112" t="s">
        <v>670</v>
      </c>
      <c r="C112" t="s">
        <v>541</v>
      </c>
      <c r="D112" t="s">
        <v>542</v>
      </c>
      <c r="E112" t="s">
        <v>763</v>
      </c>
      <c r="F112" t="s">
        <v>764</v>
      </c>
      <c r="G112" t="s">
        <v>1150</v>
      </c>
      <c r="H112" t="s">
        <v>509</v>
      </c>
      <c r="J112" s="2">
        <v>45380</v>
      </c>
      <c r="K112" s="5">
        <v>202401</v>
      </c>
      <c r="M112" t="b">
        <v>0</v>
      </c>
      <c r="N112" t="b">
        <v>0</v>
      </c>
      <c r="O112" s="2">
        <v>45666.53449795139</v>
      </c>
      <c r="P112" s="2">
        <v>45670.414465856484</v>
      </c>
      <c r="Q112" t="s">
        <v>301</v>
      </c>
      <c r="R112" t="s">
        <v>543</v>
      </c>
      <c r="S112" s="2"/>
      <c r="V112" s="2">
        <v>45666.534498182868</v>
      </c>
      <c r="W112" s="2">
        <v>45666.534498182868</v>
      </c>
      <c r="X112" t="b">
        <v>0</v>
      </c>
      <c r="Y112" t="s">
        <v>547</v>
      </c>
      <c r="Z112" t="s">
        <v>1756</v>
      </c>
      <c r="AA112" t="s">
        <v>6</v>
      </c>
    </row>
    <row r="113" spans="1:27" x14ac:dyDescent="0.3">
      <c r="A113" t="s">
        <v>2111</v>
      </c>
      <c r="B113" t="s">
        <v>670</v>
      </c>
      <c r="C113" t="s">
        <v>541</v>
      </c>
      <c r="D113" t="s">
        <v>542</v>
      </c>
      <c r="E113" t="s">
        <v>735</v>
      </c>
      <c r="F113" t="s">
        <v>736</v>
      </c>
      <c r="G113" t="s">
        <v>1150</v>
      </c>
      <c r="H113" t="s">
        <v>509</v>
      </c>
      <c r="J113" s="2">
        <v>45471</v>
      </c>
      <c r="K113" s="5">
        <v>202402</v>
      </c>
      <c r="M113" t="b">
        <v>0</v>
      </c>
      <c r="N113" t="b">
        <v>0</v>
      </c>
      <c r="O113" s="2">
        <v>45666.534455057874</v>
      </c>
      <c r="P113" s="2">
        <v>45670.414434456019</v>
      </c>
      <c r="Q113" t="s">
        <v>301</v>
      </c>
      <c r="R113" t="s">
        <v>543</v>
      </c>
      <c r="S113" s="2"/>
      <c r="V113" s="2">
        <v>45666.534455208333</v>
      </c>
      <c r="W113" s="2">
        <v>45666.534455208333</v>
      </c>
      <c r="X113" t="b">
        <v>0</v>
      </c>
      <c r="Y113" t="s">
        <v>547</v>
      </c>
      <c r="Z113" t="s">
        <v>1756</v>
      </c>
      <c r="AA113" t="s">
        <v>6</v>
      </c>
    </row>
    <row r="114" spans="1:27" x14ac:dyDescent="0.3">
      <c r="A114" t="s">
        <v>2112</v>
      </c>
      <c r="B114" t="s">
        <v>670</v>
      </c>
      <c r="C114" t="s">
        <v>541</v>
      </c>
      <c r="D114" t="s">
        <v>542</v>
      </c>
      <c r="E114" t="s">
        <v>735</v>
      </c>
      <c r="F114" t="s">
        <v>736</v>
      </c>
      <c r="G114" t="s">
        <v>1150</v>
      </c>
      <c r="H114" t="s">
        <v>509</v>
      </c>
      <c r="J114" s="2">
        <v>45380</v>
      </c>
      <c r="K114" s="5">
        <v>202401</v>
      </c>
      <c r="M114" t="b">
        <v>0</v>
      </c>
      <c r="N114" t="b">
        <v>0</v>
      </c>
      <c r="O114" s="2">
        <v>45666.534419872682</v>
      </c>
      <c r="P114" s="2">
        <v>45670.41440883102</v>
      </c>
      <c r="Q114" t="s">
        <v>301</v>
      </c>
      <c r="R114" t="s">
        <v>543</v>
      </c>
      <c r="S114" s="2"/>
      <c r="V114" s="2">
        <v>45666.534420104166</v>
      </c>
      <c r="W114" s="2">
        <v>45666.534420104166</v>
      </c>
      <c r="X114" t="b">
        <v>0</v>
      </c>
      <c r="Y114" t="s">
        <v>547</v>
      </c>
      <c r="Z114" t="s">
        <v>1756</v>
      </c>
      <c r="AA114" t="s">
        <v>6</v>
      </c>
    </row>
    <row r="115" spans="1:27" x14ac:dyDescent="0.3">
      <c r="A115" t="s">
        <v>2113</v>
      </c>
      <c r="B115" t="s">
        <v>670</v>
      </c>
      <c r="C115" t="s">
        <v>541</v>
      </c>
      <c r="D115" t="s">
        <v>542</v>
      </c>
      <c r="E115" t="s">
        <v>741</v>
      </c>
      <c r="F115" t="s">
        <v>742</v>
      </c>
      <c r="G115" t="s">
        <v>1150</v>
      </c>
      <c r="H115" t="s">
        <v>509</v>
      </c>
      <c r="J115" s="2">
        <v>45471</v>
      </c>
      <c r="K115" s="5">
        <v>202402</v>
      </c>
      <c r="M115" t="b">
        <v>0</v>
      </c>
      <c r="N115" t="b">
        <v>0</v>
      </c>
      <c r="O115" s="2">
        <v>45666.534099849538</v>
      </c>
      <c r="P115" s="2">
        <v>45670.414173113422</v>
      </c>
      <c r="Q115" t="s">
        <v>301</v>
      </c>
      <c r="R115" t="s">
        <v>543</v>
      </c>
      <c r="S115" s="2"/>
      <c r="V115" s="2">
        <v>45666.534100081015</v>
      </c>
      <c r="W115" s="2">
        <v>45666.534100081015</v>
      </c>
      <c r="X115" t="b">
        <v>0</v>
      </c>
      <c r="Y115" t="s">
        <v>547</v>
      </c>
      <c r="Z115" t="s">
        <v>1756</v>
      </c>
      <c r="AA115" t="s">
        <v>6</v>
      </c>
    </row>
    <row r="116" spans="1:27" x14ac:dyDescent="0.3">
      <c r="A116" t="s">
        <v>2114</v>
      </c>
      <c r="B116" t="s">
        <v>670</v>
      </c>
      <c r="C116" t="s">
        <v>541</v>
      </c>
      <c r="D116" t="s">
        <v>542</v>
      </c>
      <c r="E116" t="s">
        <v>741</v>
      </c>
      <c r="F116" t="s">
        <v>742</v>
      </c>
      <c r="G116" t="s">
        <v>1150</v>
      </c>
      <c r="H116" t="s">
        <v>509</v>
      </c>
      <c r="J116" s="2">
        <v>45380</v>
      </c>
      <c r="K116" s="5">
        <v>202401</v>
      </c>
      <c r="M116" t="b">
        <v>0</v>
      </c>
      <c r="N116" t="b">
        <v>0</v>
      </c>
      <c r="O116" s="2">
        <v>45666.534508449076</v>
      </c>
      <c r="P116" s="2">
        <v>45670.414472337965</v>
      </c>
      <c r="Q116" t="s">
        <v>301</v>
      </c>
      <c r="R116" t="s">
        <v>543</v>
      </c>
      <c r="S116" s="2"/>
      <c r="V116" s="2">
        <v>45666.534508715275</v>
      </c>
      <c r="W116" s="2">
        <v>45666.534508715275</v>
      </c>
      <c r="X116" t="b">
        <v>0</v>
      </c>
      <c r="Y116" t="s">
        <v>547</v>
      </c>
      <c r="Z116" t="s">
        <v>1756</v>
      </c>
      <c r="AA116" t="s">
        <v>6</v>
      </c>
    </row>
    <row r="117" spans="1:27" x14ac:dyDescent="0.3">
      <c r="A117" t="s">
        <v>2080</v>
      </c>
      <c r="B117" t="s">
        <v>670</v>
      </c>
      <c r="C117" t="s">
        <v>541</v>
      </c>
      <c r="D117" t="s">
        <v>542</v>
      </c>
      <c r="E117" t="s">
        <v>2078</v>
      </c>
      <c r="F117" t="s">
        <v>2079</v>
      </c>
      <c r="G117" t="s">
        <v>414</v>
      </c>
      <c r="H117" t="s">
        <v>509</v>
      </c>
      <c r="J117" s="2">
        <v>45471</v>
      </c>
      <c r="K117" s="5">
        <v>202402</v>
      </c>
      <c r="M117" t="b">
        <v>0</v>
      </c>
      <c r="N117" t="b">
        <v>0</v>
      </c>
      <c r="O117" s="2">
        <v>45666.534572951387</v>
      </c>
      <c r="P117" s="2">
        <v>45670.414517129633</v>
      </c>
      <c r="Q117" t="s">
        <v>301</v>
      </c>
      <c r="R117" t="s">
        <v>543</v>
      </c>
      <c r="S117" s="2"/>
      <c r="V117" s="2">
        <v>45666.534573182871</v>
      </c>
      <c r="W117" s="2">
        <v>45666.534573182871</v>
      </c>
      <c r="X117" t="b">
        <v>0</v>
      </c>
      <c r="Y117" t="s">
        <v>547</v>
      </c>
      <c r="Z117" t="s">
        <v>1756</v>
      </c>
      <c r="AA117" t="s">
        <v>6</v>
      </c>
    </row>
    <row r="118" spans="1:27" x14ac:dyDescent="0.3">
      <c r="A118" t="s">
        <v>2077</v>
      </c>
      <c r="B118" t="s">
        <v>670</v>
      </c>
      <c r="C118" t="s">
        <v>541</v>
      </c>
      <c r="D118" t="s">
        <v>542</v>
      </c>
      <c r="E118" t="s">
        <v>2078</v>
      </c>
      <c r="F118" t="s">
        <v>2079</v>
      </c>
      <c r="G118" t="s">
        <v>414</v>
      </c>
      <c r="H118" t="s">
        <v>509</v>
      </c>
      <c r="J118" s="2">
        <v>45380</v>
      </c>
      <c r="K118" s="5">
        <v>202401</v>
      </c>
      <c r="M118" t="b">
        <v>0</v>
      </c>
      <c r="N118" t="b">
        <v>0</v>
      </c>
      <c r="O118" s="2">
        <v>45666.534064201391</v>
      </c>
      <c r="P118" s="2">
        <v>45670.414148148149</v>
      </c>
      <c r="Q118" t="s">
        <v>301</v>
      </c>
      <c r="R118" t="s">
        <v>543</v>
      </c>
      <c r="S118" s="2"/>
      <c r="V118" s="2">
        <v>45666.534064502317</v>
      </c>
      <c r="W118" s="2">
        <v>45666.534064502317</v>
      </c>
      <c r="X118" t="b">
        <v>0</v>
      </c>
      <c r="Y118" t="s">
        <v>547</v>
      </c>
      <c r="Z118" t="s">
        <v>1756</v>
      </c>
      <c r="AA118" t="s">
        <v>6</v>
      </c>
    </row>
    <row r="119" spans="1:27" x14ac:dyDescent="0.3">
      <c r="A119" t="s">
        <v>2076</v>
      </c>
      <c r="B119" t="s">
        <v>670</v>
      </c>
      <c r="C119" t="s">
        <v>541</v>
      </c>
      <c r="D119" t="s">
        <v>542</v>
      </c>
      <c r="E119" t="s">
        <v>2074</v>
      </c>
      <c r="F119" t="s">
        <v>2075</v>
      </c>
      <c r="G119" t="s">
        <v>414</v>
      </c>
      <c r="H119" t="s">
        <v>509</v>
      </c>
      <c r="J119" s="2">
        <v>45380</v>
      </c>
      <c r="K119" s="5">
        <v>202401</v>
      </c>
      <c r="M119" t="b">
        <v>0</v>
      </c>
      <c r="N119" t="b">
        <v>0</v>
      </c>
      <c r="O119" s="2">
        <v>45666.534275659724</v>
      </c>
      <c r="P119" s="2">
        <v>45670.414302395831</v>
      </c>
      <c r="Q119" t="s">
        <v>301</v>
      </c>
      <c r="R119" t="s">
        <v>543</v>
      </c>
      <c r="S119" s="2"/>
      <c r="V119" s="2">
        <v>45666.534275891201</v>
      </c>
      <c r="W119" s="2">
        <v>45666.534275891201</v>
      </c>
      <c r="X119" t="b">
        <v>0</v>
      </c>
      <c r="Y119" t="s">
        <v>547</v>
      </c>
      <c r="Z119" t="s">
        <v>1756</v>
      </c>
      <c r="AA119" t="s">
        <v>6</v>
      </c>
    </row>
    <row r="120" spans="1:27" x14ac:dyDescent="0.3">
      <c r="A120" t="s">
        <v>2073</v>
      </c>
      <c r="B120" t="s">
        <v>670</v>
      </c>
      <c r="C120" t="s">
        <v>541</v>
      </c>
      <c r="D120" t="s">
        <v>542</v>
      </c>
      <c r="E120" t="s">
        <v>2074</v>
      </c>
      <c r="F120" t="s">
        <v>2075</v>
      </c>
      <c r="G120" t="s">
        <v>414</v>
      </c>
      <c r="H120" t="s">
        <v>509</v>
      </c>
      <c r="J120" s="2">
        <v>45471</v>
      </c>
      <c r="K120" s="5">
        <v>202402</v>
      </c>
      <c r="M120" t="b">
        <v>0</v>
      </c>
      <c r="N120" t="b">
        <v>0</v>
      </c>
      <c r="O120" s="2">
        <v>45666.534312152777</v>
      </c>
      <c r="P120" s="2">
        <v>45670.414331215281</v>
      </c>
      <c r="Q120" t="s">
        <v>301</v>
      </c>
      <c r="R120" t="s">
        <v>543</v>
      </c>
      <c r="S120" s="2"/>
      <c r="V120" s="2">
        <v>45666.53431234954</v>
      </c>
      <c r="W120" s="2">
        <v>45666.53431234954</v>
      </c>
      <c r="X120" t="b">
        <v>0</v>
      </c>
      <c r="Y120" t="s">
        <v>547</v>
      </c>
      <c r="Z120" t="s">
        <v>1756</v>
      </c>
      <c r="AA120" t="s">
        <v>6</v>
      </c>
    </row>
    <row r="121" spans="1:27" x14ac:dyDescent="0.3">
      <c r="A121" t="s">
        <v>2070</v>
      </c>
      <c r="B121" t="s">
        <v>670</v>
      </c>
      <c r="C121" t="s">
        <v>541</v>
      </c>
      <c r="D121" t="s">
        <v>542</v>
      </c>
      <c r="E121" t="s">
        <v>2071</v>
      </c>
      <c r="F121" t="s">
        <v>2072</v>
      </c>
      <c r="G121" t="s">
        <v>414</v>
      </c>
      <c r="H121" t="s">
        <v>509</v>
      </c>
      <c r="J121" s="2">
        <v>45380</v>
      </c>
      <c r="K121" s="5">
        <v>202401</v>
      </c>
      <c r="M121" t="b">
        <v>0</v>
      </c>
      <c r="N121" t="b">
        <v>0</v>
      </c>
      <c r="O121" s="2">
        <v>45666.534532488426</v>
      </c>
      <c r="P121" s="2">
        <v>45670.414489733797</v>
      </c>
      <c r="Q121" t="s">
        <v>301</v>
      </c>
      <c r="R121" t="s">
        <v>543</v>
      </c>
      <c r="S121" s="2"/>
      <c r="V121" s="2">
        <v>45666.53453271991</v>
      </c>
      <c r="W121" s="2">
        <v>45666.53453271991</v>
      </c>
      <c r="X121" t="b">
        <v>0</v>
      </c>
      <c r="Y121" t="s">
        <v>547</v>
      </c>
      <c r="Z121" t="s">
        <v>1756</v>
      </c>
      <c r="AA121" t="s">
        <v>6</v>
      </c>
    </row>
    <row r="122" spans="1:27" x14ac:dyDescent="0.3">
      <c r="A122" t="s">
        <v>2069</v>
      </c>
      <c r="B122" t="s">
        <v>670</v>
      </c>
      <c r="C122" t="s">
        <v>541</v>
      </c>
      <c r="D122" t="s">
        <v>542</v>
      </c>
      <c r="E122" t="s">
        <v>779</v>
      </c>
      <c r="F122" t="s">
        <v>780</v>
      </c>
      <c r="G122" t="s">
        <v>1150</v>
      </c>
      <c r="H122" t="s">
        <v>509</v>
      </c>
      <c r="J122" s="2">
        <v>45471</v>
      </c>
      <c r="K122" s="5">
        <v>202402</v>
      </c>
      <c r="M122" t="b">
        <v>0</v>
      </c>
      <c r="N122" t="b">
        <v>0</v>
      </c>
      <c r="O122" s="2">
        <v>45666.534339386577</v>
      </c>
      <c r="P122" s="2">
        <v>45670.702385335651</v>
      </c>
      <c r="Q122" t="s">
        <v>301</v>
      </c>
      <c r="R122" t="s">
        <v>543</v>
      </c>
      <c r="S122" s="2"/>
      <c r="V122" s="2">
        <v>45666.534339664351</v>
      </c>
      <c r="W122" s="2">
        <v>45666.534339664351</v>
      </c>
      <c r="X122" t="b">
        <v>0</v>
      </c>
      <c r="Y122" t="s">
        <v>547</v>
      </c>
      <c r="Z122" t="s">
        <v>1756</v>
      </c>
      <c r="AA122" t="s">
        <v>6</v>
      </c>
    </row>
    <row r="123" spans="1:27" x14ac:dyDescent="0.3">
      <c r="A123" t="s">
        <v>2115</v>
      </c>
      <c r="B123" t="s">
        <v>670</v>
      </c>
      <c r="C123" t="s">
        <v>541</v>
      </c>
      <c r="D123" t="s">
        <v>542</v>
      </c>
      <c r="E123" t="s">
        <v>665</v>
      </c>
      <c r="F123" t="s">
        <v>666</v>
      </c>
      <c r="G123" t="s">
        <v>1150</v>
      </c>
      <c r="H123" t="s">
        <v>509</v>
      </c>
      <c r="J123" s="2">
        <v>45471</v>
      </c>
      <c r="K123" s="5">
        <v>202402</v>
      </c>
      <c r="M123" t="b">
        <v>0</v>
      </c>
      <c r="N123" t="b">
        <v>0</v>
      </c>
      <c r="O123" s="2">
        <v>45666.5345290162</v>
      </c>
      <c r="P123" s="2">
        <v>45670.414487615744</v>
      </c>
      <c r="Q123" t="s">
        <v>301</v>
      </c>
      <c r="R123" t="s">
        <v>543</v>
      </c>
      <c r="S123" s="2"/>
      <c r="V123" s="2">
        <v>45666.534529247685</v>
      </c>
      <c r="W123" s="2">
        <v>45666.534529247685</v>
      </c>
      <c r="X123" t="b">
        <v>0</v>
      </c>
      <c r="Y123" t="s">
        <v>547</v>
      </c>
      <c r="Z123" t="s">
        <v>1756</v>
      </c>
      <c r="AA123" t="s">
        <v>6</v>
      </c>
    </row>
    <row r="124" spans="1:27" x14ac:dyDescent="0.3">
      <c r="A124" t="s">
        <v>2116</v>
      </c>
      <c r="B124" t="s">
        <v>670</v>
      </c>
      <c r="C124" t="s">
        <v>541</v>
      </c>
      <c r="D124" t="s">
        <v>542</v>
      </c>
      <c r="E124" t="s">
        <v>665</v>
      </c>
      <c r="F124" t="s">
        <v>666</v>
      </c>
      <c r="G124" t="s">
        <v>1150</v>
      </c>
      <c r="H124" t="s">
        <v>509</v>
      </c>
      <c r="J124" s="2">
        <v>45380</v>
      </c>
      <c r="K124" s="5">
        <v>202401</v>
      </c>
      <c r="M124" t="b">
        <v>0</v>
      </c>
      <c r="N124" t="b">
        <v>0</v>
      </c>
      <c r="O124" s="2">
        <v>45669.522329050924</v>
      </c>
      <c r="P124" s="2">
        <v>45670.414143206021</v>
      </c>
      <c r="Q124" t="s">
        <v>301</v>
      </c>
      <c r="R124" t="s">
        <v>543</v>
      </c>
      <c r="S124" s="2"/>
      <c r="V124" s="2">
        <v>45669.522329282408</v>
      </c>
      <c r="W124" s="2">
        <v>45669.522329282408</v>
      </c>
      <c r="X124" t="b">
        <v>0</v>
      </c>
      <c r="Y124" t="s">
        <v>547</v>
      </c>
      <c r="Z124" t="s">
        <v>1756</v>
      </c>
      <c r="AA124" t="s">
        <v>6</v>
      </c>
    </row>
    <row r="125" spans="1:27" x14ac:dyDescent="0.3">
      <c r="A125" t="s">
        <v>2066</v>
      </c>
      <c r="B125" t="s">
        <v>670</v>
      </c>
      <c r="C125" t="s">
        <v>541</v>
      </c>
      <c r="D125" t="s">
        <v>542</v>
      </c>
      <c r="E125" t="s">
        <v>2067</v>
      </c>
      <c r="F125" t="s">
        <v>2068</v>
      </c>
      <c r="G125" t="s">
        <v>1150</v>
      </c>
      <c r="H125" t="s">
        <v>509</v>
      </c>
      <c r="J125" s="2">
        <v>45471</v>
      </c>
      <c r="K125" s="5">
        <v>202402</v>
      </c>
      <c r="M125" t="b">
        <v>0</v>
      </c>
      <c r="N125" t="b">
        <v>0</v>
      </c>
      <c r="O125" s="2">
        <v>45666.53405347222</v>
      </c>
      <c r="P125" s="2">
        <v>45670.414136192128</v>
      </c>
      <c r="Q125" t="s">
        <v>301</v>
      </c>
      <c r="R125" t="s">
        <v>543</v>
      </c>
      <c r="S125" s="2"/>
      <c r="V125" s="2">
        <v>45666.534053738425</v>
      </c>
      <c r="W125" s="2">
        <v>45666.534053738425</v>
      </c>
      <c r="X125" t="b">
        <v>0</v>
      </c>
      <c r="Y125" t="s">
        <v>547</v>
      </c>
      <c r="Z125" t="s">
        <v>1756</v>
      </c>
      <c r="AA125" t="s">
        <v>6</v>
      </c>
    </row>
    <row r="126" spans="1:27" x14ac:dyDescent="0.3">
      <c r="A126" t="s">
        <v>2117</v>
      </c>
      <c r="B126" t="s">
        <v>670</v>
      </c>
      <c r="C126" t="s">
        <v>541</v>
      </c>
      <c r="D126" t="s">
        <v>542</v>
      </c>
      <c r="E126" t="s">
        <v>2118</v>
      </c>
      <c r="F126" t="s">
        <v>2119</v>
      </c>
      <c r="G126" t="s">
        <v>1150</v>
      </c>
      <c r="H126" t="s">
        <v>509</v>
      </c>
      <c r="J126" s="2">
        <v>45471</v>
      </c>
      <c r="K126" s="5">
        <v>202402</v>
      </c>
      <c r="M126" t="b">
        <v>0</v>
      </c>
      <c r="N126" t="b">
        <v>0</v>
      </c>
      <c r="O126" s="2">
        <v>45666.534397766205</v>
      </c>
      <c r="P126" s="2">
        <v>45670.414390706021</v>
      </c>
      <c r="Q126" t="s">
        <v>301</v>
      </c>
      <c r="R126" t="s">
        <v>543</v>
      </c>
      <c r="S126" s="2"/>
      <c r="V126" s="2">
        <v>45666.534397997682</v>
      </c>
      <c r="W126" s="2">
        <v>45666.534397997682</v>
      </c>
      <c r="X126" t="b">
        <v>0</v>
      </c>
      <c r="Y126" t="s">
        <v>547</v>
      </c>
      <c r="Z126" t="s">
        <v>1756</v>
      </c>
      <c r="AA126" t="s">
        <v>6</v>
      </c>
    </row>
    <row r="127" spans="1:27" x14ac:dyDescent="0.3">
      <c r="A127" t="s">
        <v>2120</v>
      </c>
      <c r="B127" t="s">
        <v>670</v>
      </c>
      <c r="C127" t="s">
        <v>541</v>
      </c>
      <c r="D127" t="s">
        <v>542</v>
      </c>
      <c r="E127" t="s">
        <v>732</v>
      </c>
      <c r="F127" t="s">
        <v>733</v>
      </c>
      <c r="G127" t="s">
        <v>1150</v>
      </c>
      <c r="H127" t="s">
        <v>509</v>
      </c>
      <c r="J127" s="2">
        <v>45380</v>
      </c>
      <c r="K127" s="5">
        <v>202401</v>
      </c>
      <c r="M127" t="b">
        <v>0</v>
      </c>
      <c r="N127" t="b">
        <v>0</v>
      </c>
      <c r="O127" s="2">
        <v>45666.534249456017</v>
      </c>
      <c r="P127" s="2">
        <v>45670.414281793979</v>
      </c>
      <c r="Q127" t="s">
        <v>301</v>
      </c>
      <c r="R127" t="s">
        <v>543</v>
      </c>
      <c r="S127" s="2"/>
      <c r="V127" s="2">
        <v>45666.534249687502</v>
      </c>
      <c r="W127" s="2">
        <v>45666.534249687502</v>
      </c>
      <c r="X127" t="b">
        <v>0</v>
      </c>
      <c r="Y127" t="s">
        <v>547</v>
      </c>
      <c r="Z127" t="s">
        <v>1756</v>
      </c>
      <c r="AA127" t="s">
        <v>6</v>
      </c>
    </row>
    <row r="128" spans="1:27" x14ac:dyDescent="0.3">
      <c r="A128" t="s">
        <v>2121</v>
      </c>
      <c r="B128" t="s">
        <v>670</v>
      </c>
      <c r="C128" t="s">
        <v>541</v>
      </c>
      <c r="D128" t="s">
        <v>542</v>
      </c>
      <c r="E128" t="s">
        <v>732</v>
      </c>
      <c r="F128" t="s">
        <v>733</v>
      </c>
      <c r="G128" t="s">
        <v>1150</v>
      </c>
      <c r="H128" t="s">
        <v>509</v>
      </c>
      <c r="J128" s="2">
        <v>45471</v>
      </c>
      <c r="K128" s="5">
        <v>202402</v>
      </c>
      <c r="M128" t="b">
        <v>0</v>
      </c>
      <c r="N128" t="b">
        <v>0</v>
      </c>
      <c r="O128" s="2">
        <v>45666.534119479169</v>
      </c>
      <c r="P128" s="2">
        <v>45670.414188506948</v>
      </c>
      <c r="Q128" t="s">
        <v>301</v>
      </c>
      <c r="R128" t="s">
        <v>543</v>
      </c>
      <c r="S128" s="2"/>
      <c r="V128" s="2">
        <v>45666.534119710646</v>
      </c>
      <c r="W128" s="2">
        <v>45666.534119710646</v>
      </c>
      <c r="X128" t="b">
        <v>0</v>
      </c>
      <c r="Y128" t="s">
        <v>547</v>
      </c>
      <c r="Z128" t="s">
        <v>1756</v>
      </c>
      <c r="AA128" t="s">
        <v>6</v>
      </c>
    </row>
    <row r="129" spans="1:27" x14ac:dyDescent="0.3">
      <c r="A129" t="s">
        <v>2065</v>
      </c>
      <c r="B129" t="s">
        <v>670</v>
      </c>
      <c r="C129" t="s">
        <v>541</v>
      </c>
      <c r="D129" t="s">
        <v>542</v>
      </c>
      <c r="E129" t="s">
        <v>661</v>
      </c>
      <c r="F129" t="s">
        <v>662</v>
      </c>
      <c r="G129" t="s">
        <v>1150</v>
      </c>
      <c r="H129" t="s">
        <v>509</v>
      </c>
      <c r="J129" s="2">
        <v>45471</v>
      </c>
      <c r="K129" s="5">
        <v>202402</v>
      </c>
      <c r="M129" t="b">
        <v>0</v>
      </c>
      <c r="N129" t="b">
        <v>0</v>
      </c>
      <c r="O129" s="2">
        <v>45666.534096678239</v>
      </c>
      <c r="P129" s="2">
        <v>45670.414170868054</v>
      </c>
      <c r="Q129" t="s">
        <v>301</v>
      </c>
      <c r="R129" t="s">
        <v>543</v>
      </c>
      <c r="S129" s="2"/>
      <c r="V129" s="2">
        <v>45666.534096909723</v>
      </c>
      <c r="W129" s="2">
        <v>45666.534096909723</v>
      </c>
      <c r="X129" t="b">
        <v>0</v>
      </c>
      <c r="Y129" t="s">
        <v>547</v>
      </c>
      <c r="Z129" t="s">
        <v>1756</v>
      </c>
      <c r="AA129" t="s">
        <v>303</v>
      </c>
    </row>
    <row r="130" spans="1:27" x14ac:dyDescent="0.3">
      <c r="A130" t="s">
        <v>2122</v>
      </c>
      <c r="B130" t="s">
        <v>670</v>
      </c>
      <c r="C130" t="s">
        <v>541</v>
      </c>
      <c r="D130" t="s">
        <v>542</v>
      </c>
      <c r="E130" t="s">
        <v>700</v>
      </c>
      <c r="F130" t="s">
        <v>701</v>
      </c>
      <c r="G130" t="s">
        <v>1150</v>
      </c>
      <c r="H130" t="s">
        <v>509</v>
      </c>
      <c r="J130" s="2">
        <v>45380</v>
      </c>
      <c r="K130" s="5">
        <v>202401</v>
      </c>
      <c r="M130" t="b">
        <v>0</v>
      </c>
      <c r="N130" t="b">
        <v>0</v>
      </c>
      <c r="O130" s="2">
        <v>45666.534207951387</v>
      </c>
      <c r="P130" s="2">
        <v>45670.414250578702</v>
      </c>
      <c r="Q130" t="s">
        <v>301</v>
      </c>
      <c r="R130" t="s">
        <v>543</v>
      </c>
      <c r="S130" s="2"/>
      <c r="V130" s="2">
        <v>45666.534208217592</v>
      </c>
      <c r="W130" s="2">
        <v>45666.534208217592</v>
      </c>
      <c r="X130" t="b">
        <v>0</v>
      </c>
      <c r="Y130" t="s">
        <v>547</v>
      </c>
      <c r="Z130" t="s">
        <v>1756</v>
      </c>
      <c r="AA130" t="s">
        <v>6</v>
      </c>
    </row>
    <row r="131" spans="1:27" x14ac:dyDescent="0.3">
      <c r="A131" t="s">
        <v>2064</v>
      </c>
      <c r="B131" t="s">
        <v>670</v>
      </c>
      <c r="C131" t="s">
        <v>541</v>
      </c>
      <c r="D131" t="s">
        <v>542</v>
      </c>
      <c r="E131" t="s">
        <v>777</v>
      </c>
      <c r="F131" t="s">
        <v>778</v>
      </c>
      <c r="G131" t="s">
        <v>1150</v>
      </c>
      <c r="H131" t="s">
        <v>509</v>
      </c>
      <c r="J131" s="2">
        <v>45380</v>
      </c>
      <c r="K131" s="5">
        <v>202401</v>
      </c>
      <c r="M131" t="b">
        <v>0</v>
      </c>
      <c r="N131" t="b">
        <v>0</v>
      </c>
      <c r="O131" s="2">
        <v>45666.534327743058</v>
      </c>
      <c r="P131" s="2">
        <v>45670.414341979165</v>
      </c>
      <c r="Q131" t="s">
        <v>301</v>
      </c>
      <c r="R131" t="s">
        <v>543</v>
      </c>
      <c r="S131" s="2"/>
      <c r="V131" s="2">
        <v>45666.534327974536</v>
      </c>
      <c r="W131" s="2">
        <v>45666.534327974536</v>
      </c>
      <c r="X131" t="b">
        <v>0</v>
      </c>
      <c r="Y131" t="s">
        <v>547</v>
      </c>
      <c r="Z131" t="s">
        <v>1756</v>
      </c>
      <c r="AA131" t="s">
        <v>6</v>
      </c>
    </row>
    <row r="132" spans="1:27" x14ac:dyDescent="0.3">
      <c r="A132" t="s">
        <v>1922</v>
      </c>
      <c r="B132" t="s">
        <v>670</v>
      </c>
      <c r="C132" t="s">
        <v>541</v>
      </c>
      <c r="D132" t="s">
        <v>542</v>
      </c>
      <c r="E132" t="s">
        <v>1923</v>
      </c>
      <c r="F132" t="s">
        <v>1924</v>
      </c>
      <c r="G132" t="s">
        <v>1150</v>
      </c>
      <c r="H132" t="s">
        <v>509</v>
      </c>
      <c r="I132" t="s">
        <v>1925</v>
      </c>
      <c r="J132" s="2">
        <v>45356</v>
      </c>
      <c r="K132" s="5">
        <v>202401</v>
      </c>
      <c r="M132" t="b">
        <v>0</v>
      </c>
      <c r="N132" t="b">
        <v>0</v>
      </c>
      <c r="O132" s="2">
        <v>45442.601691701391</v>
      </c>
      <c r="P132" s="2">
        <v>45548.371108449071</v>
      </c>
      <c r="Q132" t="s">
        <v>301</v>
      </c>
      <c r="R132" t="s">
        <v>543</v>
      </c>
      <c r="S132" s="2"/>
      <c r="V132" s="2">
        <v>45548.371109293985</v>
      </c>
      <c r="W132" s="2">
        <v>45548.371109293985</v>
      </c>
      <c r="X132" t="b">
        <v>0</v>
      </c>
      <c r="Y132" t="s">
        <v>547</v>
      </c>
      <c r="Z132" t="s">
        <v>1756</v>
      </c>
      <c r="AA132" t="s">
        <v>6</v>
      </c>
    </row>
    <row r="133" spans="1:27" x14ac:dyDescent="0.3">
      <c r="A133" t="s">
        <v>2063</v>
      </c>
      <c r="B133" t="s">
        <v>670</v>
      </c>
      <c r="C133" t="s">
        <v>541</v>
      </c>
      <c r="D133" t="s">
        <v>542</v>
      </c>
      <c r="E133" t="s">
        <v>784</v>
      </c>
      <c r="F133" t="s">
        <v>785</v>
      </c>
      <c r="G133" t="s">
        <v>11</v>
      </c>
      <c r="H133" t="s">
        <v>509</v>
      </c>
      <c r="J133" s="2">
        <v>45380</v>
      </c>
      <c r="K133" s="5">
        <v>202401</v>
      </c>
      <c r="M133" t="b">
        <v>0</v>
      </c>
      <c r="N133" t="b">
        <v>0</v>
      </c>
      <c r="O133" s="2">
        <v>45666.534369525463</v>
      </c>
      <c r="P133" s="2">
        <v>45680.414093715277</v>
      </c>
      <c r="Q133" t="s">
        <v>301</v>
      </c>
      <c r="R133" t="s">
        <v>543</v>
      </c>
      <c r="S133" s="2"/>
      <c r="V133" s="2">
        <v>45666.534369756948</v>
      </c>
      <c r="W133" s="2">
        <v>45666.534369756948</v>
      </c>
      <c r="X133" t="b">
        <v>0</v>
      </c>
      <c r="Y133" t="s">
        <v>547</v>
      </c>
      <c r="Z133" t="s">
        <v>1756</v>
      </c>
      <c r="AA133" t="s">
        <v>6</v>
      </c>
    </row>
    <row r="134" spans="1:27" x14ac:dyDescent="0.3">
      <c r="A134" t="s">
        <v>2123</v>
      </c>
      <c r="B134" t="s">
        <v>670</v>
      </c>
      <c r="C134" t="s">
        <v>541</v>
      </c>
      <c r="D134" t="s">
        <v>542</v>
      </c>
      <c r="E134" t="s">
        <v>2103</v>
      </c>
      <c r="F134" t="s">
        <v>2104</v>
      </c>
      <c r="G134" t="s">
        <v>11</v>
      </c>
      <c r="H134" t="s">
        <v>509</v>
      </c>
      <c r="J134" s="2">
        <v>45380</v>
      </c>
      <c r="K134" s="5">
        <v>202401</v>
      </c>
      <c r="M134" t="b">
        <v>0</v>
      </c>
      <c r="N134" t="b">
        <v>0</v>
      </c>
      <c r="O134" s="2">
        <v>45666.534372916663</v>
      </c>
      <c r="P134" s="2">
        <v>45670.414371840277</v>
      </c>
      <c r="Q134" t="s">
        <v>301</v>
      </c>
      <c r="R134" t="s">
        <v>543</v>
      </c>
      <c r="S134" s="2"/>
      <c r="V134" s="2">
        <v>45666.534373113427</v>
      </c>
      <c r="W134" s="2">
        <v>45666.534373113427</v>
      </c>
      <c r="X134" t="b">
        <v>0</v>
      </c>
      <c r="Y134" t="s">
        <v>547</v>
      </c>
      <c r="Z134" t="s">
        <v>1756</v>
      </c>
      <c r="AA134" t="s">
        <v>6</v>
      </c>
    </row>
    <row r="135" spans="1:27" x14ac:dyDescent="0.3">
      <c r="A135" t="s">
        <v>2062</v>
      </c>
      <c r="B135" t="s">
        <v>670</v>
      </c>
      <c r="C135" t="s">
        <v>541</v>
      </c>
      <c r="D135" t="s">
        <v>542</v>
      </c>
      <c r="E135" t="s">
        <v>784</v>
      </c>
      <c r="F135" t="s">
        <v>785</v>
      </c>
      <c r="G135" t="s">
        <v>11</v>
      </c>
      <c r="H135" t="s">
        <v>509</v>
      </c>
      <c r="J135" s="2">
        <v>45471</v>
      </c>
      <c r="K135" s="5">
        <v>202402</v>
      </c>
      <c r="M135" t="b">
        <v>0</v>
      </c>
      <c r="N135" t="b">
        <v>0</v>
      </c>
      <c r="O135" s="2">
        <v>45666.534071678238</v>
      </c>
      <c r="P135" s="2">
        <v>45670.414153206017</v>
      </c>
      <c r="Q135" t="s">
        <v>301</v>
      </c>
      <c r="R135" t="s">
        <v>543</v>
      </c>
      <c r="S135" s="2"/>
      <c r="V135" s="2">
        <v>45666.53407199074</v>
      </c>
      <c r="W135" s="2">
        <v>45666.53407199074</v>
      </c>
      <c r="X135" t="b">
        <v>0</v>
      </c>
      <c r="Y135" t="s">
        <v>547</v>
      </c>
      <c r="Z135" t="s">
        <v>1756</v>
      </c>
      <c r="AA135" t="s">
        <v>6</v>
      </c>
    </row>
    <row r="136" spans="1:27" x14ac:dyDescent="0.3">
      <c r="A136" t="s">
        <v>2124</v>
      </c>
      <c r="B136" t="s">
        <v>670</v>
      </c>
      <c r="C136" t="s">
        <v>541</v>
      </c>
      <c r="D136" t="s">
        <v>542</v>
      </c>
      <c r="E136" t="s">
        <v>702</v>
      </c>
      <c r="F136" t="s">
        <v>703</v>
      </c>
      <c r="G136" t="s">
        <v>8</v>
      </c>
      <c r="H136" t="s">
        <v>511</v>
      </c>
      <c r="J136" s="2">
        <v>45471</v>
      </c>
      <c r="K136" s="5">
        <v>202402</v>
      </c>
      <c r="M136" t="b">
        <v>0</v>
      </c>
      <c r="N136" t="b">
        <v>0</v>
      </c>
      <c r="O136" s="2">
        <v>45669.522369131948</v>
      </c>
      <c r="P136" s="2">
        <v>45670.414177627317</v>
      </c>
      <c r="Q136" t="s">
        <v>301</v>
      </c>
      <c r="R136" t="s">
        <v>543</v>
      </c>
      <c r="S136" s="2"/>
      <c r="V136" s="2">
        <v>45669.522369409722</v>
      </c>
      <c r="W136" s="2">
        <v>45669.522369409722</v>
      </c>
      <c r="X136" t="b">
        <v>0</v>
      </c>
      <c r="Y136" t="s">
        <v>547</v>
      </c>
      <c r="Z136" t="s">
        <v>1756</v>
      </c>
      <c r="AA136" t="s">
        <v>6</v>
      </c>
    </row>
    <row r="137" spans="1:27" x14ac:dyDescent="0.3">
      <c r="A137" t="s">
        <v>2061</v>
      </c>
      <c r="B137" t="s">
        <v>670</v>
      </c>
      <c r="C137" t="s">
        <v>541</v>
      </c>
      <c r="D137" t="s">
        <v>542</v>
      </c>
      <c r="E137" t="s">
        <v>758</v>
      </c>
      <c r="F137" t="s">
        <v>759</v>
      </c>
      <c r="G137" t="s">
        <v>8</v>
      </c>
      <c r="H137" t="s">
        <v>511</v>
      </c>
      <c r="J137" s="2">
        <v>45380</v>
      </c>
      <c r="K137" s="5">
        <v>202401</v>
      </c>
      <c r="M137" t="b">
        <v>0</v>
      </c>
      <c r="N137" t="b">
        <v>0</v>
      </c>
      <c r="O137" s="2">
        <v>45669.522544756946</v>
      </c>
      <c r="P137" s="2">
        <v>45670.414312233799</v>
      </c>
      <c r="Q137" t="s">
        <v>301</v>
      </c>
      <c r="R137" t="s">
        <v>543</v>
      </c>
      <c r="S137" s="2"/>
      <c r="V137" s="2">
        <v>45669.522545057873</v>
      </c>
      <c r="W137" s="2">
        <v>45669.522545057873</v>
      </c>
      <c r="X137" t="b">
        <v>0</v>
      </c>
      <c r="Y137" t="s">
        <v>547</v>
      </c>
      <c r="Z137" t="s">
        <v>1756</v>
      </c>
      <c r="AA137" t="s">
        <v>6</v>
      </c>
    </row>
    <row r="138" spans="1:27" x14ac:dyDescent="0.3">
      <c r="A138" t="s">
        <v>2125</v>
      </c>
      <c r="B138" t="s">
        <v>670</v>
      </c>
      <c r="C138" t="s">
        <v>541</v>
      </c>
      <c r="D138" t="s">
        <v>542</v>
      </c>
      <c r="E138" t="s">
        <v>702</v>
      </c>
      <c r="F138" t="s">
        <v>703</v>
      </c>
      <c r="G138" t="s">
        <v>8</v>
      </c>
      <c r="H138" t="s">
        <v>511</v>
      </c>
      <c r="J138" s="2">
        <v>45380</v>
      </c>
      <c r="K138" s="5">
        <v>202401</v>
      </c>
      <c r="M138" t="b">
        <v>0</v>
      </c>
      <c r="N138" t="b">
        <v>0</v>
      </c>
      <c r="O138" s="2">
        <v>45669.522482291664</v>
      </c>
      <c r="P138" s="2">
        <v>45670.41426646991</v>
      </c>
      <c r="Q138" t="s">
        <v>301</v>
      </c>
      <c r="R138" t="s">
        <v>543</v>
      </c>
      <c r="S138" s="2"/>
      <c r="V138" s="2">
        <v>45669.522482488428</v>
      </c>
      <c r="W138" s="2">
        <v>45669.522482488428</v>
      </c>
      <c r="X138" t="b">
        <v>0</v>
      </c>
      <c r="Y138" t="s">
        <v>547</v>
      </c>
      <c r="Z138" t="s">
        <v>1756</v>
      </c>
      <c r="AA138" t="s">
        <v>6</v>
      </c>
    </row>
    <row r="139" spans="1:27" x14ac:dyDescent="0.3">
      <c r="A139" t="s">
        <v>2060</v>
      </c>
      <c r="B139" t="s">
        <v>670</v>
      </c>
      <c r="C139" t="s">
        <v>541</v>
      </c>
      <c r="D139" t="s">
        <v>542</v>
      </c>
      <c r="E139" t="s">
        <v>2058</v>
      </c>
      <c r="F139" t="s">
        <v>2059</v>
      </c>
      <c r="G139" t="s">
        <v>8</v>
      </c>
      <c r="H139" t="s">
        <v>511</v>
      </c>
      <c r="J139" s="2">
        <v>45380</v>
      </c>
      <c r="K139" s="5">
        <v>202401</v>
      </c>
      <c r="M139" t="b">
        <v>0</v>
      </c>
      <c r="N139" t="b">
        <v>0</v>
      </c>
      <c r="O139" s="2">
        <v>45669.522452662037</v>
      </c>
      <c r="P139" s="2">
        <v>45670.414243437503</v>
      </c>
      <c r="Q139" t="s">
        <v>301</v>
      </c>
      <c r="R139" t="s">
        <v>543</v>
      </c>
      <c r="S139" s="2"/>
      <c r="V139" s="2">
        <v>45669.522452928242</v>
      </c>
      <c r="W139" s="2">
        <v>45669.522452928242</v>
      </c>
      <c r="X139" t="b">
        <v>0</v>
      </c>
      <c r="Y139" t="s">
        <v>547</v>
      </c>
      <c r="Z139" t="s">
        <v>1756</v>
      </c>
      <c r="AA139" t="s">
        <v>6</v>
      </c>
    </row>
    <row r="140" spans="1:27" x14ac:dyDescent="0.3">
      <c r="A140" t="s">
        <v>2057</v>
      </c>
      <c r="B140" t="s">
        <v>670</v>
      </c>
      <c r="C140" t="s">
        <v>541</v>
      </c>
      <c r="D140" t="s">
        <v>542</v>
      </c>
      <c r="E140" t="s">
        <v>2058</v>
      </c>
      <c r="F140" t="s">
        <v>2059</v>
      </c>
      <c r="G140" t="s">
        <v>8</v>
      </c>
      <c r="H140" t="s">
        <v>511</v>
      </c>
      <c r="J140" s="2">
        <v>45471</v>
      </c>
      <c r="K140" s="5">
        <v>202402</v>
      </c>
      <c r="M140" t="b">
        <v>0</v>
      </c>
      <c r="N140" t="b">
        <v>0</v>
      </c>
      <c r="O140" s="2">
        <v>45669.522649537037</v>
      </c>
      <c r="P140" s="2">
        <v>45670.414395405096</v>
      </c>
      <c r="Q140" t="s">
        <v>301</v>
      </c>
      <c r="R140" t="s">
        <v>543</v>
      </c>
      <c r="S140" s="2"/>
      <c r="V140" s="2">
        <v>45669.522649768522</v>
      </c>
      <c r="W140" s="2">
        <v>45669.522649768522</v>
      </c>
      <c r="X140" t="b">
        <v>0</v>
      </c>
      <c r="Y140" t="s">
        <v>547</v>
      </c>
      <c r="Z140" t="s">
        <v>1756</v>
      </c>
      <c r="AA140" t="s">
        <v>6</v>
      </c>
    </row>
    <row r="141" spans="1:27" x14ac:dyDescent="0.3">
      <c r="A141" t="s">
        <v>2056</v>
      </c>
      <c r="B141" t="s">
        <v>670</v>
      </c>
      <c r="C141" t="s">
        <v>541</v>
      </c>
      <c r="D141" t="s">
        <v>542</v>
      </c>
      <c r="E141" t="s">
        <v>755</v>
      </c>
      <c r="F141" t="s">
        <v>756</v>
      </c>
      <c r="G141" t="s">
        <v>8</v>
      </c>
      <c r="H141" t="s">
        <v>511</v>
      </c>
      <c r="J141" s="2">
        <v>45471</v>
      </c>
      <c r="K141" s="5">
        <v>202402</v>
      </c>
      <c r="M141" t="b">
        <v>0</v>
      </c>
      <c r="N141" t="b">
        <v>0</v>
      </c>
      <c r="O141" s="2">
        <v>45669.522599421296</v>
      </c>
      <c r="P141" s="2">
        <v>45670.414356053239</v>
      </c>
      <c r="Q141" t="s">
        <v>301</v>
      </c>
      <c r="R141" t="s">
        <v>543</v>
      </c>
      <c r="S141" s="2"/>
      <c r="V141" s="2">
        <v>45669.522599687501</v>
      </c>
      <c r="W141" s="2">
        <v>45669.522599687501</v>
      </c>
      <c r="X141" t="b">
        <v>0</v>
      </c>
      <c r="Y141" t="s">
        <v>547</v>
      </c>
      <c r="Z141" t="s">
        <v>1756</v>
      </c>
      <c r="AA141" t="s">
        <v>6</v>
      </c>
    </row>
    <row r="142" spans="1:27" x14ac:dyDescent="0.3">
      <c r="A142" t="s">
        <v>2053</v>
      </c>
      <c r="B142" t="s">
        <v>670</v>
      </c>
      <c r="C142" t="s">
        <v>541</v>
      </c>
      <c r="D142" t="s">
        <v>542</v>
      </c>
      <c r="E142" t="s">
        <v>2054</v>
      </c>
      <c r="F142" t="s">
        <v>2055</v>
      </c>
      <c r="G142" t="s">
        <v>8</v>
      </c>
      <c r="H142" t="s">
        <v>511</v>
      </c>
      <c r="J142" s="2">
        <v>45380</v>
      </c>
      <c r="K142" s="5">
        <v>202401</v>
      </c>
      <c r="M142" t="b">
        <v>0</v>
      </c>
      <c r="N142" t="b">
        <v>0</v>
      </c>
      <c r="O142" s="2">
        <v>45669.52261177083</v>
      </c>
      <c r="P142" s="2">
        <v>45670.414365046294</v>
      </c>
      <c r="Q142" t="s">
        <v>301</v>
      </c>
      <c r="R142" t="s">
        <v>543</v>
      </c>
      <c r="S142" s="2"/>
      <c r="V142" s="2">
        <v>45669.522611956017</v>
      </c>
      <c r="W142" s="2">
        <v>45669.522611956017</v>
      </c>
      <c r="X142" t="b">
        <v>0</v>
      </c>
      <c r="Y142" t="s">
        <v>547</v>
      </c>
      <c r="Z142" t="s">
        <v>1756</v>
      </c>
      <c r="AA142" t="s">
        <v>6</v>
      </c>
    </row>
    <row r="143" spans="1:27" x14ac:dyDescent="0.3">
      <c r="A143" t="s">
        <v>2126</v>
      </c>
      <c r="B143" t="s">
        <v>670</v>
      </c>
      <c r="C143" t="s">
        <v>541</v>
      </c>
      <c r="D143" t="s">
        <v>542</v>
      </c>
      <c r="E143" t="s">
        <v>678</v>
      </c>
      <c r="F143" t="s">
        <v>679</v>
      </c>
      <c r="G143" t="s">
        <v>8</v>
      </c>
      <c r="H143" t="s">
        <v>511</v>
      </c>
      <c r="J143" s="2">
        <v>45380</v>
      </c>
      <c r="K143" s="5">
        <v>202401</v>
      </c>
      <c r="M143" t="b">
        <v>0</v>
      </c>
      <c r="N143" t="b">
        <v>0</v>
      </c>
      <c r="O143" s="2">
        <v>45669.522714155093</v>
      </c>
      <c r="P143" s="2">
        <v>45670.41444552083</v>
      </c>
      <c r="Q143" t="s">
        <v>301</v>
      </c>
      <c r="R143" t="s">
        <v>543</v>
      </c>
      <c r="S143" s="2"/>
      <c r="V143" s="2">
        <v>45669.522714432867</v>
      </c>
      <c r="W143" s="2">
        <v>45669.522714432867</v>
      </c>
      <c r="X143" t="b">
        <v>0</v>
      </c>
      <c r="Y143" t="s">
        <v>547</v>
      </c>
      <c r="Z143" t="s">
        <v>1756</v>
      </c>
      <c r="AA143" t="s">
        <v>6</v>
      </c>
    </row>
    <row r="144" spans="1:27" x14ac:dyDescent="0.3">
      <c r="A144" t="s">
        <v>2127</v>
      </c>
      <c r="B144" t="s">
        <v>670</v>
      </c>
      <c r="C144" t="s">
        <v>541</v>
      </c>
      <c r="D144" t="s">
        <v>542</v>
      </c>
      <c r="E144" t="s">
        <v>678</v>
      </c>
      <c r="F144" t="s">
        <v>679</v>
      </c>
      <c r="G144" t="s">
        <v>8</v>
      </c>
      <c r="H144" t="s">
        <v>511</v>
      </c>
      <c r="J144" s="2">
        <v>45471</v>
      </c>
      <c r="K144" s="5">
        <v>202402</v>
      </c>
      <c r="M144" t="b">
        <v>0</v>
      </c>
      <c r="N144" t="b">
        <v>0</v>
      </c>
      <c r="O144" s="2">
        <v>45669.522277118056</v>
      </c>
      <c r="P144" s="2">
        <v>45670.41409903935</v>
      </c>
      <c r="Q144" t="s">
        <v>301</v>
      </c>
      <c r="R144" t="s">
        <v>543</v>
      </c>
      <c r="S144" s="2"/>
      <c r="V144" s="2">
        <v>45669.522277314813</v>
      </c>
      <c r="W144" s="2">
        <v>45669.522277314813</v>
      </c>
      <c r="X144" t="b">
        <v>0</v>
      </c>
      <c r="Y144" t="s">
        <v>547</v>
      </c>
      <c r="Z144" t="s">
        <v>1756</v>
      </c>
      <c r="AA144" t="s">
        <v>6</v>
      </c>
    </row>
    <row r="145" spans="1:27" x14ac:dyDescent="0.3">
      <c r="A145" t="s">
        <v>2052</v>
      </c>
      <c r="B145" t="s">
        <v>670</v>
      </c>
      <c r="C145" t="s">
        <v>541</v>
      </c>
      <c r="D145" t="s">
        <v>542</v>
      </c>
      <c r="E145" t="s">
        <v>713</v>
      </c>
      <c r="F145" t="s">
        <v>714</v>
      </c>
      <c r="G145" t="s">
        <v>8</v>
      </c>
      <c r="H145" t="s">
        <v>511</v>
      </c>
      <c r="J145" s="2">
        <v>45471</v>
      </c>
      <c r="K145" s="5">
        <v>202402</v>
      </c>
      <c r="M145" t="b">
        <v>0</v>
      </c>
      <c r="N145" t="b">
        <v>0</v>
      </c>
      <c r="O145" s="2">
        <v>45669.522557523145</v>
      </c>
      <c r="P145" s="2">
        <v>45670.414321724536</v>
      </c>
      <c r="Q145" t="s">
        <v>301</v>
      </c>
      <c r="R145" t="s">
        <v>543</v>
      </c>
      <c r="S145" s="2"/>
      <c r="V145" s="2">
        <v>45669.522557789351</v>
      </c>
      <c r="W145" s="2">
        <v>45669.522557789351</v>
      </c>
      <c r="X145" t="b">
        <v>0</v>
      </c>
      <c r="Y145" t="s">
        <v>547</v>
      </c>
      <c r="Z145" t="s">
        <v>1756</v>
      </c>
      <c r="AA145" t="s">
        <v>6</v>
      </c>
    </row>
    <row r="146" spans="1:27" x14ac:dyDescent="0.3">
      <c r="A146" t="s">
        <v>2051</v>
      </c>
      <c r="B146" t="s">
        <v>670</v>
      </c>
      <c r="C146" t="s">
        <v>541</v>
      </c>
      <c r="D146" t="s">
        <v>542</v>
      </c>
      <c r="E146" t="s">
        <v>713</v>
      </c>
      <c r="F146" t="s">
        <v>714</v>
      </c>
      <c r="G146" t="s">
        <v>8</v>
      </c>
      <c r="H146" t="s">
        <v>511</v>
      </c>
      <c r="J146" s="2">
        <v>45380</v>
      </c>
      <c r="K146" s="5">
        <v>202401</v>
      </c>
      <c r="M146" t="b">
        <v>0</v>
      </c>
      <c r="N146" t="b">
        <v>0</v>
      </c>
      <c r="O146" s="2">
        <v>45669.522478900464</v>
      </c>
      <c r="P146" s="2">
        <v>45670.414264386571</v>
      </c>
      <c r="Q146" t="s">
        <v>301</v>
      </c>
      <c r="R146" t="s">
        <v>543</v>
      </c>
      <c r="S146" s="2"/>
      <c r="V146" s="2">
        <v>45669.522479131942</v>
      </c>
      <c r="W146" s="2">
        <v>45669.522479131942</v>
      </c>
      <c r="X146" t="b">
        <v>0</v>
      </c>
      <c r="Y146" t="s">
        <v>547</v>
      </c>
      <c r="Z146" t="s">
        <v>1756</v>
      </c>
      <c r="AA146" t="s">
        <v>6</v>
      </c>
    </row>
    <row r="147" spans="1:27" x14ac:dyDescent="0.3">
      <c r="A147" t="s">
        <v>2048</v>
      </c>
      <c r="B147" t="s">
        <v>670</v>
      </c>
      <c r="C147" t="s">
        <v>541</v>
      </c>
      <c r="D147" t="s">
        <v>542</v>
      </c>
      <c r="E147" t="s">
        <v>2049</v>
      </c>
      <c r="F147" t="s">
        <v>2050</v>
      </c>
      <c r="G147" t="s">
        <v>8</v>
      </c>
      <c r="H147" t="s">
        <v>511</v>
      </c>
      <c r="J147" s="2">
        <v>45380</v>
      </c>
      <c r="K147" s="5">
        <v>202401</v>
      </c>
      <c r="M147" t="b">
        <v>0</v>
      </c>
      <c r="N147" t="b">
        <v>0</v>
      </c>
      <c r="O147" s="2">
        <v>45669.522701423608</v>
      </c>
      <c r="P147" s="2">
        <v>45670.414436840278</v>
      </c>
      <c r="Q147" t="s">
        <v>301</v>
      </c>
      <c r="R147" t="s">
        <v>543</v>
      </c>
      <c r="S147" s="2"/>
      <c r="V147" s="2">
        <v>45669.522701701389</v>
      </c>
      <c r="W147" s="2">
        <v>45669.522701701389</v>
      </c>
      <c r="X147" t="b">
        <v>0</v>
      </c>
      <c r="Y147" t="s">
        <v>547</v>
      </c>
      <c r="Z147" t="s">
        <v>1756</v>
      </c>
      <c r="AA147" t="s">
        <v>6</v>
      </c>
    </row>
    <row r="148" spans="1:27" x14ac:dyDescent="0.3">
      <c r="A148" t="s">
        <v>2128</v>
      </c>
      <c r="B148" t="s">
        <v>670</v>
      </c>
      <c r="C148" t="s">
        <v>541</v>
      </c>
      <c r="D148" t="s">
        <v>542</v>
      </c>
      <c r="E148" t="s">
        <v>2129</v>
      </c>
      <c r="F148" t="s">
        <v>2130</v>
      </c>
      <c r="G148" t="s">
        <v>10</v>
      </c>
      <c r="H148" t="s">
        <v>512</v>
      </c>
      <c r="J148" s="2">
        <v>45380</v>
      </c>
      <c r="K148" s="5">
        <v>202401</v>
      </c>
      <c r="M148" t="b">
        <v>0</v>
      </c>
      <c r="N148" t="b">
        <v>0</v>
      </c>
      <c r="O148" s="2">
        <v>45666.533998761573</v>
      </c>
      <c r="P148" s="2">
        <v>45670.414096909721</v>
      </c>
      <c r="Q148" t="s">
        <v>301</v>
      </c>
      <c r="R148" t="s">
        <v>543</v>
      </c>
      <c r="S148" s="2"/>
      <c r="V148" s="2">
        <v>45666.533998993058</v>
      </c>
      <c r="W148" s="2">
        <v>45666.533998993058</v>
      </c>
      <c r="X148" t="b">
        <v>0</v>
      </c>
      <c r="Y148" t="s">
        <v>547</v>
      </c>
      <c r="Z148" t="s">
        <v>1756</v>
      </c>
      <c r="AA148" t="s">
        <v>6</v>
      </c>
    </row>
    <row r="149" spans="1:27" x14ac:dyDescent="0.3">
      <c r="A149" t="s">
        <v>2047</v>
      </c>
      <c r="B149" t="s">
        <v>670</v>
      </c>
      <c r="C149" t="s">
        <v>541</v>
      </c>
      <c r="D149" t="s">
        <v>542</v>
      </c>
      <c r="E149" t="s">
        <v>2045</v>
      </c>
      <c r="F149" t="s">
        <v>2046</v>
      </c>
      <c r="G149" t="s">
        <v>1</v>
      </c>
      <c r="H149" t="s">
        <v>512</v>
      </c>
      <c r="J149" s="2">
        <v>45380</v>
      </c>
      <c r="K149" s="5">
        <v>202401</v>
      </c>
      <c r="M149" t="b">
        <v>0</v>
      </c>
      <c r="N149" t="b">
        <v>0</v>
      </c>
      <c r="O149" s="2">
        <v>45666.534158761577</v>
      </c>
      <c r="P149" s="2">
        <v>45670.414213425924</v>
      </c>
      <c r="Q149" t="s">
        <v>301</v>
      </c>
      <c r="R149" t="s">
        <v>543</v>
      </c>
      <c r="S149" s="2"/>
      <c r="V149" s="2">
        <v>45666.534158946757</v>
      </c>
      <c r="W149" s="2">
        <v>45666.534158946757</v>
      </c>
      <c r="X149" t="b">
        <v>0</v>
      </c>
      <c r="Y149" t="s">
        <v>547</v>
      </c>
      <c r="Z149" t="s">
        <v>1756</v>
      </c>
      <c r="AA149" t="s">
        <v>6</v>
      </c>
    </row>
    <row r="150" spans="1:27" x14ac:dyDescent="0.3">
      <c r="A150" t="s">
        <v>2044</v>
      </c>
      <c r="B150" t="s">
        <v>670</v>
      </c>
      <c r="C150" t="s">
        <v>541</v>
      </c>
      <c r="D150" t="s">
        <v>542</v>
      </c>
      <c r="E150" t="s">
        <v>2045</v>
      </c>
      <c r="F150" t="s">
        <v>2046</v>
      </c>
      <c r="G150" t="s">
        <v>1</v>
      </c>
      <c r="H150" t="s">
        <v>512</v>
      </c>
      <c r="J150" s="2">
        <v>45471</v>
      </c>
      <c r="K150" s="5">
        <v>202402</v>
      </c>
      <c r="M150" t="b">
        <v>0</v>
      </c>
      <c r="N150" t="b">
        <v>0</v>
      </c>
      <c r="O150" s="2">
        <v>45666.534400810182</v>
      </c>
      <c r="P150" s="2">
        <v>45670.414393171297</v>
      </c>
      <c r="Q150" t="s">
        <v>301</v>
      </c>
      <c r="R150" t="s">
        <v>543</v>
      </c>
      <c r="S150" s="2"/>
      <c r="V150" s="2">
        <v>45666.534400960649</v>
      </c>
      <c r="W150" s="2">
        <v>45666.534400960649</v>
      </c>
      <c r="X150" t="b">
        <v>0</v>
      </c>
      <c r="Y150" t="s">
        <v>547</v>
      </c>
      <c r="Z150" t="s">
        <v>1756</v>
      </c>
      <c r="AA150" t="s">
        <v>6</v>
      </c>
    </row>
    <row r="151" spans="1:27" x14ac:dyDescent="0.3">
      <c r="A151" t="s">
        <v>2131</v>
      </c>
      <c r="B151" t="s">
        <v>670</v>
      </c>
      <c r="C151" t="s">
        <v>541</v>
      </c>
      <c r="D151" t="s">
        <v>542</v>
      </c>
      <c r="E151" t="s">
        <v>2132</v>
      </c>
      <c r="F151" t="s">
        <v>2133</v>
      </c>
      <c r="G151" t="s">
        <v>10</v>
      </c>
      <c r="H151" t="s">
        <v>512</v>
      </c>
      <c r="J151" s="2">
        <v>45380</v>
      </c>
      <c r="K151" s="5">
        <v>202401</v>
      </c>
      <c r="M151" t="b">
        <v>0</v>
      </c>
      <c r="N151" t="b">
        <v>0</v>
      </c>
      <c r="O151" s="2">
        <v>45666.534233993058</v>
      </c>
      <c r="P151" s="2">
        <v>45670.414270914349</v>
      </c>
      <c r="Q151" t="s">
        <v>301</v>
      </c>
      <c r="R151" t="s">
        <v>543</v>
      </c>
      <c r="S151" s="2"/>
      <c r="V151" s="2">
        <v>45666.534234178238</v>
      </c>
      <c r="W151" s="2">
        <v>45666.534234178238</v>
      </c>
      <c r="X151" t="b">
        <v>0</v>
      </c>
      <c r="Y151" t="s">
        <v>547</v>
      </c>
      <c r="Z151" t="s">
        <v>1756</v>
      </c>
      <c r="AA151" t="s">
        <v>6</v>
      </c>
    </row>
    <row r="152" spans="1:27" x14ac:dyDescent="0.3">
      <c r="A152" t="s">
        <v>2134</v>
      </c>
      <c r="B152" t="s">
        <v>670</v>
      </c>
      <c r="C152" t="s">
        <v>541</v>
      </c>
      <c r="D152" t="s">
        <v>542</v>
      </c>
      <c r="E152" t="s">
        <v>2135</v>
      </c>
      <c r="F152" t="s">
        <v>2136</v>
      </c>
      <c r="G152" t="s">
        <v>10</v>
      </c>
      <c r="H152" t="s">
        <v>512</v>
      </c>
      <c r="J152" s="2">
        <v>45380</v>
      </c>
      <c r="K152" s="5">
        <v>202401</v>
      </c>
      <c r="M152" t="b">
        <v>0</v>
      </c>
      <c r="N152" t="b">
        <v>0</v>
      </c>
      <c r="O152" s="2">
        <v>45666.534549456017</v>
      </c>
      <c r="P152" s="2">
        <v>45670.414501122686</v>
      </c>
      <c r="Q152" t="s">
        <v>301</v>
      </c>
      <c r="R152" t="s">
        <v>543</v>
      </c>
      <c r="S152" s="2"/>
      <c r="V152" s="2">
        <v>45666.534549687502</v>
      </c>
      <c r="W152" s="2">
        <v>45666.534549687502</v>
      </c>
      <c r="X152" t="b">
        <v>0</v>
      </c>
      <c r="Y152" t="s">
        <v>547</v>
      </c>
      <c r="Z152" t="s">
        <v>1756</v>
      </c>
      <c r="AA152" t="s">
        <v>6</v>
      </c>
    </row>
    <row r="153" spans="1:27" x14ac:dyDescent="0.3">
      <c r="A153" t="s">
        <v>2137</v>
      </c>
      <c r="B153" t="s">
        <v>670</v>
      </c>
      <c r="C153" t="s">
        <v>541</v>
      </c>
      <c r="D153" t="s">
        <v>542</v>
      </c>
      <c r="E153" t="s">
        <v>2138</v>
      </c>
      <c r="F153" t="s">
        <v>2139</v>
      </c>
      <c r="G153" t="s">
        <v>10</v>
      </c>
      <c r="H153" t="s">
        <v>512</v>
      </c>
      <c r="J153" s="2">
        <v>45380</v>
      </c>
      <c r="K153" s="5">
        <v>202401</v>
      </c>
      <c r="M153" t="b">
        <v>0</v>
      </c>
      <c r="N153" t="b">
        <v>0</v>
      </c>
      <c r="O153" s="2">
        <v>45666.534366238426</v>
      </c>
      <c r="P153" s="2">
        <v>45670.414367129626</v>
      </c>
      <c r="Q153" t="s">
        <v>301</v>
      </c>
      <c r="R153" t="s">
        <v>543</v>
      </c>
      <c r="S153" s="2"/>
      <c r="V153" s="2">
        <v>45666.534366516207</v>
      </c>
      <c r="W153" s="2">
        <v>45666.534366516207</v>
      </c>
      <c r="X153" t="b">
        <v>0</v>
      </c>
      <c r="Y153" t="s">
        <v>547</v>
      </c>
      <c r="Z153" t="s">
        <v>1756</v>
      </c>
      <c r="AA153" t="s">
        <v>6</v>
      </c>
    </row>
    <row r="154" spans="1:27" x14ac:dyDescent="0.3">
      <c r="A154" t="s">
        <v>2041</v>
      </c>
      <c r="B154" t="s">
        <v>670</v>
      </c>
      <c r="C154" t="s">
        <v>541</v>
      </c>
      <c r="D154" t="s">
        <v>542</v>
      </c>
      <c r="E154" t="s">
        <v>2042</v>
      </c>
      <c r="F154" t="s">
        <v>2043</v>
      </c>
      <c r="G154" t="s">
        <v>1</v>
      </c>
      <c r="H154" t="s">
        <v>512</v>
      </c>
      <c r="J154" s="2">
        <v>45380</v>
      </c>
      <c r="K154" s="5">
        <v>202401</v>
      </c>
      <c r="M154" t="b">
        <v>0</v>
      </c>
      <c r="N154" t="b">
        <v>0</v>
      </c>
      <c r="O154" s="2">
        <v>45666.53443295139</v>
      </c>
      <c r="P154" s="2">
        <v>45670.414418831017</v>
      </c>
      <c r="Q154" t="s">
        <v>301</v>
      </c>
      <c r="R154" t="s">
        <v>543</v>
      </c>
      <c r="S154" s="2"/>
      <c r="V154" s="2">
        <v>45666.534433182867</v>
      </c>
      <c r="W154" s="2">
        <v>45666.534433182867</v>
      </c>
      <c r="X154" t="b">
        <v>0</v>
      </c>
      <c r="Y154" t="s">
        <v>547</v>
      </c>
      <c r="Z154" t="s">
        <v>1756</v>
      </c>
      <c r="AA154" t="s">
        <v>6</v>
      </c>
    </row>
    <row r="155" spans="1:27" x14ac:dyDescent="0.3">
      <c r="A155" t="s">
        <v>2140</v>
      </c>
      <c r="B155" t="s">
        <v>670</v>
      </c>
      <c r="C155" t="s">
        <v>541</v>
      </c>
      <c r="D155" t="s">
        <v>542</v>
      </c>
      <c r="E155" t="s">
        <v>2141</v>
      </c>
      <c r="F155" t="s">
        <v>2142</v>
      </c>
      <c r="G155" t="s">
        <v>1</v>
      </c>
      <c r="H155" t="s">
        <v>512</v>
      </c>
      <c r="J155" s="2">
        <v>45380</v>
      </c>
      <c r="K155" s="5">
        <v>202401</v>
      </c>
      <c r="M155" t="b">
        <v>0</v>
      </c>
      <c r="N155" t="b">
        <v>0</v>
      </c>
      <c r="O155" s="2">
        <v>45666.534017164355</v>
      </c>
      <c r="P155" s="2">
        <v>45670.414110532409</v>
      </c>
      <c r="Q155" t="s">
        <v>301</v>
      </c>
      <c r="R155" t="s">
        <v>543</v>
      </c>
      <c r="S155" s="2"/>
      <c r="V155" s="2">
        <v>45666.534017361111</v>
      </c>
      <c r="W155" s="2">
        <v>45666.534017361111</v>
      </c>
      <c r="X155" t="b">
        <v>0</v>
      </c>
      <c r="Y155" t="s">
        <v>547</v>
      </c>
      <c r="Z155" t="s">
        <v>1756</v>
      </c>
      <c r="AA155" t="s">
        <v>6</v>
      </c>
    </row>
    <row r="156" spans="1:27" x14ac:dyDescent="0.3">
      <c r="A156" t="s">
        <v>2143</v>
      </c>
      <c r="B156" t="s">
        <v>670</v>
      </c>
      <c r="C156" t="s">
        <v>541</v>
      </c>
      <c r="D156" t="s">
        <v>542</v>
      </c>
      <c r="E156" t="s">
        <v>2144</v>
      </c>
      <c r="F156" t="s">
        <v>2145</v>
      </c>
      <c r="G156" t="s">
        <v>1</v>
      </c>
      <c r="H156" t="s">
        <v>512</v>
      </c>
      <c r="J156" s="2">
        <v>45471</v>
      </c>
      <c r="K156" s="5">
        <v>202402</v>
      </c>
      <c r="M156" t="b">
        <v>0</v>
      </c>
      <c r="N156" t="b">
        <v>0</v>
      </c>
      <c r="O156" s="2">
        <v>45666.534446064812</v>
      </c>
      <c r="P156" s="2">
        <v>45670.414428275464</v>
      </c>
      <c r="Q156" t="s">
        <v>301</v>
      </c>
      <c r="R156" t="s">
        <v>543</v>
      </c>
      <c r="S156" s="2"/>
      <c r="V156" s="2">
        <v>45666.534446215279</v>
      </c>
      <c r="W156" s="2">
        <v>45666.534446215279</v>
      </c>
      <c r="X156" t="b">
        <v>0</v>
      </c>
      <c r="Y156" t="s">
        <v>547</v>
      </c>
      <c r="Z156" t="s">
        <v>1756</v>
      </c>
      <c r="AA156" t="s">
        <v>6</v>
      </c>
    </row>
    <row r="157" spans="1:27" x14ac:dyDescent="0.3">
      <c r="A157" t="s">
        <v>2146</v>
      </c>
      <c r="B157" t="s">
        <v>670</v>
      </c>
      <c r="C157" t="s">
        <v>541</v>
      </c>
      <c r="D157" t="s">
        <v>542</v>
      </c>
      <c r="E157" t="s">
        <v>2144</v>
      </c>
      <c r="F157" t="s">
        <v>2145</v>
      </c>
      <c r="G157" t="s">
        <v>1</v>
      </c>
      <c r="H157" t="s">
        <v>512</v>
      </c>
      <c r="J157" s="2">
        <v>45380</v>
      </c>
      <c r="K157" s="5">
        <v>202401</v>
      </c>
      <c r="M157" t="b">
        <v>0</v>
      </c>
      <c r="N157" t="b">
        <v>0</v>
      </c>
      <c r="O157" s="2">
        <v>45666.534514780091</v>
      </c>
      <c r="P157" s="2">
        <v>45670.414476701386</v>
      </c>
      <c r="Q157" t="s">
        <v>301</v>
      </c>
      <c r="R157" t="s">
        <v>543</v>
      </c>
      <c r="S157" s="2"/>
      <c r="V157" s="2">
        <v>45666.534514930558</v>
      </c>
      <c r="W157" s="2">
        <v>45666.534514930558</v>
      </c>
      <c r="X157" t="b">
        <v>0</v>
      </c>
      <c r="Y157" t="s">
        <v>547</v>
      </c>
      <c r="Z157" t="s">
        <v>1756</v>
      </c>
      <c r="AA157" t="s">
        <v>6</v>
      </c>
    </row>
    <row r="158" spans="1:27" x14ac:dyDescent="0.3">
      <c r="A158" t="s">
        <v>2040</v>
      </c>
      <c r="B158" t="s">
        <v>670</v>
      </c>
      <c r="C158" t="s">
        <v>541</v>
      </c>
      <c r="D158" t="s">
        <v>542</v>
      </c>
      <c r="E158" t="s">
        <v>2038</v>
      </c>
      <c r="F158" t="s">
        <v>2039</v>
      </c>
      <c r="G158" t="s">
        <v>1</v>
      </c>
      <c r="H158" t="s">
        <v>512</v>
      </c>
      <c r="J158" s="2">
        <v>45471</v>
      </c>
      <c r="K158" s="5">
        <v>202402</v>
      </c>
      <c r="M158" t="b">
        <v>0</v>
      </c>
      <c r="N158" t="b">
        <v>0</v>
      </c>
      <c r="O158" s="2">
        <v>45666.534520601854</v>
      </c>
      <c r="P158" s="2">
        <v>45670.414481053238</v>
      </c>
      <c r="Q158" t="s">
        <v>301</v>
      </c>
      <c r="R158" t="s">
        <v>543</v>
      </c>
      <c r="S158" s="2"/>
      <c r="V158" s="2">
        <v>45666.53452079861</v>
      </c>
      <c r="W158" s="2">
        <v>45666.53452079861</v>
      </c>
      <c r="X158" t="b">
        <v>0</v>
      </c>
      <c r="Y158" t="s">
        <v>547</v>
      </c>
      <c r="Z158" t="s">
        <v>1756</v>
      </c>
      <c r="AA158" t="s">
        <v>6</v>
      </c>
    </row>
    <row r="159" spans="1:27" x14ac:dyDescent="0.3">
      <c r="A159" t="s">
        <v>2037</v>
      </c>
      <c r="B159" t="s">
        <v>670</v>
      </c>
      <c r="C159" t="s">
        <v>541</v>
      </c>
      <c r="D159" t="s">
        <v>542</v>
      </c>
      <c r="E159" t="s">
        <v>2038</v>
      </c>
      <c r="F159" t="s">
        <v>2039</v>
      </c>
      <c r="G159" t="s">
        <v>1</v>
      </c>
      <c r="H159" t="s">
        <v>512</v>
      </c>
      <c r="J159" s="2">
        <v>45380</v>
      </c>
      <c r="K159" s="5">
        <v>202401</v>
      </c>
      <c r="M159" t="b">
        <v>0</v>
      </c>
      <c r="N159" t="b">
        <v>0</v>
      </c>
      <c r="O159" s="2">
        <v>45666.534488043981</v>
      </c>
      <c r="P159" s="2">
        <v>45670.414458912041</v>
      </c>
      <c r="Q159" t="s">
        <v>301</v>
      </c>
      <c r="R159" t="s">
        <v>543</v>
      </c>
      <c r="S159" s="2"/>
      <c r="V159" s="2">
        <v>45666.534488194447</v>
      </c>
      <c r="W159" s="2">
        <v>45666.534488194447</v>
      </c>
      <c r="X159" t="b">
        <v>0</v>
      </c>
      <c r="Y159" t="s">
        <v>547</v>
      </c>
      <c r="Z159" t="s">
        <v>1756</v>
      </c>
      <c r="AA159" t="s">
        <v>6</v>
      </c>
    </row>
    <row r="160" spans="1:27" x14ac:dyDescent="0.3">
      <c r="A160" t="s">
        <v>2147</v>
      </c>
      <c r="B160" t="s">
        <v>670</v>
      </c>
      <c r="C160" t="s">
        <v>541</v>
      </c>
      <c r="D160" t="s">
        <v>542</v>
      </c>
      <c r="E160" t="s">
        <v>2148</v>
      </c>
      <c r="F160" t="s">
        <v>2149</v>
      </c>
      <c r="G160" t="s">
        <v>1</v>
      </c>
      <c r="H160" t="s">
        <v>512</v>
      </c>
      <c r="J160" s="2">
        <v>45380</v>
      </c>
      <c r="K160" s="5">
        <v>202401</v>
      </c>
      <c r="M160" t="b">
        <v>0</v>
      </c>
      <c r="N160" t="b">
        <v>0</v>
      </c>
      <c r="O160" s="2">
        <v>45666.534405520833</v>
      </c>
      <c r="P160" s="2">
        <v>45670.414397719906</v>
      </c>
      <c r="Q160" t="s">
        <v>301</v>
      </c>
      <c r="R160" t="s">
        <v>543</v>
      </c>
      <c r="S160" s="2"/>
      <c r="V160" s="2">
        <v>45666.534405671293</v>
      </c>
      <c r="W160" s="2">
        <v>45666.534405671293</v>
      </c>
      <c r="X160" t="b">
        <v>0</v>
      </c>
      <c r="Y160" t="s">
        <v>547</v>
      </c>
      <c r="Z160" t="s">
        <v>1756</v>
      </c>
      <c r="AA160" t="s">
        <v>6</v>
      </c>
    </row>
    <row r="161" spans="1:27" x14ac:dyDescent="0.3">
      <c r="A161" t="s">
        <v>2036</v>
      </c>
      <c r="B161" t="s">
        <v>670</v>
      </c>
      <c r="C161" t="s">
        <v>541</v>
      </c>
      <c r="D161" t="s">
        <v>542</v>
      </c>
      <c r="E161" t="s">
        <v>2034</v>
      </c>
      <c r="F161" t="s">
        <v>2035</v>
      </c>
      <c r="G161" t="s">
        <v>1</v>
      </c>
      <c r="H161" t="s">
        <v>512</v>
      </c>
      <c r="J161" s="2">
        <v>45471</v>
      </c>
      <c r="K161" s="5">
        <v>202402</v>
      </c>
      <c r="M161" t="b">
        <v>0</v>
      </c>
      <c r="N161" t="b">
        <v>0</v>
      </c>
      <c r="O161" s="2">
        <v>45666.534463113429</v>
      </c>
      <c r="P161" s="2">
        <v>45670.414441435183</v>
      </c>
      <c r="Q161" t="s">
        <v>301</v>
      </c>
      <c r="R161" t="s">
        <v>543</v>
      </c>
      <c r="S161" s="2"/>
      <c r="V161" s="2">
        <v>45666.534463275464</v>
      </c>
      <c r="W161" s="2">
        <v>45666.534463275464</v>
      </c>
      <c r="X161" t="b">
        <v>0</v>
      </c>
      <c r="Y161" t="s">
        <v>547</v>
      </c>
      <c r="Z161" t="s">
        <v>1756</v>
      </c>
      <c r="AA161" t="s">
        <v>6</v>
      </c>
    </row>
    <row r="162" spans="1:27" x14ac:dyDescent="0.3">
      <c r="A162" t="s">
        <v>2150</v>
      </c>
      <c r="B162" t="s">
        <v>670</v>
      </c>
      <c r="C162" t="s">
        <v>541</v>
      </c>
      <c r="D162" t="s">
        <v>542</v>
      </c>
      <c r="E162" t="s">
        <v>2148</v>
      </c>
      <c r="F162" t="s">
        <v>2149</v>
      </c>
      <c r="G162" t="s">
        <v>1</v>
      </c>
      <c r="H162" t="s">
        <v>512</v>
      </c>
      <c r="J162" s="2">
        <v>45471</v>
      </c>
      <c r="K162" s="5">
        <v>202402</v>
      </c>
      <c r="M162" t="b">
        <v>0</v>
      </c>
      <c r="N162" t="b">
        <v>0</v>
      </c>
      <c r="O162" s="2">
        <v>45666.534089386572</v>
      </c>
      <c r="P162" s="2">
        <v>45670.414166516202</v>
      </c>
      <c r="Q162" t="s">
        <v>301</v>
      </c>
      <c r="R162" t="s">
        <v>543</v>
      </c>
      <c r="S162" s="2"/>
      <c r="V162" s="2">
        <v>45666.534089548608</v>
      </c>
      <c r="W162" s="2">
        <v>45666.534089548608</v>
      </c>
      <c r="X162" t="b">
        <v>0</v>
      </c>
      <c r="Y162" t="s">
        <v>547</v>
      </c>
      <c r="Z162" t="s">
        <v>1756</v>
      </c>
      <c r="AA162" t="s">
        <v>6</v>
      </c>
    </row>
    <row r="163" spans="1:27" x14ac:dyDescent="0.3">
      <c r="A163" t="s">
        <v>2033</v>
      </c>
      <c r="B163" t="s">
        <v>670</v>
      </c>
      <c r="C163" t="s">
        <v>541</v>
      </c>
      <c r="D163" t="s">
        <v>542</v>
      </c>
      <c r="E163" t="s">
        <v>2034</v>
      </c>
      <c r="F163" t="s">
        <v>2035</v>
      </c>
      <c r="G163" t="s">
        <v>1</v>
      </c>
      <c r="H163" t="s">
        <v>512</v>
      </c>
      <c r="J163" s="2">
        <v>45380</v>
      </c>
      <c r="K163" s="5">
        <v>202401</v>
      </c>
      <c r="M163" t="b">
        <v>0</v>
      </c>
      <c r="N163" t="b">
        <v>0</v>
      </c>
      <c r="O163" s="2">
        <v>45666.534068090281</v>
      </c>
      <c r="P163" s="2">
        <v>45670.414150381941</v>
      </c>
      <c r="Q163" t="s">
        <v>301</v>
      </c>
      <c r="R163" t="s">
        <v>543</v>
      </c>
      <c r="S163" s="2"/>
      <c r="V163" s="2">
        <v>45666.534068252317</v>
      </c>
      <c r="W163" s="2">
        <v>45666.534068252317</v>
      </c>
      <c r="X163" t="b">
        <v>0</v>
      </c>
      <c r="Y163" t="s">
        <v>547</v>
      </c>
      <c r="Z163" t="s">
        <v>1756</v>
      </c>
      <c r="AA163" t="s">
        <v>6</v>
      </c>
    </row>
    <row r="164" spans="1:27" x14ac:dyDescent="0.3">
      <c r="A164" t="s">
        <v>2032</v>
      </c>
      <c r="B164" t="s">
        <v>670</v>
      </c>
      <c r="C164" t="s">
        <v>541</v>
      </c>
      <c r="D164" t="s">
        <v>542</v>
      </c>
      <c r="E164" t="s">
        <v>663</v>
      </c>
      <c r="F164" t="s">
        <v>664</v>
      </c>
      <c r="G164" t="s">
        <v>50</v>
      </c>
      <c r="H164" t="s">
        <v>512</v>
      </c>
      <c r="J164" s="2">
        <v>45471</v>
      </c>
      <c r="K164" s="5">
        <v>202402</v>
      </c>
      <c r="M164" t="b">
        <v>0</v>
      </c>
      <c r="N164" t="b">
        <v>0</v>
      </c>
      <c r="O164" s="2">
        <v>45666.534253206017</v>
      </c>
      <c r="P164" s="2">
        <v>45670.41428391204</v>
      </c>
      <c r="Q164" t="s">
        <v>301</v>
      </c>
      <c r="R164" t="s">
        <v>543</v>
      </c>
      <c r="S164" s="2"/>
      <c r="V164" s="2">
        <v>45666.534253437501</v>
      </c>
      <c r="W164" s="2">
        <v>45666.534253437501</v>
      </c>
      <c r="X164" t="b">
        <v>0</v>
      </c>
      <c r="Y164" t="s">
        <v>547</v>
      </c>
      <c r="Z164" t="s">
        <v>1756</v>
      </c>
      <c r="AA164" t="s">
        <v>6</v>
      </c>
    </row>
    <row r="165" spans="1:27" x14ac:dyDescent="0.3">
      <c r="A165" t="s">
        <v>2029</v>
      </c>
      <c r="B165" t="s">
        <v>670</v>
      </c>
      <c r="C165" t="s">
        <v>541</v>
      </c>
      <c r="D165" t="s">
        <v>542</v>
      </c>
      <c r="E165" t="s">
        <v>2030</v>
      </c>
      <c r="F165" t="s">
        <v>2031</v>
      </c>
      <c r="G165" t="s">
        <v>50</v>
      </c>
      <c r="H165" t="s">
        <v>512</v>
      </c>
      <c r="J165" s="2">
        <v>45471</v>
      </c>
      <c r="K165" s="5">
        <v>202402</v>
      </c>
      <c r="M165" t="b">
        <v>0</v>
      </c>
      <c r="N165" t="b">
        <v>0</v>
      </c>
      <c r="O165" s="2">
        <v>45666.534545833332</v>
      </c>
      <c r="P165" s="2">
        <v>45670.414498958336</v>
      </c>
      <c r="Q165" t="s">
        <v>301</v>
      </c>
      <c r="R165" t="s">
        <v>543</v>
      </c>
      <c r="S165" s="2"/>
      <c r="V165" s="2">
        <v>45666.534546145835</v>
      </c>
      <c r="W165" s="2">
        <v>45666.534546145835</v>
      </c>
      <c r="X165" t="b">
        <v>0</v>
      </c>
      <c r="Y165" t="s">
        <v>547</v>
      </c>
      <c r="Z165" t="s">
        <v>1756</v>
      </c>
      <c r="AA165" t="s">
        <v>6</v>
      </c>
    </row>
    <row r="166" spans="1:27" x14ac:dyDescent="0.3">
      <c r="A166" t="s">
        <v>2026</v>
      </c>
      <c r="B166" t="s">
        <v>670</v>
      </c>
      <c r="C166" t="s">
        <v>541</v>
      </c>
      <c r="D166" t="s">
        <v>542</v>
      </c>
      <c r="E166" t="s">
        <v>2027</v>
      </c>
      <c r="F166" t="s">
        <v>2028</v>
      </c>
      <c r="G166" t="s">
        <v>50</v>
      </c>
      <c r="H166" t="s">
        <v>512</v>
      </c>
      <c r="J166" s="2">
        <v>45471</v>
      </c>
      <c r="K166" s="5">
        <v>202402</v>
      </c>
      <c r="M166" t="b">
        <v>0</v>
      </c>
      <c r="N166" t="b">
        <v>0</v>
      </c>
      <c r="O166" s="2">
        <v>45666.534565590278</v>
      </c>
      <c r="P166" s="2">
        <v>45670.414512881944</v>
      </c>
      <c r="Q166" t="s">
        <v>301</v>
      </c>
      <c r="R166" t="s">
        <v>543</v>
      </c>
      <c r="S166" s="2"/>
      <c r="V166" s="2">
        <v>45666.534565821756</v>
      </c>
      <c r="W166" s="2">
        <v>45666.534565821756</v>
      </c>
      <c r="X166" t="b">
        <v>0</v>
      </c>
      <c r="Y166" t="s">
        <v>547</v>
      </c>
      <c r="Z166" t="s">
        <v>1756</v>
      </c>
      <c r="AA166" t="s">
        <v>6</v>
      </c>
    </row>
    <row r="167" spans="1:27" x14ac:dyDescent="0.3">
      <c r="A167" t="s">
        <v>2151</v>
      </c>
      <c r="B167" t="s">
        <v>670</v>
      </c>
      <c r="C167" t="s">
        <v>541</v>
      </c>
      <c r="D167" t="s">
        <v>542</v>
      </c>
      <c r="E167" t="s">
        <v>401</v>
      </c>
      <c r="F167" t="s">
        <v>402</v>
      </c>
      <c r="G167" t="s">
        <v>50</v>
      </c>
      <c r="H167" t="s">
        <v>512</v>
      </c>
      <c r="J167" s="2">
        <v>45380</v>
      </c>
      <c r="K167" s="5">
        <v>202401</v>
      </c>
      <c r="M167" t="b">
        <v>0</v>
      </c>
      <c r="N167" t="b">
        <v>0</v>
      </c>
      <c r="O167" s="2">
        <v>45666.534448842591</v>
      </c>
      <c r="P167" s="2">
        <v>45670.414430358796</v>
      </c>
      <c r="Q167" t="s">
        <v>301</v>
      </c>
      <c r="R167" t="s">
        <v>543</v>
      </c>
      <c r="S167" s="2"/>
      <c r="V167" s="2">
        <v>45666.534449074075</v>
      </c>
      <c r="W167" s="2">
        <v>45666.534449074075</v>
      </c>
      <c r="X167" t="b">
        <v>0</v>
      </c>
      <c r="Y167" t="s">
        <v>547</v>
      </c>
      <c r="Z167" t="s">
        <v>1756</v>
      </c>
      <c r="AA167" t="s">
        <v>6</v>
      </c>
    </row>
    <row r="168" spans="1:27" x14ac:dyDescent="0.3">
      <c r="A168" t="s">
        <v>2152</v>
      </c>
      <c r="B168" t="s">
        <v>670</v>
      </c>
      <c r="C168" t="s">
        <v>541</v>
      </c>
      <c r="D168" t="s">
        <v>542</v>
      </c>
      <c r="E168" t="s">
        <v>2153</v>
      </c>
      <c r="F168" t="s">
        <v>2154</v>
      </c>
      <c r="G168" t="s">
        <v>50</v>
      </c>
      <c r="H168" t="s">
        <v>512</v>
      </c>
      <c r="J168" s="2">
        <v>45471</v>
      </c>
      <c r="K168" s="5">
        <v>202402</v>
      </c>
      <c r="M168" t="b">
        <v>0</v>
      </c>
      <c r="N168" t="b">
        <v>0</v>
      </c>
      <c r="O168" s="2">
        <v>45669.522308796295</v>
      </c>
      <c r="P168" s="2">
        <v>45670.414125034724</v>
      </c>
      <c r="Q168" t="s">
        <v>301</v>
      </c>
      <c r="R168" t="s">
        <v>543</v>
      </c>
      <c r="S168" s="2"/>
      <c r="V168" s="2">
        <v>45669.522308946762</v>
      </c>
      <c r="W168" s="2">
        <v>45669.522308946762</v>
      </c>
      <c r="X168" t="b">
        <v>0</v>
      </c>
      <c r="Y168" t="s">
        <v>547</v>
      </c>
      <c r="Z168" t="s">
        <v>1756</v>
      </c>
      <c r="AA168" t="s">
        <v>6</v>
      </c>
    </row>
    <row r="169" spans="1:27" x14ac:dyDescent="0.3">
      <c r="A169" t="s">
        <v>2155</v>
      </c>
      <c r="B169" t="s">
        <v>670</v>
      </c>
      <c r="C169" t="s">
        <v>541</v>
      </c>
      <c r="D169" t="s">
        <v>542</v>
      </c>
      <c r="E169" t="s">
        <v>401</v>
      </c>
      <c r="F169" t="s">
        <v>402</v>
      </c>
      <c r="G169" t="s">
        <v>50</v>
      </c>
      <c r="H169" t="s">
        <v>512</v>
      </c>
      <c r="J169" s="2">
        <v>45471</v>
      </c>
      <c r="K169" s="5">
        <v>202402</v>
      </c>
      <c r="M169" t="b">
        <v>0</v>
      </c>
      <c r="N169" t="b">
        <v>0</v>
      </c>
      <c r="O169" s="2">
        <v>45666.534075150463</v>
      </c>
      <c r="P169" s="2">
        <v>45670.414155474537</v>
      </c>
      <c r="Q169" t="s">
        <v>301</v>
      </c>
      <c r="R169" t="s">
        <v>543</v>
      </c>
      <c r="S169" s="2"/>
      <c r="V169" s="2">
        <v>45666.534075347219</v>
      </c>
      <c r="W169" s="2">
        <v>45666.534075347219</v>
      </c>
      <c r="X169" t="b">
        <v>0</v>
      </c>
      <c r="Y169" t="s">
        <v>547</v>
      </c>
      <c r="Z169" t="s">
        <v>1756</v>
      </c>
      <c r="AA169" t="s">
        <v>6</v>
      </c>
    </row>
    <row r="170" spans="1:27" x14ac:dyDescent="0.3">
      <c r="A170" t="s">
        <v>2025</v>
      </c>
      <c r="B170" t="s">
        <v>670</v>
      </c>
      <c r="C170" t="s">
        <v>541</v>
      </c>
      <c r="D170" t="s">
        <v>542</v>
      </c>
      <c r="E170" t="s">
        <v>709</v>
      </c>
      <c r="F170" t="s">
        <v>710</v>
      </c>
      <c r="G170" t="s">
        <v>50</v>
      </c>
      <c r="H170" t="s">
        <v>512</v>
      </c>
      <c r="J170" s="2">
        <v>45380</v>
      </c>
      <c r="K170" s="5">
        <v>202401</v>
      </c>
      <c r="M170" t="b">
        <v>0</v>
      </c>
      <c r="N170" t="b">
        <v>0</v>
      </c>
      <c r="O170" s="2">
        <v>45666.534361030092</v>
      </c>
      <c r="P170" s="2">
        <v>45670.414362997682</v>
      </c>
      <c r="Q170" t="s">
        <v>301</v>
      </c>
      <c r="R170" t="s">
        <v>543</v>
      </c>
      <c r="S170" s="2"/>
      <c r="V170" s="2">
        <v>45666.534361307873</v>
      </c>
      <c r="W170" s="2">
        <v>45666.534361307873</v>
      </c>
      <c r="X170" t="b">
        <v>0</v>
      </c>
      <c r="Y170" t="s">
        <v>547</v>
      </c>
      <c r="Z170" t="s">
        <v>1756</v>
      </c>
      <c r="AA170" t="s">
        <v>6</v>
      </c>
    </row>
    <row r="171" spans="1:27" x14ac:dyDescent="0.3">
      <c r="A171" t="s">
        <v>2156</v>
      </c>
      <c r="B171" t="s">
        <v>670</v>
      </c>
      <c r="C171" t="s">
        <v>541</v>
      </c>
      <c r="D171" t="s">
        <v>542</v>
      </c>
      <c r="E171" t="s">
        <v>2157</v>
      </c>
      <c r="F171" t="s">
        <v>2158</v>
      </c>
      <c r="G171" t="s">
        <v>7</v>
      </c>
      <c r="H171" t="s">
        <v>512</v>
      </c>
      <c r="J171" s="2">
        <v>45471</v>
      </c>
      <c r="K171" s="5">
        <v>202402</v>
      </c>
      <c r="M171" t="b">
        <v>0</v>
      </c>
      <c r="N171" t="b">
        <v>0</v>
      </c>
      <c r="O171" s="2">
        <v>45669.52263190972</v>
      </c>
      <c r="P171" s="2">
        <v>45670.414380289352</v>
      </c>
      <c r="Q171" t="s">
        <v>301</v>
      </c>
      <c r="R171" t="s">
        <v>543</v>
      </c>
      <c r="S171" s="2"/>
      <c r="V171" s="2">
        <v>45669.522632094908</v>
      </c>
      <c r="W171" s="2">
        <v>45669.522632094908</v>
      </c>
      <c r="X171" t="b">
        <v>0</v>
      </c>
      <c r="Y171" t="s">
        <v>547</v>
      </c>
      <c r="Z171" t="s">
        <v>1756</v>
      </c>
      <c r="AA171" t="s">
        <v>6</v>
      </c>
    </row>
    <row r="172" spans="1:27" x14ac:dyDescent="0.3">
      <c r="A172" t="s">
        <v>2159</v>
      </c>
      <c r="B172" t="s">
        <v>670</v>
      </c>
      <c r="C172" t="s">
        <v>541</v>
      </c>
      <c r="D172" t="s">
        <v>542</v>
      </c>
      <c r="E172" t="s">
        <v>2160</v>
      </c>
      <c r="F172" t="s">
        <v>2161</v>
      </c>
      <c r="G172" t="s">
        <v>50</v>
      </c>
      <c r="H172" t="s">
        <v>512</v>
      </c>
      <c r="J172" s="2">
        <v>45380</v>
      </c>
      <c r="K172" s="5">
        <v>202401</v>
      </c>
      <c r="M172" t="b">
        <v>0</v>
      </c>
      <c r="N172" t="b">
        <v>0</v>
      </c>
      <c r="O172" s="2">
        <v>45669.522470289354</v>
      </c>
      <c r="P172" s="2">
        <v>45670.414257372686</v>
      </c>
      <c r="Q172" t="s">
        <v>301</v>
      </c>
      <c r="R172" t="s">
        <v>543</v>
      </c>
      <c r="S172" s="2"/>
      <c r="V172" s="2">
        <v>45669.522470520831</v>
      </c>
      <c r="W172" s="2">
        <v>45669.522470520831</v>
      </c>
      <c r="X172" t="b">
        <v>0</v>
      </c>
      <c r="Y172" t="s">
        <v>547</v>
      </c>
      <c r="Z172" t="s">
        <v>1756</v>
      </c>
      <c r="AA172" t="s">
        <v>303</v>
      </c>
    </row>
    <row r="173" spans="1:27" x14ac:dyDescent="0.3">
      <c r="A173" t="s">
        <v>2162</v>
      </c>
      <c r="B173" t="s">
        <v>670</v>
      </c>
      <c r="C173" t="s">
        <v>541</v>
      </c>
      <c r="D173" t="s">
        <v>542</v>
      </c>
      <c r="E173" t="s">
        <v>2160</v>
      </c>
      <c r="F173" t="s">
        <v>2161</v>
      </c>
      <c r="G173" t="s">
        <v>50</v>
      </c>
      <c r="H173" t="s">
        <v>512</v>
      </c>
      <c r="J173" s="2">
        <v>45471</v>
      </c>
      <c r="K173" s="5">
        <v>202402</v>
      </c>
      <c r="M173" t="b">
        <v>0</v>
      </c>
      <c r="N173" t="b">
        <v>0</v>
      </c>
      <c r="O173" s="2">
        <v>45669.522517048608</v>
      </c>
      <c r="P173" s="2">
        <v>45670.414290590277</v>
      </c>
      <c r="Q173" t="s">
        <v>301</v>
      </c>
      <c r="R173" t="s">
        <v>543</v>
      </c>
      <c r="S173" s="2"/>
      <c r="V173" s="2">
        <v>45669.522517280093</v>
      </c>
      <c r="W173" s="2">
        <v>45669.522517280093</v>
      </c>
      <c r="X173" t="b">
        <v>0</v>
      </c>
      <c r="Y173" t="s">
        <v>547</v>
      </c>
      <c r="Z173" t="s">
        <v>1756</v>
      </c>
      <c r="AA173" t="s">
        <v>303</v>
      </c>
    </row>
    <row r="174" spans="1:27" x14ac:dyDescent="0.3">
      <c r="A174" t="s">
        <v>2163</v>
      </c>
      <c r="B174" t="s">
        <v>670</v>
      </c>
      <c r="C174" t="s">
        <v>541</v>
      </c>
      <c r="D174" t="s">
        <v>542</v>
      </c>
      <c r="E174" t="s">
        <v>730</v>
      </c>
      <c r="F174" t="s">
        <v>731</v>
      </c>
      <c r="G174" t="s">
        <v>50</v>
      </c>
      <c r="H174" t="s">
        <v>512</v>
      </c>
      <c r="J174" s="2">
        <v>45380</v>
      </c>
      <c r="K174" s="5">
        <v>202401</v>
      </c>
      <c r="M174" t="b">
        <v>0</v>
      </c>
      <c r="N174" t="b">
        <v>0</v>
      </c>
      <c r="O174" s="2">
        <v>45666.534031249997</v>
      </c>
      <c r="P174" s="2">
        <v>45670.414120868052</v>
      </c>
      <c r="Q174" t="s">
        <v>301</v>
      </c>
      <c r="R174" t="s">
        <v>543</v>
      </c>
      <c r="S174" s="2"/>
      <c r="V174" s="2">
        <v>45666.534031481482</v>
      </c>
      <c r="W174" s="2">
        <v>45666.534031481482</v>
      </c>
      <c r="X174" t="b">
        <v>0</v>
      </c>
      <c r="Y174" t="s">
        <v>547</v>
      </c>
      <c r="Z174" t="s">
        <v>1756</v>
      </c>
      <c r="AA174" t="s">
        <v>6</v>
      </c>
    </row>
    <row r="175" spans="1:27" x14ac:dyDescent="0.3">
      <c r="A175" t="s">
        <v>2024</v>
      </c>
      <c r="B175" t="s">
        <v>670</v>
      </c>
      <c r="C175" t="s">
        <v>541</v>
      </c>
      <c r="D175" t="s">
        <v>542</v>
      </c>
      <c r="E175" t="s">
        <v>749</v>
      </c>
      <c r="F175" t="s">
        <v>750</v>
      </c>
      <c r="G175" t="s">
        <v>7</v>
      </c>
      <c r="H175" t="s">
        <v>512</v>
      </c>
      <c r="J175" s="2">
        <v>45380</v>
      </c>
      <c r="K175" s="5">
        <v>202401</v>
      </c>
      <c r="M175" t="b">
        <v>0</v>
      </c>
      <c r="N175" t="b">
        <v>0</v>
      </c>
      <c r="O175" s="2">
        <v>45666.534272372686</v>
      </c>
      <c r="P175" s="2">
        <v>45670.414299270837</v>
      </c>
      <c r="Q175" t="s">
        <v>301</v>
      </c>
      <c r="R175" t="s">
        <v>543</v>
      </c>
      <c r="S175" s="2"/>
      <c r="V175" s="2">
        <v>45666.53427265046</v>
      </c>
      <c r="W175" s="2">
        <v>45666.53427265046</v>
      </c>
      <c r="X175" t="b">
        <v>0</v>
      </c>
      <c r="Y175" t="s">
        <v>547</v>
      </c>
      <c r="Z175" t="s">
        <v>1756</v>
      </c>
      <c r="AA175" t="s">
        <v>6</v>
      </c>
    </row>
    <row r="176" spans="1:27" x14ac:dyDescent="0.3">
      <c r="A176" t="s">
        <v>2164</v>
      </c>
      <c r="B176" t="s">
        <v>670</v>
      </c>
      <c r="C176" t="s">
        <v>541</v>
      </c>
      <c r="D176" t="s">
        <v>542</v>
      </c>
      <c r="E176" t="s">
        <v>727</v>
      </c>
      <c r="F176" t="s">
        <v>728</v>
      </c>
      <c r="G176" t="s">
        <v>7</v>
      </c>
      <c r="H176" t="s">
        <v>512</v>
      </c>
      <c r="J176" s="2">
        <v>45380</v>
      </c>
      <c r="K176" s="5">
        <v>202401</v>
      </c>
      <c r="M176" t="b">
        <v>0</v>
      </c>
      <c r="N176" t="b">
        <v>0</v>
      </c>
      <c r="O176" s="2">
        <v>45666.534237071763</v>
      </c>
      <c r="P176" s="2">
        <v>45670.414273032409</v>
      </c>
      <c r="Q176" t="s">
        <v>301</v>
      </c>
      <c r="R176" t="s">
        <v>543</v>
      </c>
      <c r="S176" s="2"/>
      <c r="V176" s="2">
        <v>45666.534237233798</v>
      </c>
      <c r="W176" s="2">
        <v>45666.534237233798</v>
      </c>
      <c r="X176" t="b">
        <v>0</v>
      </c>
      <c r="Y176" t="s">
        <v>547</v>
      </c>
      <c r="Z176" t="s">
        <v>1756</v>
      </c>
      <c r="AA176" t="s">
        <v>2</v>
      </c>
    </row>
    <row r="177" spans="1:27" x14ac:dyDescent="0.3">
      <c r="A177" t="s">
        <v>2165</v>
      </c>
      <c r="B177" t="s">
        <v>670</v>
      </c>
      <c r="C177" t="s">
        <v>541</v>
      </c>
      <c r="D177" t="s">
        <v>542</v>
      </c>
      <c r="E177" t="s">
        <v>2166</v>
      </c>
      <c r="F177" t="s">
        <v>2167</v>
      </c>
      <c r="G177" t="s">
        <v>7</v>
      </c>
      <c r="H177" t="s">
        <v>512</v>
      </c>
      <c r="J177" s="2">
        <v>45380</v>
      </c>
      <c r="K177" s="5">
        <v>202401</v>
      </c>
      <c r="M177" t="b">
        <v>0</v>
      </c>
      <c r="N177" t="b">
        <v>0</v>
      </c>
      <c r="O177" s="2">
        <v>45666.534061192127</v>
      </c>
      <c r="P177" s="2">
        <v>45670.414145833332</v>
      </c>
      <c r="Q177" t="s">
        <v>301</v>
      </c>
      <c r="R177" t="s">
        <v>543</v>
      </c>
      <c r="S177" s="2"/>
      <c r="V177" s="2">
        <v>45666.534061423612</v>
      </c>
      <c r="W177" s="2">
        <v>45666.534061423612</v>
      </c>
      <c r="X177" t="b">
        <v>0</v>
      </c>
      <c r="Y177" t="s">
        <v>547</v>
      </c>
      <c r="Z177" t="s">
        <v>1756</v>
      </c>
      <c r="AA177" t="s">
        <v>6</v>
      </c>
    </row>
    <row r="178" spans="1:27" x14ac:dyDescent="0.3">
      <c r="A178" t="s">
        <v>2168</v>
      </c>
      <c r="B178" t="s">
        <v>670</v>
      </c>
      <c r="C178" t="s">
        <v>541</v>
      </c>
      <c r="D178" t="s">
        <v>542</v>
      </c>
      <c r="E178" t="s">
        <v>2169</v>
      </c>
      <c r="F178" t="s">
        <v>2170</v>
      </c>
      <c r="G178" t="s">
        <v>7</v>
      </c>
      <c r="H178" t="s">
        <v>512</v>
      </c>
      <c r="J178" s="2">
        <v>45471</v>
      </c>
      <c r="K178" s="5">
        <v>202402</v>
      </c>
      <c r="M178" t="b">
        <v>0</v>
      </c>
      <c r="N178" t="b">
        <v>0</v>
      </c>
      <c r="O178" s="2">
        <v>45666.534411608794</v>
      </c>
      <c r="P178" s="2">
        <v>45670.41440228009</v>
      </c>
      <c r="Q178" t="s">
        <v>301</v>
      </c>
      <c r="R178" t="s">
        <v>543</v>
      </c>
      <c r="S178" s="2"/>
      <c r="V178" s="2">
        <v>45666.534411840279</v>
      </c>
      <c r="W178" s="2">
        <v>45666.534411840279</v>
      </c>
      <c r="X178" t="b">
        <v>0</v>
      </c>
      <c r="Y178" t="s">
        <v>547</v>
      </c>
      <c r="Z178" t="s">
        <v>1756</v>
      </c>
      <c r="AA178" t="s">
        <v>6</v>
      </c>
    </row>
    <row r="179" spans="1:27" x14ac:dyDescent="0.3">
      <c r="A179" t="s">
        <v>2023</v>
      </c>
      <c r="B179" t="s">
        <v>670</v>
      </c>
      <c r="C179" t="s">
        <v>541</v>
      </c>
      <c r="D179" t="s">
        <v>542</v>
      </c>
      <c r="E179" t="s">
        <v>719</v>
      </c>
      <c r="F179" t="s">
        <v>720</v>
      </c>
      <c r="G179" t="s">
        <v>7</v>
      </c>
      <c r="H179" t="s">
        <v>512</v>
      </c>
      <c r="J179" s="2">
        <v>45471</v>
      </c>
      <c r="K179" s="5">
        <v>202402</v>
      </c>
      <c r="M179" t="b">
        <v>0</v>
      </c>
      <c r="N179" t="b">
        <v>0</v>
      </c>
      <c r="O179" s="2">
        <v>45669.522378472226</v>
      </c>
      <c r="P179" s="2">
        <v>45670.414184224537</v>
      </c>
      <c r="Q179" t="s">
        <v>301</v>
      </c>
      <c r="R179" t="s">
        <v>543</v>
      </c>
      <c r="S179" s="2"/>
      <c r="V179" s="2">
        <v>45669.522378703703</v>
      </c>
      <c r="W179" s="2">
        <v>45669.522378703703</v>
      </c>
      <c r="X179" t="b">
        <v>0</v>
      </c>
      <c r="Y179" t="s">
        <v>547</v>
      </c>
      <c r="Z179" t="s">
        <v>1756</v>
      </c>
      <c r="AA179" t="s">
        <v>6</v>
      </c>
    </row>
    <row r="180" spans="1:27" x14ac:dyDescent="0.3">
      <c r="A180" t="s">
        <v>2171</v>
      </c>
      <c r="B180" t="s">
        <v>670</v>
      </c>
      <c r="C180" t="s">
        <v>541</v>
      </c>
      <c r="D180" t="s">
        <v>542</v>
      </c>
      <c r="E180" t="s">
        <v>2157</v>
      </c>
      <c r="F180" t="s">
        <v>2158</v>
      </c>
      <c r="G180" t="s">
        <v>7</v>
      </c>
      <c r="H180" t="s">
        <v>512</v>
      </c>
      <c r="J180" s="2">
        <v>45380</v>
      </c>
      <c r="K180" s="5">
        <v>202401</v>
      </c>
      <c r="M180" t="b">
        <v>0</v>
      </c>
      <c r="N180" t="b">
        <v>0</v>
      </c>
      <c r="O180" s="2">
        <v>45666.534086192129</v>
      </c>
      <c r="P180" s="2">
        <v>45670.414164155096</v>
      </c>
      <c r="Q180" t="s">
        <v>301</v>
      </c>
      <c r="R180" t="s">
        <v>543</v>
      </c>
      <c r="S180" s="2"/>
      <c r="V180" s="2">
        <v>45666.534086377316</v>
      </c>
      <c r="W180" s="2">
        <v>45666.534086377316</v>
      </c>
      <c r="X180" t="b">
        <v>0</v>
      </c>
      <c r="Y180" t="s">
        <v>547</v>
      </c>
      <c r="Z180" t="s">
        <v>1756</v>
      </c>
      <c r="AA180" t="s">
        <v>6</v>
      </c>
    </row>
    <row r="181" spans="1:27" x14ac:dyDescent="0.3">
      <c r="A181" t="s">
        <v>2172</v>
      </c>
      <c r="B181" t="s">
        <v>670</v>
      </c>
      <c r="C181" t="s">
        <v>541</v>
      </c>
      <c r="D181" t="s">
        <v>542</v>
      </c>
      <c r="E181" t="s">
        <v>2173</v>
      </c>
      <c r="F181" t="s">
        <v>2174</v>
      </c>
      <c r="G181" t="s">
        <v>413</v>
      </c>
      <c r="H181" t="s">
        <v>512</v>
      </c>
      <c r="J181" s="2">
        <v>45471</v>
      </c>
      <c r="K181" s="5">
        <v>202402</v>
      </c>
      <c r="M181" t="b">
        <v>0</v>
      </c>
      <c r="N181" t="b">
        <v>0</v>
      </c>
      <c r="O181" s="2">
        <v>45666.534416747687</v>
      </c>
      <c r="P181" s="2">
        <v>45670.414406631942</v>
      </c>
      <c r="Q181" t="s">
        <v>301</v>
      </c>
      <c r="R181" t="s">
        <v>543</v>
      </c>
      <c r="S181" s="2"/>
      <c r="V181" s="2">
        <v>45666.534416932867</v>
      </c>
      <c r="W181" s="2">
        <v>45666.534416932867</v>
      </c>
      <c r="X181" t="b">
        <v>0</v>
      </c>
      <c r="Y181" t="s">
        <v>547</v>
      </c>
      <c r="Z181" t="s">
        <v>1756</v>
      </c>
      <c r="AA181" t="s">
        <v>6</v>
      </c>
    </row>
    <row r="182" spans="1:27" x14ac:dyDescent="0.3">
      <c r="A182" t="s">
        <v>2175</v>
      </c>
      <c r="B182" t="s">
        <v>670</v>
      </c>
      <c r="C182" t="s">
        <v>541</v>
      </c>
      <c r="D182" t="s">
        <v>542</v>
      </c>
      <c r="E182" t="s">
        <v>2176</v>
      </c>
      <c r="F182" t="s">
        <v>2177</v>
      </c>
      <c r="G182" t="s">
        <v>7</v>
      </c>
      <c r="H182" t="s">
        <v>512</v>
      </c>
      <c r="J182" s="2">
        <v>45471</v>
      </c>
      <c r="K182" s="5">
        <v>202402</v>
      </c>
      <c r="M182" t="b">
        <v>0</v>
      </c>
      <c r="N182" t="b">
        <v>0</v>
      </c>
      <c r="O182" s="2">
        <v>45666.534123611113</v>
      </c>
      <c r="P182" s="2">
        <v>45670.41419077546</v>
      </c>
      <c r="Q182" t="s">
        <v>301</v>
      </c>
      <c r="R182" t="s">
        <v>543</v>
      </c>
      <c r="S182" s="2"/>
      <c r="V182" s="2">
        <v>45666.53412384259</v>
      </c>
      <c r="W182" s="2">
        <v>45666.53412384259</v>
      </c>
      <c r="X182" t="b">
        <v>0</v>
      </c>
      <c r="Y182" t="s">
        <v>547</v>
      </c>
      <c r="Z182" t="s">
        <v>1756</v>
      </c>
      <c r="AA182" t="s">
        <v>6</v>
      </c>
    </row>
    <row r="183" spans="1:27" x14ac:dyDescent="0.3">
      <c r="A183" t="s">
        <v>2020</v>
      </c>
      <c r="B183" t="s">
        <v>670</v>
      </c>
      <c r="C183" t="s">
        <v>541</v>
      </c>
      <c r="D183" t="s">
        <v>542</v>
      </c>
      <c r="E183" t="s">
        <v>2021</v>
      </c>
      <c r="F183" t="s">
        <v>2022</v>
      </c>
      <c r="G183" t="s">
        <v>413</v>
      </c>
      <c r="H183" t="s">
        <v>512</v>
      </c>
      <c r="J183" s="2">
        <v>45471</v>
      </c>
      <c r="K183" s="5">
        <v>202402</v>
      </c>
      <c r="M183" t="b">
        <v>0</v>
      </c>
      <c r="N183" t="b">
        <v>0</v>
      </c>
      <c r="O183" s="2">
        <v>45666.534202002316</v>
      </c>
      <c r="P183" s="2">
        <v>45670.414245601853</v>
      </c>
      <c r="Q183" t="s">
        <v>301</v>
      </c>
      <c r="R183" t="s">
        <v>543</v>
      </c>
      <c r="S183" s="2"/>
      <c r="V183" s="2">
        <v>45666.534202233794</v>
      </c>
      <c r="W183" s="2">
        <v>45666.534202233794</v>
      </c>
      <c r="X183" t="b">
        <v>0</v>
      </c>
      <c r="Y183" t="s">
        <v>547</v>
      </c>
      <c r="Z183" t="s">
        <v>1756</v>
      </c>
      <c r="AA183" t="s">
        <v>6</v>
      </c>
    </row>
    <row r="184" spans="1:27" x14ac:dyDescent="0.3">
      <c r="A184" t="s">
        <v>2178</v>
      </c>
      <c r="B184" t="s">
        <v>670</v>
      </c>
      <c r="C184" t="s">
        <v>541</v>
      </c>
      <c r="D184" t="s">
        <v>542</v>
      </c>
      <c r="E184" t="s">
        <v>2179</v>
      </c>
      <c r="F184" t="s">
        <v>2180</v>
      </c>
      <c r="G184" t="s">
        <v>413</v>
      </c>
      <c r="H184" t="s">
        <v>512</v>
      </c>
      <c r="J184" s="2">
        <v>45471</v>
      </c>
      <c r="K184" s="5">
        <v>202402</v>
      </c>
      <c r="M184" t="b">
        <v>0</v>
      </c>
      <c r="N184" t="b">
        <v>0</v>
      </c>
      <c r="O184" s="2">
        <v>45666.534552581019</v>
      </c>
      <c r="P184" s="2">
        <v>45670.414503784719</v>
      </c>
      <c r="Q184" t="s">
        <v>301</v>
      </c>
      <c r="R184" t="s">
        <v>543</v>
      </c>
      <c r="S184" s="2"/>
      <c r="V184" s="2">
        <v>45666.534552858793</v>
      </c>
      <c r="W184" s="2">
        <v>45666.534552858793</v>
      </c>
      <c r="X184" t="b">
        <v>0</v>
      </c>
      <c r="Y184" t="s">
        <v>547</v>
      </c>
      <c r="Z184" t="s">
        <v>1756</v>
      </c>
      <c r="AA184" t="s">
        <v>303</v>
      </c>
    </row>
    <row r="185" spans="1:27" x14ac:dyDescent="0.3">
      <c r="A185" t="s">
        <v>2181</v>
      </c>
      <c r="B185" t="s">
        <v>670</v>
      </c>
      <c r="C185" t="s">
        <v>541</v>
      </c>
      <c r="D185" t="s">
        <v>542</v>
      </c>
      <c r="E185" t="s">
        <v>681</v>
      </c>
      <c r="F185" t="s">
        <v>682</v>
      </c>
      <c r="G185" t="s">
        <v>21</v>
      </c>
      <c r="H185" t="s">
        <v>512</v>
      </c>
      <c r="J185" s="2">
        <v>45471</v>
      </c>
      <c r="K185" s="5">
        <v>202402</v>
      </c>
      <c r="M185" t="b">
        <v>0</v>
      </c>
      <c r="N185" t="b">
        <v>0</v>
      </c>
      <c r="O185" s="2">
        <v>45666.534230868056</v>
      </c>
      <c r="P185" s="2">
        <v>45670.414268668981</v>
      </c>
      <c r="Q185" t="s">
        <v>301</v>
      </c>
      <c r="R185" t="s">
        <v>543</v>
      </c>
      <c r="S185" s="2"/>
      <c r="V185" s="2">
        <v>45666.53423109954</v>
      </c>
      <c r="W185" s="2">
        <v>45666.53423109954</v>
      </c>
      <c r="X185" t="b">
        <v>0</v>
      </c>
      <c r="Y185" t="s">
        <v>547</v>
      </c>
      <c r="Z185" t="s">
        <v>1756</v>
      </c>
      <c r="AA185" t="s">
        <v>6</v>
      </c>
    </row>
    <row r="186" spans="1:27" x14ac:dyDescent="0.3">
      <c r="A186" t="s">
        <v>2182</v>
      </c>
      <c r="B186" t="s">
        <v>670</v>
      </c>
      <c r="C186" t="s">
        <v>541</v>
      </c>
      <c r="D186" t="s">
        <v>542</v>
      </c>
      <c r="E186" t="s">
        <v>2179</v>
      </c>
      <c r="F186" t="s">
        <v>2180</v>
      </c>
      <c r="G186" t="s">
        <v>413</v>
      </c>
      <c r="H186" t="s">
        <v>512</v>
      </c>
      <c r="J186" s="2">
        <v>45380</v>
      </c>
      <c r="K186" s="5">
        <v>202401</v>
      </c>
      <c r="M186" t="b">
        <v>0</v>
      </c>
      <c r="N186" t="b">
        <v>0</v>
      </c>
      <c r="O186" s="2">
        <v>45666.534382835649</v>
      </c>
      <c r="P186" s="2">
        <v>45670.414378321759</v>
      </c>
      <c r="Q186" t="s">
        <v>301</v>
      </c>
      <c r="R186" t="s">
        <v>543</v>
      </c>
      <c r="S186" s="2"/>
      <c r="V186" s="2">
        <v>45666.534383020837</v>
      </c>
      <c r="W186" s="2">
        <v>45666.534383020837</v>
      </c>
      <c r="X186" t="b">
        <v>0</v>
      </c>
      <c r="Y186" t="s">
        <v>547</v>
      </c>
      <c r="Z186" t="s">
        <v>1756</v>
      </c>
      <c r="AA186" t="s">
        <v>303</v>
      </c>
    </row>
    <row r="187" spans="1:27" x14ac:dyDescent="0.3">
      <c r="A187" t="s">
        <v>2017</v>
      </c>
      <c r="B187" t="s">
        <v>670</v>
      </c>
      <c r="C187" t="s">
        <v>541</v>
      </c>
      <c r="D187" t="s">
        <v>542</v>
      </c>
      <c r="E187" t="s">
        <v>2018</v>
      </c>
      <c r="F187" t="s">
        <v>2019</v>
      </c>
      <c r="G187" t="s">
        <v>138</v>
      </c>
      <c r="H187" t="s">
        <v>510</v>
      </c>
      <c r="J187" s="2">
        <v>45471</v>
      </c>
      <c r="K187" s="5">
        <v>202402</v>
      </c>
      <c r="M187" t="b">
        <v>0</v>
      </c>
      <c r="N187" t="b">
        <v>0</v>
      </c>
      <c r="O187" s="2">
        <v>45666.534223460651</v>
      </c>
      <c r="P187" s="2">
        <v>45670.414262118058</v>
      </c>
      <c r="Q187" t="s">
        <v>301</v>
      </c>
      <c r="R187" t="s">
        <v>543</v>
      </c>
      <c r="S187" s="2"/>
      <c r="V187" s="2">
        <v>45666.534223692128</v>
      </c>
      <c r="W187" s="2">
        <v>45666.534223692128</v>
      </c>
      <c r="X187" t="b">
        <v>0</v>
      </c>
      <c r="Y187" t="s">
        <v>547</v>
      </c>
      <c r="Z187" t="s">
        <v>1756</v>
      </c>
      <c r="AA187" t="s">
        <v>303</v>
      </c>
    </row>
    <row r="188" spans="1:27" x14ac:dyDescent="0.3">
      <c r="A188" t="s">
        <v>2183</v>
      </c>
      <c r="B188" t="s">
        <v>670</v>
      </c>
      <c r="C188" t="s">
        <v>541</v>
      </c>
      <c r="D188" t="s">
        <v>542</v>
      </c>
      <c r="E188" t="s">
        <v>2184</v>
      </c>
      <c r="F188" t="s">
        <v>2185</v>
      </c>
      <c r="G188" t="s">
        <v>138</v>
      </c>
      <c r="H188" t="s">
        <v>510</v>
      </c>
      <c r="J188" s="2">
        <v>45471</v>
      </c>
      <c r="K188" s="5">
        <v>202402</v>
      </c>
      <c r="M188" t="b">
        <v>0</v>
      </c>
      <c r="N188" t="b">
        <v>0</v>
      </c>
      <c r="O188" s="2">
        <v>45666.534043287036</v>
      </c>
      <c r="P188" s="2">
        <v>45670.414129594908</v>
      </c>
      <c r="Q188" t="s">
        <v>301</v>
      </c>
      <c r="R188" t="s">
        <v>543</v>
      </c>
      <c r="S188" s="2"/>
      <c r="V188" s="2">
        <v>45666.534043599539</v>
      </c>
      <c r="W188" s="2">
        <v>45666.534043599539</v>
      </c>
      <c r="X188" t="b">
        <v>0</v>
      </c>
      <c r="Y188" t="s">
        <v>547</v>
      </c>
      <c r="Z188" t="s">
        <v>1756</v>
      </c>
      <c r="AA188" t="s">
        <v>303</v>
      </c>
    </row>
    <row r="189" spans="1:27" x14ac:dyDescent="0.3">
      <c r="A189" t="s">
        <v>2014</v>
      </c>
      <c r="B189" t="s">
        <v>670</v>
      </c>
      <c r="C189" t="s">
        <v>541</v>
      </c>
      <c r="D189" t="s">
        <v>542</v>
      </c>
      <c r="E189" t="s">
        <v>2015</v>
      </c>
      <c r="F189" t="s">
        <v>2016</v>
      </c>
      <c r="G189" t="s">
        <v>138</v>
      </c>
      <c r="H189" t="s">
        <v>510</v>
      </c>
      <c r="J189" s="2">
        <v>45471</v>
      </c>
      <c r="K189" s="5">
        <v>202402</v>
      </c>
      <c r="M189" t="b">
        <v>0</v>
      </c>
      <c r="N189" t="b">
        <v>0</v>
      </c>
      <c r="O189" s="2">
        <v>45666.534408564818</v>
      </c>
      <c r="P189" s="2">
        <v>45670.414400034722</v>
      </c>
      <c r="Q189" t="s">
        <v>301</v>
      </c>
      <c r="R189" t="s">
        <v>543</v>
      </c>
      <c r="S189" s="2"/>
      <c r="V189" s="2">
        <v>45666.534408761574</v>
      </c>
      <c r="W189" s="2">
        <v>45666.534408761574</v>
      </c>
      <c r="X189" t="b">
        <v>0</v>
      </c>
      <c r="Y189" t="s">
        <v>547</v>
      </c>
      <c r="Z189" t="s">
        <v>1756</v>
      </c>
      <c r="AA189" t="s">
        <v>6</v>
      </c>
    </row>
    <row r="190" spans="1:27" x14ac:dyDescent="0.3">
      <c r="A190" t="s">
        <v>1918</v>
      </c>
      <c r="B190" t="s">
        <v>670</v>
      </c>
      <c r="C190" t="s">
        <v>541</v>
      </c>
      <c r="D190" t="s">
        <v>542</v>
      </c>
      <c r="E190" t="s">
        <v>1919</v>
      </c>
      <c r="F190" t="s">
        <v>1920</v>
      </c>
      <c r="G190" t="s">
        <v>138</v>
      </c>
      <c r="H190" t="s">
        <v>510</v>
      </c>
      <c r="I190" t="s">
        <v>1921</v>
      </c>
      <c r="J190" s="2">
        <v>45412</v>
      </c>
      <c r="K190" s="5">
        <v>202402</v>
      </c>
      <c r="M190" t="b">
        <v>0</v>
      </c>
      <c r="N190" t="b">
        <v>0</v>
      </c>
      <c r="O190" s="2">
        <v>45442.463301736112</v>
      </c>
      <c r="P190" s="2">
        <v>45442.463301736112</v>
      </c>
      <c r="Q190" t="s">
        <v>301</v>
      </c>
      <c r="R190" t="s">
        <v>543</v>
      </c>
      <c r="S190" s="2"/>
      <c r="V190" s="2">
        <v>45442.463302199074</v>
      </c>
      <c r="W190" s="2">
        <v>45442.463302199074</v>
      </c>
      <c r="X190" t="b">
        <v>0</v>
      </c>
      <c r="Y190" t="s">
        <v>547</v>
      </c>
      <c r="Z190" t="s">
        <v>1756</v>
      </c>
      <c r="AA190" t="s">
        <v>6</v>
      </c>
    </row>
    <row r="191" spans="1:27" x14ac:dyDescent="0.3">
      <c r="A191" t="s">
        <v>2186</v>
      </c>
      <c r="B191" t="s">
        <v>670</v>
      </c>
      <c r="C191" t="s">
        <v>541</v>
      </c>
      <c r="D191" t="s">
        <v>542</v>
      </c>
      <c r="E191" t="s">
        <v>2018</v>
      </c>
      <c r="F191" t="s">
        <v>2019</v>
      </c>
      <c r="G191" t="s">
        <v>138</v>
      </c>
      <c r="H191" t="s">
        <v>510</v>
      </c>
      <c r="J191" s="2">
        <v>45380</v>
      </c>
      <c r="K191" s="5">
        <v>202401</v>
      </c>
      <c r="M191" t="b">
        <v>0</v>
      </c>
      <c r="N191" t="b">
        <v>0</v>
      </c>
      <c r="O191" s="2">
        <v>45666.534007025461</v>
      </c>
      <c r="P191" s="2">
        <v>45670.41410332176</v>
      </c>
      <c r="Q191" t="s">
        <v>301</v>
      </c>
      <c r="R191" t="s">
        <v>543</v>
      </c>
      <c r="S191" s="2"/>
      <c r="V191" s="2">
        <v>45666.534007210648</v>
      </c>
      <c r="W191" s="2">
        <v>45666.534007210648</v>
      </c>
      <c r="X191" t="b">
        <v>0</v>
      </c>
      <c r="Y191" t="s">
        <v>547</v>
      </c>
      <c r="Z191" t="s">
        <v>1756</v>
      </c>
      <c r="AA191" t="s">
        <v>6</v>
      </c>
    </row>
    <row r="192" spans="1:27" x14ac:dyDescent="0.3">
      <c r="A192" t="s">
        <v>2187</v>
      </c>
      <c r="B192" t="s">
        <v>670</v>
      </c>
      <c r="C192" t="s">
        <v>541</v>
      </c>
      <c r="D192" t="s">
        <v>542</v>
      </c>
      <c r="E192" t="s">
        <v>775</v>
      </c>
      <c r="F192" t="s">
        <v>776</v>
      </c>
      <c r="G192" t="s">
        <v>21</v>
      </c>
      <c r="H192" t="s">
        <v>512</v>
      </c>
      <c r="J192" s="2">
        <v>45380</v>
      </c>
      <c r="K192" s="5">
        <v>202401</v>
      </c>
      <c r="M192" t="b">
        <v>0</v>
      </c>
      <c r="N192" t="b">
        <v>0</v>
      </c>
      <c r="O192" s="2">
        <v>45666.534478391201</v>
      </c>
      <c r="P192" s="2">
        <v>45670.414452048608</v>
      </c>
      <c r="Q192" t="s">
        <v>301</v>
      </c>
      <c r="R192" t="s">
        <v>543</v>
      </c>
      <c r="S192" s="2"/>
      <c r="V192" s="2">
        <v>45666.534478506946</v>
      </c>
      <c r="W192" s="2">
        <v>45666.534478506946</v>
      </c>
      <c r="X192" t="b">
        <v>0</v>
      </c>
      <c r="Y192" t="s">
        <v>547</v>
      </c>
      <c r="Z192" t="s">
        <v>1756</v>
      </c>
      <c r="AA192" t="s">
        <v>6</v>
      </c>
    </row>
    <row r="193" spans="1:27" x14ac:dyDescent="0.3">
      <c r="A193" t="s">
        <v>2188</v>
      </c>
      <c r="B193" t="s">
        <v>670</v>
      </c>
      <c r="C193" t="s">
        <v>541</v>
      </c>
      <c r="D193" t="s">
        <v>542</v>
      </c>
      <c r="E193" t="s">
        <v>775</v>
      </c>
      <c r="F193" t="s">
        <v>776</v>
      </c>
      <c r="G193" t="s">
        <v>21</v>
      </c>
      <c r="H193" t="s">
        <v>512</v>
      </c>
      <c r="J193" s="2">
        <v>45471</v>
      </c>
      <c r="K193" s="5">
        <v>202402</v>
      </c>
      <c r="M193" t="b">
        <v>0</v>
      </c>
      <c r="N193" t="b">
        <v>0</v>
      </c>
      <c r="O193" s="2">
        <v>45666.534388078704</v>
      </c>
      <c r="P193" s="2">
        <v>45670.414383020834</v>
      </c>
      <c r="Q193" t="s">
        <v>301</v>
      </c>
      <c r="R193" t="s">
        <v>543</v>
      </c>
      <c r="S193" s="2"/>
      <c r="V193" s="2">
        <v>45666.534388275461</v>
      </c>
      <c r="W193" s="2">
        <v>45666.534388275461</v>
      </c>
      <c r="X193" t="b">
        <v>0</v>
      </c>
      <c r="Y193" t="s">
        <v>547</v>
      </c>
      <c r="Z193" t="s">
        <v>1756</v>
      </c>
      <c r="AA193" t="s">
        <v>6</v>
      </c>
    </row>
    <row r="194" spans="1:27" x14ac:dyDescent="0.3">
      <c r="A194" t="s">
        <v>2189</v>
      </c>
      <c r="B194" t="s">
        <v>670</v>
      </c>
      <c r="C194" t="s">
        <v>541</v>
      </c>
      <c r="D194" t="s">
        <v>542</v>
      </c>
      <c r="E194" t="s">
        <v>2190</v>
      </c>
      <c r="F194" t="s">
        <v>2191</v>
      </c>
      <c r="G194" t="s">
        <v>21</v>
      </c>
      <c r="H194" t="s">
        <v>512</v>
      </c>
      <c r="J194" s="2">
        <v>45380</v>
      </c>
      <c r="K194" s="5">
        <v>202401</v>
      </c>
      <c r="M194" t="b">
        <v>0</v>
      </c>
      <c r="N194" t="b">
        <v>0</v>
      </c>
      <c r="O194" s="2">
        <v>45666.534336076387</v>
      </c>
      <c r="P194" s="2">
        <v>45670.414346562502</v>
      </c>
      <c r="Q194" t="s">
        <v>301</v>
      </c>
      <c r="R194" t="s">
        <v>543</v>
      </c>
      <c r="S194" s="2"/>
      <c r="V194" s="2">
        <v>45666.534336307872</v>
      </c>
      <c r="W194" s="2">
        <v>45666.534336307872</v>
      </c>
      <c r="X194" t="b">
        <v>0</v>
      </c>
      <c r="Y194" t="s">
        <v>547</v>
      </c>
      <c r="Z194" t="s">
        <v>1756</v>
      </c>
      <c r="AA194" t="s">
        <v>6</v>
      </c>
    </row>
    <row r="195" spans="1:27" x14ac:dyDescent="0.3">
      <c r="A195" t="s">
        <v>2192</v>
      </c>
      <c r="B195" t="s">
        <v>670</v>
      </c>
      <c r="C195" t="s">
        <v>541</v>
      </c>
      <c r="D195" t="s">
        <v>542</v>
      </c>
      <c r="E195" t="s">
        <v>2193</v>
      </c>
      <c r="F195" t="s">
        <v>2194</v>
      </c>
      <c r="G195" t="s">
        <v>4</v>
      </c>
      <c r="H195" t="s">
        <v>510</v>
      </c>
      <c r="J195" s="2">
        <v>45471</v>
      </c>
      <c r="K195" s="5">
        <v>202402</v>
      </c>
      <c r="M195" t="b">
        <v>0</v>
      </c>
      <c r="N195" t="b">
        <v>0</v>
      </c>
      <c r="O195" s="2">
        <v>45666.534205324075</v>
      </c>
      <c r="P195" s="2">
        <v>45670.414248067129</v>
      </c>
      <c r="Q195" t="s">
        <v>301</v>
      </c>
      <c r="R195" t="s">
        <v>543</v>
      </c>
      <c r="S195" s="2"/>
      <c r="V195" s="2">
        <v>45666.534205405093</v>
      </c>
      <c r="W195" s="2">
        <v>45666.534205405093</v>
      </c>
      <c r="X195" t="b">
        <v>0</v>
      </c>
      <c r="Y195" t="s">
        <v>547</v>
      </c>
      <c r="Z195" t="s">
        <v>1756</v>
      </c>
      <c r="AA195" t="s">
        <v>6</v>
      </c>
    </row>
    <row r="196" spans="1:27" x14ac:dyDescent="0.3">
      <c r="A196" t="s">
        <v>2195</v>
      </c>
      <c r="B196" t="s">
        <v>670</v>
      </c>
      <c r="C196" t="s">
        <v>541</v>
      </c>
      <c r="D196" t="s">
        <v>542</v>
      </c>
      <c r="E196" t="s">
        <v>681</v>
      </c>
      <c r="F196" t="s">
        <v>682</v>
      </c>
      <c r="G196" t="s">
        <v>21</v>
      </c>
      <c r="H196" t="s">
        <v>512</v>
      </c>
      <c r="J196" s="2">
        <v>45380</v>
      </c>
      <c r="K196" s="5">
        <v>202401</v>
      </c>
      <c r="M196" t="b">
        <v>0</v>
      </c>
      <c r="N196" t="b">
        <v>0</v>
      </c>
      <c r="O196" s="2">
        <v>45666.534324618056</v>
      </c>
      <c r="P196" s="2">
        <v>45670.414339583331</v>
      </c>
      <c r="Q196" t="s">
        <v>301</v>
      </c>
      <c r="R196" t="s">
        <v>543</v>
      </c>
      <c r="S196" s="2"/>
      <c r="V196" s="2">
        <v>45666.534324849534</v>
      </c>
      <c r="W196" s="2">
        <v>45666.534324849534</v>
      </c>
      <c r="X196" t="b">
        <v>0</v>
      </c>
      <c r="Y196" t="s">
        <v>547</v>
      </c>
      <c r="Z196" t="s">
        <v>1756</v>
      </c>
      <c r="AA196" t="s">
        <v>6</v>
      </c>
    </row>
    <row r="197" spans="1:27" x14ac:dyDescent="0.3">
      <c r="A197" t="s">
        <v>2013</v>
      </c>
      <c r="B197" t="s">
        <v>670</v>
      </c>
      <c r="C197" t="s">
        <v>541</v>
      </c>
      <c r="D197" t="s">
        <v>542</v>
      </c>
      <c r="E197" t="s">
        <v>2011</v>
      </c>
      <c r="F197" t="s">
        <v>2012</v>
      </c>
      <c r="G197" t="s">
        <v>14</v>
      </c>
      <c r="H197" t="s">
        <v>510</v>
      </c>
      <c r="J197" s="2">
        <v>45380</v>
      </c>
      <c r="K197" s="5">
        <v>202401</v>
      </c>
      <c r="M197" t="b">
        <v>0</v>
      </c>
      <c r="N197" t="b">
        <v>0</v>
      </c>
      <c r="O197" s="2">
        <v>45666.534576388891</v>
      </c>
      <c r="P197" s="2">
        <v>45670.41451952546</v>
      </c>
      <c r="Q197" t="s">
        <v>301</v>
      </c>
      <c r="R197" t="s">
        <v>543</v>
      </c>
      <c r="S197" s="2"/>
      <c r="V197" s="2">
        <v>45666.534576620368</v>
      </c>
      <c r="W197" s="2">
        <v>45666.534576620368</v>
      </c>
      <c r="X197" t="b">
        <v>0</v>
      </c>
      <c r="Y197" t="s">
        <v>547</v>
      </c>
      <c r="Z197" t="s">
        <v>1756</v>
      </c>
      <c r="AA197" t="s">
        <v>6</v>
      </c>
    </row>
    <row r="198" spans="1:27" x14ac:dyDescent="0.3">
      <c r="A198" t="s">
        <v>2196</v>
      </c>
      <c r="B198" t="s">
        <v>670</v>
      </c>
      <c r="C198" t="s">
        <v>541</v>
      </c>
      <c r="D198" t="s">
        <v>542</v>
      </c>
      <c r="E198" t="s">
        <v>2197</v>
      </c>
      <c r="F198" t="s">
        <v>2198</v>
      </c>
      <c r="G198" t="s">
        <v>12</v>
      </c>
      <c r="H198" t="s">
        <v>510</v>
      </c>
      <c r="J198" s="2">
        <v>45380</v>
      </c>
      <c r="K198" s="5">
        <v>202401</v>
      </c>
      <c r="M198" t="b">
        <v>0</v>
      </c>
      <c r="N198" t="b">
        <v>0</v>
      </c>
      <c r="O198" s="2">
        <v>45666.534353437499</v>
      </c>
      <c r="P198" s="2">
        <v>45670.414358530092</v>
      </c>
      <c r="Q198" t="s">
        <v>301</v>
      </c>
      <c r="R198" t="s">
        <v>543</v>
      </c>
      <c r="S198" s="2"/>
      <c r="V198" s="2">
        <v>45666.534353703704</v>
      </c>
      <c r="W198" s="2">
        <v>45666.534353703704</v>
      </c>
      <c r="X198" t="b">
        <v>0</v>
      </c>
      <c r="Y198" t="s">
        <v>547</v>
      </c>
      <c r="Z198" t="s">
        <v>1756</v>
      </c>
      <c r="AA198" t="s">
        <v>303</v>
      </c>
    </row>
    <row r="199" spans="1:27" x14ac:dyDescent="0.3">
      <c r="A199" t="s">
        <v>2010</v>
      </c>
      <c r="B199" t="s">
        <v>670</v>
      </c>
      <c r="C199" t="s">
        <v>541</v>
      </c>
      <c r="D199" t="s">
        <v>542</v>
      </c>
      <c r="E199" t="s">
        <v>2011</v>
      </c>
      <c r="F199" t="s">
        <v>2012</v>
      </c>
      <c r="G199" t="s">
        <v>14</v>
      </c>
      <c r="H199" t="s">
        <v>510</v>
      </c>
      <c r="J199" s="2">
        <v>45471</v>
      </c>
      <c r="K199" s="5">
        <v>202402</v>
      </c>
      <c r="M199" t="b">
        <v>0</v>
      </c>
      <c r="N199" t="b">
        <v>0</v>
      </c>
      <c r="O199" s="2">
        <v>45666.534039965278</v>
      </c>
      <c r="P199" s="2">
        <v>45670.414127199074</v>
      </c>
      <c r="Q199" t="s">
        <v>301</v>
      </c>
      <c r="R199" t="s">
        <v>543</v>
      </c>
      <c r="S199" s="2"/>
      <c r="V199" s="2">
        <v>45666.53404027778</v>
      </c>
      <c r="W199" s="2">
        <v>45666.53404027778</v>
      </c>
      <c r="X199" t="b">
        <v>0</v>
      </c>
      <c r="Y199" t="s">
        <v>547</v>
      </c>
      <c r="Z199" t="s">
        <v>1756</v>
      </c>
      <c r="AA199" t="s">
        <v>6</v>
      </c>
    </row>
    <row r="200" spans="1:27" x14ac:dyDescent="0.3">
      <c r="A200" t="s">
        <v>2199</v>
      </c>
      <c r="B200" t="s">
        <v>670</v>
      </c>
      <c r="C200" t="s">
        <v>541</v>
      </c>
      <c r="D200" t="s">
        <v>542</v>
      </c>
      <c r="E200" t="s">
        <v>2200</v>
      </c>
      <c r="F200" t="s">
        <v>2201</v>
      </c>
      <c r="G200" t="s">
        <v>4</v>
      </c>
      <c r="H200" t="s">
        <v>510</v>
      </c>
      <c r="J200" s="2">
        <v>45471</v>
      </c>
      <c r="K200" s="5">
        <v>202402</v>
      </c>
      <c r="M200" t="b">
        <v>0</v>
      </c>
      <c r="N200" t="b">
        <v>0</v>
      </c>
      <c r="O200" s="2">
        <v>45666.534321793981</v>
      </c>
      <c r="P200" s="2">
        <v>45670.414337581016</v>
      </c>
      <c r="Q200" t="s">
        <v>301</v>
      </c>
      <c r="R200" t="s">
        <v>543</v>
      </c>
      <c r="S200" s="2"/>
      <c r="V200" s="2">
        <v>45666.534321874999</v>
      </c>
      <c r="W200" s="2">
        <v>45666.534321874999</v>
      </c>
      <c r="X200" t="b">
        <v>0</v>
      </c>
      <c r="Y200" t="s">
        <v>547</v>
      </c>
      <c r="Z200" t="s">
        <v>1756</v>
      </c>
      <c r="AA200" t="s">
        <v>6</v>
      </c>
    </row>
    <row r="201" spans="1:27" x14ac:dyDescent="0.3">
      <c r="A201" t="s">
        <v>2202</v>
      </c>
      <c r="B201" t="s">
        <v>670</v>
      </c>
      <c r="C201" t="s">
        <v>541</v>
      </c>
      <c r="D201" t="s">
        <v>542</v>
      </c>
      <c r="E201" t="s">
        <v>2203</v>
      </c>
      <c r="F201" t="s">
        <v>2204</v>
      </c>
      <c r="G201" t="s">
        <v>14</v>
      </c>
      <c r="H201" t="s">
        <v>510</v>
      </c>
      <c r="J201" s="2">
        <v>45471</v>
      </c>
      <c r="K201" s="5">
        <v>202402</v>
      </c>
      <c r="M201" t="b">
        <v>0</v>
      </c>
      <c r="N201" t="b">
        <v>0</v>
      </c>
      <c r="O201" s="2">
        <v>45666.534439699077</v>
      </c>
      <c r="P201" s="2">
        <v>45670.414423807873</v>
      </c>
      <c r="Q201" t="s">
        <v>301</v>
      </c>
      <c r="R201" t="s">
        <v>543</v>
      </c>
      <c r="S201" s="2"/>
      <c r="V201" s="2">
        <v>45666.534439814815</v>
      </c>
      <c r="W201" s="2">
        <v>45666.534439814815</v>
      </c>
      <c r="X201" t="b">
        <v>0</v>
      </c>
      <c r="Y201" t="s">
        <v>547</v>
      </c>
      <c r="Z201" t="s">
        <v>1756</v>
      </c>
      <c r="AA201" t="s">
        <v>6</v>
      </c>
    </row>
    <row r="202" spans="1:27" x14ac:dyDescent="0.3">
      <c r="A202" t="s">
        <v>2007</v>
      </c>
      <c r="B202" t="s">
        <v>670</v>
      </c>
      <c r="C202" t="s">
        <v>541</v>
      </c>
      <c r="D202" t="s">
        <v>542</v>
      </c>
      <c r="E202" t="s">
        <v>2008</v>
      </c>
      <c r="F202" t="s">
        <v>2009</v>
      </c>
      <c r="G202" t="s">
        <v>12</v>
      </c>
      <c r="H202" t="s">
        <v>510</v>
      </c>
      <c r="J202" s="2">
        <v>45471</v>
      </c>
      <c r="K202" s="5">
        <v>202402</v>
      </c>
      <c r="M202" t="b">
        <v>0</v>
      </c>
      <c r="N202" t="b">
        <v>0</v>
      </c>
      <c r="O202" s="2">
        <v>45666.534423344907</v>
      </c>
      <c r="P202" s="2">
        <v>45670.414411921294</v>
      </c>
      <c r="Q202" t="s">
        <v>301</v>
      </c>
      <c r="R202" t="s">
        <v>543</v>
      </c>
      <c r="S202" s="2"/>
      <c r="V202" s="2">
        <v>45666.534423460645</v>
      </c>
      <c r="W202" s="2">
        <v>45666.534423460645</v>
      </c>
      <c r="X202" t="b">
        <v>0</v>
      </c>
      <c r="Y202" t="s">
        <v>547</v>
      </c>
      <c r="Z202" t="s">
        <v>1756</v>
      </c>
      <c r="AA202" t="s">
        <v>2</v>
      </c>
    </row>
    <row r="203" spans="1:27" x14ac:dyDescent="0.3">
      <c r="A203" t="s">
        <v>2205</v>
      </c>
      <c r="B203" t="s">
        <v>670</v>
      </c>
      <c r="C203" t="s">
        <v>541</v>
      </c>
      <c r="D203" t="s">
        <v>542</v>
      </c>
      <c r="E203" t="s">
        <v>2197</v>
      </c>
      <c r="F203" t="s">
        <v>2198</v>
      </c>
      <c r="G203" t="s">
        <v>12</v>
      </c>
      <c r="H203" t="s">
        <v>510</v>
      </c>
      <c r="J203" s="2">
        <v>45471</v>
      </c>
      <c r="K203" s="5">
        <v>202402</v>
      </c>
      <c r="M203" t="b">
        <v>0</v>
      </c>
      <c r="N203" t="b">
        <v>0</v>
      </c>
      <c r="O203" s="2">
        <v>45666.534020405095</v>
      </c>
      <c r="P203" s="2">
        <v>45670.414112615741</v>
      </c>
      <c r="Q203" t="s">
        <v>301</v>
      </c>
      <c r="R203" t="s">
        <v>543</v>
      </c>
      <c r="S203" s="2"/>
      <c r="V203" s="2">
        <v>45666.53402068287</v>
      </c>
      <c r="W203" s="2">
        <v>45666.53402068287</v>
      </c>
      <c r="X203" t="b">
        <v>0</v>
      </c>
      <c r="Y203" t="s">
        <v>547</v>
      </c>
      <c r="Z203" t="s">
        <v>1756</v>
      </c>
      <c r="AA203" t="s">
        <v>303</v>
      </c>
    </row>
    <row r="204" spans="1:27" x14ac:dyDescent="0.3">
      <c r="A204" t="s">
        <v>1914</v>
      </c>
      <c r="B204" t="s">
        <v>670</v>
      </c>
      <c r="C204" t="s">
        <v>541</v>
      </c>
      <c r="D204" t="s">
        <v>542</v>
      </c>
      <c r="E204" t="s">
        <v>1915</v>
      </c>
      <c r="F204" t="s">
        <v>1916</v>
      </c>
      <c r="G204" t="s">
        <v>138</v>
      </c>
      <c r="H204" t="s">
        <v>510</v>
      </c>
      <c r="I204" t="s">
        <v>1917</v>
      </c>
      <c r="J204" s="2">
        <v>45378</v>
      </c>
      <c r="K204" s="5">
        <v>202401</v>
      </c>
      <c r="M204" t="b">
        <v>0</v>
      </c>
      <c r="N204" t="b">
        <v>0</v>
      </c>
      <c r="O204" s="2">
        <v>45442.47269667824</v>
      </c>
      <c r="P204" s="2">
        <v>45442.47269667824</v>
      </c>
      <c r="Q204" t="s">
        <v>301</v>
      </c>
      <c r="R204" t="s">
        <v>543</v>
      </c>
      <c r="S204" s="2"/>
      <c r="V204" s="2">
        <v>45442.472696956022</v>
      </c>
      <c r="W204" s="2">
        <v>45442.472696956022</v>
      </c>
      <c r="X204" t="b">
        <v>0</v>
      </c>
      <c r="Y204" t="s">
        <v>547</v>
      </c>
      <c r="Z204" t="s">
        <v>1756</v>
      </c>
      <c r="AA204" t="s">
        <v>6</v>
      </c>
    </row>
    <row r="205" spans="1:27" x14ac:dyDescent="0.3">
      <c r="A205" t="s">
        <v>2206</v>
      </c>
      <c r="B205" t="s">
        <v>670</v>
      </c>
      <c r="C205" t="s">
        <v>541</v>
      </c>
      <c r="D205" t="s">
        <v>542</v>
      </c>
      <c r="E205" t="s">
        <v>2203</v>
      </c>
      <c r="F205" t="s">
        <v>2204</v>
      </c>
      <c r="G205" t="s">
        <v>14</v>
      </c>
      <c r="H205" t="s">
        <v>510</v>
      </c>
      <c r="J205" s="2">
        <v>45380</v>
      </c>
      <c r="K205" s="5">
        <v>202401</v>
      </c>
      <c r="M205" t="b">
        <v>0</v>
      </c>
      <c r="N205" t="b">
        <v>0</v>
      </c>
      <c r="O205" s="2">
        <v>45666.534333067131</v>
      </c>
      <c r="P205" s="2">
        <v>45670.414344178243</v>
      </c>
      <c r="Q205" t="s">
        <v>301</v>
      </c>
      <c r="R205" t="s">
        <v>543</v>
      </c>
      <c r="S205" s="2"/>
      <c r="V205" s="2">
        <v>45666.534333217591</v>
      </c>
      <c r="W205" s="2">
        <v>45666.534333217591</v>
      </c>
      <c r="X205" t="b">
        <v>0</v>
      </c>
      <c r="Y205" t="s">
        <v>547</v>
      </c>
      <c r="Z205" t="s">
        <v>1756</v>
      </c>
      <c r="AA205" t="s">
        <v>6</v>
      </c>
    </row>
    <row r="206" spans="1:27" x14ac:dyDescent="0.3">
      <c r="A206" t="s">
        <v>2207</v>
      </c>
      <c r="B206" t="s">
        <v>670</v>
      </c>
      <c r="C206" t="s">
        <v>541</v>
      </c>
      <c r="D206" t="s">
        <v>542</v>
      </c>
      <c r="E206" t="s">
        <v>2015</v>
      </c>
      <c r="F206" t="s">
        <v>2016</v>
      </c>
      <c r="G206" t="s">
        <v>138</v>
      </c>
      <c r="H206" t="s">
        <v>510</v>
      </c>
      <c r="J206" s="2">
        <v>45380</v>
      </c>
      <c r="K206" s="5">
        <v>202401</v>
      </c>
      <c r="M206" t="b">
        <v>0</v>
      </c>
      <c r="N206" t="b">
        <v>0</v>
      </c>
      <c r="O206" s="2">
        <v>45666.53424390046</v>
      </c>
      <c r="P206" s="2">
        <v>45670.41427734954</v>
      </c>
      <c r="Q206" t="s">
        <v>301</v>
      </c>
      <c r="R206" t="s">
        <v>543</v>
      </c>
      <c r="S206" s="2"/>
      <c r="V206" s="2">
        <v>45666.534244062503</v>
      </c>
      <c r="W206" s="2">
        <v>45666.534244062503</v>
      </c>
      <c r="X206" t="b">
        <v>0</v>
      </c>
      <c r="Y206" t="s">
        <v>547</v>
      </c>
      <c r="Z206" t="s">
        <v>1756</v>
      </c>
      <c r="AA206" t="s">
        <v>6</v>
      </c>
    </row>
    <row r="207" spans="1:27" x14ac:dyDescent="0.3">
      <c r="A207" t="s">
        <v>2006</v>
      </c>
      <c r="B207" t="s">
        <v>670</v>
      </c>
      <c r="C207" t="s">
        <v>541</v>
      </c>
      <c r="D207" t="s">
        <v>542</v>
      </c>
      <c r="E207" t="s">
        <v>2004</v>
      </c>
      <c r="F207" t="s">
        <v>2005</v>
      </c>
      <c r="G207" t="s">
        <v>14</v>
      </c>
      <c r="H207" t="s">
        <v>510</v>
      </c>
      <c r="J207" s="2">
        <v>45380</v>
      </c>
      <c r="K207" s="5">
        <v>202401</v>
      </c>
      <c r="M207" t="b">
        <v>0</v>
      </c>
      <c r="N207" t="b">
        <v>0</v>
      </c>
      <c r="O207" s="2">
        <v>45666.534152743057</v>
      </c>
      <c r="P207" s="2">
        <v>45670.414209259259</v>
      </c>
      <c r="Q207" t="s">
        <v>301</v>
      </c>
      <c r="R207" t="s">
        <v>543</v>
      </c>
      <c r="S207" s="2"/>
      <c r="V207" s="2">
        <v>45666.534153009263</v>
      </c>
      <c r="W207" s="2">
        <v>45666.534153009263</v>
      </c>
      <c r="X207" t="b">
        <v>0</v>
      </c>
      <c r="Y207" t="s">
        <v>547</v>
      </c>
      <c r="Z207" t="s">
        <v>1756</v>
      </c>
      <c r="AA207" t="s">
        <v>6</v>
      </c>
    </row>
    <row r="208" spans="1:27" x14ac:dyDescent="0.3">
      <c r="A208" t="s">
        <v>2003</v>
      </c>
      <c r="B208" t="s">
        <v>670</v>
      </c>
      <c r="C208" t="s">
        <v>541</v>
      </c>
      <c r="D208" t="s">
        <v>542</v>
      </c>
      <c r="E208" t="s">
        <v>2004</v>
      </c>
      <c r="F208" t="s">
        <v>2005</v>
      </c>
      <c r="G208" t="s">
        <v>14</v>
      </c>
      <c r="H208" t="s">
        <v>510</v>
      </c>
      <c r="J208" s="2">
        <v>45471</v>
      </c>
      <c r="K208" s="5">
        <v>202402</v>
      </c>
      <c r="M208" t="b">
        <v>0</v>
      </c>
      <c r="N208" t="b">
        <v>0</v>
      </c>
      <c r="O208" s="2">
        <v>45666.534391122688</v>
      </c>
      <c r="P208" s="2">
        <v>45670.414385416669</v>
      </c>
      <c r="Q208" t="s">
        <v>301</v>
      </c>
      <c r="R208" t="s">
        <v>543</v>
      </c>
      <c r="S208" s="2"/>
      <c r="V208" s="2">
        <v>45666.534391319445</v>
      </c>
      <c r="W208" s="2">
        <v>45666.534391319445</v>
      </c>
      <c r="X208" t="b">
        <v>0</v>
      </c>
      <c r="Y208" t="s">
        <v>547</v>
      </c>
      <c r="Z208" t="s">
        <v>1756</v>
      </c>
      <c r="AA208" t="s">
        <v>6</v>
      </c>
    </row>
    <row r="209" spans="1:27" x14ac:dyDescent="0.3">
      <c r="A209" t="s">
        <v>2002</v>
      </c>
      <c r="B209" t="s">
        <v>670</v>
      </c>
      <c r="C209" t="s">
        <v>541</v>
      </c>
      <c r="D209" t="s">
        <v>542</v>
      </c>
      <c r="E209" t="s">
        <v>2000</v>
      </c>
      <c r="F209" t="s">
        <v>2001</v>
      </c>
      <c r="G209" t="s">
        <v>14</v>
      </c>
      <c r="H209" t="s">
        <v>510</v>
      </c>
      <c r="J209" s="2">
        <v>45380</v>
      </c>
      <c r="K209" s="5">
        <v>202401</v>
      </c>
      <c r="M209" t="b">
        <v>0</v>
      </c>
      <c r="N209" t="b">
        <v>0</v>
      </c>
      <c r="O209" s="2">
        <v>45666.534426701386</v>
      </c>
      <c r="P209" s="2">
        <v>45670.414414155093</v>
      </c>
      <c r="Q209" t="s">
        <v>301</v>
      </c>
      <c r="R209" t="s">
        <v>543</v>
      </c>
      <c r="S209" s="2"/>
      <c r="V209" s="2">
        <v>45666.534426932871</v>
      </c>
      <c r="W209" s="2">
        <v>45666.534426932871</v>
      </c>
      <c r="X209" t="b">
        <v>0</v>
      </c>
      <c r="Y209" t="s">
        <v>547</v>
      </c>
      <c r="Z209" t="s">
        <v>1756</v>
      </c>
      <c r="AA209" t="s">
        <v>6</v>
      </c>
    </row>
    <row r="210" spans="1:27" x14ac:dyDescent="0.3">
      <c r="A210" t="s">
        <v>1999</v>
      </c>
      <c r="B210" t="s">
        <v>670</v>
      </c>
      <c r="C210" t="s">
        <v>541</v>
      </c>
      <c r="D210" t="s">
        <v>542</v>
      </c>
      <c r="E210" t="s">
        <v>2000</v>
      </c>
      <c r="F210" t="s">
        <v>2001</v>
      </c>
      <c r="G210" t="s">
        <v>14</v>
      </c>
      <c r="H210" t="s">
        <v>510</v>
      </c>
      <c r="J210" s="2">
        <v>45471</v>
      </c>
      <c r="K210" s="5">
        <v>202402</v>
      </c>
      <c r="M210" t="b">
        <v>0</v>
      </c>
      <c r="N210" t="b">
        <v>0</v>
      </c>
      <c r="O210" s="2">
        <v>45666.534142789351</v>
      </c>
      <c r="P210" s="2">
        <v>45670.41420269676</v>
      </c>
      <c r="Q210" t="s">
        <v>301</v>
      </c>
      <c r="R210" t="s">
        <v>543</v>
      </c>
      <c r="S210" s="2"/>
      <c r="V210" s="2">
        <v>45666.534142974539</v>
      </c>
      <c r="W210" s="2">
        <v>45666.534142974539</v>
      </c>
      <c r="X210" t="b">
        <v>0</v>
      </c>
      <c r="Y210" t="s">
        <v>547</v>
      </c>
      <c r="Z210" t="s">
        <v>1756</v>
      </c>
      <c r="AA210" t="s">
        <v>2</v>
      </c>
    </row>
    <row r="211" spans="1:27" x14ac:dyDescent="0.3">
      <c r="A211" t="s">
        <v>2208</v>
      </c>
      <c r="B211" t="s">
        <v>670</v>
      </c>
      <c r="C211" t="s">
        <v>541</v>
      </c>
      <c r="D211" t="s">
        <v>542</v>
      </c>
      <c r="E211" t="s">
        <v>2209</v>
      </c>
      <c r="F211" t="s">
        <v>2210</v>
      </c>
      <c r="G211" t="s">
        <v>191</v>
      </c>
      <c r="H211" t="s">
        <v>510</v>
      </c>
      <c r="J211" s="2">
        <v>45380</v>
      </c>
      <c r="K211" s="5">
        <v>202401</v>
      </c>
      <c r="M211" t="b">
        <v>0</v>
      </c>
      <c r="N211" t="b">
        <v>0</v>
      </c>
      <c r="O211" s="2">
        <v>45666.53426940972</v>
      </c>
      <c r="P211" s="2">
        <v>45670.414297187497</v>
      </c>
      <c r="Q211" t="s">
        <v>301</v>
      </c>
      <c r="R211" t="s">
        <v>543</v>
      </c>
      <c r="S211" s="2"/>
      <c r="V211" s="2">
        <v>45666.534269641204</v>
      </c>
      <c r="W211" s="2">
        <v>45666.534269641204</v>
      </c>
      <c r="X211" t="b">
        <v>0</v>
      </c>
      <c r="Y211" t="s">
        <v>547</v>
      </c>
      <c r="Z211" t="s">
        <v>1756</v>
      </c>
      <c r="AA211" t="s">
        <v>6</v>
      </c>
    </row>
    <row r="212" spans="1:27" x14ac:dyDescent="0.3">
      <c r="A212" t="s">
        <v>2211</v>
      </c>
      <c r="B212" t="s">
        <v>670</v>
      </c>
      <c r="C212" t="s">
        <v>541</v>
      </c>
      <c r="D212" t="s">
        <v>542</v>
      </c>
      <c r="E212" t="s">
        <v>2212</v>
      </c>
      <c r="F212" t="s">
        <v>2213</v>
      </c>
      <c r="G212" t="s">
        <v>191</v>
      </c>
      <c r="H212" t="s">
        <v>510</v>
      </c>
      <c r="J212" s="2">
        <v>45380</v>
      </c>
      <c r="K212" s="5">
        <v>202401</v>
      </c>
      <c r="M212" t="b">
        <v>0</v>
      </c>
      <c r="N212" t="b">
        <v>0</v>
      </c>
      <c r="O212" s="2">
        <v>45666.53430871528</v>
      </c>
      <c r="P212" s="2">
        <v>45670.414328900464</v>
      </c>
      <c r="Q212" t="s">
        <v>301</v>
      </c>
      <c r="R212" t="s">
        <v>543</v>
      </c>
      <c r="S212" s="2"/>
      <c r="V212" s="2">
        <v>45666.534308993054</v>
      </c>
      <c r="W212" s="2">
        <v>45666.534308993054</v>
      </c>
      <c r="X212" t="b">
        <v>0</v>
      </c>
      <c r="Y212" t="s">
        <v>547</v>
      </c>
      <c r="Z212" t="s">
        <v>1756</v>
      </c>
      <c r="AA212" t="s">
        <v>6</v>
      </c>
    </row>
    <row r="213" spans="1:27" x14ac:dyDescent="0.3">
      <c r="A213" t="s">
        <v>2214</v>
      </c>
      <c r="B213" t="s">
        <v>670</v>
      </c>
      <c r="C213" t="s">
        <v>541</v>
      </c>
      <c r="D213" t="s">
        <v>542</v>
      </c>
      <c r="E213" t="s">
        <v>2215</v>
      </c>
      <c r="F213" t="s">
        <v>2216</v>
      </c>
      <c r="G213" t="s">
        <v>191</v>
      </c>
      <c r="H213" t="s">
        <v>510</v>
      </c>
      <c r="J213" s="2">
        <v>45380</v>
      </c>
      <c r="K213" s="5">
        <v>202401</v>
      </c>
      <c r="M213" t="b">
        <v>0</v>
      </c>
      <c r="N213" t="b">
        <v>0</v>
      </c>
      <c r="O213" s="2">
        <v>45666.534282719906</v>
      </c>
      <c r="P213" s="2">
        <v>45670.41430783565</v>
      </c>
      <c r="Q213" t="s">
        <v>301</v>
      </c>
      <c r="R213" t="s">
        <v>543</v>
      </c>
      <c r="S213" s="2"/>
      <c r="V213" s="2">
        <v>45666.53428295139</v>
      </c>
      <c r="W213" s="2">
        <v>45666.53428295139</v>
      </c>
      <c r="X213" t="b">
        <v>0</v>
      </c>
      <c r="Y213" t="s">
        <v>547</v>
      </c>
      <c r="Z213" t="s">
        <v>1756</v>
      </c>
      <c r="AA213" t="s">
        <v>6</v>
      </c>
    </row>
    <row r="214" spans="1:27" x14ac:dyDescent="0.3">
      <c r="A214" t="s">
        <v>2217</v>
      </c>
      <c r="B214" t="s">
        <v>670</v>
      </c>
      <c r="C214" t="s">
        <v>541</v>
      </c>
      <c r="D214" t="s">
        <v>542</v>
      </c>
      <c r="E214" t="s">
        <v>2218</v>
      </c>
      <c r="F214" t="s">
        <v>2219</v>
      </c>
      <c r="G214" t="s">
        <v>191</v>
      </c>
      <c r="H214" t="s">
        <v>510</v>
      </c>
      <c r="J214" s="2">
        <v>45380</v>
      </c>
      <c r="K214" s="5">
        <v>202401</v>
      </c>
      <c r="M214" t="b">
        <v>0</v>
      </c>
      <c r="N214" t="b">
        <v>0</v>
      </c>
      <c r="O214" s="2">
        <v>45666.53421114583</v>
      </c>
      <c r="P214" s="2">
        <v>45670.414252893519</v>
      </c>
      <c r="Q214" t="s">
        <v>301</v>
      </c>
      <c r="R214" t="s">
        <v>543</v>
      </c>
      <c r="S214" s="2"/>
      <c r="V214" s="2">
        <v>45666.534211342594</v>
      </c>
      <c r="W214" s="2">
        <v>45666.534211342594</v>
      </c>
      <c r="X214" t="b">
        <v>0</v>
      </c>
      <c r="Y214" t="s">
        <v>547</v>
      </c>
      <c r="Z214" t="s">
        <v>1756</v>
      </c>
      <c r="AA214" t="s">
        <v>6</v>
      </c>
    </row>
    <row r="215" spans="1:27" x14ac:dyDescent="0.3">
      <c r="A215" t="s">
        <v>1998</v>
      </c>
      <c r="B215" t="s">
        <v>670</v>
      </c>
      <c r="C215" t="s">
        <v>541</v>
      </c>
      <c r="D215" t="s">
        <v>542</v>
      </c>
      <c r="E215" t="s">
        <v>1996</v>
      </c>
      <c r="F215" t="s">
        <v>1997</v>
      </c>
      <c r="G215" t="s">
        <v>4</v>
      </c>
      <c r="H215" t="s">
        <v>510</v>
      </c>
      <c r="J215" s="2">
        <v>45471</v>
      </c>
      <c r="K215" s="5">
        <v>202402</v>
      </c>
      <c r="M215" t="b">
        <v>0</v>
      </c>
      <c r="N215" t="b">
        <v>0</v>
      </c>
      <c r="O215" s="2">
        <v>45666.534214155094</v>
      </c>
      <c r="P215" s="2">
        <v>45670.414255208336</v>
      </c>
      <c r="Q215" t="s">
        <v>301</v>
      </c>
      <c r="R215" t="s">
        <v>543</v>
      </c>
      <c r="S215" s="2"/>
      <c r="V215" s="2">
        <v>45666.534214432868</v>
      </c>
      <c r="W215" s="2">
        <v>45666.534214432868</v>
      </c>
      <c r="X215" t="b">
        <v>0</v>
      </c>
      <c r="Y215" t="s">
        <v>547</v>
      </c>
      <c r="Z215" t="s">
        <v>1756</v>
      </c>
      <c r="AA215" t="s">
        <v>6</v>
      </c>
    </row>
    <row r="216" spans="1:27" x14ac:dyDescent="0.3">
      <c r="A216" t="s">
        <v>2220</v>
      </c>
      <c r="B216" t="s">
        <v>670</v>
      </c>
      <c r="C216" t="s">
        <v>541</v>
      </c>
      <c r="D216" t="s">
        <v>542</v>
      </c>
      <c r="E216" t="s">
        <v>2221</v>
      </c>
      <c r="F216" t="s">
        <v>2222</v>
      </c>
      <c r="G216" t="s">
        <v>191</v>
      </c>
      <c r="H216" t="s">
        <v>510</v>
      </c>
      <c r="J216" s="2">
        <v>45380</v>
      </c>
      <c r="K216" s="5">
        <v>202401</v>
      </c>
      <c r="M216" t="b">
        <v>0</v>
      </c>
      <c r="N216" t="b">
        <v>0</v>
      </c>
      <c r="O216" s="2">
        <v>45666.534491053244</v>
      </c>
      <c r="P216" s="2">
        <v>45670.414461076391</v>
      </c>
      <c r="Q216" t="s">
        <v>301</v>
      </c>
      <c r="R216" t="s">
        <v>543</v>
      </c>
      <c r="S216" s="2"/>
      <c r="V216" s="2">
        <v>45666.534491284721</v>
      </c>
      <c r="W216" s="2">
        <v>45666.534491284721</v>
      </c>
      <c r="X216" t="b">
        <v>0</v>
      </c>
      <c r="Y216" t="s">
        <v>547</v>
      </c>
      <c r="Z216" t="s">
        <v>1756</v>
      </c>
      <c r="AA216" t="s">
        <v>6</v>
      </c>
    </row>
    <row r="217" spans="1:27" x14ac:dyDescent="0.3">
      <c r="A217" t="s">
        <v>1995</v>
      </c>
      <c r="B217" t="s">
        <v>670</v>
      </c>
      <c r="C217" t="s">
        <v>541</v>
      </c>
      <c r="D217" t="s">
        <v>542</v>
      </c>
      <c r="E217" t="s">
        <v>1996</v>
      </c>
      <c r="F217" t="s">
        <v>1997</v>
      </c>
      <c r="G217" t="s">
        <v>4</v>
      </c>
      <c r="H217" t="s">
        <v>510</v>
      </c>
      <c r="J217" s="2">
        <v>45380</v>
      </c>
      <c r="K217" s="5">
        <v>202401</v>
      </c>
      <c r="M217" t="b">
        <v>0</v>
      </c>
      <c r="N217" t="b">
        <v>0</v>
      </c>
      <c r="O217" s="2">
        <v>45666.534376076386</v>
      </c>
      <c r="P217" s="2">
        <v>45670.414373993059</v>
      </c>
      <c r="Q217" t="s">
        <v>301</v>
      </c>
      <c r="R217" t="s">
        <v>543</v>
      </c>
      <c r="S217" s="2"/>
      <c r="V217" s="2">
        <v>45666.534376307871</v>
      </c>
      <c r="W217" s="2">
        <v>45666.534376307871</v>
      </c>
      <c r="X217" t="b">
        <v>0</v>
      </c>
      <c r="Y217" t="s">
        <v>547</v>
      </c>
      <c r="Z217" t="s">
        <v>1756</v>
      </c>
      <c r="AA217" t="s">
        <v>6</v>
      </c>
    </row>
    <row r="218" spans="1:27" x14ac:dyDescent="0.3">
      <c r="A218" t="s">
        <v>2223</v>
      </c>
      <c r="B218" t="s">
        <v>670</v>
      </c>
      <c r="C218" t="s">
        <v>541</v>
      </c>
      <c r="D218" t="s">
        <v>542</v>
      </c>
      <c r="E218" t="s">
        <v>1993</v>
      </c>
      <c r="F218" t="s">
        <v>1994</v>
      </c>
      <c r="G218" t="s">
        <v>4</v>
      </c>
      <c r="H218" t="s">
        <v>510</v>
      </c>
      <c r="J218" s="2">
        <v>45380</v>
      </c>
      <c r="K218" s="5">
        <v>202401</v>
      </c>
      <c r="M218" t="b">
        <v>0</v>
      </c>
      <c r="N218" t="b">
        <v>0</v>
      </c>
      <c r="O218" s="2">
        <v>45666.534286493057</v>
      </c>
      <c r="P218" s="2">
        <v>45670.414310034721</v>
      </c>
      <c r="Q218" t="s">
        <v>301</v>
      </c>
      <c r="R218" t="s">
        <v>543</v>
      </c>
      <c r="S218" s="2"/>
      <c r="V218" s="2">
        <v>45666.534286724534</v>
      </c>
      <c r="W218" s="2">
        <v>45666.534286724534</v>
      </c>
      <c r="X218" t="b">
        <v>0</v>
      </c>
      <c r="Y218" t="s">
        <v>547</v>
      </c>
      <c r="Z218" t="s">
        <v>1756</v>
      </c>
      <c r="AA218" t="s">
        <v>6</v>
      </c>
    </row>
    <row r="219" spans="1:27" x14ac:dyDescent="0.3">
      <c r="A219" t="s">
        <v>1992</v>
      </c>
      <c r="B219" t="s">
        <v>670</v>
      </c>
      <c r="C219" t="s">
        <v>541</v>
      </c>
      <c r="D219" t="s">
        <v>542</v>
      </c>
      <c r="E219" t="s">
        <v>1993</v>
      </c>
      <c r="F219" t="s">
        <v>1994</v>
      </c>
      <c r="G219" t="s">
        <v>4</v>
      </c>
      <c r="H219" t="s">
        <v>510</v>
      </c>
      <c r="J219" s="2">
        <v>45471</v>
      </c>
      <c r="K219" s="5">
        <v>202402</v>
      </c>
      <c r="M219" t="b">
        <v>0</v>
      </c>
      <c r="N219" t="b">
        <v>0</v>
      </c>
      <c r="O219" s="2">
        <v>45666.534346145832</v>
      </c>
      <c r="P219" s="2">
        <v>45670.414353622684</v>
      </c>
      <c r="Q219" t="s">
        <v>301</v>
      </c>
      <c r="R219" t="s">
        <v>543</v>
      </c>
      <c r="S219" s="2"/>
      <c r="V219" s="2">
        <v>45666.534346412038</v>
      </c>
      <c r="W219" s="2">
        <v>45666.534346412038</v>
      </c>
      <c r="X219" t="b">
        <v>0</v>
      </c>
      <c r="Y219" t="s">
        <v>547</v>
      </c>
      <c r="Z219" t="s">
        <v>1756</v>
      </c>
      <c r="AA219" t="s">
        <v>6</v>
      </c>
    </row>
    <row r="220" spans="1:27" x14ac:dyDescent="0.3">
      <c r="A220" t="s">
        <v>1991</v>
      </c>
      <c r="B220" t="s">
        <v>670</v>
      </c>
      <c r="C220" t="s">
        <v>541</v>
      </c>
      <c r="D220" t="s">
        <v>542</v>
      </c>
      <c r="E220" t="s">
        <v>1989</v>
      </c>
      <c r="F220" t="s">
        <v>1990</v>
      </c>
      <c r="G220" t="s">
        <v>4</v>
      </c>
      <c r="H220" t="s">
        <v>510</v>
      </c>
      <c r="J220" s="2">
        <v>45471</v>
      </c>
      <c r="K220" s="5">
        <v>202402</v>
      </c>
      <c r="M220" t="b">
        <v>0</v>
      </c>
      <c r="N220" t="b">
        <v>0</v>
      </c>
      <c r="O220" s="2">
        <v>45666.534161805554</v>
      </c>
      <c r="P220" s="2">
        <v>45670.41421570602</v>
      </c>
      <c r="Q220" t="s">
        <v>301</v>
      </c>
      <c r="R220" t="s">
        <v>543</v>
      </c>
      <c r="S220" s="2"/>
      <c r="V220" s="2">
        <v>45666.534162071759</v>
      </c>
      <c r="W220" s="2">
        <v>45666.534162071759</v>
      </c>
      <c r="X220" t="b">
        <v>0</v>
      </c>
      <c r="Y220" t="s">
        <v>547</v>
      </c>
      <c r="Z220" t="s">
        <v>1756</v>
      </c>
      <c r="AA220" t="s">
        <v>6</v>
      </c>
    </row>
    <row r="221" spans="1:27" x14ac:dyDescent="0.3">
      <c r="A221" t="s">
        <v>1988</v>
      </c>
      <c r="B221" t="s">
        <v>670</v>
      </c>
      <c r="C221" t="s">
        <v>541</v>
      </c>
      <c r="D221" t="s">
        <v>542</v>
      </c>
      <c r="E221" t="s">
        <v>1989</v>
      </c>
      <c r="F221" t="s">
        <v>1990</v>
      </c>
      <c r="G221" t="s">
        <v>4</v>
      </c>
      <c r="H221" t="s">
        <v>510</v>
      </c>
      <c r="J221" s="2">
        <v>45380</v>
      </c>
      <c r="K221" s="5">
        <v>202401</v>
      </c>
      <c r="M221" t="b">
        <v>0</v>
      </c>
      <c r="N221" t="b">
        <v>0</v>
      </c>
      <c r="O221" s="2">
        <v>45666.534136226852</v>
      </c>
      <c r="P221" s="2">
        <v>45670.41419826389</v>
      </c>
      <c r="Q221" t="s">
        <v>301</v>
      </c>
      <c r="R221" t="s">
        <v>543</v>
      </c>
      <c r="S221" s="2"/>
      <c r="V221" s="2">
        <v>45666.534136493057</v>
      </c>
      <c r="W221" s="2">
        <v>45666.534136493057</v>
      </c>
      <c r="X221" t="b">
        <v>0</v>
      </c>
      <c r="Y221" t="s">
        <v>547</v>
      </c>
      <c r="Z221" t="s">
        <v>1756</v>
      </c>
      <c r="AA221" t="s">
        <v>6</v>
      </c>
    </row>
    <row r="222" spans="1:27" x14ac:dyDescent="0.3">
      <c r="A222" t="s">
        <v>1987</v>
      </c>
      <c r="B222" t="s">
        <v>670</v>
      </c>
      <c r="C222" t="s">
        <v>541</v>
      </c>
      <c r="D222" t="s">
        <v>542</v>
      </c>
      <c r="E222" t="s">
        <v>1985</v>
      </c>
      <c r="F222" t="s">
        <v>1986</v>
      </c>
      <c r="G222" t="s">
        <v>4</v>
      </c>
      <c r="H222" t="s">
        <v>510</v>
      </c>
      <c r="J222" s="2">
        <v>45380</v>
      </c>
      <c r="K222" s="5">
        <v>202401</v>
      </c>
      <c r="M222" t="b">
        <v>0</v>
      </c>
      <c r="N222" t="b">
        <v>0</v>
      </c>
      <c r="O222" s="2">
        <v>45666.534470983795</v>
      </c>
      <c r="P222" s="2">
        <v>45670.414447835647</v>
      </c>
      <c r="Q222" t="s">
        <v>301</v>
      </c>
      <c r="R222" t="s">
        <v>543</v>
      </c>
      <c r="S222" s="2"/>
      <c r="V222" s="2">
        <v>45666.534471261577</v>
      </c>
      <c r="W222" s="2">
        <v>45666.534471261577</v>
      </c>
      <c r="X222" t="b">
        <v>0</v>
      </c>
      <c r="Y222" t="s">
        <v>547</v>
      </c>
      <c r="Z222" t="s">
        <v>1756</v>
      </c>
      <c r="AA222" t="s">
        <v>6</v>
      </c>
    </row>
    <row r="223" spans="1:27" x14ac:dyDescent="0.3">
      <c r="A223" t="s">
        <v>1984</v>
      </c>
      <c r="B223" t="s">
        <v>670</v>
      </c>
      <c r="C223" t="s">
        <v>541</v>
      </c>
      <c r="D223" t="s">
        <v>542</v>
      </c>
      <c r="E223" t="s">
        <v>1985</v>
      </c>
      <c r="F223" t="s">
        <v>1986</v>
      </c>
      <c r="G223" t="s">
        <v>4</v>
      </c>
      <c r="H223" t="s">
        <v>510</v>
      </c>
      <c r="J223" s="2">
        <v>45471</v>
      </c>
      <c r="K223" s="5">
        <v>202402</v>
      </c>
      <c r="M223" t="b">
        <v>0</v>
      </c>
      <c r="N223" t="b">
        <v>0</v>
      </c>
      <c r="O223" s="2">
        <v>45666.534494479165</v>
      </c>
      <c r="P223" s="2">
        <v>45670.41446334491</v>
      </c>
      <c r="Q223" t="s">
        <v>301</v>
      </c>
      <c r="R223" t="s">
        <v>543</v>
      </c>
      <c r="S223" s="2"/>
      <c r="V223" s="2">
        <v>45666.534494791667</v>
      </c>
      <c r="W223" s="2">
        <v>45666.534494791667</v>
      </c>
      <c r="X223" t="b">
        <v>0</v>
      </c>
      <c r="Y223" t="s">
        <v>547</v>
      </c>
      <c r="Z223" t="s">
        <v>1756</v>
      </c>
      <c r="AA223" t="s">
        <v>6</v>
      </c>
    </row>
    <row r="224" spans="1:27" x14ac:dyDescent="0.3">
      <c r="A224" t="s">
        <v>2224</v>
      </c>
      <c r="B224" t="s">
        <v>670</v>
      </c>
      <c r="C224" t="s">
        <v>541</v>
      </c>
      <c r="D224" t="s">
        <v>542</v>
      </c>
      <c r="E224" t="s">
        <v>1982</v>
      </c>
      <c r="F224" t="s">
        <v>1983</v>
      </c>
      <c r="G224" t="s">
        <v>4</v>
      </c>
      <c r="H224" t="s">
        <v>510</v>
      </c>
      <c r="J224" s="2">
        <v>45380</v>
      </c>
      <c r="K224" s="5">
        <v>202401</v>
      </c>
      <c r="M224" t="b">
        <v>0</v>
      </c>
      <c r="N224" t="b">
        <v>0</v>
      </c>
      <c r="O224" s="2">
        <v>45666.534263078705</v>
      </c>
      <c r="P224" s="2">
        <v>45670.414292858797</v>
      </c>
      <c r="Q224" t="s">
        <v>301</v>
      </c>
      <c r="R224" t="s">
        <v>543</v>
      </c>
      <c r="S224" s="2"/>
      <c r="V224" s="2">
        <v>45666.534263344911</v>
      </c>
      <c r="W224" s="2">
        <v>45666.534263344911</v>
      </c>
      <c r="X224" t="b">
        <v>0</v>
      </c>
      <c r="Y224" t="s">
        <v>547</v>
      </c>
      <c r="Z224" t="s">
        <v>1756</v>
      </c>
      <c r="AA224" t="s">
        <v>6</v>
      </c>
    </row>
    <row r="225" spans="1:27" x14ac:dyDescent="0.3">
      <c r="A225" t="s">
        <v>1981</v>
      </c>
      <c r="B225" t="s">
        <v>670</v>
      </c>
      <c r="C225" t="s">
        <v>541</v>
      </c>
      <c r="D225" t="s">
        <v>542</v>
      </c>
      <c r="E225" t="s">
        <v>1982</v>
      </c>
      <c r="F225" t="s">
        <v>1983</v>
      </c>
      <c r="G225" t="s">
        <v>4</v>
      </c>
      <c r="H225" t="s">
        <v>510</v>
      </c>
      <c r="J225" s="2">
        <v>45471</v>
      </c>
      <c r="K225" s="5">
        <v>202402</v>
      </c>
      <c r="M225" t="b">
        <v>0</v>
      </c>
      <c r="N225" t="b">
        <v>0</v>
      </c>
      <c r="O225" s="2">
        <v>45666.534278935185</v>
      </c>
      <c r="P225" s="2">
        <v>45670.414305405095</v>
      </c>
      <c r="Q225" t="s">
        <v>301</v>
      </c>
      <c r="R225" t="s">
        <v>543</v>
      </c>
      <c r="S225" s="2"/>
      <c r="V225" s="2">
        <v>45666.534279247688</v>
      </c>
      <c r="W225" s="2">
        <v>45666.534279247688</v>
      </c>
      <c r="X225" t="b">
        <v>0</v>
      </c>
      <c r="Y225" t="s">
        <v>547</v>
      </c>
      <c r="Z225" t="s">
        <v>1756</v>
      </c>
      <c r="AA225" t="s">
        <v>6</v>
      </c>
    </row>
    <row r="226" spans="1:27" x14ac:dyDescent="0.3">
      <c r="A226" t="s">
        <v>2225</v>
      </c>
      <c r="B226" t="s">
        <v>670</v>
      </c>
      <c r="C226" t="s">
        <v>541</v>
      </c>
      <c r="D226" t="s">
        <v>542</v>
      </c>
      <c r="E226" t="s">
        <v>2226</v>
      </c>
      <c r="F226" t="s">
        <v>2227</v>
      </c>
      <c r="G226" t="s">
        <v>4</v>
      </c>
      <c r="H226" t="s">
        <v>510</v>
      </c>
      <c r="J226" s="2">
        <v>45471</v>
      </c>
      <c r="K226" s="5">
        <v>202402</v>
      </c>
      <c r="M226" t="b">
        <v>0</v>
      </c>
      <c r="N226" t="b">
        <v>0</v>
      </c>
      <c r="O226" s="2">
        <v>45666.533994247686</v>
      </c>
      <c r="P226" s="2">
        <v>45670.414093946762</v>
      </c>
      <c r="Q226" t="s">
        <v>301</v>
      </c>
      <c r="R226" t="s">
        <v>543</v>
      </c>
      <c r="S226" s="2"/>
      <c r="V226" s="2">
        <v>45666.533994560188</v>
      </c>
      <c r="W226" s="2">
        <v>45666.533994560188</v>
      </c>
      <c r="X226" t="b">
        <v>0</v>
      </c>
      <c r="Y226" t="s">
        <v>547</v>
      </c>
      <c r="Z226" t="s">
        <v>1756</v>
      </c>
      <c r="AA226" t="s">
        <v>6</v>
      </c>
    </row>
    <row r="227" spans="1:27" x14ac:dyDescent="0.3">
      <c r="A227" t="s">
        <v>1980</v>
      </c>
      <c r="B227" t="s">
        <v>670</v>
      </c>
      <c r="C227" t="s">
        <v>541</v>
      </c>
      <c r="D227" t="s">
        <v>542</v>
      </c>
      <c r="E227" t="s">
        <v>773</v>
      </c>
      <c r="F227" t="s">
        <v>774</v>
      </c>
      <c r="G227" t="s">
        <v>453</v>
      </c>
      <c r="H227" t="s">
        <v>510</v>
      </c>
      <c r="J227" s="2">
        <v>45380</v>
      </c>
      <c r="K227" s="5">
        <v>202401</v>
      </c>
      <c r="M227" t="b">
        <v>0</v>
      </c>
      <c r="N227" t="b">
        <v>0</v>
      </c>
      <c r="O227" s="2">
        <v>45666.534291631942</v>
      </c>
      <c r="P227" s="2">
        <v>45670.41431443287</v>
      </c>
      <c r="Q227" t="s">
        <v>301</v>
      </c>
      <c r="R227" t="s">
        <v>543</v>
      </c>
      <c r="S227" s="2"/>
      <c r="V227" s="2">
        <v>45666.53429181713</v>
      </c>
      <c r="W227" s="2">
        <v>45666.53429181713</v>
      </c>
      <c r="X227" t="b">
        <v>0</v>
      </c>
      <c r="Y227" t="s">
        <v>547</v>
      </c>
      <c r="Z227" t="s">
        <v>1756</v>
      </c>
      <c r="AA227" t="s">
        <v>6</v>
      </c>
    </row>
    <row r="228" spans="1:27" x14ac:dyDescent="0.3">
      <c r="A228" t="s">
        <v>2228</v>
      </c>
      <c r="B228" t="s">
        <v>670</v>
      </c>
      <c r="C228" t="s">
        <v>541</v>
      </c>
      <c r="D228" t="s">
        <v>542</v>
      </c>
      <c r="E228" t="s">
        <v>2226</v>
      </c>
      <c r="F228" t="s">
        <v>2227</v>
      </c>
      <c r="G228" t="s">
        <v>4</v>
      </c>
      <c r="H228" t="s">
        <v>510</v>
      </c>
      <c r="J228" s="2">
        <v>45380</v>
      </c>
      <c r="K228" s="5">
        <v>202401</v>
      </c>
      <c r="M228" t="b">
        <v>0</v>
      </c>
      <c r="N228" t="b">
        <v>0</v>
      </c>
      <c r="O228" s="2">
        <v>45666.534484837961</v>
      </c>
      <c r="P228" s="2">
        <v>45670.414456712962</v>
      </c>
      <c r="Q228" t="s">
        <v>301</v>
      </c>
      <c r="R228" t="s">
        <v>543</v>
      </c>
      <c r="S228" s="2"/>
      <c r="V228" s="2">
        <v>45666.534485104166</v>
      </c>
      <c r="W228" s="2">
        <v>45666.534485104166</v>
      </c>
      <c r="X228" t="b">
        <v>0</v>
      </c>
      <c r="Y228" t="s">
        <v>547</v>
      </c>
      <c r="Z228" t="s">
        <v>1756</v>
      </c>
      <c r="AA228" t="s">
        <v>6</v>
      </c>
    </row>
    <row r="229" spans="1:27" x14ac:dyDescent="0.3">
      <c r="A229" t="s">
        <v>1979</v>
      </c>
      <c r="B229" t="s">
        <v>670</v>
      </c>
      <c r="C229" t="s">
        <v>541</v>
      </c>
      <c r="D229" t="s">
        <v>542</v>
      </c>
      <c r="E229" t="s">
        <v>1977</v>
      </c>
      <c r="F229" t="s">
        <v>1978</v>
      </c>
      <c r="G229" t="s">
        <v>453</v>
      </c>
      <c r="H229" t="s">
        <v>510</v>
      </c>
      <c r="J229" s="2">
        <v>45471</v>
      </c>
      <c r="K229" s="5">
        <v>202402</v>
      </c>
      <c r="M229" t="b">
        <v>0</v>
      </c>
      <c r="N229" t="b">
        <v>0</v>
      </c>
      <c r="O229" s="2">
        <v>45666.534146261576</v>
      </c>
      <c r="P229" s="2">
        <v>45670.41420486111</v>
      </c>
      <c r="Q229" t="s">
        <v>301</v>
      </c>
      <c r="R229" t="s">
        <v>543</v>
      </c>
      <c r="S229" s="2"/>
      <c r="V229" s="2">
        <v>45666.534146527774</v>
      </c>
      <c r="W229" s="2">
        <v>45666.534146527774</v>
      </c>
      <c r="X229" t="b">
        <v>0</v>
      </c>
      <c r="Y229" t="s">
        <v>547</v>
      </c>
      <c r="Z229" t="s">
        <v>1756</v>
      </c>
      <c r="AA229" t="s">
        <v>6</v>
      </c>
    </row>
    <row r="230" spans="1:27" x14ac:dyDescent="0.3">
      <c r="A230" t="s">
        <v>1976</v>
      </c>
      <c r="B230" t="s">
        <v>670</v>
      </c>
      <c r="C230" t="s">
        <v>541</v>
      </c>
      <c r="D230" t="s">
        <v>542</v>
      </c>
      <c r="E230" t="s">
        <v>1977</v>
      </c>
      <c r="F230" t="s">
        <v>1978</v>
      </c>
      <c r="G230" t="s">
        <v>453</v>
      </c>
      <c r="H230" t="s">
        <v>510</v>
      </c>
      <c r="J230" s="2">
        <v>45380</v>
      </c>
      <c r="K230" s="5">
        <v>202401</v>
      </c>
      <c r="M230" t="b">
        <v>0</v>
      </c>
      <c r="N230" t="b">
        <v>0</v>
      </c>
      <c r="O230" s="2">
        <v>45666.534176388886</v>
      </c>
      <c r="P230" s="2">
        <v>45670.414225775465</v>
      </c>
      <c r="Q230" t="s">
        <v>301</v>
      </c>
      <c r="R230" t="s">
        <v>543</v>
      </c>
      <c r="S230" s="2"/>
      <c r="V230" s="2">
        <v>45666.534176655092</v>
      </c>
      <c r="W230" s="2">
        <v>45666.534176655092</v>
      </c>
      <c r="X230" t="b">
        <v>0</v>
      </c>
      <c r="Y230" t="s">
        <v>547</v>
      </c>
      <c r="Z230" t="s">
        <v>1756</v>
      </c>
      <c r="AA230" t="s">
        <v>6</v>
      </c>
    </row>
    <row r="231" spans="1:27" x14ac:dyDescent="0.3">
      <c r="A231" t="s">
        <v>1973</v>
      </c>
      <c r="B231" t="s">
        <v>670</v>
      </c>
      <c r="C231" t="s">
        <v>541</v>
      </c>
      <c r="D231" t="s">
        <v>542</v>
      </c>
      <c r="E231" t="s">
        <v>1974</v>
      </c>
      <c r="F231" t="s">
        <v>1975</v>
      </c>
      <c r="G231" t="s">
        <v>453</v>
      </c>
      <c r="H231" t="s">
        <v>510</v>
      </c>
      <c r="J231" s="2">
        <v>45380</v>
      </c>
      <c r="K231" s="5">
        <v>202401</v>
      </c>
      <c r="M231" t="b">
        <v>0</v>
      </c>
      <c r="N231" t="b">
        <v>0</v>
      </c>
      <c r="O231" s="2">
        <v>45666.534127118059</v>
      </c>
      <c r="P231" s="2">
        <v>45680.508079780091</v>
      </c>
      <c r="Q231" t="s">
        <v>301</v>
      </c>
      <c r="R231" t="s">
        <v>543</v>
      </c>
      <c r="S231" s="2"/>
      <c r="V231" s="2">
        <v>45666.534127395833</v>
      </c>
      <c r="W231" s="2">
        <v>45666.534127395833</v>
      </c>
      <c r="X231" t="b">
        <v>0</v>
      </c>
      <c r="Y231" t="s">
        <v>547</v>
      </c>
      <c r="Z231" t="s">
        <v>1756</v>
      </c>
      <c r="AA231" t="s">
        <v>6</v>
      </c>
    </row>
    <row r="232" spans="1:27" x14ac:dyDescent="0.3">
      <c r="A232" t="s">
        <v>1970</v>
      </c>
      <c r="B232" t="s">
        <v>670</v>
      </c>
      <c r="C232" t="s">
        <v>541</v>
      </c>
      <c r="D232" t="s">
        <v>542</v>
      </c>
      <c r="E232" t="s">
        <v>1971</v>
      </c>
      <c r="F232" t="s">
        <v>1972</v>
      </c>
      <c r="G232" t="s">
        <v>453</v>
      </c>
      <c r="H232" t="s">
        <v>510</v>
      </c>
      <c r="J232" s="2">
        <v>45380</v>
      </c>
      <c r="K232" s="5">
        <v>202401</v>
      </c>
      <c r="M232" t="b">
        <v>0</v>
      </c>
      <c r="N232" t="b">
        <v>0</v>
      </c>
      <c r="O232" s="2">
        <v>45666.534266284725</v>
      </c>
      <c r="P232" s="2">
        <v>45670.414294988426</v>
      </c>
      <c r="Q232" t="s">
        <v>301</v>
      </c>
      <c r="R232" t="s">
        <v>543</v>
      </c>
      <c r="S232" s="2"/>
      <c r="V232" s="2">
        <v>45666.534266516202</v>
      </c>
      <c r="W232" s="2">
        <v>45666.534266516202</v>
      </c>
      <c r="X232" t="b">
        <v>0</v>
      </c>
      <c r="Y232" t="s">
        <v>547</v>
      </c>
      <c r="Z232" t="s">
        <v>1756</v>
      </c>
      <c r="AA232" t="s">
        <v>6</v>
      </c>
    </row>
    <row r="233" spans="1:27" x14ac:dyDescent="0.3">
      <c r="A233" t="s">
        <v>1969</v>
      </c>
      <c r="B233" t="s">
        <v>670</v>
      </c>
      <c r="C233" t="s">
        <v>541</v>
      </c>
      <c r="D233" t="s">
        <v>542</v>
      </c>
      <c r="E233" t="s">
        <v>684</v>
      </c>
      <c r="F233" t="s">
        <v>685</v>
      </c>
      <c r="G233" t="s">
        <v>453</v>
      </c>
      <c r="H233" t="s">
        <v>510</v>
      </c>
      <c r="J233" s="2">
        <v>45471</v>
      </c>
      <c r="K233" s="5">
        <v>202402</v>
      </c>
      <c r="M233" t="b">
        <v>0</v>
      </c>
      <c r="N233" t="b">
        <v>0</v>
      </c>
      <c r="O233" s="2">
        <v>45666.53447496528</v>
      </c>
      <c r="P233" s="2">
        <v>45670.414449999997</v>
      </c>
      <c r="Q233" t="s">
        <v>301</v>
      </c>
      <c r="R233" t="s">
        <v>543</v>
      </c>
      <c r="S233" s="2"/>
      <c r="V233" s="2">
        <v>45666.534475196757</v>
      </c>
      <c r="W233" s="2">
        <v>45666.534475196757</v>
      </c>
      <c r="X233" t="b">
        <v>0</v>
      </c>
      <c r="Y233" t="s">
        <v>547</v>
      </c>
      <c r="Z233" t="s">
        <v>1756</v>
      </c>
      <c r="AA233" t="s">
        <v>6</v>
      </c>
    </row>
    <row r="234" spans="1:27" x14ac:dyDescent="0.3">
      <c r="A234" t="s">
        <v>1966</v>
      </c>
      <c r="B234" t="s">
        <v>670</v>
      </c>
      <c r="C234" t="s">
        <v>541</v>
      </c>
      <c r="D234" t="s">
        <v>542</v>
      </c>
      <c r="E234" t="s">
        <v>1967</v>
      </c>
      <c r="F234" t="s">
        <v>1968</v>
      </c>
      <c r="G234" t="s">
        <v>15</v>
      </c>
      <c r="H234" t="s">
        <v>510</v>
      </c>
      <c r="J234" s="2">
        <v>45471</v>
      </c>
      <c r="K234" s="5">
        <v>202402</v>
      </c>
      <c r="M234" t="b">
        <v>0</v>
      </c>
      <c r="N234" t="b">
        <v>0</v>
      </c>
      <c r="O234" s="2">
        <v>45666.534435995367</v>
      </c>
      <c r="P234" s="2">
        <v>45670.414420949077</v>
      </c>
      <c r="Q234" t="s">
        <v>301</v>
      </c>
      <c r="R234" t="s">
        <v>543</v>
      </c>
      <c r="S234" s="2"/>
      <c r="V234" s="2">
        <v>45666.534436111113</v>
      </c>
      <c r="W234" s="2">
        <v>45666.534436111113</v>
      </c>
      <c r="X234" t="b">
        <v>0</v>
      </c>
      <c r="Y234" t="s">
        <v>547</v>
      </c>
      <c r="Z234" t="s">
        <v>1756</v>
      </c>
      <c r="AA234" t="s">
        <v>2</v>
      </c>
    </row>
    <row r="235" spans="1:27" x14ac:dyDescent="0.3">
      <c r="A235" t="s">
        <v>2229</v>
      </c>
      <c r="B235" t="s">
        <v>670</v>
      </c>
      <c r="C235" t="s">
        <v>541</v>
      </c>
      <c r="D235" t="s">
        <v>542</v>
      </c>
      <c r="E235" t="s">
        <v>2230</v>
      </c>
      <c r="F235" t="s">
        <v>2231</v>
      </c>
      <c r="G235" t="s">
        <v>15</v>
      </c>
      <c r="H235" t="s">
        <v>510</v>
      </c>
      <c r="J235" s="2">
        <v>45380</v>
      </c>
      <c r="K235" s="5">
        <v>202401</v>
      </c>
      <c r="M235" t="b">
        <v>0</v>
      </c>
      <c r="N235" t="b">
        <v>0</v>
      </c>
      <c r="O235" s="2">
        <v>45666.534149733794</v>
      </c>
      <c r="P235" s="2">
        <v>45670.414207141206</v>
      </c>
      <c r="Q235" t="s">
        <v>301</v>
      </c>
      <c r="R235" t="s">
        <v>543</v>
      </c>
      <c r="S235" s="2"/>
      <c r="V235" s="2">
        <v>45666.534149884261</v>
      </c>
      <c r="W235" s="2">
        <v>45666.534149884261</v>
      </c>
      <c r="X235" t="b">
        <v>0</v>
      </c>
      <c r="Y235" t="s">
        <v>547</v>
      </c>
      <c r="Z235" t="s">
        <v>1756</v>
      </c>
      <c r="AA235" t="s">
        <v>6</v>
      </c>
    </row>
    <row r="236" spans="1:27" x14ac:dyDescent="0.3">
      <c r="A236" t="s">
        <v>1965</v>
      </c>
      <c r="B236" t="s">
        <v>670</v>
      </c>
      <c r="C236" t="s">
        <v>541</v>
      </c>
      <c r="D236" t="s">
        <v>542</v>
      </c>
      <c r="E236" t="s">
        <v>386</v>
      </c>
      <c r="F236" t="s">
        <v>387</v>
      </c>
      <c r="G236" t="s">
        <v>15</v>
      </c>
      <c r="H236" t="s">
        <v>510</v>
      </c>
      <c r="J236" s="2">
        <v>45471</v>
      </c>
      <c r="K236" s="5">
        <v>202402</v>
      </c>
      <c r="M236" t="b">
        <v>0</v>
      </c>
      <c r="N236" t="b">
        <v>0</v>
      </c>
      <c r="O236" s="2">
        <v>45666.534569594907</v>
      </c>
      <c r="P236" s="2">
        <v>45670.414515011573</v>
      </c>
      <c r="Q236" t="s">
        <v>301</v>
      </c>
      <c r="R236" t="s">
        <v>543</v>
      </c>
      <c r="S236" s="2"/>
      <c r="V236" s="2">
        <v>45666.534569872689</v>
      </c>
      <c r="W236" s="2">
        <v>45666.534569872689</v>
      </c>
      <c r="X236" t="b">
        <v>0</v>
      </c>
      <c r="Y236" t="s">
        <v>547</v>
      </c>
      <c r="Z236" t="s">
        <v>1756</v>
      </c>
      <c r="AA236" t="s">
        <v>6</v>
      </c>
    </row>
    <row r="237" spans="1:27" x14ac:dyDescent="0.3">
      <c r="A237" t="s">
        <v>1964</v>
      </c>
      <c r="B237" t="s">
        <v>670</v>
      </c>
      <c r="C237" t="s">
        <v>541</v>
      </c>
      <c r="D237" t="s">
        <v>542</v>
      </c>
      <c r="E237" t="s">
        <v>386</v>
      </c>
      <c r="F237" t="s">
        <v>387</v>
      </c>
      <c r="G237" t="s">
        <v>15</v>
      </c>
      <c r="H237" t="s">
        <v>510</v>
      </c>
      <c r="J237" s="2">
        <v>45380</v>
      </c>
      <c r="K237" s="5">
        <v>202401</v>
      </c>
      <c r="M237" t="b">
        <v>0</v>
      </c>
      <c r="N237" t="b">
        <v>0</v>
      </c>
      <c r="O237" s="2">
        <v>45666.53448159722</v>
      </c>
      <c r="P237" s="2">
        <v>45670.414454201389</v>
      </c>
      <c r="Q237" t="s">
        <v>301</v>
      </c>
      <c r="R237" t="s">
        <v>543</v>
      </c>
      <c r="S237" s="2"/>
      <c r="V237" s="2">
        <v>45666.534481863426</v>
      </c>
      <c r="W237" s="2">
        <v>45666.534481863426</v>
      </c>
      <c r="X237" t="b">
        <v>0</v>
      </c>
      <c r="Y237" t="s">
        <v>547</v>
      </c>
      <c r="Z237" t="s">
        <v>1756</v>
      </c>
      <c r="AA237" t="s">
        <v>303</v>
      </c>
    </row>
    <row r="238" spans="1:27" x14ac:dyDescent="0.3">
      <c r="A238" t="s">
        <v>1963</v>
      </c>
      <c r="B238" t="s">
        <v>670</v>
      </c>
      <c r="C238" t="s">
        <v>541</v>
      </c>
      <c r="D238" t="s">
        <v>542</v>
      </c>
      <c r="E238" t="s">
        <v>767</v>
      </c>
      <c r="F238" t="s">
        <v>768</v>
      </c>
      <c r="G238" t="s">
        <v>15</v>
      </c>
      <c r="H238" t="s">
        <v>510</v>
      </c>
      <c r="J238" s="2">
        <v>45471</v>
      </c>
      <c r="K238" s="5">
        <v>202402</v>
      </c>
      <c r="M238" t="b">
        <v>0</v>
      </c>
      <c r="N238" t="b">
        <v>0</v>
      </c>
      <c r="O238" s="2">
        <v>45666.53445983796</v>
      </c>
      <c r="P238" s="2">
        <v>45670.414439351851</v>
      </c>
      <c r="Q238" t="s">
        <v>301</v>
      </c>
      <c r="R238" t="s">
        <v>543</v>
      </c>
      <c r="S238" s="2"/>
      <c r="V238" s="2">
        <v>45666.534460150462</v>
      </c>
      <c r="W238" s="2">
        <v>45666.534460150462</v>
      </c>
      <c r="X238" t="b">
        <v>0</v>
      </c>
      <c r="Y238" t="s">
        <v>547</v>
      </c>
      <c r="Z238" t="s">
        <v>1756</v>
      </c>
      <c r="AA238" t="s">
        <v>303</v>
      </c>
    </row>
    <row r="239" spans="1:27" x14ac:dyDescent="0.3">
      <c r="A239" t="s">
        <v>1962</v>
      </c>
      <c r="B239" t="s">
        <v>670</v>
      </c>
      <c r="C239" t="s">
        <v>541</v>
      </c>
      <c r="D239" t="s">
        <v>542</v>
      </c>
      <c r="E239" t="s">
        <v>724</v>
      </c>
      <c r="F239" t="s">
        <v>725</v>
      </c>
      <c r="G239" t="s">
        <v>15</v>
      </c>
      <c r="H239" t="s">
        <v>510</v>
      </c>
      <c r="J239" s="2">
        <v>45471</v>
      </c>
      <c r="K239" s="5">
        <v>202402</v>
      </c>
      <c r="M239" t="b">
        <v>0</v>
      </c>
      <c r="N239" t="b">
        <v>0</v>
      </c>
      <c r="O239" s="2">
        <v>45669.522512384261</v>
      </c>
      <c r="P239" s="2">
        <v>45670.414288506945</v>
      </c>
      <c r="Q239" t="s">
        <v>301</v>
      </c>
      <c r="R239" t="s">
        <v>543</v>
      </c>
      <c r="S239" s="2"/>
      <c r="V239" s="2">
        <v>45669.522512696756</v>
      </c>
      <c r="W239" s="2">
        <v>45669.522512696756</v>
      </c>
      <c r="X239" t="b">
        <v>0</v>
      </c>
      <c r="Y239" t="s">
        <v>547</v>
      </c>
      <c r="Z239" t="s">
        <v>1756</v>
      </c>
      <c r="AA239" t="s">
        <v>6</v>
      </c>
    </row>
    <row r="240" spans="1:27" x14ac:dyDescent="0.3">
      <c r="A240" t="s">
        <v>1961</v>
      </c>
      <c r="B240" t="s">
        <v>670</v>
      </c>
      <c r="C240" t="s">
        <v>541</v>
      </c>
      <c r="D240" t="s">
        <v>542</v>
      </c>
      <c r="E240" t="s">
        <v>724</v>
      </c>
      <c r="F240" t="s">
        <v>725</v>
      </c>
      <c r="G240" t="s">
        <v>15</v>
      </c>
      <c r="H240" t="s">
        <v>510</v>
      </c>
      <c r="J240" s="2">
        <v>45380</v>
      </c>
      <c r="K240" s="5">
        <v>202401</v>
      </c>
      <c r="M240" t="b">
        <v>0</v>
      </c>
      <c r="N240" t="b">
        <v>0</v>
      </c>
      <c r="O240" s="2">
        <v>45666.534183101852</v>
      </c>
      <c r="P240" s="2">
        <v>45670.414230358794</v>
      </c>
      <c r="Q240" t="s">
        <v>301</v>
      </c>
      <c r="R240" t="s">
        <v>543</v>
      </c>
      <c r="S240" s="2"/>
      <c r="V240" s="2">
        <v>45666.534183333337</v>
      </c>
      <c r="W240" s="2">
        <v>45666.534183333337</v>
      </c>
      <c r="X240" t="b">
        <v>0</v>
      </c>
      <c r="Y240" t="s">
        <v>547</v>
      </c>
      <c r="Z240" t="s">
        <v>1756</v>
      </c>
      <c r="AA240" t="s">
        <v>6</v>
      </c>
    </row>
    <row r="241" spans="1:27" x14ac:dyDescent="0.3">
      <c r="A241" t="s">
        <v>1958</v>
      </c>
      <c r="B241" t="s">
        <v>670</v>
      </c>
      <c r="C241" t="s">
        <v>541</v>
      </c>
      <c r="D241" t="s">
        <v>542</v>
      </c>
      <c r="E241" t="s">
        <v>1959</v>
      </c>
      <c r="F241" t="s">
        <v>1960</v>
      </c>
      <c r="G241" t="s">
        <v>15</v>
      </c>
      <c r="H241" t="s">
        <v>510</v>
      </c>
      <c r="J241" s="2">
        <v>45380</v>
      </c>
      <c r="K241" s="5">
        <v>202401</v>
      </c>
      <c r="M241" t="b">
        <v>0</v>
      </c>
      <c r="N241" t="b">
        <v>0</v>
      </c>
      <c r="O241" s="2">
        <v>45666.534505127318</v>
      </c>
      <c r="P241" s="2">
        <v>45670.414470219905</v>
      </c>
      <c r="Q241" t="s">
        <v>301</v>
      </c>
      <c r="R241" t="s">
        <v>543</v>
      </c>
      <c r="S241" s="2"/>
      <c r="V241" s="2">
        <v>45666.534505358795</v>
      </c>
      <c r="W241" s="2">
        <v>45666.534505358795</v>
      </c>
      <c r="X241" t="b">
        <v>0</v>
      </c>
      <c r="Y241" t="s">
        <v>547</v>
      </c>
      <c r="Z241" t="s">
        <v>1756</v>
      </c>
      <c r="AA241" t="s">
        <v>6</v>
      </c>
    </row>
    <row r="242" spans="1:27" x14ac:dyDescent="0.3">
      <c r="A242" t="s">
        <v>1957</v>
      </c>
      <c r="B242" t="s">
        <v>670</v>
      </c>
      <c r="C242" t="s">
        <v>541</v>
      </c>
      <c r="D242" t="s">
        <v>542</v>
      </c>
      <c r="E242" t="s">
        <v>739</v>
      </c>
      <c r="F242" t="s">
        <v>740</v>
      </c>
      <c r="G242" t="s">
        <v>15</v>
      </c>
      <c r="H242" t="s">
        <v>510</v>
      </c>
      <c r="J242" s="2">
        <v>45471</v>
      </c>
      <c r="K242" s="5">
        <v>202402</v>
      </c>
      <c r="M242" t="b">
        <v>0</v>
      </c>
      <c r="N242" t="b">
        <v>0</v>
      </c>
      <c r="O242" s="2">
        <v>45666.534116319446</v>
      </c>
      <c r="P242" s="2">
        <v>45670.414186423608</v>
      </c>
      <c r="Q242" t="s">
        <v>301</v>
      </c>
      <c r="R242" t="s">
        <v>543</v>
      </c>
      <c r="S242" s="2"/>
      <c r="V242" s="2">
        <v>45666.534116550923</v>
      </c>
      <c r="W242" s="2">
        <v>45666.534116550923</v>
      </c>
      <c r="X242" t="b">
        <v>0</v>
      </c>
      <c r="Y242" t="s">
        <v>547</v>
      </c>
      <c r="Z242" t="s">
        <v>1756</v>
      </c>
      <c r="AA242" t="s">
        <v>303</v>
      </c>
    </row>
    <row r="243" spans="1:27" x14ac:dyDescent="0.3">
      <c r="A243" t="s">
        <v>1956</v>
      </c>
      <c r="B243" t="s">
        <v>670</v>
      </c>
      <c r="C243" t="s">
        <v>541</v>
      </c>
      <c r="D243" t="s">
        <v>542</v>
      </c>
      <c r="E243" t="s">
        <v>391</v>
      </c>
      <c r="F243" t="s">
        <v>392</v>
      </c>
      <c r="G243" t="s">
        <v>15</v>
      </c>
      <c r="H243" t="s">
        <v>510</v>
      </c>
      <c r="J243" s="2">
        <v>45380</v>
      </c>
      <c r="K243" s="5">
        <v>202401</v>
      </c>
      <c r="M243" t="b">
        <v>0</v>
      </c>
      <c r="N243" t="b">
        <v>0</v>
      </c>
      <c r="O243" s="2">
        <v>45666.534357256947</v>
      </c>
      <c r="P243" s="2">
        <v>45670.414360648145</v>
      </c>
      <c r="Q243" t="s">
        <v>301</v>
      </c>
      <c r="R243" t="s">
        <v>543</v>
      </c>
      <c r="S243" s="2"/>
      <c r="V243" s="2">
        <v>45666.534357604163</v>
      </c>
      <c r="W243" s="2">
        <v>45666.534357604163</v>
      </c>
      <c r="X243" t="b">
        <v>0</v>
      </c>
      <c r="Y243" t="s">
        <v>547</v>
      </c>
      <c r="Z243" t="s">
        <v>1756</v>
      </c>
      <c r="AA243" t="s">
        <v>303</v>
      </c>
    </row>
    <row r="244" spans="1:27" x14ac:dyDescent="0.3">
      <c r="A244" t="s">
        <v>1953</v>
      </c>
      <c r="B244" t="s">
        <v>670</v>
      </c>
      <c r="C244" t="s">
        <v>541</v>
      </c>
      <c r="D244" t="s">
        <v>542</v>
      </c>
      <c r="E244" t="s">
        <v>1954</v>
      </c>
      <c r="F244" t="s">
        <v>1955</v>
      </c>
      <c r="G244" t="s">
        <v>15</v>
      </c>
      <c r="H244" t="s">
        <v>510</v>
      </c>
      <c r="J244" s="2">
        <v>45380</v>
      </c>
      <c r="K244" s="5">
        <v>202401</v>
      </c>
      <c r="M244" t="b">
        <v>0</v>
      </c>
      <c r="N244" t="b">
        <v>0</v>
      </c>
      <c r="O244" s="2">
        <v>45666.534165659723</v>
      </c>
      <c r="P244" s="2">
        <v>45670.414218321763</v>
      </c>
      <c r="Q244" t="s">
        <v>301</v>
      </c>
      <c r="R244" t="s">
        <v>543</v>
      </c>
      <c r="S244" s="2"/>
      <c r="V244" s="2">
        <v>45666.534165937497</v>
      </c>
      <c r="W244" s="2">
        <v>45666.534165937497</v>
      </c>
      <c r="X244" t="b">
        <v>0</v>
      </c>
      <c r="Y244" t="s">
        <v>547</v>
      </c>
      <c r="Z244" t="s">
        <v>1756</v>
      </c>
      <c r="AA244" t="s">
        <v>6</v>
      </c>
    </row>
    <row r="245" spans="1:27" x14ac:dyDescent="0.3">
      <c r="A245" t="s">
        <v>1950</v>
      </c>
      <c r="B245" t="s">
        <v>670</v>
      </c>
      <c r="C245" t="s">
        <v>541</v>
      </c>
      <c r="D245" t="s">
        <v>542</v>
      </c>
      <c r="E245" t="s">
        <v>1951</v>
      </c>
      <c r="F245" t="s">
        <v>1952</v>
      </c>
      <c r="G245" t="s">
        <v>15</v>
      </c>
      <c r="H245" t="s">
        <v>510</v>
      </c>
      <c r="J245" s="2">
        <v>45380</v>
      </c>
      <c r="K245" s="5">
        <v>202401</v>
      </c>
      <c r="M245" t="b">
        <v>0</v>
      </c>
      <c r="N245" t="b">
        <v>0</v>
      </c>
      <c r="O245" s="2">
        <v>45666.534047141206</v>
      </c>
      <c r="P245" s="2">
        <v>45670.414132025464</v>
      </c>
      <c r="Q245" t="s">
        <v>301</v>
      </c>
      <c r="R245" t="s">
        <v>543</v>
      </c>
      <c r="S245" s="2"/>
      <c r="V245" s="2">
        <v>45666.534047453701</v>
      </c>
      <c r="W245" s="2">
        <v>45666.534047453701</v>
      </c>
      <c r="X245" t="b">
        <v>0</v>
      </c>
      <c r="Y245" t="s">
        <v>547</v>
      </c>
      <c r="Z245" t="s">
        <v>1756</v>
      </c>
      <c r="AA245" t="s">
        <v>303</v>
      </c>
    </row>
    <row r="246" spans="1:27" x14ac:dyDescent="0.3">
      <c r="A246" t="s">
        <v>1947</v>
      </c>
      <c r="B246" t="s">
        <v>670</v>
      </c>
      <c r="C246" t="s">
        <v>541</v>
      </c>
      <c r="D246" t="s">
        <v>542</v>
      </c>
      <c r="E246" t="s">
        <v>1948</v>
      </c>
      <c r="F246" t="s">
        <v>1949</v>
      </c>
      <c r="G246" t="s">
        <v>15</v>
      </c>
      <c r="H246" t="s">
        <v>510</v>
      </c>
      <c r="J246" s="2">
        <v>45380</v>
      </c>
      <c r="K246" s="5">
        <v>202401</v>
      </c>
      <c r="M246" t="b">
        <v>0</v>
      </c>
      <c r="N246" t="b">
        <v>0</v>
      </c>
      <c r="O246" s="2">
        <v>45666.534539351851</v>
      </c>
      <c r="P246" s="2">
        <v>45670.414494212964</v>
      </c>
      <c r="Q246" t="s">
        <v>301</v>
      </c>
      <c r="R246" t="s">
        <v>543</v>
      </c>
      <c r="S246" s="2"/>
      <c r="V246" s="2">
        <v>45666.534539664353</v>
      </c>
      <c r="W246" s="2">
        <v>45666.534539664353</v>
      </c>
      <c r="X246" t="b">
        <v>0</v>
      </c>
      <c r="Y246" t="s">
        <v>547</v>
      </c>
      <c r="Z246" t="s">
        <v>1756</v>
      </c>
      <c r="AA246" t="s">
        <v>6</v>
      </c>
    </row>
    <row r="247" spans="1:27" x14ac:dyDescent="0.3">
      <c r="A247" t="s">
        <v>1946</v>
      </c>
      <c r="B247" t="s">
        <v>670</v>
      </c>
      <c r="C247" t="s">
        <v>541</v>
      </c>
      <c r="D247" t="s">
        <v>542</v>
      </c>
      <c r="E247" t="s">
        <v>388</v>
      </c>
      <c r="F247" t="s">
        <v>389</v>
      </c>
      <c r="G247" t="s">
        <v>15</v>
      </c>
      <c r="H247" t="s">
        <v>510</v>
      </c>
      <c r="J247" s="2">
        <v>45380</v>
      </c>
      <c r="K247" s="5">
        <v>202401</v>
      </c>
      <c r="M247" t="b">
        <v>0</v>
      </c>
      <c r="N247" t="b">
        <v>0</v>
      </c>
      <c r="O247" s="2">
        <v>45666.534010150463</v>
      </c>
      <c r="P247" s="2">
        <v>45670.414105520831</v>
      </c>
      <c r="Q247" t="s">
        <v>301</v>
      </c>
      <c r="R247" t="s">
        <v>543</v>
      </c>
      <c r="S247" s="2"/>
      <c r="V247" s="2">
        <v>45666.534010416668</v>
      </c>
      <c r="W247" s="2">
        <v>45666.534010416668</v>
      </c>
      <c r="X247" t="b">
        <v>0</v>
      </c>
      <c r="Y247" t="s">
        <v>547</v>
      </c>
      <c r="Z247" t="s">
        <v>1756</v>
      </c>
      <c r="AA247" t="s">
        <v>6</v>
      </c>
    </row>
    <row r="248" spans="1:27" x14ac:dyDescent="0.3">
      <c r="A248" t="s">
        <v>1945</v>
      </c>
      <c r="B248" t="s">
        <v>670</v>
      </c>
      <c r="C248" t="s">
        <v>541</v>
      </c>
      <c r="D248" t="s">
        <v>542</v>
      </c>
      <c r="E248" t="s">
        <v>388</v>
      </c>
      <c r="F248" t="s">
        <v>389</v>
      </c>
      <c r="G248" t="s">
        <v>15</v>
      </c>
      <c r="H248" t="s">
        <v>510</v>
      </c>
      <c r="J248" s="2">
        <v>45471</v>
      </c>
      <c r="K248" s="5">
        <v>202402</v>
      </c>
      <c r="M248" t="b">
        <v>0</v>
      </c>
      <c r="N248" t="b">
        <v>0</v>
      </c>
      <c r="O248" s="2">
        <v>45666.53442974537</v>
      </c>
      <c r="P248" s="2">
        <v>45670.414416701387</v>
      </c>
      <c r="Q248" t="s">
        <v>301</v>
      </c>
      <c r="R248" t="s">
        <v>543</v>
      </c>
      <c r="S248" s="2"/>
      <c r="V248" s="2">
        <v>45666.534429942127</v>
      </c>
      <c r="W248" s="2">
        <v>45666.534429942127</v>
      </c>
      <c r="X248" t="b">
        <v>0</v>
      </c>
      <c r="Y248" t="s">
        <v>547</v>
      </c>
      <c r="Z248" t="s">
        <v>1756</v>
      </c>
      <c r="AA248" t="s">
        <v>6</v>
      </c>
    </row>
    <row r="249" spans="1:27" x14ac:dyDescent="0.3">
      <c r="A249" t="s">
        <v>1942</v>
      </c>
      <c r="B249" t="s">
        <v>670</v>
      </c>
      <c r="C249" t="s">
        <v>541</v>
      </c>
      <c r="D249" t="s">
        <v>542</v>
      </c>
      <c r="E249" t="s">
        <v>1943</v>
      </c>
      <c r="F249" t="s">
        <v>1944</v>
      </c>
      <c r="G249" t="s">
        <v>146</v>
      </c>
      <c r="H249" t="s">
        <v>510</v>
      </c>
      <c r="J249" s="2">
        <v>45380</v>
      </c>
      <c r="K249" s="5">
        <v>202401</v>
      </c>
      <c r="M249" t="b">
        <v>0</v>
      </c>
      <c r="N249" t="b">
        <v>0</v>
      </c>
      <c r="O249" s="2">
        <v>45666.534219872687</v>
      </c>
      <c r="P249" s="2">
        <v>45670.414259687503</v>
      </c>
      <c r="Q249" t="s">
        <v>301</v>
      </c>
      <c r="R249" t="s">
        <v>543</v>
      </c>
      <c r="S249" s="2"/>
      <c r="V249" s="2">
        <v>45666.534220104164</v>
      </c>
      <c r="W249" s="2">
        <v>45666.534220104164</v>
      </c>
      <c r="X249" t="b">
        <v>0</v>
      </c>
      <c r="Y249" t="s">
        <v>547</v>
      </c>
      <c r="Z249" t="s">
        <v>1756</v>
      </c>
      <c r="AA249" t="s">
        <v>6</v>
      </c>
    </row>
    <row r="250" spans="1:27" x14ac:dyDescent="0.3">
      <c r="A250" t="s">
        <v>1941</v>
      </c>
      <c r="B250" t="s">
        <v>670</v>
      </c>
      <c r="C250" t="s">
        <v>541</v>
      </c>
      <c r="D250" t="s">
        <v>542</v>
      </c>
      <c r="E250" t="s">
        <v>672</v>
      </c>
      <c r="F250" t="s">
        <v>673</v>
      </c>
      <c r="G250" t="s">
        <v>146</v>
      </c>
      <c r="H250" t="s">
        <v>510</v>
      </c>
      <c r="J250" s="2">
        <v>45380</v>
      </c>
      <c r="K250" s="5">
        <v>202401</v>
      </c>
      <c r="M250" t="b">
        <v>0</v>
      </c>
      <c r="N250" t="b">
        <v>0</v>
      </c>
      <c r="O250" s="2">
        <v>45666.534555868056</v>
      </c>
      <c r="P250" s="2">
        <v>45670.414506053239</v>
      </c>
      <c r="Q250" t="s">
        <v>301</v>
      </c>
      <c r="R250" t="s">
        <v>543</v>
      </c>
      <c r="S250" s="2"/>
      <c r="V250" s="2">
        <v>45666.534555983795</v>
      </c>
      <c r="W250" s="2">
        <v>45666.534555983795</v>
      </c>
      <c r="X250" t="b">
        <v>0</v>
      </c>
      <c r="Y250" t="s">
        <v>547</v>
      </c>
      <c r="Z250" t="s">
        <v>1756</v>
      </c>
      <c r="AA250" t="s">
        <v>2</v>
      </c>
    </row>
    <row r="251" spans="1:27" x14ac:dyDescent="0.3">
      <c r="A251" t="s">
        <v>1940</v>
      </c>
      <c r="B251" t="s">
        <v>670</v>
      </c>
      <c r="C251" t="s">
        <v>541</v>
      </c>
      <c r="D251" t="s">
        <v>542</v>
      </c>
      <c r="E251" t="s">
        <v>672</v>
      </c>
      <c r="F251" t="s">
        <v>673</v>
      </c>
      <c r="G251" t="s">
        <v>146</v>
      </c>
      <c r="H251" t="s">
        <v>510</v>
      </c>
      <c r="J251" s="2">
        <v>45471</v>
      </c>
      <c r="K251" s="5">
        <v>202402</v>
      </c>
      <c r="M251" t="b">
        <v>0</v>
      </c>
      <c r="N251" t="b">
        <v>0</v>
      </c>
      <c r="O251" s="2">
        <v>45666.534192511572</v>
      </c>
      <c r="P251" s="2">
        <v>45670.414236886572</v>
      </c>
      <c r="Q251" t="s">
        <v>301</v>
      </c>
      <c r="R251" t="s">
        <v>543</v>
      </c>
      <c r="S251" s="2"/>
      <c r="V251" s="2">
        <v>45666.534192627318</v>
      </c>
      <c r="W251" s="2">
        <v>45666.534192627318</v>
      </c>
      <c r="X251" t="b">
        <v>0</v>
      </c>
      <c r="Y251" t="s">
        <v>547</v>
      </c>
      <c r="Z251" t="s">
        <v>1756</v>
      </c>
      <c r="AA251" t="s">
        <v>2</v>
      </c>
    </row>
    <row r="252" spans="1:27" x14ac:dyDescent="0.3">
      <c r="A252" t="s">
        <v>2232</v>
      </c>
      <c r="B252" t="s">
        <v>670</v>
      </c>
      <c r="C252" t="s">
        <v>541</v>
      </c>
      <c r="D252" t="s">
        <v>542</v>
      </c>
      <c r="E252" t="s">
        <v>781</v>
      </c>
      <c r="F252" t="s">
        <v>782</v>
      </c>
      <c r="G252" t="s">
        <v>146</v>
      </c>
      <c r="H252" t="s">
        <v>510</v>
      </c>
      <c r="J252" s="2">
        <v>45380</v>
      </c>
      <c r="K252" s="5">
        <v>202401</v>
      </c>
      <c r="M252" t="b">
        <v>0</v>
      </c>
      <c r="N252" t="b">
        <v>0</v>
      </c>
      <c r="O252" s="2">
        <v>45666.534080636571</v>
      </c>
      <c r="P252" s="2">
        <v>45670.414159803244</v>
      </c>
      <c r="Q252" t="s">
        <v>301</v>
      </c>
      <c r="R252" t="s">
        <v>543</v>
      </c>
      <c r="S252" s="2"/>
      <c r="V252" s="2">
        <v>45666.534080787038</v>
      </c>
      <c r="W252" s="2">
        <v>45666.534080787038</v>
      </c>
      <c r="X252" t="b">
        <v>0</v>
      </c>
      <c r="Y252" t="s">
        <v>547</v>
      </c>
      <c r="Z252" t="s">
        <v>1756</v>
      </c>
      <c r="AA252" t="s">
        <v>6</v>
      </c>
    </row>
    <row r="253" spans="1:27" x14ac:dyDescent="0.3">
      <c r="A253" t="s">
        <v>2233</v>
      </c>
      <c r="B253" t="s">
        <v>670</v>
      </c>
      <c r="C253" t="s">
        <v>541</v>
      </c>
      <c r="D253" t="s">
        <v>542</v>
      </c>
      <c r="E253" t="s">
        <v>781</v>
      </c>
      <c r="F253" t="s">
        <v>782</v>
      </c>
      <c r="G253" t="s">
        <v>146</v>
      </c>
      <c r="H253" t="s">
        <v>510</v>
      </c>
      <c r="J253" s="2">
        <v>45471</v>
      </c>
      <c r="K253" s="5">
        <v>202402</v>
      </c>
      <c r="M253" t="b">
        <v>0</v>
      </c>
      <c r="N253" t="b">
        <v>0</v>
      </c>
      <c r="O253" s="2">
        <v>45666.534452002314</v>
      </c>
      <c r="P253" s="2">
        <v>45670.414432407408</v>
      </c>
      <c r="Q253" t="s">
        <v>301</v>
      </c>
      <c r="R253" t="s">
        <v>543</v>
      </c>
      <c r="S253" s="2"/>
      <c r="V253" s="2">
        <v>45666.534452199077</v>
      </c>
      <c r="W253" s="2">
        <v>45666.534452199077</v>
      </c>
      <c r="X253" t="b">
        <v>0</v>
      </c>
      <c r="Y253" t="s">
        <v>547</v>
      </c>
      <c r="Z253" t="s">
        <v>1756</v>
      </c>
      <c r="AA253" t="s">
        <v>303</v>
      </c>
    </row>
    <row r="254" spans="1:27" x14ac:dyDescent="0.3">
      <c r="A254" t="s">
        <v>1939</v>
      </c>
      <c r="B254" t="s">
        <v>670</v>
      </c>
      <c r="C254" t="s">
        <v>541</v>
      </c>
      <c r="D254" t="s">
        <v>542</v>
      </c>
      <c r="E254" t="s">
        <v>692</v>
      </c>
      <c r="F254" t="s">
        <v>693</v>
      </c>
      <c r="G254" t="s">
        <v>146</v>
      </c>
      <c r="H254" t="s">
        <v>510</v>
      </c>
      <c r="J254" s="2">
        <v>45380</v>
      </c>
      <c r="K254" s="5">
        <v>202401</v>
      </c>
      <c r="M254" t="b">
        <v>0</v>
      </c>
      <c r="N254" t="b">
        <v>0</v>
      </c>
      <c r="O254" s="2">
        <v>45666.534092939815</v>
      </c>
      <c r="P254" s="2">
        <v>45670.414168668984</v>
      </c>
      <c r="Q254" t="s">
        <v>301</v>
      </c>
      <c r="R254" t="s">
        <v>543</v>
      </c>
      <c r="S254" s="2"/>
      <c r="V254" s="2">
        <v>45666.534093206021</v>
      </c>
      <c r="W254" s="2">
        <v>45666.534093206021</v>
      </c>
      <c r="X254" t="b">
        <v>0</v>
      </c>
      <c r="Y254" t="s">
        <v>547</v>
      </c>
      <c r="Z254" t="s">
        <v>1756</v>
      </c>
      <c r="AA254" t="s">
        <v>6</v>
      </c>
    </row>
    <row r="255" spans="1:27" x14ac:dyDescent="0.3">
      <c r="A255" t="s">
        <v>2234</v>
      </c>
      <c r="B255" t="s">
        <v>670</v>
      </c>
      <c r="C255" t="s">
        <v>541</v>
      </c>
      <c r="D255" t="s">
        <v>542</v>
      </c>
      <c r="E255" t="s">
        <v>765</v>
      </c>
      <c r="F255" t="s">
        <v>766</v>
      </c>
      <c r="G255" t="s">
        <v>146</v>
      </c>
      <c r="H255" t="s">
        <v>510</v>
      </c>
      <c r="J255" s="2">
        <v>45380</v>
      </c>
      <c r="K255" s="5">
        <v>202401</v>
      </c>
      <c r="M255" t="b">
        <v>0</v>
      </c>
      <c r="N255" t="b">
        <v>0</v>
      </c>
      <c r="O255" s="2">
        <v>45666.534523530092</v>
      </c>
      <c r="P255" s="2">
        <v>45670.414483252316</v>
      </c>
      <c r="Q255" t="s">
        <v>301</v>
      </c>
      <c r="R255" t="s">
        <v>543</v>
      </c>
      <c r="S255" s="2"/>
      <c r="V255" s="2">
        <v>45666.534523692128</v>
      </c>
      <c r="W255" s="2">
        <v>45666.534523692128</v>
      </c>
      <c r="X255" t="b">
        <v>0</v>
      </c>
      <c r="Y255" t="s">
        <v>547</v>
      </c>
      <c r="Z255" t="s">
        <v>1756</v>
      </c>
      <c r="AA255" t="s">
        <v>6</v>
      </c>
    </row>
    <row r="256" spans="1:27" x14ac:dyDescent="0.3">
      <c r="A256" t="s">
        <v>2235</v>
      </c>
      <c r="B256" t="s">
        <v>670</v>
      </c>
      <c r="C256" t="s">
        <v>541</v>
      </c>
      <c r="D256" t="s">
        <v>542</v>
      </c>
      <c r="E256" t="s">
        <v>765</v>
      </c>
      <c r="F256" t="s">
        <v>766</v>
      </c>
      <c r="G256" t="s">
        <v>146</v>
      </c>
      <c r="H256" t="s">
        <v>510</v>
      </c>
      <c r="J256" s="2">
        <v>45471</v>
      </c>
      <c r="K256" s="5">
        <v>202402</v>
      </c>
      <c r="M256" t="b">
        <v>0</v>
      </c>
      <c r="N256" t="b">
        <v>0</v>
      </c>
      <c r="O256" s="2">
        <v>45666.534186423611</v>
      </c>
      <c r="P256" s="2">
        <v>45670.414232488423</v>
      </c>
      <c r="Q256" t="s">
        <v>301</v>
      </c>
      <c r="R256" t="s">
        <v>543</v>
      </c>
      <c r="S256" s="2"/>
      <c r="V256" s="2">
        <v>45666.534186608798</v>
      </c>
      <c r="W256" s="2">
        <v>45666.534186608798</v>
      </c>
      <c r="X256" t="b">
        <v>0</v>
      </c>
      <c r="Y256" t="s">
        <v>547</v>
      </c>
      <c r="Z256" t="s">
        <v>1756</v>
      </c>
      <c r="AA256" t="s">
        <v>6</v>
      </c>
    </row>
    <row r="257" spans="1:27" x14ac:dyDescent="0.3">
      <c r="A257" t="s">
        <v>2236</v>
      </c>
      <c r="B257" t="s">
        <v>670</v>
      </c>
      <c r="C257" t="s">
        <v>541</v>
      </c>
      <c r="D257" t="s">
        <v>542</v>
      </c>
      <c r="E257" t="s">
        <v>692</v>
      </c>
      <c r="F257" t="s">
        <v>693</v>
      </c>
      <c r="G257" t="s">
        <v>146</v>
      </c>
      <c r="H257" t="s">
        <v>510</v>
      </c>
      <c r="J257" s="2">
        <v>45471</v>
      </c>
      <c r="K257" s="5">
        <v>202402</v>
      </c>
      <c r="M257" t="b">
        <v>0</v>
      </c>
      <c r="N257" t="b">
        <v>0</v>
      </c>
      <c r="O257" s="2">
        <v>45666.534297222221</v>
      </c>
      <c r="P257" s="2">
        <v>45670.414319363423</v>
      </c>
      <c r="Q257" t="s">
        <v>301</v>
      </c>
      <c r="R257" t="s">
        <v>543</v>
      </c>
      <c r="S257" s="2"/>
      <c r="V257" s="2">
        <v>45666.534297418984</v>
      </c>
      <c r="W257" s="2">
        <v>45666.534297418984</v>
      </c>
      <c r="X257" t="b">
        <v>0</v>
      </c>
      <c r="Y257" t="s">
        <v>547</v>
      </c>
      <c r="Z257" t="s">
        <v>1756</v>
      </c>
      <c r="AA257" t="s">
        <v>6</v>
      </c>
    </row>
    <row r="258" spans="1:27" x14ac:dyDescent="0.3">
      <c r="A258" t="s">
        <v>2237</v>
      </c>
      <c r="B258" t="s">
        <v>670</v>
      </c>
      <c r="C258" t="s">
        <v>541</v>
      </c>
      <c r="D258" t="s">
        <v>542</v>
      </c>
      <c r="E258" t="s">
        <v>2238</v>
      </c>
      <c r="F258" t="s">
        <v>2239</v>
      </c>
      <c r="G258" t="s">
        <v>146</v>
      </c>
      <c r="H258" t="s">
        <v>510</v>
      </c>
      <c r="J258" s="2">
        <v>45380</v>
      </c>
      <c r="K258" s="5">
        <v>202401</v>
      </c>
      <c r="M258" t="b">
        <v>0</v>
      </c>
      <c r="N258" t="b">
        <v>0</v>
      </c>
      <c r="O258" s="2">
        <v>45666.534111030094</v>
      </c>
      <c r="P258" s="2">
        <v>45670.414182025466</v>
      </c>
      <c r="Q258" t="s">
        <v>301</v>
      </c>
      <c r="R258" t="s">
        <v>543</v>
      </c>
      <c r="S258" s="2"/>
      <c r="V258" s="2">
        <v>45666.53411119213</v>
      </c>
      <c r="W258" s="2">
        <v>45666.53411119213</v>
      </c>
      <c r="X258" t="b">
        <v>0</v>
      </c>
      <c r="Y258" t="s">
        <v>547</v>
      </c>
      <c r="Z258" t="s">
        <v>1756</v>
      </c>
      <c r="AA258" t="s">
        <v>303</v>
      </c>
    </row>
    <row r="259" spans="1:27" x14ac:dyDescent="0.3">
      <c r="A259" t="s">
        <v>2240</v>
      </c>
      <c r="B259" t="s">
        <v>670</v>
      </c>
      <c r="C259" t="s">
        <v>541</v>
      </c>
      <c r="D259" t="s">
        <v>542</v>
      </c>
      <c r="E259" t="s">
        <v>2238</v>
      </c>
      <c r="F259" t="s">
        <v>2239</v>
      </c>
      <c r="G259" t="s">
        <v>146</v>
      </c>
      <c r="H259" t="s">
        <v>510</v>
      </c>
      <c r="J259" s="2">
        <v>45471</v>
      </c>
      <c r="K259" s="5">
        <v>202402</v>
      </c>
      <c r="M259" t="b">
        <v>0</v>
      </c>
      <c r="N259" t="b">
        <v>0</v>
      </c>
      <c r="O259" s="2">
        <v>45666.534466354169</v>
      </c>
      <c r="P259" s="2">
        <v>45670.414443483794</v>
      </c>
      <c r="Q259" t="s">
        <v>301</v>
      </c>
      <c r="R259" t="s">
        <v>543</v>
      </c>
      <c r="S259" s="2"/>
      <c r="V259" s="2">
        <v>45666.534466550926</v>
      </c>
      <c r="W259" s="2">
        <v>45666.534466550926</v>
      </c>
      <c r="X259" t="b">
        <v>0</v>
      </c>
      <c r="Y259" t="s">
        <v>547</v>
      </c>
      <c r="Z259" t="s">
        <v>1756</v>
      </c>
      <c r="AA259" t="s">
        <v>303</v>
      </c>
    </row>
    <row r="260" spans="1:27" x14ac:dyDescent="0.3">
      <c r="A260" t="s">
        <v>1938</v>
      </c>
      <c r="B260" t="s">
        <v>670</v>
      </c>
      <c r="C260" t="s">
        <v>541</v>
      </c>
      <c r="D260" t="s">
        <v>542</v>
      </c>
      <c r="E260" t="s">
        <v>746</v>
      </c>
      <c r="F260" t="s">
        <v>747</v>
      </c>
      <c r="G260" t="s">
        <v>146</v>
      </c>
      <c r="H260" t="s">
        <v>510</v>
      </c>
      <c r="J260" s="2">
        <v>45471</v>
      </c>
      <c r="K260" s="5">
        <v>202402</v>
      </c>
      <c r="M260" t="b">
        <v>0</v>
      </c>
      <c r="N260" t="b">
        <v>0</v>
      </c>
      <c r="O260" s="2">
        <v>45666.534107673608</v>
      </c>
      <c r="P260" s="2">
        <v>45670.41417989583</v>
      </c>
      <c r="Q260" t="s">
        <v>301</v>
      </c>
      <c r="R260" t="s">
        <v>543</v>
      </c>
      <c r="S260" s="2"/>
      <c r="V260" s="2">
        <v>45666.534107905092</v>
      </c>
      <c r="W260" s="2">
        <v>45666.534107905092</v>
      </c>
      <c r="X260" t="b">
        <v>0</v>
      </c>
      <c r="Y260" t="s">
        <v>547</v>
      </c>
      <c r="Z260" t="s">
        <v>1756</v>
      </c>
      <c r="AA260" t="s">
        <v>303</v>
      </c>
    </row>
    <row r="261" spans="1:27" x14ac:dyDescent="0.3">
      <c r="A261" t="s">
        <v>2241</v>
      </c>
      <c r="B261" t="s">
        <v>670</v>
      </c>
      <c r="C261" t="s">
        <v>541</v>
      </c>
      <c r="D261" t="s">
        <v>542</v>
      </c>
      <c r="E261" t="s">
        <v>2242</v>
      </c>
      <c r="F261" t="s">
        <v>2243</v>
      </c>
      <c r="G261" t="s">
        <v>425</v>
      </c>
      <c r="H261" t="s">
        <v>513</v>
      </c>
      <c r="J261" s="2">
        <v>45380</v>
      </c>
      <c r="K261" s="5">
        <v>202401</v>
      </c>
      <c r="M261" t="b">
        <v>0</v>
      </c>
      <c r="N261" t="b">
        <v>0</v>
      </c>
      <c r="O261" s="2">
        <v>45666.534535613428</v>
      </c>
      <c r="P261" s="2">
        <v>45670.414492013886</v>
      </c>
      <c r="Q261" t="s">
        <v>301</v>
      </c>
      <c r="R261" t="s">
        <v>543</v>
      </c>
      <c r="S261" s="2"/>
      <c r="V261" s="2">
        <v>45666.534535844905</v>
      </c>
      <c r="W261" s="2">
        <v>45666.534535844905</v>
      </c>
      <c r="X261" t="b">
        <v>0</v>
      </c>
      <c r="Y261" t="s">
        <v>547</v>
      </c>
      <c r="Z261" t="s">
        <v>1756</v>
      </c>
      <c r="AA261" t="s">
        <v>6</v>
      </c>
    </row>
    <row r="262" spans="1:27" x14ac:dyDescent="0.3">
      <c r="A262" t="s">
        <v>2244</v>
      </c>
      <c r="B262" t="s">
        <v>670</v>
      </c>
      <c r="C262" t="s">
        <v>541</v>
      </c>
      <c r="D262" t="s">
        <v>542</v>
      </c>
      <c r="E262" t="s">
        <v>771</v>
      </c>
      <c r="F262" t="s">
        <v>772</v>
      </c>
      <c r="G262" t="s">
        <v>146</v>
      </c>
      <c r="H262" t="s">
        <v>510</v>
      </c>
      <c r="J262" s="2">
        <v>45471</v>
      </c>
      <c r="K262" s="5">
        <v>202402</v>
      </c>
      <c r="M262" t="b">
        <v>0</v>
      </c>
      <c r="N262" t="b">
        <v>0</v>
      </c>
      <c r="O262" s="2">
        <v>45666.534102928243</v>
      </c>
      <c r="P262" s="2">
        <v>45670.414175196762</v>
      </c>
      <c r="Q262" t="s">
        <v>301</v>
      </c>
      <c r="R262" t="s">
        <v>543</v>
      </c>
      <c r="S262" s="2"/>
      <c r="V262" s="2">
        <v>45666.534103124999</v>
      </c>
      <c r="W262" s="2">
        <v>45666.534103124999</v>
      </c>
      <c r="X262" t="b">
        <v>0</v>
      </c>
      <c r="Y262" t="s">
        <v>547</v>
      </c>
      <c r="Z262" t="s">
        <v>1756</v>
      </c>
      <c r="AA262" t="s">
        <v>6</v>
      </c>
    </row>
    <row r="263" spans="1:27" x14ac:dyDescent="0.3">
      <c r="A263" t="s">
        <v>2245</v>
      </c>
      <c r="B263" t="s">
        <v>670</v>
      </c>
      <c r="C263" t="s">
        <v>541</v>
      </c>
      <c r="D263" t="s">
        <v>542</v>
      </c>
      <c r="E263" t="s">
        <v>746</v>
      </c>
      <c r="F263" t="s">
        <v>747</v>
      </c>
      <c r="G263" t="s">
        <v>146</v>
      </c>
      <c r="H263" t="s">
        <v>510</v>
      </c>
      <c r="J263" s="2">
        <v>45380</v>
      </c>
      <c r="K263" s="5">
        <v>202401</v>
      </c>
      <c r="M263" t="b">
        <v>0</v>
      </c>
      <c r="N263" t="b">
        <v>0</v>
      </c>
      <c r="O263" s="2">
        <v>45666.534180173614</v>
      </c>
      <c r="P263" s="2">
        <v>45670.414228043985</v>
      </c>
      <c r="Q263" t="s">
        <v>301</v>
      </c>
      <c r="R263" t="s">
        <v>543</v>
      </c>
      <c r="S263" s="2"/>
      <c r="V263" s="2">
        <v>45666.534180324074</v>
      </c>
      <c r="W263" s="2">
        <v>45666.534180324074</v>
      </c>
      <c r="X263" t="b">
        <v>0</v>
      </c>
      <c r="Y263" t="s">
        <v>547</v>
      </c>
      <c r="Z263" t="s">
        <v>1756</v>
      </c>
      <c r="AA263" t="s">
        <v>303</v>
      </c>
    </row>
    <row r="264" spans="1:27" x14ac:dyDescent="0.3">
      <c r="A264" t="s">
        <v>2246</v>
      </c>
      <c r="B264" t="s">
        <v>670</v>
      </c>
      <c r="C264" t="s">
        <v>541</v>
      </c>
      <c r="D264" t="s">
        <v>542</v>
      </c>
      <c r="E264" t="s">
        <v>771</v>
      </c>
      <c r="F264" t="s">
        <v>772</v>
      </c>
      <c r="G264" t="s">
        <v>146</v>
      </c>
      <c r="H264" t="s">
        <v>510</v>
      </c>
      <c r="J264" s="2">
        <v>45380</v>
      </c>
      <c r="K264" s="5">
        <v>202401</v>
      </c>
      <c r="M264" t="b">
        <v>0</v>
      </c>
      <c r="N264" t="b">
        <v>0</v>
      </c>
      <c r="O264" s="2">
        <v>45666.534256250001</v>
      </c>
      <c r="P264" s="2">
        <v>45670.414285995372</v>
      </c>
      <c r="Q264" t="s">
        <v>301</v>
      </c>
      <c r="R264" t="s">
        <v>543</v>
      </c>
      <c r="S264" s="2"/>
      <c r="V264" s="2">
        <v>45666.53425640046</v>
      </c>
      <c r="W264" s="2">
        <v>45666.53425640046</v>
      </c>
      <c r="X264" t="b">
        <v>0</v>
      </c>
      <c r="Y264" t="s">
        <v>547</v>
      </c>
      <c r="Z264" t="s">
        <v>1756</v>
      </c>
      <c r="AA264" t="s">
        <v>6</v>
      </c>
    </row>
    <row r="265" spans="1:27" x14ac:dyDescent="0.3">
      <c r="A265" t="s">
        <v>1935</v>
      </c>
      <c r="B265" t="s">
        <v>670</v>
      </c>
      <c r="C265" t="s">
        <v>541</v>
      </c>
      <c r="D265" t="s">
        <v>542</v>
      </c>
      <c r="E265" t="s">
        <v>1936</v>
      </c>
      <c r="F265" t="s">
        <v>1937</v>
      </c>
      <c r="G265" t="s">
        <v>425</v>
      </c>
      <c r="H265" t="s">
        <v>513</v>
      </c>
      <c r="J265" s="2">
        <v>45380</v>
      </c>
      <c r="K265" s="5">
        <v>202401</v>
      </c>
      <c r="M265" t="b">
        <v>0</v>
      </c>
      <c r="N265" t="b">
        <v>0</v>
      </c>
      <c r="O265" s="2">
        <v>45666.534240740744</v>
      </c>
      <c r="P265" s="2">
        <v>45670.414275150462</v>
      </c>
      <c r="Q265" t="s">
        <v>301</v>
      </c>
      <c r="R265" t="s">
        <v>543</v>
      </c>
      <c r="S265" s="2"/>
      <c r="V265" s="2">
        <v>45666.534240972222</v>
      </c>
      <c r="W265" s="2">
        <v>45666.534240972222</v>
      </c>
      <c r="X265" t="b">
        <v>0</v>
      </c>
      <c r="Y265" t="s">
        <v>547</v>
      </c>
      <c r="Z265" t="s">
        <v>1756</v>
      </c>
      <c r="AA265" t="s">
        <v>6</v>
      </c>
    </row>
    <row r="266" spans="1:27" x14ac:dyDescent="0.3">
      <c r="A266" t="s">
        <v>1932</v>
      </c>
      <c r="B266" t="s">
        <v>670</v>
      </c>
      <c r="C266" t="s">
        <v>541</v>
      </c>
      <c r="D266" t="s">
        <v>542</v>
      </c>
      <c r="E266" t="s">
        <v>1933</v>
      </c>
      <c r="F266" t="s">
        <v>1934</v>
      </c>
      <c r="G266" t="s">
        <v>432</v>
      </c>
      <c r="H266" t="s">
        <v>513</v>
      </c>
      <c r="J266" s="2">
        <v>45380</v>
      </c>
      <c r="K266" s="5">
        <v>202401</v>
      </c>
      <c r="M266" t="b">
        <v>0</v>
      </c>
      <c r="N266" t="b">
        <v>0</v>
      </c>
      <c r="O266" s="2">
        <v>45666.534511724538</v>
      </c>
      <c r="P266" s="2">
        <v>45670.414474386576</v>
      </c>
      <c r="Q266" t="s">
        <v>301</v>
      </c>
      <c r="R266" t="s">
        <v>543</v>
      </c>
      <c r="S266" s="2"/>
      <c r="V266" s="2">
        <v>45666.534511886573</v>
      </c>
      <c r="W266" s="2">
        <v>45666.534511886573</v>
      </c>
      <c r="X266" t="b">
        <v>0</v>
      </c>
      <c r="Y266" t="s">
        <v>547</v>
      </c>
      <c r="Z266" t="s">
        <v>1756</v>
      </c>
      <c r="AA266" t="s">
        <v>6</v>
      </c>
    </row>
    <row r="267" spans="1:27" x14ac:dyDescent="0.3">
      <c r="A267" t="s">
        <v>2247</v>
      </c>
      <c r="B267" t="s">
        <v>670</v>
      </c>
      <c r="C267" t="s">
        <v>541</v>
      </c>
      <c r="D267" t="s">
        <v>542</v>
      </c>
      <c r="E267" t="s">
        <v>2248</v>
      </c>
      <c r="F267" t="s">
        <v>2249</v>
      </c>
      <c r="G267" t="s">
        <v>425</v>
      </c>
      <c r="H267" t="s">
        <v>513</v>
      </c>
      <c r="J267" s="2">
        <v>45380</v>
      </c>
      <c r="K267" s="5">
        <v>202401</v>
      </c>
      <c r="M267" t="b">
        <v>0</v>
      </c>
      <c r="N267" t="b">
        <v>0</v>
      </c>
      <c r="O267" s="2">
        <v>45669.522662071759</v>
      </c>
      <c r="P267" s="2">
        <v>45670.414404479168</v>
      </c>
      <c r="Q267" t="s">
        <v>301</v>
      </c>
      <c r="R267" t="s">
        <v>543</v>
      </c>
      <c r="S267" s="2"/>
      <c r="V267" s="2">
        <v>45669.52266234954</v>
      </c>
      <c r="W267" s="2">
        <v>45669.52266234954</v>
      </c>
      <c r="X267" t="b">
        <v>0</v>
      </c>
      <c r="Y267" t="s">
        <v>547</v>
      </c>
      <c r="Z267" t="s">
        <v>1756</v>
      </c>
      <c r="AA267" t="s">
        <v>303</v>
      </c>
    </row>
    <row r="268" spans="1:27" x14ac:dyDescent="0.3">
      <c r="A268" t="s">
        <v>2250</v>
      </c>
      <c r="B268" t="s">
        <v>670</v>
      </c>
      <c r="C268" t="s">
        <v>541</v>
      </c>
      <c r="D268" t="s">
        <v>542</v>
      </c>
      <c r="E268" t="s">
        <v>2251</v>
      </c>
      <c r="F268" t="s">
        <v>2252</v>
      </c>
      <c r="G268" t="s">
        <v>432</v>
      </c>
      <c r="H268" t="s">
        <v>513</v>
      </c>
      <c r="J268" s="2">
        <v>45471</v>
      </c>
      <c r="K268" s="5">
        <v>202402</v>
      </c>
      <c r="M268" t="b">
        <v>0</v>
      </c>
      <c r="N268" t="b">
        <v>0</v>
      </c>
      <c r="O268" s="2">
        <v>45666.534050428243</v>
      </c>
      <c r="P268" s="2">
        <v>45670.414134178238</v>
      </c>
      <c r="Q268" t="s">
        <v>301</v>
      </c>
      <c r="R268" t="s">
        <v>543</v>
      </c>
      <c r="S268" s="2"/>
      <c r="V268" s="2">
        <v>45666.534050578703</v>
      </c>
      <c r="W268" s="2">
        <v>45666.534050578703</v>
      </c>
      <c r="X268" t="b">
        <v>0</v>
      </c>
      <c r="Y268" t="s">
        <v>547</v>
      </c>
      <c r="Z268" t="s">
        <v>1756</v>
      </c>
      <c r="AA268" t="s">
        <v>6</v>
      </c>
    </row>
    <row r="269" spans="1:27" x14ac:dyDescent="0.3">
      <c r="A269" t="s">
        <v>2253</v>
      </c>
      <c r="B269" t="s">
        <v>670</v>
      </c>
      <c r="C269" t="s">
        <v>541</v>
      </c>
      <c r="D269" t="s">
        <v>542</v>
      </c>
      <c r="E269" t="s">
        <v>2254</v>
      </c>
      <c r="F269" t="s">
        <v>2255</v>
      </c>
      <c r="G269" t="s">
        <v>432</v>
      </c>
      <c r="H269" t="s">
        <v>513</v>
      </c>
      <c r="J269" s="2">
        <v>45380</v>
      </c>
      <c r="K269" s="5">
        <v>202401</v>
      </c>
      <c r="M269" t="b">
        <v>0</v>
      </c>
      <c r="N269" t="b">
        <v>0</v>
      </c>
      <c r="O269" s="2">
        <v>45666.534542824076</v>
      </c>
      <c r="P269" s="2">
        <v>45670.414496493053</v>
      </c>
      <c r="Q269" t="s">
        <v>301</v>
      </c>
      <c r="R269" t="s">
        <v>543</v>
      </c>
      <c r="S269" s="2"/>
      <c r="V269" s="2">
        <v>45666.534543020833</v>
      </c>
      <c r="W269" s="2">
        <v>45666.534543020833</v>
      </c>
      <c r="X269" t="b">
        <v>0</v>
      </c>
      <c r="Y269" t="s">
        <v>547</v>
      </c>
      <c r="Z269" t="s">
        <v>1756</v>
      </c>
      <c r="AA269" t="s">
        <v>6</v>
      </c>
    </row>
    <row r="270" spans="1:27" x14ac:dyDescent="0.3">
      <c r="A270" t="s">
        <v>2256</v>
      </c>
      <c r="B270" t="s">
        <v>670</v>
      </c>
      <c r="C270" t="s">
        <v>541</v>
      </c>
      <c r="D270" t="s">
        <v>542</v>
      </c>
      <c r="E270" t="s">
        <v>2257</v>
      </c>
      <c r="F270" t="s">
        <v>2258</v>
      </c>
      <c r="G270" t="s">
        <v>425</v>
      </c>
      <c r="H270" t="s">
        <v>513</v>
      </c>
      <c r="J270" s="2">
        <v>45380</v>
      </c>
      <c r="K270" s="5">
        <v>202401</v>
      </c>
      <c r="M270" t="b">
        <v>0</v>
      </c>
      <c r="N270" t="b">
        <v>0</v>
      </c>
      <c r="O270" s="2">
        <v>45666.534173113425</v>
      </c>
      <c r="P270" s="2">
        <v>45670.414223229163</v>
      </c>
      <c r="Q270" t="s">
        <v>301</v>
      </c>
      <c r="R270" t="s">
        <v>543</v>
      </c>
      <c r="S270" s="2"/>
      <c r="V270" s="2">
        <v>45666.53417337963</v>
      </c>
      <c r="W270" s="2">
        <v>45666.53417337963</v>
      </c>
      <c r="X270" t="b">
        <v>0</v>
      </c>
      <c r="Y270" t="s">
        <v>547</v>
      </c>
      <c r="Z270" t="s">
        <v>1756</v>
      </c>
      <c r="AA270" t="s">
        <v>6</v>
      </c>
    </row>
    <row r="271" spans="1:27" x14ac:dyDescent="0.3">
      <c r="A271" t="s">
        <v>1929</v>
      </c>
      <c r="B271" t="s">
        <v>670</v>
      </c>
      <c r="C271" t="s">
        <v>541</v>
      </c>
      <c r="D271" t="s">
        <v>542</v>
      </c>
      <c r="E271" t="s">
        <v>1930</v>
      </c>
      <c r="F271" t="s">
        <v>1931</v>
      </c>
      <c r="G271" t="s">
        <v>17</v>
      </c>
      <c r="H271" t="s">
        <v>513</v>
      </c>
      <c r="J271" s="2">
        <v>45380</v>
      </c>
      <c r="K271" s="5">
        <v>202401</v>
      </c>
      <c r="M271" t="b">
        <v>0</v>
      </c>
      <c r="N271" t="b">
        <v>0</v>
      </c>
      <c r="O271" s="2">
        <v>45666.534139618052</v>
      </c>
      <c r="P271" s="2">
        <v>45670.414200462961</v>
      </c>
      <c r="Q271" t="s">
        <v>301</v>
      </c>
      <c r="R271" t="s">
        <v>543</v>
      </c>
      <c r="S271" s="2"/>
      <c r="V271" s="2">
        <v>45666.534139895834</v>
      </c>
      <c r="W271" s="2">
        <v>45666.534139895834</v>
      </c>
      <c r="X271" t="b">
        <v>0</v>
      </c>
      <c r="Y271" t="s">
        <v>547</v>
      </c>
      <c r="Z271" t="s">
        <v>1756</v>
      </c>
      <c r="AA271" t="s">
        <v>6</v>
      </c>
    </row>
    <row r="272" spans="1:27" x14ac:dyDescent="0.3">
      <c r="A272" t="s">
        <v>2259</v>
      </c>
      <c r="B272" t="s">
        <v>670</v>
      </c>
      <c r="C272" t="s">
        <v>541</v>
      </c>
      <c r="D272" t="s">
        <v>542</v>
      </c>
      <c r="E272" t="s">
        <v>2260</v>
      </c>
      <c r="F272" t="s">
        <v>2261</v>
      </c>
      <c r="G272" t="s">
        <v>17</v>
      </c>
      <c r="H272" t="s">
        <v>513</v>
      </c>
      <c r="J272" s="2">
        <v>45471</v>
      </c>
      <c r="K272" s="5">
        <v>202402</v>
      </c>
      <c r="M272" t="b">
        <v>0</v>
      </c>
      <c r="N272" t="b">
        <v>0</v>
      </c>
      <c r="O272" s="2">
        <v>45666.534342974534</v>
      </c>
      <c r="P272" s="2">
        <v>45670.414350729166</v>
      </c>
      <c r="Q272" t="s">
        <v>301</v>
      </c>
      <c r="R272" t="s">
        <v>543</v>
      </c>
      <c r="S272" s="2"/>
      <c r="V272" s="2">
        <v>45666.534343171297</v>
      </c>
      <c r="W272" s="2">
        <v>45666.534343171297</v>
      </c>
      <c r="X272" t="b">
        <v>0</v>
      </c>
      <c r="Y272" t="s">
        <v>547</v>
      </c>
      <c r="Z272" t="s">
        <v>1756</v>
      </c>
      <c r="AA272" t="s">
        <v>6</v>
      </c>
    </row>
    <row r="273" spans="1:27" x14ac:dyDescent="0.3">
      <c r="A273" t="s">
        <v>2262</v>
      </c>
      <c r="B273" t="s">
        <v>670</v>
      </c>
      <c r="C273" t="s">
        <v>541</v>
      </c>
      <c r="D273" t="s">
        <v>542</v>
      </c>
      <c r="E273" t="s">
        <v>2263</v>
      </c>
      <c r="F273" t="s">
        <v>2264</v>
      </c>
      <c r="G273" t="s">
        <v>17</v>
      </c>
      <c r="H273" t="s">
        <v>513</v>
      </c>
      <c r="J273" s="2">
        <v>45471</v>
      </c>
      <c r="K273" s="5">
        <v>202402</v>
      </c>
      <c r="M273" t="b">
        <v>0</v>
      </c>
      <c r="N273" t="b">
        <v>0</v>
      </c>
      <c r="O273" s="2">
        <v>45666.53431570602</v>
      </c>
      <c r="P273" s="2">
        <v>45670.414333414352</v>
      </c>
      <c r="Q273" t="s">
        <v>301</v>
      </c>
      <c r="R273" t="s">
        <v>543</v>
      </c>
      <c r="S273" s="2"/>
      <c r="V273" s="2">
        <v>45666.534315856479</v>
      </c>
      <c r="W273" s="2">
        <v>45666.534315856479</v>
      </c>
      <c r="X273" t="b">
        <v>0</v>
      </c>
      <c r="Y273" t="s">
        <v>547</v>
      </c>
      <c r="Z273" t="s">
        <v>1756</v>
      </c>
      <c r="AA273" t="s">
        <v>6</v>
      </c>
    </row>
    <row r="274" spans="1:27" x14ac:dyDescent="0.3">
      <c r="A274" t="s">
        <v>2265</v>
      </c>
      <c r="B274" t="s">
        <v>670</v>
      </c>
      <c r="C274" t="s">
        <v>541</v>
      </c>
      <c r="D274" t="s">
        <v>542</v>
      </c>
      <c r="E274" t="s">
        <v>2266</v>
      </c>
      <c r="F274" t="s">
        <v>2267</v>
      </c>
      <c r="G274" t="s">
        <v>17</v>
      </c>
      <c r="H274" t="s">
        <v>513</v>
      </c>
      <c r="J274" s="2">
        <v>45471</v>
      </c>
      <c r="K274" s="5">
        <v>202402</v>
      </c>
      <c r="M274" t="b">
        <v>0</v>
      </c>
      <c r="N274" t="b">
        <v>0</v>
      </c>
      <c r="O274" s="2">
        <v>45666.534169293984</v>
      </c>
      <c r="P274" s="2">
        <v>45670.414221030092</v>
      </c>
      <c r="Q274" t="s">
        <v>301</v>
      </c>
      <c r="R274" t="s">
        <v>543</v>
      </c>
      <c r="S274" s="2"/>
      <c r="V274" s="2">
        <v>45666.534169525461</v>
      </c>
      <c r="W274" s="2">
        <v>45666.534169525461</v>
      </c>
      <c r="X274" t="b">
        <v>0</v>
      </c>
      <c r="Y274" t="s">
        <v>547</v>
      </c>
      <c r="Z274" t="s">
        <v>1756</v>
      </c>
      <c r="AA274" t="s">
        <v>6</v>
      </c>
    </row>
    <row r="275" spans="1:27" x14ac:dyDescent="0.3">
      <c r="A275" t="s">
        <v>1926</v>
      </c>
      <c r="B275" t="s">
        <v>670</v>
      </c>
      <c r="C275" t="s">
        <v>541</v>
      </c>
      <c r="D275" t="s">
        <v>542</v>
      </c>
      <c r="E275" t="s">
        <v>1927</v>
      </c>
      <c r="F275" t="s">
        <v>1928</v>
      </c>
      <c r="G275" t="s">
        <v>17</v>
      </c>
      <c r="H275" t="s">
        <v>513</v>
      </c>
      <c r="J275" s="2">
        <v>45380</v>
      </c>
      <c r="K275" s="5">
        <v>202401</v>
      </c>
      <c r="M275" t="b">
        <v>0</v>
      </c>
      <c r="N275" t="b">
        <v>0</v>
      </c>
      <c r="O275" s="2">
        <v>45666.534305208334</v>
      </c>
      <c r="P275" s="2">
        <v>45670.414326585647</v>
      </c>
      <c r="Q275" t="s">
        <v>301</v>
      </c>
      <c r="R275" t="s">
        <v>543</v>
      </c>
      <c r="S275" s="2"/>
      <c r="V275" s="2">
        <v>45666.534305439818</v>
      </c>
      <c r="W275" s="2">
        <v>45666.534305439818</v>
      </c>
      <c r="X275" t="b">
        <v>0</v>
      </c>
      <c r="Y275" t="s">
        <v>547</v>
      </c>
      <c r="Z275" t="s">
        <v>1756</v>
      </c>
      <c r="AA275" t="s">
        <v>6</v>
      </c>
    </row>
    <row r="276" spans="1:27" x14ac:dyDescent="0.3">
      <c r="A276" t="s">
        <v>2268</v>
      </c>
      <c r="B276" t="s">
        <v>670</v>
      </c>
      <c r="C276" t="s">
        <v>541</v>
      </c>
      <c r="D276" t="s">
        <v>542</v>
      </c>
      <c r="E276" t="s">
        <v>2269</v>
      </c>
      <c r="F276" t="s">
        <v>2270</v>
      </c>
      <c r="G276" t="s">
        <v>17</v>
      </c>
      <c r="H276" t="s">
        <v>513</v>
      </c>
      <c r="J276" s="2">
        <v>45380</v>
      </c>
      <c r="K276" s="5">
        <v>202401</v>
      </c>
      <c r="M276" t="b">
        <v>0</v>
      </c>
      <c r="N276" t="b">
        <v>0</v>
      </c>
      <c r="O276" s="2">
        <v>45666.534013888886</v>
      </c>
      <c r="P276" s="2">
        <v>45670.414107986115</v>
      </c>
      <c r="Q276" t="s">
        <v>301</v>
      </c>
      <c r="R276" t="s">
        <v>543</v>
      </c>
      <c r="S276" s="2"/>
      <c r="V276" s="2">
        <v>45666.534014120371</v>
      </c>
      <c r="W276" s="2">
        <v>45666.534014120371</v>
      </c>
      <c r="X276" t="b">
        <v>0</v>
      </c>
      <c r="Y276" t="s">
        <v>547</v>
      </c>
      <c r="Z276" t="s">
        <v>1756</v>
      </c>
      <c r="AA276" t="s">
        <v>6</v>
      </c>
    </row>
    <row r="277" spans="1:27" x14ac:dyDescent="0.3">
      <c r="A277" t="s">
        <v>1910</v>
      </c>
      <c r="B277" t="s">
        <v>540</v>
      </c>
      <c r="C277" t="s">
        <v>541</v>
      </c>
      <c r="D277" t="s">
        <v>542</v>
      </c>
      <c r="E277" t="s">
        <v>1911</v>
      </c>
      <c r="F277" t="s">
        <v>1912</v>
      </c>
      <c r="G277" t="s">
        <v>463</v>
      </c>
      <c r="H277" t="s">
        <v>513</v>
      </c>
      <c r="I277" t="s">
        <v>1913</v>
      </c>
      <c r="J277" s="2">
        <v>45460</v>
      </c>
      <c r="K277" s="5">
        <v>202402</v>
      </c>
      <c r="M277" t="b">
        <v>0</v>
      </c>
      <c r="N277" t="b">
        <v>0</v>
      </c>
      <c r="O277" s="2">
        <v>45559.311821377312</v>
      </c>
      <c r="P277" s="2">
        <v>45559.311821377312</v>
      </c>
      <c r="Q277" t="s">
        <v>301</v>
      </c>
      <c r="R277" t="s">
        <v>543</v>
      </c>
      <c r="S277" s="2">
        <v>45559.311821377312</v>
      </c>
      <c r="V277" s="2">
        <v>45559.311821840274</v>
      </c>
      <c r="W277" s="2">
        <v>45559.311821840274</v>
      </c>
      <c r="X277" t="b">
        <v>0</v>
      </c>
      <c r="Y277" t="s">
        <v>547</v>
      </c>
      <c r="Z277" t="s">
        <v>1756</v>
      </c>
      <c r="AA277" t="s">
        <v>6</v>
      </c>
    </row>
    <row r="278" spans="1:27" x14ac:dyDescent="0.3">
      <c r="A278" t="s">
        <v>2271</v>
      </c>
      <c r="B278" t="s">
        <v>670</v>
      </c>
      <c r="C278" t="s">
        <v>541</v>
      </c>
      <c r="D278" t="s">
        <v>542</v>
      </c>
      <c r="E278" t="s">
        <v>717</v>
      </c>
      <c r="F278" t="s">
        <v>718</v>
      </c>
      <c r="G278" t="s">
        <v>499</v>
      </c>
      <c r="H278" t="s">
        <v>513</v>
      </c>
      <c r="J278" s="2">
        <v>45380</v>
      </c>
      <c r="K278" s="5">
        <v>202401</v>
      </c>
      <c r="M278" t="b">
        <v>0</v>
      </c>
      <c r="N278" t="b">
        <v>0</v>
      </c>
      <c r="O278" s="2">
        <v>45666.534517858796</v>
      </c>
      <c r="P278" s="2">
        <v>45670.414478900464</v>
      </c>
      <c r="Q278" t="s">
        <v>301</v>
      </c>
      <c r="R278" t="s">
        <v>543</v>
      </c>
      <c r="S278" s="2"/>
      <c r="V278" s="2">
        <v>45666.534517905093</v>
      </c>
      <c r="W278" s="2">
        <v>45666.534517905093</v>
      </c>
      <c r="X278" t="b">
        <v>0</v>
      </c>
      <c r="Y278" t="s">
        <v>547</v>
      </c>
      <c r="Z278" t="s">
        <v>1756</v>
      </c>
      <c r="AA278" t="s">
        <v>6</v>
      </c>
    </row>
    <row r="279" spans="1:27" x14ac:dyDescent="0.3">
      <c r="A279" t="s">
        <v>2272</v>
      </c>
      <c r="B279" t="s">
        <v>670</v>
      </c>
      <c r="C279" t="s">
        <v>541</v>
      </c>
      <c r="D279" t="s">
        <v>542</v>
      </c>
      <c r="E279" t="s">
        <v>2273</v>
      </c>
      <c r="F279" t="s">
        <v>2274</v>
      </c>
      <c r="G279" t="s">
        <v>432</v>
      </c>
      <c r="H279" t="s">
        <v>513</v>
      </c>
      <c r="J279" s="2">
        <v>45471</v>
      </c>
      <c r="K279" s="5">
        <v>202402</v>
      </c>
      <c r="M279" t="b">
        <v>0</v>
      </c>
      <c r="N279" t="b">
        <v>0</v>
      </c>
      <c r="O279" s="2">
        <v>45666.534195486114</v>
      </c>
      <c r="P279" s="2">
        <v>45670.414239317128</v>
      </c>
      <c r="Q279" t="s">
        <v>301</v>
      </c>
      <c r="R279" t="s">
        <v>543</v>
      </c>
      <c r="S279" s="2"/>
      <c r="V279" s="2">
        <v>45666.534195636574</v>
      </c>
      <c r="W279" s="2">
        <v>45666.534195636574</v>
      </c>
      <c r="X279" t="b">
        <v>0</v>
      </c>
      <c r="Y279" t="s">
        <v>547</v>
      </c>
      <c r="Z279" t="s">
        <v>1756</v>
      </c>
      <c r="AA279" t="s">
        <v>6</v>
      </c>
    </row>
    <row r="280" spans="1:27" x14ac:dyDescent="0.3">
      <c r="A280" t="s">
        <v>1910</v>
      </c>
      <c r="B280" t="s">
        <v>540</v>
      </c>
      <c r="C280" t="s">
        <v>541</v>
      </c>
      <c r="D280" t="s">
        <v>542</v>
      </c>
      <c r="E280" t="s">
        <v>1911</v>
      </c>
      <c r="F280" t="s">
        <v>1912</v>
      </c>
      <c r="G280" t="s">
        <v>463</v>
      </c>
      <c r="H280" t="s">
        <v>513</v>
      </c>
      <c r="I280" t="s">
        <v>1913</v>
      </c>
      <c r="J280" s="2">
        <v>45460</v>
      </c>
      <c r="K280" s="5">
        <v>202402</v>
      </c>
      <c r="M280" t="b">
        <v>0</v>
      </c>
      <c r="N280" t="b">
        <v>0</v>
      </c>
      <c r="O280" s="2">
        <v>45559.311821377312</v>
      </c>
      <c r="P280" s="2">
        <v>45559.311821377312</v>
      </c>
      <c r="Q280" t="s">
        <v>301</v>
      </c>
      <c r="R280" t="s">
        <v>543</v>
      </c>
      <c r="S280" s="2">
        <v>45559.311821377312</v>
      </c>
      <c r="V280" s="2">
        <v>45559.311821759256</v>
      </c>
      <c r="W280" s="2">
        <v>45559.311821759256</v>
      </c>
      <c r="X280" t="b">
        <v>0</v>
      </c>
      <c r="Y280" t="s">
        <v>548</v>
      </c>
      <c r="Z280" t="s">
        <v>1757</v>
      </c>
      <c r="AA280" t="s">
        <v>303</v>
      </c>
    </row>
    <row r="281" spans="1:27" x14ac:dyDescent="0.3">
      <c r="A281" t="s">
        <v>1926</v>
      </c>
      <c r="B281" t="s">
        <v>670</v>
      </c>
      <c r="C281" t="s">
        <v>541</v>
      </c>
      <c r="D281" t="s">
        <v>542</v>
      </c>
      <c r="E281" t="s">
        <v>1927</v>
      </c>
      <c r="F281" t="s">
        <v>1928</v>
      </c>
      <c r="G281" t="s">
        <v>17</v>
      </c>
      <c r="H281" t="s">
        <v>513</v>
      </c>
      <c r="J281" s="2">
        <v>45380</v>
      </c>
      <c r="K281" s="5">
        <v>202401</v>
      </c>
      <c r="M281" t="b">
        <v>0</v>
      </c>
      <c r="N281" t="b">
        <v>0</v>
      </c>
      <c r="O281" s="2">
        <v>45666.534305208334</v>
      </c>
      <c r="P281" s="2">
        <v>45670.414326585647</v>
      </c>
      <c r="Q281" t="s">
        <v>301</v>
      </c>
      <c r="R281" t="s">
        <v>543</v>
      </c>
      <c r="S281" s="2"/>
      <c r="V281" s="2">
        <v>45666.534305324072</v>
      </c>
      <c r="W281" s="2">
        <v>45666.534305324072</v>
      </c>
      <c r="X281" t="b">
        <v>0</v>
      </c>
      <c r="Y281" t="s">
        <v>548</v>
      </c>
      <c r="Z281" t="s">
        <v>1757</v>
      </c>
      <c r="AA281" t="s">
        <v>6</v>
      </c>
    </row>
    <row r="282" spans="1:27" x14ac:dyDescent="0.3">
      <c r="A282" t="s">
        <v>1929</v>
      </c>
      <c r="B282" t="s">
        <v>670</v>
      </c>
      <c r="C282" t="s">
        <v>541</v>
      </c>
      <c r="D282" t="s">
        <v>542</v>
      </c>
      <c r="E282" t="s">
        <v>1930</v>
      </c>
      <c r="F282" t="s">
        <v>1931</v>
      </c>
      <c r="G282" t="s">
        <v>17</v>
      </c>
      <c r="H282" t="s">
        <v>513</v>
      </c>
      <c r="J282" s="2">
        <v>45380</v>
      </c>
      <c r="K282" s="5">
        <v>202401</v>
      </c>
      <c r="M282" t="b">
        <v>0</v>
      </c>
      <c r="N282" t="b">
        <v>0</v>
      </c>
      <c r="O282" s="2">
        <v>45666.534139618052</v>
      </c>
      <c r="P282" s="2">
        <v>45670.414200462961</v>
      </c>
      <c r="Q282" t="s">
        <v>301</v>
      </c>
      <c r="R282" t="s">
        <v>543</v>
      </c>
      <c r="S282" s="2"/>
      <c r="V282" s="2">
        <v>45666.534139699077</v>
      </c>
      <c r="W282" s="2">
        <v>45666.534139699077</v>
      </c>
      <c r="X282" t="b">
        <v>0</v>
      </c>
      <c r="Y282" t="s">
        <v>548</v>
      </c>
      <c r="Z282" t="s">
        <v>1757</v>
      </c>
      <c r="AA282" t="s">
        <v>303</v>
      </c>
    </row>
    <row r="283" spans="1:27" x14ac:dyDescent="0.3">
      <c r="A283" t="s">
        <v>1932</v>
      </c>
      <c r="B283" t="s">
        <v>670</v>
      </c>
      <c r="C283" t="s">
        <v>541</v>
      </c>
      <c r="D283" t="s">
        <v>542</v>
      </c>
      <c r="E283" t="s">
        <v>1933</v>
      </c>
      <c r="F283" t="s">
        <v>1934</v>
      </c>
      <c r="G283" t="s">
        <v>432</v>
      </c>
      <c r="H283" t="s">
        <v>513</v>
      </c>
      <c r="J283" s="2">
        <v>45380</v>
      </c>
      <c r="K283" s="5">
        <v>202401</v>
      </c>
      <c r="M283" t="b">
        <v>0</v>
      </c>
      <c r="N283" t="b">
        <v>0</v>
      </c>
      <c r="O283" s="2">
        <v>45666.534511724538</v>
      </c>
      <c r="P283" s="2">
        <v>45670.414474386576</v>
      </c>
      <c r="Q283" t="s">
        <v>301</v>
      </c>
      <c r="R283" t="s">
        <v>543</v>
      </c>
      <c r="S283" s="2"/>
      <c r="V283" s="2">
        <v>45666.534511805556</v>
      </c>
      <c r="W283" s="2">
        <v>45666.534511805556</v>
      </c>
      <c r="X283" t="b">
        <v>0</v>
      </c>
      <c r="Y283" t="s">
        <v>548</v>
      </c>
      <c r="Z283" t="s">
        <v>1757</v>
      </c>
      <c r="AA283" t="s">
        <v>6</v>
      </c>
    </row>
    <row r="284" spans="1:27" x14ac:dyDescent="0.3">
      <c r="A284" t="s">
        <v>1935</v>
      </c>
      <c r="B284" t="s">
        <v>670</v>
      </c>
      <c r="C284" t="s">
        <v>541</v>
      </c>
      <c r="D284" t="s">
        <v>542</v>
      </c>
      <c r="E284" t="s">
        <v>1936</v>
      </c>
      <c r="F284" t="s">
        <v>1937</v>
      </c>
      <c r="G284" t="s">
        <v>425</v>
      </c>
      <c r="H284" t="s">
        <v>513</v>
      </c>
      <c r="J284" s="2">
        <v>45380</v>
      </c>
      <c r="K284" s="5">
        <v>202401</v>
      </c>
      <c r="M284" t="b">
        <v>0</v>
      </c>
      <c r="N284" t="b">
        <v>0</v>
      </c>
      <c r="O284" s="2">
        <v>45666.534240740744</v>
      </c>
      <c r="P284" s="2">
        <v>45670.414275150462</v>
      </c>
      <c r="Q284" t="s">
        <v>301</v>
      </c>
      <c r="R284" t="s">
        <v>543</v>
      </c>
      <c r="S284" s="2"/>
      <c r="V284" s="2">
        <v>45666.534240856483</v>
      </c>
      <c r="W284" s="2">
        <v>45666.534240856483</v>
      </c>
      <c r="X284" t="b">
        <v>0</v>
      </c>
      <c r="Y284" t="s">
        <v>548</v>
      </c>
      <c r="Z284" t="s">
        <v>1757</v>
      </c>
      <c r="AA284" t="s">
        <v>6</v>
      </c>
    </row>
    <row r="285" spans="1:27" x14ac:dyDescent="0.3">
      <c r="A285" t="s">
        <v>1938</v>
      </c>
      <c r="B285" t="s">
        <v>670</v>
      </c>
      <c r="C285" t="s">
        <v>541</v>
      </c>
      <c r="D285" t="s">
        <v>542</v>
      </c>
      <c r="E285" t="s">
        <v>746</v>
      </c>
      <c r="F285" t="s">
        <v>747</v>
      </c>
      <c r="G285" t="s">
        <v>146</v>
      </c>
      <c r="H285" t="s">
        <v>510</v>
      </c>
      <c r="J285" s="2">
        <v>45471</v>
      </c>
      <c r="K285" s="5">
        <v>202402</v>
      </c>
      <c r="M285" t="b">
        <v>0</v>
      </c>
      <c r="N285" t="b">
        <v>0</v>
      </c>
      <c r="O285" s="2">
        <v>45666.534107673608</v>
      </c>
      <c r="P285" s="2">
        <v>45670.41417989583</v>
      </c>
      <c r="Q285" t="s">
        <v>301</v>
      </c>
      <c r="R285" t="s">
        <v>543</v>
      </c>
      <c r="S285" s="2"/>
      <c r="V285" s="2">
        <v>45666.534107754633</v>
      </c>
      <c r="W285" s="2">
        <v>45666.534107754633</v>
      </c>
      <c r="X285" t="b">
        <v>0</v>
      </c>
      <c r="Y285" t="s">
        <v>548</v>
      </c>
      <c r="Z285" t="s">
        <v>1757</v>
      </c>
      <c r="AA285" t="s">
        <v>6</v>
      </c>
    </row>
    <row r="286" spans="1:27" x14ac:dyDescent="0.3">
      <c r="A286" t="s">
        <v>1939</v>
      </c>
      <c r="B286" t="s">
        <v>670</v>
      </c>
      <c r="C286" t="s">
        <v>541</v>
      </c>
      <c r="D286" t="s">
        <v>542</v>
      </c>
      <c r="E286" t="s">
        <v>692</v>
      </c>
      <c r="F286" t="s">
        <v>693</v>
      </c>
      <c r="G286" t="s">
        <v>146</v>
      </c>
      <c r="H286" t="s">
        <v>510</v>
      </c>
      <c r="J286" s="2">
        <v>45380</v>
      </c>
      <c r="K286" s="5">
        <v>202401</v>
      </c>
      <c r="M286" t="b">
        <v>0</v>
      </c>
      <c r="N286" t="b">
        <v>0</v>
      </c>
      <c r="O286" s="2">
        <v>45666.534092939815</v>
      </c>
      <c r="P286" s="2">
        <v>45670.414168668984</v>
      </c>
      <c r="Q286" t="s">
        <v>301</v>
      </c>
      <c r="R286" t="s">
        <v>543</v>
      </c>
      <c r="S286" s="2"/>
      <c r="V286" s="2">
        <v>45666.534093055554</v>
      </c>
      <c r="W286" s="2">
        <v>45666.534093055554</v>
      </c>
      <c r="X286" t="b">
        <v>0</v>
      </c>
      <c r="Y286" t="s">
        <v>548</v>
      </c>
      <c r="Z286" t="s">
        <v>1757</v>
      </c>
      <c r="AA286" t="s">
        <v>6</v>
      </c>
    </row>
    <row r="287" spans="1:27" x14ac:dyDescent="0.3">
      <c r="A287" t="s">
        <v>1940</v>
      </c>
      <c r="B287" t="s">
        <v>670</v>
      </c>
      <c r="C287" t="s">
        <v>541</v>
      </c>
      <c r="D287" t="s">
        <v>542</v>
      </c>
      <c r="E287" t="s">
        <v>672</v>
      </c>
      <c r="F287" t="s">
        <v>673</v>
      </c>
      <c r="G287" t="s">
        <v>146</v>
      </c>
      <c r="H287" t="s">
        <v>510</v>
      </c>
      <c r="J287" s="2">
        <v>45471</v>
      </c>
      <c r="K287" s="5">
        <v>202402</v>
      </c>
      <c r="M287" t="b">
        <v>0</v>
      </c>
      <c r="N287" t="b">
        <v>0</v>
      </c>
      <c r="O287" s="2">
        <v>45666.534192511572</v>
      </c>
      <c r="P287" s="2">
        <v>45670.414236886572</v>
      </c>
      <c r="Q287" t="s">
        <v>301</v>
      </c>
      <c r="R287" t="s">
        <v>543</v>
      </c>
      <c r="S287" s="2"/>
      <c r="V287" s="2">
        <v>45666.53419259259</v>
      </c>
      <c r="W287" s="2">
        <v>45666.53419259259</v>
      </c>
      <c r="X287" t="b">
        <v>0</v>
      </c>
      <c r="Y287" t="s">
        <v>548</v>
      </c>
      <c r="Z287" t="s">
        <v>1757</v>
      </c>
      <c r="AA287" t="s">
        <v>6</v>
      </c>
    </row>
    <row r="288" spans="1:27" x14ac:dyDescent="0.3">
      <c r="A288" t="s">
        <v>1941</v>
      </c>
      <c r="B288" t="s">
        <v>670</v>
      </c>
      <c r="C288" t="s">
        <v>541</v>
      </c>
      <c r="D288" t="s">
        <v>542</v>
      </c>
      <c r="E288" t="s">
        <v>672</v>
      </c>
      <c r="F288" t="s">
        <v>673</v>
      </c>
      <c r="G288" t="s">
        <v>146</v>
      </c>
      <c r="H288" t="s">
        <v>510</v>
      </c>
      <c r="J288" s="2">
        <v>45380</v>
      </c>
      <c r="K288" s="5">
        <v>202401</v>
      </c>
      <c r="M288" t="b">
        <v>0</v>
      </c>
      <c r="N288" t="b">
        <v>0</v>
      </c>
      <c r="O288" s="2">
        <v>45666.534555868056</v>
      </c>
      <c r="P288" s="2">
        <v>45670.414506053239</v>
      </c>
      <c r="Q288" t="s">
        <v>301</v>
      </c>
      <c r="R288" t="s">
        <v>543</v>
      </c>
      <c r="S288" s="2"/>
      <c r="V288" s="2">
        <v>45666.534555983795</v>
      </c>
      <c r="W288" s="2">
        <v>45666.534555983795</v>
      </c>
      <c r="X288" t="b">
        <v>0</v>
      </c>
      <c r="Y288" t="s">
        <v>548</v>
      </c>
      <c r="Z288" t="s">
        <v>1757</v>
      </c>
      <c r="AA288" t="s">
        <v>6</v>
      </c>
    </row>
    <row r="289" spans="1:27" x14ac:dyDescent="0.3">
      <c r="A289" t="s">
        <v>1942</v>
      </c>
      <c r="B289" t="s">
        <v>670</v>
      </c>
      <c r="C289" t="s">
        <v>541</v>
      </c>
      <c r="D289" t="s">
        <v>542</v>
      </c>
      <c r="E289" t="s">
        <v>1943</v>
      </c>
      <c r="F289" t="s">
        <v>1944</v>
      </c>
      <c r="G289" t="s">
        <v>146</v>
      </c>
      <c r="H289" t="s">
        <v>510</v>
      </c>
      <c r="J289" s="2">
        <v>45380</v>
      </c>
      <c r="K289" s="5">
        <v>202401</v>
      </c>
      <c r="M289" t="b">
        <v>0</v>
      </c>
      <c r="N289" t="b">
        <v>0</v>
      </c>
      <c r="O289" s="2">
        <v>45666.534219872687</v>
      </c>
      <c r="P289" s="2">
        <v>45670.414259687503</v>
      </c>
      <c r="Q289" t="s">
        <v>301</v>
      </c>
      <c r="R289" t="s">
        <v>543</v>
      </c>
      <c r="S289" s="2"/>
      <c r="V289" s="2">
        <v>45666.534219988425</v>
      </c>
      <c r="W289" s="2">
        <v>45666.534219988425</v>
      </c>
      <c r="X289" t="b">
        <v>0</v>
      </c>
      <c r="Y289" t="s">
        <v>548</v>
      </c>
      <c r="Z289" t="s">
        <v>1757</v>
      </c>
      <c r="AA289" t="s">
        <v>6</v>
      </c>
    </row>
    <row r="290" spans="1:27" x14ac:dyDescent="0.3">
      <c r="A290" t="s">
        <v>1945</v>
      </c>
      <c r="B290" t="s">
        <v>670</v>
      </c>
      <c r="C290" t="s">
        <v>541</v>
      </c>
      <c r="D290" t="s">
        <v>542</v>
      </c>
      <c r="E290" t="s">
        <v>388</v>
      </c>
      <c r="F290" t="s">
        <v>389</v>
      </c>
      <c r="G290" t="s">
        <v>15</v>
      </c>
      <c r="H290" t="s">
        <v>510</v>
      </c>
      <c r="J290" s="2">
        <v>45471</v>
      </c>
      <c r="K290" s="5">
        <v>202402</v>
      </c>
      <c r="M290" t="b">
        <v>0</v>
      </c>
      <c r="N290" t="b">
        <v>0</v>
      </c>
      <c r="O290" s="2">
        <v>45666.53442974537</v>
      </c>
      <c r="P290" s="2">
        <v>45670.414416701387</v>
      </c>
      <c r="Q290" t="s">
        <v>301</v>
      </c>
      <c r="R290" t="s">
        <v>543</v>
      </c>
      <c r="S290" s="2"/>
      <c r="V290" s="2">
        <v>45666.534429826388</v>
      </c>
      <c r="W290" s="2">
        <v>45666.534429826388</v>
      </c>
      <c r="X290" t="b">
        <v>0</v>
      </c>
      <c r="Y290" t="s">
        <v>548</v>
      </c>
      <c r="Z290" t="s">
        <v>1757</v>
      </c>
      <c r="AA290" t="s">
        <v>6</v>
      </c>
    </row>
    <row r="291" spans="1:27" x14ac:dyDescent="0.3">
      <c r="A291" t="s">
        <v>1946</v>
      </c>
      <c r="B291" t="s">
        <v>670</v>
      </c>
      <c r="C291" t="s">
        <v>541</v>
      </c>
      <c r="D291" t="s">
        <v>542</v>
      </c>
      <c r="E291" t="s">
        <v>388</v>
      </c>
      <c r="F291" t="s">
        <v>389</v>
      </c>
      <c r="G291" t="s">
        <v>15</v>
      </c>
      <c r="H291" t="s">
        <v>510</v>
      </c>
      <c r="J291" s="2">
        <v>45380</v>
      </c>
      <c r="K291" s="5">
        <v>202401</v>
      </c>
      <c r="M291" t="b">
        <v>0</v>
      </c>
      <c r="N291" t="b">
        <v>0</v>
      </c>
      <c r="O291" s="2">
        <v>45666.534010150463</v>
      </c>
      <c r="P291" s="2">
        <v>45670.414105520831</v>
      </c>
      <c r="Q291" t="s">
        <v>301</v>
      </c>
      <c r="R291" t="s">
        <v>543</v>
      </c>
      <c r="S291" s="2"/>
      <c r="V291" s="2">
        <v>45666.534010266201</v>
      </c>
      <c r="W291" s="2">
        <v>45666.534010266201</v>
      </c>
      <c r="X291" t="b">
        <v>0</v>
      </c>
      <c r="Y291" t="s">
        <v>548</v>
      </c>
      <c r="Z291" t="s">
        <v>1757</v>
      </c>
      <c r="AA291" t="s">
        <v>6</v>
      </c>
    </row>
    <row r="292" spans="1:27" x14ac:dyDescent="0.3">
      <c r="A292" t="s">
        <v>1947</v>
      </c>
      <c r="B292" t="s">
        <v>670</v>
      </c>
      <c r="C292" t="s">
        <v>541</v>
      </c>
      <c r="D292" t="s">
        <v>542</v>
      </c>
      <c r="E292" t="s">
        <v>1948</v>
      </c>
      <c r="F292" t="s">
        <v>1949</v>
      </c>
      <c r="G292" t="s">
        <v>15</v>
      </c>
      <c r="H292" t="s">
        <v>510</v>
      </c>
      <c r="J292" s="2">
        <v>45380</v>
      </c>
      <c r="K292" s="5">
        <v>202401</v>
      </c>
      <c r="M292" t="b">
        <v>0</v>
      </c>
      <c r="N292" t="b">
        <v>0</v>
      </c>
      <c r="O292" s="2">
        <v>45666.534539351851</v>
      </c>
      <c r="P292" s="2">
        <v>45670.414494212964</v>
      </c>
      <c r="Q292" t="s">
        <v>301</v>
      </c>
      <c r="R292" t="s">
        <v>543</v>
      </c>
      <c r="S292" s="2"/>
      <c r="V292" s="2">
        <v>45666.53453946759</v>
      </c>
      <c r="W292" s="2">
        <v>45666.53453946759</v>
      </c>
      <c r="X292" t="b">
        <v>0</v>
      </c>
      <c r="Y292" t="s">
        <v>548</v>
      </c>
      <c r="Z292" t="s">
        <v>1757</v>
      </c>
      <c r="AA292" t="s">
        <v>6</v>
      </c>
    </row>
    <row r="293" spans="1:27" x14ac:dyDescent="0.3">
      <c r="A293" t="s">
        <v>1950</v>
      </c>
      <c r="B293" t="s">
        <v>670</v>
      </c>
      <c r="C293" t="s">
        <v>541</v>
      </c>
      <c r="D293" t="s">
        <v>542</v>
      </c>
      <c r="E293" t="s">
        <v>1951</v>
      </c>
      <c r="F293" t="s">
        <v>1952</v>
      </c>
      <c r="G293" t="s">
        <v>15</v>
      </c>
      <c r="H293" t="s">
        <v>510</v>
      </c>
      <c r="J293" s="2">
        <v>45380</v>
      </c>
      <c r="K293" s="5">
        <v>202401</v>
      </c>
      <c r="M293" t="b">
        <v>0</v>
      </c>
      <c r="N293" t="b">
        <v>0</v>
      </c>
      <c r="O293" s="2">
        <v>45666.534047141206</v>
      </c>
      <c r="P293" s="2">
        <v>45670.414132025464</v>
      </c>
      <c r="Q293" t="s">
        <v>301</v>
      </c>
      <c r="R293" t="s">
        <v>543</v>
      </c>
      <c r="S293" s="2"/>
      <c r="V293" s="2">
        <v>45666.534047222223</v>
      </c>
      <c r="W293" s="2">
        <v>45666.534047222223</v>
      </c>
      <c r="X293" t="b">
        <v>0</v>
      </c>
      <c r="Y293" t="s">
        <v>548</v>
      </c>
      <c r="Z293" t="s">
        <v>1757</v>
      </c>
      <c r="AA293" t="s">
        <v>2</v>
      </c>
    </row>
    <row r="294" spans="1:27" x14ac:dyDescent="0.3">
      <c r="A294" t="s">
        <v>1953</v>
      </c>
      <c r="B294" t="s">
        <v>670</v>
      </c>
      <c r="C294" t="s">
        <v>541</v>
      </c>
      <c r="D294" t="s">
        <v>542</v>
      </c>
      <c r="E294" t="s">
        <v>1954</v>
      </c>
      <c r="F294" t="s">
        <v>1955</v>
      </c>
      <c r="G294" t="s">
        <v>15</v>
      </c>
      <c r="H294" t="s">
        <v>510</v>
      </c>
      <c r="J294" s="2">
        <v>45380</v>
      </c>
      <c r="K294" s="5">
        <v>202401</v>
      </c>
      <c r="M294" t="b">
        <v>0</v>
      </c>
      <c r="N294" t="b">
        <v>0</v>
      </c>
      <c r="O294" s="2">
        <v>45666.534165659723</v>
      </c>
      <c r="P294" s="2">
        <v>45670.414218321763</v>
      </c>
      <c r="Q294" t="s">
        <v>301</v>
      </c>
      <c r="R294" t="s">
        <v>543</v>
      </c>
      <c r="S294" s="2"/>
      <c r="V294" s="2">
        <v>45666.534165821759</v>
      </c>
      <c r="W294" s="2">
        <v>45666.534165821759</v>
      </c>
      <c r="X294" t="b">
        <v>0</v>
      </c>
      <c r="Y294" t="s">
        <v>548</v>
      </c>
      <c r="Z294" t="s">
        <v>1757</v>
      </c>
      <c r="AA294" t="s">
        <v>6</v>
      </c>
    </row>
    <row r="295" spans="1:27" x14ac:dyDescent="0.3">
      <c r="A295" t="s">
        <v>1956</v>
      </c>
      <c r="B295" t="s">
        <v>670</v>
      </c>
      <c r="C295" t="s">
        <v>541</v>
      </c>
      <c r="D295" t="s">
        <v>542</v>
      </c>
      <c r="E295" t="s">
        <v>391</v>
      </c>
      <c r="F295" t="s">
        <v>392</v>
      </c>
      <c r="G295" t="s">
        <v>15</v>
      </c>
      <c r="H295" t="s">
        <v>510</v>
      </c>
      <c r="J295" s="2">
        <v>45380</v>
      </c>
      <c r="K295" s="5">
        <v>202401</v>
      </c>
      <c r="M295" t="b">
        <v>0</v>
      </c>
      <c r="N295" t="b">
        <v>0</v>
      </c>
      <c r="O295" s="2">
        <v>45666.534357256947</v>
      </c>
      <c r="P295" s="2">
        <v>45670.414360648145</v>
      </c>
      <c r="Q295" t="s">
        <v>301</v>
      </c>
      <c r="R295" t="s">
        <v>543</v>
      </c>
      <c r="S295" s="2"/>
      <c r="V295" s="2">
        <v>45666.534357407407</v>
      </c>
      <c r="W295" s="2">
        <v>45666.534357407407</v>
      </c>
      <c r="X295" t="b">
        <v>0</v>
      </c>
      <c r="Y295" t="s">
        <v>548</v>
      </c>
      <c r="Z295" t="s">
        <v>1757</v>
      </c>
      <c r="AA295" t="s">
        <v>6</v>
      </c>
    </row>
    <row r="296" spans="1:27" x14ac:dyDescent="0.3">
      <c r="A296" t="s">
        <v>1957</v>
      </c>
      <c r="B296" t="s">
        <v>670</v>
      </c>
      <c r="C296" t="s">
        <v>541</v>
      </c>
      <c r="D296" t="s">
        <v>542</v>
      </c>
      <c r="E296" t="s">
        <v>739</v>
      </c>
      <c r="F296" t="s">
        <v>740</v>
      </c>
      <c r="G296" t="s">
        <v>15</v>
      </c>
      <c r="H296" t="s">
        <v>510</v>
      </c>
      <c r="J296" s="2">
        <v>45471</v>
      </c>
      <c r="K296" s="5">
        <v>202402</v>
      </c>
      <c r="M296" t="b">
        <v>0</v>
      </c>
      <c r="N296" t="b">
        <v>0</v>
      </c>
      <c r="O296" s="2">
        <v>45666.534116319446</v>
      </c>
      <c r="P296" s="2">
        <v>45670.414186423608</v>
      </c>
      <c r="Q296" t="s">
        <v>301</v>
      </c>
      <c r="R296" t="s">
        <v>543</v>
      </c>
      <c r="S296" s="2"/>
      <c r="V296" s="2">
        <v>45666.534116400464</v>
      </c>
      <c r="W296" s="2">
        <v>45666.534116400464</v>
      </c>
      <c r="X296" t="b">
        <v>0</v>
      </c>
      <c r="Y296" t="s">
        <v>548</v>
      </c>
      <c r="Z296" t="s">
        <v>1757</v>
      </c>
      <c r="AA296" t="s">
        <v>6</v>
      </c>
    </row>
    <row r="297" spans="1:27" x14ac:dyDescent="0.3">
      <c r="A297" t="s">
        <v>1958</v>
      </c>
      <c r="B297" t="s">
        <v>670</v>
      </c>
      <c r="C297" t="s">
        <v>541</v>
      </c>
      <c r="D297" t="s">
        <v>542</v>
      </c>
      <c r="E297" t="s">
        <v>1959</v>
      </c>
      <c r="F297" t="s">
        <v>1960</v>
      </c>
      <c r="G297" t="s">
        <v>15</v>
      </c>
      <c r="H297" t="s">
        <v>510</v>
      </c>
      <c r="J297" s="2">
        <v>45380</v>
      </c>
      <c r="K297" s="5">
        <v>202401</v>
      </c>
      <c r="M297" t="b">
        <v>0</v>
      </c>
      <c r="N297" t="b">
        <v>0</v>
      </c>
      <c r="O297" s="2">
        <v>45666.534505127318</v>
      </c>
      <c r="P297" s="2">
        <v>45670.414470219905</v>
      </c>
      <c r="Q297" t="s">
        <v>301</v>
      </c>
      <c r="R297" t="s">
        <v>543</v>
      </c>
      <c r="S297" s="2"/>
      <c r="V297" s="2">
        <v>45666.534505243057</v>
      </c>
      <c r="W297" s="2">
        <v>45666.534505243057</v>
      </c>
      <c r="X297" t="b">
        <v>0</v>
      </c>
      <c r="Y297" t="s">
        <v>548</v>
      </c>
      <c r="Z297" t="s">
        <v>1757</v>
      </c>
      <c r="AA297" t="s">
        <v>6</v>
      </c>
    </row>
    <row r="298" spans="1:27" x14ac:dyDescent="0.3">
      <c r="A298" t="s">
        <v>1961</v>
      </c>
      <c r="B298" t="s">
        <v>670</v>
      </c>
      <c r="C298" t="s">
        <v>541</v>
      </c>
      <c r="D298" t="s">
        <v>542</v>
      </c>
      <c r="E298" t="s">
        <v>724</v>
      </c>
      <c r="F298" t="s">
        <v>725</v>
      </c>
      <c r="G298" t="s">
        <v>15</v>
      </c>
      <c r="H298" t="s">
        <v>510</v>
      </c>
      <c r="J298" s="2">
        <v>45380</v>
      </c>
      <c r="K298" s="5">
        <v>202401</v>
      </c>
      <c r="M298" t="b">
        <v>0</v>
      </c>
      <c r="N298" t="b">
        <v>0</v>
      </c>
      <c r="O298" s="2">
        <v>45666.534183101852</v>
      </c>
      <c r="P298" s="2">
        <v>45670.414230358794</v>
      </c>
      <c r="Q298" t="s">
        <v>301</v>
      </c>
      <c r="R298" t="s">
        <v>543</v>
      </c>
      <c r="S298" s="2"/>
      <c r="V298" s="2">
        <v>45666.534183217591</v>
      </c>
      <c r="W298" s="2">
        <v>45666.534183217591</v>
      </c>
      <c r="X298" t="b">
        <v>0</v>
      </c>
      <c r="Y298" t="s">
        <v>548</v>
      </c>
      <c r="Z298" t="s">
        <v>1757</v>
      </c>
      <c r="AA298" t="s">
        <v>6</v>
      </c>
    </row>
    <row r="299" spans="1:27" x14ac:dyDescent="0.3">
      <c r="A299" t="s">
        <v>1962</v>
      </c>
      <c r="B299" t="s">
        <v>670</v>
      </c>
      <c r="C299" t="s">
        <v>541</v>
      </c>
      <c r="D299" t="s">
        <v>542</v>
      </c>
      <c r="E299" t="s">
        <v>724</v>
      </c>
      <c r="F299" t="s">
        <v>725</v>
      </c>
      <c r="G299" t="s">
        <v>15</v>
      </c>
      <c r="H299" t="s">
        <v>510</v>
      </c>
      <c r="J299" s="2">
        <v>45471</v>
      </c>
      <c r="K299" s="5">
        <v>202402</v>
      </c>
      <c r="M299" t="b">
        <v>0</v>
      </c>
      <c r="N299" t="b">
        <v>0</v>
      </c>
      <c r="O299" s="2">
        <v>45669.522512384261</v>
      </c>
      <c r="P299" s="2">
        <v>45670.414288506945</v>
      </c>
      <c r="Q299" t="s">
        <v>301</v>
      </c>
      <c r="R299" t="s">
        <v>543</v>
      </c>
      <c r="S299" s="2"/>
      <c r="V299" s="2">
        <v>45669.522512581018</v>
      </c>
      <c r="W299" s="2">
        <v>45669.522512581018</v>
      </c>
      <c r="X299" t="b">
        <v>0</v>
      </c>
      <c r="Y299" t="s">
        <v>548</v>
      </c>
      <c r="Z299" t="s">
        <v>1757</v>
      </c>
      <c r="AA299" t="s">
        <v>6</v>
      </c>
    </row>
    <row r="300" spans="1:27" x14ac:dyDescent="0.3">
      <c r="A300" t="s">
        <v>1963</v>
      </c>
      <c r="B300" t="s">
        <v>670</v>
      </c>
      <c r="C300" t="s">
        <v>541</v>
      </c>
      <c r="D300" t="s">
        <v>542</v>
      </c>
      <c r="E300" t="s">
        <v>767</v>
      </c>
      <c r="F300" t="s">
        <v>768</v>
      </c>
      <c r="G300" t="s">
        <v>15</v>
      </c>
      <c r="H300" t="s">
        <v>510</v>
      </c>
      <c r="J300" s="2">
        <v>45471</v>
      </c>
      <c r="K300" s="5">
        <v>202402</v>
      </c>
      <c r="M300" t="b">
        <v>0</v>
      </c>
      <c r="N300" t="b">
        <v>0</v>
      </c>
      <c r="O300" s="2">
        <v>45666.53445983796</v>
      </c>
      <c r="P300" s="2">
        <v>45670.414439351851</v>
      </c>
      <c r="Q300" t="s">
        <v>301</v>
      </c>
      <c r="R300" t="s">
        <v>543</v>
      </c>
      <c r="S300" s="2"/>
      <c r="V300" s="2">
        <v>45666.534459918985</v>
      </c>
      <c r="W300" s="2">
        <v>45666.534459918985</v>
      </c>
      <c r="X300" t="b">
        <v>0</v>
      </c>
      <c r="Y300" t="s">
        <v>548</v>
      </c>
      <c r="Z300" t="s">
        <v>1757</v>
      </c>
      <c r="AA300" t="s">
        <v>6</v>
      </c>
    </row>
    <row r="301" spans="1:27" x14ac:dyDescent="0.3">
      <c r="A301" t="s">
        <v>1964</v>
      </c>
      <c r="B301" t="s">
        <v>670</v>
      </c>
      <c r="C301" t="s">
        <v>541</v>
      </c>
      <c r="D301" t="s">
        <v>542</v>
      </c>
      <c r="E301" t="s">
        <v>386</v>
      </c>
      <c r="F301" t="s">
        <v>387</v>
      </c>
      <c r="G301" t="s">
        <v>15</v>
      </c>
      <c r="H301" t="s">
        <v>510</v>
      </c>
      <c r="J301" s="2">
        <v>45380</v>
      </c>
      <c r="K301" s="5">
        <v>202401</v>
      </c>
      <c r="M301" t="b">
        <v>0</v>
      </c>
      <c r="N301" t="b">
        <v>0</v>
      </c>
      <c r="O301" s="2">
        <v>45666.53448159722</v>
      </c>
      <c r="P301" s="2">
        <v>45670.414454201389</v>
      </c>
      <c r="Q301" t="s">
        <v>301</v>
      </c>
      <c r="R301" t="s">
        <v>543</v>
      </c>
      <c r="S301" s="2"/>
      <c r="V301" s="2">
        <v>45666.534481712966</v>
      </c>
      <c r="W301" s="2">
        <v>45666.534481712966</v>
      </c>
      <c r="X301" t="b">
        <v>0</v>
      </c>
      <c r="Y301" t="s">
        <v>548</v>
      </c>
      <c r="Z301" t="s">
        <v>1757</v>
      </c>
      <c r="AA301" t="s">
        <v>6</v>
      </c>
    </row>
    <row r="302" spans="1:27" x14ac:dyDescent="0.3">
      <c r="A302" t="s">
        <v>1965</v>
      </c>
      <c r="B302" t="s">
        <v>670</v>
      </c>
      <c r="C302" t="s">
        <v>541</v>
      </c>
      <c r="D302" t="s">
        <v>542</v>
      </c>
      <c r="E302" t="s">
        <v>386</v>
      </c>
      <c r="F302" t="s">
        <v>387</v>
      </c>
      <c r="G302" t="s">
        <v>15</v>
      </c>
      <c r="H302" t="s">
        <v>510</v>
      </c>
      <c r="J302" s="2">
        <v>45471</v>
      </c>
      <c r="K302" s="5">
        <v>202402</v>
      </c>
      <c r="M302" t="b">
        <v>0</v>
      </c>
      <c r="N302" t="b">
        <v>0</v>
      </c>
      <c r="O302" s="2">
        <v>45666.534569594907</v>
      </c>
      <c r="P302" s="2">
        <v>45670.414515011573</v>
      </c>
      <c r="Q302" t="s">
        <v>301</v>
      </c>
      <c r="R302" t="s">
        <v>543</v>
      </c>
      <c r="S302" s="2"/>
      <c r="V302" s="2">
        <v>45666.534569710646</v>
      </c>
      <c r="W302" s="2">
        <v>45666.534569710646</v>
      </c>
      <c r="X302" t="b">
        <v>0</v>
      </c>
      <c r="Y302" t="s">
        <v>548</v>
      </c>
      <c r="Z302" t="s">
        <v>1757</v>
      </c>
      <c r="AA302" t="s">
        <v>6</v>
      </c>
    </row>
    <row r="303" spans="1:27" x14ac:dyDescent="0.3">
      <c r="A303" t="s">
        <v>1966</v>
      </c>
      <c r="B303" t="s">
        <v>670</v>
      </c>
      <c r="C303" t="s">
        <v>541</v>
      </c>
      <c r="D303" t="s">
        <v>542</v>
      </c>
      <c r="E303" t="s">
        <v>1967</v>
      </c>
      <c r="F303" t="s">
        <v>1968</v>
      </c>
      <c r="G303" t="s">
        <v>15</v>
      </c>
      <c r="H303" t="s">
        <v>510</v>
      </c>
      <c r="J303" s="2">
        <v>45471</v>
      </c>
      <c r="K303" s="5">
        <v>202402</v>
      </c>
      <c r="M303" t="b">
        <v>0</v>
      </c>
      <c r="N303" t="b">
        <v>0</v>
      </c>
      <c r="O303" s="2">
        <v>45666.534435995367</v>
      </c>
      <c r="P303" s="2">
        <v>45670.414420949077</v>
      </c>
      <c r="Q303" t="s">
        <v>301</v>
      </c>
      <c r="R303" t="s">
        <v>543</v>
      </c>
      <c r="S303" s="2"/>
      <c r="V303" s="2">
        <v>45666.534436076392</v>
      </c>
      <c r="W303" s="2">
        <v>45666.534436076392</v>
      </c>
      <c r="X303" t="b">
        <v>0</v>
      </c>
      <c r="Y303" t="s">
        <v>548</v>
      </c>
      <c r="Z303" t="s">
        <v>1757</v>
      </c>
      <c r="AA303" t="s">
        <v>303</v>
      </c>
    </row>
    <row r="304" spans="1:27" x14ac:dyDescent="0.3">
      <c r="A304" t="s">
        <v>1969</v>
      </c>
      <c r="B304" t="s">
        <v>670</v>
      </c>
      <c r="C304" t="s">
        <v>541</v>
      </c>
      <c r="D304" t="s">
        <v>542</v>
      </c>
      <c r="E304" t="s">
        <v>684</v>
      </c>
      <c r="F304" t="s">
        <v>685</v>
      </c>
      <c r="G304" t="s">
        <v>453</v>
      </c>
      <c r="H304" t="s">
        <v>510</v>
      </c>
      <c r="J304" s="2">
        <v>45471</v>
      </c>
      <c r="K304" s="5">
        <v>202402</v>
      </c>
      <c r="M304" t="b">
        <v>0</v>
      </c>
      <c r="N304" t="b">
        <v>0</v>
      </c>
      <c r="O304" s="2">
        <v>45666.53447496528</v>
      </c>
      <c r="P304" s="2">
        <v>45670.414449999997</v>
      </c>
      <c r="Q304" t="s">
        <v>301</v>
      </c>
      <c r="R304" t="s">
        <v>543</v>
      </c>
      <c r="S304" s="2"/>
      <c r="V304" s="2">
        <v>45666.534475034721</v>
      </c>
      <c r="W304" s="2">
        <v>45666.534475034721</v>
      </c>
      <c r="X304" t="b">
        <v>0</v>
      </c>
      <c r="Y304" t="s">
        <v>548</v>
      </c>
      <c r="Z304" t="s">
        <v>1757</v>
      </c>
      <c r="AA304" t="s">
        <v>2</v>
      </c>
    </row>
    <row r="305" spans="1:27" x14ac:dyDescent="0.3">
      <c r="A305" t="s">
        <v>1970</v>
      </c>
      <c r="B305" t="s">
        <v>670</v>
      </c>
      <c r="C305" t="s">
        <v>541</v>
      </c>
      <c r="D305" t="s">
        <v>542</v>
      </c>
      <c r="E305" t="s">
        <v>1971</v>
      </c>
      <c r="F305" t="s">
        <v>1972</v>
      </c>
      <c r="G305" t="s">
        <v>453</v>
      </c>
      <c r="H305" t="s">
        <v>510</v>
      </c>
      <c r="J305" s="2">
        <v>45380</v>
      </c>
      <c r="K305" s="5">
        <v>202401</v>
      </c>
      <c r="M305" t="b">
        <v>0</v>
      </c>
      <c r="N305" t="b">
        <v>0</v>
      </c>
      <c r="O305" s="2">
        <v>45666.534266284725</v>
      </c>
      <c r="P305" s="2">
        <v>45670.414294988426</v>
      </c>
      <c r="Q305" t="s">
        <v>301</v>
      </c>
      <c r="R305" t="s">
        <v>543</v>
      </c>
      <c r="S305" s="2"/>
      <c r="V305" s="2">
        <v>45666.534266319446</v>
      </c>
      <c r="W305" s="2">
        <v>45666.534266319446</v>
      </c>
      <c r="X305" t="b">
        <v>0</v>
      </c>
      <c r="Y305" t="s">
        <v>548</v>
      </c>
      <c r="Z305" t="s">
        <v>1757</v>
      </c>
      <c r="AA305" t="s">
        <v>2</v>
      </c>
    </row>
    <row r="306" spans="1:27" x14ac:dyDescent="0.3">
      <c r="A306" t="s">
        <v>1973</v>
      </c>
      <c r="B306" t="s">
        <v>670</v>
      </c>
      <c r="C306" t="s">
        <v>541</v>
      </c>
      <c r="D306" t="s">
        <v>542</v>
      </c>
      <c r="E306" t="s">
        <v>1974</v>
      </c>
      <c r="F306" t="s">
        <v>1975</v>
      </c>
      <c r="G306" t="s">
        <v>453</v>
      </c>
      <c r="H306" t="s">
        <v>510</v>
      </c>
      <c r="J306" s="2">
        <v>45380</v>
      </c>
      <c r="K306" s="5">
        <v>202401</v>
      </c>
      <c r="M306" t="b">
        <v>0</v>
      </c>
      <c r="N306" t="b">
        <v>0</v>
      </c>
      <c r="O306" s="2">
        <v>45666.534127118059</v>
      </c>
      <c r="P306" s="2">
        <v>45680.508079780091</v>
      </c>
      <c r="Q306" t="s">
        <v>301</v>
      </c>
      <c r="R306" t="s">
        <v>543</v>
      </c>
      <c r="S306" s="2"/>
      <c r="V306" s="2">
        <v>45666.534127199076</v>
      </c>
      <c r="W306" s="2">
        <v>45666.534127199076</v>
      </c>
      <c r="X306" t="b">
        <v>0</v>
      </c>
      <c r="Y306" t="s">
        <v>548</v>
      </c>
      <c r="Z306" t="s">
        <v>1757</v>
      </c>
      <c r="AA306" t="s">
        <v>303</v>
      </c>
    </row>
    <row r="307" spans="1:27" x14ac:dyDescent="0.3">
      <c r="A307" t="s">
        <v>1976</v>
      </c>
      <c r="B307" t="s">
        <v>670</v>
      </c>
      <c r="C307" t="s">
        <v>541</v>
      </c>
      <c r="D307" t="s">
        <v>542</v>
      </c>
      <c r="E307" t="s">
        <v>1977</v>
      </c>
      <c r="F307" t="s">
        <v>1978</v>
      </c>
      <c r="G307" t="s">
        <v>453</v>
      </c>
      <c r="H307" t="s">
        <v>510</v>
      </c>
      <c r="J307" s="2">
        <v>45380</v>
      </c>
      <c r="K307" s="5">
        <v>202401</v>
      </c>
      <c r="M307" t="b">
        <v>0</v>
      </c>
      <c r="N307" t="b">
        <v>0</v>
      </c>
      <c r="O307" s="2">
        <v>45666.534176388886</v>
      </c>
      <c r="P307" s="2">
        <v>45670.414225775465</v>
      </c>
      <c r="Q307" t="s">
        <v>301</v>
      </c>
      <c r="R307" t="s">
        <v>543</v>
      </c>
      <c r="S307" s="2"/>
      <c r="V307" s="2">
        <v>45666.534176469904</v>
      </c>
      <c r="W307" s="2">
        <v>45666.534176469904</v>
      </c>
      <c r="X307" t="b">
        <v>0</v>
      </c>
      <c r="Y307" t="s">
        <v>548</v>
      </c>
      <c r="Z307" t="s">
        <v>1757</v>
      </c>
      <c r="AA307" t="s">
        <v>303</v>
      </c>
    </row>
    <row r="308" spans="1:27" x14ac:dyDescent="0.3">
      <c r="A308" t="s">
        <v>1979</v>
      </c>
      <c r="B308" t="s">
        <v>670</v>
      </c>
      <c r="C308" t="s">
        <v>541</v>
      </c>
      <c r="D308" t="s">
        <v>542</v>
      </c>
      <c r="E308" t="s">
        <v>1977</v>
      </c>
      <c r="F308" t="s">
        <v>1978</v>
      </c>
      <c r="G308" t="s">
        <v>453</v>
      </c>
      <c r="H308" t="s">
        <v>510</v>
      </c>
      <c r="J308" s="2">
        <v>45471</v>
      </c>
      <c r="K308" s="5">
        <v>202402</v>
      </c>
      <c r="M308" t="b">
        <v>0</v>
      </c>
      <c r="N308" t="b">
        <v>0</v>
      </c>
      <c r="O308" s="2">
        <v>45666.534146261576</v>
      </c>
      <c r="P308" s="2">
        <v>45670.41420486111</v>
      </c>
      <c r="Q308" t="s">
        <v>301</v>
      </c>
      <c r="R308" t="s">
        <v>543</v>
      </c>
      <c r="S308" s="2"/>
      <c r="V308" s="2">
        <v>45666.534146331018</v>
      </c>
      <c r="W308" s="2">
        <v>45666.534146331018</v>
      </c>
      <c r="X308" t="b">
        <v>0</v>
      </c>
      <c r="Y308" t="s">
        <v>548</v>
      </c>
      <c r="Z308" t="s">
        <v>1757</v>
      </c>
      <c r="AA308" t="s">
        <v>2</v>
      </c>
    </row>
    <row r="309" spans="1:27" x14ac:dyDescent="0.3">
      <c r="A309" t="s">
        <v>1980</v>
      </c>
      <c r="B309" t="s">
        <v>670</v>
      </c>
      <c r="C309" t="s">
        <v>541</v>
      </c>
      <c r="D309" t="s">
        <v>542</v>
      </c>
      <c r="E309" t="s">
        <v>773</v>
      </c>
      <c r="F309" t="s">
        <v>774</v>
      </c>
      <c r="G309" t="s">
        <v>453</v>
      </c>
      <c r="H309" t="s">
        <v>510</v>
      </c>
      <c r="J309" s="2">
        <v>45380</v>
      </c>
      <c r="K309" s="5">
        <v>202401</v>
      </c>
      <c r="M309" t="b">
        <v>0</v>
      </c>
      <c r="N309" t="b">
        <v>0</v>
      </c>
      <c r="O309" s="2">
        <v>45666.534291631942</v>
      </c>
      <c r="P309" s="2">
        <v>45670.41431443287</v>
      </c>
      <c r="Q309" t="s">
        <v>301</v>
      </c>
      <c r="R309" t="s">
        <v>543</v>
      </c>
      <c r="S309" s="2"/>
      <c r="V309" s="2">
        <v>45666.534291666663</v>
      </c>
      <c r="W309" s="2">
        <v>45666.534291666663</v>
      </c>
      <c r="X309" t="b">
        <v>0</v>
      </c>
      <c r="Y309" t="s">
        <v>548</v>
      </c>
      <c r="Z309" t="s">
        <v>1757</v>
      </c>
      <c r="AA309" t="s">
        <v>2</v>
      </c>
    </row>
    <row r="310" spans="1:27" x14ac:dyDescent="0.3">
      <c r="A310" t="s">
        <v>1981</v>
      </c>
      <c r="B310" t="s">
        <v>670</v>
      </c>
      <c r="C310" t="s">
        <v>541</v>
      </c>
      <c r="D310" t="s">
        <v>542</v>
      </c>
      <c r="E310" t="s">
        <v>1982</v>
      </c>
      <c r="F310" t="s">
        <v>1983</v>
      </c>
      <c r="G310" t="s">
        <v>4</v>
      </c>
      <c r="H310" t="s">
        <v>510</v>
      </c>
      <c r="J310" s="2">
        <v>45471</v>
      </c>
      <c r="K310" s="5">
        <v>202402</v>
      </c>
      <c r="M310" t="b">
        <v>0</v>
      </c>
      <c r="N310" t="b">
        <v>0</v>
      </c>
      <c r="O310" s="2">
        <v>45666.534278935185</v>
      </c>
      <c r="P310" s="2">
        <v>45670.414305405095</v>
      </c>
      <c r="Q310" t="s">
        <v>301</v>
      </c>
      <c r="R310" t="s">
        <v>543</v>
      </c>
      <c r="S310" s="2"/>
      <c r="V310" s="2">
        <v>45666.534279016203</v>
      </c>
      <c r="W310" s="2">
        <v>45666.534279016203</v>
      </c>
      <c r="X310" t="b">
        <v>0</v>
      </c>
      <c r="Y310" t="s">
        <v>548</v>
      </c>
      <c r="Z310" t="s">
        <v>1757</v>
      </c>
      <c r="AA310" t="s">
        <v>303</v>
      </c>
    </row>
    <row r="311" spans="1:27" x14ac:dyDescent="0.3">
      <c r="A311" t="s">
        <v>1984</v>
      </c>
      <c r="B311" t="s">
        <v>670</v>
      </c>
      <c r="C311" t="s">
        <v>541</v>
      </c>
      <c r="D311" t="s">
        <v>542</v>
      </c>
      <c r="E311" t="s">
        <v>1985</v>
      </c>
      <c r="F311" t="s">
        <v>1986</v>
      </c>
      <c r="G311" t="s">
        <v>4</v>
      </c>
      <c r="H311" t="s">
        <v>510</v>
      </c>
      <c r="J311" s="2">
        <v>45471</v>
      </c>
      <c r="K311" s="5">
        <v>202402</v>
      </c>
      <c r="M311" t="b">
        <v>0</v>
      </c>
      <c r="N311" t="b">
        <v>0</v>
      </c>
      <c r="O311" s="2">
        <v>45666.534494479165</v>
      </c>
      <c r="P311" s="2">
        <v>45670.41446334491</v>
      </c>
      <c r="Q311" t="s">
        <v>301</v>
      </c>
      <c r="R311" t="s">
        <v>543</v>
      </c>
      <c r="S311" s="2"/>
      <c r="V311" s="2">
        <v>45666.534494560183</v>
      </c>
      <c r="W311" s="2">
        <v>45666.534494560183</v>
      </c>
      <c r="X311" t="b">
        <v>0</v>
      </c>
      <c r="Y311" t="s">
        <v>548</v>
      </c>
      <c r="Z311" t="s">
        <v>1757</v>
      </c>
      <c r="AA311" t="s">
        <v>303</v>
      </c>
    </row>
    <row r="312" spans="1:27" x14ac:dyDescent="0.3">
      <c r="A312" t="s">
        <v>1987</v>
      </c>
      <c r="B312" t="s">
        <v>670</v>
      </c>
      <c r="C312" t="s">
        <v>541</v>
      </c>
      <c r="D312" t="s">
        <v>542</v>
      </c>
      <c r="E312" t="s">
        <v>1985</v>
      </c>
      <c r="F312" t="s">
        <v>1986</v>
      </c>
      <c r="G312" t="s">
        <v>4</v>
      </c>
      <c r="H312" t="s">
        <v>510</v>
      </c>
      <c r="J312" s="2">
        <v>45380</v>
      </c>
      <c r="K312" s="5">
        <v>202401</v>
      </c>
      <c r="M312" t="b">
        <v>0</v>
      </c>
      <c r="N312" t="b">
        <v>0</v>
      </c>
      <c r="O312" s="2">
        <v>45666.534470983795</v>
      </c>
      <c r="P312" s="2">
        <v>45670.414447835647</v>
      </c>
      <c r="Q312" t="s">
        <v>301</v>
      </c>
      <c r="R312" t="s">
        <v>543</v>
      </c>
      <c r="S312" s="2"/>
      <c r="V312" s="2">
        <v>45666.534471064813</v>
      </c>
      <c r="W312" s="2">
        <v>45666.534471064813</v>
      </c>
      <c r="X312" t="b">
        <v>0</v>
      </c>
      <c r="Y312" t="s">
        <v>548</v>
      </c>
      <c r="Z312" t="s">
        <v>1757</v>
      </c>
      <c r="AA312" t="s">
        <v>303</v>
      </c>
    </row>
    <row r="313" spans="1:27" x14ac:dyDescent="0.3">
      <c r="A313" t="s">
        <v>1988</v>
      </c>
      <c r="B313" t="s">
        <v>670</v>
      </c>
      <c r="C313" t="s">
        <v>541</v>
      </c>
      <c r="D313" t="s">
        <v>542</v>
      </c>
      <c r="E313" t="s">
        <v>1989</v>
      </c>
      <c r="F313" t="s">
        <v>1990</v>
      </c>
      <c r="G313" t="s">
        <v>4</v>
      </c>
      <c r="H313" t="s">
        <v>510</v>
      </c>
      <c r="J313" s="2">
        <v>45380</v>
      </c>
      <c r="K313" s="5">
        <v>202401</v>
      </c>
      <c r="M313" t="b">
        <v>0</v>
      </c>
      <c r="N313" t="b">
        <v>0</v>
      </c>
      <c r="O313" s="2">
        <v>45666.534136226852</v>
      </c>
      <c r="P313" s="2">
        <v>45670.41419826389</v>
      </c>
      <c r="Q313" t="s">
        <v>301</v>
      </c>
      <c r="R313" t="s">
        <v>543</v>
      </c>
      <c r="S313" s="2"/>
      <c r="V313" s="2">
        <v>45666.534136342591</v>
      </c>
      <c r="W313" s="2">
        <v>45666.534136342591</v>
      </c>
      <c r="X313" t="b">
        <v>0</v>
      </c>
      <c r="Y313" t="s">
        <v>548</v>
      </c>
      <c r="Z313" t="s">
        <v>1757</v>
      </c>
      <c r="AA313" t="s">
        <v>303</v>
      </c>
    </row>
    <row r="314" spans="1:27" x14ac:dyDescent="0.3">
      <c r="A314" t="s">
        <v>1991</v>
      </c>
      <c r="B314" t="s">
        <v>670</v>
      </c>
      <c r="C314" t="s">
        <v>541</v>
      </c>
      <c r="D314" t="s">
        <v>542</v>
      </c>
      <c r="E314" t="s">
        <v>1989</v>
      </c>
      <c r="F314" t="s">
        <v>1990</v>
      </c>
      <c r="G314" t="s">
        <v>4</v>
      </c>
      <c r="H314" t="s">
        <v>510</v>
      </c>
      <c r="J314" s="2">
        <v>45471</v>
      </c>
      <c r="K314" s="5">
        <v>202402</v>
      </c>
      <c r="M314" t="b">
        <v>0</v>
      </c>
      <c r="N314" t="b">
        <v>0</v>
      </c>
      <c r="O314" s="2">
        <v>45666.534161805554</v>
      </c>
      <c r="P314" s="2">
        <v>45670.41421570602</v>
      </c>
      <c r="Q314" t="s">
        <v>301</v>
      </c>
      <c r="R314" t="s">
        <v>543</v>
      </c>
      <c r="S314" s="2"/>
      <c r="V314" s="2">
        <v>45666.534161886571</v>
      </c>
      <c r="W314" s="2">
        <v>45666.534161886571</v>
      </c>
      <c r="X314" t="b">
        <v>0</v>
      </c>
      <c r="Y314" t="s">
        <v>548</v>
      </c>
      <c r="Z314" t="s">
        <v>1757</v>
      </c>
      <c r="AA314" t="s">
        <v>303</v>
      </c>
    </row>
    <row r="315" spans="1:27" x14ac:dyDescent="0.3">
      <c r="A315" t="s">
        <v>1992</v>
      </c>
      <c r="B315" t="s">
        <v>670</v>
      </c>
      <c r="C315" t="s">
        <v>541</v>
      </c>
      <c r="D315" t="s">
        <v>542</v>
      </c>
      <c r="E315" t="s">
        <v>1993</v>
      </c>
      <c r="F315" t="s">
        <v>1994</v>
      </c>
      <c r="G315" t="s">
        <v>4</v>
      </c>
      <c r="H315" t="s">
        <v>510</v>
      </c>
      <c r="J315" s="2">
        <v>45471</v>
      </c>
      <c r="K315" s="5">
        <v>202402</v>
      </c>
      <c r="M315" t="b">
        <v>0</v>
      </c>
      <c r="N315" t="b">
        <v>0</v>
      </c>
      <c r="O315" s="2">
        <v>45666.534346145832</v>
      </c>
      <c r="P315" s="2">
        <v>45670.414353622684</v>
      </c>
      <c r="Q315" t="s">
        <v>301</v>
      </c>
      <c r="R315" t="s">
        <v>543</v>
      </c>
      <c r="S315" s="2"/>
      <c r="V315" s="2">
        <v>45666.534346215281</v>
      </c>
      <c r="W315" s="2">
        <v>45666.534346215281</v>
      </c>
      <c r="X315" t="b">
        <v>0</v>
      </c>
      <c r="Y315" t="s">
        <v>548</v>
      </c>
      <c r="Z315" t="s">
        <v>1757</v>
      </c>
      <c r="AA315" t="s">
        <v>303</v>
      </c>
    </row>
    <row r="316" spans="1:27" x14ac:dyDescent="0.3">
      <c r="A316" t="s">
        <v>1995</v>
      </c>
      <c r="B316" t="s">
        <v>670</v>
      </c>
      <c r="C316" t="s">
        <v>541</v>
      </c>
      <c r="D316" t="s">
        <v>542</v>
      </c>
      <c r="E316" t="s">
        <v>1996</v>
      </c>
      <c r="F316" t="s">
        <v>1997</v>
      </c>
      <c r="G316" t="s">
        <v>4</v>
      </c>
      <c r="H316" t="s">
        <v>510</v>
      </c>
      <c r="J316" s="2">
        <v>45380</v>
      </c>
      <c r="K316" s="5">
        <v>202401</v>
      </c>
      <c r="M316" t="b">
        <v>0</v>
      </c>
      <c r="N316" t="b">
        <v>0</v>
      </c>
      <c r="O316" s="2">
        <v>45666.534376076386</v>
      </c>
      <c r="P316" s="2">
        <v>45670.414373993059</v>
      </c>
      <c r="Q316" t="s">
        <v>301</v>
      </c>
      <c r="R316" t="s">
        <v>543</v>
      </c>
      <c r="S316" s="2"/>
      <c r="V316" s="2">
        <v>45666.534376157404</v>
      </c>
      <c r="W316" s="2">
        <v>45666.534376157404</v>
      </c>
      <c r="X316" t="b">
        <v>0</v>
      </c>
      <c r="Y316" t="s">
        <v>548</v>
      </c>
      <c r="Z316" t="s">
        <v>1757</v>
      </c>
      <c r="AA316" t="s">
        <v>6</v>
      </c>
    </row>
    <row r="317" spans="1:27" x14ac:dyDescent="0.3">
      <c r="A317" t="s">
        <v>1998</v>
      </c>
      <c r="B317" t="s">
        <v>670</v>
      </c>
      <c r="C317" t="s">
        <v>541</v>
      </c>
      <c r="D317" t="s">
        <v>542</v>
      </c>
      <c r="E317" t="s">
        <v>1996</v>
      </c>
      <c r="F317" t="s">
        <v>1997</v>
      </c>
      <c r="G317" t="s">
        <v>4</v>
      </c>
      <c r="H317" t="s">
        <v>510</v>
      </c>
      <c r="J317" s="2">
        <v>45471</v>
      </c>
      <c r="K317" s="5">
        <v>202402</v>
      </c>
      <c r="M317" t="b">
        <v>0</v>
      </c>
      <c r="N317" t="b">
        <v>0</v>
      </c>
      <c r="O317" s="2">
        <v>45666.534214155094</v>
      </c>
      <c r="P317" s="2">
        <v>45670.414255208336</v>
      </c>
      <c r="Q317" t="s">
        <v>301</v>
      </c>
      <c r="R317" t="s">
        <v>543</v>
      </c>
      <c r="S317" s="2"/>
      <c r="V317" s="2">
        <v>45666.534214270832</v>
      </c>
      <c r="W317" s="2">
        <v>45666.534214270832</v>
      </c>
      <c r="X317" t="b">
        <v>0</v>
      </c>
      <c r="Y317" t="s">
        <v>548</v>
      </c>
      <c r="Z317" t="s">
        <v>1757</v>
      </c>
      <c r="AA317" t="s">
        <v>6</v>
      </c>
    </row>
    <row r="318" spans="1:27" x14ac:dyDescent="0.3">
      <c r="A318" t="s">
        <v>1999</v>
      </c>
      <c r="B318" t="s">
        <v>670</v>
      </c>
      <c r="C318" t="s">
        <v>541</v>
      </c>
      <c r="D318" t="s">
        <v>542</v>
      </c>
      <c r="E318" t="s">
        <v>2000</v>
      </c>
      <c r="F318" t="s">
        <v>2001</v>
      </c>
      <c r="G318" t="s">
        <v>14</v>
      </c>
      <c r="H318" t="s">
        <v>510</v>
      </c>
      <c r="J318" s="2">
        <v>45471</v>
      </c>
      <c r="K318" s="5">
        <v>202402</v>
      </c>
      <c r="M318" t="b">
        <v>0</v>
      </c>
      <c r="N318" t="b">
        <v>0</v>
      </c>
      <c r="O318" s="2">
        <v>45666.534142789351</v>
      </c>
      <c r="P318" s="2">
        <v>45670.41420269676</v>
      </c>
      <c r="Q318" t="s">
        <v>301</v>
      </c>
      <c r="R318" t="s">
        <v>543</v>
      </c>
      <c r="S318" s="2"/>
      <c r="V318" s="2">
        <v>45666.53414290509</v>
      </c>
      <c r="W318" s="2">
        <v>45666.53414290509</v>
      </c>
      <c r="X318" t="b">
        <v>0</v>
      </c>
      <c r="Y318" t="s">
        <v>548</v>
      </c>
      <c r="Z318" t="s">
        <v>1757</v>
      </c>
      <c r="AA318" t="s">
        <v>6</v>
      </c>
    </row>
    <row r="319" spans="1:27" x14ac:dyDescent="0.3">
      <c r="A319" t="s">
        <v>2002</v>
      </c>
      <c r="B319" t="s">
        <v>670</v>
      </c>
      <c r="C319" t="s">
        <v>541</v>
      </c>
      <c r="D319" t="s">
        <v>542</v>
      </c>
      <c r="E319" t="s">
        <v>2000</v>
      </c>
      <c r="F319" t="s">
        <v>2001</v>
      </c>
      <c r="G319" t="s">
        <v>14</v>
      </c>
      <c r="H319" t="s">
        <v>510</v>
      </c>
      <c r="J319" s="2">
        <v>45380</v>
      </c>
      <c r="K319" s="5">
        <v>202401</v>
      </c>
      <c r="M319" t="b">
        <v>0</v>
      </c>
      <c r="N319" t="b">
        <v>0</v>
      </c>
      <c r="O319" s="2">
        <v>45666.534426701386</v>
      </c>
      <c r="P319" s="2">
        <v>45670.414414155093</v>
      </c>
      <c r="Q319" t="s">
        <v>301</v>
      </c>
      <c r="R319" t="s">
        <v>543</v>
      </c>
      <c r="S319" s="2"/>
      <c r="V319" s="2">
        <v>45666.534426817132</v>
      </c>
      <c r="W319" s="2">
        <v>45666.534426817132</v>
      </c>
      <c r="X319" t="b">
        <v>0</v>
      </c>
      <c r="Y319" t="s">
        <v>548</v>
      </c>
      <c r="Z319" t="s">
        <v>1757</v>
      </c>
      <c r="AA319" t="s">
        <v>6</v>
      </c>
    </row>
    <row r="320" spans="1:27" x14ac:dyDescent="0.3">
      <c r="A320" t="s">
        <v>2003</v>
      </c>
      <c r="B320" t="s">
        <v>670</v>
      </c>
      <c r="C320" t="s">
        <v>541</v>
      </c>
      <c r="D320" t="s">
        <v>542</v>
      </c>
      <c r="E320" t="s">
        <v>2004</v>
      </c>
      <c r="F320" t="s">
        <v>2005</v>
      </c>
      <c r="G320" t="s">
        <v>14</v>
      </c>
      <c r="H320" t="s">
        <v>510</v>
      </c>
      <c r="J320" s="2">
        <v>45471</v>
      </c>
      <c r="K320" s="5">
        <v>202402</v>
      </c>
      <c r="M320" t="b">
        <v>0</v>
      </c>
      <c r="N320" t="b">
        <v>0</v>
      </c>
      <c r="O320" s="2">
        <v>45666.534391122688</v>
      </c>
      <c r="P320" s="2">
        <v>45670.414385416669</v>
      </c>
      <c r="Q320" t="s">
        <v>301</v>
      </c>
      <c r="R320" t="s">
        <v>543</v>
      </c>
      <c r="S320" s="2"/>
      <c r="V320" s="2">
        <v>45666.534391203706</v>
      </c>
      <c r="W320" s="2">
        <v>45666.534391203706</v>
      </c>
      <c r="X320" t="b">
        <v>0</v>
      </c>
      <c r="Y320" t="s">
        <v>548</v>
      </c>
      <c r="Z320" t="s">
        <v>1757</v>
      </c>
      <c r="AA320" t="s">
        <v>6</v>
      </c>
    </row>
    <row r="321" spans="1:27" x14ac:dyDescent="0.3">
      <c r="A321" t="s">
        <v>2006</v>
      </c>
      <c r="B321" t="s">
        <v>670</v>
      </c>
      <c r="C321" t="s">
        <v>541</v>
      </c>
      <c r="D321" t="s">
        <v>542</v>
      </c>
      <c r="E321" t="s">
        <v>2004</v>
      </c>
      <c r="F321" t="s">
        <v>2005</v>
      </c>
      <c r="G321" t="s">
        <v>14</v>
      </c>
      <c r="H321" t="s">
        <v>510</v>
      </c>
      <c r="J321" s="2">
        <v>45380</v>
      </c>
      <c r="K321" s="5">
        <v>202401</v>
      </c>
      <c r="M321" t="b">
        <v>0</v>
      </c>
      <c r="N321" t="b">
        <v>0</v>
      </c>
      <c r="O321" s="2">
        <v>45666.534152743057</v>
      </c>
      <c r="P321" s="2">
        <v>45670.414209259259</v>
      </c>
      <c r="Q321" t="s">
        <v>301</v>
      </c>
      <c r="R321" t="s">
        <v>543</v>
      </c>
      <c r="S321" s="2"/>
      <c r="V321" s="2">
        <v>45666.534152858796</v>
      </c>
      <c r="W321" s="2">
        <v>45666.534152858796</v>
      </c>
      <c r="X321" t="b">
        <v>0</v>
      </c>
      <c r="Y321" t="s">
        <v>548</v>
      </c>
      <c r="Z321" t="s">
        <v>1757</v>
      </c>
      <c r="AA321" t="s">
        <v>6</v>
      </c>
    </row>
    <row r="322" spans="1:27" x14ac:dyDescent="0.3">
      <c r="A322" t="s">
        <v>1914</v>
      </c>
      <c r="B322" t="s">
        <v>670</v>
      </c>
      <c r="C322" t="s">
        <v>541</v>
      </c>
      <c r="D322" t="s">
        <v>542</v>
      </c>
      <c r="E322" t="s">
        <v>1915</v>
      </c>
      <c r="F322" t="s">
        <v>1916</v>
      </c>
      <c r="G322" t="s">
        <v>138</v>
      </c>
      <c r="H322" t="s">
        <v>510</v>
      </c>
      <c r="I322" t="s">
        <v>1917</v>
      </c>
      <c r="J322" s="2">
        <v>45378</v>
      </c>
      <c r="K322" s="5">
        <v>202401</v>
      </c>
      <c r="M322" t="b">
        <v>0</v>
      </c>
      <c r="N322" t="b">
        <v>0</v>
      </c>
      <c r="O322" s="2">
        <v>45442.47269667824</v>
      </c>
      <c r="P322" s="2">
        <v>45442.47269667824</v>
      </c>
      <c r="Q322" t="s">
        <v>301</v>
      </c>
      <c r="R322" t="s">
        <v>543</v>
      </c>
      <c r="S322" s="2"/>
      <c r="V322" s="2">
        <v>45442.472696840276</v>
      </c>
      <c r="W322" s="2">
        <v>45442.472696840276</v>
      </c>
      <c r="X322" t="b">
        <v>0</v>
      </c>
      <c r="Y322" t="s">
        <v>548</v>
      </c>
      <c r="Z322" t="s">
        <v>1757</v>
      </c>
      <c r="AA322" t="s">
        <v>303</v>
      </c>
    </row>
    <row r="323" spans="1:27" x14ac:dyDescent="0.3">
      <c r="A323" t="s">
        <v>2007</v>
      </c>
      <c r="B323" t="s">
        <v>670</v>
      </c>
      <c r="C323" t="s">
        <v>541</v>
      </c>
      <c r="D323" t="s">
        <v>542</v>
      </c>
      <c r="E323" t="s">
        <v>2008</v>
      </c>
      <c r="F323" t="s">
        <v>2009</v>
      </c>
      <c r="G323" t="s">
        <v>12</v>
      </c>
      <c r="H323" t="s">
        <v>510</v>
      </c>
      <c r="J323" s="2">
        <v>45471</v>
      </c>
      <c r="K323" s="5">
        <v>202402</v>
      </c>
      <c r="M323" t="b">
        <v>0</v>
      </c>
      <c r="N323" t="b">
        <v>0</v>
      </c>
      <c r="O323" s="2">
        <v>45666.534423344907</v>
      </c>
      <c r="P323" s="2">
        <v>45670.414411921294</v>
      </c>
      <c r="Q323" t="s">
        <v>301</v>
      </c>
      <c r="R323" t="s">
        <v>543</v>
      </c>
      <c r="S323" s="2"/>
      <c r="V323" s="2">
        <v>45666.534423379628</v>
      </c>
      <c r="W323" s="2">
        <v>45666.534423379628</v>
      </c>
      <c r="X323" t="b">
        <v>0</v>
      </c>
      <c r="Y323" t="s">
        <v>548</v>
      </c>
      <c r="Z323" t="s">
        <v>1757</v>
      </c>
      <c r="AA323" t="s">
        <v>303</v>
      </c>
    </row>
    <row r="324" spans="1:27" x14ac:dyDescent="0.3">
      <c r="A324" t="s">
        <v>2010</v>
      </c>
      <c r="B324" t="s">
        <v>670</v>
      </c>
      <c r="C324" t="s">
        <v>541</v>
      </c>
      <c r="D324" t="s">
        <v>542</v>
      </c>
      <c r="E324" t="s">
        <v>2011</v>
      </c>
      <c r="F324" t="s">
        <v>2012</v>
      </c>
      <c r="G324" t="s">
        <v>14</v>
      </c>
      <c r="H324" t="s">
        <v>510</v>
      </c>
      <c r="J324" s="2">
        <v>45471</v>
      </c>
      <c r="K324" s="5">
        <v>202402</v>
      </c>
      <c r="M324" t="b">
        <v>0</v>
      </c>
      <c r="N324" t="b">
        <v>0</v>
      </c>
      <c r="O324" s="2">
        <v>45666.534039965278</v>
      </c>
      <c r="P324" s="2">
        <v>45670.414127199074</v>
      </c>
      <c r="Q324" t="s">
        <v>301</v>
      </c>
      <c r="R324" t="s">
        <v>543</v>
      </c>
      <c r="S324" s="2"/>
      <c r="V324" s="2">
        <v>45666.534040127313</v>
      </c>
      <c r="W324" s="2">
        <v>45666.534040127313</v>
      </c>
      <c r="X324" t="b">
        <v>0</v>
      </c>
      <c r="Y324" t="s">
        <v>548</v>
      </c>
      <c r="Z324" t="s">
        <v>1757</v>
      </c>
      <c r="AA324" t="s">
        <v>6</v>
      </c>
    </row>
    <row r="325" spans="1:27" x14ac:dyDescent="0.3">
      <c r="A325" t="s">
        <v>2013</v>
      </c>
      <c r="B325" t="s">
        <v>670</v>
      </c>
      <c r="C325" t="s">
        <v>541</v>
      </c>
      <c r="D325" t="s">
        <v>542</v>
      </c>
      <c r="E325" t="s">
        <v>2011</v>
      </c>
      <c r="F325" t="s">
        <v>2012</v>
      </c>
      <c r="G325" t="s">
        <v>14</v>
      </c>
      <c r="H325" t="s">
        <v>510</v>
      </c>
      <c r="J325" s="2">
        <v>45380</v>
      </c>
      <c r="K325" s="5">
        <v>202401</v>
      </c>
      <c r="M325" t="b">
        <v>0</v>
      </c>
      <c r="N325" t="b">
        <v>0</v>
      </c>
      <c r="O325" s="2">
        <v>45666.534576388891</v>
      </c>
      <c r="P325" s="2">
        <v>45670.41451952546</v>
      </c>
      <c r="Q325" t="s">
        <v>301</v>
      </c>
      <c r="R325" t="s">
        <v>543</v>
      </c>
      <c r="S325" s="2"/>
      <c r="V325" s="2">
        <v>45666.53457650463</v>
      </c>
      <c r="W325" s="2">
        <v>45666.53457650463</v>
      </c>
      <c r="X325" t="b">
        <v>0</v>
      </c>
      <c r="Y325" t="s">
        <v>548</v>
      </c>
      <c r="Z325" t="s">
        <v>1757</v>
      </c>
      <c r="AA325" t="s">
        <v>6</v>
      </c>
    </row>
    <row r="326" spans="1:27" x14ac:dyDescent="0.3">
      <c r="A326" t="s">
        <v>1918</v>
      </c>
      <c r="B326" t="s">
        <v>670</v>
      </c>
      <c r="C326" t="s">
        <v>541</v>
      </c>
      <c r="D326" t="s">
        <v>542</v>
      </c>
      <c r="E326" t="s">
        <v>1919</v>
      </c>
      <c r="F326" t="s">
        <v>1920</v>
      </c>
      <c r="G326" t="s">
        <v>138</v>
      </c>
      <c r="H326" t="s">
        <v>510</v>
      </c>
      <c r="I326" t="s">
        <v>1921</v>
      </c>
      <c r="J326" s="2">
        <v>45412</v>
      </c>
      <c r="K326" s="5">
        <v>202402</v>
      </c>
      <c r="M326" t="b">
        <v>0</v>
      </c>
      <c r="N326" t="b">
        <v>0</v>
      </c>
      <c r="O326" s="2">
        <v>45442.463301736112</v>
      </c>
      <c r="P326" s="2">
        <v>45442.463301736112</v>
      </c>
      <c r="Q326" t="s">
        <v>301</v>
      </c>
      <c r="R326" t="s">
        <v>543</v>
      </c>
      <c r="S326" s="2"/>
      <c r="V326" s="2">
        <v>45442.463301932868</v>
      </c>
      <c r="W326" s="2">
        <v>45442.463301932868</v>
      </c>
      <c r="X326" t="b">
        <v>0</v>
      </c>
      <c r="Y326" t="s">
        <v>548</v>
      </c>
      <c r="Z326" t="s">
        <v>1757</v>
      </c>
      <c r="AA326" t="s">
        <v>303</v>
      </c>
    </row>
    <row r="327" spans="1:27" x14ac:dyDescent="0.3">
      <c r="A327" t="s">
        <v>2014</v>
      </c>
      <c r="B327" t="s">
        <v>670</v>
      </c>
      <c r="C327" t="s">
        <v>541</v>
      </c>
      <c r="D327" t="s">
        <v>542</v>
      </c>
      <c r="E327" t="s">
        <v>2015</v>
      </c>
      <c r="F327" t="s">
        <v>2016</v>
      </c>
      <c r="G327" t="s">
        <v>138</v>
      </c>
      <c r="H327" t="s">
        <v>510</v>
      </c>
      <c r="J327" s="2">
        <v>45471</v>
      </c>
      <c r="K327" s="5">
        <v>202402</v>
      </c>
      <c r="M327" t="b">
        <v>0</v>
      </c>
      <c r="N327" t="b">
        <v>0</v>
      </c>
      <c r="O327" s="2">
        <v>45666.534408564818</v>
      </c>
      <c r="P327" s="2">
        <v>45670.414400034722</v>
      </c>
      <c r="Q327" t="s">
        <v>301</v>
      </c>
      <c r="R327" t="s">
        <v>543</v>
      </c>
      <c r="S327" s="2"/>
      <c r="V327" s="2">
        <v>45666.534408599538</v>
      </c>
      <c r="W327" s="2">
        <v>45666.534408599538</v>
      </c>
      <c r="X327" t="b">
        <v>0</v>
      </c>
      <c r="Y327" t="s">
        <v>548</v>
      </c>
      <c r="Z327" t="s">
        <v>1757</v>
      </c>
      <c r="AA327" t="s">
        <v>303</v>
      </c>
    </row>
    <row r="328" spans="1:27" x14ac:dyDescent="0.3">
      <c r="A328" t="s">
        <v>2017</v>
      </c>
      <c r="B328" t="s">
        <v>670</v>
      </c>
      <c r="C328" t="s">
        <v>541</v>
      </c>
      <c r="D328" t="s">
        <v>542</v>
      </c>
      <c r="E328" t="s">
        <v>2018</v>
      </c>
      <c r="F328" t="s">
        <v>2019</v>
      </c>
      <c r="G328" t="s">
        <v>138</v>
      </c>
      <c r="H328" t="s">
        <v>510</v>
      </c>
      <c r="J328" s="2">
        <v>45471</v>
      </c>
      <c r="K328" s="5">
        <v>202402</v>
      </c>
      <c r="M328" t="b">
        <v>0</v>
      </c>
      <c r="N328" t="b">
        <v>0</v>
      </c>
      <c r="O328" s="2">
        <v>45666.534223460651</v>
      </c>
      <c r="P328" s="2">
        <v>45670.414262118058</v>
      </c>
      <c r="Q328" t="s">
        <v>301</v>
      </c>
      <c r="R328" t="s">
        <v>543</v>
      </c>
      <c r="S328" s="2"/>
      <c r="V328" s="2">
        <v>45666.534223495371</v>
      </c>
      <c r="W328" s="2">
        <v>45666.534223495371</v>
      </c>
      <c r="X328" t="b">
        <v>0</v>
      </c>
      <c r="Y328" t="s">
        <v>548</v>
      </c>
      <c r="Z328" t="s">
        <v>1757</v>
      </c>
      <c r="AA328" t="s">
        <v>2</v>
      </c>
    </row>
    <row r="329" spans="1:27" x14ac:dyDescent="0.3">
      <c r="A329" t="s">
        <v>2020</v>
      </c>
      <c r="B329" t="s">
        <v>670</v>
      </c>
      <c r="C329" t="s">
        <v>541</v>
      </c>
      <c r="D329" t="s">
        <v>542</v>
      </c>
      <c r="E329" t="s">
        <v>2021</v>
      </c>
      <c r="F329" t="s">
        <v>2022</v>
      </c>
      <c r="G329" t="s">
        <v>413</v>
      </c>
      <c r="H329" t="s">
        <v>512</v>
      </c>
      <c r="J329" s="2">
        <v>45471</v>
      </c>
      <c r="K329" s="5">
        <v>202402</v>
      </c>
      <c r="M329" t="b">
        <v>0</v>
      </c>
      <c r="N329" t="b">
        <v>0</v>
      </c>
      <c r="O329" s="2">
        <v>45666.534202002316</v>
      </c>
      <c r="P329" s="2">
        <v>45670.414245601853</v>
      </c>
      <c r="Q329" t="s">
        <v>301</v>
      </c>
      <c r="R329" t="s">
        <v>543</v>
      </c>
      <c r="S329" s="2"/>
      <c r="V329" s="2">
        <v>45666.534202118055</v>
      </c>
      <c r="W329" s="2">
        <v>45666.534202118055</v>
      </c>
      <c r="X329" t="b">
        <v>0</v>
      </c>
      <c r="Y329" t="s">
        <v>548</v>
      </c>
      <c r="Z329" t="s">
        <v>1757</v>
      </c>
      <c r="AA329" t="s">
        <v>6</v>
      </c>
    </row>
    <row r="330" spans="1:27" x14ac:dyDescent="0.3">
      <c r="A330" t="s">
        <v>2023</v>
      </c>
      <c r="B330" t="s">
        <v>670</v>
      </c>
      <c r="C330" t="s">
        <v>541</v>
      </c>
      <c r="D330" t="s">
        <v>542</v>
      </c>
      <c r="E330" t="s">
        <v>719</v>
      </c>
      <c r="F330" t="s">
        <v>720</v>
      </c>
      <c r="G330" t="s">
        <v>7</v>
      </c>
      <c r="H330" t="s">
        <v>512</v>
      </c>
      <c r="J330" s="2">
        <v>45471</v>
      </c>
      <c r="K330" s="5">
        <v>202402</v>
      </c>
      <c r="M330" t="b">
        <v>0</v>
      </c>
      <c r="N330" t="b">
        <v>0</v>
      </c>
      <c r="O330" s="2">
        <v>45669.522378472226</v>
      </c>
      <c r="P330" s="2">
        <v>45670.414184224537</v>
      </c>
      <c r="Q330" t="s">
        <v>301</v>
      </c>
      <c r="R330" t="s">
        <v>543</v>
      </c>
      <c r="S330" s="2"/>
      <c r="V330" s="2">
        <v>45669.522378587964</v>
      </c>
      <c r="W330" s="2">
        <v>45669.522378587964</v>
      </c>
      <c r="X330" t="b">
        <v>0</v>
      </c>
      <c r="Y330" t="s">
        <v>548</v>
      </c>
      <c r="Z330" t="s">
        <v>1757</v>
      </c>
      <c r="AA330" t="s">
        <v>6</v>
      </c>
    </row>
    <row r="331" spans="1:27" x14ac:dyDescent="0.3">
      <c r="A331" t="s">
        <v>2024</v>
      </c>
      <c r="B331" t="s">
        <v>670</v>
      </c>
      <c r="C331" t="s">
        <v>541</v>
      </c>
      <c r="D331" t="s">
        <v>542</v>
      </c>
      <c r="E331" t="s">
        <v>749</v>
      </c>
      <c r="F331" t="s">
        <v>750</v>
      </c>
      <c r="G331" t="s">
        <v>7</v>
      </c>
      <c r="H331" t="s">
        <v>512</v>
      </c>
      <c r="J331" s="2">
        <v>45380</v>
      </c>
      <c r="K331" s="5">
        <v>202401</v>
      </c>
      <c r="M331" t="b">
        <v>0</v>
      </c>
      <c r="N331" t="b">
        <v>0</v>
      </c>
      <c r="O331" s="2">
        <v>45666.534272372686</v>
      </c>
      <c r="P331" s="2">
        <v>45670.414299270837</v>
      </c>
      <c r="Q331" t="s">
        <v>301</v>
      </c>
      <c r="R331" t="s">
        <v>543</v>
      </c>
      <c r="S331" s="2"/>
      <c r="V331" s="2">
        <v>45666.534272534722</v>
      </c>
      <c r="W331" s="2">
        <v>45666.534272534722</v>
      </c>
      <c r="X331" t="b">
        <v>0</v>
      </c>
      <c r="Y331" t="s">
        <v>548</v>
      </c>
      <c r="Z331" t="s">
        <v>1757</v>
      </c>
      <c r="AA331" t="s">
        <v>6</v>
      </c>
    </row>
    <row r="332" spans="1:27" x14ac:dyDescent="0.3">
      <c r="A332" t="s">
        <v>2025</v>
      </c>
      <c r="B332" t="s">
        <v>670</v>
      </c>
      <c r="C332" t="s">
        <v>541</v>
      </c>
      <c r="D332" t="s">
        <v>542</v>
      </c>
      <c r="E332" t="s">
        <v>709</v>
      </c>
      <c r="F332" t="s">
        <v>710</v>
      </c>
      <c r="G332" t="s">
        <v>50</v>
      </c>
      <c r="H332" t="s">
        <v>512</v>
      </c>
      <c r="J332" s="2">
        <v>45380</v>
      </c>
      <c r="K332" s="5">
        <v>202401</v>
      </c>
      <c r="M332" t="b">
        <v>0</v>
      </c>
      <c r="N332" t="b">
        <v>0</v>
      </c>
      <c r="O332" s="2">
        <v>45666.534361030092</v>
      </c>
      <c r="P332" s="2">
        <v>45670.414362997682</v>
      </c>
      <c r="Q332" t="s">
        <v>301</v>
      </c>
      <c r="R332" t="s">
        <v>543</v>
      </c>
      <c r="S332" s="2"/>
      <c r="V332" s="2">
        <v>45666.534361192127</v>
      </c>
      <c r="W332" s="2">
        <v>45666.534361192127</v>
      </c>
      <c r="X332" t="b">
        <v>0</v>
      </c>
      <c r="Y332" t="s">
        <v>548</v>
      </c>
      <c r="Z332" t="s">
        <v>1757</v>
      </c>
      <c r="AA332" t="s">
        <v>6</v>
      </c>
    </row>
    <row r="333" spans="1:27" x14ac:dyDescent="0.3">
      <c r="A333" t="s">
        <v>2026</v>
      </c>
      <c r="B333" t="s">
        <v>670</v>
      </c>
      <c r="C333" t="s">
        <v>541</v>
      </c>
      <c r="D333" t="s">
        <v>542</v>
      </c>
      <c r="E333" t="s">
        <v>2027</v>
      </c>
      <c r="F333" t="s">
        <v>2028</v>
      </c>
      <c r="G333" t="s">
        <v>50</v>
      </c>
      <c r="H333" t="s">
        <v>512</v>
      </c>
      <c r="J333" s="2">
        <v>45471</v>
      </c>
      <c r="K333" s="5">
        <v>202402</v>
      </c>
      <c r="M333" t="b">
        <v>0</v>
      </c>
      <c r="N333" t="b">
        <v>0</v>
      </c>
      <c r="O333" s="2">
        <v>45666.534565590278</v>
      </c>
      <c r="P333" s="2">
        <v>45670.414512881944</v>
      </c>
      <c r="Q333" t="s">
        <v>301</v>
      </c>
      <c r="R333" t="s">
        <v>543</v>
      </c>
      <c r="S333" s="2"/>
      <c r="V333" s="2">
        <v>45666.534565706017</v>
      </c>
      <c r="W333" s="2">
        <v>45666.534565706017</v>
      </c>
      <c r="X333" t="b">
        <v>0</v>
      </c>
      <c r="Y333" t="s">
        <v>548</v>
      </c>
      <c r="Z333" t="s">
        <v>1757</v>
      </c>
      <c r="AA333" t="s">
        <v>6</v>
      </c>
    </row>
    <row r="334" spans="1:27" x14ac:dyDescent="0.3">
      <c r="A334" t="s">
        <v>2029</v>
      </c>
      <c r="B334" t="s">
        <v>670</v>
      </c>
      <c r="C334" t="s">
        <v>541</v>
      </c>
      <c r="D334" t="s">
        <v>542</v>
      </c>
      <c r="E334" t="s">
        <v>2030</v>
      </c>
      <c r="F334" t="s">
        <v>2031</v>
      </c>
      <c r="G334" t="s">
        <v>50</v>
      </c>
      <c r="H334" t="s">
        <v>512</v>
      </c>
      <c r="J334" s="2">
        <v>45471</v>
      </c>
      <c r="K334" s="5">
        <v>202402</v>
      </c>
      <c r="M334" t="b">
        <v>0</v>
      </c>
      <c r="N334" t="b">
        <v>0</v>
      </c>
      <c r="O334" s="2">
        <v>45666.534545833332</v>
      </c>
      <c r="P334" s="2">
        <v>45670.414498958336</v>
      </c>
      <c r="Q334" t="s">
        <v>301</v>
      </c>
      <c r="R334" t="s">
        <v>543</v>
      </c>
      <c r="S334" s="2"/>
      <c r="V334" s="2">
        <v>45666.534545983799</v>
      </c>
      <c r="W334" s="2">
        <v>45666.534545983799</v>
      </c>
      <c r="X334" t="b">
        <v>0</v>
      </c>
      <c r="Y334" t="s">
        <v>548</v>
      </c>
      <c r="Z334" t="s">
        <v>1757</v>
      </c>
      <c r="AA334" t="s">
        <v>6</v>
      </c>
    </row>
    <row r="335" spans="1:27" x14ac:dyDescent="0.3">
      <c r="A335" t="s">
        <v>2032</v>
      </c>
      <c r="B335" t="s">
        <v>670</v>
      </c>
      <c r="C335" t="s">
        <v>541</v>
      </c>
      <c r="D335" t="s">
        <v>542</v>
      </c>
      <c r="E335" t="s">
        <v>663</v>
      </c>
      <c r="F335" t="s">
        <v>664</v>
      </c>
      <c r="G335" t="s">
        <v>50</v>
      </c>
      <c r="H335" t="s">
        <v>512</v>
      </c>
      <c r="J335" s="2">
        <v>45471</v>
      </c>
      <c r="K335" s="5">
        <v>202402</v>
      </c>
      <c r="M335" t="b">
        <v>0</v>
      </c>
      <c r="N335" t="b">
        <v>0</v>
      </c>
      <c r="O335" s="2">
        <v>45666.534253206017</v>
      </c>
      <c r="P335" s="2">
        <v>45670.41428391204</v>
      </c>
      <c r="Q335" t="s">
        <v>301</v>
      </c>
      <c r="R335" t="s">
        <v>543</v>
      </c>
      <c r="S335" s="2"/>
      <c r="V335" s="2">
        <v>45666.534253321763</v>
      </c>
      <c r="W335" s="2">
        <v>45666.534253321763</v>
      </c>
      <c r="X335" t="b">
        <v>0</v>
      </c>
      <c r="Y335" t="s">
        <v>548</v>
      </c>
      <c r="Z335" t="s">
        <v>1757</v>
      </c>
      <c r="AA335" t="s">
        <v>6</v>
      </c>
    </row>
    <row r="336" spans="1:27" x14ac:dyDescent="0.3">
      <c r="A336" t="s">
        <v>2033</v>
      </c>
      <c r="B336" t="s">
        <v>670</v>
      </c>
      <c r="C336" t="s">
        <v>541</v>
      </c>
      <c r="D336" t="s">
        <v>542</v>
      </c>
      <c r="E336" t="s">
        <v>2034</v>
      </c>
      <c r="F336" t="s">
        <v>2035</v>
      </c>
      <c r="G336" t="s">
        <v>1</v>
      </c>
      <c r="H336" t="s">
        <v>512</v>
      </c>
      <c r="J336" s="2">
        <v>45380</v>
      </c>
      <c r="K336" s="5">
        <v>202401</v>
      </c>
      <c r="M336" t="b">
        <v>0</v>
      </c>
      <c r="N336" t="b">
        <v>0</v>
      </c>
      <c r="O336" s="2">
        <v>45666.534068090281</v>
      </c>
      <c r="P336" s="2">
        <v>45670.414150381941</v>
      </c>
      <c r="Q336" t="s">
        <v>301</v>
      </c>
      <c r="R336" t="s">
        <v>543</v>
      </c>
      <c r="S336" s="2"/>
      <c r="V336" s="2">
        <v>45666.534068171299</v>
      </c>
      <c r="W336" s="2">
        <v>45666.534068171299</v>
      </c>
      <c r="X336" t="b">
        <v>0</v>
      </c>
      <c r="Y336" t="s">
        <v>548</v>
      </c>
      <c r="Z336" t="s">
        <v>1757</v>
      </c>
      <c r="AA336" t="s">
        <v>6</v>
      </c>
    </row>
    <row r="337" spans="1:27" x14ac:dyDescent="0.3">
      <c r="A337" t="s">
        <v>2036</v>
      </c>
      <c r="B337" t="s">
        <v>670</v>
      </c>
      <c r="C337" t="s">
        <v>541</v>
      </c>
      <c r="D337" t="s">
        <v>542</v>
      </c>
      <c r="E337" t="s">
        <v>2034</v>
      </c>
      <c r="F337" t="s">
        <v>2035</v>
      </c>
      <c r="G337" t="s">
        <v>1</v>
      </c>
      <c r="H337" t="s">
        <v>512</v>
      </c>
      <c r="J337" s="2">
        <v>45471</v>
      </c>
      <c r="K337" s="5">
        <v>202402</v>
      </c>
      <c r="M337" t="b">
        <v>0</v>
      </c>
      <c r="N337" t="b">
        <v>0</v>
      </c>
      <c r="O337" s="2">
        <v>45666.534463113429</v>
      </c>
      <c r="P337" s="2">
        <v>45670.414441435183</v>
      </c>
      <c r="Q337" t="s">
        <v>301</v>
      </c>
      <c r="R337" t="s">
        <v>543</v>
      </c>
      <c r="S337" s="2"/>
      <c r="V337" s="2">
        <v>45666.534463194446</v>
      </c>
      <c r="W337" s="2">
        <v>45666.534463194446</v>
      </c>
      <c r="X337" t="b">
        <v>0</v>
      </c>
      <c r="Y337" t="s">
        <v>548</v>
      </c>
      <c r="Z337" t="s">
        <v>1757</v>
      </c>
      <c r="AA337" t="s">
        <v>6</v>
      </c>
    </row>
    <row r="338" spans="1:27" x14ac:dyDescent="0.3">
      <c r="A338" t="s">
        <v>2037</v>
      </c>
      <c r="B338" t="s">
        <v>670</v>
      </c>
      <c r="C338" t="s">
        <v>541</v>
      </c>
      <c r="D338" t="s">
        <v>542</v>
      </c>
      <c r="E338" t="s">
        <v>2038</v>
      </c>
      <c r="F338" t="s">
        <v>2039</v>
      </c>
      <c r="G338" t="s">
        <v>1</v>
      </c>
      <c r="H338" t="s">
        <v>512</v>
      </c>
      <c r="J338" s="2">
        <v>45380</v>
      </c>
      <c r="K338" s="5">
        <v>202401</v>
      </c>
      <c r="M338" t="b">
        <v>0</v>
      </c>
      <c r="N338" t="b">
        <v>0</v>
      </c>
      <c r="O338" s="2">
        <v>45666.534488043981</v>
      </c>
      <c r="P338" s="2">
        <v>45670.414458912041</v>
      </c>
      <c r="Q338" t="s">
        <v>301</v>
      </c>
      <c r="R338" t="s">
        <v>543</v>
      </c>
      <c r="S338" s="2"/>
      <c r="V338" s="2">
        <v>45666.534488113422</v>
      </c>
      <c r="W338" s="2">
        <v>45666.534488113422</v>
      </c>
      <c r="X338" t="b">
        <v>0</v>
      </c>
      <c r="Y338" t="s">
        <v>548</v>
      </c>
      <c r="Z338" t="s">
        <v>1757</v>
      </c>
      <c r="AA338" t="s">
        <v>6</v>
      </c>
    </row>
    <row r="339" spans="1:27" x14ac:dyDescent="0.3">
      <c r="A339" t="s">
        <v>2040</v>
      </c>
      <c r="B339" t="s">
        <v>670</v>
      </c>
      <c r="C339" t="s">
        <v>541</v>
      </c>
      <c r="D339" t="s">
        <v>542</v>
      </c>
      <c r="E339" t="s">
        <v>2038</v>
      </c>
      <c r="F339" t="s">
        <v>2039</v>
      </c>
      <c r="G339" t="s">
        <v>1</v>
      </c>
      <c r="H339" t="s">
        <v>512</v>
      </c>
      <c r="J339" s="2">
        <v>45471</v>
      </c>
      <c r="K339" s="5">
        <v>202402</v>
      </c>
      <c r="M339" t="b">
        <v>0</v>
      </c>
      <c r="N339" t="b">
        <v>0</v>
      </c>
      <c r="O339" s="2">
        <v>45666.534520601854</v>
      </c>
      <c r="P339" s="2">
        <v>45670.414481053238</v>
      </c>
      <c r="Q339" t="s">
        <v>301</v>
      </c>
      <c r="R339" t="s">
        <v>543</v>
      </c>
      <c r="S339" s="2"/>
      <c r="V339" s="2">
        <v>45666.534520682872</v>
      </c>
      <c r="W339" s="2">
        <v>45666.534520682872</v>
      </c>
      <c r="X339" t="b">
        <v>0</v>
      </c>
      <c r="Y339" t="s">
        <v>548</v>
      </c>
      <c r="Z339" t="s">
        <v>1757</v>
      </c>
      <c r="AA339" t="s">
        <v>6</v>
      </c>
    </row>
    <row r="340" spans="1:27" x14ac:dyDescent="0.3">
      <c r="A340" t="s">
        <v>2041</v>
      </c>
      <c r="B340" t="s">
        <v>670</v>
      </c>
      <c r="C340" t="s">
        <v>541</v>
      </c>
      <c r="D340" t="s">
        <v>542</v>
      </c>
      <c r="E340" t="s">
        <v>2042</v>
      </c>
      <c r="F340" t="s">
        <v>2043</v>
      </c>
      <c r="G340" t="s">
        <v>1</v>
      </c>
      <c r="H340" t="s">
        <v>512</v>
      </c>
      <c r="J340" s="2">
        <v>45380</v>
      </c>
      <c r="K340" s="5">
        <v>202401</v>
      </c>
      <c r="M340" t="b">
        <v>0</v>
      </c>
      <c r="N340" t="b">
        <v>0</v>
      </c>
      <c r="O340" s="2">
        <v>45666.53443295139</v>
      </c>
      <c r="P340" s="2">
        <v>45670.414418831017</v>
      </c>
      <c r="Q340" t="s">
        <v>301</v>
      </c>
      <c r="R340" t="s">
        <v>543</v>
      </c>
      <c r="S340" s="2"/>
      <c r="V340" s="2">
        <v>45666.534433067129</v>
      </c>
      <c r="W340" s="2">
        <v>45666.534433067129</v>
      </c>
      <c r="X340" t="b">
        <v>0</v>
      </c>
      <c r="Y340" t="s">
        <v>548</v>
      </c>
      <c r="Z340" t="s">
        <v>1757</v>
      </c>
      <c r="AA340" t="s">
        <v>6</v>
      </c>
    </row>
    <row r="341" spans="1:27" x14ac:dyDescent="0.3">
      <c r="A341" t="s">
        <v>2044</v>
      </c>
      <c r="B341" t="s">
        <v>670</v>
      </c>
      <c r="C341" t="s">
        <v>541</v>
      </c>
      <c r="D341" t="s">
        <v>542</v>
      </c>
      <c r="E341" t="s">
        <v>2045</v>
      </c>
      <c r="F341" t="s">
        <v>2046</v>
      </c>
      <c r="G341" t="s">
        <v>1</v>
      </c>
      <c r="H341" t="s">
        <v>512</v>
      </c>
      <c r="J341" s="2">
        <v>45471</v>
      </c>
      <c r="K341" s="5">
        <v>202402</v>
      </c>
      <c r="M341" t="b">
        <v>0</v>
      </c>
      <c r="N341" t="b">
        <v>0</v>
      </c>
      <c r="O341" s="2">
        <v>45666.534400810182</v>
      </c>
      <c r="P341" s="2">
        <v>45670.414393171297</v>
      </c>
      <c r="Q341" t="s">
        <v>301</v>
      </c>
      <c r="R341" t="s">
        <v>543</v>
      </c>
      <c r="S341" s="2"/>
      <c r="V341" s="2">
        <v>45666.534400891207</v>
      </c>
      <c r="W341" s="2">
        <v>45666.534400891207</v>
      </c>
      <c r="X341" t="b">
        <v>0</v>
      </c>
      <c r="Y341" t="s">
        <v>548</v>
      </c>
      <c r="Z341" t="s">
        <v>1757</v>
      </c>
      <c r="AA341" t="s">
        <v>6</v>
      </c>
    </row>
    <row r="342" spans="1:27" x14ac:dyDescent="0.3">
      <c r="A342" t="s">
        <v>2047</v>
      </c>
      <c r="B342" t="s">
        <v>670</v>
      </c>
      <c r="C342" t="s">
        <v>541</v>
      </c>
      <c r="D342" t="s">
        <v>542</v>
      </c>
      <c r="E342" t="s">
        <v>2045</v>
      </c>
      <c r="F342" t="s">
        <v>2046</v>
      </c>
      <c r="G342" t="s">
        <v>1</v>
      </c>
      <c r="H342" t="s">
        <v>512</v>
      </c>
      <c r="J342" s="2">
        <v>45380</v>
      </c>
      <c r="K342" s="5">
        <v>202401</v>
      </c>
      <c r="M342" t="b">
        <v>0</v>
      </c>
      <c r="N342" t="b">
        <v>0</v>
      </c>
      <c r="O342" s="2">
        <v>45666.534158761577</v>
      </c>
      <c r="P342" s="2">
        <v>45670.414213425924</v>
      </c>
      <c r="Q342" t="s">
        <v>301</v>
      </c>
      <c r="R342" t="s">
        <v>543</v>
      </c>
      <c r="S342" s="2"/>
      <c r="V342" s="2">
        <v>45666.534158877315</v>
      </c>
      <c r="W342" s="2">
        <v>45666.534158877315</v>
      </c>
      <c r="X342" t="b">
        <v>0</v>
      </c>
      <c r="Y342" t="s">
        <v>548</v>
      </c>
      <c r="Z342" t="s">
        <v>1757</v>
      </c>
      <c r="AA342" t="s">
        <v>6</v>
      </c>
    </row>
    <row r="343" spans="1:27" x14ac:dyDescent="0.3">
      <c r="A343" t="s">
        <v>2048</v>
      </c>
      <c r="B343" t="s">
        <v>670</v>
      </c>
      <c r="C343" t="s">
        <v>541</v>
      </c>
      <c r="D343" t="s">
        <v>542</v>
      </c>
      <c r="E343" t="s">
        <v>2049</v>
      </c>
      <c r="F343" t="s">
        <v>2050</v>
      </c>
      <c r="G343" t="s">
        <v>8</v>
      </c>
      <c r="H343" t="s">
        <v>511</v>
      </c>
      <c r="J343" s="2">
        <v>45380</v>
      </c>
      <c r="K343" s="5">
        <v>202401</v>
      </c>
      <c r="M343" t="b">
        <v>0</v>
      </c>
      <c r="N343" t="b">
        <v>0</v>
      </c>
      <c r="O343" s="2">
        <v>45669.522701423608</v>
      </c>
      <c r="P343" s="2">
        <v>45670.414436840278</v>
      </c>
      <c r="Q343" t="s">
        <v>301</v>
      </c>
      <c r="R343" t="s">
        <v>543</v>
      </c>
      <c r="S343" s="2"/>
      <c r="V343" s="2">
        <v>45669.522701585651</v>
      </c>
      <c r="W343" s="2">
        <v>45669.522701585651</v>
      </c>
      <c r="X343" t="b">
        <v>0</v>
      </c>
      <c r="Y343" t="s">
        <v>548</v>
      </c>
      <c r="Z343" t="s">
        <v>1757</v>
      </c>
      <c r="AA343" t="s">
        <v>6</v>
      </c>
    </row>
    <row r="344" spans="1:27" x14ac:dyDescent="0.3">
      <c r="A344" t="s">
        <v>2051</v>
      </c>
      <c r="B344" t="s">
        <v>670</v>
      </c>
      <c r="C344" t="s">
        <v>541</v>
      </c>
      <c r="D344" t="s">
        <v>542</v>
      </c>
      <c r="E344" t="s">
        <v>713</v>
      </c>
      <c r="F344" t="s">
        <v>714</v>
      </c>
      <c r="G344" t="s">
        <v>8</v>
      </c>
      <c r="H344" t="s">
        <v>511</v>
      </c>
      <c r="J344" s="2">
        <v>45380</v>
      </c>
      <c r="K344" s="5">
        <v>202401</v>
      </c>
      <c r="M344" t="b">
        <v>0</v>
      </c>
      <c r="N344" t="b">
        <v>0</v>
      </c>
      <c r="O344" s="2">
        <v>45669.522478900464</v>
      </c>
      <c r="P344" s="2">
        <v>45670.414264386571</v>
      </c>
      <c r="Q344" t="s">
        <v>301</v>
      </c>
      <c r="R344" t="s">
        <v>543</v>
      </c>
      <c r="S344" s="2"/>
      <c r="V344" s="2">
        <v>45669.522479016203</v>
      </c>
      <c r="W344" s="2">
        <v>45669.522479016203</v>
      </c>
      <c r="X344" t="b">
        <v>0</v>
      </c>
      <c r="Y344" t="s">
        <v>548</v>
      </c>
      <c r="Z344" t="s">
        <v>1757</v>
      </c>
      <c r="AA344" t="s">
        <v>6</v>
      </c>
    </row>
    <row r="345" spans="1:27" x14ac:dyDescent="0.3">
      <c r="A345" t="s">
        <v>2052</v>
      </c>
      <c r="B345" t="s">
        <v>670</v>
      </c>
      <c r="C345" t="s">
        <v>541</v>
      </c>
      <c r="D345" t="s">
        <v>542</v>
      </c>
      <c r="E345" t="s">
        <v>713</v>
      </c>
      <c r="F345" t="s">
        <v>714</v>
      </c>
      <c r="G345" t="s">
        <v>8</v>
      </c>
      <c r="H345" t="s">
        <v>511</v>
      </c>
      <c r="J345" s="2">
        <v>45471</v>
      </c>
      <c r="K345" s="5">
        <v>202402</v>
      </c>
      <c r="M345" t="b">
        <v>0</v>
      </c>
      <c r="N345" t="b">
        <v>0</v>
      </c>
      <c r="O345" s="2">
        <v>45669.522557523145</v>
      </c>
      <c r="P345" s="2">
        <v>45670.414321724536</v>
      </c>
      <c r="Q345" t="s">
        <v>301</v>
      </c>
      <c r="R345" t="s">
        <v>543</v>
      </c>
      <c r="S345" s="2"/>
      <c r="V345" s="2">
        <v>45669.522557638891</v>
      </c>
      <c r="W345" s="2">
        <v>45669.522557638891</v>
      </c>
      <c r="X345" t="b">
        <v>0</v>
      </c>
      <c r="Y345" t="s">
        <v>548</v>
      </c>
      <c r="Z345" t="s">
        <v>1757</v>
      </c>
      <c r="AA345" t="s">
        <v>6</v>
      </c>
    </row>
    <row r="346" spans="1:27" x14ac:dyDescent="0.3">
      <c r="A346" t="s">
        <v>2053</v>
      </c>
      <c r="B346" t="s">
        <v>670</v>
      </c>
      <c r="C346" t="s">
        <v>541</v>
      </c>
      <c r="D346" t="s">
        <v>542</v>
      </c>
      <c r="E346" t="s">
        <v>2054</v>
      </c>
      <c r="F346" t="s">
        <v>2055</v>
      </c>
      <c r="G346" t="s">
        <v>8</v>
      </c>
      <c r="H346" t="s">
        <v>511</v>
      </c>
      <c r="J346" s="2">
        <v>45380</v>
      </c>
      <c r="K346" s="5">
        <v>202401</v>
      </c>
      <c r="M346" t="b">
        <v>0</v>
      </c>
      <c r="N346" t="b">
        <v>0</v>
      </c>
      <c r="O346" s="2">
        <v>45669.52261177083</v>
      </c>
      <c r="P346" s="2">
        <v>45670.414365046294</v>
      </c>
      <c r="Q346" t="s">
        <v>301</v>
      </c>
      <c r="R346" t="s">
        <v>543</v>
      </c>
      <c r="S346" s="2"/>
      <c r="V346" s="2">
        <v>45669.522611805558</v>
      </c>
      <c r="W346" s="2">
        <v>45669.522611805558</v>
      </c>
      <c r="X346" t="b">
        <v>0</v>
      </c>
      <c r="Y346" t="s">
        <v>548</v>
      </c>
      <c r="Z346" t="s">
        <v>1757</v>
      </c>
      <c r="AA346" t="s">
        <v>2</v>
      </c>
    </row>
    <row r="347" spans="1:27" x14ac:dyDescent="0.3">
      <c r="A347" t="s">
        <v>2056</v>
      </c>
      <c r="B347" t="s">
        <v>670</v>
      </c>
      <c r="C347" t="s">
        <v>541</v>
      </c>
      <c r="D347" t="s">
        <v>542</v>
      </c>
      <c r="E347" t="s">
        <v>755</v>
      </c>
      <c r="F347" t="s">
        <v>756</v>
      </c>
      <c r="G347" t="s">
        <v>8</v>
      </c>
      <c r="H347" t="s">
        <v>511</v>
      </c>
      <c r="J347" s="2">
        <v>45471</v>
      </c>
      <c r="K347" s="5">
        <v>202402</v>
      </c>
      <c r="M347" t="b">
        <v>0</v>
      </c>
      <c r="N347" t="b">
        <v>0</v>
      </c>
      <c r="O347" s="2">
        <v>45669.522599421296</v>
      </c>
      <c r="P347" s="2">
        <v>45670.414356053239</v>
      </c>
      <c r="Q347" t="s">
        <v>301</v>
      </c>
      <c r="R347" t="s">
        <v>543</v>
      </c>
      <c r="S347" s="2"/>
      <c r="V347" s="2">
        <v>45669.522599571763</v>
      </c>
      <c r="W347" s="2">
        <v>45669.522599571763</v>
      </c>
      <c r="X347" t="b">
        <v>0</v>
      </c>
      <c r="Y347" t="s">
        <v>548</v>
      </c>
      <c r="Z347" t="s">
        <v>1757</v>
      </c>
      <c r="AA347" t="s">
        <v>6</v>
      </c>
    </row>
    <row r="348" spans="1:27" x14ac:dyDescent="0.3">
      <c r="A348" t="s">
        <v>2057</v>
      </c>
      <c r="B348" t="s">
        <v>670</v>
      </c>
      <c r="C348" t="s">
        <v>541</v>
      </c>
      <c r="D348" t="s">
        <v>542</v>
      </c>
      <c r="E348" t="s">
        <v>2058</v>
      </c>
      <c r="F348" t="s">
        <v>2059</v>
      </c>
      <c r="G348" t="s">
        <v>8</v>
      </c>
      <c r="H348" t="s">
        <v>511</v>
      </c>
      <c r="J348" s="2">
        <v>45471</v>
      </c>
      <c r="K348" s="5">
        <v>202402</v>
      </c>
      <c r="M348" t="b">
        <v>0</v>
      </c>
      <c r="N348" t="b">
        <v>0</v>
      </c>
      <c r="O348" s="2">
        <v>45669.522649537037</v>
      </c>
      <c r="P348" s="2">
        <v>45670.414395405096</v>
      </c>
      <c r="Q348" t="s">
        <v>301</v>
      </c>
      <c r="R348" t="s">
        <v>543</v>
      </c>
      <c r="S348" s="2"/>
      <c r="V348" s="2">
        <v>45669.522649652776</v>
      </c>
      <c r="W348" s="2">
        <v>45669.522649652776</v>
      </c>
      <c r="X348" t="b">
        <v>0</v>
      </c>
      <c r="Y348" t="s">
        <v>548</v>
      </c>
      <c r="Z348" t="s">
        <v>1757</v>
      </c>
      <c r="AA348" t="s">
        <v>6</v>
      </c>
    </row>
    <row r="349" spans="1:27" x14ac:dyDescent="0.3">
      <c r="A349" t="s">
        <v>2060</v>
      </c>
      <c r="B349" t="s">
        <v>670</v>
      </c>
      <c r="C349" t="s">
        <v>541</v>
      </c>
      <c r="D349" t="s">
        <v>542</v>
      </c>
      <c r="E349" t="s">
        <v>2058</v>
      </c>
      <c r="F349" t="s">
        <v>2059</v>
      </c>
      <c r="G349" t="s">
        <v>8</v>
      </c>
      <c r="H349" t="s">
        <v>511</v>
      </c>
      <c r="J349" s="2">
        <v>45380</v>
      </c>
      <c r="K349" s="5">
        <v>202401</v>
      </c>
      <c r="M349" t="b">
        <v>0</v>
      </c>
      <c r="N349" t="b">
        <v>0</v>
      </c>
      <c r="O349" s="2">
        <v>45669.522452662037</v>
      </c>
      <c r="P349" s="2">
        <v>45670.414243437503</v>
      </c>
      <c r="Q349" t="s">
        <v>301</v>
      </c>
      <c r="R349" t="s">
        <v>543</v>
      </c>
      <c r="S349" s="2"/>
      <c r="V349" s="2">
        <v>45669.522452812504</v>
      </c>
      <c r="W349" s="2">
        <v>45669.522452812504</v>
      </c>
      <c r="X349" t="b">
        <v>0</v>
      </c>
      <c r="Y349" t="s">
        <v>548</v>
      </c>
      <c r="Z349" t="s">
        <v>1757</v>
      </c>
      <c r="AA349" t="s">
        <v>6</v>
      </c>
    </row>
    <row r="350" spans="1:27" x14ac:dyDescent="0.3">
      <c r="A350" t="s">
        <v>2061</v>
      </c>
      <c r="B350" t="s">
        <v>670</v>
      </c>
      <c r="C350" t="s">
        <v>541</v>
      </c>
      <c r="D350" t="s">
        <v>542</v>
      </c>
      <c r="E350" t="s">
        <v>758</v>
      </c>
      <c r="F350" t="s">
        <v>759</v>
      </c>
      <c r="G350" t="s">
        <v>8</v>
      </c>
      <c r="H350" t="s">
        <v>511</v>
      </c>
      <c r="J350" s="2">
        <v>45380</v>
      </c>
      <c r="K350" s="5">
        <v>202401</v>
      </c>
      <c r="M350" t="b">
        <v>0</v>
      </c>
      <c r="N350" t="b">
        <v>0</v>
      </c>
      <c r="O350" s="2">
        <v>45669.522544756946</v>
      </c>
      <c r="P350" s="2">
        <v>45670.414312233799</v>
      </c>
      <c r="Q350" t="s">
        <v>301</v>
      </c>
      <c r="R350" t="s">
        <v>543</v>
      </c>
      <c r="S350" s="2"/>
      <c r="V350" s="2">
        <v>45669.522544872685</v>
      </c>
      <c r="W350" s="2">
        <v>45669.522544872685</v>
      </c>
      <c r="X350" t="b">
        <v>0</v>
      </c>
      <c r="Y350" t="s">
        <v>548</v>
      </c>
      <c r="Z350" t="s">
        <v>1757</v>
      </c>
      <c r="AA350" t="s">
        <v>6</v>
      </c>
    </row>
    <row r="351" spans="1:27" x14ac:dyDescent="0.3">
      <c r="A351" t="s">
        <v>2062</v>
      </c>
      <c r="B351" t="s">
        <v>670</v>
      </c>
      <c r="C351" t="s">
        <v>541</v>
      </c>
      <c r="D351" t="s">
        <v>542</v>
      </c>
      <c r="E351" t="s">
        <v>784</v>
      </c>
      <c r="F351" t="s">
        <v>785</v>
      </c>
      <c r="G351" t="s">
        <v>11</v>
      </c>
      <c r="H351" t="s">
        <v>509</v>
      </c>
      <c r="J351" s="2">
        <v>45471</v>
      </c>
      <c r="K351" s="5">
        <v>202402</v>
      </c>
      <c r="M351" t="b">
        <v>0</v>
      </c>
      <c r="N351" t="b">
        <v>0</v>
      </c>
      <c r="O351" s="2">
        <v>45666.534071678238</v>
      </c>
      <c r="P351" s="2">
        <v>45670.414153206017</v>
      </c>
      <c r="Q351" t="s">
        <v>301</v>
      </c>
      <c r="R351" t="s">
        <v>543</v>
      </c>
      <c r="S351" s="2"/>
      <c r="V351" s="2">
        <v>45666.53407184028</v>
      </c>
      <c r="W351" s="2">
        <v>45666.53407184028</v>
      </c>
      <c r="X351" t="b">
        <v>0</v>
      </c>
      <c r="Y351" t="s">
        <v>548</v>
      </c>
      <c r="Z351" t="s">
        <v>1757</v>
      </c>
      <c r="AA351" t="s">
        <v>6</v>
      </c>
    </row>
    <row r="352" spans="1:27" x14ac:dyDescent="0.3">
      <c r="A352" t="s">
        <v>2063</v>
      </c>
      <c r="B352" t="s">
        <v>670</v>
      </c>
      <c r="C352" t="s">
        <v>541</v>
      </c>
      <c r="D352" t="s">
        <v>542</v>
      </c>
      <c r="E352" t="s">
        <v>784</v>
      </c>
      <c r="F352" t="s">
        <v>785</v>
      </c>
      <c r="G352" t="s">
        <v>11</v>
      </c>
      <c r="H352" t="s">
        <v>509</v>
      </c>
      <c r="J352" s="2">
        <v>45380</v>
      </c>
      <c r="K352" s="5">
        <v>202401</v>
      </c>
      <c r="M352" t="b">
        <v>0</v>
      </c>
      <c r="N352" t="b">
        <v>0</v>
      </c>
      <c r="O352" s="2">
        <v>45666.534369525463</v>
      </c>
      <c r="P352" s="2">
        <v>45680.414093715277</v>
      </c>
      <c r="Q352" t="s">
        <v>301</v>
      </c>
      <c r="R352" t="s">
        <v>543</v>
      </c>
      <c r="S352" s="2"/>
      <c r="V352" s="2">
        <v>45666.534369675923</v>
      </c>
      <c r="W352" s="2">
        <v>45666.534369675923</v>
      </c>
      <c r="X352" t="b">
        <v>0</v>
      </c>
      <c r="Y352" t="s">
        <v>548</v>
      </c>
      <c r="Z352" t="s">
        <v>1757</v>
      </c>
      <c r="AA352" t="s">
        <v>6</v>
      </c>
    </row>
    <row r="353" spans="1:27" x14ac:dyDescent="0.3">
      <c r="A353" t="s">
        <v>1922</v>
      </c>
      <c r="B353" t="s">
        <v>670</v>
      </c>
      <c r="C353" t="s">
        <v>541</v>
      </c>
      <c r="D353" t="s">
        <v>542</v>
      </c>
      <c r="E353" t="s">
        <v>1923</v>
      </c>
      <c r="F353" t="s">
        <v>1924</v>
      </c>
      <c r="G353" t="s">
        <v>1150</v>
      </c>
      <c r="H353" t="s">
        <v>509</v>
      </c>
      <c r="I353" t="s">
        <v>1925</v>
      </c>
      <c r="J353" s="2">
        <v>45356</v>
      </c>
      <c r="K353" s="5">
        <v>202401</v>
      </c>
      <c r="M353" t="b">
        <v>0</v>
      </c>
      <c r="N353" t="b">
        <v>0</v>
      </c>
      <c r="O353" s="2">
        <v>45442.601691701391</v>
      </c>
      <c r="P353" s="2">
        <v>45548.371108449071</v>
      </c>
      <c r="Q353" t="s">
        <v>301</v>
      </c>
      <c r="R353" t="s">
        <v>543</v>
      </c>
      <c r="S353" s="2"/>
      <c r="V353" s="2">
        <v>45548.371108993058</v>
      </c>
      <c r="W353" s="2">
        <v>45548.371108993058</v>
      </c>
      <c r="X353" t="b">
        <v>0</v>
      </c>
      <c r="Y353" t="s">
        <v>548</v>
      </c>
      <c r="Z353" t="s">
        <v>1757</v>
      </c>
      <c r="AA353" t="s">
        <v>6</v>
      </c>
    </row>
    <row r="354" spans="1:27" x14ac:dyDescent="0.3">
      <c r="A354" t="s">
        <v>2064</v>
      </c>
      <c r="B354" t="s">
        <v>670</v>
      </c>
      <c r="C354" t="s">
        <v>541</v>
      </c>
      <c r="D354" t="s">
        <v>542</v>
      </c>
      <c r="E354" t="s">
        <v>777</v>
      </c>
      <c r="F354" t="s">
        <v>778</v>
      </c>
      <c r="G354" t="s">
        <v>1150</v>
      </c>
      <c r="H354" t="s">
        <v>509</v>
      </c>
      <c r="J354" s="2">
        <v>45380</v>
      </c>
      <c r="K354" s="5">
        <v>202401</v>
      </c>
      <c r="M354" t="b">
        <v>0</v>
      </c>
      <c r="N354" t="b">
        <v>0</v>
      </c>
      <c r="O354" s="2">
        <v>45666.534327743058</v>
      </c>
      <c r="P354" s="2">
        <v>45670.414341979165</v>
      </c>
      <c r="Q354" t="s">
        <v>301</v>
      </c>
      <c r="R354" t="s">
        <v>543</v>
      </c>
      <c r="S354" s="2"/>
      <c r="V354" s="2">
        <v>45666.534327858797</v>
      </c>
      <c r="W354" s="2">
        <v>45666.534327858797</v>
      </c>
      <c r="X354" t="b">
        <v>0</v>
      </c>
      <c r="Y354" t="s">
        <v>548</v>
      </c>
      <c r="Z354" t="s">
        <v>1757</v>
      </c>
      <c r="AA354" t="s">
        <v>6</v>
      </c>
    </row>
    <row r="355" spans="1:27" x14ac:dyDescent="0.3">
      <c r="A355" t="s">
        <v>2065</v>
      </c>
      <c r="B355" t="s">
        <v>670</v>
      </c>
      <c r="C355" t="s">
        <v>541</v>
      </c>
      <c r="D355" t="s">
        <v>542</v>
      </c>
      <c r="E355" t="s">
        <v>661</v>
      </c>
      <c r="F355" t="s">
        <v>662</v>
      </c>
      <c r="G355" t="s">
        <v>1150</v>
      </c>
      <c r="H355" t="s">
        <v>509</v>
      </c>
      <c r="J355" s="2">
        <v>45471</v>
      </c>
      <c r="K355" s="5">
        <v>202402</v>
      </c>
      <c r="M355" t="b">
        <v>0</v>
      </c>
      <c r="N355" t="b">
        <v>0</v>
      </c>
      <c r="O355" s="2">
        <v>45666.534096678239</v>
      </c>
      <c r="P355" s="2">
        <v>45670.414170868054</v>
      </c>
      <c r="Q355" t="s">
        <v>301</v>
      </c>
      <c r="R355" t="s">
        <v>543</v>
      </c>
      <c r="S355" s="2"/>
      <c r="V355" s="2">
        <v>45666.534096759256</v>
      </c>
      <c r="W355" s="2">
        <v>45666.534096759256</v>
      </c>
      <c r="X355" t="b">
        <v>0</v>
      </c>
      <c r="Y355" t="s">
        <v>548</v>
      </c>
      <c r="Z355" t="s">
        <v>1757</v>
      </c>
      <c r="AA355" t="s">
        <v>6</v>
      </c>
    </row>
    <row r="356" spans="1:27" x14ac:dyDescent="0.3">
      <c r="A356" t="s">
        <v>2066</v>
      </c>
      <c r="B356" t="s">
        <v>670</v>
      </c>
      <c r="C356" t="s">
        <v>541</v>
      </c>
      <c r="D356" t="s">
        <v>542</v>
      </c>
      <c r="E356" t="s">
        <v>2067</v>
      </c>
      <c r="F356" t="s">
        <v>2068</v>
      </c>
      <c r="G356" t="s">
        <v>1150</v>
      </c>
      <c r="H356" t="s">
        <v>509</v>
      </c>
      <c r="J356" s="2">
        <v>45471</v>
      </c>
      <c r="K356" s="5">
        <v>202402</v>
      </c>
      <c r="M356" t="b">
        <v>0</v>
      </c>
      <c r="N356" t="b">
        <v>0</v>
      </c>
      <c r="O356" s="2">
        <v>45666.53405347222</v>
      </c>
      <c r="P356" s="2">
        <v>45670.414136192128</v>
      </c>
      <c r="Q356" t="s">
        <v>301</v>
      </c>
      <c r="R356" t="s">
        <v>543</v>
      </c>
      <c r="S356" s="2"/>
      <c r="V356" s="2">
        <v>45666.534053587966</v>
      </c>
      <c r="W356" s="2">
        <v>45666.534053587966</v>
      </c>
      <c r="X356" t="b">
        <v>0</v>
      </c>
      <c r="Y356" t="s">
        <v>548</v>
      </c>
      <c r="Z356" t="s">
        <v>1757</v>
      </c>
      <c r="AA356" t="s">
        <v>6</v>
      </c>
    </row>
    <row r="357" spans="1:27" x14ac:dyDescent="0.3">
      <c r="A357" t="s">
        <v>2069</v>
      </c>
      <c r="B357" t="s">
        <v>670</v>
      </c>
      <c r="C357" t="s">
        <v>541</v>
      </c>
      <c r="D357" t="s">
        <v>542</v>
      </c>
      <c r="E357" t="s">
        <v>779</v>
      </c>
      <c r="F357" t="s">
        <v>780</v>
      </c>
      <c r="G357" t="s">
        <v>1150</v>
      </c>
      <c r="H357" t="s">
        <v>509</v>
      </c>
      <c r="J357" s="2">
        <v>45471</v>
      </c>
      <c r="K357" s="5">
        <v>202402</v>
      </c>
      <c r="M357" t="b">
        <v>0</v>
      </c>
      <c r="N357" t="b">
        <v>0</v>
      </c>
      <c r="O357" s="2">
        <v>45666.534339386577</v>
      </c>
      <c r="P357" s="2">
        <v>45670.702385335651</v>
      </c>
      <c r="Q357" t="s">
        <v>301</v>
      </c>
      <c r="R357" t="s">
        <v>543</v>
      </c>
      <c r="S357" s="2"/>
      <c r="V357" s="2">
        <v>45666.534339548612</v>
      </c>
      <c r="W357" s="2">
        <v>45666.534339548612</v>
      </c>
      <c r="X357" t="b">
        <v>0</v>
      </c>
      <c r="Y357" t="s">
        <v>548</v>
      </c>
      <c r="Z357" t="s">
        <v>1757</v>
      </c>
      <c r="AA357" t="s">
        <v>6</v>
      </c>
    </row>
    <row r="358" spans="1:27" x14ac:dyDescent="0.3">
      <c r="A358" t="s">
        <v>2070</v>
      </c>
      <c r="B358" t="s">
        <v>670</v>
      </c>
      <c r="C358" t="s">
        <v>541</v>
      </c>
      <c r="D358" t="s">
        <v>542</v>
      </c>
      <c r="E358" t="s">
        <v>2071</v>
      </c>
      <c r="F358" t="s">
        <v>2072</v>
      </c>
      <c r="G358" t="s">
        <v>414</v>
      </c>
      <c r="H358" t="s">
        <v>509</v>
      </c>
      <c r="J358" s="2">
        <v>45380</v>
      </c>
      <c r="K358" s="5">
        <v>202401</v>
      </c>
      <c r="M358" t="b">
        <v>0</v>
      </c>
      <c r="N358" t="b">
        <v>0</v>
      </c>
      <c r="O358" s="2">
        <v>45666.534532488426</v>
      </c>
      <c r="P358" s="2">
        <v>45670.414489733797</v>
      </c>
      <c r="Q358" t="s">
        <v>301</v>
      </c>
      <c r="R358" t="s">
        <v>543</v>
      </c>
      <c r="S358" s="2"/>
      <c r="V358" s="2">
        <v>45666.534532557867</v>
      </c>
      <c r="W358" s="2">
        <v>45666.534532557867</v>
      </c>
      <c r="X358" t="b">
        <v>0</v>
      </c>
      <c r="Y358" t="s">
        <v>548</v>
      </c>
      <c r="Z358" t="s">
        <v>1757</v>
      </c>
      <c r="AA358" t="s">
        <v>303</v>
      </c>
    </row>
    <row r="359" spans="1:27" x14ac:dyDescent="0.3">
      <c r="A359" t="s">
        <v>2073</v>
      </c>
      <c r="B359" t="s">
        <v>670</v>
      </c>
      <c r="C359" t="s">
        <v>541</v>
      </c>
      <c r="D359" t="s">
        <v>542</v>
      </c>
      <c r="E359" t="s">
        <v>2074</v>
      </c>
      <c r="F359" t="s">
        <v>2075</v>
      </c>
      <c r="G359" t="s">
        <v>414</v>
      </c>
      <c r="H359" t="s">
        <v>509</v>
      </c>
      <c r="J359" s="2">
        <v>45471</v>
      </c>
      <c r="K359" s="5">
        <v>202402</v>
      </c>
      <c r="M359" t="b">
        <v>0</v>
      </c>
      <c r="N359" t="b">
        <v>0</v>
      </c>
      <c r="O359" s="2">
        <v>45666.534312152777</v>
      </c>
      <c r="P359" s="2">
        <v>45670.414331215281</v>
      </c>
      <c r="Q359" t="s">
        <v>301</v>
      </c>
      <c r="R359" t="s">
        <v>543</v>
      </c>
      <c r="S359" s="2"/>
      <c r="V359" s="2">
        <v>45666.534312187498</v>
      </c>
      <c r="W359" s="2">
        <v>45666.534312187498</v>
      </c>
      <c r="X359" t="b">
        <v>0</v>
      </c>
      <c r="Y359" t="s">
        <v>548</v>
      </c>
      <c r="Z359" t="s">
        <v>1757</v>
      </c>
      <c r="AA359" t="s">
        <v>303</v>
      </c>
    </row>
    <row r="360" spans="1:27" x14ac:dyDescent="0.3">
      <c r="A360" t="s">
        <v>2076</v>
      </c>
      <c r="B360" t="s">
        <v>670</v>
      </c>
      <c r="C360" t="s">
        <v>541</v>
      </c>
      <c r="D360" t="s">
        <v>542</v>
      </c>
      <c r="E360" t="s">
        <v>2074</v>
      </c>
      <c r="F360" t="s">
        <v>2075</v>
      </c>
      <c r="G360" t="s">
        <v>414</v>
      </c>
      <c r="H360" t="s">
        <v>509</v>
      </c>
      <c r="J360" s="2">
        <v>45380</v>
      </c>
      <c r="K360" s="5">
        <v>202401</v>
      </c>
      <c r="M360" t="b">
        <v>0</v>
      </c>
      <c r="N360" t="b">
        <v>0</v>
      </c>
      <c r="O360" s="2">
        <v>45666.534275659724</v>
      </c>
      <c r="P360" s="2">
        <v>45670.414302395831</v>
      </c>
      <c r="Q360" t="s">
        <v>301</v>
      </c>
      <c r="R360" t="s">
        <v>543</v>
      </c>
      <c r="S360" s="2"/>
      <c r="V360" s="2">
        <v>45666.534275729166</v>
      </c>
      <c r="W360" s="2">
        <v>45666.534275729166</v>
      </c>
      <c r="X360" t="b">
        <v>0</v>
      </c>
      <c r="Y360" t="s">
        <v>548</v>
      </c>
      <c r="Z360" t="s">
        <v>1757</v>
      </c>
      <c r="AA360" t="s">
        <v>303</v>
      </c>
    </row>
    <row r="361" spans="1:27" x14ac:dyDescent="0.3">
      <c r="A361" t="s">
        <v>2077</v>
      </c>
      <c r="B361" t="s">
        <v>670</v>
      </c>
      <c r="C361" t="s">
        <v>541</v>
      </c>
      <c r="D361" t="s">
        <v>542</v>
      </c>
      <c r="E361" t="s">
        <v>2078</v>
      </c>
      <c r="F361" t="s">
        <v>2079</v>
      </c>
      <c r="G361" t="s">
        <v>414</v>
      </c>
      <c r="H361" t="s">
        <v>509</v>
      </c>
      <c r="J361" s="2">
        <v>45380</v>
      </c>
      <c r="K361" s="5">
        <v>202401</v>
      </c>
      <c r="M361" t="b">
        <v>0</v>
      </c>
      <c r="N361" t="b">
        <v>0</v>
      </c>
      <c r="O361" s="2">
        <v>45666.534064201391</v>
      </c>
      <c r="P361" s="2">
        <v>45670.414148148149</v>
      </c>
      <c r="Q361" t="s">
        <v>301</v>
      </c>
      <c r="R361" t="s">
        <v>543</v>
      </c>
      <c r="S361" s="2"/>
      <c r="V361" s="2">
        <v>45666.534064317129</v>
      </c>
      <c r="W361" s="2">
        <v>45666.534064317129</v>
      </c>
      <c r="X361" t="b">
        <v>0</v>
      </c>
      <c r="Y361" t="s">
        <v>548</v>
      </c>
      <c r="Z361" t="s">
        <v>1757</v>
      </c>
      <c r="AA361" t="s">
        <v>6</v>
      </c>
    </row>
    <row r="362" spans="1:27" x14ac:dyDescent="0.3">
      <c r="A362" t="s">
        <v>2080</v>
      </c>
      <c r="B362" t="s">
        <v>670</v>
      </c>
      <c r="C362" t="s">
        <v>541</v>
      </c>
      <c r="D362" t="s">
        <v>542</v>
      </c>
      <c r="E362" t="s">
        <v>2078</v>
      </c>
      <c r="F362" t="s">
        <v>2079</v>
      </c>
      <c r="G362" t="s">
        <v>414</v>
      </c>
      <c r="H362" t="s">
        <v>509</v>
      </c>
      <c r="J362" s="2">
        <v>45471</v>
      </c>
      <c r="K362" s="5">
        <v>202402</v>
      </c>
      <c r="M362" t="b">
        <v>0</v>
      </c>
      <c r="N362" t="b">
        <v>0</v>
      </c>
      <c r="O362" s="2">
        <v>45666.534572951387</v>
      </c>
      <c r="P362" s="2">
        <v>45670.414517129633</v>
      </c>
      <c r="Q362" t="s">
        <v>301</v>
      </c>
      <c r="R362" t="s">
        <v>543</v>
      </c>
      <c r="S362" s="2"/>
      <c r="V362" s="2">
        <v>45666.534573067132</v>
      </c>
      <c r="W362" s="2">
        <v>45666.534573067132</v>
      </c>
      <c r="X362" t="b">
        <v>0</v>
      </c>
      <c r="Y362" t="s">
        <v>548</v>
      </c>
      <c r="Z362" t="s">
        <v>1757</v>
      </c>
      <c r="AA362" t="s">
        <v>6</v>
      </c>
    </row>
    <row r="363" spans="1:27" x14ac:dyDescent="0.3">
      <c r="A363" t="s">
        <v>2081</v>
      </c>
      <c r="B363" t="s">
        <v>670</v>
      </c>
      <c r="C363" t="s">
        <v>541</v>
      </c>
      <c r="D363" t="s">
        <v>542</v>
      </c>
      <c r="E363" t="s">
        <v>743</v>
      </c>
      <c r="F363" t="s">
        <v>744</v>
      </c>
      <c r="G363" t="s">
        <v>11</v>
      </c>
      <c r="H363" t="s">
        <v>509</v>
      </c>
      <c r="J363" s="2">
        <v>45380</v>
      </c>
      <c r="K363" s="5">
        <v>202401</v>
      </c>
      <c r="M363" t="b">
        <v>0</v>
      </c>
      <c r="N363" t="b">
        <v>0</v>
      </c>
      <c r="O363" s="2">
        <v>45669.522449270837</v>
      </c>
      <c r="P363" s="2">
        <v>45670.41424140046</v>
      </c>
      <c r="Q363" t="s">
        <v>301</v>
      </c>
      <c r="R363" t="s">
        <v>543</v>
      </c>
      <c r="S363" s="2"/>
      <c r="V363" s="2">
        <v>45669.522449340278</v>
      </c>
      <c r="W363" s="2">
        <v>45669.522449340278</v>
      </c>
      <c r="X363" t="b">
        <v>0</v>
      </c>
      <c r="Y363" t="s">
        <v>548</v>
      </c>
      <c r="Z363" t="s">
        <v>1757</v>
      </c>
      <c r="AA363" t="s">
        <v>6</v>
      </c>
    </row>
    <row r="364" spans="1:27" x14ac:dyDescent="0.3">
      <c r="A364" t="s">
        <v>2082</v>
      </c>
      <c r="B364" t="s">
        <v>670</v>
      </c>
      <c r="C364" t="s">
        <v>541</v>
      </c>
      <c r="D364" t="s">
        <v>542</v>
      </c>
      <c r="E364" t="s">
        <v>2083</v>
      </c>
      <c r="F364" t="s">
        <v>2084</v>
      </c>
      <c r="G364" t="s">
        <v>11</v>
      </c>
      <c r="H364" t="s">
        <v>509</v>
      </c>
      <c r="J364" s="2">
        <v>45471</v>
      </c>
      <c r="K364" s="5">
        <v>202402</v>
      </c>
      <c r="M364" t="b">
        <v>0</v>
      </c>
      <c r="N364" t="b">
        <v>0</v>
      </c>
      <c r="O364" s="2">
        <v>45669.52249988426</v>
      </c>
      <c r="P364" s="2">
        <v>45670.414279548611</v>
      </c>
      <c r="Q364" t="s">
        <v>301</v>
      </c>
      <c r="R364" t="s">
        <v>543</v>
      </c>
      <c r="S364" s="2"/>
      <c r="V364" s="2">
        <v>45669.522500081017</v>
      </c>
      <c r="W364" s="2">
        <v>45669.522500081017</v>
      </c>
      <c r="X364" t="b">
        <v>0</v>
      </c>
      <c r="Y364" t="s">
        <v>548</v>
      </c>
      <c r="Z364" t="s">
        <v>1757</v>
      </c>
      <c r="AA364" t="s">
        <v>6</v>
      </c>
    </row>
    <row r="365" spans="1:27" x14ac:dyDescent="0.3">
      <c r="A365" t="s">
        <v>2085</v>
      </c>
      <c r="B365" t="s">
        <v>670</v>
      </c>
      <c r="C365" t="s">
        <v>541</v>
      </c>
      <c r="D365" t="s">
        <v>542</v>
      </c>
      <c r="E365" t="s">
        <v>2086</v>
      </c>
      <c r="F365" t="s">
        <v>2087</v>
      </c>
      <c r="G365" t="s">
        <v>11</v>
      </c>
      <c r="H365" t="s">
        <v>509</v>
      </c>
      <c r="J365" s="2">
        <v>45471</v>
      </c>
      <c r="K365" s="5">
        <v>202402</v>
      </c>
      <c r="M365" t="b">
        <v>0</v>
      </c>
      <c r="N365" t="b">
        <v>0</v>
      </c>
      <c r="O365" s="2">
        <v>45666.534394131944</v>
      </c>
      <c r="P365" s="2">
        <v>45670.414388425925</v>
      </c>
      <c r="Q365" t="s">
        <v>301</v>
      </c>
      <c r="R365" t="s">
        <v>543</v>
      </c>
      <c r="S365" s="2"/>
      <c r="V365" s="2">
        <v>45666.53439429398</v>
      </c>
      <c r="W365" s="2">
        <v>45666.53439429398</v>
      </c>
      <c r="X365" t="b">
        <v>0</v>
      </c>
      <c r="Y365" t="s">
        <v>548</v>
      </c>
      <c r="Z365" t="s">
        <v>1757</v>
      </c>
      <c r="AA365" t="s">
        <v>6</v>
      </c>
    </row>
    <row r="366" spans="1:27" x14ac:dyDescent="0.3">
      <c r="A366" t="s">
        <v>2088</v>
      </c>
      <c r="B366" t="s">
        <v>670</v>
      </c>
      <c r="C366" t="s">
        <v>541</v>
      </c>
      <c r="D366" t="s">
        <v>542</v>
      </c>
      <c r="E366" t="s">
        <v>2086</v>
      </c>
      <c r="F366" t="s">
        <v>2087</v>
      </c>
      <c r="G366" t="s">
        <v>11</v>
      </c>
      <c r="H366" t="s">
        <v>509</v>
      </c>
      <c r="J366" s="2">
        <v>45380</v>
      </c>
      <c r="K366" s="5">
        <v>202401</v>
      </c>
      <c r="M366" t="b">
        <v>0</v>
      </c>
      <c r="N366" t="b">
        <v>0</v>
      </c>
      <c r="O366" s="2">
        <v>45666.534379247685</v>
      </c>
      <c r="P366" s="2">
        <v>45670.414376238426</v>
      </c>
      <c r="Q366" t="s">
        <v>301</v>
      </c>
      <c r="R366" t="s">
        <v>543</v>
      </c>
      <c r="S366" s="2"/>
      <c r="V366" s="2">
        <v>45666.534379432873</v>
      </c>
      <c r="W366" s="2">
        <v>45666.534379432873</v>
      </c>
      <c r="X366" t="b">
        <v>0</v>
      </c>
      <c r="Y366" t="s">
        <v>548</v>
      </c>
      <c r="Z366" t="s">
        <v>1757</v>
      </c>
      <c r="AA366" t="s">
        <v>6</v>
      </c>
    </row>
    <row r="367" spans="1:27" x14ac:dyDescent="0.3">
      <c r="A367" t="s">
        <v>2089</v>
      </c>
      <c r="B367" t="s">
        <v>670</v>
      </c>
      <c r="C367" t="s">
        <v>541</v>
      </c>
      <c r="D367" t="s">
        <v>542</v>
      </c>
      <c r="E367" t="s">
        <v>2090</v>
      </c>
      <c r="F367" t="s">
        <v>2091</v>
      </c>
      <c r="G367" t="s">
        <v>11</v>
      </c>
      <c r="H367" t="s">
        <v>509</v>
      </c>
      <c r="J367" s="2">
        <v>45380</v>
      </c>
      <c r="K367" s="5">
        <v>202401</v>
      </c>
      <c r="M367" t="b">
        <v>0</v>
      </c>
      <c r="N367" t="b">
        <v>0</v>
      </c>
      <c r="O367" s="2">
        <v>45666.534302118052</v>
      </c>
      <c r="P367" s="2">
        <v>45670.414324108795</v>
      </c>
      <c r="Q367" t="s">
        <v>301</v>
      </c>
      <c r="R367" t="s">
        <v>543</v>
      </c>
      <c r="S367" s="2"/>
      <c r="V367" s="2">
        <v>45666.534302199078</v>
      </c>
      <c r="W367" s="2">
        <v>45666.534302199078</v>
      </c>
      <c r="X367" t="b">
        <v>0</v>
      </c>
      <c r="Y367" t="s">
        <v>548</v>
      </c>
      <c r="Z367" t="s">
        <v>1757</v>
      </c>
      <c r="AA367" t="s">
        <v>6</v>
      </c>
    </row>
    <row r="368" spans="1:27" x14ac:dyDescent="0.3">
      <c r="A368" t="s">
        <v>2092</v>
      </c>
      <c r="B368" t="s">
        <v>670</v>
      </c>
      <c r="C368" t="s">
        <v>541</v>
      </c>
      <c r="D368" t="s">
        <v>542</v>
      </c>
      <c r="E368" t="s">
        <v>2090</v>
      </c>
      <c r="F368" t="s">
        <v>2091</v>
      </c>
      <c r="G368" t="s">
        <v>11</v>
      </c>
      <c r="H368" t="s">
        <v>509</v>
      </c>
      <c r="J368" s="2">
        <v>45471</v>
      </c>
      <c r="K368" s="5">
        <v>202402</v>
      </c>
      <c r="M368" t="b">
        <v>0</v>
      </c>
      <c r="N368" t="b">
        <v>0</v>
      </c>
      <c r="O368" s="2">
        <v>45666.534501388887</v>
      </c>
      <c r="P368" s="2">
        <v>45670.414467939816</v>
      </c>
      <c r="Q368" t="s">
        <v>301</v>
      </c>
      <c r="R368" t="s">
        <v>543</v>
      </c>
      <c r="S368" s="2"/>
      <c r="V368" s="2">
        <v>45666.534501504633</v>
      </c>
      <c r="W368" s="2">
        <v>45666.534501504633</v>
      </c>
      <c r="X368" t="b">
        <v>0</v>
      </c>
      <c r="Y368" t="s">
        <v>548</v>
      </c>
      <c r="Z368" t="s">
        <v>1757</v>
      </c>
      <c r="AA368" t="s">
        <v>6</v>
      </c>
    </row>
    <row r="369" spans="1:27" x14ac:dyDescent="0.3">
      <c r="A369" t="s">
        <v>2093</v>
      </c>
      <c r="B369" t="s">
        <v>670</v>
      </c>
      <c r="C369" t="s">
        <v>541</v>
      </c>
      <c r="D369" t="s">
        <v>542</v>
      </c>
      <c r="E369" t="s">
        <v>2094</v>
      </c>
      <c r="F369" t="s">
        <v>2095</v>
      </c>
      <c r="G369" t="s">
        <v>414</v>
      </c>
      <c r="H369" t="s">
        <v>509</v>
      </c>
      <c r="J369" s="2">
        <v>45380</v>
      </c>
      <c r="K369" s="5">
        <v>202401</v>
      </c>
      <c r="M369" t="b">
        <v>0</v>
      </c>
      <c r="N369" t="b">
        <v>0</v>
      </c>
      <c r="O369" s="2">
        <v>45666.534132986111</v>
      </c>
      <c r="P369" s="2">
        <v>45670.414196030091</v>
      </c>
      <c r="Q369" t="s">
        <v>301</v>
      </c>
      <c r="R369" t="s">
        <v>543</v>
      </c>
      <c r="S369" s="2"/>
      <c r="V369" s="2">
        <v>45666.53413310185</v>
      </c>
      <c r="W369" s="2">
        <v>45666.53413310185</v>
      </c>
      <c r="X369" t="b">
        <v>0</v>
      </c>
      <c r="Y369" t="s">
        <v>548</v>
      </c>
      <c r="Z369" t="s">
        <v>1757</v>
      </c>
      <c r="AA369" t="s">
        <v>6</v>
      </c>
    </row>
    <row r="370" spans="1:27" x14ac:dyDescent="0.3">
      <c r="A370" t="s">
        <v>2096</v>
      </c>
      <c r="B370" t="s">
        <v>670</v>
      </c>
      <c r="C370" t="s">
        <v>541</v>
      </c>
      <c r="D370" t="s">
        <v>542</v>
      </c>
      <c r="E370" t="s">
        <v>2097</v>
      </c>
      <c r="F370" t="s">
        <v>2098</v>
      </c>
      <c r="G370" t="s">
        <v>10</v>
      </c>
      <c r="H370" t="s">
        <v>512</v>
      </c>
      <c r="J370" s="2">
        <v>45380</v>
      </c>
      <c r="K370" s="5">
        <v>202401</v>
      </c>
      <c r="M370" t="b">
        <v>0</v>
      </c>
      <c r="N370" t="b">
        <v>0</v>
      </c>
      <c r="O370" s="2">
        <v>45666.534562928238</v>
      </c>
      <c r="P370" s="2">
        <v>45670.414510763891</v>
      </c>
      <c r="Q370" t="s">
        <v>301</v>
      </c>
      <c r="R370" t="s">
        <v>543</v>
      </c>
      <c r="S370" s="2"/>
      <c r="V370" s="2">
        <v>45666.534563043984</v>
      </c>
      <c r="W370" s="2">
        <v>45666.534563043984</v>
      </c>
      <c r="X370" t="b">
        <v>0</v>
      </c>
      <c r="Y370" t="s">
        <v>548</v>
      </c>
      <c r="Z370" t="s">
        <v>1757</v>
      </c>
      <c r="AA370" t="s">
        <v>6</v>
      </c>
    </row>
    <row r="371" spans="1:27" x14ac:dyDescent="0.3">
      <c r="A371" t="s">
        <v>1922</v>
      </c>
      <c r="B371" t="s">
        <v>670</v>
      </c>
      <c r="C371" t="s">
        <v>541</v>
      </c>
      <c r="D371" t="s">
        <v>542</v>
      </c>
      <c r="E371" t="s">
        <v>1923</v>
      </c>
      <c r="F371" t="s">
        <v>1924</v>
      </c>
      <c r="G371" t="s">
        <v>1150</v>
      </c>
      <c r="H371" t="s">
        <v>509</v>
      </c>
      <c r="I371" t="s">
        <v>1925</v>
      </c>
      <c r="J371" s="2">
        <v>45356</v>
      </c>
      <c r="K371" s="5">
        <v>202401</v>
      </c>
      <c r="M371" t="b">
        <v>0</v>
      </c>
      <c r="N371" t="b">
        <v>0</v>
      </c>
      <c r="O371" s="2">
        <v>45442.601691701391</v>
      </c>
      <c r="P371" s="2">
        <v>45548.371108449071</v>
      </c>
      <c r="Q371" t="s">
        <v>301</v>
      </c>
      <c r="R371" t="s">
        <v>543</v>
      </c>
      <c r="S371" s="2"/>
      <c r="V371" s="2">
        <v>45548.371109178239</v>
      </c>
      <c r="W371" s="2">
        <v>45548.371109178239</v>
      </c>
      <c r="X371" t="b">
        <v>0</v>
      </c>
      <c r="Y371" t="s">
        <v>549</v>
      </c>
      <c r="Z371" t="s">
        <v>1758</v>
      </c>
      <c r="AA371" t="s">
        <v>303</v>
      </c>
    </row>
    <row r="372" spans="1:27" x14ac:dyDescent="0.3">
      <c r="A372" t="s">
        <v>1918</v>
      </c>
      <c r="B372" t="s">
        <v>670</v>
      </c>
      <c r="C372" t="s">
        <v>541</v>
      </c>
      <c r="D372" t="s">
        <v>542</v>
      </c>
      <c r="E372" t="s">
        <v>1919</v>
      </c>
      <c r="F372" t="s">
        <v>1920</v>
      </c>
      <c r="G372" t="s">
        <v>138</v>
      </c>
      <c r="H372" t="s">
        <v>510</v>
      </c>
      <c r="I372" t="s">
        <v>1921</v>
      </c>
      <c r="J372" s="2">
        <v>45412</v>
      </c>
      <c r="K372" s="5">
        <v>202402</v>
      </c>
      <c r="M372" t="b">
        <v>0</v>
      </c>
      <c r="N372" t="b">
        <v>0</v>
      </c>
      <c r="O372" s="2">
        <v>45442.463301736112</v>
      </c>
      <c r="P372" s="2">
        <v>45442.463301736112</v>
      </c>
      <c r="Q372" t="s">
        <v>301</v>
      </c>
      <c r="R372" t="s">
        <v>543</v>
      </c>
      <c r="S372" s="2"/>
      <c r="V372" s="2">
        <v>45442.463302164353</v>
      </c>
      <c r="W372" s="2">
        <v>45442.463302164353</v>
      </c>
      <c r="X372" t="b">
        <v>0</v>
      </c>
      <c r="Y372" t="s">
        <v>549</v>
      </c>
      <c r="Z372" t="s">
        <v>1758</v>
      </c>
      <c r="AA372" t="s">
        <v>6</v>
      </c>
    </row>
    <row r="373" spans="1:27" x14ac:dyDescent="0.3">
      <c r="A373" t="s">
        <v>1914</v>
      </c>
      <c r="B373" t="s">
        <v>670</v>
      </c>
      <c r="C373" t="s">
        <v>541</v>
      </c>
      <c r="D373" t="s">
        <v>542</v>
      </c>
      <c r="E373" t="s">
        <v>1915</v>
      </c>
      <c r="F373" t="s">
        <v>1916</v>
      </c>
      <c r="G373" t="s">
        <v>138</v>
      </c>
      <c r="H373" t="s">
        <v>510</v>
      </c>
      <c r="I373" t="s">
        <v>1917</v>
      </c>
      <c r="J373" s="2">
        <v>45378</v>
      </c>
      <c r="K373" s="5">
        <v>202401</v>
      </c>
      <c r="M373" t="b">
        <v>0</v>
      </c>
      <c r="N373" t="b">
        <v>0</v>
      </c>
      <c r="O373" s="2">
        <v>45442.47269667824</v>
      </c>
      <c r="P373" s="2">
        <v>45442.47269667824</v>
      </c>
      <c r="Q373" t="s">
        <v>301</v>
      </c>
      <c r="R373" t="s">
        <v>543</v>
      </c>
      <c r="S373" s="2"/>
      <c r="V373" s="2">
        <v>45442.472696909725</v>
      </c>
      <c r="W373" s="2">
        <v>45442.472696909725</v>
      </c>
      <c r="X373" t="b">
        <v>0</v>
      </c>
      <c r="Y373" t="s">
        <v>549</v>
      </c>
      <c r="Z373" t="s">
        <v>1758</v>
      </c>
      <c r="AA373" t="s">
        <v>6</v>
      </c>
    </row>
    <row r="374" spans="1:27" x14ac:dyDescent="0.3">
      <c r="A374" t="s">
        <v>1910</v>
      </c>
      <c r="B374" t="s">
        <v>540</v>
      </c>
      <c r="C374" t="s">
        <v>541</v>
      </c>
      <c r="D374" t="s">
        <v>542</v>
      </c>
      <c r="E374" t="s">
        <v>1911</v>
      </c>
      <c r="F374" t="s">
        <v>1912</v>
      </c>
      <c r="G374" t="s">
        <v>463</v>
      </c>
      <c r="H374" t="s">
        <v>513</v>
      </c>
      <c r="I374" t="s">
        <v>1913</v>
      </c>
      <c r="J374" s="2">
        <v>45460</v>
      </c>
      <c r="K374" s="5">
        <v>202402</v>
      </c>
      <c r="M374" t="b">
        <v>0</v>
      </c>
      <c r="N374" t="b">
        <v>0</v>
      </c>
      <c r="O374" s="2">
        <v>45559.311821377312</v>
      </c>
      <c r="P374" s="2">
        <v>45559.311821377312</v>
      </c>
      <c r="Q374" t="s">
        <v>301</v>
      </c>
      <c r="R374" t="s">
        <v>543</v>
      </c>
      <c r="S374" s="2">
        <v>45559.311821377312</v>
      </c>
      <c r="V374" s="2">
        <v>45559.311821793985</v>
      </c>
      <c r="W374" s="2">
        <v>45559.311821793985</v>
      </c>
      <c r="X374" t="b">
        <v>0</v>
      </c>
      <c r="Y374" t="s">
        <v>549</v>
      </c>
      <c r="Z374" t="s">
        <v>1758</v>
      </c>
      <c r="AA374" t="s">
        <v>6</v>
      </c>
    </row>
    <row r="375" spans="1:27" x14ac:dyDescent="0.3">
      <c r="A375" t="s">
        <v>1910</v>
      </c>
      <c r="B375" t="s">
        <v>540</v>
      </c>
      <c r="C375" t="s">
        <v>541</v>
      </c>
      <c r="D375" t="s">
        <v>542</v>
      </c>
      <c r="E375" t="s">
        <v>1911</v>
      </c>
      <c r="F375" t="s">
        <v>1912</v>
      </c>
      <c r="G375" t="s">
        <v>463</v>
      </c>
      <c r="H375" t="s">
        <v>513</v>
      </c>
      <c r="I375" t="s">
        <v>1913</v>
      </c>
      <c r="J375" s="2">
        <v>45460</v>
      </c>
      <c r="K375" s="5">
        <v>202402</v>
      </c>
      <c r="M375" t="b">
        <v>0</v>
      </c>
      <c r="N375" t="b">
        <v>0</v>
      </c>
      <c r="O375" s="2">
        <v>45559.311821377312</v>
      </c>
      <c r="P375" s="2">
        <v>45559.311821377312</v>
      </c>
      <c r="Q375" t="s">
        <v>301</v>
      </c>
      <c r="R375" t="s">
        <v>543</v>
      </c>
      <c r="S375" s="2">
        <v>45559.311821377312</v>
      </c>
      <c r="V375" s="2">
        <v>45559.311821840274</v>
      </c>
      <c r="W375" s="2">
        <v>45559.311821840274</v>
      </c>
      <c r="X375" t="b">
        <v>0</v>
      </c>
      <c r="Y375" t="s">
        <v>550</v>
      </c>
      <c r="Z375" t="s">
        <v>1759</v>
      </c>
      <c r="AA375" t="s">
        <v>2</v>
      </c>
    </row>
    <row r="376" spans="1:27" x14ac:dyDescent="0.3">
      <c r="A376" t="s">
        <v>1922</v>
      </c>
      <c r="B376" t="s">
        <v>670</v>
      </c>
      <c r="C376" t="s">
        <v>541</v>
      </c>
      <c r="D376" t="s">
        <v>542</v>
      </c>
      <c r="E376" t="s">
        <v>1923</v>
      </c>
      <c r="F376" t="s">
        <v>1924</v>
      </c>
      <c r="G376" t="s">
        <v>1150</v>
      </c>
      <c r="H376" t="s">
        <v>509</v>
      </c>
      <c r="I376" t="s">
        <v>1925</v>
      </c>
      <c r="J376" s="2">
        <v>45356</v>
      </c>
      <c r="K376" s="5">
        <v>202401</v>
      </c>
      <c r="M376" t="b">
        <v>0</v>
      </c>
      <c r="N376" t="b">
        <v>0</v>
      </c>
      <c r="O376" s="2">
        <v>45442.601691701391</v>
      </c>
      <c r="P376" s="2">
        <v>45548.371108449071</v>
      </c>
      <c r="Q376" t="s">
        <v>301</v>
      </c>
      <c r="R376" t="s">
        <v>543</v>
      </c>
      <c r="S376" s="2"/>
      <c r="V376" s="2">
        <v>45548.371108877313</v>
      </c>
      <c r="W376" s="2">
        <v>45548.371108877313</v>
      </c>
      <c r="X376" t="b">
        <v>0</v>
      </c>
      <c r="Y376" t="s">
        <v>550</v>
      </c>
      <c r="Z376" t="s">
        <v>1759</v>
      </c>
      <c r="AA376" t="s">
        <v>6</v>
      </c>
    </row>
    <row r="377" spans="1:27" x14ac:dyDescent="0.3">
      <c r="A377" t="s">
        <v>1922</v>
      </c>
      <c r="B377" t="s">
        <v>670</v>
      </c>
      <c r="C377" t="s">
        <v>541</v>
      </c>
      <c r="D377" t="s">
        <v>542</v>
      </c>
      <c r="E377" t="s">
        <v>1923</v>
      </c>
      <c r="F377" t="s">
        <v>1924</v>
      </c>
      <c r="G377" t="s">
        <v>1150</v>
      </c>
      <c r="H377" t="s">
        <v>509</v>
      </c>
      <c r="I377" t="s">
        <v>1925</v>
      </c>
      <c r="J377" s="2">
        <v>45356</v>
      </c>
      <c r="K377" s="5">
        <v>202401</v>
      </c>
      <c r="M377" t="b">
        <v>0</v>
      </c>
      <c r="N377" t="b">
        <v>0</v>
      </c>
      <c r="O377" s="2">
        <v>45442.601691701391</v>
      </c>
      <c r="P377" s="2">
        <v>45548.371108449071</v>
      </c>
      <c r="Q377" t="s">
        <v>301</v>
      </c>
      <c r="R377" t="s">
        <v>543</v>
      </c>
      <c r="S377" s="2"/>
      <c r="V377" s="2">
        <v>45548.371108877313</v>
      </c>
      <c r="W377" s="2">
        <v>45548.371108877313</v>
      </c>
      <c r="X377" t="b">
        <v>0</v>
      </c>
      <c r="Y377" t="s">
        <v>694</v>
      </c>
      <c r="Z377" t="s">
        <v>1885</v>
      </c>
      <c r="AA377" t="s">
        <v>302</v>
      </c>
    </row>
    <row r="378" spans="1:27" x14ac:dyDescent="0.3">
      <c r="A378" t="s">
        <v>2076</v>
      </c>
      <c r="B378" t="s">
        <v>670</v>
      </c>
      <c r="C378" t="s">
        <v>541</v>
      </c>
      <c r="D378" t="s">
        <v>542</v>
      </c>
      <c r="E378" t="s">
        <v>2074</v>
      </c>
      <c r="F378" t="s">
        <v>2075</v>
      </c>
      <c r="G378" t="s">
        <v>414</v>
      </c>
      <c r="H378" t="s">
        <v>509</v>
      </c>
      <c r="J378" s="2">
        <v>45380</v>
      </c>
      <c r="K378" s="5">
        <v>202401</v>
      </c>
      <c r="M378" t="b">
        <v>0</v>
      </c>
      <c r="N378" t="b">
        <v>0</v>
      </c>
      <c r="O378" s="2">
        <v>45666.534275659724</v>
      </c>
      <c r="P378" s="2">
        <v>45670.414302395831</v>
      </c>
      <c r="Q378" t="s">
        <v>301</v>
      </c>
      <c r="R378" t="s">
        <v>543</v>
      </c>
      <c r="S378" s="2"/>
      <c r="V378" s="2">
        <v>45666.534275810183</v>
      </c>
      <c r="W378" s="2">
        <v>45666.534275810183</v>
      </c>
      <c r="X378" t="b">
        <v>0</v>
      </c>
      <c r="Y378" t="s">
        <v>694</v>
      </c>
      <c r="Z378" t="s">
        <v>1885</v>
      </c>
      <c r="AA378" t="s">
        <v>2275</v>
      </c>
    </row>
    <row r="379" spans="1:27" x14ac:dyDescent="0.3">
      <c r="A379" t="s">
        <v>1910</v>
      </c>
      <c r="B379" t="s">
        <v>540</v>
      </c>
      <c r="C379" t="s">
        <v>541</v>
      </c>
      <c r="D379" t="s">
        <v>542</v>
      </c>
      <c r="E379" t="s">
        <v>1911</v>
      </c>
      <c r="F379" t="s">
        <v>1912</v>
      </c>
      <c r="G379" t="s">
        <v>463</v>
      </c>
      <c r="H379" t="s">
        <v>513</v>
      </c>
      <c r="I379" t="s">
        <v>1913</v>
      </c>
      <c r="J379" s="2">
        <v>45460</v>
      </c>
      <c r="K379" s="5">
        <v>202402</v>
      </c>
      <c r="M379" t="b">
        <v>0</v>
      </c>
      <c r="N379" t="b">
        <v>0</v>
      </c>
      <c r="O379" s="2">
        <v>45559.311821377312</v>
      </c>
      <c r="P379" s="2">
        <v>45559.311821377312</v>
      </c>
      <c r="Q379" t="s">
        <v>301</v>
      </c>
      <c r="R379" t="s">
        <v>543</v>
      </c>
      <c r="S379" s="2">
        <v>45559.311821377312</v>
      </c>
      <c r="V379" s="2">
        <v>45559.311821793985</v>
      </c>
      <c r="W379" s="2">
        <v>45559.311821793985</v>
      </c>
      <c r="X379" t="b">
        <v>0</v>
      </c>
      <c r="Y379" t="s">
        <v>694</v>
      </c>
      <c r="Z379" t="s">
        <v>1885</v>
      </c>
      <c r="AA379" t="s">
        <v>302</v>
      </c>
    </row>
    <row r="380" spans="1:27" x14ac:dyDescent="0.3">
      <c r="A380" t="s">
        <v>2241</v>
      </c>
      <c r="B380" t="s">
        <v>670</v>
      </c>
      <c r="C380" t="s">
        <v>541</v>
      </c>
      <c r="D380" t="s">
        <v>542</v>
      </c>
      <c r="E380" t="s">
        <v>2242</v>
      </c>
      <c r="F380" t="s">
        <v>2243</v>
      </c>
      <c r="G380" t="s">
        <v>425</v>
      </c>
      <c r="H380" t="s">
        <v>513</v>
      </c>
      <c r="J380" s="2">
        <v>45380</v>
      </c>
      <c r="K380" s="5">
        <v>202401</v>
      </c>
      <c r="M380" t="b">
        <v>0</v>
      </c>
      <c r="N380" t="b">
        <v>0</v>
      </c>
      <c r="O380" s="2">
        <v>45666.534535613428</v>
      </c>
      <c r="P380" s="2">
        <v>45670.414492013886</v>
      </c>
      <c r="Q380" t="s">
        <v>301</v>
      </c>
      <c r="R380" t="s">
        <v>543</v>
      </c>
      <c r="S380" s="2"/>
      <c r="V380" s="2">
        <v>45666.534535763887</v>
      </c>
      <c r="W380" s="2">
        <v>45666.534535763887</v>
      </c>
      <c r="X380" t="b">
        <v>0</v>
      </c>
      <c r="Y380" t="s">
        <v>694</v>
      </c>
      <c r="Z380" t="s">
        <v>1885</v>
      </c>
      <c r="AA380" t="s">
        <v>2275</v>
      </c>
    </row>
    <row r="381" spans="1:27" x14ac:dyDescent="0.3">
      <c r="A381" t="s">
        <v>1935</v>
      </c>
      <c r="B381" t="s">
        <v>670</v>
      </c>
      <c r="C381" t="s">
        <v>541</v>
      </c>
      <c r="D381" t="s">
        <v>542</v>
      </c>
      <c r="E381" t="s">
        <v>1936</v>
      </c>
      <c r="F381" t="s">
        <v>1937</v>
      </c>
      <c r="G381" t="s">
        <v>425</v>
      </c>
      <c r="H381" t="s">
        <v>513</v>
      </c>
      <c r="J381" s="2">
        <v>45380</v>
      </c>
      <c r="K381" s="5">
        <v>202401</v>
      </c>
      <c r="M381" t="b">
        <v>0</v>
      </c>
      <c r="N381" t="b">
        <v>0</v>
      </c>
      <c r="O381" s="2">
        <v>45666.534240740744</v>
      </c>
      <c r="P381" s="2">
        <v>45670.414275150462</v>
      </c>
      <c r="Q381" t="s">
        <v>301</v>
      </c>
      <c r="R381" t="s">
        <v>543</v>
      </c>
      <c r="S381" s="2"/>
      <c r="V381" s="2">
        <v>45666.534240891204</v>
      </c>
      <c r="W381" s="2">
        <v>45666.534240891204</v>
      </c>
      <c r="X381" t="b">
        <v>0</v>
      </c>
      <c r="Y381" t="s">
        <v>694</v>
      </c>
      <c r="Z381" t="s">
        <v>1885</v>
      </c>
      <c r="AA381" t="s">
        <v>2275</v>
      </c>
    </row>
    <row r="382" spans="1:27" x14ac:dyDescent="0.3">
      <c r="A382" t="s">
        <v>2247</v>
      </c>
      <c r="B382" t="s">
        <v>670</v>
      </c>
      <c r="C382" t="s">
        <v>541</v>
      </c>
      <c r="D382" t="s">
        <v>542</v>
      </c>
      <c r="E382" t="s">
        <v>2248</v>
      </c>
      <c r="F382" t="s">
        <v>2249</v>
      </c>
      <c r="G382" t="s">
        <v>425</v>
      </c>
      <c r="H382" t="s">
        <v>513</v>
      </c>
      <c r="J382" s="2">
        <v>45380</v>
      </c>
      <c r="K382" s="5">
        <v>202401</v>
      </c>
      <c r="M382" t="b">
        <v>0</v>
      </c>
      <c r="N382" t="b">
        <v>0</v>
      </c>
      <c r="O382" s="2">
        <v>45669.522662071759</v>
      </c>
      <c r="P382" s="2">
        <v>45670.414404479168</v>
      </c>
      <c r="Q382" t="s">
        <v>301</v>
      </c>
      <c r="R382" t="s">
        <v>543</v>
      </c>
      <c r="S382" s="2"/>
      <c r="V382" s="2">
        <v>45669.522662233794</v>
      </c>
      <c r="W382" s="2">
        <v>45669.522662233794</v>
      </c>
      <c r="X382" t="b">
        <v>0</v>
      </c>
      <c r="Y382" t="s">
        <v>694</v>
      </c>
      <c r="Z382" t="s">
        <v>1885</v>
      </c>
      <c r="AA382" t="s">
        <v>2275</v>
      </c>
    </row>
    <row r="383" spans="1:27" x14ac:dyDescent="0.3">
      <c r="A383" t="s">
        <v>2256</v>
      </c>
      <c r="B383" t="s">
        <v>670</v>
      </c>
      <c r="C383" t="s">
        <v>541</v>
      </c>
      <c r="D383" t="s">
        <v>542</v>
      </c>
      <c r="E383" t="s">
        <v>2257</v>
      </c>
      <c r="F383" t="s">
        <v>2258</v>
      </c>
      <c r="G383" t="s">
        <v>425</v>
      </c>
      <c r="H383" t="s">
        <v>513</v>
      </c>
      <c r="J383" s="2">
        <v>45380</v>
      </c>
      <c r="K383" s="5">
        <v>202401</v>
      </c>
      <c r="M383" t="b">
        <v>0</v>
      </c>
      <c r="N383" t="b">
        <v>0</v>
      </c>
      <c r="O383" s="2">
        <v>45666.534173113425</v>
      </c>
      <c r="P383" s="2">
        <v>45670.414223229163</v>
      </c>
      <c r="Q383" t="s">
        <v>301</v>
      </c>
      <c r="R383" t="s">
        <v>543</v>
      </c>
      <c r="S383" s="2"/>
      <c r="V383" s="2">
        <v>45666.534173298613</v>
      </c>
      <c r="W383" s="2">
        <v>45666.534173298613</v>
      </c>
      <c r="X383" t="b">
        <v>0</v>
      </c>
      <c r="Y383" t="s">
        <v>694</v>
      </c>
      <c r="Z383" t="s">
        <v>1885</v>
      </c>
      <c r="AA383" t="s">
        <v>2275</v>
      </c>
    </row>
    <row r="384" spans="1:27" x14ac:dyDescent="0.3">
      <c r="A384" t="s">
        <v>2256</v>
      </c>
      <c r="B384" t="s">
        <v>670</v>
      </c>
      <c r="C384" t="s">
        <v>541</v>
      </c>
      <c r="D384" t="s">
        <v>542</v>
      </c>
      <c r="E384" t="s">
        <v>2257</v>
      </c>
      <c r="F384" t="s">
        <v>2258</v>
      </c>
      <c r="G384" t="s">
        <v>425</v>
      </c>
      <c r="H384" t="s">
        <v>513</v>
      </c>
      <c r="J384" s="2">
        <v>45380</v>
      </c>
      <c r="K384" s="5">
        <v>202401</v>
      </c>
      <c r="M384" t="b">
        <v>0</v>
      </c>
      <c r="N384" t="b">
        <v>0</v>
      </c>
      <c r="O384" s="2">
        <v>45666.534173113425</v>
      </c>
      <c r="P384" s="2">
        <v>45670.414223229163</v>
      </c>
      <c r="Q384" t="s">
        <v>301</v>
      </c>
      <c r="R384" t="s">
        <v>543</v>
      </c>
      <c r="S384" s="2"/>
      <c r="V384" s="2">
        <v>45666.534173460648</v>
      </c>
      <c r="W384" s="2">
        <v>45666.534173460648</v>
      </c>
      <c r="X384" t="b">
        <v>0</v>
      </c>
      <c r="Y384" t="s">
        <v>551</v>
      </c>
      <c r="Z384" t="s">
        <v>1760</v>
      </c>
      <c r="AA384" t="s">
        <v>2275</v>
      </c>
    </row>
    <row r="385" spans="1:27" x14ac:dyDescent="0.3">
      <c r="A385" t="s">
        <v>2253</v>
      </c>
      <c r="B385" t="s">
        <v>670</v>
      </c>
      <c r="C385" t="s">
        <v>541</v>
      </c>
      <c r="D385" t="s">
        <v>542</v>
      </c>
      <c r="E385" t="s">
        <v>2254</v>
      </c>
      <c r="F385" t="s">
        <v>2255</v>
      </c>
      <c r="G385" t="s">
        <v>432</v>
      </c>
      <c r="H385" t="s">
        <v>513</v>
      </c>
      <c r="J385" s="2">
        <v>45380</v>
      </c>
      <c r="K385" s="5">
        <v>202401</v>
      </c>
      <c r="M385" t="b">
        <v>0</v>
      </c>
      <c r="N385" t="b">
        <v>0</v>
      </c>
      <c r="O385" s="2">
        <v>45666.534542824076</v>
      </c>
      <c r="P385" s="2">
        <v>45670.414496493053</v>
      </c>
      <c r="Q385" t="s">
        <v>301</v>
      </c>
      <c r="R385" t="s">
        <v>543</v>
      </c>
      <c r="S385" s="2"/>
      <c r="V385" s="2">
        <v>45666.534543055554</v>
      </c>
      <c r="W385" s="2">
        <v>45666.534543055554</v>
      </c>
      <c r="X385" t="b">
        <v>0</v>
      </c>
      <c r="Y385" t="s">
        <v>551</v>
      </c>
      <c r="Z385" t="s">
        <v>1760</v>
      </c>
      <c r="AA385" t="s">
        <v>2275</v>
      </c>
    </row>
    <row r="386" spans="1:27" x14ac:dyDescent="0.3">
      <c r="A386" t="s">
        <v>2250</v>
      </c>
      <c r="B386" t="s">
        <v>670</v>
      </c>
      <c r="C386" t="s">
        <v>541</v>
      </c>
      <c r="D386" t="s">
        <v>542</v>
      </c>
      <c r="E386" t="s">
        <v>2251</v>
      </c>
      <c r="F386" t="s">
        <v>2252</v>
      </c>
      <c r="G386" t="s">
        <v>432</v>
      </c>
      <c r="H386" t="s">
        <v>513</v>
      </c>
      <c r="J386" s="2">
        <v>45471</v>
      </c>
      <c r="K386" s="5">
        <v>202402</v>
      </c>
      <c r="M386" t="b">
        <v>0</v>
      </c>
      <c r="N386" t="b">
        <v>0</v>
      </c>
      <c r="O386" s="2">
        <v>45666.534050428243</v>
      </c>
      <c r="P386" s="2">
        <v>45670.414134178238</v>
      </c>
      <c r="Q386" t="s">
        <v>301</v>
      </c>
      <c r="R386" t="s">
        <v>543</v>
      </c>
      <c r="S386" s="2"/>
      <c r="V386" s="2">
        <v>45666.534050613423</v>
      </c>
      <c r="W386" s="2">
        <v>45666.534050613423</v>
      </c>
      <c r="X386" t="b">
        <v>0</v>
      </c>
      <c r="Y386" t="s">
        <v>551</v>
      </c>
      <c r="Z386" t="s">
        <v>1760</v>
      </c>
      <c r="AA386" t="s">
        <v>2275</v>
      </c>
    </row>
    <row r="387" spans="1:27" x14ac:dyDescent="0.3">
      <c r="A387" t="s">
        <v>1932</v>
      </c>
      <c r="B387" t="s">
        <v>670</v>
      </c>
      <c r="C387" t="s">
        <v>541</v>
      </c>
      <c r="D387" t="s">
        <v>542</v>
      </c>
      <c r="E387" t="s">
        <v>1933</v>
      </c>
      <c r="F387" t="s">
        <v>1934</v>
      </c>
      <c r="G387" t="s">
        <v>432</v>
      </c>
      <c r="H387" t="s">
        <v>513</v>
      </c>
      <c r="J387" s="2">
        <v>45380</v>
      </c>
      <c r="K387" s="5">
        <v>202401</v>
      </c>
      <c r="M387" t="b">
        <v>0</v>
      </c>
      <c r="N387" t="b">
        <v>0</v>
      </c>
      <c r="O387" s="2">
        <v>45666.534511724538</v>
      </c>
      <c r="P387" s="2">
        <v>45670.414474386576</v>
      </c>
      <c r="Q387" t="s">
        <v>301</v>
      </c>
      <c r="R387" t="s">
        <v>543</v>
      </c>
      <c r="S387" s="2"/>
      <c r="V387" s="2">
        <v>45666.534511921294</v>
      </c>
      <c r="W387" s="2">
        <v>45666.534511921294</v>
      </c>
      <c r="X387" t="b">
        <v>0</v>
      </c>
      <c r="Y387" t="s">
        <v>551</v>
      </c>
      <c r="Z387" t="s">
        <v>1760</v>
      </c>
      <c r="AA387" t="s">
        <v>2275</v>
      </c>
    </row>
    <row r="388" spans="1:27" x14ac:dyDescent="0.3">
      <c r="A388" t="s">
        <v>1935</v>
      </c>
      <c r="B388" t="s">
        <v>670</v>
      </c>
      <c r="C388" t="s">
        <v>541</v>
      </c>
      <c r="D388" t="s">
        <v>542</v>
      </c>
      <c r="E388" t="s">
        <v>1936</v>
      </c>
      <c r="F388" t="s">
        <v>1937</v>
      </c>
      <c r="G388" t="s">
        <v>425</v>
      </c>
      <c r="H388" t="s">
        <v>513</v>
      </c>
      <c r="J388" s="2">
        <v>45380</v>
      </c>
      <c r="K388" s="5">
        <v>202401</v>
      </c>
      <c r="M388" t="b">
        <v>0</v>
      </c>
      <c r="N388" t="b">
        <v>0</v>
      </c>
      <c r="O388" s="2">
        <v>45666.534240740744</v>
      </c>
      <c r="P388" s="2">
        <v>45670.414275150462</v>
      </c>
      <c r="Q388" t="s">
        <v>301</v>
      </c>
      <c r="R388" t="s">
        <v>543</v>
      </c>
      <c r="S388" s="2"/>
      <c r="V388" s="2">
        <v>45666.534241006942</v>
      </c>
      <c r="W388" s="2">
        <v>45666.534241006942</v>
      </c>
      <c r="X388" t="b">
        <v>0</v>
      </c>
      <c r="Y388" t="s">
        <v>551</v>
      </c>
      <c r="Z388" t="s">
        <v>1760</v>
      </c>
      <c r="AA388" t="s">
        <v>2275</v>
      </c>
    </row>
    <row r="389" spans="1:27" x14ac:dyDescent="0.3">
      <c r="A389" t="s">
        <v>2241</v>
      </c>
      <c r="B389" t="s">
        <v>670</v>
      </c>
      <c r="C389" t="s">
        <v>541</v>
      </c>
      <c r="D389" t="s">
        <v>542</v>
      </c>
      <c r="E389" t="s">
        <v>2242</v>
      </c>
      <c r="F389" t="s">
        <v>2243</v>
      </c>
      <c r="G389" t="s">
        <v>425</v>
      </c>
      <c r="H389" t="s">
        <v>513</v>
      </c>
      <c r="J389" s="2">
        <v>45380</v>
      </c>
      <c r="K389" s="5">
        <v>202401</v>
      </c>
      <c r="M389" t="b">
        <v>0</v>
      </c>
      <c r="N389" t="b">
        <v>0</v>
      </c>
      <c r="O389" s="2">
        <v>45666.534535613428</v>
      </c>
      <c r="P389" s="2">
        <v>45670.414492013886</v>
      </c>
      <c r="Q389" t="s">
        <v>301</v>
      </c>
      <c r="R389" t="s">
        <v>543</v>
      </c>
      <c r="S389" s="2"/>
      <c r="V389" s="2">
        <v>45666.534535879633</v>
      </c>
      <c r="W389" s="2">
        <v>45666.534535879633</v>
      </c>
      <c r="X389" t="b">
        <v>0</v>
      </c>
      <c r="Y389" t="s">
        <v>551</v>
      </c>
      <c r="Z389" t="s">
        <v>1760</v>
      </c>
      <c r="AA389" t="s">
        <v>2275</v>
      </c>
    </row>
    <row r="390" spans="1:27" x14ac:dyDescent="0.3">
      <c r="A390" t="s">
        <v>2272</v>
      </c>
      <c r="B390" t="s">
        <v>670</v>
      </c>
      <c r="C390" t="s">
        <v>541</v>
      </c>
      <c r="D390" t="s">
        <v>542</v>
      </c>
      <c r="E390" t="s">
        <v>2273</v>
      </c>
      <c r="F390" t="s">
        <v>2274</v>
      </c>
      <c r="G390" t="s">
        <v>432</v>
      </c>
      <c r="H390" t="s">
        <v>513</v>
      </c>
      <c r="J390" s="2">
        <v>45471</v>
      </c>
      <c r="K390" s="5">
        <v>202402</v>
      </c>
      <c r="M390" t="b">
        <v>0</v>
      </c>
      <c r="N390" t="b">
        <v>0</v>
      </c>
      <c r="O390" s="2">
        <v>45666.534195486114</v>
      </c>
      <c r="P390" s="2">
        <v>45670.414239317128</v>
      </c>
      <c r="Q390" t="s">
        <v>301</v>
      </c>
      <c r="R390" t="s">
        <v>543</v>
      </c>
      <c r="S390" s="2"/>
      <c r="V390" s="2">
        <v>45666.534195682871</v>
      </c>
      <c r="W390" s="2">
        <v>45666.534195682871</v>
      </c>
      <c r="X390" t="b">
        <v>0</v>
      </c>
      <c r="Y390" t="s">
        <v>551</v>
      </c>
      <c r="Z390" t="s">
        <v>1760</v>
      </c>
      <c r="AA390" t="s">
        <v>2275</v>
      </c>
    </row>
    <row r="391" spans="1:27" x14ac:dyDescent="0.3">
      <c r="A391" t="s">
        <v>1926</v>
      </c>
      <c r="B391" t="s">
        <v>670</v>
      </c>
      <c r="C391" t="s">
        <v>541</v>
      </c>
      <c r="D391" t="s">
        <v>542</v>
      </c>
      <c r="E391" t="s">
        <v>1927</v>
      </c>
      <c r="F391" t="s">
        <v>1928</v>
      </c>
      <c r="G391" t="s">
        <v>17</v>
      </c>
      <c r="H391" t="s">
        <v>513</v>
      </c>
      <c r="J391" s="2">
        <v>45380</v>
      </c>
      <c r="K391" s="5">
        <v>202401</v>
      </c>
      <c r="M391" t="b">
        <v>0</v>
      </c>
      <c r="N391" t="b">
        <v>0</v>
      </c>
      <c r="O391" s="2">
        <v>45666.534305208334</v>
      </c>
      <c r="P391" s="2">
        <v>45670.414326585647</v>
      </c>
      <c r="Q391" t="s">
        <v>301</v>
      </c>
      <c r="R391" t="s">
        <v>543</v>
      </c>
      <c r="S391" s="2"/>
      <c r="V391" s="2">
        <v>45666.534305474539</v>
      </c>
      <c r="W391" s="2">
        <v>45666.534305474539</v>
      </c>
      <c r="X391" t="b">
        <v>0</v>
      </c>
      <c r="Y391" t="s">
        <v>551</v>
      </c>
      <c r="Z391" t="s">
        <v>1760</v>
      </c>
      <c r="AA391" t="s">
        <v>2275</v>
      </c>
    </row>
    <row r="392" spans="1:27" x14ac:dyDescent="0.3">
      <c r="A392" t="s">
        <v>2268</v>
      </c>
      <c r="B392" t="s">
        <v>670</v>
      </c>
      <c r="C392" t="s">
        <v>541</v>
      </c>
      <c r="D392" t="s">
        <v>542</v>
      </c>
      <c r="E392" t="s">
        <v>2269</v>
      </c>
      <c r="F392" t="s">
        <v>2270</v>
      </c>
      <c r="G392" t="s">
        <v>17</v>
      </c>
      <c r="H392" t="s">
        <v>513</v>
      </c>
      <c r="J392" s="2">
        <v>45380</v>
      </c>
      <c r="K392" s="5">
        <v>202401</v>
      </c>
      <c r="M392" t="b">
        <v>0</v>
      </c>
      <c r="N392" t="b">
        <v>0</v>
      </c>
      <c r="O392" s="2">
        <v>45666.534013888886</v>
      </c>
      <c r="P392" s="2">
        <v>45670.414107986115</v>
      </c>
      <c r="Q392" t="s">
        <v>301</v>
      </c>
      <c r="R392" t="s">
        <v>543</v>
      </c>
      <c r="S392" s="2"/>
      <c r="V392" s="2">
        <v>45666.534014155091</v>
      </c>
      <c r="W392" s="2">
        <v>45666.534014155091</v>
      </c>
      <c r="X392" t="b">
        <v>0</v>
      </c>
      <c r="Y392" t="s">
        <v>551</v>
      </c>
      <c r="Z392" t="s">
        <v>1760</v>
      </c>
      <c r="AA392" t="s">
        <v>2275</v>
      </c>
    </row>
    <row r="393" spans="1:27" x14ac:dyDescent="0.3">
      <c r="A393" t="s">
        <v>1929</v>
      </c>
      <c r="B393" t="s">
        <v>670</v>
      </c>
      <c r="C393" t="s">
        <v>541</v>
      </c>
      <c r="D393" t="s">
        <v>542</v>
      </c>
      <c r="E393" t="s">
        <v>1930</v>
      </c>
      <c r="F393" t="s">
        <v>1931</v>
      </c>
      <c r="G393" t="s">
        <v>17</v>
      </c>
      <c r="H393" t="s">
        <v>513</v>
      </c>
      <c r="J393" s="2">
        <v>45380</v>
      </c>
      <c r="K393" s="5">
        <v>202401</v>
      </c>
      <c r="M393" t="b">
        <v>0</v>
      </c>
      <c r="N393" t="b">
        <v>0</v>
      </c>
      <c r="O393" s="2">
        <v>45666.534139618052</v>
      </c>
      <c r="P393" s="2">
        <v>45670.414200462961</v>
      </c>
      <c r="Q393" t="s">
        <v>301</v>
      </c>
      <c r="R393" t="s">
        <v>543</v>
      </c>
      <c r="S393" s="2"/>
      <c r="V393" s="2">
        <v>45666.534139930554</v>
      </c>
      <c r="W393" s="2">
        <v>45666.534139930554</v>
      </c>
      <c r="X393" t="b">
        <v>0</v>
      </c>
      <c r="Y393" t="s">
        <v>551</v>
      </c>
      <c r="Z393" t="s">
        <v>1760</v>
      </c>
      <c r="AA393" t="s">
        <v>2275</v>
      </c>
    </row>
    <row r="394" spans="1:27" x14ac:dyDescent="0.3">
      <c r="A394" t="s">
        <v>2259</v>
      </c>
      <c r="B394" t="s">
        <v>670</v>
      </c>
      <c r="C394" t="s">
        <v>541</v>
      </c>
      <c r="D394" t="s">
        <v>542</v>
      </c>
      <c r="E394" t="s">
        <v>2260</v>
      </c>
      <c r="F394" t="s">
        <v>2261</v>
      </c>
      <c r="G394" t="s">
        <v>17</v>
      </c>
      <c r="H394" t="s">
        <v>513</v>
      </c>
      <c r="J394" s="2">
        <v>45471</v>
      </c>
      <c r="K394" s="5">
        <v>202402</v>
      </c>
      <c r="M394" t="b">
        <v>0</v>
      </c>
      <c r="N394" t="b">
        <v>0</v>
      </c>
      <c r="O394" s="2">
        <v>45666.534342974534</v>
      </c>
      <c r="P394" s="2">
        <v>45670.414350729166</v>
      </c>
      <c r="Q394" t="s">
        <v>301</v>
      </c>
      <c r="R394" t="s">
        <v>543</v>
      </c>
      <c r="S394" s="2"/>
      <c r="V394" s="2">
        <v>45666.534343206018</v>
      </c>
      <c r="W394" s="2">
        <v>45666.534343206018</v>
      </c>
      <c r="X394" t="b">
        <v>0</v>
      </c>
      <c r="Y394" t="s">
        <v>551</v>
      </c>
      <c r="Z394" t="s">
        <v>1760</v>
      </c>
      <c r="AA394" t="s">
        <v>2275</v>
      </c>
    </row>
    <row r="395" spans="1:27" x14ac:dyDescent="0.3">
      <c r="A395" t="s">
        <v>2265</v>
      </c>
      <c r="B395" t="s">
        <v>670</v>
      </c>
      <c r="C395" t="s">
        <v>541</v>
      </c>
      <c r="D395" t="s">
        <v>542</v>
      </c>
      <c r="E395" t="s">
        <v>2266</v>
      </c>
      <c r="F395" t="s">
        <v>2267</v>
      </c>
      <c r="G395" t="s">
        <v>17</v>
      </c>
      <c r="H395" t="s">
        <v>513</v>
      </c>
      <c r="J395" s="2">
        <v>45471</v>
      </c>
      <c r="K395" s="5">
        <v>202402</v>
      </c>
      <c r="M395" t="b">
        <v>0</v>
      </c>
      <c r="N395" t="b">
        <v>0</v>
      </c>
      <c r="O395" s="2">
        <v>45666.534169293984</v>
      </c>
      <c r="P395" s="2">
        <v>45670.414221030092</v>
      </c>
      <c r="Q395" t="s">
        <v>301</v>
      </c>
      <c r="R395" t="s">
        <v>543</v>
      </c>
      <c r="S395" s="2"/>
      <c r="V395" s="2">
        <v>45666.534169525461</v>
      </c>
      <c r="W395" s="2">
        <v>45666.534169525461</v>
      </c>
      <c r="X395" t="b">
        <v>0</v>
      </c>
      <c r="Y395" t="s">
        <v>551</v>
      </c>
      <c r="Z395" t="s">
        <v>1760</v>
      </c>
      <c r="AA395" t="s">
        <v>2275</v>
      </c>
    </row>
    <row r="396" spans="1:27" x14ac:dyDescent="0.3">
      <c r="A396" t="s">
        <v>2262</v>
      </c>
      <c r="B396" t="s">
        <v>670</v>
      </c>
      <c r="C396" t="s">
        <v>541</v>
      </c>
      <c r="D396" t="s">
        <v>542</v>
      </c>
      <c r="E396" t="s">
        <v>2263</v>
      </c>
      <c r="F396" t="s">
        <v>2264</v>
      </c>
      <c r="G396" t="s">
        <v>17</v>
      </c>
      <c r="H396" t="s">
        <v>513</v>
      </c>
      <c r="J396" s="2">
        <v>45471</v>
      </c>
      <c r="K396" s="5">
        <v>202402</v>
      </c>
      <c r="M396" t="b">
        <v>0</v>
      </c>
      <c r="N396" t="b">
        <v>0</v>
      </c>
      <c r="O396" s="2">
        <v>45666.53431570602</v>
      </c>
      <c r="P396" s="2">
        <v>45670.414333414352</v>
      </c>
      <c r="Q396" t="s">
        <v>301</v>
      </c>
      <c r="R396" t="s">
        <v>543</v>
      </c>
      <c r="S396" s="2"/>
      <c r="V396" s="2">
        <v>45666.5343158912</v>
      </c>
      <c r="W396" s="2">
        <v>45666.5343158912</v>
      </c>
      <c r="X396" t="b">
        <v>0</v>
      </c>
      <c r="Y396" t="s">
        <v>551</v>
      </c>
      <c r="Z396" t="s">
        <v>1760</v>
      </c>
      <c r="AA396" t="s">
        <v>2275</v>
      </c>
    </row>
    <row r="397" spans="1:27" x14ac:dyDescent="0.3">
      <c r="A397" t="s">
        <v>1961</v>
      </c>
      <c r="B397" t="s">
        <v>670</v>
      </c>
      <c r="C397" t="s">
        <v>541</v>
      </c>
      <c r="D397" t="s">
        <v>542</v>
      </c>
      <c r="E397" t="s">
        <v>724</v>
      </c>
      <c r="F397" t="s">
        <v>725</v>
      </c>
      <c r="G397" t="s">
        <v>15</v>
      </c>
      <c r="H397" t="s">
        <v>510</v>
      </c>
      <c r="J397" s="2">
        <v>45380</v>
      </c>
      <c r="K397" s="5">
        <v>202401</v>
      </c>
      <c r="M397" t="b">
        <v>0</v>
      </c>
      <c r="N397" t="b">
        <v>0</v>
      </c>
      <c r="O397" s="2">
        <v>45666.534183101852</v>
      </c>
      <c r="P397" s="2">
        <v>45670.414230358794</v>
      </c>
      <c r="Q397" t="s">
        <v>301</v>
      </c>
      <c r="R397" t="s">
        <v>543</v>
      </c>
      <c r="S397" s="2"/>
      <c r="V397" s="2">
        <v>45666.534183368058</v>
      </c>
      <c r="W397" s="2">
        <v>45666.534183368058</v>
      </c>
      <c r="X397" t="b">
        <v>0</v>
      </c>
      <c r="Y397" t="s">
        <v>551</v>
      </c>
      <c r="Z397" t="s">
        <v>1760</v>
      </c>
      <c r="AA397" t="s">
        <v>2275</v>
      </c>
    </row>
    <row r="398" spans="1:27" x14ac:dyDescent="0.3">
      <c r="A398" t="s">
        <v>1958</v>
      </c>
      <c r="B398" t="s">
        <v>670</v>
      </c>
      <c r="C398" t="s">
        <v>541</v>
      </c>
      <c r="D398" t="s">
        <v>542</v>
      </c>
      <c r="E398" t="s">
        <v>1959</v>
      </c>
      <c r="F398" t="s">
        <v>1960</v>
      </c>
      <c r="G398" t="s">
        <v>15</v>
      </c>
      <c r="H398" t="s">
        <v>510</v>
      </c>
      <c r="J398" s="2">
        <v>45380</v>
      </c>
      <c r="K398" s="5">
        <v>202401</v>
      </c>
      <c r="M398" t="b">
        <v>0</v>
      </c>
      <c r="N398" t="b">
        <v>0</v>
      </c>
      <c r="O398" s="2">
        <v>45666.534505127318</v>
      </c>
      <c r="P398" s="2">
        <v>45670.414470219905</v>
      </c>
      <c r="Q398" t="s">
        <v>301</v>
      </c>
      <c r="R398" t="s">
        <v>543</v>
      </c>
      <c r="S398" s="2"/>
      <c r="V398" s="2">
        <v>45666.534505405092</v>
      </c>
      <c r="W398" s="2">
        <v>45666.534505405092</v>
      </c>
      <c r="X398" t="b">
        <v>0</v>
      </c>
      <c r="Y398" t="s">
        <v>551</v>
      </c>
      <c r="Z398" t="s">
        <v>1760</v>
      </c>
      <c r="AA398" t="s">
        <v>2275</v>
      </c>
    </row>
    <row r="399" spans="1:27" x14ac:dyDescent="0.3">
      <c r="A399" t="s">
        <v>1957</v>
      </c>
      <c r="B399" t="s">
        <v>670</v>
      </c>
      <c r="C399" t="s">
        <v>541</v>
      </c>
      <c r="D399" t="s">
        <v>542</v>
      </c>
      <c r="E399" t="s">
        <v>739</v>
      </c>
      <c r="F399" t="s">
        <v>740</v>
      </c>
      <c r="G399" t="s">
        <v>15</v>
      </c>
      <c r="H399" t="s">
        <v>510</v>
      </c>
      <c r="J399" s="2">
        <v>45471</v>
      </c>
      <c r="K399" s="5">
        <v>202402</v>
      </c>
      <c r="M399" t="b">
        <v>0</v>
      </c>
      <c r="N399" t="b">
        <v>0</v>
      </c>
      <c r="O399" s="2">
        <v>45666.534116319446</v>
      </c>
      <c r="P399" s="2">
        <v>45670.414186423608</v>
      </c>
      <c r="Q399" t="s">
        <v>301</v>
      </c>
      <c r="R399" t="s">
        <v>543</v>
      </c>
      <c r="S399" s="2"/>
      <c r="V399" s="2">
        <v>45666.534116550923</v>
      </c>
      <c r="W399" s="2">
        <v>45666.534116550923</v>
      </c>
      <c r="X399" t="b">
        <v>0</v>
      </c>
      <c r="Y399" t="s">
        <v>551</v>
      </c>
      <c r="Z399" t="s">
        <v>1760</v>
      </c>
      <c r="AA399" t="s">
        <v>2275</v>
      </c>
    </row>
    <row r="400" spans="1:27" x14ac:dyDescent="0.3">
      <c r="A400" t="s">
        <v>1956</v>
      </c>
      <c r="B400" t="s">
        <v>670</v>
      </c>
      <c r="C400" t="s">
        <v>541</v>
      </c>
      <c r="D400" t="s">
        <v>542</v>
      </c>
      <c r="E400" t="s">
        <v>391</v>
      </c>
      <c r="F400" t="s">
        <v>392</v>
      </c>
      <c r="G400" t="s">
        <v>15</v>
      </c>
      <c r="H400" t="s">
        <v>510</v>
      </c>
      <c r="J400" s="2">
        <v>45380</v>
      </c>
      <c r="K400" s="5">
        <v>202401</v>
      </c>
      <c r="M400" t="b">
        <v>0</v>
      </c>
      <c r="N400" t="b">
        <v>0</v>
      </c>
      <c r="O400" s="2">
        <v>45666.534357256947</v>
      </c>
      <c r="P400" s="2">
        <v>45670.414360648145</v>
      </c>
      <c r="Q400" t="s">
        <v>301</v>
      </c>
      <c r="R400" t="s">
        <v>543</v>
      </c>
      <c r="S400" s="2"/>
      <c r="V400" s="2">
        <v>45666.534357557874</v>
      </c>
      <c r="W400" s="2">
        <v>45666.534357557874</v>
      </c>
      <c r="X400" t="b">
        <v>0</v>
      </c>
      <c r="Y400" t="s">
        <v>551</v>
      </c>
      <c r="Z400" t="s">
        <v>1760</v>
      </c>
      <c r="AA400" t="s">
        <v>2275</v>
      </c>
    </row>
    <row r="401" spans="1:27" x14ac:dyDescent="0.3">
      <c r="A401" t="s">
        <v>1953</v>
      </c>
      <c r="B401" t="s">
        <v>670</v>
      </c>
      <c r="C401" t="s">
        <v>541</v>
      </c>
      <c r="D401" t="s">
        <v>542</v>
      </c>
      <c r="E401" t="s">
        <v>1954</v>
      </c>
      <c r="F401" t="s">
        <v>1955</v>
      </c>
      <c r="G401" t="s">
        <v>15</v>
      </c>
      <c r="H401" t="s">
        <v>510</v>
      </c>
      <c r="J401" s="2">
        <v>45380</v>
      </c>
      <c r="K401" s="5">
        <v>202401</v>
      </c>
      <c r="M401" t="b">
        <v>0</v>
      </c>
      <c r="N401" t="b">
        <v>0</v>
      </c>
      <c r="O401" s="2">
        <v>45666.534165659723</v>
      </c>
      <c r="P401" s="2">
        <v>45670.414218321763</v>
      </c>
      <c r="Q401" t="s">
        <v>301</v>
      </c>
      <c r="R401" t="s">
        <v>543</v>
      </c>
      <c r="S401" s="2"/>
      <c r="V401" s="2">
        <v>45666.534165972225</v>
      </c>
      <c r="W401" s="2">
        <v>45666.534165972225</v>
      </c>
      <c r="X401" t="b">
        <v>0</v>
      </c>
      <c r="Y401" t="s">
        <v>551</v>
      </c>
      <c r="Z401" t="s">
        <v>1760</v>
      </c>
      <c r="AA401" t="s">
        <v>2275</v>
      </c>
    </row>
    <row r="402" spans="1:27" x14ac:dyDescent="0.3">
      <c r="A402" t="s">
        <v>1950</v>
      </c>
      <c r="B402" t="s">
        <v>670</v>
      </c>
      <c r="C402" t="s">
        <v>541</v>
      </c>
      <c r="D402" t="s">
        <v>542</v>
      </c>
      <c r="E402" t="s">
        <v>1951</v>
      </c>
      <c r="F402" t="s">
        <v>1952</v>
      </c>
      <c r="G402" t="s">
        <v>15</v>
      </c>
      <c r="H402" t="s">
        <v>510</v>
      </c>
      <c r="J402" s="2">
        <v>45380</v>
      </c>
      <c r="K402" s="5">
        <v>202401</v>
      </c>
      <c r="M402" t="b">
        <v>0</v>
      </c>
      <c r="N402" t="b">
        <v>0</v>
      </c>
      <c r="O402" s="2">
        <v>45666.534047141206</v>
      </c>
      <c r="P402" s="2">
        <v>45670.414132025464</v>
      </c>
      <c r="Q402" t="s">
        <v>301</v>
      </c>
      <c r="R402" t="s">
        <v>543</v>
      </c>
      <c r="S402" s="2"/>
      <c r="V402" s="2">
        <v>45666.53404741898</v>
      </c>
      <c r="W402" s="2">
        <v>45666.53404741898</v>
      </c>
      <c r="X402" t="b">
        <v>0</v>
      </c>
      <c r="Y402" t="s">
        <v>551</v>
      </c>
      <c r="Z402" t="s">
        <v>1760</v>
      </c>
      <c r="AA402" t="s">
        <v>2275</v>
      </c>
    </row>
    <row r="403" spans="1:27" x14ac:dyDescent="0.3">
      <c r="A403" t="s">
        <v>1947</v>
      </c>
      <c r="B403" t="s">
        <v>670</v>
      </c>
      <c r="C403" t="s">
        <v>541</v>
      </c>
      <c r="D403" t="s">
        <v>542</v>
      </c>
      <c r="E403" t="s">
        <v>1948</v>
      </c>
      <c r="F403" t="s">
        <v>1949</v>
      </c>
      <c r="G403" t="s">
        <v>15</v>
      </c>
      <c r="H403" t="s">
        <v>510</v>
      </c>
      <c r="J403" s="2">
        <v>45380</v>
      </c>
      <c r="K403" s="5">
        <v>202401</v>
      </c>
      <c r="M403" t="b">
        <v>0</v>
      </c>
      <c r="N403" t="b">
        <v>0</v>
      </c>
      <c r="O403" s="2">
        <v>45666.534539351851</v>
      </c>
      <c r="P403" s="2">
        <v>45670.414494212964</v>
      </c>
      <c r="Q403" t="s">
        <v>301</v>
      </c>
      <c r="R403" t="s">
        <v>543</v>
      </c>
      <c r="S403" s="2"/>
      <c r="V403" s="2">
        <v>45666.534539664353</v>
      </c>
      <c r="W403" s="2">
        <v>45666.534539664353</v>
      </c>
      <c r="X403" t="b">
        <v>0</v>
      </c>
      <c r="Y403" t="s">
        <v>551</v>
      </c>
      <c r="Z403" t="s">
        <v>1760</v>
      </c>
      <c r="AA403" t="s">
        <v>2275</v>
      </c>
    </row>
    <row r="404" spans="1:27" x14ac:dyDescent="0.3">
      <c r="A404" t="s">
        <v>1946</v>
      </c>
      <c r="B404" t="s">
        <v>670</v>
      </c>
      <c r="C404" t="s">
        <v>541</v>
      </c>
      <c r="D404" t="s">
        <v>542</v>
      </c>
      <c r="E404" t="s">
        <v>388</v>
      </c>
      <c r="F404" t="s">
        <v>389</v>
      </c>
      <c r="G404" t="s">
        <v>15</v>
      </c>
      <c r="H404" t="s">
        <v>510</v>
      </c>
      <c r="J404" s="2">
        <v>45380</v>
      </c>
      <c r="K404" s="5">
        <v>202401</v>
      </c>
      <c r="M404" t="b">
        <v>0</v>
      </c>
      <c r="N404" t="b">
        <v>0</v>
      </c>
      <c r="O404" s="2">
        <v>45666.534010150463</v>
      </c>
      <c r="P404" s="2">
        <v>45670.414105520831</v>
      </c>
      <c r="Q404" t="s">
        <v>301</v>
      </c>
      <c r="R404" t="s">
        <v>543</v>
      </c>
      <c r="S404" s="2"/>
      <c r="V404" s="2">
        <v>45666.534010451389</v>
      </c>
      <c r="W404" s="2">
        <v>45666.534010451389</v>
      </c>
      <c r="X404" t="b">
        <v>0</v>
      </c>
      <c r="Y404" t="s">
        <v>551</v>
      </c>
      <c r="Z404" t="s">
        <v>1760</v>
      </c>
      <c r="AA404" t="s">
        <v>2275</v>
      </c>
    </row>
    <row r="405" spans="1:27" x14ac:dyDescent="0.3">
      <c r="A405" t="s">
        <v>2214</v>
      </c>
      <c r="B405" t="s">
        <v>670</v>
      </c>
      <c r="C405" t="s">
        <v>541</v>
      </c>
      <c r="D405" t="s">
        <v>542</v>
      </c>
      <c r="E405" t="s">
        <v>2215</v>
      </c>
      <c r="F405" t="s">
        <v>2216</v>
      </c>
      <c r="G405" t="s">
        <v>191</v>
      </c>
      <c r="H405" t="s">
        <v>510</v>
      </c>
      <c r="J405" s="2">
        <v>45380</v>
      </c>
      <c r="K405" s="5">
        <v>202401</v>
      </c>
      <c r="M405" t="b">
        <v>0</v>
      </c>
      <c r="N405" t="b">
        <v>0</v>
      </c>
      <c r="O405" s="2">
        <v>45666.534282719906</v>
      </c>
      <c r="P405" s="2">
        <v>45670.41430783565</v>
      </c>
      <c r="Q405" t="s">
        <v>301</v>
      </c>
      <c r="R405" t="s">
        <v>543</v>
      </c>
      <c r="S405" s="2"/>
      <c r="V405" s="2">
        <v>45666.53428295139</v>
      </c>
      <c r="W405" s="2">
        <v>45666.53428295139</v>
      </c>
      <c r="X405" t="b">
        <v>0</v>
      </c>
      <c r="Y405" t="s">
        <v>551</v>
      </c>
      <c r="Z405" t="s">
        <v>1760</v>
      </c>
      <c r="AA405" t="s">
        <v>2275</v>
      </c>
    </row>
    <row r="406" spans="1:27" x14ac:dyDescent="0.3">
      <c r="A406" t="s">
        <v>2211</v>
      </c>
      <c r="B406" t="s">
        <v>670</v>
      </c>
      <c r="C406" t="s">
        <v>541</v>
      </c>
      <c r="D406" t="s">
        <v>542</v>
      </c>
      <c r="E406" t="s">
        <v>2212</v>
      </c>
      <c r="F406" t="s">
        <v>2213</v>
      </c>
      <c r="G406" t="s">
        <v>191</v>
      </c>
      <c r="H406" t="s">
        <v>510</v>
      </c>
      <c r="J406" s="2">
        <v>45380</v>
      </c>
      <c r="K406" s="5">
        <v>202401</v>
      </c>
      <c r="M406" t="b">
        <v>0</v>
      </c>
      <c r="N406" t="b">
        <v>0</v>
      </c>
      <c r="O406" s="2">
        <v>45666.53430871528</v>
      </c>
      <c r="P406" s="2">
        <v>45670.414328900464</v>
      </c>
      <c r="Q406" t="s">
        <v>301</v>
      </c>
      <c r="R406" t="s">
        <v>543</v>
      </c>
      <c r="S406" s="2"/>
      <c r="V406" s="2">
        <v>45666.534308993054</v>
      </c>
      <c r="W406" s="2">
        <v>45666.534308993054</v>
      </c>
      <c r="X406" t="b">
        <v>0</v>
      </c>
      <c r="Y406" t="s">
        <v>551</v>
      </c>
      <c r="Z406" t="s">
        <v>1760</v>
      </c>
      <c r="AA406" t="s">
        <v>2275</v>
      </c>
    </row>
    <row r="407" spans="1:27" x14ac:dyDescent="0.3">
      <c r="A407" t="s">
        <v>2208</v>
      </c>
      <c r="B407" t="s">
        <v>670</v>
      </c>
      <c r="C407" t="s">
        <v>541</v>
      </c>
      <c r="D407" t="s">
        <v>542</v>
      </c>
      <c r="E407" t="s">
        <v>2209</v>
      </c>
      <c r="F407" t="s">
        <v>2210</v>
      </c>
      <c r="G407" t="s">
        <v>191</v>
      </c>
      <c r="H407" t="s">
        <v>510</v>
      </c>
      <c r="J407" s="2">
        <v>45380</v>
      </c>
      <c r="K407" s="5">
        <v>202401</v>
      </c>
      <c r="M407" t="b">
        <v>0</v>
      </c>
      <c r="N407" t="b">
        <v>0</v>
      </c>
      <c r="O407" s="2">
        <v>45666.53426940972</v>
      </c>
      <c r="P407" s="2">
        <v>45670.414297187497</v>
      </c>
      <c r="Q407" t="s">
        <v>301</v>
      </c>
      <c r="R407" t="s">
        <v>543</v>
      </c>
      <c r="S407" s="2"/>
      <c r="V407" s="2">
        <v>45666.534269641204</v>
      </c>
      <c r="W407" s="2">
        <v>45666.534269641204</v>
      </c>
      <c r="X407" t="b">
        <v>0</v>
      </c>
      <c r="Y407" t="s">
        <v>551</v>
      </c>
      <c r="Z407" t="s">
        <v>1760</v>
      </c>
      <c r="AA407" t="s">
        <v>2275</v>
      </c>
    </row>
    <row r="408" spans="1:27" x14ac:dyDescent="0.3">
      <c r="A408" t="s">
        <v>2223</v>
      </c>
      <c r="B408" t="s">
        <v>670</v>
      </c>
      <c r="C408" t="s">
        <v>541</v>
      </c>
      <c r="D408" t="s">
        <v>542</v>
      </c>
      <c r="E408" t="s">
        <v>1993</v>
      </c>
      <c r="F408" t="s">
        <v>1994</v>
      </c>
      <c r="G408" t="s">
        <v>4</v>
      </c>
      <c r="H408" t="s">
        <v>510</v>
      </c>
      <c r="J408" s="2">
        <v>45380</v>
      </c>
      <c r="K408" s="5">
        <v>202401</v>
      </c>
      <c r="M408" t="b">
        <v>0</v>
      </c>
      <c r="N408" t="b">
        <v>0</v>
      </c>
      <c r="O408" s="2">
        <v>45666.534286493057</v>
      </c>
      <c r="P408" s="2">
        <v>45670.414310034721</v>
      </c>
      <c r="Q408" t="s">
        <v>301</v>
      </c>
      <c r="R408" t="s">
        <v>543</v>
      </c>
      <c r="S408" s="2"/>
      <c r="V408" s="2">
        <v>45666.534286770831</v>
      </c>
      <c r="W408" s="2">
        <v>45666.534286770831</v>
      </c>
      <c r="X408" t="b">
        <v>0</v>
      </c>
      <c r="Y408" t="s">
        <v>551</v>
      </c>
      <c r="Z408" t="s">
        <v>1760</v>
      </c>
      <c r="AA408" t="s">
        <v>2275</v>
      </c>
    </row>
    <row r="409" spans="1:27" x14ac:dyDescent="0.3">
      <c r="A409" t="s">
        <v>1991</v>
      </c>
      <c r="B409" t="s">
        <v>670</v>
      </c>
      <c r="C409" t="s">
        <v>541</v>
      </c>
      <c r="D409" t="s">
        <v>542</v>
      </c>
      <c r="E409" t="s">
        <v>1989</v>
      </c>
      <c r="F409" t="s">
        <v>1990</v>
      </c>
      <c r="G409" t="s">
        <v>4</v>
      </c>
      <c r="H409" t="s">
        <v>510</v>
      </c>
      <c r="J409" s="2">
        <v>45471</v>
      </c>
      <c r="K409" s="5">
        <v>202402</v>
      </c>
      <c r="M409" t="b">
        <v>0</v>
      </c>
      <c r="N409" t="b">
        <v>0</v>
      </c>
      <c r="O409" s="2">
        <v>45666.534161805554</v>
      </c>
      <c r="P409" s="2">
        <v>45670.41421570602</v>
      </c>
      <c r="Q409" t="s">
        <v>301</v>
      </c>
      <c r="R409" t="s">
        <v>543</v>
      </c>
      <c r="S409" s="2"/>
      <c r="V409" s="2">
        <v>45666.534162118056</v>
      </c>
      <c r="W409" s="2">
        <v>45666.534162118056</v>
      </c>
      <c r="X409" t="b">
        <v>0</v>
      </c>
      <c r="Y409" t="s">
        <v>551</v>
      </c>
      <c r="Z409" t="s">
        <v>1760</v>
      </c>
      <c r="AA409" t="s">
        <v>2275</v>
      </c>
    </row>
    <row r="410" spans="1:27" x14ac:dyDescent="0.3">
      <c r="A410" t="s">
        <v>1988</v>
      </c>
      <c r="B410" t="s">
        <v>670</v>
      </c>
      <c r="C410" t="s">
        <v>541</v>
      </c>
      <c r="D410" t="s">
        <v>542</v>
      </c>
      <c r="E410" t="s">
        <v>1989</v>
      </c>
      <c r="F410" t="s">
        <v>1990</v>
      </c>
      <c r="G410" t="s">
        <v>4</v>
      </c>
      <c r="H410" t="s">
        <v>510</v>
      </c>
      <c r="J410" s="2">
        <v>45380</v>
      </c>
      <c r="K410" s="5">
        <v>202401</v>
      </c>
      <c r="M410" t="b">
        <v>0</v>
      </c>
      <c r="N410" t="b">
        <v>0</v>
      </c>
      <c r="O410" s="2">
        <v>45666.534136226852</v>
      </c>
      <c r="P410" s="2">
        <v>45670.41419826389</v>
      </c>
      <c r="Q410" t="s">
        <v>301</v>
      </c>
      <c r="R410" t="s">
        <v>543</v>
      </c>
      <c r="S410" s="2"/>
      <c r="V410" s="2">
        <v>45666.534136574075</v>
      </c>
      <c r="W410" s="2">
        <v>45666.534136574075</v>
      </c>
      <c r="X410" t="b">
        <v>0</v>
      </c>
      <c r="Y410" t="s">
        <v>551</v>
      </c>
      <c r="Z410" t="s">
        <v>1760</v>
      </c>
      <c r="AA410" t="s">
        <v>2275</v>
      </c>
    </row>
    <row r="411" spans="1:27" x14ac:dyDescent="0.3">
      <c r="A411" t="s">
        <v>1987</v>
      </c>
      <c r="B411" t="s">
        <v>670</v>
      </c>
      <c r="C411" t="s">
        <v>541</v>
      </c>
      <c r="D411" t="s">
        <v>542</v>
      </c>
      <c r="E411" t="s">
        <v>1985</v>
      </c>
      <c r="F411" t="s">
        <v>1986</v>
      </c>
      <c r="G411" t="s">
        <v>4</v>
      </c>
      <c r="H411" t="s">
        <v>510</v>
      </c>
      <c r="J411" s="2">
        <v>45380</v>
      </c>
      <c r="K411" s="5">
        <v>202401</v>
      </c>
      <c r="M411" t="b">
        <v>0</v>
      </c>
      <c r="N411" t="b">
        <v>0</v>
      </c>
      <c r="O411" s="2">
        <v>45666.534470983795</v>
      </c>
      <c r="P411" s="2">
        <v>45670.414447835647</v>
      </c>
      <c r="Q411" t="s">
        <v>301</v>
      </c>
      <c r="R411" t="s">
        <v>543</v>
      </c>
      <c r="S411" s="2"/>
      <c r="V411" s="2">
        <v>45666.534471296298</v>
      </c>
      <c r="W411" s="2">
        <v>45666.534471296298</v>
      </c>
      <c r="X411" t="b">
        <v>0</v>
      </c>
      <c r="Y411" t="s">
        <v>551</v>
      </c>
      <c r="Z411" t="s">
        <v>1760</v>
      </c>
      <c r="AA411" t="s">
        <v>2275</v>
      </c>
    </row>
    <row r="412" spans="1:27" x14ac:dyDescent="0.3">
      <c r="A412" t="s">
        <v>2224</v>
      </c>
      <c r="B412" t="s">
        <v>670</v>
      </c>
      <c r="C412" t="s">
        <v>541</v>
      </c>
      <c r="D412" t="s">
        <v>542</v>
      </c>
      <c r="E412" t="s">
        <v>1982</v>
      </c>
      <c r="F412" t="s">
        <v>1983</v>
      </c>
      <c r="G412" t="s">
        <v>4</v>
      </c>
      <c r="H412" t="s">
        <v>510</v>
      </c>
      <c r="J412" s="2">
        <v>45380</v>
      </c>
      <c r="K412" s="5">
        <v>202401</v>
      </c>
      <c r="M412" t="b">
        <v>0</v>
      </c>
      <c r="N412" t="b">
        <v>0</v>
      </c>
      <c r="O412" s="2">
        <v>45666.534263078705</v>
      </c>
      <c r="P412" s="2">
        <v>45670.414292858797</v>
      </c>
      <c r="Q412" t="s">
        <v>301</v>
      </c>
      <c r="R412" t="s">
        <v>543</v>
      </c>
      <c r="S412" s="2"/>
      <c r="V412" s="2">
        <v>45666.534263391201</v>
      </c>
      <c r="W412" s="2">
        <v>45666.534263391201</v>
      </c>
      <c r="X412" t="b">
        <v>0</v>
      </c>
      <c r="Y412" t="s">
        <v>551</v>
      </c>
      <c r="Z412" t="s">
        <v>1760</v>
      </c>
      <c r="AA412" t="s">
        <v>2275</v>
      </c>
    </row>
    <row r="413" spans="1:27" x14ac:dyDescent="0.3">
      <c r="A413" t="s">
        <v>1981</v>
      </c>
      <c r="B413" t="s">
        <v>670</v>
      </c>
      <c r="C413" t="s">
        <v>541</v>
      </c>
      <c r="D413" t="s">
        <v>542</v>
      </c>
      <c r="E413" t="s">
        <v>1982</v>
      </c>
      <c r="F413" t="s">
        <v>1983</v>
      </c>
      <c r="G413" t="s">
        <v>4</v>
      </c>
      <c r="H413" t="s">
        <v>510</v>
      </c>
      <c r="J413" s="2">
        <v>45471</v>
      </c>
      <c r="K413" s="5">
        <v>202402</v>
      </c>
      <c r="M413" t="b">
        <v>0</v>
      </c>
      <c r="N413" t="b">
        <v>0</v>
      </c>
      <c r="O413" s="2">
        <v>45666.534278935185</v>
      </c>
      <c r="P413" s="2">
        <v>45670.414305405095</v>
      </c>
      <c r="Q413" t="s">
        <v>301</v>
      </c>
      <c r="R413" t="s">
        <v>543</v>
      </c>
      <c r="S413" s="2"/>
      <c r="V413" s="2">
        <v>45666.534279317129</v>
      </c>
      <c r="W413" s="2">
        <v>45666.534279317129</v>
      </c>
      <c r="X413" t="b">
        <v>0</v>
      </c>
      <c r="Y413" t="s">
        <v>551</v>
      </c>
      <c r="Z413" t="s">
        <v>1760</v>
      </c>
      <c r="AA413" t="s">
        <v>2275</v>
      </c>
    </row>
    <row r="414" spans="1:27" x14ac:dyDescent="0.3">
      <c r="A414" t="s">
        <v>2225</v>
      </c>
      <c r="B414" t="s">
        <v>670</v>
      </c>
      <c r="C414" t="s">
        <v>541</v>
      </c>
      <c r="D414" t="s">
        <v>542</v>
      </c>
      <c r="E414" t="s">
        <v>2226</v>
      </c>
      <c r="F414" t="s">
        <v>2227</v>
      </c>
      <c r="G414" t="s">
        <v>4</v>
      </c>
      <c r="H414" t="s">
        <v>510</v>
      </c>
      <c r="J414" s="2">
        <v>45471</v>
      </c>
      <c r="K414" s="5">
        <v>202402</v>
      </c>
      <c r="M414" t="b">
        <v>0</v>
      </c>
      <c r="N414" t="b">
        <v>0</v>
      </c>
      <c r="O414" s="2">
        <v>45666.533994247686</v>
      </c>
      <c r="P414" s="2">
        <v>45670.414093946762</v>
      </c>
      <c r="Q414" t="s">
        <v>301</v>
      </c>
      <c r="R414" t="s">
        <v>543</v>
      </c>
      <c r="S414" s="2"/>
      <c r="V414" s="2">
        <v>45666.533994594909</v>
      </c>
      <c r="W414" s="2">
        <v>45666.533994594909</v>
      </c>
      <c r="X414" t="b">
        <v>0</v>
      </c>
      <c r="Y414" t="s">
        <v>551</v>
      </c>
      <c r="Z414" t="s">
        <v>1760</v>
      </c>
      <c r="AA414" t="s">
        <v>2275</v>
      </c>
    </row>
    <row r="415" spans="1:27" x14ac:dyDescent="0.3">
      <c r="A415" t="s">
        <v>1980</v>
      </c>
      <c r="B415" t="s">
        <v>670</v>
      </c>
      <c r="C415" t="s">
        <v>541</v>
      </c>
      <c r="D415" t="s">
        <v>542</v>
      </c>
      <c r="E415" t="s">
        <v>773</v>
      </c>
      <c r="F415" t="s">
        <v>774</v>
      </c>
      <c r="G415" t="s">
        <v>453</v>
      </c>
      <c r="H415" t="s">
        <v>510</v>
      </c>
      <c r="J415" s="2">
        <v>45380</v>
      </c>
      <c r="K415" s="5">
        <v>202401</v>
      </c>
      <c r="M415" t="b">
        <v>0</v>
      </c>
      <c r="N415" t="b">
        <v>0</v>
      </c>
      <c r="O415" s="2">
        <v>45666.534291631942</v>
      </c>
      <c r="P415" s="2">
        <v>45670.41431443287</v>
      </c>
      <c r="Q415" t="s">
        <v>301</v>
      </c>
      <c r="R415" t="s">
        <v>543</v>
      </c>
      <c r="S415" s="2"/>
      <c r="V415" s="2">
        <v>45666.534291863427</v>
      </c>
      <c r="W415" s="2">
        <v>45666.534291863427</v>
      </c>
      <c r="X415" t="b">
        <v>0</v>
      </c>
      <c r="Y415" t="s">
        <v>551</v>
      </c>
      <c r="Z415" t="s">
        <v>1760</v>
      </c>
      <c r="AA415" t="s">
        <v>2275</v>
      </c>
    </row>
    <row r="416" spans="1:27" x14ac:dyDescent="0.3">
      <c r="A416" t="s">
        <v>2228</v>
      </c>
      <c r="B416" t="s">
        <v>670</v>
      </c>
      <c r="C416" t="s">
        <v>541</v>
      </c>
      <c r="D416" t="s">
        <v>542</v>
      </c>
      <c r="E416" t="s">
        <v>2226</v>
      </c>
      <c r="F416" t="s">
        <v>2227</v>
      </c>
      <c r="G416" t="s">
        <v>4</v>
      </c>
      <c r="H416" t="s">
        <v>510</v>
      </c>
      <c r="J416" s="2">
        <v>45380</v>
      </c>
      <c r="K416" s="5">
        <v>202401</v>
      </c>
      <c r="M416" t="b">
        <v>0</v>
      </c>
      <c r="N416" t="b">
        <v>0</v>
      </c>
      <c r="O416" s="2">
        <v>45666.534484837961</v>
      </c>
      <c r="P416" s="2">
        <v>45670.414456712962</v>
      </c>
      <c r="Q416" t="s">
        <v>301</v>
      </c>
      <c r="R416" t="s">
        <v>543</v>
      </c>
      <c r="S416" s="2"/>
      <c r="V416" s="2">
        <v>45666.534485150463</v>
      </c>
      <c r="W416" s="2">
        <v>45666.534485150463</v>
      </c>
      <c r="X416" t="b">
        <v>0</v>
      </c>
      <c r="Y416" t="s">
        <v>551</v>
      </c>
      <c r="Z416" t="s">
        <v>1760</v>
      </c>
      <c r="AA416" t="s">
        <v>2275</v>
      </c>
    </row>
    <row r="417" spans="1:27" x14ac:dyDescent="0.3">
      <c r="A417" t="s">
        <v>1979</v>
      </c>
      <c r="B417" t="s">
        <v>670</v>
      </c>
      <c r="C417" t="s">
        <v>541</v>
      </c>
      <c r="D417" t="s">
        <v>542</v>
      </c>
      <c r="E417" t="s">
        <v>1977</v>
      </c>
      <c r="F417" t="s">
        <v>1978</v>
      </c>
      <c r="G417" t="s">
        <v>453</v>
      </c>
      <c r="H417" t="s">
        <v>510</v>
      </c>
      <c r="J417" s="2">
        <v>45471</v>
      </c>
      <c r="K417" s="5">
        <v>202402</v>
      </c>
      <c r="M417" t="b">
        <v>0</v>
      </c>
      <c r="N417" t="b">
        <v>0</v>
      </c>
      <c r="O417" s="2">
        <v>45666.534146261576</v>
      </c>
      <c r="P417" s="2">
        <v>45670.41420486111</v>
      </c>
      <c r="Q417" t="s">
        <v>301</v>
      </c>
      <c r="R417" t="s">
        <v>543</v>
      </c>
      <c r="S417" s="2"/>
      <c r="V417" s="2">
        <v>45666.534146527774</v>
      </c>
      <c r="W417" s="2">
        <v>45666.534146527774</v>
      </c>
      <c r="X417" t="b">
        <v>0</v>
      </c>
      <c r="Y417" t="s">
        <v>551</v>
      </c>
      <c r="Z417" t="s">
        <v>1760</v>
      </c>
      <c r="AA417" t="s">
        <v>2275</v>
      </c>
    </row>
    <row r="418" spans="1:27" x14ac:dyDescent="0.3">
      <c r="A418" t="s">
        <v>1976</v>
      </c>
      <c r="B418" t="s">
        <v>670</v>
      </c>
      <c r="C418" t="s">
        <v>541</v>
      </c>
      <c r="D418" t="s">
        <v>542</v>
      </c>
      <c r="E418" t="s">
        <v>1977</v>
      </c>
      <c r="F418" t="s">
        <v>1978</v>
      </c>
      <c r="G418" t="s">
        <v>453</v>
      </c>
      <c r="H418" t="s">
        <v>510</v>
      </c>
      <c r="J418" s="2">
        <v>45380</v>
      </c>
      <c r="K418" s="5">
        <v>202401</v>
      </c>
      <c r="M418" t="b">
        <v>0</v>
      </c>
      <c r="N418" t="b">
        <v>0</v>
      </c>
      <c r="O418" s="2">
        <v>45666.534176388886</v>
      </c>
      <c r="P418" s="2">
        <v>45670.414225775465</v>
      </c>
      <c r="Q418" t="s">
        <v>301</v>
      </c>
      <c r="R418" t="s">
        <v>543</v>
      </c>
      <c r="S418" s="2"/>
      <c r="V418" s="2">
        <v>45666.53417673611</v>
      </c>
      <c r="W418" s="2">
        <v>45666.53417673611</v>
      </c>
      <c r="X418" t="b">
        <v>0</v>
      </c>
      <c r="Y418" t="s">
        <v>551</v>
      </c>
      <c r="Z418" t="s">
        <v>1760</v>
      </c>
      <c r="AA418" t="s">
        <v>2275</v>
      </c>
    </row>
    <row r="419" spans="1:27" x14ac:dyDescent="0.3">
      <c r="A419" t="s">
        <v>1973</v>
      </c>
      <c r="B419" t="s">
        <v>670</v>
      </c>
      <c r="C419" t="s">
        <v>541</v>
      </c>
      <c r="D419" t="s">
        <v>542</v>
      </c>
      <c r="E419" t="s">
        <v>1974</v>
      </c>
      <c r="F419" t="s">
        <v>1975</v>
      </c>
      <c r="G419" t="s">
        <v>453</v>
      </c>
      <c r="H419" t="s">
        <v>510</v>
      </c>
      <c r="J419" s="2">
        <v>45380</v>
      </c>
      <c r="K419" s="5">
        <v>202401</v>
      </c>
      <c r="M419" t="b">
        <v>0</v>
      </c>
      <c r="N419" t="b">
        <v>0</v>
      </c>
      <c r="O419" s="2">
        <v>45666.534127118059</v>
      </c>
      <c r="P419" s="2">
        <v>45680.553182673611</v>
      </c>
      <c r="Q419" t="s">
        <v>301</v>
      </c>
      <c r="R419" t="s">
        <v>543</v>
      </c>
      <c r="S419" s="2"/>
      <c r="V419" s="2">
        <v>45666.534127395833</v>
      </c>
      <c r="W419" s="2">
        <v>45680.524096261572</v>
      </c>
      <c r="X419" t="b">
        <v>0</v>
      </c>
      <c r="Y419" t="s">
        <v>551</v>
      </c>
      <c r="Z419" t="s">
        <v>1760</v>
      </c>
      <c r="AA419" t="s">
        <v>302</v>
      </c>
    </row>
    <row r="420" spans="1:27" x14ac:dyDescent="0.3">
      <c r="A420" t="s">
        <v>1970</v>
      </c>
      <c r="B420" t="s">
        <v>670</v>
      </c>
      <c r="C420" t="s">
        <v>541</v>
      </c>
      <c r="D420" t="s">
        <v>542</v>
      </c>
      <c r="E420" t="s">
        <v>1971</v>
      </c>
      <c r="F420" t="s">
        <v>1972</v>
      </c>
      <c r="G420" t="s">
        <v>453</v>
      </c>
      <c r="H420" t="s">
        <v>510</v>
      </c>
      <c r="J420" s="2">
        <v>45380</v>
      </c>
      <c r="K420" s="5">
        <v>202401</v>
      </c>
      <c r="M420" t="b">
        <v>0</v>
      </c>
      <c r="N420" t="b">
        <v>0</v>
      </c>
      <c r="O420" s="2">
        <v>45666.534266284725</v>
      </c>
      <c r="P420" s="2">
        <v>45670.414294988426</v>
      </c>
      <c r="Q420" t="s">
        <v>301</v>
      </c>
      <c r="R420" t="s">
        <v>543</v>
      </c>
      <c r="S420" s="2"/>
      <c r="V420" s="2">
        <v>45666.534266516202</v>
      </c>
      <c r="W420" s="2">
        <v>45666.534266516202</v>
      </c>
      <c r="X420" t="b">
        <v>0</v>
      </c>
      <c r="Y420" t="s">
        <v>551</v>
      </c>
      <c r="Z420" t="s">
        <v>1760</v>
      </c>
      <c r="AA420" t="s">
        <v>2275</v>
      </c>
    </row>
    <row r="421" spans="1:27" x14ac:dyDescent="0.3">
      <c r="A421" t="s">
        <v>1969</v>
      </c>
      <c r="B421" t="s">
        <v>670</v>
      </c>
      <c r="C421" t="s">
        <v>541</v>
      </c>
      <c r="D421" t="s">
        <v>542</v>
      </c>
      <c r="E421" t="s">
        <v>684</v>
      </c>
      <c r="F421" t="s">
        <v>685</v>
      </c>
      <c r="G421" t="s">
        <v>453</v>
      </c>
      <c r="H421" t="s">
        <v>510</v>
      </c>
      <c r="J421" s="2">
        <v>45471</v>
      </c>
      <c r="K421" s="5">
        <v>202402</v>
      </c>
      <c r="M421" t="b">
        <v>0</v>
      </c>
      <c r="N421" t="b">
        <v>0</v>
      </c>
      <c r="O421" s="2">
        <v>45666.53447496528</v>
      </c>
      <c r="P421" s="2">
        <v>45670.414449999997</v>
      </c>
      <c r="Q421" t="s">
        <v>301</v>
      </c>
      <c r="R421" t="s">
        <v>543</v>
      </c>
      <c r="S421" s="2"/>
      <c r="V421" s="2">
        <v>45666.534475231485</v>
      </c>
      <c r="W421" s="2">
        <v>45666.534475231485</v>
      </c>
      <c r="X421" t="b">
        <v>0</v>
      </c>
      <c r="Y421" t="s">
        <v>551</v>
      </c>
      <c r="Z421" t="s">
        <v>1760</v>
      </c>
      <c r="AA421" t="s">
        <v>2275</v>
      </c>
    </row>
    <row r="422" spans="1:27" x14ac:dyDescent="0.3">
      <c r="A422" t="s">
        <v>1965</v>
      </c>
      <c r="B422" t="s">
        <v>670</v>
      </c>
      <c r="C422" t="s">
        <v>541</v>
      </c>
      <c r="D422" t="s">
        <v>542</v>
      </c>
      <c r="E422" t="s">
        <v>386</v>
      </c>
      <c r="F422" t="s">
        <v>387</v>
      </c>
      <c r="G422" t="s">
        <v>15</v>
      </c>
      <c r="H422" t="s">
        <v>510</v>
      </c>
      <c r="J422" s="2">
        <v>45471</v>
      </c>
      <c r="K422" s="5">
        <v>202402</v>
      </c>
      <c r="M422" t="b">
        <v>0</v>
      </c>
      <c r="N422" t="b">
        <v>0</v>
      </c>
      <c r="O422" s="2">
        <v>45666.534569594907</v>
      </c>
      <c r="P422" s="2">
        <v>45670.414515011573</v>
      </c>
      <c r="Q422" t="s">
        <v>301</v>
      </c>
      <c r="R422" t="s">
        <v>543</v>
      </c>
      <c r="S422" s="2"/>
      <c r="V422" s="2">
        <v>45666.53456990741</v>
      </c>
      <c r="W422" s="2">
        <v>45666.53456990741</v>
      </c>
      <c r="X422" t="b">
        <v>0</v>
      </c>
      <c r="Y422" t="s">
        <v>551</v>
      </c>
      <c r="Z422" t="s">
        <v>1760</v>
      </c>
      <c r="AA422" t="s">
        <v>2275</v>
      </c>
    </row>
    <row r="423" spans="1:27" x14ac:dyDescent="0.3">
      <c r="A423" t="s">
        <v>1964</v>
      </c>
      <c r="B423" t="s">
        <v>670</v>
      </c>
      <c r="C423" t="s">
        <v>541</v>
      </c>
      <c r="D423" t="s">
        <v>542</v>
      </c>
      <c r="E423" t="s">
        <v>386</v>
      </c>
      <c r="F423" t="s">
        <v>387</v>
      </c>
      <c r="G423" t="s">
        <v>15</v>
      </c>
      <c r="H423" t="s">
        <v>510</v>
      </c>
      <c r="J423" s="2">
        <v>45380</v>
      </c>
      <c r="K423" s="5">
        <v>202401</v>
      </c>
      <c r="M423" t="b">
        <v>0</v>
      </c>
      <c r="N423" t="b">
        <v>0</v>
      </c>
      <c r="O423" s="2">
        <v>45666.53448159722</v>
      </c>
      <c r="P423" s="2">
        <v>45670.414454201389</v>
      </c>
      <c r="Q423" t="s">
        <v>301</v>
      </c>
      <c r="R423" t="s">
        <v>543</v>
      </c>
      <c r="S423" s="2"/>
      <c r="V423" s="2">
        <v>45666.534481863426</v>
      </c>
      <c r="W423" s="2">
        <v>45666.534481863426</v>
      </c>
      <c r="X423" t="b">
        <v>0</v>
      </c>
      <c r="Y423" t="s">
        <v>551</v>
      </c>
      <c r="Z423" t="s">
        <v>1760</v>
      </c>
      <c r="AA423" t="s">
        <v>2275</v>
      </c>
    </row>
    <row r="424" spans="1:27" x14ac:dyDescent="0.3">
      <c r="A424" t="s">
        <v>1963</v>
      </c>
      <c r="B424" t="s">
        <v>670</v>
      </c>
      <c r="C424" t="s">
        <v>541</v>
      </c>
      <c r="D424" t="s">
        <v>542</v>
      </c>
      <c r="E424" t="s">
        <v>767</v>
      </c>
      <c r="F424" t="s">
        <v>768</v>
      </c>
      <c r="G424" t="s">
        <v>15</v>
      </c>
      <c r="H424" t="s">
        <v>510</v>
      </c>
      <c r="J424" s="2">
        <v>45471</v>
      </c>
      <c r="K424" s="5">
        <v>202402</v>
      </c>
      <c r="M424" t="b">
        <v>0</v>
      </c>
      <c r="N424" t="b">
        <v>0</v>
      </c>
      <c r="O424" s="2">
        <v>45666.53445983796</v>
      </c>
      <c r="P424" s="2">
        <v>45670.414439351851</v>
      </c>
      <c r="Q424" t="s">
        <v>301</v>
      </c>
      <c r="R424" t="s">
        <v>543</v>
      </c>
      <c r="S424" s="2"/>
      <c r="V424" s="2">
        <v>45666.534460104165</v>
      </c>
      <c r="W424" s="2">
        <v>45666.534460104165</v>
      </c>
      <c r="X424" t="b">
        <v>0</v>
      </c>
      <c r="Y424" t="s">
        <v>551</v>
      </c>
      <c r="Z424" t="s">
        <v>1760</v>
      </c>
      <c r="AA424" t="s">
        <v>2275</v>
      </c>
    </row>
    <row r="425" spans="1:27" x14ac:dyDescent="0.3">
      <c r="A425" t="s">
        <v>2010</v>
      </c>
      <c r="B425" t="s">
        <v>670</v>
      </c>
      <c r="C425" t="s">
        <v>541</v>
      </c>
      <c r="D425" t="s">
        <v>542</v>
      </c>
      <c r="E425" t="s">
        <v>2011</v>
      </c>
      <c r="F425" t="s">
        <v>2012</v>
      </c>
      <c r="G425" t="s">
        <v>14</v>
      </c>
      <c r="H425" t="s">
        <v>510</v>
      </c>
      <c r="J425" s="2">
        <v>45471</v>
      </c>
      <c r="K425" s="5">
        <v>202402</v>
      </c>
      <c r="M425" t="b">
        <v>0</v>
      </c>
      <c r="N425" t="b">
        <v>0</v>
      </c>
      <c r="O425" s="2">
        <v>45666.534039965278</v>
      </c>
      <c r="P425" s="2">
        <v>45670.414127199074</v>
      </c>
      <c r="Q425" t="s">
        <v>301</v>
      </c>
      <c r="R425" t="s">
        <v>543</v>
      </c>
      <c r="S425" s="2"/>
      <c r="V425" s="2">
        <v>45666.534040312501</v>
      </c>
      <c r="W425" s="2">
        <v>45666.534040312501</v>
      </c>
      <c r="X425" t="b">
        <v>0</v>
      </c>
      <c r="Y425" t="s">
        <v>551</v>
      </c>
      <c r="Z425" t="s">
        <v>1760</v>
      </c>
      <c r="AA425" t="s">
        <v>2275</v>
      </c>
    </row>
    <row r="426" spans="1:27" x14ac:dyDescent="0.3">
      <c r="A426" t="s">
        <v>2195</v>
      </c>
      <c r="B426" t="s">
        <v>670</v>
      </c>
      <c r="C426" t="s">
        <v>541</v>
      </c>
      <c r="D426" t="s">
        <v>542</v>
      </c>
      <c r="E426" t="s">
        <v>681</v>
      </c>
      <c r="F426" t="s">
        <v>682</v>
      </c>
      <c r="G426" t="s">
        <v>21</v>
      </c>
      <c r="H426" t="s">
        <v>512</v>
      </c>
      <c r="J426" s="2">
        <v>45380</v>
      </c>
      <c r="K426" s="5">
        <v>202401</v>
      </c>
      <c r="M426" t="b">
        <v>0</v>
      </c>
      <c r="N426" t="b">
        <v>0</v>
      </c>
      <c r="O426" s="2">
        <v>45666.534324618056</v>
      </c>
      <c r="P426" s="2">
        <v>45670.414339583331</v>
      </c>
      <c r="Q426" t="s">
        <v>301</v>
      </c>
      <c r="R426" t="s">
        <v>543</v>
      </c>
      <c r="S426" s="2"/>
      <c r="V426" s="2">
        <v>45666.534324849534</v>
      </c>
      <c r="W426" s="2">
        <v>45666.534324849534</v>
      </c>
      <c r="X426" t="b">
        <v>0</v>
      </c>
      <c r="Y426" t="s">
        <v>551</v>
      </c>
      <c r="Z426" t="s">
        <v>1760</v>
      </c>
      <c r="AA426" t="s">
        <v>2275</v>
      </c>
    </row>
    <row r="427" spans="1:27" x14ac:dyDescent="0.3">
      <c r="A427" t="s">
        <v>2189</v>
      </c>
      <c r="B427" t="s">
        <v>670</v>
      </c>
      <c r="C427" t="s">
        <v>541</v>
      </c>
      <c r="D427" t="s">
        <v>542</v>
      </c>
      <c r="E427" t="s">
        <v>2190</v>
      </c>
      <c r="F427" t="s">
        <v>2191</v>
      </c>
      <c r="G427" t="s">
        <v>21</v>
      </c>
      <c r="H427" t="s">
        <v>512</v>
      </c>
      <c r="J427" s="2">
        <v>45380</v>
      </c>
      <c r="K427" s="5">
        <v>202401</v>
      </c>
      <c r="M427" t="b">
        <v>0</v>
      </c>
      <c r="N427" t="b">
        <v>0</v>
      </c>
      <c r="O427" s="2">
        <v>45666.534336076387</v>
      </c>
      <c r="P427" s="2">
        <v>45670.414346562502</v>
      </c>
      <c r="Q427" t="s">
        <v>301</v>
      </c>
      <c r="R427" t="s">
        <v>543</v>
      </c>
      <c r="S427" s="2"/>
      <c r="V427" s="2">
        <v>45666.534336307872</v>
      </c>
      <c r="W427" s="2">
        <v>45666.534336307872</v>
      </c>
      <c r="X427" t="b">
        <v>0</v>
      </c>
      <c r="Y427" t="s">
        <v>551</v>
      </c>
      <c r="Z427" t="s">
        <v>1760</v>
      </c>
      <c r="AA427" t="s">
        <v>2275</v>
      </c>
    </row>
    <row r="428" spans="1:27" x14ac:dyDescent="0.3">
      <c r="A428" t="s">
        <v>2159</v>
      </c>
      <c r="B428" t="s">
        <v>670</v>
      </c>
      <c r="C428" t="s">
        <v>541</v>
      </c>
      <c r="D428" t="s">
        <v>542</v>
      </c>
      <c r="E428" t="s">
        <v>2160</v>
      </c>
      <c r="F428" t="s">
        <v>2161</v>
      </c>
      <c r="G428" t="s">
        <v>50</v>
      </c>
      <c r="H428" t="s">
        <v>512</v>
      </c>
      <c r="J428" s="2">
        <v>45380</v>
      </c>
      <c r="K428" s="5">
        <v>202401</v>
      </c>
      <c r="M428" t="b">
        <v>0</v>
      </c>
      <c r="N428" t="b">
        <v>0</v>
      </c>
      <c r="O428" s="2">
        <v>45669.522470289354</v>
      </c>
      <c r="P428" s="2">
        <v>45670.414257372686</v>
      </c>
      <c r="Q428" t="s">
        <v>301</v>
      </c>
      <c r="R428" t="s">
        <v>543</v>
      </c>
      <c r="S428" s="2"/>
      <c r="V428" s="2">
        <v>45669.52247048611</v>
      </c>
      <c r="W428" s="2">
        <v>45669.52247048611</v>
      </c>
      <c r="X428" t="b">
        <v>0</v>
      </c>
      <c r="Y428" t="s">
        <v>551</v>
      </c>
      <c r="Z428" t="s">
        <v>1760</v>
      </c>
      <c r="AA428" t="s">
        <v>2275</v>
      </c>
    </row>
    <row r="429" spans="1:27" x14ac:dyDescent="0.3">
      <c r="A429" t="s">
        <v>2162</v>
      </c>
      <c r="B429" t="s">
        <v>670</v>
      </c>
      <c r="C429" t="s">
        <v>541</v>
      </c>
      <c r="D429" t="s">
        <v>542</v>
      </c>
      <c r="E429" t="s">
        <v>2160</v>
      </c>
      <c r="F429" t="s">
        <v>2161</v>
      </c>
      <c r="G429" t="s">
        <v>50</v>
      </c>
      <c r="H429" t="s">
        <v>512</v>
      </c>
      <c r="J429" s="2">
        <v>45471</v>
      </c>
      <c r="K429" s="5">
        <v>202402</v>
      </c>
      <c r="M429" t="b">
        <v>0</v>
      </c>
      <c r="N429" t="b">
        <v>0</v>
      </c>
      <c r="O429" s="2">
        <v>45669.522517048608</v>
      </c>
      <c r="P429" s="2">
        <v>45670.414290590277</v>
      </c>
      <c r="Q429" t="s">
        <v>301</v>
      </c>
      <c r="R429" t="s">
        <v>543</v>
      </c>
      <c r="S429" s="2"/>
      <c r="V429" s="2">
        <v>45669.522517280093</v>
      </c>
      <c r="W429" s="2">
        <v>45669.522517280093</v>
      </c>
      <c r="X429" t="b">
        <v>0</v>
      </c>
      <c r="Y429" t="s">
        <v>551</v>
      </c>
      <c r="Z429" t="s">
        <v>1760</v>
      </c>
      <c r="AA429" t="s">
        <v>2275</v>
      </c>
    </row>
    <row r="430" spans="1:27" x14ac:dyDescent="0.3">
      <c r="A430" t="s">
        <v>2024</v>
      </c>
      <c r="B430" t="s">
        <v>670</v>
      </c>
      <c r="C430" t="s">
        <v>541</v>
      </c>
      <c r="D430" t="s">
        <v>542</v>
      </c>
      <c r="E430" t="s">
        <v>749</v>
      </c>
      <c r="F430" t="s">
        <v>750</v>
      </c>
      <c r="G430" t="s">
        <v>7</v>
      </c>
      <c r="H430" t="s">
        <v>512</v>
      </c>
      <c r="J430" s="2">
        <v>45380</v>
      </c>
      <c r="K430" s="5">
        <v>202401</v>
      </c>
      <c r="M430" t="b">
        <v>0</v>
      </c>
      <c r="N430" t="b">
        <v>0</v>
      </c>
      <c r="O430" s="2">
        <v>45666.534272372686</v>
      </c>
      <c r="P430" s="2">
        <v>45670.414299270837</v>
      </c>
      <c r="Q430" t="s">
        <v>301</v>
      </c>
      <c r="R430" t="s">
        <v>543</v>
      </c>
      <c r="S430" s="2"/>
      <c r="V430" s="2">
        <v>45666.534272685189</v>
      </c>
      <c r="W430" s="2">
        <v>45666.534272685189</v>
      </c>
      <c r="X430" t="b">
        <v>0</v>
      </c>
      <c r="Y430" t="s">
        <v>551</v>
      </c>
      <c r="Z430" t="s">
        <v>1760</v>
      </c>
      <c r="AA430" t="s">
        <v>2275</v>
      </c>
    </row>
    <row r="431" spans="1:27" x14ac:dyDescent="0.3">
      <c r="A431" t="s">
        <v>2164</v>
      </c>
      <c r="B431" t="s">
        <v>670</v>
      </c>
      <c r="C431" t="s">
        <v>541</v>
      </c>
      <c r="D431" t="s">
        <v>542</v>
      </c>
      <c r="E431" t="s">
        <v>727</v>
      </c>
      <c r="F431" t="s">
        <v>728</v>
      </c>
      <c r="G431" t="s">
        <v>7</v>
      </c>
      <c r="H431" t="s">
        <v>512</v>
      </c>
      <c r="J431" s="2">
        <v>45380</v>
      </c>
      <c r="K431" s="5">
        <v>202401</v>
      </c>
      <c r="M431" t="b">
        <v>0</v>
      </c>
      <c r="N431" t="b">
        <v>0</v>
      </c>
      <c r="O431" s="2">
        <v>45666.534237071763</v>
      </c>
      <c r="P431" s="2">
        <v>45670.414273032409</v>
      </c>
      <c r="Q431" t="s">
        <v>301</v>
      </c>
      <c r="R431" t="s">
        <v>543</v>
      </c>
      <c r="S431" s="2"/>
      <c r="V431" s="2">
        <v>45666.53423730324</v>
      </c>
      <c r="W431" s="2">
        <v>45666.53423730324</v>
      </c>
      <c r="X431" t="b">
        <v>0</v>
      </c>
      <c r="Y431" t="s">
        <v>551</v>
      </c>
      <c r="Z431" t="s">
        <v>1760</v>
      </c>
      <c r="AA431" t="s">
        <v>2275</v>
      </c>
    </row>
    <row r="432" spans="1:27" x14ac:dyDescent="0.3">
      <c r="A432" t="s">
        <v>2168</v>
      </c>
      <c r="B432" t="s">
        <v>670</v>
      </c>
      <c r="C432" t="s">
        <v>541</v>
      </c>
      <c r="D432" t="s">
        <v>542</v>
      </c>
      <c r="E432" t="s">
        <v>2169</v>
      </c>
      <c r="F432" t="s">
        <v>2170</v>
      </c>
      <c r="G432" t="s">
        <v>7</v>
      </c>
      <c r="H432" t="s">
        <v>512</v>
      </c>
      <c r="J432" s="2">
        <v>45471</v>
      </c>
      <c r="K432" s="5">
        <v>202402</v>
      </c>
      <c r="M432" t="b">
        <v>0</v>
      </c>
      <c r="N432" t="b">
        <v>0</v>
      </c>
      <c r="O432" s="2">
        <v>45666.534411608794</v>
      </c>
      <c r="P432" s="2">
        <v>45670.41440228009</v>
      </c>
      <c r="Q432" t="s">
        <v>301</v>
      </c>
      <c r="R432" t="s">
        <v>543</v>
      </c>
      <c r="S432" s="2"/>
      <c r="V432" s="2">
        <v>45666.534411886576</v>
      </c>
      <c r="W432" s="2">
        <v>45666.534411886576</v>
      </c>
      <c r="X432" t="b">
        <v>0</v>
      </c>
      <c r="Y432" t="s">
        <v>551</v>
      </c>
      <c r="Z432" t="s">
        <v>1760</v>
      </c>
      <c r="AA432" t="s">
        <v>2275</v>
      </c>
    </row>
    <row r="433" spans="1:27" x14ac:dyDescent="0.3">
      <c r="A433" t="s">
        <v>2175</v>
      </c>
      <c r="B433" t="s">
        <v>670</v>
      </c>
      <c r="C433" t="s">
        <v>541</v>
      </c>
      <c r="D433" t="s">
        <v>542</v>
      </c>
      <c r="E433" t="s">
        <v>2176</v>
      </c>
      <c r="F433" t="s">
        <v>2177</v>
      </c>
      <c r="G433" t="s">
        <v>7</v>
      </c>
      <c r="H433" t="s">
        <v>512</v>
      </c>
      <c r="J433" s="2">
        <v>45471</v>
      </c>
      <c r="K433" s="5">
        <v>202402</v>
      </c>
      <c r="M433" t="b">
        <v>0</v>
      </c>
      <c r="N433" t="b">
        <v>0</v>
      </c>
      <c r="O433" s="2">
        <v>45666.534123611113</v>
      </c>
      <c r="P433" s="2">
        <v>45670.41419077546</v>
      </c>
      <c r="Q433" t="s">
        <v>301</v>
      </c>
      <c r="R433" t="s">
        <v>543</v>
      </c>
      <c r="S433" s="2"/>
      <c r="V433" s="2">
        <v>45666.534123877318</v>
      </c>
      <c r="W433" s="2">
        <v>45666.534123877318</v>
      </c>
      <c r="X433" t="b">
        <v>0</v>
      </c>
      <c r="Y433" t="s">
        <v>551</v>
      </c>
      <c r="Z433" t="s">
        <v>1760</v>
      </c>
      <c r="AA433" t="s">
        <v>2275</v>
      </c>
    </row>
    <row r="434" spans="1:27" x14ac:dyDescent="0.3">
      <c r="A434" t="s">
        <v>2172</v>
      </c>
      <c r="B434" t="s">
        <v>670</v>
      </c>
      <c r="C434" t="s">
        <v>541</v>
      </c>
      <c r="D434" t="s">
        <v>542</v>
      </c>
      <c r="E434" t="s">
        <v>2173</v>
      </c>
      <c r="F434" t="s">
        <v>2174</v>
      </c>
      <c r="G434" t="s">
        <v>413</v>
      </c>
      <c r="H434" t="s">
        <v>512</v>
      </c>
      <c r="J434" s="2">
        <v>45471</v>
      </c>
      <c r="K434" s="5">
        <v>202402</v>
      </c>
      <c r="M434" t="b">
        <v>0</v>
      </c>
      <c r="N434" t="b">
        <v>0</v>
      </c>
      <c r="O434" s="2">
        <v>45666.534416747687</v>
      </c>
      <c r="P434" s="2">
        <v>45670.414406631942</v>
      </c>
      <c r="Q434" t="s">
        <v>301</v>
      </c>
      <c r="R434" t="s">
        <v>543</v>
      </c>
      <c r="S434" s="2"/>
      <c r="V434" s="2">
        <v>45666.534416979164</v>
      </c>
      <c r="W434" s="2">
        <v>45666.534416979164</v>
      </c>
      <c r="X434" t="b">
        <v>0</v>
      </c>
      <c r="Y434" t="s">
        <v>551</v>
      </c>
      <c r="Z434" t="s">
        <v>1760</v>
      </c>
      <c r="AA434" t="s">
        <v>2275</v>
      </c>
    </row>
    <row r="435" spans="1:27" x14ac:dyDescent="0.3">
      <c r="A435" t="s">
        <v>2020</v>
      </c>
      <c r="B435" t="s">
        <v>670</v>
      </c>
      <c r="C435" t="s">
        <v>541</v>
      </c>
      <c r="D435" t="s">
        <v>542</v>
      </c>
      <c r="E435" t="s">
        <v>2021</v>
      </c>
      <c r="F435" t="s">
        <v>2022</v>
      </c>
      <c r="G435" t="s">
        <v>413</v>
      </c>
      <c r="H435" t="s">
        <v>512</v>
      </c>
      <c r="J435" s="2">
        <v>45471</v>
      </c>
      <c r="K435" s="5">
        <v>202402</v>
      </c>
      <c r="M435" t="b">
        <v>0</v>
      </c>
      <c r="N435" t="b">
        <v>0</v>
      </c>
      <c r="O435" s="2">
        <v>45666.534202002316</v>
      </c>
      <c r="P435" s="2">
        <v>45670.414245601853</v>
      </c>
      <c r="Q435" t="s">
        <v>301</v>
      </c>
      <c r="R435" t="s">
        <v>543</v>
      </c>
      <c r="S435" s="2"/>
      <c r="V435" s="2">
        <v>45666.534202233794</v>
      </c>
      <c r="W435" s="2">
        <v>45666.534202233794</v>
      </c>
      <c r="X435" t="b">
        <v>0</v>
      </c>
      <c r="Y435" t="s">
        <v>551</v>
      </c>
      <c r="Z435" t="s">
        <v>1760</v>
      </c>
      <c r="AA435" t="s">
        <v>2275</v>
      </c>
    </row>
    <row r="436" spans="1:27" x14ac:dyDescent="0.3">
      <c r="A436" t="s">
        <v>2178</v>
      </c>
      <c r="B436" t="s">
        <v>670</v>
      </c>
      <c r="C436" t="s">
        <v>541</v>
      </c>
      <c r="D436" t="s">
        <v>542</v>
      </c>
      <c r="E436" t="s">
        <v>2179</v>
      </c>
      <c r="F436" t="s">
        <v>2180</v>
      </c>
      <c r="G436" t="s">
        <v>413</v>
      </c>
      <c r="H436" t="s">
        <v>512</v>
      </c>
      <c r="J436" s="2">
        <v>45471</v>
      </c>
      <c r="K436" s="5">
        <v>202402</v>
      </c>
      <c r="M436" t="b">
        <v>0</v>
      </c>
      <c r="N436" t="b">
        <v>0</v>
      </c>
      <c r="O436" s="2">
        <v>45666.534552581019</v>
      </c>
      <c r="P436" s="2">
        <v>45670.414503784719</v>
      </c>
      <c r="Q436" t="s">
        <v>301</v>
      </c>
      <c r="R436" t="s">
        <v>543</v>
      </c>
      <c r="S436" s="2"/>
      <c r="V436" s="2">
        <v>45666.534552812504</v>
      </c>
      <c r="W436" s="2">
        <v>45666.534552812504</v>
      </c>
      <c r="X436" t="b">
        <v>0</v>
      </c>
      <c r="Y436" t="s">
        <v>551</v>
      </c>
      <c r="Z436" t="s">
        <v>1760</v>
      </c>
      <c r="AA436" t="s">
        <v>2275</v>
      </c>
    </row>
    <row r="437" spans="1:27" x14ac:dyDescent="0.3">
      <c r="A437" t="s">
        <v>2182</v>
      </c>
      <c r="B437" t="s">
        <v>670</v>
      </c>
      <c r="C437" t="s">
        <v>541</v>
      </c>
      <c r="D437" t="s">
        <v>542</v>
      </c>
      <c r="E437" t="s">
        <v>2179</v>
      </c>
      <c r="F437" t="s">
        <v>2180</v>
      </c>
      <c r="G437" t="s">
        <v>413</v>
      </c>
      <c r="H437" t="s">
        <v>512</v>
      </c>
      <c r="J437" s="2">
        <v>45380</v>
      </c>
      <c r="K437" s="5">
        <v>202401</v>
      </c>
      <c r="M437" t="b">
        <v>0</v>
      </c>
      <c r="N437" t="b">
        <v>0</v>
      </c>
      <c r="O437" s="2">
        <v>45666.534382835649</v>
      </c>
      <c r="P437" s="2">
        <v>45670.414378321759</v>
      </c>
      <c r="Q437" t="s">
        <v>301</v>
      </c>
      <c r="R437" t="s">
        <v>543</v>
      </c>
      <c r="S437" s="2"/>
      <c r="V437" s="2">
        <v>45666.534382986109</v>
      </c>
      <c r="W437" s="2">
        <v>45666.534382986109</v>
      </c>
      <c r="X437" t="b">
        <v>0</v>
      </c>
      <c r="Y437" t="s">
        <v>551</v>
      </c>
      <c r="Z437" t="s">
        <v>1760</v>
      </c>
      <c r="AA437" t="s">
        <v>2275</v>
      </c>
    </row>
    <row r="438" spans="1:27" x14ac:dyDescent="0.3">
      <c r="A438" t="s">
        <v>2181</v>
      </c>
      <c r="B438" t="s">
        <v>670</v>
      </c>
      <c r="C438" t="s">
        <v>541</v>
      </c>
      <c r="D438" t="s">
        <v>542</v>
      </c>
      <c r="E438" t="s">
        <v>681</v>
      </c>
      <c r="F438" t="s">
        <v>682</v>
      </c>
      <c r="G438" t="s">
        <v>21</v>
      </c>
      <c r="H438" t="s">
        <v>512</v>
      </c>
      <c r="J438" s="2">
        <v>45471</v>
      </c>
      <c r="K438" s="5">
        <v>202402</v>
      </c>
      <c r="M438" t="b">
        <v>0</v>
      </c>
      <c r="N438" t="b">
        <v>0</v>
      </c>
      <c r="O438" s="2">
        <v>45666.534230868056</v>
      </c>
      <c r="P438" s="2">
        <v>45670.414268668981</v>
      </c>
      <c r="Q438" t="s">
        <v>301</v>
      </c>
      <c r="R438" t="s">
        <v>543</v>
      </c>
      <c r="S438" s="2"/>
      <c r="V438" s="2">
        <v>45666.534231134261</v>
      </c>
      <c r="W438" s="2">
        <v>45666.534231134261</v>
      </c>
      <c r="X438" t="b">
        <v>0</v>
      </c>
      <c r="Y438" t="s">
        <v>551</v>
      </c>
      <c r="Z438" t="s">
        <v>1760</v>
      </c>
      <c r="AA438" t="s">
        <v>2275</v>
      </c>
    </row>
    <row r="439" spans="1:27" x14ac:dyDescent="0.3">
      <c r="A439" t="s">
        <v>2124</v>
      </c>
      <c r="B439" t="s">
        <v>670</v>
      </c>
      <c r="C439" t="s">
        <v>541</v>
      </c>
      <c r="D439" t="s">
        <v>542</v>
      </c>
      <c r="E439" t="s">
        <v>702</v>
      </c>
      <c r="F439" t="s">
        <v>703</v>
      </c>
      <c r="G439" t="s">
        <v>8</v>
      </c>
      <c r="H439" t="s">
        <v>511</v>
      </c>
      <c r="J439" s="2">
        <v>45471</v>
      </c>
      <c r="K439" s="5">
        <v>202402</v>
      </c>
      <c r="M439" t="b">
        <v>0</v>
      </c>
      <c r="N439" t="b">
        <v>0</v>
      </c>
      <c r="O439" s="2">
        <v>45669.522369131948</v>
      </c>
      <c r="P439" s="2">
        <v>45670.414177627317</v>
      </c>
      <c r="Q439" t="s">
        <v>301</v>
      </c>
      <c r="R439" t="s">
        <v>543</v>
      </c>
      <c r="S439" s="2"/>
      <c r="V439" s="2">
        <v>45669.522369444443</v>
      </c>
      <c r="W439" s="2">
        <v>45669.522369444443</v>
      </c>
      <c r="X439" t="b">
        <v>0</v>
      </c>
      <c r="Y439" t="s">
        <v>551</v>
      </c>
      <c r="Z439" t="s">
        <v>1760</v>
      </c>
      <c r="AA439" t="s">
        <v>2275</v>
      </c>
    </row>
    <row r="440" spans="1:27" x14ac:dyDescent="0.3">
      <c r="A440" t="s">
        <v>2061</v>
      </c>
      <c r="B440" t="s">
        <v>670</v>
      </c>
      <c r="C440" t="s">
        <v>541</v>
      </c>
      <c r="D440" t="s">
        <v>542</v>
      </c>
      <c r="E440" t="s">
        <v>758</v>
      </c>
      <c r="F440" t="s">
        <v>759</v>
      </c>
      <c r="G440" t="s">
        <v>8</v>
      </c>
      <c r="H440" t="s">
        <v>511</v>
      </c>
      <c r="J440" s="2">
        <v>45380</v>
      </c>
      <c r="K440" s="5">
        <v>202401</v>
      </c>
      <c r="M440" t="b">
        <v>0</v>
      </c>
      <c r="N440" t="b">
        <v>0</v>
      </c>
      <c r="O440" s="2">
        <v>45669.522544756946</v>
      </c>
      <c r="P440" s="2">
        <v>45670.414312233799</v>
      </c>
      <c r="Q440" t="s">
        <v>301</v>
      </c>
      <c r="R440" t="s">
        <v>543</v>
      </c>
      <c r="S440" s="2"/>
      <c r="V440" s="2">
        <v>45669.52254510417</v>
      </c>
      <c r="W440" s="2">
        <v>45669.52254510417</v>
      </c>
      <c r="X440" t="b">
        <v>0</v>
      </c>
      <c r="Y440" t="s">
        <v>551</v>
      </c>
      <c r="Z440" t="s">
        <v>1760</v>
      </c>
      <c r="AA440" t="s">
        <v>2275</v>
      </c>
    </row>
    <row r="441" spans="1:27" x14ac:dyDescent="0.3">
      <c r="A441" t="s">
        <v>2125</v>
      </c>
      <c r="B441" t="s">
        <v>670</v>
      </c>
      <c r="C441" t="s">
        <v>541</v>
      </c>
      <c r="D441" t="s">
        <v>542</v>
      </c>
      <c r="E441" t="s">
        <v>702</v>
      </c>
      <c r="F441" t="s">
        <v>703</v>
      </c>
      <c r="G441" t="s">
        <v>8</v>
      </c>
      <c r="H441" t="s">
        <v>511</v>
      </c>
      <c r="J441" s="2">
        <v>45380</v>
      </c>
      <c r="K441" s="5">
        <v>202401</v>
      </c>
      <c r="M441" t="b">
        <v>0</v>
      </c>
      <c r="N441" t="b">
        <v>0</v>
      </c>
      <c r="O441" s="2">
        <v>45669.522482291664</v>
      </c>
      <c r="P441" s="2">
        <v>45670.41426646991</v>
      </c>
      <c r="Q441" t="s">
        <v>301</v>
      </c>
      <c r="R441" t="s">
        <v>543</v>
      </c>
      <c r="S441" s="2"/>
      <c r="V441" s="2">
        <v>45669.522482523149</v>
      </c>
      <c r="W441" s="2">
        <v>45669.522482523149</v>
      </c>
      <c r="X441" t="b">
        <v>0</v>
      </c>
      <c r="Y441" t="s">
        <v>551</v>
      </c>
      <c r="Z441" t="s">
        <v>1760</v>
      </c>
      <c r="AA441" t="s">
        <v>2275</v>
      </c>
    </row>
    <row r="442" spans="1:27" x14ac:dyDescent="0.3">
      <c r="A442" t="s">
        <v>2060</v>
      </c>
      <c r="B442" t="s">
        <v>670</v>
      </c>
      <c r="C442" t="s">
        <v>541</v>
      </c>
      <c r="D442" t="s">
        <v>542</v>
      </c>
      <c r="E442" t="s">
        <v>2058</v>
      </c>
      <c r="F442" t="s">
        <v>2059</v>
      </c>
      <c r="G442" t="s">
        <v>8</v>
      </c>
      <c r="H442" t="s">
        <v>511</v>
      </c>
      <c r="J442" s="2">
        <v>45380</v>
      </c>
      <c r="K442" s="5">
        <v>202401</v>
      </c>
      <c r="M442" t="b">
        <v>0</v>
      </c>
      <c r="N442" t="b">
        <v>0</v>
      </c>
      <c r="O442" s="2">
        <v>45669.522452662037</v>
      </c>
      <c r="P442" s="2">
        <v>45670.414243437503</v>
      </c>
      <c r="Q442" t="s">
        <v>301</v>
      </c>
      <c r="R442" t="s">
        <v>543</v>
      </c>
      <c r="S442" s="2"/>
      <c r="V442" s="2">
        <v>45669.522452974539</v>
      </c>
      <c r="W442" s="2">
        <v>45669.522452974539</v>
      </c>
      <c r="X442" t="b">
        <v>0</v>
      </c>
      <c r="Y442" t="s">
        <v>551</v>
      </c>
      <c r="Z442" t="s">
        <v>1760</v>
      </c>
      <c r="AA442" t="s">
        <v>2275</v>
      </c>
    </row>
    <row r="443" spans="1:27" x14ac:dyDescent="0.3">
      <c r="A443" t="s">
        <v>2057</v>
      </c>
      <c r="B443" t="s">
        <v>670</v>
      </c>
      <c r="C443" t="s">
        <v>541</v>
      </c>
      <c r="D443" t="s">
        <v>542</v>
      </c>
      <c r="E443" t="s">
        <v>2058</v>
      </c>
      <c r="F443" t="s">
        <v>2059</v>
      </c>
      <c r="G443" t="s">
        <v>8</v>
      </c>
      <c r="H443" t="s">
        <v>511</v>
      </c>
      <c r="J443" s="2">
        <v>45471</v>
      </c>
      <c r="K443" s="5">
        <v>202402</v>
      </c>
      <c r="M443" t="b">
        <v>0</v>
      </c>
      <c r="N443" t="b">
        <v>0</v>
      </c>
      <c r="O443" s="2">
        <v>45669.522649537037</v>
      </c>
      <c r="P443" s="2">
        <v>45670.414395405096</v>
      </c>
      <c r="Q443" t="s">
        <v>301</v>
      </c>
      <c r="R443" t="s">
        <v>543</v>
      </c>
      <c r="S443" s="2"/>
      <c r="V443" s="2">
        <v>45669.522649803243</v>
      </c>
      <c r="W443" s="2">
        <v>45669.522649803243</v>
      </c>
      <c r="X443" t="b">
        <v>0</v>
      </c>
      <c r="Y443" t="s">
        <v>551</v>
      </c>
      <c r="Z443" t="s">
        <v>1760</v>
      </c>
      <c r="AA443" t="s">
        <v>2275</v>
      </c>
    </row>
    <row r="444" spans="1:27" x14ac:dyDescent="0.3">
      <c r="A444" t="s">
        <v>2056</v>
      </c>
      <c r="B444" t="s">
        <v>670</v>
      </c>
      <c r="C444" t="s">
        <v>541</v>
      </c>
      <c r="D444" t="s">
        <v>542</v>
      </c>
      <c r="E444" t="s">
        <v>755</v>
      </c>
      <c r="F444" t="s">
        <v>756</v>
      </c>
      <c r="G444" t="s">
        <v>8</v>
      </c>
      <c r="H444" t="s">
        <v>511</v>
      </c>
      <c r="J444" s="2">
        <v>45471</v>
      </c>
      <c r="K444" s="5">
        <v>202402</v>
      </c>
      <c r="M444" t="b">
        <v>0</v>
      </c>
      <c r="N444" t="b">
        <v>0</v>
      </c>
      <c r="O444" s="2">
        <v>45669.522599421296</v>
      </c>
      <c r="P444" s="2">
        <v>45670.414356053239</v>
      </c>
      <c r="Q444" t="s">
        <v>301</v>
      </c>
      <c r="R444" t="s">
        <v>543</v>
      </c>
      <c r="S444" s="2"/>
      <c r="V444" s="2">
        <v>45669.522599733798</v>
      </c>
      <c r="W444" s="2">
        <v>45669.522599733798</v>
      </c>
      <c r="X444" t="b">
        <v>0</v>
      </c>
      <c r="Y444" t="s">
        <v>551</v>
      </c>
      <c r="Z444" t="s">
        <v>1760</v>
      </c>
      <c r="AA444" t="s">
        <v>2275</v>
      </c>
    </row>
    <row r="445" spans="1:27" x14ac:dyDescent="0.3">
      <c r="A445" t="s">
        <v>2053</v>
      </c>
      <c r="B445" t="s">
        <v>670</v>
      </c>
      <c r="C445" t="s">
        <v>541</v>
      </c>
      <c r="D445" t="s">
        <v>542</v>
      </c>
      <c r="E445" t="s">
        <v>2054</v>
      </c>
      <c r="F445" t="s">
        <v>2055</v>
      </c>
      <c r="G445" t="s">
        <v>8</v>
      </c>
      <c r="H445" t="s">
        <v>511</v>
      </c>
      <c r="J445" s="2">
        <v>45380</v>
      </c>
      <c r="K445" s="5">
        <v>202401</v>
      </c>
      <c r="M445" t="b">
        <v>0</v>
      </c>
      <c r="N445" t="b">
        <v>0</v>
      </c>
      <c r="O445" s="2">
        <v>45669.52261177083</v>
      </c>
      <c r="P445" s="2">
        <v>45670.414365046294</v>
      </c>
      <c r="Q445" t="s">
        <v>301</v>
      </c>
      <c r="R445" t="s">
        <v>543</v>
      </c>
      <c r="S445" s="2"/>
      <c r="V445" s="2">
        <v>45669.522612002314</v>
      </c>
      <c r="W445" s="2">
        <v>45669.522612002314</v>
      </c>
      <c r="X445" t="b">
        <v>0</v>
      </c>
      <c r="Y445" t="s">
        <v>551</v>
      </c>
      <c r="Z445" t="s">
        <v>1760</v>
      </c>
      <c r="AA445" t="s">
        <v>2275</v>
      </c>
    </row>
    <row r="446" spans="1:27" x14ac:dyDescent="0.3">
      <c r="A446" t="s">
        <v>2052</v>
      </c>
      <c r="B446" t="s">
        <v>670</v>
      </c>
      <c r="C446" t="s">
        <v>541</v>
      </c>
      <c r="D446" t="s">
        <v>542</v>
      </c>
      <c r="E446" t="s">
        <v>713</v>
      </c>
      <c r="F446" t="s">
        <v>714</v>
      </c>
      <c r="G446" t="s">
        <v>8</v>
      </c>
      <c r="H446" t="s">
        <v>511</v>
      </c>
      <c r="J446" s="2">
        <v>45471</v>
      </c>
      <c r="K446" s="5">
        <v>202402</v>
      </c>
      <c r="M446" t="b">
        <v>0</v>
      </c>
      <c r="N446" t="b">
        <v>0</v>
      </c>
      <c r="O446" s="2">
        <v>45669.522557523145</v>
      </c>
      <c r="P446" s="2">
        <v>45670.414321724536</v>
      </c>
      <c r="Q446" t="s">
        <v>301</v>
      </c>
      <c r="R446" t="s">
        <v>543</v>
      </c>
      <c r="S446" s="2"/>
      <c r="V446" s="2">
        <v>45669.522557835648</v>
      </c>
      <c r="W446" s="2">
        <v>45669.522557835648</v>
      </c>
      <c r="X446" t="b">
        <v>0</v>
      </c>
      <c r="Y446" t="s">
        <v>551</v>
      </c>
      <c r="Z446" t="s">
        <v>1760</v>
      </c>
      <c r="AA446" t="s">
        <v>2275</v>
      </c>
    </row>
    <row r="447" spans="1:27" x14ac:dyDescent="0.3">
      <c r="A447" t="s">
        <v>2051</v>
      </c>
      <c r="B447" t="s">
        <v>670</v>
      </c>
      <c r="C447" t="s">
        <v>541</v>
      </c>
      <c r="D447" t="s">
        <v>542</v>
      </c>
      <c r="E447" t="s">
        <v>713</v>
      </c>
      <c r="F447" t="s">
        <v>714</v>
      </c>
      <c r="G447" t="s">
        <v>8</v>
      </c>
      <c r="H447" t="s">
        <v>511</v>
      </c>
      <c r="J447" s="2">
        <v>45380</v>
      </c>
      <c r="K447" s="5">
        <v>202401</v>
      </c>
      <c r="M447" t="b">
        <v>0</v>
      </c>
      <c r="N447" t="b">
        <v>0</v>
      </c>
      <c r="O447" s="2">
        <v>45669.522478900464</v>
      </c>
      <c r="P447" s="2">
        <v>45670.414264386571</v>
      </c>
      <c r="Q447" t="s">
        <v>301</v>
      </c>
      <c r="R447" t="s">
        <v>543</v>
      </c>
      <c r="S447" s="2"/>
      <c r="V447" s="2">
        <v>45669.522479131942</v>
      </c>
      <c r="W447" s="2">
        <v>45669.522479131942</v>
      </c>
      <c r="X447" t="b">
        <v>0</v>
      </c>
      <c r="Y447" t="s">
        <v>551</v>
      </c>
      <c r="Z447" t="s">
        <v>1760</v>
      </c>
      <c r="AA447" t="s">
        <v>2275</v>
      </c>
    </row>
    <row r="448" spans="1:27" x14ac:dyDescent="0.3">
      <c r="A448" t="s">
        <v>2048</v>
      </c>
      <c r="B448" t="s">
        <v>670</v>
      </c>
      <c r="C448" t="s">
        <v>541</v>
      </c>
      <c r="D448" t="s">
        <v>542</v>
      </c>
      <c r="E448" t="s">
        <v>2049</v>
      </c>
      <c r="F448" t="s">
        <v>2050</v>
      </c>
      <c r="G448" t="s">
        <v>8</v>
      </c>
      <c r="H448" t="s">
        <v>511</v>
      </c>
      <c r="J448" s="2">
        <v>45380</v>
      </c>
      <c r="K448" s="5">
        <v>202401</v>
      </c>
      <c r="M448" t="b">
        <v>0</v>
      </c>
      <c r="N448" t="b">
        <v>0</v>
      </c>
      <c r="O448" s="2">
        <v>45669.522701423608</v>
      </c>
      <c r="P448" s="2">
        <v>45670.414436840278</v>
      </c>
      <c r="Q448" t="s">
        <v>301</v>
      </c>
      <c r="R448" t="s">
        <v>543</v>
      </c>
      <c r="S448" s="2"/>
      <c r="V448" s="2">
        <v>45669.52270173611</v>
      </c>
      <c r="W448" s="2">
        <v>45669.52270173611</v>
      </c>
      <c r="X448" t="b">
        <v>0</v>
      </c>
      <c r="Y448" t="s">
        <v>551</v>
      </c>
      <c r="Z448" t="s">
        <v>1760</v>
      </c>
      <c r="AA448" t="s">
        <v>2275</v>
      </c>
    </row>
    <row r="449" spans="1:27" x14ac:dyDescent="0.3">
      <c r="A449" t="s">
        <v>2128</v>
      </c>
      <c r="B449" t="s">
        <v>670</v>
      </c>
      <c r="C449" t="s">
        <v>541</v>
      </c>
      <c r="D449" t="s">
        <v>542</v>
      </c>
      <c r="E449" t="s">
        <v>2129</v>
      </c>
      <c r="F449" t="s">
        <v>2130</v>
      </c>
      <c r="G449" t="s">
        <v>10</v>
      </c>
      <c r="H449" t="s">
        <v>512</v>
      </c>
      <c r="J449" s="2">
        <v>45380</v>
      </c>
      <c r="K449" s="5">
        <v>202401</v>
      </c>
      <c r="M449" t="b">
        <v>0</v>
      </c>
      <c r="N449" t="b">
        <v>0</v>
      </c>
      <c r="O449" s="2">
        <v>45666.533998761573</v>
      </c>
      <c r="P449" s="2">
        <v>45670.414096909721</v>
      </c>
      <c r="Q449" t="s">
        <v>301</v>
      </c>
      <c r="R449" t="s">
        <v>543</v>
      </c>
      <c r="S449" s="2"/>
      <c r="V449" s="2">
        <v>45666.533999039355</v>
      </c>
      <c r="W449" s="2">
        <v>45666.533999039355</v>
      </c>
      <c r="X449" t="b">
        <v>0</v>
      </c>
      <c r="Y449" t="s">
        <v>551</v>
      </c>
      <c r="Z449" t="s">
        <v>1760</v>
      </c>
      <c r="AA449" t="s">
        <v>2275</v>
      </c>
    </row>
    <row r="450" spans="1:27" x14ac:dyDescent="0.3">
      <c r="A450" t="s">
        <v>2137</v>
      </c>
      <c r="B450" t="s">
        <v>670</v>
      </c>
      <c r="C450" t="s">
        <v>541</v>
      </c>
      <c r="D450" t="s">
        <v>542</v>
      </c>
      <c r="E450" t="s">
        <v>2138</v>
      </c>
      <c r="F450" t="s">
        <v>2139</v>
      </c>
      <c r="G450" t="s">
        <v>10</v>
      </c>
      <c r="H450" t="s">
        <v>512</v>
      </c>
      <c r="J450" s="2">
        <v>45380</v>
      </c>
      <c r="K450" s="5">
        <v>202401</v>
      </c>
      <c r="M450" t="b">
        <v>0</v>
      </c>
      <c r="N450" t="b">
        <v>0</v>
      </c>
      <c r="O450" s="2">
        <v>45666.534366238426</v>
      </c>
      <c r="P450" s="2">
        <v>45670.414367129626</v>
      </c>
      <c r="Q450" t="s">
        <v>301</v>
      </c>
      <c r="R450" t="s">
        <v>543</v>
      </c>
      <c r="S450" s="2"/>
      <c r="V450" s="2">
        <v>45666.534366516207</v>
      </c>
      <c r="W450" s="2">
        <v>45666.534366516207</v>
      </c>
      <c r="X450" t="b">
        <v>0</v>
      </c>
      <c r="Y450" t="s">
        <v>551</v>
      </c>
      <c r="Z450" t="s">
        <v>1760</v>
      </c>
      <c r="AA450" t="s">
        <v>2275</v>
      </c>
    </row>
    <row r="451" spans="1:27" x14ac:dyDescent="0.3">
      <c r="A451" t="s">
        <v>2134</v>
      </c>
      <c r="B451" t="s">
        <v>670</v>
      </c>
      <c r="C451" t="s">
        <v>541</v>
      </c>
      <c r="D451" t="s">
        <v>542</v>
      </c>
      <c r="E451" t="s">
        <v>2135</v>
      </c>
      <c r="F451" t="s">
        <v>2136</v>
      </c>
      <c r="G451" t="s">
        <v>10</v>
      </c>
      <c r="H451" t="s">
        <v>512</v>
      </c>
      <c r="J451" s="2">
        <v>45380</v>
      </c>
      <c r="K451" s="5">
        <v>202401</v>
      </c>
      <c r="M451" t="b">
        <v>0</v>
      </c>
      <c r="N451" t="b">
        <v>0</v>
      </c>
      <c r="O451" s="2">
        <v>45666.534549456017</v>
      </c>
      <c r="P451" s="2">
        <v>45670.414501122686</v>
      </c>
      <c r="Q451" t="s">
        <v>301</v>
      </c>
      <c r="R451" t="s">
        <v>543</v>
      </c>
      <c r="S451" s="2"/>
      <c r="V451" s="2">
        <v>45666.534549733798</v>
      </c>
      <c r="W451" s="2">
        <v>45666.534549733798</v>
      </c>
      <c r="X451" t="b">
        <v>0</v>
      </c>
      <c r="Y451" t="s">
        <v>551</v>
      </c>
      <c r="Z451" t="s">
        <v>1760</v>
      </c>
      <c r="AA451" t="s">
        <v>2275</v>
      </c>
    </row>
    <row r="452" spans="1:27" x14ac:dyDescent="0.3">
      <c r="A452" t="s">
        <v>2151</v>
      </c>
      <c r="B452" t="s">
        <v>670</v>
      </c>
      <c r="C452" t="s">
        <v>541</v>
      </c>
      <c r="D452" t="s">
        <v>542</v>
      </c>
      <c r="E452" t="s">
        <v>401</v>
      </c>
      <c r="F452" t="s">
        <v>402</v>
      </c>
      <c r="G452" t="s">
        <v>50</v>
      </c>
      <c r="H452" t="s">
        <v>512</v>
      </c>
      <c r="J452" s="2">
        <v>45380</v>
      </c>
      <c r="K452" s="5">
        <v>202401</v>
      </c>
      <c r="M452" t="b">
        <v>0</v>
      </c>
      <c r="N452" t="b">
        <v>0</v>
      </c>
      <c r="O452" s="2">
        <v>45666.534448842591</v>
      </c>
      <c r="P452" s="2">
        <v>45670.414430358796</v>
      </c>
      <c r="Q452" t="s">
        <v>301</v>
      </c>
      <c r="R452" t="s">
        <v>543</v>
      </c>
      <c r="S452" s="2"/>
      <c r="V452" s="2">
        <v>45666.534449108796</v>
      </c>
      <c r="W452" s="2">
        <v>45666.534449108796</v>
      </c>
      <c r="X452" t="b">
        <v>0</v>
      </c>
      <c r="Y452" t="s">
        <v>551</v>
      </c>
      <c r="Z452" t="s">
        <v>1760</v>
      </c>
      <c r="AA452" t="s">
        <v>2275</v>
      </c>
    </row>
    <row r="453" spans="1:27" x14ac:dyDescent="0.3">
      <c r="A453" t="s">
        <v>2155</v>
      </c>
      <c r="B453" t="s">
        <v>670</v>
      </c>
      <c r="C453" t="s">
        <v>541</v>
      </c>
      <c r="D453" t="s">
        <v>542</v>
      </c>
      <c r="E453" t="s">
        <v>401</v>
      </c>
      <c r="F453" t="s">
        <v>402</v>
      </c>
      <c r="G453" t="s">
        <v>50</v>
      </c>
      <c r="H453" t="s">
        <v>512</v>
      </c>
      <c r="J453" s="2">
        <v>45471</v>
      </c>
      <c r="K453" s="5">
        <v>202402</v>
      </c>
      <c r="M453" t="b">
        <v>0</v>
      </c>
      <c r="N453" t="b">
        <v>0</v>
      </c>
      <c r="O453" s="2">
        <v>45666.534075150463</v>
      </c>
      <c r="P453" s="2">
        <v>45670.414155474537</v>
      </c>
      <c r="Q453" t="s">
        <v>301</v>
      </c>
      <c r="R453" t="s">
        <v>543</v>
      </c>
      <c r="S453" s="2"/>
      <c r="V453" s="2">
        <v>45666.534075381947</v>
      </c>
      <c r="W453" s="2">
        <v>45666.534075381947</v>
      </c>
      <c r="X453" t="b">
        <v>0</v>
      </c>
      <c r="Y453" t="s">
        <v>551</v>
      </c>
      <c r="Z453" t="s">
        <v>1760</v>
      </c>
      <c r="AA453" t="s">
        <v>2275</v>
      </c>
    </row>
    <row r="454" spans="1:27" x14ac:dyDescent="0.3">
      <c r="A454" t="s">
        <v>2076</v>
      </c>
      <c r="B454" t="s">
        <v>670</v>
      </c>
      <c r="C454" t="s">
        <v>541</v>
      </c>
      <c r="D454" t="s">
        <v>542</v>
      </c>
      <c r="E454" t="s">
        <v>2074</v>
      </c>
      <c r="F454" t="s">
        <v>2075</v>
      </c>
      <c r="G454" t="s">
        <v>414</v>
      </c>
      <c r="H454" t="s">
        <v>509</v>
      </c>
      <c r="J454" s="2">
        <v>45380</v>
      </c>
      <c r="K454" s="5">
        <v>202401</v>
      </c>
      <c r="M454" t="b">
        <v>0</v>
      </c>
      <c r="N454" t="b">
        <v>0</v>
      </c>
      <c r="O454" s="2">
        <v>45666.534275659724</v>
      </c>
      <c r="P454" s="2">
        <v>45670.414302395831</v>
      </c>
      <c r="Q454" t="s">
        <v>301</v>
      </c>
      <c r="R454" t="s">
        <v>543</v>
      </c>
      <c r="S454" s="2"/>
      <c r="V454" s="2">
        <v>45666.534275925929</v>
      </c>
      <c r="W454" s="2">
        <v>45666.534275925929</v>
      </c>
      <c r="X454" t="b">
        <v>0</v>
      </c>
      <c r="Y454" t="s">
        <v>551</v>
      </c>
      <c r="Z454" t="s">
        <v>1760</v>
      </c>
      <c r="AA454" t="s">
        <v>2275</v>
      </c>
    </row>
    <row r="455" spans="1:27" x14ac:dyDescent="0.3">
      <c r="A455" t="s">
        <v>2073</v>
      </c>
      <c r="B455" t="s">
        <v>670</v>
      </c>
      <c r="C455" t="s">
        <v>541</v>
      </c>
      <c r="D455" t="s">
        <v>542</v>
      </c>
      <c r="E455" t="s">
        <v>2074</v>
      </c>
      <c r="F455" t="s">
        <v>2075</v>
      </c>
      <c r="G455" t="s">
        <v>414</v>
      </c>
      <c r="H455" t="s">
        <v>509</v>
      </c>
      <c r="J455" s="2">
        <v>45471</v>
      </c>
      <c r="K455" s="5">
        <v>202402</v>
      </c>
      <c r="M455" t="b">
        <v>0</v>
      </c>
      <c r="N455" t="b">
        <v>0</v>
      </c>
      <c r="O455" s="2">
        <v>45666.534312152777</v>
      </c>
      <c r="P455" s="2">
        <v>45670.414331215281</v>
      </c>
      <c r="Q455" t="s">
        <v>301</v>
      </c>
      <c r="R455" t="s">
        <v>543</v>
      </c>
      <c r="S455" s="2"/>
      <c r="V455" s="2">
        <v>45666.534312384261</v>
      </c>
      <c r="W455" s="2">
        <v>45666.534312384261</v>
      </c>
      <c r="X455" t="b">
        <v>0</v>
      </c>
      <c r="Y455" t="s">
        <v>551</v>
      </c>
      <c r="Z455" t="s">
        <v>1760</v>
      </c>
      <c r="AA455" t="s">
        <v>2275</v>
      </c>
    </row>
    <row r="456" spans="1:27" x14ac:dyDescent="0.3">
      <c r="A456" t="s">
        <v>2080</v>
      </c>
      <c r="B456" t="s">
        <v>670</v>
      </c>
      <c r="C456" t="s">
        <v>541</v>
      </c>
      <c r="D456" t="s">
        <v>542</v>
      </c>
      <c r="E456" t="s">
        <v>2078</v>
      </c>
      <c r="F456" t="s">
        <v>2079</v>
      </c>
      <c r="G456" t="s">
        <v>414</v>
      </c>
      <c r="H456" t="s">
        <v>509</v>
      </c>
      <c r="J456" s="2">
        <v>45471</v>
      </c>
      <c r="K456" s="5">
        <v>202402</v>
      </c>
      <c r="M456" t="b">
        <v>0</v>
      </c>
      <c r="N456" t="b">
        <v>0</v>
      </c>
      <c r="O456" s="2">
        <v>45666.534572951387</v>
      </c>
      <c r="P456" s="2">
        <v>45670.414517129633</v>
      </c>
      <c r="Q456" t="s">
        <v>301</v>
      </c>
      <c r="R456" t="s">
        <v>543</v>
      </c>
      <c r="S456" s="2"/>
      <c r="V456" s="2">
        <v>45666.534573229168</v>
      </c>
      <c r="W456" s="2">
        <v>45666.534573229168</v>
      </c>
      <c r="X456" t="b">
        <v>0</v>
      </c>
      <c r="Y456" t="s">
        <v>551</v>
      </c>
      <c r="Z456" t="s">
        <v>1760</v>
      </c>
      <c r="AA456" t="s">
        <v>2275</v>
      </c>
    </row>
    <row r="457" spans="1:27" x14ac:dyDescent="0.3">
      <c r="A457" t="s">
        <v>2077</v>
      </c>
      <c r="B457" t="s">
        <v>670</v>
      </c>
      <c r="C457" t="s">
        <v>541</v>
      </c>
      <c r="D457" t="s">
        <v>542</v>
      </c>
      <c r="E457" t="s">
        <v>2078</v>
      </c>
      <c r="F457" t="s">
        <v>2079</v>
      </c>
      <c r="G457" t="s">
        <v>414</v>
      </c>
      <c r="H457" t="s">
        <v>509</v>
      </c>
      <c r="J457" s="2">
        <v>45380</v>
      </c>
      <c r="K457" s="5">
        <v>202401</v>
      </c>
      <c r="M457" t="b">
        <v>0</v>
      </c>
      <c r="N457" t="b">
        <v>0</v>
      </c>
      <c r="O457" s="2">
        <v>45666.534064201391</v>
      </c>
      <c r="P457" s="2">
        <v>45670.414148148149</v>
      </c>
      <c r="Q457" t="s">
        <v>301</v>
      </c>
      <c r="R457" t="s">
        <v>543</v>
      </c>
      <c r="S457" s="2"/>
      <c r="V457" s="2">
        <v>45666.534064548614</v>
      </c>
      <c r="W457" s="2">
        <v>45666.534064548614</v>
      </c>
      <c r="X457" t="b">
        <v>0</v>
      </c>
      <c r="Y457" t="s">
        <v>551</v>
      </c>
      <c r="Z457" t="s">
        <v>1760</v>
      </c>
      <c r="AA457" t="s">
        <v>2275</v>
      </c>
    </row>
    <row r="458" spans="1:27" x14ac:dyDescent="0.3">
      <c r="A458" t="s">
        <v>2069</v>
      </c>
      <c r="B458" t="s">
        <v>670</v>
      </c>
      <c r="C458" t="s">
        <v>541</v>
      </c>
      <c r="D458" t="s">
        <v>542</v>
      </c>
      <c r="E458" t="s">
        <v>779</v>
      </c>
      <c r="F458" t="s">
        <v>780</v>
      </c>
      <c r="G458" t="s">
        <v>1150</v>
      </c>
      <c r="H458" t="s">
        <v>509</v>
      </c>
      <c r="J458" s="2">
        <v>45471</v>
      </c>
      <c r="K458" s="5">
        <v>202402</v>
      </c>
      <c r="M458" t="b">
        <v>0</v>
      </c>
      <c r="N458" t="b">
        <v>0</v>
      </c>
      <c r="O458" s="2">
        <v>45666.534339386577</v>
      </c>
      <c r="P458" s="2">
        <v>45670.702385335651</v>
      </c>
      <c r="Q458" t="s">
        <v>301</v>
      </c>
      <c r="R458" t="s">
        <v>543</v>
      </c>
      <c r="S458" s="2"/>
      <c r="V458" s="2">
        <v>45666.534339699072</v>
      </c>
      <c r="W458" s="2">
        <v>45666.534339699072</v>
      </c>
      <c r="X458" t="b">
        <v>0</v>
      </c>
      <c r="Y458" t="s">
        <v>551</v>
      </c>
      <c r="Z458" t="s">
        <v>1760</v>
      </c>
      <c r="AA458" t="s">
        <v>2275</v>
      </c>
    </row>
    <row r="459" spans="1:27" x14ac:dyDescent="0.3">
      <c r="A459" t="s">
        <v>2116</v>
      </c>
      <c r="B459" t="s">
        <v>670</v>
      </c>
      <c r="C459" t="s">
        <v>541</v>
      </c>
      <c r="D459" t="s">
        <v>542</v>
      </c>
      <c r="E459" t="s">
        <v>665</v>
      </c>
      <c r="F459" t="s">
        <v>666</v>
      </c>
      <c r="G459" t="s">
        <v>1150</v>
      </c>
      <c r="H459" t="s">
        <v>509</v>
      </c>
      <c r="J459" s="2">
        <v>45380</v>
      </c>
      <c r="K459" s="5">
        <v>202401</v>
      </c>
      <c r="M459" t="b">
        <v>0</v>
      </c>
      <c r="N459" t="b">
        <v>0</v>
      </c>
      <c r="O459" s="2">
        <v>45669.522329050924</v>
      </c>
      <c r="P459" s="2">
        <v>45670.414143206021</v>
      </c>
      <c r="Q459" t="s">
        <v>301</v>
      </c>
      <c r="R459" t="s">
        <v>543</v>
      </c>
      <c r="S459" s="2"/>
      <c r="V459" s="2">
        <v>45669.522329317129</v>
      </c>
      <c r="W459" s="2">
        <v>45669.522329317129</v>
      </c>
      <c r="X459" t="b">
        <v>0</v>
      </c>
      <c r="Y459" t="s">
        <v>551</v>
      </c>
      <c r="Z459" t="s">
        <v>1760</v>
      </c>
      <c r="AA459" t="s">
        <v>2275</v>
      </c>
    </row>
    <row r="460" spans="1:27" x14ac:dyDescent="0.3">
      <c r="A460" t="s">
        <v>2115</v>
      </c>
      <c r="B460" t="s">
        <v>670</v>
      </c>
      <c r="C460" t="s">
        <v>541</v>
      </c>
      <c r="D460" t="s">
        <v>542</v>
      </c>
      <c r="E460" t="s">
        <v>665</v>
      </c>
      <c r="F460" t="s">
        <v>666</v>
      </c>
      <c r="G460" t="s">
        <v>1150</v>
      </c>
      <c r="H460" t="s">
        <v>509</v>
      </c>
      <c r="J460" s="2">
        <v>45471</v>
      </c>
      <c r="K460" s="5">
        <v>202402</v>
      </c>
      <c r="M460" t="b">
        <v>0</v>
      </c>
      <c r="N460" t="b">
        <v>0</v>
      </c>
      <c r="O460" s="2">
        <v>45666.5345290162</v>
      </c>
      <c r="P460" s="2">
        <v>45670.414487615744</v>
      </c>
      <c r="Q460" t="s">
        <v>301</v>
      </c>
      <c r="R460" t="s">
        <v>543</v>
      </c>
      <c r="S460" s="2"/>
      <c r="V460" s="2">
        <v>45666.534529282406</v>
      </c>
      <c r="W460" s="2">
        <v>45666.534529282406</v>
      </c>
      <c r="X460" t="b">
        <v>0</v>
      </c>
      <c r="Y460" t="s">
        <v>551</v>
      </c>
      <c r="Z460" t="s">
        <v>1760</v>
      </c>
      <c r="AA460" t="s">
        <v>2275</v>
      </c>
    </row>
    <row r="461" spans="1:27" x14ac:dyDescent="0.3">
      <c r="A461" t="s">
        <v>2064</v>
      </c>
      <c r="B461" t="s">
        <v>670</v>
      </c>
      <c r="C461" t="s">
        <v>541</v>
      </c>
      <c r="D461" t="s">
        <v>542</v>
      </c>
      <c r="E461" t="s">
        <v>777</v>
      </c>
      <c r="F461" t="s">
        <v>778</v>
      </c>
      <c r="G461" t="s">
        <v>1150</v>
      </c>
      <c r="H461" t="s">
        <v>509</v>
      </c>
      <c r="J461" s="2">
        <v>45380</v>
      </c>
      <c r="K461" s="5">
        <v>202401</v>
      </c>
      <c r="M461" t="b">
        <v>0</v>
      </c>
      <c r="N461" t="b">
        <v>0</v>
      </c>
      <c r="O461" s="2">
        <v>45666.534327743058</v>
      </c>
      <c r="P461" s="2">
        <v>45670.414341979165</v>
      </c>
      <c r="Q461" t="s">
        <v>301</v>
      </c>
      <c r="R461" t="s">
        <v>543</v>
      </c>
      <c r="S461" s="2"/>
      <c r="V461" s="2">
        <v>45666.534328009257</v>
      </c>
      <c r="W461" s="2">
        <v>45666.534328009257</v>
      </c>
      <c r="X461" t="b">
        <v>0</v>
      </c>
      <c r="Y461" t="s">
        <v>551</v>
      </c>
      <c r="Z461" t="s">
        <v>1760</v>
      </c>
      <c r="AA461" t="s">
        <v>2275</v>
      </c>
    </row>
    <row r="462" spans="1:27" x14ac:dyDescent="0.3">
      <c r="A462" t="s">
        <v>2122</v>
      </c>
      <c r="B462" t="s">
        <v>670</v>
      </c>
      <c r="C462" t="s">
        <v>541</v>
      </c>
      <c r="D462" t="s">
        <v>542</v>
      </c>
      <c r="E462" t="s">
        <v>700</v>
      </c>
      <c r="F462" t="s">
        <v>701</v>
      </c>
      <c r="G462" t="s">
        <v>1150</v>
      </c>
      <c r="H462" t="s">
        <v>509</v>
      </c>
      <c r="J462" s="2">
        <v>45380</v>
      </c>
      <c r="K462" s="5">
        <v>202401</v>
      </c>
      <c r="M462" t="b">
        <v>0</v>
      </c>
      <c r="N462" t="b">
        <v>0</v>
      </c>
      <c r="O462" s="2">
        <v>45666.534207951387</v>
      </c>
      <c r="P462" s="2">
        <v>45670.414250578702</v>
      </c>
      <c r="Q462" t="s">
        <v>301</v>
      </c>
      <c r="R462" t="s">
        <v>543</v>
      </c>
      <c r="S462" s="2"/>
      <c r="V462" s="2">
        <v>45666.534208252313</v>
      </c>
      <c r="W462" s="2">
        <v>45666.534208252313</v>
      </c>
      <c r="X462" t="b">
        <v>0</v>
      </c>
      <c r="Y462" t="s">
        <v>551</v>
      </c>
      <c r="Z462" t="s">
        <v>1760</v>
      </c>
      <c r="AA462" t="s">
        <v>2275</v>
      </c>
    </row>
    <row r="463" spans="1:27" x14ac:dyDescent="0.3">
      <c r="A463" t="s">
        <v>2117</v>
      </c>
      <c r="B463" t="s">
        <v>670</v>
      </c>
      <c r="C463" t="s">
        <v>541</v>
      </c>
      <c r="D463" t="s">
        <v>542</v>
      </c>
      <c r="E463" t="s">
        <v>2118</v>
      </c>
      <c r="F463" t="s">
        <v>2119</v>
      </c>
      <c r="G463" t="s">
        <v>1150</v>
      </c>
      <c r="H463" t="s">
        <v>509</v>
      </c>
      <c r="J463" s="2">
        <v>45471</v>
      </c>
      <c r="K463" s="5">
        <v>202402</v>
      </c>
      <c r="M463" t="b">
        <v>0</v>
      </c>
      <c r="N463" t="b">
        <v>0</v>
      </c>
      <c r="O463" s="2">
        <v>45666.534397766205</v>
      </c>
      <c r="P463" s="2">
        <v>45670.414390706021</v>
      </c>
      <c r="Q463" t="s">
        <v>301</v>
      </c>
      <c r="R463" t="s">
        <v>543</v>
      </c>
      <c r="S463" s="2"/>
      <c r="V463" s="2">
        <v>45666.534397997682</v>
      </c>
      <c r="W463" s="2">
        <v>45666.534397997682</v>
      </c>
      <c r="X463" t="b">
        <v>0</v>
      </c>
      <c r="Y463" t="s">
        <v>551</v>
      </c>
      <c r="Z463" t="s">
        <v>1760</v>
      </c>
      <c r="AA463" t="s">
        <v>2275</v>
      </c>
    </row>
    <row r="464" spans="1:27" x14ac:dyDescent="0.3">
      <c r="A464" t="s">
        <v>2121</v>
      </c>
      <c r="B464" t="s">
        <v>670</v>
      </c>
      <c r="C464" t="s">
        <v>541</v>
      </c>
      <c r="D464" t="s">
        <v>542</v>
      </c>
      <c r="E464" t="s">
        <v>732</v>
      </c>
      <c r="F464" t="s">
        <v>733</v>
      </c>
      <c r="G464" t="s">
        <v>1150</v>
      </c>
      <c r="H464" t="s">
        <v>509</v>
      </c>
      <c r="J464" s="2">
        <v>45471</v>
      </c>
      <c r="K464" s="5">
        <v>202402</v>
      </c>
      <c r="M464" t="b">
        <v>0</v>
      </c>
      <c r="N464" t="b">
        <v>0</v>
      </c>
      <c r="O464" s="2">
        <v>45666.534119479169</v>
      </c>
      <c r="P464" s="2">
        <v>45670.414188506948</v>
      </c>
      <c r="Q464" t="s">
        <v>301</v>
      </c>
      <c r="R464" t="s">
        <v>543</v>
      </c>
      <c r="S464" s="2"/>
      <c r="V464" s="2">
        <v>45666.534119756943</v>
      </c>
      <c r="W464" s="2">
        <v>45666.534119756943</v>
      </c>
      <c r="X464" t="b">
        <v>0</v>
      </c>
      <c r="Y464" t="s">
        <v>551</v>
      </c>
      <c r="Z464" t="s">
        <v>1760</v>
      </c>
      <c r="AA464" t="s">
        <v>2275</v>
      </c>
    </row>
    <row r="465" spans="1:27" x14ac:dyDescent="0.3">
      <c r="A465" t="s">
        <v>2120</v>
      </c>
      <c r="B465" t="s">
        <v>670</v>
      </c>
      <c r="C465" t="s">
        <v>541</v>
      </c>
      <c r="D465" t="s">
        <v>542</v>
      </c>
      <c r="E465" t="s">
        <v>732</v>
      </c>
      <c r="F465" t="s">
        <v>733</v>
      </c>
      <c r="G465" t="s">
        <v>1150</v>
      </c>
      <c r="H465" t="s">
        <v>509</v>
      </c>
      <c r="J465" s="2">
        <v>45380</v>
      </c>
      <c r="K465" s="5">
        <v>202401</v>
      </c>
      <c r="M465" t="b">
        <v>0</v>
      </c>
      <c r="N465" t="b">
        <v>0</v>
      </c>
      <c r="O465" s="2">
        <v>45666.534249456017</v>
      </c>
      <c r="P465" s="2">
        <v>45670.414281793979</v>
      </c>
      <c r="Q465" t="s">
        <v>301</v>
      </c>
      <c r="R465" t="s">
        <v>543</v>
      </c>
      <c r="S465" s="2"/>
      <c r="V465" s="2">
        <v>45666.534249733799</v>
      </c>
      <c r="W465" s="2">
        <v>45666.534249733799</v>
      </c>
      <c r="X465" t="b">
        <v>0</v>
      </c>
      <c r="Y465" t="s">
        <v>551</v>
      </c>
      <c r="Z465" t="s">
        <v>1760</v>
      </c>
      <c r="AA465" t="s">
        <v>2275</v>
      </c>
    </row>
    <row r="466" spans="1:27" x14ac:dyDescent="0.3">
      <c r="A466" t="s">
        <v>2092</v>
      </c>
      <c r="B466" t="s">
        <v>670</v>
      </c>
      <c r="C466" t="s">
        <v>541</v>
      </c>
      <c r="D466" t="s">
        <v>542</v>
      </c>
      <c r="E466" t="s">
        <v>2090</v>
      </c>
      <c r="F466" t="s">
        <v>2091</v>
      </c>
      <c r="G466" t="s">
        <v>11</v>
      </c>
      <c r="H466" t="s">
        <v>509</v>
      </c>
      <c r="J466" s="2">
        <v>45471</v>
      </c>
      <c r="K466" s="5">
        <v>202402</v>
      </c>
      <c r="M466" t="b">
        <v>0</v>
      </c>
      <c r="N466" t="b">
        <v>0</v>
      </c>
      <c r="O466" s="2">
        <v>45666.534501388887</v>
      </c>
      <c r="P466" s="2">
        <v>45670.414467939816</v>
      </c>
      <c r="Q466" t="s">
        <v>301</v>
      </c>
      <c r="R466" t="s">
        <v>543</v>
      </c>
      <c r="S466" s="2"/>
      <c r="V466" s="2">
        <v>45666.534501655093</v>
      </c>
      <c r="W466" s="2">
        <v>45666.534501655093</v>
      </c>
      <c r="X466" t="b">
        <v>0</v>
      </c>
      <c r="Y466" t="s">
        <v>551</v>
      </c>
      <c r="Z466" t="s">
        <v>1760</v>
      </c>
      <c r="AA466" t="s">
        <v>2275</v>
      </c>
    </row>
    <row r="467" spans="1:27" x14ac:dyDescent="0.3">
      <c r="A467" t="s">
        <v>2099</v>
      </c>
      <c r="B467" t="s">
        <v>670</v>
      </c>
      <c r="C467" t="s">
        <v>541</v>
      </c>
      <c r="D467" t="s">
        <v>542</v>
      </c>
      <c r="E467" t="s">
        <v>2100</v>
      </c>
      <c r="F467" t="s">
        <v>2101</v>
      </c>
      <c r="G467" t="s">
        <v>1150</v>
      </c>
      <c r="H467" t="s">
        <v>509</v>
      </c>
      <c r="J467" s="2">
        <v>45380</v>
      </c>
      <c r="K467" s="5">
        <v>202401</v>
      </c>
      <c r="M467" t="b">
        <v>0</v>
      </c>
      <c r="N467" t="b">
        <v>0</v>
      </c>
      <c r="O467" s="2">
        <v>45666.534023692133</v>
      </c>
      <c r="P467" s="2">
        <v>45670.41411484954</v>
      </c>
      <c r="Q467" t="s">
        <v>301</v>
      </c>
      <c r="R467" t="s">
        <v>543</v>
      </c>
      <c r="S467" s="2"/>
      <c r="V467" s="2">
        <v>45666.534023958331</v>
      </c>
      <c r="W467" s="2">
        <v>45666.534023958331</v>
      </c>
      <c r="X467" t="b">
        <v>0</v>
      </c>
      <c r="Y467" t="s">
        <v>551</v>
      </c>
      <c r="Z467" t="s">
        <v>1760</v>
      </c>
      <c r="AA467" t="s">
        <v>2275</v>
      </c>
    </row>
    <row r="468" spans="1:27" x14ac:dyDescent="0.3">
      <c r="A468" t="s">
        <v>2089</v>
      </c>
      <c r="B468" t="s">
        <v>670</v>
      </c>
      <c r="C468" t="s">
        <v>541</v>
      </c>
      <c r="D468" t="s">
        <v>542</v>
      </c>
      <c r="E468" t="s">
        <v>2090</v>
      </c>
      <c r="F468" t="s">
        <v>2091</v>
      </c>
      <c r="G468" t="s">
        <v>11</v>
      </c>
      <c r="H468" t="s">
        <v>509</v>
      </c>
      <c r="J468" s="2">
        <v>45380</v>
      </c>
      <c r="K468" s="5">
        <v>202401</v>
      </c>
      <c r="M468" t="b">
        <v>0</v>
      </c>
      <c r="N468" t="b">
        <v>0</v>
      </c>
      <c r="O468" s="2">
        <v>45666.534302118052</v>
      </c>
      <c r="P468" s="2">
        <v>45670.414324108795</v>
      </c>
      <c r="Q468" t="s">
        <v>301</v>
      </c>
      <c r="R468" t="s">
        <v>543</v>
      </c>
      <c r="S468" s="2"/>
      <c r="V468" s="2">
        <v>45666.534302395834</v>
      </c>
      <c r="W468" s="2">
        <v>45666.534302395834</v>
      </c>
      <c r="X468" t="b">
        <v>0</v>
      </c>
      <c r="Y468" t="s">
        <v>551</v>
      </c>
      <c r="Z468" t="s">
        <v>1760</v>
      </c>
      <c r="AA468" t="s">
        <v>2275</v>
      </c>
    </row>
    <row r="469" spans="1:27" x14ac:dyDescent="0.3">
      <c r="A469" t="s">
        <v>2085</v>
      </c>
      <c r="B469" t="s">
        <v>670</v>
      </c>
      <c r="C469" t="s">
        <v>541</v>
      </c>
      <c r="D469" t="s">
        <v>542</v>
      </c>
      <c r="E469" t="s">
        <v>2086</v>
      </c>
      <c r="F469" t="s">
        <v>2087</v>
      </c>
      <c r="G469" t="s">
        <v>11</v>
      </c>
      <c r="H469" t="s">
        <v>509</v>
      </c>
      <c r="J469" s="2">
        <v>45471</v>
      </c>
      <c r="K469" s="5">
        <v>202402</v>
      </c>
      <c r="M469" t="b">
        <v>0</v>
      </c>
      <c r="N469" t="b">
        <v>0</v>
      </c>
      <c r="O469" s="2">
        <v>45666.534394131944</v>
      </c>
      <c r="P469" s="2">
        <v>45670.414388425925</v>
      </c>
      <c r="Q469" t="s">
        <v>301</v>
      </c>
      <c r="R469" t="s">
        <v>543</v>
      </c>
      <c r="S469" s="2"/>
      <c r="V469" s="2">
        <v>45666.534394409726</v>
      </c>
      <c r="W469" s="2">
        <v>45666.534394409726</v>
      </c>
      <c r="X469" t="b">
        <v>0</v>
      </c>
      <c r="Y469" t="s">
        <v>551</v>
      </c>
      <c r="Z469" t="s">
        <v>1760</v>
      </c>
      <c r="AA469" t="s">
        <v>2275</v>
      </c>
    </row>
    <row r="470" spans="1:27" x14ac:dyDescent="0.3">
      <c r="A470" t="s">
        <v>2082</v>
      </c>
      <c r="B470" t="s">
        <v>670</v>
      </c>
      <c r="C470" t="s">
        <v>541</v>
      </c>
      <c r="D470" t="s">
        <v>542</v>
      </c>
      <c r="E470" t="s">
        <v>2083</v>
      </c>
      <c r="F470" t="s">
        <v>2084</v>
      </c>
      <c r="G470" t="s">
        <v>11</v>
      </c>
      <c r="H470" t="s">
        <v>509</v>
      </c>
      <c r="J470" s="2">
        <v>45471</v>
      </c>
      <c r="K470" s="5">
        <v>202402</v>
      </c>
      <c r="M470" t="b">
        <v>0</v>
      </c>
      <c r="N470" t="b">
        <v>0</v>
      </c>
      <c r="O470" s="2">
        <v>45669.52249988426</v>
      </c>
      <c r="P470" s="2">
        <v>45670.414279548611</v>
      </c>
      <c r="Q470" t="s">
        <v>301</v>
      </c>
      <c r="R470" t="s">
        <v>543</v>
      </c>
      <c r="S470" s="2"/>
      <c r="V470" s="2">
        <v>45669.522500312502</v>
      </c>
      <c r="W470" s="2">
        <v>45669.522500312502</v>
      </c>
      <c r="X470" t="b">
        <v>0</v>
      </c>
      <c r="Y470" t="s">
        <v>551</v>
      </c>
      <c r="Z470" t="s">
        <v>1760</v>
      </c>
      <c r="AA470" t="s">
        <v>2275</v>
      </c>
    </row>
    <row r="471" spans="1:27" x14ac:dyDescent="0.3">
      <c r="A471" t="s">
        <v>2114</v>
      </c>
      <c r="B471" t="s">
        <v>670</v>
      </c>
      <c r="C471" t="s">
        <v>541</v>
      </c>
      <c r="D471" t="s">
        <v>542</v>
      </c>
      <c r="E471" t="s">
        <v>741</v>
      </c>
      <c r="F471" t="s">
        <v>742</v>
      </c>
      <c r="G471" t="s">
        <v>1150</v>
      </c>
      <c r="H471" t="s">
        <v>509</v>
      </c>
      <c r="J471" s="2">
        <v>45380</v>
      </c>
      <c r="K471" s="5">
        <v>202401</v>
      </c>
      <c r="M471" t="b">
        <v>0</v>
      </c>
      <c r="N471" t="b">
        <v>0</v>
      </c>
      <c r="O471" s="2">
        <v>45666.534508449076</v>
      </c>
      <c r="P471" s="2">
        <v>45670.414472337965</v>
      </c>
      <c r="Q471" t="s">
        <v>301</v>
      </c>
      <c r="R471" t="s">
        <v>543</v>
      </c>
      <c r="S471" s="2"/>
      <c r="V471" s="2">
        <v>45666.534508761571</v>
      </c>
      <c r="W471" s="2">
        <v>45666.534508761571</v>
      </c>
      <c r="X471" t="b">
        <v>0</v>
      </c>
      <c r="Y471" t="s">
        <v>551</v>
      </c>
      <c r="Z471" t="s">
        <v>1760</v>
      </c>
      <c r="AA471" t="s">
        <v>2275</v>
      </c>
    </row>
    <row r="472" spans="1:27" x14ac:dyDescent="0.3">
      <c r="A472" t="s">
        <v>2113</v>
      </c>
      <c r="B472" t="s">
        <v>670</v>
      </c>
      <c r="C472" t="s">
        <v>541</v>
      </c>
      <c r="D472" t="s">
        <v>542</v>
      </c>
      <c r="E472" t="s">
        <v>741</v>
      </c>
      <c r="F472" t="s">
        <v>742</v>
      </c>
      <c r="G472" t="s">
        <v>1150</v>
      </c>
      <c r="H472" t="s">
        <v>509</v>
      </c>
      <c r="J472" s="2">
        <v>45471</v>
      </c>
      <c r="K472" s="5">
        <v>202402</v>
      </c>
      <c r="M472" t="b">
        <v>0</v>
      </c>
      <c r="N472" t="b">
        <v>0</v>
      </c>
      <c r="O472" s="2">
        <v>45666.534099849538</v>
      </c>
      <c r="P472" s="2">
        <v>45670.414173113422</v>
      </c>
      <c r="Q472" t="s">
        <v>301</v>
      </c>
      <c r="R472" t="s">
        <v>543</v>
      </c>
      <c r="S472" s="2"/>
      <c r="V472" s="2">
        <v>45666.534100081015</v>
      </c>
      <c r="W472" s="2">
        <v>45666.534100081015</v>
      </c>
      <c r="X472" t="b">
        <v>0</v>
      </c>
      <c r="Y472" t="s">
        <v>551</v>
      </c>
      <c r="Z472" t="s">
        <v>1760</v>
      </c>
      <c r="AA472" t="s">
        <v>2275</v>
      </c>
    </row>
    <row r="473" spans="1:27" x14ac:dyDescent="0.3">
      <c r="A473" t="s">
        <v>2112</v>
      </c>
      <c r="B473" t="s">
        <v>670</v>
      </c>
      <c r="C473" t="s">
        <v>541</v>
      </c>
      <c r="D473" t="s">
        <v>542</v>
      </c>
      <c r="E473" t="s">
        <v>735</v>
      </c>
      <c r="F473" t="s">
        <v>736</v>
      </c>
      <c r="G473" t="s">
        <v>1150</v>
      </c>
      <c r="H473" t="s">
        <v>509</v>
      </c>
      <c r="J473" s="2">
        <v>45380</v>
      </c>
      <c r="K473" s="5">
        <v>202401</v>
      </c>
      <c r="M473" t="b">
        <v>0</v>
      </c>
      <c r="N473" t="b">
        <v>0</v>
      </c>
      <c r="O473" s="2">
        <v>45666.534419872682</v>
      </c>
      <c r="P473" s="2">
        <v>45670.41440883102</v>
      </c>
      <c r="Q473" t="s">
        <v>301</v>
      </c>
      <c r="R473" t="s">
        <v>543</v>
      </c>
      <c r="S473" s="2"/>
      <c r="V473" s="2">
        <v>45666.534420104166</v>
      </c>
      <c r="W473" s="2">
        <v>45666.534420104166</v>
      </c>
      <c r="X473" t="b">
        <v>0</v>
      </c>
      <c r="Y473" t="s">
        <v>551</v>
      </c>
      <c r="Z473" t="s">
        <v>1760</v>
      </c>
      <c r="AA473" t="s">
        <v>2275</v>
      </c>
    </row>
    <row r="474" spans="1:27" x14ac:dyDescent="0.3">
      <c r="A474" t="s">
        <v>2111</v>
      </c>
      <c r="B474" t="s">
        <v>670</v>
      </c>
      <c r="C474" t="s">
        <v>541</v>
      </c>
      <c r="D474" t="s">
        <v>542</v>
      </c>
      <c r="E474" t="s">
        <v>735</v>
      </c>
      <c r="F474" t="s">
        <v>736</v>
      </c>
      <c r="G474" t="s">
        <v>1150</v>
      </c>
      <c r="H474" t="s">
        <v>509</v>
      </c>
      <c r="J474" s="2">
        <v>45471</v>
      </c>
      <c r="K474" s="5">
        <v>202402</v>
      </c>
      <c r="M474" t="b">
        <v>0</v>
      </c>
      <c r="N474" t="b">
        <v>0</v>
      </c>
      <c r="O474" s="2">
        <v>45666.534455057874</v>
      </c>
      <c r="P474" s="2">
        <v>45670.414434456019</v>
      </c>
      <c r="Q474" t="s">
        <v>301</v>
      </c>
      <c r="R474" t="s">
        <v>543</v>
      </c>
      <c r="S474" s="2"/>
      <c r="V474" s="2">
        <v>45666.534455243054</v>
      </c>
      <c r="W474" s="2">
        <v>45666.534455243054</v>
      </c>
      <c r="X474" t="b">
        <v>0</v>
      </c>
      <c r="Y474" t="s">
        <v>551</v>
      </c>
      <c r="Z474" t="s">
        <v>1760</v>
      </c>
      <c r="AA474" t="s">
        <v>2275</v>
      </c>
    </row>
    <row r="475" spans="1:27" x14ac:dyDescent="0.3">
      <c r="A475" t="s">
        <v>2110</v>
      </c>
      <c r="B475" t="s">
        <v>670</v>
      </c>
      <c r="C475" t="s">
        <v>541</v>
      </c>
      <c r="D475" t="s">
        <v>542</v>
      </c>
      <c r="E475" t="s">
        <v>763</v>
      </c>
      <c r="F475" t="s">
        <v>764</v>
      </c>
      <c r="G475" t="s">
        <v>1150</v>
      </c>
      <c r="H475" t="s">
        <v>509</v>
      </c>
      <c r="J475" s="2">
        <v>45380</v>
      </c>
      <c r="K475" s="5">
        <v>202401</v>
      </c>
      <c r="M475" t="b">
        <v>0</v>
      </c>
      <c r="N475" t="b">
        <v>0</v>
      </c>
      <c r="O475" s="2">
        <v>45666.53449795139</v>
      </c>
      <c r="P475" s="2">
        <v>45670.414465856484</v>
      </c>
      <c r="Q475" t="s">
        <v>301</v>
      </c>
      <c r="R475" t="s">
        <v>543</v>
      </c>
      <c r="S475" s="2"/>
      <c r="V475" s="2">
        <v>45666.534498229164</v>
      </c>
      <c r="W475" s="2">
        <v>45666.534498229164</v>
      </c>
      <c r="X475" t="b">
        <v>0</v>
      </c>
      <c r="Y475" t="s">
        <v>551</v>
      </c>
      <c r="Z475" t="s">
        <v>1760</v>
      </c>
      <c r="AA475" t="s">
        <v>2275</v>
      </c>
    </row>
    <row r="476" spans="1:27" x14ac:dyDescent="0.3">
      <c r="A476" t="s">
        <v>2109</v>
      </c>
      <c r="B476" t="s">
        <v>670</v>
      </c>
      <c r="C476" t="s">
        <v>541</v>
      </c>
      <c r="D476" t="s">
        <v>542</v>
      </c>
      <c r="E476" t="s">
        <v>763</v>
      </c>
      <c r="F476" t="s">
        <v>764</v>
      </c>
      <c r="G476" t="s">
        <v>1150</v>
      </c>
      <c r="H476" t="s">
        <v>509</v>
      </c>
      <c r="J476" s="2">
        <v>45471</v>
      </c>
      <c r="K476" s="5">
        <v>202402</v>
      </c>
      <c r="M476" t="b">
        <v>0</v>
      </c>
      <c r="N476" t="b">
        <v>0</v>
      </c>
      <c r="O476" s="2">
        <v>45666.534442939817</v>
      </c>
      <c r="P476" s="2">
        <v>45670.414426157404</v>
      </c>
      <c r="Q476" t="s">
        <v>301</v>
      </c>
      <c r="R476" t="s">
        <v>543</v>
      </c>
      <c r="S476" s="2"/>
      <c r="V476" s="2">
        <v>45666.534443206016</v>
      </c>
      <c r="W476" s="2">
        <v>45666.534443206016</v>
      </c>
      <c r="X476" t="b">
        <v>0</v>
      </c>
      <c r="Y476" t="s">
        <v>551</v>
      </c>
      <c r="Z476" t="s">
        <v>1760</v>
      </c>
      <c r="AA476" t="s">
        <v>2275</v>
      </c>
    </row>
    <row r="477" spans="1:27" x14ac:dyDescent="0.3">
      <c r="A477" t="s">
        <v>2105</v>
      </c>
      <c r="B477" t="s">
        <v>670</v>
      </c>
      <c r="C477" t="s">
        <v>541</v>
      </c>
      <c r="D477" t="s">
        <v>542</v>
      </c>
      <c r="E477" t="s">
        <v>2106</v>
      </c>
      <c r="F477" t="s">
        <v>2107</v>
      </c>
      <c r="G477" t="s">
        <v>1150</v>
      </c>
      <c r="H477" t="s">
        <v>509</v>
      </c>
      <c r="J477" s="2">
        <v>45471</v>
      </c>
      <c r="K477" s="5">
        <v>202402</v>
      </c>
      <c r="M477" t="b">
        <v>0</v>
      </c>
      <c r="N477" t="b">
        <v>0</v>
      </c>
      <c r="O477" s="2">
        <v>45666.534318831022</v>
      </c>
      <c r="P477" s="2">
        <v>45670.414335567133</v>
      </c>
      <c r="Q477" t="s">
        <v>301</v>
      </c>
      <c r="R477" t="s">
        <v>543</v>
      </c>
      <c r="S477" s="2"/>
      <c r="V477" s="2">
        <v>45666.534318981481</v>
      </c>
      <c r="W477" s="2">
        <v>45666.534318981481</v>
      </c>
      <c r="X477" t="b">
        <v>0</v>
      </c>
      <c r="Y477" t="s">
        <v>552</v>
      </c>
      <c r="Z477" t="s">
        <v>1761</v>
      </c>
      <c r="AA477" t="s">
        <v>6</v>
      </c>
    </row>
    <row r="478" spans="1:27" x14ac:dyDescent="0.3">
      <c r="A478" t="s">
        <v>2111</v>
      </c>
      <c r="B478" t="s">
        <v>670</v>
      </c>
      <c r="C478" t="s">
        <v>541</v>
      </c>
      <c r="D478" t="s">
        <v>542</v>
      </c>
      <c r="E478" t="s">
        <v>735</v>
      </c>
      <c r="F478" t="s">
        <v>736</v>
      </c>
      <c r="G478" t="s">
        <v>1150</v>
      </c>
      <c r="H478" t="s">
        <v>509</v>
      </c>
      <c r="J478" s="2">
        <v>45471</v>
      </c>
      <c r="K478" s="5">
        <v>202402</v>
      </c>
      <c r="M478" t="b">
        <v>0</v>
      </c>
      <c r="N478" t="b">
        <v>0</v>
      </c>
      <c r="O478" s="2">
        <v>45666.534455057874</v>
      </c>
      <c r="P478" s="2">
        <v>45670.414434456019</v>
      </c>
      <c r="Q478" t="s">
        <v>301</v>
      </c>
      <c r="R478" t="s">
        <v>543</v>
      </c>
      <c r="S478" s="2"/>
      <c r="V478" s="2">
        <v>45666.534455173613</v>
      </c>
      <c r="W478" s="2">
        <v>45666.534455173613</v>
      </c>
      <c r="X478" t="b">
        <v>0</v>
      </c>
      <c r="Y478" t="s">
        <v>552</v>
      </c>
      <c r="Z478" t="s">
        <v>1761</v>
      </c>
      <c r="AA478" t="s">
        <v>6</v>
      </c>
    </row>
    <row r="479" spans="1:27" x14ac:dyDescent="0.3">
      <c r="A479" t="s">
        <v>2112</v>
      </c>
      <c r="B479" t="s">
        <v>670</v>
      </c>
      <c r="C479" t="s">
        <v>541</v>
      </c>
      <c r="D479" t="s">
        <v>542</v>
      </c>
      <c r="E479" t="s">
        <v>735</v>
      </c>
      <c r="F479" t="s">
        <v>736</v>
      </c>
      <c r="G479" t="s">
        <v>1150</v>
      </c>
      <c r="H479" t="s">
        <v>509</v>
      </c>
      <c r="J479" s="2">
        <v>45380</v>
      </c>
      <c r="K479" s="5">
        <v>202401</v>
      </c>
      <c r="M479" t="b">
        <v>0</v>
      </c>
      <c r="N479" t="b">
        <v>0</v>
      </c>
      <c r="O479" s="2">
        <v>45666.534419872682</v>
      </c>
      <c r="P479" s="2">
        <v>45670.41440883102</v>
      </c>
      <c r="Q479" t="s">
        <v>301</v>
      </c>
      <c r="R479" t="s">
        <v>543</v>
      </c>
      <c r="S479" s="2"/>
      <c r="V479" s="2">
        <v>45666.534419988428</v>
      </c>
      <c r="W479" s="2">
        <v>45666.534419988428</v>
      </c>
      <c r="X479" t="b">
        <v>0</v>
      </c>
      <c r="Y479" t="s">
        <v>552</v>
      </c>
      <c r="Z479" t="s">
        <v>1761</v>
      </c>
      <c r="AA479" t="s">
        <v>6</v>
      </c>
    </row>
    <row r="480" spans="1:27" x14ac:dyDescent="0.3">
      <c r="A480" t="s">
        <v>2082</v>
      </c>
      <c r="B480" t="s">
        <v>670</v>
      </c>
      <c r="C480" t="s">
        <v>541</v>
      </c>
      <c r="D480" t="s">
        <v>542</v>
      </c>
      <c r="E480" t="s">
        <v>2083</v>
      </c>
      <c r="F480" t="s">
        <v>2084</v>
      </c>
      <c r="G480" t="s">
        <v>11</v>
      </c>
      <c r="H480" t="s">
        <v>509</v>
      </c>
      <c r="J480" s="2">
        <v>45471</v>
      </c>
      <c r="K480" s="5">
        <v>202402</v>
      </c>
      <c r="M480" t="b">
        <v>0</v>
      </c>
      <c r="N480" t="b">
        <v>0</v>
      </c>
      <c r="O480" s="2">
        <v>45669.52249988426</v>
      </c>
      <c r="P480" s="2">
        <v>45670.414279548611</v>
      </c>
      <c r="Q480" t="s">
        <v>301</v>
      </c>
      <c r="R480" t="s">
        <v>543</v>
      </c>
      <c r="S480" s="2"/>
      <c r="V480" s="2">
        <v>45669.522499918981</v>
      </c>
      <c r="W480" s="2">
        <v>45669.522499918981</v>
      </c>
      <c r="X480" t="b">
        <v>0</v>
      </c>
      <c r="Y480" t="s">
        <v>552</v>
      </c>
      <c r="Z480" t="s">
        <v>1761</v>
      </c>
      <c r="AA480" t="s">
        <v>16</v>
      </c>
    </row>
    <row r="481" spans="1:27" x14ac:dyDescent="0.3">
      <c r="A481" t="s">
        <v>2085</v>
      </c>
      <c r="B481" t="s">
        <v>670</v>
      </c>
      <c r="C481" t="s">
        <v>541</v>
      </c>
      <c r="D481" t="s">
        <v>542</v>
      </c>
      <c r="E481" t="s">
        <v>2086</v>
      </c>
      <c r="F481" t="s">
        <v>2087</v>
      </c>
      <c r="G481" t="s">
        <v>11</v>
      </c>
      <c r="H481" t="s">
        <v>509</v>
      </c>
      <c r="J481" s="2">
        <v>45471</v>
      </c>
      <c r="K481" s="5">
        <v>202402</v>
      </c>
      <c r="M481" t="b">
        <v>0</v>
      </c>
      <c r="N481" t="b">
        <v>0</v>
      </c>
      <c r="O481" s="2">
        <v>45666.534394131944</v>
      </c>
      <c r="P481" s="2">
        <v>45670.414388425925</v>
      </c>
      <c r="Q481" t="s">
        <v>301</v>
      </c>
      <c r="R481" t="s">
        <v>543</v>
      </c>
      <c r="S481" s="2"/>
      <c r="V481" s="2">
        <v>45666.534394178241</v>
      </c>
      <c r="W481" s="2">
        <v>45666.534394178241</v>
      </c>
      <c r="X481" t="b">
        <v>0</v>
      </c>
      <c r="Y481" t="s">
        <v>552</v>
      </c>
      <c r="Z481" t="s">
        <v>1761</v>
      </c>
      <c r="AA481" t="s">
        <v>16</v>
      </c>
    </row>
    <row r="482" spans="1:27" x14ac:dyDescent="0.3">
      <c r="A482" t="s">
        <v>2081</v>
      </c>
      <c r="B482" t="s">
        <v>670</v>
      </c>
      <c r="C482" t="s">
        <v>541</v>
      </c>
      <c r="D482" t="s">
        <v>542</v>
      </c>
      <c r="E482" t="s">
        <v>743</v>
      </c>
      <c r="F482" t="s">
        <v>744</v>
      </c>
      <c r="G482" t="s">
        <v>11</v>
      </c>
      <c r="H482" t="s">
        <v>509</v>
      </c>
      <c r="J482" s="2">
        <v>45380</v>
      </c>
      <c r="K482" s="5">
        <v>202401</v>
      </c>
      <c r="M482" t="b">
        <v>0</v>
      </c>
      <c r="N482" t="b">
        <v>0</v>
      </c>
      <c r="O482" s="2">
        <v>45669.522449270837</v>
      </c>
      <c r="P482" s="2">
        <v>45670.41424140046</v>
      </c>
      <c r="Q482" t="s">
        <v>301</v>
      </c>
      <c r="R482" t="s">
        <v>543</v>
      </c>
      <c r="S482" s="2"/>
      <c r="V482" s="2">
        <v>45669.522449270837</v>
      </c>
      <c r="W482" s="2">
        <v>45669.522449270837</v>
      </c>
      <c r="X482" t="b">
        <v>0</v>
      </c>
      <c r="Y482" t="s">
        <v>552</v>
      </c>
      <c r="Z482" t="s">
        <v>1761</v>
      </c>
      <c r="AA482" t="s">
        <v>16</v>
      </c>
    </row>
    <row r="483" spans="1:27" x14ac:dyDescent="0.3">
      <c r="A483" t="s">
        <v>2102</v>
      </c>
      <c r="B483" t="s">
        <v>670</v>
      </c>
      <c r="C483" t="s">
        <v>541</v>
      </c>
      <c r="D483" t="s">
        <v>542</v>
      </c>
      <c r="E483" t="s">
        <v>2103</v>
      </c>
      <c r="F483" t="s">
        <v>2104</v>
      </c>
      <c r="G483" t="s">
        <v>11</v>
      </c>
      <c r="H483" t="s">
        <v>509</v>
      </c>
      <c r="J483" s="2">
        <v>45471</v>
      </c>
      <c r="K483" s="5">
        <v>202402</v>
      </c>
      <c r="M483" t="b">
        <v>0</v>
      </c>
      <c r="N483" t="b">
        <v>0</v>
      </c>
      <c r="O483" s="2">
        <v>45666.534559178239</v>
      </c>
      <c r="P483" s="2">
        <v>45670.414508182868</v>
      </c>
      <c r="Q483" t="s">
        <v>301</v>
      </c>
      <c r="R483" t="s">
        <v>543</v>
      </c>
      <c r="S483" s="2"/>
      <c r="V483" s="2">
        <v>45666.534559224536</v>
      </c>
      <c r="W483" s="2">
        <v>45666.534559224536</v>
      </c>
      <c r="X483" t="b">
        <v>0</v>
      </c>
      <c r="Y483" t="s">
        <v>552</v>
      </c>
      <c r="Z483" t="s">
        <v>1761</v>
      </c>
      <c r="AA483" t="s">
        <v>304</v>
      </c>
    </row>
    <row r="484" spans="1:27" x14ac:dyDescent="0.3">
      <c r="A484" t="s">
        <v>2089</v>
      </c>
      <c r="B484" t="s">
        <v>670</v>
      </c>
      <c r="C484" t="s">
        <v>541</v>
      </c>
      <c r="D484" t="s">
        <v>542</v>
      </c>
      <c r="E484" t="s">
        <v>2090</v>
      </c>
      <c r="F484" t="s">
        <v>2091</v>
      </c>
      <c r="G484" t="s">
        <v>11</v>
      </c>
      <c r="H484" t="s">
        <v>509</v>
      </c>
      <c r="J484" s="2">
        <v>45380</v>
      </c>
      <c r="K484" s="5">
        <v>202401</v>
      </c>
      <c r="M484" t="b">
        <v>0</v>
      </c>
      <c r="N484" t="b">
        <v>0</v>
      </c>
      <c r="O484" s="2">
        <v>45666.534302118052</v>
      </c>
      <c r="P484" s="2">
        <v>45670.414324108795</v>
      </c>
      <c r="Q484" t="s">
        <v>301</v>
      </c>
      <c r="R484" t="s">
        <v>543</v>
      </c>
      <c r="S484" s="2"/>
      <c r="V484" s="2">
        <v>45666.534302118052</v>
      </c>
      <c r="W484" s="2">
        <v>45666.534302118052</v>
      </c>
      <c r="X484" t="b">
        <v>0</v>
      </c>
      <c r="Y484" t="s">
        <v>552</v>
      </c>
      <c r="Z484" t="s">
        <v>1761</v>
      </c>
      <c r="AA484" t="s">
        <v>16</v>
      </c>
    </row>
    <row r="485" spans="1:27" x14ac:dyDescent="0.3">
      <c r="A485" t="s">
        <v>2088</v>
      </c>
      <c r="B485" t="s">
        <v>670</v>
      </c>
      <c r="C485" t="s">
        <v>541</v>
      </c>
      <c r="D485" t="s">
        <v>542</v>
      </c>
      <c r="E485" t="s">
        <v>2086</v>
      </c>
      <c r="F485" t="s">
        <v>2087</v>
      </c>
      <c r="G485" t="s">
        <v>11</v>
      </c>
      <c r="H485" t="s">
        <v>509</v>
      </c>
      <c r="J485" s="2">
        <v>45380</v>
      </c>
      <c r="K485" s="5">
        <v>202401</v>
      </c>
      <c r="M485" t="b">
        <v>0</v>
      </c>
      <c r="N485" t="b">
        <v>0</v>
      </c>
      <c r="O485" s="2">
        <v>45666.534379247685</v>
      </c>
      <c r="P485" s="2">
        <v>45670.414376238426</v>
      </c>
      <c r="Q485" t="s">
        <v>301</v>
      </c>
      <c r="R485" t="s">
        <v>543</v>
      </c>
      <c r="S485" s="2"/>
      <c r="V485" s="2">
        <v>45666.534379282406</v>
      </c>
      <c r="W485" s="2">
        <v>45666.534379282406</v>
      </c>
      <c r="X485" t="b">
        <v>0</v>
      </c>
      <c r="Y485" t="s">
        <v>552</v>
      </c>
      <c r="Z485" t="s">
        <v>1761</v>
      </c>
      <c r="AA485" t="s">
        <v>16</v>
      </c>
    </row>
    <row r="486" spans="1:27" x14ac:dyDescent="0.3">
      <c r="A486" t="s">
        <v>2099</v>
      </c>
      <c r="B486" t="s">
        <v>670</v>
      </c>
      <c r="C486" t="s">
        <v>541</v>
      </c>
      <c r="D486" t="s">
        <v>542</v>
      </c>
      <c r="E486" t="s">
        <v>2100</v>
      </c>
      <c r="F486" t="s">
        <v>2101</v>
      </c>
      <c r="G486" t="s">
        <v>1150</v>
      </c>
      <c r="H486" t="s">
        <v>509</v>
      </c>
      <c r="J486" s="2">
        <v>45380</v>
      </c>
      <c r="K486" s="5">
        <v>202401</v>
      </c>
      <c r="M486" t="b">
        <v>0</v>
      </c>
      <c r="N486" t="b">
        <v>0</v>
      </c>
      <c r="O486" s="2">
        <v>45666.534023692133</v>
      </c>
      <c r="P486" s="2">
        <v>45670.41411484954</v>
      </c>
      <c r="Q486" t="s">
        <v>301</v>
      </c>
      <c r="R486" t="s">
        <v>543</v>
      </c>
      <c r="S486" s="2"/>
      <c r="V486" s="2">
        <v>45666.534023842592</v>
      </c>
      <c r="W486" s="2">
        <v>45666.534023842592</v>
      </c>
      <c r="X486" t="b">
        <v>0</v>
      </c>
      <c r="Y486" t="s">
        <v>552</v>
      </c>
      <c r="Z486" t="s">
        <v>1761</v>
      </c>
      <c r="AA486" t="s">
        <v>6</v>
      </c>
    </row>
    <row r="487" spans="1:27" x14ac:dyDescent="0.3">
      <c r="A487" t="s">
        <v>2092</v>
      </c>
      <c r="B487" t="s">
        <v>670</v>
      </c>
      <c r="C487" t="s">
        <v>541</v>
      </c>
      <c r="D487" t="s">
        <v>542</v>
      </c>
      <c r="E487" t="s">
        <v>2090</v>
      </c>
      <c r="F487" t="s">
        <v>2091</v>
      </c>
      <c r="G487" t="s">
        <v>11</v>
      </c>
      <c r="H487" t="s">
        <v>509</v>
      </c>
      <c r="J487" s="2">
        <v>45471</v>
      </c>
      <c r="K487" s="5">
        <v>202402</v>
      </c>
      <c r="M487" t="b">
        <v>0</v>
      </c>
      <c r="N487" t="b">
        <v>0</v>
      </c>
      <c r="O487" s="2">
        <v>45666.534501388887</v>
      </c>
      <c r="P487" s="2">
        <v>45670.414467939816</v>
      </c>
      <c r="Q487" t="s">
        <v>301</v>
      </c>
      <c r="R487" t="s">
        <v>543</v>
      </c>
      <c r="S487" s="2"/>
      <c r="V487" s="2">
        <v>45666.534501423608</v>
      </c>
      <c r="W487" s="2">
        <v>45666.534501423608</v>
      </c>
      <c r="X487" t="b">
        <v>0</v>
      </c>
      <c r="Y487" t="s">
        <v>552</v>
      </c>
      <c r="Z487" t="s">
        <v>1761</v>
      </c>
      <c r="AA487" t="s">
        <v>16</v>
      </c>
    </row>
    <row r="488" spans="1:27" x14ac:dyDescent="0.3">
      <c r="A488" t="s">
        <v>2121</v>
      </c>
      <c r="B488" t="s">
        <v>670</v>
      </c>
      <c r="C488" t="s">
        <v>541</v>
      </c>
      <c r="D488" t="s">
        <v>542</v>
      </c>
      <c r="E488" t="s">
        <v>732</v>
      </c>
      <c r="F488" t="s">
        <v>733</v>
      </c>
      <c r="G488" t="s">
        <v>1150</v>
      </c>
      <c r="H488" t="s">
        <v>509</v>
      </c>
      <c r="J488" s="2">
        <v>45471</v>
      </c>
      <c r="K488" s="5">
        <v>202402</v>
      </c>
      <c r="M488" t="b">
        <v>0</v>
      </c>
      <c r="N488" t="b">
        <v>0</v>
      </c>
      <c r="O488" s="2">
        <v>45666.534119479169</v>
      </c>
      <c r="P488" s="2">
        <v>45670.414188506948</v>
      </c>
      <c r="Q488" t="s">
        <v>301</v>
      </c>
      <c r="R488" t="s">
        <v>543</v>
      </c>
      <c r="S488" s="2"/>
      <c r="V488" s="2">
        <v>45666.534119641205</v>
      </c>
      <c r="W488" s="2">
        <v>45666.534119641205</v>
      </c>
      <c r="X488" t="b">
        <v>0</v>
      </c>
      <c r="Y488" t="s">
        <v>552</v>
      </c>
      <c r="Z488" t="s">
        <v>1761</v>
      </c>
      <c r="AA488" t="s">
        <v>6</v>
      </c>
    </row>
    <row r="489" spans="1:27" x14ac:dyDescent="0.3">
      <c r="A489" t="s">
        <v>2117</v>
      </c>
      <c r="B489" t="s">
        <v>670</v>
      </c>
      <c r="C489" t="s">
        <v>541</v>
      </c>
      <c r="D489" t="s">
        <v>542</v>
      </c>
      <c r="E489" t="s">
        <v>2118</v>
      </c>
      <c r="F489" t="s">
        <v>2119</v>
      </c>
      <c r="G489" t="s">
        <v>1150</v>
      </c>
      <c r="H489" t="s">
        <v>509</v>
      </c>
      <c r="J489" s="2">
        <v>45471</v>
      </c>
      <c r="K489" s="5">
        <v>202402</v>
      </c>
      <c r="M489" t="b">
        <v>0</v>
      </c>
      <c r="N489" t="b">
        <v>0</v>
      </c>
      <c r="O489" s="2">
        <v>45666.534397766205</v>
      </c>
      <c r="P489" s="2">
        <v>45670.414390706021</v>
      </c>
      <c r="Q489" t="s">
        <v>301</v>
      </c>
      <c r="R489" t="s">
        <v>543</v>
      </c>
      <c r="S489" s="2"/>
      <c r="V489" s="2">
        <v>45666.534397916665</v>
      </c>
      <c r="W489" s="2">
        <v>45666.534397916665</v>
      </c>
      <c r="X489" t="b">
        <v>0</v>
      </c>
      <c r="Y489" t="s">
        <v>552</v>
      </c>
      <c r="Z489" t="s">
        <v>1761</v>
      </c>
      <c r="AA489" t="s">
        <v>6</v>
      </c>
    </row>
    <row r="490" spans="1:27" x14ac:dyDescent="0.3">
      <c r="A490" t="s">
        <v>2066</v>
      </c>
      <c r="B490" t="s">
        <v>670</v>
      </c>
      <c r="C490" t="s">
        <v>541</v>
      </c>
      <c r="D490" t="s">
        <v>542</v>
      </c>
      <c r="E490" t="s">
        <v>2067</v>
      </c>
      <c r="F490" t="s">
        <v>2068</v>
      </c>
      <c r="G490" t="s">
        <v>1150</v>
      </c>
      <c r="H490" t="s">
        <v>509</v>
      </c>
      <c r="J490" s="2">
        <v>45471</v>
      </c>
      <c r="K490" s="5">
        <v>202402</v>
      </c>
      <c r="M490" t="b">
        <v>0</v>
      </c>
      <c r="N490" t="b">
        <v>0</v>
      </c>
      <c r="O490" s="2">
        <v>45666.53405347222</v>
      </c>
      <c r="P490" s="2">
        <v>45670.414136192128</v>
      </c>
      <c r="Q490" t="s">
        <v>301</v>
      </c>
      <c r="R490" t="s">
        <v>543</v>
      </c>
      <c r="S490" s="2"/>
      <c r="V490" s="2">
        <v>45666.534053668984</v>
      </c>
      <c r="W490" s="2">
        <v>45666.534053668984</v>
      </c>
      <c r="X490" t="b">
        <v>0</v>
      </c>
      <c r="Y490" t="s">
        <v>552</v>
      </c>
      <c r="Z490" t="s">
        <v>1761</v>
      </c>
      <c r="AA490" t="s">
        <v>6</v>
      </c>
    </row>
    <row r="491" spans="1:27" x14ac:dyDescent="0.3">
      <c r="A491" t="s">
        <v>2122</v>
      </c>
      <c r="B491" t="s">
        <v>670</v>
      </c>
      <c r="C491" t="s">
        <v>541</v>
      </c>
      <c r="D491" t="s">
        <v>542</v>
      </c>
      <c r="E491" t="s">
        <v>700</v>
      </c>
      <c r="F491" t="s">
        <v>701</v>
      </c>
      <c r="G491" t="s">
        <v>1150</v>
      </c>
      <c r="H491" t="s">
        <v>509</v>
      </c>
      <c r="J491" s="2">
        <v>45380</v>
      </c>
      <c r="K491" s="5">
        <v>202401</v>
      </c>
      <c r="M491" t="b">
        <v>0</v>
      </c>
      <c r="N491" t="b">
        <v>0</v>
      </c>
      <c r="O491" s="2">
        <v>45666.534207951387</v>
      </c>
      <c r="P491" s="2">
        <v>45670.414250578702</v>
      </c>
      <c r="Q491" t="s">
        <v>301</v>
      </c>
      <c r="R491" t="s">
        <v>543</v>
      </c>
      <c r="S491" s="2"/>
      <c r="V491" s="2">
        <v>45666.534208136574</v>
      </c>
      <c r="W491" s="2">
        <v>45666.534208136574</v>
      </c>
      <c r="X491" t="b">
        <v>0</v>
      </c>
      <c r="Y491" t="s">
        <v>552</v>
      </c>
      <c r="Z491" t="s">
        <v>1761</v>
      </c>
      <c r="AA491" t="s">
        <v>6</v>
      </c>
    </row>
    <row r="492" spans="1:27" x14ac:dyDescent="0.3">
      <c r="A492" t="s">
        <v>2065</v>
      </c>
      <c r="B492" t="s">
        <v>670</v>
      </c>
      <c r="C492" t="s">
        <v>541</v>
      </c>
      <c r="D492" t="s">
        <v>542</v>
      </c>
      <c r="E492" t="s">
        <v>661</v>
      </c>
      <c r="F492" t="s">
        <v>662</v>
      </c>
      <c r="G492" t="s">
        <v>1150</v>
      </c>
      <c r="H492" t="s">
        <v>509</v>
      </c>
      <c r="J492" s="2">
        <v>45471</v>
      </c>
      <c r="K492" s="5">
        <v>202402</v>
      </c>
      <c r="M492" t="b">
        <v>0</v>
      </c>
      <c r="N492" t="b">
        <v>0</v>
      </c>
      <c r="O492" s="2">
        <v>45666.534096678239</v>
      </c>
      <c r="P492" s="2">
        <v>45670.414170868054</v>
      </c>
      <c r="Q492" t="s">
        <v>301</v>
      </c>
      <c r="R492" t="s">
        <v>543</v>
      </c>
      <c r="S492" s="2"/>
      <c r="V492" s="2">
        <v>45666.534096793985</v>
      </c>
      <c r="W492" s="2">
        <v>45666.534096793985</v>
      </c>
      <c r="X492" t="b">
        <v>0</v>
      </c>
      <c r="Y492" t="s">
        <v>552</v>
      </c>
      <c r="Z492" t="s">
        <v>1761</v>
      </c>
      <c r="AA492" t="s">
        <v>6</v>
      </c>
    </row>
    <row r="493" spans="1:27" x14ac:dyDescent="0.3">
      <c r="A493" t="s">
        <v>2064</v>
      </c>
      <c r="B493" t="s">
        <v>670</v>
      </c>
      <c r="C493" t="s">
        <v>541</v>
      </c>
      <c r="D493" t="s">
        <v>542</v>
      </c>
      <c r="E493" t="s">
        <v>777</v>
      </c>
      <c r="F493" t="s">
        <v>778</v>
      </c>
      <c r="G493" t="s">
        <v>1150</v>
      </c>
      <c r="H493" t="s">
        <v>509</v>
      </c>
      <c r="J493" s="2">
        <v>45380</v>
      </c>
      <c r="K493" s="5">
        <v>202401</v>
      </c>
      <c r="M493" t="b">
        <v>0</v>
      </c>
      <c r="N493" t="b">
        <v>0</v>
      </c>
      <c r="O493" s="2">
        <v>45666.534327743058</v>
      </c>
      <c r="P493" s="2">
        <v>45670.414341979165</v>
      </c>
      <c r="Q493" t="s">
        <v>301</v>
      </c>
      <c r="R493" t="s">
        <v>543</v>
      </c>
      <c r="S493" s="2"/>
      <c r="V493" s="2">
        <v>45666.534327893518</v>
      </c>
      <c r="W493" s="2">
        <v>45666.534327893518</v>
      </c>
      <c r="X493" t="b">
        <v>0</v>
      </c>
      <c r="Y493" t="s">
        <v>552</v>
      </c>
      <c r="Z493" t="s">
        <v>1761</v>
      </c>
      <c r="AA493" t="s">
        <v>6</v>
      </c>
    </row>
    <row r="494" spans="1:27" x14ac:dyDescent="0.3">
      <c r="A494" t="s">
        <v>1922</v>
      </c>
      <c r="B494" t="s">
        <v>670</v>
      </c>
      <c r="C494" t="s">
        <v>541</v>
      </c>
      <c r="D494" t="s">
        <v>542</v>
      </c>
      <c r="E494" t="s">
        <v>1923</v>
      </c>
      <c r="F494" t="s">
        <v>1924</v>
      </c>
      <c r="G494" t="s">
        <v>1150</v>
      </c>
      <c r="H494" t="s">
        <v>509</v>
      </c>
      <c r="I494" t="s">
        <v>1925</v>
      </c>
      <c r="J494" s="2">
        <v>45356</v>
      </c>
      <c r="K494" s="5">
        <v>202401</v>
      </c>
      <c r="M494" t="b">
        <v>0</v>
      </c>
      <c r="N494" t="b">
        <v>0</v>
      </c>
      <c r="O494" s="2">
        <v>45442.601691701391</v>
      </c>
      <c r="P494" s="2">
        <v>45548.371108449071</v>
      </c>
      <c r="Q494" t="s">
        <v>301</v>
      </c>
      <c r="R494" t="s">
        <v>543</v>
      </c>
      <c r="S494" s="2"/>
      <c r="V494" s="2">
        <v>45548.371109259257</v>
      </c>
      <c r="W494" s="2">
        <v>45548.371109259257</v>
      </c>
      <c r="X494" t="b">
        <v>0</v>
      </c>
      <c r="Y494" t="s">
        <v>552</v>
      </c>
      <c r="Z494" t="s">
        <v>1761</v>
      </c>
      <c r="AA494" t="s">
        <v>6</v>
      </c>
    </row>
    <row r="495" spans="1:27" x14ac:dyDescent="0.3">
      <c r="A495" t="s">
        <v>2115</v>
      </c>
      <c r="B495" t="s">
        <v>670</v>
      </c>
      <c r="C495" t="s">
        <v>541</v>
      </c>
      <c r="D495" t="s">
        <v>542</v>
      </c>
      <c r="E495" t="s">
        <v>665</v>
      </c>
      <c r="F495" t="s">
        <v>666</v>
      </c>
      <c r="G495" t="s">
        <v>1150</v>
      </c>
      <c r="H495" t="s">
        <v>509</v>
      </c>
      <c r="J495" s="2">
        <v>45471</v>
      </c>
      <c r="K495" s="5">
        <v>202402</v>
      </c>
      <c r="M495" t="b">
        <v>0</v>
      </c>
      <c r="N495" t="b">
        <v>0</v>
      </c>
      <c r="O495" s="2">
        <v>45666.5345290162</v>
      </c>
      <c r="P495" s="2">
        <v>45670.414487615744</v>
      </c>
      <c r="Q495" t="s">
        <v>301</v>
      </c>
      <c r="R495" t="s">
        <v>543</v>
      </c>
      <c r="S495" s="2"/>
      <c r="V495" s="2">
        <v>45666.534529317127</v>
      </c>
      <c r="W495" s="2">
        <v>45666.534529317127</v>
      </c>
      <c r="X495" t="b">
        <v>0</v>
      </c>
      <c r="Y495" t="s">
        <v>552</v>
      </c>
      <c r="Z495" t="s">
        <v>1761</v>
      </c>
      <c r="AA495" t="s">
        <v>303</v>
      </c>
    </row>
    <row r="496" spans="1:27" x14ac:dyDescent="0.3">
      <c r="A496" t="s">
        <v>2116</v>
      </c>
      <c r="B496" t="s">
        <v>670</v>
      </c>
      <c r="C496" t="s">
        <v>541</v>
      </c>
      <c r="D496" t="s">
        <v>542</v>
      </c>
      <c r="E496" t="s">
        <v>665</v>
      </c>
      <c r="F496" t="s">
        <v>666</v>
      </c>
      <c r="G496" t="s">
        <v>1150</v>
      </c>
      <c r="H496" t="s">
        <v>509</v>
      </c>
      <c r="J496" s="2">
        <v>45380</v>
      </c>
      <c r="K496" s="5">
        <v>202401</v>
      </c>
      <c r="M496" t="b">
        <v>0</v>
      </c>
      <c r="N496" t="b">
        <v>0</v>
      </c>
      <c r="O496" s="2">
        <v>45669.522329050924</v>
      </c>
      <c r="P496" s="2">
        <v>45670.414143206021</v>
      </c>
      <c r="Q496" t="s">
        <v>301</v>
      </c>
      <c r="R496" t="s">
        <v>543</v>
      </c>
      <c r="S496" s="2"/>
      <c r="V496" s="2">
        <v>45669.522329363426</v>
      </c>
      <c r="W496" s="2">
        <v>45669.522329363426</v>
      </c>
      <c r="X496" t="b">
        <v>0</v>
      </c>
      <c r="Y496" t="s">
        <v>552</v>
      </c>
      <c r="Z496" t="s">
        <v>1761</v>
      </c>
      <c r="AA496" t="s">
        <v>303</v>
      </c>
    </row>
    <row r="497" spans="1:27" x14ac:dyDescent="0.3">
      <c r="A497" t="s">
        <v>2069</v>
      </c>
      <c r="B497" t="s">
        <v>670</v>
      </c>
      <c r="C497" t="s">
        <v>541</v>
      </c>
      <c r="D497" t="s">
        <v>542</v>
      </c>
      <c r="E497" t="s">
        <v>779</v>
      </c>
      <c r="F497" t="s">
        <v>780</v>
      </c>
      <c r="G497" t="s">
        <v>1150</v>
      </c>
      <c r="H497" t="s">
        <v>509</v>
      </c>
      <c r="J497" s="2">
        <v>45471</v>
      </c>
      <c r="K497" s="5">
        <v>202402</v>
      </c>
      <c r="M497" t="b">
        <v>0</v>
      </c>
      <c r="N497" t="b">
        <v>0</v>
      </c>
      <c r="O497" s="2">
        <v>45666.534339386577</v>
      </c>
      <c r="P497" s="2">
        <v>45670.702385335651</v>
      </c>
      <c r="Q497" t="s">
        <v>301</v>
      </c>
      <c r="R497" t="s">
        <v>543</v>
      </c>
      <c r="S497" s="2"/>
      <c r="V497" s="2">
        <v>45666.534339583333</v>
      </c>
      <c r="W497" s="2">
        <v>45666.534339583333</v>
      </c>
      <c r="X497" t="b">
        <v>0</v>
      </c>
      <c r="Y497" t="s">
        <v>552</v>
      </c>
      <c r="Z497" t="s">
        <v>1761</v>
      </c>
      <c r="AA497" t="s">
        <v>6</v>
      </c>
    </row>
    <row r="498" spans="1:27" x14ac:dyDescent="0.3">
      <c r="A498" t="s">
        <v>2070</v>
      </c>
      <c r="B498" t="s">
        <v>670</v>
      </c>
      <c r="C498" t="s">
        <v>541</v>
      </c>
      <c r="D498" t="s">
        <v>542</v>
      </c>
      <c r="E498" t="s">
        <v>2071</v>
      </c>
      <c r="F498" t="s">
        <v>2072</v>
      </c>
      <c r="G498" t="s">
        <v>414</v>
      </c>
      <c r="H498" t="s">
        <v>509</v>
      </c>
      <c r="J498" s="2">
        <v>45380</v>
      </c>
      <c r="K498" s="5">
        <v>202401</v>
      </c>
      <c r="M498" t="b">
        <v>0</v>
      </c>
      <c r="N498" t="b">
        <v>0</v>
      </c>
      <c r="O498" s="2">
        <v>45666.534532488426</v>
      </c>
      <c r="P498" s="2">
        <v>45670.414489733797</v>
      </c>
      <c r="Q498" t="s">
        <v>301</v>
      </c>
      <c r="R498" t="s">
        <v>543</v>
      </c>
      <c r="S498" s="2"/>
      <c r="V498" s="2">
        <v>45666.534532638892</v>
      </c>
      <c r="W498" s="2">
        <v>45666.534532638892</v>
      </c>
      <c r="X498" t="b">
        <v>0</v>
      </c>
      <c r="Y498" t="s">
        <v>552</v>
      </c>
      <c r="Z498" t="s">
        <v>1761</v>
      </c>
      <c r="AA498" t="s">
        <v>6</v>
      </c>
    </row>
    <row r="499" spans="1:27" x14ac:dyDescent="0.3">
      <c r="A499" t="s">
        <v>2077</v>
      </c>
      <c r="B499" t="s">
        <v>670</v>
      </c>
      <c r="C499" t="s">
        <v>541</v>
      </c>
      <c r="D499" t="s">
        <v>542</v>
      </c>
      <c r="E499" t="s">
        <v>2078</v>
      </c>
      <c r="F499" t="s">
        <v>2079</v>
      </c>
      <c r="G499" t="s">
        <v>414</v>
      </c>
      <c r="H499" t="s">
        <v>509</v>
      </c>
      <c r="J499" s="2">
        <v>45380</v>
      </c>
      <c r="K499" s="5">
        <v>202401</v>
      </c>
      <c r="M499" t="b">
        <v>0</v>
      </c>
      <c r="N499" t="b">
        <v>0</v>
      </c>
      <c r="O499" s="2">
        <v>45666.534064201391</v>
      </c>
      <c r="P499" s="2">
        <v>45670.414148148149</v>
      </c>
      <c r="Q499" t="s">
        <v>301</v>
      </c>
      <c r="R499" t="s">
        <v>543</v>
      </c>
      <c r="S499" s="2"/>
      <c r="V499" s="2">
        <v>45666.534064386571</v>
      </c>
      <c r="W499" s="2">
        <v>45666.534064386571</v>
      </c>
      <c r="X499" t="b">
        <v>0</v>
      </c>
      <c r="Y499" t="s">
        <v>552</v>
      </c>
      <c r="Z499" t="s">
        <v>1761</v>
      </c>
      <c r="AA499" t="s">
        <v>6</v>
      </c>
    </row>
    <row r="500" spans="1:27" x14ac:dyDescent="0.3">
      <c r="A500" t="s">
        <v>2080</v>
      </c>
      <c r="B500" t="s">
        <v>670</v>
      </c>
      <c r="C500" t="s">
        <v>541</v>
      </c>
      <c r="D500" t="s">
        <v>542</v>
      </c>
      <c r="E500" t="s">
        <v>2078</v>
      </c>
      <c r="F500" t="s">
        <v>2079</v>
      </c>
      <c r="G500" t="s">
        <v>414</v>
      </c>
      <c r="H500" t="s">
        <v>509</v>
      </c>
      <c r="J500" s="2">
        <v>45471</v>
      </c>
      <c r="K500" s="5">
        <v>202402</v>
      </c>
      <c r="M500" t="b">
        <v>0</v>
      </c>
      <c r="N500" t="b">
        <v>0</v>
      </c>
      <c r="O500" s="2">
        <v>45666.534572951387</v>
      </c>
      <c r="P500" s="2">
        <v>45670.414517129633</v>
      </c>
      <c r="Q500" t="s">
        <v>301</v>
      </c>
      <c r="R500" t="s">
        <v>543</v>
      </c>
      <c r="S500" s="2"/>
      <c r="V500" s="2">
        <v>45666.534573113429</v>
      </c>
      <c r="W500" s="2">
        <v>45666.534573113429</v>
      </c>
      <c r="X500" t="b">
        <v>0</v>
      </c>
      <c r="Y500" t="s">
        <v>552</v>
      </c>
      <c r="Z500" t="s">
        <v>1761</v>
      </c>
      <c r="AA500" t="s">
        <v>6</v>
      </c>
    </row>
    <row r="501" spans="1:27" x14ac:dyDescent="0.3">
      <c r="A501" t="s">
        <v>2073</v>
      </c>
      <c r="B501" t="s">
        <v>670</v>
      </c>
      <c r="C501" t="s">
        <v>541</v>
      </c>
      <c r="D501" t="s">
        <v>542</v>
      </c>
      <c r="E501" t="s">
        <v>2074</v>
      </c>
      <c r="F501" t="s">
        <v>2075</v>
      </c>
      <c r="G501" t="s">
        <v>414</v>
      </c>
      <c r="H501" t="s">
        <v>509</v>
      </c>
      <c r="J501" s="2">
        <v>45471</v>
      </c>
      <c r="K501" s="5">
        <v>202402</v>
      </c>
      <c r="M501" t="b">
        <v>0</v>
      </c>
      <c r="N501" t="b">
        <v>0</v>
      </c>
      <c r="O501" s="2">
        <v>45666.534312152777</v>
      </c>
      <c r="P501" s="2">
        <v>45670.414331215281</v>
      </c>
      <c r="Q501" t="s">
        <v>301</v>
      </c>
      <c r="R501" t="s">
        <v>543</v>
      </c>
      <c r="S501" s="2"/>
      <c r="V501" s="2">
        <v>45666.534312268515</v>
      </c>
      <c r="W501" s="2">
        <v>45666.534312268515</v>
      </c>
      <c r="X501" t="b">
        <v>0</v>
      </c>
      <c r="Y501" t="s">
        <v>552</v>
      </c>
      <c r="Z501" t="s">
        <v>1761</v>
      </c>
      <c r="AA501" t="s">
        <v>6</v>
      </c>
    </row>
    <row r="502" spans="1:27" x14ac:dyDescent="0.3">
      <c r="A502" t="s">
        <v>2076</v>
      </c>
      <c r="B502" t="s">
        <v>670</v>
      </c>
      <c r="C502" t="s">
        <v>541</v>
      </c>
      <c r="D502" t="s">
        <v>542</v>
      </c>
      <c r="E502" t="s">
        <v>2074</v>
      </c>
      <c r="F502" t="s">
        <v>2075</v>
      </c>
      <c r="G502" t="s">
        <v>414</v>
      </c>
      <c r="H502" t="s">
        <v>509</v>
      </c>
      <c r="J502" s="2">
        <v>45380</v>
      </c>
      <c r="K502" s="5">
        <v>202401</v>
      </c>
      <c r="M502" t="b">
        <v>0</v>
      </c>
      <c r="N502" t="b">
        <v>0</v>
      </c>
      <c r="O502" s="2">
        <v>45666.534275659724</v>
      </c>
      <c r="P502" s="2">
        <v>45670.414302395831</v>
      </c>
      <c r="Q502" t="s">
        <v>301</v>
      </c>
      <c r="R502" t="s">
        <v>543</v>
      </c>
      <c r="S502" s="2"/>
      <c r="V502" s="2">
        <v>45666.534275810183</v>
      </c>
      <c r="W502" s="2">
        <v>45666.534275810183</v>
      </c>
      <c r="X502" t="b">
        <v>0</v>
      </c>
      <c r="Y502" t="s">
        <v>552</v>
      </c>
      <c r="Z502" t="s">
        <v>1761</v>
      </c>
      <c r="AA502" t="s">
        <v>6</v>
      </c>
    </row>
    <row r="503" spans="1:27" x14ac:dyDescent="0.3">
      <c r="A503" t="s">
        <v>2093</v>
      </c>
      <c r="B503" t="s">
        <v>670</v>
      </c>
      <c r="C503" t="s">
        <v>541</v>
      </c>
      <c r="D503" t="s">
        <v>542</v>
      </c>
      <c r="E503" t="s">
        <v>2094</v>
      </c>
      <c r="F503" t="s">
        <v>2095</v>
      </c>
      <c r="G503" t="s">
        <v>414</v>
      </c>
      <c r="H503" t="s">
        <v>509</v>
      </c>
      <c r="J503" s="2">
        <v>45380</v>
      </c>
      <c r="K503" s="5">
        <v>202401</v>
      </c>
      <c r="M503" t="b">
        <v>0</v>
      </c>
      <c r="N503" t="b">
        <v>0</v>
      </c>
      <c r="O503" s="2">
        <v>45666.534132986111</v>
      </c>
      <c r="P503" s="2">
        <v>45670.414196030091</v>
      </c>
      <c r="Q503" t="s">
        <v>301</v>
      </c>
      <c r="R503" t="s">
        <v>543</v>
      </c>
      <c r="S503" s="2"/>
      <c r="V503" s="2">
        <v>45666.534133136571</v>
      </c>
      <c r="W503" s="2">
        <v>45666.534133136571</v>
      </c>
      <c r="X503" t="b">
        <v>0</v>
      </c>
      <c r="Y503" t="s">
        <v>552</v>
      </c>
      <c r="Z503" t="s">
        <v>1761</v>
      </c>
      <c r="AA503" t="s">
        <v>6</v>
      </c>
    </row>
    <row r="504" spans="1:27" x14ac:dyDescent="0.3">
      <c r="A504" t="s">
        <v>2155</v>
      </c>
      <c r="B504" t="s">
        <v>670</v>
      </c>
      <c r="C504" t="s">
        <v>541</v>
      </c>
      <c r="D504" t="s">
        <v>542</v>
      </c>
      <c r="E504" t="s">
        <v>401</v>
      </c>
      <c r="F504" t="s">
        <v>402</v>
      </c>
      <c r="G504" t="s">
        <v>50</v>
      </c>
      <c r="H504" t="s">
        <v>512</v>
      </c>
      <c r="J504" s="2">
        <v>45471</v>
      </c>
      <c r="K504" s="5">
        <v>202402</v>
      </c>
      <c r="M504" t="b">
        <v>0</v>
      </c>
      <c r="N504" t="b">
        <v>0</v>
      </c>
      <c r="O504" s="2">
        <v>45666.534075150463</v>
      </c>
      <c r="P504" s="2">
        <v>45670.414155474537</v>
      </c>
      <c r="Q504" t="s">
        <v>301</v>
      </c>
      <c r="R504" t="s">
        <v>543</v>
      </c>
      <c r="S504" s="2"/>
      <c r="V504" s="2">
        <v>45666.53407519676</v>
      </c>
      <c r="W504" s="2">
        <v>45666.53407519676</v>
      </c>
      <c r="X504" t="b">
        <v>0</v>
      </c>
      <c r="Y504" t="s">
        <v>552</v>
      </c>
      <c r="Z504" t="s">
        <v>1761</v>
      </c>
      <c r="AA504" t="s">
        <v>304</v>
      </c>
    </row>
    <row r="505" spans="1:27" x14ac:dyDescent="0.3">
      <c r="A505" t="s">
        <v>2152</v>
      </c>
      <c r="B505" t="s">
        <v>670</v>
      </c>
      <c r="C505" t="s">
        <v>541</v>
      </c>
      <c r="D505" t="s">
        <v>542</v>
      </c>
      <c r="E505" t="s">
        <v>2153</v>
      </c>
      <c r="F505" t="s">
        <v>2154</v>
      </c>
      <c r="G505" t="s">
        <v>50</v>
      </c>
      <c r="H505" t="s">
        <v>512</v>
      </c>
      <c r="J505" s="2">
        <v>45471</v>
      </c>
      <c r="K505" s="5">
        <v>202402</v>
      </c>
      <c r="M505" t="b">
        <v>0</v>
      </c>
      <c r="N505" t="b">
        <v>0</v>
      </c>
      <c r="O505" s="2">
        <v>45669.522308796295</v>
      </c>
      <c r="P505" s="2">
        <v>45670.414125034724</v>
      </c>
      <c r="Q505" t="s">
        <v>301</v>
      </c>
      <c r="R505" t="s">
        <v>543</v>
      </c>
      <c r="S505" s="2"/>
      <c r="V505" s="2">
        <v>45669.522308877313</v>
      </c>
      <c r="W505" s="2">
        <v>45669.522308877313</v>
      </c>
      <c r="X505" t="b">
        <v>0</v>
      </c>
      <c r="Y505" t="s">
        <v>552</v>
      </c>
      <c r="Z505" t="s">
        <v>1761</v>
      </c>
      <c r="AA505" t="s">
        <v>6</v>
      </c>
    </row>
    <row r="506" spans="1:27" x14ac:dyDescent="0.3">
      <c r="A506" t="s">
        <v>2276</v>
      </c>
      <c r="B506" t="s">
        <v>670</v>
      </c>
      <c r="C506" t="s">
        <v>541</v>
      </c>
      <c r="D506" t="s">
        <v>542</v>
      </c>
      <c r="E506" t="s">
        <v>730</v>
      </c>
      <c r="F506" t="s">
        <v>731</v>
      </c>
      <c r="G506" t="s">
        <v>50</v>
      </c>
      <c r="H506" t="s">
        <v>512</v>
      </c>
      <c r="J506" s="2">
        <v>45471</v>
      </c>
      <c r="K506" s="5">
        <v>202402</v>
      </c>
      <c r="M506" t="b">
        <v>0</v>
      </c>
      <c r="N506" t="b">
        <v>0</v>
      </c>
      <c r="O506" s="2">
        <v>45666.534027118054</v>
      </c>
      <c r="P506" s="2">
        <v>45670.414117824075</v>
      </c>
      <c r="Q506" t="s">
        <v>301</v>
      </c>
      <c r="R506" t="s">
        <v>543</v>
      </c>
      <c r="S506" s="2"/>
      <c r="V506" s="2">
        <v>45666.5340272338</v>
      </c>
      <c r="W506" s="2">
        <v>45666.5340272338</v>
      </c>
      <c r="X506" t="b">
        <v>0</v>
      </c>
      <c r="Y506" t="s">
        <v>552</v>
      </c>
      <c r="Z506" t="s">
        <v>1761</v>
      </c>
      <c r="AA506" t="s">
        <v>6</v>
      </c>
    </row>
    <row r="507" spans="1:27" x14ac:dyDescent="0.3">
      <c r="A507" t="s">
        <v>2151</v>
      </c>
      <c r="B507" t="s">
        <v>670</v>
      </c>
      <c r="C507" t="s">
        <v>541</v>
      </c>
      <c r="D507" t="s">
        <v>542</v>
      </c>
      <c r="E507" t="s">
        <v>401</v>
      </c>
      <c r="F507" t="s">
        <v>402</v>
      </c>
      <c r="G507" t="s">
        <v>50</v>
      </c>
      <c r="H507" t="s">
        <v>512</v>
      </c>
      <c r="J507" s="2">
        <v>45380</v>
      </c>
      <c r="K507" s="5">
        <v>202401</v>
      </c>
      <c r="M507" t="b">
        <v>0</v>
      </c>
      <c r="N507" t="b">
        <v>0</v>
      </c>
      <c r="O507" s="2">
        <v>45666.534448842591</v>
      </c>
      <c r="P507" s="2">
        <v>45670.414430358796</v>
      </c>
      <c r="Q507" t="s">
        <v>301</v>
      </c>
      <c r="R507" t="s">
        <v>543</v>
      </c>
      <c r="S507" s="2"/>
      <c r="V507" s="2">
        <v>45666.534448877312</v>
      </c>
      <c r="W507" s="2">
        <v>45666.534448877312</v>
      </c>
      <c r="X507" t="b">
        <v>0</v>
      </c>
      <c r="Y507" t="s">
        <v>552</v>
      </c>
      <c r="Z507" t="s">
        <v>1761</v>
      </c>
      <c r="AA507" t="s">
        <v>304</v>
      </c>
    </row>
    <row r="508" spans="1:27" x14ac:dyDescent="0.3">
      <c r="A508" t="s">
        <v>2026</v>
      </c>
      <c r="B508" t="s">
        <v>670</v>
      </c>
      <c r="C508" t="s">
        <v>541</v>
      </c>
      <c r="D508" t="s">
        <v>542</v>
      </c>
      <c r="E508" t="s">
        <v>2027</v>
      </c>
      <c r="F508" t="s">
        <v>2028</v>
      </c>
      <c r="G508" t="s">
        <v>50</v>
      </c>
      <c r="H508" t="s">
        <v>512</v>
      </c>
      <c r="J508" s="2">
        <v>45471</v>
      </c>
      <c r="K508" s="5">
        <v>202402</v>
      </c>
      <c r="M508" t="b">
        <v>0</v>
      </c>
      <c r="N508" t="b">
        <v>0</v>
      </c>
      <c r="O508" s="2">
        <v>45666.534565590278</v>
      </c>
      <c r="P508" s="2">
        <v>45670.414512881944</v>
      </c>
      <c r="Q508" t="s">
        <v>301</v>
      </c>
      <c r="R508" t="s">
        <v>543</v>
      </c>
      <c r="S508" s="2"/>
      <c r="V508" s="2">
        <v>45666.534565740738</v>
      </c>
      <c r="W508" s="2">
        <v>45666.534565740738</v>
      </c>
      <c r="X508" t="b">
        <v>0</v>
      </c>
      <c r="Y508" t="s">
        <v>552</v>
      </c>
      <c r="Z508" t="s">
        <v>1761</v>
      </c>
      <c r="AA508" t="s">
        <v>6</v>
      </c>
    </row>
    <row r="509" spans="1:27" x14ac:dyDescent="0.3">
      <c r="A509" t="s">
        <v>2277</v>
      </c>
      <c r="B509" t="s">
        <v>670</v>
      </c>
      <c r="C509" t="s">
        <v>541</v>
      </c>
      <c r="D509" t="s">
        <v>542</v>
      </c>
      <c r="E509" t="s">
        <v>2153</v>
      </c>
      <c r="F509" t="s">
        <v>2154</v>
      </c>
      <c r="G509" t="s">
        <v>50</v>
      </c>
      <c r="H509" t="s">
        <v>512</v>
      </c>
      <c r="J509" s="2">
        <v>45380</v>
      </c>
      <c r="K509" s="5">
        <v>202401</v>
      </c>
      <c r="M509" t="b">
        <v>0</v>
      </c>
      <c r="N509" t="b">
        <v>0</v>
      </c>
      <c r="O509" s="2">
        <v>45669.522280902776</v>
      </c>
      <c r="P509" s="2">
        <v>45670.414101238428</v>
      </c>
      <c r="Q509" t="s">
        <v>301</v>
      </c>
      <c r="R509" t="s">
        <v>543</v>
      </c>
      <c r="S509" s="2"/>
      <c r="V509" s="2">
        <v>45669.522280902776</v>
      </c>
      <c r="W509" s="2">
        <v>45669.522280902776</v>
      </c>
      <c r="X509" t="b">
        <v>0</v>
      </c>
      <c r="Y509" t="s">
        <v>552</v>
      </c>
      <c r="Z509" t="s">
        <v>1761</v>
      </c>
      <c r="AA509" t="s">
        <v>6</v>
      </c>
    </row>
    <row r="510" spans="1:27" x14ac:dyDescent="0.3">
      <c r="A510" t="s">
        <v>2032</v>
      </c>
      <c r="B510" t="s">
        <v>670</v>
      </c>
      <c r="C510" t="s">
        <v>541</v>
      </c>
      <c r="D510" t="s">
        <v>542</v>
      </c>
      <c r="E510" t="s">
        <v>663</v>
      </c>
      <c r="F510" t="s">
        <v>664</v>
      </c>
      <c r="G510" t="s">
        <v>50</v>
      </c>
      <c r="H510" t="s">
        <v>512</v>
      </c>
      <c r="J510" s="2">
        <v>45471</v>
      </c>
      <c r="K510" s="5">
        <v>202402</v>
      </c>
      <c r="M510" t="b">
        <v>0</v>
      </c>
      <c r="N510" t="b">
        <v>0</v>
      </c>
      <c r="O510" s="2">
        <v>45666.534253206017</v>
      </c>
      <c r="P510" s="2">
        <v>45670.41428391204</v>
      </c>
      <c r="Q510" t="s">
        <v>301</v>
      </c>
      <c r="R510" t="s">
        <v>543</v>
      </c>
      <c r="S510" s="2"/>
      <c r="V510" s="2">
        <v>45666.534253206017</v>
      </c>
      <c r="W510" s="2">
        <v>45666.534253206017</v>
      </c>
      <c r="X510" t="b">
        <v>0</v>
      </c>
      <c r="Y510" t="s">
        <v>552</v>
      </c>
      <c r="Z510" t="s">
        <v>1761</v>
      </c>
      <c r="AA510" t="s">
        <v>16</v>
      </c>
    </row>
    <row r="511" spans="1:27" x14ac:dyDescent="0.3">
      <c r="A511" t="s">
        <v>2029</v>
      </c>
      <c r="B511" t="s">
        <v>670</v>
      </c>
      <c r="C511" t="s">
        <v>541</v>
      </c>
      <c r="D511" t="s">
        <v>542</v>
      </c>
      <c r="E511" t="s">
        <v>2030</v>
      </c>
      <c r="F511" t="s">
        <v>2031</v>
      </c>
      <c r="G511" t="s">
        <v>50</v>
      </c>
      <c r="H511" t="s">
        <v>512</v>
      </c>
      <c r="J511" s="2">
        <v>45471</v>
      </c>
      <c r="K511" s="5">
        <v>202402</v>
      </c>
      <c r="M511" t="b">
        <v>0</v>
      </c>
      <c r="N511" t="b">
        <v>0</v>
      </c>
      <c r="O511" s="2">
        <v>45666.534545833332</v>
      </c>
      <c r="P511" s="2">
        <v>45670.414498958336</v>
      </c>
      <c r="Q511" t="s">
        <v>301</v>
      </c>
      <c r="R511" t="s">
        <v>543</v>
      </c>
      <c r="S511" s="2"/>
      <c r="V511" s="2">
        <v>45666.53454591435</v>
      </c>
      <c r="W511" s="2">
        <v>45666.53454591435</v>
      </c>
      <c r="X511" t="b">
        <v>0</v>
      </c>
      <c r="Y511" t="s">
        <v>552</v>
      </c>
      <c r="Z511" t="s">
        <v>1761</v>
      </c>
      <c r="AA511" t="s">
        <v>304</v>
      </c>
    </row>
    <row r="512" spans="1:27" x14ac:dyDescent="0.3">
      <c r="A512" t="s">
        <v>2134</v>
      </c>
      <c r="B512" t="s">
        <v>670</v>
      </c>
      <c r="C512" t="s">
        <v>541</v>
      </c>
      <c r="D512" t="s">
        <v>542</v>
      </c>
      <c r="E512" t="s">
        <v>2135</v>
      </c>
      <c r="F512" t="s">
        <v>2136</v>
      </c>
      <c r="G512" t="s">
        <v>10</v>
      </c>
      <c r="H512" t="s">
        <v>512</v>
      </c>
      <c r="J512" s="2">
        <v>45380</v>
      </c>
      <c r="K512" s="5">
        <v>202401</v>
      </c>
      <c r="M512" t="b">
        <v>0</v>
      </c>
      <c r="N512" t="b">
        <v>0</v>
      </c>
      <c r="O512" s="2">
        <v>45666.534549456017</v>
      </c>
      <c r="P512" s="2">
        <v>45670.414501122686</v>
      </c>
      <c r="Q512" t="s">
        <v>301</v>
      </c>
      <c r="R512" t="s">
        <v>543</v>
      </c>
      <c r="S512" s="2"/>
      <c r="V512" s="2">
        <v>45666.534549502314</v>
      </c>
      <c r="W512" s="2">
        <v>45666.534549502314</v>
      </c>
      <c r="X512" t="b">
        <v>0</v>
      </c>
      <c r="Y512" t="s">
        <v>552</v>
      </c>
      <c r="Z512" t="s">
        <v>1761</v>
      </c>
      <c r="AA512" t="s">
        <v>304</v>
      </c>
    </row>
    <row r="513" spans="1:27" x14ac:dyDescent="0.3">
      <c r="A513" t="s">
        <v>2137</v>
      </c>
      <c r="B513" t="s">
        <v>670</v>
      </c>
      <c r="C513" t="s">
        <v>541</v>
      </c>
      <c r="D513" t="s">
        <v>542</v>
      </c>
      <c r="E513" t="s">
        <v>2138</v>
      </c>
      <c r="F513" t="s">
        <v>2139</v>
      </c>
      <c r="G513" t="s">
        <v>10</v>
      </c>
      <c r="H513" t="s">
        <v>512</v>
      </c>
      <c r="J513" s="2">
        <v>45380</v>
      </c>
      <c r="K513" s="5">
        <v>202401</v>
      </c>
      <c r="M513" t="b">
        <v>0</v>
      </c>
      <c r="N513" t="b">
        <v>0</v>
      </c>
      <c r="O513" s="2">
        <v>45666.534366238426</v>
      </c>
      <c r="P513" s="2">
        <v>45670.414367129626</v>
      </c>
      <c r="Q513" t="s">
        <v>301</v>
      </c>
      <c r="R513" t="s">
        <v>543</v>
      </c>
      <c r="S513" s="2"/>
      <c r="V513" s="2">
        <v>45666.534366284723</v>
      </c>
      <c r="W513" s="2">
        <v>45666.534366284723</v>
      </c>
      <c r="X513" t="b">
        <v>0</v>
      </c>
      <c r="Y513" t="s">
        <v>552</v>
      </c>
      <c r="Z513" t="s">
        <v>1761</v>
      </c>
      <c r="AA513" t="s">
        <v>304</v>
      </c>
    </row>
    <row r="514" spans="1:27" x14ac:dyDescent="0.3">
      <c r="A514" t="s">
        <v>2131</v>
      </c>
      <c r="B514" t="s">
        <v>670</v>
      </c>
      <c r="C514" t="s">
        <v>541</v>
      </c>
      <c r="D514" t="s">
        <v>542</v>
      </c>
      <c r="E514" t="s">
        <v>2132</v>
      </c>
      <c r="F514" t="s">
        <v>2133</v>
      </c>
      <c r="G514" t="s">
        <v>10</v>
      </c>
      <c r="H514" t="s">
        <v>512</v>
      </c>
      <c r="J514" s="2">
        <v>45380</v>
      </c>
      <c r="K514" s="5">
        <v>202401</v>
      </c>
      <c r="M514" t="b">
        <v>0</v>
      </c>
      <c r="N514" t="b">
        <v>0</v>
      </c>
      <c r="O514" s="2">
        <v>45666.534233993058</v>
      </c>
      <c r="P514" s="2">
        <v>45670.414270914349</v>
      </c>
      <c r="Q514" t="s">
        <v>301</v>
      </c>
      <c r="R514" t="s">
        <v>543</v>
      </c>
      <c r="S514" s="2"/>
      <c r="V514" s="2">
        <v>45666.534234027778</v>
      </c>
      <c r="W514" s="2">
        <v>45666.534234027778</v>
      </c>
      <c r="X514" t="b">
        <v>0</v>
      </c>
      <c r="Y514" t="s">
        <v>552</v>
      </c>
      <c r="Z514" t="s">
        <v>1761</v>
      </c>
      <c r="AA514" t="s">
        <v>304</v>
      </c>
    </row>
    <row r="515" spans="1:27" x14ac:dyDescent="0.3">
      <c r="A515" t="s">
        <v>2128</v>
      </c>
      <c r="B515" t="s">
        <v>670</v>
      </c>
      <c r="C515" t="s">
        <v>541</v>
      </c>
      <c r="D515" t="s">
        <v>542</v>
      </c>
      <c r="E515" t="s">
        <v>2129</v>
      </c>
      <c r="F515" t="s">
        <v>2130</v>
      </c>
      <c r="G515" t="s">
        <v>10</v>
      </c>
      <c r="H515" t="s">
        <v>512</v>
      </c>
      <c r="J515" s="2">
        <v>45380</v>
      </c>
      <c r="K515" s="5">
        <v>202401</v>
      </c>
      <c r="M515" t="b">
        <v>0</v>
      </c>
      <c r="N515" t="b">
        <v>0</v>
      </c>
      <c r="O515" s="2">
        <v>45666.533998761573</v>
      </c>
      <c r="P515" s="2">
        <v>45670.414096909721</v>
      </c>
      <c r="Q515" t="s">
        <v>301</v>
      </c>
      <c r="R515" t="s">
        <v>543</v>
      </c>
      <c r="S515" s="2"/>
      <c r="V515" s="2">
        <v>45666.53399880787</v>
      </c>
      <c r="W515" s="2">
        <v>45666.53399880787</v>
      </c>
      <c r="X515" t="b">
        <v>0</v>
      </c>
      <c r="Y515" t="s">
        <v>552</v>
      </c>
      <c r="Z515" t="s">
        <v>1761</v>
      </c>
      <c r="AA515" t="s">
        <v>304</v>
      </c>
    </row>
    <row r="516" spans="1:27" x14ac:dyDescent="0.3">
      <c r="A516" t="s">
        <v>2048</v>
      </c>
      <c r="B516" t="s">
        <v>670</v>
      </c>
      <c r="C516" t="s">
        <v>541</v>
      </c>
      <c r="D516" t="s">
        <v>542</v>
      </c>
      <c r="E516" t="s">
        <v>2049</v>
      </c>
      <c r="F516" t="s">
        <v>2050</v>
      </c>
      <c r="G516" t="s">
        <v>8</v>
      </c>
      <c r="H516" t="s">
        <v>511</v>
      </c>
      <c r="J516" s="2">
        <v>45380</v>
      </c>
      <c r="K516" s="5">
        <v>202401</v>
      </c>
      <c r="M516" t="b">
        <v>0</v>
      </c>
      <c r="N516" t="b">
        <v>0</v>
      </c>
      <c r="O516" s="2">
        <v>45669.522701423608</v>
      </c>
      <c r="P516" s="2">
        <v>45670.414436840278</v>
      </c>
      <c r="Q516" t="s">
        <v>301</v>
      </c>
      <c r="R516" t="s">
        <v>543</v>
      </c>
      <c r="S516" s="2"/>
      <c r="V516" s="2">
        <v>45669.52270173611</v>
      </c>
      <c r="W516" s="2">
        <v>45669.52270173611</v>
      </c>
      <c r="X516" t="b">
        <v>0</v>
      </c>
      <c r="Y516" t="s">
        <v>552</v>
      </c>
      <c r="Z516" t="s">
        <v>1761</v>
      </c>
      <c r="AA516" t="s">
        <v>303</v>
      </c>
    </row>
    <row r="517" spans="1:27" x14ac:dyDescent="0.3">
      <c r="A517" t="s">
        <v>2051</v>
      </c>
      <c r="B517" t="s">
        <v>670</v>
      </c>
      <c r="C517" t="s">
        <v>541</v>
      </c>
      <c r="D517" t="s">
        <v>542</v>
      </c>
      <c r="E517" t="s">
        <v>713</v>
      </c>
      <c r="F517" t="s">
        <v>714</v>
      </c>
      <c r="G517" t="s">
        <v>8</v>
      </c>
      <c r="H517" t="s">
        <v>511</v>
      </c>
      <c r="J517" s="2">
        <v>45380</v>
      </c>
      <c r="K517" s="5">
        <v>202401</v>
      </c>
      <c r="M517" t="b">
        <v>0</v>
      </c>
      <c r="N517" t="b">
        <v>0</v>
      </c>
      <c r="O517" s="2">
        <v>45669.522478900464</v>
      </c>
      <c r="P517" s="2">
        <v>45670.414264386571</v>
      </c>
      <c r="Q517" t="s">
        <v>301</v>
      </c>
      <c r="R517" t="s">
        <v>543</v>
      </c>
      <c r="S517" s="2"/>
      <c r="V517" s="2">
        <v>45669.522479050924</v>
      </c>
      <c r="W517" s="2">
        <v>45669.522479050924</v>
      </c>
      <c r="X517" t="b">
        <v>0</v>
      </c>
      <c r="Y517" t="s">
        <v>552</v>
      </c>
      <c r="Z517" t="s">
        <v>1761</v>
      </c>
      <c r="AA517" t="s">
        <v>6</v>
      </c>
    </row>
    <row r="518" spans="1:27" x14ac:dyDescent="0.3">
      <c r="A518" t="s">
        <v>2052</v>
      </c>
      <c r="B518" t="s">
        <v>670</v>
      </c>
      <c r="C518" t="s">
        <v>541</v>
      </c>
      <c r="D518" t="s">
        <v>542</v>
      </c>
      <c r="E518" t="s">
        <v>713</v>
      </c>
      <c r="F518" t="s">
        <v>714</v>
      </c>
      <c r="G518" t="s">
        <v>8</v>
      </c>
      <c r="H518" t="s">
        <v>511</v>
      </c>
      <c r="J518" s="2">
        <v>45471</v>
      </c>
      <c r="K518" s="5">
        <v>202402</v>
      </c>
      <c r="M518" t="b">
        <v>0</v>
      </c>
      <c r="N518" t="b">
        <v>0</v>
      </c>
      <c r="O518" s="2">
        <v>45669.522557523145</v>
      </c>
      <c r="P518" s="2">
        <v>45670.414321724536</v>
      </c>
      <c r="Q518" t="s">
        <v>301</v>
      </c>
      <c r="R518" t="s">
        <v>543</v>
      </c>
      <c r="S518" s="2"/>
      <c r="V518" s="2">
        <v>45669.522557557873</v>
      </c>
      <c r="W518" s="2">
        <v>45669.522557557873</v>
      </c>
      <c r="X518" t="b">
        <v>0</v>
      </c>
      <c r="Y518" t="s">
        <v>552</v>
      </c>
      <c r="Z518" t="s">
        <v>1761</v>
      </c>
      <c r="AA518" t="s">
        <v>304</v>
      </c>
    </row>
    <row r="519" spans="1:27" x14ac:dyDescent="0.3">
      <c r="A519" t="s">
        <v>2053</v>
      </c>
      <c r="B519" t="s">
        <v>670</v>
      </c>
      <c r="C519" t="s">
        <v>541</v>
      </c>
      <c r="D519" t="s">
        <v>542</v>
      </c>
      <c r="E519" t="s">
        <v>2054</v>
      </c>
      <c r="F519" t="s">
        <v>2055</v>
      </c>
      <c r="G519" t="s">
        <v>8</v>
      </c>
      <c r="H519" t="s">
        <v>511</v>
      </c>
      <c r="J519" s="2">
        <v>45380</v>
      </c>
      <c r="K519" s="5">
        <v>202401</v>
      </c>
      <c r="M519" t="b">
        <v>0</v>
      </c>
      <c r="N519" t="b">
        <v>0</v>
      </c>
      <c r="O519" s="2">
        <v>45669.52261177083</v>
      </c>
      <c r="P519" s="2">
        <v>45670.414365046294</v>
      </c>
      <c r="Q519" t="s">
        <v>301</v>
      </c>
      <c r="R519" t="s">
        <v>543</v>
      </c>
      <c r="S519" s="2"/>
      <c r="V519" s="2">
        <v>45669.522611886576</v>
      </c>
      <c r="W519" s="2">
        <v>45669.522611886576</v>
      </c>
      <c r="X519" t="b">
        <v>0</v>
      </c>
      <c r="Y519" t="s">
        <v>552</v>
      </c>
      <c r="Z519" t="s">
        <v>1761</v>
      </c>
      <c r="AA519" t="s">
        <v>6</v>
      </c>
    </row>
    <row r="520" spans="1:27" x14ac:dyDescent="0.3">
      <c r="A520" t="s">
        <v>2056</v>
      </c>
      <c r="B520" t="s">
        <v>670</v>
      </c>
      <c r="C520" t="s">
        <v>541</v>
      </c>
      <c r="D520" t="s">
        <v>542</v>
      </c>
      <c r="E520" t="s">
        <v>755</v>
      </c>
      <c r="F520" t="s">
        <v>756</v>
      </c>
      <c r="G520" t="s">
        <v>8</v>
      </c>
      <c r="H520" t="s">
        <v>511</v>
      </c>
      <c r="J520" s="2">
        <v>45471</v>
      </c>
      <c r="K520" s="5">
        <v>202402</v>
      </c>
      <c r="M520" t="b">
        <v>0</v>
      </c>
      <c r="N520" t="b">
        <v>0</v>
      </c>
      <c r="O520" s="2">
        <v>45669.522599421296</v>
      </c>
      <c r="P520" s="2">
        <v>45670.414356053239</v>
      </c>
      <c r="Q520" t="s">
        <v>301</v>
      </c>
      <c r="R520" t="s">
        <v>543</v>
      </c>
      <c r="S520" s="2"/>
      <c r="V520" s="2">
        <v>45669.522599618052</v>
      </c>
      <c r="W520" s="2">
        <v>45669.522599618052</v>
      </c>
      <c r="X520" t="b">
        <v>0</v>
      </c>
      <c r="Y520" t="s">
        <v>552</v>
      </c>
      <c r="Z520" t="s">
        <v>1761</v>
      </c>
      <c r="AA520" t="s">
        <v>6</v>
      </c>
    </row>
    <row r="521" spans="1:27" x14ac:dyDescent="0.3">
      <c r="A521" t="s">
        <v>2127</v>
      </c>
      <c r="B521" t="s">
        <v>670</v>
      </c>
      <c r="C521" t="s">
        <v>541</v>
      </c>
      <c r="D521" t="s">
        <v>542</v>
      </c>
      <c r="E521" t="s">
        <v>678</v>
      </c>
      <c r="F521" t="s">
        <v>679</v>
      </c>
      <c r="G521" t="s">
        <v>8</v>
      </c>
      <c r="H521" t="s">
        <v>511</v>
      </c>
      <c r="J521" s="2">
        <v>45471</v>
      </c>
      <c r="K521" s="5">
        <v>202402</v>
      </c>
      <c r="M521" t="b">
        <v>0</v>
      </c>
      <c r="N521" t="b">
        <v>0</v>
      </c>
      <c r="O521" s="2">
        <v>45669.522277118056</v>
      </c>
      <c r="P521" s="2">
        <v>45670.41409903935</v>
      </c>
      <c r="Q521" t="s">
        <v>301</v>
      </c>
      <c r="R521" t="s">
        <v>543</v>
      </c>
      <c r="S521" s="2"/>
      <c r="V521" s="2">
        <v>45669.522277233795</v>
      </c>
      <c r="W521" s="2">
        <v>45669.522277233795</v>
      </c>
      <c r="X521" t="b">
        <v>0</v>
      </c>
      <c r="Y521" t="s">
        <v>552</v>
      </c>
      <c r="Z521" t="s">
        <v>1761</v>
      </c>
      <c r="AA521" t="s">
        <v>6</v>
      </c>
    </row>
    <row r="522" spans="1:27" x14ac:dyDescent="0.3">
      <c r="A522" t="s">
        <v>2126</v>
      </c>
      <c r="B522" t="s">
        <v>670</v>
      </c>
      <c r="C522" t="s">
        <v>541</v>
      </c>
      <c r="D522" t="s">
        <v>542</v>
      </c>
      <c r="E522" t="s">
        <v>678</v>
      </c>
      <c r="F522" t="s">
        <v>679</v>
      </c>
      <c r="G522" t="s">
        <v>8</v>
      </c>
      <c r="H522" t="s">
        <v>511</v>
      </c>
      <c r="J522" s="2">
        <v>45380</v>
      </c>
      <c r="K522" s="5">
        <v>202401</v>
      </c>
      <c r="M522" t="b">
        <v>0</v>
      </c>
      <c r="N522" t="b">
        <v>0</v>
      </c>
      <c r="O522" s="2">
        <v>45669.522714155093</v>
      </c>
      <c r="P522" s="2">
        <v>45670.41444552083</v>
      </c>
      <c r="Q522" t="s">
        <v>301</v>
      </c>
      <c r="R522" t="s">
        <v>543</v>
      </c>
      <c r="S522" s="2"/>
      <c r="V522" s="2">
        <v>45669.52271435185</v>
      </c>
      <c r="W522" s="2">
        <v>45669.52271435185</v>
      </c>
      <c r="X522" t="b">
        <v>0</v>
      </c>
      <c r="Y522" t="s">
        <v>552</v>
      </c>
      <c r="Z522" t="s">
        <v>1761</v>
      </c>
      <c r="AA522" t="s">
        <v>6</v>
      </c>
    </row>
    <row r="523" spans="1:27" x14ac:dyDescent="0.3">
      <c r="A523" t="s">
        <v>2057</v>
      </c>
      <c r="B523" t="s">
        <v>670</v>
      </c>
      <c r="C523" t="s">
        <v>541</v>
      </c>
      <c r="D523" t="s">
        <v>542</v>
      </c>
      <c r="E523" t="s">
        <v>2058</v>
      </c>
      <c r="F523" t="s">
        <v>2059</v>
      </c>
      <c r="G523" t="s">
        <v>8</v>
      </c>
      <c r="H523" t="s">
        <v>511</v>
      </c>
      <c r="J523" s="2">
        <v>45471</v>
      </c>
      <c r="K523" s="5">
        <v>202402</v>
      </c>
      <c r="M523" t="b">
        <v>0</v>
      </c>
      <c r="N523" t="b">
        <v>0</v>
      </c>
      <c r="O523" s="2">
        <v>45669.522649537037</v>
      </c>
      <c r="P523" s="2">
        <v>45670.414395405096</v>
      </c>
      <c r="Q523" t="s">
        <v>301</v>
      </c>
      <c r="R523" t="s">
        <v>543</v>
      </c>
      <c r="S523" s="2"/>
      <c r="V523" s="2">
        <v>45669.522649687497</v>
      </c>
      <c r="W523" s="2">
        <v>45669.522649687497</v>
      </c>
      <c r="X523" t="b">
        <v>0</v>
      </c>
      <c r="Y523" t="s">
        <v>552</v>
      </c>
      <c r="Z523" t="s">
        <v>1761</v>
      </c>
      <c r="AA523" t="s">
        <v>6</v>
      </c>
    </row>
    <row r="524" spans="1:27" x14ac:dyDescent="0.3">
      <c r="A524" t="s">
        <v>2060</v>
      </c>
      <c r="B524" t="s">
        <v>670</v>
      </c>
      <c r="C524" t="s">
        <v>541</v>
      </c>
      <c r="D524" t="s">
        <v>542</v>
      </c>
      <c r="E524" t="s">
        <v>2058</v>
      </c>
      <c r="F524" t="s">
        <v>2059</v>
      </c>
      <c r="G524" t="s">
        <v>8</v>
      </c>
      <c r="H524" t="s">
        <v>511</v>
      </c>
      <c r="J524" s="2">
        <v>45380</v>
      </c>
      <c r="K524" s="5">
        <v>202401</v>
      </c>
      <c r="M524" t="b">
        <v>0</v>
      </c>
      <c r="N524" t="b">
        <v>0</v>
      </c>
      <c r="O524" s="2">
        <v>45669.522452662037</v>
      </c>
      <c r="P524" s="2">
        <v>45670.414243437503</v>
      </c>
      <c r="Q524" t="s">
        <v>301</v>
      </c>
      <c r="R524" t="s">
        <v>543</v>
      </c>
      <c r="S524" s="2"/>
      <c r="V524" s="2">
        <v>45669.522452858793</v>
      </c>
      <c r="W524" s="2">
        <v>45669.522452858793</v>
      </c>
      <c r="X524" t="b">
        <v>0</v>
      </c>
      <c r="Y524" t="s">
        <v>552</v>
      </c>
      <c r="Z524" t="s">
        <v>1761</v>
      </c>
      <c r="AA524" t="s">
        <v>6</v>
      </c>
    </row>
    <row r="525" spans="1:27" x14ac:dyDescent="0.3">
      <c r="A525" t="s">
        <v>2125</v>
      </c>
      <c r="B525" t="s">
        <v>670</v>
      </c>
      <c r="C525" t="s">
        <v>541</v>
      </c>
      <c r="D525" t="s">
        <v>542</v>
      </c>
      <c r="E525" t="s">
        <v>702</v>
      </c>
      <c r="F525" t="s">
        <v>703</v>
      </c>
      <c r="G525" t="s">
        <v>8</v>
      </c>
      <c r="H525" t="s">
        <v>511</v>
      </c>
      <c r="J525" s="2">
        <v>45380</v>
      </c>
      <c r="K525" s="5">
        <v>202401</v>
      </c>
      <c r="M525" t="b">
        <v>0</v>
      </c>
      <c r="N525" t="b">
        <v>0</v>
      </c>
      <c r="O525" s="2">
        <v>45669.522482291664</v>
      </c>
      <c r="P525" s="2">
        <v>45670.41426646991</v>
      </c>
      <c r="Q525" t="s">
        <v>301</v>
      </c>
      <c r="R525" t="s">
        <v>543</v>
      </c>
      <c r="S525" s="2"/>
      <c r="V525" s="2">
        <v>45669.52248255787</v>
      </c>
      <c r="W525" s="2">
        <v>45669.52248255787</v>
      </c>
      <c r="X525" t="b">
        <v>0</v>
      </c>
      <c r="Y525" t="s">
        <v>552</v>
      </c>
      <c r="Z525" t="s">
        <v>1761</v>
      </c>
      <c r="AA525" t="s">
        <v>303</v>
      </c>
    </row>
    <row r="526" spans="1:27" x14ac:dyDescent="0.3">
      <c r="A526" t="s">
        <v>2061</v>
      </c>
      <c r="B526" t="s">
        <v>670</v>
      </c>
      <c r="C526" t="s">
        <v>541</v>
      </c>
      <c r="D526" t="s">
        <v>542</v>
      </c>
      <c r="E526" t="s">
        <v>758</v>
      </c>
      <c r="F526" t="s">
        <v>759</v>
      </c>
      <c r="G526" t="s">
        <v>8</v>
      </c>
      <c r="H526" t="s">
        <v>511</v>
      </c>
      <c r="J526" s="2">
        <v>45380</v>
      </c>
      <c r="K526" s="5">
        <v>202401</v>
      </c>
      <c r="M526" t="b">
        <v>0</v>
      </c>
      <c r="N526" t="b">
        <v>0</v>
      </c>
      <c r="O526" s="2">
        <v>45669.522544756946</v>
      </c>
      <c r="P526" s="2">
        <v>45670.414312233799</v>
      </c>
      <c r="Q526" t="s">
        <v>301</v>
      </c>
      <c r="R526" t="s">
        <v>543</v>
      </c>
      <c r="S526" s="2"/>
      <c r="V526" s="2">
        <v>45669.522544942127</v>
      </c>
      <c r="W526" s="2">
        <v>45669.522544942127</v>
      </c>
      <c r="X526" t="b">
        <v>0</v>
      </c>
      <c r="Y526" t="s">
        <v>552</v>
      </c>
      <c r="Z526" t="s">
        <v>1761</v>
      </c>
      <c r="AA526" t="s">
        <v>6</v>
      </c>
    </row>
    <row r="527" spans="1:27" x14ac:dyDescent="0.3">
      <c r="A527" t="s">
        <v>2124</v>
      </c>
      <c r="B527" t="s">
        <v>670</v>
      </c>
      <c r="C527" t="s">
        <v>541</v>
      </c>
      <c r="D527" t="s">
        <v>542</v>
      </c>
      <c r="E527" t="s">
        <v>702</v>
      </c>
      <c r="F527" t="s">
        <v>703</v>
      </c>
      <c r="G527" t="s">
        <v>8</v>
      </c>
      <c r="H527" t="s">
        <v>511</v>
      </c>
      <c r="J527" s="2">
        <v>45471</v>
      </c>
      <c r="K527" s="5">
        <v>202402</v>
      </c>
      <c r="M527" t="b">
        <v>0</v>
      </c>
      <c r="N527" t="b">
        <v>0</v>
      </c>
      <c r="O527" s="2">
        <v>45669.522369131948</v>
      </c>
      <c r="P527" s="2">
        <v>45670.414177627317</v>
      </c>
      <c r="Q527" t="s">
        <v>301</v>
      </c>
      <c r="R527" t="s">
        <v>543</v>
      </c>
      <c r="S527" s="2"/>
      <c r="V527" s="2">
        <v>45669.522369328704</v>
      </c>
      <c r="W527" s="2">
        <v>45669.522369328704</v>
      </c>
      <c r="X527" t="b">
        <v>0</v>
      </c>
      <c r="Y527" t="s">
        <v>552</v>
      </c>
      <c r="Z527" t="s">
        <v>1761</v>
      </c>
      <c r="AA527" t="s">
        <v>6</v>
      </c>
    </row>
    <row r="528" spans="1:27" x14ac:dyDescent="0.3">
      <c r="A528" t="s">
        <v>2062</v>
      </c>
      <c r="B528" t="s">
        <v>670</v>
      </c>
      <c r="C528" t="s">
        <v>541</v>
      </c>
      <c r="D528" t="s">
        <v>542</v>
      </c>
      <c r="E528" t="s">
        <v>784</v>
      </c>
      <c r="F528" t="s">
        <v>785</v>
      </c>
      <c r="G528" t="s">
        <v>11</v>
      </c>
      <c r="H528" t="s">
        <v>509</v>
      </c>
      <c r="J528" s="2">
        <v>45471</v>
      </c>
      <c r="K528" s="5">
        <v>202402</v>
      </c>
      <c r="M528" t="b">
        <v>0</v>
      </c>
      <c r="N528" t="b">
        <v>0</v>
      </c>
      <c r="O528" s="2">
        <v>45666.534071678238</v>
      </c>
      <c r="P528" s="2">
        <v>45670.414153206017</v>
      </c>
      <c r="Q528" t="s">
        <v>301</v>
      </c>
      <c r="R528" t="s">
        <v>543</v>
      </c>
      <c r="S528" s="2"/>
      <c r="V528" s="2">
        <v>45666.534071724534</v>
      </c>
      <c r="W528" s="2">
        <v>45666.534071724534</v>
      </c>
      <c r="X528" t="b">
        <v>0</v>
      </c>
      <c r="Y528" t="s">
        <v>552</v>
      </c>
      <c r="Z528" t="s">
        <v>1761</v>
      </c>
      <c r="AA528" t="s">
        <v>304</v>
      </c>
    </row>
    <row r="529" spans="1:27" x14ac:dyDescent="0.3">
      <c r="A529" t="s">
        <v>2063</v>
      </c>
      <c r="B529" t="s">
        <v>670</v>
      </c>
      <c r="C529" t="s">
        <v>541</v>
      </c>
      <c r="D529" t="s">
        <v>542</v>
      </c>
      <c r="E529" t="s">
        <v>784</v>
      </c>
      <c r="F529" t="s">
        <v>785</v>
      </c>
      <c r="G529" t="s">
        <v>11</v>
      </c>
      <c r="H529" t="s">
        <v>509</v>
      </c>
      <c r="J529" s="2">
        <v>45380</v>
      </c>
      <c r="K529" s="5">
        <v>202401</v>
      </c>
      <c r="M529" t="b">
        <v>0</v>
      </c>
      <c r="N529" t="b">
        <v>0</v>
      </c>
      <c r="O529" s="2">
        <v>45666.534369525463</v>
      </c>
      <c r="P529" s="2">
        <v>45680.414093715277</v>
      </c>
      <c r="Q529" t="s">
        <v>301</v>
      </c>
      <c r="R529" t="s">
        <v>543</v>
      </c>
      <c r="S529" s="2"/>
      <c r="V529" s="2">
        <v>45666.534369594905</v>
      </c>
      <c r="W529" s="2">
        <v>45666.534369594905</v>
      </c>
      <c r="X529" t="b">
        <v>0</v>
      </c>
      <c r="Y529" t="s">
        <v>552</v>
      </c>
      <c r="Z529" t="s">
        <v>1761</v>
      </c>
      <c r="AA529" t="s">
        <v>304</v>
      </c>
    </row>
    <row r="530" spans="1:27" x14ac:dyDescent="0.3">
      <c r="A530" t="s">
        <v>2123</v>
      </c>
      <c r="B530" t="s">
        <v>670</v>
      </c>
      <c r="C530" t="s">
        <v>541</v>
      </c>
      <c r="D530" t="s">
        <v>542</v>
      </c>
      <c r="E530" t="s">
        <v>2103</v>
      </c>
      <c r="F530" t="s">
        <v>2104</v>
      </c>
      <c r="G530" t="s">
        <v>11</v>
      </c>
      <c r="H530" t="s">
        <v>509</v>
      </c>
      <c r="J530" s="2">
        <v>45380</v>
      </c>
      <c r="K530" s="5">
        <v>202401</v>
      </c>
      <c r="M530" t="b">
        <v>0</v>
      </c>
      <c r="N530" t="b">
        <v>0</v>
      </c>
      <c r="O530" s="2">
        <v>45666.534372916663</v>
      </c>
      <c r="P530" s="2">
        <v>45670.414371840277</v>
      </c>
      <c r="Q530" t="s">
        <v>301</v>
      </c>
      <c r="R530" t="s">
        <v>543</v>
      </c>
      <c r="S530" s="2"/>
      <c r="V530" s="2">
        <v>45666.534372951392</v>
      </c>
      <c r="W530" s="2">
        <v>45666.534372951392</v>
      </c>
      <c r="X530" t="b">
        <v>0</v>
      </c>
      <c r="Y530" t="s">
        <v>552</v>
      </c>
      <c r="Z530" t="s">
        <v>1761</v>
      </c>
      <c r="AA530" t="s">
        <v>304</v>
      </c>
    </row>
    <row r="531" spans="1:27" x14ac:dyDescent="0.3">
      <c r="A531" t="s">
        <v>2181</v>
      </c>
      <c r="B531" t="s">
        <v>670</v>
      </c>
      <c r="C531" t="s">
        <v>541</v>
      </c>
      <c r="D531" t="s">
        <v>542</v>
      </c>
      <c r="E531" t="s">
        <v>681</v>
      </c>
      <c r="F531" t="s">
        <v>682</v>
      </c>
      <c r="G531" t="s">
        <v>21</v>
      </c>
      <c r="H531" t="s">
        <v>512</v>
      </c>
      <c r="J531" s="2">
        <v>45471</v>
      </c>
      <c r="K531" s="5">
        <v>202402</v>
      </c>
      <c r="M531" t="b">
        <v>0</v>
      </c>
      <c r="N531" t="b">
        <v>0</v>
      </c>
      <c r="O531" s="2">
        <v>45666.534230868056</v>
      </c>
      <c r="P531" s="2">
        <v>45670.414268668981</v>
      </c>
      <c r="Q531" t="s">
        <v>301</v>
      </c>
      <c r="R531" t="s">
        <v>543</v>
      </c>
      <c r="S531" s="2"/>
      <c r="V531" s="2">
        <v>45666.534231018515</v>
      </c>
      <c r="W531" s="2">
        <v>45666.534231018515</v>
      </c>
      <c r="X531" t="b">
        <v>0</v>
      </c>
      <c r="Y531" t="s">
        <v>552</v>
      </c>
      <c r="Z531" t="s">
        <v>1761</v>
      </c>
      <c r="AA531" t="s">
        <v>6</v>
      </c>
    </row>
    <row r="532" spans="1:27" x14ac:dyDescent="0.3">
      <c r="A532" t="s">
        <v>2182</v>
      </c>
      <c r="B532" t="s">
        <v>670</v>
      </c>
      <c r="C532" t="s">
        <v>541</v>
      </c>
      <c r="D532" t="s">
        <v>542</v>
      </c>
      <c r="E532" t="s">
        <v>2179</v>
      </c>
      <c r="F532" t="s">
        <v>2180</v>
      </c>
      <c r="G532" t="s">
        <v>413</v>
      </c>
      <c r="H532" t="s">
        <v>512</v>
      </c>
      <c r="J532" s="2">
        <v>45380</v>
      </c>
      <c r="K532" s="5">
        <v>202401</v>
      </c>
      <c r="M532" t="b">
        <v>0</v>
      </c>
      <c r="N532" t="b">
        <v>0</v>
      </c>
      <c r="O532" s="2">
        <v>45666.534382835649</v>
      </c>
      <c r="P532" s="2">
        <v>45670.414378321759</v>
      </c>
      <c r="Q532" t="s">
        <v>301</v>
      </c>
      <c r="R532" t="s">
        <v>543</v>
      </c>
      <c r="S532" s="2"/>
      <c r="V532" s="2">
        <v>45666.534383020837</v>
      </c>
      <c r="W532" s="2">
        <v>45666.534383020837</v>
      </c>
      <c r="X532" t="b">
        <v>0</v>
      </c>
      <c r="Y532" t="s">
        <v>552</v>
      </c>
      <c r="Z532" t="s">
        <v>1761</v>
      </c>
      <c r="AA532" t="s">
        <v>303</v>
      </c>
    </row>
    <row r="533" spans="1:27" x14ac:dyDescent="0.3">
      <c r="A533" t="s">
        <v>2178</v>
      </c>
      <c r="B533" t="s">
        <v>670</v>
      </c>
      <c r="C533" t="s">
        <v>541</v>
      </c>
      <c r="D533" t="s">
        <v>542</v>
      </c>
      <c r="E533" t="s">
        <v>2179</v>
      </c>
      <c r="F533" t="s">
        <v>2180</v>
      </c>
      <c r="G533" t="s">
        <v>413</v>
      </c>
      <c r="H533" t="s">
        <v>512</v>
      </c>
      <c r="J533" s="2">
        <v>45471</v>
      </c>
      <c r="K533" s="5">
        <v>202402</v>
      </c>
      <c r="M533" t="b">
        <v>0</v>
      </c>
      <c r="N533" t="b">
        <v>0</v>
      </c>
      <c r="O533" s="2">
        <v>45666.534552581019</v>
      </c>
      <c r="P533" s="2">
        <v>45670.414503784719</v>
      </c>
      <c r="Q533" t="s">
        <v>301</v>
      </c>
      <c r="R533" t="s">
        <v>543</v>
      </c>
      <c r="S533" s="2"/>
      <c r="V533" s="2">
        <v>45666.534552858793</v>
      </c>
      <c r="W533" s="2">
        <v>45666.534552858793</v>
      </c>
      <c r="X533" t="b">
        <v>0</v>
      </c>
      <c r="Y533" t="s">
        <v>552</v>
      </c>
      <c r="Z533" t="s">
        <v>1761</v>
      </c>
      <c r="AA533" t="s">
        <v>303</v>
      </c>
    </row>
    <row r="534" spans="1:27" x14ac:dyDescent="0.3">
      <c r="A534" t="s">
        <v>2020</v>
      </c>
      <c r="B534" t="s">
        <v>670</v>
      </c>
      <c r="C534" t="s">
        <v>541</v>
      </c>
      <c r="D534" t="s">
        <v>542</v>
      </c>
      <c r="E534" t="s">
        <v>2021</v>
      </c>
      <c r="F534" t="s">
        <v>2022</v>
      </c>
      <c r="G534" t="s">
        <v>413</v>
      </c>
      <c r="H534" t="s">
        <v>512</v>
      </c>
      <c r="J534" s="2">
        <v>45471</v>
      </c>
      <c r="K534" s="5">
        <v>202402</v>
      </c>
      <c r="M534" t="b">
        <v>0</v>
      </c>
      <c r="N534" t="b">
        <v>0</v>
      </c>
      <c r="O534" s="2">
        <v>45666.534202002316</v>
      </c>
      <c r="P534" s="2">
        <v>45670.414245601853</v>
      </c>
      <c r="Q534" t="s">
        <v>301</v>
      </c>
      <c r="R534" t="s">
        <v>543</v>
      </c>
      <c r="S534" s="2"/>
      <c r="V534" s="2">
        <v>45666.534202280091</v>
      </c>
      <c r="W534" s="2">
        <v>45666.534202280091</v>
      </c>
      <c r="X534" t="b">
        <v>0</v>
      </c>
      <c r="Y534" t="s">
        <v>552</v>
      </c>
      <c r="Z534" t="s">
        <v>1761</v>
      </c>
      <c r="AA534" t="s">
        <v>303</v>
      </c>
    </row>
    <row r="535" spans="1:27" x14ac:dyDescent="0.3">
      <c r="A535" t="s">
        <v>2172</v>
      </c>
      <c r="B535" t="s">
        <v>670</v>
      </c>
      <c r="C535" t="s">
        <v>541</v>
      </c>
      <c r="D535" t="s">
        <v>542</v>
      </c>
      <c r="E535" t="s">
        <v>2173</v>
      </c>
      <c r="F535" t="s">
        <v>2174</v>
      </c>
      <c r="G535" t="s">
        <v>413</v>
      </c>
      <c r="H535" t="s">
        <v>512</v>
      </c>
      <c r="J535" s="2">
        <v>45471</v>
      </c>
      <c r="K535" s="5">
        <v>202402</v>
      </c>
      <c r="M535" t="b">
        <v>0</v>
      </c>
      <c r="N535" t="b">
        <v>0</v>
      </c>
      <c r="O535" s="2">
        <v>45666.534416747687</v>
      </c>
      <c r="P535" s="2">
        <v>45670.414406631942</v>
      </c>
      <c r="Q535" t="s">
        <v>301</v>
      </c>
      <c r="R535" t="s">
        <v>543</v>
      </c>
      <c r="S535" s="2"/>
      <c r="V535" s="2">
        <v>45666.534416863426</v>
      </c>
      <c r="W535" s="2">
        <v>45666.534416863426</v>
      </c>
      <c r="X535" t="b">
        <v>0</v>
      </c>
      <c r="Y535" t="s">
        <v>552</v>
      </c>
      <c r="Z535" t="s">
        <v>1761</v>
      </c>
      <c r="AA535" t="s">
        <v>6</v>
      </c>
    </row>
    <row r="536" spans="1:27" x14ac:dyDescent="0.3">
      <c r="A536" t="s">
        <v>2175</v>
      </c>
      <c r="B536" t="s">
        <v>670</v>
      </c>
      <c r="C536" t="s">
        <v>541</v>
      </c>
      <c r="D536" t="s">
        <v>542</v>
      </c>
      <c r="E536" t="s">
        <v>2176</v>
      </c>
      <c r="F536" t="s">
        <v>2177</v>
      </c>
      <c r="G536" t="s">
        <v>7</v>
      </c>
      <c r="H536" t="s">
        <v>512</v>
      </c>
      <c r="J536" s="2">
        <v>45471</v>
      </c>
      <c r="K536" s="5">
        <v>202402</v>
      </c>
      <c r="M536" t="b">
        <v>0</v>
      </c>
      <c r="N536" t="b">
        <v>0</v>
      </c>
      <c r="O536" s="2">
        <v>45666.534123611113</v>
      </c>
      <c r="P536" s="2">
        <v>45670.41419077546</v>
      </c>
      <c r="Q536" t="s">
        <v>301</v>
      </c>
      <c r="R536" t="s">
        <v>543</v>
      </c>
      <c r="S536" s="2"/>
      <c r="V536" s="2">
        <v>45666.534123761572</v>
      </c>
      <c r="W536" s="2">
        <v>45666.534123761572</v>
      </c>
      <c r="X536" t="b">
        <v>0</v>
      </c>
      <c r="Y536" t="s">
        <v>552</v>
      </c>
      <c r="Z536" t="s">
        <v>1761</v>
      </c>
      <c r="AA536" t="s">
        <v>6</v>
      </c>
    </row>
    <row r="537" spans="1:27" x14ac:dyDescent="0.3">
      <c r="A537" t="s">
        <v>2023</v>
      </c>
      <c r="B537" t="s">
        <v>670</v>
      </c>
      <c r="C537" t="s">
        <v>541</v>
      </c>
      <c r="D537" t="s">
        <v>542</v>
      </c>
      <c r="E537" t="s">
        <v>719</v>
      </c>
      <c r="F537" t="s">
        <v>720</v>
      </c>
      <c r="G537" t="s">
        <v>7</v>
      </c>
      <c r="H537" t="s">
        <v>512</v>
      </c>
      <c r="J537" s="2">
        <v>45471</v>
      </c>
      <c r="K537" s="5">
        <v>202402</v>
      </c>
      <c r="M537" t="b">
        <v>0</v>
      </c>
      <c r="N537" t="b">
        <v>0</v>
      </c>
      <c r="O537" s="2">
        <v>45669.522378472226</v>
      </c>
      <c r="P537" s="2">
        <v>45670.414184224537</v>
      </c>
      <c r="Q537" t="s">
        <v>301</v>
      </c>
      <c r="R537" t="s">
        <v>543</v>
      </c>
      <c r="S537" s="2"/>
      <c r="V537" s="2">
        <v>45669.522378622685</v>
      </c>
      <c r="W537" s="2">
        <v>45669.522378622685</v>
      </c>
      <c r="X537" t="b">
        <v>0</v>
      </c>
      <c r="Y537" t="s">
        <v>552</v>
      </c>
      <c r="Z537" t="s">
        <v>1761</v>
      </c>
      <c r="AA537" t="s">
        <v>6</v>
      </c>
    </row>
    <row r="538" spans="1:27" x14ac:dyDescent="0.3">
      <c r="A538" t="s">
        <v>2171</v>
      </c>
      <c r="B538" t="s">
        <v>670</v>
      </c>
      <c r="C538" t="s">
        <v>541</v>
      </c>
      <c r="D538" t="s">
        <v>542</v>
      </c>
      <c r="E538" t="s">
        <v>2157</v>
      </c>
      <c r="F538" t="s">
        <v>2158</v>
      </c>
      <c r="G538" t="s">
        <v>7</v>
      </c>
      <c r="H538" t="s">
        <v>512</v>
      </c>
      <c r="J538" s="2">
        <v>45380</v>
      </c>
      <c r="K538" s="5">
        <v>202401</v>
      </c>
      <c r="M538" t="b">
        <v>0</v>
      </c>
      <c r="N538" t="b">
        <v>0</v>
      </c>
      <c r="O538" s="2">
        <v>45666.534086192129</v>
      </c>
      <c r="P538" s="2">
        <v>45670.414164155096</v>
      </c>
      <c r="Q538" t="s">
        <v>301</v>
      </c>
      <c r="R538" t="s">
        <v>543</v>
      </c>
      <c r="S538" s="2"/>
      <c r="V538" s="2">
        <v>45666.534086307867</v>
      </c>
      <c r="W538" s="2">
        <v>45666.534086307867</v>
      </c>
      <c r="X538" t="b">
        <v>0</v>
      </c>
      <c r="Y538" t="s">
        <v>552</v>
      </c>
      <c r="Z538" t="s">
        <v>1761</v>
      </c>
      <c r="AA538" t="s">
        <v>6</v>
      </c>
    </row>
    <row r="539" spans="1:27" x14ac:dyDescent="0.3">
      <c r="A539" t="s">
        <v>2168</v>
      </c>
      <c r="B539" t="s">
        <v>670</v>
      </c>
      <c r="C539" t="s">
        <v>541</v>
      </c>
      <c r="D539" t="s">
        <v>542</v>
      </c>
      <c r="E539" t="s">
        <v>2169</v>
      </c>
      <c r="F539" t="s">
        <v>2170</v>
      </c>
      <c r="G539" t="s">
        <v>7</v>
      </c>
      <c r="H539" t="s">
        <v>512</v>
      </c>
      <c r="J539" s="2">
        <v>45471</v>
      </c>
      <c r="K539" s="5">
        <v>202402</v>
      </c>
      <c r="M539" t="b">
        <v>0</v>
      </c>
      <c r="N539" t="b">
        <v>0</v>
      </c>
      <c r="O539" s="2">
        <v>45666.534411608794</v>
      </c>
      <c r="P539" s="2">
        <v>45670.41440228009</v>
      </c>
      <c r="Q539" t="s">
        <v>301</v>
      </c>
      <c r="R539" t="s">
        <v>543</v>
      </c>
      <c r="S539" s="2"/>
      <c r="V539" s="2">
        <v>45666.53441177083</v>
      </c>
      <c r="W539" s="2">
        <v>45666.53441177083</v>
      </c>
      <c r="X539" t="b">
        <v>0</v>
      </c>
      <c r="Y539" t="s">
        <v>552</v>
      </c>
      <c r="Z539" t="s">
        <v>1761</v>
      </c>
      <c r="AA539" t="s">
        <v>6</v>
      </c>
    </row>
    <row r="540" spans="1:27" x14ac:dyDescent="0.3">
      <c r="A540" t="s">
        <v>2165</v>
      </c>
      <c r="B540" t="s">
        <v>670</v>
      </c>
      <c r="C540" t="s">
        <v>541</v>
      </c>
      <c r="D540" t="s">
        <v>542</v>
      </c>
      <c r="E540" t="s">
        <v>2166</v>
      </c>
      <c r="F540" t="s">
        <v>2167</v>
      </c>
      <c r="G540" t="s">
        <v>7</v>
      </c>
      <c r="H540" t="s">
        <v>512</v>
      </c>
      <c r="J540" s="2">
        <v>45380</v>
      </c>
      <c r="K540" s="5">
        <v>202401</v>
      </c>
      <c r="M540" t="b">
        <v>0</v>
      </c>
      <c r="N540" t="b">
        <v>0</v>
      </c>
      <c r="O540" s="2">
        <v>45666.534061192127</v>
      </c>
      <c r="P540" s="2">
        <v>45670.414145833332</v>
      </c>
      <c r="Q540" t="s">
        <v>301</v>
      </c>
      <c r="R540" t="s">
        <v>543</v>
      </c>
      <c r="S540" s="2"/>
      <c r="V540" s="2">
        <v>45666.534061342594</v>
      </c>
      <c r="W540" s="2">
        <v>45666.534061342594</v>
      </c>
      <c r="X540" t="b">
        <v>0</v>
      </c>
      <c r="Y540" t="s">
        <v>552</v>
      </c>
      <c r="Z540" t="s">
        <v>1761</v>
      </c>
      <c r="AA540" t="s">
        <v>6</v>
      </c>
    </row>
    <row r="541" spans="1:27" x14ac:dyDescent="0.3">
      <c r="A541" t="s">
        <v>2164</v>
      </c>
      <c r="B541" t="s">
        <v>670</v>
      </c>
      <c r="C541" t="s">
        <v>541</v>
      </c>
      <c r="D541" t="s">
        <v>542</v>
      </c>
      <c r="E541" t="s">
        <v>727</v>
      </c>
      <c r="F541" t="s">
        <v>728</v>
      </c>
      <c r="G541" t="s">
        <v>7</v>
      </c>
      <c r="H541" t="s">
        <v>512</v>
      </c>
      <c r="J541" s="2">
        <v>45380</v>
      </c>
      <c r="K541" s="5">
        <v>202401</v>
      </c>
      <c r="M541" t="b">
        <v>0</v>
      </c>
      <c r="N541" t="b">
        <v>0</v>
      </c>
      <c r="O541" s="2">
        <v>45666.534237071763</v>
      </c>
      <c r="P541" s="2">
        <v>45670.414273032409</v>
      </c>
      <c r="Q541" t="s">
        <v>301</v>
      </c>
      <c r="R541" t="s">
        <v>543</v>
      </c>
      <c r="S541" s="2"/>
      <c r="V541" s="2">
        <v>45666.534237233798</v>
      </c>
      <c r="W541" s="2">
        <v>45666.534237233798</v>
      </c>
      <c r="X541" t="b">
        <v>0</v>
      </c>
      <c r="Y541" t="s">
        <v>552</v>
      </c>
      <c r="Z541" t="s">
        <v>1761</v>
      </c>
      <c r="AA541" t="s">
        <v>6</v>
      </c>
    </row>
    <row r="542" spans="1:27" x14ac:dyDescent="0.3">
      <c r="A542" t="s">
        <v>2024</v>
      </c>
      <c r="B542" t="s">
        <v>670</v>
      </c>
      <c r="C542" t="s">
        <v>541</v>
      </c>
      <c r="D542" t="s">
        <v>542</v>
      </c>
      <c r="E542" t="s">
        <v>749</v>
      </c>
      <c r="F542" t="s">
        <v>750</v>
      </c>
      <c r="G542" t="s">
        <v>7</v>
      </c>
      <c r="H542" t="s">
        <v>512</v>
      </c>
      <c r="J542" s="2">
        <v>45380</v>
      </c>
      <c r="K542" s="5">
        <v>202401</v>
      </c>
      <c r="M542" t="b">
        <v>0</v>
      </c>
      <c r="N542" t="b">
        <v>0</v>
      </c>
      <c r="O542" s="2">
        <v>45666.534272372686</v>
      </c>
      <c r="P542" s="2">
        <v>45670.414299270837</v>
      </c>
      <c r="Q542" t="s">
        <v>301</v>
      </c>
      <c r="R542" t="s">
        <v>543</v>
      </c>
      <c r="S542" s="2"/>
      <c r="V542" s="2">
        <v>45666.534272418983</v>
      </c>
      <c r="W542" s="2">
        <v>45666.534272418983</v>
      </c>
      <c r="X542" t="b">
        <v>0</v>
      </c>
      <c r="Y542" t="s">
        <v>552</v>
      </c>
      <c r="Z542" t="s">
        <v>1761</v>
      </c>
      <c r="AA542" t="s">
        <v>16</v>
      </c>
    </row>
    <row r="543" spans="1:27" x14ac:dyDescent="0.3">
      <c r="A543" t="s">
        <v>2162</v>
      </c>
      <c r="B543" t="s">
        <v>670</v>
      </c>
      <c r="C543" t="s">
        <v>541</v>
      </c>
      <c r="D543" t="s">
        <v>542</v>
      </c>
      <c r="E543" t="s">
        <v>2160</v>
      </c>
      <c r="F543" t="s">
        <v>2161</v>
      </c>
      <c r="G543" t="s">
        <v>50</v>
      </c>
      <c r="H543" t="s">
        <v>512</v>
      </c>
      <c r="J543" s="2">
        <v>45471</v>
      </c>
      <c r="K543" s="5">
        <v>202402</v>
      </c>
      <c r="M543" t="b">
        <v>0</v>
      </c>
      <c r="N543" t="b">
        <v>0</v>
      </c>
      <c r="O543" s="2">
        <v>45669.522517048608</v>
      </c>
      <c r="P543" s="2">
        <v>45670.414290590277</v>
      </c>
      <c r="Q543" t="s">
        <v>301</v>
      </c>
      <c r="R543" t="s">
        <v>543</v>
      </c>
      <c r="S543" s="2"/>
      <c r="V543" s="2">
        <v>45669.522517210651</v>
      </c>
      <c r="W543" s="2">
        <v>45669.522517210651</v>
      </c>
      <c r="X543" t="b">
        <v>0</v>
      </c>
      <c r="Y543" t="s">
        <v>552</v>
      </c>
      <c r="Z543" t="s">
        <v>1761</v>
      </c>
      <c r="AA543" t="s">
        <v>6</v>
      </c>
    </row>
    <row r="544" spans="1:27" x14ac:dyDescent="0.3">
      <c r="A544" t="s">
        <v>2163</v>
      </c>
      <c r="B544" t="s">
        <v>670</v>
      </c>
      <c r="C544" t="s">
        <v>541</v>
      </c>
      <c r="D544" t="s">
        <v>542</v>
      </c>
      <c r="E544" t="s">
        <v>730</v>
      </c>
      <c r="F544" t="s">
        <v>731</v>
      </c>
      <c r="G544" t="s">
        <v>50</v>
      </c>
      <c r="H544" t="s">
        <v>512</v>
      </c>
      <c r="J544" s="2">
        <v>45380</v>
      </c>
      <c r="K544" s="5">
        <v>202401</v>
      </c>
      <c r="M544" t="b">
        <v>0</v>
      </c>
      <c r="N544" t="b">
        <v>0</v>
      </c>
      <c r="O544" s="2">
        <v>45666.534031249997</v>
      </c>
      <c r="P544" s="2">
        <v>45670.414120868052</v>
      </c>
      <c r="Q544" t="s">
        <v>301</v>
      </c>
      <c r="R544" t="s">
        <v>543</v>
      </c>
      <c r="S544" s="2"/>
      <c r="V544" s="2">
        <v>45666.534031365743</v>
      </c>
      <c r="W544" s="2">
        <v>45666.534031365743</v>
      </c>
      <c r="X544" t="b">
        <v>0</v>
      </c>
      <c r="Y544" t="s">
        <v>552</v>
      </c>
      <c r="Z544" t="s">
        <v>1761</v>
      </c>
      <c r="AA544" t="s">
        <v>6</v>
      </c>
    </row>
    <row r="545" spans="1:27" x14ac:dyDescent="0.3">
      <c r="A545" t="s">
        <v>2159</v>
      </c>
      <c r="B545" t="s">
        <v>670</v>
      </c>
      <c r="C545" t="s">
        <v>541</v>
      </c>
      <c r="D545" t="s">
        <v>542</v>
      </c>
      <c r="E545" t="s">
        <v>2160</v>
      </c>
      <c r="F545" t="s">
        <v>2161</v>
      </c>
      <c r="G545" t="s">
        <v>50</v>
      </c>
      <c r="H545" t="s">
        <v>512</v>
      </c>
      <c r="J545" s="2">
        <v>45380</v>
      </c>
      <c r="K545" s="5">
        <v>202401</v>
      </c>
      <c r="M545" t="b">
        <v>0</v>
      </c>
      <c r="N545" t="b">
        <v>0</v>
      </c>
      <c r="O545" s="2">
        <v>45669.522470289354</v>
      </c>
      <c r="P545" s="2">
        <v>45670.414257372686</v>
      </c>
      <c r="Q545" t="s">
        <v>301</v>
      </c>
      <c r="R545" t="s">
        <v>543</v>
      </c>
      <c r="S545" s="2"/>
      <c r="V545" s="2">
        <v>45669.522470451389</v>
      </c>
      <c r="W545" s="2">
        <v>45669.522470451389</v>
      </c>
      <c r="X545" t="b">
        <v>0</v>
      </c>
      <c r="Y545" t="s">
        <v>552</v>
      </c>
      <c r="Z545" t="s">
        <v>1761</v>
      </c>
      <c r="AA545" t="s">
        <v>6</v>
      </c>
    </row>
    <row r="546" spans="1:27" x14ac:dyDescent="0.3">
      <c r="A546" t="s">
        <v>2156</v>
      </c>
      <c r="B546" t="s">
        <v>670</v>
      </c>
      <c r="C546" t="s">
        <v>541</v>
      </c>
      <c r="D546" t="s">
        <v>542</v>
      </c>
      <c r="E546" t="s">
        <v>2157</v>
      </c>
      <c r="F546" t="s">
        <v>2158</v>
      </c>
      <c r="G546" t="s">
        <v>7</v>
      </c>
      <c r="H546" t="s">
        <v>512</v>
      </c>
      <c r="J546" s="2">
        <v>45471</v>
      </c>
      <c r="K546" s="5">
        <v>202402</v>
      </c>
      <c r="M546" t="b">
        <v>0</v>
      </c>
      <c r="N546" t="b">
        <v>0</v>
      </c>
      <c r="O546" s="2">
        <v>45669.52263190972</v>
      </c>
      <c r="P546" s="2">
        <v>45670.414380289352</v>
      </c>
      <c r="Q546" t="s">
        <v>301</v>
      </c>
      <c r="R546" t="s">
        <v>543</v>
      </c>
      <c r="S546" s="2"/>
      <c r="V546" s="2">
        <v>45669.522632025466</v>
      </c>
      <c r="W546" s="2">
        <v>45669.522632025466</v>
      </c>
      <c r="X546" t="b">
        <v>0</v>
      </c>
      <c r="Y546" t="s">
        <v>552</v>
      </c>
      <c r="Z546" t="s">
        <v>1761</v>
      </c>
      <c r="AA546" t="s">
        <v>6</v>
      </c>
    </row>
    <row r="547" spans="1:27" x14ac:dyDescent="0.3">
      <c r="A547" t="s">
        <v>2025</v>
      </c>
      <c r="B547" t="s">
        <v>670</v>
      </c>
      <c r="C547" t="s">
        <v>541</v>
      </c>
      <c r="D547" t="s">
        <v>542</v>
      </c>
      <c r="E547" t="s">
        <v>709</v>
      </c>
      <c r="F547" t="s">
        <v>710</v>
      </c>
      <c r="G547" t="s">
        <v>50</v>
      </c>
      <c r="H547" t="s">
        <v>512</v>
      </c>
      <c r="J547" s="2">
        <v>45380</v>
      </c>
      <c r="K547" s="5">
        <v>202401</v>
      </c>
      <c r="M547" t="b">
        <v>0</v>
      </c>
      <c r="N547" t="b">
        <v>0</v>
      </c>
      <c r="O547" s="2">
        <v>45666.534361030092</v>
      </c>
      <c r="P547" s="2">
        <v>45670.414362997682</v>
      </c>
      <c r="Q547" t="s">
        <v>301</v>
      </c>
      <c r="R547" t="s">
        <v>543</v>
      </c>
      <c r="S547" s="2"/>
      <c r="V547" s="2">
        <v>45666.534361226855</v>
      </c>
      <c r="W547" s="2">
        <v>45666.534361226855</v>
      </c>
      <c r="X547" t="b">
        <v>0</v>
      </c>
      <c r="Y547" t="s">
        <v>552</v>
      </c>
      <c r="Z547" t="s">
        <v>1761</v>
      </c>
      <c r="AA547" t="s">
        <v>6</v>
      </c>
    </row>
    <row r="548" spans="1:27" x14ac:dyDescent="0.3">
      <c r="A548" t="s">
        <v>2189</v>
      </c>
      <c r="B548" t="s">
        <v>670</v>
      </c>
      <c r="C548" t="s">
        <v>541</v>
      </c>
      <c r="D548" t="s">
        <v>542</v>
      </c>
      <c r="E548" t="s">
        <v>2190</v>
      </c>
      <c r="F548" t="s">
        <v>2191</v>
      </c>
      <c r="G548" t="s">
        <v>21</v>
      </c>
      <c r="H548" t="s">
        <v>512</v>
      </c>
      <c r="J548" s="2">
        <v>45380</v>
      </c>
      <c r="K548" s="5">
        <v>202401</v>
      </c>
      <c r="M548" t="b">
        <v>0</v>
      </c>
      <c r="N548" t="b">
        <v>0</v>
      </c>
      <c r="O548" s="2">
        <v>45666.534336076387</v>
      </c>
      <c r="P548" s="2">
        <v>45670.414346562502</v>
      </c>
      <c r="Q548" t="s">
        <v>301</v>
      </c>
      <c r="R548" t="s">
        <v>543</v>
      </c>
      <c r="S548" s="2"/>
      <c r="V548" s="2">
        <v>45666.534336111108</v>
      </c>
      <c r="W548" s="2">
        <v>45666.534336111108</v>
      </c>
      <c r="X548" t="b">
        <v>0</v>
      </c>
      <c r="Y548" t="s">
        <v>552</v>
      </c>
      <c r="Z548" t="s">
        <v>1761</v>
      </c>
      <c r="AA548" t="s">
        <v>16</v>
      </c>
    </row>
    <row r="549" spans="1:27" x14ac:dyDescent="0.3">
      <c r="A549" t="s">
        <v>2188</v>
      </c>
      <c r="B549" t="s">
        <v>670</v>
      </c>
      <c r="C549" t="s">
        <v>541</v>
      </c>
      <c r="D549" t="s">
        <v>542</v>
      </c>
      <c r="E549" t="s">
        <v>775</v>
      </c>
      <c r="F549" t="s">
        <v>776</v>
      </c>
      <c r="G549" t="s">
        <v>21</v>
      </c>
      <c r="H549" t="s">
        <v>512</v>
      </c>
      <c r="J549" s="2">
        <v>45471</v>
      </c>
      <c r="K549" s="5">
        <v>202402</v>
      </c>
      <c r="M549" t="b">
        <v>0</v>
      </c>
      <c r="N549" t="b">
        <v>0</v>
      </c>
      <c r="O549" s="2">
        <v>45666.534388078704</v>
      </c>
      <c r="P549" s="2">
        <v>45670.414383020834</v>
      </c>
      <c r="Q549" t="s">
        <v>301</v>
      </c>
      <c r="R549" t="s">
        <v>543</v>
      </c>
      <c r="S549" s="2"/>
      <c r="V549" s="2">
        <v>45666.534388194443</v>
      </c>
      <c r="W549" s="2">
        <v>45666.534388194443</v>
      </c>
      <c r="X549" t="b">
        <v>0</v>
      </c>
      <c r="Y549" t="s">
        <v>552</v>
      </c>
      <c r="Z549" t="s">
        <v>1761</v>
      </c>
      <c r="AA549" t="s">
        <v>6</v>
      </c>
    </row>
    <row r="550" spans="1:27" x14ac:dyDescent="0.3">
      <c r="A550" t="s">
        <v>1918</v>
      </c>
      <c r="B550" t="s">
        <v>670</v>
      </c>
      <c r="C550" t="s">
        <v>541</v>
      </c>
      <c r="D550" t="s">
        <v>542</v>
      </c>
      <c r="E550" t="s">
        <v>1919</v>
      </c>
      <c r="F550" t="s">
        <v>1920</v>
      </c>
      <c r="G550" t="s">
        <v>138</v>
      </c>
      <c r="H550" t="s">
        <v>510</v>
      </c>
      <c r="I550" t="s">
        <v>1921</v>
      </c>
      <c r="J550" s="2">
        <v>45412</v>
      </c>
      <c r="K550" s="5">
        <v>202402</v>
      </c>
      <c r="M550" t="b">
        <v>0</v>
      </c>
      <c r="N550" t="b">
        <v>0</v>
      </c>
      <c r="O550" s="2">
        <v>45442.463301736112</v>
      </c>
      <c r="P550" s="2">
        <v>45442.463301736112</v>
      </c>
      <c r="Q550" t="s">
        <v>301</v>
      </c>
      <c r="R550" t="s">
        <v>543</v>
      </c>
      <c r="S550" s="2"/>
      <c r="V550" s="2">
        <v>45442.463302083335</v>
      </c>
      <c r="W550" s="2">
        <v>45442.463302083335</v>
      </c>
      <c r="X550" t="b">
        <v>0</v>
      </c>
      <c r="Y550" t="s">
        <v>552</v>
      </c>
      <c r="Z550" t="s">
        <v>1761</v>
      </c>
      <c r="AA550" t="s">
        <v>303</v>
      </c>
    </row>
    <row r="551" spans="1:27" x14ac:dyDescent="0.3">
      <c r="A551" t="s">
        <v>2017</v>
      </c>
      <c r="B551" t="s">
        <v>670</v>
      </c>
      <c r="C551" t="s">
        <v>541</v>
      </c>
      <c r="D551" t="s">
        <v>542</v>
      </c>
      <c r="E551" t="s">
        <v>2018</v>
      </c>
      <c r="F551" t="s">
        <v>2019</v>
      </c>
      <c r="G551" t="s">
        <v>138</v>
      </c>
      <c r="H551" t="s">
        <v>510</v>
      </c>
      <c r="J551" s="2">
        <v>45471</v>
      </c>
      <c r="K551" s="5">
        <v>202402</v>
      </c>
      <c r="M551" t="b">
        <v>0</v>
      </c>
      <c r="N551" t="b">
        <v>0</v>
      </c>
      <c r="O551" s="2">
        <v>45666.534223460651</v>
      </c>
      <c r="P551" s="2">
        <v>45670.414262118058</v>
      </c>
      <c r="Q551" t="s">
        <v>301</v>
      </c>
      <c r="R551" t="s">
        <v>543</v>
      </c>
      <c r="S551" s="2"/>
      <c r="V551" s="2">
        <v>45666.534223576389</v>
      </c>
      <c r="W551" s="2">
        <v>45666.534223576389</v>
      </c>
      <c r="X551" t="b">
        <v>0</v>
      </c>
      <c r="Y551" t="s">
        <v>552</v>
      </c>
      <c r="Z551" t="s">
        <v>1761</v>
      </c>
      <c r="AA551" t="s">
        <v>6</v>
      </c>
    </row>
    <row r="552" spans="1:27" x14ac:dyDescent="0.3">
      <c r="A552" t="s">
        <v>2183</v>
      </c>
      <c r="B552" t="s">
        <v>670</v>
      </c>
      <c r="C552" t="s">
        <v>541</v>
      </c>
      <c r="D552" t="s">
        <v>542</v>
      </c>
      <c r="E552" t="s">
        <v>2184</v>
      </c>
      <c r="F552" t="s">
        <v>2185</v>
      </c>
      <c r="G552" t="s">
        <v>138</v>
      </c>
      <c r="H552" t="s">
        <v>510</v>
      </c>
      <c r="J552" s="2">
        <v>45471</v>
      </c>
      <c r="K552" s="5">
        <v>202402</v>
      </c>
      <c r="M552" t="b">
        <v>0</v>
      </c>
      <c r="N552" t="b">
        <v>0</v>
      </c>
      <c r="O552" s="2">
        <v>45666.534043287036</v>
      </c>
      <c r="P552" s="2">
        <v>45670.414129594908</v>
      </c>
      <c r="Q552" t="s">
        <v>301</v>
      </c>
      <c r="R552" t="s">
        <v>543</v>
      </c>
      <c r="S552" s="2"/>
      <c r="V552" s="2">
        <v>45666.5340434838</v>
      </c>
      <c r="W552" s="2">
        <v>45666.5340434838</v>
      </c>
      <c r="X552" t="b">
        <v>0</v>
      </c>
      <c r="Y552" t="s">
        <v>552</v>
      </c>
      <c r="Z552" t="s">
        <v>1761</v>
      </c>
      <c r="AA552" t="s">
        <v>6</v>
      </c>
    </row>
    <row r="553" spans="1:27" x14ac:dyDescent="0.3">
      <c r="A553" t="s">
        <v>2010</v>
      </c>
      <c r="B553" t="s">
        <v>670</v>
      </c>
      <c r="C553" t="s">
        <v>541</v>
      </c>
      <c r="D553" t="s">
        <v>542</v>
      </c>
      <c r="E553" t="s">
        <v>2011</v>
      </c>
      <c r="F553" t="s">
        <v>2012</v>
      </c>
      <c r="G553" t="s">
        <v>14</v>
      </c>
      <c r="H553" t="s">
        <v>510</v>
      </c>
      <c r="J553" s="2">
        <v>45471</v>
      </c>
      <c r="K553" s="5">
        <v>202402</v>
      </c>
      <c r="M553" t="b">
        <v>0</v>
      </c>
      <c r="N553" t="b">
        <v>0</v>
      </c>
      <c r="O553" s="2">
        <v>45666.534039965278</v>
      </c>
      <c r="P553" s="2">
        <v>45670.414127199074</v>
      </c>
      <c r="Q553" t="s">
        <v>301</v>
      </c>
      <c r="R553" t="s">
        <v>543</v>
      </c>
      <c r="S553" s="2"/>
      <c r="V553" s="2">
        <v>45666.534040011575</v>
      </c>
      <c r="W553" s="2">
        <v>45666.534040011575</v>
      </c>
      <c r="X553" t="b">
        <v>0</v>
      </c>
      <c r="Y553" t="s">
        <v>552</v>
      </c>
      <c r="Z553" t="s">
        <v>1761</v>
      </c>
      <c r="AA553" t="s">
        <v>304</v>
      </c>
    </row>
    <row r="554" spans="1:27" x14ac:dyDescent="0.3">
      <c r="A554" t="s">
        <v>2202</v>
      </c>
      <c r="B554" t="s">
        <v>670</v>
      </c>
      <c r="C554" t="s">
        <v>541</v>
      </c>
      <c r="D554" t="s">
        <v>542</v>
      </c>
      <c r="E554" t="s">
        <v>2203</v>
      </c>
      <c r="F554" t="s">
        <v>2204</v>
      </c>
      <c r="G554" t="s">
        <v>14</v>
      </c>
      <c r="H554" t="s">
        <v>510</v>
      </c>
      <c r="J554" s="2">
        <v>45471</v>
      </c>
      <c r="K554" s="5">
        <v>202402</v>
      </c>
      <c r="M554" t="b">
        <v>0</v>
      </c>
      <c r="N554" t="b">
        <v>0</v>
      </c>
      <c r="O554" s="2">
        <v>45666.534439699077</v>
      </c>
      <c r="P554" s="2">
        <v>45670.414423807873</v>
      </c>
      <c r="Q554" t="s">
        <v>301</v>
      </c>
      <c r="R554" t="s">
        <v>543</v>
      </c>
      <c r="S554" s="2"/>
      <c r="V554" s="2">
        <v>45666.534439780095</v>
      </c>
      <c r="W554" s="2">
        <v>45666.534439780095</v>
      </c>
      <c r="X554" t="b">
        <v>0</v>
      </c>
      <c r="Y554" t="s">
        <v>552</v>
      </c>
      <c r="Z554" t="s">
        <v>1761</v>
      </c>
      <c r="AA554" t="s">
        <v>304</v>
      </c>
    </row>
    <row r="555" spans="1:27" x14ac:dyDescent="0.3">
      <c r="A555" t="s">
        <v>2013</v>
      </c>
      <c r="B555" t="s">
        <v>670</v>
      </c>
      <c r="C555" t="s">
        <v>541</v>
      </c>
      <c r="D555" t="s">
        <v>542</v>
      </c>
      <c r="E555" t="s">
        <v>2011</v>
      </c>
      <c r="F555" t="s">
        <v>2012</v>
      </c>
      <c r="G555" t="s">
        <v>14</v>
      </c>
      <c r="H555" t="s">
        <v>510</v>
      </c>
      <c r="J555" s="2">
        <v>45380</v>
      </c>
      <c r="K555" s="5">
        <v>202401</v>
      </c>
      <c r="M555" t="b">
        <v>0</v>
      </c>
      <c r="N555" t="b">
        <v>0</v>
      </c>
      <c r="O555" s="2">
        <v>45666.534576388891</v>
      </c>
      <c r="P555" s="2">
        <v>45670.41451952546</v>
      </c>
      <c r="Q555" t="s">
        <v>301</v>
      </c>
      <c r="R555" t="s">
        <v>543</v>
      </c>
      <c r="S555" s="2"/>
      <c r="V555" s="2">
        <v>45666.534576423612</v>
      </c>
      <c r="W555" s="2">
        <v>45666.534576423612</v>
      </c>
      <c r="X555" t="b">
        <v>0</v>
      </c>
      <c r="Y555" t="s">
        <v>552</v>
      </c>
      <c r="Z555" t="s">
        <v>1761</v>
      </c>
      <c r="AA555" t="s">
        <v>304</v>
      </c>
    </row>
    <row r="556" spans="1:27" x14ac:dyDescent="0.3">
      <c r="A556" t="s">
        <v>2196</v>
      </c>
      <c r="B556" t="s">
        <v>670</v>
      </c>
      <c r="C556" t="s">
        <v>541</v>
      </c>
      <c r="D556" t="s">
        <v>542</v>
      </c>
      <c r="E556" t="s">
        <v>2197</v>
      </c>
      <c r="F556" t="s">
        <v>2198</v>
      </c>
      <c r="G556" t="s">
        <v>12</v>
      </c>
      <c r="H556" t="s">
        <v>510</v>
      </c>
      <c r="J556" s="2">
        <v>45380</v>
      </c>
      <c r="K556" s="5">
        <v>202401</v>
      </c>
      <c r="M556" t="b">
        <v>0</v>
      </c>
      <c r="N556" t="b">
        <v>0</v>
      </c>
      <c r="O556" s="2">
        <v>45666.534353437499</v>
      </c>
      <c r="P556" s="2">
        <v>45670.414358530092</v>
      </c>
      <c r="Q556" t="s">
        <v>301</v>
      </c>
      <c r="R556" t="s">
        <v>543</v>
      </c>
      <c r="S556" s="2"/>
      <c r="V556" s="2">
        <v>45666.534353553237</v>
      </c>
      <c r="W556" s="2">
        <v>45666.534353553237</v>
      </c>
      <c r="X556" t="b">
        <v>0</v>
      </c>
      <c r="Y556" t="s">
        <v>552</v>
      </c>
      <c r="Z556" t="s">
        <v>1761</v>
      </c>
      <c r="AA556" t="s">
        <v>6</v>
      </c>
    </row>
    <row r="557" spans="1:27" x14ac:dyDescent="0.3">
      <c r="A557" t="s">
        <v>1914</v>
      </c>
      <c r="B557" t="s">
        <v>670</v>
      </c>
      <c r="C557" t="s">
        <v>541</v>
      </c>
      <c r="D557" t="s">
        <v>542</v>
      </c>
      <c r="E557" t="s">
        <v>1915</v>
      </c>
      <c r="F557" t="s">
        <v>1916</v>
      </c>
      <c r="G557" t="s">
        <v>138</v>
      </c>
      <c r="H557" t="s">
        <v>510</v>
      </c>
      <c r="I557" t="s">
        <v>1917</v>
      </c>
      <c r="J557" s="2">
        <v>45378</v>
      </c>
      <c r="K557" s="5">
        <v>202401</v>
      </c>
      <c r="M557" t="b">
        <v>0</v>
      </c>
      <c r="N557" t="b">
        <v>0</v>
      </c>
      <c r="O557" s="2">
        <v>45442.47269667824</v>
      </c>
      <c r="P557" s="2">
        <v>45442.47269667824</v>
      </c>
      <c r="Q557" t="s">
        <v>301</v>
      </c>
      <c r="R557" t="s">
        <v>543</v>
      </c>
      <c r="S557" s="2"/>
      <c r="V557" s="2">
        <v>45442.472697025463</v>
      </c>
      <c r="W557" s="2">
        <v>45442.472697025463</v>
      </c>
      <c r="X557" t="b">
        <v>0</v>
      </c>
      <c r="Y557" t="s">
        <v>552</v>
      </c>
      <c r="Z557" t="s">
        <v>1761</v>
      </c>
      <c r="AA557" t="s">
        <v>303</v>
      </c>
    </row>
    <row r="558" spans="1:27" x14ac:dyDescent="0.3">
      <c r="A558" t="s">
        <v>2206</v>
      </c>
      <c r="B558" t="s">
        <v>670</v>
      </c>
      <c r="C558" t="s">
        <v>541</v>
      </c>
      <c r="D558" t="s">
        <v>542</v>
      </c>
      <c r="E558" t="s">
        <v>2203</v>
      </c>
      <c r="F558" t="s">
        <v>2204</v>
      </c>
      <c r="G558" t="s">
        <v>14</v>
      </c>
      <c r="H558" t="s">
        <v>510</v>
      </c>
      <c r="J558" s="2">
        <v>45380</v>
      </c>
      <c r="K558" s="5">
        <v>202401</v>
      </c>
      <c r="M558" t="b">
        <v>0</v>
      </c>
      <c r="N558" t="b">
        <v>0</v>
      </c>
      <c r="O558" s="2">
        <v>45666.534333067131</v>
      </c>
      <c r="P558" s="2">
        <v>45670.414344178243</v>
      </c>
      <c r="Q558" t="s">
        <v>301</v>
      </c>
      <c r="R558" t="s">
        <v>543</v>
      </c>
      <c r="S558" s="2"/>
      <c r="V558" s="2">
        <v>45666.53433318287</v>
      </c>
      <c r="W558" s="2">
        <v>45666.53433318287</v>
      </c>
      <c r="X558" t="b">
        <v>0</v>
      </c>
      <c r="Y558" t="s">
        <v>552</v>
      </c>
      <c r="Z558" t="s">
        <v>1761</v>
      </c>
      <c r="AA558" t="s">
        <v>6</v>
      </c>
    </row>
    <row r="559" spans="1:27" x14ac:dyDescent="0.3">
      <c r="A559" t="s">
        <v>2007</v>
      </c>
      <c r="B559" t="s">
        <v>670</v>
      </c>
      <c r="C559" t="s">
        <v>541</v>
      </c>
      <c r="D559" t="s">
        <v>542</v>
      </c>
      <c r="E559" t="s">
        <v>2008</v>
      </c>
      <c r="F559" t="s">
        <v>2009</v>
      </c>
      <c r="G559" t="s">
        <v>12</v>
      </c>
      <c r="H559" t="s">
        <v>510</v>
      </c>
      <c r="J559" s="2">
        <v>45471</v>
      </c>
      <c r="K559" s="5">
        <v>202402</v>
      </c>
      <c r="M559" t="b">
        <v>0</v>
      </c>
      <c r="N559" t="b">
        <v>0</v>
      </c>
      <c r="O559" s="2">
        <v>45666.534423344907</v>
      </c>
      <c r="P559" s="2">
        <v>45670.414411921294</v>
      </c>
      <c r="Q559" t="s">
        <v>301</v>
      </c>
      <c r="R559" t="s">
        <v>543</v>
      </c>
      <c r="S559" s="2"/>
      <c r="V559" s="2">
        <v>45666.534423460645</v>
      </c>
      <c r="W559" s="2">
        <v>45666.534423460645</v>
      </c>
      <c r="X559" t="b">
        <v>0</v>
      </c>
      <c r="Y559" t="s">
        <v>552</v>
      </c>
      <c r="Z559" t="s">
        <v>1761</v>
      </c>
      <c r="AA559" t="s">
        <v>6</v>
      </c>
    </row>
    <row r="560" spans="1:27" x14ac:dyDescent="0.3">
      <c r="A560" t="s">
        <v>2205</v>
      </c>
      <c r="B560" t="s">
        <v>670</v>
      </c>
      <c r="C560" t="s">
        <v>541</v>
      </c>
      <c r="D560" t="s">
        <v>542</v>
      </c>
      <c r="E560" t="s">
        <v>2197</v>
      </c>
      <c r="F560" t="s">
        <v>2198</v>
      </c>
      <c r="G560" t="s">
        <v>12</v>
      </c>
      <c r="H560" t="s">
        <v>510</v>
      </c>
      <c r="J560" s="2">
        <v>45471</v>
      </c>
      <c r="K560" s="5">
        <v>202402</v>
      </c>
      <c r="M560" t="b">
        <v>0</v>
      </c>
      <c r="N560" t="b">
        <v>0</v>
      </c>
      <c r="O560" s="2">
        <v>45666.534020405095</v>
      </c>
      <c r="P560" s="2">
        <v>45670.414112615741</v>
      </c>
      <c r="Q560" t="s">
        <v>301</v>
      </c>
      <c r="R560" t="s">
        <v>543</v>
      </c>
      <c r="S560" s="2"/>
      <c r="V560" s="2">
        <v>45666.534020520834</v>
      </c>
      <c r="W560" s="2">
        <v>45666.534020520834</v>
      </c>
      <c r="X560" t="b">
        <v>0</v>
      </c>
      <c r="Y560" t="s">
        <v>552</v>
      </c>
      <c r="Z560" t="s">
        <v>1761</v>
      </c>
      <c r="AA560" t="s">
        <v>6</v>
      </c>
    </row>
    <row r="561" spans="1:27" x14ac:dyDescent="0.3">
      <c r="A561" t="s">
        <v>1963</v>
      </c>
      <c r="B561" t="s">
        <v>670</v>
      </c>
      <c r="C561" t="s">
        <v>541</v>
      </c>
      <c r="D561" t="s">
        <v>542</v>
      </c>
      <c r="E561" t="s">
        <v>767</v>
      </c>
      <c r="F561" t="s">
        <v>768</v>
      </c>
      <c r="G561" t="s">
        <v>15</v>
      </c>
      <c r="H561" t="s">
        <v>510</v>
      </c>
      <c r="J561" s="2">
        <v>45471</v>
      </c>
      <c r="K561" s="5">
        <v>202402</v>
      </c>
      <c r="M561" t="b">
        <v>0</v>
      </c>
      <c r="N561" t="b">
        <v>0</v>
      </c>
      <c r="O561" s="2">
        <v>45666.53445983796</v>
      </c>
      <c r="P561" s="2">
        <v>45670.414439351851</v>
      </c>
      <c r="Q561" t="s">
        <v>301</v>
      </c>
      <c r="R561" t="s">
        <v>543</v>
      </c>
      <c r="S561" s="2"/>
      <c r="V561" s="2">
        <v>45666.534459872688</v>
      </c>
      <c r="W561" s="2">
        <v>45666.534459872688</v>
      </c>
      <c r="X561" t="b">
        <v>0</v>
      </c>
      <c r="Y561" t="s">
        <v>552</v>
      </c>
      <c r="Z561" t="s">
        <v>1761</v>
      </c>
      <c r="AA561" t="s">
        <v>304</v>
      </c>
    </row>
    <row r="562" spans="1:27" x14ac:dyDescent="0.3">
      <c r="A562" t="s">
        <v>1962</v>
      </c>
      <c r="B562" t="s">
        <v>670</v>
      </c>
      <c r="C562" t="s">
        <v>541</v>
      </c>
      <c r="D562" t="s">
        <v>542</v>
      </c>
      <c r="E562" t="s">
        <v>724</v>
      </c>
      <c r="F562" t="s">
        <v>725</v>
      </c>
      <c r="G562" t="s">
        <v>15</v>
      </c>
      <c r="H562" t="s">
        <v>510</v>
      </c>
      <c r="J562" s="2">
        <v>45471</v>
      </c>
      <c r="K562" s="5">
        <v>202402</v>
      </c>
      <c r="M562" t="b">
        <v>0</v>
      </c>
      <c r="N562" t="b">
        <v>0</v>
      </c>
      <c r="O562" s="2">
        <v>45669.522512384261</v>
      </c>
      <c r="P562" s="2">
        <v>45670.414288506945</v>
      </c>
      <c r="Q562" t="s">
        <v>301</v>
      </c>
      <c r="R562" t="s">
        <v>543</v>
      </c>
      <c r="S562" s="2"/>
      <c r="V562" s="2">
        <v>45669.522512615738</v>
      </c>
      <c r="W562" s="2">
        <v>45669.522512615738</v>
      </c>
      <c r="X562" t="b">
        <v>0</v>
      </c>
      <c r="Y562" t="s">
        <v>552</v>
      </c>
      <c r="Z562" t="s">
        <v>1761</v>
      </c>
      <c r="AA562" t="s">
        <v>6</v>
      </c>
    </row>
    <row r="563" spans="1:27" x14ac:dyDescent="0.3">
      <c r="A563" t="s">
        <v>1964</v>
      </c>
      <c r="B563" t="s">
        <v>670</v>
      </c>
      <c r="C563" t="s">
        <v>541</v>
      </c>
      <c r="D563" t="s">
        <v>542</v>
      </c>
      <c r="E563" t="s">
        <v>386</v>
      </c>
      <c r="F563" t="s">
        <v>387</v>
      </c>
      <c r="G563" t="s">
        <v>15</v>
      </c>
      <c r="H563" t="s">
        <v>510</v>
      </c>
      <c r="J563" s="2">
        <v>45380</v>
      </c>
      <c r="K563" s="5">
        <v>202401</v>
      </c>
      <c r="M563" t="b">
        <v>0</v>
      </c>
      <c r="N563" t="b">
        <v>0</v>
      </c>
      <c r="O563" s="2">
        <v>45666.53448159722</v>
      </c>
      <c r="P563" s="2">
        <v>45670.414454201389</v>
      </c>
      <c r="Q563" t="s">
        <v>301</v>
      </c>
      <c r="R563" t="s">
        <v>543</v>
      </c>
      <c r="S563" s="2"/>
      <c r="V563" s="2">
        <v>45666.534481747687</v>
      </c>
      <c r="W563" s="2">
        <v>45666.534481747687</v>
      </c>
      <c r="X563" t="b">
        <v>0</v>
      </c>
      <c r="Y563" t="s">
        <v>552</v>
      </c>
      <c r="Z563" t="s">
        <v>1761</v>
      </c>
      <c r="AA563" t="s">
        <v>6</v>
      </c>
    </row>
    <row r="564" spans="1:27" x14ac:dyDescent="0.3">
      <c r="A564" t="s">
        <v>1965</v>
      </c>
      <c r="B564" t="s">
        <v>670</v>
      </c>
      <c r="C564" t="s">
        <v>541</v>
      </c>
      <c r="D564" t="s">
        <v>542</v>
      </c>
      <c r="E564" t="s">
        <v>386</v>
      </c>
      <c r="F564" t="s">
        <v>387</v>
      </c>
      <c r="G564" t="s">
        <v>15</v>
      </c>
      <c r="H564" t="s">
        <v>510</v>
      </c>
      <c r="J564" s="2">
        <v>45471</v>
      </c>
      <c r="K564" s="5">
        <v>202402</v>
      </c>
      <c r="M564" t="b">
        <v>0</v>
      </c>
      <c r="N564" t="b">
        <v>0</v>
      </c>
      <c r="O564" s="2">
        <v>45666.534569594907</v>
      </c>
      <c r="P564" s="2">
        <v>45670.414515011573</v>
      </c>
      <c r="Q564" t="s">
        <v>301</v>
      </c>
      <c r="R564" t="s">
        <v>543</v>
      </c>
      <c r="S564" s="2"/>
      <c r="V564" s="2">
        <v>45666.534569641204</v>
      </c>
      <c r="W564" s="2">
        <v>45666.534569641204</v>
      </c>
      <c r="X564" t="b">
        <v>0</v>
      </c>
      <c r="Y564" t="s">
        <v>552</v>
      </c>
      <c r="Z564" t="s">
        <v>1761</v>
      </c>
      <c r="AA564" t="s">
        <v>304</v>
      </c>
    </row>
    <row r="565" spans="1:27" x14ac:dyDescent="0.3">
      <c r="A565" t="s">
        <v>1969</v>
      </c>
      <c r="B565" t="s">
        <v>670</v>
      </c>
      <c r="C565" t="s">
        <v>541</v>
      </c>
      <c r="D565" t="s">
        <v>542</v>
      </c>
      <c r="E565" t="s">
        <v>684</v>
      </c>
      <c r="F565" t="s">
        <v>685</v>
      </c>
      <c r="G565" t="s">
        <v>453</v>
      </c>
      <c r="H565" t="s">
        <v>510</v>
      </c>
      <c r="J565" s="2">
        <v>45471</v>
      </c>
      <c r="K565" s="5">
        <v>202402</v>
      </c>
      <c r="M565" t="b">
        <v>0</v>
      </c>
      <c r="N565" t="b">
        <v>0</v>
      </c>
      <c r="O565" s="2">
        <v>45666.53447496528</v>
      </c>
      <c r="P565" s="2">
        <v>45670.414449999997</v>
      </c>
      <c r="Q565" t="s">
        <v>301</v>
      </c>
      <c r="R565" t="s">
        <v>543</v>
      </c>
      <c r="S565" s="2"/>
      <c r="V565" s="2">
        <v>45666.534475266206</v>
      </c>
      <c r="W565" s="2">
        <v>45666.534475266206</v>
      </c>
      <c r="X565" t="b">
        <v>0</v>
      </c>
      <c r="Y565" t="s">
        <v>552</v>
      </c>
      <c r="Z565" t="s">
        <v>1761</v>
      </c>
      <c r="AA565" t="s">
        <v>303</v>
      </c>
    </row>
    <row r="566" spans="1:27" x14ac:dyDescent="0.3">
      <c r="A566" t="s">
        <v>1970</v>
      </c>
      <c r="B566" t="s">
        <v>670</v>
      </c>
      <c r="C566" t="s">
        <v>541</v>
      </c>
      <c r="D566" t="s">
        <v>542</v>
      </c>
      <c r="E566" t="s">
        <v>1971</v>
      </c>
      <c r="F566" t="s">
        <v>1972</v>
      </c>
      <c r="G566" t="s">
        <v>453</v>
      </c>
      <c r="H566" t="s">
        <v>510</v>
      </c>
      <c r="J566" s="2">
        <v>45380</v>
      </c>
      <c r="K566" s="5">
        <v>202401</v>
      </c>
      <c r="M566" t="b">
        <v>0</v>
      </c>
      <c r="N566" t="b">
        <v>0</v>
      </c>
      <c r="O566" s="2">
        <v>45666.534266284725</v>
      </c>
      <c r="P566" s="2">
        <v>45670.414294988426</v>
      </c>
      <c r="Q566" t="s">
        <v>301</v>
      </c>
      <c r="R566" t="s">
        <v>543</v>
      </c>
      <c r="S566" s="2"/>
      <c r="V566" s="2">
        <v>45666.534266435185</v>
      </c>
      <c r="W566" s="2">
        <v>45666.534266435185</v>
      </c>
      <c r="X566" t="b">
        <v>0</v>
      </c>
      <c r="Y566" t="s">
        <v>552</v>
      </c>
      <c r="Z566" t="s">
        <v>1761</v>
      </c>
      <c r="AA566" t="s">
        <v>6</v>
      </c>
    </row>
    <row r="567" spans="1:27" x14ac:dyDescent="0.3">
      <c r="A567" t="s">
        <v>1973</v>
      </c>
      <c r="B567" t="s">
        <v>670</v>
      </c>
      <c r="C567" t="s">
        <v>541</v>
      </c>
      <c r="D567" t="s">
        <v>542</v>
      </c>
      <c r="E567" t="s">
        <v>1974</v>
      </c>
      <c r="F567" t="s">
        <v>1975</v>
      </c>
      <c r="G567" t="s">
        <v>453</v>
      </c>
      <c r="H567" t="s">
        <v>510</v>
      </c>
      <c r="J567" s="2">
        <v>45380</v>
      </c>
      <c r="K567" s="5">
        <v>202401</v>
      </c>
      <c r="M567" t="b">
        <v>0</v>
      </c>
      <c r="N567" t="b">
        <v>0</v>
      </c>
      <c r="O567" s="2">
        <v>45666.534127118059</v>
      </c>
      <c r="P567" s="2">
        <v>45680.508079780091</v>
      </c>
      <c r="Q567" t="s">
        <v>301</v>
      </c>
      <c r="R567" t="s">
        <v>543</v>
      </c>
      <c r="S567" s="2"/>
      <c r="V567" s="2">
        <v>45666.534127280094</v>
      </c>
      <c r="W567" s="2">
        <v>45666.534127280094</v>
      </c>
      <c r="X567" t="b">
        <v>0</v>
      </c>
      <c r="Y567" t="s">
        <v>552</v>
      </c>
      <c r="Z567" t="s">
        <v>1761</v>
      </c>
      <c r="AA567" t="s">
        <v>6</v>
      </c>
    </row>
    <row r="568" spans="1:27" x14ac:dyDescent="0.3">
      <c r="A568" t="s">
        <v>1976</v>
      </c>
      <c r="B568" t="s">
        <v>670</v>
      </c>
      <c r="C568" t="s">
        <v>541</v>
      </c>
      <c r="D568" t="s">
        <v>542</v>
      </c>
      <c r="E568" t="s">
        <v>1977</v>
      </c>
      <c r="F568" t="s">
        <v>1978</v>
      </c>
      <c r="G568" t="s">
        <v>453</v>
      </c>
      <c r="H568" t="s">
        <v>510</v>
      </c>
      <c r="J568" s="2">
        <v>45380</v>
      </c>
      <c r="K568" s="5">
        <v>202401</v>
      </c>
      <c r="M568" t="b">
        <v>0</v>
      </c>
      <c r="N568" t="b">
        <v>0</v>
      </c>
      <c r="O568" s="2">
        <v>45666.534176388886</v>
      </c>
      <c r="P568" s="2">
        <v>45670.414225775465</v>
      </c>
      <c r="Q568" t="s">
        <v>301</v>
      </c>
      <c r="R568" t="s">
        <v>543</v>
      </c>
      <c r="S568" s="2"/>
      <c r="V568" s="2">
        <v>45666.534176770831</v>
      </c>
      <c r="W568" s="2">
        <v>45666.534176770831</v>
      </c>
      <c r="X568" t="b">
        <v>0</v>
      </c>
      <c r="Y568" t="s">
        <v>552</v>
      </c>
      <c r="Z568" t="s">
        <v>1761</v>
      </c>
      <c r="AA568" t="s">
        <v>303</v>
      </c>
    </row>
    <row r="569" spans="1:27" x14ac:dyDescent="0.3">
      <c r="A569" t="s">
        <v>1979</v>
      </c>
      <c r="B569" t="s">
        <v>670</v>
      </c>
      <c r="C569" t="s">
        <v>541</v>
      </c>
      <c r="D569" t="s">
        <v>542</v>
      </c>
      <c r="E569" t="s">
        <v>1977</v>
      </c>
      <c r="F569" t="s">
        <v>1978</v>
      </c>
      <c r="G569" t="s">
        <v>453</v>
      </c>
      <c r="H569" t="s">
        <v>510</v>
      </c>
      <c r="J569" s="2">
        <v>45471</v>
      </c>
      <c r="K569" s="5">
        <v>202402</v>
      </c>
      <c r="M569" t="b">
        <v>0</v>
      </c>
      <c r="N569" t="b">
        <v>0</v>
      </c>
      <c r="O569" s="2">
        <v>45666.534146261576</v>
      </c>
      <c r="P569" s="2">
        <v>45670.41420486111</v>
      </c>
      <c r="Q569" t="s">
        <v>301</v>
      </c>
      <c r="R569" t="s">
        <v>543</v>
      </c>
      <c r="S569" s="2"/>
      <c r="V569" s="2">
        <v>45666.534146412036</v>
      </c>
      <c r="W569" s="2">
        <v>45666.534146412036</v>
      </c>
      <c r="X569" t="b">
        <v>0</v>
      </c>
      <c r="Y569" t="s">
        <v>552</v>
      </c>
      <c r="Z569" t="s">
        <v>1761</v>
      </c>
      <c r="AA569" t="s">
        <v>6</v>
      </c>
    </row>
    <row r="570" spans="1:27" x14ac:dyDescent="0.3">
      <c r="A570" t="s">
        <v>2228</v>
      </c>
      <c r="B570" t="s">
        <v>670</v>
      </c>
      <c r="C570" t="s">
        <v>541</v>
      </c>
      <c r="D570" t="s">
        <v>542</v>
      </c>
      <c r="E570" t="s">
        <v>2226</v>
      </c>
      <c r="F570" t="s">
        <v>2227</v>
      </c>
      <c r="G570" t="s">
        <v>4</v>
      </c>
      <c r="H570" t="s">
        <v>510</v>
      </c>
      <c r="J570" s="2">
        <v>45380</v>
      </c>
      <c r="K570" s="5">
        <v>202401</v>
      </c>
      <c r="M570" t="b">
        <v>0</v>
      </c>
      <c r="N570" t="b">
        <v>0</v>
      </c>
      <c r="O570" s="2">
        <v>45666.534484837961</v>
      </c>
      <c r="P570" s="2">
        <v>45670.414456712962</v>
      </c>
      <c r="Q570" t="s">
        <v>301</v>
      </c>
      <c r="R570" t="s">
        <v>543</v>
      </c>
      <c r="S570" s="2"/>
      <c r="V570" s="2">
        <v>45666.534485034725</v>
      </c>
      <c r="W570" s="2">
        <v>45666.534485034725</v>
      </c>
      <c r="X570" t="b">
        <v>0</v>
      </c>
      <c r="Y570" t="s">
        <v>552</v>
      </c>
      <c r="Z570" t="s">
        <v>1761</v>
      </c>
      <c r="AA570" t="s">
        <v>6</v>
      </c>
    </row>
    <row r="571" spans="1:27" x14ac:dyDescent="0.3">
      <c r="A571" t="s">
        <v>1980</v>
      </c>
      <c r="B571" t="s">
        <v>670</v>
      </c>
      <c r="C571" t="s">
        <v>541</v>
      </c>
      <c r="D571" t="s">
        <v>542</v>
      </c>
      <c r="E571" t="s">
        <v>773</v>
      </c>
      <c r="F571" t="s">
        <v>774</v>
      </c>
      <c r="G571" t="s">
        <v>453</v>
      </c>
      <c r="H571" t="s">
        <v>510</v>
      </c>
      <c r="J571" s="2">
        <v>45380</v>
      </c>
      <c r="K571" s="5">
        <v>202401</v>
      </c>
      <c r="M571" t="b">
        <v>0</v>
      </c>
      <c r="N571" t="b">
        <v>0</v>
      </c>
      <c r="O571" s="2">
        <v>45666.534291631942</v>
      </c>
      <c r="P571" s="2">
        <v>45670.41431443287</v>
      </c>
      <c r="Q571" t="s">
        <v>301</v>
      </c>
      <c r="R571" t="s">
        <v>543</v>
      </c>
      <c r="S571" s="2"/>
      <c r="V571" s="2">
        <v>45666.534291747688</v>
      </c>
      <c r="W571" s="2">
        <v>45666.534291747688</v>
      </c>
      <c r="X571" t="b">
        <v>0</v>
      </c>
      <c r="Y571" t="s">
        <v>552</v>
      </c>
      <c r="Z571" t="s">
        <v>1761</v>
      </c>
      <c r="AA571" t="s">
        <v>6</v>
      </c>
    </row>
    <row r="572" spans="1:27" x14ac:dyDescent="0.3">
      <c r="A572" t="s">
        <v>2225</v>
      </c>
      <c r="B572" t="s">
        <v>670</v>
      </c>
      <c r="C572" t="s">
        <v>541</v>
      </c>
      <c r="D572" t="s">
        <v>542</v>
      </c>
      <c r="E572" t="s">
        <v>2226</v>
      </c>
      <c r="F572" t="s">
        <v>2227</v>
      </c>
      <c r="G572" t="s">
        <v>4</v>
      </c>
      <c r="H572" t="s">
        <v>510</v>
      </c>
      <c r="J572" s="2">
        <v>45471</v>
      </c>
      <c r="K572" s="5">
        <v>202402</v>
      </c>
      <c r="M572" t="b">
        <v>0</v>
      </c>
      <c r="N572" t="b">
        <v>0</v>
      </c>
      <c r="O572" s="2">
        <v>45666.533994247686</v>
      </c>
      <c r="P572" s="2">
        <v>45670.414093946762</v>
      </c>
      <c r="Q572" t="s">
        <v>301</v>
      </c>
      <c r="R572" t="s">
        <v>543</v>
      </c>
      <c r="S572" s="2"/>
      <c r="V572" s="2">
        <v>45666.533994479163</v>
      </c>
      <c r="W572" s="2">
        <v>45666.533994479163</v>
      </c>
      <c r="X572" t="b">
        <v>0</v>
      </c>
      <c r="Y572" t="s">
        <v>552</v>
      </c>
      <c r="Z572" t="s">
        <v>1761</v>
      </c>
      <c r="AA572" t="s">
        <v>6</v>
      </c>
    </row>
    <row r="573" spans="1:27" x14ac:dyDescent="0.3">
      <c r="A573" t="s">
        <v>1981</v>
      </c>
      <c r="B573" t="s">
        <v>670</v>
      </c>
      <c r="C573" t="s">
        <v>541</v>
      </c>
      <c r="D573" t="s">
        <v>542</v>
      </c>
      <c r="E573" t="s">
        <v>1982</v>
      </c>
      <c r="F573" t="s">
        <v>1983</v>
      </c>
      <c r="G573" t="s">
        <v>4</v>
      </c>
      <c r="H573" t="s">
        <v>510</v>
      </c>
      <c r="J573" s="2">
        <v>45471</v>
      </c>
      <c r="K573" s="5">
        <v>202402</v>
      </c>
      <c r="M573" t="b">
        <v>0</v>
      </c>
      <c r="N573" t="b">
        <v>0</v>
      </c>
      <c r="O573" s="2">
        <v>45666.534278935185</v>
      </c>
      <c r="P573" s="2">
        <v>45670.414305405095</v>
      </c>
      <c r="Q573" t="s">
        <v>301</v>
      </c>
      <c r="R573" t="s">
        <v>543</v>
      </c>
      <c r="S573" s="2"/>
      <c r="V573" s="2">
        <v>45666.534279201391</v>
      </c>
      <c r="W573" s="2">
        <v>45666.534279201391</v>
      </c>
      <c r="X573" t="b">
        <v>0</v>
      </c>
      <c r="Y573" t="s">
        <v>552</v>
      </c>
      <c r="Z573" t="s">
        <v>1761</v>
      </c>
      <c r="AA573" t="s">
        <v>6</v>
      </c>
    </row>
    <row r="574" spans="1:27" x14ac:dyDescent="0.3">
      <c r="A574" t="s">
        <v>2224</v>
      </c>
      <c r="B574" t="s">
        <v>670</v>
      </c>
      <c r="C574" t="s">
        <v>541</v>
      </c>
      <c r="D574" t="s">
        <v>542</v>
      </c>
      <c r="E574" t="s">
        <v>1982</v>
      </c>
      <c r="F574" t="s">
        <v>1983</v>
      </c>
      <c r="G574" t="s">
        <v>4</v>
      </c>
      <c r="H574" t="s">
        <v>510</v>
      </c>
      <c r="J574" s="2">
        <v>45380</v>
      </c>
      <c r="K574" s="5">
        <v>202401</v>
      </c>
      <c r="M574" t="b">
        <v>0</v>
      </c>
      <c r="N574" t="b">
        <v>0</v>
      </c>
      <c r="O574" s="2">
        <v>45666.534263078705</v>
      </c>
      <c r="P574" s="2">
        <v>45670.414292858797</v>
      </c>
      <c r="Q574" t="s">
        <v>301</v>
      </c>
      <c r="R574" t="s">
        <v>543</v>
      </c>
      <c r="S574" s="2"/>
      <c r="V574" s="2">
        <v>45666.534263275462</v>
      </c>
      <c r="W574" s="2">
        <v>45666.534263275462</v>
      </c>
      <c r="X574" t="b">
        <v>0</v>
      </c>
      <c r="Y574" t="s">
        <v>552</v>
      </c>
      <c r="Z574" t="s">
        <v>1761</v>
      </c>
      <c r="AA574" t="s">
        <v>6</v>
      </c>
    </row>
    <row r="575" spans="1:27" x14ac:dyDescent="0.3">
      <c r="A575" t="s">
        <v>1984</v>
      </c>
      <c r="B575" t="s">
        <v>670</v>
      </c>
      <c r="C575" t="s">
        <v>541</v>
      </c>
      <c r="D575" t="s">
        <v>542</v>
      </c>
      <c r="E575" t="s">
        <v>1985</v>
      </c>
      <c r="F575" t="s">
        <v>1986</v>
      </c>
      <c r="G575" t="s">
        <v>4</v>
      </c>
      <c r="H575" t="s">
        <v>510</v>
      </c>
      <c r="J575" s="2">
        <v>45471</v>
      </c>
      <c r="K575" s="5">
        <v>202402</v>
      </c>
      <c r="M575" t="b">
        <v>0</v>
      </c>
      <c r="N575" t="b">
        <v>0</v>
      </c>
      <c r="O575" s="2">
        <v>45666.534494479165</v>
      </c>
      <c r="P575" s="2">
        <v>45670.41446334491</v>
      </c>
      <c r="Q575" t="s">
        <v>301</v>
      </c>
      <c r="R575" t="s">
        <v>543</v>
      </c>
      <c r="S575" s="2"/>
      <c r="V575" s="2">
        <v>45666.534494675929</v>
      </c>
      <c r="W575" s="2">
        <v>45666.534494675929</v>
      </c>
      <c r="X575" t="b">
        <v>0</v>
      </c>
      <c r="Y575" t="s">
        <v>552</v>
      </c>
      <c r="Z575" t="s">
        <v>1761</v>
      </c>
      <c r="AA575" t="s">
        <v>6</v>
      </c>
    </row>
    <row r="576" spans="1:27" x14ac:dyDescent="0.3">
      <c r="A576" t="s">
        <v>1987</v>
      </c>
      <c r="B576" t="s">
        <v>670</v>
      </c>
      <c r="C576" t="s">
        <v>541</v>
      </c>
      <c r="D576" t="s">
        <v>542</v>
      </c>
      <c r="E576" t="s">
        <v>1985</v>
      </c>
      <c r="F576" t="s">
        <v>1986</v>
      </c>
      <c r="G576" t="s">
        <v>4</v>
      </c>
      <c r="H576" t="s">
        <v>510</v>
      </c>
      <c r="J576" s="2">
        <v>45380</v>
      </c>
      <c r="K576" s="5">
        <v>202401</v>
      </c>
      <c r="M576" t="b">
        <v>0</v>
      </c>
      <c r="N576" t="b">
        <v>0</v>
      </c>
      <c r="O576" s="2">
        <v>45666.534470983795</v>
      </c>
      <c r="P576" s="2">
        <v>45670.414447835647</v>
      </c>
      <c r="Q576" t="s">
        <v>301</v>
      </c>
      <c r="R576" t="s">
        <v>543</v>
      </c>
      <c r="S576" s="2"/>
      <c r="V576" s="2">
        <v>45666.534471180552</v>
      </c>
      <c r="W576" s="2">
        <v>45666.534471180552</v>
      </c>
      <c r="X576" t="b">
        <v>0</v>
      </c>
      <c r="Y576" t="s">
        <v>552</v>
      </c>
      <c r="Z576" t="s">
        <v>1761</v>
      </c>
      <c r="AA576" t="s">
        <v>6</v>
      </c>
    </row>
    <row r="577" spans="1:27" x14ac:dyDescent="0.3">
      <c r="A577" t="s">
        <v>1988</v>
      </c>
      <c r="B577" t="s">
        <v>670</v>
      </c>
      <c r="C577" t="s">
        <v>541</v>
      </c>
      <c r="D577" t="s">
        <v>542</v>
      </c>
      <c r="E577" t="s">
        <v>1989</v>
      </c>
      <c r="F577" t="s">
        <v>1990</v>
      </c>
      <c r="G577" t="s">
        <v>4</v>
      </c>
      <c r="H577" t="s">
        <v>510</v>
      </c>
      <c r="J577" s="2">
        <v>45380</v>
      </c>
      <c r="K577" s="5">
        <v>202401</v>
      </c>
      <c r="M577" t="b">
        <v>0</v>
      </c>
      <c r="N577" t="b">
        <v>0</v>
      </c>
      <c r="O577" s="2">
        <v>45666.534136226852</v>
      </c>
      <c r="P577" s="2">
        <v>45670.41419826389</v>
      </c>
      <c r="Q577" t="s">
        <v>301</v>
      </c>
      <c r="R577" t="s">
        <v>543</v>
      </c>
      <c r="S577" s="2"/>
      <c r="V577" s="2">
        <v>45666.534136423608</v>
      </c>
      <c r="W577" s="2">
        <v>45666.534136423608</v>
      </c>
      <c r="X577" t="b">
        <v>0</v>
      </c>
      <c r="Y577" t="s">
        <v>552</v>
      </c>
      <c r="Z577" t="s">
        <v>1761</v>
      </c>
      <c r="AA577" t="s">
        <v>6</v>
      </c>
    </row>
    <row r="578" spans="1:27" x14ac:dyDescent="0.3">
      <c r="A578" t="s">
        <v>1991</v>
      </c>
      <c r="B578" t="s">
        <v>670</v>
      </c>
      <c r="C578" t="s">
        <v>541</v>
      </c>
      <c r="D578" t="s">
        <v>542</v>
      </c>
      <c r="E578" t="s">
        <v>1989</v>
      </c>
      <c r="F578" t="s">
        <v>1990</v>
      </c>
      <c r="G578" t="s">
        <v>4</v>
      </c>
      <c r="H578" t="s">
        <v>510</v>
      </c>
      <c r="J578" s="2">
        <v>45471</v>
      </c>
      <c r="K578" s="5">
        <v>202402</v>
      </c>
      <c r="M578" t="b">
        <v>0</v>
      </c>
      <c r="N578" t="b">
        <v>0</v>
      </c>
      <c r="O578" s="2">
        <v>45666.534161805554</v>
      </c>
      <c r="P578" s="2">
        <v>45670.41421570602</v>
      </c>
      <c r="Q578" t="s">
        <v>301</v>
      </c>
      <c r="R578" t="s">
        <v>543</v>
      </c>
      <c r="S578" s="2"/>
      <c r="V578" s="2">
        <v>45666.53416195602</v>
      </c>
      <c r="W578" s="2">
        <v>45666.53416195602</v>
      </c>
      <c r="X578" t="b">
        <v>0</v>
      </c>
      <c r="Y578" t="s">
        <v>552</v>
      </c>
      <c r="Z578" t="s">
        <v>1761</v>
      </c>
      <c r="AA578" t="s">
        <v>6</v>
      </c>
    </row>
    <row r="579" spans="1:27" x14ac:dyDescent="0.3">
      <c r="A579" t="s">
        <v>1992</v>
      </c>
      <c r="B579" t="s">
        <v>670</v>
      </c>
      <c r="C579" t="s">
        <v>541</v>
      </c>
      <c r="D579" t="s">
        <v>542</v>
      </c>
      <c r="E579" t="s">
        <v>1993</v>
      </c>
      <c r="F579" t="s">
        <v>1994</v>
      </c>
      <c r="G579" t="s">
        <v>4</v>
      </c>
      <c r="H579" t="s">
        <v>510</v>
      </c>
      <c r="J579" s="2">
        <v>45471</v>
      </c>
      <c r="K579" s="5">
        <v>202402</v>
      </c>
      <c r="M579" t="b">
        <v>0</v>
      </c>
      <c r="N579" t="b">
        <v>0</v>
      </c>
      <c r="O579" s="2">
        <v>45666.534346145832</v>
      </c>
      <c r="P579" s="2">
        <v>45670.414353622684</v>
      </c>
      <c r="Q579" t="s">
        <v>301</v>
      </c>
      <c r="R579" t="s">
        <v>543</v>
      </c>
      <c r="S579" s="2"/>
      <c r="V579" s="2">
        <v>45666.534346296299</v>
      </c>
      <c r="W579" s="2">
        <v>45666.534346296299</v>
      </c>
      <c r="X579" t="b">
        <v>0</v>
      </c>
      <c r="Y579" t="s">
        <v>552</v>
      </c>
      <c r="Z579" t="s">
        <v>1761</v>
      </c>
      <c r="AA579" t="s">
        <v>6</v>
      </c>
    </row>
    <row r="580" spans="1:27" x14ac:dyDescent="0.3">
      <c r="A580" t="s">
        <v>2223</v>
      </c>
      <c r="B580" t="s">
        <v>670</v>
      </c>
      <c r="C580" t="s">
        <v>541</v>
      </c>
      <c r="D580" t="s">
        <v>542</v>
      </c>
      <c r="E580" t="s">
        <v>1993</v>
      </c>
      <c r="F580" t="s">
        <v>1994</v>
      </c>
      <c r="G580" t="s">
        <v>4</v>
      </c>
      <c r="H580" t="s">
        <v>510</v>
      </c>
      <c r="J580" s="2">
        <v>45380</v>
      </c>
      <c r="K580" s="5">
        <v>202401</v>
      </c>
      <c r="M580" t="b">
        <v>0</v>
      </c>
      <c r="N580" t="b">
        <v>0</v>
      </c>
      <c r="O580" s="2">
        <v>45666.534286493057</v>
      </c>
      <c r="P580" s="2">
        <v>45670.414310034721</v>
      </c>
      <c r="Q580" t="s">
        <v>301</v>
      </c>
      <c r="R580" t="s">
        <v>543</v>
      </c>
      <c r="S580" s="2"/>
      <c r="V580" s="2">
        <v>45666.534286539354</v>
      </c>
      <c r="W580" s="2">
        <v>45666.534286539354</v>
      </c>
      <c r="X580" t="b">
        <v>0</v>
      </c>
      <c r="Y580" t="s">
        <v>552</v>
      </c>
      <c r="Z580" t="s">
        <v>1761</v>
      </c>
      <c r="AA580" t="s">
        <v>304</v>
      </c>
    </row>
    <row r="581" spans="1:27" x14ac:dyDescent="0.3">
      <c r="A581" t="s">
        <v>1995</v>
      </c>
      <c r="B581" t="s">
        <v>670</v>
      </c>
      <c r="C581" t="s">
        <v>541</v>
      </c>
      <c r="D581" t="s">
        <v>542</v>
      </c>
      <c r="E581" t="s">
        <v>1996</v>
      </c>
      <c r="F581" t="s">
        <v>1997</v>
      </c>
      <c r="G581" t="s">
        <v>4</v>
      </c>
      <c r="H581" t="s">
        <v>510</v>
      </c>
      <c r="J581" s="2">
        <v>45380</v>
      </c>
      <c r="K581" s="5">
        <v>202401</v>
      </c>
      <c r="M581" t="b">
        <v>0</v>
      </c>
      <c r="N581" t="b">
        <v>0</v>
      </c>
      <c r="O581" s="2">
        <v>45666.534376076386</v>
      </c>
      <c r="P581" s="2">
        <v>45670.414373993059</v>
      </c>
      <c r="Q581" t="s">
        <v>301</v>
      </c>
      <c r="R581" t="s">
        <v>543</v>
      </c>
      <c r="S581" s="2"/>
      <c r="V581" s="2">
        <v>45666.534376192132</v>
      </c>
      <c r="W581" s="2">
        <v>45666.534376192132</v>
      </c>
      <c r="X581" t="b">
        <v>0</v>
      </c>
      <c r="Y581" t="s">
        <v>552</v>
      </c>
      <c r="Z581" t="s">
        <v>1761</v>
      </c>
      <c r="AA581" t="s">
        <v>6</v>
      </c>
    </row>
    <row r="582" spans="1:27" x14ac:dyDescent="0.3">
      <c r="A582" t="s">
        <v>1998</v>
      </c>
      <c r="B582" t="s">
        <v>670</v>
      </c>
      <c r="C582" t="s">
        <v>541</v>
      </c>
      <c r="D582" t="s">
        <v>542</v>
      </c>
      <c r="E582" t="s">
        <v>1996</v>
      </c>
      <c r="F582" t="s">
        <v>1997</v>
      </c>
      <c r="G582" t="s">
        <v>4</v>
      </c>
      <c r="H582" t="s">
        <v>510</v>
      </c>
      <c r="J582" s="2">
        <v>45471</v>
      </c>
      <c r="K582" s="5">
        <v>202402</v>
      </c>
      <c r="M582" t="b">
        <v>0</v>
      </c>
      <c r="N582" t="b">
        <v>0</v>
      </c>
      <c r="O582" s="2">
        <v>45666.534214155094</v>
      </c>
      <c r="P582" s="2">
        <v>45670.414255208336</v>
      </c>
      <c r="Q582" t="s">
        <v>301</v>
      </c>
      <c r="R582" t="s">
        <v>543</v>
      </c>
      <c r="S582" s="2"/>
      <c r="V582" s="2">
        <v>45666.53421435185</v>
      </c>
      <c r="W582" s="2">
        <v>45666.53421435185</v>
      </c>
      <c r="X582" t="b">
        <v>0</v>
      </c>
      <c r="Y582" t="s">
        <v>552</v>
      </c>
      <c r="Z582" t="s">
        <v>1761</v>
      </c>
      <c r="AA582" t="s">
        <v>6</v>
      </c>
    </row>
    <row r="583" spans="1:27" x14ac:dyDescent="0.3">
      <c r="A583" t="s">
        <v>2220</v>
      </c>
      <c r="B583" t="s">
        <v>670</v>
      </c>
      <c r="C583" t="s">
        <v>541</v>
      </c>
      <c r="D583" t="s">
        <v>542</v>
      </c>
      <c r="E583" t="s">
        <v>2221</v>
      </c>
      <c r="F583" t="s">
        <v>2222</v>
      </c>
      <c r="G583" t="s">
        <v>191</v>
      </c>
      <c r="H583" t="s">
        <v>510</v>
      </c>
      <c r="J583" s="2">
        <v>45380</v>
      </c>
      <c r="K583" s="5">
        <v>202401</v>
      </c>
      <c r="M583" t="b">
        <v>0</v>
      </c>
      <c r="N583" t="b">
        <v>0</v>
      </c>
      <c r="O583" s="2">
        <v>45666.534491053244</v>
      </c>
      <c r="P583" s="2">
        <v>45670.414461076391</v>
      </c>
      <c r="Q583" t="s">
        <v>301</v>
      </c>
      <c r="R583" t="s">
        <v>543</v>
      </c>
      <c r="S583" s="2"/>
      <c r="V583" s="2">
        <v>45666.534491203704</v>
      </c>
      <c r="W583" s="2">
        <v>45666.534491203704</v>
      </c>
      <c r="X583" t="b">
        <v>0</v>
      </c>
      <c r="Y583" t="s">
        <v>552</v>
      </c>
      <c r="Z583" t="s">
        <v>1761</v>
      </c>
      <c r="AA583" t="s">
        <v>6</v>
      </c>
    </row>
    <row r="584" spans="1:27" x14ac:dyDescent="0.3">
      <c r="A584" t="s">
        <v>2208</v>
      </c>
      <c r="B584" t="s">
        <v>670</v>
      </c>
      <c r="C584" t="s">
        <v>541</v>
      </c>
      <c r="D584" t="s">
        <v>542</v>
      </c>
      <c r="E584" t="s">
        <v>2209</v>
      </c>
      <c r="F584" t="s">
        <v>2210</v>
      </c>
      <c r="G584" t="s">
        <v>191</v>
      </c>
      <c r="H584" t="s">
        <v>510</v>
      </c>
      <c r="J584" s="2">
        <v>45380</v>
      </c>
      <c r="K584" s="5">
        <v>202401</v>
      </c>
      <c r="M584" t="b">
        <v>0</v>
      </c>
      <c r="N584" t="b">
        <v>0</v>
      </c>
      <c r="O584" s="2">
        <v>45666.53426940972</v>
      </c>
      <c r="P584" s="2">
        <v>45670.414297187497</v>
      </c>
      <c r="Q584" t="s">
        <v>301</v>
      </c>
      <c r="R584" t="s">
        <v>543</v>
      </c>
      <c r="S584" s="2"/>
      <c r="V584" s="2">
        <v>45666.534269444448</v>
      </c>
      <c r="W584" s="2">
        <v>45666.534269444448</v>
      </c>
      <c r="X584" t="b">
        <v>0</v>
      </c>
      <c r="Y584" t="s">
        <v>552</v>
      </c>
      <c r="Z584" t="s">
        <v>1761</v>
      </c>
      <c r="AA584" t="s">
        <v>304</v>
      </c>
    </row>
    <row r="585" spans="1:27" x14ac:dyDescent="0.3">
      <c r="A585" t="s">
        <v>2211</v>
      </c>
      <c r="B585" t="s">
        <v>670</v>
      </c>
      <c r="C585" t="s">
        <v>541</v>
      </c>
      <c r="D585" t="s">
        <v>542</v>
      </c>
      <c r="E585" t="s">
        <v>2212</v>
      </c>
      <c r="F585" t="s">
        <v>2213</v>
      </c>
      <c r="G585" t="s">
        <v>191</v>
      </c>
      <c r="H585" t="s">
        <v>510</v>
      </c>
      <c r="J585" s="2">
        <v>45380</v>
      </c>
      <c r="K585" s="5">
        <v>202401</v>
      </c>
      <c r="M585" t="b">
        <v>0</v>
      </c>
      <c r="N585" t="b">
        <v>0</v>
      </c>
      <c r="O585" s="2">
        <v>45666.53430871528</v>
      </c>
      <c r="P585" s="2">
        <v>45670.414328900464</v>
      </c>
      <c r="Q585" t="s">
        <v>301</v>
      </c>
      <c r="R585" t="s">
        <v>543</v>
      </c>
      <c r="S585" s="2"/>
      <c r="V585" s="2">
        <v>45666.534308761577</v>
      </c>
      <c r="W585" s="2">
        <v>45666.534308761577</v>
      </c>
      <c r="X585" t="b">
        <v>0</v>
      </c>
      <c r="Y585" t="s">
        <v>552</v>
      </c>
      <c r="Z585" t="s">
        <v>1761</v>
      </c>
      <c r="AA585" t="s">
        <v>304</v>
      </c>
    </row>
    <row r="586" spans="1:27" x14ac:dyDescent="0.3">
      <c r="A586" t="s">
        <v>2214</v>
      </c>
      <c r="B586" t="s">
        <v>670</v>
      </c>
      <c r="C586" t="s">
        <v>541</v>
      </c>
      <c r="D586" t="s">
        <v>542</v>
      </c>
      <c r="E586" t="s">
        <v>2215</v>
      </c>
      <c r="F586" t="s">
        <v>2216</v>
      </c>
      <c r="G586" t="s">
        <v>191</v>
      </c>
      <c r="H586" t="s">
        <v>510</v>
      </c>
      <c r="J586" s="2">
        <v>45380</v>
      </c>
      <c r="K586" s="5">
        <v>202401</v>
      </c>
      <c r="M586" t="b">
        <v>0</v>
      </c>
      <c r="N586" t="b">
        <v>0</v>
      </c>
      <c r="O586" s="2">
        <v>45666.534282719906</v>
      </c>
      <c r="P586" s="2">
        <v>45670.41430783565</v>
      </c>
      <c r="Q586" t="s">
        <v>301</v>
      </c>
      <c r="R586" t="s">
        <v>543</v>
      </c>
      <c r="S586" s="2"/>
      <c r="V586" s="2">
        <v>45666.534282754626</v>
      </c>
      <c r="W586" s="2">
        <v>45666.534282754626</v>
      </c>
      <c r="X586" t="b">
        <v>0</v>
      </c>
      <c r="Y586" t="s">
        <v>552</v>
      </c>
      <c r="Z586" t="s">
        <v>1761</v>
      </c>
      <c r="AA586" t="s">
        <v>304</v>
      </c>
    </row>
    <row r="587" spans="1:27" x14ac:dyDescent="0.3">
      <c r="A587" t="s">
        <v>2217</v>
      </c>
      <c r="B587" t="s">
        <v>670</v>
      </c>
      <c r="C587" t="s">
        <v>541</v>
      </c>
      <c r="D587" t="s">
        <v>542</v>
      </c>
      <c r="E587" t="s">
        <v>2218</v>
      </c>
      <c r="F587" t="s">
        <v>2219</v>
      </c>
      <c r="G587" t="s">
        <v>191</v>
      </c>
      <c r="H587" t="s">
        <v>510</v>
      </c>
      <c r="J587" s="2">
        <v>45380</v>
      </c>
      <c r="K587" s="5">
        <v>202401</v>
      </c>
      <c r="M587" t="b">
        <v>0</v>
      </c>
      <c r="N587" t="b">
        <v>0</v>
      </c>
      <c r="O587" s="2">
        <v>45666.53421114583</v>
      </c>
      <c r="P587" s="2">
        <v>45670.414252893519</v>
      </c>
      <c r="Q587" t="s">
        <v>301</v>
      </c>
      <c r="R587" t="s">
        <v>543</v>
      </c>
      <c r="S587" s="2"/>
      <c r="V587" s="2">
        <v>45666.534211192127</v>
      </c>
      <c r="W587" s="2">
        <v>45666.534211192127</v>
      </c>
      <c r="X587" t="b">
        <v>0</v>
      </c>
      <c r="Y587" t="s">
        <v>552</v>
      </c>
      <c r="Z587" t="s">
        <v>1761</v>
      </c>
      <c r="AA587" t="s">
        <v>304</v>
      </c>
    </row>
    <row r="588" spans="1:27" x14ac:dyDescent="0.3">
      <c r="A588" t="s">
        <v>2006</v>
      </c>
      <c r="B588" t="s">
        <v>670</v>
      </c>
      <c r="C588" t="s">
        <v>541</v>
      </c>
      <c r="D588" t="s">
        <v>542</v>
      </c>
      <c r="E588" t="s">
        <v>2004</v>
      </c>
      <c r="F588" t="s">
        <v>2005</v>
      </c>
      <c r="G588" t="s">
        <v>14</v>
      </c>
      <c r="H588" t="s">
        <v>510</v>
      </c>
      <c r="J588" s="2">
        <v>45380</v>
      </c>
      <c r="K588" s="5">
        <v>202401</v>
      </c>
      <c r="M588" t="b">
        <v>0</v>
      </c>
      <c r="N588" t="b">
        <v>0</v>
      </c>
      <c r="O588" s="2">
        <v>45666.534152743057</v>
      </c>
      <c r="P588" s="2">
        <v>45670.414209259259</v>
      </c>
      <c r="Q588" t="s">
        <v>301</v>
      </c>
      <c r="R588" t="s">
        <v>543</v>
      </c>
      <c r="S588" s="2"/>
      <c r="V588" s="2">
        <v>45666.534152777778</v>
      </c>
      <c r="W588" s="2">
        <v>45666.534152777778</v>
      </c>
      <c r="X588" t="b">
        <v>0</v>
      </c>
      <c r="Y588" t="s">
        <v>552</v>
      </c>
      <c r="Z588" t="s">
        <v>1761</v>
      </c>
      <c r="AA588" t="s">
        <v>304</v>
      </c>
    </row>
    <row r="589" spans="1:27" x14ac:dyDescent="0.3">
      <c r="A589" t="s">
        <v>2003</v>
      </c>
      <c r="B589" t="s">
        <v>670</v>
      </c>
      <c r="C589" t="s">
        <v>541</v>
      </c>
      <c r="D589" t="s">
        <v>542</v>
      </c>
      <c r="E589" t="s">
        <v>2004</v>
      </c>
      <c r="F589" t="s">
        <v>2005</v>
      </c>
      <c r="G589" t="s">
        <v>14</v>
      </c>
      <c r="H589" t="s">
        <v>510</v>
      </c>
      <c r="J589" s="2">
        <v>45471</v>
      </c>
      <c r="K589" s="5">
        <v>202402</v>
      </c>
      <c r="M589" t="b">
        <v>0</v>
      </c>
      <c r="N589" t="b">
        <v>0</v>
      </c>
      <c r="O589" s="2">
        <v>45666.534391122688</v>
      </c>
      <c r="P589" s="2">
        <v>45670.414385416669</v>
      </c>
      <c r="Q589" t="s">
        <v>301</v>
      </c>
      <c r="R589" t="s">
        <v>543</v>
      </c>
      <c r="S589" s="2"/>
      <c r="V589" s="2">
        <v>45666.534391122688</v>
      </c>
      <c r="W589" s="2">
        <v>45666.534391122688</v>
      </c>
      <c r="X589" t="b">
        <v>0</v>
      </c>
      <c r="Y589" t="s">
        <v>552</v>
      </c>
      <c r="Z589" t="s">
        <v>1761</v>
      </c>
      <c r="AA589" t="s">
        <v>304</v>
      </c>
    </row>
    <row r="590" spans="1:27" x14ac:dyDescent="0.3">
      <c r="A590" t="s">
        <v>2002</v>
      </c>
      <c r="B590" t="s">
        <v>670</v>
      </c>
      <c r="C590" t="s">
        <v>541</v>
      </c>
      <c r="D590" t="s">
        <v>542</v>
      </c>
      <c r="E590" t="s">
        <v>2000</v>
      </c>
      <c r="F590" t="s">
        <v>2001</v>
      </c>
      <c r="G590" t="s">
        <v>14</v>
      </c>
      <c r="H590" t="s">
        <v>510</v>
      </c>
      <c r="J590" s="2">
        <v>45380</v>
      </c>
      <c r="K590" s="5">
        <v>202401</v>
      </c>
      <c r="M590" t="b">
        <v>0</v>
      </c>
      <c r="N590" t="b">
        <v>0</v>
      </c>
      <c r="O590" s="2">
        <v>45666.534426701386</v>
      </c>
      <c r="P590" s="2">
        <v>45670.414414155093</v>
      </c>
      <c r="Q590" t="s">
        <v>301</v>
      </c>
      <c r="R590" t="s">
        <v>543</v>
      </c>
      <c r="S590" s="2"/>
      <c r="V590" s="2">
        <v>45666.534426736114</v>
      </c>
      <c r="W590" s="2">
        <v>45666.534426736114</v>
      </c>
      <c r="X590" t="b">
        <v>0</v>
      </c>
      <c r="Y590" t="s">
        <v>552</v>
      </c>
      <c r="Z590" t="s">
        <v>1761</v>
      </c>
      <c r="AA590" t="s">
        <v>304</v>
      </c>
    </row>
    <row r="591" spans="1:27" x14ac:dyDescent="0.3">
      <c r="A591" t="s">
        <v>1999</v>
      </c>
      <c r="B591" t="s">
        <v>670</v>
      </c>
      <c r="C591" t="s">
        <v>541</v>
      </c>
      <c r="D591" t="s">
        <v>542</v>
      </c>
      <c r="E591" t="s">
        <v>2000</v>
      </c>
      <c r="F591" t="s">
        <v>2001</v>
      </c>
      <c r="G591" t="s">
        <v>14</v>
      </c>
      <c r="H591" t="s">
        <v>510</v>
      </c>
      <c r="J591" s="2">
        <v>45471</v>
      </c>
      <c r="K591" s="5">
        <v>202402</v>
      </c>
      <c r="M591" t="b">
        <v>0</v>
      </c>
      <c r="N591" t="b">
        <v>0</v>
      </c>
      <c r="O591" s="2">
        <v>45666.534142789351</v>
      </c>
      <c r="P591" s="2">
        <v>45670.41420269676</v>
      </c>
      <c r="Q591" t="s">
        <v>301</v>
      </c>
      <c r="R591" t="s">
        <v>543</v>
      </c>
      <c r="S591" s="2"/>
      <c r="V591" s="2">
        <v>45666.534142824072</v>
      </c>
      <c r="W591" s="2">
        <v>45666.534142824072</v>
      </c>
      <c r="X591" t="b">
        <v>0</v>
      </c>
      <c r="Y591" t="s">
        <v>552</v>
      </c>
      <c r="Z591" t="s">
        <v>1761</v>
      </c>
      <c r="AA591" t="s">
        <v>304</v>
      </c>
    </row>
    <row r="592" spans="1:27" x14ac:dyDescent="0.3">
      <c r="A592" t="s">
        <v>1946</v>
      </c>
      <c r="B592" t="s">
        <v>670</v>
      </c>
      <c r="C592" t="s">
        <v>541</v>
      </c>
      <c r="D592" t="s">
        <v>542</v>
      </c>
      <c r="E592" t="s">
        <v>388</v>
      </c>
      <c r="F592" t="s">
        <v>389</v>
      </c>
      <c r="G592" t="s">
        <v>15</v>
      </c>
      <c r="H592" t="s">
        <v>510</v>
      </c>
      <c r="J592" s="2">
        <v>45380</v>
      </c>
      <c r="K592" s="5">
        <v>202401</v>
      </c>
      <c r="M592" t="b">
        <v>0</v>
      </c>
      <c r="N592" t="b">
        <v>0</v>
      </c>
      <c r="O592" s="2">
        <v>45666.534010150463</v>
      </c>
      <c r="P592" s="2">
        <v>45670.414105520831</v>
      </c>
      <c r="Q592" t="s">
        <v>301</v>
      </c>
      <c r="R592" t="s">
        <v>543</v>
      </c>
      <c r="S592" s="2"/>
      <c r="V592" s="2">
        <v>45666.534010451389</v>
      </c>
      <c r="W592" s="2">
        <v>45666.534010451389</v>
      </c>
      <c r="X592" t="b">
        <v>0</v>
      </c>
      <c r="Y592" t="s">
        <v>552</v>
      </c>
      <c r="Z592" t="s">
        <v>1761</v>
      </c>
      <c r="AA592" t="s">
        <v>303</v>
      </c>
    </row>
    <row r="593" spans="1:27" x14ac:dyDescent="0.3">
      <c r="A593" t="s">
        <v>1947</v>
      </c>
      <c r="B593" t="s">
        <v>670</v>
      </c>
      <c r="C593" t="s">
        <v>541</v>
      </c>
      <c r="D593" t="s">
        <v>542</v>
      </c>
      <c r="E593" t="s">
        <v>1948</v>
      </c>
      <c r="F593" t="s">
        <v>1949</v>
      </c>
      <c r="G593" t="s">
        <v>15</v>
      </c>
      <c r="H593" t="s">
        <v>510</v>
      </c>
      <c r="J593" s="2">
        <v>45380</v>
      </c>
      <c r="K593" s="5">
        <v>202401</v>
      </c>
      <c r="M593" t="b">
        <v>0</v>
      </c>
      <c r="N593" t="b">
        <v>0</v>
      </c>
      <c r="O593" s="2">
        <v>45666.534539351851</v>
      </c>
      <c r="P593" s="2">
        <v>45670.414494212964</v>
      </c>
      <c r="Q593" t="s">
        <v>301</v>
      </c>
      <c r="R593" t="s">
        <v>543</v>
      </c>
      <c r="S593" s="2"/>
      <c r="V593" s="2">
        <v>45666.534539386572</v>
      </c>
      <c r="W593" s="2">
        <v>45666.534539386572</v>
      </c>
      <c r="X593" t="b">
        <v>0</v>
      </c>
      <c r="Y593" t="s">
        <v>552</v>
      </c>
      <c r="Z593" t="s">
        <v>1761</v>
      </c>
      <c r="AA593" t="s">
        <v>304</v>
      </c>
    </row>
    <row r="594" spans="1:27" x14ac:dyDescent="0.3">
      <c r="A594" t="s">
        <v>1950</v>
      </c>
      <c r="B594" t="s">
        <v>670</v>
      </c>
      <c r="C594" t="s">
        <v>541</v>
      </c>
      <c r="D594" t="s">
        <v>542</v>
      </c>
      <c r="E594" t="s">
        <v>1951</v>
      </c>
      <c r="F594" t="s">
        <v>1952</v>
      </c>
      <c r="G594" t="s">
        <v>15</v>
      </c>
      <c r="H594" t="s">
        <v>510</v>
      </c>
      <c r="J594" s="2">
        <v>45380</v>
      </c>
      <c r="K594" s="5">
        <v>202401</v>
      </c>
      <c r="M594" t="b">
        <v>0</v>
      </c>
      <c r="N594" t="b">
        <v>0</v>
      </c>
      <c r="O594" s="2">
        <v>45666.534047141206</v>
      </c>
      <c r="P594" s="2">
        <v>45670.414132025464</v>
      </c>
      <c r="Q594" t="s">
        <v>301</v>
      </c>
      <c r="R594" t="s">
        <v>543</v>
      </c>
      <c r="S594" s="2"/>
      <c r="V594" s="2">
        <v>45666.534047256944</v>
      </c>
      <c r="W594" s="2">
        <v>45666.534047256944</v>
      </c>
      <c r="X594" t="b">
        <v>0</v>
      </c>
      <c r="Y594" t="s">
        <v>552</v>
      </c>
      <c r="Z594" t="s">
        <v>1761</v>
      </c>
      <c r="AA594" t="s">
        <v>6</v>
      </c>
    </row>
    <row r="595" spans="1:27" x14ac:dyDescent="0.3">
      <c r="A595" t="s">
        <v>1953</v>
      </c>
      <c r="B595" t="s">
        <v>670</v>
      </c>
      <c r="C595" t="s">
        <v>541</v>
      </c>
      <c r="D595" t="s">
        <v>542</v>
      </c>
      <c r="E595" t="s">
        <v>1954</v>
      </c>
      <c r="F595" t="s">
        <v>1955</v>
      </c>
      <c r="G595" t="s">
        <v>15</v>
      </c>
      <c r="H595" t="s">
        <v>510</v>
      </c>
      <c r="J595" s="2">
        <v>45380</v>
      </c>
      <c r="K595" s="5">
        <v>202401</v>
      </c>
      <c r="M595" t="b">
        <v>0</v>
      </c>
      <c r="N595" t="b">
        <v>0</v>
      </c>
      <c r="O595" s="2">
        <v>45666.534165659723</v>
      </c>
      <c r="P595" s="2">
        <v>45670.414218321763</v>
      </c>
      <c r="Q595" t="s">
        <v>301</v>
      </c>
      <c r="R595" t="s">
        <v>543</v>
      </c>
      <c r="S595" s="2"/>
      <c r="V595" s="2">
        <v>45666.53416570602</v>
      </c>
      <c r="W595" s="2">
        <v>45666.53416570602</v>
      </c>
      <c r="X595" t="b">
        <v>0</v>
      </c>
      <c r="Y595" t="s">
        <v>552</v>
      </c>
      <c r="Z595" t="s">
        <v>1761</v>
      </c>
      <c r="AA595" t="s">
        <v>304</v>
      </c>
    </row>
    <row r="596" spans="1:27" x14ac:dyDescent="0.3">
      <c r="A596" t="s">
        <v>1956</v>
      </c>
      <c r="B596" t="s">
        <v>670</v>
      </c>
      <c r="C596" t="s">
        <v>541</v>
      </c>
      <c r="D596" t="s">
        <v>542</v>
      </c>
      <c r="E596" t="s">
        <v>391</v>
      </c>
      <c r="F596" t="s">
        <v>392</v>
      </c>
      <c r="G596" t="s">
        <v>15</v>
      </c>
      <c r="H596" t="s">
        <v>510</v>
      </c>
      <c r="J596" s="2">
        <v>45380</v>
      </c>
      <c r="K596" s="5">
        <v>202401</v>
      </c>
      <c r="M596" t="b">
        <v>0</v>
      </c>
      <c r="N596" t="b">
        <v>0</v>
      </c>
      <c r="O596" s="2">
        <v>45666.534357256947</v>
      </c>
      <c r="P596" s="2">
        <v>45670.414360648145</v>
      </c>
      <c r="Q596" t="s">
        <v>301</v>
      </c>
      <c r="R596" t="s">
        <v>543</v>
      </c>
      <c r="S596" s="2"/>
      <c r="V596" s="2">
        <v>45666.534357442128</v>
      </c>
      <c r="W596" s="2">
        <v>45666.534357442128</v>
      </c>
      <c r="X596" t="b">
        <v>0</v>
      </c>
      <c r="Y596" t="s">
        <v>552</v>
      </c>
      <c r="Z596" t="s">
        <v>1761</v>
      </c>
      <c r="AA596" t="s">
        <v>6</v>
      </c>
    </row>
    <row r="597" spans="1:27" x14ac:dyDescent="0.3">
      <c r="A597" t="s">
        <v>1957</v>
      </c>
      <c r="B597" t="s">
        <v>670</v>
      </c>
      <c r="C597" t="s">
        <v>541</v>
      </c>
      <c r="D597" t="s">
        <v>542</v>
      </c>
      <c r="E597" t="s">
        <v>739</v>
      </c>
      <c r="F597" t="s">
        <v>740</v>
      </c>
      <c r="G597" t="s">
        <v>15</v>
      </c>
      <c r="H597" t="s">
        <v>510</v>
      </c>
      <c r="J597" s="2">
        <v>45471</v>
      </c>
      <c r="K597" s="5">
        <v>202402</v>
      </c>
      <c r="M597" t="b">
        <v>0</v>
      </c>
      <c r="N597" t="b">
        <v>0</v>
      </c>
      <c r="O597" s="2">
        <v>45666.534116319446</v>
      </c>
      <c r="P597" s="2">
        <v>45670.414186423608</v>
      </c>
      <c r="Q597" t="s">
        <v>301</v>
      </c>
      <c r="R597" t="s">
        <v>543</v>
      </c>
      <c r="S597" s="2"/>
      <c r="V597" s="2">
        <v>45666.534116435185</v>
      </c>
      <c r="W597" s="2">
        <v>45666.534116435185</v>
      </c>
      <c r="X597" t="b">
        <v>0</v>
      </c>
      <c r="Y597" t="s">
        <v>552</v>
      </c>
      <c r="Z597" t="s">
        <v>1761</v>
      </c>
      <c r="AA597" t="s">
        <v>6</v>
      </c>
    </row>
    <row r="598" spans="1:27" x14ac:dyDescent="0.3">
      <c r="A598" t="s">
        <v>1958</v>
      </c>
      <c r="B598" t="s">
        <v>670</v>
      </c>
      <c r="C598" t="s">
        <v>541</v>
      </c>
      <c r="D598" t="s">
        <v>542</v>
      </c>
      <c r="E598" t="s">
        <v>1959</v>
      </c>
      <c r="F598" t="s">
        <v>1960</v>
      </c>
      <c r="G598" t="s">
        <v>15</v>
      </c>
      <c r="H598" t="s">
        <v>510</v>
      </c>
      <c r="J598" s="2">
        <v>45380</v>
      </c>
      <c r="K598" s="5">
        <v>202401</v>
      </c>
      <c r="M598" t="b">
        <v>0</v>
      </c>
      <c r="N598" t="b">
        <v>0</v>
      </c>
      <c r="O598" s="2">
        <v>45666.534505127318</v>
      </c>
      <c r="P598" s="2">
        <v>45670.414470219905</v>
      </c>
      <c r="Q598" t="s">
        <v>301</v>
      </c>
      <c r="R598" t="s">
        <v>543</v>
      </c>
      <c r="S598" s="2"/>
      <c r="V598" s="2">
        <v>45666.534505173608</v>
      </c>
      <c r="W598" s="2">
        <v>45666.534505173608</v>
      </c>
      <c r="X598" t="b">
        <v>0</v>
      </c>
      <c r="Y598" t="s">
        <v>552</v>
      </c>
      <c r="Z598" t="s">
        <v>1761</v>
      </c>
      <c r="AA598" t="s">
        <v>304</v>
      </c>
    </row>
    <row r="599" spans="1:27" x14ac:dyDescent="0.3">
      <c r="A599" t="s">
        <v>1961</v>
      </c>
      <c r="B599" t="s">
        <v>670</v>
      </c>
      <c r="C599" t="s">
        <v>541</v>
      </c>
      <c r="D599" t="s">
        <v>542</v>
      </c>
      <c r="E599" t="s">
        <v>724</v>
      </c>
      <c r="F599" t="s">
        <v>725</v>
      </c>
      <c r="G599" t="s">
        <v>15</v>
      </c>
      <c r="H599" t="s">
        <v>510</v>
      </c>
      <c r="J599" s="2">
        <v>45380</v>
      </c>
      <c r="K599" s="5">
        <v>202401</v>
      </c>
      <c r="M599" t="b">
        <v>0</v>
      </c>
      <c r="N599" t="b">
        <v>0</v>
      </c>
      <c r="O599" s="2">
        <v>45666.534183101852</v>
      </c>
      <c r="P599" s="2">
        <v>45670.414230358794</v>
      </c>
      <c r="Q599" t="s">
        <v>301</v>
      </c>
      <c r="R599" t="s">
        <v>543</v>
      </c>
      <c r="S599" s="2"/>
      <c r="V599" s="2">
        <v>45666.534183136573</v>
      </c>
      <c r="W599" s="2">
        <v>45666.534183136573</v>
      </c>
      <c r="X599" t="b">
        <v>0</v>
      </c>
      <c r="Y599" t="s">
        <v>552</v>
      </c>
      <c r="Z599" t="s">
        <v>1761</v>
      </c>
      <c r="AA599" t="s">
        <v>304</v>
      </c>
    </row>
    <row r="600" spans="1:27" x14ac:dyDescent="0.3">
      <c r="A600" t="s">
        <v>1945</v>
      </c>
      <c r="B600" t="s">
        <v>670</v>
      </c>
      <c r="C600" t="s">
        <v>541</v>
      </c>
      <c r="D600" t="s">
        <v>542</v>
      </c>
      <c r="E600" t="s">
        <v>388</v>
      </c>
      <c r="F600" t="s">
        <v>389</v>
      </c>
      <c r="G600" t="s">
        <v>15</v>
      </c>
      <c r="H600" t="s">
        <v>510</v>
      </c>
      <c r="J600" s="2">
        <v>45471</v>
      </c>
      <c r="K600" s="5">
        <v>202402</v>
      </c>
      <c r="M600" t="b">
        <v>0</v>
      </c>
      <c r="N600" t="b">
        <v>0</v>
      </c>
      <c r="O600" s="2">
        <v>45666.53442974537</v>
      </c>
      <c r="P600" s="2">
        <v>45670.414416701387</v>
      </c>
      <c r="Q600" t="s">
        <v>301</v>
      </c>
      <c r="R600" t="s">
        <v>543</v>
      </c>
      <c r="S600" s="2"/>
      <c r="V600" s="2">
        <v>45666.534429976855</v>
      </c>
      <c r="W600" s="2">
        <v>45666.534429976855</v>
      </c>
      <c r="X600" t="b">
        <v>0</v>
      </c>
      <c r="Y600" t="s">
        <v>552</v>
      </c>
      <c r="Z600" t="s">
        <v>1761</v>
      </c>
      <c r="AA600" t="s">
        <v>303</v>
      </c>
    </row>
    <row r="601" spans="1:27" x14ac:dyDescent="0.3">
      <c r="A601" t="s">
        <v>2236</v>
      </c>
      <c r="B601" t="s">
        <v>670</v>
      </c>
      <c r="C601" t="s">
        <v>541</v>
      </c>
      <c r="D601" t="s">
        <v>542</v>
      </c>
      <c r="E601" t="s">
        <v>692</v>
      </c>
      <c r="F601" t="s">
        <v>693</v>
      </c>
      <c r="G601" t="s">
        <v>146</v>
      </c>
      <c r="H601" t="s">
        <v>510</v>
      </c>
      <c r="J601" s="2">
        <v>45471</v>
      </c>
      <c r="K601" s="5">
        <v>202402</v>
      </c>
      <c r="M601" t="b">
        <v>0</v>
      </c>
      <c r="N601" t="b">
        <v>0</v>
      </c>
      <c r="O601" s="2">
        <v>45666.534297222221</v>
      </c>
      <c r="P601" s="2">
        <v>45670.414319363423</v>
      </c>
      <c r="Q601" t="s">
        <v>301</v>
      </c>
      <c r="R601" t="s">
        <v>543</v>
      </c>
      <c r="S601" s="2"/>
      <c r="V601" s="2">
        <v>45666.534297337967</v>
      </c>
      <c r="W601" s="2">
        <v>45666.534297337967</v>
      </c>
      <c r="X601" t="b">
        <v>0</v>
      </c>
      <c r="Y601" t="s">
        <v>552</v>
      </c>
      <c r="Z601" t="s">
        <v>1761</v>
      </c>
      <c r="AA601" t="s">
        <v>6</v>
      </c>
    </row>
    <row r="602" spans="1:27" x14ac:dyDescent="0.3">
      <c r="A602" t="s">
        <v>1926</v>
      </c>
      <c r="B602" t="s">
        <v>670</v>
      </c>
      <c r="C602" t="s">
        <v>541</v>
      </c>
      <c r="D602" t="s">
        <v>542</v>
      </c>
      <c r="E602" t="s">
        <v>1927</v>
      </c>
      <c r="F602" t="s">
        <v>1928</v>
      </c>
      <c r="G602" t="s">
        <v>17</v>
      </c>
      <c r="H602" t="s">
        <v>513</v>
      </c>
      <c r="J602" s="2">
        <v>45380</v>
      </c>
      <c r="K602" s="5">
        <v>202401</v>
      </c>
      <c r="M602" t="b">
        <v>0</v>
      </c>
      <c r="N602" t="b">
        <v>0</v>
      </c>
      <c r="O602" s="2">
        <v>45666.534305208334</v>
      </c>
      <c r="P602" s="2">
        <v>45670.414326585647</v>
      </c>
      <c r="Q602" t="s">
        <v>301</v>
      </c>
      <c r="R602" t="s">
        <v>543</v>
      </c>
      <c r="S602" s="2"/>
      <c r="V602" s="2">
        <v>45666.534305358793</v>
      </c>
      <c r="W602" s="2">
        <v>45666.534305358793</v>
      </c>
      <c r="X602" t="b">
        <v>0</v>
      </c>
      <c r="Y602" t="s">
        <v>552</v>
      </c>
      <c r="Z602" t="s">
        <v>1761</v>
      </c>
      <c r="AA602" t="s">
        <v>6</v>
      </c>
    </row>
    <row r="603" spans="1:27" x14ac:dyDescent="0.3">
      <c r="A603" t="s">
        <v>1910</v>
      </c>
      <c r="B603" t="s">
        <v>540</v>
      </c>
      <c r="C603" t="s">
        <v>541</v>
      </c>
      <c r="D603" t="s">
        <v>542</v>
      </c>
      <c r="E603" t="s">
        <v>1911</v>
      </c>
      <c r="F603" t="s">
        <v>1912</v>
      </c>
      <c r="G603" t="s">
        <v>463</v>
      </c>
      <c r="H603" t="s">
        <v>513</v>
      </c>
      <c r="I603" t="s">
        <v>1913</v>
      </c>
      <c r="J603" s="2">
        <v>45460</v>
      </c>
      <c r="K603" s="5">
        <v>202402</v>
      </c>
      <c r="M603" t="b">
        <v>0</v>
      </c>
      <c r="N603" t="b">
        <v>0</v>
      </c>
      <c r="O603" s="2">
        <v>45559.311821377312</v>
      </c>
      <c r="P603" s="2">
        <v>45559.311821377312</v>
      </c>
      <c r="Q603" t="s">
        <v>301</v>
      </c>
      <c r="R603" t="s">
        <v>543</v>
      </c>
      <c r="S603" s="2">
        <v>45559.311821377312</v>
      </c>
      <c r="V603" s="2">
        <v>45559.311821759256</v>
      </c>
      <c r="W603" s="2">
        <v>45559.311821759256</v>
      </c>
      <c r="X603" t="b">
        <v>0</v>
      </c>
      <c r="Y603" t="s">
        <v>552</v>
      </c>
      <c r="Z603" t="s">
        <v>1761</v>
      </c>
      <c r="AA603" t="s">
        <v>2</v>
      </c>
    </row>
    <row r="604" spans="1:27" x14ac:dyDescent="0.3">
      <c r="A604" t="s">
        <v>2241</v>
      </c>
      <c r="B604" t="s">
        <v>670</v>
      </c>
      <c r="C604" t="s">
        <v>541</v>
      </c>
      <c r="D604" t="s">
        <v>542</v>
      </c>
      <c r="E604" t="s">
        <v>2242</v>
      </c>
      <c r="F604" t="s">
        <v>2243</v>
      </c>
      <c r="G604" t="s">
        <v>425</v>
      </c>
      <c r="H604" t="s">
        <v>513</v>
      </c>
      <c r="J604" s="2">
        <v>45380</v>
      </c>
      <c r="K604" s="5">
        <v>202401</v>
      </c>
      <c r="M604" t="b">
        <v>0</v>
      </c>
      <c r="N604" t="b">
        <v>0</v>
      </c>
      <c r="O604" s="2">
        <v>45666.534535613428</v>
      </c>
      <c r="P604" s="2">
        <v>45670.414492013886</v>
      </c>
      <c r="Q604" t="s">
        <v>301</v>
      </c>
      <c r="R604" t="s">
        <v>543</v>
      </c>
      <c r="S604" s="2"/>
      <c r="V604" s="2">
        <v>45666.534535914354</v>
      </c>
      <c r="W604" s="2">
        <v>45666.534535914354</v>
      </c>
      <c r="X604" t="b">
        <v>0</v>
      </c>
      <c r="Y604" t="s">
        <v>552</v>
      </c>
      <c r="Z604" t="s">
        <v>1761</v>
      </c>
      <c r="AA604" t="s">
        <v>303</v>
      </c>
    </row>
    <row r="605" spans="1:27" x14ac:dyDescent="0.3">
      <c r="A605" t="s">
        <v>1938</v>
      </c>
      <c r="B605" t="s">
        <v>670</v>
      </c>
      <c r="C605" t="s">
        <v>541</v>
      </c>
      <c r="D605" t="s">
        <v>542</v>
      </c>
      <c r="E605" t="s">
        <v>746</v>
      </c>
      <c r="F605" t="s">
        <v>747</v>
      </c>
      <c r="G605" t="s">
        <v>146</v>
      </c>
      <c r="H605" t="s">
        <v>510</v>
      </c>
      <c r="J605" s="2">
        <v>45471</v>
      </c>
      <c r="K605" s="5">
        <v>202402</v>
      </c>
      <c r="M605" t="b">
        <v>0</v>
      </c>
      <c r="N605" t="b">
        <v>0</v>
      </c>
      <c r="O605" s="2">
        <v>45666.534107673608</v>
      </c>
      <c r="P605" s="2">
        <v>45670.41417989583</v>
      </c>
      <c r="Q605" t="s">
        <v>301</v>
      </c>
      <c r="R605" t="s">
        <v>543</v>
      </c>
      <c r="S605" s="2"/>
      <c r="V605" s="2">
        <v>45666.534107789354</v>
      </c>
      <c r="W605" s="2">
        <v>45666.534107789354</v>
      </c>
      <c r="X605" t="b">
        <v>0</v>
      </c>
      <c r="Y605" t="s">
        <v>552</v>
      </c>
      <c r="Z605" t="s">
        <v>1761</v>
      </c>
      <c r="AA605" t="s">
        <v>6</v>
      </c>
    </row>
    <row r="606" spans="1:27" x14ac:dyDescent="0.3">
      <c r="A606" t="s">
        <v>2244</v>
      </c>
      <c r="B606" t="s">
        <v>670</v>
      </c>
      <c r="C606" t="s">
        <v>541</v>
      </c>
      <c r="D606" t="s">
        <v>542</v>
      </c>
      <c r="E606" t="s">
        <v>771</v>
      </c>
      <c r="F606" t="s">
        <v>772</v>
      </c>
      <c r="G606" t="s">
        <v>146</v>
      </c>
      <c r="H606" t="s">
        <v>510</v>
      </c>
      <c r="J606" s="2">
        <v>45471</v>
      </c>
      <c r="K606" s="5">
        <v>202402</v>
      </c>
      <c r="M606" t="b">
        <v>0</v>
      </c>
      <c r="N606" t="b">
        <v>0</v>
      </c>
      <c r="O606" s="2">
        <v>45666.534102928243</v>
      </c>
      <c r="P606" s="2">
        <v>45670.414175196762</v>
      </c>
      <c r="Q606" t="s">
        <v>301</v>
      </c>
      <c r="R606" t="s">
        <v>543</v>
      </c>
      <c r="S606" s="2"/>
      <c r="V606" s="2">
        <v>45666.534103090278</v>
      </c>
      <c r="W606" s="2">
        <v>45666.534103090278</v>
      </c>
      <c r="X606" t="b">
        <v>0</v>
      </c>
      <c r="Y606" t="s">
        <v>552</v>
      </c>
      <c r="Z606" t="s">
        <v>1761</v>
      </c>
      <c r="AA606" t="s">
        <v>6</v>
      </c>
    </row>
    <row r="607" spans="1:27" x14ac:dyDescent="0.3">
      <c r="A607" t="s">
        <v>1935</v>
      </c>
      <c r="B607" t="s">
        <v>670</v>
      </c>
      <c r="C607" t="s">
        <v>541</v>
      </c>
      <c r="D607" t="s">
        <v>542</v>
      </c>
      <c r="E607" t="s">
        <v>1936</v>
      </c>
      <c r="F607" t="s">
        <v>1937</v>
      </c>
      <c r="G607" t="s">
        <v>425</v>
      </c>
      <c r="H607" t="s">
        <v>513</v>
      </c>
      <c r="J607" s="2">
        <v>45380</v>
      </c>
      <c r="K607" s="5">
        <v>202401</v>
      </c>
      <c r="M607" t="b">
        <v>0</v>
      </c>
      <c r="N607" t="b">
        <v>0</v>
      </c>
      <c r="O607" s="2">
        <v>45666.534240740744</v>
      </c>
      <c r="P607" s="2">
        <v>45670.414275150462</v>
      </c>
      <c r="Q607" t="s">
        <v>301</v>
      </c>
      <c r="R607" t="s">
        <v>543</v>
      </c>
      <c r="S607" s="2"/>
      <c r="V607" s="2">
        <v>45666.534241006942</v>
      </c>
      <c r="W607" s="2">
        <v>45666.534241006942</v>
      </c>
      <c r="X607" t="b">
        <v>0</v>
      </c>
      <c r="Y607" t="s">
        <v>552</v>
      </c>
      <c r="Z607" t="s">
        <v>1761</v>
      </c>
      <c r="AA607" t="s">
        <v>303</v>
      </c>
    </row>
    <row r="608" spans="1:27" x14ac:dyDescent="0.3">
      <c r="A608" t="s">
        <v>2247</v>
      </c>
      <c r="B608" t="s">
        <v>670</v>
      </c>
      <c r="C608" t="s">
        <v>541</v>
      </c>
      <c r="D608" t="s">
        <v>542</v>
      </c>
      <c r="E608" t="s">
        <v>2248</v>
      </c>
      <c r="F608" t="s">
        <v>2249</v>
      </c>
      <c r="G608" t="s">
        <v>425</v>
      </c>
      <c r="H608" t="s">
        <v>513</v>
      </c>
      <c r="J608" s="2">
        <v>45380</v>
      </c>
      <c r="K608" s="5">
        <v>202401</v>
      </c>
      <c r="M608" t="b">
        <v>0</v>
      </c>
      <c r="N608" t="b">
        <v>0</v>
      </c>
      <c r="O608" s="2">
        <v>45669.522662071759</v>
      </c>
      <c r="P608" s="2">
        <v>45670.414404479168</v>
      </c>
      <c r="Q608" t="s">
        <v>301</v>
      </c>
      <c r="R608" t="s">
        <v>543</v>
      </c>
      <c r="S608" s="2"/>
      <c r="V608" s="2">
        <v>45669.522662233794</v>
      </c>
      <c r="W608" s="2">
        <v>45669.522662233794</v>
      </c>
      <c r="X608" t="b">
        <v>0</v>
      </c>
      <c r="Y608" t="s">
        <v>552</v>
      </c>
      <c r="Z608" t="s">
        <v>1761</v>
      </c>
      <c r="AA608" t="s">
        <v>6</v>
      </c>
    </row>
    <row r="609" spans="1:27" x14ac:dyDescent="0.3">
      <c r="A609" t="s">
        <v>2256</v>
      </c>
      <c r="B609" t="s">
        <v>670</v>
      </c>
      <c r="C609" t="s">
        <v>541</v>
      </c>
      <c r="D609" t="s">
        <v>542</v>
      </c>
      <c r="E609" t="s">
        <v>2257</v>
      </c>
      <c r="F609" t="s">
        <v>2258</v>
      </c>
      <c r="G609" t="s">
        <v>425</v>
      </c>
      <c r="H609" t="s">
        <v>513</v>
      </c>
      <c r="J609" s="2">
        <v>45380</v>
      </c>
      <c r="K609" s="5">
        <v>202401</v>
      </c>
      <c r="M609" t="b">
        <v>0</v>
      </c>
      <c r="N609" t="b">
        <v>0</v>
      </c>
      <c r="O609" s="2">
        <v>45666.534173113425</v>
      </c>
      <c r="P609" s="2">
        <v>45670.414223229163</v>
      </c>
      <c r="Q609" t="s">
        <v>301</v>
      </c>
      <c r="R609" t="s">
        <v>543</v>
      </c>
      <c r="S609" s="2"/>
      <c r="V609" s="2">
        <v>45666.534173460648</v>
      </c>
      <c r="W609" s="2">
        <v>45666.534173460648</v>
      </c>
      <c r="X609" t="b">
        <v>0</v>
      </c>
      <c r="Y609" t="s">
        <v>552</v>
      </c>
      <c r="Z609" t="s">
        <v>1761</v>
      </c>
      <c r="AA609" t="s">
        <v>303</v>
      </c>
    </row>
    <row r="610" spans="1:27" x14ac:dyDescent="0.3">
      <c r="A610" t="s">
        <v>2253</v>
      </c>
      <c r="B610" t="s">
        <v>670</v>
      </c>
      <c r="C610" t="s">
        <v>541</v>
      </c>
      <c r="D610" t="s">
        <v>542</v>
      </c>
      <c r="E610" t="s">
        <v>2254</v>
      </c>
      <c r="F610" t="s">
        <v>2255</v>
      </c>
      <c r="G610" t="s">
        <v>432</v>
      </c>
      <c r="H610" t="s">
        <v>513</v>
      </c>
      <c r="J610" s="2">
        <v>45380</v>
      </c>
      <c r="K610" s="5">
        <v>202401</v>
      </c>
      <c r="M610" t="b">
        <v>0</v>
      </c>
      <c r="N610" t="b">
        <v>0</v>
      </c>
      <c r="O610" s="2">
        <v>45666.534542824076</v>
      </c>
      <c r="P610" s="2">
        <v>45670.414496493053</v>
      </c>
      <c r="Q610" t="s">
        <v>301</v>
      </c>
      <c r="R610" t="s">
        <v>543</v>
      </c>
      <c r="S610" s="2"/>
      <c r="V610" s="2">
        <v>45666.534543055554</v>
      </c>
      <c r="W610" s="2">
        <v>45666.534543055554</v>
      </c>
      <c r="X610" t="b">
        <v>0</v>
      </c>
      <c r="Y610" t="s">
        <v>721</v>
      </c>
      <c r="Z610" t="s">
        <v>1898</v>
      </c>
      <c r="AA610" t="s">
        <v>2275</v>
      </c>
    </row>
    <row r="611" spans="1:27" x14ac:dyDescent="0.3">
      <c r="A611" t="s">
        <v>2023</v>
      </c>
      <c r="B611" t="s">
        <v>670</v>
      </c>
      <c r="C611" t="s">
        <v>541</v>
      </c>
      <c r="D611" t="s">
        <v>542</v>
      </c>
      <c r="E611" t="s">
        <v>719</v>
      </c>
      <c r="F611" t="s">
        <v>720</v>
      </c>
      <c r="G611" t="s">
        <v>7</v>
      </c>
      <c r="H611" t="s">
        <v>512</v>
      </c>
      <c r="J611" s="2">
        <v>45471</v>
      </c>
      <c r="K611" s="5">
        <v>202402</v>
      </c>
      <c r="M611" t="b">
        <v>0</v>
      </c>
      <c r="N611" t="b">
        <v>0</v>
      </c>
      <c r="O611" s="2">
        <v>45669.522378472226</v>
      </c>
      <c r="P611" s="2">
        <v>45670.414184224537</v>
      </c>
      <c r="Q611" t="s">
        <v>301</v>
      </c>
      <c r="R611" t="s">
        <v>543</v>
      </c>
      <c r="S611" s="2"/>
      <c r="V611" s="2">
        <v>45669.522378784721</v>
      </c>
      <c r="W611" s="2">
        <v>45669.522378784721</v>
      </c>
      <c r="X611" t="b">
        <v>0</v>
      </c>
      <c r="Y611" t="s">
        <v>721</v>
      </c>
      <c r="Z611" t="s">
        <v>1898</v>
      </c>
      <c r="AA611" t="s">
        <v>2275</v>
      </c>
    </row>
    <row r="612" spans="1:27" x14ac:dyDescent="0.3">
      <c r="A612" t="s">
        <v>2121</v>
      </c>
      <c r="B612" t="s">
        <v>670</v>
      </c>
      <c r="C612" t="s">
        <v>541</v>
      </c>
      <c r="D612" t="s">
        <v>542</v>
      </c>
      <c r="E612" t="s">
        <v>732</v>
      </c>
      <c r="F612" t="s">
        <v>733</v>
      </c>
      <c r="G612" t="s">
        <v>1150</v>
      </c>
      <c r="H612" t="s">
        <v>509</v>
      </c>
      <c r="J612" s="2">
        <v>45471</v>
      </c>
      <c r="K612" s="5">
        <v>202402</v>
      </c>
      <c r="M612" t="b">
        <v>0</v>
      </c>
      <c r="N612" t="b">
        <v>0</v>
      </c>
      <c r="O612" s="2">
        <v>45666.534119479169</v>
      </c>
      <c r="P612" s="2">
        <v>45670.414188506948</v>
      </c>
      <c r="Q612" t="s">
        <v>301</v>
      </c>
      <c r="R612" t="s">
        <v>543</v>
      </c>
      <c r="S612" s="2"/>
      <c r="V612" s="2">
        <v>45666.534119756943</v>
      </c>
      <c r="W612" s="2">
        <v>45666.534119756943</v>
      </c>
      <c r="X612" t="b">
        <v>0</v>
      </c>
      <c r="Y612" t="s">
        <v>721</v>
      </c>
      <c r="Z612" t="s">
        <v>1898</v>
      </c>
      <c r="AA612" t="s">
        <v>2275</v>
      </c>
    </row>
    <row r="613" spans="1:27" x14ac:dyDescent="0.3">
      <c r="A613" t="s">
        <v>2102</v>
      </c>
      <c r="B613" t="s">
        <v>670</v>
      </c>
      <c r="C613" t="s">
        <v>541</v>
      </c>
      <c r="D613" t="s">
        <v>542</v>
      </c>
      <c r="E613" t="s">
        <v>2103</v>
      </c>
      <c r="F613" t="s">
        <v>2104</v>
      </c>
      <c r="G613" t="s">
        <v>11</v>
      </c>
      <c r="H613" t="s">
        <v>509</v>
      </c>
      <c r="J613" s="2">
        <v>45471</v>
      </c>
      <c r="K613" s="5">
        <v>202402</v>
      </c>
      <c r="M613" t="b">
        <v>0</v>
      </c>
      <c r="N613" t="b">
        <v>0</v>
      </c>
      <c r="O613" s="2">
        <v>45666.534559178239</v>
      </c>
      <c r="P613" s="2">
        <v>45670.414508182868</v>
      </c>
      <c r="Q613" t="s">
        <v>301</v>
      </c>
      <c r="R613" t="s">
        <v>543</v>
      </c>
      <c r="S613" s="2"/>
      <c r="V613" s="2">
        <v>45666.534559409723</v>
      </c>
      <c r="W613" s="2">
        <v>45666.534559409723</v>
      </c>
      <c r="X613" t="b">
        <v>0</v>
      </c>
      <c r="Y613" t="s">
        <v>721</v>
      </c>
      <c r="Z613" t="s">
        <v>1898</v>
      </c>
      <c r="AA613" t="s">
        <v>2275</v>
      </c>
    </row>
    <row r="614" spans="1:27" x14ac:dyDescent="0.3">
      <c r="A614" t="s">
        <v>2082</v>
      </c>
      <c r="B614" t="s">
        <v>670</v>
      </c>
      <c r="C614" t="s">
        <v>541</v>
      </c>
      <c r="D614" t="s">
        <v>542</v>
      </c>
      <c r="E614" t="s">
        <v>2083</v>
      </c>
      <c r="F614" t="s">
        <v>2084</v>
      </c>
      <c r="G614" t="s">
        <v>11</v>
      </c>
      <c r="H614" t="s">
        <v>509</v>
      </c>
      <c r="J614" s="2">
        <v>45471</v>
      </c>
      <c r="K614" s="5">
        <v>202402</v>
      </c>
      <c r="M614" t="b">
        <v>0</v>
      </c>
      <c r="N614" t="b">
        <v>0</v>
      </c>
      <c r="O614" s="2">
        <v>45669.52249988426</v>
      </c>
      <c r="P614" s="2">
        <v>45670.414279548611</v>
      </c>
      <c r="Q614" t="s">
        <v>301</v>
      </c>
      <c r="R614" t="s">
        <v>543</v>
      </c>
      <c r="S614" s="2"/>
      <c r="V614" s="2">
        <v>45669.522500312502</v>
      </c>
      <c r="W614" s="2">
        <v>45669.522500312502</v>
      </c>
      <c r="X614" t="b">
        <v>0</v>
      </c>
      <c r="Y614" t="s">
        <v>721</v>
      </c>
      <c r="Z614" t="s">
        <v>1898</v>
      </c>
      <c r="AA614" t="s">
        <v>2275</v>
      </c>
    </row>
    <row r="615" spans="1:27" x14ac:dyDescent="0.3">
      <c r="A615" t="s">
        <v>2082</v>
      </c>
      <c r="B615" t="s">
        <v>670</v>
      </c>
      <c r="C615" t="s">
        <v>541</v>
      </c>
      <c r="D615" t="s">
        <v>542</v>
      </c>
      <c r="E615" t="s">
        <v>2083</v>
      </c>
      <c r="F615" t="s">
        <v>2084</v>
      </c>
      <c r="G615" t="s">
        <v>11</v>
      </c>
      <c r="H615" t="s">
        <v>509</v>
      </c>
      <c r="J615" s="2">
        <v>45471</v>
      </c>
      <c r="K615" s="5">
        <v>202402</v>
      </c>
      <c r="M615" t="b">
        <v>0</v>
      </c>
      <c r="N615" t="b">
        <v>0</v>
      </c>
      <c r="O615" s="2">
        <v>45669.52249988426</v>
      </c>
      <c r="P615" s="2">
        <v>45670.414279548611</v>
      </c>
      <c r="Q615" t="s">
        <v>301</v>
      </c>
      <c r="R615" t="s">
        <v>543</v>
      </c>
      <c r="S615" s="2"/>
      <c r="V615" s="2">
        <v>45669.52250003472</v>
      </c>
      <c r="W615" s="2">
        <v>45669.52250003472</v>
      </c>
      <c r="X615" t="b">
        <v>0</v>
      </c>
      <c r="Y615" t="s">
        <v>553</v>
      </c>
      <c r="Z615" t="s">
        <v>1762</v>
      </c>
      <c r="AA615" t="s">
        <v>6</v>
      </c>
    </row>
    <row r="616" spans="1:27" x14ac:dyDescent="0.3">
      <c r="A616" t="s">
        <v>2085</v>
      </c>
      <c r="B616" t="s">
        <v>670</v>
      </c>
      <c r="C616" t="s">
        <v>541</v>
      </c>
      <c r="D616" t="s">
        <v>542</v>
      </c>
      <c r="E616" t="s">
        <v>2086</v>
      </c>
      <c r="F616" t="s">
        <v>2087</v>
      </c>
      <c r="G616" t="s">
        <v>11</v>
      </c>
      <c r="H616" t="s">
        <v>509</v>
      </c>
      <c r="J616" s="2">
        <v>45471</v>
      </c>
      <c r="K616" s="5">
        <v>202402</v>
      </c>
      <c r="M616" t="b">
        <v>0</v>
      </c>
      <c r="N616" t="b">
        <v>0</v>
      </c>
      <c r="O616" s="2">
        <v>45666.534394131944</v>
      </c>
      <c r="P616" s="2">
        <v>45670.414388425925</v>
      </c>
      <c r="Q616" t="s">
        <v>301</v>
      </c>
      <c r="R616" t="s">
        <v>543</v>
      </c>
      <c r="S616" s="2"/>
      <c r="V616" s="2">
        <v>45666.534394247683</v>
      </c>
      <c r="W616" s="2">
        <v>45666.534394247683</v>
      </c>
      <c r="X616" t="b">
        <v>0</v>
      </c>
      <c r="Y616" t="s">
        <v>553</v>
      </c>
      <c r="Z616" t="s">
        <v>1762</v>
      </c>
      <c r="AA616" t="s">
        <v>6</v>
      </c>
    </row>
    <row r="617" spans="1:27" x14ac:dyDescent="0.3">
      <c r="A617" t="s">
        <v>2102</v>
      </c>
      <c r="B617" t="s">
        <v>670</v>
      </c>
      <c r="C617" t="s">
        <v>541</v>
      </c>
      <c r="D617" t="s">
        <v>542</v>
      </c>
      <c r="E617" t="s">
        <v>2103</v>
      </c>
      <c r="F617" t="s">
        <v>2104</v>
      </c>
      <c r="G617" t="s">
        <v>11</v>
      </c>
      <c r="H617" t="s">
        <v>509</v>
      </c>
      <c r="J617" s="2">
        <v>45471</v>
      </c>
      <c r="K617" s="5">
        <v>202402</v>
      </c>
      <c r="M617" t="b">
        <v>0</v>
      </c>
      <c r="N617" t="b">
        <v>0</v>
      </c>
      <c r="O617" s="2">
        <v>45666.534559178239</v>
      </c>
      <c r="P617" s="2">
        <v>45670.414508182868</v>
      </c>
      <c r="Q617" t="s">
        <v>301</v>
      </c>
      <c r="R617" t="s">
        <v>543</v>
      </c>
      <c r="S617" s="2"/>
      <c r="V617" s="2">
        <v>45666.534559293985</v>
      </c>
      <c r="W617" s="2">
        <v>45666.534559293985</v>
      </c>
      <c r="X617" t="b">
        <v>0</v>
      </c>
      <c r="Y617" t="s">
        <v>553</v>
      </c>
      <c r="Z617" t="s">
        <v>1762</v>
      </c>
      <c r="AA617" t="s">
        <v>6</v>
      </c>
    </row>
    <row r="618" spans="1:27" x14ac:dyDescent="0.3">
      <c r="A618" t="s">
        <v>2081</v>
      </c>
      <c r="B618" t="s">
        <v>670</v>
      </c>
      <c r="C618" t="s">
        <v>541</v>
      </c>
      <c r="D618" t="s">
        <v>542</v>
      </c>
      <c r="E618" t="s">
        <v>743</v>
      </c>
      <c r="F618" t="s">
        <v>744</v>
      </c>
      <c r="G618" t="s">
        <v>11</v>
      </c>
      <c r="H618" t="s">
        <v>509</v>
      </c>
      <c r="J618" s="2">
        <v>45380</v>
      </c>
      <c r="K618" s="5">
        <v>202401</v>
      </c>
      <c r="M618" t="b">
        <v>0</v>
      </c>
      <c r="N618" t="b">
        <v>0</v>
      </c>
      <c r="O618" s="2">
        <v>45669.522449270837</v>
      </c>
      <c r="P618" s="2">
        <v>45670.41424140046</v>
      </c>
      <c r="Q618" t="s">
        <v>301</v>
      </c>
      <c r="R618" t="s">
        <v>543</v>
      </c>
      <c r="S618" s="2"/>
      <c r="V618" s="2">
        <v>45669.522449340278</v>
      </c>
      <c r="W618" s="2">
        <v>45669.522449340278</v>
      </c>
      <c r="X618" t="b">
        <v>0</v>
      </c>
      <c r="Y618" t="s">
        <v>553</v>
      </c>
      <c r="Z618" t="s">
        <v>1762</v>
      </c>
      <c r="AA618" t="s">
        <v>6</v>
      </c>
    </row>
    <row r="619" spans="1:27" x14ac:dyDescent="0.3">
      <c r="A619" t="s">
        <v>2092</v>
      </c>
      <c r="B619" t="s">
        <v>670</v>
      </c>
      <c r="C619" t="s">
        <v>541</v>
      </c>
      <c r="D619" t="s">
        <v>542</v>
      </c>
      <c r="E619" t="s">
        <v>2090</v>
      </c>
      <c r="F619" t="s">
        <v>2091</v>
      </c>
      <c r="G619" t="s">
        <v>11</v>
      </c>
      <c r="H619" t="s">
        <v>509</v>
      </c>
      <c r="J619" s="2">
        <v>45471</v>
      </c>
      <c r="K619" s="5">
        <v>202402</v>
      </c>
      <c r="M619" t="b">
        <v>0</v>
      </c>
      <c r="N619" t="b">
        <v>0</v>
      </c>
      <c r="O619" s="2">
        <v>45666.534501388887</v>
      </c>
      <c r="P619" s="2">
        <v>45670.414467939816</v>
      </c>
      <c r="Q619" t="s">
        <v>301</v>
      </c>
      <c r="R619" t="s">
        <v>543</v>
      </c>
      <c r="S619" s="2"/>
      <c r="V619" s="2">
        <v>45666.534501504633</v>
      </c>
      <c r="W619" s="2">
        <v>45666.534501504633</v>
      </c>
      <c r="X619" t="b">
        <v>0</v>
      </c>
      <c r="Y619" t="s">
        <v>553</v>
      </c>
      <c r="Z619" t="s">
        <v>1762</v>
      </c>
      <c r="AA619" t="s">
        <v>6</v>
      </c>
    </row>
    <row r="620" spans="1:27" x14ac:dyDescent="0.3">
      <c r="A620" t="s">
        <v>2099</v>
      </c>
      <c r="B620" t="s">
        <v>670</v>
      </c>
      <c r="C620" t="s">
        <v>541</v>
      </c>
      <c r="D620" t="s">
        <v>542</v>
      </c>
      <c r="E620" t="s">
        <v>2100</v>
      </c>
      <c r="F620" t="s">
        <v>2101</v>
      </c>
      <c r="G620" t="s">
        <v>1150</v>
      </c>
      <c r="H620" t="s">
        <v>509</v>
      </c>
      <c r="J620" s="2">
        <v>45380</v>
      </c>
      <c r="K620" s="5">
        <v>202401</v>
      </c>
      <c r="M620" t="b">
        <v>0</v>
      </c>
      <c r="N620" t="b">
        <v>0</v>
      </c>
      <c r="O620" s="2">
        <v>45666.534023692133</v>
      </c>
      <c r="P620" s="2">
        <v>45670.41411484954</v>
      </c>
      <c r="Q620" t="s">
        <v>301</v>
      </c>
      <c r="R620" t="s">
        <v>543</v>
      </c>
      <c r="S620" s="2"/>
      <c r="V620" s="2">
        <v>45666.534023807872</v>
      </c>
      <c r="W620" s="2">
        <v>45666.534023807872</v>
      </c>
      <c r="X620" t="b">
        <v>0</v>
      </c>
      <c r="Y620" t="s">
        <v>553</v>
      </c>
      <c r="Z620" t="s">
        <v>1762</v>
      </c>
      <c r="AA620" t="s">
        <v>6</v>
      </c>
    </row>
    <row r="621" spans="1:27" x14ac:dyDescent="0.3">
      <c r="A621" t="s">
        <v>2088</v>
      </c>
      <c r="B621" t="s">
        <v>670</v>
      </c>
      <c r="C621" t="s">
        <v>541</v>
      </c>
      <c r="D621" t="s">
        <v>542</v>
      </c>
      <c r="E621" t="s">
        <v>2086</v>
      </c>
      <c r="F621" t="s">
        <v>2087</v>
      </c>
      <c r="G621" t="s">
        <v>11</v>
      </c>
      <c r="H621" t="s">
        <v>509</v>
      </c>
      <c r="J621" s="2">
        <v>45380</v>
      </c>
      <c r="K621" s="5">
        <v>202401</v>
      </c>
      <c r="M621" t="b">
        <v>0</v>
      </c>
      <c r="N621" t="b">
        <v>0</v>
      </c>
      <c r="O621" s="2">
        <v>45666.534379247685</v>
      </c>
      <c r="P621" s="2">
        <v>45670.414376238426</v>
      </c>
      <c r="Q621" t="s">
        <v>301</v>
      </c>
      <c r="R621" t="s">
        <v>543</v>
      </c>
      <c r="S621" s="2"/>
      <c r="V621" s="2">
        <v>45666.534379398145</v>
      </c>
      <c r="W621" s="2">
        <v>45666.534379398145</v>
      </c>
      <c r="X621" t="b">
        <v>0</v>
      </c>
      <c r="Y621" t="s">
        <v>553</v>
      </c>
      <c r="Z621" t="s">
        <v>1762</v>
      </c>
      <c r="AA621" t="s">
        <v>6</v>
      </c>
    </row>
    <row r="622" spans="1:27" x14ac:dyDescent="0.3">
      <c r="A622" t="s">
        <v>2089</v>
      </c>
      <c r="B622" t="s">
        <v>670</v>
      </c>
      <c r="C622" t="s">
        <v>541</v>
      </c>
      <c r="D622" t="s">
        <v>542</v>
      </c>
      <c r="E622" t="s">
        <v>2090</v>
      </c>
      <c r="F622" t="s">
        <v>2091</v>
      </c>
      <c r="G622" t="s">
        <v>11</v>
      </c>
      <c r="H622" t="s">
        <v>509</v>
      </c>
      <c r="J622" s="2">
        <v>45380</v>
      </c>
      <c r="K622" s="5">
        <v>202401</v>
      </c>
      <c r="M622" t="b">
        <v>0</v>
      </c>
      <c r="N622" t="b">
        <v>0</v>
      </c>
      <c r="O622" s="2">
        <v>45666.534302118052</v>
      </c>
      <c r="P622" s="2">
        <v>45670.414324108795</v>
      </c>
      <c r="Q622" t="s">
        <v>301</v>
      </c>
      <c r="R622" t="s">
        <v>543</v>
      </c>
      <c r="S622" s="2"/>
      <c r="V622" s="2">
        <v>45666.534302199078</v>
      </c>
      <c r="W622" s="2">
        <v>45666.534302199078</v>
      </c>
      <c r="X622" t="b">
        <v>0</v>
      </c>
      <c r="Y622" t="s">
        <v>553</v>
      </c>
      <c r="Z622" t="s">
        <v>1762</v>
      </c>
      <c r="AA622" t="s">
        <v>6</v>
      </c>
    </row>
    <row r="623" spans="1:27" x14ac:dyDescent="0.3">
      <c r="A623" t="s">
        <v>2112</v>
      </c>
      <c r="B623" t="s">
        <v>670</v>
      </c>
      <c r="C623" t="s">
        <v>541</v>
      </c>
      <c r="D623" t="s">
        <v>542</v>
      </c>
      <c r="E623" t="s">
        <v>735</v>
      </c>
      <c r="F623" t="s">
        <v>736</v>
      </c>
      <c r="G623" t="s">
        <v>1150</v>
      </c>
      <c r="H623" t="s">
        <v>509</v>
      </c>
      <c r="J623" s="2">
        <v>45380</v>
      </c>
      <c r="K623" s="5">
        <v>202401</v>
      </c>
      <c r="M623" t="b">
        <v>0</v>
      </c>
      <c r="N623" t="b">
        <v>0</v>
      </c>
      <c r="O623" s="2">
        <v>45666.534419872682</v>
      </c>
      <c r="P623" s="2">
        <v>45670.41440883102</v>
      </c>
      <c r="Q623" t="s">
        <v>301</v>
      </c>
      <c r="R623" t="s">
        <v>543</v>
      </c>
      <c r="S623" s="2"/>
      <c r="V623" s="2">
        <v>45666.534419988428</v>
      </c>
      <c r="W623" s="2">
        <v>45666.534419988428</v>
      </c>
      <c r="X623" t="b">
        <v>0</v>
      </c>
      <c r="Y623" t="s">
        <v>553</v>
      </c>
      <c r="Z623" t="s">
        <v>1762</v>
      </c>
      <c r="AA623" t="s">
        <v>6</v>
      </c>
    </row>
    <row r="624" spans="1:27" x14ac:dyDescent="0.3">
      <c r="A624" t="s">
        <v>2111</v>
      </c>
      <c r="B624" t="s">
        <v>670</v>
      </c>
      <c r="C624" t="s">
        <v>541</v>
      </c>
      <c r="D624" t="s">
        <v>542</v>
      </c>
      <c r="E624" t="s">
        <v>735</v>
      </c>
      <c r="F624" t="s">
        <v>736</v>
      </c>
      <c r="G624" t="s">
        <v>1150</v>
      </c>
      <c r="H624" t="s">
        <v>509</v>
      </c>
      <c r="J624" s="2">
        <v>45471</v>
      </c>
      <c r="K624" s="5">
        <v>202402</v>
      </c>
      <c r="M624" t="b">
        <v>0</v>
      </c>
      <c r="N624" t="b">
        <v>0</v>
      </c>
      <c r="O624" s="2">
        <v>45666.534455057874</v>
      </c>
      <c r="P624" s="2">
        <v>45670.414434456019</v>
      </c>
      <c r="Q624" t="s">
        <v>301</v>
      </c>
      <c r="R624" t="s">
        <v>543</v>
      </c>
      <c r="S624" s="2"/>
      <c r="V624" s="2">
        <v>45666.534455127316</v>
      </c>
      <c r="W624" s="2">
        <v>45666.534455127316</v>
      </c>
      <c r="X624" t="b">
        <v>0</v>
      </c>
      <c r="Y624" t="s">
        <v>553</v>
      </c>
      <c r="Z624" t="s">
        <v>1762</v>
      </c>
      <c r="AA624" t="s">
        <v>6</v>
      </c>
    </row>
    <row r="625" spans="1:27" x14ac:dyDescent="0.3">
      <c r="A625" t="s">
        <v>2113</v>
      </c>
      <c r="B625" t="s">
        <v>670</v>
      </c>
      <c r="C625" t="s">
        <v>541</v>
      </c>
      <c r="D625" t="s">
        <v>542</v>
      </c>
      <c r="E625" t="s">
        <v>741</v>
      </c>
      <c r="F625" t="s">
        <v>742</v>
      </c>
      <c r="G625" t="s">
        <v>1150</v>
      </c>
      <c r="H625" t="s">
        <v>509</v>
      </c>
      <c r="J625" s="2">
        <v>45471</v>
      </c>
      <c r="K625" s="5">
        <v>202402</v>
      </c>
      <c r="M625" t="b">
        <v>0</v>
      </c>
      <c r="N625" t="b">
        <v>0</v>
      </c>
      <c r="O625" s="2">
        <v>45666.534099849538</v>
      </c>
      <c r="P625" s="2">
        <v>45670.414173113422</v>
      </c>
      <c r="Q625" t="s">
        <v>301</v>
      </c>
      <c r="R625" t="s">
        <v>543</v>
      </c>
      <c r="S625" s="2"/>
      <c r="V625" s="2">
        <v>45666.534099965276</v>
      </c>
      <c r="W625" s="2">
        <v>45666.534099965276</v>
      </c>
      <c r="X625" t="b">
        <v>0</v>
      </c>
      <c r="Y625" t="s">
        <v>553</v>
      </c>
      <c r="Z625" t="s">
        <v>1762</v>
      </c>
      <c r="AA625" t="s">
        <v>6</v>
      </c>
    </row>
    <row r="626" spans="1:27" x14ac:dyDescent="0.3">
      <c r="A626" t="s">
        <v>2114</v>
      </c>
      <c r="B626" t="s">
        <v>670</v>
      </c>
      <c r="C626" t="s">
        <v>541</v>
      </c>
      <c r="D626" t="s">
        <v>542</v>
      </c>
      <c r="E626" t="s">
        <v>741</v>
      </c>
      <c r="F626" t="s">
        <v>742</v>
      </c>
      <c r="G626" t="s">
        <v>1150</v>
      </c>
      <c r="H626" t="s">
        <v>509</v>
      </c>
      <c r="J626" s="2">
        <v>45380</v>
      </c>
      <c r="K626" s="5">
        <v>202401</v>
      </c>
      <c r="M626" t="b">
        <v>0</v>
      </c>
      <c r="N626" t="b">
        <v>0</v>
      </c>
      <c r="O626" s="2">
        <v>45666.534508449076</v>
      </c>
      <c r="P626" s="2">
        <v>45670.414472337965</v>
      </c>
      <c r="Q626" t="s">
        <v>301</v>
      </c>
      <c r="R626" t="s">
        <v>543</v>
      </c>
      <c r="S626" s="2"/>
      <c r="V626" s="2">
        <v>45666.534508564815</v>
      </c>
      <c r="W626" s="2">
        <v>45666.534508564815</v>
      </c>
      <c r="X626" t="b">
        <v>0</v>
      </c>
      <c r="Y626" t="s">
        <v>553</v>
      </c>
      <c r="Z626" t="s">
        <v>1762</v>
      </c>
      <c r="AA626" t="s">
        <v>6</v>
      </c>
    </row>
    <row r="627" spans="1:27" x14ac:dyDescent="0.3">
      <c r="A627" t="s">
        <v>2105</v>
      </c>
      <c r="B627" t="s">
        <v>670</v>
      </c>
      <c r="C627" t="s">
        <v>541</v>
      </c>
      <c r="D627" t="s">
        <v>542</v>
      </c>
      <c r="E627" t="s">
        <v>2106</v>
      </c>
      <c r="F627" t="s">
        <v>2107</v>
      </c>
      <c r="G627" t="s">
        <v>1150</v>
      </c>
      <c r="H627" t="s">
        <v>509</v>
      </c>
      <c r="J627" s="2">
        <v>45471</v>
      </c>
      <c r="K627" s="5">
        <v>202402</v>
      </c>
      <c r="M627" t="b">
        <v>0</v>
      </c>
      <c r="N627" t="b">
        <v>0</v>
      </c>
      <c r="O627" s="2">
        <v>45666.534318831022</v>
      </c>
      <c r="P627" s="2">
        <v>45670.414335567133</v>
      </c>
      <c r="Q627" t="s">
        <v>301</v>
      </c>
      <c r="R627" t="s">
        <v>543</v>
      </c>
      <c r="S627" s="2"/>
      <c r="V627" s="2">
        <v>45666.53431894676</v>
      </c>
      <c r="W627" s="2">
        <v>45666.53431894676</v>
      </c>
      <c r="X627" t="b">
        <v>0</v>
      </c>
      <c r="Y627" t="s">
        <v>553</v>
      </c>
      <c r="Z627" t="s">
        <v>1762</v>
      </c>
      <c r="AA627" t="s">
        <v>6</v>
      </c>
    </row>
    <row r="628" spans="1:27" x14ac:dyDescent="0.3">
      <c r="A628" t="s">
        <v>2108</v>
      </c>
      <c r="B628" t="s">
        <v>670</v>
      </c>
      <c r="C628" t="s">
        <v>541</v>
      </c>
      <c r="D628" t="s">
        <v>542</v>
      </c>
      <c r="E628" t="s">
        <v>2106</v>
      </c>
      <c r="F628" t="s">
        <v>2107</v>
      </c>
      <c r="G628" t="s">
        <v>1150</v>
      </c>
      <c r="H628" t="s">
        <v>509</v>
      </c>
      <c r="J628" s="2">
        <v>45380</v>
      </c>
      <c r="K628" s="5">
        <v>202401</v>
      </c>
      <c r="M628" t="b">
        <v>0</v>
      </c>
      <c r="N628" t="b">
        <v>0</v>
      </c>
      <c r="O628" s="2">
        <v>45666.534189502316</v>
      </c>
      <c r="P628" s="2">
        <v>45670.41423480324</v>
      </c>
      <c r="Q628" t="s">
        <v>301</v>
      </c>
      <c r="R628" t="s">
        <v>543</v>
      </c>
      <c r="S628" s="2"/>
      <c r="V628" s="2">
        <v>45666.534189583334</v>
      </c>
      <c r="W628" s="2">
        <v>45666.534189583334</v>
      </c>
      <c r="X628" t="b">
        <v>0</v>
      </c>
      <c r="Y628" t="s">
        <v>553</v>
      </c>
      <c r="Z628" t="s">
        <v>1762</v>
      </c>
      <c r="AA628" t="s">
        <v>6</v>
      </c>
    </row>
    <row r="629" spans="1:27" x14ac:dyDescent="0.3">
      <c r="A629" t="s">
        <v>2109</v>
      </c>
      <c r="B629" t="s">
        <v>670</v>
      </c>
      <c r="C629" t="s">
        <v>541</v>
      </c>
      <c r="D629" t="s">
        <v>542</v>
      </c>
      <c r="E629" t="s">
        <v>763</v>
      </c>
      <c r="F629" t="s">
        <v>764</v>
      </c>
      <c r="G629" t="s">
        <v>1150</v>
      </c>
      <c r="H629" t="s">
        <v>509</v>
      </c>
      <c r="J629" s="2">
        <v>45471</v>
      </c>
      <c r="K629" s="5">
        <v>202402</v>
      </c>
      <c r="M629" t="b">
        <v>0</v>
      </c>
      <c r="N629" t="b">
        <v>0</v>
      </c>
      <c r="O629" s="2">
        <v>45666.534442939817</v>
      </c>
      <c r="P629" s="2">
        <v>45670.414426157404</v>
      </c>
      <c r="Q629" t="s">
        <v>301</v>
      </c>
      <c r="R629" t="s">
        <v>543</v>
      </c>
      <c r="S629" s="2"/>
      <c r="V629" s="2">
        <v>45666.534443055556</v>
      </c>
      <c r="W629" s="2">
        <v>45666.534443055556</v>
      </c>
      <c r="X629" t="b">
        <v>0</v>
      </c>
      <c r="Y629" t="s">
        <v>553</v>
      </c>
      <c r="Z629" t="s">
        <v>1762</v>
      </c>
      <c r="AA629" t="s">
        <v>6</v>
      </c>
    </row>
    <row r="630" spans="1:27" x14ac:dyDescent="0.3">
      <c r="A630" t="s">
        <v>2110</v>
      </c>
      <c r="B630" t="s">
        <v>670</v>
      </c>
      <c r="C630" t="s">
        <v>541</v>
      </c>
      <c r="D630" t="s">
        <v>542</v>
      </c>
      <c r="E630" t="s">
        <v>763</v>
      </c>
      <c r="F630" t="s">
        <v>764</v>
      </c>
      <c r="G630" t="s">
        <v>1150</v>
      </c>
      <c r="H630" t="s">
        <v>509</v>
      </c>
      <c r="J630" s="2">
        <v>45380</v>
      </c>
      <c r="K630" s="5">
        <v>202401</v>
      </c>
      <c r="M630" t="b">
        <v>0</v>
      </c>
      <c r="N630" t="b">
        <v>0</v>
      </c>
      <c r="O630" s="2">
        <v>45666.53449795139</v>
      </c>
      <c r="P630" s="2">
        <v>45670.414465856484</v>
      </c>
      <c r="Q630" t="s">
        <v>301</v>
      </c>
      <c r="R630" t="s">
        <v>543</v>
      </c>
      <c r="S630" s="2"/>
      <c r="V630" s="2">
        <v>45666.534498067129</v>
      </c>
      <c r="W630" s="2">
        <v>45666.534498067129</v>
      </c>
      <c r="X630" t="b">
        <v>0</v>
      </c>
      <c r="Y630" t="s">
        <v>553</v>
      </c>
      <c r="Z630" t="s">
        <v>1762</v>
      </c>
      <c r="AA630" t="s">
        <v>6</v>
      </c>
    </row>
    <row r="631" spans="1:27" x14ac:dyDescent="0.3">
      <c r="A631" t="s">
        <v>2121</v>
      </c>
      <c r="B631" t="s">
        <v>670</v>
      </c>
      <c r="C631" t="s">
        <v>541</v>
      </c>
      <c r="D631" t="s">
        <v>542</v>
      </c>
      <c r="E631" t="s">
        <v>732</v>
      </c>
      <c r="F631" t="s">
        <v>733</v>
      </c>
      <c r="G631" t="s">
        <v>1150</v>
      </c>
      <c r="H631" t="s">
        <v>509</v>
      </c>
      <c r="J631" s="2">
        <v>45471</v>
      </c>
      <c r="K631" s="5">
        <v>202402</v>
      </c>
      <c r="M631" t="b">
        <v>0</v>
      </c>
      <c r="N631" t="b">
        <v>0</v>
      </c>
      <c r="O631" s="2">
        <v>45666.534119479169</v>
      </c>
      <c r="P631" s="2">
        <v>45670.414188506948</v>
      </c>
      <c r="Q631" t="s">
        <v>301</v>
      </c>
      <c r="R631" t="s">
        <v>543</v>
      </c>
      <c r="S631" s="2"/>
      <c r="V631" s="2">
        <v>45666.534119594908</v>
      </c>
      <c r="W631" s="2">
        <v>45666.534119594908</v>
      </c>
      <c r="X631" t="b">
        <v>0</v>
      </c>
      <c r="Y631" t="s">
        <v>553</v>
      </c>
      <c r="Z631" t="s">
        <v>1762</v>
      </c>
      <c r="AA631" t="s">
        <v>6</v>
      </c>
    </row>
    <row r="632" spans="1:27" x14ac:dyDescent="0.3">
      <c r="A632" t="s">
        <v>2120</v>
      </c>
      <c r="B632" t="s">
        <v>670</v>
      </c>
      <c r="C632" t="s">
        <v>541</v>
      </c>
      <c r="D632" t="s">
        <v>542</v>
      </c>
      <c r="E632" t="s">
        <v>732</v>
      </c>
      <c r="F632" t="s">
        <v>733</v>
      </c>
      <c r="G632" t="s">
        <v>1150</v>
      </c>
      <c r="H632" t="s">
        <v>509</v>
      </c>
      <c r="J632" s="2">
        <v>45380</v>
      </c>
      <c r="K632" s="5">
        <v>202401</v>
      </c>
      <c r="M632" t="b">
        <v>0</v>
      </c>
      <c r="N632" t="b">
        <v>0</v>
      </c>
      <c r="O632" s="2">
        <v>45666.534249456017</v>
      </c>
      <c r="P632" s="2">
        <v>45670.414281793979</v>
      </c>
      <c r="Q632" t="s">
        <v>301</v>
      </c>
      <c r="R632" t="s">
        <v>543</v>
      </c>
      <c r="S632" s="2"/>
      <c r="V632" s="2">
        <v>45666.534249571756</v>
      </c>
      <c r="W632" s="2">
        <v>45666.534249571756</v>
      </c>
      <c r="X632" t="b">
        <v>0</v>
      </c>
      <c r="Y632" t="s">
        <v>553</v>
      </c>
      <c r="Z632" t="s">
        <v>1762</v>
      </c>
      <c r="AA632" t="s">
        <v>6</v>
      </c>
    </row>
    <row r="633" spans="1:27" x14ac:dyDescent="0.3">
      <c r="A633" t="s">
        <v>2066</v>
      </c>
      <c r="B633" t="s">
        <v>670</v>
      </c>
      <c r="C633" t="s">
        <v>541</v>
      </c>
      <c r="D633" t="s">
        <v>542</v>
      </c>
      <c r="E633" t="s">
        <v>2067</v>
      </c>
      <c r="F633" t="s">
        <v>2068</v>
      </c>
      <c r="G633" t="s">
        <v>1150</v>
      </c>
      <c r="H633" t="s">
        <v>509</v>
      </c>
      <c r="J633" s="2">
        <v>45471</v>
      </c>
      <c r="K633" s="5">
        <v>202402</v>
      </c>
      <c r="M633" t="b">
        <v>0</v>
      </c>
      <c r="N633" t="b">
        <v>0</v>
      </c>
      <c r="O633" s="2">
        <v>45666.53405347222</v>
      </c>
      <c r="P633" s="2">
        <v>45670.414136192128</v>
      </c>
      <c r="Q633" t="s">
        <v>301</v>
      </c>
      <c r="R633" t="s">
        <v>543</v>
      </c>
      <c r="S633" s="2"/>
      <c r="V633" s="2">
        <v>45666.534053553238</v>
      </c>
      <c r="W633" s="2">
        <v>45666.534053553238</v>
      </c>
      <c r="X633" t="b">
        <v>0</v>
      </c>
      <c r="Y633" t="s">
        <v>553</v>
      </c>
      <c r="Z633" t="s">
        <v>1762</v>
      </c>
      <c r="AA633" t="s">
        <v>6</v>
      </c>
    </row>
    <row r="634" spans="1:27" x14ac:dyDescent="0.3">
      <c r="A634" t="s">
        <v>2117</v>
      </c>
      <c r="B634" t="s">
        <v>670</v>
      </c>
      <c r="C634" t="s">
        <v>541</v>
      </c>
      <c r="D634" t="s">
        <v>542</v>
      </c>
      <c r="E634" t="s">
        <v>2118</v>
      </c>
      <c r="F634" t="s">
        <v>2119</v>
      </c>
      <c r="G634" t="s">
        <v>1150</v>
      </c>
      <c r="H634" t="s">
        <v>509</v>
      </c>
      <c r="J634" s="2">
        <v>45471</v>
      </c>
      <c r="K634" s="5">
        <v>202402</v>
      </c>
      <c r="M634" t="b">
        <v>0</v>
      </c>
      <c r="N634" t="b">
        <v>0</v>
      </c>
      <c r="O634" s="2">
        <v>45666.534397766205</v>
      </c>
      <c r="P634" s="2">
        <v>45670.414390706021</v>
      </c>
      <c r="Q634" t="s">
        <v>301</v>
      </c>
      <c r="R634" t="s">
        <v>543</v>
      </c>
      <c r="S634" s="2"/>
      <c r="V634" s="2">
        <v>45666.534397881944</v>
      </c>
      <c r="W634" s="2">
        <v>45666.534397881944</v>
      </c>
      <c r="X634" t="b">
        <v>0</v>
      </c>
      <c r="Y634" t="s">
        <v>553</v>
      </c>
      <c r="Z634" t="s">
        <v>1762</v>
      </c>
      <c r="AA634" t="s">
        <v>6</v>
      </c>
    </row>
    <row r="635" spans="1:27" x14ac:dyDescent="0.3">
      <c r="A635" t="s">
        <v>1922</v>
      </c>
      <c r="B635" t="s">
        <v>670</v>
      </c>
      <c r="C635" t="s">
        <v>541</v>
      </c>
      <c r="D635" t="s">
        <v>542</v>
      </c>
      <c r="E635" t="s">
        <v>1923</v>
      </c>
      <c r="F635" t="s">
        <v>1924</v>
      </c>
      <c r="G635" t="s">
        <v>1150</v>
      </c>
      <c r="H635" t="s">
        <v>509</v>
      </c>
      <c r="I635" t="s">
        <v>1925</v>
      </c>
      <c r="J635" s="2">
        <v>45356</v>
      </c>
      <c r="K635" s="5">
        <v>202401</v>
      </c>
      <c r="M635" t="b">
        <v>0</v>
      </c>
      <c r="N635" t="b">
        <v>0</v>
      </c>
      <c r="O635" s="2">
        <v>45442.601691701391</v>
      </c>
      <c r="P635" s="2">
        <v>45548.371108449071</v>
      </c>
      <c r="Q635" t="s">
        <v>301</v>
      </c>
      <c r="R635" t="s">
        <v>543</v>
      </c>
      <c r="S635" s="2"/>
      <c r="V635" s="2">
        <v>45548.371109259257</v>
      </c>
      <c r="W635" s="2">
        <v>45548.371109259257</v>
      </c>
      <c r="X635" t="b">
        <v>0</v>
      </c>
      <c r="Y635" t="s">
        <v>553</v>
      </c>
      <c r="Z635" t="s">
        <v>1762</v>
      </c>
      <c r="AA635" t="s">
        <v>303</v>
      </c>
    </row>
    <row r="636" spans="1:27" x14ac:dyDescent="0.3">
      <c r="A636" t="s">
        <v>2064</v>
      </c>
      <c r="B636" t="s">
        <v>670</v>
      </c>
      <c r="C636" t="s">
        <v>541</v>
      </c>
      <c r="D636" t="s">
        <v>542</v>
      </c>
      <c r="E636" t="s">
        <v>777</v>
      </c>
      <c r="F636" t="s">
        <v>778</v>
      </c>
      <c r="G636" t="s">
        <v>1150</v>
      </c>
      <c r="H636" t="s">
        <v>509</v>
      </c>
      <c r="J636" s="2">
        <v>45380</v>
      </c>
      <c r="K636" s="5">
        <v>202401</v>
      </c>
      <c r="M636" t="b">
        <v>0</v>
      </c>
      <c r="N636" t="b">
        <v>0</v>
      </c>
      <c r="O636" s="2">
        <v>45666.534327743058</v>
      </c>
      <c r="P636" s="2">
        <v>45670.414341979165</v>
      </c>
      <c r="Q636" t="s">
        <v>301</v>
      </c>
      <c r="R636" t="s">
        <v>543</v>
      </c>
      <c r="S636" s="2"/>
      <c r="V636" s="2">
        <v>45666.534327858797</v>
      </c>
      <c r="W636" s="2">
        <v>45666.534327858797</v>
      </c>
      <c r="X636" t="b">
        <v>0</v>
      </c>
      <c r="Y636" t="s">
        <v>553</v>
      </c>
      <c r="Z636" t="s">
        <v>1762</v>
      </c>
      <c r="AA636" t="s">
        <v>6</v>
      </c>
    </row>
    <row r="637" spans="1:27" x14ac:dyDescent="0.3">
      <c r="A637" t="s">
        <v>2065</v>
      </c>
      <c r="B637" t="s">
        <v>670</v>
      </c>
      <c r="C637" t="s">
        <v>541</v>
      </c>
      <c r="D637" t="s">
        <v>542</v>
      </c>
      <c r="E637" t="s">
        <v>661</v>
      </c>
      <c r="F637" t="s">
        <v>662</v>
      </c>
      <c r="G637" t="s">
        <v>1150</v>
      </c>
      <c r="H637" t="s">
        <v>509</v>
      </c>
      <c r="J637" s="2">
        <v>45471</v>
      </c>
      <c r="K637" s="5">
        <v>202402</v>
      </c>
      <c r="M637" t="b">
        <v>0</v>
      </c>
      <c r="N637" t="b">
        <v>0</v>
      </c>
      <c r="O637" s="2">
        <v>45666.534096678239</v>
      </c>
      <c r="P637" s="2">
        <v>45670.414170868054</v>
      </c>
      <c r="Q637" t="s">
        <v>301</v>
      </c>
      <c r="R637" t="s">
        <v>543</v>
      </c>
      <c r="S637" s="2"/>
      <c r="V637" s="2">
        <v>45666.534096759256</v>
      </c>
      <c r="W637" s="2">
        <v>45669.52236145833</v>
      </c>
      <c r="X637" t="b">
        <v>0</v>
      </c>
      <c r="Y637" t="s">
        <v>553</v>
      </c>
      <c r="Z637" t="s">
        <v>1762</v>
      </c>
      <c r="AA637" t="s">
        <v>304</v>
      </c>
    </row>
    <row r="638" spans="1:27" x14ac:dyDescent="0.3">
      <c r="A638" t="s">
        <v>2122</v>
      </c>
      <c r="B638" t="s">
        <v>670</v>
      </c>
      <c r="C638" t="s">
        <v>541</v>
      </c>
      <c r="D638" t="s">
        <v>542</v>
      </c>
      <c r="E638" t="s">
        <v>700</v>
      </c>
      <c r="F638" t="s">
        <v>701</v>
      </c>
      <c r="G638" t="s">
        <v>1150</v>
      </c>
      <c r="H638" t="s">
        <v>509</v>
      </c>
      <c r="J638" s="2">
        <v>45380</v>
      </c>
      <c r="K638" s="5">
        <v>202401</v>
      </c>
      <c r="M638" t="b">
        <v>0</v>
      </c>
      <c r="N638" t="b">
        <v>0</v>
      </c>
      <c r="O638" s="2">
        <v>45666.534207951387</v>
      </c>
      <c r="P638" s="2">
        <v>45670.414250578702</v>
      </c>
      <c r="Q638" t="s">
        <v>301</v>
      </c>
      <c r="R638" t="s">
        <v>543</v>
      </c>
      <c r="S638" s="2"/>
      <c r="V638" s="2">
        <v>45666.534208067133</v>
      </c>
      <c r="W638" s="2">
        <v>45666.534208067133</v>
      </c>
      <c r="X638" t="b">
        <v>0</v>
      </c>
      <c r="Y638" t="s">
        <v>553</v>
      </c>
      <c r="Z638" t="s">
        <v>1762</v>
      </c>
      <c r="AA638" t="s">
        <v>6</v>
      </c>
    </row>
    <row r="639" spans="1:27" x14ac:dyDescent="0.3">
      <c r="A639" t="s">
        <v>2076</v>
      </c>
      <c r="B639" t="s">
        <v>670</v>
      </c>
      <c r="C639" t="s">
        <v>541</v>
      </c>
      <c r="D639" t="s">
        <v>542</v>
      </c>
      <c r="E639" t="s">
        <v>2074</v>
      </c>
      <c r="F639" t="s">
        <v>2075</v>
      </c>
      <c r="G639" t="s">
        <v>414</v>
      </c>
      <c r="H639" t="s">
        <v>509</v>
      </c>
      <c r="J639" s="2">
        <v>45380</v>
      </c>
      <c r="K639" s="5">
        <v>202401</v>
      </c>
      <c r="M639" t="b">
        <v>0</v>
      </c>
      <c r="N639" t="b">
        <v>0</v>
      </c>
      <c r="O639" s="2">
        <v>45666.534275659724</v>
      </c>
      <c r="P639" s="2">
        <v>45670.414302395831</v>
      </c>
      <c r="Q639" t="s">
        <v>301</v>
      </c>
      <c r="R639" t="s">
        <v>543</v>
      </c>
      <c r="S639" s="2"/>
      <c r="V639" s="2">
        <v>45666.534275775462</v>
      </c>
      <c r="W639" s="2">
        <v>45666.534275775462</v>
      </c>
      <c r="X639" t="b">
        <v>0</v>
      </c>
      <c r="Y639" t="s">
        <v>553</v>
      </c>
      <c r="Z639" t="s">
        <v>1762</v>
      </c>
      <c r="AA639" t="s">
        <v>6</v>
      </c>
    </row>
    <row r="640" spans="1:27" x14ac:dyDescent="0.3">
      <c r="A640" t="s">
        <v>2073</v>
      </c>
      <c r="B640" t="s">
        <v>670</v>
      </c>
      <c r="C640" t="s">
        <v>541</v>
      </c>
      <c r="D640" t="s">
        <v>542</v>
      </c>
      <c r="E640" t="s">
        <v>2074</v>
      </c>
      <c r="F640" t="s">
        <v>2075</v>
      </c>
      <c r="G640" t="s">
        <v>414</v>
      </c>
      <c r="H640" t="s">
        <v>509</v>
      </c>
      <c r="J640" s="2">
        <v>45471</v>
      </c>
      <c r="K640" s="5">
        <v>202402</v>
      </c>
      <c r="M640" t="b">
        <v>0</v>
      </c>
      <c r="N640" t="b">
        <v>0</v>
      </c>
      <c r="O640" s="2">
        <v>45666.534312152777</v>
      </c>
      <c r="P640" s="2">
        <v>45670.414331215281</v>
      </c>
      <c r="Q640" t="s">
        <v>301</v>
      </c>
      <c r="R640" t="s">
        <v>543</v>
      </c>
      <c r="S640" s="2"/>
      <c r="V640" s="2">
        <v>45666.534312233794</v>
      </c>
      <c r="W640" s="2">
        <v>45666.534312233794</v>
      </c>
      <c r="X640" t="b">
        <v>0</v>
      </c>
      <c r="Y640" t="s">
        <v>553</v>
      </c>
      <c r="Z640" t="s">
        <v>1762</v>
      </c>
      <c r="AA640" t="s">
        <v>6</v>
      </c>
    </row>
    <row r="641" spans="1:27" x14ac:dyDescent="0.3">
      <c r="A641" t="s">
        <v>2080</v>
      </c>
      <c r="B641" t="s">
        <v>670</v>
      </c>
      <c r="C641" t="s">
        <v>541</v>
      </c>
      <c r="D641" t="s">
        <v>542</v>
      </c>
      <c r="E641" t="s">
        <v>2078</v>
      </c>
      <c r="F641" t="s">
        <v>2079</v>
      </c>
      <c r="G641" t="s">
        <v>414</v>
      </c>
      <c r="H641" t="s">
        <v>509</v>
      </c>
      <c r="J641" s="2">
        <v>45471</v>
      </c>
      <c r="K641" s="5">
        <v>202402</v>
      </c>
      <c r="M641" t="b">
        <v>0</v>
      </c>
      <c r="N641" t="b">
        <v>0</v>
      </c>
      <c r="O641" s="2">
        <v>45666.534572951387</v>
      </c>
      <c r="P641" s="2">
        <v>45670.414517129633</v>
      </c>
      <c r="Q641" t="s">
        <v>301</v>
      </c>
      <c r="R641" t="s">
        <v>543</v>
      </c>
      <c r="S641" s="2"/>
      <c r="V641" s="2">
        <v>45666.534573067132</v>
      </c>
      <c r="W641" s="2">
        <v>45666.534573067132</v>
      </c>
      <c r="X641" t="b">
        <v>0</v>
      </c>
      <c r="Y641" t="s">
        <v>553</v>
      </c>
      <c r="Z641" t="s">
        <v>1762</v>
      </c>
      <c r="AA641" t="s">
        <v>6</v>
      </c>
    </row>
    <row r="642" spans="1:27" x14ac:dyDescent="0.3">
      <c r="A642" t="s">
        <v>2077</v>
      </c>
      <c r="B642" t="s">
        <v>670</v>
      </c>
      <c r="C642" t="s">
        <v>541</v>
      </c>
      <c r="D642" t="s">
        <v>542</v>
      </c>
      <c r="E642" t="s">
        <v>2078</v>
      </c>
      <c r="F642" t="s">
        <v>2079</v>
      </c>
      <c r="G642" t="s">
        <v>414</v>
      </c>
      <c r="H642" t="s">
        <v>509</v>
      </c>
      <c r="J642" s="2">
        <v>45380</v>
      </c>
      <c r="K642" s="5">
        <v>202401</v>
      </c>
      <c r="M642" t="b">
        <v>0</v>
      </c>
      <c r="N642" t="b">
        <v>0</v>
      </c>
      <c r="O642" s="2">
        <v>45666.534064201391</v>
      </c>
      <c r="P642" s="2">
        <v>45670.414148148149</v>
      </c>
      <c r="Q642" t="s">
        <v>301</v>
      </c>
      <c r="R642" t="s">
        <v>543</v>
      </c>
      <c r="S642" s="2"/>
      <c r="V642" s="2">
        <v>45666.534064317129</v>
      </c>
      <c r="W642" s="2">
        <v>45666.534064317129</v>
      </c>
      <c r="X642" t="b">
        <v>0</v>
      </c>
      <c r="Y642" t="s">
        <v>553</v>
      </c>
      <c r="Z642" t="s">
        <v>1762</v>
      </c>
      <c r="AA642" t="s">
        <v>6</v>
      </c>
    </row>
    <row r="643" spans="1:27" x14ac:dyDescent="0.3">
      <c r="A643" t="s">
        <v>2070</v>
      </c>
      <c r="B643" t="s">
        <v>670</v>
      </c>
      <c r="C643" t="s">
        <v>541</v>
      </c>
      <c r="D643" t="s">
        <v>542</v>
      </c>
      <c r="E643" t="s">
        <v>2071</v>
      </c>
      <c r="F643" t="s">
        <v>2072</v>
      </c>
      <c r="G643" t="s">
        <v>414</v>
      </c>
      <c r="H643" t="s">
        <v>509</v>
      </c>
      <c r="J643" s="2">
        <v>45380</v>
      </c>
      <c r="K643" s="5">
        <v>202401</v>
      </c>
      <c r="M643" t="b">
        <v>0</v>
      </c>
      <c r="N643" t="b">
        <v>0</v>
      </c>
      <c r="O643" s="2">
        <v>45666.534532488426</v>
      </c>
      <c r="P643" s="2">
        <v>45670.414489733797</v>
      </c>
      <c r="Q643" t="s">
        <v>301</v>
      </c>
      <c r="R643" t="s">
        <v>543</v>
      </c>
      <c r="S643" s="2"/>
      <c r="V643" s="2">
        <v>45666.534532604164</v>
      </c>
      <c r="W643" s="2">
        <v>45669.522770289354</v>
      </c>
      <c r="X643" t="b">
        <v>0</v>
      </c>
      <c r="Y643" t="s">
        <v>553</v>
      </c>
      <c r="Z643" t="s">
        <v>1762</v>
      </c>
      <c r="AA643" t="s">
        <v>304</v>
      </c>
    </row>
    <row r="644" spans="1:27" x14ac:dyDescent="0.3">
      <c r="A644" t="s">
        <v>2069</v>
      </c>
      <c r="B644" t="s">
        <v>670</v>
      </c>
      <c r="C644" t="s">
        <v>541</v>
      </c>
      <c r="D644" t="s">
        <v>542</v>
      </c>
      <c r="E644" t="s">
        <v>779</v>
      </c>
      <c r="F644" t="s">
        <v>780</v>
      </c>
      <c r="G644" t="s">
        <v>1150</v>
      </c>
      <c r="H644" t="s">
        <v>509</v>
      </c>
      <c r="J644" s="2">
        <v>45471</v>
      </c>
      <c r="K644" s="5">
        <v>202402</v>
      </c>
      <c r="M644" t="b">
        <v>0</v>
      </c>
      <c r="N644" t="b">
        <v>0</v>
      </c>
      <c r="O644" s="2">
        <v>45666.534339386577</v>
      </c>
      <c r="P644" s="2">
        <v>45670.702385335651</v>
      </c>
      <c r="Q644" t="s">
        <v>301</v>
      </c>
      <c r="R644" t="s">
        <v>543</v>
      </c>
      <c r="S644" s="2"/>
      <c r="V644" s="2">
        <v>45666.534339548612</v>
      </c>
      <c r="W644" s="2">
        <v>45666.534339548612</v>
      </c>
      <c r="X644" t="b">
        <v>0</v>
      </c>
      <c r="Y644" t="s">
        <v>553</v>
      </c>
      <c r="Z644" t="s">
        <v>1762</v>
      </c>
      <c r="AA644" t="s">
        <v>6</v>
      </c>
    </row>
    <row r="645" spans="1:27" x14ac:dyDescent="0.3">
      <c r="A645" t="s">
        <v>2116</v>
      </c>
      <c r="B645" t="s">
        <v>670</v>
      </c>
      <c r="C645" t="s">
        <v>541</v>
      </c>
      <c r="D645" t="s">
        <v>542</v>
      </c>
      <c r="E645" t="s">
        <v>665</v>
      </c>
      <c r="F645" t="s">
        <v>666</v>
      </c>
      <c r="G645" t="s">
        <v>1150</v>
      </c>
      <c r="H645" t="s">
        <v>509</v>
      </c>
      <c r="J645" s="2">
        <v>45380</v>
      </c>
      <c r="K645" s="5">
        <v>202401</v>
      </c>
      <c r="M645" t="b">
        <v>0</v>
      </c>
      <c r="N645" t="b">
        <v>0</v>
      </c>
      <c r="O645" s="2">
        <v>45669.522329050924</v>
      </c>
      <c r="P645" s="2">
        <v>45670.414143206021</v>
      </c>
      <c r="Q645" t="s">
        <v>301</v>
      </c>
      <c r="R645" t="s">
        <v>543</v>
      </c>
      <c r="S645" s="2"/>
      <c r="V645" s="2">
        <v>45669.52232916667</v>
      </c>
      <c r="W645" s="2">
        <v>45669.52232916667</v>
      </c>
      <c r="X645" t="b">
        <v>0</v>
      </c>
      <c r="Y645" t="s">
        <v>553</v>
      </c>
      <c r="Z645" t="s">
        <v>1762</v>
      </c>
      <c r="AA645" t="s">
        <v>6</v>
      </c>
    </row>
    <row r="646" spans="1:27" x14ac:dyDescent="0.3">
      <c r="A646" t="s">
        <v>2115</v>
      </c>
      <c r="B646" t="s">
        <v>670</v>
      </c>
      <c r="C646" t="s">
        <v>541</v>
      </c>
      <c r="D646" t="s">
        <v>542</v>
      </c>
      <c r="E646" t="s">
        <v>665</v>
      </c>
      <c r="F646" t="s">
        <v>666</v>
      </c>
      <c r="G646" t="s">
        <v>1150</v>
      </c>
      <c r="H646" t="s">
        <v>509</v>
      </c>
      <c r="J646" s="2">
        <v>45471</v>
      </c>
      <c r="K646" s="5">
        <v>202402</v>
      </c>
      <c r="M646" t="b">
        <v>0</v>
      </c>
      <c r="N646" t="b">
        <v>0</v>
      </c>
      <c r="O646" s="2">
        <v>45666.5345290162</v>
      </c>
      <c r="P646" s="2">
        <v>45670.414487615744</v>
      </c>
      <c r="Q646" t="s">
        <v>301</v>
      </c>
      <c r="R646" t="s">
        <v>543</v>
      </c>
      <c r="S646" s="2"/>
      <c r="V646" s="2">
        <v>45666.534529085649</v>
      </c>
      <c r="W646" s="2">
        <v>45666.534529085649</v>
      </c>
      <c r="X646" t="b">
        <v>0</v>
      </c>
      <c r="Y646" t="s">
        <v>553</v>
      </c>
      <c r="Z646" t="s">
        <v>1762</v>
      </c>
      <c r="AA646" t="s">
        <v>6</v>
      </c>
    </row>
    <row r="647" spans="1:27" x14ac:dyDescent="0.3">
      <c r="A647" t="s">
        <v>2093</v>
      </c>
      <c r="B647" t="s">
        <v>670</v>
      </c>
      <c r="C647" t="s">
        <v>541</v>
      </c>
      <c r="D647" t="s">
        <v>542</v>
      </c>
      <c r="E647" t="s">
        <v>2094</v>
      </c>
      <c r="F647" t="s">
        <v>2095</v>
      </c>
      <c r="G647" t="s">
        <v>414</v>
      </c>
      <c r="H647" t="s">
        <v>509</v>
      </c>
      <c r="J647" s="2">
        <v>45380</v>
      </c>
      <c r="K647" s="5">
        <v>202401</v>
      </c>
      <c r="M647" t="b">
        <v>0</v>
      </c>
      <c r="N647" t="b">
        <v>0</v>
      </c>
      <c r="O647" s="2">
        <v>45666.534132986111</v>
      </c>
      <c r="P647" s="2">
        <v>45670.414196030091</v>
      </c>
      <c r="Q647" t="s">
        <v>301</v>
      </c>
      <c r="R647" t="s">
        <v>543</v>
      </c>
      <c r="S647" s="2"/>
      <c r="V647" s="2">
        <v>45666.53413310185</v>
      </c>
      <c r="W647" s="2">
        <v>45666.53413310185</v>
      </c>
      <c r="X647" t="b">
        <v>0</v>
      </c>
      <c r="Y647" t="s">
        <v>553</v>
      </c>
      <c r="Z647" t="s">
        <v>1762</v>
      </c>
      <c r="AA647" t="s">
        <v>6</v>
      </c>
    </row>
    <row r="648" spans="1:27" x14ac:dyDescent="0.3">
      <c r="A648" t="s">
        <v>2023</v>
      </c>
      <c r="B648" t="s">
        <v>670</v>
      </c>
      <c r="C648" t="s">
        <v>541</v>
      </c>
      <c r="D648" t="s">
        <v>542</v>
      </c>
      <c r="E648" t="s">
        <v>719</v>
      </c>
      <c r="F648" t="s">
        <v>720</v>
      </c>
      <c r="G648" t="s">
        <v>7</v>
      </c>
      <c r="H648" t="s">
        <v>512</v>
      </c>
      <c r="J648" s="2">
        <v>45471</v>
      </c>
      <c r="K648" s="5">
        <v>202402</v>
      </c>
      <c r="M648" t="b">
        <v>0</v>
      </c>
      <c r="N648" t="b">
        <v>0</v>
      </c>
      <c r="O648" s="2">
        <v>45669.522378472226</v>
      </c>
      <c r="P648" s="2">
        <v>45670.414184224537</v>
      </c>
      <c r="Q648" t="s">
        <v>301</v>
      </c>
      <c r="R648" t="s">
        <v>543</v>
      </c>
      <c r="S648" s="2"/>
      <c r="V648" s="2">
        <v>45669.522378622685</v>
      </c>
      <c r="W648" s="2">
        <v>45669.522378622685</v>
      </c>
      <c r="X648" t="b">
        <v>0</v>
      </c>
      <c r="Y648" t="s">
        <v>553</v>
      </c>
      <c r="Z648" t="s">
        <v>1762</v>
      </c>
      <c r="AA648" t="s">
        <v>304</v>
      </c>
    </row>
    <row r="649" spans="1:27" x14ac:dyDescent="0.3">
      <c r="A649" t="s">
        <v>2171</v>
      </c>
      <c r="B649" t="s">
        <v>670</v>
      </c>
      <c r="C649" t="s">
        <v>541</v>
      </c>
      <c r="D649" t="s">
        <v>542</v>
      </c>
      <c r="E649" t="s">
        <v>2157</v>
      </c>
      <c r="F649" t="s">
        <v>2158</v>
      </c>
      <c r="G649" t="s">
        <v>7</v>
      </c>
      <c r="H649" t="s">
        <v>512</v>
      </c>
      <c r="J649" s="2">
        <v>45380</v>
      </c>
      <c r="K649" s="5">
        <v>202401</v>
      </c>
      <c r="M649" t="b">
        <v>0</v>
      </c>
      <c r="N649" t="b">
        <v>0</v>
      </c>
      <c r="O649" s="2">
        <v>45666.534086192129</v>
      </c>
      <c r="P649" s="2">
        <v>45670.414164155096</v>
      </c>
      <c r="Q649" t="s">
        <v>301</v>
      </c>
      <c r="R649" t="s">
        <v>543</v>
      </c>
      <c r="S649" s="2"/>
      <c r="V649" s="2">
        <v>45666.534086261578</v>
      </c>
      <c r="W649" s="2">
        <v>45669.522353472224</v>
      </c>
      <c r="X649" t="b">
        <v>0</v>
      </c>
      <c r="Y649" t="s">
        <v>553</v>
      </c>
      <c r="Z649" t="s">
        <v>1762</v>
      </c>
      <c r="AA649" t="s">
        <v>304</v>
      </c>
    </row>
    <row r="650" spans="1:27" x14ac:dyDescent="0.3">
      <c r="A650" t="s">
        <v>2175</v>
      </c>
      <c r="B650" t="s">
        <v>670</v>
      </c>
      <c r="C650" t="s">
        <v>541</v>
      </c>
      <c r="D650" t="s">
        <v>542</v>
      </c>
      <c r="E650" t="s">
        <v>2176</v>
      </c>
      <c r="F650" t="s">
        <v>2177</v>
      </c>
      <c r="G650" t="s">
        <v>7</v>
      </c>
      <c r="H650" t="s">
        <v>512</v>
      </c>
      <c r="J650" s="2">
        <v>45471</v>
      </c>
      <c r="K650" s="5">
        <v>202402</v>
      </c>
      <c r="M650" t="b">
        <v>0</v>
      </c>
      <c r="N650" t="b">
        <v>0</v>
      </c>
      <c r="O650" s="2">
        <v>45666.534123611113</v>
      </c>
      <c r="P650" s="2">
        <v>45670.41419077546</v>
      </c>
      <c r="Q650" t="s">
        <v>301</v>
      </c>
      <c r="R650" t="s">
        <v>543</v>
      </c>
      <c r="S650" s="2"/>
      <c r="V650" s="2">
        <v>45666.53412369213</v>
      </c>
      <c r="W650" s="2">
        <v>45669.522387268516</v>
      </c>
      <c r="X650" t="b">
        <v>0</v>
      </c>
      <c r="Y650" t="s">
        <v>553</v>
      </c>
      <c r="Z650" t="s">
        <v>1762</v>
      </c>
      <c r="AA650" t="s">
        <v>304</v>
      </c>
    </row>
    <row r="651" spans="1:27" x14ac:dyDescent="0.3">
      <c r="A651" t="s">
        <v>2172</v>
      </c>
      <c r="B651" t="s">
        <v>670</v>
      </c>
      <c r="C651" t="s">
        <v>541</v>
      </c>
      <c r="D651" t="s">
        <v>542</v>
      </c>
      <c r="E651" t="s">
        <v>2173</v>
      </c>
      <c r="F651" t="s">
        <v>2174</v>
      </c>
      <c r="G651" t="s">
        <v>413</v>
      </c>
      <c r="H651" t="s">
        <v>512</v>
      </c>
      <c r="J651" s="2">
        <v>45471</v>
      </c>
      <c r="K651" s="5">
        <v>202402</v>
      </c>
      <c r="M651" t="b">
        <v>0</v>
      </c>
      <c r="N651" t="b">
        <v>0</v>
      </c>
      <c r="O651" s="2">
        <v>45666.534416747687</v>
      </c>
      <c r="P651" s="2">
        <v>45670.414406631942</v>
      </c>
      <c r="Q651" t="s">
        <v>301</v>
      </c>
      <c r="R651" t="s">
        <v>543</v>
      </c>
      <c r="S651" s="2"/>
      <c r="V651" s="2">
        <v>45666.534416817129</v>
      </c>
      <c r="W651" s="2">
        <v>45669.522665509263</v>
      </c>
      <c r="X651" t="b">
        <v>0</v>
      </c>
      <c r="Y651" t="s">
        <v>553</v>
      </c>
      <c r="Z651" t="s">
        <v>1762</v>
      </c>
      <c r="AA651" t="s">
        <v>304</v>
      </c>
    </row>
    <row r="652" spans="1:27" x14ac:dyDescent="0.3">
      <c r="A652" t="s">
        <v>2020</v>
      </c>
      <c r="B652" t="s">
        <v>670</v>
      </c>
      <c r="C652" t="s">
        <v>541</v>
      </c>
      <c r="D652" t="s">
        <v>542</v>
      </c>
      <c r="E652" t="s">
        <v>2021</v>
      </c>
      <c r="F652" t="s">
        <v>2022</v>
      </c>
      <c r="G652" t="s">
        <v>413</v>
      </c>
      <c r="H652" t="s">
        <v>512</v>
      </c>
      <c r="J652" s="2">
        <v>45471</v>
      </c>
      <c r="K652" s="5">
        <v>202402</v>
      </c>
      <c r="M652" t="b">
        <v>0</v>
      </c>
      <c r="N652" t="b">
        <v>0</v>
      </c>
      <c r="O652" s="2">
        <v>45666.534202002316</v>
      </c>
      <c r="P652" s="2">
        <v>45670.414245601853</v>
      </c>
      <c r="Q652" t="s">
        <v>301</v>
      </c>
      <c r="R652" t="s">
        <v>543</v>
      </c>
      <c r="S652" s="2"/>
      <c r="V652" s="2">
        <v>45666.534202083334</v>
      </c>
      <c r="W652" s="2">
        <v>45669.522456446757</v>
      </c>
      <c r="X652" t="b">
        <v>0</v>
      </c>
      <c r="Y652" t="s">
        <v>553</v>
      </c>
      <c r="Z652" t="s">
        <v>1762</v>
      </c>
      <c r="AA652" t="s">
        <v>304</v>
      </c>
    </row>
    <row r="653" spans="1:27" x14ac:dyDescent="0.3">
      <c r="A653" t="s">
        <v>2178</v>
      </c>
      <c r="B653" t="s">
        <v>670</v>
      </c>
      <c r="C653" t="s">
        <v>541</v>
      </c>
      <c r="D653" t="s">
        <v>542</v>
      </c>
      <c r="E653" t="s">
        <v>2179</v>
      </c>
      <c r="F653" t="s">
        <v>2180</v>
      </c>
      <c r="G653" t="s">
        <v>413</v>
      </c>
      <c r="H653" t="s">
        <v>512</v>
      </c>
      <c r="J653" s="2">
        <v>45471</v>
      </c>
      <c r="K653" s="5">
        <v>202402</v>
      </c>
      <c r="M653" t="b">
        <v>0</v>
      </c>
      <c r="N653" t="b">
        <v>0</v>
      </c>
      <c r="O653" s="2">
        <v>45666.534552581019</v>
      </c>
      <c r="P653" s="2">
        <v>45670.414503784719</v>
      </c>
      <c r="Q653" t="s">
        <v>301</v>
      </c>
      <c r="R653" t="s">
        <v>543</v>
      </c>
      <c r="S653" s="2"/>
      <c r="V653" s="2">
        <v>45666.534552662037</v>
      </c>
      <c r="W653" s="2">
        <v>45669.522789432871</v>
      </c>
      <c r="X653" t="b">
        <v>0</v>
      </c>
      <c r="Y653" t="s">
        <v>553</v>
      </c>
      <c r="Z653" t="s">
        <v>1762</v>
      </c>
      <c r="AA653" t="s">
        <v>304</v>
      </c>
    </row>
    <row r="654" spans="1:27" x14ac:dyDescent="0.3">
      <c r="A654" t="s">
        <v>2182</v>
      </c>
      <c r="B654" t="s">
        <v>670</v>
      </c>
      <c r="C654" t="s">
        <v>541</v>
      </c>
      <c r="D654" t="s">
        <v>542</v>
      </c>
      <c r="E654" t="s">
        <v>2179</v>
      </c>
      <c r="F654" t="s">
        <v>2180</v>
      </c>
      <c r="G654" t="s">
        <v>413</v>
      </c>
      <c r="H654" t="s">
        <v>512</v>
      </c>
      <c r="J654" s="2">
        <v>45380</v>
      </c>
      <c r="K654" s="5">
        <v>202401</v>
      </c>
      <c r="M654" t="b">
        <v>0</v>
      </c>
      <c r="N654" t="b">
        <v>0</v>
      </c>
      <c r="O654" s="2">
        <v>45666.534382835649</v>
      </c>
      <c r="P654" s="2">
        <v>45670.414378321759</v>
      </c>
      <c r="Q654" t="s">
        <v>301</v>
      </c>
      <c r="R654" t="s">
        <v>543</v>
      </c>
      <c r="S654" s="2"/>
      <c r="V654" s="2">
        <v>45666.53438287037</v>
      </c>
      <c r="W654" s="2">
        <v>45669.522629247687</v>
      </c>
      <c r="X654" t="b">
        <v>0</v>
      </c>
      <c r="Y654" t="s">
        <v>553</v>
      </c>
      <c r="Z654" t="s">
        <v>1762</v>
      </c>
      <c r="AA654" t="s">
        <v>304</v>
      </c>
    </row>
    <row r="655" spans="1:27" x14ac:dyDescent="0.3">
      <c r="A655" t="s">
        <v>2181</v>
      </c>
      <c r="B655" t="s">
        <v>670</v>
      </c>
      <c r="C655" t="s">
        <v>541</v>
      </c>
      <c r="D655" t="s">
        <v>542</v>
      </c>
      <c r="E655" t="s">
        <v>681</v>
      </c>
      <c r="F655" t="s">
        <v>682</v>
      </c>
      <c r="G655" t="s">
        <v>21</v>
      </c>
      <c r="H655" t="s">
        <v>512</v>
      </c>
      <c r="J655" s="2">
        <v>45471</v>
      </c>
      <c r="K655" s="5">
        <v>202402</v>
      </c>
      <c r="M655" t="b">
        <v>0</v>
      </c>
      <c r="N655" t="b">
        <v>0</v>
      </c>
      <c r="O655" s="2">
        <v>45666.534230868056</v>
      </c>
      <c r="P655" s="2">
        <v>45670.414268668981</v>
      </c>
      <c r="Q655" t="s">
        <v>301</v>
      </c>
      <c r="R655" t="s">
        <v>543</v>
      </c>
      <c r="S655" s="2"/>
      <c r="V655" s="2">
        <v>45666.534230983794</v>
      </c>
      <c r="W655" s="2">
        <v>45669.522486111113</v>
      </c>
      <c r="X655" t="b">
        <v>0</v>
      </c>
      <c r="Y655" t="s">
        <v>553</v>
      </c>
      <c r="Z655" t="s">
        <v>1762</v>
      </c>
      <c r="AA655" t="s">
        <v>304</v>
      </c>
    </row>
    <row r="656" spans="1:27" x14ac:dyDescent="0.3">
      <c r="A656" t="s">
        <v>2025</v>
      </c>
      <c r="B656" t="s">
        <v>670</v>
      </c>
      <c r="C656" t="s">
        <v>541</v>
      </c>
      <c r="D656" t="s">
        <v>542</v>
      </c>
      <c r="E656" t="s">
        <v>709</v>
      </c>
      <c r="F656" t="s">
        <v>710</v>
      </c>
      <c r="G656" t="s">
        <v>50</v>
      </c>
      <c r="H656" t="s">
        <v>512</v>
      </c>
      <c r="J656" s="2">
        <v>45380</v>
      </c>
      <c r="K656" s="5">
        <v>202401</v>
      </c>
      <c r="M656" t="b">
        <v>0</v>
      </c>
      <c r="N656" t="b">
        <v>0</v>
      </c>
      <c r="O656" s="2">
        <v>45666.534361030092</v>
      </c>
      <c r="P656" s="2">
        <v>45670.414362997682</v>
      </c>
      <c r="Q656" t="s">
        <v>301</v>
      </c>
      <c r="R656" t="s">
        <v>543</v>
      </c>
      <c r="S656" s="2"/>
      <c r="V656" s="2">
        <v>45666.534361192127</v>
      </c>
      <c r="W656" s="2">
        <v>45666.534361192127</v>
      </c>
      <c r="X656" t="b">
        <v>0</v>
      </c>
      <c r="Y656" t="s">
        <v>553</v>
      </c>
      <c r="Z656" t="s">
        <v>1762</v>
      </c>
      <c r="AA656" t="s">
        <v>6</v>
      </c>
    </row>
    <row r="657" spans="1:27" x14ac:dyDescent="0.3">
      <c r="A657" t="s">
        <v>2156</v>
      </c>
      <c r="B657" t="s">
        <v>670</v>
      </c>
      <c r="C657" t="s">
        <v>541</v>
      </c>
      <c r="D657" t="s">
        <v>542</v>
      </c>
      <c r="E657" t="s">
        <v>2157</v>
      </c>
      <c r="F657" t="s">
        <v>2158</v>
      </c>
      <c r="G657" t="s">
        <v>7</v>
      </c>
      <c r="H657" t="s">
        <v>512</v>
      </c>
      <c r="J657" s="2">
        <v>45471</v>
      </c>
      <c r="K657" s="5">
        <v>202402</v>
      </c>
      <c r="M657" t="b">
        <v>0</v>
      </c>
      <c r="N657" t="b">
        <v>0</v>
      </c>
      <c r="O657" s="2">
        <v>45669.52263190972</v>
      </c>
      <c r="P657" s="2">
        <v>45670.414380289352</v>
      </c>
      <c r="Q657" t="s">
        <v>301</v>
      </c>
      <c r="R657" t="s">
        <v>543</v>
      </c>
      <c r="S657" s="2"/>
      <c r="V657" s="2">
        <v>45669.522632025466</v>
      </c>
      <c r="W657" s="2">
        <v>45669.522632025466</v>
      </c>
      <c r="X657" t="b">
        <v>0</v>
      </c>
      <c r="Y657" t="s">
        <v>553</v>
      </c>
      <c r="Z657" t="s">
        <v>1762</v>
      </c>
      <c r="AA657" t="s">
        <v>304</v>
      </c>
    </row>
    <row r="658" spans="1:27" x14ac:dyDescent="0.3">
      <c r="A658" t="s">
        <v>2159</v>
      </c>
      <c r="B658" t="s">
        <v>670</v>
      </c>
      <c r="C658" t="s">
        <v>541</v>
      </c>
      <c r="D658" t="s">
        <v>542</v>
      </c>
      <c r="E658" t="s">
        <v>2160</v>
      </c>
      <c r="F658" t="s">
        <v>2161</v>
      </c>
      <c r="G658" t="s">
        <v>50</v>
      </c>
      <c r="H658" t="s">
        <v>512</v>
      </c>
      <c r="J658" s="2">
        <v>45380</v>
      </c>
      <c r="K658" s="5">
        <v>202401</v>
      </c>
      <c r="M658" t="b">
        <v>0</v>
      </c>
      <c r="N658" t="b">
        <v>0</v>
      </c>
      <c r="O658" s="2">
        <v>45669.522470289354</v>
      </c>
      <c r="P658" s="2">
        <v>45670.414257372686</v>
      </c>
      <c r="Q658" t="s">
        <v>301</v>
      </c>
      <c r="R658" t="s">
        <v>543</v>
      </c>
      <c r="S658" s="2"/>
      <c r="V658" s="2">
        <v>45669.522470451389</v>
      </c>
      <c r="W658" s="2">
        <v>45669.522470451389</v>
      </c>
      <c r="X658" t="b">
        <v>0</v>
      </c>
      <c r="Y658" t="s">
        <v>553</v>
      </c>
      <c r="Z658" t="s">
        <v>1762</v>
      </c>
      <c r="AA658" t="s">
        <v>304</v>
      </c>
    </row>
    <row r="659" spans="1:27" x14ac:dyDescent="0.3">
      <c r="A659" t="s">
        <v>2163</v>
      </c>
      <c r="B659" t="s">
        <v>670</v>
      </c>
      <c r="C659" t="s">
        <v>541</v>
      </c>
      <c r="D659" t="s">
        <v>542</v>
      </c>
      <c r="E659" t="s">
        <v>730</v>
      </c>
      <c r="F659" t="s">
        <v>731</v>
      </c>
      <c r="G659" t="s">
        <v>50</v>
      </c>
      <c r="H659" t="s">
        <v>512</v>
      </c>
      <c r="J659" s="2">
        <v>45380</v>
      </c>
      <c r="K659" s="5">
        <v>202401</v>
      </c>
      <c r="M659" t="b">
        <v>0</v>
      </c>
      <c r="N659" t="b">
        <v>0</v>
      </c>
      <c r="O659" s="2">
        <v>45666.534031249997</v>
      </c>
      <c r="P659" s="2">
        <v>45670.414120868052</v>
      </c>
      <c r="Q659" t="s">
        <v>301</v>
      </c>
      <c r="R659" t="s">
        <v>543</v>
      </c>
      <c r="S659" s="2"/>
      <c r="V659" s="2">
        <v>45666.534031331015</v>
      </c>
      <c r="W659" s="2">
        <v>45669.52230355324</v>
      </c>
      <c r="X659" t="b">
        <v>0</v>
      </c>
      <c r="Y659" t="s">
        <v>553</v>
      </c>
      <c r="Z659" t="s">
        <v>1762</v>
      </c>
      <c r="AA659" t="s">
        <v>304</v>
      </c>
    </row>
    <row r="660" spans="1:27" x14ac:dyDescent="0.3">
      <c r="A660" t="s">
        <v>2162</v>
      </c>
      <c r="B660" t="s">
        <v>670</v>
      </c>
      <c r="C660" t="s">
        <v>541</v>
      </c>
      <c r="D660" t="s">
        <v>542</v>
      </c>
      <c r="E660" t="s">
        <v>2160</v>
      </c>
      <c r="F660" t="s">
        <v>2161</v>
      </c>
      <c r="G660" t="s">
        <v>50</v>
      </c>
      <c r="H660" t="s">
        <v>512</v>
      </c>
      <c r="J660" s="2">
        <v>45471</v>
      </c>
      <c r="K660" s="5">
        <v>202402</v>
      </c>
      <c r="M660" t="b">
        <v>0</v>
      </c>
      <c r="N660" t="b">
        <v>0</v>
      </c>
      <c r="O660" s="2">
        <v>45669.522517048608</v>
      </c>
      <c r="P660" s="2">
        <v>45670.414290590277</v>
      </c>
      <c r="Q660" t="s">
        <v>301</v>
      </c>
      <c r="R660" t="s">
        <v>543</v>
      </c>
      <c r="S660" s="2"/>
      <c r="V660" s="2">
        <v>45669.522517210651</v>
      </c>
      <c r="W660" s="2">
        <v>45669.522517210651</v>
      </c>
      <c r="X660" t="b">
        <v>0</v>
      </c>
      <c r="Y660" t="s">
        <v>553</v>
      </c>
      <c r="Z660" t="s">
        <v>1762</v>
      </c>
      <c r="AA660" t="s">
        <v>304</v>
      </c>
    </row>
    <row r="661" spans="1:27" x14ac:dyDescent="0.3">
      <c r="A661" t="s">
        <v>2024</v>
      </c>
      <c r="B661" t="s">
        <v>670</v>
      </c>
      <c r="C661" t="s">
        <v>541</v>
      </c>
      <c r="D661" t="s">
        <v>542</v>
      </c>
      <c r="E661" t="s">
        <v>749</v>
      </c>
      <c r="F661" t="s">
        <v>750</v>
      </c>
      <c r="G661" t="s">
        <v>7</v>
      </c>
      <c r="H661" t="s">
        <v>512</v>
      </c>
      <c r="J661" s="2">
        <v>45380</v>
      </c>
      <c r="K661" s="5">
        <v>202401</v>
      </c>
      <c r="M661" t="b">
        <v>0</v>
      </c>
      <c r="N661" t="b">
        <v>0</v>
      </c>
      <c r="O661" s="2">
        <v>45666.534272372686</v>
      </c>
      <c r="P661" s="2">
        <v>45670.414299270837</v>
      </c>
      <c r="Q661" t="s">
        <v>301</v>
      </c>
      <c r="R661" t="s">
        <v>543</v>
      </c>
      <c r="S661" s="2"/>
      <c r="V661" s="2">
        <v>45666.534272534722</v>
      </c>
      <c r="W661" s="2">
        <v>45666.534272534722</v>
      </c>
      <c r="X661" t="b">
        <v>0</v>
      </c>
      <c r="Y661" t="s">
        <v>553</v>
      </c>
      <c r="Z661" t="s">
        <v>1762</v>
      </c>
      <c r="AA661" t="s">
        <v>6</v>
      </c>
    </row>
    <row r="662" spans="1:27" x14ac:dyDescent="0.3">
      <c r="A662" t="s">
        <v>2164</v>
      </c>
      <c r="B662" t="s">
        <v>670</v>
      </c>
      <c r="C662" t="s">
        <v>541</v>
      </c>
      <c r="D662" t="s">
        <v>542</v>
      </c>
      <c r="E662" t="s">
        <v>727</v>
      </c>
      <c r="F662" t="s">
        <v>728</v>
      </c>
      <c r="G662" t="s">
        <v>7</v>
      </c>
      <c r="H662" t="s">
        <v>512</v>
      </c>
      <c r="J662" s="2">
        <v>45380</v>
      </c>
      <c r="K662" s="5">
        <v>202401</v>
      </c>
      <c r="M662" t="b">
        <v>0</v>
      </c>
      <c r="N662" t="b">
        <v>0</v>
      </c>
      <c r="O662" s="2">
        <v>45666.534237071763</v>
      </c>
      <c r="P662" s="2">
        <v>45670.414273032409</v>
      </c>
      <c r="Q662" t="s">
        <v>301</v>
      </c>
      <c r="R662" t="s">
        <v>543</v>
      </c>
      <c r="S662" s="2"/>
      <c r="V662" s="2">
        <v>45666.53423715278</v>
      </c>
      <c r="W662" s="2">
        <v>45669.522491898148</v>
      </c>
      <c r="X662" t="b">
        <v>0</v>
      </c>
      <c r="Y662" t="s">
        <v>553</v>
      </c>
      <c r="Z662" t="s">
        <v>1762</v>
      </c>
      <c r="AA662" t="s">
        <v>304</v>
      </c>
    </row>
    <row r="663" spans="1:27" x14ac:dyDescent="0.3">
      <c r="A663" t="s">
        <v>2165</v>
      </c>
      <c r="B663" t="s">
        <v>670</v>
      </c>
      <c r="C663" t="s">
        <v>541</v>
      </c>
      <c r="D663" t="s">
        <v>542</v>
      </c>
      <c r="E663" t="s">
        <v>2166</v>
      </c>
      <c r="F663" t="s">
        <v>2167</v>
      </c>
      <c r="G663" t="s">
        <v>7</v>
      </c>
      <c r="H663" t="s">
        <v>512</v>
      </c>
      <c r="J663" s="2">
        <v>45380</v>
      </c>
      <c r="K663" s="5">
        <v>202401</v>
      </c>
      <c r="M663" t="b">
        <v>0</v>
      </c>
      <c r="N663" t="b">
        <v>0</v>
      </c>
      <c r="O663" s="2">
        <v>45666.534061192127</v>
      </c>
      <c r="P663" s="2">
        <v>45670.414145833332</v>
      </c>
      <c r="Q663" t="s">
        <v>301</v>
      </c>
      <c r="R663" t="s">
        <v>543</v>
      </c>
      <c r="S663" s="2"/>
      <c r="V663" s="2">
        <v>45666.534061307873</v>
      </c>
      <c r="W663" s="2">
        <v>45669.522333020832</v>
      </c>
      <c r="X663" t="b">
        <v>0</v>
      </c>
      <c r="Y663" t="s">
        <v>553</v>
      </c>
      <c r="Z663" t="s">
        <v>1762</v>
      </c>
      <c r="AA663" t="s">
        <v>304</v>
      </c>
    </row>
    <row r="664" spans="1:27" x14ac:dyDescent="0.3">
      <c r="A664" t="s">
        <v>2168</v>
      </c>
      <c r="B664" t="s">
        <v>670</v>
      </c>
      <c r="C664" t="s">
        <v>541</v>
      </c>
      <c r="D664" t="s">
        <v>542</v>
      </c>
      <c r="E664" t="s">
        <v>2169</v>
      </c>
      <c r="F664" t="s">
        <v>2170</v>
      </c>
      <c r="G664" t="s">
        <v>7</v>
      </c>
      <c r="H664" t="s">
        <v>512</v>
      </c>
      <c r="J664" s="2">
        <v>45471</v>
      </c>
      <c r="K664" s="5">
        <v>202402</v>
      </c>
      <c r="M664" t="b">
        <v>0</v>
      </c>
      <c r="N664" t="b">
        <v>0</v>
      </c>
      <c r="O664" s="2">
        <v>45666.534411608794</v>
      </c>
      <c r="P664" s="2">
        <v>45670.41440228009</v>
      </c>
      <c r="Q664" t="s">
        <v>301</v>
      </c>
      <c r="R664" t="s">
        <v>543</v>
      </c>
      <c r="S664" s="2"/>
      <c r="V664" s="2">
        <v>45666.534411689812</v>
      </c>
      <c r="W664" s="2">
        <v>45669.522659525464</v>
      </c>
      <c r="X664" t="b">
        <v>0</v>
      </c>
      <c r="Y664" t="s">
        <v>553</v>
      </c>
      <c r="Z664" t="s">
        <v>1762</v>
      </c>
      <c r="AA664" t="s">
        <v>304</v>
      </c>
    </row>
    <row r="665" spans="1:27" x14ac:dyDescent="0.3">
      <c r="A665" t="s">
        <v>2205</v>
      </c>
      <c r="B665" t="s">
        <v>670</v>
      </c>
      <c r="C665" t="s">
        <v>541</v>
      </c>
      <c r="D665" t="s">
        <v>542</v>
      </c>
      <c r="E665" t="s">
        <v>2197</v>
      </c>
      <c r="F665" t="s">
        <v>2198</v>
      </c>
      <c r="G665" t="s">
        <v>12</v>
      </c>
      <c r="H665" t="s">
        <v>510</v>
      </c>
      <c r="J665" s="2">
        <v>45471</v>
      </c>
      <c r="K665" s="5">
        <v>202402</v>
      </c>
      <c r="M665" t="b">
        <v>0</v>
      </c>
      <c r="N665" t="b">
        <v>0</v>
      </c>
      <c r="O665" s="2">
        <v>45666.534020405095</v>
      </c>
      <c r="P665" s="2">
        <v>45670.414112615741</v>
      </c>
      <c r="Q665" t="s">
        <v>301</v>
      </c>
      <c r="R665" t="s">
        <v>543</v>
      </c>
      <c r="S665" s="2"/>
      <c r="V665" s="2">
        <v>45666.534020486113</v>
      </c>
      <c r="W665" s="2">
        <v>45669.522295370371</v>
      </c>
      <c r="X665" t="b">
        <v>0</v>
      </c>
      <c r="Y665" t="s">
        <v>553</v>
      </c>
      <c r="Z665" t="s">
        <v>1762</v>
      </c>
      <c r="AA665" t="s">
        <v>304</v>
      </c>
    </row>
    <row r="666" spans="1:27" x14ac:dyDescent="0.3">
      <c r="A666" t="s">
        <v>2007</v>
      </c>
      <c r="B666" t="s">
        <v>670</v>
      </c>
      <c r="C666" t="s">
        <v>541</v>
      </c>
      <c r="D666" t="s">
        <v>542</v>
      </c>
      <c r="E666" t="s">
        <v>2008</v>
      </c>
      <c r="F666" t="s">
        <v>2009</v>
      </c>
      <c r="G666" t="s">
        <v>12</v>
      </c>
      <c r="H666" t="s">
        <v>510</v>
      </c>
      <c r="J666" s="2">
        <v>45471</v>
      </c>
      <c r="K666" s="5">
        <v>202402</v>
      </c>
      <c r="M666" t="b">
        <v>0</v>
      </c>
      <c r="N666" t="b">
        <v>0</v>
      </c>
      <c r="O666" s="2">
        <v>45666.534423344907</v>
      </c>
      <c r="P666" s="2">
        <v>45670.414411921294</v>
      </c>
      <c r="Q666" t="s">
        <v>301</v>
      </c>
      <c r="R666" t="s">
        <v>543</v>
      </c>
      <c r="S666" s="2"/>
      <c r="V666" s="2">
        <v>45666.534423414349</v>
      </c>
      <c r="W666" s="2">
        <v>45669.522671064813</v>
      </c>
      <c r="X666" t="b">
        <v>0</v>
      </c>
      <c r="Y666" t="s">
        <v>553</v>
      </c>
      <c r="Z666" t="s">
        <v>1762</v>
      </c>
      <c r="AA666" t="s">
        <v>304</v>
      </c>
    </row>
    <row r="667" spans="1:27" x14ac:dyDescent="0.3">
      <c r="A667" t="s">
        <v>2206</v>
      </c>
      <c r="B667" t="s">
        <v>670</v>
      </c>
      <c r="C667" t="s">
        <v>541</v>
      </c>
      <c r="D667" t="s">
        <v>542</v>
      </c>
      <c r="E667" t="s">
        <v>2203</v>
      </c>
      <c r="F667" t="s">
        <v>2204</v>
      </c>
      <c r="G667" t="s">
        <v>14</v>
      </c>
      <c r="H667" t="s">
        <v>510</v>
      </c>
      <c r="J667" s="2">
        <v>45380</v>
      </c>
      <c r="K667" s="5">
        <v>202401</v>
      </c>
      <c r="M667" t="b">
        <v>0</v>
      </c>
      <c r="N667" t="b">
        <v>0</v>
      </c>
      <c r="O667" s="2">
        <v>45666.534333067131</v>
      </c>
      <c r="P667" s="2">
        <v>45670.414344178243</v>
      </c>
      <c r="Q667" t="s">
        <v>301</v>
      </c>
      <c r="R667" t="s">
        <v>543</v>
      </c>
      <c r="S667" s="2"/>
      <c r="V667" s="2">
        <v>45666.534333101852</v>
      </c>
      <c r="W667" s="2">
        <v>45666.534333101852</v>
      </c>
      <c r="X667" t="b">
        <v>0</v>
      </c>
      <c r="Y667" t="s">
        <v>553</v>
      </c>
      <c r="Z667" t="s">
        <v>1762</v>
      </c>
      <c r="AA667" t="s">
        <v>2</v>
      </c>
    </row>
    <row r="668" spans="1:27" x14ac:dyDescent="0.3">
      <c r="A668" t="s">
        <v>2207</v>
      </c>
      <c r="B668" t="s">
        <v>670</v>
      </c>
      <c r="C668" t="s">
        <v>541</v>
      </c>
      <c r="D668" t="s">
        <v>542</v>
      </c>
      <c r="E668" t="s">
        <v>2015</v>
      </c>
      <c r="F668" t="s">
        <v>2016</v>
      </c>
      <c r="G668" t="s">
        <v>138</v>
      </c>
      <c r="H668" t="s">
        <v>510</v>
      </c>
      <c r="J668" s="2">
        <v>45380</v>
      </c>
      <c r="K668" s="5">
        <v>202401</v>
      </c>
      <c r="M668" t="b">
        <v>0</v>
      </c>
      <c r="N668" t="b">
        <v>0</v>
      </c>
      <c r="O668" s="2">
        <v>45666.53424390046</v>
      </c>
      <c r="P668" s="2">
        <v>45670.41427734954</v>
      </c>
      <c r="Q668" t="s">
        <v>301</v>
      </c>
      <c r="R668" t="s">
        <v>543</v>
      </c>
      <c r="S668" s="2"/>
      <c r="V668" s="2">
        <v>45666.534243981485</v>
      </c>
      <c r="W668" s="2">
        <v>45666.534243981485</v>
      </c>
      <c r="X668" t="b">
        <v>0</v>
      </c>
      <c r="Y668" t="s">
        <v>553</v>
      </c>
      <c r="Z668" t="s">
        <v>1762</v>
      </c>
      <c r="AA668" t="s">
        <v>6</v>
      </c>
    </row>
    <row r="669" spans="1:27" x14ac:dyDescent="0.3">
      <c r="A669" t="s">
        <v>1914</v>
      </c>
      <c r="B669" t="s">
        <v>670</v>
      </c>
      <c r="C669" t="s">
        <v>541</v>
      </c>
      <c r="D669" t="s">
        <v>542</v>
      </c>
      <c r="E669" t="s">
        <v>1915</v>
      </c>
      <c r="F669" t="s">
        <v>1916</v>
      </c>
      <c r="G669" t="s">
        <v>138</v>
      </c>
      <c r="H669" t="s">
        <v>510</v>
      </c>
      <c r="I669" t="s">
        <v>1917</v>
      </c>
      <c r="J669" s="2">
        <v>45378</v>
      </c>
      <c r="K669" s="5">
        <v>202401</v>
      </c>
      <c r="M669" t="b">
        <v>0</v>
      </c>
      <c r="N669" t="b">
        <v>0</v>
      </c>
      <c r="O669" s="2">
        <v>45442.47269667824</v>
      </c>
      <c r="P669" s="2">
        <v>45442.47269667824</v>
      </c>
      <c r="Q669" t="s">
        <v>301</v>
      </c>
      <c r="R669" t="s">
        <v>543</v>
      </c>
      <c r="S669" s="2"/>
      <c r="V669" s="2">
        <v>45442.472696874996</v>
      </c>
      <c r="W669" s="2">
        <v>45442.472696874996</v>
      </c>
      <c r="X669" t="b">
        <v>0</v>
      </c>
      <c r="Y669" t="s">
        <v>553</v>
      </c>
      <c r="Z669" t="s">
        <v>1762</v>
      </c>
      <c r="AA669" t="s">
        <v>6</v>
      </c>
    </row>
    <row r="670" spans="1:27" x14ac:dyDescent="0.3">
      <c r="A670" t="s">
        <v>2196</v>
      </c>
      <c r="B670" t="s">
        <v>670</v>
      </c>
      <c r="C670" t="s">
        <v>541</v>
      </c>
      <c r="D670" t="s">
        <v>542</v>
      </c>
      <c r="E670" t="s">
        <v>2197</v>
      </c>
      <c r="F670" t="s">
        <v>2198</v>
      </c>
      <c r="G670" t="s">
        <v>12</v>
      </c>
      <c r="H670" t="s">
        <v>510</v>
      </c>
      <c r="J670" s="2">
        <v>45380</v>
      </c>
      <c r="K670" s="5">
        <v>202401</v>
      </c>
      <c r="M670" t="b">
        <v>0</v>
      </c>
      <c r="N670" t="b">
        <v>0</v>
      </c>
      <c r="O670" s="2">
        <v>45666.534353437499</v>
      </c>
      <c r="P670" s="2">
        <v>45670.414358530092</v>
      </c>
      <c r="Q670" t="s">
        <v>301</v>
      </c>
      <c r="R670" t="s">
        <v>543</v>
      </c>
      <c r="S670" s="2"/>
      <c r="V670" s="2">
        <v>45666.534353506948</v>
      </c>
      <c r="W670" s="2">
        <v>45669.52260355324</v>
      </c>
      <c r="X670" t="b">
        <v>0</v>
      </c>
      <c r="Y670" t="s">
        <v>553</v>
      </c>
      <c r="Z670" t="s">
        <v>1762</v>
      </c>
      <c r="AA670" t="s">
        <v>304</v>
      </c>
    </row>
    <row r="671" spans="1:27" x14ac:dyDescent="0.3">
      <c r="A671" t="s">
        <v>2013</v>
      </c>
      <c r="B671" t="s">
        <v>670</v>
      </c>
      <c r="C671" t="s">
        <v>541</v>
      </c>
      <c r="D671" t="s">
        <v>542</v>
      </c>
      <c r="E671" t="s">
        <v>2011</v>
      </c>
      <c r="F671" t="s">
        <v>2012</v>
      </c>
      <c r="G671" t="s">
        <v>14</v>
      </c>
      <c r="H671" t="s">
        <v>510</v>
      </c>
      <c r="J671" s="2">
        <v>45380</v>
      </c>
      <c r="K671" s="5">
        <v>202401</v>
      </c>
      <c r="M671" t="b">
        <v>0</v>
      </c>
      <c r="N671" t="b">
        <v>0</v>
      </c>
      <c r="O671" s="2">
        <v>45666.534576388891</v>
      </c>
      <c r="P671" s="2">
        <v>45670.41451952546</v>
      </c>
      <c r="Q671" t="s">
        <v>301</v>
      </c>
      <c r="R671" t="s">
        <v>543</v>
      </c>
      <c r="S671" s="2"/>
      <c r="V671" s="2">
        <v>45666.534576469909</v>
      </c>
      <c r="W671" s="2">
        <v>45669.522810300929</v>
      </c>
      <c r="X671" t="b">
        <v>0</v>
      </c>
      <c r="Y671" t="s">
        <v>553</v>
      </c>
      <c r="Z671" t="s">
        <v>1762</v>
      </c>
      <c r="AA671" t="s">
        <v>304</v>
      </c>
    </row>
    <row r="672" spans="1:27" x14ac:dyDescent="0.3">
      <c r="A672" t="s">
        <v>2202</v>
      </c>
      <c r="B672" t="s">
        <v>670</v>
      </c>
      <c r="C672" t="s">
        <v>541</v>
      </c>
      <c r="D672" t="s">
        <v>542</v>
      </c>
      <c r="E672" t="s">
        <v>2203</v>
      </c>
      <c r="F672" t="s">
        <v>2204</v>
      </c>
      <c r="G672" t="s">
        <v>14</v>
      </c>
      <c r="H672" t="s">
        <v>510</v>
      </c>
      <c r="J672" s="2">
        <v>45471</v>
      </c>
      <c r="K672" s="5">
        <v>202402</v>
      </c>
      <c r="M672" t="b">
        <v>0</v>
      </c>
      <c r="N672" t="b">
        <v>0</v>
      </c>
      <c r="O672" s="2">
        <v>45666.534439699077</v>
      </c>
      <c r="P672" s="2">
        <v>45670.414423807873</v>
      </c>
      <c r="Q672" t="s">
        <v>301</v>
      </c>
      <c r="R672" t="s">
        <v>543</v>
      </c>
      <c r="S672" s="2"/>
      <c r="V672" s="2">
        <v>45666.534439849536</v>
      </c>
      <c r="W672" s="2">
        <v>45669.522685069445</v>
      </c>
      <c r="X672" t="b">
        <v>0</v>
      </c>
      <c r="Y672" t="s">
        <v>553</v>
      </c>
      <c r="Z672" t="s">
        <v>1762</v>
      </c>
      <c r="AA672" t="s">
        <v>304</v>
      </c>
    </row>
    <row r="673" spans="1:27" x14ac:dyDescent="0.3">
      <c r="A673" t="s">
        <v>2010</v>
      </c>
      <c r="B673" t="s">
        <v>670</v>
      </c>
      <c r="C673" t="s">
        <v>541</v>
      </c>
      <c r="D673" t="s">
        <v>542</v>
      </c>
      <c r="E673" t="s">
        <v>2011</v>
      </c>
      <c r="F673" t="s">
        <v>2012</v>
      </c>
      <c r="G673" t="s">
        <v>14</v>
      </c>
      <c r="H673" t="s">
        <v>510</v>
      </c>
      <c r="J673" s="2">
        <v>45471</v>
      </c>
      <c r="K673" s="5">
        <v>202402</v>
      </c>
      <c r="M673" t="b">
        <v>0</v>
      </c>
      <c r="N673" t="b">
        <v>0</v>
      </c>
      <c r="O673" s="2">
        <v>45666.534039965278</v>
      </c>
      <c r="P673" s="2">
        <v>45670.414127199074</v>
      </c>
      <c r="Q673" t="s">
        <v>301</v>
      </c>
      <c r="R673" t="s">
        <v>543</v>
      </c>
      <c r="S673" s="2"/>
      <c r="V673" s="2">
        <v>45666.534040081016</v>
      </c>
      <c r="W673" s="2">
        <v>45669.522312037036</v>
      </c>
      <c r="X673" t="b">
        <v>0</v>
      </c>
      <c r="Y673" t="s">
        <v>553</v>
      </c>
      <c r="Z673" t="s">
        <v>1762</v>
      </c>
      <c r="AA673" t="s">
        <v>304</v>
      </c>
    </row>
    <row r="674" spans="1:27" x14ac:dyDescent="0.3">
      <c r="A674" t="s">
        <v>2183</v>
      </c>
      <c r="B674" t="s">
        <v>670</v>
      </c>
      <c r="C674" t="s">
        <v>541</v>
      </c>
      <c r="D674" t="s">
        <v>542</v>
      </c>
      <c r="E674" t="s">
        <v>2184</v>
      </c>
      <c r="F674" t="s">
        <v>2185</v>
      </c>
      <c r="G674" t="s">
        <v>138</v>
      </c>
      <c r="H674" t="s">
        <v>510</v>
      </c>
      <c r="J674" s="2">
        <v>45471</v>
      </c>
      <c r="K674" s="5">
        <v>202402</v>
      </c>
      <c r="M674" t="b">
        <v>0</v>
      </c>
      <c r="N674" t="b">
        <v>0</v>
      </c>
      <c r="O674" s="2">
        <v>45666.534043287036</v>
      </c>
      <c r="P674" s="2">
        <v>45670.414129594908</v>
      </c>
      <c r="Q674" t="s">
        <v>301</v>
      </c>
      <c r="R674" t="s">
        <v>543</v>
      </c>
      <c r="S674" s="2"/>
      <c r="V674" s="2">
        <v>45666.534043437503</v>
      </c>
      <c r="W674" s="2">
        <v>45666.534043437503</v>
      </c>
      <c r="X674" t="b">
        <v>0</v>
      </c>
      <c r="Y674" t="s">
        <v>553</v>
      </c>
      <c r="Z674" t="s">
        <v>1762</v>
      </c>
      <c r="AA674" t="s">
        <v>6</v>
      </c>
    </row>
    <row r="675" spans="1:27" x14ac:dyDescent="0.3">
      <c r="A675" t="s">
        <v>2017</v>
      </c>
      <c r="B675" t="s">
        <v>670</v>
      </c>
      <c r="C675" t="s">
        <v>541</v>
      </c>
      <c r="D675" t="s">
        <v>542</v>
      </c>
      <c r="E675" t="s">
        <v>2018</v>
      </c>
      <c r="F675" t="s">
        <v>2019</v>
      </c>
      <c r="G675" t="s">
        <v>138</v>
      </c>
      <c r="H675" t="s">
        <v>510</v>
      </c>
      <c r="J675" s="2">
        <v>45471</v>
      </c>
      <c r="K675" s="5">
        <v>202402</v>
      </c>
      <c r="M675" t="b">
        <v>0</v>
      </c>
      <c r="N675" t="b">
        <v>0</v>
      </c>
      <c r="O675" s="2">
        <v>45666.534223460651</v>
      </c>
      <c r="P675" s="2">
        <v>45670.414262118058</v>
      </c>
      <c r="Q675" t="s">
        <v>301</v>
      </c>
      <c r="R675" t="s">
        <v>543</v>
      </c>
      <c r="S675" s="2"/>
      <c r="V675" s="2">
        <v>45666.534223530092</v>
      </c>
      <c r="W675" s="2">
        <v>45666.534223530092</v>
      </c>
      <c r="X675" t="b">
        <v>0</v>
      </c>
      <c r="Y675" t="s">
        <v>553</v>
      </c>
      <c r="Z675" t="s">
        <v>1762</v>
      </c>
      <c r="AA675" t="s">
        <v>6</v>
      </c>
    </row>
    <row r="676" spans="1:27" x14ac:dyDescent="0.3">
      <c r="A676" t="s">
        <v>1918</v>
      </c>
      <c r="B676" t="s">
        <v>670</v>
      </c>
      <c r="C676" t="s">
        <v>541</v>
      </c>
      <c r="D676" t="s">
        <v>542</v>
      </c>
      <c r="E676" t="s">
        <v>1919</v>
      </c>
      <c r="F676" t="s">
        <v>1920</v>
      </c>
      <c r="G676" t="s">
        <v>138</v>
      </c>
      <c r="H676" t="s">
        <v>510</v>
      </c>
      <c r="I676" t="s">
        <v>1921</v>
      </c>
      <c r="J676" s="2">
        <v>45412</v>
      </c>
      <c r="K676" s="5">
        <v>202402</v>
      </c>
      <c r="M676" t="b">
        <v>0</v>
      </c>
      <c r="N676" t="b">
        <v>0</v>
      </c>
      <c r="O676" s="2">
        <v>45442.463301736112</v>
      </c>
      <c r="P676" s="2">
        <v>45442.463301736112</v>
      </c>
      <c r="Q676" t="s">
        <v>301</v>
      </c>
      <c r="R676" t="s">
        <v>543</v>
      </c>
      <c r="S676" s="2"/>
      <c r="V676" s="2">
        <v>45442.463301967589</v>
      </c>
      <c r="W676" s="2">
        <v>45442.463301967589</v>
      </c>
      <c r="X676" t="b">
        <v>0</v>
      </c>
      <c r="Y676" t="s">
        <v>553</v>
      </c>
      <c r="Z676" t="s">
        <v>1762</v>
      </c>
      <c r="AA676" t="s">
        <v>6</v>
      </c>
    </row>
    <row r="677" spans="1:27" x14ac:dyDescent="0.3">
      <c r="A677" t="s">
        <v>2014</v>
      </c>
      <c r="B677" t="s">
        <v>670</v>
      </c>
      <c r="C677" t="s">
        <v>541</v>
      </c>
      <c r="D677" t="s">
        <v>542</v>
      </c>
      <c r="E677" t="s">
        <v>2015</v>
      </c>
      <c r="F677" t="s">
        <v>2016</v>
      </c>
      <c r="G677" t="s">
        <v>138</v>
      </c>
      <c r="H677" t="s">
        <v>510</v>
      </c>
      <c r="J677" s="2">
        <v>45471</v>
      </c>
      <c r="K677" s="5">
        <v>202402</v>
      </c>
      <c r="M677" t="b">
        <v>0</v>
      </c>
      <c r="N677" t="b">
        <v>0</v>
      </c>
      <c r="O677" s="2">
        <v>45666.534408564818</v>
      </c>
      <c r="P677" s="2">
        <v>45670.414400034722</v>
      </c>
      <c r="Q677" t="s">
        <v>301</v>
      </c>
      <c r="R677" t="s">
        <v>543</v>
      </c>
      <c r="S677" s="2"/>
      <c r="V677" s="2">
        <v>45666.534408645835</v>
      </c>
      <c r="W677" s="2">
        <v>45666.534408645835</v>
      </c>
      <c r="X677" t="b">
        <v>0</v>
      </c>
      <c r="Y677" t="s">
        <v>553</v>
      </c>
      <c r="Z677" t="s">
        <v>1762</v>
      </c>
      <c r="AA677" t="s">
        <v>6</v>
      </c>
    </row>
    <row r="678" spans="1:27" x14ac:dyDescent="0.3">
      <c r="A678" t="s">
        <v>2188</v>
      </c>
      <c r="B678" t="s">
        <v>670</v>
      </c>
      <c r="C678" t="s">
        <v>541</v>
      </c>
      <c r="D678" t="s">
        <v>542</v>
      </c>
      <c r="E678" t="s">
        <v>775</v>
      </c>
      <c r="F678" t="s">
        <v>776</v>
      </c>
      <c r="G678" t="s">
        <v>21</v>
      </c>
      <c r="H678" t="s">
        <v>512</v>
      </c>
      <c r="J678" s="2">
        <v>45471</v>
      </c>
      <c r="K678" s="5">
        <v>202402</v>
      </c>
      <c r="M678" t="b">
        <v>0</v>
      </c>
      <c r="N678" t="b">
        <v>0</v>
      </c>
      <c r="O678" s="2">
        <v>45666.534388078704</v>
      </c>
      <c r="P678" s="2">
        <v>45670.414383020834</v>
      </c>
      <c r="Q678" t="s">
        <v>301</v>
      </c>
      <c r="R678" t="s">
        <v>543</v>
      </c>
      <c r="S678" s="2"/>
      <c r="V678" s="2">
        <v>45666.534388159722</v>
      </c>
      <c r="W678" s="2">
        <v>45669.522635300928</v>
      </c>
      <c r="X678" t="b">
        <v>0</v>
      </c>
      <c r="Y678" t="s">
        <v>553</v>
      </c>
      <c r="Z678" t="s">
        <v>1762</v>
      </c>
      <c r="AA678" t="s">
        <v>304</v>
      </c>
    </row>
    <row r="679" spans="1:27" x14ac:dyDescent="0.3">
      <c r="A679" t="s">
        <v>2187</v>
      </c>
      <c r="B679" t="s">
        <v>670</v>
      </c>
      <c r="C679" t="s">
        <v>541</v>
      </c>
      <c r="D679" t="s">
        <v>542</v>
      </c>
      <c r="E679" t="s">
        <v>775</v>
      </c>
      <c r="F679" t="s">
        <v>776</v>
      </c>
      <c r="G679" t="s">
        <v>21</v>
      </c>
      <c r="H679" t="s">
        <v>512</v>
      </c>
      <c r="J679" s="2">
        <v>45380</v>
      </c>
      <c r="K679" s="5">
        <v>202401</v>
      </c>
      <c r="M679" t="b">
        <v>0</v>
      </c>
      <c r="N679" t="b">
        <v>0</v>
      </c>
      <c r="O679" s="2">
        <v>45666.534478391201</v>
      </c>
      <c r="P679" s="2">
        <v>45670.414452048608</v>
      </c>
      <c r="Q679" t="s">
        <v>301</v>
      </c>
      <c r="R679" t="s">
        <v>543</v>
      </c>
      <c r="S679" s="2"/>
      <c r="V679" s="2">
        <v>45666.534478506946</v>
      </c>
      <c r="W679" s="2">
        <v>45669.522723923612</v>
      </c>
      <c r="X679" t="b">
        <v>0</v>
      </c>
      <c r="Y679" t="s">
        <v>553</v>
      </c>
      <c r="Z679" t="s">
        <v>1762</v>
      </c>
      <c r="AA679" t="s">
        <v>304</v>
      </c>
    </row>
    <row r="680" spans="1:27" x14ac:dyDescent="0.3">
      <c r="A680" t="s">
        <v>2186</v>
      </c>
      <c r="B680" t="s">
        <v>670</v>
      </c>
      <c r="C680" t="s">
        <v>541</v>
      </c>
      <c r="D680" t="s">
        <v>542</v>
      </c>
      <c r="E680" t="s">
        <v>2018</v>
      </c>
      <c r="F680" t="s">
        <v>2019</v>
      </c>
      <c r="G680" t="s">
        <v>138</v>
      </c>
      <c r="H680" t="s">
        <v>510</v>
      </c>
      <c r="J680" s="2">
        <v>45380</v>
      </c>
      <c r="K680" s="5">
        <v>202401</v>
      </c>
      <c r="M680" t="b">
        <v>0</v>
      </c>
      <c r="N680" t="b">
        <v>0</v>
      </c>
      <c r="O680" s="2">
        <v>45666.534007025461</v>
      </c>
      <c r="P680" s="2">
        <v>45670.41410332176</v>
      </c>
      <c r="Q680" t="s">
        <v>301</v>
      </c>
      <c r="R680" t="s">
        <v>543</v>
      </c>
      <c r="S680" s="2"/>
      <c r="V680" s="2">
        <v>45666.534007141207</v>
      </c>
      <c r="W680" s="2">
        <v>45666.534007141207</v>
      </c>
      <c r="X680" t="b">
        <v>0</v>
      </c>
      <c r="Y680" t="s">
        <v>553</v>
      </c>
      <c r="Z680" t="s">
        <v>1762</v>
      </c>
      <c r="AA680" t="s">
        <v>6</v>
      </c>
    </row>
    <row r="681" spans="1:27" x14ac:dyDescent="0.3">
      <c r="A681" t="s">
        <v>2189</v>
      </c>
      <c r="B681" t="s">
        <v>670</v>
      </c>
      <c r="C681" t="s">
        <v>541</v>
      </c>
      <c r="D681" t="s">
        <v>542</v>
      </c>
      <c r="E681" t="s">
        <v>2190</v>
      </c>
      <c r="F681" t="s">
        <v>2191</v>
      </c>
      <c r="G681" t="s">
        <v>21</v>
      </c>
      <c r="H681" t="s">
        <v>512</v>
      </c>
      <c r="J681" s="2">
        <v>45380</v>
      </c>
      <c r="K681" s="5">
        <v>202401</v>
      </c>
      <c r="M681" t="b">
        <v>0</v>
      </c>
      <c r="N681" t="b">
        <v>0</v>
      </c>
      <c r="O681" s="2">
        <v>45666.534336076387</v>
      </c>
      <c r="P681" s="2">
        <v>45670.414346562502</v>
      </c>
      <c r="Q681" t="s">
        <v>301</v>
      </c>
      <c r="R681" t="s">
        <v>543</v>
      </c>
      <c r="S681" s="2"/>
      <c r="V681" s="2">
        <v>45666.534336192133</v>
      </c>
      <c r="W681" s="2">
        <v>45669.522588460648</v>
      </c>
      <c r="X681" t="b">
        <v>0</v>
      </c>
      <c r="Y681" t="s">
        <v>553</v>
      </c>
      <c r="Z681" t="s">
        <v>1762</v>
      </c>
      <c r="AA681" t="s">
        <v>304</v>
      </c>
    </row>
    <row r="682" spans="1:27" x14ac:dyDescent="0.3">
      <c r="A682" t="s">
        <v>2195</v>
      </c>
      <c r="B682" t="s">
        <v>670</v>
      </c>
      <c r="C682" t="s">
        <v>541</v>
      </c>
      <c r="D682" t="s">
        <v>542</v>
      </c>
      <c r="E682" t="s">
        <v>681</v>
      </c>
      <c r="F682" t="s">
        <v>682</v>
      </c>
      <c r="G682" t="s">
        <v>21</v>
      </c>
      <c r="H682" t="s">
        <v>512</v>
      </c>
      <c r="J682" s="2">
        <v>45380</v>
      </c>
      <c r="K682" s="5">
        <v>202401</v>
      </c>
      <c r="M682" t="b">
        <v>0</v>
      </c>
      <c r="N682" t="b">
        <v>0</v>
      </c>
      <c r="O682" s="2">
        <v>45666.534324618056</v>
      </c>
      <c r="P682" s="2">
        <v>45670.414339583331</v>
      </c>
      <c r="Q682" t="s">
        <v>301</v>
      </c>
      <c r="R682" t="s">
        <v>543</v>
      </c>
      <c r="S682" s="2"/>
      <c r="V682" s="2">
        <v>45666.534324733795</v>
      </c>
      <c r="W682" s="2">
        <v>45669.522580439814</v>
      </c>
      <c r="X682" t="b">
        <v>0</v>
      </c>
      <c r="Y682" t="s">
        <v>553</v>
      </c>
      <c r="Z682" t="s">
        <v>1762</v>
      </c>
      <c r="AA682" t="s">
        <v>304</v>
      </c>
    </row>
    <row r="683" spans="1:27" x14ac:dyDescent="0.3">
      <c r="A683" t="s">
        <v>2123</v>
      </c>
      <c r="B683" t="s">
        <v>670</v>
      </c>
      <c r="C683" t="s">
        <v>541</v>
      </c>
      <c r="D683" t="s">
        <v>542</v>
      </c>
      <c r="E683" t="s">
        <v>2103</v>
      </c>
      <c r="F683" t="s">
        <v>2104</v>
      </c>
      <c r="G683" t="s">
        <v>11</v>
      </c>
      <c r="H683" t="s">
        <v>509</v>
      </c>
      <c r="J683" s="2">
        <v>45380</v>
      </c>
      <c r="K683" s="5">
        <v>202401</v>
      </c>
      <c r="M683" t="b">
        <v>0</v>
      </c>
      <c r="N683" t="b">
        <v>0</v>
      </c>
      <c r="O683" s="2">
        <v>45666.534372916663</v>
      </c>
      <c r="P683" s="2">
        <v>45670.414371840277</v>
      </c>
      <c r="Q683" t="s">
        <v>301</v>
      </c>
      <c r="R683" t="s">
        <v>543</v>
      </c>
      <c r="S683" s="2"/>
      <c r="V683" s="2">
        <v>45666.534372997688</v>
      </c>
      <c r="W683" s="2">
        <v>45666.534372997688</v>
      </c>
      <c r="X683" t="b">
        <v>0</v>
      </c>
      <c r="Y683" t="s">
        <v>553</v>
      </c>
      <c r="Z683" t="s">
        <v>1762</v>
      </c>
      <c r="AA683" t="s">
        <v>6</v>
      </c>
    </row>
    <row r="684" spans="1:27" x14ac:dyDescent="0.3">
      <c r="A684" t="s">
        <v>2063</v>
      </c>
      <c r="B684" t="s">
        <v>670</v>
      </c>
      <c r="C684" t="s">
        <v>541</v>
      </c>
      <c r="D684" t="s">
        <v>542</v>
      </c>
      <c r="E684" t="s">
        <v>784</v>
      </c>
      <c r="F684" t="s">
        <v>785</v>
      </c>
      <c r="G684" t="s">
        <v>11</v>
      </c>
      <c r="H684" t="s">
        <v>509</v>
      </c>
      <c r="J684" s="2">
        <v>45380</v>
      </c>
      <c r="K684" s="5">
        <v>202401</v>
      </c>
      <c r="M684" t="b">
        <v>0</v>
      </c>
      <c r="N684" t="b">
        <v>0</v>
      </c>
      <c r="O684" s="2">
        <v>45666.534369525463</v>
      </c>
      <c r="P684" s="2">
        <v>45680.414093715277</v>
      </c>
      <c r="Q684" t="s">
        <v>301</v>
      </c>
      <c r="R684" t="s">
        <v>543</v>
      </c>
      <c r="S684" s="2"/>
      <c r="V684" s="2">
        <v>45666.534369641202</v>
      </c>
      <c r="W684" s="2">
        <v>45666.534369641202</v>
      </c>
      <c r="X684" t="b">
        <v>0</v>
      </c>
      <c r="Y684" t="s">
        <v>553</v>
      </c>
      <c r="Z684" t="s">
        <v>1762</v>
      </c>
      <c r="AA684" t="s">
        <v>6</v>
      </c>
    </row>
    <row r="685" spans="1:27" x14ac:dyDescent="0.3">
      <c r="A685" t="s">
        <v>2062</v>
      </c>
      <c r="B685" t="s">
        <v>670</v>
      </c>
      <c r="C685" t="s">
        <v>541</v>
      </c>
      <c r="D685" t="s">
        <v>542</v>
      </c>
      <c r="E685" t="s">
        <v>784</v>
      </c>
      <c r="F685" t="s">
        <v>785</v>
      </c>
      <c r="G685" t="s">
        <v>11</v>
      </c>
      <c r="H685" t="s">
        <v>509</v>
      </c>
      <c r="J685" s="2">
        <v>45471</v>
      </c>
      <c r="K685" s="5">
        <v>202402</v>
      </c>
      <c r="M685" t="b">
        <v>0</v>
      </c>
      <c r="N685" t="b">
        <v>0</v>
      </c>
      <c r="O685" s="2">
        <v>45666.534071678238</v>
      </c>
      <c r="P685" s="2">
        <v>45670.414153206017</v>
      </c>
      <c r="Q685" t="s">
        <v>301</v>
      </c>
      <c r="R685" t="s">
        <v>543</v>
      </c>
      <c r="S685" s="2"/>
      <c r="V685" s="2">
        <v>45666.53407184028</v>
      </c>
      <c r="W685" s="2">
        <v>45666.53407184028</v>
      </c>
      <c r="X685" t="b">
        <v>0</v>
      </c>
      <c r="Y685" t="s">
        <v>553</v>
      </c>
      <c r="Z685" t="s">
        <v>1762</v>
      </c>
      <c r="AA685" t="s">
        <v>6</v>
      </c>
    </row>
    <row r="686" spans="1:27" x14ac:dyDescent="0.3">
      <c r="A686" t="s">
        <v>2124</v>
      </c>
      <c r="B686" t="s">
        <v>670</v>
      </c>
      <c r="C686" t="s">
        <v>541</v>
      </c>
      <c r="D686" t="s">
        <v>542</v>
      </c>
      <c r="E686" t="s">
        <v>702</v>
      </c>
      <c r="F686" t="s">
        <v>703</v>
      </c>
      <c r="G686" t="s">
        <v>8</v>
      </c>
      <c r="H686" t="s">
        <v>511</v>
      </c>
      <c r="J686" s="2">
        <v>45471</v>
      </c>
      <c r="K686" s="5">
        <v>202402</v>
      </c>
      <c r="M686" t="b">
        <v>0</v>
      </c>
      <c r="N686" t="b">
        <v>0</v>
      </c>
      <c r="O686" s="2">
        <v>45669.522369131948</v>
      </c>
      <c r="P686" s="2">
        <v>45670.414177627317</v>
      </c>
      <c r="Q686" t="s">
        <v>301</v>
      </c>
      <c r="R686" t="s">
        <v>543</v>
      </c>
      <c r="S686" s="2"/>
      <c r="V686" s="2">
        <v>45669.522369328704</v>
      </c>
      <c r="W686" s="2">
        <v>45669.522369328704</v>
      </c>
      <c r="X686" t="b">
        <v>0</v>
      </c>
      <c r="Y686" t="s">
        <v>553</v>
      </c>
      <c r="Z686" t="s">
        <v>1762</v>
      </c>
      <c r="AA686" t="s">
        <v>304</v>
      </c>
    </row>
    <row r="687" spans="1:27" x14ac:dyDescent="0.3">
      <c r="A687" t="s">
        <v>2061</v>
      </c>
      <c r="B687" t="s">
        <v>670</v>
      </c>
      <c r="C687" t="s">
        <v>541</v>
      </c>
      <c r="D687" t="s">
        <v>542</v>
      </c>
      <c r="E687" t="s">
        <v>758</v>
      </c>
      <c r="F687" t="s">
        <v>759</v>
      </c>
      <c r="G687" t="s">
        <v>8</v>
      </c>
      <c r="H687" t="s">
        <v>511</v>
      </c>
      <c r="J687" s="2">
        <v>45380</v>
      </c>
      <c r="K687" s="5">
        <v>202401</v>
      </c>
      <c r="M687" t="b">
        <v>0</v>
      </c>
      <c r="N687" t="b">
        <v>0</v>
      </c>
      <c r="O687" s="2">
        <v>45669.522544756946</v>
      </c>
      <c r="P687" s="2">
        <v>45670.414312233799</v>
      </c>
      <c r="Q687" t="s">
        <v>301</v>
      </c>
      <c r="R687" t="s">
        <v>543</v>
      </c>
      <c r="S687" s="2"/>
      <c r="V687" s="2">
        <v>45669.522544942127</v>
      </c>
      <c r="W687" s="2">
        <v>45669.522544942127</v>
      </c>
      <c r="X687" t="b">
        <v>0</v>
      </c>
      <c r="Y687" t="s">
        <v>553</v>
      </c>
      <c r="Z687" t="s">
        <v>1762</v>
      </c>
      <c r="AA687" t="s">
        <v>304</v>
      </c>
    </row>
    <row r="688" spans="1:27" x14ac:dyDescent="0.3">
      <c r="A688" t="s">
        <v>2125</v>
      </c>
      <c r="B688" t="s">
        <v>670</v>
      </c>
      <c r="C688" t="s">
        <v>541</v>
      </c>
      <c r="D688" t="s">
        <v>542</v>
      </c>
      <c r="E688" t="s">
        <v>702</v>
      </c>
      <c r="F688" t="s">
        <v>703</v>
      </c>
      <c r="G688" t="s">
        <v>8</v>
      </c>
      <c r="H688" t="s">
        <v>511</v>
      </c>
      <c r="J688" s="2">
        <v>45380</v>
      </c>
      <c r="K688" s="5">
        <v>202401</v>
      </c>
      <c r="M688" t="b">
        <v>0</v>
      </c>
      <c r="N688" t="b">
        <v>0</v>
      </c>
      <c r="O688" s="2">
        <v>45669.522482291664</v>
      </c>
      <c r="P688" s="2">
        <v>45670.41426646991</v>
      </c>
      <c r="Q688" t="s">
        <v>301</v>
      </c>
      <c r="R688" t="s">
        <v>543</v>
      </c>
      <c r="S688" s="2"/>
      <c r="V688" s="2">
        <v>45669.52248240741</v>
      </c>
      <c r="W688" s="2">
        <v>45669.52248240741</v>
      </c>
      <c r="X688" t="b">
        <v>0</v>
      </c>
      <c r="Y688" t="s">
        <v>553</v>
      </c>
      <c r="Z688" t="s">
        <v>1762</v>
      </c>
      <c r="AA688" t="s">
        <v>304</v>
      </c>
    </row>
    <row r="689" spans="1:27" x14ac:dyDescent="0.3">
      <c r="A689" t="s">
        <v>2060</v>
      </c>
      <c r="B689" t="s">
        <v>670</v>
      </c>
      <c r="C689" t="s">
        <v>541</v>
      </c>
      <c r="D689" t="s">
        <v>542</v>
      </c>
      <c r="E689" t="s">
        <v>2058</v>
      </c>
      <c r="F689" t="s">
        <v>2059</v>
      </c>
      <c r="G689" t="s">
        <v>8</v>
      </c>
      <c r="H689" t="s">
        <v>511</v>
      </c>
      <c r="J689" s="2">
        <v>45380</v>
      </c>
      <c r="K689" s="5">
        <v>202401</v>
      </c>
      <c r="M689" t="b">
        <v>0</v>
      </c>
      <c r="N689" t="b">
        <v>0</v>
      </c>
      <c r="O689" s="2">
        <v>45669.522452662037</v>
      </c>
      <c r="P689" s="2">
        <v>45670.414243437503</v>
      </c>
      <c r="Q689" t="s">
        <v>301</v>
      </c>
      <c r="R689" t="s">
        <v>543</v>
      </c>
      <c r="S689" s="2"/>
      <c r="V689" s="2">
        <v>45669.522452858793</v>
      </c>
      <c r="W689" s="2">
        <v>45669.522452858793</v>
      </c>
      <c r="X689" t="b">
        <v>0</v>
      </c>
      <c r="Y689" t="s">
        <v>553</v>
      </c>
      <c r="Z689" t="s">
        <v>1762</v>
      </c>
      <c r="AA689" t="s">
        <v>304</v>
      </c>
    </row>
    <row r="690" spans="1:27" x14ac:dyDescent="0.3">
      <c r="A690" t="s">
        <v>2057</v>
      </c>
      <c r="B690" t="s">
        <v>670</v>
      </c>
      <c r="C690" t="s">
        <v>541</v>
      </c>
      <c r="D690" t="s">
        <v>542</v>
      </c>
      <c r="E690" t="s">
        <v>2058</v>
      </c>
      <c r="F690" t="s">
        <v>2059</v>
      </c>
      <c r="G690" t="s">
        <v>8</v>
      </c>
      <c r="H690" t="s">
        <v>511</v>
      </c>
      <c r="J690" s="2">
        <v>45471</v>
      </c>
      <c r="K690" s="5">
        <v>202402</v>
      </c>
      <c r="M690" t="b">
        <v>0</v>
      </c>
      <c r="N690" t="b">
        <v>0</v>
      </c>
      <c r="O690" s="2">
        <v>45669.522649537037</v>
      </c>
      <c r="P690" s="2">
        <v>45670.414395405096</v>
      </c>
      <c r="Q690" t="s">
        <v>301</v>
      </c>
      <c r="R690" t="s">
        <v>543</v>
      </c>
      <c r="S690" s="2"/>
      <c r="V690" s="2">
        <v>45669.522649687497</v>
      </c>
      <c r="W690" s="2">
        <v>45669.522649687497</v>
      </c>
      <c r="X690" t="b">
        <v>0</v>
      </c>
      <c r="Y690" t="s">
        <v>553</v>
      </c>
      <c r="Z690" t="s">
        <v>1762</v>
      </c>
      <c r="AA690" t="s">
        <v>304</v>
      </c>
    </row>
    <row r="691" spans="1:27" x14ac:dyDescent="0.3">
      <c r="A691" t="s">
        <v>2126</v>
      </c>
      <c r="B691" t="s">
        <v>670</v>
      </c>
      <c r="C691" t="s">
        <v>541</v>
      </c>
      <c r="D691" t="s">
        <v>542</v>
      </c>
      <c r="E691" t="s">
        <v>678</v>
      </c>
      <c r="F691" t="s">
        <v>679</v>
      </c>
      <c r="G691" t="s">
        <v>8</v>
      </c>
      <c r="H691" t="s">
        <v>511</v>
      </c>
      <c r="J691" s="2">
        <v>45380</v>
      </c>
      <c r="K691" s="5">
        <v>202401</v>
      </c>
      <c r="M691" t="b">
        <v>0</v>
      </c>
      <c r="N691" t="b">
        <v>0</v>
      </c>
      <c r="O691" s="2">
        <v>45669.522714155093</v>
      </c>
      <c r="P691" s="2">
        <v>45670.41444552083</v>
      </c>
      <c r="Q691" t="s">
        <v>301</v>
      </c>
      <c r="R691" t="s">
        <v>543</v>
      </c>
      <c r="S691" s="2"/>
      <c r="V691" s="2">
        <v>45669.522714317129</v>
      </c>
      <c r="W691" s="2">
        <v>45669.522714317129</v>
      </c>
      <c r="X691" t="b">
        <v>0</v>
      </c>
      <c r="Y691" t="s">
        <v>553</v>
      </c>
      <c r="Z691" t="s">
        <v>1762</v>
      </c>
      <c r="AA691" t="s">
        <v>6</v>
      </c>
    </row>
    <row r="692" spans="1:27" x14ac:dyDescent="0.3">
      <c r="A692" t="s">
        <v>2127</v>
      </c>
      <c r="B692" t="s">
        <v>670</v>
      </c>
      <c r="C692" t="s">
        <v>541</v>
      </c>
      <c r="D692" t="s">
        <v>542</v>
      </c>
      <c r="E692" t="s">
        <v>678</v>
      </c>
      <c r="F692" t="s">
        <v>679</v>
      </c>
      <c r="G692" t="s">
        <v>8</v>
      </c>
      <c r="H692" t="s">
        <v>511</v>
      </c>
      <c r="J692" s="2">
        <v>45471</v>
      </c>
      <c r="K692" s="5">
        <v>202402</v>
      </c>
      <c r="M692" t="b">
        <v>0</v>
      </c>
      <c r="N692" t="b">
        <v>0</v>
      </c>
      <c r="O692" s="2">
        <v>45669.522277118056</v>
      </c>
      <c r="P692" s="2">
        <v>45670.41409903935</v>
      </c>
      <c r="Q692" t="s">
        <v>301</v>
      </c>
      <c r="R692" t="s">
        <v>543</v>
      </c>
      <c r="S692" s="2"/>
      <c r="V692" s="2">
        <v>45669.522277233795</v>
      </c>
      <c r="W692" s="2">
        <v>45669.522277233795</v>
      </c>
      <c r="X692" t="b">
        <v>0</v>
      </c>
      <c r="Y692" t="s">
        <v>553</v>
      </c>
      <c r="Z692" t="s">
        <v>1762</v>
      </c>
      <c r="AA692" t="s">
        <v>304</v>
      </c>
    </row>
    <row r="693" spans="1:27" x14ac:dyDescent="0.3">
      <c r="A693" t="s">
        <v>2056</v>
      </c>
      <c r="B693" t="s">
        <v>670</v>
      </c>
      <c r="C693" t="s">
        <v>541</v>
      </c>
      <c r="D693" t="s">
        <v>542</v>
      </c>
      <c r="E693" t="s">
        <v>755</v>
      </c>
      <c r="F693" t="s">
        <v>756</v>
      </c>
      <c r="G693" t="s">
        <v>8</v>
      </c>
      <c r="H693" t="s">
        <v>511</v>
      </c>
      <c r="J693" s="2">
        <v>45471</v>
      </c>
      <c r="K693" s="5">
        <v>202402</v>
      </c>
      <c r="M693" t="b">
        <v>0</v>
      </c>
      <c r="N693" t="b">
        <v>0</v>
      </c>
      <c r="O693" s="2">
        <v>45669.522599421296</v>
      </c>
      <c r="P693" s="2">
        <v>45670.414356053239</v>
      </c>
      <c r="Q693" t="s">
        <v>301</v>
      </c>
      <c r="R693" t="s">
        <v>543</v>
      </c>
      <c r="S693" s="2"/>
      <c r="V693" s="2">
        <v>45669.522599618052</v>
      </c>
      <c r="W693" s="2">
        <v>45669.522599618052</v>
      </c>
      <c r="X693" t="b">
        <v>0</v>
      </c>
      <c r="Y693" t="s">
        <v>553</v>
      </c>
      <c r="Z693" t="s">
        <v>1762</v>
      </c>
      <c r="AA693" t="s">
        <v>304</v>
      </c>
    </row>
    <row r="694" spans="1:27" x14ac:dyDescent="0.3">
      <c r="A694" t="s">
        <v>2053</v>
      </c>
      <c r="B694" t="s">
        <v>670</v>
      </c>
      <c r="C694" t="s">
        <v>541</v>
      </c>
      <c r="D694" t="s">
        <v>542</v>
      </c>
      <c r="E694" t="s">
        <v>2054</v>
      </c>
      <c r="F694" t="s">
        <v>2055</v>
      </c>
      <c r="G694" t="s">
        <v>8</v>
      </c>
      <c r="H694" t="s">
        <v>511</v>
      </c>
      <c r="J694" s="2">
        <v>45380</v>
      </c>
      <c r="K694" s="5">
        <v>202401</v>
      </c>
      <c r="M694" t="b">
        <v>0</v>
      </c>
      <c r="N694" t="b">
        <v>0</v>
      </c>
      <c r="O694" s="2">
        <v>45669.52261177083</v>
      </c>
      <c r="P694" s="2">
        <v>45670.414365046294</v>
      </c>
      <c r="Q694" t="s">
        <v>301</v>
      </c>
      <c r="R694" t="s">
        <v>543</v>
      </c>
      <c r="S694" s="2"/>
      <c r="V694" s="2">
        <v>45669.522611921297</v>
      </c>
      <c r="W694" s="2">
        <v>45669.522611921297</v>
      </c>
      <c r="X694" t="b">
        <v>0</v>
      </c>
      <c r="Y694" t="s">
        <v>553</v>
      </c>
      <c r="Z694" t="s">
        <v>1762</v>
      </c>
      <c r="AA694" t="s">
        <v>304</v>
      </c>
    </row>
    <row r="695" spans="1:27" x14ac:dyDescent="0.3">
      <c r="A695" t="s">
        <v>2052</v>
      </c>
      <c r="B695" t="s">
        <v>670</v>
      </c>
      <c r="C695" t="s">
        <v>541</v>
      </c>
      <c r="D695" t="s">
        <v>542</v>
      </c>
      <c r="E695" t="s">
        <v>713</v>
      </c>
      <c r="F695" t="s">
        <v>714</v>
      </c>
      <c r="G695" t="s">
        <v>8</v>
      </c>
      <c r="H695" t="s">
        <v>511</v>
      </c>
      <c r="J695" s="2">
        <v>45471</v>
      </c>
      <c r="K695" s="5">
        <v>202402</v>
      </c>
      <c r="M695" t="b">
        <v>0</v>
      </c>
      <c r="N695" t="b">
        <v>0</v>
      </c>
      <c r="O695" s="2">
        <v>45669.522557523145</v>
      </c>
      <c r="P695" s="2">
        <v>45670.414321724536</v>
      </c>
      <c r="Q695" t="s">
        <v>301</v>
      </c>
      <c r="R695" t="s">
        <v>543</v>
      </c>
      <c r="S695" s="2"/>
      <c r="V695" s="2">
        <v>45669.522557673612</v>
      </c>
      <c r="W695" s="2">
        <v>45669.522557673612</v>
      </c>
      <c r="X695" t="b">
        <v>0</v>
      </c>
      <c r="Y695" t="s">
        <v>553</v>
      </c>
      <c r="Z695" t="s">
        <v>1762</v>
      </c>
      <c r="AA695" t="s">
        <v>304</v>
      </c>
    </row>
    <row r="696" spans="1:27" x14ac:dyDescent="0.3">
      <c r="A696" t="s">
        <v>2051</v>
      </c>
      <c r="B696" t="s">
        <v>670</v>
      </c>
      <c r="C696" t="s">
        <v>541</v>
      </c>
      <c r="D696" t="s">
        <v>542</v>
      </c>
      <c r="E696" t="s">
        <v>713</v>
      </c>
      <c r="F696" t="s">
        <v>714</v>
      </c>
      <c r="G696" t="s">
        <v>8</v>
      </c>
      <c r="H696" t="s">
        <v>511</v>
      </c>
      <c r="J696" s="2">
        <v>45380</v>
      </c>
      <c r="K696" s="5">
        <v>202401</v>
      </c>
      <c r="M696" t="b">
        <v>0</v>
      </c>
      <c r="N696" t="b">
        <v>0</v>
      </c>
      <c r="O696" s="2">
        <v>45669.522478900464</v>
      </c>
      <c r="P696" s="2">
        <v>45670.414264386571</v>
      </c>
      <c r="Q696" t="s">
        <v>301</v>
      </c>
      <c r="R696" t="s">
        <v>543</v>
      </c>
      <c r="S696" s="2"/>
      <c r="V696" s="2">
        <v>45669.522479050924</v>
      </c>
      <c r="W696" s="2">
        <v>45669.522479050924</v>
      </c>
      <c r="X696" t="b">
        <v>0</v>
      </c>
      <c r="Y696" t="s">
        <v>553</v>
      </c>
      <c r="Z696" t="s">
        <v>1762</v>
      </c>
      <c r="AA696" t="s">
        <v>304</v>
      </c>
    </row>
    <row r="697" spans="1:27" x14ac:dyDescent="0.3">
      <c r="A697" t="s">
        <v>2048</v>
      </c>
      <c r="B697" t="s">
        <v>670</v>
      </c>
      <c r="C697" t="s">
        <v>541</v>
      </c>
      <c r="D697" t="s">
        <v>542</v>
      </c>
      <c r="E697" t="s">
        <v>2049</v>
      </c>
      <c r="F697" t="s">
        <v>2050</v>
      </c>
      <c r="G697" t="s">
        <v>8</v>
      </c>
      <c r="H697" t="s">
        <v>511</v>
      </c>
      <c r="J697" s="2">
        <v>45380</v>
      </c>
      <c r="K697" s="5">
        <v>202401</v>
      </c>
      <c r="M697" t="b">
        <v>0</v>
      </c>
      <c r="N697" t="b">
        <v>0</v>
      </c>
      <c r="O697" s="2">
        <v>45669.522701423608</v>
      </c>
      <c r="P697" s="2">
        <v>45670.414436840278</v>
      </c>
      <c r="Q697" t="s">
        <v>301</v>
      </c>
      <c r="R697" t="s">
        <v>543</v>
      </c>
      <c r="S697" s="2"/>
      <c r="V697" s="2">
        <v>45669.522701620372</v>
      </c>
      <c r="W697" s="2">
        <v>45669.522701620372</v>
      </c>
      <c r="X697" t="b">
        <v>0</v>
      </c>
      <c r="Y697" t="s">
        <v>553</v>
      </c>
      <c r="Z697" t="s">
        <v>1762</v>
      </c>
      <c r="AA697" t="s">
        <v>304</v>
      </c>
    </row>
    <row r="698" spans="1:27" x14ac:dyDescent="0.3">
      <c r="A698" t="s">
        <v>2128</v>
      </c>
      <c r="B698" t="s">
        <v>670</v>
      </c>
      <c r="C698" t="s">
        <v>541</v>
      </c>
      <c r="D698" t="s">
        <v>542</v>
      </c>
      <c r="E698" t="s">
        <v>2129</v>
      </c>
      <c r="F698" t="s">
        <v>2130</v>
      </c>
      <c r="G698" t="s">
        <v>10</v>
      </c>
      <c r="H698" t="s">
        <v>512</v>
      </c>
      <c r="J698" s="2">
        <v>45380</v>
      </c>
      <c r="K698" s="5">
        <v>202401</v>
      </c>
      <c r="M698" t="b">
        <v>0</v>
      </c>
      <c r="N698" t="b">
        <v>0</v>
      </c>
      <c r="O698" s="2">
        <v>45666.533998761573</v>
      </c>
      <c r="P698" s="2">
        <v>45670.414096909721</v>
      </c>
      <c r="Q698" t="s">
        <v>301</v>
      </c>
      <c r="R698" t="s">
        <v>543</v>
      </c>
      <c r="S698" s="2"/>
      <c r="V698" s="2">
        <v>45666.533998923609</v>
      </c>
      <c r="W698" s="2">
        <v>45666.533998923609</v>
      </c>
      <c r="X698" t="b">
        <v>0</v>
      </c>
      <c r="Y698" t="s">
        <v>553</v>
      </c>
      <c r="Z698" t="s">
        <v>1762</v>
      </c>
      <c r="AA698" t="s">
        <v>6</v>
      </c>
    </row>
    <row r="699" spans="1:27" x14ac:dyDescent="0.3">
      <c r="A699" t="s">
        <v>2131</v>
      </c>
      <c r="B699" t="s">
        <v>670</v>
      </c>
      <c r="C699" t="s">
        <v>541</v>
      </c>
      <c r="D699" t="s">
        <v>542</v>
      </c>
      <c r="E699" t="s">
        <v>2132</v>
      </c>
      <c r="F699" t="s">
        <v>2133</v>
      </c>
      <c r="G699" t="s">
        <v>10</v>
      </c>
      <c r="H699" t="s">
        <v>512</v>
      </c>
      <c r="J699" s="2">
        <v>45380</v>
      </c>
      <c r="K699" s="5">
        <v>202401</v>
      </c>
      <c r="M699" t="b">
        <v>0</v>
      </c>
      <c r="N699" t="b">
        <v>0</v>
      </c>
      <c r="O699" s="2">
        <v>45666.534233993058</v>
      </c>
      <c r="P699" s="2">
        <v>45670.414270914349</v>
      </c>
      <c r="Q699" t="s">
        <v>301</v>
      </c>
      <c r="R699" t="s">
        <v>543</v>
      </c>
      <c r="S699" s="2"/>
      <c r="V699" s="2">
        <v>45666.534234108796</v>
      </c>
      <c r="W699" s="2">
        <v>45669.522489236108</v>
      </c>
      <c r="X699" t="b">
        <v>0</v>
      </c>
      <c r="Y699" t="s">
        <v>553</v>
      </c>
      <c r="Z699" t="s">
        <v>1762</v>
      </c>
      <c r="AA699" t="s">
        <v>304</v>
      </c>
    </row>
    <row r="700" spans="1:27" x14ac:dyDescent="0.3">
      <c r="A700" t="s">
        <v>2137</v>
      </c>
      <c r="B700" t="s">
        <v>670</v>
      </c>
      <c r="C700" t="s">
        <v>541</v>
      </c>
      <c r="D700" t="s">
        <v>542</v>
      </c>
      <c r="E700" t="s">
        <v>2138</v>
      </c>
      <c r="F700" t="s">
        <v>2139</v>
      </c>
      <c r="G700" t="s">
        <v>10</v>
      </c>
      <c r="H700" t="s">
        <v>512</v>
      </c>
      <c r="J700" s="2">
        <v>45380</v>
      </c>
      <c r="K700" s="5">
        <v>202401</v>
      </c>
      <c r="M700" t="b">
        <v>0</v>
      </c>
      <c r="N700" t="b">
        <v>0</v>
      </c>
      <c r="O700" s="2">
        <v>45666.534366238426</v>
      </c>
      <c r="P700" s="2">
        <v>45670.414367129626</v>
      </c>
      <c r="Q700" t="s">
        <v>301</v>
      </c>
      <c r="R700" t="s">
        <v>543</v>
      </c>
      <c r="S700" s="2"/>
      <c r="V700" s="2">
        <v>45666.534366354164</v>
      </c>
      <c r="W700" s="2">
        <v>45669.522615856484</v>
      </c>
      <c r="X700" t="b">
        <v>0</v>
      </c>
      <c r="Y700" t="s">
        <v>553</v>
      </c>
      <c r="Z700" t="s">
        <v>1762</v>
      </c>
      <c r="AA700" t="s">
        <v>304</v>
      </c>
    </row>
    <row r="701" spans="1:27" x14ac:dyDescent="0.3">
      <c r="A701" t="s">
        <v>2134</v>
      </c>
      <c r="B701" t="s">
        <v>670</v>
      </c>
      <c r="C701" t="s">
        <v>541</v>
      </c>
      <c r="D701" t="s">
        <v>542</v>
      </c>
      <c r="E701" t="s">
        <v>2135</v>
      </c>
      <c r="F701" t="s">
        <v>2136</v>
      </c>
      <c r="G701" t="s">
        <v>10</v>
      </c>
      <c r="H701" t="s">
        <v>512</v>
      </c>
      <c r="J701" s="2">
        <v>45380</v>
      </c>
      <c r="K701" s="5">
        <v>202401</v>
      </c>
      <c r="M701" t="b">
        <v>0</v>
      </c>
      <c r="N701" t="b">
        <v>0</v>
      </c>
      <c r="O701" s="2">
        <v>45666.534549456017</v>
      </c>
      <c r="P701" s="2">
        <v>45670.414501122686</v>
      </c>
      <c r="Q701" t="s">
        <v>301</v>
      </c>
      <c r="R701" t="s">
        <v>543</v>
      </c>
      <c r="S701" s="2"/>
      <c r="V701" s="2">
        <v>45666.534549571756</v>
      </c>
      <c r="W701" s="2">
        <v>45669.522786458336</v>
      </c>
      <c r="X701" t="b">
        <v>0</v>
      </c>
      <c r="Y701" t="s">
        <v>553</v>
      </c>
      <c r="Z701" t="s">
        <v>1762</v>
      </c>
      <c r="AA701" t="s">
        <v>304</v>
      </c>
    </row>
    <row r="702" spans="1:27" x14ac:dyDescent="0.3">
      <c r="A702" t="s">
        <v>2029</v>
      </c>
      <c r="B702" t="s">
        <v>670</v>
      </c>
      <c r="C702" t="s">
        <v>541</v>
      </c>
      <c r="D702" t="s">
        <v>542</v>
      </c>
      <c r="E702" t="s">
        <v>2030</v>
      </c>
      <c r="F702" t="s">
        <v>2031</v>
      </c>
      <c r="G702" t="s">
        <v>50</v>
      </c>
      <c r="H702" t="s">
        <v>512</v>
      </c>
      <c r="J702" s="2">
        <v>45471</v>
      </c>
      <c r="K702" s="5">
        <v>202402</v>
      </c>
      <c r="M702" t="b">
        <v>0</v>
      </c>
      <c r="N702" t="b">
        <v>0</v>
      </c>
      <c r="O702" s="2">
        <v>45666.534545833332</v>
      </c>
      <c r="P702" s="2">
        <v>45670.414498958336</v>
      </c>
      <c r="Q702" t="s">
        <v>301</v>
      </c>
      <c r="R702" t="s">
        <v>543</v>
      </c>
      <c r="S702" s="2"/>
      <c r="V702" s="2">
        <v>45666.534545983799</v>
      </c>
      <c r="W702" s="2">
        <v>45669.522783252316</v>
      </c>
      <c r="X702" t="b">
        <v>0</v>
      </c>
      <c r="Y702" t="s">
        <v>553</v>
      </c>
      <c r="Z702" t="s">
        <v>1762</v>
      </c>
      <c r="AA702" t="s">
        <v>304</v>
      </c>
    </row>
    <row r="703" spans="1:27" x14ac:dyDescent="0.3">
      <c r="A703" t="s">
        <v>2032</v>
      </c>
      <c r="B703" t="s">
        <v>670</v>
      </c>
      <c r="C703" t="s">
        <v>541</v>
      </c>
      <c r="D703" t="s">
        <v>542</v>
      </c>
      <c r="E703" t="s">
        <v>663</v>
      </c>
      <c r="F703" t="s">
        <v>664</v>
      </c>
      <c r="G703" t="s">
        <v>50</v>
      </c>
      <c r="H703" t="s">
        <v>512</v>
      </c>
      <c r="J703" s="2">
        <v>45471</v>
      </c>
      <c r="K703" s="5">
        <v>202402</v>
      </c>
      <c r="M703" t="b">
        <v>0</v>
      </c>
      <c r="N703" t="b">
        <v>0</v>
      </c>
      <c r="O703" s="2">
        <v>45666.534253206017</v>
      </c>
      <c r="P703" s="2">
        <v>45670.41428391204</v>
      </c>
      <c r="Q703" t="s">
        <v>301</v>
      </c>
      <c r="R703" t="s">
        <v>543</v>
      </c>
      <c r="S703" s="2"/>
      <c r="V703" s="2">
        <v>45666.534253275466</v>
      </c>
      <c r="W703" s="2">
        <v>45669.522506562498</v>
      </c>
      <c r="X703" t="b">
        <v>0</v>
      </c>
      <c r="Y703" t="s">
        <v>553</v>
      </c>
      <c r="Z703" t="s">
        <v>1762</v>
      </c>
      <c r="AA703" t="s">
        <v>304</v>
      </c>
    </row>
    <row r="704" spans="1:27" x14ac:dyDescent="0.3">
      <c r="A704" t="s">
        <v>2277</v>
      </c>
      <c r="B704" t="s">
        <v>670</v>
      </c>
      <c r="C704" t="s">
        <v>541</v>
      </c>
      <c r="D704" t="s">
        <v>542</v>
      </c>
      <c r="E704" t="s">
        <v>2153</v>
      </c>
      <c r="F704" t="s">
        <v>2154</v>
      </c>
      <c r="G704" t="s">
        <v>50</v>
      </c>
      <c r="H704" t="s">
        <v>512</v>
      </c>
      <c r="J704" s="2">
        <v>45380</v>
      </c>
      <c r="K704" s="5">
        <v>202401</v>
      </c>
      <c r="M704" t="b">
        <v>0</v>
      </c>
      <c r="N704" t="b">
        <v>0</v>
      </c>
      <c r="O704" s="2">
        <v>45669.522280902776</v>
      </c>
      <c r="P704" s="2">
        <v>45670.414101238428</v>
      </c>
      <c r="Q704" t="s">
        <v>301</v>
      </c>
      <c r="R704" t="s">
        <v>543</v>
      </c>
      <c r="S704" s="2"/>
      <c r="V704" s="2">
        <v>45669.522280902776</v>
      </c>
      <c r="W704" s="2">
        <v>45669.522280902776</v>
      </c>
      <c r="X704" t="b">
        <v>0</v>
      </c>
      <c r="Y704" t="s">
        <v>553</v>
      </c>
      <c r="Z704" t="s">
        <v>1762</v>
      </c>
      <c r="AA704" t="s">
        <v>304</v>
      </c>
    </row>
    <row r="705" spans="1:27" x14ac:dyDescent="0.3">
      <c r="A705" t="s">
        <v>2026</v>
      </c>
      <c r="B705" t="s">
        <v>670</v>
      </c>
      <c r="C705" t="s">
        <v>541</v>
      </c>
      <c r="D705" t="s">
        <v>542</v>
      </c>
      <c r="E705" t="s">
        <v>2027</v>
      </c>
      <c r="F705" t="s">
        <v>2028</v>
      </c>
      <c r="G705" t="s">
        <v>50</v>
      </c>
      <c r="H705" t="s">
        <v>512</v>
      </c>
      <c r="J705" s="2">
        <v>45471</v>
      </c>
      <c r="K705" s="5">
        <v>202402</v>
      </c>
      <c r="M705" t="b">
        <v>0</v>
      </c>
      <c r="N705" t="b">
        <v>0</v>
      </c>
      <c r="O705" s="2">
        <v>45666.534565590278</v>
      </c>
      <c r="P705" s="2">
        <v>45670.414512881944</v>
      </c>
      <c r="Q705" t="s">
        <v>301</v>
      </c>
      <c r="R705" t="s">
        <v>543</v>
      </c>
      <c r="S705" s="2"/>
      <c r="V705" s="2">
        <v>45666.53456565972</v>
      </c>
      <c r="W705" s="2">
        <v>45669.522801273146</v>
      </c>
      <c r="X705" t="b">
        <v>0</v>
      </c>
      <c r="Y705" t="s">
        <v>553</v>
      </c>
      <c r="Z705" t="s">
        <v>1762</v>
      </c>
      <c r="AA705" t="s">
        <v>304</v>
      </c>
    </row>
    <row r="706" spans="1:27" x14ac:dyDescent="0.3">
      <c r="A706" t="s">
        <v>2151</v>
      </c>
      <c r="B706" t="s">
        <v>670</v>
      </c>
      <c r="C706" t="s">
        <v>541</v>
      </c>
      <c r="D706" t="s">
        <v>542</v>
      </c>
      <c r="E706" t="s">
        <v>401</v>
      </c>
      <c r="F706" t="s">
        <v>402</v>
      </c>
      <c r="G706" t="s">
        <v>50</v>
      </c>
      <c r="H706" t="s">
        <v>512</v>
      </c>
      <c r="J706" s="2">
        <v>45380</v>
      </c>
      <c r="K706" s="5">
        <v>202401</v>
      </c>
      <c r="M706" t="b">
        <v>0</v>
      </c>
      <c r="N706" t="b">
        <v>0</v>
      </c>
      <c r="O706" s="2">
        <v>45666.534448842591</v>
      </c>
      <c r="P706" s="2">
        <v>45670.414430358796</v>
      </c>
      <c r="Q706" t="s">
        <v>301</v>
      </c>
      <c r="R706" t="s">
        <v>543</v>
      </c>
      <c r="S706" s="2"/>
      <c r="V706" s="2">
        <v>45666.534448958337</v>
      </c>
      <c r="W706" s="2">
        <v>45666.534448958337</v>
      </c>
      <c r="X706" t="b">
        <v>0</v>
      </c>
      <c r="Y706" t="s">
        <v>553</v>
      </c>
      <c r="Z706" t="s">
        <v>1762</v>
      </c>
      <c r="AA706" t="s">
        <v>6</v>
      </c>
    </row>
    <row r="707" spans="1:27" x14ac:dyDescent="0.3">
      <c r="A707" t="s">
        <v>2276</v>
      </c>
      <c r="B707" t="s">
        <v>670</v>
      </c>
      <c r="C707" t="s">
        <v>541</v>
      </c>
      <c r="D707" t="s">
        <v>542</v>
      </c>
      <c r="E707" t="s">
        <v>730</v>
      </c>
      <c r="F707" t="s">
        <v>731</v>
      </c>
      <c r="G707" t="s">
        <v>50</v>
      </c>
      <c r="H707" t="s">
        <v>512</v>
      </c>
      <c r="J707" s="2">
        <v>45471</v>
      </c>
      <c r="K707" s="5">
        <v>202402</v>
      </c>
      <c r="M707" t="b">
        <v>0</v>
      </c>
      <c r="N707" t="b">
        <v>0</v>
      </c>
      <c r="O707" s="2">
        <v>45666.534027118054</v>
      </c>
      <c r="P707" s="2">
        <v>45670.414117824075</v>
      </c>
      <c r="Q707" t="s">
        <v>301</v>
      </c>
      <c r="R707" t="s">
        <v>543</v>
      </c>
      <c r="S707" s="2"/>
      <c r="V707" s="2">
        <v>45666.534027199072</v>
      </c>
      <c r="W707" s="2">
        <v>45669.52230084491</v>
      </c>
      <c r="X707" t="b">
        <v>0</v>
      </c>
      <c r="Y707" t="s">
        <v>553</v>
      </c>
      <c r="Z707" t="s">
        <v>1762</v>
      </c>
      <c r="AA707" t="s">
        <v>304</v>
      </c>
    </row>
    <row r="708" spans="1:27" x14ac:dyDescent="0.3">
      <c r="A708" t="s">
        <v>2152</v>
      </c>
      <c r="B708" t="s">
        <v>670</v>
      </c>
      <c r="C708" t="s">
        <v>541</v>
      </c>
      <c r="D708" t="s">
        <v>542</v>
      </c>
      <c r="E708" t="s">
        <v>2153</v>
      </c>
      <c r="F708" t="s">
        <v>2154</v>
      </c>
      <c r="G708" t="s">
        <v>50</v>
      </c>
      <c r="H708" t="s">
        <v>512</v>
      </c>
      <c r="J708" s="2">
        <v>45471</v>
      </c>
      <c r="K708" s="5">
        <v>202402</v>
      </c>
      <c r="M708" t="b">
        <v>0</v>
      </c>
      <c r="N708" t="b">
        <v>0</v>
      </c>
      <c r="O708" s="2">
        <v>45669.522308796295</v>
      </c>
      <c r="P708" s="2">
        <v>45670.414125034724</v>
      </c>
      <c r="Q708" t="s">
        <v>301</v>
      </c>
      <c r="R708" t="s">
        <v>543</v>
      </c>
      <c r="S708" s="2"/>
      <c r="V708" s="2">
        <v>45669.522308877313</v>
      </c>
      <c r="W708" s="2">
        <v>45669.522308877313</v>
      </c>
      <c r="X708" t="b">
        <v>0</v>
      </c>
      <c r="Y708" t="s">
        <v>553</v>
      </c>
      <c r="Z708" t="s">
        <v>1762</v>
      </c>
      <c r="AA708" t="s">
        <v>304</v>
      </c>
    </row>
    <row r="709" spans="1:27" x14ac:dyDescent="0.3">
      <c r="A709" t="s">
        <v>2155</v>
      </c>
      <c r="B709" t="s">
        <v>670</v>
      </c>
      <c r="C709" t="s">
        <v>541</v>
      </c>
      <c r="D709" t="s">
        <v>542</v>
      </c>
      <c r="E709" t="s">
        <v>401</v>
      </c>
      <c r="F709" t="s">
        <v>402</v>
      </c>
      <c r="G709" t="s">
        <v>50</v>
      </c>
      <c r="H709" t="s">
        <v>512</v>
      </c>
      <c r="J709" s="2">
        <v>45471</v>
      </c>
      <c r="K709" s="5">
        <v>202402</v>
      </c>
      <c r="M709" t="b">
        <v>0</v>
      </c>
      <c r="N709" t="b">
        <v>0</v>
      </c>
      <c r="O709" s="2">
        <v>45666.534075150463</v>
      </c>
      <c r="P709" s="2">
        <v>45670.414155474537</v>
      </c>
      <c r="Q709" t="s">
        <v>301</v>
      </c>
      <c r="R709" t="s">
        <v>543</v>
      </c>
      <c r="S709" s="2"/>
      <c r="V709" s="2">
        <v>45666.534075231481</v>
      </c>
      <c r="W709" s="2">
        <v>45669.522343518518</v>
      </c>
      <c r="X709" t="b">
        <v>0</v>
      </c>
      <c r="Y709" t="s">
        <v>553</v>
      </c>
      <c r="Z709" t="s">
        <v>1762</v>
      </c>
      <c r="AA709" t="s">
        <v>304</v>
      </c>
    </row>
    <row r="710" spans="1:27" x14ac:dyDescent="0.3">
      <c r="A710" t="s">
        <v>2256</v>
      </c>
      <c r="B710" t="s">
        <v>670</v>
      </c>
      <c r="C710" t="s">
        <v>541</v>
      </c>
      <c r="D710" t="s">
        <v>542</v>
      </c>
      <c r="E710" t="s">
        <v>2257</v>
      </c>
      <c r="F710" t="s">
        <v>2258</v>
      </c>
      <c r="G710" t="s">
        <v>425</v>
      </c>
      <c r="H710" t="s">
        <v>513</v>
      </c>
      <c r="J710" s="2">
        <v>45380</v>
      </c>
      <c r="K710" s="5">
        <v>202401</v>
      </c>
      <c r="M710" t="b">
        <v>0</v>
      </c>
      <c r="N710" t="b">
        <v>0</v>
      </c>
      <c r="O710" s="2">
        <v>45666.534173113425</v>
      </c>
      <c r="P710" s="2">
        <v>45670.414223229163</v>
      </c>
      <c r="Q710" t="s">
        <v>301</v>
      </c>
      <c r="R710" t="s">
        <v>543</v>
      </c>
      <c r="S710" s="2"/>
      <c r="V710" s="2">
        <v>45666.534173229164</v>
      </c>
      <c r="W710" s="2">
        <v>45666.534173229164</v>
      </c>
      <c r="X710" t="b">
        <v>0</v>
      </c>
      <c r="Y710" t="s">
        <v>553</v>
      </c>
      <c r="Z710" t="s">
        <v>1762</v>
      </c>
      <c r="AA710" t="s">
        <v>6</v>
      </c>
    </row>
    <row r="711" spans="1:27" x14ac:dyDescent="0.3">
      <c r="A711" t="s">
        <v>2247</v>
      </c>
      <c r="B711" t="s">
        <v>670</v>
      </c>
      <c r="C711" t="s">
        <v>541</v>
      </c>
      <c r="D711" t="s">
        <v>542</v>
      </c>
      <c r="E711" t="s">
        <v>2248</v>
      </c>
      <c r="F711" t="s">
        <v>2249</v>
      </c>
      <c r="G711" t="s">
        <v>425</v>
      </c>
      <c r="H711" t="s">
        <v>513</v>
      </c>
      <c r="J711" s="2">
        <v>45380</v>
      </c>
      <c r="K711" s="5">
        <v>202401</v>
      </c>
      <c r="M711" t="b">
        <v>0</v>
      </c>
      <c r="N711" t="b">
        <v>0</v>
      </c>
      <c r="O711" s="2">
        <v>45669.522662071759</v>
      </c>
      <c r="P711" s="2">
        <v>45670.414404479168</v>
      </c>
      <c r="Q711" t="s">
        <v>301</v>
      </c>
      <c r="R711" t="s">
        <v>543</v>
      </c>
      <c r="S711" s="2"/>
      <c r="V711" s="2">
        <v>45669.522662233794</v>
      </c>
      <c r="W711" s="2">
        <v>45669.522662233794</v>
      </c>
      <c r="X711" t="b">
        <v>0</v>
      </c>
      <c r="Y711" t="s">
        <v>553</v>
      </c>
      <c r="Z711" t="s">
        <v>1762</v>
      </c>
      <c r="AA711" t="s">
        <v>304</v>
      </c>
    </row>
    <row r="712" spans="1:27" x14ac:dyDescent="0.3">
      <c r="A712" t="s">
        <v>1935</v>
      </c>
      <c r="B712" t="s">
        <v>670</v>
      </c>
      <c r="C712" t="s">
        <v>541</v>
      </c>
      <c r="D712" t="s">
        <v>542</v>
      </c>
      <c r="E712" t="s">
        <v>1936</v>
      </c>
      <c r="F712" t="s">
        <v>1937</v>
      </c>
      <c r="G712" t="s">
        <v>425</v>
      </c>
      <c r="H712" t="s">
        <v>513</v>
      </c>
      <c r="J712" s="2">
        <v>45380</v>
      </c>
      <c r="K712" s="5">
        <v>202401</v>
      </c>
      <c r="M712" t="b">
        <v>0</v>
      </c>
      <c r="N712" t="b">
        <v>0</v>
      </c>
      <c r="O712" s="2">
        <v>45666.534240740744</v>
      </c>
      <c r="P712" s="2">
        <v>45670.414275150462</v>
      </c>
      <c r="Q712" t="s">
        <v>301</v>
      </c>
      <c r="R712" t="s">
        <v>543</v>
      </c>
      <c r="S712" s="2"/>
      <c r="V712" s="2">
        <v>45666.534240856483</v>
      </c>
      <c r="W712" s="2">
        <v>45666.534240856483</v>
      </c>
      <c r="X712" t="b">
        <v>0</v>
      </c>
      <c r="Y712" t="s">
        <v>553</v>
      </c>
      <c r="Z712" t="s">
        <v>1762</v>
      </c>
      <c r="AA712" t="s">
        <v>6</v>
      </c>
    </row>
    <row r="713" spans="1:27" x14ac:dyDescent="0.3">
      <c r="A713" t="s">
        <v>2244</v>
      </c>
      <c r="B713" t="s">
        <v>670</v>
      </c>
      <c r="C713" t="s">
        <v>541</v>
      </c>
      <c r="D713" t="s">
        <v>542</v>
      </c>
      <c r="E713" t="s">
        <v>771</v>
      </c>
      <c r="F713" t="s">
        <v>772</v>
      </c>
      <c r="G713" t="s">
        <v>146</v>
      </c>
      <c r="H713" t="s">
        <v>510</v>
      </c>
      <c r="J713" s="2">
        <v>45471</v>
      </c>
      <c r="K713" s="5">
        <v>202402</v>
      </c>
      <c r="M713" t="b">
        <v>0</v>
      </c>
      <c r="N713" t="b">
        <v>0</v>
      </c>
      <c r="O713" s="2">
        <v>45666.534102928243</v>
      </c>
      <c r="P713" s="2">
        <v>45670.414175196762</v>
      </c>
      <c r="Q713" t="s">
        <v>301</v>
      </c>
      <c r="R713" t="s">
        <v>543</v>
      </c>
      <c r="S713" s="2"/>
      <c r="V713" s="2">
        <v>45666.53410300926</v>
      </c>
      <c r="W713" s="2">
        <v>45669.522366585647</v>
      </c>
      <c r="X713" t="b">
        <v>0</v>
      </c>
      <c r="Y713" t="s">
        <v>553</v>
      </c>
      <c r="Z713" t="s">
        <v>1762</v>
      </c>
      <c r="AA713" t="s">
        <v>304</v>
      </c>
    </row>
    <row r="714" spans="1:27" x14ac:dyDescent="0.3">
      <c r="A714" t="s">
        <v>2246</v>
      </c>
      <c r="B714" t="s">
        <v>670</v>
      </c>
      <c r="C714" t="s">
        <v>541</v>
      </c>
      <c r="D714" t="s">
        <v>542</v>
      </c>
      <c r="E714" t="s">
        <v>771</v>
      </c>
      <c r="F714" t="s">
        <v>772</v>
      </c>
      <c r="G714" t="s">
        <v>146</v>
      </c>
      <c r="H714" t="s">
        <v>510</v>
      </c>
      <c r="J714" s="2">
        <v>45380</v>
      </c>
      <c r="K714" s="5">
        <v>202401</v>
      </c>
      <c r="M714" t="b">
        <v>0</v>
      </c>
      <c r="N714" t="b">
        <v>0</v>
      </c>
      <c r="O714" s="2">
        <v>45666.534256250001</v>
      </c>
      <c r="P714" s="2">
        <v>45670.414285995372</v>
      </c>
      <c r="Q714" t="s">
        <v>301</v>
      </c>
      <c r="R714" t="s">
        <v>543</v>
      </c>
      <c r="S714" s="2"/>
      <c r="V714" s="2">
        <v>45666.534256331019</v>
      </c>
      <c r="W714" s="2">
        <v>45669.522509374998</v>
      </c>
      <c r="X714" t="b">
        <v>0</v>
      </c>
      <c r="Y714" t="s">
        <v>553</v>
      </c>
      <c r="Z714" t="s">
        <v>1762</v>
      </c>
      <c r="AA714" t="s">
        <v>304</v>
      </c>
    </row>
    <row r="715" spans="1:27" x14ac:dyDescent="0.3">
      <c r="A715" t="s">
        <v>2245</v>
      </c>
      <c r="B715" t="s">
        <v>670</v>
      </c>
      <c r="C715" t="s">
        <v>541</v>
      </c>
      <c r="D715" t="s">
        <v>542</v>
      </c>
      <c r="E715" t="s">
        <v>746</v>
      </c>
      <c r="F715" t="s">
        <v>747</v>
      </c>
      <c r="G715" t="s">
        <v>146</v>
      </c>
      <c r="H715" t="s">
        <v>510</v>
      </c>
      <c r="J715" s="2">
        <v>45380</v>
      </c>
      <c r="K715" s="5">
        <v>202401</v>
      </c>
      <c r="M715" t="b">
        <v>0</v>
      </c>
      <c r="N715" t="b">
        <v>0</v>
      </c>
      <c r="O715" s="2">
        <v>45666.534180173614</v>
      </c>
      <c r="P715" s="2">
        <v>45670.414228043985</v>
      </c>
      <c r="Q715" t="s">
        <v>301</v>
      </c>
      <c r="R715" t="s">
        <v>543</v>
      </c>
      <c r="S715" s="2"/>
      <c r="V715" s="2">
        <v>45666.534180208335</v>
      </c>
      <c r="W715" s="2">
        <v>45669.522433067126</v>
      </c>
      <c r="X715" t="b">
        <v>0</v>
      </c>
      <c r="Y715" t="s">
        <v>553</v>
      </c>
      <c r="Z715" t="s">
        <v>1762</v>
      </c>
      <c r="AA715" t="s">
        <v>304</v>
      </c>
    </row>
    <row r="716" spans="1:27" x14ac:dyDescent="0.3">
      <c r="A716" t="s">
        <v>1938</v>
      </c>
      <c r="B716" t="s">
        <v>670</v>
      </c>
      <c r="C716" t="s">
        <v>541</v>
      </c>
      <c r="D716" t="s">
        <v>542</v>
      </c>
      <c r="E716" t="s">
        <v>746</v>
      </c>
      <c r="F716" t="s">
        <v>747</v>
      </c>
      <c r="G716" t="s">
        <v>146</v>
      </c>
      <c r="H716" t="s">
        <v>510</v>
      </c>
      <c r="J716" s="2">
        <v>45471</v>
      </c>
      <c r="K716" s="5">
        <v>202402</v>
      </c>
      <c r="M716" t="b">
        <v>0</v>
      </c>
      <c r="N716" t="b">
        <v>0</v>
      </c>
      <c r="O716" s="2">
        <v>45666.534107673608</v>
      </c>
      <c r="P716" s="2">
        <v>45670.41417989583</v>
      </c>
      <c r="Q716" t="s">
        <v>301</v>
      </c>
      <c r="R716" t="s">
        <v>543</v>
      </c>
      <c r="S716" s="2"/>
      <c r="V716" s="2">
        <v>45666.534107719905</v>
      </c>
      <c r="W716" s="2">
        <v>45669.522373032407</v>
      </c>
      <c r="X716" t="b">
        <v>0</v>
      </c>
      <c r="Y716" t="s">
        <v>553</v>
      </c>
      <c r="Z716" t="s">
        <v>1762</v>
      </c>
      <c r="AA716" t="s">
        <v>304</v>
      </c>
    </row>
    <row r="717" spans="1:27" x14ac:dyDescent="0.3">
      <c r="A717" t="s">
        <v>2241</v>
      </c>
      <c r="B717" t="s">
        <v>670</v>
      </c>
      <c r="C717" t="s">
        <v>541</v>
      </c>
      <c r="D717" t="s">
        <v>542</v>
      </c>
      <c r="E717" t="s">
        <v>2242</v>
      </c>
      <c r="F717" t="s">
        <v>2243</v>
      </c>
      <c r="G717" t="s">
        <v>425</v>
      </c>
      <c r="H717" t="s">
        <v>513</v>
      </c>
      <c r="J717" s="2">
        <v>45380</v>
      </c>
      <c r="K717" s="5">
        <v>202401</v>
      </c>
      <c r="M717" t="b">
        <v>0</v>
      </c>
      <c r="N717" t="b">
        <v>0</v>
      </c>
      <c r="O717" s="2">
        <v>45666.534535613428</v>
      </c>
      <c r="P717" s="2">
        <v>45670.414492013886</v>
      </c>
      <c r="Q717" t="s">
        <v>301</v>
      </c>
      <c r="R717" t="s">
        <v>543</v>
      </c>
      <c r="S717" s="2"/>
      <c r="V717" s="2">
        <v>45666.534535729166</v>
      </c>
      <c r="W717" s="2">
        <v>45666.534535729166</v>
      </c>
      <c r="X717" t="b">
        <v>0</v>
      </c>
      <c r="Y717" t="s">
        <v>553</v>
      </c>
      <c r="Z717" t="s">
        <v>1762</v>
      </c>
      <c r="AA717" t="s">
        <v>6</v>
      </c>
    </row>
    <row r="718" spans="1:27" x14ac:dyDescent="0.3">
      <c r="A718" t="s">
        <v>1910</v>
      </c>
      <c r="B718" t="s">
        <v>540</v>
      </c>
      <c r="C718" t="s">
        <v>541</v>
      </c>
      <c r="D718" t="s">
        <v>542</v>
      </c>
      <c r="E718" t="s">
        <v>1911</v>
      </c>
      <c r="F718" t="s">
        <v>1912</v>
      </c>
      <c r="G718" t="s">
        <v>463</v>
      </c>
      <c r="H718" t="s">
        <v>513</v>
      </c>
      <c r="I718" t="s">
        <v>1913</v>
      </c>
      <c r="J718" s="2">
        <v>45460</v>
      </c>
      <c r="K718" s="5">
        <v>202402</v>
      </c>
      <c r="M718" t="b">
        <v>0</v>
      </c>
      <c r="N718" t="b">
        <v>0</v>
      </c>
      <c r="O718" s="2">
        <v>45559.311821377312</v>
      </c>
      <c r="P718" s="2">
        <v>45559.311821377312</v>
      </c>
      <c r="Q718" t="s">
        <v>301</v>
      </c>
      <c r="R718" t="s">
        <v>543</v>
      </c>
      <c r="S718" s="2">
        <v>45559.311821377312</v>
      </c>
      <c r="V718" s="2">
        <v>45559.311821724536</v>
      </c>
      <c r="W718" s="2">
        <v>45559.311821724536</v>
      </c>
      <c r="X718" t="b">
        <v>0</v>
      </c>
      <c r="Y718" t="s">
        <v>553</v>
      </c>
      <c r="Z718" t="s">
        <v>1762</v>
      </c>
      <c r="AA718" t="s">
        <v>2</v>
      </c>
    </row>
    <row r="719" spans="1:27" x14ac:dyDescent="0.3">
      <c r="A719" t="s">
        <v>2278</v>
      </c>
      <c r="B719" t="s">
        <v>670</v>
      </c>
      <c r="C719" t="s">
        <v>541</v>
      </c>
      <c r="D719" t="s">
        <v>542</v>
      </c>
      <c r="E719" t="s">
        <v>1911</v>
      </c>
      <c r="F719" t="s">
        <v>1912</v>
      </c>
      <c r="G719" t="s">
        <v>463</v>
      </c>
      <c r="H719" t="s">
        <v>513</v>
      </c>
      <c r="J719" s="2">
        <v>45380</v>
      </c>
      <c r="K719" s="5">
        <v>202401</v>
      </c>
      <c r="M719" t="b">
        <v>0</v>
      </c>
      <c r="N719" t="b">
        <v>0</v>
      </c>
      <c r="O719" s="2">
        <v>45666.534526388888</v>
      </c>
      <c r="P719" s="2">
        <v>45670.414485451387</v>
      </c>
      <c r="Q719" t="s">
        <v>301</v>
      </c>
      <c r="R719" t="s">
        <v>543</v>
      </c>
      <c r="S719" s="2"/>
      <c r="V719" s="2">
        <v>45666.534526423609</v>
      </c>
      <c r="W719" s="2">
        <v>45669.522764155096</v>
      </c>
      <c r="X719" t="b">
        <v>0</v>
      </c>
      <c r="Y719" t="s">
        <v>553</v>
      </c>
      <c r="Z719" t="s">
        <v>1762</v>
      </c>
      <c r="AA719" t="s">
        <v>304</v>
      </c>
    </row>
    <row r="720" spans="1:27" x14ac:dyDescent="0.3">
      <c r="A720" t="s">
        <v>1926</v>
      </c>
      <c r="B720" t="s">
        <v>670</v>
      </c>
      <c r="C720" t="s">
        <v>541</v>
      </c>
      <c r="D720" t="s">
        <v>542</v>
      </c>
      <c r="E720" t="s">
        <v>1927</v>
      </c>
      <c r="F720" t="s">
        <v>1928</v>
      </c>
      <c r="G720" t="s">
        <v>17</v>
      </c>
      <c r="H720" t="s">
        <v>513</v>
      </c>
      <c r="J720" s="2">
        <v>45380</v>
      </c>
      <c r="K720" s="5">
        <v>202401</v>
      </c>
      <c r="M720" t="b">
        <v>0</v>
      </c>
      <c r="N720" t="b">
        <v>0</v>
      </c>
      <c r="O720" s="2">
        <v>45666.534305208334</v>
      </c>
      <c r="P720" s="2">
        <v>45670.414326585647</v>
      </c>
      <c r="Q720" t="s">
        <v>301</v>
      </c>
      <c r="R720" t="s">
        <v>543</v>
      </c>
      <c r="S720" s="2"/>
      <c r="V720" s="2">
        <v>45666.534305289351</v>
      </c>
      <c r="W720" s="2">
        <v>45669.522564733794</v>
      </c>
      <c r="X720" t="b">
        <v>0</v>
      </c>
      <c r="Y720" t="s">
        <v>553</v>
      </c>
      <c r="Z720" t="s">
        <v>1762</v>
      </c>
      <c r="AA720" t="s">
        <v>304</v>
      </c>
    </row>
    <row r="721" spans="1:27" x14ac:dyDescent="0.3">
      <c r="A721" t="s">
        <v>2268</v>
      </c>
      <c r="B721" t="s">
        <v>670</v>
      </c>
      <c r="C721" t="s">
        <v>541</v>
      </c>
      <c r="D721" t="s">
        <v>542</v>
      </c>
      <c r="E721" t="s">
        <v>2269</v>
      </c>
      <c r="F721" t="s">
        <v>2270</v>
      </c>
      <c r="G721" t="s">
        <v>17</v>
      </c>
      <c r="H721" t="s">
        <v>513</v>
      </c>
      <c r="J721" s="2">
        <v>45380</v>
      </c>
      <c r="K721" s="5">
        <v>202401</v>
      </c>
      <c r="M721" t="b">
        <v>0</v>
      </c>
      <c r="N721" t="b">
        <v>0</v>
      </c>
      <c r="O721" s="2">
        <v>45666.534013888886</v>
      </c>
      <c r="P721" s="2">
        <v>45670.414107986115</v>
      </c>
      <c r="Q721" t="s">
        <v>301</v>
      </c>
      <c r="R721" t="s">
        <v>543</v>
      </c>
      <c r="S721" s="2"/>
      <c r="V721" s="2">
        <v>45666.534014004632</v>
      </c>
      <c r="W721" s="2">
        <v>45666.534014004632</v>
      </c>
      <c r="X721" t="b">
        <v>0</v>
      </c>
      <c r="Y721" t="s">
        <v>553</v>
      </c>
      <c r="Z721" t="s">
        <v>1762</v>
      </c>
      <c r="AA721" t="s">
        <v>6</v>
      </c>
    </row>
    <row r="722" spans="1:27" x14ac:dyDescent="0.3">
      <c r="A722" t="s">
        <v>2262</v>
      </c>
      <c r="B722" t="s">
        <v>670</v>
      </c>
      <c r="C722" t="s">
        <v>541</v>
      </c>
      <c r="D722" t="s">
        <v>542</v>
      </c>
      <c r="E722" t="s">
        <v>2263</v>
      </c>
      <c r="F722" t="s">
        <v>2264</v>
      </c>
      <c r="G722" t="s">
        <v>17</v>
      </c>
      <c r="H722" t="s">
        <v>513</v>
      </c>
      <c r="J722" s="2">
        <v>45471</v>
      </c>
      <c r="K722" s="5">
        <v>202402</v>
      </c>
      <c r="M722" t="b">
        <v>0</v>
      </c>
      <c r="N722" t="b">
        <v>0</v>
      </c>
      <c r="O722" s="2">
        <v>45666.53431570602</v>
      </c>
      <c r="P722" s="2">
        <v>45670.414333414352</v>
      </c>
      <c r="Q722" t="s">
        <v>301</v>
      </c>
      <c r="R722" t="s">
        <v>543</v>
      </c>
      <c r="S722" s="2"/>
      <c r="V722" s="2">
        <v>45666.534315740741</v>
      </c>
      <c r="W722" s="2">
        <v>45669.522572766204</v>
      </c>
      <c r="X722" t="b">
        <v>0</v>
      </c>
      <c r="Y722" t="s">
        <v>553</v>
      </c>
      <c r="Z722" t="s">
        <v>1762</v>
      </c>
      <c r="AA722" t="s">
        <v>304</v>
      </c>
    </row>
    <row r="723" spans="1:27" x14ac:dyDescent="0.3">
      <c r="A723" t="s">
        <v>2265</v>
      </c>
      <c r="B723" t="s">
        <v>670</v>
      </c>
      <c r="C723" t="s">
        <v>541</v>
      </c>
      <c r="D723" t="s">
        <v>542</v>
      </c>
      <c r="E723" t="s">
        <v>2266</v>
      </c>
      <c r="F723" t="s">
        <v>2267</v>
      </c>
      <c r="G723" t="s">
        <v>17</v>
      </c>
      <c r="H723" t="s">
        <v>513</v>
      </c>
      <c r="J723" s="2">
        <v>45471</v>
      </c>
      <c r="K723" s="5">
        <v>202402</v>
      </c>
      <c r="M723" t="b">
        <v>0</v>
      </c>
      <c r="N723" t="b">
        <v>0</v>
      </c>
      <c r="O723" s="2">
        <v>45666.534169293984</v>
      </c>
      <c r="P723" s="2">
        <v>45670.414221030092</v>
      </c>
      <c r="Q723" t="s">
        <v>301</v>
      </c>
      <c r="R723" t="s">
        <v>543</v>
      </c>
      <c r="S723" s="2"/>
      <c r="V723" s="2">
        <v>45666.534169409722</v>
      </c>
      <c r="W723" s="2">
        <v>45666.534169409722</v>
      </c>
      <c r="X723" t="b">
        <v>0</v>
      </c>
      <c r="Y723" t="s">
        <v>553</v>
      </c>
      <c r="Z723" t="s">
        <v>1762</v>
      </c>
      <c r="AA723" t="s">
        <v>6</v>
      </c>
    </row>
    <row r="724" spans="1:27" x14ac:dyDescent="0.3">
      <c r="A724" t="s">
        <v>2259</v>
      </c>
      <c r="B724" t="s">
        <v>670</v>
      </c>
      <c r="C724" t="s">
        <v>541</v>
      </c>
      <c r="D724" t="s">
        <v>542</v>
      </c>
      <c r="E724" t="s">
        <v>2260</v>
      </c>
      <c r="F724" t="s">
        <v>2261</v>
      </c>
      <c r="G724" t="s">
        <v>17</v>
      </c>
      <c r="H724" t="s">
        <v>513</v>
      </c>
      <c r="J724" s="2">
        <v>45471</v>
      </c>
      <c r="K724" s="5">
        <v>202402</v>
      </c>
      <c r="M724" t="b">
        <v>0</v>
      </c>
      <c r="N724" t="b">
        <v>0</v>
      </c>
      <c r="O724" s="2">
        <v>45666.534342974534</v>
      </c>
      <c r="P724" s="2">
        <v>45670.414350729166</v>
      </c>
      <c r="Q724" t="s">
        <v>301</v>
      </c>
      <c r="R724" t="s">
        <v>543</v>
      </c>
      <c r="S724" s="2"/>
      <c r="V724" s="2">
        <v>45666.534343090279</v>
      </c>
      <c r="W724" s="2">
        <v>45666.534343090279</v>
      </c>
      <c r="X724" t="b">
        <v>0</v>
      </c>
      <c r="Y724" t="s">
        <v>553</v>
      </c>
      <c r="Z724" t="s">
        <v>1762</v>
      </c>
      <c r="AA724" t="s">
        <v>6</v>
      </c>
    </row>
    <row r="725" spans="1:27" x14ac:dyDescent="0.3">
      <c r="A725" t="s">
        <v>1929</v>
      </c>
      <c r="B725" t="s">
        <v>670</v>
      </c>
      <c r="C725" t="s">
        <v>541</v>
      </c>
      <c r="D725" t="s">
        <v>542</v>
      </c>
      <c r="E725" t="s">
        <v>1930</v>
      </c>
      <c r="F725" t="s">
        <v>1931</v>
      </c>
      <c r="G725" t="s">
        <v>17</v>
      </c>
      <c r="H725" t="s">
        <v>513</v>
      </c>
      <c r="J725" s="2">
        <v>45380</v>
      </c>
      <c r="K725" s="5">
        <v>202401</v>
      </c>
      <c r="M725" t="b">
        <v>0</v>
      </c>
      <c r="N725" t="b">
        <v>0</v>
      </c>
      <c r="O725" s="2">
        <v>45666.534139618052</v>
      </c>
      <c r="P725" s="2">
        <v>45670.414200462961</v>
      </c>
      <c r="Q725" t="s">
        <v>301</v>
      </c>
      <c r="R725" t="s">
        <v>543</v>
      </c>
      <c r="S725" s="2"/>
      <c r="V725" s="2">
        <v>45666.534139780095</v>
      </c>
      <c r="W725" s="2">
        <v>45666.534139780095</v>
      </c>
      <c r="X725" t="b">
        <v>0</v>
      </c>
      <c r="Y725" t="s">
        <v>553</v>
      </c>
      <c r="Z725" t="s">
        <v>1762</v>
      </c>
      <c r="AA725" t="s">
        <v>6</v>
      </c>
    </row>
    <row r="726" spans="1:27" x14ac:dyDescent="0.3">
      <c r="A726" t="s">
        <v>2236</v>
      </c>
      <c r="B726" t="s">
        <v>670</v>
      </c>
      <c r="C726" t="s">
        <v>541</v>
      </c>
      <c r="D726" t="s">
        <v>542</v>
      </c>
      <c r="E726" t="s">
        <v>692</v>
      </c>
      <c r="F726" t="s">
        <v>693</v>
      </c>
      <c r="G726" t="s">
        <v>146</v>
      </c>
      <c r="H726" t="s">
        <v>510</v>
      </c>
      <c r="J726" s="2">
        <v>45471</v>
      </c>
      <c r="K726" s="5">
        <v>202402</v>
      </c>
      <c r="M726" t="b">
        <v>0</v>
      </c>
      <c r="N726" t="b">
        <v>0</v>
      </c>
      <c r="O726" s="2">
        <v>45666.534297222221</v>
      </c>
      <c r="P726" s="2">
        <v>45670.414319363423</v>
      </c>
      <c r="Q726" t="s">
        <v>301</v>
      </c>
      <c r="R726" t="s">
        <v>543</v>
      </c>
      <c r="S726" s="2"/>
      <c r="V726" s="2">
        <v>45666.534297303238</v>
      </c>
      <c r="W726" s="2">
        <v>45669.522554513889</v>
      </c>
      <c r="X726" t="b">
        <v>0</v>
      </c>
      <c r="Y726" t="s">
        <v>553</v>
      </c>
      <c r="Z726" t="s">
        <v>1762</v>
      </c>
      <c r="AA726" t="s">
        <v>304</v>
      </c>
    </row>
    <row r="727" spans="1:27" x14ac:dyDescent="0.3">
      <c r="A727" t="s">
        <v>1939</v>
      </c>
      <c r="B727" t="s">
        <v>670</v>
      </c>
      <c r="C727" t="s">
        <v>541</v>
      </c>
      <c r="D727" t="s">
        <v>542</v>
      </c>
      <c r="E727" t="s">
        <v>692</v>
      </c>
      <c r="F727" t="s">
        <v>693</v>
      </c>
      <c r="G727" t="s">
        <v>146</v>
      </c>
      <c r="H727" t="s">
        <v>510</v>
      </c>
      <c r="J727" s="2">
        <v>45380</v>
      </c>
      <c r="K727" s="5">
        <v>202401</v>
      </c>
      <c r="M727" t="b">
        <v>0</v>
      </c>
      <c r="N727" t="b">
        <v>0</v>
      </c>
      <c r="O727" s="2">
        <v>45666.534092939815</v>
      </c>
      <c r="P727" s="2">
        <v>45670.414168668984</v>
      </c>
      <c r="Q727" t="s">
        <v>301</v>
      </c>
      <c r="R727" t="s">
        <v>543</v>
      </c>
      <c r="S727" s="2"/>
      <c r="V727" s="2">
        <v>45666.534093055554</v>
      </c>
      <c r="W727" s="2">
        <v>45669.522358877315</v>
      </c>
      <c r="X727" t="b">
        <v>0</v>
      </c>
      <c r="Y727" t="s">
        <v>553</v>
      </c>
      <c r="Z727" t="s">
        <v>1762</v>
      </c>
      <c r="AA727" t="s">
        <v>304</v>
      </c>
    </row>
    <row r="728" spans="1:27" x14ac:dyDescent="0.3">
      <c r="A728" t="s">
        <v>2235</v>
      </c>
      <c r="B728" t="s">
        <v>670</v>
      </c>
      <c r="C728" t="s">
        <v>541</v>
      </c>
      <c r="D728" t="s">
        <v>542</v>
      </c>
      <c r="E728" t="s">
        <v>765</v>
      </c>
      <c r="F728" t="s">
        <v>766</v>
      </c>
      <c r="G728" t="s">
        <v>146</v>
      </c>
      <c r="H728" t="s">
        <v>510</v>
      </c>
      <c r="J728" s="2">
        <v>45471</v>
      </c>
      <c r="K728" s="5">
        <v>202402</v>
      </c>
      <c r="M728" t="b">
        <v>0</v>
      </c>
      <c r="N728" t="b">
        <v>0</v>
      </c>
      <c r="O728" s="2">
        <v>45666.534186423611</v>
      </c>
      <c r="P728" s="2">
        <v>45670.414232488423</v>
      </c>
      <c r="Q728" t="s">
        <v>301</v>
      </c>
      <c r="R728" t="s">
        <v>543</v>
      </c>
      <c r="S728" s="2"/>
      <c r="V728" s="2">
        <v>45666.534186493052</v>
      </c>
      <c r="W728" s="2">
        <v>45669.52243892361</v>
      </c>
      <c r="X728" t="b">
        <v>0</v>
      </c>
      <c r="Y728" t="s">
        <v>553</v>
      </c>
      <c r="Z728" t="s">
        <v>1762</v>
      </c>
      <c r="AA728" t="s">
        <v>304</v>
      </c>
    </row>
    <row r="729" spans="1:27" x14ac:dyDescent="0.3">
      <c r="A729" t="s">
        <v>2234</v>
      </c>
      <c r="B729" t="s">
        <v>670</v>
      </c>
      <c r="C729" t="s">
        <v>541</v>
      </c>
      <c r="D729" t="s">
        <v>542</v>
      </c>
      <c r="E729" t="s">
        <v>765</v>
      </c>
      <c r="F729" t="s">
        <v>766</v>
      </c>
      <c r="G729" t="s">
        <v>146</v>
      </c>
      <c r="H729" t="s">
        <v>510</v>
      </c>
      <c r="J729" s="2">
        <v>45380</v>
      </c>
      <c r="K729" s="5">
        <v>202401</v>
      </c>
      <c r="M729" t="b">
        <v>0</v>
      </c>
      <c r="N729" t="b">
        <v>0</v>
      </c>
      <c r="O729" s="2">
        <v>45666.534523530092</v>
      </c>
      <c r="P729" s="2">
        <v>45670.414483252316</v>
      </c>
      <c r="Q729" t="s">
        <v>301</v>
      </c>
      <c r="R729" t="s">
        <v>543</v>
      </c>
      <c r="S729" s="2"/>
      <c r="V729" s="2">
        <v>45666.534523576389</v>
      </c>
      <c r="W729" s="2">
        <v>45669.522761493055</v>
      </c>
      <c r="X729" t="b">
        <v>0</v>
      </c>
      <c r="Y729" t="s">
        <v>553</v>
      </c>
      <c r="Z729" t="s">
        <v>1762</v>
      </c>
      <c r="AA729" t="s">
        <v>304</v>
      </c>
    </row>
    <row r="730" spans="1:27" x14ac:dyDescent="0.3">
      <c r="A730" t="s">
        <v>1945</v>
      </c>
      <c r="B730" t="s">
        <v>670</v>
      </c>
      <c r="C730" t="s">
        <v>541</v>
      </c>
      <c r="D730" t="s">
        <v>542</v>
      </c>
      <c r="E730" t="s">
        <v>388</v>
      </c>
      <c r="F730" t="s">
        <v>389</v>
      </c>
      <c r="G730" t="s">
        <v>15</v>
      </c>
      <c r="H730" t="s">
        <v>510</v>
      </c>
      <c r="J730" s="2">
        <v>45471</v>
      </c>
      <c r="K730" s="5">
        <v>202402</v>
      </c>
      <c r="M730" t="b">
        <v>0</v>
      </c>
      <c r="N730" t="b">
        <v>0</v>
      </c>
      <c r="O730" s="2">
        <v>45666.53442974537</v>
      </c>
      <c r="P730" s="2">
        <v>45670.414416701387</v>
      </c>
      <c r="Q730" t="s">
        <v>301</v>
      </c>
      <c r="R730" t="s">
        <v>543</v>
      </c>
      <c r="S730" s="2"/>
      <c r="V730" s="2">
        <v>45666.534429826388</v>
      </c>
      <c r="W730" s="2">
        <v>45666.534429826388</v>
      </c>
      <c r="X730" t="b">
        <v>0</v>
      </c>
      <c r="Y730" t="s">
        <v>553</v>
      </c>
      <c r="Z730" t="s">
        <v>1762</v>
      </c>
      <c r="AA730" t="s">
        <v>6</v>
      </c>
    </row>
    <row r="731" spans="1:27" x14ac:dyDescent="0.3">
      <c r="A731" t="s">
        <v>1942</v>
      </c>
      <c r="B731" t="s">
        <v>670</v>
      </c>
      <c r="C731" t="s">
        <v>541</v>
      </c>
      <c r="D731" t="s">
        <v>542</v>
      </c>
      <c r="E731" t="s">
        <v>1943</v>
      </c>
      <c r="F731" t="s">
        <v>1944</v>
      </c>
      <c r="G731" t="s">
        <v>146</v>
      </c>
      <c r="H731" t="s">
        <v>510</v>
      </c>
      <c r="J731" s="2">
        <v>45380</v>
      </c>
      <c r="K731" s="5">
        <v>202401</v>
      </c>
      <c r="M731" t="b">
        <v>0</v>
      </c>
      <c r="N731" t="b">
        <v>0</v>
      </c>
      <c r="O731" s="2">
        <v>45666.534219872687</v>
      </c>
      <c r="P731" s="2">
        <v>45670.414259687503</v>
      </c>
      <c r="Q731" t="s">
        <v>301</v>
      </c>
      <c r="R731" t="s">
        <v>543</v>
      </c>
      <c r="S731" s="2"/>
      <c r="V731" s="2">
        <v>45666.534219942128</v>
      </c>
      <c r="W731" s="2">
        <v>45669.522473761572</v>
      </c>
      <c r="X731" t="b">
        <v>0</v>
      </c>
      <c r="Y731" t="s">
        <v>553</v>
      </c>
      <c r="Z731" t="s">
        <v>1762</v>
      </c>
      <c r="AA731" t="s">
        <v>304</v>
      </c>
    </row>
    <row r="732" spans="1:27" x14ac:dyDescent="0.3">
      <c r="A732" t="s">
        <v>1941</v>
      </c>
      <c r="B732" t="s">
        <v>670</v>
      </c>
      <c r="C732" t="s">
        <v>541</v>
      </c>
      <c r="D732" t="s">
        <v>542</v>
      </c>
      <c r="E732" t="s">
        <v>672</v>
      </c>
      <c r="F732" t="s">
        <v>673</v>
      </c>
      <c r="G732" t="s">
        <v>146</v>
      </c>
      <c r="H732" t="s">
        <v>510</v>
      </c>
      <c r="J732" s="2">
        <v>45380</v>
      </c>
      <c r="K732" s="5">
        <v>202401</v>
      </c>
      <c r="M732" t="b">
        <v>0</v>
      </c>
      <c r="N732" t="b">
        <v>0</v>
      </c>
      <c r="O732" s="2">
        <v>45666.534555868056</v>
      </c>
      <c r="P732" s="2">
        <v>45670.414506053239</v>
      </c>
      <c r="Q732" t="s">
        <v>301</v>
      </c>
      <c r="R732" t="s">
        <v>543</v>
      </c>
      <c r="S732" s="2"/>
      <c r="V732" s="2">
        <v>45666.534555983795</v>
      </c>
      <c r="W732" s="2">
        <v>45666.534555983795</v>
      </c>
      <c r="X732" t="b">
        <v>0</v>
      </c>
      <c r="Y732" t="s">
        <v>553</v>
      </c>
      <c r="Z732" t="s">
        <v>1762</v>
      </c>
      <c r="AA732" t="s">
        <v>6</v>
      </c>
    </row>
    <row r="733" spans="1:27" x14ac:dyDescent="0.3">
      <c r="A733" t="s">
        <v>1940</v>
      </c>
      <c r="B733" t="s">
        <v>670</v>
      </c>
      <c r="C733" t="s">
        <v>541</v>
      </c>
      <c r="D733" t="s">
        <v>542</v>
      </c>
      <c r="E733" t="s">
        <v>672</v>
      </c>
      <c r="F733" t="s">
        <v>673</v>
      </c>
      <c r="G733" t="s">
        <v>146</v>
      </c>
      <c r="H733" t="s">
        <v>510</v>
      </c>
      <c r="J733" s="2">
        <v>45471</v>
      </c>
      <c r="K733" s="5">
        <v>202402</v>
      </c>
      <c r="M733" t="b">
        <v>0</v>
      </c>
      <c r="N733" t="b">
        <v>0</v>
      </c>
      <c r="O733" s="2">
        <v>45666.534192511572</v>
      </c>
      <c r="P733" s="2">
        <v>45670.414236886572</v>
      </c>
      <c r="Q733" t="s">
        <v>301</v>
      </c>
      <c r="R733" t="s">
        <v>543</v>
      </c>
      <c r="S733" s="2"/>
      <c r="V733" s="2">
        <v>45666.53419259259</v>
      </c>
      <c r="W733" s="2">
        <v>45666.53419259259</v>
      </c>
      <c r="X733" t="b">
        <v>0</v>
      </c>
      <c r="Y733" t="s">
        <v>553</v>
      </c>
      <c r="Z733" t="s">
        <v>1762</v>
      </c>
      <c r="AA733" t="s">
        <v>6</v>
      </c>
    </row>
    <row r="734" spans="1:27" x14ac:dyDescent="0.3">
      <c r="A734" t="s">
        <v>1961</v>
      </c>
      <c r="B734" t="s">
        <v>670</v>
      </c>
      <c r="C734" t="s">
        <v>541</v>
      </c>
      <c r="D734" t="s">
        <v>542</v>
      </c>
      <c r="E734" t="s">
        <v>724</v>
      </c>
      <c r="F734" t="s">
        <v>725</v>
      </c>
      <c r="G734" t="s">
        <v>15</v>
      </c>
      <c r="H734" t="s">
        <v>510</v>
      </c>
      <c r="J734" s="2">
        <v>45380</v>
      </c>
      <c r="K734" s="5">
        <v>202401</v>
      </c>
      <c r="M734" t="b">
        <v>0</v>
      </c>
      <c r="N734" t="b">
        <v>0</v>
      </c>
      <c r="O734" s="2">
        <v>45666.534183101852</v>
      </c>
      <c r="P734" s="2">
        <v>45670.414230358794</v>
      </c>
      <c r="Q734" t="s">
        <v>301</v>
      </c>
      <c r="R734" t="s">
        <v>543</v>
      </c>
      <c r="S734" s="2"/>
      <c r="V734" s="2">
        <v>45666.534183217591</v>
      </c>
      <c r="W734" s="2">
        <v>45666.534183217591</v>
      </c>
      <c r="X734" t="b">
        <v>0</v>
      </c>
      <c r="Y734" t="s">
        <v>553</v>
      </c>
      <c r="Z734" t="s">
        <v>1762</v>
      </c>
      <c r="AA734" t="s">
        <v>6</v>
      </c>
    </row>
    <row r="735" spans="1:27" x14ac:dyDescent="0.3">
      <c r="A735" t="s">
        <v>1958</v>
      </c>
      <c r="B735" t="s">
        <v>670</v>
      </c>
      <c r="C735" t="s">
        <v>541</v>
      </c>
      <c r="D735" t="s">
        <v>542</v>
      </c>
      <c r="E735" t="s">
        <v>1959</v>
      </c>
      <c r="F735" t="s">
        <v>1960</v>
      </c>
      <c r="G735" t="s">
        <v>15</v>
      </c>
      <c r="H735" t="s">
        <v>510</v>
      </c>
      <c r="J735" s="2">
        <v>45380</v>
      </c>
      <c r="K735" s="5">
        <v>202401</v>
      </c>
      <c r="M735" t="b">
        <v>0</v>
      </c>
      <c r="N735" t="b">
        <v>0</v>
      </c>
      <c r="O735" s="2">
        <v>45666.534505127318</v>
      </c>
      <c r="P735" s="2">
        <v>45670.414470219905</v>
      </c>
      <c r="Q735" t="s">
        <v>301</v>
      </c>
      <c r="R735" t="s">
        <v>543</v>
      </c>
      <c r="S735" s="2"/>
      <c r="V735" s="2">
        <v>45666.534505208336</v>
      </c>
      <c r="W735" s="2">
        <v>45666.534505208336</v>
      </c>
      <c r="X735" t="b">
        <v>0</v>
      </c>
      <c r="Y735" t="s">
        <v>553</v>
      </c>
      <c r="Z735" t="s">
        <v>1762</v>
      </c>
      <c r="AA735" t="s">
        <v>6</v>
      </c>
    </row>
    <row r="736" spans="1:27" x14ac:dyDescent="0.3">
      <c r="A736" t="s">
        <v>1957</v>
      </c>
      <c r="B736" t="s">
        <v>670</v>
      </c>
      <c r="C736" t="s">
        <v>541</v>
      </c>
      <c r="D736" t="s">
        <v>542</v>
      </c>
      <c r="E736" t="s">
        <v>739</v>
      </c>
      <c r="F736" t="s">
        <v>740</v>
      </c>
      <c r="G736" t="s">
        <v>15</v>
      </c>
      <c r="H736" t="s">
        <v>510</v>
      </c>
      <c r="J736" s="2">
        <v>45471</v>
      </c>
      <c r="K736" s="5">
        <v>202402</v>
      </c>
      <c r="M736" t="b">
        <v>0</v>
      </c>
      <c r="N736" t="b">
        <v>0</v>
      </c>
      <c r="O736" s="2">
        <v>45666.534116319446</v>
      </c>
      <c r="P736" s="2">
        <v>45670.414186423608</v>
      </c>
      <c r="Q736" t="s">
        <v>301</v>
      </c>
      <c r="R736" t="s">
        <v>543</v>
      </c>
      <c r="S736" s="2"/>
      <c r="V736" s="2">
        <v>45666.534116400464</v>
      </c>
      <c r="W736" s="2">
        <v>45669.5223821412</v>
      </c>
      <c r="X736" t="b">
        <v>0</v>
      </c>
      <c r="Y736" t="s">
        <v>553</v>
      </c>
      <c r="Z736" t="s">
        <v>1762</v>
      </c>
      <c r="AA736" t="s">
        <v>304</v>
      </c>
    </row>
    <row r="737" spans="1:27" x14ac:dyDescent="0.3">
      <c r="A737" t="s">
        <v>1956</v>
      </c>
      <c r="B737" t="s">
        <v>670</v>
      </c>
      <c r="C737" t="s">
        <v>541</v>
      </c>
      <c r="D737" t="s">
        <v>542</v>
      </c>
      <c r="E737" t="s">
        <v>391</v>
      </c>
      <c r="F737" t="s">
        <v>392</v>
      </c>
      <c r="G737" t="s">
        <v>15</v>
      </c>
      <c r="H737" t="s">
        <v>510</v>
      </c>
      <c r="J737" s="2">
        <v>45380</v>
      </c>
      <c r="K737" s="5">
        <v>202401</v>
      </c>
      <c r="M737" t="b">
        <v>0</v>
      </c>
      <c r="N737" t="b">
        <v>0</v>
      </c>
      <c r="O737" s="2">
        <v>45666.534357256947</v>
      </c>
      <c r="P737" s="2">
        <v>45670.414360648145</v>
      </c>
      <c r="Q737" t="s">
        <v>301</v>
      </c>
      <c r="R737" t="s">
        <v>543</v>
      </c>
      <c r="S737" s="2"/>
      <c r="V737" s="2">
        <v>45666.534357372686</v>
      </c>
      <c r="W737" s="2">
        <v>45669.522606331018</v>
      </c>
      <c r="X737" t="b">
        <v>0</v>
      </c>
      <c r="Y737" t="s">
        <v>553</v>
      </c>
      <c r="Z737" t="s">
        <v>1762</v>
      </c>
      <c r="AA737" t="s">
        <v>304</v>
      </c>
    </row>
    <row r="738" spans="1:27" x14ac:dyDescent="0.3">
      <c r="A738" t="s">
        <v>1953</v>
      </c>
      <c r="B738" t="s">
        <v>670</v>
      </c>
      <c r="C738" t="s">
        <v>541</v>
      </c>
      <c r="D738" t="s">
        <v>542</v>
      </c>
      <c r="E738" t="s">
        <v>1954</v>
      </c>
      <c r="F738" t="s">
        <v>1955</v>
      </c>
      <c r="G738" t="s">
        <v>15</v>
      </c>
      <c r="H738" t="s">
        <v>510</v>
      </c>
      <c r="J738" s="2">
        <v>45380</v>
      </c>
      <c r="K738" s="5">
        <v>202401</v>
      </c>
      <c r="M738" t="b">
        <v>0</v>
      </c>
      <c r="N738" t="b">
        <v>0</v>
      </c>
      <c r="O738" s="2">
        <v>45666.534165659723</v>
      </c>
      <c r="P738" s="2">
        <v>45670.414218321763</v>
      </c>
      <c r="Q738" t="s">
        <v>301</v>
      </c>
      <c r="R738" t="s">
        <v>543</v>
      </c>
      <c r="S738" s="2"/>
      <c r="V738" s="2">
        <v>45666.534165775462</v>
      </c>
      <c r="W738" s="2">
        <v>45669.522422569447</v>
      </c>
      <c r="X738" t="b">
        <v>0</v>
      </c>
      <c r="Y738" t="s">
        <v>553</v>
      </c>
      <c r="Z738" t="s">
        <v>1762</v>
      </c>
      <c r="AA738" t="s">
        <v>304</v>
      </c>
    </row>
    <row r="739" spans="1:27" x14ac:dyDescent="0.3">
      <c r="A739" t="s">
        <v>1950</v>
      </c>
      <c r="B739" t="s">
        <v>670</v>
      </c>
      <c r="C739" t="s">
        <v>541</v>
      </c>
      <c r="D739" t="s">
        <v>542</v>
      </c>
      <c r="E739" t="s">
        <v>1951</v>
      </c>
      <c r="F739" t="s">
        <v>1952</v>
      </c>
      <c r="G739" t="s">
        <v>15</v>
      </c>
      <c r="H739" t="s">
        <v>510</v>
      </c>
      <c r="J739" s="2">
        <v>45380</v>
      </c>
      <c r="K739" s="5">
        <v>202401</v>
      </c>
      <c r="M739" t="b">
        <v>0</v>
      </c>
      <c r="N739" t="b">
        <v>0</v>
      </c>
      <c r="O739" s="2">
        <v>45666.534047141206</v>
      </c>
      <c r="P739" s="2">
        <v>45670.414132025464</v>
      </c>
      <c r="Q739" t="s">
        <v>301</v>
      </c>
      <c r="R739" t="s">
        <v>543</v>
      </c>
      <c r="S739" s="2"/>
      <c r="V739" s="2">
        <v>45666.534047222223</v>
      </c>
      <c r="W739" s="2">
        <v>45669.522317627314</v>
      </c>
      <c r="X739" t="b">
        <v>0</v>
      </c>
      <c r="Y739" t="s">
        <v>553</v>
      </c>
      <c r="Z739" t="s">
        <v>1762</v>
      </c>
      <c r="AA739" t="s">
        <v>304</v>
      </c>
    </row>
    <row r="740" spans="1:27" x14ac:dyDescent="0.3">
      <c r="A740" t="s">
        <v>1947</v>
      </c>
      <c r="B740" t="s">
        <v>670</v>
      </c>
      <c r="C740" t="s">
        <v>541</v>
      </c>
      <c r="D740" t="s">
        <v>542</v>
      </c>
      <c r="E740" t="s">
        <v>1948</v>
      </c>
      <c r="F740" t="s">
        <v>1949</v>
      </c>
      <c r="G740" t="s">
        <v>15</v>
      </c>
      <c r="H740" t="s">
        <v>510</v>
      </c>
      <c r="J740" s="2">
        <v>45380</v>
      </c>
      <c r="K740" s="5">
        <v>202401</v>
      </c>
      <c r="M740" t="b">
        <v>0</v>
      </c>
      <c r="N740" t="b">
        <v>0</v>
      </c>
      <c r="O740" s="2">
        <v>45666.534539351851</v>
      </c>
      <c r="P740" s="2">
        <v>45670.414494212964</v>
      </c>
      <c r="Q740" t="s">
        <v>301</v>
      </c>
      <c r="R740" t="s">
        <v>543</v>
      </c>
      <c r="S740" s="2"/>
      <c r="V740" s="2">
        <v>45666.53453946759</v>
      </c>
      <c r="W740" s="2">
        <v>45666.53453946759</v>
      </c>
      <c r="X740" t="b">
        <v>0</v>
      </c>
      <c r="Y740" t="s">
        <v>553</v>
      </c>
      <c r="Z740" t="s">
        <v>1762</v>
      </c>
      <c r="AA740" t="s">
        <v>6</v>
      </c>
    </row>
    <row r="741" spans="1:27" x14ac:dyDescent="0.3">
      <c r="A741" t="s">
        <v>1946</v>
      </c>
      <c r="B741" t="s">
        <v>670</v>
      </c>
      <c r="C741" t="s">
        <v>541</v>
      </c>
      <c r="D741" t="s">
        <v>542</v>
      </c>
      <c r="E741" t="s">
        <v>388</v>
      </c>
      <c r="F741" t="s">
        <v>389</v>
      </c>
      <c r="G741" t="s">
        <v>15</v>
      </c>
      <c r="H741" t="s">
        <v>510</v>
      </c>
      <c r="J741" s="2">
        <v>45380</v>
      </c>
      <c r="K741" s="5">
        <v>202401</v>
      </c>
      <c r="M741" t="b">
        <v>0</v>
      </c>
      <c r="N741" t="b">
        <v>0</v>
      </c>
      <c r="O741" s="2">
        <v>45666.534010150463</v>
      </c>
      <c r="P741" s="2">
        <v>45670.414105520831</v>
      </c>
      <c r="Q741" t="s">
        <v>301</v>
      </c>
      <c r="R741" t="s">
        <v>543</v>
      </c>
      <c r="S741" s="2"/>
      <c r="V741" s="2">
        <v>45666.534010266201</v>
      </c>
      <c r="W741" s="2">
        <v>45666.534010266201</v>
      </c>
      <c r="X741" t="b">
        <v>0</v>
      </c>
      <c r="Y741" t="s">
        <v>553</v>
      </c>
      <c r="Z741" t="s">
        <v>1762</v>
      </c>
      <c r="AA741" t="s">
        <v>6</v>
      </c>
    </row>
    <row r="742" spans="1:27" x14ac:dyDescent="0.3">
      <c r="A742" t="s">
        <v>1999</v>
      </c>
      <c r="B742" t="s">
        <v>670</v>
      </c>
      <c r="C742" t="s">
        <v>541</v>
      </c>
      <c r="D742" t="s">
        <v>542</v>
      </c>
      <c r="E742" t="s">
        <v>2000</v>
      </c>
      <c r="F742" t="s">
        <v>2001</v>
      </c>
      <c r="G742" t="s">
        <v>14</v>
      </c>
      <c r="H742" t="s">
        <v>510</v>
      </c>
      <c r="J742" s="2">
        <v>45471</v>
      </c>
      <c r="K742" s="5">
        <v>202402</v>
      </c>
      <c r="M742" t="b">
        <v>0</v>
      </c>
      <c r="N742" t="b">
        <v>0</v>
      </c>
      <c r="O742" s="2">
        <v>45666.534142789351</v>
      </c>
      <c r="P742" s="2">
        <v>45670.41420269676</v>
      </c>
      <c r="Q742" t="s">
        <v>301</v>
      </c>
      <c r="R742" t="s">
        <v>543</v>
      </c>
      <c r="S742" s="2"/>
      <c r="V742" s="2">
        <v>45666.5341428588</v>
      </c>
      <c r="W742" s="2">
        <v>45669.522400775466</v>
      </c>
      <c r="X742" t="b">
        <v>0</v>
      </c>
      <c r="Y742" t="s">
        <v>553</v>
      </c>
      <c r="Z742" t="s">
        <v>1762</v>
      </c>
      <c r="AA742" t="s">
        <v>304</v>
      </c>
    </row>
    <row r="743" spans="1:27" x14ac:dyDescent="0.3">
      <c r="A743" t="s">
        <v>2002</v>
      </c>
      <c r="B743" t="s">
        <v>670</v>
      </c>
      <c r="C743" t="s">
        <v>541</v>
      </c>
      <c r="D743" t="s">
        <v>542</v>
      </c>
      <c r="E743" t="s">
        <v>2000</v>
      </c>
      <c r="F743" t="s">
        <v>2001</v>
      </c>
      <c r="G743" t="s">
        <v>14</v>
      </c>
      <c r="H743" t="s">
        <v>510</v>
      </c>
      <c r="J743" s="2">
        <v>45380</v>
      </c>
      <c r="K743" s="5">
        <v>202401</v>
      </c>
      <c r="M743" t="b">
        <v>0</v>
      </c>
      <c r="N743" t="b">
        <v>0</v>
      </c>
      <c r="O743" s="2">
        <v>45666.534426701386</v>
      </c>
      <c r="P743" s="2">
        <v>45670.414414155093</v>
      </c>
      <c r="Q743" t="s">
        <v>301</v>
      </c>
      <c r="R743" t="s">
        <v>543</v>
      </c>
      <c r="S743" s="2"/>
      <c r="V743" s="2">
        <v>45666.534426770835</v>
      </c>
      <c r="W743" s="2">
        <v>45669.522674155094</v>
      </c>
      <c r="X743" t="b">
        <v>0</v>
      </c>
      <c r="Y743" t="s">
        <v>553</v>
      </c>
      <c r="Z743" t="s">
        <v>1762</v>
      </c>
      <c r="AA743" t="s">
        <v>304</v>
      </c>
    </row>
    <row r="744" spans="1:27" x14ac:dyDescent="0.3">
      <c r="A744" t="s">
        <v>2003</v>
      </c>
      <c r="B744" t="s">
        <v>670</v>
      </c>
      <c r="C744" t="s">
        <v>541</v>
      </c>
      <c r="D744" t="s">
        <v>542</v>
      </c>
      <c r="E744" t="s">
        <v>2004</v>
      </c>
      <c r="F744" t="s">
        <v>2005</v>
      </c>
      <c r="G744" t="s">
        <v>14</v>
      </c>
      <c r="H744" t="s">
        <v>510</v>
      </c>
      <c r="J744" s="2">
        <v>45471</v>
      </c>
      <c r="K744" s="5">
        <v>202402</v>
      </c>
      <c r="M744" t="b">
        <v>0</v>
      </c>
      <c r="N744" t="b">
        <v>0</v>
      </c>
      <c r="O744" s="2">
        <v>45666.534391122688</v>
      </c>
      <c r="P744" s="2">
        <v>45670.414385416669</v>
      </c>
      <c r="Q744" t="s">
        <v>301</v>
      </c>
      <c r="R744" t="s">
        <v>543</v>
      </c>
      <c r="S744" s="2"/>
      <c r="V744" s="2">
        <v>45666.534391168978</v>
      </c>
      <c r="W744" s="2">
        <v>45669.522638310184</v>
      </c>
      <c r="X744" t="b">
        <v>0</v>
      </c>
      <c r="Y744" t="s">
        <v>553</v>
      </c>
      <c r="Z744" t="s">
        <v>1762</v>
      </c>
      <c r="AA744" t="s">
        <v>304</v>
      </c>
    </row>
    <row r="745" spans="1:27" x14ac:dyDescent="0.3">
      <c r="A745" t="s">
        <v>2006</v>
      </c>
      <c r="B745" t="s">
        <v>670</v>
      </c>
      <c r="C745" t="s">
        <v>541</v>
      </c>
      <c r="D745" t="s">
        <v>542</v>
      </c>
      <c r="E745" t="s">
        <v>2004</v>
      </c>
      <c r="F745" t="s">
        <v>2005</v>
      </c>
      <c r="G745" t="s">
        <v>14</v>
      </c>
      <c r="H745" t="s">
        <v>510</v>
      </c>
      <c r="J745" s="2">
        <v>45380</v>
      </c>
      <c r="K745" s="5">
        <v>202401</v>
      </c>
      <c r="M745" t="b">
        <v>0</v>
      </c>
      <c r="N745" t="b">
        <v>0</v>
      </c>
      <c r="O745" s="2">
        <v>45666.534152743057</v>
      </c>
      <c r="P745" s="2">
        <v>45670.414209259259</v>
      </c>
      <c r="Q745" t="s">
        <v>301</v>
      </c>
      <c r="R745" t="s">
        <v>543</v>
      </c>
      <c r="S745" s="2"/>
      <c r="V745" s="2">
        <v>45666.534152858796</v>
      </c>
      <c r="W745" s="2">
        <v>45669.522411574071</v>
      </c>
      <c r="X745" t="b">
        <v>0</v>
      </c>
      <c r="Y745" t="s">
        <v>553</v>
      </c>
      <c r="Z745" t="s">
        <v>1762</v>
      </c>
      <c r="AA745" t="s">
        <v>304</v>
      </c>
    </row>
    <row r="746" spans="1:27" x14ac:dyDescent="0.3">
      <c r="A746" t="s">
        <v>2217</v>
      </c>
      <c r="B746" t="s">
        <v>670</v>
      </c>
      <c r="C746" t="s">
        <v>541</v>
      </c>
      <c r="D746" t="s">
        <v>542</v>
      </c>
      <c r="E746" t="s">
        <v>2218</v>
      </c>
      <c r="F746" t="s">
        <v>2219</v>
      </c>
      <c r="G746" t="s">
        <v>191</v>
      </c>
      <c r="H746" t="s">
        <v>510</v>
      </c>
      <c r="J746" s="2">
        <v>45380</v>
      </c>
      <c r="K746" s="5">
        <v>202401</v>
      </c>
      <c r="M746" t="b">
        <v>0</v>
      </c>
      <c r="N746" t="b">
        <v>0</v>
      </c>
      <c r="O746" s="2">
        <v>45666.53421114583</v>
      </c>
      <c r="P746" s="2">
        <v>45670.414252893519</v>
      </c>
      <c r="Q746" t="s">
        <v>301</v>
      </c>
      <c r="R746" t="s">
        <v>543</v>
      </c>
      <c r="S746" s="2"/>
      <c r="V746" s="2">
        <v>45666.534211226855</v>
      </c>
      <c r="W746" s="2">
        <v>45666.534211226855</v>
      </c>
      <c r="X746" t="b">
        <v>0</v>
      </c>
      <c r="Y746" t="s">
        <v>553</v>
      </c>
      <c r="Z746" t="s">
        <v>1762</v>
      </c>
      <c r="AA746" t="s">
        <v>6</v>
      </c>
    </row>
    <row r="747" spans="1:27" x14ac:dyDescent="0.3">
      <c r="A747" t="s">
        <v>2214</v>
      </c>
      <c r="B747" t="s">
        <v>670</v>
      </c>
      <c r="C747" t="s">
        <v>541</v>
      </c>
      <c r="D747" t="s">
        <v>542</v>
      </c>
      <c r="E747" t="s">
        <v>2215</v>
      </c>
      <c r="F747" t="s">
        <v>2216</v>
      </c>
      <c r="G747" t="s">
        <v>191</v>
      </c>
      <c r="H747" t="s">
        <v>510</v>
      </c>
      <c r="J747" s="2">
        <v>45380</v>
      </c>
      <c r="K747" s="5">
        <v>202401</v>
      </c>
      <c r="M747" t="b">
        <v>0</v>
      </c>
      <c r="N747" t="b">
        <v>0</v>
      </c>
      <c r="O747" s="2">
        <v>45666.534282719906</v>
      </c>
      <c r="P747" s="2">
        <v>45670.41430783565</v>
      </c>
      <c r="Q747" t="s">
        <v>301</v>
      </c>
      <c r="R747" t="s">
        <v>543</v>
      </c>
      <c r="S747" s="2"/>
      <c r="V747" s="2">
        <v>45666.534282835652</v>
      </c>
      <c r="W747" s="2">
        <v>45666.534282835652</v>
      </c>
      <c r="X747" t="b">
        <v>0</v>
      </c>
      <c r="Y747" t="s">
        <v>553</v>
      </c>
      <c r="Z747" t="s">
        <v>1762</v>
      </c>
      <c r="AA747" t="s">
        <v>6</v>
      </c>
    </row>
    <row r="748" spans="1:27" x14ac:dyDescent="0.3">
      <c r="A748" t="s">
        <v>2211</v>
      </c>
      <c r="B748" t="s">
        <v>670</v>
      </c>
      <c r="C748" t="s">
        <v>541</v>
      </c>
      <c r="D748" t="s">
        <v>542</v>
      </c>
      <c r="E748" t="s">
        <v>2212</v>
      </c>
      <c r="F748" t="s">
        <v>2213</v>
      </c>
      <c r="G748" t="s">
        <v>191</v>
      </c>
      <c r="H748" t="s">
        <v>510</v>
      </c>
      <c r="J748" s="2">
        <v>45380</v>
      </c>
      <c r="K748" s="5">
        <v>202401</v>
      </c>
      <c r="M748" t="b">
        <v>0</v>
      </c>
      <c r="N748" t="b">
        <v>0</v>
      </c>
      <c r="O748" s="2">
        <v>45666.53430871528</v>
      </c>
      <c r="P748" s="2">
        <v>45670.414328900464</v>
      </c>
      <c r="Q748" t="s">
        <v>301</v>
      </c>
      <c r="R748" t="s">
        <v>543</v>
      </c>
      <c r="S748" s="2"/>
      <c r="V748" s="2">
        <v>45666.534308831018</v>
      </c>
      <c r="W748" s="2">
        <v>45666.534308831018</v>
      </c>
      <c r="X748" t="b">
        <v>0</v>
      </c>
      <c r="Y748" t="s">
        <v>553</v>
      </c>
      <c r="Z748" t="s">
        <v>1762</v>
      </c>
      <c r="AA748" t="s">
        <v>6</v>
      </c>
    </row>
    <row r="749" spans="1:27" x14ac:dyDescent="0.3">
      <c r="A749" t="s">
        <v>2208</v>
      </c>
      <c r="B749" t="s">
        <v>670</v>
      </c>
      <c r="C749" t="s">
        <v>541</v>
      </c>
      <c r="D749" t="s">
        <v>542</v>
      </c>
      <c r="E749" t="s">
        <v>2209</v>
      </c>
      <c r="F749" t="s">
        <v>2210</v>
      </c>
      <c r="G749" t="s">
        <v>191</v>
      </c>
      <c r="H749" t="s">
        <v>510</v>
      </c>
      <c r="J749" s="2">
        <v>45380</v>
      </c>
      <c r="K749" s="5">
        <v>202401</v>
      </c>
      <c r="M749" t="b">
        <v>0</v>
      </c>
      <c r="N749" t="b">
        <v>0</v>
      </c>
      <c r="O749" s="2">
        <v>45666.53426940972</v>
      </c>
      <c r="P749" s="2">
        <v>45670.414297187497</v>
      </c>
      <c r="Q749" t="s">
        <v>301</v>
      </c>
      <c r="R749" t="s">
        <v>543</v>
      </c>
      <c r="S749" s="2"/>
      <c r="V749" s="2">
        <v>45666.534269525466</v>
      </c>
      <c r="W749" s="2">
        <v>45666.534269525466</v>
      </c>
      <c r="X749" t="b">
        <v>0</v>
      </c>
      <c r="Y749" t="s">
        <v>553</v>
      </c>
      <c r="Z749" t="s">
        <v>1762</v>
      </c>
      <c r="AA749" t="s">
        <v>6</v>
      </c>
    </row>
    <row r="750" spans="1:27" x14ac:dyDescent="0.3">
      <c r="A750" t="s">
        <v>2220</v>
      </c>
      <c r="B750" t="s">
        <v>670</v>
      </c>
      <c r="C750" t="s">
        <v>541</v>
      </c>
      <c r="D750" t="s">
        <v>542</v>
      </c>
      <c r="E750" t="s">
        <v>2221</v>
      </c>
      <c r="F750" t="s">
        <v>2222</v>
      </c>
      <c r="G750" t="s">
        <v>191</v>
      </c>
      <c r="H750" t="s">
        <v>510</v>
      </c>
      <c r="J750" s="2">
        <v>45380</v>
      </c>
      <c r="K750" s="5">
        <v>202401</v>
      </c>
      <c r="M750" t="b">
        <v>0</v>
      </c>
      <c r="N750" t="b">
        <v>0</v>
      </c>
      <c r="O750" s="2">
        <v>45666.534491053244</v>
      </c>
      <c r="P750" s="2">
        <v>45670.414461076391</v>
      </c>
      <c r="Q750" t="s">
        <v>301</v>
      </c>
      <c r="R750" t="s">
        <v>543</v>
      </c>
      <c r="S750" s="2"/>
      <c r="V750" s="2">
        <v>45666.534491168983</v>
      </c>
      <c r="W750" s="2">
        <v>45666.534491168983</v>
      </c>
      <c r="X750" t="b">
        <v>0</v>
      </c>
      <c r="Y750" t="s">
        <v>553</v>
      </c>
      <c r="Z750" t="s">
        <v>1762</v>
      </c>
      <c r="AA750" t="s">
        <v>6</v>
      </c>
    </row>
    <row r="751" spans="1:27" x14ac:dyDescent="0.3">
      <c r="A751" t="s">
        <v>1998</v>
      </c>
      <c r="B751" t="s">
        <v>670</v>
      </c>
      <c r="C751" t="s">
        <v>541</v>
      </c>
      <c r="D751" t="s">
        <v>542</v>
      </c>
      <c r="E751" t="s">
        <v>1996</v>
      </c>
      <c r="F751" t="s">
        <v>1997</v>
      </c>
      <c r="G751" t="s">
        <v>4</v>
      </c>
      <c r="H751" t="s">
        <v>510</v>
      </c>
      <c r="J751" s="2">
        <v>45471</v>
      </c>
      <c r="K751" s="5">
        <v>202402</v>
      </c>
      <c r="M751" t="b">
        <v>0</v>
      </c>
      <c r="N751" t="b">
        <v>0</v>
      </c>
      <c r="O751" s="2">
        <v>45666.534214155094</v>
      </c>
      <c r="P751" s="2">
        <v>45670.414255208336</v>
      </c>
      <c r="Q751" t="s">
        <v>301</v>
      </c>
      <c r="R751" t="s">
        <v>543</v>
      </c>
      <c r="S751" s="2"/>
      <c r="V751" s="2">
        <v>45666.534214270832</v>
      </c>
      <c r="W751" s="2">
        <v>45666.534214270832</v>
      </c>
      <c r="X751" t="b">
        <v>0</v>
      </c>
      <c r="Y751" t="s">
        <v>553</v>
      </c>
      <c r="Z751" t="s">
        <v>1762</v>
      </c>
      <c r="AA751" t="s">
        <v>6</v>
      </c>
    </row>
    <row r="752" spans="1:27" x14ac:dyDescent="0.3">
      <c r="A752" t="s">
        <v>1995</v>
      </c>
      <c r="B752" t="s">
        <v>670</v>
      </c>
      <c r="C752" t="s">
        <v>541</v>
      </c>
      <c r="D752" t="s">
        <v>542</v>
      </c>
      <c r="E752" t="s">
        <v>1996</v>
      </c>
      <c r="F752" t="s">
        <v>1997</v>
      </c>
      <c r="G752" t="s">
        <v>4</v>
      </c>
      <c r="H752" t="s">
        <v>510</v>
      </c>
      <c r="J752" s="2">
        <v>45380</v>
      </c>
      <c r="K752" s="5">
        <v>202401</v>
      </c>
      <c r="M752" t="b">
        <v>0</v>
      </c>
      <c r="N752" t="b">
        <v>0</v>
      </c>
      <c r="O752" s="2">
        <v>45666.534376076386</v>
      </c>
      <c r="P752" s="2">
        <v>45670.414373993059</v>
      </c>
      <c r="Q752" t="s">
        <v>301</v>
      </c>
      <c r="R752" t="s">
        <v>543</v>
      </c>
      <c r="S752" s="2"/>
      <c r="V752" s="2">
        <v>45666.534376157404</v>
      </c>
      <c r="W752" s="2">
        <v>45666.534376157404</v>
      </c>
      <c r="X752" t="b">
        <v>0</v>
      </c>
      <c r="Y752" t="s">
        <v>553</v>
      </c>
      <c r="Z752" t="s">
        <v>1762</v>
      </c>
      <c r="AA752" t="s">
        <v>6</v>
      </c>
    </row>
    <row r="753" spans="1:27" x14ac:dyDescent="0.3">
      <c r="A753" t="s">
        <v>2223</v>
      </c>
      <c r="B753" t="s">
        <v>670</v>
      </c>
      <c r="C753" t="s">
        <v>541</v>
      </c>
      <c r="D753" t="s">
        <v>542</v>
      </c>
      <c r="E753" t="s">
        <v>1993</v>
      </c>
      <c r="F753" t="s">
        <v>1994</v>
      </c>
      <c r="G753" t="s">
        <v>4</v>
      </c>
      <c r="H753" t="s">
        <v>510</v>
      </c>
      <c r="J753" s="2">
        <v>45380</v>
      </c>
      <c r="K753" s="5">
        <v>202401</v>
      </c>
      <c r="M753" t="b">
        <v>0</v>
      </c>
      <c r="N753" t="b">
        <v>0</v>
      </c>
      <c r="O753" s="2">
        <v>45666.534286493057</v>
      </c>
      <c r="P753" s="2">
        <v>45670.414310034721</v>
      </c>
      <c r="Q753" t="s">
        <v>301</v>
      </c>
      <c r="R753" t="s">
        <v>543</v>
      </c>
      <c r="S753" s="2"/>
      <c r="V753" s="2">
        <v>45666.534286608796</v>
      </c>
      <c r="W753" s="2">
        <v>45666.534286608796</v>
      </c>
      <c r="X753" t="b">
        <v>0</v>
      </c>
      <c r="Y753" t="s">
        <v>553</v>
      </c>
      <c r="Z753" t="s">
        <v>1762</v>
      </c>
      <c r="AA753" t="s">
        <v>6</v>
      </c>
    </row>
    <row r="754" spans="1:27" x14ac:dyDescent="0.3">
      <c r="A754" t="s">
        <v>1992</v>
      </c>
      <c r="B754" t="s">
        <v>670</v>
      </c>
      <c r="C754" t="s">
        <v>541</v>
      </c>
      <c r="D754" t="s">
        <v>542</v>
      </c>
      <c r="E754" t="s">
        <v>1993</v>
      </c>
      <c r="F754" t="s">
        <v>1994</v>
      </c>
      <c r="G754" t="s">
        <v>4</v>
      </c>
      <c r="H754" t="s">
        <v>510</v>
      </c>
      <c r="J754" s="2">
        <v>45471</v>
      </c>
      <c r="K754" s="5">
        <v>202402</v>
      </c>
      <c r="M754" t="b">
        <v>0</v>
      </c>
      <c r="N754" t="b">
        <v>0</v>
      </c>
      <c r="O754" s="2">
        <v>45666.534346145832</v>
      </c>
      <c r="P754" s="2">
        <v>45670.414353622684</v>
      </c>
      <c r="Q754" t="s">
        <v>301</v>
      </c>
      <c r="R754" t="s">
        <v>543</v>
      </c>
      <c r="S754" s="2"/>
      <c r="V754" s="2">
        <v>45666.534346261571</v>
      </c>
      <c r="W754" s="2">
        <v>45666.534346261571</v>
      </c>
      <c r="X754" t="b">
        <v>0</v>
      </c>
      <c r="Y754" t="s">
        <v>553</v>
      </c>
      <c r="Z754" t="s">
        <v>1762</v>
      </c>
      <c r="AA754" t="s">
        <v>6</v>
      </c>
    </row>
    <row r="755" spans="1:27" x14ac:dyDescent="0.3">
      <c r="A755" t="s">
        <v>1991</v>
      </c>
      <c r="B755" t="s">
        <v>670</v>
      </c>
      <c r="C755" t="s">
        <v>541</v>
      </c>
      <c r="D755" t="s">
        <v>542</v>
      </c>
      <c r="E755" t="s">
        <v>1989</v>
      </c>
      <c r="F755" t="s">
        <v>1990</v>
      </c>
      <c r="G755" t="s">
        <v>4</v>
      </c>
      <c r="H755" t="s">
        <v>510</v>
      </c>
      <c r="J755" s="2">
        <v>45471</v>
      </c>
      <c r="K755" s="5">
        <v>202402</v>
      </c>
      <c r="M755" t="b">
        <v>0</v>
      </c>
      <c r="N755" t="b">
        <v>0</v>
      </c>
      <c r="O755" s="2">
        <v>45666.534161805554</v>
      </c>
      <c r="P755" s="2">
        <v>45670.41421570602</v>
      </c>
      <c r="Q755" t="s">
        <v>301</v>
      </c>
      <c r="R755" t="s">
        <v>543</v>
      </c>
      <c r="S755" s="2"/>
      <c r="V755" s="2">
        <v>45666.5341619213</v>
      </c>
      <c r="W755" s="2">
        <v>45666.5341619213</v>
      </c>
      <c r="X755" t="b">
        <v>0</v>
      </c>
      <c r="Y755" t="s">
        <v>553</v>
      </c>
      <c r="Z755" t="s">
        <v>1762</v>
      </c>
      <c r="AA755" t="s">
        <v>6</v>
      </c>
    </row>
    <row r="756" spans="1:27" x14ac:dyDescent="0.3">
      <c r="A756" t="s">
        <v>1988</v>
      </c>
      <c r="B756" t="s">
        <v>670</v>
      </c>
      <c r="C756" t="s">
        <v>541</v>
      </c>
      <c r="D756" t="s">
        <v>542</v>
      </c>
      <c r="E756" t="s">
        <v>1989</v>
      </c>
      <c r="F756" t="s">
        <v>1990</v>
      </c>
      <c r="G756" t="s">
        <v>4</v>
      </c>
      <c r="H756" t="s">
        <v>510</v>
      </c>
      <c r="J756" s="2">
        <v>45380</v>
      </c>
      <c r="K756" s="5">
        <v>202401</v>
      </c>
      <c r="M756" t="b">
        <v>0</v>
      </c>
      <c r="N756" t="b">
        <v>0</v>
      </c>
      <c r="O756" s="2">
        <v>45666.534136226852</v>
      </c>
      <c r="P756" s="2">
        <v>45670.41419826389</v>
      </c>
      <c r="Q756" t="s">
        <v>301</v>
      </c>
      <c r="R756" t="s">
        <v>543</v>
      </c>
      <c r="S756" s="2"/>
      <c r="V756" s="2">
        <v>45666.534136342591</v>
      </c>
      <c r="W756" s="2">
        <v>45666.534136342591</v>
      </c>
      <c r="X756" t="b">
        <v>0</v>
      </c>
      <c r="Y756" t="s">
        <v>553</v>
      </c>
      <c r="Z756" t="s">
        <v>1762</v>
      </c>
      <c r="AA756" t="s">
        <v>6</v>
      </c>
    </row>
    <row r="757" spans="1:27" x14ac:dyDescent="0.3">
      <c r="A757" t="s">
        <v>1987</v>
      </c>
      <c r="B757" t="s">
        <v>670</v>
      </c>
      <c r="C757" t="s">
        <v>541</v>
      </c>
      <c r="D757" t="s">
        <v>542</v>
      </c>
      <c r="E757" t="s">
        <v>1985</v>
      </c>
      <c r="F757" t="s">
        <v>1986</v>
      </c>
      <c r="G757" t="s">
        <v>4</v>
      </c>
      <c r="H757" t="s">
        <v>510</v>
      </c>
      <c r="J757" s="2">
        <v>45380</v>
      </c>
      <c r="K757" s="5">
        <v>202401</v>
      </c>
      <c r="M757" t="b">
        <v>0</v>
      </c>
      <c r="N757" t="b">
        <v>0</v>
      </c>
      <c r="O757" s="2">
        <v>45666.534470983795</v>
      </c>
      <c r="P757" s="2">
        <v>45670.414447835647</v>
      </c>
      <c r="Q757" t="s">
        <v>301</v>
      </c>
      <c r="R757" t="s">
        <v>543</v>
      </c>
      <c r="S757" s="2"/>
      <c r="V757" s="2">
        <v>45666.534471145831</v>
      </c>
      <c r="W757" s="2">
        <v>45666.534471145831</v>
      </c>
      <c r="X757" t="b">
        <v>0</v>
      </c>
      <c r="Y757" t="s">
        <v>553</v>
      </c>
      <c r="Z757" t="s">
        <v>1762</v>
      </c>
      <c r="AA757" t="s">
        <v>6</v>
      </c>
    </row>
    <row r="758" spans="1:27" x14ac:dyDescent="0.3">
      <c r="A758" t="s">
        <v>1984</v>
      </c>
      <c r="B758" t="s">
        <v>670</v>
      </c>
      <c r="C758" t="s">
        <v>541</v>
      </c>
      <c r="D758" t="s">
        <v>542</v>
      </c>
      <c r="E758" t="s">
        <v>1985</v>
      </c>
      <c r="F758" t="s">
        <v>1986</v>
      </c>
      <c r="G758" t="s">
        <v>4</v>
      </c>
      <c r="H758" t="s">
        <v>510</v>
      </c>
      <c r="J758" s="2">
        <v>45471</v>
      </c>
      <c r="K758" s="5">
        <v>202402</v>
      </c>
      <c r="M758" t="b">
        <v>0</v>
      </c>
      <c r="N758" t="b">
        <v>0</v>
      </c>
      <c r="O758" s="2">
        <v>45666.534494479165</v>
      </c>
      <c r="P758" s="2">
        <v>45670.41446334491</v>
      </c>
      <c r="Q758" t="s">
        <v>301</v>
      </c>
      <c r="R758" t="s">
        <v>543</v>
      </c>
      <c r="S758" s="2"/>
      <c r="V758" s="2">
        <v>45666.534494594911</v>
      </c>
      <c r="W758" s="2">
        <v>45666.534494594911</v>
      </c>
      <c r="X758" t="b">
        <v>0</v>
      </c>
      <c r="Y758" t="s">
        <v>553</v>
      </c>
      <c r="Z758" t="s">
        <v>1762</v>
      </c>
      <c r="AA758" t="s">
        <v>6</v>
      </c>
    </row>
    <row r="759" spans="1:27" x14ac:dyDescent="0.3">
      <c r="A759" t="s">
        <v>2224</v>
      </c>
      <c r="B759" t="s">
        <v>670</v>
      </c>
      <c r="C759" t="s">
        <v>541</v>
      </c>
      <c r="D759" t="s">
        <v>542</v>
      </c>
      <c r="E759" t="s">
        <v>1982</v>
      </c>
      <c r="F759" t="s">
        <v>1983</v>
      </c>
      <c r="G759" t="s">
        <v>4</v>
      </c>
      <c r="H759" t="s">
        <v>510</v>
      </c>
      <c r="J759" s="2">
        <v>45380</v>
      </c>
      <c r="K759" s="5">
        <v>202401</v>
      </c>
      <c r="M759" t="b">
        <v>0</v>
      </c>
      <c r="N759" t="b">
        <v>0</v>
      </c>
      <c r="O759" s="2">
        <v>45666.534263078705</v>
      </c>
      <c r="P759" s="2">
        <v>45670.414292858797</v>
      </c>
      <c r="Q759" t="s">
        <v>301</v>
      </c>
      <c r="R759" t="s">
        <v>543</v>
      </c>
      <c r="S759" s="2"/>
      <c r="V759" s="2">
        <v>45666.534263194444</v>
      </c>
      <c r="W759" s="2">
        <v>45666.534263194444</v>
      </c>
      <c r="X759" t="b">
        <v>0</v>
      </c>
      <c r="Y759" t="s">
        <v>553</v>
      </c>
      <c r="Z759" t="s">
        <v>1762</v>
      </c>
      <c r="AA759" t="s">
        <v>6</v>
      </c>
    </row>
    <row r="760" spans="1:27" x14ac:dyDescent="0.3">
      <c r="A760" t="s">
        <v>1981</v>
      </c>
      <c r="B760" t="s">
        <v>670</v>
      </c>
      <c r="C760" t="s">
        <v>541</v>
      </c>
      <c r="D760" t="s">
        <v>542</v>
      </c>
      <c r="E760" t="s">
        <v>1982</v>
      </c>
      <c r="F760" t="s">
        <v>1983</v>
      </c>
      <c r="G760" t="s">
        <v>4</v>
      </c>
      <c r="H760" t="s">
        <v>510</v>
      </c>
      <c r="J760" s="2">
        <v>45471</v>
      </c>
      <c r="K760" s="5">
        <v>202402</v>
      </c>
      <c r="M760" t="b">
        <v>0</v>
      </c>
      <c r="N760" t="b">
        <v>0</v>
      </c>
      <c r="O760" s="2">
        <v>45666.534278935185</v>
      </c>
      <c r="P760" s="2">
        <v>45670.414305405095</v>
      </c>
      <c r="Q760" t="s">
        <v>301</v>
      </c>
      <c r="R760" t="s">
        <v>543</v>
      </c>
      <c r="S760" s="2"/>
      <c r="V760" s="2">
        <v>45666.534279085645</v>
      </c>
      <c r="W760" s="2">
        <v>45666.534279085645</v>
      </c>
      <c r="X760" t="b">
        <v>0</v>
      </c>
      <c r="Y760" t="s">
        <v>553</v>
      </c>
      <c r="Z760" t="s">
        <v>1762</v>
      </c>
      <c r="AA760" t="s">
        <v>6</v>
      </c>
    </row>
    <row r="761" spans="1:27" x14ac:dyDescent="0.3">
      <c r="A761" t="s">
        <v>2225</v>
      </c>
      <c r="B761" t="s">
        <v>670</v>
      </c>
      <c r="C761" t="s">
        <v>541</v>
      </c>
      <c r="D761" t="s">
        <v>542</v>
      </c>
      <c r="E761" t="s">
        <v>2226</v>
      </c>
      <c r="F761" t="s">
        <v>2227</v>
      </c>
      <c r="G761" t="s">
        <v>4</v>
      </c>
      <c r="H761" t="s">
        <v>510</v>
      </c>
      <c r="J761" s="2">
        <v>45471</v>
      </c>
      <c r="K761" s="5">
        <v>202402</v>
      </c>
      <c r="M761" t="b">
        <v>0</v>
      </c>
      <c r="N761" t="b">
        <v>0</v>
      </c>
      <c r="O761" s="2">
        <v>45666.533994247686</v>
      </c>
      <c r="P761" s="2">
        <v>45670.414093946762</v>
      </c>
      <c r="Q761" t="s">
        <v>301</v>
      </c>
      <c r="R761" t="s">
        <v>543</v>
      </c>
      <c r="S761" s="2"/>
      <c r="V761" s="2">
        <v>45666.533994409721</v>
      </c>
      <c r="W761" s="2">
        <v>45666.533994409721</v>
      </c>
      <c r="X761" t="b">
        <v>0</v>
      </c>
      <c r="Y761" t="s">
        <v>553</v>
      </c>
      <c r="Z761" t="s">
        <v>1762</v>
      </c>
      <c r="AA761" t="s">
        <v>6</v>
      </c>
    </row>
    <row r="762" spans="1:27" x14ac:dyDescent="0.3">
      <c r="A762" t="s">
        <v>1980</v>
      </c>
      <c r="B762" t="s">
        <v>670</v>
      </c>
      <c r="C762" t="s">
        <v>541</v>
      </c>
      <c r="D762" t="s">
        <v>542</v>
      </c>
      <c r="E762" t="s">
        <v>773</v>
      </c>
      <c r="F762" t="s">
        <v>774</v>
      </c>
      <c r="G762" t="s">
        <v>453</v>
      </c>
      <c r="H762" t="s">
        <v>510</v>
      </c>
      <c r="J762" s="2">
        <v>45380</v>
      </c>
      <c r="K762" s="5">
        <v>202401</v>
      </c>
      <c r="M762" t="b">
        <v>0</v>
      </c>
      <c r="N762" t="b">
        <v>0</v>
      </c>
      <c r="O762" s="2">
        <v>45666.534291631942</v>
      </c>
      <c r="P762" s="2">
        <v>45670.41431443287</v>
      </c>
      <c r="Q762" t="s">
        <v>301</v>
      </c>
      <c r="R762" t="s">
        <v>543</v>
      </c>
      <c r="S762" s="2"/>
      <c r="V762" s="2">
        <v>45666.534291701391</v>
      </c>
      <c r="W762" s="2">
        <v>45666.534291701391</v>
      </c>
      <c r="X762" t="b">
        <v>0</v>
      </c>
      <c r="Y762" t="s">
        <v>553</v>
      </c>
      <c r="Z762" t="s">
        <v>1762</v>
      </c>
      <c r="AA762" t="s">
        <v>6</v>
      </c>
    </row>
    <row r="763" spans="1:27" x14ac:dyDescent="0.3">
      <c r="A763" t="s">
        <v>2228</v>
      </c>
      <c r="B763" t="s">
        <v>670</v>
      </c>
      <c r="C763" t="s">
        <v>541</v>
      </c>
      <c r="D763" t="s">
        <v>542</v>
      </c>
      <c r="E763" t="s">
        <v>2226</v>
      </c>
      <c r="F763" t="s">
        <v>2227</v>
      </c>
      <c r="G763" t="s">
        <v>4</v>
      </c>
      <c r="H763" t="s">
        <v>510</v>
      </c>
      <c r="J763" s="2">
        <v>45380</v>
      </c>
      <c r="K763" s="5">
        <v>202401</v>
      </c>
      <c r="M763" t="b">
        <v>0</v>
      </c>
      <c r="N763" t="b">
        <v>0</v>
      </c>
      <c r="O763" s="2">
        <v>45666.534484837961</v>
      </c>
      <c r="P763" s="2">
        <v>45670.414456712962</v>
      </c>
      <c r="Q763" t="s">
        <v>301</v>
      </c>
      <c r="R763" t="s">
        <v>543</v>
      </c>
      <c r="S763" s="2"/>
      <c r="V763" s="2">
        <v>45666.534484988428</v>
      </c>
      <c r="W763" s="2">
        <v>45666.534484988428</v>
      </c>
      <c r="X763" t="b">
        <v>0</v>
      </c>
      <c r="Y763" t="s">
        <v>553</v>
      </c>
      <c r="Z763" t="s">
        <v>1762</v>
      </c>
      <c r="AA763" t="s">
        <v>6</v>
      </c>
    </row>
    <row r="764" spans="1:27" x14ac:dyDescent="0.3">
      <c r="A764" t="s">
        <v>1979</v>
      </c>
      <c r="B764" t="s">
        <v>670</v>
      </c>
      <c r="C764" t="s">
        <v>541</v>
      </c>
      <c r="D764" t="s">
        <v>542</v>
      </c>
      <c r="E764" t="s">
        <v>1977</v>
      </c>
      <c r="F764" t="s">
        <v>1978</v>
      </c>
      <c r="G764" t="s">
        <v>453</v>
      </c>
      <c r="H764" t="s">
        <v>510</v>
      </c>
      <c r="J764" s="2">
        <v>45471</v>
      </c>
      <c r="K764" s="5">
        <v>202402</v>
      </c>
      <c r="M764" t="b">
        <v>0</v>
      </c>
      <c r="N764" t="b">
        <v>0</v>
      </c>
      <c r="O764" s="2">
        <v>45666.534146261576</v>
      </c>
      <c r="P764" s="2">
        <v>45670.41420486111</v>
      </c>
      <c r="Q764" t="s">
        <v>301</v>
      </c>
      <c r="R764" t="s">
        <v>543</v>
      </c>
      <c r="S764" s="2"/>
      <c r="V764" s="2">
        <v>45666.534146331018</v>
      </c>
      <c r="W764" s="2">
        <v>45666.534146331018</v>
      </c>
      <c r="X764" t="b">
        <v>0</v>
      </c>
      <c r="Y764" t="s">
        <v>553</v>
      </c>
      <c r="Z764" t="s">
        <v>1762</v>
      </c>
      <c r="AA764" t="s">
        <v>2</v>
      </c>
    </row>
    <row r="765" spans="1:27" x14ac:dyDescent="0.3">
      <c r="A765" t="s">
        <v>1976</v>
      </c>
      <c r="B765" t="s">
        <v>670</v>
      </c>
      <c r="C765" t="s">
        <v>541</v>
      </c>
      <c r="D765" t="s">
        <v>542</v>
      </c>
      <c r="E765" t="s">
        <v>1977</v>
      </c>
      <c r="F765" t="s">
        <v>1978</v>
      </c>
      <c r="G765" t="s">
        <v>453</v>
      </c>
      <c r="H765" t="s">
        <v>510</v>
      </c>
      <c r="J765" s="2">
        <v>45380</v>
      </c>
      <c r="K765" s="5">
        <v>202401</v>
      </c>
      <c r="M765" t="b">
        <v>0</v>
      </c>
      <c r="N765" t="b">
        <v>0</v>
      </c>
      <c r="O765" s="2">
        <v>45666.534176388886</v>
      </c>
      <c r="P765" s="2">
        <v>45670.414225775465</v>
      </c>
      <c r="Q765" t="s">
        <v>301</v>
      </c>
      <c r="R765" t="s">
        <v>543</v>
      </c>
      <c r="S765" s="2"/>
      <c r="V765" s="2">
        <v>45666.534176504632</v>
      </c>
      <c r="W765" s="2">
        <v>45666.534176504632</v>
      </c>
      <c r="X765" t="b">
        <v>0</v>
      </c>
      <c r="Y765" t="s">
        <v>553</v>
      </c>
      <c r="Z765" t="s">
        <v>1762</v>
      </c>
      <c r="AA765" t="s">
        <v>6</v>
      </c>
    </row>
    <row r="766" spans="1:27" x14ac:dyDescent="0.3">
      <c r="A766" t="s">
        <v>1973</v>
      </c>
      <c r="B766" t="s">
        <v>670</v>
      </c>
      <c r="C766" t="s">
        <v>541</v>
      </c>
      <c r="D766" t="s">
        <v>542</v>
      </c>
      <c r="E766" t="s">
        <v>1974</v>
      </c>
      <c r="F766" t="s">
        <v>1975</v>
      </c>
      <c r="G766" t="s">
        <v>453</v>
      </c>
      <c r="H766" t="s">
        <v>510</v>
      </c>
      <c r="J766" s="2">
        <v>45380</v>
      </c>
      <c r="K766" s="5">
        <v>202401</v>
      </c>
      <c r="M766" t="b">
        <v>0</v>
      </c>
      <c r="N766" t="b">
        <v>0</v>
      </c>
      <c r="O766" s="2">
        <v>45666.534127118059</v>
      </c>
      <c r="P766" s="2">
        <v>45680.508079780091</v>
      </c>
      <c r="Q766" t="s">
        <v>301</v>
      </c>
      <c r="R766" t="s">
        <v>543</v>
      </c>
      <c r="S766" s="2"/>
      <c r="V766" s="2">
        <v>45666.534127233797</v>
      </c>
      <c r="W766" s="2">
        <v>45666.534127233797</v>
      </c>
      <c r="X766" t="b">
        <v>0</v>
      </c>
      <c r="Y766" t="s">
        <v>553</v>
      </c>
      <c r="Z766" t="s">
        <v>1762</v>
      </c>
      <c r="AA766" t="s">
        <v>6</v>
      </c>
    </row>
    <row r="767" spans="1:27" x14ac:dyDescent="0.3">
      <c r="A767" t="s">
        <v>1970</v>
      </c>
      <c r="B767" t="s">
        <v>670</v>
      </c>
      <c r="C767" t="s">
        <v>541</v>
      </c>
      <c r="D767" t="s">
        <v>542</v>
      </c>
      <c r="E767" t="s">
        <v>1971</v>
      </c>
      <c r="F767" t="s">
        <v>1972</v>
      </c>
      <c r="G767" t="s">
        <v>453</v>
      </c>
      <c r="H767" t="s">
        <v>510</v>
      </c>
      <c r="J767" s="2">
        <v>45380</v>
      </c>
      <c r="K767" s="5">
        <v>202401</v>
      </c>
      <c r="M767" t="b">
        <v>0</v>
      </c>
      <c r="N767" t="b">
        <v>0</v>
      </c>
      <c r="O767" s="2">
        <v>45666.534266284725</v>
      </c>
      <c r="P767" s="2">
        <v>45670.414294988426</v>
      </c>
      <c r="Q767" t="s">
        <v>301</v>
      </c>
      <c r="R767" t="s">
        <v>543</v>
      </c>
      <c r="S767" s="2"/>
      <c r="V767" s="2">
        <v>45666.534266354167</v>
      </c>
      <c r="W767" s="2">
        <v>45666.534266354167</v>
      </c>
      <c r="X767" t="b">
        <v>0</v>
      </c>
      <c r="Y767" t="s">
        <v>553</v>
      </c>
      <c r="Z767" t="s">
        <v>1762</v>
      </c>
      <c r="AA767" t="s">
        <v>6</v>
      </c>
    </row>
    <row r="768" spans="1:27" x14ac:dyDescent="0.3">
      <c r="A768" t="s">
        <v>1969</v>
      </c>
      <c r="B768" t="s">
        <v>670</v>
      </c>
      <c r="C768" t="s">
        <v>541</v>
      </c>
      <c r="D768" t="s">
        <v>542</v>
      </c>
      <c r="E768" t="s">
        <v>684</v>
      </c>
      <c r="F768" t="s">
        <v>685</v>
      </c>
      <c r="G768" t="s">
        <v>453</v>
      </c>
      <c r="H768" t="s">
        <v>510</v>
      </c>
      <c r="J768" s="2">
        <v>45471</v>
      </c>
      <c r="K768" s="5">
        <v>202402</v>
      </c>
      <c r="M768" t="b">
        <v>0</v>
      </c>
      <c r="N768" t="b">
        <v>0</v>
      </c>
      <c r="O768" s="2">
        <v>45666.53447496528</v>
      </c>
      <c r="P768" s="2">
        <v>45670.414449999997</v>
      </c>
      <c r="Q768" t="s">
        <v>301</v>
      </c>
      <c r="R768" t="s">
        <v>543</v>
      </c>
      <c r="S768" s="2"/>
      <c r="V768" s="2">
        <v>45666.534475081018</v>
      </c>
      <c r="W768" s="2">
        <v>45666.534475081018</v>
      </c>
      <c r="X768" t="b">
        <v>0</v>
      </c>
      <c r="Y768" t="s">
        <v>553</v>
      </c>
      <c r="Z768" t="s">
        <v>1762</v>
      </c>
      <c r="AA768" t="s">
        <v>6</v>
      </c>
    </row>
    <row r="769" spans="1:27" x14ac:dyDescent="0.3">
      <c r="A769" t="s">
        <v>1966</v>
      </c>
      <c r="B769" t="s">
        <v>670</v>
      </c>
      <c r="C769" t="s">
        <v>541</v>
      </c>
      <c r="D769" t="s">
        <v>542</v>
      </c>
      <c r="E769" t="s">
        <v>1967</v>
      </c>
      <c r="F769" t="s">
        <v>1968</v>
      </c>
      <c r="G769" t="s">
        <v>15</v>
      </c>
      <c r="H769" t="s">
        <v>510</v>
      </c>
      <c r="J769" s="2">
        <v>45471</v>
      </c>
      <c r="K769" s="5">
        <v>202402</v>
      </c>
      <c r="M769" t="b">
        <v>0</v>
      </c>
      <c r="N769" t="b">
        <v>0</v>
      </c>
      <c r="O769" s="2">
        <v>45666.534435995367</v>
      </c>
      <c r="P769" s="2">
        <v>45670.414420949077</v>
      </c>
      <c r="Q769" t="s">
        <v>301</v>
      </c>
      <c r="R769" t="s">
        <v>543</v>
      </c>
      <c r="S769" s="2"/>
      <c r="V769" s="2">
        <v>45666.534436076392</v>
      </c>
      <c r="W769" s="2">
        <v>45669.52268209491</v>
      </c>
      <c r="X769" t="b">
        <v>0</v>
      </c>
      <c r="Y769" t="s">
        <v>553</v>
      </c>
      <c r="Z769" t="s">
        <v>1762</v>
      </c>
      <c r="AA769" t="s">
        <v>304</v>
      </c>
    </row>
    <row r="770" spans="1:27" x14ac:dyDescent="0.3">
      <c r="A770" t="s">
        <v>2229</v>
      </c>
      <c r="B770" t="s">
        <v>670</v>
      </c>
      <c r="C770" t="s">
        <v>541</v>
      </c>
      <c r="D770" t="s">
        <v>542</v>
      </c>
      <c r="E770" t="s">
        <v>2230</v>
      </c>
      <c r="F770" t="s">
        <v>2231</v>
      </c>
      <c r="G770" t="s">
        <v>15</v>
      </c>
      <c r="H770" t="s">
        <v>510</v>
      </c>
      <c r="J770" s="2">
        <v>45380</v>
      </c>
      <c r="K770" s="5">
        <v>202401</v>
      </c>
      <c r="M770" t="b">
        <v>0</v>
      </c>
      <c r="N770" t="b">
        <v>0</v>
      </c>
      <c r="O770" s="2">
        <v>45666.534149733794</v>
      </c>
      <c r="P770" s="2">
        <v>45670.414207141206</v>
      </c>
      <c r="Q770" t="s">
        <v>301</v>
      </c>
      <c r="R770" t="s">
        <v>543</v>
      </c>
      <c r="S770" s="2"/>
      <c r="V770" s="2">
        <v>45666.534149803243</v>
      </c>
      <c r="W770" s="2">
        <v>45669.522407951386</v>
      </c>
      <c r="X770" t="b">
        <v>0</v>
      </c>
      <c r="Y770" t="s">
        <v>553</v>
      </c>
      <c r="Z770" t="s">
        <v>1762</v>
      </c>
      <c r="AA770" t="s">
        <v>304</v>
      </c>
    </row>
    <row r="771" spans="1:27" x14ac:dyDescent="0.3">
      <c r="A771" t="s">
        <v>1965</v>
      </c>
      <c r="B771" t="s">
        <v>670</v>
      </c>
      <c r="C771" t="s">
        <v>541</v>
      </c>
      <c r="D771" t="s">
        <v>542</v>
      </c>
      <c r="E771" t="s">
        <v>386</v>
      </c>
      <c r="F771" t="s">
        <v>387</v>
      </c>
      <c r="G771" t="s">
        <v>15</v>
      </c>
      <c r="H771" t="s">
        <v>510</v>
      </c>
      <c r="J771" s="2">
        <v>45471</v>
      </c>
      <c r="K771" s="5">
        <v>202402</v>
      </c>
      <c r="M771" t="b">
        <v>0</v>
      </c>
      <c r="N771" t="b">
        <v>0</v>
      </c>
      <c r="O771" s="2">
        <v>45666.534569594907</v>
      </c>
      <c r="P771" s="2">
        <v>45670.414515011573</v>
      </c>
      <c r="Q771" t="s">
        <v>301</v>
      </c>
      <c r="R771" t="s">
        <v>543</v>
      </c>
      <c r="S771" s="2"/>
      <c r="V771" s="2">
        <v>45666.534569710646</v>
      </c>
      <c r="W771" s="2">
        <v>45666.534569710646</v>
      </c>
      <c r="X771" t="b">
        <v>0</v>
      </c>
      <c r="Y771" t="s">
        <v>553</v>
      </c>
      <c r="Z771" t="s">
        <v>1762</v>
      </c>
      <c r="AA771" t="s">
        <v>6</v>
      </c>
    </row>
    <row r="772" spans="1:27" x14ac:dyDescent="0.3">
      <c r="A772" t="s">
        <v>1964</v>
      </c>
      <c r="B772" t="s">
        <v>670</v>
      </c>
      <c r="C772" t="s">
        <v>541</v>
      </c>
      <c r="D772" t="s">
        <v>542</v>
      </c>
      <c r="E772" t="s">
        <v>386</v>
      </c>
      <c r="F772" t="s">
        <v>387</v>
      </c>
      <c r="G772" t="s">
        <v>15</v>
      </c>
      <c r="H772" t="s">
        <v>510</v>
      </c>
      <c r="J772" s="2">
        <v>45380</v>
      </c>
      <c r="K772" s="5">
        <v>202401</v>
      </c>
      <c r="M772" t="b">
        <v>0</v>
      </c>
      <c r="N772" t="b">
        <v>0</v>
      </c>
      <c r="O772" s="2">
        <v>45666.53448159722</v>
      </c>
      <c r="P772" s="2">
        <v>45670.414454201389</v>
      </c>
      <c r="Q772" t="s">
        <v>301</v>
      </c>
      <c r="R772" t="s">
        <v>543</v>
      </c>
      <c r="S772" s="2"/>
      <c r="V772" s="2">
        <v>45666.534481712966</v>
      </c>
      <c r="W772" s="2">
        <v>45666.534481712966</v>
      </c>
      <c r="X772" t="b">
        <v>0</v>
      </c>
      <c r="Y772" t="s">
        <v>553</v>
      </c>
      <c r="Z772" t="s">
        <v>1762</v>
      </c>
      <c r="AA772" t="s">
        <v>6</v>
      </c>
    </row>
    <row r="773" spans="1:27" x14ac:dyDescent="0.3">
      <c r="A773" t="s">
        <v>1962</v>
      </c>
      <c r="B773" t="s">
        <v>670</v>
      </c>
      <c r="C773" t="s">
        <v>541</v>
      </c>
      <c r="D773" t="s">
        <v>542</v>
      </c>
      <c r="E773" t="s">
        <v>724</v>
      </c>
      <c r="F773" t="s">
        <v>725</v>
      </c>
      <c r="G773" t="s">
        <v>15</v>
      </c>
      <c r="H773" t="s">
        <v>510</v>
      </c>
      <c r="J773" s="2">
        <v>45471</v>
      </c>
      <c r="K773" s="5">
        <v>202402</v>
      </c>
      <c r="M773" t="b">
        <v>0</v>
      </c>
      <c r="N773" t="b">
        <v>0</v>
      </c>
      <c r="O773" s="2">
        <v>45669.522512384261</v>
      </c>
      <c r="P773" s="2">
        <v>45670.414288506945</v>
      </c>
      <c r="Q773" t="s">
        <v>301</v>
      </c>
      <c r="R773" t="s">
        <v>543</v>
      </c>
      <c r="S773" s="2"/>
      <c r="V773" s="2">
        <v>45669.522512615738</v>
      </c>
      <c r="W773" s="2">
        <v>45669.522512615738</v>
      </c>
      <c r="X773" t="b">
        <v>0</v>
      </c>
      <c r="Y773" t="s">
        <v>553</v>
      </c>
      <c r="Z773" t="s">
        <v>1762</v>
      </c>
      <c r="AA773" t="s">
        <v>304</v>
      </c>
    </row>
    <row r="774" spans="1:27" x14ac:dyDescent="0.3">
      <c r="A774" t="s">
        <v>1963</v>
      </c>
      <c r="B774" t="s">
        <v>670</v>
      </c>
      <c r="C774" t="s">
        <v>541</v>
      </c>
      <c r="D774" t="s">
        <v>542</v>
      </c>
      <c r="E774" t="s">
        <v>767</v>
      </c>
      <c r="F774" t="s">
        <v>768</v>
      </c>
      <c r="G774" t="s">
        <v>15</v>
      </c>
      <c r="H774" t="s">
        <v>510</v>
      </c>
      <c r="J774" s="2">
        <v>45471</v>
      </c>
      <c r="K774" s="5">
        <v>202402</v>
      </c>
      <c r="M774" t="b">
        <v>0</v>
      </c>
      <c r="N774" t="b">
        <v>0</v>
      </c>
      <c r="O774" s="2">
        <v>45666.53445983796</v>
      </c>
      <c r="P774" s="2">
        <v>45670.414439351851</v>
      </c>
      <c r="Q774" t="s">
        <v>301</v>
      </c>
      <c r="R774" t="s">
        <v>543</v>
      </c>
      <c r="S774" s="2"/>
      <c r="V774" s="2">
        <v>45666.534459918985</v>
      </c>
      <c r="W774" s="2">
        <v>45669.522705636577</v>
      </c>
      <c r="X774" t="b">
        <v>0</v>
      </c>
      <c r="Y774" t="s">
        <v>553</v>
      </c>
      <c r="Z774" t="s">
        <v>1762</v>
      </c>
      <c r="AA774" t="s">
        <v>304</v>
      </c>
    </row>
    <row r="775" spans="1:27" x14ac:dyDescent="0.3">
      <c r="A775" t="s">
        <v>1963</v>
      </c>
      <c r="B775" t="s">
        <v>670</v>
      </c>
      <c r="C775" t="s">
        <v>541</v>
      </c>
      <c r="D775" t="s">
        <v>542</v>
      </c>
      <c r="E775" t="s">
        <v>767</v>
      </c>
      <c r="F775" t="s">
        <v>768</v>
      </c>
      <c r="G775" t="s">
        <v>15</v>
      </c>
      <c r="H775" t="s">
        <v>510</v>
      </c>
      <c r="J775" s="2">
        <v>45471</v>
      </c>
      <c r="K775" s="5">
        <v>202402</v>
      </c>
      <c r="M775" t="b">
        <v>0</v>
      </c>
      <c r="N775" t="b">
        <v>0</v>
      </c>
      <c r="O775" s="2">
        <v>45666.53445983796</v>
      </c>
      <c r="P775" s="2">
        <v>45670.414439351851</v>
      </c>
      <c r="Q775" t="s">
        <v>301</v>
      </c>
      <c r="R775" t="s">
        <v>543</v>
      </c>
      <c r="S775" s="2"/>
      <c r="V775" s="2">
        <v>45666.534460034723</v>
      </c>
      <c r="W775" s="2">
        <v>45666.534460034723</v>
      </c>
      <c r="X775" t="b">
        <v>0</v>
      </c>
      <c r="Y775" t="s">
        <v>554</v>
      </c>
      <c r="Z775" t="s">
        <v>1763</v>
      </c>
      <c r="AA775" t="s">
        <v>303</v>
      </c>
    </row>
    <row r="776" spans="1:27" x14ac:dyDescent="0.3">
      <c r="A776" t="s">
        <v>1962</v>
      </c>
      <c r="B776" t="s">
        <v>670</v>
      </c>
      <c r="C776" t="s">
        <v>541</v>
      </c>
      <c r="D776" t="s">
        <v>542</v>
      </c>
      <c r="E776" t="s">
        <v>724</v>
      </c>
      <c r="F776" t="s">
        <v>725</v>
      </c>
      <c r="G776" t="s">
        <v>15</v>
      </c>
      <c r="H776" t="s">
        <v>510</v>
      </c>
      <c r="J776" s="2">
        <v>45471</v>
      </c>
      <c r="K776" s="5">
        <v>202402</v>
      </c>
      <c r="M776" t="b">
        <v>0</v>
      </c>
      <c r="N776" t="b">
        <v>0</v>
      </c>
      <c r="O776" s="2">
        <v>45669.522512384261</v>
      </c>
      <c r="P776" s="2">
        <v>45670.414288506945</v>
      </c>
      <c r="Q776" t="s">
        <v>301</v>
      </c>
      <c r="R776" t="s">
        <v>543</v>
      </c>
      <c r="S776" s="2"/>
      <c r="V776" s="2">
        <v>45669.522512534721</v>
      </c>
      <c r="W776" s="2">
        <v>45669.522512534721</v>
      </c>
      <c r="X776" t="b">
        <v>0</v>
      </c>
      <c r="Y776" t="s">
        <v>554</v>
      </c>
      <c r="Z776" t="s">
        <v>1763</v>
      </c>
      <c r="AA776" t="s">
        <v>6</v>
      </c>
    </row>
    <row r="777" spans="1:27" x14ac:dyDescent="0.3">
      <c r="A777" t="s">
        <v>1964</v>
      </c>
      <c r="B777" t="s">
        <v>670</v>
      </c>
      <c r="C777" t="s">
        <v>541</v>
      </c>
      <c r="D777" t="s">
        <v>542</v>
      </c>
      <c r="E777" t="s">
        <v>386</v>
      </c>
      <c r="F777" t="s">
        <v>387</v>
      </c>
      <c r="G777" t="s">
        <v>15</v>
      </c>
      <c r="H777" t="s">
        <v>510</v>
      </c>
      <c r="J777" s="2">
        <v>45380</v>
      </c>
      <c r="K777" s="5">
        <v>202401</v>
      </c>
      <c r="M777" t="b">
        <v>0</v>
      </c>
      <c r="N777" t="b">
        <v>0</v>
      </c>
      <c r="O777" s="2">
        <v>45666.53448159722</v>
      </c>
      <c r="P777" s="2">
        <v>45670.414454201389</v>
      </c>
      <c r="Q777" t="s">
        <v>301</v>
      </c>
      <c r="R777" t="s">
        <v>543</v>
      </c>
      <c r="S777" s="2"/>
      <c r="V777" s="2">
        <v>45666.534481712966</v>
      </c>
      <c r="W777" s="2">
        <v>45666.534481712966</v>
      </c>
      <c r="X777" t="b">
        <v>0</v>
      </c>
      <c r="Y777" t="s">
        <v>554</v>
      </c>
      <c r="Z777" t="s">
        <v>1763</v>
      </c>
      <c r="AA777" t="s">
        <v>6</v>
      </c>
    </row>
    <row r="778" spans="1:27" x14ac:dyDescent="0.3">
      <c r="A778" t="s">
        <v>1965</v>
      </c>
      <c r="B778" t="s">
        <v>670</v>
      </c>
      <c r="C778" t="s">
        <v>541</v>
      </c>
      <c r="D778" t="s">
        <v>542</v>
      </c>
      <c r="E778" t="s">
        <v>386</v>
      </c>
      <c r="F778" t="s">
        <v>387</v>
      </c>
      <c r="G778" t="s">
        <v>15</v>
      </c>
      <c r="H778" t="s">
        <v>510</v>
      </c>
      <c r="J778" s="2">
        <v>45471</v>
      </c>
      <c r="K778" s="5">
        <v>202402</v>
      </c>
      <c r="M778" t="b">
        <v>0</v>
      </c>
      <c r="N778" t="b">
        <v>0</v>
      </c>
      <c r="O778" s="2">
        <v>45666.534569594907</v>
      </c>
      <c r="P778" s="2">
        <v>45670.414515011573</v>
      </c>
      <c r="Q778" t="s">
        <v>301</v>
      </c>
      <c r="R778" t="s">
        <v>543</v>
      </c>
      <c r="S778" s="2"/>
      <c r="V778" s="2">
        <v>45666.534569826392</v>
      </c>
      <c r="W778" s="2">
        <v>45666.534569826392</v>
      </c>
      <c r="X778" t="b">
        <v>0</v>
      </c>
      <c r="Y778" t="s">
        <v>554</v>
      </c>
      <c r="Z778" t="s">
        <v>1763</v>
      </c>
      <c r="AA778" t="s">
        <v>303</v>
      </c>
    </row>
    <row r="779" spans="1:27" x14ac:dyDescent="0.3">
      <c r="A779" t="s">
        <v>2229</v>
      </c>
      <c r="B779" t="s">
        <v>670</v>
      </c>
      <c r="C779" t="s">
        <v>541</v>
      </c>
      <c r="D779" t="s">
        <v>542</v>
      </c>
      <c r="E779" t="s">
        <v>2230</v>
      </c>
      <c r="F779" t="s">
        <v>2231</v>
      </c>
      <c r="G779" t="s">
        <v>15</v>
      </c>
      <c r="H779" t="s">
        <v>510</v>
      </c>
      <c r="J779" s="2">
        <v>45380</v>
      </c>
      <c r="K779" s="5">
        <v>202401</v>
      </c>
      <c r="M779" t="b">
        <v>0</v>
      </c>
      <c r="N779" t="b">
        <v>0</v>
      </c>
      <c r="O779" s="2">
        <v>45666.534149733794</v>
      </c>
      <c r="P779" s="2">
        <v>45670.414207141206</v>
      </c>
      <c r="Q779" t="s">
        <v>301</v>
      </c>
      <c r="R779" t="s">
        <v>543</v>
      </c>
      <c r="S779" s="2"/>
      <c r="V779" s="2">
        <v>45666.534149884261</v>
      </c>
      <c r="W779" s="2">
        <v>45666.534149884261</v>
      </c>
      <c r="X779" t="b">
        <v>0</v>
      </c>
      <c r="Y779" t="s">
        <v>554</v>
      </c>
      <c r="Z779" t="s">
        <v>1763</v>
      </c>
      <c r="AA779" t="s">
        <v>303</v>
      </c>
    </row>
    <row r="780" spans="1:27" x14ac:dyDescent="0.3">
      <c r="A780" t="s">
        <v>1966</v>
      </c>
      <c r="B780" t="s">
        <v>670</v>
      </c>
      <c r="C780" t="s">
        <v>541</v>
      </c>
      <c r="D780" t="s">
        <v>542</v>
      </c>
      <c r="E780" t="s">
        <v>1967</v>
      </c>
      <c r="F780" t="s">
        <v>1968</v>
      </c>
      <c r="G780" t="s">
        <v>15</v>
      </c>
      <c r="H780" t="s">
        <v>510</v>
      </c>
      <c r="J780" s="2">
        <v>45471</v>
      </c>
      <c r="K780" s="5">
        <v>202402</v>
      </c>
      <c r="M780" t="b">
        <v>0</v>
      </c>
      <c r="N780" t="b">
        <v>0</v>
      </c>
      <c r="O780" s="2">
        <v>45666.534435995367</v>
      </c>
      <c r="P780" s="2">
        <v>45670.414420949077</v>
      </c>
      <c r="Q780" t="s">
        <v>301</v>
      </c>
      <c r="R780" t="s">
        <v>543</v>
      </c>
      <c r="S780" s="2"/>
      <c r="V780" s="2">
        <v>45666.534436145834</v>
      </c>
      <c r="W780" s="2">
        <v>45666.534436145834</v>
      </c>
      <c r="X780" t="b">
        <v>0</v>
      </c>
      <c r="Y780" t="s">
        <v>554</v>
      </c>
      <c r="Z780" t="s">
        <v>1763</v>
      </c>
      <c r="AA780" t="s">
        <v>303</v>
      </c>
    </row>
    <row r="781" spans="1:27" x14ac:dyDescent="0.3">
      <c r="A781" t="s">
        <v>1969</v>
      </c>
      <c r="B781" t="s">
        <v>670</v>
      </c>
      <c r="C781" t="s">
        <v>541</v>
      </c>
      <c r="D781" t="s">
        <v>542</v>
      </c>
      <c r="E781" t="s">
        <v>684</v>
      </c>
      <c r="F781" t="s">
        <v>685</v>
      </c>
      <c r="G781" t="s">
        <v>453</v>
      </c>
      <c r="H781" t="s">
        <v>510</v>
      </c>
      <c r="J781" s="2">
        <v>45471</v>
      </c>
      <c r="K781" s="5">
        <v>202402</v>
      </c>
      <c r="M781" t="b">
        <v>0</v>
      </c>
      <c r="N781" t="b">
        <v>0</v>
      </c>
      <c r="O781" s="2">
        <v>45666.53447496528</v>
      </c>
      <c r="P781" s="2">
        <v>45670.414449999997</v>
      </c>
      <c r="Q781" t="s">
        <v>301</v>
      </c>
      <c r="R781" t="s">
        <v>543</v>
      </c>
      <c r="S781" s="2"/>
      <c r="V781" s="2">
        <v>45666.534475196757</v>
      </c>
      <c r="W781" s="2">
        <v>45666.534475196757</v>
      </c>
      <c r="X781" t="b">
        <v>0</v>
      </c>
      <c r="Y781" t="s">
        <v>554</v>
      </c>
      <c r="Z781" t="s">
        <v>1763</v>
      </c>
      <c r="AA781" t="s">
        <v>303</v>
      </c>
    </row>
    <row r="782" spans="1:27" x14ac:dyDescent="0.3">
      <c r="A782" t="s">
        <v>1970</v>
      </c>
      <c r="B782" t="s">
        <v>670</v>
      </c>
      <c r="C782" t="s">
        <v>541</v>
      </c>
      <c r="D782" t="s">
        <v>542</v>
      </c>
      <c r="E782" t="s">
        <v>1971</v>
      </c>
      <c r="F782" t="s">
        <v>1972</v>
      </c>
      <c r="G782" t="s">
        <v>453</v>
      </c>
      <c r="H782" t="s">
        <v>510</v>
      </c>
      <c r="J782" s="2">
        <v>45380</v>
      </c>
      <c r="K782" s="5">
        <v>202401</v>
      </c>
      <c r="M782" t="b">
        <v>0</v>
      </c>
      <c r="N782" t="b">
        <v>0</v>
      </c>
      <c r="O782" s="2">
        <v>45666.534266284725</v>
      </c>
      <c r="P782" s="2">
        <v>45670.414294988426</v>
      </c>
      <c r="Q782" t="s">
        <v>301</v>
      </c>
      <c r="R782" t="s">
        <v>543</v>
      </c>
      <c r="S782" s="2"/>
      <c r="V782" s="2">
        <v>45666.534266469906</v>
      </c>
      <c r="W782" s="2">
        <v>45666.534266469906</v>
      </c>
      <c r="X782" t="b">
        <v>0</v>
      </c>
      <c r="Y782" t="s">
        <v>554</v>
      </c>
      <c r="Z782" t="s">
        <v>1763</v>
      </c>
      <c r="AA782" t="s">
        <v>303</v>
      </c>
    </row>
    <row r="783" spans="1:27" x14ac:dyDescent="0.3">
      <c r="A783" t="s">
        <v>1973</v>
      </c>
      <c r="B783" t="s">
        <v>670</v>
      </c>
      <c r="C783" t="s">
        <v>541</v>
      </c>
      <c r="D783" t="s">
        <v>542</v>
      </c>
      <c r="E783" t="s">
        <v>1974</v>
      </c>
      <c r="F783" t="s">
        <v>1975</v>
      </c>
      <c r="G783" t="s">
        <v>453</v>
      </c>
      <c r="H783" t="s">
        <v>510</v>
      </c>
      <c r="J783" s="2">
        <v>45380</v>
      </c>
      <c r="K783" s="5">
        <v>202401</v>
      </c>
      <c r="M783" t="b">
        <v>0</v>
      </c>
      <c r="N783" t="b">
        <v>0</v>
      </c>
      <c r="O783" s="2">
        <v>45666.534127118059</v>
      </c>
      <c r="P783" s="2">
        <v>45680.508079780091</v>
      </c>
      <c r="Q783" t="s">
        <v>301</v>
      </c>
      <c r="R783" t="s">
        <v>543</v>
      </c>
      <c r="S783" s="2"/>
      <c r="V783" s="2">
        <v>45666.534127349536</v>
      </c>
      <c r="W783" s="2">
        <v>45666.534127349536</v>
      </c>
      <c r="X783" t="b">
        <v>0</v>
      </c>
      <c r="Y783" t="s">
        <v>554</v>
      </c>
      <c r="Z783" t="s">
        <v>1763</v>
      </c>
      <c r="AA783" t="s">
        <v>303</v>
      </c>
    </row>
    <row r="784" spans="1:27" x14ac:dyDescent="0.3">
      <c r="A784" t="s">
        <v>1976</v>
      </c>
      <c r="B784" t="s">
        <v>670</v>
      </c>
      <c r="C784" t="s">
        <v>541</v>
      </c>
      <c r="D784" t="s">
        <v>542</v>
      </c>
      <c r="E784" t="s">
        <v>1977</v>
      </c>
      <c r="F784" t="s">
        <v>1978</v>
      </c>
      <c r="G784" t="s">
        <v>453</v>
      </c>
      <c r="H784" t="s">
        <v>510</v>
      </c>
      <c r="J784" s="2">
        <v>45380</v>
      </c>
      <c r="K784" s="5">
        <v>202401</v>
      </c>
      <c r="M784" t="b">
        <v>0</v>
      </c>
      <c r="N784" t="b">
        <v>0</v>
      </c>
      <c r="O784" s="2">
        <v>45666.534176388886</v>
      </c>
      <c r="P784" s="2">
        <v>45670.414225775465</v>
      </c>
      <c r="Q784" t="s">
        <v>301</v>
      </c>
      <c r="R784" t="s">
        <v>543</v>
      </c>
      <c r="S784" s="2"/>
      <c r="V784" s="2">
        <v>45666.534176655092</v>
      </c>
      <c r="W784" s="2">
        <v>45666.534176655092</v>
      </c>
      <c r="X784" t="b">
        <v>0</v>
      </c>
      <c r="Y784" t="s">
        <v>554</v>
      </c>
      <c r="Z784" t="s">
        <v>1763</v>
      </c>
      <c r="AA784" t="s">
        <v>303</v>
      </c>
    </row>
    <row r="785" spans="1:27" x14ac:dyDescent="0.3">
      <c r="A785" t="s">
        <v>1979</v>
      </c>
      <c r="B785" t="s">
        <v>670</v>
      </c>
      <c r="C785" t="s">
        <v>541</v>
      </c>
      <c r="D785" t="s">
        <v>542</v>
      </c>
      <c r="E785" t="s">
        <v>1977</v>
      </c>
      <c r="F785" t="s">
        <v>1978</v>
      </c>
      <c r="G785" t="s">
        <v>453</v>
      </c>
      <c r="H785" t="s">
        <v>510</v>
      </c>
      <c r="J785" s="2">
        <v>45471</v>
      </c>
      <c r="K785" s="5">
        <v>202402</v>
      </c>
      <c r="M785" t="b">
        <v>0</v>
      </c>
      <c r="N785" t="b">
        <v>0</v>
      </c>
      <c r="O785" s="2">
        <v>45666.534146261576</v>
      </c>
      <c r="P785" s="2">
        <v>45670.41420486111</v>
      </c>
      <c r="Q785" t="s">
        <v>301</v>
      </c>
      <c r="R785" t="s">
        <v>543</v>
      </c>
      <c r="S785" s="2"/>
      <c r="V785" s="2">
        <v>45666.534146493053</v>
      </c>
      <c r="W785" s="2">
        <v>45666.534146493053</v>
      </c>
      <c r="X785" t="b">
        <v>0</v>
      </c>
      <c r="Y785" t="s">
        <v>554</v>
      </c>
      <c r="Z785" t="s">
        <v>1763</v>
      </c>
      <c r="AA785" t="s">
        <v>303</v>
      </c>
    </row>
    <row r="786" spans="1:27" x14ac:dyDescent="0.3">
      <c r="A786" t="s">
        <v>2228</v>
      </c>
      <c r="B786" t="s">
        <v>670</v>
      </c>
      <c r="C786" t="s">
        <v>541</v>
      </c>
      <c r="D786" t="s">
        <v>542</v>
      </c>
      <c r="E786" t="s">
        <v>2226</v>
      </c>
      <c r="F786" t="s">
        <v>2227</v>
      </c>
      <c r="G786" t="s">
        <v>4</v>
      </c>
      <c r="H786" t="s">
        <v>510</v>
      </c>
      <c r="J786" s="2">
        <v>45380</v>
      </c>
      <c r="K786" s="5">
        <v>202401</v>
      </c>
      <c r="M786" t="b">
        <v>0</v>
      </c>
      <c r="N786" t="b">
        <v>0</v>
      </c>
      <c r="O786" s="2">
        <v>45666.534484837961</v>
      </c>
      <c r="P786" s="2">
        <v>45670.414456712962</v>
      </c>
      <c r="Q786" t="s">
        <v>301</v>
      </c>
      <c r="R786" t="s">
        <v>543</v>
      </c>
      <c r="S786" s="2"/>
      <c r="V786" s="2">
        <v>45666.534485069446</v>
      </c>
      <c r="W786" s="2">
        <v>45666.534485069446</v>
      </c>
      <c r="X786" t="b">
        <v>0</v>
      </c>
      <c r="Y786" t="s">
        <v>554</v>
      </c>
      <c r="Z786" t="s">
        <v>1763</v>
      </c>
      <c r="AA786" t="s">
        <v>303</v>
      </c>
    </row>
    <row r="787" spans="1:27" x14ac:dyDescent="0.3">
      <c r="A787" t="s">
        <v>1980</v>
      </c>
      <c r="B787" t="s">
        <v>670</v>
      </c>
      <c r="C787" t="s">
        <v>541</v>
      </c>
      <c r="D787" t="s">
        <v>542</v>
      </c>
      <c r="E787" t="s">
        <v>773</v>
      </c>
      <c r="F787" t="s">
        <v>774</v>
      </c>
      <c r="G787" t="s">
        <v>453</v>
      </c>
      <c r="H787" t="s">
        <v>510</v>
      </c>
      <c r="J787" s="2">
        <v>45380</v>
      </c>
      <c r="K787" s="5">
        <v>202401</v>
      </c>
      <c r="M787" t="b">
        <v>0</v>
      </c>
      <c r="N787" t="b">
        <v>0</v>
      </c>
      <c r="O787" s="2">
        <v>45666.534291631942</v>
      </c>
      <c r="P787" s="2">
        <v>45670.41431443287</v>
      </c>
      <c r="Q787" t="s">
        <v>301</v>
      </c>
      <c r="R787" t="s">
        <v>543</v>
      </c>
      <c r="S787" s="2"/>
      <c r="V787" s="2">
        <v>45666.53429181713</v>
      </c>
      <c r="W787" s="2">
        <v>45666.53429181713</v>
      </c>
      <c r="X787" t="b">
        <v>0</v>
      </c>
      <c r="Y787" t="s">
        <v>554</v>
      </c>
      <c r="Z787" t="s">
        <v>1763</v>
      </c>
      <c r="AA787" t="s">
        <v>303</v>
      </c>
    </row>
    <row r="788" spans="1:27" x14ac:dyDescent="0.3">
      <c r="A788" t="s">
        <v>2225</v>
      </c>
      <c r="B788" t="s">
        <v>670</v>
      </c>
      <c r="C788" t="s">
        <v>541</v>
      </c>
      <c r="D788" t="s">
        <v>542</v>
      </c>
      <c r="E788" t="s">
        <v>2226</v>
      </c>
      <c r="F788" t="s">
        <v>2227</v>
      </c>
      <c r="G788" t="s">
        <v>4</v>
      </c>
      <c r="H788" t="s">
        <v>510</v>
      </c>
      <c r="J788" s="2">
        <v>45471</v>
      </c>
      <c r="K788" s="5">
        <v>202402</v>
      </c>
      <c r="M788" t="b">
        <v>0</v>
      </c>
      <c r="N788" t="b">
        <v>0</v>
      </c>
      <c r="O788" s="2">
        <v>45666.533994247686</v>
      </c>
      <c r="P788" s="2">
        <v>45670.414093946762</v>
      </c>
      <c r="Q788" t="s">
        <v>301</v>
      </c>
      <c r="R788" t="s">
        <v>543</v>
      </c>
      <c r="S788" s="2"/>
      <c r="V788" s="2">
        <v>45666.53399452546</v>
      </c>
      <c r="W788" s="2">
        <v>45666.53399452546</v>
      </c>
      <c r="X788" t="b">
        <v>0</v>
      </c>
      <c r="Y788" t="s">
        <v>554</v>
      </c>
      <c r="Z788" t="s">
        <v>1763</v>
      </c>
      <c r="AA788" t="s">
        <v>303</v>
      </c>
    </row>
    <row r="789" spans="1:27" x14ac:dyDescent="0.3">
      <c r="A789" t="s">
        <v>1981</v>
      </c>
      <c r="B789" t="s">
        <v>670</v>
      </c>
      <c r="C789" t="s">
        <v>541</v>
      </c>
      <c r="D789" t="s">
        <v>542</v>
      </c>
      <c r="E789" t="s">
        <v>1982</v>
      </c>
      <c r="F789" t="s">
        <v>1983</v>
      </c>
      <c r="G789" t="s">
        <v>4</v>
      </c>
      <c r="H789" t="s">
        <v>510</v>
      </c>
      <c r="J789" s="2">
        <v>45471</v>
      </c>
      <c r="K789" s="5">
        <v>202402</v>
      </c>
      <c r="M789" t="b">
        <v>0</v>
      </c>
      <c r="N789" t="b">
        <v>0</v>
      </c>
      <c r="O789" s="2">
        <v>45666.534278935185</v>
      </c>
      <c r="P789" s="2">
        <v>45670.414305405095</v>
      </c>
      <c r="Q789" t="s">
        <v>301</v>
      </c>
      <c r="R789" t="s">
        <v>543</v>
      </c>
      <c r="S789" s="2"/>
      <c r="V789" s="2">
        <v>45666.534279247688</v>
      </c>
      <c r="W789" s="2">
        <v>45666.534279247688</v>
      </c>
      <c r="X789" t="b">
        <v>0</v>
      </c>
      <c r="Y789" t="s">
        <v>554</v>
      </c>
      <c r="Z789" t="s">
        <v>1763</v>
      </c>
      <c r="AA789" t="s">
        <v>303</v>
      </c>
    </row>
    <row r="790" spans="1:27" x14ac:dyDescent="0.3">
      <c r="A790" t="s">
        <v>2224</v>
      </c>
      <c r="B790" t="s">
        <v>670</v>
      </c>
      <c r="C790" t="s">
        <v>541</v>
      </c>
      <c r="D790" t="s">
        <v>542</v>
      </c>
      <c r="E790" t="s">
        <v>1982</v>
      </c>
      <c r="F790" t="s">
        <v>1983</v>
      </c>
      <c r="G790" t="s">
        <v>4</v>
      </c>
      <c r="H790" t="s">
        <v>510</v>
      </c>
      <c r="J790" s="2">
        <v>45380</v>
      </c>
      <c r="K790" s="5">
        <v>202401</v>
      </c>
      <c r="M790" t="b">
        <v>0</v>
      </c>
      <c r="N790" t="b">
        <v>0</v>
      </c>
      <c r="O790" s="2">
        <v>45666.534263078705</v>
      </c>
      <c r="P790" s="2">
        <v>45670.414292858797</v>
      </c>
      <c r="Q790" t="s">
        <v>301</v>
      </c>
      <c r="R790" t="s">
        <v>543</v>
      </c>
      <c r="S790" s="2"/>
      <c r="V790" s="2">
        <v>45666.534263310183</v>
      </c>
      <c r="W790" s="2">
        <v>45666.534263310183</v>
      </c>
      <c r="X790" t="b">
        <v>0</v>
      </c>
      <c r="Y790" t="s">
        <v>554</v>
      </c>
      <c r="Z790" t="s">
        <v>1763</v>
      </c>
      <c r="AA790" t="s">
        <v>303</v>
      </c>
    </row>
    <row r="791" spans="1:27" x14ac:dyDescent="0.3">
      <c r="A791" t="s">
        <v>1984</v>
      </c>
      <c r="B791" t="s">
        <v>670</v>
      </c>
      <c r="C791" t="s">
        <v>541</v>
      </c>
      <c r="D791" t="s">
        <v>542</v>
      </c>
      <c r="E791" t="s">
        <v>1985</v>
      </c>
      <c r="F791" t="s">
        <v>1986</v>
      </c>
      <c r="G791" t="s">
        <v>4</v>
      </c>
      <c r="H791" t="s">
        <v>510</v>
      </c>
      <c r="J791" s="2">
        <v>45471</v>
      </c>
      <c r="K791" s="5">
        <v>202402</v>
      </c>
      <c r="M791" t="b">
        <v>0</v>
      </c>
      <c r="N791" t="b">
        <v>0</v>
      </c>
      <c r="O791" s="2">
        <v>45666.534494479165</v>
      </c>
      <c r="P791" s="2">
        <v>45670.41446334491</v>
      </c>
      <c r="Q791" t="s">
        <v>301</v>
      </c>
      <c r="R791" t="s">
        <v>543</v>
      </c>
      <c r="S791" s="2"/>
      <c r="V791" s="2">
        <v>45666.534494756947</v>
      </c>
      <c r="W791" s="2">
        <v>45666.534494756947</v>
      </c>
      <c r="X791" t="b">
        <v>0</v>
      </c>
      <c r="Y791" t="s">
        <v>554</v>
      </c>
      <c r="Z791" t="s">
        <v>1763</v>
      </c>
      <c r="AA791" t="s">
        <v>303</v>
      </c>
    </row>
    <row r="792" spans="1:27" x14ac:dyDescent="0.3">
      <c r="A792" t="s">
        <v>1987</v>
      </c>
      <c r="B792" t="s">
        <v>670</v>
      </c>
      <c r="C792" t="s">
        <v>541</v>
      </c>
      <c r="D792" t="s">
        <v>542</v>
      </c>
      <c r="E792" t="s">
        <v>1985</v>
      </c>
      <c r="F792" t="s">
        <v>1986</v>
      </c>
      <c r="G792" t="s">
        <v>4</v>
      </c>
      <c r="H792" t="s">
        <v>510</v>
      </c>
      <c r="J792" s="2">
        <v>45380</v>
      </c>
      <c r="K792" s="5">
        <v>202401</v>
      </c>
      <c r="M792" t="b">
        <v>0</v>
      </c>
      <c r="N792" t="b">
        <v>0</v>
      </c>
      <c r="O792" s="2">
        <v>45666.534470983795</v>
      </c>
      <c r="P792" s="2">
        <v>45670.414447835647</v>
      </c>
      <c r="Q792" t="s">
        <v>301</v>
      </c>
      <c r="R792" t="s">
        <v>543</v>
      </c>
      <c r="S792" s="2"/>
      <c r="V792" s="2">
        <v>45666.53447121528</v>
      </c>
      <c r="W792" s="2">
        <v>45666.53447121528</v>
      </c>
      <c r="X792" t="b">
        <v>0</v>
      </c>
      <c r="Y792" t="s">
        <v>554</v>
      </c>
      <c r="Z792" t="s">
        <v>1763</v>
      </c>
      <c r="AA792" t="s">
        <v>303</v>
      </c>
    </row>
    <row r="793" spans="1:27" x14ac:dyDescent="0.3">
      <c r="A793" t="s">
        <v>1988</v>
      </c>
      <c r="B793" t="s">
        <v>670</v>
      </c>
      <c r="C793" t="s">
        <v>541</v>
      </c>
      <c r="D793" t="s">
        <v>542</v>
      </c>
      <c r="E793" t="s">
        <v>1989</v>
      </c>
      <c r="F793" t="s">
        <v>1990</v>
      </c>
      <c r="G793" t="s">
        <v>4</v>
      </c>
      <c r="H793" t="s">
        <v>510</v>
      </c>
      <c r="J793" s="2">
        <v>45380</v>
      </c>
      <c r="K793" s="5">
        <v>202401</v>
      </c>
      <c r="M793" t="b">
        <v>0</v>
      </c>
      <c r="N793" t="b">
        <v>0</v>
      </c>
      <c r="O793" s="2">
        <v>45666.534136226852</v>
      </c>
      <c r="P793" s="2">
        <v>45670.41419826389</v>
      </c>
      <c r="Q793" t="s">
        <v>301</v>
      </c>
      <c r="R793" t="s">
        <v>543</v>
      </c>
      <c r="S793" s="2"/>
      <c r="V793" s="2">
        <v>45666.534136458336</v>
      </c>
      <c r="W793" s="2">
        <v>45666.534136458336</v>
      </c>
      <c r="X793" t="b">
        <v>0</v>
      </c>
      <c r="Y793" t="s">
        <v>554</v>
      </c>
      <c r="Z793" t="s">
        <v>1763</v>
      </c>
      <c r="AA793" t="s">
        <v>303</v>
      </c>
    </row>
    <row r="794" spans="1:27" x14ac:dyDescent="0.3">
      <c r="A794" t="s">
        <v>1991</v>
      </c>
      <c r="B794" t="s">
        <v>670</v>
      </c>
      <c r="C794" t="s">
        <v>541</v>
      </c>
      <c r="D794" t="s">
        <v>542</v>
      </c>
      <c r="E794" t="s">
        <v>1989</v>
      </c>
      <c r="F794" t="s">
        <v>1990</v>
      </c>
      <c r="G794" t="s">
        <v>4</v>
      </c>
      <c r="H794" t="s">
        <v>510</v>
      </c>
      <c r="J794" s="2">
        <v>45471</v>
      </c>
      <c r="K794" s="5">
        <v>202402</v>
      </c>
      <c r="M794" t="b">
        <v>0</v>
      </c>
      <c r="N794" t="b">
        <v>0</v>
      </c>
      <c r="O794" s="2">
        <v>45666.534161805554</v>
      </c>
      <c r="P794" s="2">
        <v>45670.41421570602</v>
      </c>
      <c r="Q794" t="s">
        <v>301</v>
      </c>
      <c r="R794" t="s">
        <v>543</v>
      </c>
      <c r="S794" s="2"/>
      <c r="V794" s="2">
        <v>45666.534162037038</v>
      </c>
      <c r="W794" s="2">
        <v>45666.534162037038</v>
      </c>
      <c r="X794" t="b">
        <v>0</v>
      </c>
      <c r="Y794" t="s">
        <v>554</v>
      </c>
      <c r="Z794" t="s">
        <v>1763</v>
      </c>
      <c r="AA794" t="s">
        <v>303</v>
      </c>
    </row>
    <row r="795" spans="1:27" x14ac:dyDescent="0.3">
      <c r="A795" t="s">
        <v>1992</v>
      </c>
      <c r="B795" t="s">
        <v>670</v>
      </c>
      <c r="C795" t="s">
        <v>541</v>
      </c>
      <c r="D795" t="s">
        <v>542</v>
      </c>
      <c r="E795" t="s">
        <v>1993</v>
      </c>
      <c r="F795" t="s">
        <v>1994</v>
      </c>
      <c r="G795" t="s">
        <v>4</v>
      </c>
      <c r="H795" t="s">
        <v>510</v>
      </c>
      <c r="J795" s="2">
        <v>45471</v>
      </c>
      <c r="K795" s="5">
        <v>202402</v>
      </c>
      <c r="M795" t="b">
        <v>0</v>
      </c>
      <c r="N795" t="b">
        <v>0</v>
      </c>
      <c r="O795" s="2">
        <v>45666.534346145832</v>
      </c>
      <c r="P795" s="2">
        <v>45670.414353622684</v>
      </c>
      <c r="Q795" t="s">
        <v>301</v>
      </c>
      <c r="R795" t="s">
        <v>543</v>
      </c>
      <c r="S795" s="2"/>
      <c r="V795" s="2">
        <v>45666.534346377317</v>
      </c>
      <c r="W795" s="2">
        <v>45666.534346377317</v>
      </c>
      <c r="X795" t="b">
        <v>0</v>
      </c>
      <c r="Y795" t="s">
        <v>554</v>
      </c>
      <c r="Z795" t="s">
        <v>1763</v>
      </c>
      <c r="AA795" t="s">
        <v>303</v>
      </c>
    </row>
    <row r="796" spans="1:27" x14ac:dyDescent="0.3">
      <c r="A796" t="s">
        <v>2223</v>
      </c>
      <c r="B796" t="s">
        <v>670</v>
      </c>
      <c r="C796" t="s">
        <v>541</v>
      </c>
      <c r="D796" t="s">
        <v>542</v>
      </c>
      <c r="E796" t="s">
        <v>1993</v>
      </c>
      <c r="F796" t="s">
        <v>1994</v>
      </c>
      <c r="G796" t="s">
        <v>4</v>
      </c>
      <c r="H796" t="s">
        <v>510</v>
      </c>
      <c r="J796" s="2">
        <v>45380</v>
      </c>
      <c r="K796" s="5">
        <v>202401</v>
      </c>
      <c r="M796" t="b">
        <v>0</v>
      </c>
      <c r="N796" t="b">
        <v>0</v>
      </c>
      <c r="O796" s="2">
        <v>45666.534286493057</v>
      </c>
      <c r="P796" s="2">
        <v>45670.414310034721</v>
      </c>
      <c r="Q796" t="s">
        <v>301</v>
      </c>
      <c r="R796" t="s">
        <v>543</v>
      </c>
      <c r="S796" s="2"/>
      <c r="V796" s="2">
        <v>45666.534286689814</v>
      </c>
      <c r="W796" s="2">
        <v>45666.534286689814</v>
      </c>
      <c r="X796" t="b">
        <v>0</v>
      </c>
      <c r="Y796" t="s">
        <v>554</v>
      </c>
      <c r="Z796" t="s">
        <v>1763</v>
      </c>
      <c r="AA796" t="s">
        <v>303</v>
      </c>
    </row>
    <row r="797" spans="1:27" x14ac:dyDescent="0.3">
      <c r="A797" t="s">
        <v>1995</v>
      </c>
      <c r="B797" t="s">
        <v>670</v>
      </c>
      <c r="C797" t="s">
        <v>541</v>
      </c>
      <c r="D797" t="s">
        <v>542</v>
      </c>
      <c r="E797" t="s">
        <v>1996</v>
      </c>
      <c r="F797" t="s">
        <v>1997</v>
      </c>
      <c r="G797" t="s">
        <v>4</v>
      </c>
      <c r="H797" t="s">
        <v>510</v>
      </c>
      <c r="J797" s="2">
        <v>45380</v>
      </c>
      <c r="K797" s="5">
        <v>202401</v>
      </c>
      <c r="M797" t="b">
        <v>0</v>
      </c>
      <c r="N797" t="b">
        <v>0</v>
      </c>
      <c r="O797" s="2">
        <v>45666.534376076386</v>
      </c>
      <c r="P797" s="2">
        <v>45670.414373993059</v>
      </c>
      <c r="Q797" t="s">
        <v>301</v>
      </c>
      <c r="R797" t="s">
        <v>543</v>
      </c>
      <c r="S797" s="2"/>
      <c r="V797" s="2">
        <v>45666.53437627315</v>
      </c>
      <c r="W797" s="2">
        <v>45666.53437627315</v>
      </c>
      <c r="X797" t="b">
        <v>0</v>
      </c>
      <c r="Y797" t="s">
        <v>554</v>
      </c>
      <c r="Z797" t="s">
        <v>1763</v>
      </c>
      <c r="AA797" t="s">
        <v>303</v>
      </c>
    </row>
    <row r="798" spans="1:27" x14ac:dyDescent="0.3">
      <c r="A798" t="s">
        <v>1998</v>
      </c>
      <c r="B798" t="s">
        <v>670</v>
      </c>
      <c r="C798" t="s">
        <v>541</v>
      </c>
      <c r="D798" t="s">
        <v>542</v>
      </c>
      <c r="E798" t="s">
        <v>1996</v>
      </c>
      <c r="F798" t="s">
        <v>1997</v>
      </c>
      <c r="G798" t="s">
        <v>4</v>
      </c>
      <c r="H798" t="s">
        <v>510</v>
      </c>
      <c r="J798" s="2">
        <v>45471</v>
      </c>
      <c r="K798" s="5">
        <v>202402</v>
      </c>
      <c r="M798" t="b">
        <v>0</v>
      </c>
      <c r="N798" t="b">
        <v>0</v>
      </c>
      <c r="O798" s="2">
        <v>45666.534214155094</v>
      </c>
      <c r="P798" s="2">
        <v>45670.414255208336</v>
      </c>
      <c r="Q798" t="s">
        <v>301</v>
      </c>
      <c r="R798" t="s">
        <v>543</v>
      </c>
      <c r="S798" s="2"/>
      <c r="V798" s="2">
        <v>45666.534214386571</v>
      </c>
      <c r="W798" s="2">
        <v>45666.534214386571</v>
      </c>
      <c r="X798" t="b">
        <v>0</v>
      </c>
      <c r="Y798" t="s">
        <v>554</v>
      </c>
      <c r="Z798" t="s">
        <v>1763</v>
      </c>
      <c r="AA798" t="s">
        <v>303</v>
      </c>
    </row>
    <row r="799" spans="1:27" x14ac:dyDescent="0.3">
      <c r="A799" t="s">
        <v>2220</v>
      </c>
      <c r="B799" t="s">
        <v>670</v>
      </c>
      <c r="C799" t="s">
        <v>541</v>
      </c>
      <c r="D799" t="s">
        <v>542</v>
      </c>
      <c r="E799" t="s">
        <v>2221</v>
      </c>
      <c r="F799" t="s">
        <v>2222</v>
      </c>
      <c r="G799" t="s">
        <v>191</v>
      </c>
      <c r="H799" t="s">
        <v>510</v>
      </c>
      <c r="J799" s="2">
        <v>45380</v>
      </c>
      <c r="K799" s="5">
        <v>202401</v>
      </c>
      <c r="M799" t="b">
        <v>0</v>
      </c>
      <c r="N799" t="b">
        <v>0</v>
      </c>
      <c r="O799" s="2">
        <v>45666.534491053244</v>
      </c>
      <c r="P799" s="2">
        <v>45670.414461076391</v>
      </c>
      <c r="Q799" t="s">
        <v>301</v>
      </c>
      <c r="R799" t="s">
        <v>543</v>
      </c>
      <c r="S799" s="2"/>
      <c r="V799" s="2">
        <v>45666.534491238424</v>
      </c>
      <c r="W799" s="2">
        <v>45666.534491238424</v>
      </c>
      <c r="X799" t="b">
        <v>0</v>
      </c>
      <c r="Y799" t="s">
        <v>554</v>
      </c>
      <c r="Z799" t="s">
        <v>1763</v>
      </c>
      <c r="AA799" t="s">
        <v>303</v>
      </c>
    </row>
    <row r="800" spans="1:27" x14ac:dyDescent="0.3">
      <c r="A800" t="s">
        <v>2208</v>
      </c>
      <c r="B800" t="s">
        <v>670</v>
      </c>
      <c r="C800" t="s">
        <v>541</v>
      </c>
      <c r="D800" t="s">
        <v>542</v>
      </c>
      <c r="E800" t="s">
        <v>2209</v>
      </c>
      <c r="F800" t="s">
        <v>2210</v>
      </c>
      <c r="G800" t="s">
        <v>191</v>
      </c>
      <c r="H800" t="s">
        <v>510</v>
      </c>
      <c r="J800" s="2">
        <v>45380</v>
      </c>
      <c r="K800" s="5">
        <v>202401</v>
      </c>
      <c r="M800" t="b">
        <v>0</v>
      </c>
      <c r="N800" t="b">
        <v>0</v>
      </c>
      <c r="O800" s="2">
        <v>45666.53426940972</v>
      </c>
      <c r="P800" s="2">
        <v>45670.414297187497</v>
      </c>
      <c r="Q800" t="s">
        <v>301</v>
      </c>
      <c r="R800" t="s">
        <v>543</v>
      </c>
      <c r="S800" s="2"/>
      <c r="V800" s="2">
        <v>45666.534269594908</v>
      </c>
      <c r="W800" s="2">
        <v>45666.534269594908</v>
      </c>
      <c r="X800" t="b">
        <v>0</v>
      </c>
      <c r="Y800" t="s">
        <v>554</v>
      </c>
      <c r="Z800" t="s">
        <v>1763</v>
      </c>
      <c r="AA800" t="s">
        <v>303</v>
      </c>
    </row>
    <row r="801" spans="1:27" x14ac:dyDescent="0.3">
      <c r="A801" t="s">
        <v>2211</v>
      </c>
      <c r="B801" t="s">
        <v>670</v>
      </c>
      <c r="C801" t="s">
        <v>541</v>
      </c>
      <c r="D801" t="s">
        <v>542</v>
      </c>
      <c r="E801" t="s">
        <v>2212</v>
      </c>
      <c r="F801" t="s">
        <v>2213</v>
      </c>
      <c r="G801" t="s">
        <v>191</v>
      </c>
      <c r="H801" t="s">
        <v>510</v>
      </c>
      <c r="J801" s="2">
        <v>45380</v>
      </c>
      <c r="K801" s="5">
        <v>202401</v>
      </c>
      <c r="M801" t="b">
        <v>0</v>
      </c>
      <c r="N801" t="b">
        <v>0</v>
      </c>
      <c r="O801" s="2">
        <v>45666.53430871528</v>
      </c>
      <c r="P801" s="2">
        <v>45670.414328900464</v>
      </c>
      <c r="Q801" t="s">
        <v>301</v>
      </c>
      <c r="R801" t="s">
        <v>543</v>
      </c>
      <c r="S801" s="2"/>
      <c r="V801" s="2">
        <v>45666.534308946757</v>
      </c>
      <c r="W801" s="2">
        <v>45666.534308946757</v>
      </c>
      <c r="X801" t="b">
        <v>0</v>
      </c>
      <c r="Y801" t="s">
        <v>554</v>
      </c>
      <c r="Z801" t="s">
        <v>1763</v>
      </c>
      <c r="AA801" t="s">
        <v>303</v>
      </c>
    </row>
    <row r="802" spans="1:27" x14ac:dyDescent="0.3">
      <c r="A802" t="s">
        <v>2214</v>
      </c>
      <c r="B802" t="s">
        <v>670</v>
      </c>
      <c r="C802" t="s">
        <v>541</v>
      </c>
      <c r="D802" t="s">
        <v>542</v>
      </c>
      <c r="E802" t="s">
        <v>2215</v>
      </c>
      <c r="F802" t="s">
        <v>2216</v>
      </c>
      <c r="G802" t="s">
        <v>191</v>
      </c>
      <c r="H802" t="s">
        <v>510</v>
      </c>
      <c r="J802" s="2">
        <v>45380</v>
      </c>
      <c r="K802" s="5">
        <v>202401</v>
      </c>
      <c r="M802" t="b">
        <v>0</v>
      </c>
      <c r="N802" t="b">
        <v>0</v>
      </c>
      <c r="O802" s="2">
        <v>45666.534282719906</v>
      </c>
      <c r="P802" s="2">
        <v>45670.41430783565</v>
      </c>
      <c r="Q802" t="s">
        <v>301</v>
      </c>
      <c r="R802" t="s">
        <v>543</v>
      </c>
      <c r="S802" s="2"/>
      <c r="V802" s="2">
        <v>45666.534282905093</v>
      </c>
      <c r="W802" s="2">
        <v>45666.534282905093</v>
      </c>
      <c r="X802" t="b">
        <v>0</v>
      </c>
      <c r="Y802" t="s">
        <v>554</v>
      </c>
      <c r="Z802" t="s">
        <v>1763</v>
      </c>
      <c r="AA802" t="s">
        <v>303</v>
      </c>
    </row>
    <row r="803" spans="1:27" x14ac:dyDescent="0.3">
      <c r="A803" t="s">
        <v>2217</v>
      </c>
      <c r="B803" t="s">
        <v>670</v>
      </c>
      <c r="C803" t="s">
        <v>541</v>
      </c>
      <c r="D803" t="s">
        <v>542</v>
      </c>
      <c r="E803" t="s">
        <v>2218</v>
      </c>
      <c r="F803" t="s">
        <v>2219</v>
      </c>
      <c r="G803" t="s">
        <v>191</v>
      </c>
      <c r="H803" t="s">
        <v>510</v>
      </c>
      <c r="J803" s="2">
        <v>45380</v>
      </c>
      <c r="K803" s="5">
        <v>202401</v>
      </c>
      <c r="M803" t="b">
        <v>0</v>
      </c>
      <c r="N803" t="b">
        <v>0</v>
      </c>
      <c r="O803" s="2">
        <v>45666.53421114583</v>
      </c>
      <c r="P803" s="2">
        <v>45670.414252893519</v>
      </c>
      <c r="Q803" t="s">
        <v>301</v>
      </c>
      <c r="R803" t="s">
        <v>543</v>
      </c>
      <c r="S803" s="2"/>
      <c r="V803" s="2">
        <v>45666.534211307873</v>
      </c>
      <c r="W803" s="2">
        <v>45666.534211307873</v>
      </c>
      <c r="X803" t="b">
        <v>0</v>
      </c>
      <c r="Y803" t="s">
        <v>554</v>
      </c>
      <c r="Z803" t="s">
        <v>1763</v>
      </c>
      <c r="AA803" t="s">
        <v>303</v>
      </c>
    </row>
    <row r="804" spans="1:27" x14ac:dyDescent="0.3">
      <c r="A804" t="s">
        <v>2006</v>
      </c>
      <c r="B804" t="s">
        <v>670</v>
      </c>
      <c r="C804" t="s">
        <v>541</v>
      </c>
      <c r="D804" t="s">
        <v>542</v>
      </c>
      <c r="E804" t="s">
        <v>2004</v>
      </c>
      <c r="F804" t="s">
        <v>2005</v>
      </c>
      <c r="G804" t="s">
        <v>14</v>
      </c>
      <c r="H804" t="s">
        <v>510</v>
      </c>
      <c r="J804" s="2">
        <v>45380</v>
      </c>
      <c r="K804" s="5">
        <v>202401</v>
      </c>
      <c r="M804" t="b">
        <v>0</v>
      </c>
      <c r="N804" t="b">
        <v>0</v>
      </c>
      <c r="O804" s="2">
        <v>45666.534152743057</v>
      </c>
      <c r="P804" s="2">
        <v>45670.414209259259</v>
      </c>
      <c r="Q804" t="s">
        <v>301</v>
      </c>
      <c r="R804" t="s">
        <v>543</v>
      </c>
      <c r="S804" s="2"/>
      <c r="V804" s="2">
        <v>45666.534152858796</v>
      </c>
      <c r="W804" s="2">
        <v>45666.534152858796</v>
      </c>
      <c r="X804" t="b">
        <v>0</v>
      </c>
      <c r="Y804" t="s">
        <v>554</v>
      </c>
      <c r="Z804" t="s">
        <v>1763</v>
      </c>
      <c r="AA804" t="s">
        <v>6</v>
      </c>
    </row>
    <row r="805" spans="1:27" x14ac:dyDescent="0.3">
      <c r="A805" t="s">
        <v>2003</v>
      </c>
      <c r="B805" t="s">
        <v>670</v>
      </c>
      <c r="C805" t="s">
        <v>541</v>
      </c>
      <c r="D805" t="s">
        <v>542</v>
      </c>
      <c r="E805" t="s">
        <v>2004</v>
      </c>
      <c r="F805" t="s">
        <v>2005</v>
      </c>
      <c r="G805" t="s">
        <v>14</v>
      </c>
      <c r="H805" t="s">
        <v>510</v>
      </c>
      <c r="J805" s="2">
        <v>45471</v>
      </c>
      <c r="K805" s="5">
        <v>202402</v>
      </c>
      <c r="M805" t="b">
        <v>0</v>
      </c>
      <c r="N805" t="b">
        <v>0</v>
      </c>
      <c r="O805" s="2">
        <v>45666.534391122688</v>
      </c>
      <c r="P805" s="2">
        <v>45670.414385416669</v>
      </c>
      <c r="Q805" t="s">
        <v>301</v>
      </c>
      <c r="R805" t="s">
        <v>543</v>
      </c>
      <c r="S805" s="2"/>
      <c r="V805" s="2">
        <v>45666.534391284724</v>
      </c>
      <c r="W805" s="2">
        <v>45666.534391284724</v>
      </c>
      <c r="X805" t="b">
        <v>0</v>
      </c>
      <c r="Y805" t="s">
        <v>554</v>
      </c>
      <c r="Z805" t="s">
        <v>1763</v>
      </c>
      <c r="AA805" t="s">
        <v>303</v>
      </c>
    </row>
    <row r="806" spans="1:27" x14ac:dyDescent="0.3">
      <c r="A806" t="s">
        <v>2002</v>
      </c>
      <c r="B806" t="s">
        <v>670</v>
      </c>
      <c r="C806" t="s">
        <v>541</v>
      </c>
      <c r="D806" t="s">
        <v>542</v>
      </c>
      <c r="E806" t="s">
        <v>2000</v>
      </c>
      <c r="F806" t="s">
        <v>2001</v>
      </c>
      <c r="G806" t="s">
        <v>14</v>
      </c>
      <c r="H806" t="s">
        <v>510</v>
      </c>
      <c r="J806" s="2">
        <v>45380</v>
      </c>
      <c r="K806" s="5">
        <v>202401</v>
      </c>
      <c r="M806" t="b">
        <v>0</v>
      </c>
      <c r="N806" t="b">
        <v>0</v>
      </c>
      <c r="O806" s="2">
        <v>45666.534426701386</v>
      </c>
      <c r="P806" s="2">
        <v>45670.414414155093</v>
      </c>
      <c r="Q806" t="s">
        <v>301</v>
      </c>
      <c r="R806" t="s">
        <v>543</v>
      </c>
      <c r="S806" s="2"/>
      <c r="V806" s="2">
        <v>45666.534426886574</v>
      </c>
      <c r="W806" s="2">
        <v>45666.534426886574</v>
      </c>
      <c r="X806" t="b">
        <v>0</v>
      </c>
      <c r="Y806" t="s">
        <v>554</v>
      </c>
      <c r="Z806" t="s">
        <v>1763</v>
      </c>
      <c r="AA806" t="s">
        <v>303</v>
      </c>
    </row>
    <row r="807" spans="1:27" x14ac:dyDescent="0.3">
      <c r="A807" t="s">
        <v>1999</v>
      </c>
      <c r="B807" t="s">
        <v>670</v>
      </c>
      <c r="C807" t="s">
        <v>541</v>
      </c>
      <c r="D807" t="s">
        <v>542</v>
      </c>
      <c r="E807" t="s">
        <v>2000</v>
      </c>
      <c r="F807" t="s">
        <v>2001</v>
      </c>
      <c r="G807" t="s">
        <v>14</v>
      </c>
      <c r="H807" t="s">
        <v>510</v>
      </c>
      <c r="J807" s="2">
        <v>45471</v>
      </c>
      <c r="K807" s="5">
        <v>202402</v>
      </c>
      <c r="M807" t="b">
        <v>0</v>
      </c>
      <c r="N807" t="b">
        <v>0</v>
      </c>
      <c r="O807" s="2">
        <v>45666.534142789351</v>
      </c>
      <c r="P807" s="2">
        <v>45670.41420269676</v>
      </c>
      <c r="Q807" t="s">
        <v>301</v>
      </c>
      <c r="R807" t="s">
        <v>543</v>
      </c>
      <c r="S807" s="2"/>
      <c r="V807" s="2">
        <v>45666.53414290509</v>
      </c>
      <c r="W807" s="2">
        <v>45666.53414290509</v>
      </c>
      <c r="X807" t="b">
        <v>0</v>
      </c>
      <c r="Y807" t="s">
        <v>554</v>
      </c>
      <c r="Z807" t="s">
        <v>1763</v>
      </c>
      <c r="AA807" t="s">
        <v>6</v>
      </c>
    </row>
    <row r="808" spans="1:27" x14ac:dyDescent="0.3">
      <c r="A808" t="s">
        <v>1946</v>
      </c>
      <c r="B808" t="s">
        <v>670</v>
      </c>
      <c r="C808" t="s">
        <v>541</v>
      </c>
      <c r="D808" t="s">
        <v>542</v>
      </c>
      <c r="E808" t="s">
        <v>388</v>
      </c>
      <c r="F808" t="s">
        <v>389</v>
      </c>
      <c r="G808" t="s">
        <v>15</v>
      </c>
      <c r="H808" t="s">
        <v>510</v>
      </c>
      <c r="J808" s="2">
        <v>45380</v>
      </c>
      <c r="K808" s="5">
        <v>202401</v>
      </c>
      <c r="M808" t="b">
        <v>0</v>
      </c>
      <c r="N808" t="b">
        <v>0</v>
      </c>
      <c r="O808" s="2">
        <v>45666.534010150463</v>
      </c>
      <c r="P808" s="2">
        <v>45670.414105520831</v>
      </c>
      <c r="Q808" t="s">
        <v>301</v>
      </c>
      <c r="R808" t="s">
        <v>543</v>
      </c>
      <c r="S808" s="2"/>
      <c r="V808" s="2">
        <v>45666.534010381947</v>
      </c>
      <c r="W808" s="2">
        <v>45666.534010381947</v>
      </c>
      <c r="X808" t="b">
        <v>0</v>
      </c>
      <c r="Y808" t="s">
        <v>554</v>
      </c>
      <c r="Z808" t="s">
        <v>1763</v>
      </c>
      <c r="AA808" t="s">
        <v>303</v>
      </c>
    </row>
    <row r="809" spans="1:27" x14ac:dyDescent="0.3">
      <c r="A809" t="s">
        <v>1947</v>
      </c>
      <c r="B809" t="s">
        <v>670</v>
      </c>
      <c r="C809" t="s">
        <v>541</v>
      </c>
      <c r="D809" t="s">
        <v>542</v>
      </c>
      <c r="E809" t="s">
        <v>1948</v>
      </c>
      <c r="F809" t="s">
        <v>1949</v>
      </c>
      <c r="G809" t="s">
        <v>15</v>
      </c>
      <c r="H809" t="s">
        <v>510</v>
      </c>
      <c r="J809" s="2">
        <v>45380</v>
      </c>
      <c r="K809" s="5">
        <v>202401</v>
      </c>
      <c r="M809" t="b">
        <v>0</v>
      </c>
      <c r="N809" t="b">
        <v>0</v>
      </c>
      <c r="O809" s="2">
        <v>45666.534539351851</v>
      </c>
      <c r="P809" s="2">
        <v>45670.414494212964</v>
      </c>
      <c r="Q809" t="s">
        <v>301</v>
      </c>
      <c r="R809" t="s">
        <v>543</v>
      </c>
      <c r="S809" s="2"/>
      <c r="V809" s="2">
        <v>45666.534539618056</v>
      </c>
      <c r="W809" s="2">
        <v>45666.534539618056</v>
      </c>
      <c r="X809" t="b">
        <v>0</v>
      </c>
      <c r="Y809" t="s">
        <v>554</v>
      </c>
      <c r="Z809" t="s">
        <v>1763</v>
      </c>
      <c r="AA809" t="s">
        <v>303</v>
      </c>
    </row>
    <row r="810" spans="1:27" x14ac:dyDescent="0.3">
      <c r="A810" t="s">
        <v>1950</v>
      </c>
      <c r="B810" t="s">
        <v>670</v>
      </c>
      <c r="C810" t="s">
        <v>541</v>
      </c>
      <c r="D810" t="s">
        <v>542</v>
      </c>
      <c r="E810" t="s">
        <v>1951</v>
      </c>
      <c r="F810" t="s">
        <v>1952</v>
      </c>
      <c r="G810" t="s">
        <v>15</v>
      </c>
      <c r="H810" t="s">
        <v>510</v>
      </c>
      <c r="J810" s="2">
        <v>45380</v>
      </c>
      <c r="K810" s="5">
        <v>202401</v>
      </c>
      <c r="M810" t="b">
        <v>0</v>
      </c>
      <c r="N810" t="b">
        <v>0</v>
      </c>
      <c r="O810" s="2">
        <v>45666.534047141206</v>
      </c>
      <c r="P810" s="2">
        <v>45670.414132025464</v>
      </c>
      <c r="Q810" t="s">
        <v>301</v>
      </c>
      <c r="R810" t="s">
        <v>543</v>
      </c>
      <c r="S810" s="2"/>
      <c r="V810" s="2">
        <v>45666.534047372683</v>
      </c>
      <c r="W810" s="2">
        <v>45666.534047372683</v>
      </c>
      <c r="X810" t="b">
        <v>0</v>
      </c>
      <c r="Y810" t="s">
        <v>554</v>
      </c>
      <c r="Z810" t="s">
        <v>1763</v>
      </c>
      <c r="AA810" t="s">
        <v>303</v>
      </c>
    </row>
    <row r="811" spans="1:27" x14ac:dyDescent="0.3">
      <c r="A811" t="s">
        <v>1953</v>
      </c>
      <c r="B811" t="s">
        <v>670</v>
      </c>
      <c r="C811" t="s">
        <v>541</v>
      </c>
      <c r="D811" t="s">
        <v>542</v>
      </c>
      <c r="E811" t="s">
        <v>1954</v>
      </c>
      <c r="F811" t="s">
        <v>1955</v>
      </c>
      <c r="G811" t="s">
        <v>15</v>
      </c>
      <c r="H811" t="s">
        <v>510</v>
      </c>
      <c r="J811" s="2">
        <v>45380</v>
      </c>
      <c r="K811" s="5">
        <v>202401</v>
      </c>
      <c r="M811" t="b">
        <v>0</v>
      </c>
      <c r="N811" t="b">
        <v>0</v>
      </c>
      <c r="O811" s="2">
        <v>45666.534165659723</v>
      </c>
      <c r="P811" s="2">
        <v>45670.414218321763</v>
      </c>
      <c r="Q811" t="s">
        <v>301</v>
      </c>
      <c r="R811" t="s">
        <v>543</v>
      </c>
      <c r="S811" s="2"/>
      <c r="V811" s="2">
        <v>45666.534165775462</v>
      </c>
      <c r="W811" s="2">
        <v>45666.534165775462</v>
      </c>
      <c r="X811" t="b">
        <v>0</v>
      </c>
      <c r="Y811" t="s">
        <v>554</v>
      </c>
      <c r="Z811" t="s">
        <v>1763</v>
      </c>
      <c r="AA811" t="s">
        <v>6</v>
      </c>
    </row>
    <row r="812" spans="1:27" x14ac:dyDescent="0.3">
      <c r="A812" t="s">
        <v>1956</v>
      </c>
      <c r="B812" t="s">
        <v>670</v>
      </c>
      <c r="C812" t="s">
        <v>541</v>
      </c>
      <c r="D812" t="s">
        <v>542</v>
      </c>
      <c r="E812" t="s">
        <v>391</v>
      </c>
      <c r="F812" t="s">
        <v>392</v>
      </c>
      <c r="G812" t="s">
        <v>15</v>
      </c>
      <c r="H812" t="s">
        <v>510</v>
      </c>
      <c r="J812" s="2">
        <v>45380</v>
      </c>
      <c r="K812" s="5">
        <v>202401</v>
      </c>
      <c r="M812" t="b">
        <v>0</v>
      </c>
      <c r="N812" t="b">
        <v>0</v>
      </c>
      <c r="O812" s="2">
        <v>45666.534357256947</v>
      </c>
      <c r="P812" s="2">
        <v>45670.414360648145</v>
      </c>
      <c r="Q812" t="s">
        <v>301</v>
      </c>
      <c r="R812" t="s">
        <v>543</v>
      </c>
      <c r="S812" s="2"/>
      <c r="V812" s="2">
        <v>45666.534357488425</v>
      </c>
      <c r="W812" s="2">
        <v>45666.534357488425</v>
      </c>
      <c r="X812" t="b">
        <v>0</v>
      </c>
      <c r="Y812" t="s">
        <v>554</v>
      </c>
      <c r="Z812" t="s">
        <v>1763</v>
      </c>
      <c r="AA812" t="s">
        <v>303</v>
      </c>
    </row>
    <row r="813" spans="1:27" x14ac:dyDescent="0.3">
      <c r="A813" t="s">
        <v>1957</v>
      </c>
      <c r="B813" t="s">
        <v>670</v>
      </c>
      <c r="C813" t="s">
        <v>541</v>
      </c>
      <c r="D813" t="s">
        <v>542</v>
      </c>
      <c r="E813" t="s">
        <v>739</v>
      </c>
      <c r="F813" t="s">
        <v>740</v>
      </c>
      <c r="G813" t="s">
        <v>15</v>
      </c>
      <c r="H813" t="s">
        <v>510</v>
      </c>
      <c r="J813" s="2">
        <v>45471</v>
      </c>
      <c r="K813" s="5">
        <v>202402</v>
      </c>
      <c r="M813" t="b">
        <v>0</v>
      </c>
      <c r="N813" t="b">
        <v>0</v>
      </c>
      <c r="O813" s="2">
        <v>45666.534116319446</v>
      </c>
      <c r="P813" s="2">
        <v>45670.414186423608</v>
      </c>
      <c r="Q813" t="s">
        <v>301</v>
      </c>
      <c r="R813" t="s">
        <v>543</v>
      </c>
      <c r="S813" s="2"/>
      <c r="V813" s="2">
        <v>45666.534116516203</v>
      </c>
      <c r="W813" s="2">
        <v>45666.534116516203</v>
      </c>
      <c r="X813" t="b">
        <v>0</v>
      </c>
      <c r="Y813" t="s">
        <v>554</v>
      </c>
      <c r="Z813" t="s">
        <v>1763</v>
      </c>
      <c r="AA813" t="s">
        <v>303</v>
      </c>
    </row>
    <row r="814" spans="1:27" x14ac:dyDescent="0.3">
      <c r="A814" t="s">
        <v>1958</v>
      </c>
      <c r="B814" t="s">
        <v>670</v>
      </c>
      <c r="C814" t="s">
        <v>541</v>
      </c>
      <c r="D814" t="s">
        <v>542</v>
      </c>
      <c r="E814" t="s">
        <v>1959</v>
      </c>
      <c r="F814" t="s">
        <v>1960</v>
      </c>
      <c r="G814" t="s">
        <v>15</v>
      </c>
      <c r="H814" t="s">
        <v>510</v>
      </c>
      <c r="J814" s="2">
        <v>45380</v>
      </c>
      <c r="K814" s="5">
        <v>202401</v>
      </c>
      <c r="M814" t="b">
        <v>0</v>
      </c>
      <c r="N814" t="b">
        <v>0</v>
      </c>
      <c r="O814" s="2">
        <v>45666.534505127318</v>
      </c>
      <c r="P814" s="2">
        <v>45670.414470219905</v>
      </c>
      <c r="Q814" t="s">
        <v>301</v>
      </c>
      <c r="R814" t="s">
        <v>543</v>
      </c>
      <c r="S814" s="2"/>
      <c r="V814" s="2">
        <v>45666.534505324074</v>
      </c>
      <c r="W814" s="2">
        <v>45666.534505324074</v>
      </c>
      <c r="X814" t="b">
        <v>0</v>
      </c>
      <c r="Y814" t="s">
        <v>554</v>
      </c>
      <c r="Z814" t="s">
        <v>1763</v>
      </c>
      <c r="AA814" t="s">
        <v>303</v>
      </c>
    </row>
    <row r="815" spans="1:27" x14ac:dyDescent="0.3">
      <c r="A815" t="s">
        <v>1961</v>
      </c>
      <c r="B815" t="s">
        <v>670</v>
      </c>
      <c r="C815" t="s">
        <v>541</v>
      </c>
      <c r="D815" t="s">
        <v>542</v>
      </c>
      <c r="E815" t="s">
        <v>724</v>
      </c>
      <c r="F815" t="s">
        <v>725</v>
      </c>
      <c r="G815" t="s">
        <v>15</v>
      </c>
      <c r="H815" t="s">
        <v>510</v>
      </c>
      <c r="J815" s="2">
        <v>45380</v>
      </c>
      <c r="K815" s="5">
        <v>202401</v>
      </c>
      <c r="M815" t="b">
        <v>0</v>
      </c>
      <c r="N815" t="b">
        <v>0</v>
      </c>
      <c r="O815" s="2">
        <v>45666.534183101852</v>
      </c>
      <c r="P815" s="2">
        <v>45670.414230358794</v>
      </c>
      <c r="Q815" t="s">
        <v>301</v>
      </c>
      <c r="R815" t="s">
        <v>543</v>
      </c>
      <c r="S815" s="2"/>
      <c r="V815" s="2">
        <v>45666.534183298609</v>
      </c>
      <c r="W815" s="2">
        <v>45666.534183298609</v>
      </c>
      <c r="X815" t="b">
        <v>0</v>
      </c>
      <c r="Y815" t="s">
        <v>554</v>
      </c>
      <c r="Z815" t="s">
        <v>1763</v>
      </c>
      <c r="AA815" t="s">
        <v>303</v>
      </c>
    </row>
    <row r="816" spans="1:27" x14ac:dyDescent="0.3">
      <c r="A816" t="s">
        <v>1940</v>
      </c>
      <c r="B816" t="s">
        <v>670</v>
      </c>
      <c r="C816" t="s">
        <v>541</v>
      </c>
      <c r="D816" t="s">
        <v>542</v>
      </c>
      <c r="E816" t="s">
        <v>672</v>
      </c>
      <c r="F816" t="s">
        <v>673</v>
      </c>
      <c r="G816" t="s">
        <v>146</v>
      </c>
      <c r="H816" t="s">
        <v>510</v>
      </c>
      <c r="J816" s="2">
        <v>45471</v>
      </c>
      <c r="K816" s="5">
        <v>202402</v>
      </c>
      <c r="M816" t="b">
        <v>0</v>
      </c>
      <c r="N816" t="b">
        <v>0</v>
      </c>
      <c r="O816" s="2">
        <v>45666.534192511572</v>
      </c>
      <c r="P816" s="2">
        <v>45670.414236886572</v>
      </c>
      <c r="Q816" t="s">
        <v>301</v>
      </c>
      <c r="R816" t="s">
        <v>543</v>
      </c>
      <c r="S816" s="2"/>
      <c r="V816" s="2">
        <v>45666.534192673615</v>
      </c>
      <c r="W816" s="2">
        <v>45666.534192673615</v>
      </c>
      <c r="X816" t="b">
        <v>0</v>
      </c>
      <c r="Y816" t="s">
        <v>554</v>
      </c>
      <c r="Z816" t="s">
        <v>1763</v>
      </c>
      <c r="AA816" t="s">
        <v>303</v>
      </c>
    </row>
    <row r="817" spans="1:27" x14ac:dyDescent="0.3">
      <c r="A817" t="s">
        <v>1941</v>
      </c>
      <c r="B817" t="s">
        <v>670</v>
      </c>
      <c r="C817" t="s">
        <v>541</v>
      </c>
      <c r="D817" t="s">
        <v>542</v>
      </c>
      <c r="E817" t="s">
        <v>672</v>
      </c>
      <c r="F817" t="s">
        <v>673</v>
      </c>
      <c r="G817" t="s">
        <v>146</v>
      </c>
      <c r="H817" t="s">
        <v>510</v>
      </c>
      <c r="J817" s="2">
        <v>45380</v>
      </c>
      <c r="K817" s="5">
        <v>202401</v>
      </c>
      <c r="M817" t="b">
        <v>0</v>
      </c>
      <c r="N817" t="b">
        <v>0</v>
      </c>
      <c r="O817" s="2">
        <v>45666.534555868056</v>
      </c>
      <c r="P817" s="2">
        <v>45670.414506053239</v>
      </c>
      <c r="Q817" t="s">
        <v>301</v>
      </c>
      <c r="R817" t="s">
        <v>543</v>
      </c>
      <c r="S817" s="2"/>
      <c r="V817" s="2">
        <v>45666.534555983795</v>
      </c>
      <c r="W817" s="2">
        <v>45666.534555983795</v>
      </c>
      <c r="X817" t="b">
        <v>0</v>
      </c>
      <c r="Y817" t="s">
        <v>554</v>
      </c>
      <c r="Z817" t="s">
        <v>1763</v>
      </c>
      <c r="AA817" t="s">
        <v>6</v>
      </c>
    </row>
    <row r="818" spans="1:27" x14ac:dyDescent="0.3">
      <c r="A818" t="s">
        <v>2233</v>
      </c>
      <c r="B818" t="s">
        <v>670</v>
      </c>
      <c r="C818" t="s">
        <v>541</v>
      </c>
      <c r="D818" t="s">
        <v>542</v>
      </c>
      <c r="E818" t="s">
        <v>781</v>
      </c>
      <c r="F818" t="s">
        <v>782</v>
      </c>
      <c r="G818" t="s">
        <v>146</v>
      </c>
      <c r="H818" t="s">
        <v>510</v>
      </c>
      <c r="J818" s="2">
        <v>45471</v>
      </c>
      <c r="K818" s="5">
        <v>202402</v>
      </c>
      <c r="M818" t="b">
        <v>0</v>
      </c>
      <c r="N818" t="b">
        <v>0</v>
      </c>
      <c r="O818" s="2">
        <v>45666.534452002314</v>
      </c>
      <c r="P818" s="2">
        <v>45670.414432407408</v>
      </c>
      <c r="Q818" t="s">
        <v>301</v>
      </c>
      <c r="R818" t="s">
        <v>543</v>
      </c>
      <c r="S818" s="2"/>
      <c r="V818" s="2">
        <v>45666.534452164349</v>
      </c>
      <c r="W818" s="2">
        <v>45666.534452164349</v>
      </c>
      <c r="X818" t="b">
        <v>0</v>
      </c>
      <c r="Y818" t="s">
        <v>554</v>
      </c>
      <c r="Z818" t="s">
        <v>1763</v>
      </c>
      <c r="AA818" t="s">
        <v>303</v>
      </c>
    </row>
    <row r="819" spans="1:27" x14ac:dyDescent="0.3">
      <c r="A819" t="s">
        <v>2232</v>
      </c>
      <c r="B819" t="s">
        <v>670</v>
      </c>
      <c r="C819" t="s">
        <v>541</v>
      </c>
      <c r="D819" t="s">
        <v>542</v>
      </c>
      <c r="E819" t="s">
        <v>781</v>
      </c>
      <c r="F819" t="s">
        <v>782</v>
      </c>
      <c r="G819" t="s">
        <v>146</v>
      </c>
      <c r="H819" t="s">
        <v>510</v>
      </c>
      <c r="J819" s="2">
        <v>45380</v>
      </c>
      <c r="K819" s="5">
        <v>202401</v>
      </c>
      <c r="M819" t="b">
        <v>0</v>
      </c>
      <c r="N819" t="b">
        <v>0</v>
      </c>
      <c r="O819" s="2">
        <v>45666.534080636571</v>
      </c>
      <c r="P819" s="2">
        <v>45670.414159803244</v>
      </c>
      <c r="Q819" t="s">
        <v>301</v>
      </c>
      <c r="R819" t="s">
        <v>543</v>
      </c>
      <c r="S819" s="2"/>
      <c r="V819" s="2">
        <v>45666.53408070602</v>
      </c>
      <c r="W819" s="2">
        <v>45666.53408070602</v>
      </c>
      <c r="X819" t="b">
        <v>0</v>
      </c>
      <c r="Y819" t="s">
        <v>554</v>
      </c>
      <c r="Z819" t="s">
        <v>1763</v>
      </c>
      <c r="AA819" t="s">
        <v>6</v>
      </c>
    </row>
    <row r="820" spans="1:27" x14ac:dyDescent="0.3">
      <c r="A820" t="s">
        <v>1942</v>
      </c>
      <c r="B820" t="s">
        <v>670</v>
      </c>
      <c r="C820" t="s">
        <v>541</v>
      </c>
      <c r="D820" t="s">
        <v>542</v>
      </c>
      <c r="E820" t="s">
        <v>1943</v>
      </c>
      <c r="F820" t="s">
        <v>1944</v>
      </c>
      <c r="G820" t="s">
        <v>146</v>
      </c>
      <c r="H820" t="s">
        <v>510</v>
      </c>
      <c r="J820" s="2">
        <v>45380</v>
      </c>
      <c r="K820" s="5">
        <v>202401</v>
      </c>
      <c r="M820" t="b">
        <v>0</v>
      </c>
      <c r="N820" t="b">
        <v>0</v>
      </c>
      <c r="O820" s="2">
        <v>45666.534219872687</v>
      </c>
      <c r="P820" s="2">
        <v>45670.414259687503</v>
      </c>
      <c r="Q820" t="s">
        <v>301</v>
      </c>
      <c r="R820" t="s">
        <v>543</v>
      </c>
      <c r="S820" s="2"/>
      <c r="V820" s="2">
        <v>45666.534220057867</v>
      </c>
      <c r="W820" s="2">
        <v>45666.534220057867</v>
      </c>
      <c r="X820" t="b">
        <v>0</v>
      </c>
      <c r="Y820" t="s">
        <v>554</v>
      </c>
      <c r="Z820" t="s">
        <v>1763</v>
      </c>
      <c r="AA820" t="s">
        <v>303</v>
      </c>
    </row>
    <row r="821" spans="1:27" x14ac:dyDescent="0.3">
      <c r="A821" t="s">
        <v>1945</v>
      </c>
      <c r="B821" t="s">
        <v>670</v>
      </c>
      <c r="C821" t="s">
        <v>541</v>
      </c>
      <c r="D821" t="s">
        <v>542</v>
      </c>
      <c r="E821" t="s">
        <v>388</v>
      </c>
      <c r="F821" t="s">
        <v>389</v>
      </c>
      <c r="G821" t="s">
        <v>15</v>
      </c>
      <c r="H821" t="s">
        <v>510</v>
      </c>
      <c r="J821" s="2">
        <v>45471</v>
      </c>
      <c r="K821" s="5">
        <v>202402</v>
      </c>
      <c r="M821" t="b">
        <v>0</v>
      </c>
      <c r="N821" t="b">
        <v>0</v>
      </c>
      <c r="O821" s="2">
        <v>45666.53442974537</v>
      </c>
      <c r="P821" s="2">
        <v>45670.414416701387</v>
      </c>
      <c r="Q821" t="s">
        <v>301</v>
      </c>
      <c r="R821" t="s">
        <v>543</v>
      </c>
      <c r="S821" s="2"/>
      <c r="V821" s="2">
        <v>45666.53442989583</v>
      </c>
      <c r="W821" s="2">
        <v>45666.53442989583</v>
      </c>
      <c r="X821" t="b">
        <v>0</v>
      </c>
      <c r="Y821" t="s">
        <v>554</v>
      </c>
      <c r="Z821" t="s">
        <v>1763</v>
      </c>
      <c r="AA821" t="s">
        <v>303</v>
      </c>
    </row>
    <row r="822" spans="1:27" x14ac:dyDescent="0.3">
      <c r="A822" t="s">
        <v>2234</v>
      </c>
      <c r="B822" t="s">
        <v>670</v>
      </c>
      <c r="C822" t="s">
        <v>541</v>
      </c>
      <c r="D822" t="s">
        <v>542</v>
      </c>
      <c r="E822" t="s">
        <v>765</v>
      </c>
      <c r="F822" t="s">
        <v>766</v>
      </c>
      <c r="G822" t="s">
        <v>146</v>
      </c>
      <c r="H822" t="s">
        <v>510</v>
      </c>
      <c r="J822" s="2">
        <v>45380</v>
      </c>
      <c r="K822" s="5">
        <v>202401</v>
      </c>
      <c r="M822" t="b">
        <v>0</v>
      </c>
      <c r="N822" t="b">
        <v>0</v>
      </c>
      <c r="O822" s="2">
        <v>45666.534523530092</v>
      </c>
      <c r="P822" s="2">
        <v>45670.414483252316</v>
      </c>
      <c r="Q822" t="s">
        <v>301</v>
      </c>
      <c r="R822" t="s">
        <v>543</v>
      </c>
      <c r="S822" s="2"/>
      <c r="V822" s="2">
        <v>45666.534523692128</v>
      </c>
      <c r="W822" s="2">
        <v>45666.534523692128</v>
      </c>
      <c r="X822" t="b">
        <v>0</v>
      </c>
      <c r="Y822" t="s">
        <v>554</v>
      </c>
      <c r="Z822" t="s">
        <v>1763</v>
      </c>
      <c r="AA822" t="s">
        <v>303</v>
      </c>
    </row>
    <row r="823" spans="1:27" x14ac:dyDescent="0.3">
      <c r="A823" t="s">
        <v>2235</v>
      </c>
      <c r="B823" t="s">
        <v>670</v>
      </c>
      <c r="C823" t="s">
        <v>541</v>
      </c>
      <c r="D823" t="s">
        <v>542</v>
      </c>
      <c r="E823" t="s">
        <v>765</v>
      </c>
      <c r="F823" t="s">
        <v>766</v>
      </c>
      <c r="G823" t="s">
        <v>146</v>
      </c>
      <c r="H823" t="s">
        <v>510</v>
      </c>
      <c r="J823" s="2">
        <v>45471</v>
      </c>
      <c r="K823" s="5">
        <v>202402</v>
      </c>
      <c r="M823" t="b">
        <v>0</v>
      </c>
      <c r="N823" t="b">
        <v>0</v>
      </c>
      <c r="O823" s="2">
        <v>45666.534186423611</v>
      </c>
      <c r="P823" s="2">
        <v>45670.414232488423</v>
      </c>
      <c r="Q823" t="s">
        <v>301</v>
      </c>
      <c r="R823" t="s">
        <v>543</v>
      </c>
      <c r="S823" s="2"/>
      <c r="V823" s="2">
        <v>45666.534186574077</v>
      </c>
      <c r="W823" s="2">
        <v>45666.534186574077</v>
      </c>
      <c r="X823" t="b">
        <v>0</v>
      </c>
      <c r="Y823" t="s">
        <v>554</v>
      </c>
      <c r="Z823" t="s">
        <v>1763</v>
      </c>
      <c r="AA823" t="s">
        <v>303</v>
      </c>
    </row>
    <row r="824" spans="1:27" x14ac:dyDescent="0.3">
      <c r="A824" t="s">
        <v>1939</v>
      </c>
      <c r="B824" t="s">
        <v>670</v>
      </c>
      <c r="C824" t="s">
        <v>541</v>
      </c>
      <c r="D824" t="s">
        <v>542</v>
      </c>
      <c r="E824" t="s">
        <v>692</v>
      </c>
      <c r="F824" t="s">
        <v>693</v>
      </c>
      <c r="G824" t="s">
        <v>146</v>
      </c>
      <c r="H824" t="s">
        <v>510</v>
      </c>
      <c r="J824" s="2">
        <v>45380</v>
      </c>
      <c r="K824" s="5">
        <v>202401</v>
      </c>
      <c r="M824" t="b">
        <v>0</v>
      </c>
      <c r="N824" t="b">
        <v>0</v>
      </c>
      <c r="O824" s="2">
        <v>45666.534092939815</v>
      </c>
      <c r="P824" s="2">
        <v>45670.414168668984</v>
      </c>
      <c r="Q824" t="s">
        <v>301</v>
      </c>
      <c r="R824" t="s">
        <v>543</v>
      </c>
      <c r="S824" s="2"/>
      <c r="V824" s="2">
        <v>45666.5340931713</v>
      </c>
      <c r="W824" s="2">
        <v>45666.5340931713</v>
      </c>
      <c r="X824" t="b">
        <v>0</v>
      </c>
      <c r="Y824" t="s">
        <v>554</v>
      </c>
      <c r="Z824" t="s">
        <v>1763</v>
      </c>
      <c r="AA824" t="s">
        <v>303</v>
      </c>
    </row>
    <row r="825" spans="1:27" x14ac:dyDescent="0.3">
      <c r="A825" t="s">
        <v>2236</v>
      </c>
      <c r="B825" t="s">
        <v>670</v>
      </c>
      <c r="C825" t="s">
        <v>541</v>
      </c>
      <c r="D825" t="s">
        <v>542</v>
      </c>
      <c r="E825" t="s">
        <v>692</v>
      </c>
      <c r="F825" t="s">
        <v>693</v>
      </c>
      <c r="G825" t="s">
        <v>146</v>
      </c>
      <c r="H825" t="s">
        <v>510</v>
      </c>
      <c r="J825" s="2">
        <v>45471</v>
      </c>
      <c r="K825" s="5">
        <v>202402</v>
      </c>
      <c r="M825" t="b">
        <v>0</v>
      </c>
      <c r="N825" t="b">
        <v>0</v>
      </c>
      <c r="O825" s="2">
        <v>45666.534297222221</v>
      </c>
      <c r="P825" s="2">
        <v>45670.414319363423</v>
      </c>
      <c r="Q825" t="s">
        <v>301</v>
      </c>
      <c r="R825" t="s">
        <v>543</v>
      </c>
      <c r="S825" s="2"/>
      <c r="V825" s="2">
        <v>45666.534297418984</v>
      </c>
      <c r="W825" s="2">
        <v>45666.534297418984</v>
      </c>
      <c r="X825" t="b">
        <v>0</v>
      </c>
      <c r="Y825" t="s">
        <v>554</v>
      </c>
      <c r="Z825" t="s">
        <v>1763</v>
      </c>
      <c r="AA825" t="s">
        <v>303</v>
      </c>
    </row>
    <row r="826" spans="1:27" x14ac:dyDescent="0.3">
      <c r="A826" t="s">
        <v>2240</v>
      </c>
      <c r="B826" t="s">
        <v>670</v>
      </c>
      <c r="C826" t="s">
        <v>541</v>
      </c>
      <c r="D826" t="s">
        <v>542</v>
      </c>
      <c r="E826" t="s">
        <v>2238</v>
      </c>
      <c r="F826" t="s">
        <v>2239</v>
      </c>
      <c r="G826" t="s">
        <v>146</v>
      </c>
      <c r="H826" t="s">
        <v>510</v>
      </c>
      <c r="J826" s="2">
        <v>45471</v>
      </c>
      <c r="K826" s="5">
        <v>202402</v>
      </c>
      <c r="M826" t="b">
        <v>0</v>
      </c>
      <c r="N826" t="b">
        <v>0</v>
      </c>
      <c r="O826" s="2">
        <v>45666.534466354169</v>
      </c>
      <c r="P826" s="2">
        <v>45670.414443483794</v>
      </c>
      <c r="Q826" t="s">
        <v>301</v>
      </c>
      <c r="R826" t="s">
        <v>543</v>
      </c>
      <c r="S826" s="2"/>
      <c r="V826" s="2">
        <v>45666.534466469908</v>
      </c>
      <c r="W826" s="2">
        <v>45666.534466469908</v>
      </c>
      <c r="X826" t="b">
        <v>0</v>
      </c>
      <c r="Y826" t="s">
        <v>554</v>
      </c>
      <c r="Z826" t="s">
        <v>1763</v>
      </c>
      <c r="AA826" t="s">
        <v>303</v>
      </c>
    </row>
    <row r="827" spans="1:27" x14ac:dyDescent="0.3">
      <c r="A827" t="s">
        <v>2237</v>
      </c>
      <c r="B827" t="s">
        <v>670</v>
      </c>
      <c r="C827" t="s">
        <v>541</v>
      </c>
      <c r="D827" t="s">
        <v>542</v>
      </c>
      <c r="E827" t="s">
        <v>2238</v>
      </c>
      <c r="F827" t="s">
        <v>2239</v>
      </c>
      <c r="G827" t="s">
        <v>146</v>
      </c>
      <c r="H827" t="s">
        <v>510</v>
      </c>
      <c r="J827" s="2">
        <v>45380</v>
      </c>
      <c r="K827" s="5">
        <v>202401</v>
      </c>
      <c r="M827" t="b">
        <v>0</v>
      </c>
      <c r="N827" t="b">
        <v>0</v>
      </c>
      <c r="O827" s="2">
        <v>45666.534111030094</v>
      </c>
      <c r="P827" s="2">
        <v>45670.414182025466</v>
      </c>
      <c r="Q827" t="s">
        <v>301</v>
      </c>
      <c r="R827" t="s">
        <v>543</v>
      </c>
      <c r="S827" s="2"/>
      <c r="V827" s="2">
        <v>45666.534111111112</v>
      </c>
      <c r="W827" s="2">
        <v>45666.534111111112</v>
      </c>
      <c r="X827" t="b">
        <v>0</v>
      </c>
      <c r="Y827" t="s">
        <v>554</v>
      </c>
      <c r="Z827" t="s">
        <v>1763</v>
      </c>
      <c r="AA827" t="s">
        <v>303</v>
      </c>
    </row>
    <row r="828" spans="1:27" x14ac:dyDescent="0.3">
      <c r="A828" t="s">
        <v>1929</v>
      </c>
      <c r="B828" t="s">
        <v>670</v>
      </c>
      <c r="C828" t="s">
        <v>541</v>
      </c>
      <c r="D828" t="s">
        <v>542</v>
      </c>
      <c r="E828" t="s">
        <v>1930</v>
      </c>
      <c r="F828" t="s">
        <v>1931</v>
      </c>
      <c r="G828" t="s">
        <v>17</v>
      </c>
      <c r="H828" t="s">
        <v>513</v>
      </c>
      <c r="J828" s="2">
        <v>45380</v>
      </c>
      <c r="K828" s="5">
        <v>202401</v>
      </c>
      <c r="M828" t="b">
        <v>0</v>
      </c>
      <c r="N828" t="b">
        <v>0</v>
      </c>
      <c r="O828" s="2">
        <v>45666.534139618052</v>
      </c>
      <c r="P828" s="2">
        <v>45670.414200462961</v>
      </c>
      <c r="Q828" t="s">
        <v>301</v>
      </c>
      <c r="R828" t="s">
        <v>543</v>
      </c>
      <c r="S828" s="2"/>
      <c r="V828" s="2">
        <v>45666.534139849537</v>
      </c>
      <c r="W828" s="2">
        <v>45666.534139849537</v>
      </c>
      <c r="X828" t="b">
        <v>0</v>
      </c>
      <c r="Y828" t="s">
        <v>554</v>
      </c>
      <c r="Z828" t="s">
        <v>1763</v>
      </c>
      <c r="AA828" t="s">
        <v>303</v>
      </c>
    </row>
    <row r="829" spans="1:27" x14ac:dyDescent="0.3">
      <c r="A829" t="s">
        <v>2259</v>
      </c>
      <c r="B829" t="s">
        <v>670</v>
      </c>
      <c r="C829" t="s">
        <v>541</v>
      </c>
      <c r="D829" t="s">
        <v>542</v>
      </c>
      <c r="E829" t="s">
        <v>2260</v>
      </c>
      <c r="F829" t="s">
        <v>2261</v>
      </c>
      <c r="G829" t="s">
        <v>17</v>
      </c>
      <c r="H829" t="s">
        <v>513</v>
      </c>
      <c r="J829" s="2">
        <v>45471</v>
      </c>
      <c r="K829" s="5">
        <v>202402</v>
      </c>
      <c r="M829" t="b">
        <v>0</v>
      </c>
      <c r="N829" t="b">
        <v>0</v>
      </c>
      <c r="O829" s="2">
        <v>45666.534342974534</v>
      </c>
      <c r="P829" s="2">
        <v>45670.414350729166</v>
      </c>
      <c r="Q829" t="s">
        <v>301</v>
      </c>
      <c r="R829" t="s">
        <v>543</v>
      </c>
      <c r="S829" s="2"/>
      <c r="V829" s="2">
        <v>45666.534343171297</v>
      </c>
      <c r="W829" s="2">
        <v>45666.534343171297</v>
      </c>
      <c r="X829" t="b">
        <v>0</v>
      </c>
      <c r="Y829" t="s">
        <v>554</v>
      </c>
      <c r="Z829" t="s">
        <v>1763</v>
      </c>
      <c r="AA829" t="s">
        <v>303</v>
      </c>
    </row>
    <row r="830" spans="1:27" x14ac:dyDescent="0.3">
      <c r="A830" t="s">
        <v>2265</v>
      </c>
      <c r="B830" t="s">
        <v>670</v>
      </c>
      <c r="C830" t="s">
        <v>541</v>
      </c>
      <c r="D830" t="s">
        <v>542</v>
      </c>
      <c r="E830" t="s">
        <v>2266</v>
      </c>
      <c r="F830" t="s">
        <v>2267</v>
      </c>
      <c r="G830" t="s">
        <v>17</v>
      </c>
      <c r="H830" t="s">
        <v>513</v>
      </c>
      <c r="J830" s="2">
        <v>45471</v>
      </c>
      <c r="K830" s="5">
        <v>202402</v>
      </c>
      <c r="M830" t="b">
        <v>0</v>
      </c>
      <c r="N830" t="b">
        <v>0</v>
      </c>
      <c r="O830" s="2">
        <v>45666.534169293984</v>
      </c>
      <c r="P830" s="2">
        <v>45670.414221030092</v>
      </c>
      <c r="Q830" t="s">
        <v>301</v>
      </c>
      <c r="R830" t="s">
        <v>543</v>
      </c>
      <c r="S830" s="2"/>
      <c r="V830" s="2">
        <v>45666.534169479164</v>
      </c>
      <c r="W830" s="2">
        <v>45666.534169479164</v>
      </c>
      <c r="X830" t="b">
        <v>0</v>
      </c>
      <c r="Y830" t="s">
        <v>554</v>
      </c>
      <c r="Z830" t="s">
        <v>1763</v>
      </c>
      <c r="AA830" t="s">
        <v>303</v>
      </c>
    </row>
    <row r="831" spans="1:27" x14ac:dyDescent="0.3">
      <c r="A831" t="s">
        <v>2262</v>
      </c>
      <c r="B831" t="s">
        <v>670</v>
      </c>
      <c r="C831" t="s">
        <v>541</v>
      </c>
      <c r="D831" t="s">
        <v>542</v>
      </c>
      <c r="E831" t="s">
        <v>2263</v>
      </c>
      <c r="F831" t="s">
        <v>2264</v>
      </c>
      <c r="G831" t="s">
        <v>17</v>
      </c>
      <c r="H831" t="s">
        <v>513</v>
      </c>
      <c r="J831" s="2">
        <v>45471</v>
      </c>
      <c r="K831" s="5">
        <v>202402</v>
      </c>
      <c r="M831" t="b">
        <v>0</v>
      </c>
      <c r="N831" t="b">
        <v>0</v>
      </c>
      <c r="O831" s="2">
        <v>45666.53431570602</v>
      </c>
      <c r="P831" s="2">
        <v>45670.414333414352</v>
      </c>
      <c r="Q831" t="s">
        <v>301</v>
      </c>
      <c r="R831" t="s">
        <v>543</v>
      </c>
      <c r="S831" s="2"/>
      <c r="V831" s="2">
        <v>45666.534315856479</v>
      </c>
      <c r="W831" s="2">
        <v>45666.534315856479</v>
      </c>
      <c r="X831" t="b">
        <v>0</v>
      </c>
      <c r="Y831" t="s">
        <v>554</v>
      </c>
      <c r="Z831" t="s">
        <v>1763</v>
      </c>
      <c r="AA831" t="s">
        <v>303</v>
      </c>
    </row>
    <row r="832" spans="1:27" x14ac:dyDescent="0.3">
      <c r="A832" t="s">
        <v>2268</v>
      </c>
      <c r="B832" t="s">
        <v>670</v>
      </c>
      <c r="C832" t="s">
        <v>541</v>
      </c>
      <c r="D832" t="s">
        <v>542</v>
      </c>
      <c r="E832" t="s">
        <v>2269</v>
      </c>
      <c r="F832" t="s">
        <v>2270</v>
      </c>
      <c r="G832" t="s">
        <v>17</v>
      </c>
      <c r="H832" t="s">
        <v>513</v>
      </c>
      <c r="J832" s="2">
        <v>45380</v>
      </c>
      <c r="K832" s="5">
        <v>202401</v>
      </c>
      <c r="M832" t="b">
        <v>0</v>
      </c>
      <c r="N832" t="b">
        <v>0</v>
      </c>
      <c r="O832" s="2">
        <v>45666.534013888886</v>
      </c>
      <c r="P832" s="2">
        <v>45670.414107986115</v>
      </c>
      <c r="Q832" t="s">
        <v>301</v>
      </c>
      <c r="R832" t="s">
        <v>543</v>
      </c>
      <c r="S832" s="2"/>
      <c r="V832" s="2">
        <v>45666.53401408565</v>
      </c>
      <c r="W832" s="2">
        <v>45666.53401408565</v>
      </c>
      <c r="X832" t="b">
        <v>0</v>
      </c>
      <c r="Y832" t="s">
        <v>554</v>
      </c>
      <c r="Z832" t="s">
        <v>1763</v>
      </c>
      <c r="AA832" t="s">
        <v>303</v>
      </c>
    </row>
    <row r="833" spans="1:27" x14ac:dyDescent="0.3">
      <c r="A833" t="s">
        <v>1926</v>
      </c>
      <c r="B833" t="s">
        <v>670</v>
      </c>
      <c r="C833" t="s">
        <v>541</v>
      </c>
      <c r="D833" t="s">
        <v>542</v>
      </c>
      <c r="E833" t="s">
        <v>1927</v>
      </c>
      <c r="F833" t="s">
        <v>1928</v>
      </c>
      <c r="G833" t="s">
        <v>17</v>
      </c>
      <c r="H833" t="s">
        <v>513</v>
      </c>
      <c r="J833" s="2">
        <v>45380</v>
      </c>
      <c r="K833" s="5">
        <v>202401</v>
      </c>
      <c r="M833" t="b">
        <v>0</v>
      </c>
      <c r="N833" t="b">
        <v>0</v>
      </c>
      <c r="O833" s="2">
        <v>45666.534305208334</v>
      </c>
      <c r="P833" s="2">
        <v>45670.414326585647</v>
      </c>
      <c r="Q833" t="s">
        <v>301</v>
      </c>
      <c r="R833" t="s">
        <v>543</v>
      </c>
      <c r="S833" s="2"/>
      <c r="V833" s="2">
        <v>45666.53430540509</v>
      </c>
      <c r="W833" s="2">
        <v>45666.53430540509</v>
      </c>
      <c r="X833" t="b">
        <v>0</v>
      </c>
      <c r="Y833" t="s">
        <v>554</v>
      </c>
      <c r="Z833" t="s">
        <v>1763</v>
      </c>
      <c r="AA833" t="s">
        <v>303</v>
      </c>
    </row>
    <row r="834" spans="1:27" x14ac:dyDescent="0.3">
      <c r="A834" t="s">
        <v>2278</v>
      </c>
      <c r="B834" t="s">
        <v>670</v>
      </c>
      <c r="C834" t="s">
        <v>541</v>
      </c>
      <c r="D834" t="s">
        <v>542</v>
      </c>
      <c r="E834" t="s">
        <v>1911</v>
      </c>
      <c r="F834" t="s">
        <v>1912</v>
      </c>
      <c r="G834" t="s">
        <v>463</v>
      </c>
      <c r="H834" t="s">
        <v>513</v>
      </c>
      <c r="J834" s="2">
        <v>45380</v>
      </c>
      <c r="K834" s="5">
        <v>202401</v>
      </c>
      <c r="M834" t="b">
        <v>0</v>
      </c>
      <c r="N834" t="b">
        <v>0</v>
      </c>
      <c r="O834" s="2">
        <v>45666.534526388888</v>
      </c>
      <c r="P834" s="2">
        <v>45670.414485451387</v>
      </c>
      <c r="Q834" t="s">
        <v>301</v>
      </c>
      <c r="R834" t="s">
        <v>543</v>
      </c>
      <c r="S834" s="2"/>
      <c r="V834" s="2">
        <v>45666.534526469906</v>
      </c>
      <c r="W834" s="2">
        <v>45666.534526469906</v>
      </c>
      <c r="X834" t="b">
        <v>0</v>
      </c>
      <c r="Y834" t="s">
        <v>554</v>
      </c>
      <c r="Z834" t="s">
        <v>1763</v>
      </c>
      <c r="AA834" t="s">
        <v>303</v>
      </c>
    </row>
    <row r="835" spans="1:27" x14ac:dyDescent="0.3">
      <c r="A835" t="s">
        <v>2271</v>
      </c>
      <c r="B835" t="s">
        <v>670</v>
      </c>
      <c r="C835" t="s">
        <v>541</v>
      </c>
      <c r="D835" t="s">
        <v>542</v>
      </c>
      <c r="E835" t="s">
        <v>717</v>
      </c>
      <c r="F835" t="s">
        <v>718</v>
      </c>
      <c r="G835" t="s">
        <v>499</v>
      </c>
      <c r="H835" t="s">
        <v>513</v>
      </c>
      <c r="J835" s="2">
        <v>45380</v>
      </c>
      <c r="K835" s="5">
        <v>202401</v>
      </c>
      <c r="M835" t="b">
        <v>0</v>
      </c>
      <c r="N835" t="b">
        <v>0</v>
      </c>
      <c r="O835" s="2">
        <v>45666.534517858796</v>
      </c>
      <c r="P835" s="2">
        <v>45670.414478900464</v>
      </c>
      <c r="Q835" t="s">
        <v>301</v>
      </c>
      <c r="R835" t="s">
        <v>543</v>
      </c>
      <c r="S835" s="2"/>
      <c r="V835" s="2">
        <v>45666.534518020831</v>
      </c>
      <c r="W835" s="2">
        <v>45666.534518020831</v>
      </c>
      <c r="X835" t="b">
        <v>0</v>
      </c>
      <c r="Y835" t="s">
        <v>554</v>
      </c>
      <c r="Z835" t="s">
        <v>1763</v>
      </c>
      <c r="AA835" t="s">
        <v>303</v>
      </c>
    </row>
    <row r="836" spans="1:27" x14ac:dyDescent="0.3">
      <c r="A836" t="s">
        <v>1910</v>
      </c>
      <c r="B836" t="s">
        <v>540</v>
      </c>
      <c r="C836" t="s">
        <v>541</v>
      </c>
      <c r="D836" t="s">
        <v>542</v>
      </c>
      <c r="E836" t="s">
        <v>1911</v>
      </c>
      <c r="F836" t="s">
        <v>1912</v>
      </c>
      <c r="G836" t="s">
        <v>463</v>
      </c>
      <c r="H836" t="s">
        <v>513</v>
      </c>
      <c r="I836" t="s">
        <v>1913</v>
      </c>
      <c r="J836" s="2">
        <v>45460</v>
      </c>
      <c r="K836" s="5">
        <v>202402</v>
      </c>
      <c r="M836" t="b">
        <v>0</v>
      </c>
      <c r="N836" t="b">
        <v>0</v>
      </c>
      <c r="O836" s="2">
        <v>45559.311821377312</v>
      </c>
      <c r="P836" s="2">
        <v>45559.311821377312</v>
      </c>
      <c r="Q836" t="s">
        <v>301</v>
      </c>
      <c r="R836" t="s">
        <v>543</v>
      </c>
      <c r="S836" s="2">
        <v>45559.311821377312</v>
      </c>
      <c r="V836" s="2">
        <v>45559.311821793985</v>
      </c>
      <c r="W836" s="2">
        <v>45559.311821793985</v>
      </c>
      <c r="X836" t="b">
        <v>0</v>
      </c>
      <c r="Y836" t="s">
        <v>554</v>
      </c>
      <c r="Z836" t="s">
        <v>1763</v>
      </c>
      <c r="AA836" t="s">
        <v>6</v>
      </c>
    </row>
    <row r="837" spans="1:27" x14ac:dyDescent="0.3">
      <c r="A837" t="s">
        <v>2241</v>
      </c>
      <c r="B837" t="s">
        <v>670</v>
      </c>
      <c r="C837" t="s">
        <v>541</v>
      </c>
      <c r="D837" t="s">
        <v>542</v>
      </c>
      <c r="E837" t="s">
        <v>2242</v>
      </c>
      <c r="F837" t="s">
        <v>2243</v>
      </c>
      <c r="G837" t="s">
        <v>425</v>
      </c>
      <c r="H837" t="s">
        <v>513</v>
      </c>
      <c r="J837" s="2">
        <v>45380</v>
      </c>
      <c r="K837" s="5">
        <v>202401</v>
      </c>
      <c r="M837" t="b">
        <v>0</v>
      </c>
      <c r="N837" t="b">
        <v>0</v>
      </c>
      <c r="O837" s="2">
        <v>45666.534535613428</v>
      </c>
      <c r="P837" s="2">
        <v>45670.414492013886</v>
      </c>
      <c r="Q837" t="s">
        <v>301</v>
      </c>
      <c r="R837" t="s">
        <v>543</v>
      </c>
      <c r="S837" s="2"/>
      <c r="V837" s="2">
        <v>45666.534535798608</v>
      </c>
      <c r="W837" s="2">
        <v>45666.534535798608</v>
      </c>
      <c r="X837" t="b">
        <v>0</v>
      </c>
      <c r="Y837" t="s">
        <v>554</v>
      </c>
      <c r="Z837" t="s">
        <v>1763</v>
      </c>
      <c r="AA837" t="s">
        <v>303</v>
      </c>
    </row>
    <row r="838" spans="1:27" x14ac:dyDescent="0.3">
      <c r="A838" t="s">
        <v>1938</v>
      </c>
      <c r="B838" t="s">
        <v>670</v>
      </c>
      <c r="C838" t="s">
        <v>541</v>
      </c>
      <c r="D838" t="s">
        <v>542</v>
      </c>
      <c r="E838" t="s">
        <v>746</v>
      </c>
      <c r="F838" t="s">
        <v>747</v>
      </c>
      <c r="G838" t="s">
        <v>146</v>
      </c>
      <c r="H838" t="s">
        <v>510</v>
      </c>
      <c r="J838" s="2">
        <v>45471</v>
      </c>
      <c r="K838" s="5">
        <v>202402</v>
      </c>
      <c r="M838" t="b">
        <v>0</v>
      </c>
      <c r="N838" t="b">
        <v>0</v>
      </c>
      <c r="O838" s="2">
        <v>45666.534107673608</v>
      </c>
      <c r="P838" s="2">
        <v>45670.41417989583</v>
      </c>
      <c r="Q838" t="s">
        <v>301</v>
      </c>
      <c r="R838" t="s">
        <v>543</v>
      </c>
      <c r="S838" s="2"/>
      <c r="V838" s="2">
        <v>45666.534107835651</v>
      </c>
      <c r="W838" s="2">
        <v>45666.534107835651</v>
      </c>
      <c r="X838" t="b">
        <v>0</v>
      </c>
      <c r="Y838" t="s">
        <v>554</v>
      </c>
      <c r="Z838" t="s">
        <v>1763</v>
      </c>
      <c r="AA838" t="s">
        <v>303</v>
      </c>
    </row>
    <row r="839" spans="1:27" x14ac:dyDescent="0.3">
      <c r="A839" t="s">
        <v>2245</v>
      </c>
      <c r="B839" t="s">
        <v>670</v>
      </c>
      <c r="C839" t="s">
        <v>541</v>
      </c>
      <c r="D839" t="s">
        <v>542</v>
      </c>
      <c r="E839" t="s">
        <v>746</v>
      </c>
      <c r="F839" t="s">
        <v>747</v>
      </c>
      <c r="G839" t="s">
        <v>146</v>
      </c>
      <c r="H839" t="s">
        <v>510</v>
      </c>
      <c r="J839" s="2">
        <v>45380</v>
      </c>
      <c r="K839" s="5">
        <v>202401</v>
      </c>
      <c r="M839" t="b">
        <v>0</v>
      </c>
      <c r="N839" t="b">
        <v>0</v>
      </c>
      <c r="O839" s="2">
        <v>45666.534180173614</v>
      </c>
      <c r="P839" s="2">
        <v>45670.414228043985</v>
      </c>
      <c r="Q839" t="s">
        <v>301</v>
      </c>
      <c r="R839" t="s">
        <v>543</v>
      </c>
      <c r="S839" s="2"/>
      <c r="V839" s="2">
        <v>45666.534180243056</v>
      </c>
      <c r="W839" s="2">
        <v>45666.534180243056</v>
      </c>
      <c r="X839" t="b">
        <v>0</v>
      </c>
      <c r="Y839" t="s">
        <v>554</v>
      </c>
      <c r="Z839" t="s">
        <v>1763</v>
      </c>
      <c r="AA839" t="s">
        <v>303</v>
      </c>
    </row>
    <row r="840" spans="1:27" x14ac:dyDescent="0.3">
      <c r="A840" t="s">
        <v>2246</v>
      </c>
      <c r="B840" t="s">
        <v>670</v>
      </c>
      <c r="C840" t="s">
        <v>541</v>
      </c>
      <c r="D840" t="s">
        <v>542</v>
      </c>
      <c r="E840" t="s">
        <v>771</v>
      </c>
      <c r="F840" t="s">
        <v>772</v>
      </c>
      <c r="G840" t="s">
        <v>146</v>
      </c>
      <c r="H840" t="s">
        <v>510</v>
      </c>
      <c r="J840" s="2">
        <v>45380</v>
      </c>
      <c r="K840" s="5">
        <v>202401</v>
      </c>
      <c r="M840" t="b">
        <v>0</v>
      </c>
      <c r="N840" t="b">
        <v>0</v>
      </c>
      <c r="O840" s="2">
        <v>45666.534256250001</v>
      </c>
      <c r="P840" s="2">
        <v>45670.414285995372</v>
      </c>
      <c r="Q840" t="s">
        <v>301</v>
      </c>
      <c r="R840" t="s">
        <v>543</v>
      </c>
      <c r="S840" s="2"/>
      <c r="V840" s="2">
        <v>45666.53425640046</v>
      </c>
      <c r="W840" s="2">
        <v>45666.53425640046</v>
      </c>
      <c r="X840" t="b">
        <v>0</v>
      </c>
      <c r="Y840" t="s">
        <v>554</v>
      </c>
      <c r="Z840" t="s">
        <v>1763</v>
      </c>
      <c r="AA840" t="s">
        <v>303</v>
      </c>
    </row>
    <row r="841" spans="1:27" x14ac:dyDescent="0.3">
      <c r="A841" t="s">
        <v>2244</v>
      </c>
      <c r="B841" t="s">
        <v>670</v>
      </c>
      <c r="C841" t="s">
        <v>541</v>
      </c>
      <c r="D841" t="s">
        <v>542</v>
      </c>
      <c r="E841" t="s">
        <v>771</v>
      </c>
      <c r="F841" t="s">
        <v>772</v>
      </c>
      <c r="G841" t="s">
        <v>146</v>
      </c>
      <c r="H841" t="s">
        <v>510</v>
      </c>
      <c r="J841" s="2">
        <v>45471</v>
      </c>
      <c r="K841" s="5">
        <v>202402</v>
      </c>
      <c r="M841" t="b">
        <v>0</v>
      </c>
      <c r="N841" t="b">
        <v>0</v>
      </c>
      <c r="O841" s="2">
        <v>45666.534102928243</v>
      </c>
      <c r="P841" s="2">
        <v>45670.414175196762</v>
      </c>
      <c r="Q841" t="s">
        <v>301</v>
      </c>
      <c r="R841" t="s">
        <v>543</v>
      </c>
      <c r="S841" s="2"/>
      <c r="V841" s="2">
        <v>45666.534103090278</v>
      </c>
      <c r="W841" s="2">
        <v>45666.534103090278</v>
      </c>
      <c r="X841" t="b">
        <v>0</v>
      </c>
      <c r="Y841" t="s">
        <v>554</v>
      </c>
      <c r="Z841" t="s">
        <v>1763</v>
      </c>
      <c r="AA841" t="s">
        <v>303</v>
      </c>
    </row>
    <row r="842" spans="1:27" x14ac:dyDescent="0.3">
      <c r="A842" t="s">
        <v>1935</v>
      </c>
      <c r="B842" t="s">
        <v>670</v>
      </c>
      <c r="C842" t="s">
        <v>541</v>
      </c>
      <c r="D842" t="s">
        <v>542</v>
      </c>
      <c r="E842" t="s">
        <v>1936</v>
      </c>
      <c r="F842" t="s">
        <v>1937</v>
      </c>
      <c r="G842" t="s">
        <v>425</v>
      </c>
      <c r="H842" t="s">
        <v>513</v>
      </c>
      <c r="J842" s="2">
        <v>45380</v>
      </c>
      <c r="K842" s="5">
        <v>202401</v>
      </c>
      <c r="M842" t="b">
        <v>0</v>
      </c>
      <c r="N842" t="b">
        <v>0</v>
      </c>
      <c r="O842" s="2">
        <v>45666.534240740744</v>
      </c>
      <c r="P842" s="2">
        <v>45670.414275150462</v>
      </c>
      <c r="Q842" t="s">
        <v>301</v>
      </c>
      <c r="R842" t="s">
        <v>543</v>
      </c>
      <c r="S842" s="2"/>
      <c r="V842" s="2">
        <v>45666.534240937501</v>
      </c>
      <c r="W842" s="2">
        <v>45666.534240937501</v>
      </c>
      <c r="X842" t="b">
        <v>0</v>
      </c>
      <c r="Y842" t="s">
        <v>554</v>
      </c>
      <c r="Z842" t="s">
        <v>1763</v>
      </c>
      <c r="AA842" t="s">
        <v>303</v>
      </c>
    </row>
    <row r="843" spans="1:27" x14ac:dyDescent="0.3">
      <c r="A843" t="s">
        <v>2247</v>
      </c>
      <c r="B843" t="s">
        <v>670</v>
      </c>
      <c r="C843" t="s">
        <v>541</v>
      </c>
      <c r="D843" t="s">
        <v>542</v>
      </c>
      <c r="E843" t="s">
        <v>2248</v>
      </c>
      <c r="F843" t="s">
        <v>2249</v>
      </c>
      <c r="G843" t="s">
        <v>425</v>
      </c>
      <c r="H843" t="s">
        <v>513</v>
      </c>
      <c r="J843" s="2">
        <v>45380</v>
      </c>
      <c r="K843" s="5">
        <v>202401</v>
      </c>
      <c r="M843" t="b">
        <v>0</v>
      </c>
      <c r="N843" t="b">
        <v>0</v>
      </c>
      <c r="O843" s="2">
        <v>45669.522662071759</v>
      </c>
      <c r="P843" s="2">
        <v>45670.414404479168</v>
      </c>
      <c r="Q843" t="s">
        <v>301</v>
      </c>
      <c r="R843" t="s">
        <v>543</v>
      </c>
      <c r="S843" s="2"/>
      <c r="V843" s="2">
        <v>45669.522662268515</v>
      </c>
      <c r="W843" s="2">
        <v>45669.522662268515</v>
      </c>
      <c r="X843" t="b">
        <v>0</v>
      </c>
      <c r="Y843" t="s">
        <v>554</v>
      </c>
      <c r="Z843" t="s">
        <v>1763</v>
      </c>
      <c r="AA843" t="s">
        <v>303</v>
      </c>
    </row>
    <row r="844" spans="1:27" x14ac:dyDescent="0.3">
      <c r="A844" t="s">
        <v>1932</v>
      </c>
      <c r="B844" t="s">
        <v>670</v>
      </c>
      <c r="C844" t="s">
        <v>541</v>
      </c>
      <c r="D844" t="s">
        <v>542</v>
      </c>
      <c r="E844" t="s">
        <v>1933</v>
      </c>
      <c r="F844" t="s">
        <v>1934</v>
      </c>
      <c r="G844" t="s">
        <v>432</v>
      </c>
      <c r="H844" t="s">
        <v>513</v>
      </c>
      <c r="J844" s="2">
        <v>45380</v>
      </c>
      <c r="K844" s="5">
        <v>202401</v>
      </c>
      <c r="M844" t="b">
        <v>0</v>
      </c>
      <c r="N844" t="b">
        <v>0</v>
      </c>
      <c r="O844" s="2">
        <v>45666.534511724538</v>
      </c>
      <c r="P844" s="2">
        <v>45670.414474386576</v>
      </c>
      <c r="Q844" t="s">
        <v>301</v>
      </c>
      <c r="R844" t="s">
        <v>543</v>
      </c>
      <c r="S844" s="2"/>
      <c r="V844" s="2">
        <v>45666.534511886573</v>
      </c>
      <c r="W844" s="2">
        <v>45666.534511886573</v>
      </c>
      <c r="X844" t="b">
        <v>0</v>
      </c>
      <c r="Y844" t="s">
        <v>554</v>
      </c>
      <c r="Z844" t="s">
        <v>1763</v>
      </c>
      <c r="AA844" t="s">
        <v>303</v>
      </c>
    </row>
    <row r="845" spans="1:27" x14ac:dyDescent="0.3">
      <c r="A845" t="s">
        <v>2256</v>
      </c>
      <c r="B845" t="s">
        <v>670</v>
      </c>
      <c r="C845" t="s">
        <v>541</v>
      </c>
      <c r="D845" t="s">
        <v>542</v>
      </c>
      <c r="E845" t="s">
        <v>2257</v>
      </c>
      <c r="F845" t="s">
        <v>2258</v>
      </c>
      <c r="G845" t="s">
        <v>425</v>
      </c>
      <c r="H845" t="s">
        <v>513</v>
      </c>
      <c r="J845" s="2">
        <v>45380</v>
      </c>
      <c r="K845" s="5">
        <v>202401</v>
      </c>
      <c r="M845" t="b">
        <v>0</v>
      </c>
      <c r="N845" t="b">
        <v>0</v>
      </c>
      <c r="O845" s="2">
        <v>45666.534173113425</v>
      </c>
      <c r="P845" s="2">
        <v>45670.414223229163</v>
      </c>
      <c r="Q845" t="s">
        <v>301</v>
      </c>
      <c r="R845" t="s">
        <v>543</v>
      </c>
      <c r="S845" s="2"/>
      <c r="V845" s="2">
        <v>45666.53417334491</v>
      </c>
      <c r="W845" s="2">
        <v>45666.53417334491</v>
      </c>
      <c r="X845" t="b">
        <v>0</v>
      </c>
      <c r="Y845" t="s">
        <v>554</v>
      </c>
      <c r="Z845" t="s">
        <v>1763</v>
      </c>
      <c r="AA845" t="s">
        <v>303</v>
      </c>
    </row>
    <row r="846" spans="1:27" x14ac:dyDescent="0.3">
      <c r="A846" t="s">
        <v>2253</v>
      </c>
      <c r="B846" t="s">
        <v>670</v>
      </c>
      <c r="C846" t="s">
        <v>541</v>
      </c>
      <c r="D846" t="s">
        <v>542</v>
      </c>
      <c r="E846" t="s">
        <v>2254</v>
      </c>
      <c r="F846" t="s">
        <v>2255</v>
      </c>
      <c r="G846" t="s">
        <v>432</v>
      </c>
      <c r="H846" t="s">
        <v>513</v>
      </c>
      <c r="J846" s="2">
        <v>45380</v>
      </c>
      <c r="K846" s="5">
        <v>202401</v>
      </c>
      <c r="M846" t="b">
        <v>0</v>
      </c>
      <c r="N846" t="b">
        <v>0</v>
      </c>
      <c r="O846" s="2">
        <v>45666.534542824076</v>
      </c>
      <c r="P846" s="2">
        <v>45670.414496493053</v>
      </c>
      <c r="Q846" t="s">
        <v>301</v>
      </c>
      <c r="R846" t="s">
        <v>543</v>
      </c>
      <c r="S846" s="2"/>
      <c r="V846" s="2">
        <v>45666.534543020833</v>
      </c>
      <c r="W846" s="2">
        <v>45666.534543020833</v>
      </c>
      <c r="X846" t="b">
        <v>0</v>
      </c>
      <c r="Y846" t="s">
        <v>554</v>
      </c>
      <c r="Z846" t="s">
        <v>1763</v>
      </c>
      <c r="AA846" t="s">
        <v>303</v>
      </c>
    </row>
    <row r="847" spans="1:27" x14ac:dyDescent="0.3">
      <c r="A847" t="s">
        <v>2155</v>
      </c>
      <c r="B847" t="s">
        <v>670</v>
      </c>
      <c r="C847" t="s">
        <v>541</v>
      </c>
      <c r="D847" t="s">
        <v>542</v>
      </c>
      <c r="E847" t="s">
        <v>401</v>
      </c>
      <c r="F847" t="s">
        <v>402</v>
      </c>
      <c r="G847" t="s">
        <v>50</v>
      </c>
      <c r="H847" t="s">
        <v>512</v>
      </c>
      <c r="J847" s="2">
        <v>45471</v>
      </c>
      <c r="K847" s="5">
        <v>202402</v>
      </c>
      <c r="M847" t="b">
        <v>0</v>
      </c>
      <c r="N847" t="b">
        <v>0</v>
      </c>
      <c r="O847" s="2">
        <v>45666.534075150463</v>
      </c>
      <c r="P847" s="2">
        <v>45670.414155474537</v>
      </c>
      <c r="Q847" t="s">
        <v>301</v>
      </c>
      <c r="R847" t="s">
        <v>543</v>
      </c>
      <c r="S847" s="2"/>
      <c r="V847" s="2">
        <v>45666.534075347219</v>
      </c>
      <c r="W847" s="2">
        <v>45666.534075347219</v>
      </c>
      <c r="X847" t="b">
        <v>0</v>
      </c>
      <c r="Y847" t="s">
        <v>554</v>
      </c>
      <c r="Z847" t="s">
        <v>1763</v>
      </c>
      <c r="AA847" t="s">
        <v>303</v>
      </c>
    </row>
    <row r="848" spans="1:27" x14ac:dyDescent="0.3">
      <c r="A848" t="s">
        <v>2152</v>
      </c>
      <c r="B848" t="s">
        <v>670</v>
      </c>
      <c r="C848" t="s">
        <v>541</v>
      </c>
      <c r="D848" t="s">
        <v>542</v>
      </c>
      <c r="E848" t="s">
        <v>2153</v>
      </c>
      <c r="F848" t="s">
        <v>2154</v>
      </c>
      <c r="G848" t="s">
        <v>50</v>
      </c>
      <c r="H848" t="s">
        <v>512</v>
      </c>
      <c r="J848" s="2">
        <v>45471</v>
      </c>
      <c r="K848" s="5">
        <v>202402</v>
      </c>
      <c r="M848" t="b">
        <v>0</v>
      </c>
      <c r="N848" t="b">
        <v>0</v>
      </c>
      <c r="O848" s="2">
        <v>45669.522308796295</v>
      </c>
      <c r="P848" s="2">
        <v>45670.414125034724</v>
      </c>
      <c r="Q848" t="s">
        <v>301</v>
      </c>
      <c r="R848" t="s">
        <v>543</v>
      </c>
      <c r="S848" s="2"/>
      <c r="V848" s="2">
        <v>45669.522308831016</v>
      </c>
      <c r="W848" s="2">
        <v>45669.522308831016</v>
      </c>
      <c r="X848" t="b">
        <v>0</v>
      </c>
      <c r="Y848" t="s">
        <v>554</v>
      </c>
      <c r="Z848" t="s">
        <v>1763</v>
      </c>
      <c r="AA848" t="s">
        <v>6</v>
      </c>
    </row>
    <row r="849" spans="1:27" x14ac:dyDescent="0.3">
      <c r="A849" t="s">
        <v>2276</v>
      </c>
      <c r="B849" t="s">
        <v>670</v>
      </c>
      <c r="C849" t="s">
        <v>541</v>
      </c>
      <c r="D849" t="s">
        <v>542</v>
      </c>
      <c r="E849" t="s">
        <v>730</v>
      </c>
      <c r="F849" t="s">
        <v>731</v>
      </c>
      <c r="G849" t="s">
        <v>50</v>
      </c>
      <c r="H849" t="s">
        <v>512</v>
      </c>
      <c r="J849" s="2">
        <v>45471</v>
      </c>
      <c r="K849" s="5">
        <v>202402</v>
      </c>
      <c r="M849" t="b">
        <v>0</v>
      </c>
      <c r="N849" t="b">
        <v>0</v>
      </c>
      <c r="O849" s="2">
        <v>45666.534027118054</v>
      </c>
      <c r="P849" s="2">
        <v>45670.414117824075</v>
      </c>
      <c r="Q849" t="s">
        <v>301</v>
      </c>
      <c r="R849" t="s">
        <v>543</v>
      </c>
      <c r="S849" s="2"/>
      <c r="V849" s="2">
        <v>45666.534027314818</v>
      </c>
      <c r="W849" s="2">
        <v>45666.534027314818</v>
      </c>
      <c r="X849" t="b">
        <v>0</v>
      </c>
      <c r="Y849" t="s">
        <v>554</v>
      </c>
      <c r="Z849" t="s">
        <v>1763</v>
      </c>
      <c r="AA849" t="s">
        <v>303</v>
      </c>
    </row>
    <row r="850" spans="1:27" x14ac:dyDescent="0.3">
      <c r="A850" t="s">
        <v>2151</v>
      </c>
      <c r="B850" t="s">
        <v>670</v>
      </c>
      <c r="C850" t="s">
        <v>541</v>
      </c>
      <c r="D850" t="s">
        <v>542</v>
      </c>
      <c r="E850" t="s">
        <v>401</v>
      </c>
      <c r="F850" t="s">
        <v>402</v>
      </c>
      <c r="G850" t="s">
        <v>50</v>
      </c>
      <c r="H850" t="s">
        <v>512</v>
      </c>
      <c r="J850" s="2">
        <v>45380</v>
      </c>
      <c r="K850" s="5">
        <v>202401</v>
      </c>
      <c r="M850" t="b">
        <v>0</v>
      </c>
      <c r="N850" t="b">
        <v>0</v>
      </c>
      <c r="O850" s="2">
        <v>45666.534448842591</v>
      </c>
      <c r="P850" s="2">
        <v>45670.414430358796</v>
      </c>
      <c r="Q850" t="s">
        <v>301</v>
      </c>
      <c r="R850" t="s">
        <v>543</v>
      </c>
      <c r="S850" s="2"/>
      <c r="V850" s="2">
        <v>45666.534449074075</v>
      </c>
      <c r="W850" s="2">
        <v>45666.534449074075</v>
      </c>
      <c r="X850" t="b">
        <v>0</v>
      </c>
      <c r="Y850" t="s">
        <v>554</v>
      </c>
      <c r="Z850" t="s">
        <v>1763</v>
      </c>
      <c r="AA850" t="s">
        <v>303</v>
      </c>
    </row>
    <row r="851" spans="1:27" x14ac:dyDescent="0.3">
      <c r="A851" t="s">
        <v>2026</v>
      </c>
      <c r="B851" t="s">
        <v>670</v>
      </c>
      <c r="C851" t="s">
        <v>541</v>
      </c>
      <c r="D851" t="s">
        <v>542</v>
      </c>
      <c r="E851" t="s">
        <v>2027</v>
      </c>
      <c r="F851" t="s">
        <v>2028</v>
      </c>
      <c r="G851" t="s">
        <v>50</v>
      </c>
      <c r="H851" t="s">
        <v>512</v>
      </c>
      <c r="J851" s="2">
        <v>45471</v>
      </c>
      <c r="K851" s="5">
        <v>202402</v>
      </c>
      <c r="M851" t="b">
        <v>0</v>
      </c>
      <c r="N851" t="b">
        <v>0</v>
      </c>
      <c r="O851" s="2">
        <v>45666.534565590278</v>
      </c>
      <c r="P851" s="2">
        <v>45670.414512881944</v>
      </c>
      <c r="Q851" t="s">
        <v>301</v>
      </c>
      <c r="R851" t="s">
        <v>543</v>
      </c>
      <c r="S851" s="2"/>
      <c r="V851" s="2">
        <v>45666.534565775466</v>
      </c>
      <c r="W851" s="2">
        <v>45666.534565775466</v>
      </c>
      <c r="X851" t="b">
        <v>0</v>
      </c>
      <c r="Y851" t="s">
        <v>554</v>
      </c>
      <c r="Z851" t="s">
        <v>1763</v>
      </c>
      <c r="AA851" t="s">
        <v>303</v>
      </c>
    </row>
    <row r="852" spans="1:27" x14ac:dyDescent="0.3">
      <c r="A852" t="s">
        <v>2277</v>
      </c>
      <c r="B852" t="s">
        <v>670</v>
      </c>
      <c r="C852" t="s">
        <v>541</v>
      </c>
      <c r="D852" t="s">
        <v>542</v>
      </c>
      <c r="E852" t="s">
        <v>2153</v>
      </c>
      <c r="F852" t="s">
        <v>2154</v>
      </c>
      <c r="G852" t="s">
        <v>50</v>
      </c>
      <c r="H852" t="s">
        <v>512</v>
      </c>
      <c r="J852" s="2">
        <v>45380</v>
      </c>
      <c r="K852" s="5">
        <v>202401</v>
      </c>
      <c r="M852" t="b">
        <v>0</v>
      </c>
      <c r="N852" t="b">
        <v>0</v>
      </c>
      <c r="O852" s="2">
        <v>45669.522280902776</v>
      </c>
      <c r="P852" s="2">
        <v>45670.414101238428</v>
      </c>
      <c r="Q852" t="s">
        <v>301</v>
      </c>
      <c r="R852" t="s">
        <v>543</v>
      </c>
      <c r="S852" s="2"/>
      <c r="V852" s="2">
        <v>45669.522280983794</v>
      </c>
      <c r="W852" s="2">
        <v>45669.522280983794</v>
      </c>
      <c r="X852" t="b">
        <v>0</v>
      </c>
      <c r="Y852" t="s">
        <v>554</v>
      </c>
      <c r="Z852" t="s">
        <v>1763</v>
      </c>
      <c r="AA852" t="s">
        <v>303</v>
      </c>
    </row>
    <row r="853" spans="1:27" x14ac:dyDescent="0.3">
      <c r="A853" t="s">
        <v>2033</v>
      </c>
      <c r="B853" t="s">
        <v>670</v>
      </c>
      <c r="C853" t="s">
        <v>541</v>
      </c>
      <c r="D853" t="s">
        <v>542</v>
      </c>
      <c r="E853" t="s">
        <v>2034</v>
      </c>
      <c r="F853" t="s">
        <v>2035</v>
      </c>
      <c r="G853" t="s">
        <v>1</v>
      </c>
      <c r="H853" t="s">
        <v>512</v>
      </c>
      <c r="J853" s="2">
        <v>45380</v>
      </c>
      <c r="K853" s="5">
        <v>202401</v>
      </c>
      <c r="M853" t="b">
        <v>0</v>
      </c>
      <c r="N853" t="b">
        <v>0</v>
      </c>
      <c r="O853" s="2">
        <v>45666.534068090281</v>
      </c>
      <c r="P853" s="2">
        <v>45670.414150381941</v>
      </c>
      <c r="Q853" t="s">
        <v>301</v>
      </c>
      <c r="R853" t="s">
        <v>543</v>
      </c>
      <c r="S853" s="2"/>
      <c r="V853" s="2">
        <v>45666.534068171299</v>
      </c>
      <c r="W853" s="2">
        <v>45666.534068171299</v>
      </c>
      <c r="X853" t="b">
        <v>0</v>
      </c>
      <c r="Y853" t="s">
        <v>554</v>
      </c>
      <c r="Z853" t="s">
        <v>1763</v>
      </c>
      <c r="AA853" t="s">
        <v>6</v>
      </c>
    </row>
    <row r="854" spans="1:27" x14ac:dyDescent="0.3">
      <c r="A854" t="s">
        <v>2036</v>
      </c>
      <c r="B854" t="s">
        <v>670</v>
      </c>
      <c r="C854" t="s">
        <v>541</v>
      </c>
      <c r="D854" t="s">
        <v>542</v>
      </c>
      <c r="E854" t="s">
        <v>2034</v>
      </c>
      <c r="F854" t="s">
        <v>2035</v>
      </c>
      <c r="G854" t="s">
        <v>1</v>
      </c>
      <c r="H854" t="s">
        <v>512</v>
      </c>
      <c r="J854" s="2">
        <v>45471</v>
      </c>
      <c r="K854" s="5">
        <v>202402</v>
      </c>
      <c r="M854" t="b">
        <v>0</v>
      </c>
      <c r="N854" t="b">
        <v>0</v>
      </c>
      <c r="O854" s="2">
        <v>45666.534463113429</v>
      </c>
      <c r="P854" s="2">
        <v>45670.414441435183</v>
      </c>
      <c r="Q854" t="s">
        <v>301</v>
      </c>
      <c r="R854" t="s">
        <v>543</v>
      </c>
      <c r="S854" s="2"/>
      <c r="V854" s="2">
        <v>45666.534463159725</v>
      </c>
      <c r="W854" s="2">
        <v>45666.534463159725</v>
      </c>
      <c r="X854" t="b">
        <v>0</v>
      </c>
      <c r="Y854" t="s">
        <v>554</v>
      </c>
      <c r="Z854" t="s">
        <v>1763</v>
      </c>
      <c r="AA854" t="s">
        <v>6</v>
      </c>
    </row>
    <row r="855" spans="1:27" x14ac:dyDescent="0.3">
      <c r="A855" t="s">
        <v>2150</v>
      </c>
      <c r="B855" t="s">
        <v>670</v>
      </c>
      <c r="C855" t="s">
        <v>541</v>
      </c>
      <c r="D855" t="s">
        <v>542</v>
      </c>
      <c r="E855" t="s">
        <v>2148</v>
      </c>
      <c r="F855" t="s">
        <v>2149</v>
      </c>
      <c r="G855" t="s">
        <v>1</v>
      </c>
      <c r="H855" t="s">
        <v>512</v>
      </c>
      <c r="J855" s="2">
        <v>45471</v>
      </c>
      <c r="K855" s="5">
        <v>202402</v>
      </c>
      <c r="M855" t="b">
        <v>0</v>
      </c>
      <c r="N855" t="b">
        <v>0</v>
      </c>
      <c r="O855" s="2">
        <v>45666.534089386572</v>
      </c>
      <c r="P855" s="2">
        <v>45670.414166516202</v>
      </c>
      <c r="Q855" t="s">
        <v>301</v>
      </c>
      <c r="R855" t="s">
        <v>543</v>
      </c>
      <c r="S855" s="2"/>
      <c r="V855" s="2">
        <v>45666.534089548608</v>
      </c>
      <c r="W855" s="2">
        <v>45666.534089548608</v>
      </c>
      <c r="X855" t="b">
        <v>0</v>
      </c>
      <c r="Y855" t="s">
        <v>554</v>
      </c>
      <c r="Z855" t="s">
        <v>1763</v>
      </c>
      <c r="AA855" t="s">
        <v>303</v>
      </c>
    </row>
    <row r="856" spans="1:27" x14ac:dyDescent="0.3">
      <c r="A856" t="s">
        <v>2032</v>
      </c>
      <c r="B856" t="s">
        <v>670</v>
      </c>
      <c r="C856" t="s">
        <v>541</v>
      </c>
      <c r="D856" t="s">
        <v>542</v>
      </c>
      <c r="E856" t="s">
        <v>663</v>
      </c>
      <c r="F856" t="s">
        <v>664</v>
      </c>
      <c r="G856" t="s">
        <v>50</v>
      </c>
      <c r="H856" t="s">
        <v>512</v>
      </c>
      <c r="J856" s="2">
        <v>45471</v>
      </c>
      <c r="K856" s="5">
        <v>202402</v>
      </c>
      <c r="M856" t="b">
        <v>0</v>
      </c>
      <c r="N856" t="b">
        <v>0</v>
      </c>
      <c r="O856" s="2">
        <v>45666.534253206017</v>
      </c>
      <c r="P856" s="2">
        <v>45670.41428391204</v>
      </c>
      <c r="Q856" t="s">
        <v>301</v>
      </c>
      <c r="R856" t="s">
        <v>543</v>
      </c>
      <c r="S856" s="2"/>
      <c r="V856" s="2">
        <v>45666.534253391204</v>
      </c>
      <c r="W856" s="2">
        <v>45666.534253391204</v>
      </c>
      <c r="X856" t="b">
        <v>0</v>
      </c>
      <c r="Y856" t="s">
        <v>554</v>
      </c>
      <c r="Z856" t="s">
        <v>1763</v>
      </c>
      <c r="AA856" t="s">
        <v>303</v>
      </c>
    </row>
    <row r="857" spans="1:27" x14ac:dyDescent="0.3">
      <c r="A857" t="s">
        <v>2029</v>
      </c>
      <c r="B857" t="s">
        <v>670</v>
      </c>
      <c r="C857" t="s">
        <v>541</v>
      </c>
      <c r="D857" t="s">
        <v>542</v>
      </c>
      <c r="E857" t="s">
        <v>2030</v>
      </c>
      <c r="F857" t="s">
        <v>2031</v>
      </c>
      <c r="G857" t="s">
        <v>50</v>
      </c>
      <c r="H857" t="s">
        <v>512</v>
      </c>
      <c r="J857" s="2">
        <v>45471</v>
      </c>
      <c r="K857" s="5">
        <v>202402</v>
      </c>
      <c r="M857" t="b">
        <v>0</v>
      </c>
      <c r="N857" t="b">
        <v>0</v>
      </c>
      <c r="O857" s="2">
        <v>45666.534545833332</v>
      </c>
      <c r="P857" s="2">
        <v>45670.414498958336</v>
      </c>
      <c r="Q857" t="s">
        <v>301</v>
      </c>
      <c r="R857" t="s">
        <v>543</v>
      </c>
      <c r="S857" s="2"/>
      <c r="V857" s="2">
        <v>45666.534545983799</v>
      </c>
      <c r="W857" s="2">
        <v>45666.534545983799</v>
      </c>
      <c r="X857" t="b">
        <v>0</v>
      </c>
      <c r="Y857" t="s">
        <v>554</v>
      </c>
      <c r="Z857" t="s">
        <v>1763</v>
      </c>
      <c r="AA857" t="s">
        <v>6</v>
      </c>
    </row>
    <row r="858" spans="1:27" x14ac:dyDescent="0.3">
      <c r="A858" t="s">
        <v>2134</v>
      </c>
      <c r="B858" t="s">
        <v>670</v>
      </c>
      <c r="C858" t="s">
        <v>541</v>
      </c>
      <c r="D858" t="s">
        <v>542</v>
      </c>
      <c r="E858" t="s">
        <v>2135</v>
      </c>
      <c r="F858" t="s">
        <v>2136</v>
      </c>
      <c r="G858" t="s">
        <v>10</v>
      </c>
      <c r="H858" t="s">
        <v>512</v>
      </c>
      <c r="J858" s="2">
        <v>45380</v>
      </c>
      <c r="K858" s="5">
        <v>202401</v>
      </c>
      <c r="M858" t="b">
        <v>0</v>
      </c>
      <c r="N858" t="b">
        <v>0</v>
      </c>
      <c r="O858" s="2">
        <v>45666.534549456017</v>
      </c>
      <c r="P858" s="2">
        <v>45670.414501122686</v>
      </c>
      <c r="Q858" t="s">
        <v>301</v>
      </c>
      <c r="R858" t="s">
        <v>543</v>
      </c>
      <c r="S858" s="2"/>
      <c r="V858" s="2">
        <v>45666.534549652781</v>
      </c>
      <c r="W858" s="2">
        <v>45666.534549652781</v>
      </c>
      <c r="X858" t="b">
        <v>0</v>
      </c>
      <c r="Y858" t="s">
        <v>554</v>
      </c>
      <c r="Z858" t="s">
        <v>1763</v>
      </c>
      <c r="AA858" t="s">
        <v>303</v>
      </c>
    </row>
    <row r="859" spans="1:27" x14ac:dyDescent="0.3">
      <c r="A859" t="s">
        <v>2137</v>
      </c>
      <c r="B859" t="s">
        <v>670</v>
      </c>
      <c r="C859" t="s">
        <v>541</v>
      </c>
      <c r="D859" t="s">
        <v>542</v>
      </c>
      <c r="E859" t="s">
        <v>2138</v>
      </c>
      <c r="F859" t="s">
        <v>2139</v>
      </c>
      <c r="G859" t="s">
        <v>10</v>
      </c>
      <c r="H859" t="s">
        <v>512</v>
      </c>
      <c r="J859" s="2">
        <v>45380</v>
      </c>
      <c r="K859" s="5">
        <v>202401</v>
      </c>
      <c r="M859" t="b">
        <v>0</v>
      </c>
      <c r="N859" t="b">
        <v>0</v>
      </c>
      <c r="O859" s="2">
        <v>45666.534366238426</v>
      </c>
      <c r="P859" s="2">
        <v>45670.414367129626</v>
      </c>
      <c r="Q859" t="s">
        <v>301</v>
      </c>
      <c r="R859" t="s">
        <v>543</v>
      </c>
      <c r="S859" s="2"/>
      <c r="V859" s="2">
        <v>45666.53436646991</v>
      </c>
      <c r="W859" s="2">
        <v>45666.53436646991</v>
      </c>
      <c r="X859" t="b">
        <v>0</v>
      </c>
      <c r="Y859" t="s">
        <v>554</v>
      </c>
      <c r="Z859" t="s">
        <v>1763</v>
      </c>
      <c r="AA859" t="s">
        <v>303</v>
      </c>
    </row>
    <row r="860" spans="1:27" x14ac:dyDescent="0.3">
      <c r="A860" t="s">
        <v>2131</v>
      </c>
      <c r="B860" t="s">
        <v>670</v>
      </c>
      <c r="C860" t="s">
        <v>541</v>
      </c>
      <c r="D860" t="s">
        <v>542</v>
      </c>
      <c r="E860" t="s">
        <v>2132</v>
      </c>
      <c r="F860" t="s">
        <v>2133</v>
      </c>
      <c r="G860" t="s">
        <v>10</v>
      </c>
      <c r="H860" t="s">
        <v>512</v>
      </c>
      <c r="J860" s="2">
        <v>45380</v>
      </c>
      <c r="K860" s="5">
        <v>202401</v>
      </c>
      <c r="M860" t="b">
        <v>0</v>
      </c>
      <c r="N860" t="b">
        <v>0</v>
      </c>
      <c r="O860" s="2">
        <v>45666.534233993058</v>
      </c>
      <c r="P860" s="2">
        <v>45670.414270914349</v>
      </c>
      <c r="Q860" t="s">
        <v>301</v>
      </c>
      <c r="R860" t="s">
        <v>543</v>
      </c>
      <c r="S860" s="2"/>
      <c r="V860" s="2">
        <v>45666.534234178238</v>
      </c>
      <c r="W860" s="2">
        <v>45666.534234178238</v>
      </c>
      <c r="X860" t="b">
        <v>0</v>
      </c>
      <c r="Y860" t="s">
        <v>554</v>
      </c>
      <c r="Z860" t="s">
        <v>1763</v>
      </c>
      <c r="AA860" t="s">
        <v>303</v>
      </c>
    </row>
    <row r="861" spans="1:27" x14ac:dyDescent="0.3">
      <c r="A861" t="s">
        <v>2047</v>
      </c>
      <c r="B861" t="s">
        <v>670</v>
      </c>
      <c r="C861" t="s">
        <v>541</v>
      </c>
      <c r="D861" t="s">
        <v>542</v>
      </c>
      <c r="E861" t="s">
        <v>2045</v>
      </c>
      <c r="F861" t="s">
        <v>2046</v>
      </c>
      <c r="G861" t="s">
        <v>1</v>
      </c>
      <c r="H861" t="s">
        <v>512</v>
      </c>
      <c r="J861" s="2">
        <v>45380</v>
      </c>
      <c r="K861" s="5">
        <v>202401</v>
      </c>
      <c r="M861" t="b">
        <v>0</v>
      </c>
      <c r="N861" t="b">
        <v>0</v>
      </c>
      <c r="O861" s="2">
        <v>45666.534158761577</v>
      </c>
      <c r="P861" s="2">
        <v>45670.414213425924</v>
      </c>
      <c r="Q861" t="s">
        <v>301</v>
      </c>
      <c r="R861" t="s">
        <v>543</v>
      </c>
      <c r="S861" s="2"/>
      <c r="V861" s="2">
        <v>45666.534158831018</v>
      </c>
      <c r="W861" s="2">
        <v>45666.534158831018</v>
      </c>
      <c r="X861" t="b">
        <v>0</v>
      </c>
      <c r="Y861" t="s">
        <v>554</v>
      </c>
      <c r="Z861" t="s">
        <v>1763</v>
      </c>
      <c r="AA861" t="s">
        <v>6</v>
      </c>
    </row>
    <row r="862" spans="1:27" x14ac:dyDescent="0.3">
      <c r="A862" t="s">
        <v>2044</v>
      </c>
      <c r="B862" t="s">
        <v>670</v>
      </c>
      <c r="C862" t="s">
        <v>541</v>
      </c>
      <c r="D862" t="s">
        <v>542</v>
      </c>
      <c r="E862" t="s">
        <v>2045</v>
      </c>
      <c r="F862" t="s">
        <v>2046</v>
      </c>
      <c r="G862" t="s">
        <v>1</v>
      </c>
      <c r="H862" t="s">
        <v>512</v>
      </c>
      <c r="J862" s="2">
        <v>45471</v>
      </c>
      <c r="K862" s="5">
        <v>202402</v>
      </c>
      <c r="M862" t="b">
        <v>0</v>
      </c>
      <c r="N862" t="b">
        <v>0</v>
      </c>
      <c r="O862" s="2">
        <v>45666.534400810182</v>
      </c>
      <c r="P862" s="2">
        <v>45670.414393171297</v>
      </c>
      <c r="Q862" t="s">
        <v>301</v>
      </c>
      <c r="R862" t="s">
        <v>543</v>
      </c>
      <c r="S862" s="2"/>
      <c r="V862" s="2">
        <v>45666.534400960649</v>
      </c>
      <c r="W862" s="2">
        <v>45666.534400960649</v>
      </c>
      <c r="X862" t="b">
        <v>0</v>
      </c>
      <c r="Y862" t="s">
        <v>554</v>
      </c>
      <c r="Z862" t="s">
        <v>1763</v>
      </c>
      <c r="AA862" t="s">
        <v>303</v>
      </c>
    </row>
    <row r="863" spans="1:27" x14ac:dyDescent="0.3">
      <c r="A863" t="s">
        <v>2041</v>
      </c>
      <c r="B863" t="s">
        <v>670</v>
      </c>
      <c r="C863" t="s">
        <v>541</v>
      </c>
      <c r="D863" t="s">
        <v>542</v>
      </c>
      <c r="E863" t="s">
        <v>2042</v>
      </c>
      <c r="F863" t="s">
        <v>2043</v>
      </c>
      <c r="G863" t="s">
        <v>1</v>
      </c>
      <c r="H863" t="s">
        <v>512</v>
      </c>
      <c r="J863" s="2">
        <v>45380</v>
      </c>
      <c r="K863" s="5">
        <v>202401</v>
      </c>
      <c r="M863" t="b">
        <v>0</v>
      </c>
      <c r="N863" t="b">
        <v>0</v>
      </c>
      <c r="O863" s="2">
        <v>45666.53443295139</v>
      </c>
      <c r="P863" s="2">
        <v>45670.414418831017</v>
      </c>
      <c r="Q863" t="s">
        <v>301</v>
      </c>
      <c r="R863" t="s">
        <v>543</v>
      </c>
      <c r="S863" s="2"/>
      <c r="V863" s="2">
        <v>45666.53443313657</v>
      </c>
      <c r="W863" s="2">
        <v>45666.53443313657</v>
      </c>
      <c r="X863" t="b">
        <v>0</v>
      </c>
      <c r="Y863" t="s">
        <v>554</v>
      </c>
      <c r="Z863" t="s">
        <v>1763</v>
      </c>
      <c r="AA863" t="s">
        <v>303</v>
      </c>
    </row>
    <row r="864" spans="1:27" x14ac:dyDescent="0.3">
      <c r="A864" t="s">
        <v>2140</v>
      </c>
      <c r="B864" t="s">
        <v>670</v>
      </c>
      <c r="C864" t="s">
        <v>541</v>
      </c>
      <c r="D864" t="s">
        <v>542</v>
      </c>
      <c r="E864" t="s">
        <v>2141</v>
      </c>
      <c r="F864" t="s">
        <v>2142</v>
      </c>
      <c r="G864" t="s">
        <v>1</v>
      </c>
      <c r="H864" t="s">
        <v>512</v>
      </c>
      <c r="J864" s="2">
        <v>45380</v>
      </c>
      <c r="K864" s="5">
        <v>202401</v>
      </c>
      <c r="M864" t="b">
        <v>0</v>
      </c>
      <c r="N864" t="b">
        <v>0</v>
      </c>
      <c r="O864" s="2">
        <v>45666.534017164355</v>
      </c>
      <c r="P864" s="2">
        <v>45670.414110532409</v>
      </c>
      <c r="Q864" t="s">
        <v>301</v>
      </c>
      <c r="R864" t="s">
        <v>543</v>
      </c>
      <c r="S864" s="2"/>
      <c r="V864" s="2">
        <v>45666.534017280093</v>
      </c>
      <c r="W864" s="2">
        <v>45666.534017280093</v>
      </c>
      <c r="X864" t="b">
        <v>0</v>
      </c>
      <c r="Y864" t="s">
        <v>554</v>
      </c>
      <c r="Z864" t="s">
        <v>1763</v>
      </c>
      <c r="AA864" t="s">
        <v>303</v>
      </c>
    </row>
    <row r="865" spans="1:27" x14ac:dyDescent="0.3">
      <c r="A865" t="s">
        <v>2146</v>
      </c>
      <c r="B865" t="s">
        <v>670</v>
      </c>
      <c r="C865" t="s">
        <v>541</v>
      </c>
      <c r="D865" t="s">
        <v>542</v>
      </c>
      <c r="E865" t="s">
        <v>2144</v>
      </c>
      <c r="F865" t="s">
        <v>2145</v>
      </c>
      <c r="G865" t="s">
        <v>1</v>
      </c>
      <c r="H865" t="s">
        <v>512</v>
      </c>
      <c r="J865" s="2">
        <v>45380</v>
      </c>
      <c r="K865" s="5">
        <v>202401</v>
      </c>
      <c r="M865" t="b">
        <v>0</v>
      </c>
      <c r="N865" t="b">
        <v>0</v>
      </c>
      <c r="O865" s="2">
        <v>45666.534514780091</v>
      </c>
      <c r="P865" s="2">
        <v>45670.414476701386</v>
      </c>
      <c r="Q865" t="s">
        <v>301</v>
      </c>
      <c r="R865" t="s">
        <v>543</v>
      </c>
      <c r="S865" s="2"/>
      <c r="V865" s="2">
        <v>45666.53451484954</v>
      </c>
      <c r="W865" s="2">
        <v>45666.53451484954</v>
      </c>
      <c r="X865" t="b">
        <v>0</v>
      </c>
      <c r="Y865" t="s">
        <v>554</v>
      </c>
      <c r="Z865" t="s">
        <v>1763</v>
      </c>
      <c r="AA865" t="s">
        <v>6</v>
      </c>
    </row>
    <row r="866" spans="1:27" x14ac:dyDescent="0.3">
      <c r="A866" t="s">
        <v>2143</v>
      </c>
      <c r="B866" t="s">
        <v>670</v>
      </c>
      <c r="C866" t="s">
        <v>541</v>
      </c>
      <c r="D866" t="s">
        <v>542</v>
      </c>
      <c r="E866" t="s">
        <v>2144</v>
      </c>
      <c r="F866" t="s">
        <v>2145</v>
      </c>
      <c r="G866" t="s">
        <v>1</v>
      </c>
      <c r="H866" t="s">
        <v>512</v>
      </c>
      <c r="J866" s="2">
        <v>45471</v>
      </c>
      <c r="K866" s="5">
        <v>202402</v>
      </c>
      <c r="M866" t="b">
        <v>0</v>
      </c>
      <c r="N866" t="b">
        <v>0</v>
      </c>
      <c r="O866" s="2">
        <v>45666.534446064812</v>
      </c>
      <c r="P866" s="2">
        <v>45670.414428275464</v>
      </c>
      <c r="Q866" t="s">
        <v>301</v>
      </c>
      <c r="R866" t="s">
        <v>543</v>
      </c>
      <c r="S866" s="2"/>
      <c r="V866" s="2">
        <v>45666.534446215279</v>
      </c>
      <c r="W866" s="2">
        <v>45666.534446215279</v>
      </c>
      <c r="X866" t="b">
        <v>0</v>
      </c>
      <c r="Y866" t="s">
        <v>554</v>
      </c>
      <c r="Z866" t="s">
        <v>1763</v>
      </c>
      <c r="AA866" t="s">
        <v>303</v>
      </c>
    </row>
    <row r="867" spans="1:27" x14ac:dyDescent="0.3">
      <c r="A867" t="s">
        <v>2040</v>
      </c>
      <c r="B867" t="s">
        <v>670</v>
      </c>
      <c r="C867" t="s">
        <v>541</v>
      </c>
      <c r="D867" t="s">
        <v>542</v>
      </c>
      <c r="E867" t="s">
        <v>2038</v>
      </c>
      <c r="F867" t="s">
        <v>2039</v>
      </c>
      <c r="G867" t="s">
        <v>1</v>
      </c>
      <c r="H867" t="s">
        <v>512</v>
      </c>
      <c r="J867" s="2">
        <v>45471</v>
      </c>
      <c r="K867" s="5">
        <v>202402</v>
      </c>
      <c r="M867" t="b">
        <v>0</v>
      </c>
      <c r="N867" t="b">
        <v>0</v>
      </c>
      <c r="O867" s="2">
        <v>45666.534520601854</v>
      </c>
      <c r="P867" s="2">
        <v>45670.414481053238</v>
      </c>
      <c r="Q867" t="s">
        <v>301</v>
      </c>
      <c r="R867" t="s">
        <v>543</v>
      </c>
      <c r="S867" s="2"/>
      <c r="V867" s="2">
        <v>45666.534520752313</v>
      </c>
      <c r="W867" s="2">
        <v>45666.534520752313</v>
      </c>
      <c r="X867" t="b">
        <v>0</v>
      </c>
      <c r="Y867" t="s">
        <v>554</v>
      </c>
      <c r="Z867" t="s">
        <v>1763</v>
      </c>
      <c r="AA867" t="s">
        <v>303</v>
      </c>
    </row>
    <row r="868" spans="1:27" x14ac:dyDescent="0.3">
      <c r="A868" t="s">
        <v>2279</v>
      </c>
      <c r="B868" t="s">
        <v>670</v>
      </c>
      <c r="C868" t="s">
        <v>541</v>
      </c>
      <c r="D868" t="s">
        <v>542</v>
      </c>
      <c r="E868" t="s">
        <v>2280</v>
      </c>
      <c r="F868" t="s">
        <v>2281</v>
      </c>
      <c r="G868" t="s">
        <v>1</v>
      </c>
      <c r="H868" t="s">
        <v>512</v>
      </c>
      <c r="J868" s="2">
        <v>45380</v>
      </c>
      <c r="K868" s="5">
        <v>202401</v>
      </c>
      <c r="M868" t="b">
        <v>0</v>
      </c>
      <c r="N868" t="b">
        <v>0</v>
      </c>
      <c r="O868" s="2">
        <v>45666.534056793978</v>
      </c>
      <c r="P868" s="2">
        <v>45670.414138275461</v>
      </c>
      <c r="Q868" t="s">
        <v>301</v>
      </c>
      <c r="R868" t="s">
        <v>543</v>
      </c>
      <c r="S868" s="2"/>
      <c r="V868" s="2">
        <v>45666.534056863427</v>
      </c>
      <c r="W868" s="2">
        <v>45666.534056863427</v>
      </c>
      <c r="X868" t="b">
        <v>0</v>
      </c>
      <c r="Y868" t="s">
        <v>554</v>
      </c>
      <c r="Z868" t="s">
        <v>1763</v>
      </c>
      <c r="AA868" t="s">
        <v>6</v>
      </c>
    </row>
    <row r="869" spans="1:27" x14ac:dyDescent="0.3">
      <c r="A869" t="s">
        <v>2037</v>
      </c>
      <c r="B869" t="s">
        <v>670</v>
      </c>
      <c r="C869" t="s">
        <v>541</v>
      </c>
      <c r="D869" t="s">
        <v>542</v>
      </c>
      <c r="E869" t="s">
        <v>2038</v>
      </c>
      <c r="F869" t="s">
        <v>2039</v>
      </c>
      <c r="G869" t="s">
        <v>1</v>
      </c>
      <c r="H869" t="s">
        <v>512</v>
      </c>
      <c r="J869" s="2">
        <v>45380</v>
      </c>
      <c r="K869" s="5">
        <v>202401</v>
      </c>
      <c r="M869" t="b">
        <v>0</v>
      </c>
      <c r="N869" t="b">
        <v>0</v>
      </c>
      <c r="O869" s="2">
        <v>45666.534488043981</v>
      </c>
      <c r="P869" s="2">
        <v>45670.414458912041</v>
      </c>
      <c r="Q869" t="s">
        <v>301</v>
      </c>
      <c r="R869" t="s">
        <v>543</v>
      </c>
      <c r="S869" s="2"/>
      <c r="V869" s="2">
        <v>45666.534488159719</v>
      </c>
      <c r="W869" s="2">
        <v>45666.534488159719</v>
      </c>
      <c r="X869" t="b">
        <v>0</v>
      </c>
      <c r="Y869" t="s">
        <v>554</v>
      </c>
      <c r="Z869" t="s">
        <v>1763</v>
      </c>
      <c r="AA869" t="s">
        <v>303</v>
      </c>
    </row>
    <row r="870" spans="1:27" x14ac:dyDescent="0.3">
      <c r="A870" t="s">
        <v>2147</v>
      </c>
      <c r="B870" t="s">
        <v>670</v>
      </c>
      <c r="C870" t="s">
        <v>541</v>
      </c>
      <c r="D870" t="s">
        <v>542</v>
      </c>
      <c r="E870" t="s">
        <v>2148</v>
      </c>
      <c r="F870" t="s">
        <v>2149</v>
      </c>
      <c r="G870" t="s">
        <v>1</v>
      </c>
      <c r="H870" t="s">
        <v>512</v>
      </c>
      <c r="J870" s="2">
        <v>45380</v>
      </c>
      <c r="K870" s="5">
        <v>202401</v>
      </c>
      <c r="M870" t="b">
        <v>0</v>
      </c>
      <c r="N870" t="b">
        <v>0</v>
      </c>
      <c r="O870" s="2">
        <v>45666.534405520833</v>
      </c>
      <c r="P870" s="2">
        <v>45670.414397719906</v>
      </c>
      <c r="Q870" t="s">
        <v>301</v>
      </c>
      <c r="R870" t="s">
        <v>543</v>
      </c>
      <c r="S870" s="2"/>
      <c r="V870" s="2">
        <v>45666.534405636572</v>
      </c>
      <c r="W870" s="2">
        <v>45666.534405636572</v>
      </c>
      <c r="X870" t="b">
        <v>0</v>
      </c>
      <c r="Y870" t="s">
        <v>554</v>
      </c>
      <c r="Z870" t="s">
        <v>1763</v>
      </c>
      <c r="AA870" t="s">
        <v>303</v>
      </c>
    </row>
    <row r="871" spans="1:27" x14ac:dyDescent="0.3">
      <c r="A871" t="s">
        <v>2128</v>
      </c>
      <c r="B871" t="s">
        <v>670</v>
      </c>
      <c r="C871" t="s">
        <v>541</v>
      </c>
      <c r="D871" t="s">
        <v>542</v>
      </c>
      <c r="E871" t="s">
        <v>2129</v>
      </c>
      <c r="F871" t="s">
        <v>2130</v>
      </c>
      <c r="G871" t="s">
        <v>10</v>
      </c>
      <c r="H871" t="s">
        <v>512</v>
      </c>
      <c r="J871" s="2">
        <v>45380</v>
      </c>
      <c r="K871" s="5">
        <v>202401</v>
      </c>
      <c r="M871" t="b">
        <v>0</v>
      </c>
      <c r="N871" t="b">
        <v>0</v>
      </c>
      <c r="O871" s="2">
        <v>45666.533998761573</v>
      </c>
      <c r="P871" s="2">
        <v>45670.414096909721</v>
      </c>
      <c r="Q871" t="s">
        <v>301</v>
      </c>
      <c r="R871" t="s">
        <v>543</v>
      </c>
      <c r="S871" s="2"/>
      <c r="V871" s="2">
        <v>45666.533998923609</v>
      </c>
      <c r="W871" s="2">
        <v>45666.533998923609</v>
      </c>
      <c r="X871" t="b">
        <v>0</v>
      </c>
      <c r="Y871" t="s">
        <v>554</v>
      </c>
      <c r="Z871" t="s">
        <v>1763</v>
      </c>
      <c r="AA871" t="s">
        <v>6</v>
      </c>
    </row>
    <row r="872" spans="1:27" x14ac:dyDescent="0.3">
      <c r="A872" t="s">
        <v>2048</v>
      </c>
      <c r="B872" t="s">
        <v>670</v>
      </c>
      <c r="C872" t="s">
        <v>541</v>
      </c>
      <c r="D872" t="s">
        <v>542</v>
      </c>
      <c r="E872" t="s">
        <v>2049</v>
      </c>
      <c r="F872" t="s">
        <v>2050</v>
      </c>
      <c r="G872" t="s">
        <v>8</v>
      </c>
      <c r="H872" t="s">
        <v>511</v>
      </c>
      <c r="J872" s="2">
        <v>45380</v>
      </c>
      <c r="K872" s="5">
        <v>202401</v>
      </c>
      <c r="M872" t="b">
        <v>0</v>
      </c>
      <c r="N872" t="b">
        <v>0</v>
      </c>
      <c r="O872" s="2">
        <v>45669.522701423608</v>
      </c>
      <c r="P872" s="2">
        <v>45670.414436840278</v>
      </c>
      <c r="Q872" t="s">
        <v>301</v>
      </c>
      <c r="R872" t="s">
        <v>543</v>
      </c>
      <c r="S872" s="2"/>
      <c r="V872" s="2">
        <v>45669.522701585651</v>
      </c>
      <c r="W872" s="2">
        <v>45669.522701585651</v>
      </c>
      <c r="X872" t="b">
        <v>0</v>
      </c>
      <c r="Y872" t="s">
        <v>554</v>
      </c>
      <c r="Z872" t="s">
        <v>1763</v>
      </c>
      <c r="AA872" t="s">
        <v>6</v>
      </c>
    </row>
    <row r="873" spans="1:27" x14ac:dyDescent="0.3">
      <c r="A873" t="s">
        <v>2051</v>
      </c>
      <c r="B873" t="s">
        <v>670</v>
      </c>
      <c r="C873" t="s">
        <v>541</v>
      </c>
      <c r="D873" t="s">
        <v>542</v>
      </c>
      <c r="E873" t="s">
        <v>713</v>
      </c>
      <c r="F873" t="s">
        <v>714</v>
      </c>
      <c r="G873" t="s">
        <v>8</v>
      </c>
      <c r="H873" t="s">
        <v>511</v>
      </c>
      <c r="J873" s="2">
        <v>45380</v>
      </c>
      <c r="K873" s="5">
        <v>202401</v>
      </c>
      <c r="M873" t="b">
        <v>0</v>
      </c>
      <c r="N873" t="b">
        <v>0</v>
      </c>
      <c r="O873" s="2">
        <v>45669.522478900464</v>
      </c>
      <c r="P873" s="2">
        <v>45670.414264386571</v>
      </c>
      <c r="Q873" t="s">
        <v>301</v>
      </c>
      <c r="R873" t="s">
        <v>543</v>
      </c>
      <c r="S873" s="2"/>
      <c r="V873" s="2">
        <v>45669.522479016203</v>
      </c>
      <c r="W873" s="2">
        <v>45669.522479016203</v>
      </c>
      <c r="X873" t="b">
        <v>0</v>
      </c>
      <c r="Y873" t="s">
        <v>554</v>
      </c>
      <c r="Z873" t="s">
        <v>1763</v>
      </c>
      <c r="AA873" t="s">
        <v>6</v>
      </c>
    </row>
    <row r="874" spans="1:27" x14ac:dyDescent="0.3">
      <c r="A874" t="s">
        <v>2052</v>
      </c>
      <c r="B874" t="s">
        <v>670</v>
      </c>
      <c r="C874" t="s">
        <v>541</v>
      </c>
      <c r="D874" t="s">
        <v>542</v>
      </c>
      <c r="E874" t="s">
        <v>713</v>
      </c>
      <c r="F874" t="s">
        <v>714</v>
      </c>
      <c r="G874" t="s">
        <v>8</v>
      </c>
      <c r="H874" t="s">
        <v>511</v>
      </c>
      <c r="J874" s="2">
        <v>45471</v>
      </c>
      <c r="K874" s="5">
        <v>202402</v>
      </c>
      <c r="M874" t="b">
        <v>0</v>
      </c>
      <c r="N874" t="b">
        <v>0</v>
      </c>
      <c r="O874" s="2">
        <v>45669.522557523145</v>
      </c>
      <c r="P874" s="2">
        <v>45670.414321724536</v>
      </c>
      <c r="Q874" t="s">
        <v>301</v>
      </c>
      <c r="R874" t="s">
        <v>543</v>
      </c>
      <c r="S874" s="2"/>
      <c r="V874" s="2">
        <v>45669.522557719909</v>
      </c>
      <c r="W874" s="2">
        <v>45669.522557719909</v>
      </c>
      <c r="X874" t="b">
        <v>0</v>
      </c>
      <c r="Y874" t="s">
        <v>554</v>
      </c>
      <c r="Z874" t="s">
        <v>1763</v>
      </c>
      <c r="AA874" t="s">
        <v>303</v>
      </c>
    </row>
    <row r="875" spans="1:27" x14ac:dyDescent="0.3">
      <c r="A875" t="s">
        <v>2053</v>
      </c>
      <c r="B875" t="s">
        <v>670</v>
      </c>
      <c r="C875" t="s">
        <v>541</v>
      </c>
      <c r="D875" t="s">
        <v>542</v>
      </c>
      <c r="E875" t="s">
        <v>2054</v>
      </c>
      <c r="F875" t="s">
        <v>2055</v>
      </c>
      <c r="G875" t="s">
        <v>8</v>
      </c>
      <c r="H875" t="s">
        <v>511</v>
      </c>
      <c r="J875" s="2">
        <v>45380</v>
      </c>
      <c r="K875" s="5">
        <v>202401</v>
      </c>
      <c r="M875" t="b">
        <v>0</v>
      </c>
      <c r="N875" t="b">
        <v>0</v>
      </c>
      <c r="O875" s="2">
        <v>45669.52261177083</v>
      </c>
      <c r="P875" s="2">
        <v>45670.414365046294</v>
      </c>
      <c r="Q875" t="s">
        <v>301</v>
      </c>
      <c r="R875" t="s">
        <v>543</v>
      </c>
      <c r="S875" s="2"/>
      <c r="V875" s="2">
        <v>45669.522611886576</v>
      </c>
      <c r="W875" s="2">
        <v>45669.522611886576</v>
      </c>
      <c r="X875" t="b">
        <v>0</v>
      </c>
      <c r="Y875" t="s">
        <v>554</v>
      </c>
      <c r="Z875" t="s">
        <v>1763</v>
      </c>
      <c r="AA875" t="s">
        <v>6</v>
      </c>
    </row>
    <row r="876" spans="1:27" x14ac:dyDescent="0.3">
      <c r="A876" t="s">
        <v>2056</v>
      </c>
      <c r="B876" t="s">
        <v>670</v>
      </c>
      <c r="C876" t="s">
        <v>541</v>
      </c>
      <c r="D876" t="s">
        <v>542</v>
      </c>
      <c r="E876" t="s">
        <v>755</v>
      </c>
      <c r="F876" t="s">
        <v>756</v>
      </c>
      <c r="G876" t="s">
        <v>8</v>
      </c>
      <c r="H876" t="s">
        <v>511</v>
      </c>
      <c r="J876" s="2">
        <v>45471</v>
      </c>
      <c r="K876" s="5">
        <v>202402</v>
      </c>
      <c r="M876" t="b">
        <v>0</v>
      </c>
      <c r="N876" t="b">
        <v>0</v>
      </c>
      <c r="O876" s="2">
        <v>45669.522599421296</v>
      </c>
      <c r="P876" s="2">
        <v>45670.414356053239</v>
      </c>
      <c r="Q876" t="s">
        <v>301</v>
      </c>
      <c r="R876" t="s">
        <v>543</v>
      </c>
      <c r="S876" s="2"/>
      <c r="V876" s="2">
        <v>45669.522599537035</v>
      </c>
      <c r="W876" s="2">
        <v>45669.522599537035</v>
      </c>
      <c r="X876" t="b">
        <v>0</v>
      </c>
      <c r="Y876" t="s">
        <v>554</v>
      </c>
      <c r="Z876" t="s">
        <v>1763</v>
      </c>
      <c r="AA876" t="s">
        <v>6</v>
      </c>
    </row>
    <row r="877" spans="1:27" x14ac:dyDescent="0.3">
      <c r="A877" t="s">
        <v>2127</v>
      </c>
      <c r="B877" t="s">
        <v>670</v>
      </c>
      <c r="C877" t="s">
        <v>541</v>
      </c>
      <c r="D877" t="s">
        <v>542</v>
      </c>
      <c r="E877" t="s">
        <v>678</v>
      </c>
      <c r="F877" t="s">
        <v>679</v>
      </c>
      <c r="G877" t="s">
        <v>8</v>
      </c>
      <c r="H877" t="s">
        <v>511</v>
      </c>
      <c r="J877" s="2">
        <v>45471</v>
      </c>
      <c r="K877" s="5">
        <v>202402</v>
      </c>
      <c r="M877" t="b">
        <v>0</v>
      </c>
      <c r="N877" t="b">
        <v>0</v>
      </c>
      <c r="O877" s="2">
        <v>45669.522277118056</v>
      </c>
      <c r="P877" s="2">
        <v>45670.41409903935</v>
      </c>
      <c r="Q877" t="s">
        <v>301</v>
      </c>
      <c r="R877" t="s">
        <v>543</v>
      </c>
      <c r="S877" s="2"/>
      <c r="V877" s="2">
        <v>45669.522277199074</v>
      </c>
      <c r="W877" s="2">
        <v>45669.522277199074</v>
      </c>
      <c r="X877" t="b">
        <v>0</v>
      </c>
      <c r="Y877" t="s">
        <v>554</v>
      </c>
      <c r="Z877" t="s">
        <v>1763</v>
      </c>
      <c r="AA877" t="s">
        <v>6</v>
      </c>
    </row>
    <row r="878" spans="1:27" x14ac:dyDescent="0.3">
      <c r="A878" t="s">
        <v>2126</v>
      </c>
      <c r="B878" t="s">
        <v>670</v>
      </c>
      <c r="C878" t="s">
        <v>541</v>
      </c>
      <c r="D878" t="s">
        <v>542</v>
      </c>
      <c r="E878" t="s">
        <v>678</v>
      </c>
      <c r="F878" t="s">
        <v>679</v>
      </c>
      <c r="G878" t="s">
        <v>8</v>
      </c>
      <c r="H878" t="s">
        <v>511</v>
      </c>
      <c r="J878" s="2">
        <v>45380</v>
      </c>
      <c r="K878" s="5">
        <v>202401</v>
      </c>
      <c r="M878" t="b">
        <v>0</v>
      </c>
      <c r="N878" t="b">
        <v>0</v>
      </c>
      <c r="O878" s="2">
        <v>45669.522714155093</v>
      </c>
      <c r="P878" s="2">
        <v>45670.41444552083</v>
      </c>
      <c r="Q878" t="s">
        <v>301</v>
      </c>
      <c r="R878" t="s">
        <v>543</v>
      </c>
      <c r="S878" s="2"/>
      <c r="V878" s="2">
        <v>45669.522714317129</v>
      </c>
      <c r="W878" s="2">
        <v>45669.522714317129</v>
      </c>
      <c r="X878" t="b">
        <v>0</v>
      </c>
      <c r="Y878" t="s">
        <v>554</v>
      </c>
      <c r="Z878" t="s">
        <v>1763</v>
      </c>
      <c r="AA878" t="s">
        <v>6</v>
      </c>
    </row>
    <row r="879" spans="1:27" x14ac:dyDescent="0.3">
      <c r="A879" t="s">
        <v>2057</v>
      </c>
      <c r="B879" t="s">
        <v>670</v>
      </c>
      <c r="C879" t="s">
        <v>541</v>
      </c>
      <c r="D879" t="s">
        <v>542</v>
      </c>
      <c r="E879" t="s">
        <v>2058</v>
      </c>
      <c r="F879" t="s">
        <v>2059</v>
      </c>
      <c r="G879" t="s">
        <v>8</v>
      </c>
      <c r="H879" t="s">
        <v>511</v>
      </c>
      <c r="J879" s="2">
        <v>45471</v>
      </c>
      <c r="K879" s="5">
        <v>202402</v>
      </c>
      <c r="M879" t="b">
        <v>0</v>
      </c>
      <c r="N879" t="b">
        <v>0</v>
      </c>
      <c r="O879" s="2">
        <v>45669.522649537037</v>
      </c>
      <c r="P879" s="2">
        <v>45670.414395405096</v>
      </c>
      <c r="Q879" t="s">
        <v>301</v>
      </c>
      <c r="R879" t="s">
        <v>543</v>
      </c>
      <c r="S879" s="2"/>
      <c r="V879" s="2">
        <v>45669.522649733794</v>
      </c>
      <c r="W879" s="2">
        <v>45669.522649733794</v>
      </c>
      <c r="X879" t="b">
        <v>0</v>
      </c>
      <c r="Y879" t="s">
        <v>554</v>
      </c>
      <c r="Z879" t="s">
        <v>1763</v>
      </c>
      <c r="AA879" t="s">
        <v>303</v>
      </c>
    </row>
    <row r="880" spans="1:27" x14ac:dyDescent="0.3">
      <c r="A880" t="s">
        <v>2060</v>
      </c>
      <c r="B880" t="s">
        <v>670</v>
      </c>
      <c r="C880" t="s">
        <v>541</v>
      </c>
      <c r="D880" t="s">
        <v>542</v>
      </c>
      <c r="E880" t="s">
        <v>2058</v>
      </c>
      <c r="F880" t="s">
        <v>2059</v>
      </c>
      <c r="G880" t="s">
        <v>8</v>
      </c>
      <c r="H880" t="s">
        <v>511</v>
      </c>
      <c r="J880" s="2">
        <v>45380</v>
      </c>
      <c r="K880" s="5">
        <v>202401</v>
      </c>
      <c r="M880" t="b">
        <v>0</v>
      </c>
      <c r="N880" t="b">
        <v>0</v>
      </c>
      <c r="O880" s="2">
        <v>45669.522452662037</v>
      </c>
      <c r="P880" s="2">
        <v>45670.414243437503</v>
      </c>
      <c r="Q880" t="s">
        <v>301</v>
      </c>
      <c r="R880" t="s">
        <v>543</v>
      </c>
      <c r="S880" s="2"/>
      <c r="V880" s="2">
        <v>45669.522452777775</v>
      </c>
      <c r="W880" s="2">
        <v>45669.522452777775</v>
      </c>
      <c r="X880" t="b">
        <v>0</v>
      </c>
      <c r="Y880" t="s">
        <v>554</v>
      </c>
      <c r="Z880" t="s">
        <v>1763</v>
      </c>
      <c r="AA880" t="s">
        <v>6</v>
      </c>
    </row>
    <row r="881" spans="1:27" x14ac:dyDescent="0.3">
      <c r="A881" t="s">
        <v>2125</v>
      </c>
      <c r="B881" t="s">
        <v>670</v>
      </c>
      <c r="C881" t="s">
        <v>541</v>
      </c>
      <c r="D881" t="s">
        <v>542</v>
      </c>
      <c r="E881" t="s">
        <v>702</v>
      </c>
      <c r="F881" t="s">
        <v>703</v>
      </c>
      <c r="G881" t="s">
        <v>8</v>
      </c>
      <c r="H881" t="s">
        <v>511</v>
      </c>
      <c r="J881" s="2">
        <v>45380</v>
      </c>
      <c r="K881" s="5">
        <v>202401</v>
      </c>
      <c r="M881" t="b">
        <v>0</v>
      </c>
      <c r="N881" t="b">
        <v>0</v>
      </c>
      <c r="O881" s="2">
        <v>45669.522482291664</v>
      </c>
      <c r="P881" s="2">
        <v>45670.41426646991</v>
      </c>
      <c r="Q881" t="s">
        <v>301</v>
      </c>
      <c r="R881" t="s">
        <v>543</v>
      </c>
      <c r="S881" s="2"/>
      <c r="V881" s="2">
        <v>45669.522482372682</v>
      </c>
      <c r="W881" s="2">
        <v>45669.522482372682</v>
      </c>
      <c r="X881" t="b">
        <v>0</v>
      </c>
      <c r="Y881" t="s">
        <v>554</v>
      </c>
      <c r="Z881" t="s">
        <v>1763</v>
      </c>
      <c r="AA881" t="s">
        <v>6</v>
      </c>
    </row>
    <row r="882" spans="1:27" x14ac:dyDescent="0.3">
      <c r="A882" t="s">
        <v>2061</v>
      </c>
      <c r="B882" t="s">
        <v>670</v>
      </c>
      <c r="C882" t="s">
        <v>541</v>
      </c>
      <c r="D882" t="s">
        <v>542</v>
      </c>
      <c r="E882" t="s">
        <v>758</v>
      </c>
      <c r="F882" t="s">
        <v>759</v>
      </c>
      <c r="G882" t="s">
        <v>8</v>
      </c>
      <c r="H882" t="s">
        <v>511</v>
      </c>
      <c r="J882" s="2">
        <v>45380</v>
      </c>
      <c r="K882" s="5">
        <v>202401</v>
      </c>
      <c r="M882" t="b">
        <v>0</v>
      </c>
      <c r="N882" t="b">
        <v>0</v>
      </c>
      <c r="O882" s="2">
        <v>45669.522544756946</v>
      </c>
      <c r="P882" s="2">
        <v>45670.414312233799</v>
      </c>
      <c r="Q882" t="s">
        <v>301</v>
      </c>
      <c r="R882" t="s">
        <v>543</v>
      </c>
      <c r="S882" s="2"/>
      <c r="V882" s="2">
        <v>45669.522544872685</v>
      </c>
      <c r="W882" s="2">
        <v>45669.522544872685</v>
      </c>
      <c r="X882" t="b">
        <v>0</v>
      </c>
      <c r="Y882" t="s">
        <v>554</v>
      </c>
      <c r="Z882" t="s">
        <v>1763</v>
      </c>
      <c r="AA882" t="s">
        <v>6</v>
      </c>
    </row>
    <row r="883" spans="1:27" x14ac:dyDescent="0.3">
      <c r="A883" t="s">
        <v>2124</v>
      </c>
      <c r="B883" t="s">
        <v>670</v>
      </c>
      <c r="C883" t="s">
        <v>541</v>
      </c>
      <c r="D883" t="s">
        <v>542</v>
      </c>
      <c r="E883" t="s">
        <v>702</v>
      </c>
      <c r="F883" t="s">
        <v>703</v>
      </c>
      <c r="G883" t="s">
        <v>8</v>
      </c>
      <c r="H883" t="s">
        <v>511</v>
      </c>
      <c r="J883" s="2">
        <v>45471</v>
      </c>
      <c r="K883" s="5">
        <v>202402</v>
      </c>
      <c r="M883" t="b">
        <v>0</v>
      </c>
      <c r="N883" t="b">
        <v>0</v>
      </c>
      <c r="O883" s="2">
        <v>45669.522369131948</v>
      </c>
      <c r="P883" s="2">
        <v>45670.414177627317</v>
      </c>
      <c r="Q883" t="s">
        <v>301</v>
      </c>
      <c r="R883" t="s">
        <v>543</v>
      </c>
      <c r="S883" s="2"/>
      <c r="V883" s="2">
        <v>45669.522369247687</v>
      </c>
      <c r="W883" s="2">
        <v>45669.522369247687</v>
      </c>
      <c r="X883" t="b">
        <v>0</v>
      </c>
      <c r="Y883" t="s">
        <v>554</v>
      </c>
      <c r="Z883" t="s">
        <v>1763</v>
      </c>
      <c r="AA883" t="s">
        <v>6</v>
      </c>
    </row>
    <row r="884" spans="1:27" x14ac:dyDescent="0.3">
      <c r="A884" t="s">
        <v>2062</v>
      </c>
      <c r="B884" t="s">
        <v>670</v>
      </c>
      <c r="C884" t="s">
        <v>541</v>
      </c>
      <c r="D884" t="s">
        <v>542</v>
      </c>
      <c r="E884" t="s">
        <v>784</v>
      </c>
      <c r="F884" t="s">
        <v>785</v>
      </c>
      <c r="G884" t="s">
        <v>11</v>
      </c>
      <c r="H884" t="s">
        <v>509</v>
      </c>
      <c r="J884" s="2">
        <v>45471</v>
      </c>
      <c r="K884" s="5">
        <v>202402</v>
      </c>
      <c r="M884" t="b">
        <v>0</v>
      </c>
      <c r="N884" t="b">
        <v>0</v>
      </c>
      <c r="O884" s="2">
        <v>45666.534071678238</v>
      </c>
      <c r="P884" s="2">
        <v>45670.414153206017</v>
      </c>
      <c r="Q884" t="s">
        <v>301</v>
      </c>
      <c r="R884" t="s">
        <v>543</v>
      </c>
      <c r="S884" s="2"/>
      <c r="V884" s="2">
        <v>45666.534071956019</v>
      </c>
      <c r="W884" s="2">
        <v>45666.534071956019</v>
      </c>
      <c r="X884" t="b">
        <v>0</v>
      </c>
      <c r="Y884" t="s">
        <v>554</v>
      </c>
      <c r="Z884" t="s">
        <v>1763</v>
      </c>
      <c r="AA884" t="s">
        <v>303</v>
      </c>
    </row>
    <row r="885" spans="1:27" x14ac:dyDescent="0.3">
      <c r="A885" t="s">
        <v>2063</v>
      </c>
      <c r="B885" t="s">
        <v>670</v>
      </c>
      <c r="C885" t="s">
        <v>541</v>
      </c>
      <c r="D885" t="s">
        <v>542</v>
      </c>
      <c r="E885" t="s">
        <v>784</v>
      </c>
      <c r="F885" t="s">
        <v>785</v>
      </c>
      <c r="G885" t="s">
        <v>11</v>
      </c>
      <c r="H885" t="s">
        <v>509</v>
      </c>
      <c r="J885" s="2">
        <v>45380</v>
      </c>
      <c r="K885" s="5">
        <v>202401</v>
      </c>
      <c r="M885" t="b">
        <v>0</v>
      </c>
      <c r="N885" t="b">
        <v>0</v>
      </c>
      <c r="O885" s="2">
        <v>45666.534369525463</v>
      </c>
      <c r="P885" s="2">
        <v>45680.414093715277</v>
      </c>
      <c r="Q885" t="s">
        <v>301</v>
      </c>
      <c r="R885" t="s">
        <v>543</v>
      </c>
      <c r="S885" s="2"/>
      <c r="V885" s="2">
        <v>45666.534369756948</v>
      </c>
      <c r="W885" s="2">
        <v>45666.534369756948</v>
      </c>
      <c r="X885" t="b">
        <v>0</v>
      </c>
      <c r="Y885" t="s">
        <v>554</v>
      </c>
      <c r="Z885" t="s">
        <v>1763</v>
      </c>
      <c r="AA885" t="s">
        <v>303</v>
      </c>
    </row>
    <row r="886" spans="1:27" x14ac:dyDescent="0.3">
      <c r="A886" t="s">
        <v>2123</v>
      </c>
      <c r="B886" t="s">
        <v>670</v>
      </c>
      <c r="C886" t="s">
        <v>541</v>
      </c>
      <c r="D886" t="s">
        <v>542</v>
      </c>
      <c r="E886" t="s">
        <v>2103</v>
      </c>
      <c r="F886" t="s">
        <v>2104</v>
      </c>
      <c r="G886" t="s">
        <v>11</v>
      </c>
      <c r="H886" t="s">
        <v>509</v>
      </c>
      <c r="J886" s="2">
        <v>45380</v>
      </c>
      <c r="K886" s="5">
        <v>202401</v>
      </c>
      <c r="M886" t="b">
        <v>0</v>
      </c>
      <c r="N886" t="b">
        <v>0</v>
      </c>
      <c r="O886" s="2">
        <v>45666.534372916663</v>
      </c>
      <c r="P886" s="2">
        <v>45670.414371840277</v>
      </c>
      <c r="Q886" t="s">
        <v>301</v>
      </c>
      <c r="R886" t="s">
        <v>543</v>
      </c>
      <c r="S886" s="2"/>
      <c r="V886" s="2">
        <v>45666.534373113427</v>
      </c>
      <c r="W886" s="2">
        <v>45666.534373113427</v>
      </c>
      <c r="X886" t="b">
        <v>0</v>
      </c>
      <c r="Y886" t="s">
        <v>554</v>
      </c>
      <c r="Z886" t="s">
        <v>1763</v>
      </c>
      <c r="AA886" t="s">
        <v>303</v>
      </c>
    </row>
    <row r="887" spans="1:27" x14ac:dyDescent="0.3">
      <c r="A887" t="s">
        <v>2195</v>
      </c>
      <c r="B887" t="s">
        <v>670</v>
      </c>
      <c r="C887" t="s">
        <v>541</v>
      </c>
      <c r="D887" t="s">
        <v>542</v>
      </c>
      <c r="E887" t="s">
        <v>681</v>
      </c>
      <c r="F887" t="s">
        <v>682</v>
      </c>
      <c r="G887" t="s">
        <v>21</v>
      </c>
      <c r="H887" t="s">
        <v>512</v>
      </c>
      <c r="J887" s="2">
        <v>45380</v>
      </c>
      <c r="K887" s="5">
        <v>202401</v>
      </c>
      <c r="M887" t="b">
        <v>0</v>
      </c>
      <c r="N887" t="b">
        <v>0</v>
      </c>
      <c r="O887" s="2">
        <v>45666.534324618056</v>
      </c>
      <c r="P887" s="2">
        <v>45670.414339583331</v>
      </c>
      <c r="Q887" t="s">
        <v>301</v>
      </c>
      <c r="R887" t="s">
        <v>543</v>
      </c>
      <c r="S887" s="2"/>
      <c r="V887" s="2">
        <v>45666.534324803244</v>
      </c>
      <c r="W887" s="2">
        <v>45666.534324803244</v>
      </c>
      <c r="X887" t="b">
        <v>0</v>
      </c>
      <c r="Y887" t="s">
        <v>554</v>
      </c>
      <c r="Z887" t="s">
        <v>1763</v>
      </c>
      <c r="AA887" t="s">
        <v>303</v>
      </c>
    </row>
    <row r="888" spans="1:27" x14ac:dyDescent="0.3">
      <c r="A888" t="s">
        <v>2192</v>
      </c>
      <c r="B888" t="s">
        <v>670</v>
      </c>
      <c r="C888" t="s">
        <v>541</v>
      </c>
      <c r="D888" t="s">
        <v>542</v>
      </c>
      <c r="E888" t="s">
        <v>2193</v>
      </c>
      <c r="F888" t="s">
        <v>2194</v>
      </c>
      <c r="G888" t="s">
        <v>4</v>
      </c>
      <c r="H888" t="s">
        <v>510</v>
      </c>
      <c r="J888" s="2">
        <v>45471</v>
      </c>
      <c r="K888" s="5">
        <v>202402</v>
      </c>
      <c r="M888" t="b">
        <v>0</v>
      </c>
      <c r="N888" t="b">
        <v>0</v>
      </c>
      <c r="O888" s="2">
        <v>45666.534205324075</v>
      </c>
      <c r="P888" s="2">
        <v>45670.414248067129</v>
      </c>
      <c r="Q888" t="s">
        <v>301</v>
      </c>
      <c r="R888" t="s">
        <v>543</v>
      </c>
      <c r="S888" s="2"/>
      <c r="V888" s="2">
        <v>45666.534205358796</v>
      </c>
      <c r="W888" s="2">
        <v>45666.534205358796</v>
      </c>
      <c r="X888" t="b">
        <v>0</v>
      </c>
      <c r="Y888" t="s">
        <v>554</v>
      </c>
      <c r="Z888" t="s">
        <v>1763</v>
      </c>
      <c r="AA888" t="s">
        <v>303</v>
      </c>
    </row>
    <row r="889" spans="1:27" x14ac:dyDescent="0.3">
      <c r="A889" t="s">
        <v>2282</v>
      </c>
      <c r="B889" t="s">
        <v>670</v>
      </c>
      <c r="C889" t="s">
        <v>541</v>
      </c>
      <c r="D889" t="s">
        <v>542</v>
      </c>
      <c r="E889" t="s">
        <v>722</v>
      </c>
      <c r="F889" t="s">
        <v>723</v>
      </c>
      <c r="G889" t="s">
        <v>21</v>
      </c>
      <c r="H889" t="s">
        <v>512</v>
      </c>
      <c r="J889" s="2">
        <v>45380</v>
      </c>
      <c r="K889" s="5">
        <v>202401</v>
      </c>
      <c r="M889" t="b">
        <v>0</v>
      </c>
      <c r="N889" t="b">
        <v>0</v>
      </c>
      <c r="O889" s="2">
        <v>45666.534035034725</v>
      </c>
      <c r="P889" s="2">
        <v>45670.414122951392</v>
      </c>
      <c r="Q889" t="s">
        <v>301</v>
      </c>
      <c r="R889" t="s">
        <v>543</v>
      </c>
      <c r="S889" s="2"/>
      <c r="V889" s="2">
        <v>45666.534035104167</v>
      </c>
      <c r="W889" s="2">
        <v>45666.534035104167</v>
      </c>
      <c r="X889" t="b">
        <v>0</v>
      </c>
      <c r="Y889" t="s">
        <v>554</v>
      </c>
      <c r="Z889" t="s">
        <v>1763</v>
      </c>
      <c r="AA889" t="s">
        <v>303</v>
      </c>
    </row>
    <row r="890" spans="1:27" x14ac:dyDescent="0.3">
      <c r="A890" t="s">
        <v>2189</v>
      </c>
      <c r="B890" t="s">
        <v>670</v>
      </c>
      <c r="C890" t="s">
        <v>541</v>
      </c>
      <c r="D890" t="s">
        <v>542</v>
      </c>
      <c r="E890" t="s">
        <v>2190</v>
      </c>
      <c r="F890" t="s">
        <v>2191</v>
      </c>
      <c r="G890" t="s">
        <v>21</v>
      </c>
      <c r="H890" t="s">
        <v>512</v>
      </c>
      <c r="J890" s="2">
        <v>45380</v>
      </c>
      <c r="K890" s="5">
        <v>202401</v>
      </c>
      <c r="M890" t="b">
        <v>0</v>
      </c>
      <c r="N890" t="b">
        <v>0</v>
      </c>
      <c r="O890" s="2">
        <v>45666.534336076387</v>
      </c>
      <c r="P890" s="2">
        <v>45670.414346562502</v>
      </c>
      <c r="Q890" t="s">
        <v>301</v>
      </c>
      <c r="R890" t="s">
        <v>543</v>
      </c>
      <c r="S890" s="2"/>
      <c r="V890" s="2">
        <v>45666.534336261575</v>
      </c>
      <c r="W890" s="2">
        <v>45666.534336261575</v>
      </c>
      <c r="X890" t="b">
        <v>0</v>
      </c>
      <c r="Y890" t="s">
        <v>554</v>
      </c>
      <c r="Z890" t="s">
        <v>1763</v>
      </c>
      <c r="AA890" t="s">
        <v>303</v>
      </c>
    </row>
    <row r="891" spans="1:27" x14ac:dyDescent="0.3">
      <c r="A891" t="s">
        <v>2186</v>
      </c>
      <c r="B891" t="s">
        <v>670</v>
      </c>
      <c r="C891" t="s">
        <v>541</v>
      </c>
      <c r="D891" t="s">
        <v>542</v>
      </c>
      <c r="E891" t="s">
        <v>2018</v>
      </c>
      <c r="F891" t="s">
        <v>2019</v>
      </c>
      <c r="G891" t="s">
        <v>138</v>
      </c>
      <c r="H891" t="s">
        <v>510</v>
      </c>
      <c r="J891" s="2">
        <v>45380</v>
      </c>
      <c r="K891" s="5">
        <v>202401</v>
      </c>
      <c r="M891" t="b">
        <v>0</v>
      </c>
      <c r="N891" t="b">
        <v>0</v>
      </c>
      <c r="O891" s="2">
        <v>45666.534007025461</v>
      </c>
      <c r="P891" s="2">
        <v>45670.41410332176</v>
      </c>
      <c r="Q891" t="s">
        <v>301</v>
      </c>
      <c r="R891" t="s">
        <v>543</v>
      </c>
      <c r="S891" s="2"/>
      <c r="V891" s="2">
        <v>45666.534007210648</v>
      </c>
      <c r="W891" s="2">
        <v>45666.534007210648</v>
      </c>
      <c r="X891" t="b">
        <v>0</v>
      </c>
      <c r="Y891" t="s">
        <v>554</v>
      </c>
      <c r="Z891" t="s">
        <v>1763</v>
      </c>
      <c r="AA891" t="s">
        <v>303</v>
      </c>
    </row>
    <row r="892" spans="1:27" x14ac:dyDescent="0.3">
      <c r="A892" t="s">
        <v>2187</v>
      </c>
      <c r="B892" t="s">
        <v>670</v>
      </c>
      <c r="C892" t="s">
        <v>541</v>
      </c>
      <c r="D892" t="s">
        <v>542</v>
      </c>
      <c r="E892" t="s">
        <v>775</v>
      </c>
      <c r="F892" t="s">
        <v>776</v>
      </c>
      <c r="G892" t="s">
        <v>21</v>
      </c>
      <c r="H892" t="s">
        <v>512</v>
      </c>
      <c r="J892" s="2">
        <v>45380</v>
      </c>
      <c r="K892" s="5">
        <v>202401</v>
      </c>
      <c r="M892" t="b">
        <v>0</v>
      </c>
      <c r="N892" t="b">
        <v>0</v>
      </c>
      <c r="O892" s="2">
        <v>45666.534478391201</v>
      </c>
      <c r="P892" s="2">
        <v>45670.414452048608</v>
      </c>
      <c r="Q892" t="s">
        <v>301</v>
      </c>
      <c r="R892" t="s">
        <v>543</v>
      </c>
      <c r="S892" s="2"/>
      <c r="V892" s="2">
        <v>45666.534478472226</v>
      </c>
      <c r="W892" s="2">
        <v>45666.534478472226</v>
      </c>
      <c r="X892" t="b">
        <v>0</v>
      </c>
      <c r="Y892" t="s">
        <v>554</v>
      </c>
      <c r="Z892" t="s">
        <v>1763</v>
      </c>
      <c r="AA892" t="s">
        <v>303</v>
      </c>
    </row>
    <row r="893" spans="1:27" x14ac:dyDescent="0.3">
      <c r="A893" t="s">
        <v>2188</v>
      </c>
      <c r="B893" t="s">
        <v>670</v>
      </c>
      <c r="C893" t="s">
        <v>541</v>
      </c>
      <c r="D893" t="s">
        <v>542</v>
      </c>
      <c r="E893" t="s">
        <v>775</v>
      </c>
      <c r="F893" t="s">
        <v>776</v>
      </c>
      <c r="G893" t="s">
        <v>21</v>
      </c>
      <c r="H893" t="s">
        <v>512</v>
      </c>
      <c r="J893" s="2">
        <v>45471</v>
      </c>
      <c r="K893" s="5">
        <v>202402</v>
      </c>
      <c r="M893" t="b">
        <v>0</v>
      </c>
      <c r="N893" t="b">
        <v>0</v>
      </c>
      <c r="O893" s="2">
        <v>45666.534388078704</v>
      </c>
      <c r="P893" s="2">
        <v>45670.414383020834</v>
      </c>
      <c r="Q893" t="s">
        <v>301</v>
      </c>
      <c r="R893" t="s">
        <v>543</v>
      </c>
      <c r="S893" s="2"/>
      <c r="V893" s="2">
        <v>45666.534388275461</v>
      </c>
      <c r="W893" s="2">
        <v>45666.534388275461</v>
      </c>
      <c r="X893" t="b">
        <v>0</v>
      </c>
      <c r="Y893" t="s">
        <v>554</v>
      </c>
      <c r="Z893" t="s">
        <v>1763</v>
      </c>
      <c r="AA893" t="s">
        <v>303</v>
      </c>
    </row>
    <row r="894" spans="1:27" x14ac:dyDescent="0.3">
      <c r="A894" t="s">
        <v>2014</v>
      </c>
      <c r="B894" t="s">
        <v>670</v>
      </c>
      <c r="C894" t="s">
        <v>541</v>
      </c>
      <c r="D894" t="s">
        <v>542</v>
      </c>
      <c r="E894" t="s">
        <v>2015</v>
      </c>
      <c r="F894" t="s">
        <v>2016</v>
      </c>
      <c r="G894" t="s">
        <v>138</v>
      </c>
      <c r="H894" t="s">
        <v>510</v>
      </c>
      <c r="J894" s="2">
        <v>45471</v>
      </c>
      <c r="K894" s="5">
        <v>202402</v>
      </c>
      <c r="M894" t="b">
        <v>0</v>
      </c>
      <c r="N894" t="b">
        <v>0</v>
      </c>
      <c r="O894" s="2">
        <v>45666.534408564818</v>
      </c>
      <c r="P894" s="2">
        <v>45670.414400034722</v>
      </c>
      <c r="Q894" t="s">
        <v>301</v>
      </c>
      <c r="R894" t="s">
        <v>543</v>
      </c>
      <c r="S894" s="2"/>
      <c r="V894" s="2">
        <v>45666.534408715277</v>
      </c>
      <c r="W894" s="2">
        <v>45666.534408715277</v>
      </c>
      <c r="X894" t="b">
        <v>0</v>
      </c>
      <c r="Y894" t="s">
        <v>554</v>
      </c>
      <c r="Z894" t="s">
        <v>1763</v>
      </c>
      <c r="AA894" t="s">
        <v>303</v>
      </c>
    </row>
    <row r="895" spans="1:27" x14ac:dyDescent="0.3">
      <c r="A895" t="s">
        <v>1918</v>
      </c>
      <c r="B895" t="s">
        <v>670</v>
      </c>
      <c r="C895" t="s">
        <v>541</v>
      </c>
      <c r="D895" t="s">
        <v>542</v>
      </c>
      <c r="E895" t="s">
        <v>1919</v>
      </c>
      <c r="F895" t="s">
        <v>1920</v>
      </c>
      <c r="G895" t="s">
        <v>138</v>
      </c>
      <c r="H895" t="s">
        <v>510</v>
      </c>
      <c r="I895" t="s">
        <v>1921</v>
      </c>
      <c r="J895" s="2">
        <v>45412</v>
      </c>
      <c r="K895" s="5">
        <v>202402</v>
      </c>
      <c r="M895" t="b">
        <v>0</v>
      </c>
      <c r="N895" t="b">
        <v>0</v>
      </c>
      <c r="O895" s="2">
        <v>45442.463301736112</v>
      </c>
      <c r="P895" s="2">
        <v>45442.463301736112</v>
      </c>
      <c r="Q895" t="s">
        <v>301</v>
      </c>
      <c r="R895" t="s">
        <v>543</v>
      </c>
      <c r="S895" s="2"/>
      <c r="V895" s="2">
        <v>45442.463302164353</v>
      </c>
      <c r="W895" s="2">
        <v>45442.463302164353</v>
      </c>
      <c r="X895" t="b">
        <v>0</v>
      </c>
      <c r="Y895" t="s">
        <v>554</v>
      </c>
      <c r="Z895" t="s">
        <v>1763</v>
      </c>
      <c r="AA895" t="s">
        <v>6</v>
      </c>
    </row>
    <row r="896" spans="1:27" x14ac:dyDescent="0.3">
      <c r="A896" t="s">
        <v>2017</v>
      </c>
      <c r="B896" t="s">
        <v>670</v>
      </c>
      <c r="C896" t="s">
        <v>541</v>
      </c>
      <c r="D896" t="s">
        <v>542</v>
      </c>
      <c r="E896" t="s">
        <v>2018</v>
      </c>
      <c r="F896" t="s">
        <v>2019</v>
      </c>
      <c r="G896" t="s">
        <v>138</v>
      </c>
      <c r="H896" t="s">
        <v>510</v>
      </c>
      <c r="J896" s="2">
        <v>45471</v>
      </c>
      <c r="K896" s="5">
        <v>202402</v>
      </c>
      <c r="M896" t="b">
        <v>0</v>
      </c>
      <c r="N896" t="b">
        <v>0</v>
      </c>
      <c r="O896" s="2">
        <v>45666.534223460651</v>
      </c>
      <c r="P896" s="2">
        <v>45670.414262118058</v>
      </c>
      <c r="Q896" t="s">
        <v>301</v>
      </c>
      <c r="R896" t="s">
        <v>543</v>
      </c>
      <c r="S896" s="2"/>
      <c r="V896" s="2">
        <v>45666.53422361111</v>
      </c>
      <c r="W896" s="2">
        <v>45666.53422361111</v>
      </c>
      <c r="X896" t="b">
        <v>0</v>
      </c>
      <c r="Y896" t="s">
        <v>554</v>
      </c>
      <c r="Z896" t="s">
        <v>1763</v>
      </c>
      <c r="AA896" t="s">
        <v>303</v>
      </c>
    </row>
    <row r="897" spans="1:27" x14ac:dyDescent="0.3">
      <c r="A897" t="s">
        <v>2183</v>
      </c>
      <c r="B897" t="s">
        <v>670</v>
      </c>
      <c r="C897" t="s">
        <v>541</v>
      </c>
      <c r="D897" t="s">
        <v>542</v>
      </c>
      <c r="E897" t="s">
        <v>2184</v>
      </c>
      <c r="F897" t="s">
        <v>2185</v>
      </c>
      <c r="G897" t="s">
        <v>138</v>
      </c>
      <c r="H897" t="s">
        <v>510</v>
      </c>
      <c r="J897" s="2">
        <v>45471</v>
      </c>
      <c r="K897" s="5">
        <v>202402</v>
      </c>
      <c r="M897" t="b">
        <v>0</v>
      </c>
      <c r="N897" t="b">
        <v>0</v>
      </c>
      <c r="O897" s="2">
        <v>45666.534043287036</v>
      </c>
      <c r="P897" s="2">
        <v>45670.414129594908</v>
      </c>
      <c r="Q897" t="s">
        <v>301</v>
      </c>
      <c r="R897" t="s">
        <v>543</v>
      </c>
      <c r="S897" s="2"/>
      <c r="V897" s="2">
        <v>45666.534043518521</v>
      </c>
      <c r="W897" s="2">
        <v>45666.534043518521</v>
      </c>
      <c r="X897" t="b">
        <v>0</v>
      </c>
      <c r="Y897" t="s">
        <v>554</v>
      </c>
      <c r="Z897" t="s">
        <v>1763</v>
      </c>
      <c r="AA897" t="s">
        <v>303</v>
      </c>
    </row>
    <row r="898" spans="1:27" x14ac:dyDescent="0.3">
      <c r="A898" t="s">
        <v>2010</v>
      </c>
      <c r="B898" t="s">
        <v>670</v>
      </c>
      <c r="C898" t="s">
        <v>541</v>
      </c>
      <c r="D898" t="s">
        <v>542</v>
      </c>
      <c r="E898" t="s">
        <v>2011</v>
      </c>
      <c r="F898" t="s">
        <v>2012</v>
      </c>
      <c r="G898" t="s">
        <v>14</v>
      </c>
      <c r="H898" t="s">
        <v>510</v>
      </c>
      <c r="J898" s="2">
        <v>45471</v>
      </c>
      <c r="K898" s="5">
        <v>202402</v>
      </c>
      <c r="M898" t="b">
        <v>0</v>
      </c>
      <c r="N898" t="b">
        <v>0</v>
      </c>
      <c r="O898" s="2">
        <v>45666.534039965278</v>
      </c>
      <c r="P898" s="2">
        <v>45670.414127199074</v>
      </c>
      <c r="Q898" t="s">
        <v>301</v>
      </c>
      <c r="R898" t="s">
        <v>543</v>
      </c>
      <c r="S898" s="2"/>
      <c r="V898" s="2">
        <v>45666.534040127313</v>
      </c>
      <c r="W898" s="2">
        <v>45666.534040127313</v>
      </c>
      <c r="X898" t="b">
        <v>0</v>
      </c>
      <c r="Y898" t="s">
        <v>554</v>
      </c>
      <c r="Z898" t="s">
        <v>1763</v>
      </c>
      <c r="AA898" t="s">
        <v>6</v>
      </c>
    </row>
    <row r="899" spans="1:27" x14ac:dyDescent="0.3">
      <c r="A899" t="s">
        <v>2202</v>
      </c>
      <c r="B899" t="s">
        <v>670</v>
      </c>
      <c r="C899" t="s">
        <v>541</v>
      </c>
      <c r="D899" t="s">
        <v>542</v>
      </c>
      <c r="E899" t="s">
        <v>2203</v>
      </c>
      <c r="F899" t="s">
        <v>2204</v>
      </c>
      <c r="G899" t="s">
        <v>14</v>
      </c>
      <c r="H899" t="s">
        <v>510</v>
      </c>
      <c r="J899" s="2">
        <v>45471</v>
      </c>
      <c r="K899" s="5">
        <v>202402</v>
      </c>
      <c r="M899" t="b">
        <v>0</v>
      </c>
      <c r="N899" t="b">
        <v>0</v>
      </c>
      <c r="O899" s="2">
        <v>45666.534439699077</v>
      </c>
      <c r="P899" s="2">
        <v>45670.414423807873</v>
      </c>
      <c r="Q899" t="s">
        <v>301</v>
      </c>
      <c r="R899" t="s">
        <v>543</v>
      </c>
      <c r="S899" s="2"/>
      <c r="V899" s="2">
        <v>45666.534439780095</v>
      </c>
      <c r="W899" s="2">
        <v>45666.534439780095</v>
      </c>
      <c r="X899" t="b">
        <v>0</v>
      </c>
      <c r="Y899" t="s">
        <v>554</v>
      </c>
      <c r="Z899" t="s">
        <v>1763</v>
      </c>
      <c r="AA899" t="s">
        <v>303</v>
      </c>
    </row>
    <row r="900" spans="1:27" x14ac:dyDescent="0.3">
      <c r="A900" t="s">
        <v>2199</v>
      </c>
      <c r="B900" t="s">
        <v>670</v>
      </c>
      <c r="C900" t="s">
        <v>541</v>
      </c>
      <c r="D900" t="s">
        <v>542</v>
      </c>
      <c r="E900" t="s">
        <v>2200</v>
      </c>
      <c r="F900" t="s">
        <v>2201</v>
      </c>
      <c r="G900" t="s">
        <v>4</v>
      </c>
      <c r="H900" t="s">
        <v>510</v>
      </c>
      <c r="J900" s="2">
        <v>45471</v>
      </c>
      <c r="K900" s="5">
        <v>202402</v>
      </c>
      <c r="M900" t="b">
        <v>0</v>
      </c>
      <c r="N900" t="b">
        <v>0</v>
      </c>
      <c r="O900" s="2">
        <v>45666.534321793981</v>
      </c>
      <c r="P900" s="2">
        <v>45670.414337581016</v>
      </c>
      <c r="Q900" t="s">
        <v>301</v>
      </c>
      <c r="R900" t="s">
        <v>543</v>
      </c>
      <c r="S900" s="2"/>
      <c r="V900" s="2">
        <v>45666.534321840278</v>
      </c>
      <c r="W900" s="2">
        <v>45666.534321840278</v>
      </c>
      <c r="X900" t="b">
        <v>0</v>
      </c>
      <c r="Y900" t="s">
        <v>554</v>
      </c>
      <c r="Z900" t="s">
        <v>1763</v>
      </c>
      <c r="AA900" t="s">
        <v>303</v>
      </c>
    </row>
    <row r="901" spans="1:27" x14ac:dyDescent="0.3">
      <c r="A901" t="s">
        <v>2283</v>
      </c>
      <c r="B901" t="s">
        <v>670</v>
      </c>
      <c r="C901" t="s">
        <v>541</v>
      </c>
      <c r="D901" t="s">
        <v>542</v>
      </c>
      <c r="E901" t="s">
        <v>2284</v>
      </c>
      <c r="F901" t="s">
        <v>2285</v>
      </c>
      <c r="G901" t="s">
        <v>484</v>
      </c>
      <c r="H901" t="s">
        <v>510</v>
      </c>
      <c r="J901" s="2">
        <v>45471</v>
      </c>
      <c r="K901" s="5">
        <v>202402</v>
      </c>
      <c r="M901" t="b">
        <v>0</v>
      </c>
      <c r="N901" t="b">
        <v>0</v>
      </c>
      <c r="O901" s="2">
        <v>45666.534078240744</v>
      </c>
      <c r="P901" s="2">
        <v>45670.414157604166</v>
      </c>
      <c r="Q901" t="s">
        <v>301</v>
      </c>
      <c r="R901" t="s">
        <v>543</v>
      </c>
      <c r="S901" s="2"/>
      <c r="V901" s="2">
        <v>45666.534078275465</v>
      </c>
      <c r="W901" s="2">
        <v>45666.534078275465</v>
      </c>
      <c r="X901" t="b">
        <v>0</v>
      </c>
      <c r="Y901" t="s">
        <v>554</v>
      </c>
      <c r="Z901" t="s">
        <v>1763</v>
      </c>
      <c r="AA901" t="s">
        <v>303</v>
      </c>
    </row>
    <row r="902" spans="1:27" x14ac:dyDescent="0.3">
      <c r="A902" t="s">
        <v>2013</v>
      </c>
      <c r="B902" t="s">
        <v>670</v>
      </c>
      <c r="C902" t="s">
        <v>541</v>
      </c>
      <c r="D902" t="s">
        <v>542</v>
      </c>
      <c r="E902" t="s">
        <v>2011</v>
      </c>
      <c r="F902" t="s">
        <v>2012</v>
      </c>
      <c r="G902" t="s">
        <v>14</v>
      </c>
      <c r="H902" t="s">
        <v>510</v>
      </c>
      <c r="J902" s="2">
        <v>45380</v>
      </c>
      <c r="K902" s="5">
        <v>202401</v>
      </c>
      <c r="M902" t="b">
        <v>0</v>
      </c>
      <c r="N902" t="b">
        <v>0</v>
      </c>
      <c r="O902" s="2">
        <v>45666.534576388891</v>
      </c>
      <c r="P902" s="2">
        <v>45670.41451952546</v>
      </c>
      <c r="Q902" t="s">
        <v>301</v>
      </c>
      <c r="R902" t="s">
        <v>543</v>
      </c>
      <c r="S902" s="2"/>
      <c r="V902" s="2">
        <v>45666.534576585647</v>
      </c>
      <c r="W902" s="2">
        <v>45666.534576585647</v>
      </c>
      <c r="X902" t="b">
        <v>0</v>
      </c>
      <c r="Y902" t="s">
        <v>554</v>
      </c>
      <c r="Z902" t="s">
        <v>1763</v>
      </c>
      <c r="AA902" t="s">
        <v>303</v>
      </c>
    </row>
    <row r="903" spans="1:27" x14ac:dyDescent="0.3">
      <c r="A903" t="s">
        <v>2196</v>
      </c>
      <c r="B903" t="s">
        <v>670</v>
      </c>
      <c r="C903" t="s">
        <v>541</v>
      </c>
      <c r="D903" t="s">
        <v>542</v>
      </c>
      <c r="E903" t="s">
        <v>2197</v>
      </c>
      <c r="F903" t="s">
        <v>2198</v>
      </c>
      <c r="G903" t="s">
        <v>12</v>
      </c>
      <c r="H903" t="s">
        <v>510</v>
      </c>
      <c r="J903" s="2">
        <v>45380</v>
      </c>
      <c r="K903" s="5">
        <v>202401</v>
      </c>
      <c r="M903" t="b">
        <v>0</v>
      </c>
      <c r="N903" t="b">
        <v>0</v>
      </c>
      <c r="O903" s="2">
        <v>45666.534353437499</v>
      </c>
      <c r="P903" s="2">
        <v>45670.414358530092</v>
      </c>
      <c r="Q903" t="s">
        <v>301</v>
      </c>
      <c r="R903" t="s">
        <v>543</v>
      </c>
      <c r="S903" s="2"/>
      <c r="V903" s="2">
        <v>45666.534353553237</v>
      </c>
      <c r="W903" s="2">
        <v>45666.534353553237</v>
      </c>
      <c r="X903" t="b">
        <v>0</v>
      </c>
      <c r="Y903" t="s">
        <v>554</v>
      </c>
      <c r="Z903" t="s">
        <v>1763</v>
      </c>
      <c r="AA903" t="s">
        <v>6</v>
      </c>
    </row>
    <row r="904" spans="1:27" x14ac:dyDescent="0.3">
      <c r="A904" t="s">
        <v>1914</v>
      </c>
      <c r="B904" t="s">
        <v>670</v>
      </c>
      <c r="C904" t="s">
        <v>541</v>
      </c>
      <c r="D904" t="s">
        <v>542</v>
      </c>
      <c r="E904" t="s">
        <v>1915</v>
      </c>
      <c r="F904" t="s">
        <v>1916</v>
      </c>
      <c r="G904" t="s">
        <v>138</v>
      </c>
      <c r="H904" t="s">
        <v>510</v>
      </c>
      <c r="I904" t="s">
        <v>1917</v>
      </c>
      <c r="J904" s="2">
        <v>45378</v>
      </c>
      <c r="K904" s="5">
        <v>202401</v>
      </c>
      <c r="M904" t="b">
        <v>0</v>
      </c>
      <c r="N904" t="b">
        <v>0</v>
      </c>
      <c r="O904" s="2">
        <v>45442.47269667824</v>
      </c>
      <c r="P904" s="2">
        <v>45442.47269667824</v>
      </c>
      <c r="Q904" t="s">
        <v>301</v>
      </c>
      <c r="R904" t="s">
        <v>543</v>
      </c>
      <c r="S904" s="2"/>
      <c r="V904" s="2">
        <v>45442.472696956022</v>
      </c>
      <c r="W904" s="2">
        <v>45442.472696956022</v>
      </c>
      <c r="X904" t="b">
        <v>0</v>
      </c>
      <c r="Y904" t="s">
        <v>554</v>
      </c>
      <c r="Z904" t="s">
        <v>1763</v>
      </c>
      <c r="AA904" t="s">
        <v>303</v>
      </c>
    </row>
    <row r="905" spans="1:27" x14ac:dyDescent="0.3">
      <c r="A905" t="s">
        <v>2207</v>
      </c>
      <c r="B905" t="s">
        <v>670</v>
      </c>
      <c r="C905" t="s">
        <v>541</v>
      </c>
      <c r="D905" t="s">
        <v>542</v>
      </c>
      <c r="E905" t="s">
        <v>2015</v>
      </c>
      <c r="F905" t="s">
        <v>2016</v>
      </c>
      <c r="G905" t="s">
        <v>138</v>
      </c>
      <c r="H905" t="s">
        <v>510</v>
      </c>
      <c r="J905" s="2">
        <v>45380</v>
      </c>
      <c r="K905" s="5">
        <v>202401</v>
      </c>
      <c r="M905" t="b">
        <v>0</v>
      </c>
      <c r="N905" t="b">
        <v>0</v>
      </c>
      <c r="O905" s="2">
        <v>45666.53424390046</v>
      </c>
      <c r="P905" s="2">
        <v>45670.41427734954</v>
      </c>
      <c r="Q905" t="s">
        <v>301</v>
      </c>
      <c r="R905" t="s">
        <v>543</v>
      </c>
      <c r="S905" s="2"/>
      <c r="V905" s="2">
        <v>45666.534243981485</v>
      </c>
      <c r="W905" s="2">
        <v>45666.534243981485</v>
      </c>
      <c r="X905" t="b">
        <v>0</v>
      </c>
      <c r="Y905" t="s">
        <v>554</v>
      </c>
      <c r="Z905" t="s">
        <v>1763</v>
      </c>
      <c r="AA905" t="s">
        <v>6</v>
      </c>
    </row>
    <row r="906" spans="1:27" x14ac:dyDescent="0.3">
      <c r="A906" t="s">
        <v>2206</v>
      </c>
      <c r="B906" t="s">
        <v>670</v>
      </c>
      <c r="C906" t="s">
        <v>541</v>
      </c>
      <c r="D906" t="s">
        <v>542</v>
      </c>
      <c r="E906" t="s">
        <v>2203</v>
      </c>
      <c r="F906" t="s">
        <v>2204</v>
      </c>
      <c r="G906" t="s">
        <v>14</v>
      </c>
      <c r="H906" t="s">
        <v>510</v>
      </c>
      <c r="J906" s="2">
        <v>45380</v>
      </c>
      <c r="K906" s="5">
        <v>202401</v>
      </c>
      <c r="M906" t="b">
        <v>0</v>
      </c>
      <c r="N906" t="b">
        <v>0</v>
      </c>
      <c r="O906" s="2">
        <v>45666.534333067131</v>
      </c>
      <c r="P906" s="2">
        <v>45670.414344178243</v>
      </c>
      <c r="Q906" t="s">
        <v>301</v>
      </c>
      <c r="R906" t="s">
        <v>543</v>
      </c>
      <c r="S906" s="2"/>
      <c r="V906" s="2">
        <v>45666.53433318287</v>
      </c>
      <c r="W906" s="2">
        <v>45666.53433318287</v>
      </c>
      <c r="X906" t="b">
        <v>0</v>
      </c>
      <c r="Y906" t="s">
        <v>554</v>
      </c>
      <c r="Z906" t="s">
        <v>1763</v>
      </c>
      <c r="AA906" t="s">
        <v>303</v>
      </c>
    </row>
    <row r="907" spans="1:27" x14ac:dyDescent="0.3">
      <c r="A907" t="s">
        <v>2007</v>
      </c>
      <c r="B907" t="s">
        <v>670</v>
      </c>
      <c r="C907" t="s">
        <v>541</v>
      </c>
      <c r="D907" t="s">
        <v>542</v>
      </c>
      <c r="E907" t="s">
        <v>2008</v>
      </c>
      <c r="F907" t="s">
        <v>2009</v>
      </c>
      <c r="G907" t="s">
        <v>12</v>
      </c>
      <c r="H907" t="s">
        <v>510</v>
      </c>
      <c r="J907" s="2">
        <v>45471</v>
      </c>
      <c r="K907" s="5">
        <v>202402</v>
      </c>
      <c r="M907" t="b">
        <v>0</v>
      </c>
      <c r="N907" t="b">
        <v>0</v>
      </c>
      <c r="O907" s="2">
        <v>45666.534423344907</v>
      </c>
      <c r="P907" s="2">
        <v>45670.414411921294</v>
      </c>
      <c r="Q907" t="s">
        <v>301</v>
      </c>
      <c r="R907" t="s">
        <v>543</v>
      </c>
      <c r="S907" s="2"/>
      <c r="V907" s="2">
        <v>45666.534423530095</v>
      </c>
      <c r="W907" s="2">
        <v>45666.534423530095</v>
      </c>
      <c r="X907" t="b">
        <v>0</v>
      </c>
      <c r="Y907" t="s">
        <v>554</v>
      </c>
      <c r="Z907" t="s">
        <v>1763</v>
      </c>
      <c r="AA907" t="s">
        <v>303</v>
      </c>
    </row>
    <row r="908" spans="1:27" x14ac:dyDescent="0.3">
      <c r="A908" t="s">
        <v>2205</v>
      </c>
      <c r="B908" t="s">
        <v>670</v>
      </c>
      <c r="C908" t="s">
        <v>541</v>
      </c>
      <c r="D908" t="s">
        <v>542</v>
      </c>
      <c r="E908" t="s">
        <v>2197</v>
      </c>
      <c r="F908" t="s">
        <v>2198</v>
      </c>
      <c r="G908" t="s">
        <v>12</v>
      </c>
      <c r="H908" t="s">
        <v>510</v>
      </c>
      <c r="J908" s="2">
        <v>45471</v>
      </c>
      <c r="K908" s="5">
        <v>202402</v>
      </c>
      <c r="M908" t="b">
        <v>0</v>
      </c>
      <c r="N908" t="b">
        <v>0</v>
      </c>
      <c r="O908" s="2">
        <v>45666.534020405095</v>
      </c>
      <c r="P908" s="2">
        <v>45670.414112615741</v>
      </c>
      <c r="Q908" t="s">
        <v>301</v>
      </c>
      <c r="R908" t="s">
        <v>543</v>
      </c>
      <c r="S908" s="2"/>
      <c r="V908" s="2">
        <v>45666.534020486113</v>
      </c>
      <c r="W908" s="2">
        <v>45666.534020486113</v>
      </c>
      <c r="X908" t="b">
        <v>0</v>
      </c>
      <c r="Y908" t="s">
        <v>554</v>
      </c>
      <c r="Z908" t="s">
        <v>1763</v>
      </c>
      <c r="AA908" t="s">
        <v>6</v>
      </c>
    </row>
    <row r="909" spans="1:27" x14ac:dyDescent="0.3">
      <c r="A909" t="s">
        <v>2168</v>
      </c>
      <c r="B909" t="s">
        <v>670</v>
      </c>
      <c r="C909" t="s">
        <v>541</v>
      </c>
      <c r="D909" t="s">
        <v>542</v>
      </c>
      <c r="E909" t="s">
        <v>2169</v>
      </c>
      <c r="F909" t="s">
        <v>2170</v>
      </c>
      <c r="G909" t="s">
        <v>7</v>
      </c>
      <c r="H909" t="s">
        <v>512</v>
      </c>
      <c r="J909" s="2">
        <v>45471</v>
      </c>
      <c r="K909" s="5">
        <v>202402</v>
      </c>
      <c r="M909" t="b">
        <v>0</v>
      </c>
      <c r="N909" t="b">
        <v>0</v>
      </c>
      <c r="O909" s="2">
        <v>45666.534411608794</v>
      </c>
      <c r="P909" s="2">
        <v>45670.41440228009</v>
      </c>
      <c r="Q909" t="s">
        <v>301</v>
      </c>
      <c r="R909" t="s">
        <v>543</v>
      </c>
      <c r="S909" s="2"/>
      <c r="V909" s="2">
        <v>45666.534411805558</v>
      </c>
      <c r="W909" s="2">
        <v>45666.534411805558</v>
      </c>
      <c r="X909" t="b">
        <v>0</v>
      </c>
      <c r="Y909" t="s">
        <v>554</v>
      </c>
      <c r="Z909" t="s">
        <v>1763</v>
      </c>
      <c r="AA909" t="s">
        <v>303</v>
      </c>
    </row>
    <row r="910" spans="1:27" x14ac:dyDescent="0.3">
      <c r="A910" t="s">
        <v>2165</v>
      </c>
      <c r="B910" t="s">
        <v>670</v>
      </c>
      <c r="C910" t="s">
        <v>541</v>
      </c>
      <c r="D910" t="s">
        <v>542</v>
      </c>
      <c r="E910" t="s">
        <v>2166</v>
      </c>
      <c r="F910" t="s">
        <v>2167</v>
      </c>
      <c r="G910" t="s">
        <v>7</v>
      </c>
      <c r="H910" t="s">
        <v>512</v>
      </c>
      <c r="J910" s="2">
        <v>45380</v>
      </c>
      <c r="K910" s="5">
        <v>202401</v>
      </c>
      <c r="M910" t="b">
        <v>0</v>
      </c>
      <c r="N910" t="b">
        <v>0</v>
      </c>
      <c r="O910" s="2">
        <v>45666.534061192127</v>
      </c>
      <c r="P910" s="2">
        <v>45670.414145833332</v>
      </c>
      <c r="Q910" t="s">
        <v>301</v>
      </c>
      <c r="R910" t="s">
        <v>543</v>
      </c>
      <c r="S910" s="2"/>
      <c r="V910" s="2">
        <v>45666.534061423612</v>
      </c>
      <c r="W910" s="2">
        <v>45666.534061423612</v>
      </c>
      <c r="X910" t="b">
        <v>0</v>
      </c>
      <c r="Y910" t="s">
        <v>554</v>
      </c>
      <c r="Z910" t="s">
        <v>1763</v>
      </c>
      <c r="AA910" t="s">
        <v>303</v>
      </c>
    </row>
    <row r="911" spans="1:27" x14ac:dyDescent="0.3">
      <c r="A911" t="s">
        <v>2164</v>
      </c>
      <c r="B911" t="s">
        <v>670</v>
      </c>
      <c r="C911" t="s">
        <v>541</v>
      </c>
      <c r="D911" t="s">
        <v>542</v>
      </c>
      <c r="E911" t="s">
        <v>727</v>
      </c>
      <c r="F911" t="s">
        <v>728</v>
      </c>
      <c r="G911" t="s">
        <v>7</v>
      </c>
      <c r="H911" t="s">
        <v>512</v>
      </c>
      <c r="J911" s="2">
        <v>45380</v>
      </c>
      <c r="K911" s="5">
        <v>202401</v>
      </c>
      <c r="M911" t="b">
        <v>0</v>
      </c>
      <c r="N911" t="b">
        <v>0</v>
      </c>
      <c r="O911" s="2">
        <v>45666.534237071763</v>
      </c>
      <c r="P911" s="2">
        <v>45670.414273032409</v>
      </c>
      <c r="Q911" t="s">
        <v>301</v>
      </c>
      <c r="R911" t="s">
        <v>543</v>
      </c>
      <c r="S911" s="2"/>
      <c r="V911" s="2">
        <v>45666.534237268519</v>
      </c>
      <c r="W911" s="2">
        <v>45666.534237268519</v>
      </c>
      <c r="X911" t="b">
        <v>0</v>
      </c>
      <c r="Y911" t="s">
        <v>554</v>
      </c>
      <c r="Z911" t="s">
        <v>1763</v>
      </c>
      <c r="AA911" t="s">
        <v>303</v>
      </c>
    </row>
    <row r="912" spans="1:27" x14ac:dyDescent="0.3">
      <c r="A912" t="s">
        <v>2024</v>
      </c>
      <c r="B912" t="s">
        <v>670</v>
      </c>
      <c r="C912" t="s">
        <v>541</v>
      </c>
      <c r="D912" t="s">
        <v>542</v>
      </c>
      <c r="E912" t="s">
        <v>749</v>
      </c>
      <c r="F912" t="s">
        <v>750</v>
      </c>
      <c r="G912" t="s">
        <v>7</v>
      </c>
      <c r="H912" t="s">
        <v>512</v>
      </c>
      <c r="J912" s="2">
        <v>45380</v>
      </c>
      <c r="K912" s="5">
        <v>202401</v>
      </c>
      <c r="M912" t="b">
        <v>0</v>
      </c>
      <c r="N912" t="b">
        <v>0</v>
      </c>
      <c r="O912" s="2">
        <v>45666.534272372686</v>
      </c>
      <c r="P912" s="2">
        <v>45670.414299270837</v>
      </c>
      <c r="Q912" t="s">
        <v>301</v>
      </c>
      <c r="R912" t="s">
        <v>543</v>
      </c>
      <c r="S912" s="2"/>
      <c r="V912" s="2">
        <v>45666.534272604164</v>
      </c>
      <c r="W912" s="2">
        <v>45666.534272604164</v>
      </c>
      <c r="X912" t="b">
        <v>0</v>
      </c>
      <c r="Y912" t="s">
        <v>554</v>
      </c>
      <c r="Z912" t="s">
        <v>1763</v>
      </c>
      <c r="AA912" t="s">
        <v>303</v>
      </c>
    </row>
    <row r="913" spans="1:27" x14ac:dyDescent="0.3">
      <c r="A913" t="s">
        <v>2162</v>
      </c>
      <c r="B913" t="s">
        <v>670</v>
      </c>
      <c r="C913" t="s">
        <v>541</v>
      </c>
      <c r="D913" t="s">
        <v>542</v>
      </c>
      <c r="E913" t="s">
        <v>2160</v>
      </c>
      <c r="F913" t="s">
        <v>2161</v>
      </c>
      <c r="G913" t="s">
        <v>50</v>
      </c>
      <c r="H913" t="s">
        <v>512</v>
      </c>
      <c r="J913" s="2">
        <v>45471</v>
      </c>
      <c r="K913" s="5">
        <v>202402</v>
      </c>
      <c r="M913" t="b">
        <v>0</v>
      </c>
      <c r="N913" t="b">
        <v>0</v>
      </c>
      <c r="O913" s="2">
        <v>45669.522517048608</v>
      </c>
      <c r="P913" s="2">
        <v>45670.414290590277</v>
      </c>
      <c r="Q913" t="s">
        <v>301</v>
      </c>
      <c r="R913" t="s">
        <v>543</v>
      </c>
      <c r="S913" s="2"/>
      <c r="V913" s="2">
        <v>45669.522517129626</v>
      </c>
      <c r="W913" s="2">
        <v>45669.522517129626</v>
      </c>
      <c r="X913" t="b">
        <v>0</v>
      </c>
      <c r="Y913" t="s">
        <v>554</v>
      </c>
      <c r="Z913" t="s">
        <v>1763</v>
      </c>
      <c r="AA913" t="s">
        <v>6</v>
      </c>
    </row>
    <row r="914" spans="1:27" x14ac:dyDescent="0.3">
      <c r="A914" t="s">
        <v>2163</v>
      </c>
      <c r="B914" t="s">
        <v>670</v>
      </c>
      <c r="C914" t="s">
        <v>541</v>
      </c>
      <c r="D914" t="s">
        <v>542</v>
      </c>
      <c r="E914" t="s">
        <v>730</v>
      </c>
      <c r="F914" t="s">
        <v>731</v>
      </c>
      <c r="G914" t="s">
        <v>50</v>
      </c>
      <c r="H914" t="s">
        <v>512</v>
      </c>
      <c r="J914" s="2">
        <v>45380</v>
      </c>
      <c r="K914" s="5">
        <v>202401</v>
      </c>
      <c r="M914" t="b">
        <v>0</v>
      </c>
      <c r="N914" t="b">
        <v>0</v>
      </c>
      <c r="O914" s="2">
        <v>45666.534031249997</v>
      </c>
      <c r="P914" s="2">
        <v>45670.414120868052</v>
      </c>
      <c r="Q914" t="s">
        <v>301</v>
      </c>
      <c r="R914" t="s">
        <v>543</v>
      </c>
      <c r="S914" s="2"/>
      <c r="V914" s="2">
        <v>45666.534031446761</v>
      </c>
      <c r="W914" s="2">
        <v>45666.534031446761</v>
      </c>
      <c r="X914" t="b">
        <v>0</v>
      </c>
      <c r="Y914" t="s">
        <v>554</v>
      </c>
      <c r="Z914" t="s">
        <v>1763</v>
      </c>
      <c r="AA914" t="s">
        <v>303</v>
      </c>
    </row>
    <row r="915" spans="1:27" x14ac:dyDescent="0.3">
      <c r="A915" t="s">
        <v>2159</v>
      </c>
      <c r="B915" t="s">
        <v>670</v>
      </c>
      <c r="C915" t="s">
        <v>541</v>
      </c>
      <c r="D915" t="s">
        <v>542</v>
      </c>
      <c r="E915" t="s">
        <v>2160</v>
      </c>
      <c r="F915" t="s">
        <v>2161</v>
      </c>
      <c r="G915" t="s">
        <v>50</v>
      </c>
      <c r="H915" t="s">
        <v>512</v>
      </c>
      <c r="J915" s="2">
        <v>45380</v>
      </c>
      <c r="K915" s="5">
        <v>202401</v>
      </c>
      <c r="M915" t="b">
        <v>0</v>
      </c>
      <c r="N915" t="b">
        <v>0</v>
      </c>
      <c r="O915" s="2">
        <v>45669.522470289354</v>
      </c>
      <c r="P915" s="2">
        <v>45670.414257372686</v>
      </c>
      <c r="Q915" t="s">
        <v>301</v>
      </c>
      <c r="R915" t="s">
        <v>543</v>
      </c>
      <c r="S915" s="2"/>
      <c r="V915" s="2">
        <v>45669.522470405092</v>
      </c>
      <c r="W915" s="2">
        <v>45669.522470405092</v>
      </c>
      <c r="X915" t="b">
        <v>0</v>
      </c>
      <c r="Y915" t="s">
        <v>554</v>
      </c>
      <c r="Z915" t="s">
        <v>1763</v>
      </c>
      <c r="AA915" t="s">
        <v>6</v>
      </c>
    </row>
    <row r="916" spans="1:27" x14ac:dyDescent="0.3">
      <c r="A916" t="s">
        <v>2156</v>
      </c>
      <c r="B916" t="s">
        <v>670</v>
      </c>
      <c r="C916" t="s">
        <v>541</v>
      </c>
      <c r="D916" t="s">
        <v>542</v>
      </c>
      <c r="E916" t="s">
        <v>2157</v>
      </c>
      <c r="F916" t="s">
        <v>2158</v>
      </c>
      <c r="G916" t="s">
        <v>7</v>
      </c>
      <c r="H916" t="s">
        <v>512</v>
      </c>
      <c r="J916" s="2">
        <v>45471</v>
      </c>
      <c r="K916" s="5">
        <v>202402</v>
      </c>
      <c r="M916" t="b">
        <v>0</v>
      </c>
      <c r="N916" t="b">
        <v>0</v>
      </c>
      <c r="O916" s="2">
        <v>45669.52263190972</v>
      </c>
      <c r="P916" s="2">
        <v>45670.414380289352</v>
      </c>
      <c r="Q916" t="s">
        <v>301</v>
      </c>
      <c r="R916" t="s">
        <v>543</v>
      </c>
      <c r="S916" s="2"/>
      <c r="V916" s="2">
        <v>45669.522631979169</v>
      </c>
      <c r="W916" s="2">
        <v>45669.522631979169</v>
      </c>
      <c r="X916" t="b">
        <v>0</v>
      </c>
      <c r="Y916" t="s">
        <v>554</v>
      </c>
      <c r="Z916" t="s">
        <v>1763</v>
      </c>
      <c r="AA916" t="s">
        <v>6</v>
      </c>
    </row>
    <row r="917" spans="1:27" x14ac:dyDescent="0.3">
      <c r="A917" t="s">
        <v>2025</v>
      </c>
      <c r="B917" t="s">
        <v>670</v>
      </c>
      <c r="C917" t="s">
        <v>541</v>
      </c>
      <c r="D917" t="s">
        <v>542</v>
      </c>
      <c r="E917" t="s">
        <v>709</v>
      </c>
      <c r="F917" t="s">
        <v>710</v>
      </c>
      <c r="G917" t="s">
        <v>50</v>
      </c>
      <c r="H917" t="s">
        <v>512</v>
      </c>
      <c r="J917" s="2">
        <v>45380</v>
      </c>
      <c r="K917" s="5">
        <v>202401</v>
      </c>
      <c r="M917" t="b">
        <v>0</v>
      </c>
      <c r="N917" t="b">
        <v>0</v>
      </c>
      <c r="O917" s="2">
        <v>45666.534361030092</v>
      </c>
      <c r="P917" s="2">
        <v>45670.414362997682</v>
      </c>
      <c r="Q917" t="s">
        <v>301</v>
      </c>
      <c r="R917" t="s">
        <v>543</v>
      </c>
      <c r="S917" s="2"/>
      <c r="V917" s="2">
        <v>45666.534361307873</v>
      </c>
      <c r="W917" s="2">
        <v>45666.534361307873</v>
      </c>
      <c r="X917" t="b">
        <v>0</v>
      </c>
      <c r="Y917" t="s">
        <v>554</v>
      </c>
      <c r="Z917" t="s">
        <v>1763</v>
      </c>
      <c r="AA917" t="s">
        <v>303</v>
      </c>
    </row>
    <row r="918" spans="1:27" x14ac:dyDescent="0.3">
      <c r="A918" t="s">
        <v>2181</v>
      </c>
      <c r="B918" t="s">
        <v>670</v>
      </c>
      <c r="C918" t="s">
        <v>541</v>
      </c>
      <c r="D918" t="s">
        <v>542</v>
      </c>
      <c r="E918" t="s">
        <v>681</v>
      </c>
      <c r="F918" t="s">
        <v>682</v>
      </c>
      <c r="G918" t="s">
        <v>21</v>
      </c>
      <c r="H918" t="s">
        <v>512</v>
      </c>
      <c r="J918" s="2">
        <v>45471</v>
      </c>
      <c r="K918" s="5">
        <v>202402</v>
      </c>
      <c r="M918" t="b">
        <v>0</v>
      </c>
      <c r="N918" t="b">
        <v>0</v>
      </c>
      <c r="O918" s="2">
        <v>45666.534230868056</v>
      </c>
      <c r="P918" s="2">
        <v>45670.414268668981</v>
      </c>
      <c r="Q918" t="s">
        <v>301</v>
      </c>
      <c r="R918" t="s">
        <v>543</v>
      </c>
      <c r="S918" s="2"/>
      <c r="V918" s="2">
        <v>45666.534231053243</v>
      </c>
      <c r="W918" s="2">
        <v>45666.534231053243</v>
      </c>
      <c r="X918" t="b">
        <v>0</v>
      </c>
      <c r="Y918" t="s">
        <v>554</v>
      </c>
      <c r="Z918" t="s">
        <v>1763</v>
      </c>
      <c r="AA918" t="s">
        <v>303</v>
      </c>
    </row>
    <row r="919" spans="1:27" x14ac:dyDescent="0.3">
      <c r="A919" t="s">
        <v>2182</v>
      </c>
      <c r="B919" t="s">
        <v>670</v>
      </c>
      <c r="C919" t="s">
        <v>541</v>
      </c>
      <c r="D919" t="s">
        <v>542</v>
      </c>
      <c r="E919" t="s">
        <v>2179</v>
      </c>
      <c r="F919" t="s">
        <v>2180</v>
      </c>
      <c r="G919" t="s">
        <v>413</v>
      </c>
      <c r="H919" t="s">
        <v>512</v>
      </c>
      <c r="J919" s="2">
        <v>45380</v>
      </c>
      <c r="K919" s="5">
        <v>202401</v>
      </c>
      <c r="M919" t="b">
        <v>0</v>
      </c>
      <c r="N919" t="b">
        <v>0</v>
      </c>
      <c r="O919" s="2">
        <v>45666.534382835649</v>
      </c>
      <c r="P919" s="2">
        <v>45670.414378321759</v>
      </c>
      <c r="Q919" t="s">
        <v>301</v>
      </c>
      <c r="R919" t="s">
        <v>543</v>
      </c>
      <c r="S919" s="2"/>
      <c r="V919" s="2">
        <v>45666.534382951388</v>
      </c>
      <c r="W919" s="2">
        <v>45666.534382951388</v>
      </c>
      <c r="X919" t="b">
        <v>0</v>
      </c>
      <c r="Y919" t="s">
        <v>554</v>
      </c>
      <c r="Z919" t="s">
        <v>1763</v>
      </c>
      <c r="AA919" t="s">
        <v>303</v>
      </c>
    </row>
    <row r="920" spans="1:27" x14ac:dyDescent="0.3">
      <c r="A920" t="s">
        <v>2178</v>
      </c>
      <c r="B920" t="s">
        <v>670</v>
      </c>
      <c r="C920" t="s">
        <v>541</v>
      </c>
      <c r="D920" t="s">
        <v>542</v>
      </c>
      <c r="E920" t="s">
        <v>2179</v>
      </c>
      <c r="F920" t="s">
        <v>2180</v>
      </c>
      <c r="G920" t="s">
        <v>413</v>
      </c>
      <c r="H920" t="s">
        <v>512</v>
      </c>
      <c r="J920" s="2">
        <v>45471</v>
      </c>
      <c r="K920" s="5">
        <v>202402</v>
      </c>
      <c r="M920" t="b">
        <v>0</v>
      </c>
      <c r="N920" t="b">
        <v>0</v>
      </c>
      <c r="O920" s="2">
        <v>45666.534552581019</v>
      </c>
      <c r="P920" s="2">
        <v>45670.414503784719</v>
      </c>
      <c r="Q920" t="s">
        <v>301</v>
      </c>
      <c r="R920" t="s">
        <v>543</v>
      </c>
      <c r="S920" s="2"/>
      <c r="V920" s="2">
        <v>45666.534552743055</v>
      </c>
      <c r="W920" s="2">
        <v>45666.534552743055</v>
      </c>
      <c r="X920" t="b">
        <v>0</v>
      </c>
      <c r="Y920" t="s">
        <v>554</v>
      </c>
      <c r="Z920" t="s">
        <v>1763</v>
      </c>
      <c r="AA920" t="s">
        <v>303</v>
      </c>
    </row>
    <row r="921" spans="1:27" x14ac:dyDescent="0.3">
      <c r="A921" t="s">
        <v>2020</v>
      </c>
      <c r="B921" t="s">
        <v>670</v>
      </c>
      <c r="C921" t="s">
        <v>541</v>
      </c>
      <c r="D921" t="s">
        <v>542</v>
      </c>
      <c r="E921" t="s">
        <v>2021</v>
      </c>
      <c r="F921" t="s">
        <v>2022</v>
      </c>
      <c r="G921" t="s">
        <v>413</v>
      </c>
      <c r="H921" t="s">
        <v>512</v>
      </c>
      <c r="J921" s="2">
        <v>45471</v>
      </c>
      <c r="K921" s="5">
        <v>202402</v>
      </c>
      <c r="M921" t="b">
        <v>0</v>
      </c>
      <c r="N921" t="b">
        <v>0</v>
      </c>
      <c r="O921" s="2">
        <v>45666.534202002316</v>
      </c>
      <c r="P921" s="2">
        <v>45670.414245601853</v>
      </c>
      <c r="Q921" t="s">
        <v>301</v>
      </c>
      <c r="R921" t="s">
        <v>543</v>
      </c>
      <c r="S921" s="2"/>
      <c r="V921" s="2">
        <v>45666.534202199073</v>
      </c>
      <c r="W921" s="2">
        <v>45666.534202199073</v>
      </c>
      <c r="X921" t="b">
        <v>0</v>
      </c>
      <c r="Y921" t="s">
        <v>554</v>
      </c>
      <c r="Z921" t="s">
        <v>1763</v>
      </c>
      <c r="AA921" t="s">
        <v>303</v>
      </c>
    </row>
    <row r="922" spans="1:27" x14ac:dyDescent="0.3">
      <c r="A922" t="s">
        <v>2172</v>
      </c>
      <c r="B922" t="s">
        <v>670</v>
      </c>
      <c r="C922" t="s">
        <v>541</v>
      </c>
      <c r="D922" t="s">
        <v>542</v>
      </c>
      <c r="E922" t="s">
        <v>2173</v>
      </c>
      <c r="F922" t="s">
        <v>2174</v>
      </c>
      <c r="G922" t="s">
        <v>413</v>
      </c>
      <c r="H922" t="s">
        <v>512</v>
      </c>
      <c r="J922" s="2">
        <v>45471</v>
      </c>
      <c r="K922" s="5">
        <v>202402</v>
      </c>
      <c r="M922" t="b">
        <v>0</v>
      </c>
      <c r="N922" t="b">
        <v>0</v>
      </c>
      <c r="O922" s="2">
        <v>45666.534416747687</v>
      </c>
      <c r="P922" s="2">
        <v>45670.414406631942</v>
      </c>
      <c r="Q922" t="s">
        <v>301</v>
      </c>
      <c r="R922" t="s">
        <v>543</v>
      </c>
      <c r="S922" s="2"/>
      <c r="V922" s="2">
        <v>45666.534416898146</v>
      </c>
      <c r="W922" s="2">
        <v>45666.534416898146</v>
      </c>
      <c r="X922" t="b">
        <v>0</v>
      </c>
      <c r="Y922" t="s">
        <v>554</v>
      </c>
      <c r="Z922" t="s">
        <v>1763</v>
      </c>
      <c r="AA922" t="s">
        <v>303</v>
      </c>
    </row>
    <row r="923" spans="1:27" x14ac:dyDescent="0.3">
      <c r="A923" t="s">
        <v>2175</v>
      </c>
      <c r="B923" t="s">
        <v>670</v>
      </c>
      <c r="C923" t="s">
        <v>541</v>
      </c>
      <c r="D923" t="s">
        <v>542</v>
      </c>
      <c r="E923" t="s">
        <v>2176</v>
      </c>
      <c r="F923" t="s">
        <v>2177</v>
      </c>
      <c r="G923" t="s">
        <v>7</v>
      </c>
      <c r="H923" t="s">
        <v>512</v>
      </c>
      <c r="J923" s="2">
        <v>45471</v>
      </c>
      <c r="K923" s="5">
        <v>202402</v>
      </c>
      <c r="M923" t="b">
        <v>0</v>
      </c>
      <c r="N923" t="b">
        <v>0</v>
      </c>
      <c r="O923" s="2">
        <v>45666.534123611113</v>
      </c>
      <c r="P923" s="2">
        <v>45670.41419077546</v>
      </c>
      <c r="Q923" t="s">
        <v>301</v>
      </c>
      <c r="R923" t="s">
        <v>543</v>
      </c>
      <c r="S923" s="2"/>
      <c r="V923" s="2">
        <v>45666.534123807869</v>
      </c>
      <c r="W923" s="2">
        <v>45666.534123807869</v>
      </c>
      <c r="X923" t="b">
        <v>0</v>
      </c>
      <c r="Y923" t="s">
        <v>554</v>
      </c>
      <c r="Z923" t="s">
        <v>1763</v>
      </c>
      <c r="AA923" t="s">
        <v>303</v>
      </c>
    </row>
    <row r="924" spans="1:27" x14ac:dyDescent="0.3">
      <c r="A924" t="s">
        <v>2171</v>
      </c>
      <c r="B924" t="s">
        <v>670</v>
      </c>
      <c r="C924" t="s">
        <v>541</v>
      </c>
      <c r="D924" t="s">
        <v>542</v>
      </c>
      <c r="E924" t="s">
        <v>2157</v>
      </c>
      <c r="F924" t="s">
        <v>2158</v>
      </c>
      <c r="G924" t="s">
        <v>7</v>
      </c>
      <c r="H924" t="s">
        <v>512</v>
      </c>
      <c r="J924" s="2">
        <v>45380</v>
      </c>
      <c r="K924" s="5">
        <v>202401</v>
      </c>
      <c r="M924" t="b">
        <v>0</v>
      </c>
      <c r="N924" t="b">
        <v>0</v>
      </c>
      <c r="O924" s="2">
        <v>45666.534086192129</v>
      </c>
      <c r="P924" s="2">
        <v>45670.414164155096</v>
      </c>
      <c r="Q924" t="s">
        <v>301</v>
      </c>
      <c r="R924" t="s">
        <v>543</v>
      </c>
      <c r="S924" s="2"/>
      <c r="V924" s="2">
        <v>45666.534086261578</v>
      </c>
      <c r="W924" s="2">
        <v>45666.534086261578</v>
      </c>
      <c r="X924" t="b">
        <v>0</v>
      </c>
      <c r="Y924" t="s">
        <v>554</v>
      </c>
      <c r="Z924" t="s">
        <v>1763</v>
      </c>
      <c r="AA924" t="s">
        <v>6</v>
      </c>
    </row>
    <row r="925" spans="1:27" x14ac:dyDescent="0.3">
      <c r="A925" t="s">
        <v>2023</v>
      </c>
      <c r="B925" t="s">
        <v>670</v>
      </c>
      <c r="C925" t="s">
        <v>541</v>
      </c>
      <c r="D925" t="s">
        <v>542</v>
      </c>
      <c r="E925" t="s">
        <v>719</v>
      </c>
      <c r="F925" t="s">
        <v>720</v>
      </c>
      <c r="G925" t="s">
        <v>7</v>
      </c>
      <c r="H925" t="s">
        <v>512</v>
      </c>
      <c r="J925" s="2">
        <v>45471</v>
      </c>
      <c r="K925" s="5">
        <v>202402</v>
      </c>
      <c r="M925" t="b">
        <v>0</v>
      </c>
      <c r="N925" t="b">
        <v>0</v>
      </c>
      <c r="O925" s="2">
        <v>45669.522378472226</v>
      </c>
      <c r="P925" s="2">
        <v>45670.414184224537</v>
      </c>
      <c r="Q925" t="s">
        <v>301</v>
      </c>
      <c r="R925" t="s">
        <v>543</v>
      </c>
      <c r="S925" s="2"/>
      <c r="V925" s="2">
        <v>45669.522378668982</v>
      </c>
      <c r="W925" s="2">
        <v>45669.522378668982</v>
      </c>
      <c r="X925" t="b">
        <v>0</v>
      </c>
      <c r="Y925" t="s">
        <v>554</v>
      </c>
      <c r="Z925" t="s">
        <v>1763</v>
      </c>
      <c r="AA925" t="s">
        <v>303</v>
      </c>
    </row>
    <row r="926" spans="1:27" x14ac:dyDescent="0.3">
      <c r="A926" t="s">
        <v>2093</v>
      </c>
      <c r="B926" t="s">
        <v>670</v>
      </c>
      <c r="C926" t="s">
        <v>541</v>
      </c>
      <c r="D926" t="s">
        <v>542</v>
      </c>
      <c r="E926" t="s">
        <v>2094</v>
      </c>
      <c r="F926" t="s">
        <v>2095</v>
      </c>
      <c r="G926" t="s">
        <v>414</v>
      </c>
      <c r="H926" t="s">
        <v>509</v>
      </c>
      <c r="J926" s="2">
        <v>45380</v>
      </c>
      <c r="K926" s="5">
        <v>202401</v>
      </c>
      <c r="M926" t="b">
        <v>0</v>
      </c>
      <c r="N926" t="b">
        <v>0</v>
      </c>
      <c r="O926" s="2">
        <v>45666.534132986111</v>
      </c>
      <c r="P926" s="2">
        <v>45670.414196030091</v>
      </c>
      <c r="Q926" t="s">
        <v>301</v>
      </c>
      <c r="R926" t="s">
        <v>543</v>
      </c>
      <c r="S926" s="2"/>
      <c r="V926" s="2">
        <v>45666.534133182868</v>
      </c>
      <c r="W926" s="2">
        <v>45666.534133182868</v>
      </c>
      <c r="X926" t="b">
        <v>0</v>
      </c>
      <c r="Y926" t="s">
        <v>554</v>
      </c>
      <c r="Z926" t="s">
        <v>1763</v>
      </c>
      <c r="AA926" t="s">
        <v>303</v>
      </c>
    </row>
    <row r="927" spans="1:27" x14ac:dyDescent="0.3">
      <c r="A927" t="s">
        <v>2096</v>
      </c>
      <c r="B927" t="s">
        <v>670</v>
      </c>
      <c r="C927" t="s">
        <v>541</v>
      </c>
      <c r="D927" t="s">
        <v>542</v>
      </c>
      <c r="E927" t="s">
        <v>2097</v>
      </c>
      <c r="F927" t="s">
        <v>2098</v>
      </c>
      <c r="G927" t="s">
        <v>10</v>
      </c>
      <c r="H927" t="s">
        <v>512</v>
      </c>
      <c r="J927" s="2">
        <v>45380</v>
      </c>
      <c r="K927" s="5">
        <v>202401</v>
      </c>
      <c r="M927" t="b">
        <v>0</v>
      </c>
      <c r="N927" t="b">
        <v>0</v>
      </c>
      <c r="O927" s="2">
        <v>45666.534562928238</v>
      </c>
      <c r="P927" s="2">
        <v>45670.414510763891</v>
      </c>
      <c r="Q927" t="s">
        <v>301</v>
      </c>
      <c r="R927" t="s">
        <v>543</v>
      </c>
      <c r="S927" s="2"/>
      <c r="V927" s="2">
        <v>45666.534562962966</v>
      </c>
      <c r="W927" s="2">
        <v>45666.534562962966</v>
      </c>
      <c r="X927" t="b">
        <v>0</v>
      </c>
      <c r="Y927" t="s">
        <v>554</v>
      </c>
      <c r="Z927" t="s">
        <v>1763</v>
      </c>
      <c r="AA927" t="s">
        <v>303</v>
      </c>
    </row>
    <row r="928" spans="1:27" x14ac:dyDescent="0.3">
      <c r="A928" t="s">
        <v>2286</v>
      </c>
      <c r="B928" t="s">
        <v>670</v>
      </c>
      <c r="C928" t="s">
        <v>541</v>
      </c>
      <c r="D928" t="s">
        <v>542</v>
      </c>
      <c r="E928" t="s">
        <v>2280</v>
      </c>
      <c r="F928" t="s">
        <v>2281</v>
      </c>
      <c r="G928" t="s">
        <v>1</v>
      </c>
      <c r="H928" t="s">
        <v>512</v>
      </c>
      <c r="J928" s="2">
        <v>45471</v>
      </c>
      <c r="K928" s="5">
        <v>202402</v>
      </c>
      <c r="M928" t="b">
        <v>0</v>
      </c>
      <c r="N928" t="b">
        <v>0</v>
      </c>
      <c r="O928" s="2">
        <v>45666.534083564817</v>
      </c>
      <c r="P928" s="2">
        <v>45670.414162037036</v>
      </c>
      <c r="Q928" t="s">
        <v>301</v>
      </c>
      <c r="R928" t="s">
        <v>543</v>
      </c>
      <c r="S928" s="2"/>
      <c r="V928" s="2">
        <v>45666.534083645834</v>
      </c>
      <c r="W928" s="2">
        <v>45666.534083645834</v>
      </c>
      <c r="X928" t="b">
        <v>0</v>
      </c>
      <c r="Y928" t="s">
        <v>554</v>
      </c>
      <c r="Z928" t="s">
        <v>1763</v>
      </c>
      <c r="AA928" t="s">
        <v>6</v>
      </c>
    </row>
    <row r="929" spans="1:27" x14ac:dyDescent="0.3">
      <c r="A929" t="s">
        <v>2115</v>
      </c>
      <c r="B929" t="s">
        <v>670</v>
      </c>
      <c r="C929" t="s">
        <v>541</v>
      </c>
      <c r="D929" t="s">
        <v>542</v>
      </c>
      <c r="E929" t="s">
        <v>665</v>
      </c>
      <c r="F929" t="s">
        <v>666</v>
      </c>
      <c r="G929" t="s">
        <v>1150</v>
      </c>
      <c r="H929" t="s">
        <v>509</v>
      </c>
      <c r="J929" s="2">
        <v>45471</v>
      </c>
      <c r="K929" s="5">
        <v>202402</v>
      </c>
      <c r="M929" t="b">
        <v>0</v>
      </c>
      <c r="N929" t="b">
        <v>0</v>
      </c>
      <c r="O929" s="2">
        <v>45666.5345290162</v>
      </c>
      <c r="P929" s="2">
        <v>45670.414487615744</v>
      </c>
      <c r="Q929" t="s">
        <v>301</v>
      </c>
      <c r="R929" t="s">
        <v>543</v>
      </c>
      <c r="S929" s="2"/>
      <c r="V929" s="2">
        <v>45666.534529201388</v>
      </c>
      <c r="W929" s="2">
        <v>45666.534529201388</v>
      </c>
      <c r="X929" t="b">
        <v>0</v>
      </c>
      <c r="Y929" t="s">
        <v>554</v>
      </c>
      <c r="Z929" t="s">
        <v>1763</v>
      </c>
      <c r="AA929" t="s">
        <v>303</v>
      </c>
    </row>
    <row r="930" spans="1:27" x14ac:dyDescent="0.3">
      <c r="A930" t="s">
        <v>2116</v>
      </c>
      <c r="B930" t="s">
        <v>670</v>
      </c>
      <c r="C930" t="s">
        <v>541</v>
      </c>
      <c r="D930" t="s">
        <v>542</v>
      </c>
      <c r="E930" t="s">
        <v>665</v>
      </c>
      <c r="F930" t="s">
        <v>666</v>
      </c>
      <c r="G930" t="s">
        <v>1150</v>
      </c>
      <c r="H930" t="s">
        <v>509</v>
      </c>
      <c r="J930" s="2">
        <v>45380</v>
      </c>
      <c r="K930" s="5">
        <v>202401</v>
      </c>
      <c r="M930" t="b">
        <v>0</v>
      </c>
      <c r="N930" t="b">
        <v>0</v>
      </c>
      <c r="O930" s="2">
        <v>45669.522329050924</v>
      </c>
      <c r="P930" s="2">
        <v>45670.414143206021</v>
      </c>
      <c r="Q930" t="s">
        <v>301</v>
      </c>
      <c r="R930" t="s">
        <v>543</v>
      </c>
      <c r="S930" s="2"/>
      <c r="V930" s="2">
        <v>45669.522329247688</v>
      </c>
      <c r="W930" s="2">
        <v>45669.522329247688</v>
      </c>
      <c r="X930" t="b">
        <v>0</v>
      </c>
      <c r="Y930" t="s">
        <v>554</v>
      </c>
      <c r="Z930" t="s">
        <v>1763</v>
      </c>
      <c r="AA930" t="s">
        <v>303</v>
      </c>
    </row>
    <row r="931" spans="1:27" x14ac:dyDescent="0.3">
      <c r="A931" t="s">
        <v>2069</v>
      </c>
      <c r="B931" t="s">
        <v>670</v>
      </c>
      <c r="C931" t="s">
        <v>541</v>
      </c>
      <c r="D931" t="s">
        <v>542</v>
      </c>
      <c r="E931" t="s">
        <v>779</v>
      </c>
      <c r="F931" t="s">
        <v>780</v>
      </c>
      <c r="G931" t="s">
        <v>1150</v>
      </c>
      <c r="H931" t="s">
        <v>509</v>
      </c>
      <c r="J931" s="2">
        <v>45471</v>
      </c>
      <c r="K931" s="5">
        <v>202402</v>
      </c>
      <c r="M931" t="b">
        <v>0</v>
      </c>
      <c r="N931" t="b">
        <v>0</v>
      </c>
      <c r="O931" s="2">
        <v>45666.534339386577</v>
      </c>
      <c r="P931" s="2">
        <v>45670.702385335651</v>
      </c>
      <c r="Q931" t="s">
        <v>301</v>
      </c>
      <c r="R931" t="s">
        <v>543</v>
      </c>
      <c r="S931" s="2"/>
      <c r="V931" s="2">
        <v>45666.534339618054</v>
      </c>
      <c r="W931" s="2">
        <v>45666.534339618054</v>
      </c>
      <c r="X931" t="b">
        <v>0</v>
      </c>
      <c r="Y931" t="s">
        <v>554</v>
      </c>
      <c r="Z931" t="s">
        <v>1763</v>
      </c>
      <c r="AA931" t="s">
        <v>303</v>
      </c>
    </row>
    <row r="932" spans="1:27" x14ac:dyDescent="0.3">
      <c r="A932" t="s">
        <v>2070</v>
      </c>
      <c r="B932" t="s">
        <v>670</v>
      </c>
      <c r="C932" t="s">
        <v>541</v>
      </c>
      <c r="D932" t="s">
        <v>542</v>
      </c>
      <c r="E932" t="s">
        <v>2071</v>
      </c>
      <c r="F932" t="s">
        <v>2072</v>
      </c>
      <c r="G932" t="s">
        <v>414</v>
      </c>
      <c r="H932" t="s">
        <v>509</v>
      </c>
      <c r="J932" s="2">
        <v>45380</v>
      </c>
      <c r="K932" s="5">
        <v>202401</v>
      </c>
      <c r="M932" t="b">
        <v>0</v>
      </c>
      <c r="N932" t="b">
        <v>0</v>
      </c>
      <c r="O932" s="2">
        <v>45666.534532488426</v>
      </c>
      <c r="P932" s="2">
        <v>45670.414489733797</v>
      </c>
      <c r="Q932" t="s">
        <v>301</v>
      </c>
      <c r="R932" t="s">
        <v>543</v>
      </c>
      <c r="S932" s="2"/>
      <c r="V932" s="2">
        <v>45666.534532673613</v>
      </c>
      <c r="W932" s="2">
        <v>45666.534532673613</v>
      </c>
      <c r="X932" t="b">
        <v>0</v>
      </c>
      <c r="Y932" t="s">
        <v>554</v>
      </c>
      <c r="Z932" t="s">
        <v>1763</v>
      </c>
      <c r="AA932" t="s">
        <v>303</v>
      </c>
    </row>
    <row r="933" spans="1:27" x14ac:dyDescent="0.3">
      <c r="A933" t="s">
        <v>2077</v>
      </c>
      <c r="B933" t="s">
        <v>670</v>
      </c>
      <c r="C933" t="s">
        <v>541</v>
      </c>
      <c r="D933" t="s">
        <v>542</v>
      </c>
      <c r="E933" t="s">
        <v>2078</v>
      </c>
      <c r="F933" t="s">
        <v>2079</v>
      </c>
      <c r="G933" t="s">
        <v>414</v>
      </c>
      <c r="H933" t="s">
        <v>509</v>
      </c>
      <c r="J933" s="2">
        <v>45380</v>
      </c>
      <c r="K933" s="5">
        <v>202401</v>
      </c>
      <c r="M933" t="b">
        <v>0</v>
      </c>
      <c r="N933" t="b">
        <v>0</v>
      </c>
      <c r="O933" s="2">
        <v>45666.534064201391</v>
      </c>
      <c r="P933" s="2">
        <v>45670.414148148149</v>
      </c>
      <c r="Q933" t="s">
        <v>301</v>
      </c>
      <c r="R933" t="s">
        <v>543</v>
      </c>
      <c r="S933" s="2"/>
      <c r="V933" s="2">
        <v>45666.534064467596</v>
      </c>
      <c r="W933" s="2">
        <v>45666.534064467596</v>
      </c>
      <c r="X933" t="b">
        <v>0</v>
      </c>
      <c r="Y933" t="s">
        <v>554</v>
      </c>
      <c r="Z933" t="s">
        <v>1763</v>
      </c>
      <c r="AA933" t="s">
        <v>303</v>
      </c>
    </row>
    <row r="934" spans="1:27" x14ac:dyDescent="0.3">
      <c r="A934" t="s">
        <v>2080</v>
      </c>
      <c r="B934" t="s">
        <v>670</v>
      </c>
      <c r="C934" t="s">
        <v>541</v>
      </c>
      <c r="D934" t="s">
        <v>542</v>
      </c>
      <c r="E934" t="s">
        <v>2078</v>
      </c>
      <c r="F934" t="s">
        <v>2079</v>
      </c>
      <c r="G934" t="s">
        <v>414</v>
      </c>
      <c r="H934" t="s">
        <v>509</v>
      </c>
      <c r="J934" s="2">
        <v>45471</v>
      </c>
      <c r="K934" s="5">
        <v>202402</v>
      </c>
      <c r="M934" t="b">
        <v>0</v>
      </c>
      <c r="N934" t="b">
        <v>0</v>
      </c>
      <c r="O934" s="2">
        <v>45666.534572951387</v>
      </c>
      <c r="P934" s="2">
        <v>45670.414517129633</v>
      </c>
      <c r="Q934" t="s">
        <v>301</v>
      </c>
      <c r="R934" t="s">
        <v>543</v>
      </c>
      <c r="S934" s="2"/>
      <c r="V934" s="2">
        <v>45666.53457314815</v>
      </c>
      <c r="W934" s="2">
        <v>45666.53457314815</v>
      </c>
      <c r="X934" t="b">
        <v>0</v>
      </c>
      <c r="Y934" t="s">
        <v>554</v>
      </c>
      <c r="Z934" t="s">
        <v>1763</v>
      </c>
      <c r="AA934" t="s">
        <v>303</v>
      </c>
    </row>
    <row r="935" spans="1:27" x14ac:dyDescent="0.3">
      <c r="A935" t="s">
        <v>2073</v>
      </c>
      <c r="B935" t="s">
        <v>670</v>
      </c>
      <c r="C935" t="s">
        <v>541</v>
      </c>
      <c r="D935" t="s">
        <v>542</v>
      </c>
      <c r="E935" t="s">
        <v>2074</v>
      </c>
      <c r="F935" t="s">
        <v>2075</v>
      </c>
      <c r="G935" t="s">
        <v>414</v>
      </c>
      <c r="H935" t="s">
        <v>509</v>
      </c>
      <c r="J935" s="2">
        <v>45471</v>
      </c>
      <c r="K935" s="5">
        <v>202402</v>
      </c>
      <c r="M935" t="b">
        <v>0</v>
      </c>
      <c r="N935" t="b">
        <v>0</v>
      </c>
      <c r="O935" s="2">
        <v>45666.534312152777</v>
      </c>
      <c r="P935" s="2">
        <v>45670.414331215281</v>
      </c>
      <c r="Q935" t="s">
        <v>301</v>
      </c>
      <c r="R935" t="s">
        <v>543</v>
      </c>
      <c r="S935" s="2"/>
      <c r="V935" s="2">
        <v>45666.534312303243</v>
      </c>
      <c r="W935" s="2">
        <v>45666.534312303243</v>
      </c>
      <c r="X935" t="b">
        <v>0</v>
      </c>
      <c r="Y935" t="s">
        <v>554</v>
      </c>
      <c r="Z935" t="s">
        <v>1763</v>
      </c>
      <c r="AA935" t="s">
        <v>303</v>
      </c>
    </row>
    <row r="936" spans="1:27" x14ac:dyDescent="0.3">
      <c r="A936" t="s">
        <v>2076</v>
      </c>
      <c r="B936" t="s">
        <v>670</v>
      </c>
      <c r="C936" t="s">
        <v>541</v>
      </c>
      <c r="D936" t="s">
        <v>542</v>
      </c>
      <c r="E936" t="s">
        <v>2074</v>
      </c>
      <c r="F936" t="s">
        <v>2075</v>
      </c>
      <c r="G936" t="s">
        <v>414</v>
      </c>
      <c r="H936" t="s">
        <v>509</v>
      </c>
      <c r="J936" s="2">
        <v>45380</v>
      </c>
      <c r="K936" s="5">
        <v>202401</v>
      </c>
      <c r="M936" t="b">
        <v>0</v>
      </c>
      <c r="N936" t="b">
        <v>0</v>
      </c>
      <c r="O936" s="2">
        <v>45666.534275659724</v>
      </c>
      <c r="P936" s="2">
        <v>45670.414302395831</v>
      </c>
      <c r="Q936" t="s">
        <v>301</v>
      </c>
      <c r="R936" t="s">
        <v>543</v>
      </c>
      <c r="S936" s="2"/>
      <c r="V936" s="2">
        <v>45666.534275844904</v>
      </c>
      <c r="W936" s="2">
        <v>45666.534275844904</v>
      </c>
      <c r="X936" t="b">
        <v>0</v>
      </c>
      <c r="Y936" t="s">
        <v>554</v>
      </c>
      <c r="Z936" t="s">
        <v>1763</v>
      </c>
      <c r="AA936" t="s">
        <v>303</v>
      </c>
    </row>
    <row r="937" spans="1:27" x14ac:dyDescent="0.3">
      <c r="A937" t="s">
        <v>2122</v>
      </c>
      <c r="B937" t="s">
        <v>670</v>
      </c>
      <c r="C937" t="s">
        <v>541</v>
      </c>
      <c r="D937" t="s">
        <v>542</v>
      </c>
      <c r="E937" t="s">
        <v>700</v>
      </c>
      <c r="F937" t="s">
        <v>701</v>
      </c>
      <c r="G937" t="s">
        <v>1150</v>
      </c>
      <c r="H937" t="s">
        <v>509</v>
      </c>
      <c r="J937" s="2">
        <v>45380</v>
      </c>
      <c r="K937" s="5">
        <v>202401</v>
      </c>
      <c r="M937" t="b">
        <v>0</v>
      </c>
      <c r="N937" t="b">
        <v>0</v>
      </c>
      <c r="O937" s="2">
        <v>45666.534207951387</v>
      </c>
      <c r="P937" s="2">
        <v>45670.414250578702</v>
      </c>
      <c r="Q937" t="s">
        <v>301</v>
      </c>
      <c r="R937" t="s">
        <v>543</v>
      </c>
      <c r="S937" s="2"/>
      <c r="V937" s="2">
        <v>45666.534208067133</v>
      </c>
      <c r="W937" s="2">
        <v>45666.534208067133</v>
      </c>
      <c r="X937" t="b">
        <v>0</v>
      </c>
      <c r="Y937" t="s">
        <v>554</v>
      </c>
      <c r="Z937" t="s">
        <v>1763</v>
      </c>
      <c r="AA937" t="s">
        <v>6</v>
      </c>
    </row>
    <row r="938" spans="1:27" x14ac:dyDescent="0.3">
      <c r="A938" t="s">
        <v>2065</v>
      </c>
      <c r="B938" t="s">
        <v>670</v>
      </c>
      <c r="C938" t="s">
        <v>541</v>
      </c>
      <c r="D938" t="s">
        <v>542</v>
      </c>
      <c r="E938" t="s">
        <v>661</v>
      </c>
      <c r="F938" t="s">
        <v>662</v>
      </c>
      <c r="G938" t="s">
        <v>1150</v>
      </c>
      <c r="H938" t="s">
        <v>509</v>
      </c>
      <c r="J938" s="2">
        <v>45471</v>
      </c>
      <c r="K938" s="5">
        <v>202402</v>
      </c>
      <c r="M938" t="b">
        <v>0</v>
      </c>
      <c r="N938" t="b">
        <v>0</v>
      </c>
      <c r="O938" s="2">
        <v>45666.534096678239</v>
      </c>
      <c r="P938" s="2">
        <v>45670.414170868054</v>
      </c>
      <c r="Q938" t="s">
        <v>301</v>
      </c>
      <c r="R938" t="s">
        <v>543</v>
      </c>
      <c r="S938" s="2"/>
      <c r="V938" s="2">
        <v>45666.534096875002</v>
      </c>
      <c r="W938" s="2">
        <v>45666.534096875002</v>
      </c>
      <c r="X938" t="b">
        <v>0</v>
      </c>
      <c r="Y938" t="s">
        <v>554</v>
      </c>
      <c r="Z938" t="s">
        <v>1763</v>
      </c>
      <c r="AA938" t="s">
        <v>303</v>
      </c>
    </row>
    <row r="939" spans="1:27" x14ac:dyDescent="0.3">
      <c r="A939" t="s">
        <v>2064</v>
      </c>
      <c r="B939" t="s">
        <v>670</v>
      </c>
      <c r="C939" t="s">
        <v>541</v>
      </c>
      <c r="D939" t="s">
        <v>542</v>
      </c>
      <c r="E939" t="s">
        <v>777</v>
      </c>
      <c r="F939" t="s">
        <v>778</v>
      </c>
      <c r="G939" t="s">
        <v>1150</v>
      </c>
      <c r="H939" t="s">
        <v>509</v>
      </c>
      <c r="J939" s="2">
        <v>45380</v>
      </c>
      <c r="K939" s="5">
        <v>202401</v>
      </c>
      <c r="M939" t="b">
        <v>0</v>
      </c>
      <c r="N939" t="b">
        <v>0</v>
      </c>
      <c r="O939" s="2">
        <v>45666.534327743058</v>
      </c>
      <c r="P939" s="2">
        <v>45670.414341979165</v>
      </c>
      <c r="Q939" t="s">
        <v>301</v>
      </c>
      <c r="R939" t="s">
        <v>543</v>
      </c>
      <c r="S939" s="2"/>
      <c r="V939" s="2">
        <v>45666.534327858797</v>
      </c>
      <c r="W939" s="2">
        <v>45666.534327858797</v>
      </c>
      <c r="X939" t="b">
        <v>0</v>
      </c>
      <c r="Y939" t="s">
        <v>554</v>
      </c>
      <c r="Z939" t="s">
        <v>1763</v>
      </c>
      <c r="AA939" t="s">
        <v>6</v>
      </c>
    </row>
    <row r="940" spans="1:27" x14ac:dyDescent="0.3">
      <c r="A940" t="s">
        <v>1922</v>
      </c>
      <c r="B940" t="s">
        <v>670</v>
      </c>
      <c r="C940" t="s">
        <v>541</v>
      </c>
      <c r="D940" t="s">
        <v>542</v>
      </c>
      <c r="E940" t="s">
        <v>1923</v>
      </c>
      <c r="F940" t="s">
        <v>1924</v>
      </c>
      <c r="G940" t="s">
        <v>1150</v>
      </c>
      <c r="H940" t="s">
        <v>509</v>
      </c>
      <c r="I940" t="s">
        <v>1925</v>
      </c>
      <c r="J940" s="2">
        <v>45356</v>
      </c>
      <c r="K940" s="5">
        <v>202401</v>
      </c>
      <c r="M940" t="b">
        <v>0</v>
      </c>
      <c r="N940" t="b">
        <v>0</v>
      </c>
      <c r="O940" s="2">
        <v>45442.601691701391</v>
      </c>
      <c r="P940" s="2">
        <v>45548.371108449071</v>
      </c>
      <c r="Q940" t="s">
        <v>301</v>
      </c>
      <c r="R940" t="s">
        <v>543</v>
      </c>
      <c r="S940" s="2"/>
      <c r="V940" s="2">
        <v>45548.3711090625</v>
      </c>
      <c r="W940" s="2">
        <v>45548.3711090625</v>
      </c>
      <c r="X940" t="b">
        <v>0</v>
      </c>
      <c r="Y940" t="s">
        <v>554</v>
      </c>
      <c r="Z940" t="s">
        <v>1763</v>
      </c>
      <c r="AA940" t="s">
        <v>303</v>
      </c>
    </row>
    <row r="941" spans="1:27" x14ac:dyDescent="0.3">
      <c r="A941" t="s">
        <v>2117</v>
      </c>
      <c r="B941" t="s">
        <v>670</v>
      </c>
      <c r="C941" t="s">
        <v>541</v>
      </c>
      <c r="D941" t="s">
        <v>542</v>
      </c>
      <c r="E941" t="s">
        <v>2118</v>
      </c>
      <c r="F941" t="s">
        <v>2119</v>
      </c>
      <c r="G941" t="s">
        <v>1150</v>
      </c>
      <c r="H941" t="s">
        <v>509</v>
      </c>
      <c r="J941" s="2">
        <v>45471</v>
      </c>
      <c r="K941" s="5">
        <v>202402</v>
      </c>
      <c r="M941" t="b">
        <v>0</v>
      </c>
      <c r="N941" t="b">
        <v>0</v>
      </c>
      <c r="O941" s="2">
        <v>45666.534397766205</v>
      </c>
      <c r="P941" s="2">
        <v>45670.414390706021</v>
      </c>
      <c r="Q941" t="s">
        <v>301</v>
      </c>
      <c r="R941" t="s">
        <v>543</v>
      </c>
      <c r="S941" s="2"/>
      <c r="V941" s="2">
        <v>45666.534397951385</v>
      </c>
      <c r="W941" s="2">
        <v>45666.534397951385</v>
      </c>
      <c r="X941" t="b">
        <v>0</v>
      </c>
      <c r="Y941" t="s">
        <v>554</v>
      </c>
      <c r="Z941" t="s">
        <v>1763</v>
      </c>
      <c r="AA941" t="s">
        <v>303</v>
      </c>
    </row>
    <row r="942" spans="1:27" x14ac:dyDescent="0.3">
      <c r="A942" t="s">
        <v>2066</v>
      </c>
      <c r="B942" t="s">
        <v>670</v>
      </c>
      <c r="C942" t="s">
        <v>541</v>
      </c>
      <c r="D942" t="s">
        <v>542</v>
      </c>
      <c r="E942" t="s">
        <v>2067</v>
      </c>
      <c r="F942" t="s">
        <v>2068</v>
      </c>
      <c r="G942" t="s">
        <v>1150</v>
      </c>
      <c r="H942" t="s">
        <v>509</v>
      </c>
      <c r="J942" s="2">
        <v>45471</v>
      </c>
      <c r="K942" s="5">
        <v>202402</v>
      </c>
      <c r="M942" t="b">
        <v>0</v>
      </c>
      <c r="N942" t="b">
        <v>0</v>
      </c>
      <c r="O942" s="2">
        <v>45666.53405347222</v>
      </c>
      <c r="P942" s="2">
        <v>45670.414136192128</v>
      </c>
      <c r="Q942" t="s">
        <v>301</v>
      </c>
      <c r="R942" t="s">
        <v>543</v>
      </c>
      <c r="S942" s="2"/>
      <c r="V942" s="2">
        <v>45666.534053703705</v>
      </c>
      <c r="W942" s="2">
        <v>45666.534053703705</v>
      </c>
      <c r="X942" t="b">
        <v>0</v>
      </c>
      <c r="Y942" t="s">
        <v>554</v>
      </c>
      <c r="Z942" t="s">
        <v>1763</v>
      </c>
      <c r="AA942" t="s">
        <v>303</v>
      </c>
    </row>
    <row r="943" spans="1:27" x14ac:dyDescent="0.3">
      <c r="A943" t="s">
        <v>2120</v>
      </c>
      <c r="B943" t="s">
        <v>670</v>
      </c>
      <c r="C943" t="s">
        <v>541</v>
      </c>
      <c r="D943" t="s">
        <v>542</v>
      </c>
      <c r="E943" t="s">
        <v>732</v>
      </c>
      <c r="F943" t="s">
        <v>733</v>
      </c>
      <c r="G943" t="s">
        <v>1150</v>
      </c>
      <c r="H943" t="s">
        <v>509</v>
      </c>
      <c r="J943" s="2">
        <v>45380</v>
      </c>
      <c r="K943" s="5">
        <v>202401</v>
      </c>
      <c r="M943" t="b">
        <v>0</v>
      </c>
      <c r="N943" t="b">
        <v>0</v>
      </c>
      <c r="O943" s="2">
        <v>45666.534249456017</v>
      </c>
      <c r="P943" s="2">
        <v>45670.414281793979</v>
      </c>
      <c r="Q943" t="s">
        <v>301</v>
      </c>
      <c r="R943" t="s">
        <v>543</v>
      </c>
      <c r="S943" s="2"/>
      <c r="V943" s="2">
        <v>45666.534249571756</v>
      </c>
      <c r="W943" s="2">
        <v>45666.534249571756</v>
      </c>
      <c r="X943" t="b">
        <v>0</v>
      </c>
      <c r="Y943" t="s">
        <v>554</v>
      </c>
      <c r="Z943" t="s">
        <v>1763</v>
      </c>
      <c r="AA943" t="s">
        <v>6</v>
      </c>
    </row>
    <row r="944" spans="1:27" x14ac:dyDescent="0.3">
      <c r="A944" t="s">
        <v>2121</v>
      </c>
      <c r="B944" t="s">
        <v>670</v>
      </c>
      <c r="C944" t="s">
        <v>541</v>
      </c>
      <c r="D944" t="s">
        <v>542</v>
      </c>
      <c r="E944" t="s">
        <v>732</v>
      </c>
      <c r="F944" t="s">
        <v>733</v>
      </c>
      <c r="G944" t="s">
        <v>1150</v>
      </c>
      <c r="H944" t="s">
        <v>509</v>
      </c>
      <c r="J944" s="2">
        <v>45471</v>
      </c>
      <c r="K944" s="5">
        <v>202402</v>
      </c>
      <c r="M944" t="b">
        <v>0</v>
      </c>
      <c r="N944" t="b">
        <v>0</v>
      </c>
      <c r="O944" s="2">
        <v>45666.534119479169</v>
      </c>
      <c r="P944" s="2">
        <v>45670.414188506948</v>
      </c>
      <c r="Q944" t="s">
        <v>301</v>
      </c>
      <c r="R944" t="s">
        <v>543</v>
      </c>
      <c r="S944" s="2"/>
      <c r="V944" s="2">
        <v>45666.534119594908</v>
      </c>
      <c r="W944" s="2">
        <v>45666.534119594908</v>
      </c>
      <c r="X944" t="b">
        <v>0</v>
      </c>
      <c r="Y944" t="s">
        <v>554</v>
      </c>
      <c r="Z944" t="s">
        <v>1763</v>
      </c>
      <c r="AA944" t="s">
        <v>6</v>
      </c>
    </row>
    <row r="945" spans="1:27" x14ac:dyDescent="0.3">
      <c r="A945" t="s">
        <v>2110</v>
      </c>
      <c r="B945" t="s">
        <v>670</v>
      </c>
      <c r="C945" t="s">
        <v>541</v>
      </c>
      <c r="D945" t="s">
        <v>542</v>
      </c>
      <c r="E945" t="s">
        <v>763</v>
      </c>
      <c r="F945" t="s">
        <v>764</v>
      </c>
      <c r="G945" t="s">
        <v>1150</v>
      </c>
      <c r="H945" t="s">
        <v>509</v>
      </c>
      <c r="J945" s="2">
        <v>45380</v>
      </c>
      <c r="K945" s="5">
        <v>202401</v>
      </c>
      <c r="M945" t="b">
        <v>0</v>
      </c>
      <c r="N945" t="b">
        <v>0</v>
      </c>
      <c r="O945" s="2">
        <v>45666.53449795139</v>
      </c>
      <c r="P945" s="2">
        <v>45670.414465856484</v>
      </c>
      <c r="Q945" t="s">
        <v>301</v>
      </c>
      <c r="R945" t="s">
        <v>543</v>
      </c>
      <c r="S945" s="2"/>
      <c r="V945" s="2">
        <v>45666.534498067129</v>
      </c>
      <c r="W945" s="2">
        <v>45666.534498067129</v>
      </c>
      <c r="X945" t="b">
        <v>0</v>
      </c>
      <c r="Y945" t="s">
        <v>554</v>
      </c>
      <c r="Z945" t="s">
        <v>1763</v>
      </c>
      <c r="AA945" t="s">
        <v>6</v>
      </c>
    </row>
    <row r="946" spans="1:27" x14ac:dyDescent="0.3">
      <c r="A946" t="s">
        <v>2109</v>
      </c>
      <c r="B946" t="s">
        <v>670</v>
      </c>
      <c r="C946" t="s">
        <v>541</v>
      </c>
      <c r="D946" t="s">
        <v>542</v>
      </c>
      <c r="E946" t="s">
        <v>763</v>
      </c>
      <c r="F946" t="s">
        <v>764</v>
      </c>
      <c r="G946" t="s">
        <v>1150</v>
      </c>
      <c r="H946" t="s">
        <v>509</v>
      </c>
      <c r="J946" s="2">
        <v>45471</v>
      </c>
      <c r="K946" s="5">
        <v>202402</v>
      </c>
      <c r="M946" t="b">
        <v>0</v>
      </c>
      <c r="N946" t="b">
        <v>0</v>
      </c>
      <c r="O946" s="2">
        <v>45666.534442939817</v>
      </c>
      <c r="P946" s="2">
        <v>45670.414426157404</v>
      </c>
      <c r="Q946" t="s">
        <v>301</v>
      </c>
      <c r="R946" t="s">
        <v>543</v>
      </c>
      <c r="S946" s="2"/>
      <c r="V946" s="2">
        <v>45666.534443055556</v>
      </c>
      <c r="W946" s="2">
        <v>45666.534443055556</v>
      </c>
      <c r="X946" t="b">
        <v>0</v>
      </c>
      <c r="Y946" t="s">
        <v>554</v>
      </c>
      <c r="Z946" t="s">
        <v>1763</v>
      </c>
      <c r="AA946" t="s">
        <v>6</v>
      </c>
    </row>
    <row r="947" spans="1:27" x14ac:dyDescent="0.3">
      <c r="A947" t="s">
        <v>2108</v>
      </c>
      <c r="B947" t="s">
        <v>670</v>
      </c>
      <c r="C947" t="s">
        <v>541</v>
      </c>
      <c r="D947" t="s">
        <v>542</v>
      </c>
      <c r="E947" t="s">
        <v>2106</v>
      </c>
      <c r="F947" t="s">
        <v>2107</v>
      </c>
      <c r="G947" t="s">
        <v>1150</v>
      </c>
      <c r="H947" t="s">
        <v>509</v>
      </c>
      <c r="J947" s="2">
        <v>45380</v>
      </c>
      <c r="K947" s="5">
        <v>202401</v>
      </c>
      <c r="M947" t="b">
        <v>0</v>
      </c>
      <c r="N947" t="b">
        <v>0</v>
      </c>
      <c r="O947" s="2">
        <v>45666.534189502316</v>
      </c>
      <c r="P947" s="2">
        <v>45670.41423480324</v>
      </c>
      <c r="Q947" t="s">
        <v>301</v>
      </c>
      <c r="R947" t="s">
        <v>543</v>
      </c>
      <c r="S947" s="2"/>
      <c r="V947" s="2">
        <v>45666.534189664351</v>
      </c>
      <c r="W947" s="2">
        <v>45666.534189664351</v>
      </c>
      <c r="X947" t="b">
        <v>0</v>
      </c>
      <c r="Y947" t="s">
        <v>554</v>
      </c>
      <c r="Z947" t="s">
        <v>1763</v>
      </c>
      <c r="AA947" t="s">
        <v>303</v>
      </c>
    </row>
    <row r="948" spans="1:27" x14ac:dyDescent="0.3">
      <c r="A948" t="s">
        <v>2105</v>
      </c>
      <c r="B948" t="s">
        <v>670</v>
      </c>
      <c r="C948" t="s">
        <v>541</v>
      </c>
      <c r="D948" t="s">
        <v>542</v>
      </c>
      <c r="E948" t="s">
        <v>2106</v>
      </c>
      <c r="F948" t="s">
        <v>2107</v>
      </c>
      <c r="G948" t="s">
        <v>1150</v>
      </c>
      <c r="H948" t="s">
        <v>509</v>
      </c>
      <c r="J948" s="2">
        <v>45471</v>
      </c>
      <c r="K948" s="5">
        <v>202402</v>
      </c>
      <c r="M948" t="b">
        <v>0</v>
      </c>
      <c r="N948" t="b">
        <v>0</v>
      </c>
      <c r="O948" s="2">
        <v>45666.534318831022</v>
      </c>
      <c r="P948" s="2">
        <v>45670.414335567133</v>
      </c>
      <c r="Q948" t="s">
        <v>301</v>
      </c>
      <c r="R948" t="s">
        <v>543</v>
      </c>
      <c r="S948" s="2"/>
      <c r="V948" s="2">
        <v>45666.53431894676</v>
      </c>
      <c r="W948" s="2">
        <v>45666.53431894676</v>
      </c>
      <c r="X948" t="b">
        <v>0</v>
      </c>
      <c r="Y948" t="s">
        <v>554</v>
      </c>
      <c r="Z948" t="s">
        <v>1763</v>
      </c>
      <c r="AA948" t="s">
        <v>6</v>
      </c>
    </row>
    <row r="949" spans="1:27" x14ac:dyDescent="0.3">
      <c r="A949" t="s">
        <v>2114</v>
      </c>
      <c r="B949" t="s">
        <v>670</v>
      </c>
      <c r="C949" t="s">
        <v>541</v>
      </c>
      <c r="D949" t="s">
        <v>542</v>
      </c>
      <c r="E949" t="s">
        <v>741</v>
      </c>
      <c r="F949" t="s">
        <v>742</v>
      </c>
      <c r="G949" t="s">
        <v>1150</v>
      </c>
      <c r="H949" t="s">
        <v>509</v>
      </c>
      <c r="J949" s="2">
        <v>45380</v>
      </c>
      <c r="K949" s="5">
        <v>202401</v>
      </c>
      <c r="M949" t="b">
        <v>0</v>
      </c>
      <c r="N949" t="b">
        <v>0</v>
      </c>
      <c r="O949" s="2">
        <v>45666.534508449076</v>
      </c>
      <c r="P949" s="2">
        <v>45670.414472337965</v>
      </c>
      <c r="Q949" t="s">
        <v>301</v>
      </c>
      <c r="R949" t="s">
        <v>543</v>
      </c>
      <c r="S949" s="2"/>
      <c r="V949" s="2">
        <v>45666.534508564815</v>
      </c>
      <c r="W949" s="2">
        <v>45666.534508564815</v>
      </c>
      <c r="X949" t="b">
        <v>0</v>
      </c>
      <c r="Y949" t="s">
        <v>554</v>
      </c>
      <c r="Z949" t="s">
        <v>1763</v>
      </c>
      <c r="AA949" t="s">
        <v>6</v>
      </c>
    </row>
    <row r="950" spans="1:27" x14ac:dyDescent="0.3">
      <c r="A950" t="s">
        <v>2113</v>
      </c>
      <c r="B950" t="s">
        <v>670</v>
      </c>
      <c r="C950" t="s">
        <v>541</v>
      </c>
      <c r="D950" t="s">
        <v>542</v>
      </c>
      <c r="E950" t="s">
        <v>741</v>
      </c>
      <c r="F950" t="s">
        <v>742</v>
      </c>
      <c r="G950" t="s">
        <v>1150</v>
      </c>
      <c r="H950" t="s">
        <v>509</v>
      </c>
      <c r="J950" s="2">
        <v>45471</v>
      </c>
      <c r="K950" s="5">
        <v>202402</v>
      </c>
      <c r="M950" t="b">
        <v>0</v>
      </c>
      <c r="N950" t="b">
        <v>0</v>
      </c>
      <c r="O950" s="2">
        <v>45666.534099849538</v>
      </c>
      <c r="P950" s="2">
        <v>45670.414173113422</v>
      </c>
      <c r="Q950" t="s">
        <v>301</v>
      </c>
      <c r="R950" t="s">
        <v>543</v>
      </c>
      <c r="S950" s="2"/>
      <c r="V950" s="2">
        <v>45666.534099965276</v>
      </c>
      <c r="W950" s="2">
        <v>45666.534099965276</v>
      </c>
      <c r="X950" t="b">
        <v>0</v>
      </c>
      <c r="Y950" t="s">
        <v>554</v>
      </c>
      <c r="Z950" t="s">
        <v>1763</v>
      </c>
      <c r="AA950" t="s">
        <v>6</v>
      </c>
    </row>
    <row r="951" spans="1:27" x14ac:dyDescent="0.3">
      <c r="A951" t="s">
        <v>2111</v>
      </c>
      <c r="B951" t="s">
        <v>670</v>
      </c>
      <c r="C951" t="s">
        <v>541</v>
      </c>
      <c r="D951" t="s">
        <v>542</v>
      </c>
      <c r="E951" t="s">
        <v>735</v>
      </c>
      <c r="F951" t="s">
        <v>736</v>
      </c>
      <c r="G951" t="s">
        <v>1150</v>
      </c>
      <c r="H951" t="s">
        <v>509</v>
      </c>
      <c r="J951" s="2">
        <v>45471</v>
      </c>
      <c r="K951" s="5">
        <v>202402</v>
      </c>
      <c r="M951" t="b">
        <v>0</v>
      </c>
      <c r="N951" t="b">
        <v>0</v>
      </c>
      <c r="O951" s="2">
        <v>45666.534455057874</v>
      </c>
      <c r="P951" s="2">
        <v>45670.414434456019</v>
      </c>
      <c r="Q951" t="s">
        <v>301</v>
      </c>
      <c r="R951" t="s">
        <v>543</v>
      </c>
      <c r="S951" s="2"/>
      <c r="V951" s="2">
        <v>45666.534455127316</v>
      </c>
      <c r="W951" s="2">
        <v>45666.534455127316</v>
      </c>
      <c r="X951" t="b">
        <v>0</v>
      </c>
      <c r="Y951" t="s">
        <v>554</v>
      </c>
      <c r="Z951" t="s">
        <v>1763</v>
      </c>
      <c r="AA951" t="s">
        <v>6</v>
      </c>
    </row>
    <row r="952" spans="1:27" x14ac:dyDescent="0.3">
      <c r="A952" t="s">
        <v>2112</v>
      </c>
      <c r="B952" t="s">
        <v>670</v>
      </c>
      <c r="C952" t="s">
        <v>541</v>
      </c>
      <c r="D952" t="s">
        <v>542</v>
      </c>
      <c r="E952" t="s">
        <v>735</v>
      </c>
      <c r="F952" t="s">
        <v>736</v>
      </c>
      <c r="G952" t="s">
        <v>1150</v>
      </c>
      <c r="H952" t="s">
        <v>509</v>
      </c>
      <c r="J952" s="2">
        <v>45380</v>
      </c>
      <c r="K952" s="5">
        <v>202401</v>
      </c>
      <c r="M952" t="b">
        <v>0</v>
      </c>
      <c r="N952" t="b">
        <v>0</v>
      </c>
      <c r="O952" s="2">
        <v>45666.534419872682</v>
      </c>
      <c r="P952" s="2">
        <v>45670.41440883102</v>
      </c>
      <c r="Q952" t="s">
        <v>301</v>
      </c>
      <c r="R952" t="s">
        <v>543</v>
      </c>
      <c r="S952" s="2"/>
      <c r="V952" s="2">
        <v>45666.534420057869</v>
      </c>
      <c r="W952" s="2">
        <v>45666.534420057869</v>
      </c>
      <c r="X952" t="b">
        <v>0</v>
      </c>
      <c r="Y952" t="s">
        <v>554</v>
      </c>
      <c r="Z952" t="s">
        <v>1763</v>
      </c>
      <c r="AA952" t="s">
        <v>303</v>
      </c>
    </row>
    <row r="953" spans="1:27" x14ac:dyDescent="0.3">
      <c r="A953" t="s">
        <v>2089</v>
      </c>
      <c r="B953" t="s">
        <v>670</v>
      </c>
      <c r="C953" t="s">
        <v>541</v>
      </c>
      <c r="D953" t="s">
        <v>542</v>
      </c>
      <c r="E953" t="s">
        <v>2090</v>
      </c>
      <c r="F953" t="s">
        <v>2091</v>
      </c>
      <c r="G953" t="s">
        <v>11</v>
      </c>
      <c r="H953" t="s">
        <v>509</v>
      </c>
      <c r="J953" s="2">
        <v>45380</v>
      </c>
      <c r="K953" s="5">
        <v>202401</v>
      </c>
      <c r="M953" t="b">
        <v>0</v>
      </c>
      <c r="N953" t="b">
        <v>0</v>
      </c>
      <c r="O953" s="2">
        <v>45666.534302118052</v>
      </c>
      <c r="P953" s="2">
        <v>45670.414324108795</v>
      </c>
      <c r="Q953" t="s">
        <v>301</v>
      </c>
      <c r="R953" t="s">
        <v>543</v>
      </c>
      <c r="S953" s="2"/>
      <c r="V953" s="2">
        <v>45666.534302314816</v>
      </c>
      <c r="W953" s="2">
        <v>45666.534302314816</v>
      </c>
      <c r="X953" t="b">
        <v>0</v>
      </c>
      <c r="Y953" t="s">
        <v>554</v>
      </c>
      <c r="Z953" t="s">
        <v>1763</v>
      </c>
      <c r="AA953" t="s">
        <v>303</v>
      </c>
    </row>
    <row r="954" spans="1:27" x14ac:dyDescent="0.3">
      <c r="A954" t="s">
        <v>2088</v>
      </c>
      <c r="B954" t="s">
        <v>670</v>
      </c>
      <c r="C954" t="s">
        <v>541</v>
      </c>
      <c r="D954" t="s">
        <v>542</v>
      </c>
      <c r="E954" t="s">
        <v>2086</v>
      </c>
      <c r="F954" t="s">
        <v>2087</v>
      </c>
      <c r="G954" t="s">
        <v>11</v>
      </c>
      <c r="H954" t="s">
        <v>509</v>
      </c>
      <c r="J954" s="2">
        <v>45380</v>
      </c>
      <c r="K954" s="5">
        <v>202401</v>
      </c>
      <c r="M954" t="b">
        <v>0</v>
      </c>
      <c r="N954" t="b">
        <v>0</v>
      </c>
      <c r="O954" s="2">
        <v>45666.534379247685</v>
      </c>
      <c r="P954" s="2">
        <v>45670.414376238426</v>
      </c>
      <c r="Q954" t="s">
        <v>301</v>
      </c>
      <c r="R954" t="s">
        <v>543</v>
      </c>
      <c r="S954" s="2"/>
      <c r="V954" s="2">
        <v>45666.534379513891</v>
      </c>
      <c r="W954" s="2">
        <v>45666.534379513891</v>
      </c>
      <c r="X954" t="b">
        <v>0</v>
      </c>
      <c r="Y954" t="s">
        <v>554</v>
      </c>
      <c r="Z954" t="s">
        <v>1763</v>
      </c>
      <c r="AA954" t="s">
        <v>303</v>
      </c>
    </row>
    <row r="955" spans="1:27" x14ac:dyDescent="0.3">
      <c r="A955" t="s">
        <v>2099</v>
      </c>
      <c r="B955" t="s">
        <v>670</v>
      </c>
      <c r="C955" t="s">
        <v>541</v>
      </c>
      <c r="D955" t="s">
        <v>542</v>
      </c>
      <c r="E955" t="s">
        <v>2100</v>
      </c>
      <c r="F955" t="s">
        <v>2101</v>
      </c>
      <c r="G955" t="s">
        <v>1150</v>
      </c>
      <c r="H955" t="s">
        <v>509</v>
      </c>
      <c r="J955" s="2">
        <v>45380</v>
      </c>
      <c r="K955" s="5">
        <v>202401</v>
      </c>
      <c r="M955" t="b">
        <v>0</v>
      </c>
      <c r="N955" t="b">
        <v>0</v>
      </c>
      <c r="O955" s="2">
        <v>45666.534023692133</v>
      </c>
      <c r="P955" s="2">
        <v>45670.41411484954</v>
      </c>
      <c r="Q955" t="s">
        <v>301</v>
      </c>
      <c r="R955" t="s">
        <v>543</v>
      </c>
      <c r="S955" s="2"/>
      <c r="V955" s="2">
        <v>45666.534023761575</v>
      </c>
      <c r="W955" s="2">
        <v>45666.534023761575</v>
      </c>
      <c r="X955" t="b">
        <v>0</v>
      </c>
      <c r="Y955" t="s">
        <v>554</v>
      </c>
      <c r="Z955" t="s">
        <v>1763</v>
      </c>
      <c r="AA955" t="s">
        <v>6</v>
      </c>
    </row>
    <row r="956" spans="1:27" x14ac:dyDescent="0.3">
      <c r="A956" t="s">
        <v>2092</v>
      </c>
      <c r="B956" t="s">
        <v>670</v>
      </c>
      <c r="C956" t="s">
        <v>541</v>
      </c>
      <c r="D956" t="s">
        <v>542</v>
      </c>
      <c r="E956" t="s">
        <v>2090</v>
      </c>
      <c r="F956" t="s">
        <v>2091</v>
      </c>
      <c r="G956" t="s">
        <v>11</v>
      </c>
      <c r="H956" t="s">
        <v>509</v>
      </c>
      <c r="J956" s="2">
        <v>45471</v>
      </c>
      <c r="K956" s="5">
        <v>202402</v>
      </c>
      <c r="M956" t="b">
        <v>0</v>
      </c>
      <c r="N956" t="b">
        <v>0</v>
      </c>
      <c r="O956" s="2">
        <v>45666.534501388887</v>
      </c>
      <c r="P956" s="2">
        <v>45670.414467939816</v>
      </c>
      <c r="Q956" t="s">
        <v>301</v>
      </c>
      <c r="R956" t="s">
        <v>543</v>
      </c>
      <c r="S956" s="2"/>
      <c r="V956" s="2">
        <v>45666.534501585651</v>
      </c>
      <c r="W956" s="2">
        <v>45666.534501585651</v>
      </c>
      <c r="X956" t="b">
        <v>0</v>
      </c>
      <c r="Y956" t="s">
        <v>554</v>
      </c>
      <c r="Z956" t="s">
        <v>1763</v>
      </c>
      <c r="AA956" t="s">
        <v>303</v>
      </c>
    </row>
    <row r="957" spans="1:27" x14ac:dyDescent="0.3">
      <c r="A957" t="s">
        <v>2081</v>
      </c>
      <c r="B957" t="s">
        <v>670</v>
      </c>
      <c r="C957" t="s">
        <v>541</v>
      </c>
      <c r="D957" t="s">
        <v>542</v>
      </c>
      <c r="E957" t="s">
        <v>743</v>
      </c>
      <c r="F957" t="s">
        <v>744</v>
      </c>
      <c r="G957" t="s">
        <v>11</v>
      </c>
      <c r="H957" t="s">
        <v>509</v>
      </c>
      <c r="J957" s="2">
        <v>45380</v>
      </c>
      <c r="K957" s="5">
        <v>202401</v>
      </c>
      <c r="M957" t="b">
        <v>0</v>
      </c>
      <c r="N957" t="b">
        <v>0</v>
      </c>
      <c r="O957" s="2">
        <v>45669.522449270837</v>
      </c>
      <c r="P957" s="2">
        <v>45670.41424140046</v>
      </c>
      <c r="Q957" t="s">
        <v>301</v>
      </c>
      <c r="R957" t="s">
        <v>543</v>
      </c>
      <c r="S957" s="2"/>
      <c r="V957" s="2">
        <v>45669.522449456017</v>
      </c>
      <c r="W957" s="2">
        <v>45669.522449456017</v>
      </c>
      <c r="X957" t="b">
        <v>0</v>
      </c>
      <c r="Y957" t="s">
        <v>554</v>
      </c>
      <c r="Z957" t="s">
        <v>1763</v>
      </c>
      <c r="AA957" t="s">
        <v>303</v>
      </c>
    </row>
    <row r="958" spans="1:27" x14ac:dyDescent="0.3">
      <c r="A958" t="s">
        <v>2102</v>
      </c>
      <c r="B958" t="s">
        <v>670</v>
      </c>
      <c r="C958" t="s">
        <v>541</v>
      </c>
      <c r="D958" t="s">
        <v>542</v>
      </c>
      <c r="E958" t="s">
        <v>2103</v>
      </c>
      <c r="F958" t="s">
        <v>2104</v>
      </c>
      <c r="G958" t="s">
        <v>11</v>
      </c>
      <c r="H958" t="s">
        <v>509</v>
      </c>
      <c r="J958" s="2">
        <v>45471</v>
      </c>
      <c r="K958" s="5">
        <v>202402</v>
      </c>
      <c r="M958" t="b">
        <v>0</v>
      </c>
      <c r="N958" t="b">
        <v>0</v>
      </c>
      <c r="O958" s="2">
        <v>45666.534559178239</v>
      </c>
      <c r="P958" s="2">
        <v>45670.414508182868</v>
      </c>
      <c r="Q958" t="s">
        <v>301</v>
      </c>
      <c r="R958" t="s">
        <v>543</v>
      </c>
      <c r="S958" s="2"/>
      <c r="V958" s="2">
        <v>45666.534559375003</v>
      </c>
      <c r="W958" s="2">
        <v>45666.534559375003</v>
      </c>
      <c r="X958" t="b">
        <v>0</v>
      </c>
      <c r="Y958" t="s">
        <v>554</v>
      </c>
      <c r="Z958" t="s">
        <v>1763</v>
      </c>
      <c r="AA958" t="s">
        <v>303</v>
      </c>
    </row>
    <row r="959" spans="1:27" x14ac:dyDescent="0.3">
      <c r="A959" t="s">
        <v>2085</v>
      </c>
      <c r="B959" t="s">
        <v>670</v>
      </c>
      <c r="C959" t="s">
        <v>541</v>
      </c>
      <c r="D959" t="s">
        <v>542</v>
      </c>
      <c r="E959" t="s">
        <v>2086</v>
      </c>
      <c r="F959" t="s">
        <v>2087</v>
      </c>
      <c r="G959" t="s">
        <v>11</v>
      </c>
      <c r="H959" t="s">
        <v>509</v>
      </c>
      <c r="J959" s="2">
        <v>45471</v>
      </c>
      <c r="K959" s="5">
        <v>202402</v>
      </c>
      <c r="M959" t="b">
        <v>0</v>
      </c>
      <c r="N959" t="b">
        <v>0</v>
      </c>
      <c r="O959" s="2">
        <v>45666.534394131944</v>
      </c>
      <c r="P959" s="2">
        <v>45670.414388425925</v>
      </c>
      <c r="Q959" t="s">
        <v>301</v>
      </c>
      <c r="R959" t="s">
        <v>543</v>
      </c>
      <c r="S959" s="2"/>
      <c r="V959" s="2">
        <v>45666.534394363429</v>
      </c>
      <c r="W959" s="2">
        <v>45666.534394363429</v>
      </c>
      <c r="X959" t="b">
        <v>0</v>
      </c>
      <c r="Y959" t="s">
        <v>554</v>
      </c>
      <c r="Z959" t="s">
        <v>1763</v>
      </c>
      <c r="AA959" t="s">
        <v>303</v>
      </c>
    </row>
    <row r="960" spans="1:27" x14ac:dyDescent="0.3">
      <c r="A960" t="s">
        <v>2082</v>
      </c>
      <c r="B960" t="s">
        <v>670</v>
      </c>
      <c r="C960" t="s">
        <v>541</v>
      </c>
      <c r="D960" t="s">
        <v>542</v>
      </c>
      <c r="E960" t="s">
        <v>2083</v>
      </c>
      <c r="F960" t="s">
        <v>2084</v>
      </c>
      <c r="G960" t="s">
        <v>11</v>
      </c>
      <c r="H960" t="s">
        <v>509</v>
      </c>
      <c r="J960" s="2">
        <v>45471</v>
      </c>
      <c r="K960" s="5">
        <v>202402</v>
      </c>
      <c r="M960" t="b">
        <v>0</v>
      </c>
      <c r="N960" t="b">
        <v>0</v>
      </c>
      <c r="O960" s="2">
        <v>45669.52249988426</v>
      </c>
      <c r="P960" s="2">
        <v>45670.414279548611</v>
      </c>
      <c r="Q960" t="s">
        <v>301</v>
      </c>
      <c r="R960" t="s">
        <v>543</v>
      </c>
      <c r="S960" s="2"/>
      <c r="V960" s="2">
        <v>45669.522500196763</v>
      </c>
      <c r="W960" s="2">
        <v>45669.522500196763</v>
      </c>
      <c r="X960" t="b">
        <v>0</v>
      </c>
      <c r="Y960" t="s">
        <v>554</v>
      </c>
      <c r="Z960" t="s">
        <v>1763</v>
      </c>
      <c r="AA960" t="s">
        <v>303</v>
      </c>
    </row>
    <row r="961" spans="1:27" x14ac:dyDescent="0.3">
      <c r="A961" t="s">
        <v>2206</v>
      </c>
      <c r="B961" t="s">
        <v>670</v>
      </c>
      <c r="C961" t="s">
        <v>541</v>
      </c>
      <c r="D961" t="s">
        <v>542</v>
      </c>
      <c r="E961" t="s">
        <v>2203</v>
      </c>
      <c r="F961" t="s">
        <v>2204</v>
      </c>
      <c r="G961" t="s">
        <v>14</v>
      </c>
      <c r="H961" t="s">
        <v>510</v>
      </c>
      <c r="J961" s="2">
        <v>45380</v>
      </c>
      <c r="K961" s="5">
        <v>202401</v>
      </c>
      <c r="M961" t="b">
        <v>0</v>
      </c>
      <c r="N961" t="b">
        <v>0</v>
      </c>
      <c r="O961" s="2">
        <v>45666.534333067131</v>
      </c>
      <c r="P961" s="2">
        <v>45670.414344178243</v>
      </c>
      <c r="Q961" t="s">
        <v>301</v>
      </c>
      <c r="R961" t="s">
        <v>543</v>
      </c>
      <c r="S961" s="2"/>
      <c r="V961" s="2">
        <v>45666.534333136573</v>
      </c>
      <c r="W961" s="2">
        <v>45666.534333136573</v>
      </c>
      <c r="X961" t="b">
        <v>0</v>
      </c>
      <c r="Y961" t="s">
        <v>655</v>
      </c>
      <c r="Z961" t="s">
        <v>1862</v>
      </c>
      <c r="AA961" t="s">
        <v>2275</v>
      </c>
    </row>
    <row r="962" spans="1:27" x14ac:dyDescent="0.3">
      <c r="A962" t="s">
        <v>2124</v>
      </c>
      <c r="B962" t="s">
        <v>670</v>
      </c>
      <c r="C962" t="s">
        <v>541</v>
      </c>
      <c r="D962" t="s">
        <v>542</v>
      </c>
      <c r="E962" t="s">
        <v>702</v>
      </c>
      <c r="F962" t="s">
        <v>703</v>
      </c>
      <c r="G962" t="s">
        <v>8</v>
      </c>
      <c r="H962" t="s">
        <v>511</v>
      </c>
      <c r="J962" s="2">
        <v>45471</v>
      </c>
      <c r="K962" s="5">
        <v>202402</v>
      </c>
      <c r="M962" t="b">
        <v>0</v>
      </c>
      <c r="N962" t="b">
        <v>0</v>
      </c>
      <c r="O962" s="2">
        <v>45669.522369131948</v>
      </c>
      <c r="P962" s="2">
        <v>45670.414177627317</v>
      </c>
      <c r="Q962" t="s">
        <v>301</v>
      </c>
      <c r="R962" t="s">
        <v>543</v>
      </c>
      <c r="S962" s="2"/>
      <c r="V962" s="2">
        <v>45669.522369247687</v>
      </c>
      <c r="W962" s="2">
        <v>45669.522369247687</v>
      </c>
      <c r="X962" t="b">
        <v>0</v>
      </c>
      <c r="Y962" t="s">
        <v>655</v>
      </c>
      <c r="Z962" t="s">
        <v>1862</v>
      </c>
      <c r="AA962" t="s">
        <v>2275</v>
      </c>
    </row>
    <row r="963" spans="1:27" x14ac:dyDescent="0.3">
      <c r="A963" t="s">
        <v>2061</v>
      </c>
      <c r="B963" t="s">
        <v>670</v>
      </c>
      <c r="C963" t="s">
        <v>541</v>
      </c>
      <c r="D963" t="s">
        <v>542</v>
      </c>
      <c r="E963" t="s">
        <v>758</v>
      </c>
      <c r="F963" t="s">
        <v>759</v>
      </c>
      <c r="G963" t="s">
        <v>8</v>
      </c>
      <c r="H963" t="s">
        <v>511</v>
      </c>
      <c r="J963" s="2">
        <v>45380</v>
      </c>
      <c r="K963" s="5">
        <v>202401</v>
      </c>
      <c r="M963" t="b">
        <v>0</v>
      </c>
      <c r="N963" t="b">
        <v>0</v>
      </c>
      <c r="O963" s="2">
        <v>45669.522544756946</v>
      </c>
      <c r="P963" s="2">
        <v>45670.414312233799</v>
      </c>
      <c r="Q963" t="s">
        <v>301</v>
      </c>
      <c r="R963" t="s">
        <v>543</v>
      </c>
      <c r="S963" s="2"/>
      <c r="V963" s="2">
        <v>45669.522544872685</v>
      </c>
      <c r="W963" s="2">
        <v>45669.522544872685</v>
      </c>
      <c r="X963" t="b">
        <v>0</v>
      </c>
      <c r="Y963" t="s">
        <v>655</v>
      </c>
      <c r="Z963" t="s">
        <v>1862</v>
      </c>
      <c r="AA963" t="s">
        <v>2275</v>
      </c>
    </row>
    <row r="964" spans="1:27" x14ac:dyDescent="0.3">
      <c r="A964" t="s">
        <v>2125</v>
      </c>
      <c r="B964" t="s">
        <v>670</v>
      </c>
      <c r="C964" t="s">
        <v>541</v>
      </c>
      <c r="D964" t="s">
        <v>542</v>
      </c>
      <c r="E964" t="s">
        <v>702</v>
      </c>
      <c r="F964" t="s">
        <v>703</v>
      </c>
      <c r="G964" t="s">
        <v>8</v>
      </c>
      <c r="H964" t="s">
        <v>511</v>
      </c>
      <c r="J964" s="2">
        <v>45380</v>
      </c>
      <c r="K964" s="5">
        <v>202401</v>
      </c>
      <c r="M964" t="b">
        <v>0</v>
      </c>
      <c r="N964" t="b">
        <v>0</v>
      </c>
      <c r="O964" s="2">
        <v>45669.522482291664</v>
      </c>
      <c r="P964" s="2">
        <v>45670.41426646991</v>
      </c>
      <c r="Q964" t="s">
        <v>301</v>
      </c>
      <c r="R964" t="s">
        <v>543</v>
      </c>
      <c r="S964" s="2"/>
      <c r="V964" s="2">
        <v>45669.522482372682</v>
      </c>
      <c r="W964" s="2">
        <v>45669.522482372682</v>
      </c>
      <c r="X964" t="b">
        <v>0</v>
      </c>
      <c r="Y964" t="s">
        <v>655</v>
      </c>
      <c r="Z964" t="s">
        <v>1862</v>
      </c>
      <c r="AA964" t="s">
        <v>2275</v>
      </c>
    </row>
    <row r="965" spans="1:27" x14ac:dyDescent="0.3">
      <c r="A965" t="s">
        <v>2060</v>
      </c>
      <c r="B965" t="s">
        <v>670</v>
      </c>
      <c r="C965" t="s">
        <v>541</v>
      </c>
      <c r="D965" t="s">
        <v>542</v>
      </c>
      <c r="E965" t="s">
        <v>2058</v>
      </c>
      <c r="F965" t="s">
        <v>2059</v>
      </c>
      <c r="G965" t="s">
        <v>8</v>
      </c>
      <c r="H965" t="s">
        <v>511</v>
      </c>
      <c r="J965" s="2">
        <v>45380</v>
      </c>
      <c r="K965" s="5">
        <v>202401</v>
      </c>
      <c r="M965" t="b">
        <v>0</v>
      </c>
      <c r="N965" t="b">
        <v>0</v>
      </c>
      <c r="O965" s="2">
        <v>45669.522452662037</v>
      </c>
      <c r="P965" s="2">
        <v>45670.414243437503</v>
      </c>
      <c r="Q965" t="s">
        <v>301</v>
      </c>
      <c r="R965" t="s">
        <v>543</v>
      </c>
      <c r="S965" s="2"/>
      <c r="V965" s="2">
        <v>45669.522452777775</v>
      </c>
      <c r="W965" s="2">
        <v>45669.522452777775</v>
      </c>
      <c r="X965" t="b">
        <v>0</v>
      </c>
      <c r="Y965" t="s">
        <v>655</v>
      </c>
      <c r="Z965" t="s">
        <v>1862</v>
      </c>
      <c r="AA965" t="s">
        <v>2275</v>
      </c>
    </row>
    <row r="966" spans="1:27" x14ac:dyDescent="0.3">
      <c r="A966" t="s">
        <v>2057</v>
      </c>
      <c r="B966" t="s">
        <v>670</v>
      </c>
      <c r="C966" t="s">
        <v>541</v>
      </c>
      <c r="D966" t="s">
        <v>542</v>
      </c>
      <c r="E966" t="s">
        <v>2058</v>
      </c>
      <c r="F966" t="s">
        <v>2059</v>
      </c>
      <c r="G966" t="s">
        <v>8</v>
      </c>
      <c r="H966" t="s">
        <v>511</v>
      </c>
      <c r="J966" s="2">
        <v>45471</v>
      </c>
      <c r="K966" s="5">
        <v>202402</v>
      </c>
      <c r="M966" t="b">
        <v>0</v>
      </c>
      <c r="N966" t="b">
        <v>0</v>
      </c>
      <c r="O966" s="2">
        <v>45669.522649537037</v>
      </c>
      <c r="P966" s="2">
        <v>45670.414395405096</v>
      </c>
      <c r="Q966" t="s">
        <v>301</v>
      </c>
      <c r="R966" t="s">
        <v>543</v>
      </c>
      <c r="S966" s="2"/>
      <c r="V966" s="2">
        <v>45669.522649652776</v>
      </c>
      <c r="W966" s="2">
        <v>45669.522649652776</v>
      </c>
      <c r="X966" t="b">
        <v>0</v>
      </c>
      <c r="Y966" t="s">
        <v>655</v>
      </c>
      <c r="Z966" t="s">
        <v>1862</v>
      </c>
      <c r="AA966" t="s">
        <v>2275</v>
      </c>
    </row>
    <row r="967" spans="1:27" x14ac:dyDescent="0.3">
      <c r="A967" t="s">
        <v>2056</v>
      </c>
      <c r="B967" t="s">
        <v>670</v>
      </c>
      <c r="C967" t="s">
        <v>541</v>
      </c>
      <c r="D967" t="s">
        <v>542</v>
      </c>
      <c r="E967" t="s">
        <v>755</v>
      </c>
      <c r="F967" t="s">
        <v>756</v>
      </c>
      <c r="G967" t="s">
        <v>8</v>
      </c>
      <c r="H967" t="s">
        <v>511</v>
      </c>
      <c r="J967" s="2">
        <v>45471</v>
      </c>
      <c r="K967" s="5">
        <v>202402</v>
      </c>
      <c r="M967" t="b">
        <v>0</v>
      </c>
      <c r="N967" t="b">
        <v>0</v>
      </c>
      <c r="O967" s="2">
        <v>45669.522599421296</v>
      </c>
      <c r="P967" s="2">
        <v>45670.414356053239</v>
      </c>
      <c r="Q967" t="s">
        <v>301</v>
      </c>
      <c r="R967" t="s">
        <v>543</v>
      </c>
      <c r="S967" s="2"/>
      <c r="V967" s="2">
        <v>45669.522599537035</v>
      </c>
      <c r="W967" s="2">
        <v>45669.522599537035</v>
      </c>
      <c r="X967" t="b">
        <v>0</v>
      </c>
      <c r="Y967" t="s">
        <v>655</v>
      </c>
      <c r="Z967" t="s">
        <v>1862</v>
      </c>
      <c r="AA967" t="s">
        <v>2275</v>
      </c>
    </row>
    <row r="968" spans="1:27" x14ac:dyDescent="0.3">
      <c r="A968" t="s">
        <v>2053</v>
      </c>
      <c r="B968" t="s">
        <v>670</v>
      </c>
      <c r="C968" t="s">
        <v>541</v>
      </c>
      <c r="D968" t="s">
        <v>542</v>
      </c>
      <c r="E968" t="s">
        <v>2054</v>
      </c>
      <c r="F968" t="s">
        <v>2055</v>
      </c>
      <c r="G968" t="s">
        <v>8</v>
      </c>
      <c r="H968" t="s">
        <v>511</v>
      </c>
      <c r="J968" s="2">
        <v>45380</v>
      </c>
      <c r="K968" s="5">
        <v>202401</v>
      </c>
      <c r="M968" t="b">
        <v>0</v>
      </c>
      <c r="N968" t="b">
        <v>0</v>
      </c>
      <c r="O968" s="2">
        <v>45669.52261177083</v>
      </c>
      <c r="P968" s="2">
        <v>45670.414365046294</v>
      </c>
      <c r="Q968" t="s">
        <v>301</v>
      </c>
      <c r="R968" t="s">
        <v>543</v>
      </c>
      <c r="S968" s="2"/>
      <c r="V968" s="2">
        <v>45669.522611886576</v>
      </c>
      <c r="W968" s="2">
        <v>45669.522611886576</v>
      </c>
      <c r="X968" t="b">
        <v>0</v>
      </c>
      <c r="Y968" t="s">
        <v>655</v>
      </c>
      <c r="Z968" t="s">
        <v>1862</v>
      </c>
      <c r="AA968" t="s">
        <v>2275</v>
      </c>
    </row>
    <row r="969" spans="1:27" x14ac:dyDescent="0.3">
      <c r="A969" t="s">
        <v>2052</v>
      </c>
      <c r="B969" t="s">
        <v>670</v>
      </c>
      <c r="C969" t="s">
        <v>541</v>
      </c>
      <c r="D969" t="s">
        <v>542</v>
      </c>
      <c r="E969" t="s">
        <v>713</v>
      </c>
      <c r="F969" t="s">
        <v>714</v>
      </c>
      <c r="G969" t="s">
        <v>8</v>
      </c>
      <c r="H969" t="s">
        <v>511</v>
      </c>
      <c r="J969" s="2">
        <v>45471</v>
      </c>
      <c r="K969" s="5">
        <v>202402</v>
      </c>
      <c r="M969" t="b">
        <v>0</v>
      </c>
      <c r="N969" t="b">
        <v>0</v>
      </c>
      <c r="O969" s="2">
        <v>45669.522557523145</v>
      </c>
      <c r="P969" s="2">
        <v>45670.414321724536</v>
      </c>
      <c r="Q969" t="s">
        <v>301</v>
      </c>
      <c r="R969" t="s">
        <v>543</v>
      </c>
      <c r="S969" s="2"/>
      <c r="V969" s="2">
        <v>45669.522557638891</v>
      </c>
      <c r="W969" s="2">
        <v>45669.522557638891</v>
      </c>
      <c r="X969" t="b">
        <v>0</v>
      </c>
      <c r="Y969" t="s">
        <v>655</v>
      </c>
      <c r="Z969" t="s">
        <v>1862</v>
      </c>
      <c r="AA969" t="s">
        <v>2275</v>
      </c>
    </row>
    <row r="970" spans="1:27" x14ac:dyDescent="0.3">
      <c r="A970" t="s">
        <v>2051</v>
      </c>
      <c r="B970" t="s">
        <v>670</v>
      </c>
      <c r="C970" t="s">
        <v>541</v>
      </c>
      <c r="D970" t="s">
        <v>542</v>
      </c>
      <c r="E970" t="s">
        <v>713</v>
      </c>
      <c r="F970" t="s">
        <v>714</v>
      </c>
      <c r="G970" t="s">
        <v>8</v>
      </c>
      <c r="H970" t="s">
        <v>511</v>
      </c>
      <c r="J970" s="2">
        <v>45380</v>
      </c>
      <c r="K970" s="5">
        <v>202401</v>
      </c>
      <c r="M970" t="b">
        <v>0</v>
      </c>
      <c r="N970" t="b">
        <v>0</v>
      </c>
      <c r="O970" s="2">
        <v>45669.522478900464</v>
      </c>
      <c r="P970" s="2">
        <v>45670.414264386571</v>
      </c>
      <c r="Q970" t="s">
        <v>301</v>
      </c>
      <c r="R970" t="s">
        <v>543</v>
      </c>
      <c r="S970" s="2"/>
      <c r="V970" s="2">
        <v>45669.522479016203</v>
      </c>
      <c r="W970" s="2">
        <v>45669.522479016203</v>
      </c>
      <c r="X970" t="b">
        <v>0</v>
      </c>
      <c r="Y970" t="s">
        <v>655</v>
      </c>
      <c r="Z970" t="s">
        <v>1862</v>
      </c>
      <c r="AA970" t="s">
        <v>2275</v>
      </c>
    </row>
    <row r="971" spans="1:27" x14ac:dyDescent="0.3">
      <c r="A971" t="s">
        <v>2048</v>
      </c>
      <c r="B971" t="s">
        <v>670</v>
      </c>
      <c r="C971" t="s">
        <v>541</v>
      </c>
      <c r="D971" t="s">
        <v>542</v>
      </c>
      <c r="E971" t="s">
        <v>2049</v>
      </c>
      <c r="F971" t="s">
        <v>2050</v>
      </c>
      <c r="G971" t="s">
        <v>8</v>
      </c>
      <c r="H971" t="s">
        <v>511</v>
      </c>
      <c r="J971" s="2">
        <v>45380</v>
      </c>
      <c r="K971" s="5">
        <v>202401</v>
      </c>
      <c r="M971" t="b">
        <v>0</v>
      </c>
      <c r="N971" t="b">
        <v>0</v>
      </c>
      <c r="O971" s="2">
        <v>45669.522701423608</v>
      </c>
      <c r="P971" s="2">
        <v>45670.414436840278</v>
      </c>
      <c r="Q971" t="s">
        <v>301</v>
      </c>
      <c r="R971" t="s">
        <v>543</v>
      </c>
      <c r="S971" s="2"/>
      <c r="V971" s="2">
        <v>45669.522701539354</v>
      </c>
      <c r="W971" s="2">
        <v>45669.522701539354</v>
      </c>
      <c r="X971" t="b">
        <v>0</v>
      </c>
      <c r="Y971" t="s">
        <v>655</v>
      </c>
      <c r="Z971" t="s">
        <v>1862</v>
      </c>
      <c r="AA971" t="s">
        <v>2275</v>
      </c>
    </row>
    <row r="972" spans="1:27" x14ac:dyDescent="0.3">
      <c r="A972" t="s">
        <v>2250</v>
      </c>
      <c r="B972" t="s">
        <v>670</v>
      </c>
      <c r="C972" t="s">
        <v>541</v>
      </c>
      <c r="D972" t="s">
        <v>542</v>
      </c>
      <c r="E972" t="s">
        <v>2251</v>
      </c>
      <c r="F972" t="s">
        <v>2252</v>
      </c>
      <c r="G972" t="s">
        <v>432</v>
      </c>
      <c r="H972" t="s">
        <v>513</v>
      </c>
      <c r="J972" s="2">
        <v>45471</v>
      </c>
      <c r="K972" s="5">
        <v>202402</v>
      </c>
      <c r="M972" t="b">
        <v>0</v>
      </c>
      <c r="N972" t="b">
        <v>0</v>
      </c>
      <c r="O972" s="2">
        <v>45666.534050428243</v>
      </c>
      <c r="P972" s="2">
        <v>45670.414134178238</v>
      </c>
      <c r="Q972" t="s">
        <v>301</v>
      </c>
      <c r="R972" t="s">
        <v>543</v>
      </c>
      <c r="S972" s="2"/>
      <c r="V972" s="2">
        <v>45666.534050497685</v>
      </c>
      <c r="W972" s="2">
        <v>45666.534050497685</v>
      </c>
      <c r="X972" t="b">
        <v>0</v>
      </c>
      <c r="Y972" t="s">
        <v>655</v>
      </c>
      <c r="Z972" t="s">
        <v>1862</v>
      </c>
      <c r="AA972" t="s">
        <v>2275</v>
      </c>
    </row>
    <row r="973" spans="1:27" x14ac:dyDescent="0.3">
      <c r="A973" t="s">
        <v>2244</v>
      </c>
      <c r="B973" t="s">
        <v>670</v>
      </c>
      <c r="C973" t="s">
        <v>541</v>
      </c>
      <c r="D973" t="s">
        <v>542</v>
      </c>
      <c r="E973" t="s">
        <v>771</v>
      </c>
      <c r="F973" t="s">
        <v>772</v>
      </c>
      <c r="G973" t="s">
        <v>146</v>
      </c>
      <c r="H973" t="s">
        <v>510</v>
      </c>
      <c r="J973" s="2">
        <v>45471</v>
      </c>
      <c r="K973" s="5">
        <v>202402</v>
      </c>
      <c r="M973" t="b">
        <v>0</v>
      </c>
      <c r="N973" t="b">
        <v>0</v>
      </c>
      <c r="O973" s="2">
        <v>45666.534102928243</v>
      </c>
      <c r="P973" s="2">
        <v>45670.414175196762</v>
      </c>
      <c r="Q973" t="s">
        <v>301</v>
      </c>
      <c r="R973" t="s">
        <v>543</v>
      </c>
      <c r="S973" s="2"/>
      <c r="V973" s="2">
        <v>45666.53410300926</v>
      </c>
      <c r="W973" s="2">
        <v>45666.53410300926</v>
      </c>
      <c r="X973" t="b">
        <v>0</v>
      </c>
      <c r="Y973" t="s">
        <v>655</v>
      </c>
      <c r="Z973" t="s">
        <v>1862</v>
      </c>
      <c r="AA973" t="s">
        <v>2275</v>
      </c>
    </row>
    <row r="974" spans="1:27" x14ac:dyDescent="0.3">
      <c r="A974" t="s">
        <v>1938</v>
      </c>
      <c r="B974" t="s">
        <v>670</v>
      </c>
      <c r="C974" t="s">
        <v>541</v>
      </c>
      <c r="D974" t="s">
        <v>542</v>
      </c>
      <c r="E974" t="s">
        <v>746</v>
      </c>
      <c r="F974" t="s">
        <v>747</v>
      </c>
      <c r="G974" t="s">
        <v>146</v>
      </c>
      <c r="H974" t="s">
        <v>510</v>
      </c>
      <c r="J974" s="2">
        <v>45471</v>
      </c>
      <c r="K974" s="5">
        <v>202402</v>
      </c>
      <c r="M974" t="b">
        <v>0</v>
      </c>
      <c r="N974" t="b">
        <v>0</v>
      </c>
      <c r="O974" s="2">
        <v>45666.534107673608</v>
      </c>
      <c r="P974" s="2">
        <v>45670.41417989583</v>
      </c>
      <c r="Q974" t="s">
        <v>301</v>
      </c>
      <c r="R974" t="s">
        <v>543</v>
      </c>
      <c r="S974" s="2"/>
      <c r="V974" s="2">
        <v>45666.534107754633</v>
      </c>
      <c r="W974" s="2">
        <v>45666.534107754633</v>
      </c>
      <c r="X974" t="b">
        <v>0</v>
      </c>
      <c r="Y974" t="s">
        <v>655</v>
      </c>
      <c r="Z974" t="s">
        <v>1862</v>
      </c>
      <c r="AA974" t="s">
        <v>2275</v>
      </c>
    </row>
    <row r="975" spans="1:27" x14ac:dyDescent="0.3">
      <c r="A975" t="s">
        <v>1965</v>
      </c>
      <c r="B975" t="s">
        <v>670</v>
      </c>
      <c r="C975" t="s">
        <v>541</v>
      </c>
      <c r="D975" t="s">
        <v>542</v>
      </c>
      <c r="E975" t="s">
        <v>386</v>
      </c>
      <c r="F975" t="s">
        <v>387</v>
      </c>
      <c r="G975" t="s">
        <v>15</v>
      </c>
      <c r="H975" t="s">
        <v>510</v>
      </c>
      <c r="J975" s="2">
        <v>45471</v>
      </c>
      <c r="K975" s="5">
        <v>202402</v>
      </c>
      <c r="M975" t="b">
        <v>0</v>
      </c>
      <c r="N975" t="b">
        <v>0</v>
      </c>
      <c r="O975" s="2">
        <v>45666.534569594907</v>
      </c>
      <c r="P975" s="2">
        <v>45670.414515011573</v>
      </c>
      <c r="Q975" t="s">
        <v>301</v>
      </c>
      <c r="R975" t="s">
        <v>543</v>
      </c>
      <c r="S975" s="2"/>
      <c r="V975" s="2">
        <v>45666.534569710646</v>
      </c>
      <c r="W975" s="2">
        <v>45666.534569710646</v>
      </c>
      <c r="X975" t="b">
        <v>0</v>
      </c>
      <c r="Y975" t="s">
        <v>655</v>
      </c>
      <c r="Z975" t="s">
        <v>1862</v>
      </c>
      <c r="AA975" t="s">
        <v>2275</v>
      </c>
    </row>
    <row r="976" spans="1:27" x14ac:dyDescent="0.3">
      <c r="A976" t="s">
        <v>1935</v>
      </c>
      <c r="B976" t="s">
        <v>670</v>
      </c>
      <c r="C976" t="s">
        <v>541</v>
      </c>
      <c r="D976" t="s">
        <v>542</v>
      </c>
      <c r="E976" t="s">
        <v>1936</v>
      </c>
      <c r="F976" t="s">
        <v>1937</v>
      </c>
      <c r="G976" t="s">
        <v>425</v>
      </c>
      <c r="H976" t="s">
        <v>513</v>
      </c>
      <c r="J976" s="2">
        <v>45380</v>
      </c>
      <c r="K976" s="5">
        <v>202401</v>
      </c>
      <c r="M976" t="b">
        <v>0</v>
      </c>
      <c r="N976" t="b">
        <v>0</v>
      </c>
      <c r="O976" s="2">
        <v>45666.534240740744</v>
      </c>
      <c r="P976" s="2">
        <v>45670.414275150462</v>
      </c>
      <c r="Q976" t="s">
        <v>301</v>
      </c>
      <c r="R976" t="s">
        <v>543</v>
      </c>
      <c r="S976" s="2"/>
      <c r="V976" s="2">
        <v>45666.534240937501</v>
      </c>
      <c r="W976" s="2">
        <v>45666.534240937501</v>
      </c>
      <c r="X976" t="b">
        <v>0</v>
      </c>
      <c r="Y976" t="s">
        <v>2287</v>
      </c>
      <c r="Z976" t="s">
        <v>2288</v>
      </c>
      <c r="AA976" t="s">
        <v>2275</v>
      </c>
    </row>
    <row r="977" spans="1:27" x14ac:dyDescent="0.3">
      <c r="A977" t="s">
        <v>2276</v>
      </c>
      <c r="B977" t="s">
        <v>670</v>
      </c>
      <c r="C977" t="s">
        <v>541</v>
      </c>
      <c r="D977" t="s">
        <v>542</v>
      </c>
      <c r="E977" t="s">
        <v>730</v>
      </c>
      <c r="F977" t="s">
        <v>731</v>
      </c>
      <c r="G977" t="s">
        <v>50</v>
      </c>
      <c r="H977" t="s">
        <v>512</v>
      </c>
      <c r="J977" s="2">
        <v>45471</v>
      </c>
      <c r="K977" s="5">
        <v>202402</v>
      </c>
      <c r="M977" t="b">
        <v>0</v>
      </c>
      <c r="N977" t="b">
        <v>0</v>
      </c>
      <c r="O977" s="2">
        <v>45666.534027118054</v>
      </c>
      <c r="P977" s="2">
        <v>45670.414117824075</v>
      </c>
      <c r="Q977" t="s">
        <v>301</v>
      </c>
      <c r="R977" t="s">
        <v>543</v>
      </c>
      <c r="S977" s="2"/>
      <c r="V977" s="2">
        <v>45666.53402728009</v>
      </c>
      <c r="W977" s="2">
        <v>45666.53402728009</v>
      </c>
      <c r="X977" t="b">
        <v>0</v>
      </c>
      <c r="Y977" t="s">
        <v>2287</v>
      </c>
      <c r="Z977" t="s">
        <v>2288</v>
      </c>
      <c r="AA977" t="s">
        <v>2275</v>
      </c>
    </row>
    <row r="978" spans="1:27" x14ac:dyDescent="0.3">
      <c r="A978" t="s">
        <v>2163</v>
      </c>
      <c r="B978" t="s">
        <v>670</v>
      </c>
      <c r="C978" t="s">
        <v>541</v>
      </c>
      <c r="D978" t="s">
        <v>542</v>
      </c>
      <c r="E978" t="s">
        <v>730</v>
      </c>
      <c r="F978" t="s">
        <v>731</v>
      </c>
      <c r="G978" t="s">
        <v>50</v>
      </c>
      <c r="H978" t="s">
        <v>512</v>
      </c>
      <c r="J978" s="2">
        <v>45380</v>
      </c>
      <c r="K978" s="5">
        <v>202401</v>
      </c>
      <c r="M978" t="b">
        <v>0</v>
      </c>
      <c r="N978" t="b">
        <v>0</v>
      </c>
      <c r="O978" s="2">
        <v>45666.534031249997</v>
      </c>
      <c r="P978" s="2">
        <v>45670.414120868052</v>
      </c>
      <c r="Q978" t="s">
        <v>301</v>
      </c>
      <c r="R978" t="s">
        <v>543</v>
      </c>
      <c r="S978" s="2"/>
      <c r="V978" s="2">
        <v>45666.534031446761</v>
      </c>
      <c r="W978" s="2">
        <v>45666.534031446761</v>
      </c>
      <c r="X978" t="b">
        <v>0</v>
      </c>
      <c r="Y978" t="s">
        <v>2287</v>
      </c>
      <c r="Z978" t="s">
        <v>2288</v>
      </c>
      <c r="AA978" t="s">
        <v>2275</v>
      </c>
    </row>
    <row r="979" spans="1:27" x14ac:dyDescent="0.3">
      <c r="A979" t="s">
        <v>1914</v>
      </c>
      <c r="B979" t="s">
        <v>670</v>
      </c>
      <c r="C979" t="s">
        <v>541</v>
      </c>
      <c r="D979" t="s">
        <v>542</v>
      </c>
      <c r="E979" t="s">
        <v>1915</v>
      </c>
      <c r="F979" t="s">
        <v>1916</v>
      </c>
      <c r="G979" t="s">
        <v>138</v>
      </c>
      <c r="H979" t="s">
        <v>510</v>
      </c>
      <c r="I979" t="s">
        <v>1917</v>
      </c>
      <c r="J979" s="2">
        <v>45378</v>
      </c>
      <c r="K979" s="5">
        <v>202401</v>
      </c>
      <c r="M979" t="b">
        <v>0</v>
      </c>
      <c r="N979" t="b">
        <v>0</v>
      </c>
      <c r="O979" s="2">
        <v>45442.47269667824</v>
      </c>
      <c r="P979" s="2">
        <v>45442.47269667824</v>
      </c>
      <c r="Q979" t="s">
        <v>301</v>
      </c>
      <c r="R979" t="s">
        <v>543</v>
      </c>
      <c r="S979" s="2"/>
      <c r="V979" s="2">
        <v>45442.472696909725</v>
      </c>
      <c r="W979" s="2">
        <v>45442.472696909725</v>
      </c>
      <c r="X979" t="b">
        <v>0</v>
      </c>
      <c r="Y979" t="s">
        <v>555</v>
      </c>
      <c r="Z979" t="s">
        <v>2289</v>
      </c>
      <c r="AA979" t="s">
        <v>1917</v>
      </c>
    </row>
    <row r="980" spans="1:27" x14ac:dyDescent="0.3">
      <c r="A980" t="s">
        <v>1918</v>
      </c>
      <c r="B980" t="s">
        <v>670</v>
      </c>
      <c r="C980" t="s">
        <v>541</v>
      </c>
      <c r="D980" t="s">
        <v>542</v>
      </c>
      <c r="E980" t="s">
        <v>1919</v>
      </c>
      <c r="F980" t="s">
        <v>1920</v>
      </c>
      <c r="G980" t="s">
        <v>138</v>
      </c>
      <c r="H980" t="s">
        <v>510</v>
      </c>
      <c r="I980" t="s">
        <v>1921</v>
      </c>
      <c r="J980" s="2">
        <v>45412</v>
      </c>
      <c r="K980" s="5">
        <v>202402</v>
      </c>
      <c r="M980" t="b">
        <v>0</v>
      </c>
      <c r="N980" t="b">
        <v>0</v>
      </c>
      <c r="O980" s="2">
        <v>45442.463301736112</v>
      </c>
      <c r="P980" s="2">
        <v>45442.463301736112</v>
      </c>
      <c r="Q980" t="s">
        <v>301</v>
      </c>
      <c r="R980" t="s">
        <v>543</v>
      </c>
      <c r="S980" s="2"/>
      <c r="V980" s="2">
        <v>45442.463302164353</v>
      </c>
      <c r="W980" s="2">
        <v>45442.463302164353</v>
      </c>
      <c r="X980" t="b">
        <v>0</v>
      </c>
      <c r="Y980" t="s">
        <v>555</v>
      </c>
      <c r="Z980" t="s">
        <v>2289</v>
      </c>
      <c r="AA980" t="s">
        <v>1921</v>
      </c>
    </row>
    <row r="981" spans="1:27" x14ac:dyDescent="0.3">
      <c r="A981" t="s">
        <v>1910</v>
      </c>
      <c r="B981" t="s">
        <v>540</v>
      </c>
      <c r="C981" t="s">
        <v>541</v>
      </c>
      <c r="D981" t="s">
        <v>542</v>
      </c>
      <c r="E981" t="s">
        <v>1911</v>
      </c>
      <c r="F981" t="s">
        <v>1912</v>
      </c>
      <c r="G981" t="s">
        <v>463</v>
      </c>
      <c r="H981" t="s">
        <v>513</v>
      </c>
      <c r="I981" t="s">
        <v>1913</v>
      </c>
      <c r="J981" s="2">
        <v>45460</v>
      </c>
      <c r="K981" s="5">
        <v>202402</v>
      </c>
      <c r="M981" t="b">
        <v>0</v>
      </c>
      <c r="N981" t="b">
        <v>0</v>
      </c>
      <c r="O981" s="2">
        <v>45559.311821377312</v>
      </c>
      <c r="P981" s="2">
        <v>45559.311821377312</v>
      </c>
      <c r="Q981" t="s">
        <v>301</v>
      </c>
      <c r="R981" t="s">
        <v>543</v>
      </c>
      <c r="S981" s="2">
        <v>45559.311821377312</v>
      </c>
      <c r="V981" s="2">
        <v>45559.311821724536</v>
      </c>
      <c r="W981" s="2">
        <v>45559.311821724536</v>
      </c>
      <c r="X981" t="b">
        <v>0</v>
      </c>
      <c r="Y981" t="s">
        <v>555</v>
      </c>
      <c r="Z981" t="s">
        <v>2289</v>
      </c>
      <c r="AA981" t="s">
        <v>1913</v>
      </c>
    </row>
    <row r="982" spans="1:27" x14ac:dyDescent="0.3">
      <c r="A982" t="s">
        <v>1922</v>
      </c>
      <c r="B982" t="s">
        <v>670</v>
      </c>
      <c r="C982" t="s">
        <v>541</v>
      </c>
      <c r="D982" t="s">
        <v>542</v>
      </c>
      <c r="E982" t="s">
        <v>1923</v>
      </c>
      <c r="F982" t="s">
        <v>1924</v>
      </c>
      <c r="G982" t="s">
        <v>1150</v>
      </c>
      <c r="H982" t="s">
        <v>509</v>
      </c>
      <c r="I982" t="s">
        <v>1925</v>
      </c>
      <c r="J982" s="2">
        <v>45356</v>
      </c>
      <c r="K982" s="5">
        <v>202401</v>
      </c>
      <c r="M982" t="b">
        <v>0</v>
      </c>
      <c r="N982" t="b">
        <v>0</v>
      </c>
      <c r="O982" s="2">
        <v>45442.601691701391</v>
      </c>
      <c r="P982" s="2">
        <v>45548.371108449071</v>
      </c>
      <c r="Q982" t="s">
        <v>301</v>
      </c>
      <c r="R982" t="s">
        <v>543</v>
      </c>
      <c r="S982" s="2"/>
      <c r="V982" s="2">
        <v>45548.371108715277</v>
      </c>
      <c r="W982" s="2">
        <v>45548.371108715277</v>
      </c>
      <c r="X982" t="b">
        <v>0</v>
      </c>
      <c r="Y982" t="s">
        <v>555</v>
      </c>
      <c r="Z982" t="s">
        <v>2289</v>
      </c>
      <c r="AA982" t="s">
        <v>1925</v>
      </c>
    </row>
    <row r="983" spans="1:27" x14ac:dyDescent="0.3">
      <c r="A983" t="s">
        <v>2085</v>
      </c>
      <c r="B983" t="s">
        <v>670</v>
      </c>
      <c r="C983" t="s">
        <v>541</v>
      </c>
      <c r="D983" t="s">
        <v>542</v>
      </c>
      <c r="E983" t="s">
        <v>2086</v>
      </c>
      <c r="F983" t="s">
        <v>2087</v>
      </c>
      <c r="G983" t="s">
        <v>11</v>
      </c>
      <c r="H983" t="s">
        <v>509</v>
      </c>
      <c r="J983" s="2">
        <v>45471</v>
      </c>
      <c r="K983" s="5">
        <v>202402</v>
      </c>
      <c r="M983" t="b">
        <v>0</v>
      </c>
      <c r="N983" t="b">
        <v>0</v>
      </c>
      <c r="O983" s="2">
        <v>45666.534394131944</v>
      </c>
      <c r="P983" s="2">
        <v>45670.414388425925</v>
      </c>
      <c r="Q983" t="s">
        <v>301</v>
      </c>
      <c r="R983" t="s">
        <v>543</v>
      </c>
      <c r="S983" s="2"/>
      <c r="V983" s="2">
        <v>45666.534394328701</v>
      </c>
      <c r="W983" s="2">
        <v>45666.534394328701</v>
      </c>
      <c r="X983" t="b">
        <v>0</v>
      </c>
      <c r="Y983" t="s">
        <v>686</v>
      </c>
      <c r="Z983" t="s">
        <v>1884</v>
      </c>
      <c r="AA983" t="s">
        <v>2275</v>
      </c>
    </row>
    <row r="984" spans="1:27" x14ac:dyDescent="0.3">
      <c r="A984" t="s">
        <v>2092</v>
      </c>
      <c r="B984" t="s">
        <v>670</v>
      </c>
      <c r="C984" t="s">
        <v>541</v>
      </c>
      <c r="D984" t="s">
        <v>542</v>
      </c>
      <c r="E984" t="s">
        <v>2090</v>
      </c>
      <c r="F984" t="s">
        <v>2091</v>
      </c>
      <c r="G984" t="s">
        <v>11</v>
      </c>
      <c r="H984" t="s">
        <v>509</v>
      </c>
      <c r="J984" s="2">
        <v>45471</v>
      </c>
      <c r="K984" s="5">
        <v>202402</v>
      </c>
      <c r="M984" t="b">
        <v>0</v>
      </c>
      <c r="N984" t="b">
        <v>0</v>
      </c>
      <c r="O984" s="2">
        <v>45666.534501388887</v>
      </c>
      <c r="P984" s="2">
        <v>45670.414467939816</v>
      </c>
      <c r="Q984" t="s">
        <v>301</v>
      </c>
      <c r="R984" t="s">
        <v>543</v>
      </c>
      <c r="S984" s="2"/>
      <c r="V984" s="2">
        <v>45666.534501585651</v>
      </c>
      <c r="W984" s="2">
        <v>45666.534501585651</v>
      </c>
      <c r="X984" t="b">
        <v>0</v>
      </c>
      <c r="Y984" t="s">
        <v>686</v>
      </c>
      <c r="Z984" t="s">
        <v>1884</v>
      </c>
      <c r="AA984" t="s">
        <v>2275</v>
      </c>
    </row>
    <row r="985" spans="1:27" x14ac:dyDescent="0.3">
      <c r="A985" t="s">
        <v>2088</v>
      </c>
      <c r="B985" t="s">
        <v>670</v>
      </c>
      <c r="C985" t="s">
        <v>541</v>
      </c>
      <c r="D985" t="s">
        <v>542</v>
      </c>
      <c r="E985" t="s">
        <v>2086</v>
      </c>
      <c r="F985" t="s">
        <v>2087</v>
      </c>
      <c r="G985" t="s">
        <v>11</v>
      </c>
      <c r="H985" t="s">
        <v>509</v>
      </c>
      <c r="J985" s="2">
        <v>45380</v>
      </c>
      <c r="K985" s="5">
        <v>202401</v>
      </c>
      <c r="M985" t="b">
        <v>0</v>
      </c>
      <c r="N985" t="b">
        <v>0</v>
      </c>
      <c r="O985" s="2">
        <v>45666.534379247685</v>
      </c>
      <c r="P985" s="2">
        <v>45670.414376238426</v>
      </c>
      <c r="Q985" t="s">
        <v>301</v>
      </c>
      <c r="R985" t="s">
        <v>543</v>
      </c>
      <c r="S985" s="2"/>
      <c r="V985" s="2">
        <v>45666.53437947917</v>
      </c>
      <c r="W985" s="2">
        <v>45666.53437947917</v>
      </c>
      <c r="X985" t="b">
        <v>0</v>
      </c>
      <c r="Y985" t="s">
        <v>686</v>
      </c>
      <c r="Z985" t="s">
        <v>1884</v>
      </c>
      <c r="AA985" t="s">
        <v>2275</v>
      </c>
    </row>
    <row r="986" spans="1:27" x14ac:dyDescent="0.3">
      <c r="A986" t="s">
        <v>2089</v>
      </c>
      <c r="B986" t="s">
        <v>670</v>
      </c>
      <c r="C986" t="s">
        <v>541</v>
      </c>
      <c r="D986" t="s">
        <v>542</v>
      </c>
      <c r="E986" t="s">
        <v>2090</v>
      </c>
      <c r="F986" t="s">
        <v>2091</v>
      </c>
      <c r="G986" t="s">
        <v>11</v>
      </c>
      <c r="H986" t="s">
        <v>509</v>
      </c>
      <c r="J986" s="2">
        <v>45380</v>
      </c>
      <c r="K986" s="5">
        <v>202401</v>
      </c>
      <c r="M986" t="b">
        <v>0</v>
      </c>
      <c r="N986" t="b">
        <v>0</v>
      </c>
      <c r="O986" s="2">
        <v>45666.534302118052</v>
      </c>
      <c r="P986" s="2">
        <v>45670.414324108795</v>
      </c>
      <c r="Q986" t="s">
        <v>301</v>
      </c>
      <c r="R986" t="s">
        <v>543</v>
      </c>
      <c r="S986" s="2"/>
      <c r="V986" s="2">
        <v>45666.534302280095</v>
      </c>
      <c r="W986" s="2">
        <v>45666.534302280095</v>
      </c>
      <c r="X986" t="b">
        <v>0</v>
      </c>
      <c r="Y986" t="s">
        <v>686</v>
      </c>
      <c r="Z986" t="s">
        <v>1884</v>
      </c>
      <c r="AA986" t="s">
        <v>2275</v>
      </c>
    </row>
    <row r="987" spans="1:27" x14ac:dyDescent="0.3">
      <c r="A987" t="s">
        <v>2109</v>
      </c>
      <c r="B987" t="s">
        <v>670</v>
      </c>
      <c r="C987" t="s">
        <v>541</v>
      </c>
      <c r="D987" t="s">
        <v>542</v>
      </c>
      <c r="E987" t="s">
        <v>763</v>
      </c>
      <c r="F987" t="s">
        <v>764</v>
      </c>
      <c r="G987" t="s">
        <v>1150</v>
      </c>
      <c r="H987" t="s">
        <v>509</v>
      </c>
      <c r="J987" s="2">
        <v>45471</v>
      </c>
      <c r="K987" s="5">
        <v>202402</v>
      </c>
      <c r="M987" t="b">
        <v>0</v>
      </c>
      <c r="N987" t="b">
        <v>0</v>
      </c>
      <c r="O987" s="2">
        <v>45666.534442939817</v>
      </c>
      <c r="P987" s="2">
        <v>45670.414426157404</v>
      </c>
      <c r="Q987" t="s">
        <v>301</v>
      </c>
      <c r="R987" t="s">
        <v>543</v>
      </c>
      <c r="S987" s="2"/>
      <c r="V987" s="2">
        <v>45666.534443136574</v>
      </c>
      <c r="W987" s="2">
        <v>45666.534443136574</v>
      </c>
      <c r="X987" t="b">
        <v>0</v>
      </c>
      <c r="Y987" t="s">
        <v>686</v>
      </c>
      <c r="Z987" t="s">
        <v>1884</v>
      </c>
      <c r="AA987" t="s">
        <v>2275</v>
      </c>
    </row>
    <row r="988" spans="1:27" x14ac:dyDescent="0.3">
      <c r="A988" t="s">
        <v>2272</v>
      </c>
      <c r="B988" t="s">
        <v>670</v>
      </c>
      <c r="C988" t="s">
        <v>541</v>
      </c>
      <c r="D988" t="s">
        <v>542</v>
      </c>
      <c r="E988" t="s">
        <v>2273</v>
      </c>
      <c r="F988" t="s">
        <v>2274</v>
      </c>
      <c r="G988" t="s">
        <v>432</v>
      </c>
      <c r="H988" t="s">
        <v>513</v>
      </c>
      <c r="J988" s="2">
        <v>45471</v>
      </c>
      <c r="K988" s="5">
        <v>202402</v>
      </c>
      <c r="M988" t="b">
        <v>0</v>
      </c>
      <c r="N988" t="b">
        <v>0</v>
      </c>
      <c r="O988" s="2">
        <v>45666.534195486114</v>
      </c>
      <c r="P988" s="2">
        <v>45670.414239317128</v>
      </c>
      <c r="Q988" t="s">
        <v>301</v>
      </c>
      <c r="R988" t="s">
        <v>543</v>
      </c>
      <c r="S988" s="2"/>
      <c r="V988" s="2">
        <v>45666.534195601853</v>
      </c>
      <c r="W988" s="2">
        <v>45666.534195601853</v>
      </c>
      <c r="X988" t="b">
        <v>0</v>
      </c>
      <c r="Y988" t="s">
        <v>686</v>
      </c>
      <c r="Z988" t="s">
        <v>1884</v>
      </c>
      <c r="AA988" t="s">
        <v>2275</v>
      </c>
    </row>
    <row r="989" spans="1:27" x14ac:dyDescent="0.3">
      <c r="A989" t="s">
        <v>2268</v>
      </c>
      <c r="B989" t="s">
        <v>670</v>
      </c>
      <c r="C989" t="s">
        <v>541</v>
      </c>
      <c r="D989" t="s">
        <v>542</v>
      </c>
      <c r="E989" t="s">
        <v>2269</v>
      </c>
      <c r="F989" t="s">
        <v>2270</v>
      </c>
      <c r="G989" t="s">
        <v>17</v>
      </c>
      <c r="H989" t="s">
        <v>513</v>
      </c>
      <c r="J989" s="2">
        <v>45380</v>
      </c>
      <c r="K989" s="5">
        <v>202401</v>
      </c>
      <c r="M989" t="b">
        <v>0</v>
      </c>
      <c r="N989" t="b">
        <v>0</v>
      </c>
      <c r="O989" s="2">
        <v>45666.534013888886</v>
      </c>
      <c r="P989" s="2">
        <v>45670.414107986115</v>
      </c>
      <c r="Q989" t="s">
        <v>301</v>
      </c>
      <c r="R989" t="s">
        <v>543</v>
      </c>
      <c r="S989" s="2"/>
      <c r="V989" s="2">
        <v>45666.53401408565</v>
      </c>
      <c r="W989" s="2">
        <v>45666.53401408565</v>
      </c>
      <c r="X989" t="b">
        <v>0</v>
      </c>
      <c r="Y989" t="s">
        <v>686</v>
      </c>
      <c r="Z989" t="s">
        <v>1884</v>
      </c>
      <c r="AA989" t="s">
        <v>2275</v>
      </c>
    </row>
    <row r="990" spans="1:27" x14ac:dyDescent="0.3">
      <c r="A990" t="s">
        <v>2265</v>
      </c>
      <c r="B990" t="s">
        <v>670</v>
      </c>
      <c r="C990" t="s">
        <v>541</v>
      </c>
      <c r="D990" t="s">
        <v>542</v>
      </c>
      <c r="E990" t="s">
        <v>2266</v>
      </c>
      <c r="F990" t="s">
        <v>2267</v>
      </c>
      <c r="G990" t="s">
        <v>17</v>
      </c>
      <c r="H990" t="s">
        <v>513</v>
      </c>
      <c r="J990" s="2">
        <v>45471</v>
      </c>
      <c r="K990" s="5">
        <v>202402</v>
      </c>
      <c r="M990" t="b">
        <v>0</v>
      </c>
      <c r="N990" t="b">
        <v>0</v>
      </c>
      <c r="O990" s="2">
        <v>45666.534169293984</v>
      </c>
      <c r="P990" s="2">
        <v>45670.414221030092</v>
      </c>
      <c r="Q990" t="s">
        <v>301</v>
      </c>
      <c r="R990" t="s">
        <v>543</v>
      </c>
      <c r="S990" s="2"/>
      <c r="V990" s="2">
        <v>45666.534169444443</v>
      </c>
      <c r="W990" s="2">
        <v>45666.534169444443</v>
      </c>
      <c r="X990" t="b">
        <v>0</v>
      </c>
      <c r="Y990" t="s">
        <v>686</v>
      </c>
      <c r="Z990" t="s">
        <v>1884</v>
      </c>
      <c r="AA990" t="s">
        <v>2275</v>
      </c>
    </row>
    <row r="991" spans="1:27" x14ac:dyDescent="0.3">
      <c r="A991" t="s">
        <v>1935</v>
      </c>
      <c r="B991" t="s">
        <v>670</v>
      </c>
      <c r="C991" t="s">
        <v>541</v>
      </c>
      <c r="D991" t="s">
        <v>542</v>
      </c>
      <c r="E991" t="s">
        <v>1936</v>
      </c>
      <c r="F991" t="s">
        <v>1937</v>
      </c>
      <c r="G991" t="s">
        <v>425</v>
      </c>
      <c r="H991" t="s">
        <v>513</v>
      </c>
      <c r="J991" s="2">
        <v>45380</v>
      </c>
      <c r="K991" s="5">
        <v>202401</v>
      </c>
      <c r="M991" t="b">
        <v>0</v>
      </c>
      <c r="N991" t="b">
        <v>0</v>
      </c>
      <c r="O991" s="2">
        <v>45666.534240740744</v>
      </c>
      <c r="P991" s="2">
        <v>45670.414275150462</v>
      </c>
      <c r="Q991" t="s">
        <v>301</v>
      </c>
      <c r="R991" t="s">
        <v>543</v>
      </c>
      <c r="S991" s="2"/>
      <c r="V991" s="2">
        <v>45666.534240937501</v>
      </c>
      <c r="W991" s="2">
        <v>45666.534240937501</v>
      </c>
      <c r="X991" t="b">
        <v>0</v>
      </c>
      <c r="Y991" t="s">
        <v>686</v>
      </c>
      <c r="Z991" t="s">
        <v>1884</v>
      </c>
      <c r="AA991" t="s">
        <v>2275</v>
      </c>
    </row>
    <row r="992" spans="1:27" x14ac:dyDescent="0.3">
      <c r="A992" t="s">
        <v>1932</v>
      </c>
      <c r="B992" t="s">
        <v>670</v>
      </c>
      <c r="C992" t="s">
        <v>541</v>
      </c>
      <c r="D992" t="s">
        <v>542</v>
      </c>
      <c r="E992" t="s">
        <v>1933</v>
      </c>
      <c r="F992" t="s">
        <v>1934</v>
      </c>
      <c r="G992" t="s">
        <v>432</v>
      </c>
      <c r="H992" t="s">
        <v>513</v>
      </c>
      <c r="J992" s="2">
        <v>45380</v>
      </c>
      <c r="K992" s="5">
        <v>202401</v>
      </c>
      <c r="M992" t="b">
        <v>0</v>
      </c>
      <c r="N992" t="b">
        <v>0</v>
      </c>
      <c r="O992" s="2">
        <v>45666.534511724538</v>
      </c>
      <c r="P992" s="2">
        <v>45670.414474386576</v>
      </c>
      <c r="Q992" t="s">
        <v>301</v>
      </c>
      <c r="R992" t="s">
        <v>543</v>
      </c>
      <c r="S992" s="2"/>
      <c r="V992" s="2">
        <v>45666.534511840277</v>
      </c>
      <c r="W992" s="2">
        <v>45666.534511840277</v>
      </c>
      <c r="X992" t="b">
        <v>0</v>
      </c>
      <c r="Y992" t="s">
        <v>686</v>
      </c>
      <c r="Z992" t="s">
        <v>1884</v>
      </c>
      <c r="AA992" t="s">
        <v>2275</v>
      </c>
    </row>
    <row r="993" spans="1:27" x14ac:dyDescent="0.3">
      <c r="A993" t="s">
        <v>2250</v>
      </c>
      <c r="B993" t="s">
        <v>670</v>
      </c>
      <c r="C993" t="s">
        <v>541</v>
      </c>
      <c r="D993" t="s">
        <v>542</v>
      </c>
      <c r="E993" t="s">
        <v>2251</v>
      </c>
      <c r="F993" t="s">
        <v>2252</v>
      </c>
      <c r="G993" t="s">
        <v>432</v>
      </c>
      <c r="H993" t="s">
        <v>513</v>
      </c>
      <c r="J993" s="2">
        <v>45471</v>
      </c>
      <c r="K993" s="5">
        <v>202402</v>
      </c>
      <c r="M993" t="b">
        <v>0</v>
      </c>
      <c r="N993" t="b">
        <v>0</v>
      </c>
      <c r="O993" s="2">
        <v>45666.534050428243</v>
      </c>
      <c r="P993" s="2">
        <v>45670.414134178238</v>
      </c>
      <c r="Q993" t="s">
        <v>301</v>
      </c>
      <c r="R993" t="s">
        <v>543</v>
      </c>
      <c r="S993" s="2"/>
      <c r="V993" s="2">
        <v>45666.534050543982</v>
      </c>
      <c r="W993" s="2">
        <v>45666.534050543982</v>
      </c>
      <c r="X993" t="b">
        <v>0</v>
      </c>
      <c r="Y993" t="s">
        <v>686</v>
      </c>
      <c r="Z993" t="s">
        <v>1884</v>
      </c>
      <c r="AA993" t="s">
        <v>2275</v>
      </c>
    </row>
    <row r="994" spans="1:27" x14ac:dyDescent="0.3">
      <c r="A994" t="s">
        <v>1941</v>
      </c>
      <c r="B994" t="s">
        <v>670</v>
      </c>
      <c r="C994" t="s">
        <v>541</v>
      </c>
      <c r="D994" t="s">
        <v>542</v>
      </c>
      <c r="E994" t="s">
        <v>672</v>
      </c>
      <c r="F994" t="s">
        <v>673</v>
      </c>
      <c r="G994" t="s">
        <v>146</v>
      </c>
      <c r="H994" t="s">
        <v>510</v>
      </c>
      <c r="J994" s="2">
        <v>45380</v>
      </c>
      <c r="K994" s="5">
        <v>202401</v>
      </c>
      <c r="M994" t="b">
        <v>0</v>
      </c>
      <c r="N994" t="b">
        <v>0</v>
      </c>
      <c r="O994" s="2">
        <v>45666.534555868056</v>
      </c>
      <c r="P994" s="2">
        <v>45670.414506053239</v>
      </c>
      <c r="Q994" t="s">
        <v>301</v>
      </c>
      <c r="R994" t="s">
        <v>543</v>
      </c>
      <c r="S994" s="2"/>
      <c r="V994" s="2">
        <v>45666.534556018516</v>
      </c>
      <c r="W994" s="2">
        <v>45666.534556018516</v>
      </c>
      <c r="X994" t="b">
        <v>0</v>
      </c>
      <c r="Y994" t="s">
        <v>686</v>
      </c>
      <c r="Z994" t="s">
        <v>1884</v>
      </c>
      <c r="AA994" t="s">
        <v>2275</v>
      </c>
    </row>
    <row r="995" spans="1:27" x14ac:dyDescent="0.3">
      <c r="A995" t="s">
        <v>1980</v>
      </c>
      <c r="B995" t="s">
        <v>670</v>
      </c>
      <c r="C995" t="s">
        <v>541</v>
      </c>
      <c r="D995" t="s">
        <v>542</v>
      </c>
      <c r="E995" t="s">
        <v>773</v>
      </c>
      <c r="F995" t="s">
        <v>774</v>
      </c>
      <c r="G995" t="s">
        <v>453</v>
      </c>
      <c r="H995" t="s">
        <v>510</v>
      </c>
      <c r="J995" s="2">
        <v>45380</v>
      </c>
      <c r="K995" s="5">
        <v>202401</v>
      </c>
      <c r="M995" t="b">
        <v>0</v>
      </c>
      <c r="N995" t="b">
        <v>0</v>
      </c>
      <c r="O995" s="2">
        <v>45666.534291631942</v>
      </c>
      <c r="P995" s="2">
        <v>45670.41431443287</v>
      </c>
      <c r="Q995" t="s">
        <v>301</v>
      </c>
      <c r="R995" t="s">
        <v>543</v>
      </c>
      <c r="S995" s="2"/>
      <c r="V995" s="2">
        <v>45666.534291782409</v>
      </c>
      <c r="W995" s="2">
        <v>45666.534291782409</v>
      </c>
      <c r="X995" t="b">
        <v>0</v>
      </c>
      <c r="Y995" t="s">
        <v>686</v>
      </c>
      <c r="Z995" t="s">
        <v>1884</v>
      </c>
      <c r="AA995" t="s">
        <v>2275</v>
      </c>
    </row>
    <row r="996" spans="1:27" x14ac:dyDescent="0.3">
      <c r="A996" t="s">
        <v>1979</v>
      </c>
      <c r="B996" t="s">
        <v>670</v>
      </c>
      <c r="C996" t="s">
        <v>541</v>
      </c>
      <c r="D996" t="s">
        <v>542</v>
      </c>
      <c r="E996" t="s">
        <v>1977</v>
      </c>
      <c r="F996" t="s">
        <v>1978</v>
      </c>
      <c r="G996" t="s">
        <v>453</v>
      </c>
      <c r="H996" t="s">
        <v>510</v>
      </c>
      <c r="J996" s="2">
        <v>45471</v>
      </c>
      <c r="K996" s="5">
        <v>202402</v>
      </c>
      <c r="M996" t="b">
        <v>0</v>
      </c>
      <c r="N996" t="b">
        <v>0</v>
      </c>
      <c r="O996" s="2">
        <v>45666.534146261576</v>
      </c>
      <c r="P996" s="2">
        <v>45670.41420486111</v>
      </c>
      <c r="Q996" t="s">
        <v>301</v>
      </c>
      <c r="R996" t="s">
        <v>543</v>
      </c>
      <c r="S996" s="2"/>
      <c r="V996" s="2">
        <v>45666.534146446756</v>
      </c>
      <c r="W996" s="2">
        <v>45666.534146446756</v>
      </c>
      <c r="X996" t="b">
        <v>0</v>
      </c>
      <c r="Y996" t="s">
        <v>686</v>
      </c>
      <c r="Z996" t="s">
        <v>1884</v>
      </c>
      <c r="AA996" t="s">
        <v>2275</v>
      </c>
    </row>
    <row r="997" spans="1:27" x14ac:dyDescent="0.3">
      <c r="A997" t="s">
        <v>1976</v>
      </c>
      <c r="B997" t="s">
        <v>670</v>
      </c>
      <c r="C997" t="s">
        <v>541</v>
      </c>
      <c r="D997" t="s">
        <v>542</v>
      </c>
      <c r="E997" t="s">
        <v>1977</v>
      </c>
      <c r="F997" t="s">
        <v>1978</v>
      </c>
      <c r="G997" t="s">
        <v>453</v>
      </c>
      <c r="H997" t="s">
        <v>510</v>
      </c>
      <c r="J997" s="2">
        <v>45380</v>
      </c>
      <c r="K997" s="5">
        <v>202401</v>
      </c>
      <c r="M997" t="b">
        <v>0</v>
      </c>
      <c r="N997" t="b">
        <v>0</v>
      </c>
      <c r="O997" s="2">
        <v>45666.534176388886</v>
      </c>
      <c r="P997" s="2">
        <v>45670.414225775465</v>
      </c>
      <c r="Q997" t="s">
        <v>301</v>
      </c>
      <c r="R997" t="s">
        <v>543</v>
      </c>
      <c r="S997" s="2"/>
      <c r="V997" s="2">
        <v>45666.534176620371</v>
      </c>
      <c r="W997" s="2">
        <v>45666.534176620371</v>
      </c>
      <c r="X997" t="b">
        <v>0</v>
      </c>
      <c r="Y997" t="s">
        <v>686</v>
      </c>
      <c r="Z997" t="s">
        <v>1884</v>
      </c>
      <c r="AA997" t="s">
        <v>2275</v>
      </c>
    </row>
    <row r="998" spans="1:27" x14ac:dyDescent="0.3">
      <c r="A998" t="s">
        <v>2003</v>
      </c>
      <c r="B998" t="s">
        <v>670</v>
      </c>
      <c r="C998" t="s">
        <v>541</v>
      </c>
      <c r="D998" t="s">
        <v>542</v>
      </c>
      <c r="E998" t="s">
        <v>2004</v>
      </c>
      <c r="F998" t="s">
        <v>2005</v>
      </c>
      <c r="G998" t="s">
        <v>14</v>
      </c>
      <c r="H998" t="s">
        <v>510</v>
      </c>
      <c r="J998" s="2">
        <v>45471</v>
      </c>
      <c r="K998" s="5">
        <v>202402</v>
      </c>
      <c r="M998" t="b">
        <v>0</v>
      </c>
      <c r="N998" t="b">
        <v>0</v>
      </c>
      <c r="O998" s="2">
        <v>45666.534391122688</v>
      </c>
      <c r="P998" s="2">
        <v>45670.414385416669</v>
      </c>
      <c r="Q998" t="s">
        <v>301</v>
      </c>
      <c r="R998" t="s">
        <v>543</v>
      </c>
      <c r="S998" s="2"/>
      <c r="V998" s="2">
        <v>45666.534391284724</v>
      </c>
      <c r="W998" s="2">
        <v>45666.534391284724</v>
      </c>
      <c r="X998" t="b">
        <v>0</v>
      </c>
      <c r="Y998" t="s">
        <v>686</v>
      </c>
      <c r="Z998" t="s">
        <v>1884</v>
      </c>
      <c r="AA998" t="s">
        <v>2275</v>
      </c>
    </row>
    <row r="999" spans="1:27" x14ac:dyDescent="0.3">
      <c r="A999" t="s">
        <v>2164</v>
      </c>
      <c r="B999" t="s">
        <v>670</v>
      </c>
      <c r="C999" t="s">
        <v>541</v>
      </c>
      <c r="D999" t="s">
        <v>542</v>
      </c>
      <c r="E999" t="s">
        <v>727</v>
      </c>
      <c r="F999" t="s">
        <v>728</v>
      </c>
      <c r="G999" t="s">
        <v>7</v>
      </c>
      <c r="H999" t="s">
        <v>512</v>
      </c>
      <c r="J999" s="2">
        <v>45380</v>
      </c>
      <c r="K999" s="5">
        <v>202401</v>
      </c>
      <c r="M999" t="b">
        <v>0</v>
      </c>
      <c r="N999" t="b">
        <v>0</v>
      </c>
      <c r="O999" s="2">
        <v>45666.534237071763</v>
      </c>
      <c r="P999" s="2">
        <v>45670.414273032409</v>
      </c>
      <c r="Q999" t="s">
        <v>301</v>
      </c>
      <c r="R999" t="s">
        <v>543</v>
      </c>
      <c r="S999" s="2"/>
      <c r="V999" s="2">
        <v>45666.534237268519</v>
      </c>
      <c r="W999" s="2">
        <v>45666.534237268519</v>
      </c>
      <c r="X999" t="b">
        <v>0</v>
      </c>
      <c r="Y999" t="s">
        <v>686</v>
      </c>
      <c r="Z999" t="s">
        <v>1884</v>
      </c>
      <c r="AA999" t="s">
        <v>2275</v>
      </c>
    </row>
    <row r="1000" spans="1:27" x14ac:dyDescent="0.3">
      <c r="A1000" t="s">
        <v>1918</v>
      </c>
      <c r="B1000" t="s">
        <v>670</v>
      </c>
      <c r="C1000" t="s">
        <v>541</v>
      </c>
      <c r="D1000" t="s">
        <v>542</v>
      </c>
      <c r="E1000" t="s">
        <v>1919</v>
      </c>
      <c r="F1000" t="s">
        <v>1920</v>
      </c>
      <c r="G1000" t="s">
        <v>138</v>
      </c>
      <c r="H1000" t="s">
        <v>510</v>
      </c>
      <c r="I1000" t="s">
        <v>1921</v>
      </c>
      <c r="J1000" s="2">
        <v>45412</v>
      </c>
      <c r="K1000" s="5">
        <v>202402</v>
      </c>
      <c r="M1000" t="b">
        <v>0</v>
      </c>
      <c r="N1000" t="b">
        <v>0</v>
      </c>
      <c r="O1000" s="2">
        <v>45442.463301736112</v>
      </c>
      <c r="P1000" s="2">
        <v>45442.463301736112</v>
      </c>
      <c r="Q1000" t="s">
        <v>301</v>
      </c>
      <c r="R1000" t="s">
        <v>543</v>
      </c>
      <c r="S1000" s="2"/>
      <c r="V1000" s="2">
        <v>45442.463302048614</v>
      </c>
      <c r="W1000" s="2">
        <v>45442.463302048614</v>
      </c>
      <c r="X1000" t="b">
        <v>0</v>
      </c>
      <c r="Y1000" t="s">
        <v>656</v>
      </c>
      <c r="Z1000" t="s">
        <v>1863</v>
      </c>
      <c r="AA1000" t="s">
        <v>302</v>
      </c>
    </row>
    <row r="1001" spans="1:27" x14ac:dyDescent="0.3">
      <c r="A1001" t="s">
        <v>2052</v>
      </c>
      <c r="B1001" t="s">
        <v>670</v>
      </c>
      <c r="C1001" t="s">
        <v>541</v>
      </c>
      <c r="D1001" t="s">
        <v>542</v>
      </c>
      <c r="E1001" t="s">
        <v>713</v>
      </c>
      <c r="F1001" t="s">
        <v>714</v>
      </c>
      <c r="G1001" t="s">
        <v>8</v>
      </c>
      <c r="H1001" t="s">
        <v>511</v>
      </c>
      <c r="J1001" s="2">
        <v>45471</v>
      </c>
      <c r="K1001" s="5">
        <v>202402</v>
      </c>
      <c r="M1001" t="b">
        <v>0</v>
      </c>
      <c r="N1001" t="b">
        <v>0</v>
      </c>
      <c r="O1001" s="2">
        <v>45669.522557523145</v>
      </c>
      <c r="P1001" s="2">
        <v>45670.414321724536</v>
      </c>
      <c r="Q1001" t="s">
        <v>301</v>
      </c>
      <c r="R1001" t="s">
        <v>543</v>
      </c>
      <c r="S1001" s="2"/>
      <c r="V1001" s="2">
        <v>45669.52255760417</v>
      </c>
      <c r="W1001" s="2">
        <v>45669.52255760417</v>
      </c>
      <c r="X1001" t="b">
        <v>0</v>
      </c>
      <c r="Y1001" t="s">
        <v>656</v>
      </c>
      <c r="Z1001" t="s">
        <v>1863</v>
      </c>
      <c r="AA1001" t="s">
        <v>2275</v>
      </c>
    </row>
    <row r="1002" spans="1:27" x14ac:dyDescent="0.3">
      <c r="A1002" t="s">
        <v>1950</v>
      </c>
      <c r="B1002" t="s">
        <v>670</v>
      </c>
      <c r="C1002" t="s">
        <v>541</v>
      </c>
      <c r="D1002" t="s">
        <v>542</v>
      </c>
      <c r="E1002" t="s">
        <v>1951</v>
      </c>
      <c r="F1002" t="s">
        <v>1952</v>
      </c>
      <c r="G1002" t="s">
        <v>15</v>
      </c>
      <c r="H1002" t="s">
        <v>510</v>
      </c>
      <c r="J1002" s="2">
        <v>45380</v>
      </c>
      <c r="K1002" s="5">
        <v>202401</v>
      </c>
      <c r="M1002" t="b">
        <v>0</v>
      </c>
      <c r="N1002" t="b">
        <v>0</v>
      </c>
      <c r="O1002" s="2">
        <v>45666.534047141206</v>
      </c>
      <c r="P1002" s="2">
        <v>45670.414132025464</v>
      </c>
      <c r="Q1002" t="s">
        <v>301</v>
      </c>
      <c r="R1002" t="s">
        <v>543</v>
      </c>
      <c r="S1002" s="2"/>
      <c r="V1002" s="2">
        <v>45666.534047187502</v>
      </c>
      <c r="W1002" s="2">
        <v>45666.534047187502</v>
      </c>
      <c r="X1002" t="b">
        <v>0</v>
      </c>
      <c r="Y1002" t="s">
        <v>2290</v>
      </c>
      <c r="Z1002" t="s">
        <v>2291</v>
      </c>
      <c r="AA1002" t="s">
        <v>2275</v>
      </c>
    </row>
    <row r="1003" spans="1:27" x14ac:dyDescent="0.3">
      <c r="A1003" t="s">
        <v>1946</v>
      </c>
      <c r="B1003" t="s">
        <v>670</v>
      </c>
      <c r="C1003" t="s">
        <v>541</v>
      </c>
      <c r="D1003" t="s">
        <v>542</v>
      </c>
      <c r="E1003" t="s">
        <v>388</v>
      </c>
      <c r="F1003" t="s">
        <v>389</v>
      </c>
      <c r="G1003" t="s">
        <v>15</v>
      </c>
      <c r="H1003" t="s">
        <v>510</v>
      </c>
      <c r="J1003" s="2">
        <v>45380</v>
      </c>
      <c r="K1003" s="5">
        <v>202401</v>
      </c>
      <c r="M1003" t="b">
        <v>0</v>
      </c>
      <c r="N1003" t="b">
        <v>0</v>
      </c>
      <c r="O1003" s="2">
        <v>45666.534010150463</v>
      </c>
      <c r="P1003" s="2">
        <v>45670.414105520831</v>
      </c>
      <c r="Q1003" t="s">
        <v>301</v>
      </c>
      <c r="R1003" t="s">
        <v>543</v>
      </c>
      <c r="S1003" s="2"/>
      <c r="V1003" s="2">
        <v>45666.534010185183</v>
      </c>
      <c r="W1003" s="2">
        <v>45666.534010185183</v>
      </c>
      <c r="X1003" t="b">
        <v>0</v>
      </c>
      <c r="Y1003" t="s">
        <v>2290</v>
      </c>
      <c r="Z1003" t="s">
        <v>2291</v>
      </c>
      <c r="AA1003" t="s">
        <v>2275</v>
      </c>
    </row>
    <row r="1004" spans="1:27" x14ac:dyDescent="0.3">
      <c r="A1004" t="s">
        <v>1946</v>
      </c>
      <c r="B1004" t="s">
        <v>670</v>
      </c>
      <c r="C1004" t="s">
        <v>541</v>
      </c>
      <c r="D1004" t="s">
        <v>542</v>
      </c>
      <c r="E1004" t="s">
        <v>388</v>
      </c>
      <c r="F1004" t="s">
        <v>389</v>
      </c>
      <c r="G1004" t="s">
        <v>15</v>
      </c>
      <c r="H1004" t="s">
        <v>510</v>
      </c>
      <c r="J1004" s="2">
        <v>45380</v>
      </c>
      <c r="K1004" s="5">
        <v>202401</v>
      </c>
      <c r="M1004" t="b">
        <v>0</v>
      </c>
      <c r="N1004" t="b">
        <v>0</v>
      </c>
      <c r="O1004" s="2">
        <v>45666.534010150463</v>
      </c>
      <c r="P1004" s="2">
        <v>45670.414105520831</v>
      </c>
      <c r="Q1004" t="s">
        <v>301</v>
      </c>
      <c r="R1004" t="s">
        <v>543</v>
      </c>
      <c r="S1004" s="2"/>
      <c r="V1004" s="2">
        <v>45666.534010266201</v>
      </c>
      <c r="W1004" s="2">
        <v>45666.534010266201</v>
      </c>
      <c r="X1004" t="b">
        <v>0</v>
      </c>
      <c r="Y1004" t="s">
        <v>556</v>
      </c>
      <c r="Z1004" t="s">
        <v>1764</v>
      </c>
      <c r="AA1004" t="s">
        <v>303</v>
      </c>
    </row>
    <row r="1005" spans="1:27" x14ac:dyDescent="0.3">
      <c r="A1005" t="s">
        <v>1947</v>
      </c>
      <c r="B1005" t="s">
        <v>670</v>
      </c>
      <c r="C1005" t="s">
        <v>541</v>
      </c>
      <c r="D1005" t="s">
        <v>542</v>
      </c>
      <c r="E1005" t="s">
        <v>1948</v>
      </c>
      <c r="F1005" t="s">
        <v>1949</v>
      </c>
      <c r="G1005" t="s">
        <v>15</v>
      </c>
      <c r="H1005" t="s">
        <v>510</v>
      </c>
      <c r="J1005" s="2">
        <v>45380</v>
      </c>
      <c r="K1005" s="5">
        <v>202401</v>
      </c>
      <c r="M1005" t="b">
        <v>0</v>
      </c>
      <c r="N1005" t="b">
        <v>0</v>
      </c>
      <c r="O1005" s="2">
        <v>45666.534539351851</v>
      </c>
      <c r="P1005" s="2">
        <v>45670.414494212964</v>
      </c>
      <c r="Q1005" t="s">
        <v>301</v>
      </c>
      <c r="R1005" t="s">
        <v>543</v>
      </c>
      <c r="S1005" s="2"/>
      <c r="V1005" s="2">
        <v>45666.534539548615</v>
      </c>
      <c r="W1005" s="2">
        <v>45666.534539548615</v>
      </c>
      <c r="X1005" t="b">
        <v>0</v>
      </c>
      <c r="Y1005" t="s">
        <v>556</v>
      </c>
      <c r="Z1005" t="s">
        <v>1764</v>
      </c>
      <c r="AA1005" t="s">
        <v>6</v>
      </c>
    </row>
    <row r="1006" spans="1:27" x14ac:dyDescent="0.3">
      <c r="A1006" t="s">
        <v>1950</v>
      </c>
      <c r="B1006" t="s">
        <v>670</v>
      </c>
      <c r="C1006" t="s">
        <v>541</v>
      </c>
      <c r="D1006" t="s">
        <v>542</v>
      </c>
      <c r="E1006" t="s">
        <v>1951</v>
      </c>
      <c r="F1006" t="s">
        <v>1952</v>
      </c>
      <c r="G1006" t="s">
        <v>15</v>
      </c>
      <c r="H1006" t="s">
        <v>510</v>
      </c>
      <c r="J1006" s="2">
        <v>45380</v>
      </c>
      <c r="K1006" s="5">
        <v>202401</v>
      </c>
      <c r="M1006" t="b">
        <v>0</v>
      </c>
      <c r="N1006" t="b">
        <v>0</v>
      </c>
      <c r="O1006" s="2">
        <v>45666.534047141206</v>
      </c>
      <c r="P1006" s="2">
        <v>45670.414132025464</v>
      </c>
      <c r="Q1006" t="s">
        <v>301</v>
      </c>
      <c r="R1006" t="s">
        <v>543</v>
      </c>
      <c r="S1006" s="2"/>
      <c r="V1006" s="2">
        <v>45666.534047222223</v>
      </c>
      <c r="W1006" s="2">
        <v>45666.534047222223</v>
      </c>
      <c r="X1006" t="b">
        <v>0</v>
      </c>
      <c r="Y1006" t="s">
        <v>556</v>
      </c>
      <c r="Z1006" t="s">
        <v>1764</v>
      </c>
      <c r="AA1006" t="s">
        <v>303</v>
      </c>
    </row>
    <row r="1007" spans="1:27" x14ac:dyDescent="0.3">
      <c r="A1007" t="s">
        <v>1953</v>
      </c>
      <c r="B1007" t="s">
        <v>670</v>
      </c>
      <c r="C1007" t="s">
        <v>541</v>
      </c>
      <c r="D1007" t="s">
        <v>542</v>
      </c>
      <c r="E1007" t="s">
        <v>1954</v>
      </c>
      <c r="F1007" t="s">
        <v>1955</v>
      </c>
      <c r="G1007" t="s">
        <v>15</v>
      </c>
      <c r="H1007" t="s">
        <v>510</v>
      </c>
      <c r="J1007" s="2">
        <v>45380</v>
      </c>
      <c r="K1007" s="5">
        <v>202401</v>
      </c>
      <c r="M1007" t="b">
        <v>0</v>
      </c>
      <c r="N1007" t="b">
        <v>0</v>
      </c>
      <c r="O1007" s="2">
        <v>45666.534165659723</v>
      </c>
      <c r="P1007" s="2">
        <v>45670.414218321763</v>
      </c>
      <c r="Q1007" t="s">
        <v>301</v>
      </c>
      <c r="R1007" t="s">
        <v>543</v>
      </c>
      <c r="S1007" s="2"/>
      <c r="V1007" s="2">
        <v>45666.534165775462</v>
      </c>
      <c r="W1007" s="2">
        <v>45666.534165775462</v>
      </c>
      <c r="X1007" t="b">
        <v>0</v>
      </c>
      <c r="Y1007" t="s">
        <v>556</v>
      </c>
      <c r="Z1007" t="s">
        <v>1764</v>
      </c>
      <c r="AA1007" t="s">
        <v>303</v>
      </c>
    </row>
    <row r="1008" spans="1:27" x14ac:dyDescent="0.3">
      <c r="A1008" t="s">
        <v>1961</v>
      </c>
      <c r="B1008" t="s">
        <v>670</v>
      </c>
      <c r="C1008" t="s">
        <v>541</v>
      </c>
      <c r="D1008" t="s">
        <v>542</v>
      </c>
      <c r="E1008" t="s">
        <v>724</v>
      </c>
      <c r="F1008" t="s">
        <v>725</v>
      </c>
      <c r="G1008" t="s">
        <v>15</v>
      </c>
      <c r="H1008" t="s">
        <v>510</v>
      </c>
      <c r="J1008" s="2">
        <v>45380</v>
      </c>
      <c r="K1008" s="5">
        <v>202401</v>
      </c>
      <c r="M1008" t="b">
        <v>0</v>
      </c>
      <c r="N1008" t="b">
        <v>0</v>
      </c>
      <c r="O1008" s="2">
        <v>45666.534183101852</v>
      </c>
      <c r="P1008" s="2">
        <v>45670.414230358794</v>
      </c>
      <c r="Q1008" t="s">
        <v>301</v>
      </c>
      <c r="R1008" t="s">
        <v>543</v>
      </c>
      <c r="S1008" s="2"/>
      <c r="V1008" s="2">
        <v>45666.53418318287</v>
      </c>
      <c r="W1008" s="2">
        <v>45666.53418318287</v>
      </c>
      <c r="X1008" t="b">
        <v>0</v>
      </c>
      <c r="Y1008" t="s">
        <v>556</v>
      </c>
      <c r="Z1008" t="s">
        <v>1764</v>
      </c>
      <c r="AA1008" t="s">
        <v>303</v>
      </c>
    </row>
    <row r="1009" spans="1:27" x14ac:dyDescent="0.3">
      <c r="A1009" t="s">
        <v>1958</v>
      </c>
      <c r="B1009" t="s">
        <v>670</v>
      </c>
      <c r="C1009" t="s">
        <v>541</v>
      </c>
      <c r="D1009" t="s">
        <v>542</v>
      </c>
      <c r="E1009" t="s">
        <v>1959</v>
      </c>
      <c r="F1009" t="s">
        <v>1960</v>
      </c>
      <c r="G1009" t="s">
        <v>15</v>
      </c>
      <c r="H1009" t="s">
        <v>510</v>
      </c>
      <c r="J1009" s="2">
        <v>45380</v>
      </c>
      <c r="K1009" s="5">
        <v>202401</v>
      </c>
      <c r="M1009" t="b">
        <v>0</v>
      </c>
      <c r="N1009" t="b">
        <v>0</v>
      </c>
      <c r="O1009" s="2">
        <v>45666.534505127318</v>
      </c>
      <c r="P1009" s="2">
        <v>45670.414470219905</v>
      </c>
      <c r="Q1009" t="s">
        <v>301</v>
      </c>
      <c r="R1009" t="s">
        <v>543</v>
      </c>
      <c r="S1009" s="2"/>
      <c r="V1009" s="2">
        <v>45666.534505289354</v>
      </c>
      <c r="W1009" s="2">
        <v>45666.534505289354</v>
      </c>
      <c r="X1009" t="b">
        <v>0</v>
      </c>
      <c r="Y1009" t="s">
        <v>556</v>
      </c>
      <c r="Z1009" t="s">
        <v>1764</v>
      </c>
      <c r="AA1009" t="s">
        <v>6</v>
      </c>
    </row>
    <row r="1010" spans="1:27" x14ac:dyDescent="0.3">
      <c r="A1010" t="s">
        <v>1957</v>
      </c>
      <c r="B1010" t="s">
        <v>670</v>
      </c>
      <c r="C1010" t="s">
        <v>541</v>
      </c>
      <c r="D1010" t="s">
        <v>542</v>
      </c>
      <c r="E1010" t="s">
        <v>739</v>
      </c>
      <c r="F1010" t="s">
        <v>740</v>
      </c>
      <c r="G1010" t="s">
        <v>15</v>
      </c>
      <c r="H1010" t="s">
        <v>510</v>
      </c>
      <c r="J1010" s="2">
        <v>45471</v>
      </c>
      <c r="K1010" s="5">
        <v>202402</v>
      </c>
      <c r="M1010" t="b">
        <v>0</v>
      </c>
      <c r="N1010" t="b">
        <v>0</v>
      </c>
      <c r="O1010" s="2">
        <v>45666.534116319446</v>
      </c>
      <c r="P1010" s="2">
        <v>45670.414186423608</v>
      </c>
      <c r="Q1010" t="s">
        <v>301</v>
      </c>
      <c r="R1010" t="s">
        <v>543</v>
      </c>
      <c r="S1010" s="2"/>
      <c r="V1010" s="2">
        <v>45666.534116400464</v>
      </c>
      <c r="W1010" s="2">
        <v>45666.534116400464</v>
      </c>
      <c r="X1010" t="b">
        <v>0</v>
      </c>
      <c r="Y1010" t="s">
        <v>556</v>
      </c>
      <c r="Z1010" t="s">
        <v>1764</v>
      </c>
      <c r="AA1010" t="s">
        <v>303</v>
      </c>
    </row>
    <row r="1011" spans="1:27" x14ac:dyDescent="0.3">
      <c r="A1011" t="s">
        <v>1956</v>
      </c>
      <c r="B1011" t="s">
        <v>670</v>
      </c>
      <c r="C1011" t="s">
        <v>541</v>
      </c>
      <c r="D1011" t="s">
        <v>542</v>
      </c>
      <c r="E1011" t="s">
        <v>391</v>
      </c>
      <c r="F1011" t="s">
        <v>392</v>
      </c>
      <c r="G1011" t="s">
        <v>15</v>
      </c>
      <c r="H1011" t="s">
        <v>510</v>
      </c>
      <c r="J1011" s="2">
        <v>45380</v>
      </c>
      <c r="K1011" s="5">
        <v>202401</v>
      </c>
      <c r="M1011" t="b">
        <v>0</v>
      </c>
      <c r="N1011" t="b">
        <v>0</v>
      </c>
      <c r="O1011" s="2">
        <v>45666.534357256947</v>
      </c>
      <c r="P1011" s="2">
        <v>45670.414360648145</v>
      </c>
      <c r="Q1011" t="s">
        <v>301</v>
      </c>
      <c r="R1011" t="s">
        <v>543</v>
      </c>
      <c r="S1011" s="2"/>
      <c r="V1011" s="2">
        <v>45666.534357372686</v>
      </c>
      <c r="W1011" s="2">
        <v>45666.534357372686</v>
      </c>
      <c r="X1011" t="b">
        <v>0</v>
      </c>
      <c r="Y1011" t="s">
        <v>556</v>
      </c>
      <c r="Z1011" t="s">
        <v>1764</v>
      </c>
      <c r="AA1011" t="s">
        <v>303</v>
      </c>
    </row>
    <row r="1012" spans="1:27" x14ac:dyDescent="0.3">
      <c r="A1012" t="s">
        <v>1941</v>
      </c>
      <c r="B1012" t="s">
        <v>670</v>
      </c>
      <c r="C1012" t="s">
        <v>541</v>
      </c>
      <c r="D1012" t="s">
        <v>542</v>
      </c>
      <c r="E1012" t="s">
        <v>672</v>
      </c>
      <c r="F1012" t="s">
        <v>673</v>
      </c>
      <c r="G1012" t="s">
        <v>146</v>
      </c>
      <c r="H1012" t="s">
        <v>510</v>
      </c>
      <c r="J1012" s="2">
        <v>45380</v>
      </c>
      <c r="K1012" s="5">
        <v>202401</v>
      </c>
      <c r="M1012" t="b">
        <v>0</v>
      </c>
      <c r="N1012" t="b">
        <v>0</v>
      </c>
      <c r="O1012" s="2">
        <v>45666.534555868056</v>
      </c>
      <c r="P1012" s="2">
        <v>45670.414506053239</v>
      </c>
      <c r="Q1012" t="s">
        <v>301</v>
      </c>
      <c r="R1012" t="s">
        <v>543</v>
      </c>
      <c r="S1012" s="2"/>
      <c r="V1012" s="2">
        <v>45666.534555983795</v>
      </c>
      <c r="W1012" s="2">
        <v>45666.534555983795</v>
      </c>
      <c r="X1012" t="b">
        <v>0</v>
      </c>
      <c r="Y1012" t="s">
        <v>556</v>
      </c>
      <c r="Z1012" t="s">
        <v>1764</v>
      </c>
      <c r="AA1012" t="s">
        <v>303</v>
      </c>
    </row>
    <row r="1013" spans="1:27" x14ac:dyDescent="0.3">
      <c r="A1013" t="s">
        <v>1940</v>
      </c>
      <c r="B1013" t="s">
        <v>670</v>
      </c>
      <c r="C1013" t="s">
        <v>541</v>
      </c>
      <c r="D1013" t="s">
        <v>542</v>
      </c>
      <c r="E1013" t="s">
        <v>672</v>
      </c>
      <c r="F1013" t="s">
        <v>673</v>
      </c>
      <c r="G1013" t="s">
        <v>146</v>
      </c>
      <c r="H1013" t="s">
        <v>510</v>
      </c>
      <c r="J1013" s="2">
        <v>45471</v>
      </c>
      <c r="K1013" s="5">
        <v>202402</v>
      </c>
      <c r="M1013" t="b">
        <v>0</v>
      </c>
      <c r="N1013" t="b">
        <v>0</v>
      </c>
      <c r="O1013" s="2">
        <v>45666.534192511572</v>
      </c>
      <c r="P1013" s="2">
        <v>45670.414236886572</v>
      </c>
      <c r="Q1013" t="s">
        <v>301</v>
      </c>
      <c r="R1013" t="s">
        <v>543</v>
      </c>
      <c r="S1013" s="2"/>
      <c r="V1013" s="2">
        <v>45666.53419259259</v>
      </c>
      <c r="W1013" s="2">
        <v>45666.53419259259</v>
      </c>
      <c r="X1013" t="b">
        <v>0</v>
      </c>
      <c r="Y1013" t="s">
        <v>556</v>
      </c>
      <c r="Z1013" t="s">
        <v>1764</v>
      </c>
      <c r="AA1013" t="s">
        <v>303</v>
      </c>
    </row>
    <row r="1014" spans="1:27" x14ac:dyDescent="0.3">
      <c r="A1014" t="s">
        <v>2232</v>
      </c>
      <c r="B1014" t="s">
        <v>670</v>
      </c>
      <c r="C1014" t="s">
        <v>541</v>
      </c>
      <c r="D1014" t="s">
        <v>542</v>
      </c>
      <c r="E1014" t="s">
        <v>781</v>
      </c>
      <c r="F1014" t="s">
        <v>782</v>
      </c>
      <c r="G1014" t="s">
        <v>146</v>
      </c>
      <c r="H1014" t="s">
        <v>510</v>
      </c>
      <c r="J1014" s="2">
        <v>45380</v>
      </c>
      <c r="K1014" s="5">
        <v>202401</v>
      </c>
      <c r="M1014" t="b">
        <v>0</v>
      </c>
      <c r="N1014" t="b">
        <v>0</v>
      </c>
      <c r="O1014" s="2">
        <v>45666.534080636571</v>
      </c>
      <c r="P1014" s="2">
        <v>45670.414159803244</v>
      </c>
      <c r="Q1014" t="s">
        <v>301</v>
      </c>
      <c r="R1014" t="s">
        <v>543</v>
      </c>
      <c r="S1014" s="2"/>
      <c r="V1014" s="2">
        <v>45666.53408070602</v>
      </c>
      <c r="W1014" s="2">
        <v>45666.53408070602</v>
      </c>
      <c r="X1014" t="b">
        <v>0</v>
      </c>
      <c r="Y1014" t="s">
        <v>556</v>
      </c>
      <c r="Z1014" t="s">
        <v>1764</v>
      </c>
      <c r="AA1014" t="s">
        <v>303</v>
      </c>
    </row>
    <row r="1015" spans="1:27" x14ac:dyDescent="0.3">
      <c r="A1015" t="s">
        <v>2233</v>
      </c>
      <c r="B1015" t="s">
        <v>670</v>
      </c>
      <c r="C1015" t="s">
        <v>541</v>
      </c>
      <c r="D1015" t="s">
        <v>542</v>
      </c>
      <c r="E1015" t="s">
        <v>781</v>
      </c>
      <c r="F1015" t="s">
        <v>782</v>
      </c>
      <c r="G1015" t="s">
        <v>146</v>
      </c>
      <c r="H1015" t="s">
        <v>510</v>
      </c>
      <c r="J1015" s="2">
        <v>45471</v>
      </c>
      <c r="K1015" s="5">
        <v>202402</v>
      </c>
      <c r="M1015" t="b">
        <v>0</v>
      </c>
      <c r="N1015" t="b">
        <v>0</v>
      </c>
      <c r="O1015" s="2">
        <v>45666.534452002314</v>
      </c>
      <c r="P1015" s="2">
        <v>45670.414432407408</v>
      </c>
      <c r="Q1015" t="s">
        <v>301</v>
      </c>
      <c r="R1015" t="s">
        <v>543</v>
      </c>
      <c r="S1015" s="2"/>
      <c r="V1015" s="2">
        <v>45666.534452083331</v>
      </c>
      <c r="W1015" s="2">
        <v>45666.534452083331</v>
      </c>
      <c r="X1015" t="b">
        <v>0</v>
      </c>
      <c r="Y1015" t="s">
        <v>556</v>
      </c>
      <c r="Z1015" t="s">
        <v>1764</v>
      </c>
      <c r="AA1015" t="s">
        <v>303</v>
      </c>
    </row>
    <row r="1016" spans="1:27" x14ac:dyDescent="0.3">
      <c r="A1016" t="s">
        <v>1945</v>
      </c>
      <c r="B1016" t="s">
        <v>670</v>
      </c>
      <c r="C1016" t="s">
        <v>541</v>
      </c>
      <c r="D1016" t="s">
        <v>542</v>
      </c>
      <c r="E1016" t="s">
        <v>388</v>
      </c>
      <c r="F1016" t="s">
        <v>389</v>
      </c>
      <c r="G1016" t="s">
        <v>15</v>
      </c>
      <c r="H1016" t="s">
        <v>510</v>
      </c>
      <c r="J1016" s="2">
        <v>45471</v>
      </c>
      <c r="K1016" s="5">
        <v>202402</v>
      </c>
      <c r="M1016" t="b">
        <v>0</v>
      </c>
      <c r="N1016" t="b">
        <v>0</v>
      </c>
      <c r="O1016" s="2">
        <v>45666.53442974537</v>
      </c>
      <c r="P1016" s="2">
        <v>45670.414416701387</v>
      </c>
      <c r="Q1016" t="s">
        <v>301</v>
      </c>
      <c r="R1016" t="s">
        <v>543</v>
      </c>
      <c r="S1016" s="2"/>
      <c r="V1016" s="2">
        <v>45666.534429780091</v>
      </c>
      <c r="W1016" s="2">
        <v>45666.534429780091</v>
      </c>
      <c r="X1016" t="b">
        <v>0</v>
      </c>
      <c r="Y1016" t="s">
        <v>556</v>
      </c>
      <c r="Z1016" t="s">
        <v>1764</v>
      </c>
      <c r="AA1016" t="s">
        <v>303</v>
      </c>
    </row>
    <row r="1017" spans="1:27" x14ac:dyDescent="0.3">
      <c r="A1017" t="s">
        <v>1942</v>
      </c>
      <c r="B1017" t="s">
        <v>670</v>
      </c>
      <c r="C1017" t="s">
        <v>541</v>
      </c>
      <c r="D1017" t="s">
        <v>542</v>
      </c>
      <c r="E1017" t="s">
        <v>1943</v>
      </c>
      <c r="F1017" t="s">
        <v>1944</v>
      </c>
      <c r="G1017" t="s">
        <v>146</v>
      </c>
      <c r="H1017" t="s">
        <v>510</v>
      </c>
      <c r="J1017" s="2">
        <v>45380</v>
      </c>
      <c r="K1017" s="5">
        <v>202401</v>
      </c>
      <c r="M1017" t="b">
        <v>0</v>
      </c>
      <c r="N1017" t="b">
        <v>0</v>
      </c>
      <c r="O1017" s="2">
        <v>45666.534219872687</v>
      </c>
      <c r="P1017" s="2">
        <v>45670.414259687503</v>
      </c>
      <c r="Q1017" t="s">
        <v>301</v>
      </c>
      <c r="R1017" t="s">
        <v>543</v>
      </c>
      <c r="S1017" s="2"/>
      <c r="V1017" s="2">
        <v>45666.534220023146</v>
      </c>
      <c r="W1017" s="2">
        <v>45666.534220023146</v>
      </c>
      <c r="X1017" t="b">
        <v>0</v>
      </c>
      <c r="Y1017" t="s">
        <v>556</v>
      </c>
      <c r="Z1017" t="s">
        <v>1764</v>
      </c>
      <c r="AA1017" t="s">
        <v>6</v>
      </c>
    </row>
    <row r="1018" spans="1:27" x14ac:dyDescent="0.3">
      <c r="A1018" t="s">
        <v>2237</v>
      </c>
      <c r="B1018" t="s">
        <v>670</v>
      </c>
      <c r="C1018" t="s">
        <v>541</v>
      </c>
      <c r="D1018" t="s">
        <v>542</v>
      </c>
      <c r="E1018" t="s">
        <v>2238</v>
      </c>
      <c r="F1018" t="s">
        <v>2239</v>
      </c>
      <c r="G1018" t="s">
        <v>146</v>
      </c>
      <c r="H1018" t="s">
        <v>510</v>
      </c>
      <c r="J1018" s="2">
        <v>45380</v>
      </c>
      <c r="K1018" s="5">
        <v>202401</v>
      </c>
      <c r="M1018" t="b">
        <v>0</v>
      </c>
      <c r="N1018" t="b">
        <v>0</v>
      </c>
      <c r="O1018" s="2">
        <v>45666.534111030094</v>
      </c>
      <c r="P1018" s="2">
        <v>45670.414182025466</v>
      </c>
      <c r="Q1018" t="s">
        <v>301</v>
      </c>
      <c r="R1018" t="s">
        <v>543</v>
      </c>
      <c r="S1018" s="2"/>
      <c r="V1018" s="2">
        <v>45666.534111145833</v>
      </c>
      <c r="W1018" s="2">
        <v>45666.534111145833</v>
      </c>
      <c r="X1018" t="b">
        <v>0</v>
      </c>
      <c r="Y1018" t="s">
        <v>556</v>
      </c>
      <c r="Z1018" t="s">
        <v>1764</v>
      </c>
      <c r="AA1018" t="s">
        <v>303</v>
      </c>
    </row>
    <row r="1019" spans="1:27" x14ac:dyDescent="0.3">
      <c r="A1019" t="s">
        <v>2240</v>
      </c>
      <c r="B1019" t="s">
        <v>670</v>
      </c>
      <c r="C1019" t="s">
        <v>541</v>
      </c>
      <c r="D1019" t="s">
        <v>542</v>
      </c>
      <c r="E1019" t="s">
        <v>2238</v>
      </c>
      <c r="F1019" t="s">
        <v>2239</v>
      </c>
      <c r="G1019" t="s">
        <v>146</v>
      </c>
      <c r="H1019" t="s">
        <v>510</v>
      </c>
      <c r="J1019" s="2">
        <v>45471</v>
      </c>
      <c r="K1019" s="5">
        <v>202402</v>
      </c>
      <c r="M1019" t="b">
        <v>0</v>
      </c>
      <c r="N1019" t="b">
        <v>0</v>
      </c>
      <c r="O1019" s="2">
        <v>45666.534466354169</v>
      </c>
      <c r="P1019" s="2">
        <v>45670.414443483794</v>
      </c>
      <c r="Q1019" t="s">
        <v>301</v>
      </c>
      <c r="R1019" t="s">
        <v>543</v>
      </c>
      <c r="S1019" s="2"/>
      <c r="V1019" s="2">
        <v>45666.534466516205</v>
      </c>
      <c r="W1019" s="2">
        <v>45666.534466516205</v>
      </c>
      <c r="X1019" t="b">
        <v>0</v>
      </c>
      <c r="Y1019" t="s">
        <v>556</v>
      </c>
      <c r="Z1019" t="s">
        <v>1764</v>
      </c>
      <c r="AA1019" t="s">
        <v>303</v>
      </c>
    </row>
    <row r="1020" spans="1:27" x14ac:dyDescent="0.3">
      <c r="A1020" t="s">
        <v>2236</v>
      </c>
      <c r="B1020" t="s">
        <v>670</v>
      </c>
      <c r="C1020" t="s">
        <v>541</v>
      </c>
      <c r="D1020" t="s">
        <v>542</v>
      </c>
      <c r="E1020" t="s">
        <v>692</v>
      </c>
      <c r="F1020" t="s">
        <v>693</v>
      </c>
      <c r="G1020" t="s">
        <v>146</v>
      </c>
      <c r="H1020" t="s">
        <v>510</v>
      </c>
      <c r="J1020" s="2">
        <v>45471</v>
      </c>
      <c r="K1020" s="5">
        <v>202402</v>
      </c>
      <c r="M1020" t="b">
        <v>0</v>
      </c>
      <c r="N1020" t="b">
        <v>0</v>
      </c>
      <c r="O1020" s="2">
        <v>45666.534297222221</v>
      </c>
      <c r="P1020" s="2">
        <v>45670.414319363423</v>
      </c>
      <c r="Q1020" t="s">
        <v>301</v>
      </c>
      <c r="R1020" t="s">
        <v>543</v>
      </c>
      <c r="S1020" s="2"/>
      <c r="V1020" s="2">
        <v>45666.534297303238</v>
      </c>
      <c r="W1020" s="2">
        <v>45666.534297303238</v>
      </c>
      <c r="X1020" t="b">
        <v>0</v>
      </c>
      <c r="Y1020" t="s">
        <v>556</v>
      </c>
      <c r="Z1020" t="s">
        <v>1764</v>
      </c>
      <c r="AA1020" t="s">
        <v>303</v>
      </c>
    </row>
    <row r="1021" spans="1:27" x14ac:dyDescent="0.3">
      <c r="A1021" t="s">
        <v>1939</v>
      </c>
      <c r="B1021" t="s">
        <v>670</v>
      </c>
      <c r="C1021" t="s">
        <v>541</v>
      </c>
      <c r="D1021" t="s">
        <v>542</v>
      </c>
      <c r="E1021" t="s">
        <v>692</v>
      </c>
      <c r="F1021" t="s">
        <v>693</v>
      </c>
      <c r="G1021" t="s">
        <v>146</v>
      </c>
      <c r="H1021" t="s">
        <v>510</v>
      </c>
      <c r="J1021" s="2">
        <v>45380</v>
      </c>
      <c r="K1021" s="5">
        <v>202401</v>
      </c>
      <c r="M1021" t="b">
        <v>0</v>
      </c>
      <c r="N1021" t="b">
        <v>0</v>
      </c>
      <c r="O1021" s="2">
        <v>45666.534092939815</v>
      </c>
      <c r="P1021" s="2">
        <v>45670.414168668984</v>
      </c>
      <c r="Q1021" t="s">
        <v>301</v>
      </c>
      <c r="R1021" t="s">
        <v>543</v>
      </c>
      <c r="S1021" s="2"/>
      <c r="V1021" s="2">
        <v>45666.534093055554</v>
      </c>
      <c r="W1021" s="2">
        <v>45666.534093055554</v>
      </c>
      <c r="X1021" t="b">
        <v>0</v>
      </c>
      <c r="Y1021" t="s">
        <v>556</v>
      </c>
      <c r="Z1021" t="s">
        <v>1764</v>
      </c>
      <c r="AA1021" t="s">
        <v>303</v>
      </c>
    </row>
    <row r="1022" spans="1:27" x14ac:dyDescent="0.3">
      <c r="A1022" t="s">
        <v>2235</v>
      </c>
      <c r="B1022" t="s">
        <v>670</v>
      </c>
      <c r="C1022" t="s">
        <v>541</v>
      </c>
      <c r="D1022" t="s">
        <v>542</v>
      </c>
      <c r="E1022" t="s">
        <v>765</v>
      </c>
      <c r="F1022" t="s">
        <v>766</v>
      </c>
      <c r="G1022" t="s">
        <v>146</v>
      </c>
      <c r="H1022" t="s">
        <v>510</v>
      </c>
      <c r="J1022" s="2">
        <v>45471</v>
      </c>
      <c r="K1022" s="5">
        <v>202402</v>
      </c>
      <c r="M1022" t="b">
        <v>0</v>
      </c>
      <c r="N1022" t="b">
        <v>0</v>
      </c>
      <c r="O1022" s="2">
        <v>45666.534186423611</v>
      </c>
      <c r="P1022" s="2">
        <v>45670.414232488423</v>
      </c>
      <c r="Q1022" t="s">
        <v>301</v>
      </c>
      <c r="R1022" t="s">
        <v>543</v>
      </c>
      <c r="S1022" s="2"/>
      <c r="V1022" s="2">
        <v>45666.534186493052</v>
      </c>
      <c r="W1022" s="2">
        <v>45666.534186493052</v>
      </c>
      <c r="X1022" t="b">
        <v>0</v>
      </c>
      <c r="Y1022" t="s">
        <v>556</v>
      </c>
      <c r="Z1022" t="s">
        <v>1764</v>
      </c>
      <c r="AA1022" t="s">
        <v>303</v>
      </c>
    </row>
    <row r="1023" spans="1:27" x14ac:dyDescent="0.3">
      <c r="A1023" t="s">
        <v>2234</v>
      </c>
      <c r="B1023" t="s">
        <v>670</v>
      </c>
      <c r="C1023" t="s">
        <v>541</v>
      </c>
      <c r="D1023" t="s">
        <v>542</v>
      </c>
      <c r="E1023" t="s">
        <v>765</v>
      </c>
      <c r="F1023" t="s">
        <v>766</v>
      </c>
      <c r="G1023" t="s">
        <v>146</v>
      </c>
      <c r="H1023" t="s">
        <v>510</v>
      </c>
      <c r="J1023" s="2">
        <v>45380</v>
      </c>
      <c r="K1023" s="5">
        <v>202401</v>
      </c>
      <c r="M1023" t="b">
        <v>0</v>
      </c>
      <c r="N1023" t="b">
        <v>0</v>
      </c>
      <c r="O1023" s="2">
        <v>45666.534523530092</v>
      </c>
      <c r="P1023" s="2">
        <v>45670.414483252316</v>
      </c>
      <c r="Q1023" t="s">
        <v>301</v>
      </c>
      <c r="R1023" t="s">
        <v>543</v>
      </c>
      <c r="S1023" s="2"/>
      <c r="V1023" s="2">
        <v>45666.534523576389</v>
      </c>
      <c r="W1023" s="2">
        <v>45666.534523576389</v>
      </c>
      <c r="X1023" t="b">
        <v>0</v>
      </c>
      <c r="Y1023" t="s">
        <v>556</v>
      </c>
      <c r="Z1023" t="s">
        <v>1764</v>
      </c>
      <c r="AA1023" t="s">
        <v>303</v>
      </c>
    </row>
    <row r="1024" spans="1:27" x14ac:dyDescent="0.3">
      <c r="A1024" t="s">
        <v>2250</v>
      </c>
      <c r="B1024" t="s">
        <v>670</v>
      </c>
      <c r="C1024" t="s">
        <v>541</v>
      </c>
      <c r="D1024" t="s">
        <v>542</v>
      </c>
      <c r="E1024" t="s">
        <v>2251</v>
      </c>
      <c r="F1024" t="s">
        <v>2252</v>
      </c>
      <c r="G1024" t="s">
        <v>432</v>
      </c>
      <c r="H1024" t="s">
        <v>513</v>
      </c>
      <c r="J1024" s="2">
        <v>45471</v>
      </c>
      <c r="K1024" s="5">
        <v>202402</v>
      </c>
      <c r="M1024" t="b">
        <v>0</v>
      </c>
      <c r="N1024" t="b">
        <v>0</v>
      </c>
      <c r="O1024" s="2">
        <v>45666.534050428243</v>
      </c>
      <c r="P1024" s="2">
        <v>45670.414134178238</v>
      </c>
      <c r="Q1024" t="s">
        <v>301</v>
      </c>
      <c r="R1024" t="s">
        <v>543</v>
      </c>
      <c r="S1024" s="2"/>
      <c r="V1024" s="2">
        <v>45666.534050543982</v>
      </c>
      <c r="W1024" s="2">
        <v>45666.534050543982</v>
      </c>
      <c r="X1024" t="b">
        <v>0</v>
      </c>
      <c r="Y1024" t="s">
        <v>556</v>
      </c>
      <c r="Z1024" t="s">
        <v>1764</v>
      </c>
      <c r="AA1024" t="s">
        <v>6</v>
      </c>
    </row>
    <row r="1025" spans="1:27" x14ac:dyDescent="0.3">
      <c r="A1025" t="s">
        <v>2253</v>
      </c>
      <c r="B1025" t="s">
        <v>670</v>
      </c>
      <c r="C1025" t="s">
        <v>541</v>
      </c>
      <c r="D1025" t="s">
        <v>542</v>
      </c>
      <c r="E1025" t="s">
        <v>2254</v>
      </c>
      <c r="F1025" t="s">
        <v>2255</v>
      </c>
      <c r="G1025" t="s">
        <v>432</v>
      </c>
      <c r="H1025" t="s">
        <v>513</v>
      </c>
      <c r="J1025" s="2">
        <v>45380</v>
      </c>
      <c r="K1025" s="5">
        <v>202401</v>
      </c>
      <c r="M1025" t="b">
        <v>0</v>
      </c>
      <c r="N1025" t="b">
        <v>0</v>
      </c>
      <c r="O1025" s="2">
        <v>45666.534542824076</v>
      </c>
      <c r="P1025" s="2">
        <v>45670.414496493053</v>
      </c>
      <c r="Q1025" t="s">
        <v>301</v>
      </c>
      <c r="R1025" t="s">
        <v>543</v>
      </c>
      <c r="S1025" s="2"/>
      <c r="V1025" s="2">
        <v>45666.534542905094</v>
      </c>
      <c r="W1025" s="2">
        <v>45666.534542905094</v>
      </c>
      <c r="X1025" t="b">
        <v>0</v>
      </c>
      <c r="Y1025" t="s">
        <v>556</v>
      </c>
      <c r="Z1025" t="s">
        <v>1764</v>
      </c>
      <c r="AA1025" t="s">
        <v>303</v>
      </c>
    </row>
    <row r="1026" spans="1:27" x14ac:dyDescent="0.3">
      <c r="A1026" t="s">
        <v>2256</v>
      </c>
      <c r="B1026" t="s">
        <v>670</v>
      </c>
      <c r="C1026" t="s">
        <v>541</v>
      </c>
      <c r="D1026" t="s">
        <v>542</v>
      </c>
      <c r="E1026" t="s">
        <v>2257</v>
      </c>
      <c r="F1026" t="s">
        <v>2258</v>
      </c>
      <c r="G1026" t="s">
        <v>425</v>
      </c>
      <c r="H1026" t="s">
        <v>513</v>
      </c>
      <c r="J1026" s="2">
        <v>45380</v>
      </c>
      <c r="K1026" s="5">
        <v>202401</v>
      </c>
      <c r="M1026" t="b">
        <v>0</v>
      </c>
      <c r="N1026" t="b">
        <v>0</v>
      </c>
      <c r="O1026" s="2">
        <v>45666.534173113425</v>
      </c>
      <c r="P1026" s="2">
        <v>45670.414223229163</v>
      </c>
      <c r="Q1026" t="s">
        <v>301</v>
      </c>
      <c r="R1026" t="s">
        <v>543</v>
      </c>
      <c r="S1026" s="2"/>
      <c r="V1026" s="2">
        <v>45666.534173229164</v>
      </c>
      <c r="W1026" s="2">
        <v>45666.534173229164</v>
      </c>
      <c r="X1026" t="b">
        <v>0</v>
      </c>
      <c r="Y1026" t="s">
        <v>556</v>
      </c>
      <c r="Z1026" t="s">
        <v>1764</v>
      </c>
      <c r="AA1026" t="s">
        <v>303</v>
      </c>
    </row>
    <row r="1027" spans="1:27" x14ac:dyDescent="0.3">
      <c r="A1027" t="s">
        <v>1932</v>
      </c>
      <c r="B1027" t="s">
        <v>670</v>
      </c>
      <c r="C1027" t="s">
        <v>541</v>
      </c>
      <c r="D1027" t="s">
        <v>542</v>
      </c>
      <c r="E1027" t="s">
        <v>1933</v>
      </c>
      <c r="F1027" t="s">
        <v>1934</v>
      </c>
      <c r="G1027" t="s">
        <v>432</v>
      </c>
      <c r="H1027" t="s">
        <v>513</v>
      </c>
      <c r="J1027" s="2">
        <v>45380</v>
      </c>
      <c r="K1027" s="5">
        <v>202401</v>
      </c>
      <c r="M1027" t="b">
        <v>0</v>
      </c>
      <c r="N1027" t="b">
        <v>0</v>
      </c>
      <c r="O1027" s="2">
        <v>45666.534511724538</v>
      </c>
      <c r="P1027" s="2">
        <v>45670.414474386576</v>
      </c>
      <c r="Q1027" t="s">
        <v>301</v>
      </c>
      <c r="R1027" t="s">
        <v>543</v>
      </c>
      <c r="S1027" s="2"/>
      <c r="V1027" s="2">
        <v>45666.534511805556</v>
      </c>
      <c r="W1027" s="2">
        <v>45666.534511805556</v>
      </c>
      <c r="X1027" t="b">
        <v>0</v>
      </c>
      <c r="Y1027" t="s">
        <v>556</v>
      </c>
      <c r="Z1027" t="s">
        <v>1764</v>
      </c>
      <c r="AA1027" t="s">
        <v>303</v>
      </c>
    </row>
    <row r="1028" spans="1:27" x14ac:dyDescent="0.3">
      <c r="A1028" t="s">
        <v>2247</v>
      </c>
      <c r="B1028" t="s">
        <v>670</v>
      </c>
      <c r="C1028" t="s">
        <v>541</v>
      </c>
      <c r="D1028" t="s">
        <v>542</v>
      </c>
      <c r="E1028" t="s">
        <v>2248</v>
      </c>
      <c r="F1028" t="s">
        <v>2249</v>
      </c>
      <c r="G1028" t="s">
        <v>425</v>
      </c>
      <c r="H1028" t="s">
        <v>513</v>
      </c>
      <c r="J1028" s="2">
        <v>45380</v>
      </c>
      <c r="K1028" s="5">
        <v>202401</v>
      </c>
      <c r="M1028" t="b">
        <v>0</v>
      </c>
      <c r="N1028" t="b">
        <v>0</v>
      </c>
      <c r="O1028" s="2">
        <v>45669.522662071759</v>
      </c>
      <c r="P1028" s="2">
        <v>45670.414404479168</v>
      </c>
      <c r="Q1028" t="s">
        <v>301</v>
      </c>
      <c r="R1028" t="s">
        <v>543</v>
      </c>
      <c r="S1028" s="2"/>
      <c r="V1028" s="2">
        <v>45669.522662152776</v>
      </c>
      <c r="W1028" s="2">
        <v>45669.522662152776</v>
      </c>
      <c r="X1028" t="b">
        <v>0</v>
      </c>
      <c r="Y1028" t="s">
        <v>556</v>
      </c>
      <c r="Z1028" t="s">
        <v>1764</v>
      </c>
      <c r="AA1028" t="s">
        <v>303</v>
      </c>
    </row>
    <row r="1029" spans="1:27" x14ac:dyDescent="0.3">
      <c r="A1029" t="s">
        <v>1935</v>
      </c>
      <c r="B1029" t="s">
        <v>670</v>
      </c>
      <c r="C1029" t="s">
        <v>541</v>
      </c>
      <c r="D1029" t="s">
        <v>542</v>
      </c>
      <c r="E1029" t="s">
        <v>1936</v>
      </c>
      <c r="F1029" t="s">
        <v>1937</v>
      </c>
      <c r="G1029" t="s">
        <v>425</v>
      </c>
      <c r="H1029" t="s">
        <v>513</v>
      </c>
      <c r="J1029" s="2">
        <v>45380</v>
      </c>
      <c r="K1029" s="5">
        <v>202401</v>
      </c>
      <c r="M1029" t="b">
        <v>0</v>
      </c>
      <c r="N1029" t="b">
        <v>0</v>
      </c>
      <c r="O1029" s="2">
        <v>45666.534240740744</v>
      </c>
      <c r="P1029" s="2">
        <v>45670.414275150462</v>
      </c>
      <c r="Q1029" t="s">
        <v>301</v>
      </c>
      <c r="R1029" t="s">
        <v>543</v>
      </c>
      <c r="S1029" s="2"/>
      <c r="V1029" s="2">
        <v>45666.534240821762</v>
      </c>
      <c r="W1029" s="2">
        <v>45666.534240821762</v>
      </c>
      <c r="X1029" t="b">
        <v>0</v>
      </c>
      <c r="Y1029" t="s">
        <v>556</v>
      </c>
      <c r="Z1029" t="s">
        <v>1764</v>
      </c>
      <c r="AA1029" t="s">
        <v>303</v>
      </c>
    </row>
    <row r="1030" spans="1:27" x14ac:dyDescent="0.3">
      <c r="A1030" t="s">
        <v>1938</v>
      </c>
      <c r="B1030" t="s">
        <v>670</v>
      </c>
      <c r="C1030" t="s">
        <v>541</v>
      </c>
      <c r="D1030" t="s">
        <v>542</v>
      </c>
      <c r="E1030" t="s">
        <v>746</v>
      </c>
      <c r="F1030" t="s">
        <v>747</v>
      </c>
      <c r="G1030" t="s">
        <v>146</v>
      </c>
      <c r="H1030" t="s">
        <v>510</v>
      </c>
      <c r="J1030" s="2">
        <v>45471</v>
      </c>
      <c r="K1030" s="5">
        <v>202402</v>
      </c>
      <c r="M1030" t="b">
        <v>0</v>
      </c>
      <c r="N1030" t="b">
        <v>0</v>
      </c>
      <c r="O1030" s="2">
        <v>45666.534107673608</v>
      </c>
      <c r="P1030" s="2">
        <v>45670.41417989583</v>
      </c>
      <c r="Q1030" t="s">
        <v>301</v>
      </c>
      <c r="R1030" t="s">
        <v>543</v>
      </c>
      <c r="S1030" s="2"/>
      <c r="V1030" s="2">
        <v>45666.534107754633</v>
      </c>
      <c r="W1030" s="2">
        <v>45666.534107754633</v>
      </c>
      <c r="X1030" t="b">
        <v>0</v>
      </c>
      <c r="Y1030" t="s">
        <v>556</v>
      </c>
      <c r="Z1030" t="s">
        <v>1764</v>
      </c>
      <c r="AA1030" t="s">
        <v>303</v>
      </c>
    </row>
    <row r="1031" spans="1:27" x14ac:dyDescent="0.3">
      <c r="A1031" t="s">
        <v>2241</v>
      </c>
      <c r="B1031" t="s">
        <v>670</v>
      </c>
      <c r="C1031" t="s">
        <v>541</v>
      </c>
      <c r="D1031" t="s">
        <v>542</v>
      </c>
      <c r="E1031" t="s">
        <v>2242</v>
      </c>
      <c r="F1031" t="s">
        <v>2243</v>
      </c>
      <c r="G1031" t="s">
        <v>425</v>
      </c>
      <c r="H1031" t="s">
        <v>513</v>
      </c>
      <c r="J1031" s="2">
        <v>45380</v>
      </c>
      <c r="K1031" s="5">
        <v>202401</v>
      </c>
      <c r="M1031" t="b">
        <v>0</v>
      </c>
      <c r="N1031" t="b">
        <v>0</v>
      </c>
      <c r="O1031" s="2">
        <v>45666.534535613428</v>
      </c>
      <c r="P1031" s="2">
        <v>45670.414492013886</v>
      </c>
      <c r="Q1031" t="s">
        <v>301</v>
      </c>
      <c r="R1031" t="s">
        <v>543</v>
      </c>
      <c r="S1031" s="2"/>
      <c r="V1031" s="2">
        <v>45666.534535729166</v>
      </c>
      <c r="W1031" s="2">
        <v>45666.534535729166</v>
      </c>
      <c r="X1031" t="b">
        <v>0</v>
      </c>
      <c r="Y1031" t="s">
        <v>556</v>
      </c>
      <c r="Z1031" t="s">
        <v>1764</v>
      </c>
      <c r="AA1031" t="s">
        <v>303</v>
      </c>
    </row>
    <row r="1032" spans="1:27" x14ac:dyDescent="0.3">
      <c r="A1032" t="s">
        <v>2244</v>
      </c>
      <c r="B1032" t="s">
        <v>670</v>
      </c>
      <c r="C1032" t="s">
        <v>541</v>
      </c>
      <c r="D1032" t="s">
        <v>542</v>
      </c>
      <c r="E1032" t="s">
        <v>771</v>
      </c>
      <c r="F1032" t="s">
        <v>772</v>
      </c>
      <c r="G1032" t="s">
        <v>146</v>
      </c>
      <c r="H1032" t="s">
        <v>510</v>
      </c>
      <c r="J1032" s="2">
        <v>45471</v>
      </c>
      <c r="K1032" s="5">
        <v>202402</v>
      </c>
      <c r="M1032" t="b">
        <v>0</v>
      </c>
      <c r="N1032" t="b">
        <v>0</v>
      </c>
      <c r="O1032" s="2">
        <v>45666.534102928243</v>
      </c>
      <c r="P1032" s="2">
        <v>45670.414175196762</v>
      </c>
      <c r="Q1032" t="s">
        <v>301</v>
      </c>
      <c r="R1032" t="s">
        <v>543</v>
      </c>
      <c r="S1032" s="2"/>
      <c r="V1032" s="2">
        <v>45666.53410300926</v>
      </c>
      <c r="W1032" s="2">
        <v>45666.53410300926</v>
      </c>
      <c r="X1032" t="b">
        <v>0</v>
      </c>
      <c r="Y1032" t="s">
        <v>556</v>
      </c>
      <c r="Z1032" t="s">
        <v>1764</v>
      </c>
      <c r="AA1032" t="s">
        <v>303</v>
      </c>
    </row>
    <row r="1033" spans="1:27" x14ac:dyDescent="0.3">
      <c r="A1033" t="s">
        <v>2246</v>
      </c>
      <c r="B1033" t="s">
        <v>670</v>
      </c>
      <c r="C1033" t="s">
        <v>541</v>
      </c>
      <c r="D1033" t="s">
        <v>542</v>
      </c>
      <c r="E1033" t="s">
        <v>771</v>
      </c>
      <c r="F1033" t="s">
        <v>772</v>
      </c>
      <c r="G1033" t="s">
        <v>146</v>
      </c>
      <c r="H1033" t="s">
        <v>510</v>
      </c>
      <c r="J1033" s="2">
        <v>45380</v>
      </c>
      <c r="K1033" s="5">
        <v>202401</v>
      </c>
      <c r="M1033" t="b">
        <v>0</v>
      </c>
      <c r="N1033" t="b">
        <v>0</v>
      </c>
      <c r="O1033" s="2">
        <v>45666.534256250001</v>
      </c>
      <c r="P1033" s="2">
        <v>45670.414285995372</v>
      </c>
      <c r="Q1033" t="s">
        <v>301</v>
      </c>
      <c r="R1033" t="s">
        <v>543</v>
      </c>
      <c r="S1033" s="2"/>
      <c r="V1033" s="2">
        <v>45666.534256331019</v>
      </c>
      <c r="W1033" s="2">
        <v>45666.534256331019</v>
      </c>
      <c r="X1033" t="b">
        <v>0</v>
      </c>
      <c r="Y1033" t="s">
        <v>556</v>
      </c>
      <c r="Z1033" t="s">
        <v>1764</v>
      </c>
      <c r="AA1033" t="s">
        <v>303</v>
      </c>
    </row>
    <row r="1034" spans="1:27" x14ac:dyDescent="0.3">
      <c r="A1034" t="s">
        <v>2245</v>
      </c>
      <c r="B1034" t="s">
        <v>670</v>
      </c>
      <c r="C1034" t="s">
        <v>541</v>
      </c>
      <c r="D1034" t="s">
        <v>542</v>
      </c>
      <c r="E1034" t="s">
        <v>746</v>
      </c>
      <c r="F1034" t="s">
        <v>747</v>
      </c>
      <c r="G1034" t="s">
        <v>146</v>
      </c>
      <c r="H1034" t="s">
        <v>510</v>
      </c>
      <c r="J1034" s="2">
        <v>45380</v>
      </c>
      <c r="K1034" s="5">
        <v>202401</v>
      </c>
      <c r="M1034" t="b">
        <v>0</v>
      </c>
      <c r="N1034" t="b">
        <v>0</v>
      </c>
      <c r="O1034" s="2">
        <v>45666.534180173614</v>
      </c>
      <c r="P1034" s="2">
        <v>45670.414228043985</v>
      </c>
      <c r="Q1034" t="s">
        <v>301</v>
      </c>
      <c r="R1034" t="s">
        <v>543</v>
      </c>
      <c r="S1034" s="2"/>
      <c r="V1034" s="2">
        <v>45666.534180208335</v>
      </c>
      <c r="W1034" s="2">
        <v>45666.534180208335</v>
      </c>
      <c r="X1034" t="b">
        <v>0</v>
      </c>
      <c r="Y1034" t="s">
        <v>556</v>
      </c>
      <c r="Z1034" t="s">
        <v>1764</v>
      </c>
      <c r="AA1034" t="s">
        <v>303</v>
      </c>
    </row>
    <row r="1035" spans="1:27" x14ac:dyDescent="0.3">
      <c r="A1035" t="s">
        <v>2265</v>
      </c>
      <c r="B1035" t="s">
        <v>670</v>
      </c>
      <c r="C1035" t="s">
        <v>541</v>
      </c>
      <c r="D1035" t="s">
        <v>542</v>
      </c>
      <c r="E1035" t="s">
        <v>2266</v>
      </c>
      <c r="F1035" t="s">
        <v>2267</v>
      </c>
      <c r="G1035" t="s">
        <v>17</v>
      </c>
      <c r="H1035" t="s">
        <v>513</v>
      </c>
      <c r="J1035" s="2">
        <v>45471</v>
      </c>
      <c r="K1035" s="5">
        <v>202402</v>
      </c>
      <c r="M1035" t="b">
        <v>0</v>
      </c>
      <c r="N1035" t="b">
        <v>0</v>
      </c>
      <c r="O1035" s="2">
        <v>45666.534169293984</v>
      </c>
      <c r="P1035" s="2">
        <v>45670.414221030092</v>
      </c>
      <c r="Q1035" t="s">
        <v>301</v>
      </c>
      <c r="R1035" t="s">
        <v>543</v>
      </c>
      <c r="S1035" s="2"/>
      <c r="V1035" s="2">
        <v>45666.534169363425</v>
      </c>
      <c r="W1035" s="2">
        <v>45666.534169363425</v>
      </c>
      <c r="X1035" t="b">
        <v>0</v>
      </c>
      <c r="Y1035" t="s">
        <v>556</v>
      </c>
      <c r="Z1035" t="s">
        <v>1764</v>
      </c>
      <c r="AA1035" t="s">
        <v>303</v>
      </c>
    </row>
    <row r="1036" spans="1:27" x14ac:dyDescent="0.3">
      <c r="A1036" t="s">
        <v>2262</v>
      </c>
      <c r="B1036" t="s">
        <v>670</v>
      </c>
      <c r="C1036" t="s">
        <v>541</v>
      </c>
      <c r="D1036" t="s">
        <v>542</v>
      </c>
      <c r="E1036" t="s">
        <v>2263</v>
      </c>
      <c r="F1036" t="s">
        <v>2264</v>
      </c>
      <c r="G1036" t="s">
        <v>17</v>
      </c>
      <c r="H1036" t="s">
        <v>513</v>
      </c>
      <c r="J1036" s="2">
        <v>45471</v>
      </c>
      <c r="K1036" s="5">
        <v>202402</v>
      </c>
      <c r="M1036" t="b">
        <v>0</v>
      </c>
      <c r="N1036" t="b">
        <v>0</v>
      </c>
      <c r="O1036" s="2">
        <v>45666.53431570602</v>
      </c>
      <c r="P1036" s="2">
        <v>45670.414333414352</v>
      </c>
      <c r="Q1036" t="s">
        <v>301</v>
      </c>
      <c r="R1036" t="s">
        <v>543</v>
      </c>
      <c r="S1036" s="2"/>
      <c r="V1036" s="2">
        <v>45666.534315775461</v>
      </c>
      <c r="W1036" s="2">
        <v>45666.534315775461</v>
      </c>
      <c r="X1036" t="b">
        <v>0</v>
      </c>
      <c r="Y1036" t="s">
        <v>556</v>
      </c>
      <c r="Z1036" t="s">
        <v>1764</v>
      </c>
      <c r="AA1036" t="s">
        <v>303</v>
      </c>
    </row>
    <row r="1037" spans="1:27" x14ac:dyDescent="0.3">
      <c r="A1037" t="s">
        <v>2259</v>
      </c>
      <c r="B1037" t="s">
        <v>670</v>
      </c>
      <c r="C1037" t="s">
        <v>541</v>
      </c>
      <c r="D1037" t="s">
        <v>542</v>
      </c>
      <c r="E1037" t="s">
        <v>2260</v>
      </c>
      <c r="F1037" t="s">
        <v>2261</v>
      </c>
      <c r="G1037" t="s">
        <v>17</v>
      </c>
      <c r="H1037" t="s">
        <v>513</v>
      </c>
      <c r="J1037" s="2">
        <v>45471</v>
      </c>
      <c r="K1037" s="5">
        <v>202402</v>
      </c>
      <c r="M1037" t="b">
        <v>0</v>
      </c>
      <c r="N1037" t="b">
        <v>0</v>
      </c>
      <c r="O1037" s="2">
        <v>45666.534342974534</v>
      </c>
      <c r="P1037" s="2">
        <v>45670.414350729166</v>
      </c>
      <c r="Q1037" t="s">
        <v>301</v>
      </c>
      <c r="R1037" t="s">
        <v>543</v>
      </c>
      <c r="S1037" s="2"/>
      <c r="V1037" s="2">
        <v>45666.534343055559</v>
      </c>
      <c r="W1037" s="2">
        <v>45666.534343055559</v>
      </c>
      <c r="X1037" t="b">
        <v>0</v>
      </c>
      <c r="Y1037" t="s">
        <v>556</v>
      </c>
      <c r="Z1037" t="s">
        <v>1764</v>
      </c>
      <c r="AA1037" t="s">
        <v>303</v>
      </c>
    </row>
    <row r="1038" spans="1:27" x14ac:dyDescent="0.3">
      <c r="A1038" t="s">
        <v>1929</v>
      </c>
      <c r="B1038" t="s">
        <v>670</v>
      </c>
      <c r="C1038" t="s">
        <v>541</v>
      </c>
      <c r="D1038" t="s">
        <v>542</v>
      </c>
      <c r="E1038" t="s">
        <v>1930</v>
      </c>
      <c r="F1038" t="s">
        <v>1931</v>
      </c>
      <c r="G1038" t="s">
        <v>17</v>
      </c>
      <c r="H1038" t="s">
        <v>513</v>
      </c>
      <c r="J1038" s="2">
        <v>45380</v>
      </c>
      <c r="K1038" s="5">
        <v>202401</v>
      </c>
      <c r="M1038" t="b">
        <v>0</v>
      </c>
      <c r="N1038" t="b">
        <v>0</v>
      </c>
      <c r="O1038" s="2">
        <v>45666.534139618052</v>
      </c>
      <c r="P1038" s="2">
        <v>45670.414200462961</v>
      </c>
      <c r="Q1038" t="s">
        <v>301</v>
      </c>
      <c r="R1038" t="s">
        <v>543</v>
      </c>
      <c r="S1038" s="2"/>
      <c r="V1038" s="2">
        <v>45666.534139733798</v>
      </c>
      <c r="W1038" s="2">
        <v>45666.534139733798</v>
      </c>
      <c r="X1038" t="b">
        <v>0</v>
      </c>
      <c r="Y1038" t="s">
        <v>556</v>
      </c>
      <c r="Z1038" t="s">
        <v>1764</v>
      </c>
      <c r="AA1038" t="s">
        <v>303</v>
      </c>
    </row>
    <row r="1039" spans="1:27" x14ac:dyDescent="0.3">
      <c r="A1039" t="s">
        <v>2268</v>
      </c>
      <c r="B1039" t="s">
        <v>670</v>
      </c>
      <c r="C1039" t="s">
        <v>541</v>
      </c>
      <c r="D1039" t="s">
        <v>542</v>
      </c>
      <c r="E1039" t="s">
        <v>2269</v>
      </c>
      <c r="F1039" t="s">
        <v>2270</v>
      </c>
      <c r="G1039" t="s">
        <v>17</v>
      </c>
      <c r="H1039" t="s">
        <v>513</v>
      </c>
      <c r="J1039" s="2">
        <v>45380</v>
      </c>
      <c r="K1039" s="5">
        <v>202401</v>
      </c>
      <c r="M1039" t="b">
        <v>0</v>
      </c>
      <c r="N1039" t="b">
        <v>0</v>
      </c>
      <c r="O1039" s="2">
        <v>45666.534013888886</v>
      </c>
      <c r="P1039" s="2">
        <v>45670.414107986115</v>
      </c>
      <c r="Q1039" t="s">
        <v>301</v>
      </c>
      <c r="R1039" t="s">
        <v>543</v>
      </c>
      <c r="S1039" s="2"/>
      <c r="V1039" s="2">
        <v>45666.534013969911</v>
      </c>
      <c r="W1039" s="2">
        <v>45666.534013969911</v>
      </c>
      <c r="X1039" t="b">
        <v>0</v>
      </c>
      <c r="Y1039" t="s">
        <v>556</v>
      </c>
      <c r="Z1039" t="s">
        <v>1764</v>
      </c>
      <c r="AA1039" t="s">
        <v>303</v>
      </c>
    </row>
    <row r="1040" spans="1:27" x14ac:dyDescent="0.3">
      <c r="A1040" t="s">
        <v>1926</v>
      </c>
      <c r="B1040" t="s">
        <v>670</v>
      </c>
      <c r="C1040" t="s">
        <v>541</v>
      </c>
      <c r="D1040" t="s">
        <v>542</v>
      </c>
      <c r="E1040" t="s">
        <v>1927</v>
      </c>
      <c r="F1040" t="s">
        <v>1928</v>
      </c>
      <c r="G1040" t="s">
        <v>17</v>
      </c>
      <c r="H1040" t="s">
        <v>513</v>
      </c>
      <c r="J1040" s="2">
        <v>45380</v>
      </c>
      <c r="K1040" s="5">
        <v>202401</v>
      </c>
      <c r="M1040" t="b">
        <v>0</v>
      </c>
      <c r="N1040" t="b">
        <v>0</v>
      </c>
      <c r="O1040" s="2">
        <v>45666.534305208334</v>
      </c>
      <c r="P1040" s="2">
        <v>45670.414326585647</v>
      </c>
      <c r="Q1040" t="s">
        <v>301</v>
      </c>
      <c r="R1040" t="s">
        <v>543</v>
      </c>
      <c r="S1040" s="2"/>
      <c r="V1040" s="2">
        <v>45666.534305324072</v>
      </c>
      <c r="W1040" s="2">
        <v>45666.534305324072</v>
      </c>
      <c r="X1040" t="b">
        <v>0</v>
      </c>
      <c r="Y1040" t="s">
        <v>556</v>
      </c>
      <c r="Z1040" t="s">
        <v>1764</v>
      </c>
      <c r="AA1040" t="s">
        <v>303</v>
      </c>
    </row>
    <row r="1041" spans="1:27" x14ac:dyDescent="0.3">
      <c r="A1041" t="s">
        <v>2272</v>
      </c>
      <c r="B1041" t="s">
        <v>670</v>
      </c>
      <c r="C1041" t="s">
        <v>541</v>
      </c>
      <c r="D1041" t="s">
        <v>542</v>
      </c>
      <c r="E1041" t="s">
        <v>2273</v>
      </c>
      <c r="F1041" t="s">
        <v>2274</v>
      </c>
      <c r="G1041" t="s">
        <v>432</v>
      </c>
      <c r="H1041" t="s">
        <v>513</v>
      </c>
      <c r="J1041" s="2">
        <v>45471</v>
      </c>
      <c r="K1041" s="5">
        <v>202402</v>
      </c>
      <c r="M1041" t="b">
        <v>0</v>
      </c>
      <c r="N1041" t="b">
        <v>0</v>
      </c>
      <c r="O1041" s="2">
        <v>45666.534195486114</v>
      </c>
      <c r="P1041" s="2">
        <v>45670.414239317128</v>
      </c>
      <c r="Q1041" t="s">
        <v>301</v>
      </c>
      <c r="R1041" t="s">
        <v>543</v>
      </c>
      <c r="S1041" s="2"/>
      <c r="V1041" s="2">
        <v>45666.534195567132</v>
      </c>
      <c r="W1041" s="2">
        <v>45666.534195567132</v>
      </c>
      <c r="X1041" t="b">
        <v>0</v>
      </c>
      <c r="Y1041" t="s">
        <v>556</v>
      </c>
      <c r="Z1041" t="s">
        <v>1764</v>
      </c>
      <c r="AA1041" t="s">
        <v>303</v>
      </c>
    </row>
    <row r="1042" spans="1:27" x14ac:dyDescent="0.3">
      <c r="A1042" t="s">
        <v>1910</v>
      </c>
      <c r="B1042" t="s">
        <v>540</v>
      </c>
      <c r="C1042" t="s">
        <v>541</v>
      </c>
      <c r="D1042" t="s">
        <v>542</v>
      </c>
      <c r="E1042" t="s">
        <v>1911</v>
      </c>
      <c r="F1042" t="s">
        <v>1912</v>
      </c>
      <c r="G1042" t="s">
        <v>463</v>
      </c>
      <c r="H1042" t="s">
        <v>513</v>
      </c>
      <c r="I1042" t="s">
        <v>1913</v>
      </c>
      <c r="J1042" s="2">
        <v>45460</v>
      </c>
      <c r="K1042" s="5">
        <v>202402</v>
      </c>
      <c r="M1042" t="b">
        <v>0</v>
      </c>
      <c r="N1042" t="b">
        <v>0</v>
      </c>
      <c r="O1042" s="2">
        <v>45559.311821377312</v>
      </c>
      <c r="P1042" s="2">
        <v>45559.311821377312</v>
      </c>
      <c r="Q1042" t="s">
        <v>301</v>
      </c>
      <c r="R1042" t="s">
        <v>543</v>
      </c>
      <c r="S1042" s="2">
        <v>45559.311821377312</v>
      </c>
      <c r="V1042" s="2">
        <v>45559.311821840274</v>
      </c>
      <c r="W1042" s="2">
        <v>45559.311821840274</v>
      </c>
      <c r="X1042" t="b">
        <v>0</v>
      </c>
      <c r="Y1042" t="s">
        <v>556</v>
      </c>
      <c r="Z1042" t="s">
        <v>1764</v>
      </c>
      <c r="AA1042" t="s">
        <v>6</v>
      </c>
    </row>
    <row r="1043" spans="1:27" x14ac:dyDescent="0.3">
      <c r="A1043" t="s">
        <v>2003</v>
      </c>
      <c r="B1043" t="s">
        <v>670</v>
      </c>
      <c r="C1043" t="s">
        <v>541</v>
      </c>
      <c r="D1043" t="s">
        <v>542</v>
      </c>
      <c r="E1043" t="s">
        <v>2004</v>
      </c>
      <c r="F1043" t="s">
        <v>2005</v>
      </c>
      <c r="G1043" t="s">
        <v>14</v>
      </c>
      <c r="H1043" t="s">
        <v>510</v>
      </c>
      <c r="J1043" s="2">
        <v>45471</v>
      </c>
      <c r="K1043" s="5">
        <v>202402</v>
      </c>
      <c r="M1043" t="b">
        <v>0</v>
      </c>
      <c r="N1043" t="b">
        <v>0</v>
      </c>
      <c r="O1043" s="2">
        <v>45666.534391122688</v>
      </c>
      <c r="P1043" s="2">
        <v>45670.414385416669</v>
      </c>
      <c r="Q1043" t="s">
        <v>301</v>
      </c>
      <c r="R1043" t="s">
        <v>543</v>
      </c>
      <c r="S1043" s="2"/>
      <c r="V1043" s="2">
        <v>45666.534391203706</v>
      </c>
      <c r="W1043" s="2">
        <v>45666.534391203706</v>
      </c>
      <c r="X1043" t="b">
        <v>0</v>
      </c>
      <c r="Y1043" t="s">
        <v>556</v>
      </c>
      <c r="Z1043" t="s">
        <v>1764</v>
      </c>
      <c r="AA1043" t="s">
        <v>303</v>
      </c>
    </row>
    <row r="1044" spans="1:27" x14ac:dyDescent="0.3">
      <c r="A1044" t="s">
        <v>2006</v>
      </c>
      <c r="B1044" t="s">
        <v>670</v>
      </c>
      <c r="C1044" t="s">
        <v>541</v>
      </c>
      <c r="D1044" t="s">
        <v>542</v>
      </c>
      <c r="E1044" t="s">
        <v>2004</v>
      </c>
      <c r="F1044" t="s">
        <v>2005</v>
      </c>
      <c r="G1044" t="s">
        <v>14</v>
      </c>
      <c r="H1044" t="s">
        <v>510</v>
      </c>
      <c r="J1044" s="2">
        <v>45380</v>
      </c>
      <c r="K1044" s="5">
        <v>202401</v>
      </c>
      <c r="M1044" t="b">
        <v>0</v>
      </c>
      <c r="N1044" t="b">
        <v>0</v>
      </c>
      <c r="O1044" s="2">
        <v>45666.534152743057</v>
      </c>
      <c r="P1044" s="2">
        <v>45670.414209259259</v>
      </c>
      <c r="Q1044" t="s">
        <v>301</v>
      </c>
      <c r="R1044" t="s">
        <v>543</v>
      </c>
      <c r="S1044" s="2"/>
      <c r="V1044" s="2">
        <v>45666.534152858796</v>
      </c>
      <c r="W1044" s="2">
        <v>45666.534152858796</v>
      </c>
      <c r="X1044" t="b">
        <v>0</v>
      </c>
      <c r="Y1044" t="s">
        <v>556</v>
      </c>
      <c r="Z1044" t="s">
        <v>1764</v>
      </c>
      <c r="AA1044" t="s">
        <v>303</v>
      </c>
    </row>
    <row r="1045" spans="1:27" x14ac:dyDescent="0.3">
      <c r="A1045" t="s">
        <v>1999</v>
      </c>
      <c r="B1045" t="s">
        <v>670</v>
      </c>
      <c r="C1045" t="s">
        <v>541</v>
      </c>
      <c r="D1045" t="s">
        <v>542</v>
      </c>
      <c r="E1045" t="s">
        <v>2000</v>
      </c>
      <c r="F1045" t="s">
        <v>2001</v>
      </c>
      <c r="G1045" t="s">
        <v>14</v>
      </c>
      <c r="H1045" t="s">
        <v>510</v>
      </c>
      <c r="J1045" s="2">
        <v>45471</v>
      </c>
      <c r="K1045" s="5">
        <v>202402</v>
      </c>
      <c r="M1045" t="b">
        <v>0</v>
      </c>
      <c r="N1045" t="b">
        <v>0</v>
      </c>
      <c r="O1045" s="2">
        <v>45666.534142789351</v>
      </c>
      <c r="P1045" s="2">
        <v>45670.41420269676</v>
      </c>
      <c r="Q1045" t="s">
        <v>301</v>
      </c>
      <c r="R1045" t="s">
        <v>543</v>
      </c>
      <c r="S1045" s="2"/>
      <c r="V1045" s="2">
        <v>45666.534142974539</v>
      </c>
      <c r="W1045" s="2">
        <v>45666.534142974539</v>
      </c>
      <c r="X1045" t="b">
        <v>0</v>
      </c>
      <c r="Y1045" t="s">
        <v>556</v>
      </c>
      <c r="Z1045" t="s">
        <v>1764</v>
      </c>
      <c r="AA1045" t="s">
        <v>6</v>
      </c>
    </row>
    <row r="1046" spans="1:27" x14ac:dyDescent="0.3">
      <c r="A1046" t="s">
        <v>2002</v>
      </c>
      <c r="B1046" t="s">
        <v>670</v>
      </c>
      <c r="C1046" t="s">
        <v>541</v>
      </c>
      <c r="D1046" t="s">
        <v>542</v>
      </c>
      <c r="E1046" t="s">
        <v>2000</v>
      </c>
      <c r="F1046" t="s">
        <v>2001</v>
      </c>
      <c r="G1046" t="s">
        <v>14</v>
      </c>
      <c r="H1046" t="s">
        <v>510</v>
      </c>
      <c r="J1046" s="2">
        <v>45380</v>
      </c>
      <c r="K1046" s="5">
        <v>202401</v>
      </c>
      <c r="M1046" t="b">
        <v>0</v>
      </c>
      <c r="N1046" t="b">
        <v>0</v>
      </c>
      <c r="O1046" s="2">
        <v>45666.534426701386</v>
      </c>
      <c r="P1046" s="2">
        <v>45670.414414155093</v>
      </c>
      <c r="Q1046" t="s">
        <v>301</v>
      </c>
      <c r="R1046" t="s">
        <v>543</v>
      </c>
      <c r="S1046" s="2"/>
      <c r="V1046" s="2">
        <v>45666.534426770835</v>
      </c>
      <c r="W1046" s="2">
        <v>45666.534426770835</v>
      </c>
      <c r="X1046" t="b">
        <v>0</v>
      </c>
      <c r="Y1046" t="s">
        <v>556</v>
      </c>
      <c r="Z1046" t="s">
        <v>1764</v>
      </c>
      <c r="AA1046" t="s">
        <v>303</v>
      </c>
    </row>
    <row r="1047" spans="1:27" x14ac:dyDescent="0.3">
      <c r="A1047" t="s">
        <v>2217</v>
      </c>
      <c r="B1047" t="s">
        <v>670</v>
      </c>
      <c r="C1047" t="s">
        <v>541</v>
      </c>
      <c r="D1047" t="s">
        <v>542</v>
      </c>
      <c r="E1047" t="s">
        <v>2218</v>
      </c>
      <c r="F1047" t="s">
        <v>2219</v>
      </c>
      <c r="G1047" t="s">
        <v>191</v>
      </c>
      <c r="H1047" t="s">
        <v>510</v>
      </c>
      <c r="J1047" s="2">
        <v>45380</v>
      </c>
      <c r="K1047" s="5">
        <v>202401</v>
      </c>
      <c r="M1047" t="b">
        <v>0</v>
      </c>
      <c r="N1047" t="b">
        <v>0</v>
      </c>
      <c r="O1047" s="2">
        <v>45666.53421114583</v>
      </c>
      <c r="P1047" s="2">
        <v>45670.414252893519</v>
      </c>
      <c r="Q1047" t="s">
        <v>301</v>
      </c>
      <c r="R1047" t="s">
        <v>543</v>
      </c>
      <c r="S1047" s="2"/>
      <c r="V1047" s="2">
        <v>45666.534211226855</v>
      </c>
      <c r="W1047" s="2">
        <v>45666.534211226855</v>
      </c>
      <c r="X1047" t="b">
        <v>0</v>
      </c>
      <c r="Y1047" t="s">
        <v>556</v>
      </c>
      <c r="Z1047" t="s">
        <v>1764</v>
      </c>
      <c r="AA1047" t="s">
        <v>303</v>
      </c>
    </row>
    <row r="1048" spans="1:27" x14ac:dyDescent="0.3">
      <c r="A1048" t="s">
        <v>2214</v>
      </c>
      <c r="B1048" t="s">
        <v>670</v>
      </c>
      <c r="C1048" t="s">
        <v>541</v>
      </c>
      <c r="D1048" t="s">
        <v>542</v>
      </c>
      <c r="E1048" t="s">
        <v>2215</v>
      </c>
      <c r="F1048" t="s">
        <v>2216</v>
      </c>
      <c r="G1048" t="s">
        <v>191</v>
      </c>
      <c r="H1048" t="s">
        <v>510</v>
      </c>
      <c r="J1048" s="2">
        <v>45380</v>
      </c>
      <c r="K1048" s="5">
        <v>202401</v>
      </c>
      <c r="M1048" t="b">
        <v>0</v>
      </c>
      <c r="N1048" t="b">
        <v>0</v>
      </c>
      <c r="O1048" s="2">
        <v>45666.534282719906</v>
      </c>
      <c r="P1048" s="2">
        <v>45670.41430783565</v>
      </c>
      <c r="Q1048" t="s">
        <v>301</v>
      </c>
      <c r="R1048" t="s">
        <v>543</v>
      </c>
      <c r="S1048" s="2"/>
      <c r="V1048" s="2">
        <v>45666.534282835652</v>
      </c>
      <c r="W1048" s="2">
        <v>45666.534282835652</v>
      </c>
      <c r="X1048" t="b">
        <v>0</v>
      </c>
      <c r="Y1048" t="s">
        <v>556</v>
      </c>
      <c r="Z1048" t="s">
        <v>1764</v>
      </c>
      <c r="AA1048" t="s">
        <v>303</v>
      </c>
    </row>
    <row r="1049" spans="1:27" x14ac:dyDescent="0.3">
      <c r="A1049" t="s">
        <v>2211</v>
      </c>
      <c r="B1049" t="s">
        <v>670</v>
      </c>
      <c r="C1049" t="s">
        <v>541</v>
      </c>
      <c r="D1049" t="s">
        <v>542</v>
      </c>
      <c r="E1049" t="s">
        <v>2212</v>
      </c>
      <c r="F1049" t="s">
        <v>2213</v>
      </c>
      <c r="G1049" t="s">
        <v>191</v>
      </c>
      <c r="H1049" t="s">
        <v>510</v>
      </c>
      <c r="J1049" s="2">
        <v>45380</v>
      </c>
      <c r="K1049" s="5">
        <v>202401</v>
      </c>
      <c r="M1049" t="b">
        <v>0</v>
      </c>
      <c r="N1049" t="b">
        <v>0</v>
      </c>
      <c r="O1049" s="2">
        <v>45666.53430871528</v>
      </c>
      <c r="P1049" s="2">
        <v>45670.414328900464</v>
      </c>
      <c r="Q1049" t="s">
        <v>301</v>
      </c>
      <c r="R1049" t="s">
        <v>543</v>
      </c>
      <c r="S1049" s="2"/>
      <c r="V1049" s="2">
        <v>45666.534308796297</v>
      </c>
      <c r="W1049" s="2">
        <v>45666.534308796297</v>
      </c>
      <c r="X1049" t="b">
        <v>0</v>
      </c>
      <c r="Y1049" t="s">
        <v>556</v>
      </c>
      <c r="Z1049" t="s">
        <v>1764</v>
      </c>
      <c r="AA1049" t="s">
        <v>303</v>
      </c>
    </row>
    <row r="1050" spans="1:27" x14ac:dyDescent="0.3">
      <c r="A1050" t="s">
        <v>2208</v>
      </c>
      <c r="B1050" t="s">
        <v>670</v>
      </c>
      <c r="C1050" t="s">
        <v>541</v>
      </c>
      <c r="D1050" t="s">
        <v>542</v>
      </c>
      <c r="E1050" t="s">
        <v>2209</v>
      </c>
      <c r="F1050" t="s">
        <v>2210</v>
      </c>
      <c r="G1050" t="s">
        <v>191</v>
      </c>
      <c r="H1050" t="s">
        <v>510</v>
      </c>
      <c r="J1050" s="2">
        <v>45380</v>
      </c>
      <c r="K1050" s="5">
        <v>202401</v>
      </c>
      <c r="M1050" t="b">
        <v>0</v>
      </c>
      <c r="N1050" t="b">
        <v>0</v>
      </c>
      <c r="O1050" s="2">
        <v>45666.53426940972</v>
      </c>
      <c r="P1050" s="2">
        <v>45670.414297187497</v>
      </c>
      <c r="Q1050" t="s">
        <v>301</v>
      </c>
      <c r="R1050" t="s">
        <v>543</v>
      </c>
      <c r="S1050" s="2"/>
      <c r="V1050" s="2">
        <v>45666.534269479169</v>
      </c>
      <c r="W1050" s="2">
        <v>45666.534269479169</v>
      </c>
      <c r="X1050" t="b">
        <v>0</v>
      </c>
      <c r="Y1050" t="s">
        <v>556</v>
      </c>
      <c r="Z1050" t="s">
        <v>1764</v>
      </c>
      <c r="AA1050" t="s">
        <v>303</v>
      </c>
    </row>
    <row r="1051" spans="1:27" x14ac:dyDescent="0.3">
      <c r="A1051" t="s">
        <v>2220</v>
      </c>
      <c r="B1051" t="s">
        <v>670</v>
      </c>
      <c r="C1051" t="s">
        <v>541</v>
      </c>
      <c r="D1051" t="s">
        <v>542</v>
      </c>
      <c r="E1051" t="s">
        <v>2221</v>
      </c>
      <c r="F1051" t="s">
        <v>2222</v>
      </c>
      <c r="G1051" t="s">
        <v>191</v>
      </c>
      <c r="H1051" t="s">
        <v>510</v>
      </c>
      <c r="J1051" s="2">
        <v>45380</v>
      </c>
      <c r="K1051" s="5">
        <v>202401</v>
      </c>
      <c r="M1051" t="b">
        <v>0</v>
      </c>
      <c r="N1051" t="b">
        <v>0</v>
      </c>
      <c r="O1051" s="2">
        <v>45666.534491053244</v>
      </c>
      <c r="P1051" s="2">
        <v>45670.414461076391</v>
      </c>
      <c r="Q1051" t="s">
        <v>301</v>
      </c>
      <c r="R1051" t="s">
        <v>543</v>
      </c>
      <c r="S1051" s="2"/>
      <c r="V1051" s="2">
        <v>45666.534491168983</v>
      </c>
      <c r="W1051" s="2">
        <v>45666.534491168983</v>
      </c>
      <c r="X1051" t="b">
        <v>0</v>
      </c>
      <c r="Y1051" t="s">
        <v>556</v>
      </c>
      <c r="Z1051" t="s">
        <v>1764</v>
      </c>
      <c r="AA1051" t="s">
        <v>303</v>
      </c>
    </row>
    <row r="1052" spans="1:27" x14ac:dyDescent="0.3">
      <c r="A1052" t="s">
        <v>1998</v>
      </c>
      <c r="B1052" t="s">
        <v>670</v>
      </c>
      <c r="C1052" t="s">
        <v>541</v>
      </c>
      <c r="D1052" t="s">
        <v>542</v>
      </c>
      <c r="E1052" t="s">
        <v>1996</v>
      </c>
      <c r="F1052" t="s">
        <v>1997</v>
      </c>
      <c r="G1052" t="s">
        <v>4</v>
      </c>
      <c r="H1052" t="s">
        <v>510</v>
      </c>
      <c r="J1052" s="2">
        <v>45471</v>
      </c>
      <c r="K1052" s="5">
        <v>202402</v>
      </c>
      <c r="M1052" t="b">
        <v>0</v>
      </c>
      <c r="N1052" t="b">
        <v>0</v>
      </c>
      <c r="O1052" s="2">
        <v>45666.534214155094</v>
      </c>
      <c r="P1052" s="2">
        <v>45670.414255208336</v>
      </c>
      <c r="Q1052" t="s">
        <v>301</v>
      </c>
      <c r="R1052" t="s">
        <v>543</v>
      </c>
      <c r="S1052" s="2"/>
      <c r="V1052" s="2">
        <v>45666.534214432868</v>
      </c>
      <c r="W1052" s="2">
        <v>45666.534214432868</v>
      </c>
      <c r="X1052" t="b">
        <v>0</v>
      </c>
      <c r="Y1052" t="s">
        <v>556</v>
      </c>
      <c r="Z1052" t="s">
        <v>1764</v>
      </c>
      <c r="AA1052" t="s">
        <v>2</v>
      </c>
    </row>
    <row r="1053" spans="1:27" x14ac:dyDescent="0.3">
      <c r="A1053" t="s">
        <v>1995</v>
      </c>
      <c r="B1053" t="s">
        <v>670</v>
      </c>
      <c r="C1053" t="s">
        <v>541</v>
      </c>
      <c r="D1053" t="s">
        <v>542</v>
      </c>
      <c r="E1053" t="s">
        <v>1996</v>
      </c>
      <c r="F1053" t="s">
        <v>1997</v>
      </c>
      <c r="G1053" t="s">
        <v>4</v>
      </c>
      <c r="H1053" t="s">
        <v>510</v>
      </c>
      <c r="J1053" s="2">
        <v>45380</v>
      </c>
      <c r="K1053" s="5">
        <v>202401</v>
      </c>
      <c r="M1053" t="b">
        <v>0</v>
      </c>
      <c r="N1053" t="b">
        <v>0</v>
      </c>
      <c r="O1053" s="2">
        <v>45666.534376076386</v>
      </c>
      <c r="P1053" s="2">
        <v>45670.414373993059</v>
      </c>
      <c r="Q1053" t="s">
        <v>301</v>
      </c>
      <c r="R1053" t="s">
        <v>543</v>
      </c>
      <c r="S1053" s="2"/>
      <c r="V1053" s="2">
        <v>45666.534376354168</v>
      </c>
      <c r="W1053" s="2">
        <v>45666.534376354168</v>
      </c>
      <c r="X1053" t="b">
        <v>0</v>
      </c>
      <c r="Y1053" t="s">
        <v>556</v>
      </c>
      <c r="Z1053" t="s">
        <v>1764</v>
      </c>
      <c r="AA1053" t="s">
        <v>2</v>
      </c>
    </row>
    <row r="1054" spans="1:27" x14ac:dyDescent="0.3">
      <c r="A1054" t="s">
        <v>2223</v>
      </c>
      <c r="B1054" t="s">
        <v>670</v>
      </c>
      <c r="C1054" t="s">
        <v>541</v>
      </c>
      <c r="D1054" t="s">
        <v>542</v>
      </c>
      <c r="E1054" t="s">
        <v>1993</v>
      </c>
      <c r="F1054" t="s">
        <v>1994</v>
      </c>
      <c r="G1054" t="s">
        <v>4</v>
      </c>
      <c r="H1054" t="s">
        <v>510</v>
      </c>
      <c r="J1054" s="2">
        <v>45380</v>
      </c>
      <c r="K1054" s="5">
        <v>202401</v>
      </c>
      <c r="M1054" t="b">
        <v>0</v>
      </c>
      <c r="N1054" t="b">
        <v>0</v>
      </c>
      <c r="O1054" s="2">
        <v>45666.534286493057</v>
      </c>
      <c r="P1054" s="2">
        <v>45670.414310034721</v>
      </c>
      <c r="Q1054" t="s">
        <v>301</v>
      </c>
      <c r="R1054" t="s">
        <v>543</v>
      </c>
      <c r="S1054" s="2"/>
      <c r="V1054" s="2">
        <v>45666.534286574075</v>
      </c>
      <c r="W1054" s="2">
        <v>45666.534286574075</v>
      </c>
      <c r="X1054" t="b">
        <v>0</v>
      </c>
      <c r="Y1054" t="s">
        <v>556</v>
      </c>
      <c r="Z1054" t="s">
        <v>1764</v>
      </c>
      <c r="AA1054" t="s">
        <v>303</v>
      </c>
    </row>
    <row r="1055" spans="1:27" x14ac:dyDescent="0.3">
      <c r="A1055" t="s">
        <v>1992</v>
      </c>
      <c r="B1055" t="s">
        <v>670</v>
      </c>
      <c r="C1055" t="s">
        <v>541</v>
      </c>
      <c r="D1055" t="s">
        <v>542</v>
      </c>
      <c r="E1055" t="s">
        <v>1993</v>
      </c>
      <c r="F1055" t="s">
        <v>1994</v>
      </c>
      <c r="G1055" t="s">
        <v>4</v>
      </c>
      <c r="H1055" t="s">
        <v>510</v>
      </c>
      <c r="J1055" s="2">
        <v>45471</v>
      </c>
      <c r="K1055" s="5">
        <v>202402</v>
      </c>
      <c r="M1055" t="b">
        <v>0</v>
      </c>
      <c r="N1055" t="b">
        <v>0</v>
      </c>
      <c r="O1055" s="2">
        <v>45666.534346145832</v>
      </c>
      <c r="P1055" s="2">
        <v>45670.414353622684</v>
      </c>
      <c r="Q1055" t="s">
        <v>301</v>
      </c>
      <c r="R1055" t="s">
        <v>543</v>
      </c>
      <c r="S1055" s="2"/>
      <c r="V1055" s="2">
        <v>45666.534346261571</v>
      </c>
      <c r="W1055" s="2">
        <v>45666.534346261571</v>
      </c>
      <c r="X1055" t="b">
        <v>0</v>
      </c>
      <c r="Y1055" t="s">
        <v>556</v>
      </c>
      <c r="Z1055" t="s">
        <v>1764</v>
      </c>
      <c r="AA1055" t="s">
        <v>303</v>
      </c>
    </row>
    <row r="1056" spans="1:27" x14ac:dyDescent="0.3">
      <c r="A1056" t="s">
        <v>1991</v>
      </c>
      <c r="B1056" t="s">
        <v>670</v>
      </c>
      <c r="C1056" t="s">
        <v>541</v>
      </c>
      <c r="D1056" t="s">
        <v>542</v>
      </c>
      <c r="E1056" t="s">
        <v>1989</v>
      </c>
      <c r="F1056" t="s">
        <v>1990</v>
      </c>
      <c r="G1056" t="s">
        <v>4</v>
      </c>
      <c r="H1056" t="s">
        <v>510</v>
      </c>
      <c r="J1056" s="2">
        <v>45471</v>
      </c>
      <c r="K1056" s="5">
        <v>202402</v>
      </c>
      <c r="M1056" t="b">
        <v>0</v>
      </c>
      <c r="N1056" t="b">
        <v>0</v>
      </c>
      <c r="O1056" s="2">
        <v>45666.534161805554</v>
      </c>
      <c r="P1056" s="2">
        <v>45670.41421570602</v>
      </c>
      <c r="Q1056" t="s">
        <v>301</v>
      </c>
      <c r="R1056" t="s">
        <v>543</v>
      </c>
      <c r="S1056" s="2"/>
      <c r="V1056" s="2">
        <v>45666.534162118056</v>
      </c>
      <c r="W1056" s="2">
        <v>45666.534162118056</v>
      </c>
      <c r="X1056" t="b">
        <v>0</v>
      </c>
      <c r="Y1056" t="s">
        <v>556</v>
      </c>
      <c r="Z1056" t="s">
        <v>1764</v>
      </c>
      <c r="AA1056" t="s">
        <v>2</v>
      </c>
    </row>
    <row r="1057" spans="1:27" x14ac:dyDescent="0.3">
      <c r="A1057" t="s">
        <v>1988</v>
      </c>
      <c r="B1057" t="s">
        <v>670</v>
      </c>
      <c r="C1057" t="s">
        <v>541</v>
      </c>
      <c r="D1057" t="s">
        <v>542</v>
      </c>
      <c r="E1057" t="s">
        <v>1989</v>
      </c>
      <c r="F1057" t="s">
        <v>1990</v>
      </c>
      <c r="G1057" t="s">
        <v>4</v>
      </c>
      <c r="H1057" t="s">
        <v>510</v>
      </c>
      <c r="J1057" s="2">
        <v>45380</v>
      </c>
      <c r="K1057" s="5">
        <v>202401</v>
      </c>
      <c r="M1057" t="b">
        <v>0</v>
      </c>
      <c r="N1057" t="b">
        <v>0</v>
      </c>
      <c r="O1057" s="2">
        <v>45666.534136226852</v>
      </c>
      <c r="P1057" s="2">
        <v>45670.41419826389</v>
      </c>
      <c r="Q1057" t="s">
        <v>301</v>
      </c>
      <c r="R1057" t="s">
        <v>543</v>
      </c>
      <c r="S1057" s="2"/>
      <c r="V1057" s="2">
        <v>45666.534136574075</v>
      </c>
      <c r="W1057" s="2">
        <v>45666.534136574075</v>
      </c>
      <c r="X1057" t="b">
        <v>0</v>
      </c>
      <c r="Y1057" t="s">
        <v>556</v>
      </c>
      <c r="Z1057" t="s">
        <v>1764</v>
      </c>
      <c r="AA1057" t="s">
        <v>2</v>
      </c>
    </row>
    <row r="1058" spans="1:27" x14ac:dyDescent="0.3">
      <c r="A1058" t="s">
        <v>1987</v>
      </c>
      <c r="B1058" t="s">
        <v>670</v>
      </c>
      <c r="C1058" t="s">
        <v>541</v>
      </c>
      <c r="D1058" t="s">
        <v>542</v>
      </c>
      <c r="E1058" t="s">
        <v>1985</v>
      </c>
      <c r="F1058" t="s">
        <v>1986</v>
      </c>
      <c r="G1058" t="s">
        <v>4</v>
      </c>
      <c r="H1058" t="s">
        <v>510</v>
      </c>
      <c r="J1058" s="2">
        <v>45380</v>
      </c>
      <c r="K1058" s="5">
        <v>202401</v>
      </c>
      <c r="M1058" t="b">
        <v>0</v>
      </c>
      <c r="N1058" t="b">
        <v>0</v>
      </c>
      <c r="O1058" s="2">
        <v>45666.534470983795</v>
      </c>
      <c r="P1058" s="2">
        <v>45670.414447835647</v>
      </c>
      <c r="Q1058" t="s">
        <v>301</v>
      </c>
      <c r="R1058" t="s">
        <v>543</v>
      </c>
      <c r="S1058" s="2"/>
      <c r="V1058" s="2">
        <v>45666.534471099534</v>
      </c>
      <c r="W1058" s="2">
        <v>45666.534471099534</v>
      </c>
      <c r="X1058" t="b">
        <v>0</v>
      </c>
      <c r="Y1058" t="s">
        <v>556</v>
      </c>
      <c r="Z1058" t="s">
        <v>1764</v>
      </c>
      <c r="AA1058" t="s">
        <v>303</v>
      </c>
    </row>
    <row r="1059" spans="1:27" x14ac:dyDescent="0.3">
      <c r="A1059" t="s">
        <v>1976</v>
      </c>
      <c r="B1059" t="s">
        <v>670</v>
      </c>
      <c r="C1059" t="s">
        <v>541</v>
      </c>
      <c r="D1059" t="s">
        <v>542</v>
      </c>
      <c r="E1059" t="s">
        <v>1977</v>
      </c>
      <c r="F1059" t="s">
        <v>1978</v>
      </c>
      <c r="G1059" t="s">
        <v>453</v>
      </c>
      <c r="H1059" t="s">
        <v>510</v>
      </c>
      <c r="J1059" s="2">
        <v>45380</v>
      </c>
      <c r="K1059" s="5">
        <v>202401</v>
      </c>
      <c r="M1059" t="b">
        <v>0</v>
      </c>
      <c r="N1059" t="b">
        <v>0</v>
      </c>
      <c r="O1059" s="2">
        <v>45666.534176388886</v>
      </c>
      <c r="P1059" s="2">
        <v>45670.414225775465</v>
      </c>
      <c r="Q1059" t="s">
        <v>301</v>
      </c>
      <c r="R1059" t="s">
        <v>543</v>
      </c>
      <c r="S1059" s="2"/>
      <c r="V1059" s="2">
        <v>45666.534176504632</v>
      </c>
      <c r="W1059" s="2">
        <v>45666.534176504632</v>
      </c>
      <c r="X1059" t="b">
        <v>0</v>
      </c>
      <c r="Y1059" t="s">
        <v>556</v>
      </c>
      <c r="Z1059" t="s">
        <v>1764</v>
      </c>
      <c r="AA1059" t="s">
        <v>303</v>
      </c>
    </row>
    <row r="1060" spans="1:27" x14ac:dyDescent="0.3">
      <c r="A1060" t="s">
        <v>1979</v>
      </c>
      <c r="B1060" t="s">
        <v>670</v>
      </c>
      <c r="C1060" t="s">
        <v>541</v>
      </c>
      <c r="D1060" t="s">
        <v>542</v>
      </c>
      <c r="E1060" t="s">
        <v>1977</v>
      </c>
      <c r="F1060" t="s">
        <v>1978</v>
      </c>
      <c r="G1060" t="s">
        <v>453</v>
      </c>
      <c r="H1060" t="s">
        <v>510</v>
      </c>
      <c r="J1060" s="2">
        <v>45471</v>
      </c>
      <c r="K1060" s="5">
        <v>202402</v>
      </c>
      <c r="M1060" t="b">
        <v>0</v>
      </c>
      <c r="N1060" t="b">
        <v>0</v>
      </c>
      <c r="O1060" s="2">
        <v>45666.534146261576</v>
      </c>
      <c r="P1060" s="2">
        <v>45670.41420486111</v>
      </c>
      <c r="Q1060" t="s">
        <v>301</v>
      </c>
      <c r="R1060" t="s">
        <v>543</v>
      </c>
      <c r="S1060" s="2"/>
      <c r="V1060" s="2">
        <v>45666.534146377315</v>
      </c>
      <c r="W1060" s="2">
        <v>45666.534146377315</v>
      </c>
      <c r="X1060" t="b">
        <v>0</v>
      </c>
      <c r="Y1060" t="s">
        <v>556</v>
      </c>
      <c r="Z1060" t="s">
        <v>1764</v>
      </c>
      <c r="AA1060" t="s">
        <v>303</v>
      </c>
    </row>
    <row r="1061" spans="1:27" x14ac:dyDescent="0.3">
      <c r="A1061" t="s">
        <v>1980</v>
      </c>
      <c r="B1061" t="s">
        <v>670</v>
      </c>
      <c r="C1061" t="s">
        <v>541</v>
      </c>
      <c r="D1061" t="s">
        <v>542</v>
      </c>
      <c r="E1061" t="s">
        <v>773</v>
      </c>
      <c r="F1061" t="s">
        <v>774</v>
      </c>
      <c r="G1061" t="s">
        <v>453</v>
      </c>
      <c r="H1061" t="s">
        <v>510</v>
      </c>
      <c r="J1061" s="2">
        <v>45380</v>
      </c>
      <c r="K1061" s="5">
        <v>202401</v>
      </c>
      <c r="M1061" t="b">
        <v>0</v>
      </c>
      <c r="N1061" t="b">
        <v>0</v>
      </c>
      <c r="O1061" s="2">
        <v>45666.534291631942</v>
      </c>
      <c r="P1061" s="2">
        <v>45670.41431443287</v>
      </c>
      <c r="Q1061" t="s">
        <v>301</v>
      </c>
      <c r="R1061" t="s">
        <v>543</v>
      </c>
      <c r="S1061" s="2"/>
      <c r="V1061" s="2">
        <v>45666.534291701391</v>
      </c>
      <c r="W1061" s="2">
        <v>45666.534291701391</v>
      </c>
      <c r="X1061" t="b">
        <v>0</v>
      </c>
      <c r="Y1061" t="s">
        <v>556</v>
      </c>
      <c r="Z1061" t="s">
        <v>1764</v>
      </c>
      <c r="AA1061" t="s">
        <v>303</v>
      </c>
    </row>
    <row r="1062" spans="1:27" x14ac:dyDescent="0.3">
      <c r="A1062" t="s">
        <v>2228</v>
      </c>
      <c r="B1062" t="s">
        <v>670</v>
      </c>
      <c r="C1062" t="s">
        <v>541</v>
      </c>
      <c r="D1062" t="s">
        <v>542</v>
      </c>
      <c r="E1062" t="s">
        <v>2226</v>
      </c>
      <c r="F1062" t="s">
        <v>2227</v>
      </c>
      <c r="G1062" t="s">
        <v>4</v>
      </c>
      <c r="H1062" t="s">
        <v>510</v>
      </c>
      <c r="J1062" s="2">
        <v>45380</v>
      </c>
      <c r="K1062" s="5">
        <v>202401</v>
      </c>
      <c r="M1062" t="b">
        <v>0</v>
      </c>
      <c r="N1062" t="b">
        <v>0</v>
      </c>
      <c r="O1062" s="2">
        <v>45666.534484837961</v>
      </c>
      <c r="P1062" s="2">
        <v>45670.414456712962</v>
      </c>
      <c r="Q1062" t="s">
        <v>301</v>
      </c>
      <c r="R1062" t="s">
        <v>543</v>
      </c>
      <c r="S1062" s="2"/>
      <c r="V1062" s="2">
        <v>45666.534484953707</v>
      </c>
      <c r="W1062" s="2">
        <v>45666.534484953707</v>
      </c>
      <c r="X1062" t="b">
        <v>0</v>
      </c>
      <c r="Y1062" t="s">
        <v>556</v>
      </c>
      <c r="Z1062" t="s">
        <v>1764</v>
      </c>
      <c r="AA1062" t="s">
        <v>303</v>
      </c>
    </row>
    <row r="1063" spans="1:27" x14ac:dyDescent="0.3">
      <c r="A1063" t="s">
        <v>1984</v>
      </c>
      <c r="B1063" t="s">
        <v>670</v>
      </c>
      <c r="C1063" t="s">
        <v>541</v>
      </c>
      <c r="D1063" t="s">
        <v>542</v>
      </c>
      <c r="E1063" t="s">
        <v>1985</v>
      </c>
      <c r="F1063" t="s">
        <v>1986</v>
      </c>
      <c r="G1063" t="s">
        <v>4</v>
      </c>
      <c r="H1063" t="s">
        <v>510</v>
      </c>
      <c r="J1063" s="2">
        <v>45471</v>
      </c>
      <c r="K1063" s="5">
        <v>202402</v>
      </c>
      <c r="M1063" t="b">
        <v>0</v>
      </c>
      <c r="N1063" t="b">
        <v>0</v>
      </c>
      <c r="O1063" s="2">
        <v>45666.534494479165</v>
      </c>
      <c r="P1063" s="2">
        <v>45670.41446334491</v>
      </c>
      <c r="Q1063" t="s">
        <v>301</v>
      </c>
      <c r="R1063" t="s">
        <v>543</v>
      </c>
      <c r="S1063" s="2"/>
      <c r="V1063" s="2">
        <v>45666.534494594911</v>
      </c>
      <c r="W1063" s="2">
        <v>45666.534494594911</v>
      </c>
      <c r="X1063" t="b">
        <v>0</v>
      </c>
      <c r="Y1063" t="s">
        <v>556</v>
      </c>
      <c r="Z1063" t="s">
        <v>1764</v>
      </c>
      <c r="AA1063" t="s">
        <v>303</v>
      </c>
    </row>
    <row r="1064" spans="1:27" x14ac:dyDescent="0.3">
      <c r="A1064" t="s">
        <v>2224</v>
      </c>
      <c r="B1064" t="s">
        <v>670</v>
      </c>
      <c r="C1064" t="s">
        <v>541</v>
      </c>
      <c r="D1064" t="s">
        <v>542</v>
      </c>
      <c r="E1064" t="s">
        <v>1982</v>
      </c>
      <c r="F1064" t="s">
        <v>1983</v>
      </c>
      <c r="G1064" t="s">
        <v>4</v>
      </c>
      <c r="H1064" t="s">
        <v>510</v>
      </c>
      <c r="J1064" s="2">
        <v>45380</v>
      </c>
      <c r="K1064" s="5">
        <v>202401</v>
      </c>
      <c r="M1064" t="b">
        <v>0</v>
      </c>
      <c r="N1064" t="b">
        <v>0</v>
      </c>
      <c r="O1064" s="2">
        <v>45666.534263078705</v>
      </c>
      <c r="P1064" s="2">
        <v>45670.414292858797</v>
      </c>
      <c r="Q1064" t="s">
        <v>301</v>
      </c>
      <c r="R1064" t="s">
        <v>543</v>
      </c>
      <c r="S1064" s="2"/>
      <c r="V1064" s="2">
        <v>45666.534263159723</v>
      </c>
      <c r="W1064" s="2">
        <v>45666.534263159723</v>
      </c>
      <c r="X1064" t="b">
        <v>0</v>
      </c>
      <c r="Y1064" t="s">
        <v>556</v>
      </c>
      <c r="Z1064" t="s">
        <v>1764</v>
      </c>
      <c r="AA1064" t="s">
        <v>303</v>
      </c>
    </row>
    <row r="1065" spans="1:27" x14ac:dyDescent="0.3">
      <c r="A1065" t="s">
        <v>1981</v>
      </c>
      <c r="B1065" t="s">
        <v>670</v>
      </c>
      <c r="C1065" t="s">
        <v>541</v>
      </c>
      <c r="D1065" t="s">
        <v>542</v>
      </c>
      <c r="E1065" t="s">
        <v>1982</v>
      </c>
      <c r="F1065" t="s">
        <v>1983</v>
      </c>
      <c r="G1065" t="s">
        <v>4</v>
      </c>
      <c r="H1065" t="s">
        <v>510</v>
      </c>
      <c r="J1065" s="2">
        <v>45471</v>
      </c>
      <c r="K1065" s="5">
        <v>202402</v>
      </c>
      <c r="M1065" t="b">
        <v>0</v>
      </c>
      <c r="N1065" t="b">
        <v>0</v>
      </c>
      <c r="O1065" s="2">
        <v>45666.534278935185</v>
      </c>
      <c r="P1065" s="2">
        <v>45670.414305405095</v>
      </c>
      <c r="Q1065" t="s">
        <v>301</v>
      </c>
      <c r="R1065" t="s">
        <v>543</v>
      </c>
      <c r="S1065" s="2"/>
      <c r="V1065" s="2">
        <v>45666.534279050924</v>
      </c>
      <c r="W1065" s="2">
        <v>45666.534279050924</v>
      </c>
      <c r="X1065" t="b">
        <v>0</v>
      </c>
      <c r="Y1065" t="s">
        <v>556</v>
      </c>
      <c r="Z1065" t="s">
        <v>1764</v>
      </c>
      <c r="AA1065" t="s">
        <v>303</v>
      </c>
    </row>
    <row r="1066" spans="1:27" x14ac:dyDescent="0.3">
      <c r="A1066" t="s">
        <v>2225</v>
      </c>
      <c r="B1066" t="s">
        <v>670</v>
      </c>
      <c r="C1066" t="s">
        <v>541</v>
      </c>
      <c r="D1066" t="s">
        <v>542</v>
      </c>
      <c r="E1066" t="s">
        <v>2226</v>
      </c>
      <c r="F1066" t="s">
        <v>2227</v>
      </c>
      <c r="G1066" t="s">
        <v>4</v>
      </c>
      <c r="H1066" t="s">
        <v>510</v>
      </c>
      <c r="J1066" s="2">
        <v>45471</v>
      </c>
      <c r="K1066" s="5">
        <v>202402</v>
      </c>
      <c r="M1066" t="b">
        <v>0</v>
      </c>
      <c r="N1066" t="b">
        <v>0</v>
      </c>
      <c r="O1066" s="2">
        <v>45666.533994247686</v>
      </c>
      <c r="P1066" s="2">
        <v>45670.414093946762</v>
      </c>
      <c r="Q1066" t="s">
        <v>301</v>
      </c>
      <c r="R1066" t="s">
        <v>543</v>
      </c>
      <c r="S1066" s="2"/>
      <c r="V1066" s="2">
        <v>45666.533994363424</v>
      </c>
      <c r="W1066" s="2">
        <v>45666.533994363424</v>
      </c>
      <c r="X1066" t="b">
        <v>0</v>
      </c>
      <c r="Y1066" t="s">
        <v>556</v>
      </c>
      <c r="Z1066" t="s">
        <v>1764</v>
      </c>
      <c r="AA1066" t="s">
        <v>303</v>
      </c>
    </row>
    <row r="1067" spans="1:27" x14ac:dyDescent="0.3">
      <c r="A1067" t="s">
        <v>1965</v>
      </c>
      <c r="B1067" t="s">
        <v>670</v>
      </c>
      <c r="C1067" t="s">
        <v>541</v>
      </c>
      <c r="D1067" t="s">
        <v>542</v>
      </c>
      <c r="E1067" t="s">
        <v>386</v>
      </c>
      <c r="F1067" t="s">
        <v>387</v>
      </c>
      <c r="G1067" t="s">
        <v>15</v>
      </c>
      <c r="H1067" t="s">
        <v>510</v>
      </c>
      <c r="J1067" s="2">
        <v>45471</v>
      </c>
      <c r="K1067" s="5">
        <v>202402</v>
      </c>
      <c r="M1067" t="b">
        <v>0</v>
      </c>
      <c r="N1067" t="b">
        <v>0</v>
      </c>
      <c r="O1067" s="2">
        <v>45666.534569594907</v>
      </c>
      <c r="P1067" s="2">
        <v>45670.414515011573</v>
      </c>
      <c r="Q1067" t="s">
        <v>301</v>
      </c>
      <c r="R1067" t="s">
        <v>543</v>
      </c>
      <c r="S1067" s="2"/>
      <c r="V1067" s="2">
        <v>45666.534569675925</v>
      </c>
      <c r="W1067" s="2">
        <v>45666.534569675925</v>
      </c>
      <c r="X1067" t="b">
        <v>0</v>
      </c>
      <c r="Y1067" t="s">
        <v>556</v>
      </c>
      <c r="Z1067" t="s">
        <v>1764</v>
      </c>
      <c r="AA1067" t="s">
        <v>303</v>
      </c>
    </row>
    <row r="1068" spans="1:27" x14ac:dyDescent="0.3">
      <c r="A1068" t="s">
        <v>1964</v>
      </c>
      <c r="B1068" t="s">
        <v>670</v>
      </c>
      <c r="C1068" t="s">
        <v>541</v>
      </c>
      <c r="D1068" t="s">
        <v>542</v>
      </c>
      <c r="E1068" t="s">
        <v>386</v>
      </c>
      <c r="F1068" t="s">
        <v>387</v>
      </c>
      <c r="G1068" t="s">
        <v>15</v>
      </c>
      <c r="H1068" t="s">
        <v>510</v>
      </c>
      <c r="J1068" s="2">
        <v>45380</v>
      </c>
      <c r="K1068" s="5">
        <v>202401</v>
      </c>
      <c r="M1068" t="b">
        <v>0</v>
      </c>
      <c r="N1068" t="b">
        <v>0</v>
      </c>
      <c r="O1068" s="2">
        <v>45666.53448159722</v>
      </c>
      <c r="P1068" s="2">
        <v>45670.414454201389</v>
      </c>
      <c r="Q1068" t="s">
        <v>301</v>
      </c>
      <c r="R1068" t="s">
        <v>543</v>
      </c>
      <c r="S1068" s="2"/>
      <c r="V1068" s="2">
        <v>45666.534481678238</v>
      </c>
      <c r="W1068" s="2">
        <v>45666.534481678238</v>
      </c>
      <c r="X1068" t="b">
        <v>0</v>
      </c>
      <c r="Y1068" t="s">
        <v>556</v>
      </c>
      <c r="Z1068" t="s">
        <v>1764</v>
      </c>
      <c r="AA1068" t="s">
        <v>303</v>
      </c>
    </row>
    <row r="1069" spans="1:27" x14ac:dyDescent="0.3">
      <c r="A1069" t="s">
        <v>1962</v>
      </c>
      <c r="B1069" t="s">
        <v>670</v>
      </c>
      <c r="C1069" t="s">
        <v>541</v>
      </c>
      <c r="D1069" t="s">
        <v>542</v>
      </c>
      <c r="E1069" t="s">
        <v>724</v>
      </c>
      <c r="F1069" t="s">
        <v>725</v>
      </c>
      <c r="G1069" t="s">
        <v>15</v>
      </c>
      <c r="H1069" t="s">
        <v>510</v>
      </c>
      <c r="J1069" s="2">
        <v>45471</v>
      </c>
      <c r="K1069" s="5">
        <v>202402</v>
      </c>
      <c r="M1069" t="b">
        <v>0</v>
      </c>
      <c r="N1069" t="b">
        <v>0</v>
      </c>
      <c r="O1069" s="2">
        <v>45669.522512384261</v>
      </c>
      <c r="P1069" s="2">
        <v>45670.414288506945</v>
      </c>
      <c r="Q1069" t="s">
        <v>301</v>
      </c>
      <c r="R1069" t="s">
        <v>543</v>
      </c>
      <c r="S1069" s="2"/>
      <c r="V1069" s="2">
        <v>45669.522512534721</v>
      </c>
      <c r="W1069" s="2">
        <v>45669.522512534721</v>
      </c>
      <c r="X1069" t="b">
        <v>0</v>
      </c>
      <c r="Y1069" t="s">
        <v>556</v>
      </c>
      <c r="Z1069" t="s">
        <v>1764</v>
      </c>
      <c r="AA1069" t="s">
        <v>303</v>
      </c>
    </row>
    <row r="1070" spans="1:27" x14ac:dyDescent="0.3">
      <c r="A1070" t="s">
        <v>1963</v>
      </c>
      <c r="B1070" t="s">
        <v>670</v>
      </c>
      <c r="C1070" t="s">
        <v>541</v>
      </c>
      <c r="D1070" t="s">
        <v>542</v>
      </c>
      <c r="E1070" t="s">
        <v>767</v>
      </c>
      <c r="F1070" t="s">
        <v>768</v>
      </c>
      <c r="G1070" t="s">
        <v>15</v>
      </c>
      <c r="H1070" t="s">
        <v>510</v>
      </c>
      <c r="J1070" s="2">
        <v>45471</v>
      </c>
      <c r="K1070" s="5">
        <v>202402</v>
      </c>
      <c r="M1070" t="b">
        <v>0</v>
      </c>
      <c r="N1070" t="b">
        <v>0</v>
      </c>
      <c r="O1070" s="2">
        <v>45666.53445983796</v>
      </c>
      <c r="P1070" s="2">
        <v>45670.414439351851</v>
      </c>
      <c r="Q1070" t="s">
        <v>301</v>
      </c>
      <c r="R1070" t="s">
        <v>543</v>
      </c>
      <c r="S1070" s="2"/>
      <c r="V1070" s="2">
        <v>45666.534459918985</v>
      </c>
      <c r="W1070" s="2">
        <v>45666.534459918985</v>
      </c>
      <c r="X1070" t="b">
        <v>0</v>
      </c>
      <c r="Y1070" t="s">
        <v>556</v>
      </c>
      <c r="Z1070" t="s">
        <v>1764</v>
      </c>
      <c r="AA1070" t="s">
        <v>303</v>
      </c>
    </row>
    <row r="1071" spans="1:27" x14ac:dyDescent="0.3">
      <c r="A1071" t="s">
        <v>1973</v>
      </c>
      <c r="B1071" t="s">
        <v>670</v>
      </c>
      <c r="C1071" t="s">
        <v>541</v>
      </c>
      <c r="D1071" t="s">
        <v>542</v>
      </c>
      <c r="E1071" t="s">
        <v>1974</v>
      </c>
      <c r="F1071" t="s">
        <v>1975</v>
      </c>
      <c r="G1071" t="s">
        <v>453</v>
      </c>
      <c r="H1071" t="s">
        <v>510</v>
      </c>
      <c r="J1071" s="2">
        <v>45380</v>
      </c>
      <c r="K1071" s="5">
        <v>202401</v>
      </c>
      <c r="M1071" t="b">
        <v>0</v>
      </c>
      <c r="N1071" t="b">
        <v>0</v>
      </c>
      <c r="O1071" s="2">
        <v>45666.534127118059</v>
      </c>
      <c r="P1071" s="2">
        <v>45680.508079780091</v>
      </c>
      <c r="Q1071" t="s">
        <v>301</v>
      </c>
      <c r="R1071" t="s">
        <v>543</v>
      </c>
      <c r="S1071" s="2"/>
      <c r="V1071" s="2">
        <v>45666.534127233797</v>
      </c>
      <c r="W1071" s="2">
        <v>45666.534127233797</v>
      </c>
      <c r="X1071" t="b">
        <v>0</v>
      </c>
      <c r="Y1071" t="s">
        <v>556</v>
      </c>
      <c r="Z1071" t="s">
        <v>1764</v>
      </c>
      <c r="AA1071" t="s">
        <v>303</v>
      </c>
    </row>
    <row r="1072" spans="1:27" x14ac:dyDescent="0.3">
      <c r="A1072" t="s">
        <v>1970</v>
      </c>
      <c r="B1072" t="s">
        <v>670</v>
      </c>
      <c r="C1072" t="s">
        <v>541</v>
      </c>
      <c r="D1072" t="s">
        <v>542</v>
      </c>
      <c r="E1072" t="s">
        <v>1971</v>
      </c>
      <c r="F1072" t="s">
        <v>1972</v>
      </c>
      <c r="G1072" t="s">
        <v>453</v>
      </c>
      <c r="H1072" t="s">
        <v>510</v>
      </c>
      <c r="J1072" s="2">
        <v>45380</v>
      </c>
      <c r="K1072" s="5">
        <v>202401</v>
      </c>
      <c r="M1072" t="b">
        <v>0</v>
      </c>
      <c r="N1072" t="b">
        <v>0</v>
      </c>
      <c r="O1072" s="2">
        <v>45666.534266284725</v>
      </c>
      <c r="P1072" s="2">
        <v>45670.414294988426</v>
      </c>
      <c r="Q1072" t="s">
        <v>301</v>
      </c>
      <c r="R1072" t="s">
        <v>543</v>
      </c>
      <c r="S1072" s="2"/>
      <c r="V1072" s="2">
        <v>45666.534266354167</v>
      </c>
      <c r="W1072" s="2">
        <v>45666.534266354167</v>
      </c>
      <c r="X1072" t="b">
        <v>0</v>
      </c>
      <c r="Y1072" t="s">
        <v>556</v>
      </c>
      <c r="Z1072" t="s">
        <v>1764</v>
      </c>
      <c r="AA1072" t="s">
        <v>303</v>
      </c>
    </row>
    <row r="1073" spans="1:27" x14ac:dyDescent="0.3">
      <c r="A1073" t="s">
        <v>1969</v>
      </c>
      <c r="B1073" t="s">
        <v>670</v>
      </c>
      <c r="C1073" t="s">
        <v>541</v>
      </c>
      <c r="D1073" t="s">
        <v>542</v>
      </c>
      <c r="E1073" t="s">
        <v>684</v>
      </c>
      <c r="F1073" t="s">
        <v>685</v>
      </c>
      <c r="G1073" t="s">
        <v>453</v>
      </c>
      <c r="H1073" t="s">
        <v>510</v>
      </c>
      <c r="J1073" s="2">
        <v>45471</v>
      </c>
      <c r="K1073" s="5">
        <v>202402</v>
      </c>
      <c r="M1073" t="b">
        <v>0</v>
      </c>
      <c r="N1073" t="b">
        <v>0</v>
      </c>
      <c r="O1073" s="2">
        <v>45666.53447496528</v>
      </c>
      <c r="P1073" s="2">
        <v>45670.414449999997</v>
      </c>
      <c r="Q1073" t="s">
        <v>301</v>
      </c>
      <c r="R1073" t="s">
        <v>543</v>
      </c>
      <c r="S1073" s="2"/>
      <c r="V1073" s="2">
        <v>45666.534475081018</v>
      </c>
      <c r="W1073" s="2">
        <v>45666.534475081018</v>
      </c>
      <c r="X1073" t="b">
        <v>0</v>
      </c>
      <c r="Y1073" t="s">
        <v>556</v>
      </c>
      <c r="Z1073" t="s">
        <v>1764</v>
      </c>
      <c r="AA1073" t="s">
        <v>303</v>
      </c>
    </row>
    <row r="1074" spans="1:27" x14ac:dyDescent="0.3">
      <c r="A1074" t="s">
        <v>1966</v>
      </c>
      <c r="B1074" t="s">
        <v>670</v>
      </c>
      <c r="C1074" t="s">
        <v>541</v>
      </c>
      <c r="D1074" t="s">
        <v>542</v>
      </c>
      <c r="E1074" t="s">
        <v>1967</v>
      </c>
      <c r="F1074" t="s">
        <v>1968</v>
      </c>
      <c r="G1074" t="s">
        <v>15</v>
      </c>
      <c r="H1074" t="s">
        <v>510</v>
      </c>
      <c r="J1074" s="2">
        <v>45471</v>
      </c>
      <c r="K1074" s="5">
        <v>202402</v>
      </c>
      <c r="M1074" t="b">
        <v>0</v>
      </c>
      <c r="N1074" t="b">
        <v>0</v>
      </c>
      <c r="O1074" s="2">
        <v>45666.534435995367</v>
      </c>
      <c r="P1074" s="2">
        <v>45670.414420949077</v>
      </c>
      <c r="Q1074" t="s">
        <v>301</v>
      </c>
      <c r="R1074" t="s">
        <v>543</v>
      </c>
      <c r="S1074" s="2"/>
      <c r="V1074" s="2">
        <v>45666.534436226852</v>
      </c>
      <c r="W1074" s="2">
        <v>45666.534436226852</v>
      </c>
      <c r="X1074" t="b">
        <v>0</v>
      </c>
      <c r="Y1074" t="s">
        <v>556</v>
      </c>
      <c r="Z1074" t="s">
        <v>1764</v>
      </c>
      <c r="AA1074" t="s">
        <v>2</v>
      </c>
    </row>
    <row r="1075" spans="1:27" x14ac:dyDescent="0.3">
      <c r="A1075" t="s">
        <v>2229</v>
      </c>
      <c r="B1075" t="s">
        <v>670</v>
      </c>
      <c r="C1075" t="s">
        <v>541</v>
      </c>
      <c r="D1075" t="s">
        <v>542</v>
      </c>
      <c r="E1075" t="s">
        <v>2230</v>
      </c>
      <c r="F1075" t="s">
        <v>2231</v>
      </c>
      <c r="G1075" t="s">
        <v>15</v>
      </c>
      <c r="H1075" t="s">
        <v>510</v>
      </c>
      <c r="J1075" s="2">
        <v>45380</v>
      </c>
      <c r="K1075" s="5">
        <v>202401</v>
      </c>
      <c r="M1075" t="b">
        <v>0</v>
      </c>
      <c r="N1075" t="b">
        <v>0</v>
      </c>
      <c r="O1075" s="2">
        <v>45666.534149733794</v>
      </c>
      <c r="P1075" s="2">
        <v>45670.414207141206</v>
      </c>
      <c r="Q1075" t="s">
        <v>301</v>
      </c>
      <c r="R1075" t="s">
        <v>543</v>
      </c>
      <c r="S1075" s="2"/>
      <c r="V1075" s="2">
        <v>45666.534149803243</v>
      </c>
      <c r="W1075" s="2">
        <v>45666.534149803243</v>
      </c>
      <c r="X1075" t="b">
        <v>0</v>
      </c>
      <c r="Y1075" t="s">
        <v>556</v>
      </c>
      <c r="Z1075" t="s">
        <v>1764</v>
      </c>
      <c r="AA1075" t="s">
        <v>303</v>
      </c>
    </row>
    <row r="1076" spans="1:27" x14ac:dyDescent="0.3">
      <c r="A1076" t="s">
        <v>2052</v>
      </c>
      <c r="B1076" t="s">
        <v>670</v>
      </c>
      <c r="C1076" t="s">
        <v>541</v>
      </c>
      <c r="D1076" t="s">
        <v>542</v>
      </c>
      <c r="E1076" t="s">
        <v>713</v>
      </c>
      <c r="F1076" t="s">
        <v>714</v>
      </c>
      <c r="G1076" t="s">
        <v>8</v>
      </c>
      <c r="H1076" t="s">
        <v>511</v>
      </c>
      <c r="J1076" s="2">
        <v>45471</v>
      </c>
      <c r="K1076" s="5">
        <v>202402</v>
      </c>
      <c r="M1076" t="b">
        <v>0</v>
      </c>
      <c r="N1076" t="b">
        <v>0</v>
      </c>
      <c r="O1076" s="2">
        <v>45669.522557523145</v>
      </c>
      <c r="P1076" s="2">
        <v>45670.414321724536</v>
      </c>
      <c r="Q1076" t="s">
        <v>301</v>
      </c>
      <c r="R1076" t="s">
        <v>543</v>
      </c>
      <c r="S1076" s="2"/>
      <c r="V1076" s="2">
        <v>45669.52255760417</v>
      </c>
      <c r="W1076" s="2">
        <v>45669.52255760417</v>
      </c>
      <c r="X1076" t="b">
        <v>0</v>
      </c>
      <c r="Y1076" t="s">
        <v>556</v>
      </c>
      <c r="Z1076" t="s">
        <v>1764</v>
      </c>
      <c r="AA1076" t="s">
        <v>303</v>
      </c>
    </row>
    <row r="1077" spans="1:27" x14ac:dyDescent="0.3">
      <c r="A1077" t="s">
        <v>2051</v>
      </c>
      <c r="B1077" t="s">
        <v>670</v>
      </c>
      <c r="C1077" t="s">
        <v>541</v>
      </c>
      <c r="D1077" t="s">
        <v>542</v>
      </c>
      <c r="E1077" t="s">
        <v>713</v>
      </c>
      <c r="F1077" t="s">
        <v>714</v>
      </c>
      <c r="G1077" t="s">
        <v>8</v>
      </c>
      <c r="H1077" t="s">
        <v>511</v>
      </c>
      <c r="J1077" s="2">
        <v>45380</v>
      </c>
      <c r="K1077" s="5">
        <v>202401</v>
      </c>
      <c r="M1077" t="b">
        <v>0</v>
      </c>
      <c r="N1077" t="b">
        <v>0</v>
      </c>
      <c r="O1077" s="2">
        <v>45669.522478900464</v>
      </c>
      <c r="P1077" s="2">
        <v>45670.414264386571</v>
      </c>
      <c r="Q1077" t="s">
        <v>301</v>
      </c>
      <c r="R1077" t="s">
        <v>543</v>
      </c>
      <c r="S1077" s="2"/>
      <c r="V1077" s="2">
        <v>45669.522478969906</v>
      </c>
      <c r="W1077" s="2">
        <v>45669.522478969906</v>
      </c>
      <c r="X1077" t="b">
        <v>0</v>
      </c>
      <c r="Y1077" t="s">
        <v>556</v>
      </c>
      <c r="Z1077" t="s">
        <v>1764</v>
      </c>
      <c r="AA1077" t="s">
        <v>303</v>
      </c>
    </row>
    <row r="1078" spans="1:27" x14ac:dyDescent="0.3">
      <c r="A1078" t="s">
        <v>2048</v>
      </c>
      <c r="B1078" t="s">
        <v>670</v>
      </c>
      <c r="C1078" t="s">
        <v>541</v>
      </c>
      <c r="D1078" t="s">
        <v>542</v>
      </c>
      <c r="E1078" t="s">
        <v>2049</v>
      </c>
      <c r="F1078" t="s">
        <v>2050</v>
      </c>
      <c r="G1078" t="s">
        <v>8</v>
      </c>
      <c r="H1078" t="s">
        <v>511</v>
      </c>
      <c r="J1078" s="2">
        <v>45380</v>
      </c>
      <c r="K1078" s="5">
        <v>202401</v>
      </c>
      <c r="M1078" t="b">
        <v>0</v>
      </c>
      <c r="N1078" t="b">
        <v>0</v>
      </c>
      <c r="O1078" s="2">
        <v>45669.522701423608</v>
      </c>
      <c r="P1078" s="2">
        <v>45670.414436840278</v>
      </c>
      <c r="Q1078" t="s">
        <v>301</v>
      </c>
      <c r="R1078" t="s">
        <v>543</v>
      </c>
      <c r="S1078" s="2"/>
      <c r="V1078" s="2">
        <v>45669.522701539354</v>
      </c>
      <c r="W1078" s="2">
        <v>45669.522701539354</v>
      </c>
      <c r="X1078" t="b">
        <v>0</v>
      </c>
      <c r="Y1078" t="s">
        <v>556</v>
      </c>
      <c r="Z1078" t="s">
        <v>1764</v>
      </c>
      <c r="AA1078" t="s">
        <v>303</v>
      </c>
    </row>
    <row r="1079" spans="1:27" x14ac:dyDescent="0.3">
      <c r="A1079" t="s">
        <v>2128</v>
      </c>
      <c r="B1079" t="s">
        <v>670</v>
      </c>
      <c r="C1079" t="s">
        <v>541</v>
      </c>
      <c r="D1079" t="s">
        <v>542</v>
      </c>
      <c r="E1079" t="s">
        <v>2129</v>
      </c>
      <c r="F1079" t="s">
        <v>2130</v>
      </c>
      <c r="G1079" t="s">
        <v>10</v>
      </c>
      <c r="H1079" t="s">
        <v>512</v>
      </c>
      <c r="J1079" s="2">
        <v>45380</v>
      </c>
      <c r="K1079" s="5">
        <v>202401</v>
      </c>
      <c r="M1079" t="b">
        <v>0</v>
      </c>
      <c r="N1079" t="b">
        <v>0</v>
      </c>
      <c r="O1079" s="2">
        <v>45666.533998761573</v>
      </c>
      <c r="P1079" s="2">
        <v>45670.414096909721</v>
      </c>
      <c r="Q1079" t="s">
        <v>301</v>
      </c>
      <c r="R1079" t="s">
        <v>543</v>
      </c>
      <c r="S1079" s="2"/>
      <c r="V1079" s="2">
        <v>45666.53399895833</v>
      </c>
      <c r="W1079" s="2">
        <v>45666.53399895833</v>
      </c>
      <c r="X1079" t="b">
        <v>0</v>
      </c>
      <c r="Y1079" t="s">
        <v>556</v>
      </c>
      <c r="Z1079" t="s">
        <v>1764</v>
      </c>
      <c r="AA1079" t="s">
        <v>6</v>
      </c>
    </row>
    <row r="1080" spans="1:27" x14ac:dyDescent="0.3">
      <c r="A1080" t="s">
        <v>2053</v>
      </c>
      <c r="B1080" t="s">
        <v>670</v>
      </c>
      <c r="C1080" t="s">
        <v>541</v>
      </c>
      <c r="D1080" t="s">
        <v>542</v>
      </c>
      <c r="E1080" t="s">
        <v>2054</v>
      </c>
      <c r="F1080" t="s">
        <v>2055</v>
      </c>
      <c r="G1080" t="s">
        <v>8</v>
      </c>
      <c r="H1080" t="s">
        <v>511</v>
      </c>
      <c r="J1080" s="2">
        <v>45380</v>
      </c>
      <c r="K1080" s="5">
        <v>202401</v>
      </c>
      <c r="M1080" t="b">
        <v>0</v>
      </c>
      <c r="N1080" t="b">
        <v>0</v>
      </c>
      <c r="O1080" s="2">
        <v>45669.52261177083</v>
      </c>
      <c r="P1080" s="2">
        <v>45670.414365046294</v>
      </c>
      <c r="Q1080" t="s">
        <v>301</v>
      </c>
      <c r="R1080" t="s">
        <v>543</v>
      </c>
      <c r="S1080" s="2"/>
      <c r="V1080" s="2">
        <v>45669.522611840279</v>
      </c>
      <c r="W1080" s="2">
        <v>45669.522611840279</v>
      </c>
      <c r="X1080" t="b">
        <v>0</v>
      </c>
      <c r="Y1080" t="s">
        <v>556</v>
      </c>
      <c r="Z1080" t="s">
        <v>1764</v>
      </c>
      <c r="AA1080" t="s">
        <v>303</v>
      </c>
    </row>
    <row r="1081" spans="1:27" x14ac:dyDescent="0.3">
      <c r="A1081" t="s">
        <v>2056</v>
      </c>
      <c r="B1081" t="s">
        <v>670</v>
      </c>
      <c r="C1081" t="s">
        <v>541</v>
      </c>
      <c r="D1081" t="s">
        <v>542</v>
      </c>
      <c r="E1081" t="s">
        <v>755</v>
      </c>
      <c r="F1081" t="s">
        <v>756</v>
      </c>
      <c r="G1081" t="s">
        <v>8</v>
      </c>
      <c r="H1081" t="s">
        <v>511</v>
      </c>
      <c r="J1081" s="2">
        <v>45471</v>
      </c>
      <c r="K1081" s="5">
        <v>202402</v>
      </c>
      <c r="M1081" t="b">
        <v>0</v>
      </c>
      <c r="N1081" t="b">
        <v>0</v>
      </c>
      <c r="O1081" s="2">
        <v>45669.522599421296</v>
      </c>
      <c r="P1081" s="2">
        <v>45670.414356053239</v>
      </c>
      <c r="Q1081" t="s">
        <v>301</v>
      </c>
      <c r="R1081" t="s">
        <v>543</v>
      </c>
      <c r="S1081" s="2"/>
      <c r="V1081" s="2">
        <v>45669.522599537035</v>
      </c>
      <c r="W1081" s="2">
        <v>45669.522599537035</v>
      </c>
      <c r="X1081" t="b">
        <v>0</v>
      </c>
      <c r="Y1081" t="s">
        <v>556</v>
      </c>
      <c r="Z1081" t="s">
        <v>1764</v>
      </c>
      <c r="AA1081" t="s">
        <v>303</v>
      </c>
    </row>
    <row r="1082" spans="1:27" x14ac:dyDescent="0.3">
      <c r="A1082" t="s">
        <v>2126</v>
      </c>
      <c r="B1082" t="s">
        <v>670</v>
      </c>
      <c r="C1082" t="s">
        <v>541</v>
      </c>
      <c r="D1082" t="s">
        <v>542</v>
      </c>
      <c r="E1082" t="s">
        <v>678</v>
      </c>
      <c r="F1082" t="s">
        <v>679</v>
      </c>
      <c r="G1082" t="s">
        <v>8</v>
      </c>
      <c r="H1082" t="s">
        <v>511</v>
      </c>
      <c r="J1082" s="2">
        <v>45380</v>
      </c>
      <c r="K1082" s="5">
        <v>202401</v>
      </c>
      <c r="M1082" t="b">
        <v>0</v>
      </c>
      <c r="N1082" t="b">
        <v>0</v>
      </c>
      <c r="O1082" s="2">
        <v>45669.522714155093</v>
      </c>
      <c r="P1082" s="2">
        <v>45670.41444552083</v>
      </c>
      <c r="Q1082" t="s">
        <v>301</v>
      </c>
      <c r="R1082" t="s">
        <v>543</v>
      </c>
      <c r="S1082" s="2"/>
      <c r="V1082" s="2">
        <v>45669.522714317129</v>
      </c>
      <c r="W1082" s="2">
        <v>45669.522714317129</v>
      </c>
      <c r="X1082" t="b">
        <v>0</v>
      </c>
      <c r="Y1082" t="s">
        <v>556</v>
      </c>
      <c r="Z1082" t="s">
        <v>1764</v>
      </c>
      <c r="AA1082" t="s">
        <v>303</v>
      </c>
    </row>
    <row r="1083" spans="1:27" x14ac:dyDescent="0.3">
      <c r="A1083" t="s">
        <v>2127</v>
      </c>
      <c r="B1083" t="s">
        <v>670</v>
      </c>
      <c r="C1083" t="s">
        <v>541</v>
      </c>
      <c r="D1083" t="s">
        <v>542</v>
      </c>
      <c r="E1083" t="s">
        <v>678</v>
      </c>
      <c r="F1083" t="s">
        <v>679</v>
      </c>
      <c r="G1083" t="s">
        <v>8</v>
      </c>
      <c r="H1083" t="s">
        <v>511</v>
      </c>
      <c r="J1083" s="2">
        <v>45471</v>
      </c>
      <c r="K1083" s="5">
        <v>202402</v>
      </c>
      <c r="M1083" t="b">
        <v>0</v>
      </c>
      <c r="N1083" t="b">
        <v>0</v>
      </c>
      <c r="O1083" s="2">
        <v>45669.522277118056</v>
      </c>
      <c r="P1083" s="2">
        <v>45670.41409903935</v>
      </c>
      <c r="Q1083" t="s">
        <v>301</v>
      </c>
      <c r="R1083" t="s">
        <v>543</v>
      </c>
      <c r="S1083" s="2"/>
      <c r="V1083" s="2">
        <v>45669.522277164353</v>
      </c>
      <c r="W1083" s="2">
        <v>45669.522277164353</v>
      </c>
      <c r="X1083" t="b">
        <v>0</v>
      </c>
      <c r="Y1083" t="s">
        <v>556</v>
      </c>
      <c r="Z1083" t="s">
        <v>1764</v>
      </c>
      <c r="AA1083" t="s">
        <v>303</v>
      </c>
    </row>
    <row r="1084" spans="1:27" x14ac:dyDescent="0.3">
      <c r="A1084" t="s">
        <v>2057</v>
      </c>
      <c r="B1084" t="s">
        <v>670</v>
      </c>
      <c r="C1084" t="s">
        <v>541</v>
      </c>
      <c r="D1084" t="s">
        <v>542</v>
      </c>
      <c r="E1084" t="s">
        <v>2058</v>
      </c>
      <c r="F1084" t="s">
        <v>2059</v>
      </c>
      <c r="G1084" t="s">
        <v>8</v>
      </c>
      <c r="H1084" t="s">
        <v>511</v>
      </c>
      <c r="J1084" s="2">
        <v>45471</v>
      </c>
      <c r="K1084" s="5">
        <v>202402</v>
      </c>
      <c r="M1084" t="b">
        <v>0</v>
      </c>
      <c r="N1084" t="b">
        <v>0</v>
      </c>
      <c r="O1084" s="2">
        <v>45669.522649537037</v>
      </c>
      <c r="P1084" s="2">
        <v>45670.414395405096</v>
      </c>
      <c r="Q1084" t="s">
        <v>301</v>
      </c>
      <c r="R1084" t="s">
        <v>543</v>
      </c>
      <c r="S1084" s="2"/>
      <c r="V1084" s="2">
        <v>45669.522649618055</v>
      </c>
      <c r="W1084" s="2">
        <v>45669.522649618055</v>
      </c>
      <c r="X1084" t="b">
        <v>0</v>
      </c>
      <c r="Y1084" t="s">
        <v>556</v>
      </c>
      <c r="Z1084" t="s">
        <v>1764</v>
      </c>
      <c r="AA1084" t="s">
        <v>303</v>
      </c>
    </row>
    <row r="1085" spans="1:27" x14ac:dyDescent="0.3">
      <c r="A1085" t="s">
        <v>2060</v>
      </c>
      <c r="B1085" t="s">
        <v>670</v>
      </c>
      <c r="C1085" t="s">
        <v>541</v>
      </c>
      <c r="D1085" t="s">
        <v>542</v>
      </c>
      <c r="E1085" t="s">
        <v>2058</v>
      </c>
      <c r="F1085" t="s">
        <v>2059</v>
      </c>
      <c r="G1085" t="s">
        <v>8</v>
      </c>
      <c r="H1085" t="s">
        <v>511</v>
      </c>
      <c r="J1085" s="2">
        <v>45380</v>
      </c>
      <c r="K1085" s="5">
        <v>202401</v>
      </c>
      <c r="M1085" t="b">
        <v>0</v>
      </c>
      <c r="N1085" t="b">
        <v>0</v>
      </c>
      <c r="O1085" s="2">
        <v>45669.522452662037</v>
      </c>
      <c r="P1085" s="2">
        <v>45670.414243437503</v>
      </c>
      <c r="Q1085" t="s">
        <v>301</v>
      </c>
      <c r="R1085" t="s">
        <v>543</v>
      </c>
      <c r="S1085" s="2"/>
      <c r="V1085" s="2">
        <v>45669.522452777775</v>
      </c>
      <c r="W1085" s="2">
        <v>45669.522452777775</v>
      </c>
      <c r="X1085" t="b">
        <v>0</v>
      </c>
      <c r="Y1085" t="s">
        <v>556</v>
      </c>
      <c r="Z1085" t="s">
        <v>1764</v>
      </c>
      <c r="AA1085" t="s">
        <v>303</v>
      </c>
    </row>
    <row r="1086" spans="1:27" x14ac:dyDescent="0.3">
      <c r="A1086" t="s">
        <v>2125</v>
      </c>
      <c r="B1086" t="s">
        <v>670</v>
      </c>
      <c r="C1086" t="s">
        <v>541</v>
      </c>
      <c r="D1086" t="s">
        <v>542</v>
      </c>
      <c r="E1086" t="s">
        <v>702</v>
      </c>
      <c r="F1086" t="s">
        <v>703</v>
      </c>
      <c r="G1086" t="s">
        <v>8</v>
      </c>
      <c r="H1086" t="s">
        <v>511</v>
      </c>
      <c r="J1086" s="2">
        <v>45380</v>
      </c>
      <c r="K1086" s="5">
        <v>202401</v>
      </c>
      <c r="M1086" t="b">
        <v>0</v>
      </c>
      <c r="N1086" t="b">
        <v>0</v>
      </c>
      <c r="O1086" s="2">
        <v>45669.522482291664</v>
      </c>
      <c r="P1086" s="2">
        <v>45670.41426646991</v>
      </c>
      <c r="Q1086" t="s">
        <v>301</v>
      </c>
      <c r="R1086" t="s">
        <v>543</v>
      </c>
      <c r="S1086" s="2"/>
      <c r="V1086" s="2">
        <v>45669.522482442131</v>
      </c>
      <c r="W1086" s="2">
        <v>45669.522482442131</v>
      </c>
      <c r="X1086" t="b">
        <v>0</v>
      </c>
      <c r="Y1086" t="s">
        <v>556</v>
      </c>
      <c r="Z1086" t="s">
        <v>1764</v>
      </c>
      <c r="AA1086" t="s">
        <v>6</v>
      </c>
    </row>
    <row r="1087" spans="1:27" x14ac:dyDescent="0.3">
      <c r="A1087" t="s">
        <v>2061</v>
      </c>
      <c r="B1087" t="s">
        <v>670</v>
      </c>
      <c r="C1087" t="s">
        <v>541</v>
      </c>
      <c r="D1087" t="s">
        <v>542</v>
      </c>
      <c r="E1087" t="s">
        <v>758</v>
      </c>
      <c r="F1087" t="s">
        <v>759</v>
      </c>
      <c r="G1087" t="s">
        <v>8</v>
      </c>
      <c r="H1087" t="s">
        <v>511</v>
      </c>
      <c r="J1087" s="2">
        <v>45380</v>
      </c>
      <c r="K1087" s="5">
        <v>202401</v>
      </c>
      <c r="M1087" t="b">
        <v>0</v>
      </c>
      <c r="N1087" t="b">
        <v>0</v>
      </c>
      <c r="O1087" s="2">
        <v>45669.522544756946</v>
      </c>
      <c r="P1087" s="2">
        <v>45670.414312233799</v>
      </c>
      <c r="Q1087" t="s">
        <v>301</v>
      </c>
      <c r="R1087" t="s">
        <v>543</v>
      </c>
      <c r="S1087" s="2"/>
      <c r="V1087" s="2">
        <v>45669.522544942127</v>
      </c>
      <c r="W1087" s="2">
        <v>45669.522544942127</v>
      </c>
      <c r="X1087" t="b">
        <v>0</v>
      </c>
      <c r="Y1087" t="s">
        <v>556</v>
      </c>
      <c r="Z1087" t="s">
        <v>1764</v>
      </c>
      <c r="AA1087" t="s">
        <v>6</v>
      </c>
    </row>
    <row r="1088" spans="1:27" x14ac:dyDescent="0.3">
      <c r="A1088" t="s">
        <v>2124</v>
      </c>
      <c r="B1088" t="s">
        <v>670</v>
      </c>
      <c r="C1088" t="s">
        <v>541</v>
      </c>
      <c r="D1088" t="s">
        <v>542</v>
      </c>
      <c r="E1088" t="s">
        <v>702</v>
      </c>
      <c r="F1088" t="s">
        <v>703</v>
      </c>
      <c r="G1088" t="s">
        <v>8</v>
      </c>
      <c r="H1088" t="s">
        <v>511</v>
      </c>
      <c r="J1088" s="2">
        <v>45471</v>
      </c>
      <c r="K1088" s="5">
        <v>202402</v>
      </c>
      <c r="M1088" t="b">
        <v>0</v>
      </c>
      <c r="N1088" t="b">
        <v>0</v>
      </c>
      <c r="O1088" s="2">
        <v>45669.522369131948</v>
      </c>
      <c r="P1088" s="2">
        <v>45670.414177627317</v>
      </c>
      <c r="Q1088" t="s">
        <v>301</v>
      </c>
      <c r="R1088" t="s">
        <v>543</v>
      </c>
      <c r="S1088" s="2"/>
      <c r="V1088" s="2">
        <v>45669.522369328704</v>
      </c>
      <c r="W1088" s="2">
        <v>45669.522369328704</v>
      </c>
      <c r="X1088" t="b">
        <v>0</v>
      </c>
      <c r="Y1088" t="s">
        <v>556</v>
      </c>
      <c r="Z1088" t="s">
        <v>1764</v>
      </c>
      <c r="AA1088" t="s">
        <v>6</v>
      </c>
    </row>
    <row r="1089" spans="1:27" x14ac:dyDescent="0.3">
      <c r="A1089" t="s">
        <v>2062</v>
      </c>
      <c r="B1089" t="s">
        <v>670</v>
      </c>
      <c r="C1089" t="s">
        <v>541</v>
      </c>
      <c r="D1089" t="s">
        <v>542</v>
      </c>
      <c r="E1089" t="s">
        <v>784</v>
      </c>
      <c r="F1089" t="s">
        <v>785</v>
      </c>
      <c r="G1089" t="s">
        <v>11</v>
      </c>
      <c r="H1089" t="s">
        <v>509</v>
      </c>
      <c r="J1089" s="2">
        <v>45471</v>
      </c>
      <c r="K1089" s="5">
        <v>202402</v>
      </c>
      <c r="M1089" t="b">
        <v>0</v>
      </c>
      <c r="N1089" t="b">
        <v>0</v>
      </c>
      <c r="O1089" s="2">
        <v>45666.534071678238</v>
      </c>
      <c r="P1089" s="2">
        <v>45670.414153206017</v>
      </c>
      <c r="Q1089" t="s">
        <v>301</v>
      </c>
      <c r="R1089" t="s">
        <v>543</v>
      </c>
      <c r="S1089" s="2"/>
      <c r="V1089" s="2">
        <v>45666.534071793983</v>
      </c>
      <c r="W1089" s="2">
        <v>45666.534071793983</v>
      </c>
      <c r="X1089" t="b">
        <v>0</v>
      </c>
      <c r="Y1089" t="s">
        <v>556</v>
      </c>
      <c r="Z1089" t="s">
        <v>1764</v>
      </c>
      <c r="AA1089" t="s">
        <v>303</v>
      </c>
    </row>
    <row r="1090" spans="1:27" x14ac:dyDescent="0.3">
      <c r="A1090" t="s">
        <v>2123</v>
      </c>
      <c r="B1090" t="s">
        <v>670</v>
      </c>
      <c r="C1090" t="s">
        <v>541</v>
      </c>
      <c r="D1090" t="s">
        <v>542</v>
      </c>
      <c r="E1090" t="s">
        <v>2103</v>
      </c>
      <c r="F1090" t="s">
        <v>2104</v>
      </c>
      <c r="G1090" t="s">
        <v>11</v>
      </c>
      <c r="H1090" t="s">
        <v>509</v>
      </c>
      <c r="J1090" s="2">
        <v>45380</v>
      </c>
      <c r="K1090" s="5">
        <v>202401</v>
      </c>
      <c r="M1090" t="b">
        <v>0</v>
      </c>
      <c r="N1090" t="b">
        <v>0</v>
      </c>
      <c r="O1090" s="2">
        <v>45666.534372916663</v>
      </c>
      <c r="P1090" s="2">
        <v>45670.414371840277</v>
      </c>
      <c r="Q1090" t="s">
        <v>301</v>
      </c>
      <c r="R1090" t="s">
        <v>543</v>
      </c>
      <c r="S1090" s="2"/>
      <c r="V1090" s="2">
        <v>45666.534372997688</v>
      </c>
      <c r="W1090" s="2">
        <v>45666.534372997688</v>
      </c>
      <c r="X1090" t="b">
        <v>0</v>
      </c>
      <c r="Y1090" t="s">
        <v>556</v>
      </c>
      <c r="Z1090" t="s">
        <v>1764</v>
      </c>
      <c r="AA1090" t="s">
        <v>303</v>
      </c>
    </row>
    <row r="1091" spans="1:27" x14ac:dyDescent="0.3">
      <c r="A1091" t="s">
        <v>2063</v>
      </c>
      <c r="B1091" t="s">
        <v>670</v>
      </c>
      <c r="C1091" t="s">
        <v>541</v>
      </c>
      <c r="D1091" t="s">
        <v>542</v>
      </c>
      <c r="E1091" t="s">
        <v>784</v>
      </c>
      <c r="F1091" t="s">
        <v>785</v>
      </c>
      <c r="G1091" t="s">
        <v>11</v>
      </c>
      <c r="H1091" t="s">
        <v>509</v>
      </c>
      <c r="J1091" s="2">
        <v>45380</v>
      </c>
      <c r="K1091" s="5">
        <v>202401</v>
      </c>
      <c r="M1091" t="b">
        <v>0</v>
      </c>
      <c r="N1091" t="b">
        <v>0</v>
      </c>
      <c r="O1091" s="2">
        <v>45666.534369525463</v>
      </c>
      <c r="P1091" s="2">
        <v>45680.414093715277</v>
      </c>
      <c r="Q1091" t="s">
        <v>301</v>
      </c>
      <c r="R1091" t="s">
        <v>543</v>
      </c>
      <c r="S1091" s="2"/>
      <c r="V1091" s="2">
        <v>45666.534369641202</v>
      </c>
      <c r="W1091" s="2">
        <v>45666.534369641202</v>
      </c>
      <c r="X1091" t="b">
        <v>0</v>
      </c>
      <c r="Y1091" t="s">
        <v>556</v>
      </c>
      <c r="Z1091" t="s">
        <v>1764</v>
      </c>
      <c r="AA1091" t="s">
        <v>303</v>
      </c>
    </row>
    <row r="1092" spans="1:27" x14ac:dyDescent="0.3">
      <c r="A1092" t="s">
        <v>2276</v>
      </c>
      <c r="B1092" t="s">
        <v>670</v>
      </c>
      <c r="C1092" t="s">
        <v>541</v>
      </c>
      <c r="D1092" t="s">
        <v>542</v>
      </c>
      <c r="E1092" t="s">
        <v>730</v>
      </c>
      <c r="F1092" t="s">
        <v>731</v>
      </c>
      <c r="G1092" t="s">
        <v>50</v>
      </c>
      <c r="H1092" t="s">
        <v>512</v>
      </c>
      <c r="J1092" s="2">
        <v>45471</v>
      </c>
      <c r="K1092" s="5">
        <v>202402</v>
      </c>
      <c r="M1092" t="b">
        <v>0</v>
      </c>
      <c r="N1092" t="b">
        <v>0</v>
      </c>
      <c r="O1092" s="2">
        <v>45666.534027118054</v>
      </c>
      <c r="P1092" s="2">
        <v>45670.414117824075</v>
      </c>
      <c r="Q1092" t="s">
        <v>301</v>
      </c>
      <c r="R1092" t="s">
        <v>543</v>
      </c>
      <c r="S1092" s="2"/>
      <c r="V1092" s="2">
        <v>45666.534027199072</v>
      </c>
      <c r="W1092" s="2">
        <v>45666.534027199072</v>
      </c>
      <c r="X1092" t="b">
        <v>0</v>
      </c>
      <c r="Y1092" t="s">
        <v>556</v>
      </c>
      <c r="Z1092" t="s">
        <v>1764</v>
      </c>
      <c r="AA1092" t="s">
        <v>303</v>
      </c>
    </row>
    <row r="1093" spans="1:27" x14ac:dyDescent="0.3">
      <c r="A1093" t="s">
        <v>2152</v>
      </c>
      <c r="B1093" t="s">
        <v>670</v>
      </c>
      <c r="C1093" t="s">
        <v>541</v>
      </c>
      <c r="D1093" t="s">
        <v>542</v>
      </c>
      <c r="E1093" t="s">
        <v>2153</v>
      </c>
      <c r="F1093" t="s">
        <v>2154</v>
      </c>
      <c r="G1093" t="s">
        <v>50</v>
      </c>
      <c r="H1093" t="s">
        <v>512</v>
      </c>
      <c r="J1093" s="2">
        <v>45471</v>
      </c>
      <c r="K1093" s="5">
        <v>202402</v>
      </c>
      <c r="M1093" t="b">
        <v>0</v>
      </c>
      <c r="N1093" t="b">
        <v>0</v>
      </c>
      <c r="O1093" s="2">
        <v>45669.522308796295</v>
      </c>
      <c r="P1093" s="2">
        <v>45670.414125034724</v>
      </c>
      <c r="Q1093" t="s">
        <v>301</v>
      </c>
      <c r="R1093" t="s">
        <v>543</v>
      </c>
      <c r="S1093" s="2"/>
      <c r="V1093" s="2">
        <v>45669.522308993059</v>
      </c>
      <c r="W1093" s="2">
        <v>45669.522308993059</v>
      </c>
      <c r="X1093" t="b">
        <v>0</v>
      </c>
      <c r="Y1093" t="s">
        <v>556</v>
      </c>
      <c r="Z1093" t="s">
        <v>1764</v>
      </c>
      <c r="AA1093" t="s">
        <v>2</v>
      </c>
    </row>
    <row r="1094" spans="1:27" x14ac:dyDescent="0.3">
      <c r="A1094" t="s">
        <v>2155</v>
      </c>
      <c r="B1094" t="s">
        <v>670</v>
      </c>
      <c r="C1094" t="s">
        <v>541</v>
      </c>
      <c r="D1094" t="s">
        <v>542</v>
      </c>
      <c r="E1094" t="s">
        <v>401</v>
      </c>
      <c r="F1094" t="s">
        <v>402</v>
      </c>
      <c r="G1094" t="s">
        <v>50</v>
      </c>
      <c r="H1094" t="s">
        <v>512</v>
      </c>
      <c r="J1094" s="2">
        <v>45471</v>
      </c>
      <c r="K1094" s="5">
        <v>202402</v>
      </c>
      <c r="M1094" t="b">
        <v>0</v>
      </c>
      <c r="N1094" t="b">
        <v>0</v>
      </c>
      <c r="O1094" s="2">
        <v>45666.534075150463</v>
      </c>
      <c r="P1094" s="2">
        <v>45670.414155474537</v>
      </c>
      <c r="Q1094" t="s">
        <v>301</v>
      </c>
      <c r="R1094" t="s">
        <v>543</v>
      </c>
      <c r="S1094" s="2"/>
      <c r="V1094" s="2">
        <v>45666.534075266201</v>
      </c>
      <c r="W1094" s="2">
        <v>45666.534075266201</v>
      </c>
      <c r="X1094" t="b">
        <v>0</v>
      </c>
      <c r="Y1094" t="s">
        <v>556</v>
      </c>
      <c r="Z1094" t="s">
        <v>1764</v>
      </c>
      <c r="AA1094" t="s">
        <v>303</v>
      </c>
    </row>
    <row r="1095" spans="1:27" x14ac:dyDescent="0.3">
      <c r="A1095" t="s">
        <v>2026</v>
      </c>
      <c r="B1095" t="s">
        <v>670</v>
      </c>
      <c r="C1095" t="s">
        <v>541</v>
      </c>
      <c r="D1095" t="s">
        <v>542</v>
      </c>
      <c r="E1095" t="s">
        <v>2027</v>
      </c>
      <c r="F1095" t="s">
        <v>2028</v>
      </c>
      <c r="G1095" t="s">
        <v>50</v>
      </c>
      <c r="H1095" t="s">
        <v>512</v>
      </c>
      <c r="J1095" s="2">
        <v>45471</v>
      </c>
      <c r="K1095" s="5">
        <v>202402</v>
      </c>
      <c r="M1095" t="b">
        <v>0</v>
      </c>
      <c r="N1095" t="b">
        <v>0</v>
      </c>
      <c r="O1095" s="2">
        <v>45666.534565590278</v>
      </c>
      <c r="P1095" s="2">
        <v>45670.414512881944</v>
      </c>
      <c r="Q1095" t="s">
        <v>301</v>
      </c>
      <c r="R1095" t="s">
        <v>543</v>
      </c>
      <c r="S1095" s="2"/>
      <c r="V1095" s="2">
        <v>45666.534565706017</v>
      </c>
      <c r="W1095" s="2">
        <v>45666.534565706017</v>
      </c>
      <c r="X1095" t="b">
        <v>0</v>
      </c>
      <c r="Y1095" t="s">
        <v>556</v>
      </c>
      <c r="Z1095" t="s">
        <v>1764</v>
      </c>
      <c r="AA1095" t="s">
        <v>303</v>
      </c>
    </row>
    <row r="1096" spans="1:27" x14ac:dyDescent="0.3">
      <c r="A1096" t="s">
        <v>2151</v>
      </c>
      <c r="B1096" t="s">
        <v>670</v>
      </c>
      <c r="C1096" t="s">
        <v>541</v>
      </c>
      <c r="D1096" t="s">
        <v>542</v>
      </c>
      <c r="E1096" t="s">
        <v>401</v>
      </c>
      <c r="F1096" t="s">
        <v>402</v>
      </c>
      <c r="G1096" t="s">
        <v>50</v>
      </c>
      <c r="H1096" t="s">
        <v>512</v>
      </c>
      <c r="J1096" s="2">
        <v>45380</v>
      </c>
      <c r="K1096" s="5">
        <v>202401</v>
      </c>
      <c r="M1096" t="b">
        <v>0</v>
      </c>
      <c r="N1096" t="b">
        <v>0</v>
      </c>
      <c r="O1096" s="2">
        <v>45666.534448842591</v>
      </c>
      <c r="P1096" s="2">
        <v>45670.414430358796</v>
      </c>
      <c r="Q1096" t="s">
        <v>301</v>
      </c>
      <c r="R1096" t="s">
        <v>543</v>
      </c>
      <c r="S1096" s="2"/>
      <c r="V1096" s="2">
        <v>45666.534448958337</v>
      </c>
      <c r="W1096" s="2">
        <v>45666.534448958337</v>
      </c>
      <c r="X1096" t="b">
        <v>0</v>
      </c>
      <c r="Y1096" t="s">
        <v>556</v>
      </c>
      <c r="Z1096" t="s">
        <v>1764</v>
      </c>
      <c r="AA1096" t="s">
        <v>303</v>
      </c>
    </row>
    <row r="1097" spans="1:27" x14ac:dyDescent="0.3">
      <c r="A1097" t="s">
        <v>2029</v>
      </c>
      <c r="B1097" t="s">
        <v>670</v>
      </c>
      <c r="C1097" t="s">
        <v>541</v>
      </c>
      <c r="D1097" t="s">
        <v>542</v>
      </c>
      <c r="E1097" t="s">
        <v>2030</v>
      </c>
      <c r="F1097" t="s">
        <v>2031</v>
      </c>
      <c r="G1097" t="s">
        <v>50</v>
      </c>
      <c r="H1097" t="s">
        <v>512</v>
      </c>
      <c r="J1097" s="2">
        <v>45471</v>
      </c>
      <c r="K1097" s="5">
        <v>202402</v>
      </c>
      <c r="M1097" t="b">
        <v>0</v>
      </c>
      <c r="N1097" t="b">
        <v>0</v>
      </c>
      <c r="O1097" s="2">
        <v>45666.534545833332</v>
      </c>
      <c r="P1097" s="2">
        <v>45670.414498958336</v>
      </c>
      <c r="Q1097" t="s">
        <v>301</v>
      </c>
      <c r="R1097" t="s">
        <v>543</v>
      </c>
      <c r="S1097" s="2"/>
      <c r="V1097" s="2">
        <v>45666.534545983799</v>
      </c>
      <c r="W1097" s="2">
        <v>45666.534545983799</v>
      </c>
      <c r="X1097" t="b">
        <v>0</v>
      </c>
      <c r="Y1097" t="s">
        <v>556</v>
      </c>
      <c r="Z1097" t="s">
        <v>1764</v>
      </c>
      <c r="AA1097" t="s">
        <v>303</v>
      </c>
    </row>
    <row r="1098" spans="1:27" x14ac:dyDescent="0.3">
      <c r="A1098" t="s">
        <v>2032</v>
      </c>
      <c r="B1098" t="s">
        <v>670</v>
      </c>
      <c r="C1098" t="s">
        <v>541</v>
      </c>
      <c r="D1098" t="s">
        <v>542</v>
      </c>
      <c r="E1098" t="s">
        <v>663</v>
      </c>
      <c r="F1098" t="s">
        <v>664</v>
      </c>
      <c r="G1098" t="s">
        <v>50</v>
      </c>
      <c r="H1098" t="s">
        <v>512</v>
      </c>
      <c r="J1098" s="2">
        <v>45471</v>
      </c>
      <c r="K1098" s="5">
        <v>202402</v>
      </c>
      <c r="M1098" t="b">
        <v>0</v>
      </c>
      <c r="N1098" t="b">
        <v>0</v>
      </c>
      <c r="O1098" s="2">
        <v>45666.534253206017</v>
      </c>
      <c r="P1098" s="2">
        <v>45670.41428391204</v>
      </c>
      <c r="Q1098" t="s">
        <v>301</v>
      </c>
      <c r="R1098" t="s">
        <v>543</v>
      </c>
      <c r="S1098" s="2"/>
      <c r="V1098" s="2">
        <v>45666.534253321763</v>
      </c>
      <c r="W1098" s="2">
        <v>45666.534253321763</v>
      </c>
      <c r="X1098" t="b">
        <v>0</v>
      </c>
      <c r="Y1098" t="s">
        <v>556</v>
      </c>
      <c r="Z1098" t="s">
        <v>1764</v>
      </c>
      <c r="AA1098" t="s">
        <v>303</v>
      </c>
    </row>
    <row r="1099" spans="1:27" x14ac:dyDescent="0.3">
      <c r="A1099" t="s">
        <v>2150</v>
      </c>
      <c r="B1099" t="s">
        <v>670</v>
      </c>
      <c r="C1099" t="s">
        <v>541</v>
      </c>
      <c r="D1099" t="s">
        <v>542</v>
      </c>
      <c r="E1099" t="s">
        <v>2148</v>
      </c>
      <c r="F1099" t="s">
        <v>2149</v>
      </c>
      <c r="G1099" t="s">
        <v>1</v>
      </c>
      <c r="H1099" t="s">
        <v>512</v>
      </c>
      <c r="J1099" s="2">
        <v>45471</v>
      </c>
      <c r="K1099" s="5">
        <v>202402</v>
      </c>
      <c r="M1099" t="b">
        <v>0</v>
      </c>
      <c r="N1099" t="b">
        <v>0</v>
      </c>
      <c r="O1099" s="2">
        <v>45666.534089386572</v>
      </c>
      <c r="P1099" s="2">
        <v>45670.414166516202</v>
      </c>
      <c r="Q1099" t="s">
        <v>301</v>
      </c>
      <c r="R1099" t="s">
        <v>543</v>
      </c>
      <c r="S1099" s="2"/>
      <c r="V1099" s="2">
        <v>45666.534089502318</v>
      </c>
      <c r="W1099" s="2">
        <v>45666.534089502318</v>
      </c>
      <c r="X1099" t="b">
        <v>0</v>
      </c>
      <c r="Y1099" t="s">
        <v>556</v>
      </c>
      <c r="Z1099" t="s">
        <v>1764</v>
      </c>
      <c r="AA1099" t="s">
        <v>6</v>
      </c>
    </row>
    <row r="1100" spans="1:27" x14ac:dyDescent="0.3">
      <c r="A1100" t="s">
        <v>2036</v>
      </c>
      <c r="B1100" t="s">
        <v>670</v>
      </c>
      <c r="C1100" t="s">
        <v>541</v>
      </c>
      <c r="D1100" t="s">
        <v>542</v>
      </c>
      <c r="E1100" t="s">
        <v>2034</v>
      </c>
      <c r="F1100" t="s">
        <v>2035</v>
      </c>
      <c r="G1100" t="s">
        <v>1</v>
      </c>
      <c r="H1100" t="s">
        <v>512</v>
      </c>
      <c r="J1100" s="2">
        <v>45471</v>
      </c>
      <c r="K1100" s="5">
        <v>202402</v>
      </c>
      <c r="M1100" t="b">
        <v>0</v>
      </c>
      <c r="N1100" t="b">
        <v>0</v>
      </c>
      <c r="O1100" s="2">
        <v>45666.534463113429</v>
      </c>
      <c r="P1100" s="2">
        <v>45670.414441435183</v>
      </c>
      <c r="Q1100" t="s">
        <v>301</v>
      </c>
      <c r="R1100" t="s">
        <v>543</v>
      </c>
      <c r="S1100" s="2"/>
      <c r="V1100" s="2">
        <v>45666.534463229167</v>
      </c>
      <c r="W1100" s="2">
        <v>45666.534463229167</v>
      </c>
      <c r="X1100" t="b">
        <v>0</v>
      </c>
      <c r="Y1100" t="s">
        <v>556</v>
      </c>
      <c r="Z1100" t="s">
        <v>1764</v>
      </c>
      <c r="AA1100" t="s">
        <v>6</v>
      </c>
    </row>
    <row r="1101" spans="1:27" x14ac:dyDescent="0.3">
      <c r="A1101" t="s">
        <v>2033</v>
      </c>
      <c r="B1101" t="s">
        <v>670</v>
      </c>
      <c r="C1101" t="s">
        <v>541</v>
      </c>
      <c r="D1101" t="s">
        <v>542</v>
      </c>
      <c r="E1101" t="s">
        <v>2034</v>
      </c>
      <c r="F1101" t="s">
        <v>2035</v>
      </c>
      <c r="G1101" t="s">
        <v>1</v>
      </c>
      <c r="H1101" t="s">
        <v>512</v>
      </c>
      <c r="J1101" s="2">
        <v>45380</v>
      </c>
      <c r="K1101" s="5">
        <v>202401</v>
      </c>
      <c r="M1101" t="b">
        <v>0</v>
      </c>
      <c r="N1101" t="b">
        <v>0</v>
      </c>
      <c r="O1101" s="2">
        <v>45666.534068090281</v>
      </c>
      <c r="P1101" s="2">
        <v>45670.414150381941</v>
      </c>
      <c r="Q1101" t="s">
        <v>301</v>
      </c>
      <c r="R1101" t="s">
        <v>543</v>
      </c>
      <c r="S1101" s="2"/>
      <c r="V1101" s="2">
        <v>45666.53406820602</v>
      </c>
      <c r="W1101" s="2">
        <v>45666.53406820602</v>
      </c>
      <c r="X1101" t="b">
        <v>0</v>
      </c>
      <c r="Y1101" t="s">
        <v>556</v>
      </c>
      <c r="Z1101" t="s">
        <v>1764</v>
      </c>
      <c r="AA1101" t="s">
        <v>6</v>
      </c>
    </row>
    <row r="1102" spans="1:27" x14ac:dyDescent="0.3">
      <c r="A1102" t="s">
        <v>2277</v>
      </c>
      <c r="B1102" t="s">
        <v>670</v>
      </c>
      <c r="C1102" t="s">
        <v>541</v>
      </c>
      <c r="D1102" t="s">
        <v>542</v>
      </c>
      <c r="E1102" t="s">
        <v>2153</v>
      </c>
      <c r="F1102" t="s">
        <v>2154</v>
      </c>
      <c r="G1102" t="s">
        <v>50</v>
      </c>
      <c r="H1102" t="s">
        <v>512</v>
      </c>
      <c r="J1102" s="2">
        <v>45380</v>
      </c>
      <c r="K1102" s="5">
        <v>202401</v>
      </c>
      <c r="M1102" t="b">
        <v>0</v>
      </c>
      <c r="N1102" t="b">
        <v>0</v>
      </c>
      <c r="O1102" s="2">
        <v>45669.522280902776</v>
      </c>
      <c r="P1102" s="2">
        <v>45670.414101238428</v>
      </c>
      <c r="Q1102" t="s">
        <v>301</v>
      </c>
      <c r="R1102" t="s">
        <v>543</v>
      </c>
      <c r="S1102" s="2"/>
      <c r="V1102" s="2">
        <v>45669.522281053243</v>
      </c>
      <c r="W1102" s="2">
        <v>45669.522281053243</v>
      </c>
      <c r="X1102" t="b">
        <v>0</v>
      </c>
      <c r="Y1102" t="s">
        <v>556</v>
      </c>
      <c r="Z1102" t="s">
        <v>1764</v>
      </c>
      <c r="AA1102" t="s">
        <v>2</v>
      </c>
    </row>
    <row r="1103" spans="1:27" x14ac:dyDescent="0.3">
      <c r="A1103" t="s">
        <v>2147</v>
      </c>
      <c r="B1103" t="s">
        <v>670</v>
      </c>
      <c r="C1103" t="s">
        <v>541</v>
      </c>
      <c r="D1103" t="s">
        <v>542</v>
      </c>
      <c r="E1103" t="s">
        <v>2148</v>
      </c>
      <c r="F1103" t="s">
        <v>2149</v>
      </c>
      <c r="G1103" t="s">
        <v>1</v>
      </c>
      <c r="H1103" t="s">
        <v>512</v>
      </c>
      <c r="J1103" s="2">
        <v>45380</v>
      </c>
      <c r="K1103" s="5">
        <v>202401</v>
      </c>
      <c r="M1103" t="b">
        <v>0</v>
      </c>
      <c r="N1103" t="b">
        <v>0</v>
      </c>
      <c r="O1103" s="2">
        <v>45666.534405520833</v>
      </c>
      <c r="P1103" s="2">
        <v>45670.414397719906</v>
      </c>
      <c r="Q1103" t="s">
        <v>301</v>
      </c>
      <c r="R1103" t="s">
        <v>543</v>
      </c>
      <c r="S1103" s="2"/>
      <c r="V1103" s="2">
        <v>45666.534405636572</v>
      </c>
      <c r="W1103" s="2">
        <v>45666.534405636572</v>
      </c>
      <c r="X1103" t="b">
        <v>0</v>
      </c>
      <c r="Y1103" t="s">
        <v>556</v>
      </c>
      <c r="Z1103" t="s">
        <v>1764</v>
      </c>
      <c r="AA1103" t="s">
        <v>6</v>
      </c>
    </row>
    <row r="1104" spans="1:27" x14ac:dyDescent="0.3">
      <c r="A1104" t="s">
        <v>2037</v>
      </c>
      <c r="B1104" t="s">
        <v>670</v>
      </c>
      <c r="C1104" t="s">
        <v>541</v>
      </c>
      <c r="D1104" t="s">
        <v>542</v>
      </c>
      <c r="E1104" t="s">
        <v>2038</v>
      </c>
      <c r="F1104" t="s">
        <v>2039</v>
      </c>
      <c r="G1104" t="s">
        <v>1</v>
      </c>
      <c r="H1104" t="s">
        <v>512</v>
      </c>
      <c r="J1104" s="2">
        <v>45380</v>
      </c>
      <c r="K1104" s="5">
        <v>202401</v>
      </c>
      <c r="M1104" t="b">
        <v>0</v>
      </c>
      <c r="N1104" t="b">
        <v>0</v>
      </c>
      <c r="O1104" s="2">
        <v>45666.534488043981</v>
      </c>
      <c r="P1104" s="2">
        <v>45670.414458912041</v>
      </c>
      <c r="Q1104" t="s">
        <v>301</v>
      </c>
      <c r="R1104" t="s">
        <v>543</v>
      </c>
      <c r="S1104" s="2"/>
      <c r="V1104" s="2">
        <v>45666.534488159719</v>
      </c>
      <c r="W1104" s="2">
        <v>45666.534488159719</v>
      </c>
      <c r="X1104" t="b">
        <v>0</v>
      </c>
      <c r="Y1104" t="s">
        <v>556</v>
      </c>
      <c r="Z1104" t="s">
        <v>1764</v>
      </c>
      <c r="AA1104" t="s">
        <v>6</v>
      </c>
    </row>
    <row r="1105" spans="1:27" x14ac:dyDescent="0.3">
      <c r="A1105" t="s">
        <v>2279</v>
      </c>
      <c r="B1105" t="s">
        <v>670</v>
      </c>
      <c r="C1105" t="s">
        <v>541</v>
      </c>
      <c r="D1105" t="s">
        <v>542</v>
      </c>
      <c r="E1105" t="s">
        <v>2280</v>
      </c>
      <c r="F1105" t="s">
        <v>2281</v>
      </c>
      <c r="G1105" t="s">
        <v>1</v>
      </c>
      <c r="H1105" t="s">
        <v>512</v>
      </c>
      <c r="J1105" s="2">
        <v>45380</v>
      </c>
      <c r="K1105" s="5">
        <v>202401</v>
      </c>
      <c r="M1105" t="b">
        <v>0</v>
      </c>
      <c r="N1105" t="b">
        <v>0</v>
      </c>
      <c r="O1105" s="2">
        <v>45666.534056793978</v>
      </c>
      <c r="P1105" s="2">
        <v>45670.414138275461</v>
      </c>
      <c r="Q1105" t="s">
        <v>301</v>
      </c>
      <c r="R1105" t="s">
        <v>543</v>
      </c>
      <c r="S1105" s="2"/>
      <c r="V1105" s="2">
        <v>45666.534056863427</v>
      </c>
      <c r="W1105" s="2">
        <v>45666.534056863427</v>
      </c>
      <c r="X1105" t="b">
        <v>0</v>
      </c>
      <c r="Y1105" t="s">
        <v>556</v>
      </c>
      <c r="Z1105" t="s">
        <v>1764</v>
      </c>
      <c r="AA1105" t="s">
        <v>2</v>
      </c>
    </row>
    <row r="1106" spans="1:27" x14ac:dyDescent="0.3">
      <c r="A1106" t="s">
        <v>2040</v>
      </c>
      <c r="B1106" t="s">
        <v>670</v>
      </c>
      <c r="C1106" t="s">
        <v>541</v>
      </c>
      <c r="D1106" t="s">
        <v>542</v>
      </c>
      <c r="E1106" t="s">
        <v>2038</v>
      </c>
      <c r="F1106" t="s">
        <v>2039</v>
      </c>
      <c r="G1106" t="s">
        <v>1</v>
      </c>
      <c r="H1106" t="s">
        <v>512</v>
      </c>
      <c r="J1106" s="2">
        <v>45471</v>
      </c>
      <c r="K1106" s="5">
        <v>202402</v>
      </c>
      <c r="M1106" t="b">
        <v>0</v>
      </c>
      <c r="N1106" t="b">
        <v>0</v>
      </c>
      <c r="O1106" s="2">
        <v>45666.534520601854</v>
      </c>
      <c r="P1106" s="2">
        <v>45670.414481053238</v>
      </c>
      <c r="Q1106" t="s">
        <v>301</v>
      </c>
      <c r="R1106" t="s">
        <v>543</v>
      </c>
      <c r="S1106" s="2"/>
      <c r="V1106" s="2">
        <v>45666.534520717592</v>
      </c>
      <c r="W1106" s="2">
        <v>45666.534520717592</v>
      </c>
      <c r="X1106" t="b">
        <v>0</v>
      </c>
      <c r="Y1106" t="s">
        <v>556</v>
      </c>
      <c r="Z1106" t="s">
        <v>1764</v>
      </c>
      <c r="AA1106" t="s">
        <v>6</v>
      </c>
    </row>
    <row r="1107" spans="1:27" x14ac:dyDescent="0.3">
      <c r="A1107" t="s">
        <v>2143</v>
      </c>
      <c r="B1107" t="s">
        <v>670</v>
      </c>
      <c r="C1107" t="s">
        <v>541</v>
      </c>
      <c r="D1107" t="s">
        <v>542</v>
      </c>
      <c r="E1107" t="s">
        <v>2144</v>
      </c>
      <c r="F1107" t="s">
        <v>2145</v>
      </c>
      <c r="G1107" t="s">
        <v>1</v>
      </c>
      <c r="H1107" t="s">
        <v>512</v>
      </c>
      <c r="J1107" s="2">
        <v>45471</v>
      </c>
      <c r="K1107" s="5">
        <v>202402</v>
      </c>
      <c r="M1107" t="b">
        <v>0</v>
      </c>
      <c r="N1107" t="b">
        <v>0</v>
      </c>
      <c r="O1107" s="2">
        <v>45666.534446064812</v>
      </c>
      <c r="P1107" s="2">
        <v>45670.414428275464</v>
      </c>
      <c r="Q1107" t="s">
        <v>301</v>
      </c>
      <c r="R1107" t="s">
        <v>543</v>
      </c>
      <c r="S1107" s="2"/>
      <c r="V1107" s="2">
        <v>45666.53444614583</v>
      </c>
      <c r="W1107" s="2">
        <v>45666.53444614583</v>
      </c>
      <c r="X1107" t="b">
        <v>0</v>
      </c>
      <c r="Y1107" t="s">
        <v>556</v>
      </c>
      <c r="Z1107" t="s">
        <v>1764</v>
      </c>
      <c r="AA1107" t="s">
        <v>303</v>
      </c>
    </row>
    <row r="1108" spans="1:27" x14ac:dyDescent="0.3">
      <c r="A1108" t="s">
        <v>2146</v>
      </c>
      <c r="B1108" t="s">
        <v>670</v>
      </c>
      <c r="C1108" t="s">
        <v>541</v>
      </c>
      <c r="D1108" t="s">
        <v>542</v>
      </c>
      <c r="E1108" t="s">
        <v>2144</v>
      </c>
      <c r="F1108" t="s">
        <v>2145</v>
      </c>
      <c r="G1108" t="s">
        <v>1</v>
      </c>
      <c r="H1108" t="s">
        <v>512</v>
      </c>
      <c r="J1108" s="2">
        <v>45380</v>
      </c>
      <c r="K1108" s="5">
        <v>202401</v>
      </c>
      <c r="M1108" t="b">
        <v>0</v>
      </c>
      <c r="N1108" t="b">
        <v>0</v>
      </c>
      <c r="O1108" s="2">
        <v>45666.534514780091</v>
      </c>
      <c r="P1108" s="2">
        <v>45670.414476701386</v>
      </c>
      <c r="Q1108" t="s">
        <v>301</v>
      </c>
      <c r="R1108" t="s">
        <v>543</v>
      </c>
      <c r="S1108" s="2"/>
      <c r="V1108" s="2">
        <v>45666.534514814812</v>
      </c>
      <c r="W1108" s="2">
        <v>45666.534514814812</v>
      </c>
      <c r="X1108" t="b">
        <v>0</v>
      </c>
      <c r="Y1108" t="s">
        <v>556</v>
      </c>
      <c r="Z1108" t="s">
        <v>1764</v>
      </c>
      <c r="AA1108" t="s">
        <v>303</v>
      </c>
    </row>
    <row r="1109" spans="1:27" x14ac:dyDescent="0.3">
      <c r="A1109" t="s">
        <v>2140</v>
      </c>
      <c r="B1109" t="s">
        <v>670</v>
      </c>
      <c r="C1109" t="s">
        <v>541</v>
      </c>
      <c r="D1109" t="s">
        <v>542</v>
      </c>
      <c r="E1109" t="s">
        <v>2141</v>
      </c>
      <c r="F1109" t="s">
        <v>2142</v>
      </c>
      <c r="G1109" t="s">
        <v>1</v>
      </c>
      <c r="H1109" t="s">
        <v>512</v>
      </c>
      <c r="J1109" s="2">
        <v>45380</v>
      </c>
      <c r="K1109" s="5">
        <v>202401</v>
      </c>
      <c r="M1109" t="b">
        <v>0</v>
      </c>
      <c r="N1109" t="b">
        <v>0</v>
      </c>
      <c r="O1109" s="2">
        <v>45666.534017164355</v>
      </c>
      <c r="P1109" s="2">
        <v>45670.414110532409</v>
      </c>
      <c r="Q1109" t="s">
        <v>301</v>
      </c>
      <c r="R1109" t="s">
        <v>543</v>
      </c>
      <c r="S1109" s="2"/>
      <c r="V1109" s="2">
        <v>45666.534017245373</v>
      </c>
      <c r="W1109" s="2">
        <v>45666.534017245373</v>
      </c>
      <c r="X1109" t="b">
        <v>0</v>
      </c>
      <c r="Y1109" t="s">
        <v>556</v>
      </c>
      <c r="Z1109" t="s">
        <v>1764</v>
      </c>
      <c r="AA1109" t="s">
        <v>6</v>
      </c>
    </row>
    <row r="1110" spans="1:27" x14ac:dyDescent="0.3">
      <c r="A1110" t="s">
        <v>2041</v>
      </c>
      <c r="B1110" t="s">
        <v>670</v>
      </c>
      <c r="C1110" t="s">
        <v>541</v>
      </c>
      <c r="D1110" t="s">
        <v>542</v>
      </c>
      <c r="E1110" t="s">
        <v>2042</v>
      </c>
      <c r="F1110" t="s">
        <v>2043</v>
      </c>
      <c r="G1110" t="s">
        <v>1</v>
      </c>
      <c r="H1110" t="s">
        <v>512</v>
      </c>
      <c r="J1110" s="2">
        <v>45380</v>
      </c>
      <c r="K1110" s="5">
        <v>202401</v>
      </c>
      <c r="M1110" t="b">
        <v>0</v>
      </c>
      <c r="N1110" t="b">
        <v>0</v>
      </c>
      <c r="O1110" s="2">
        <v>45666.53443295139</v>
      </c>
      <c r="P1110" s="2">
        <v>45670.414418831017</v>
      </c>
      <c r="Q1110" t="s">
        <v>301</v>
      </c>
      <c r="R1110" t="s">
        <v>543</v>
      </c>
      <c r="S1110" s="2"/>
      <c r="V1110" s="2">
        <v>45666.53443310185</v>
      </c>
      <c r="W1110" s="2">
        <v>45666.53443310185</v>
      </c>
      <c r="X1110" t="b">
        <v>0</v>
      </c>
      <c r="Y1110" t="s">
        <v>556</v>
      </c>
      <c r="Z1110" t="s">
        <v>1764</v>
      </c>
      <c r="AA1110" t="s">
        <v>6</v>
      </c>
    </row>
    <row r="1111" spans="1:27" x14ac:dyDescent="0.3">
      <c r="A1111" t="s">
        <v>2044</v>
      </c>
      <c r="B1111" t="s">
        <v>670</v>
      </c>
      <c r="C1111" t="s">
        <v>541</v>
      </c>
      <c r="D1111" t="s">
        <v>542</v>
      </c>
      <c r="E1111" t="s">
        <v>2045</v>
      </c>
      <c r="F1111" t="s">
        <v>2046</v>
      </c>
      <c r="G1111" t="s">
        <v>1</v>
      </c>
      <c r="H1111" t="s">
        <v>512</v>
      </c>
      <c r="J1111" s="2">
        <v>45471</v>
      </c>
      <c r="K1111" s="5">
        <v>202402</v>
      </c>
      <c r="M1111" t="b">
        <v>0</v>
      </c>
      <c r="N1111" t="b">
        <v>0</v>
      </c>
      <c r="O1111" s="2">
        <v>45666.534400810182</v>
      </c>
      <c r="P1111" s="2">
        <v>45670.414393171297</v>
      </c>
      <c r="Q1111" t="s">
        <v>301</v>
      </c>
      <c r="R1111" t="s">
        <v>543</v>
      </c>
      <c r="S1111" s="2"/>
      <c r="V1111" s="2">
        <v>45666.534400925928</v>
      </c>
      <c r="W1111" s="2">
        <v>45666.534400925928</v>
      </c>
      <c r="X1111" t="b">
        <v>0</v>
      </c>
      <c r="Y1111" t="s">
        <v>556</v>
      </c>
      <c r="Z1111" t="s">
        <v>1764</v>
      </c>
      <c r="AA1111" t="s">
        <v>6</v>
      </c>
    </row>
    <row r="1112" spans="1:27" x14ac:dyDescent="0.3">
      <c r="A1112" t="s">
        <v>2047</v>
      </c>
      <c r="B1112" t="s">
        <v>670</v>
      </c>
      <c r="C1112" t="s">
        <v>541</v>
      </c>
      <c r="D1112" t="s">
        <v>542</v>
      </c>
      <c r="E1112" t="s">
        <v>2045</v>
      </c>
      <c r="F1112" t="s">
        <v>2046</v>
      </c>
      <c r="G1112" t="s">
        <v>1</v>
      </c>
      <c r="H1112" t="s">
        <v>512</v>
      </c>
      <c r="J1112" s="2">
        <v>45380</v>
      </c>
      <c r="K1112" s="5">
        <v>202401</v>
      </c>
      <c r="M1112" t="b">
        <v>0</v>
      </c>
      <c r="N1112" t="b">
        <v>0</v>
      </c>
      <c r="O1112" s="2">
        <v>45666.534158761577</v>
      </c>
      <c r="P1112" s="2">
        <v>45670.414213425924</v>
      </c>
      <c r="Q1112" t="s">
        <v>301</v>
      </c>
      <c r="R1112" t="s">
        <v>543</v>
      </c>
      <c r="S1112" s="2"/>
      <c r="V1112" s="2">
        <v>45666.534158912036</v>
      </c>
      <c r="W1112" s="2">
        <v>45666.534158912036</v>
      </c>
      <c r="X1112" t="b">
        <v>0</v>
      </c>
      <c r="Y1112" t="s">
        <v>556</v>
      </c>
      <c r="Z1112" t="s">
        <v>1764</v>
      </c>
      <c r="AA1112" t="s">
        <v>6</v>
      </c>
    </row>
    <row r="1113" spans="1:27" x14ac:dyDescent="0.3">
      <c r="A1113" t="s">
        <v>2131</v>
      </c>
      <c r="B1113" t="s">
        <v>670</v>
      </c>
      <c r="C1113" t="s">
        <v>541</v>
      </c>
      <c r="D1113" t="s">
        <v>542</v>
      </c>
      <c r="E1113" t="s">
        <v>2132</v>
      </c>
      <c r="F1113" t="s">
        <v>2133</v>
      </c>
      <c r="G1113" t="s">
        <v>10</v>
      </c>
      <c r="H1113" t="s">
        <v>512</v>
      </c>
      <c r="J1113" s="2">
        <v>45380</v>
      </c>
      <c r="K1113" s="5">
        <v>202401</v>
      </c>
      <c r="M1113" t="b">
        <v>0</v>
      </c>
      <c r="N1113" t="b">
        <v>0</v>
      </c>
      <c r="O1113" s="2">
        <v>45666.534233993058</v>
      </c>
      <c r="P1113" s="2">
        <v>45670.414270914349</v>
      </c>
      <c r="Q1113" t="s">
        <v>301</v>
      </c>
      <c r="R1113" t="s">
        <v>543</v>
      </c>
      <c r="S1113" s="2"/>
      <c r="V1113" s="2">
        <v>45666.534234108796</v>
      </c>
      <c r="W1113" s="2">
        <v>45666.534234108796</v>
      </c>
      <c r="X1113" t="b">
        <v>0</v>
      </c>
      <c r="Y1113" t="s">
        <v>556</v>
      </c>
      <c r="Z1113" t="s">
        <v>1764</v>
      </c>
      <c r="AA1113" t="s">
        <v>303</v>
      </c>
    </row>
    <row r="1114" spans="1:27" x14ac:dyDescent="0.3">
      <c r="A1114" t="s">
        <v>2137</v>
      </c>
      <c r="B1114" t="s">
        <v>670</v>
      </c>
      <c r="C1114" t="s">
        <v>541</v>
      </c>
      <c r="D1114" t="s">
        <v>542</v>
      </c>
      <c r="E1114" t="s">
        <v>2138</v>
      </c>
      <c r="F1114" t="s">
        <v>2139</v>
      </c>
      <c r="G1114" t="s">
        <v>10</v>
      </c>
      <c r="H1114" t="s">
        <v>512</v>
      </c>
      <c r="J1114" s="2">
        <v>45380</v>
      </c>
      <c r="K1114" s="5">
        <v>202401</v>
      </c>
      <c r="M1114" t="b">
        <v>0</v>
      </c>
      <c r="N1114" t="b">
        <v>0</v>
      </c>
      <c r="O1114" s="2">
        <v>45666.534366238426</v>
      </c>
      <c r="P1114" s="2">
        <v>45670.414367129626</v>
      </c>
      <c r="Q1114" t="s">
        <v>301</v>
      </c>
      <c r="R1114" t="s">
        <v>543</v>
      </c>
      <c r="S1114" s="2"/>
      <c r="V1114" s="2">
        <v>45666.534366354164</v>
      </c>
      <c r="W1114" s="2">
        <v>45666.534366354164</v>
      </c>
      <c r="X1114" t="b">
        <v>0</v>
      </c>
      <c r="Y1114" t="s">
        <v>556</v>
      </c>
      <c r="Z1114" t="s">
        <v>1764</v>
      </c>
      <c r="AA1114" t="s">
        <v>303</v>
      </c>
    </row>
    <row r="1115" spans="1:27" x14ac:dyDescent="0.3">
      <c r="A1115" t="s">
        <v>2134</v>
      </c>
      <c r="B1115" t="s">
        <v>670</v>
      </c>
      <c r="C1115" t="s">
        <v>541</v>
      </c>
      <c r="D1115" t="s">
        <v>542</v>
      </c>
      <c r="E1115" t="s">
        <v>2135</v>
      </c>
      <c r="F1115" t="s">
        <v>2136</v>
      </c>
      <c r="G1115" t="s">
        <v>10</v>
      </c>
      <c r="H1115" t="s">
        <v>512</v>
      </c>
      <c r="J1115" s="2">
        <v>45380</v>
      </c>
      <c r="K1115" s="5">
        <v>202401</v>
      </c>
      <c r="M1115" t="b">
        <v>0</v>
      </c>
      <c r="N1115" t="b">
        <v>0</v>
      </c>
      <c r="O1115" s="2">
        <v>45666.534549456017</v>
      </c>
      <c r="P1115" s="2">
        <v>45670.414501122686</v>
      </c>
      <c r="Q1115" t="s">
        <v>301</v>
      </c>
      <c r="R1115" t="s">
        <v>543</v>
      </c>
      <c r="S1115" s="2"/>
      <c r="V1115" s="2">
        <v>45666.534549571756</v>
      </c>
      <c r="W1115" s="2">
        <v>45666.534549571756</v>
      </c>
      <c r="X1115" t="b">
        <v>0</v>
      </c>
      <c r="Y1115" t="s">
        <v>556</v>
      </c>
      <c r="Z1115" t="s">
        <v>1764</v>
      </c>
      <c r="AA1115" t="s">
        <v>303</v>
      </c>
    </row>
    <row r="1116" spans="1:27" x14ac:dyDescent="0.3">
      <c r="A1116" t="s">
        <v>1918</v>
      </c>
      <c r="B1116" t="s">
        <v>670</v>
      </c>
      <c r="C1116" t="s">
        <v>541</v>
      </c>
      <c r="D1116" t="s">
        <v>542</v>
      </c>
      <c r="E1116" t="s">
        <v>1919</v>
      </c>
      <c r="F1116" t="s">
        <v>1920</v>
      </c>
      <c r="G1116" t="s">
        <v>138</v>
      </c>
      <c r="H1116" t="s">
        <v>510</v>
      </c>
      <c r="I1116" t="s">
        <v>1921</v>
      </c>
      <c r="J1116" s="2">
        <v>45412</v>
      </c>
      <c r="K1116" s="5">
        <v>202402</v>
      </c>
      <c r="M1116" t="b">
        <v>0</v>
      </c>
      <c r="N1116" t="b">
        <v>0</v>
      </c>
      <c r="O1116" s="2">
        <v>45442.463301736112</v>
      </c>
      <c r="P1116" s="2">
        <v>45442.463301736112</v>
      </c>
      <c r="Q1116" t="s">
        <v>301</v>
      </c>
      <c r="R1116" t="s">
        <v>543</v>
      </c>
      <c r="S1116" s="2"/>
      <c r="V1116" s="2">
        <v>45442.463302048614</v>
      </c>
      <c r="W1116" s="2">
        <v>45442.463302048614</v>
      </c>
      <c r="X1116" t="b">
        <v>0</v>
      </c>
      <c r="Y1116" t="s">
        <v>556</v>
      </c>
      <c r="Z1116" t="s">
        <v>1764</v>
      </c>
      <c r="AA1116" t="s">
        <v>6</v>
      </c>
    </row>
    <row r="1117" spans="1:27" x14ac:dyDescent="0.3">
      <c r="A1117" t="s">
        <v>2014</v>
      </c>
      <c r="B1117" t="s">
        <v>670</v>
      </c>
      <c r="C1117" t="s">
        <v>541</v>
      </c>
      <c r="D1117" t="s">
        <v>542</v>
      </c>
      <c r="E1117" t="s">
        <v>2015</v>
      </c>
      <c r="F1117" t="s">
        <v>2016</v>
      </c>
      <c r="G1117" t="s">
        <v>138</v>
      </c>
      <c r="H1117" t="s">
        <v>510</v>
      </c>
      <c r="J1117" s="2">
        <v>45471</v>
      </c>
      <c r="K1117" s="5">
        <v>202402</v>
      </c>
      <c r="M1117" t="b">
        <v>0</v>
      </c>
      <c r="N1117" t="b">
        <v>0</v>
      </c>
      <c r="O1117" s="2">
        <v>45666.534408564818</v>
      </c>
      <c r="P1117" s="2">
        <v>45670.414400034722</v>
      </c>
      <c r="Q1117" t="s">
        <v>301</v>
      </c>
      <c r="R1117" t="s">
        <v>543</v>
      </c>
      <c r="S1117" s="2"/>
      <c r="V1117" s="2">
        <v>45666.534408680556</v>
      </c>
      <c r="W1117" s="2">
        <v>45666.534408680556</v>
      </c>
      <c r="X1117" t="b">
        <v>0</v>
      </c>
      <c r="Y1117" t="s">
        <v>556</v>
      </c>
      <c r="Z1117" t="s">
        <v>1764</v>
      </c>
      <c r="AA1117" t="s">
        <v>6</v>
      </c>
    </row>
    <row r="1118" spans="1:27" x14ac:dyDescent="0.3">
      <c r="A1118" t="s">
        <v>2183</v>
      </c>
      <c r="B1118" t="s">
        <v>670</v>
      </c>
      <c r="C1118" t="s">
        <v>541</v>
      </c>
      <c r="D1118" t="s">
        <v>542</v>
      </c>
      <c r="E1118" t="s">
        <v>2184</v>
      </c>
      <c r="F1118" t="s">
        <v>2185</v>
      </c>
      <c r="G1118" t="s">
        <v>138</v>
      </c>
      <c r="H1118" t="s">
        <v>510</v>
      </c>
      <c r="J1118" s="2">
        <v>45471</v>
      </c>
      <c r="K1118" s="5">
        <v>202402</v>
      </c>
      <c r="M1118" t="b">
        <v>0</v>
      </c>
      <c r="N1118" t="b">
        <v>0</v>
      </c>
      <c r="O1118" s="2">
        <v>45666.534043287036</v>
      </c>
      <c r="P1118" s="2">
        <v>45670.414129594908</v>
      </c>
      <c r="Q1118" t="s">
        <v>301</v>
      </c>
      <c r="R1118" t="s">
        <v>543</v>
      </c>
      <c r="S1118" s="2"/>
      <c r="V1118" s="2">
        <v>45666.5340434838</v>
      </c>
      <c r="W1118" s="2">
        <v>45666.5340434838</v>
      </c>
      <c r="X1118" t="b">
        <v>0</v>
      </c>
      <c r="Y1118" t="s">
        <v>556</v>
      </c>
      <c r="Z1118" t="s">
        <v>1764</v>
      </c>
      <c r="AA1118" t="s">
        <v>6</v>
      </c>
    </row>
    <row r="1119" spans="1:27" x14ac:dyDescent="0.3">
      <c r="A1119" t="s">
        <v>2017</v>
      </c>
      <c r="B1119" t="s">
        <v>670</v>
      </c>
      <c r="C1119" t="s">
        <v>541</v>
      </c>
      <c r="D1119" t="s">
        <v>542</v>
      </c>
      <c r="E1119" t="s">
        <v>2018</v>
      </c>
      <c r="F1119" t="s">
        <v>2019</v>
      </c>
      <c r="G1119" t="s">
        <v>138</v>
      </c>
      <c r="H1119" t="s">
        <v>510</v>
      </c>
      <c r="J1119" s="2">
        <v>45471</v>
      </c>
      <c r="K1119" s="5">
        <v>202402</v>
      </c>
      <c r="M1119" t="b">
        <v>0</v>
      </c>
      <c r="N1119" t="b">
        <v>0</v>
      </c>
      <c r="O1119" s="2">
        <v>45666.534223460651</v>
      </c>
      <c r="P1119" s="2">
        <v>45670.414262118058</v>
      </c>
      <c r="Q1119" t="s">
        <v>301</v>
      </c>
      <c r="R1119" t="s">
        <v>543</v>
      </c>
      <c r="S1119" s="2"/>
      <c r="V1119" s="2">
        <v>45666.534223530092</v>
      </c>
      <c r="W1119" s="2">
        <v>45666.534223530092</v>
      </c>
      <c r="X1119" t="b">
        <v>0</v>
      </c>
      <c r="Y1119" t="s">
        <v>556</v>
      </c>
      <c r="Z1119" t="s">
        <v>1764</v>
      </c>
      <c r="AA1119" t="s">
        <v>303</v>
      </c>
    </row>
    <row r="1120" spans="1:27" x14ac:dyDescent="0.3">
      <c r="A1120" t="s">
        <v>2188</v>
      </c>
      <c r="B1120" t="s">
        <v>670</v>
      </c>
      <c r="C1120" t="s">
        <v>541</v>
      </c>
      <c r="D1120" t="s">
        <v>542</v>
      </c>
      <c r="E1120" t="s">
        <v>775</v>
      </c>
      <c r="F1120" t="s">
        <v>776</v>
      </c>
      <c r="G1120" t="s">
        <v>21</v>
      </c>
      <c r="H1120" t="s">
        <v>512</v>
      </c>
      <c r="J1120" s="2">
        <v>45471</v>
      </c>
      <c r="K1120" s="5">
        <v>202402</v>
      </c>
      <c r="M1120" t="b">
        <v>0</v>
      </c>
      <c r="N1120" t="b">
        <v>0</v>
      </c>
      <c r="O1120" s="2">
        <v>45666.534388078704</v>
      </c>
      <c r="P1120" s="2">
        <v>45670.414383020834</v>
      </c>
      <c r="Q1120" t="s">
        <v>301</v>
      </c>
      <c r="R1120" t="s">
        <v>543</v>
      </c>
      <c r="S1120" s="2"/>
      <c r="V1120" s="2">
        <v>45666.534388159722</v>
      </c>
      <c r="W1120" s="2">
        <v>45666.534388159722</v>
      </c>
      <c r="X1120" t="b">
        <v>0</v>
      </c>
      <c r="Y1120" t="s">
        <v>556</v>
      </c>
      <c r="Z1120" t="s">
        <v>1764</v>
      </c>
      <c r="AA1120" t="s">
        <v>303</v>
      </c>
    </row>
    <row r="1121" spans="1:27" x14ac:dyDescent="0.3">
      <c r="A1121" t="s">
        <v>2186</v>
      </c>
      <c r="B1121" t="s">
        <v>670</v>
      </c>
      <c r="C1121" t="s">
        <v>541</v>
      </c>
      <c r="D1121" t="s">
        <v>542</v>
      </c>
      <c r="E1121" t="s">
        <v>2018</v>
      </c>
      <c r="F1121" t="s">
        <v>2019</v>
      </c>
      <c r="G1121" t="s">
        <v>138</v>
      </c>
      <c r="H1121" t="s">
        <v>510</v>
      </c>
      <c r="J1121" s="2">
        <v>45380</v>
      </c>
      <c r="K1121" s="5">
        <v>202401</v>
      </c>
      <c r="M1121" t="b">
        <v>0</v>
      </c>
      <c r="N1121" t="b">
        <v>0</v>
      </c>
      <c r="O1121" s="2">
        <v>45666.534007025461</v>
      </c>
      <c r="P1121" s="2">
        <v>45670.41410332176</v>
      </c>
      <c r="Q1121" t="s">
        <v>301</v>
      </c>
      <c r="R1121" t="s">
        <v>543</v>
      </c>
      <c r="S1121" s="2"/>
      <c r="V1121" s="2">
        <v>45666.534007175927</v>
      </c>
      <c r="W1121" s="2">
        <v>45666.534007175927</v>
      </c>
      <c r="X1121" t="b">
        <v>0</v>
      </c>
      <c r="Y1121" t="s">
        <v>556</v>
      </c>
      <c r="Z1121" t="s">
        <v>1764</v>
      </c>
      <c r="AA1121" t="s">
        <v>6</v>
      </c>
    </row>
    <row r="1122" spans="1:27" x14ac:dyDescent="0.3">
      <c r="A1122" t="s">
        <v>2189</v>
      </c>
      <c r="B1122" t="s">
        <v>670</v>
      </c>
      <c r="C1122" t="s">
        <v>541</v>
      </c>
      <c r="D1122" t="s">
        <v>542</v>
      </c>
      <c r="E1122" t="s">
        <v>2190</v>
      </c>
      <c r="F1122" t="s">
        <v>2191</v>
      </c>
      <c r="G1122" t="s">
        <v>21</v>
      </c>
      <c r="H1122" t="s">
        <v>512</v>
      </c>
      <c r="J1122" s="2">
        <v>45380</v>
      </c>
      <c r="K1122" s="5">
        <v>202401</v>
      </c>
      <c r="M1122" t="b">
        <v>0</v>
      </c>
      <c r="N1122" t="b">
        <v>0</v>
      </c>
      <c r="O1122" s="2">
        <v>45666.534336076387</v>
      </c>
      <c r="P1122" s="2">
        <v>45670.414346562502</v>
      </c>
      <c r="Q1122" t="s">
        <v>301</v>
      </c>
      <c r="R1122" t="s">
        <v>543</v>
      </c>
      <c r="S1122" s="2"/>
      <c r="V1122" s="2">
        <v>45666.534336192133</v>
      </c>
      <c r="W1122" s="2">
        <v>45666.534336192133</v>
      </c>
      <c r="X1122" t="b">
        <v>0</v>
      </c>
      <c r="Y1122" t="s">
        <v>556</v>
      </c>
      <c r="Z1122" t="s">
        <v>1764</v>
      </c>
      <c r="AA1122" t="s">
        <v>303</v>
      </c>
    </row>
    <row r="1123" spans="1:27" x14ac:dyDescent="0.3">
      <c r="A1123" t="s">
        <v>1914</v>
      </c>
      <c r="B1123" t="s">
        <v>670</v>
      </c>
      <c r="C1123" t="s">
        <v>541</v>
      </c>
      <c r="D1123" t="s">
        <v>542</v>
      </c>
      <c r="E1123" t="s">
        <v>1915</v>
      </c>
      <c r="F1123" t="s">
        <v>1916</v>
      </c>
      <c r="G1123" t="s">
        <v>138</v>
      </c>
      <c r="H1123" t="s">
        <v>510</v>
      </c>
      <c r="I1123" t="s">
        <v>1917</v>
      </c>
      <c r="J1123" s="2">
        <v>45378</v>
      </c>
      <c r="K1123" s="5">
        <v>202401</v>
      </c>
      <c r="M1123" t="b">
        <v>0</v>
      </c>
      <c r="N1123" t="b">
        <v>0</v>
      </c>
      <c r="O1123" s="2">
        <v>45442.47269667824</v>
      </c>
      <c r="P1123" s="2">
        <v>45442.47269667824</v>
      </c>
      <c r="Q1123" t="s">
        <v>301</v>
      </c>
      <c r="R1123" t="s">
        <v>543</v>
      </c>
      <c r="S1123" s="2"/>
      <c r="V1123" s="2">
        <v>45442.472696909725</v>
      </c>
      <c r="W1123" s="2">
        <v>45442.472696909725</v>
      </c>
      <c r="X1123" t="b">
        <v>0</v>
      </c>
      <c r="Y1123" t="s">
        <v>556</v>
      </c>
      <c r="Z1123" t="s">
        <v>1764</v>
      </c>
      <c r="AA1123" t="s">
        <v>6</v>
      </c>
    </row>
    <row r="1124" spans="1:27" x14ac:dyDescent="0.3">
      <c r="A1124" t="s">
        <v>2207</v>
      </c>
      <c r="B1124" t="s">
        <v>670</v>
      </c>
      <c r="C1124" t="s">
        <v>541</v>
      </c>
      <c r="D1124" t="s">
        <v>542</v>
      </c>
      <c r="E1124" t="s">
        <v>2015</v>
      </c>
      <c r="F1124" t="s">
        <v>2016</v>
      </c>
      <c r="G1124" t="s">
        <v>138</v>
      </c>
      <c r="H1124" t="s">
        <v>510</v>
      </c>
      <c r="J1124" s="2">
        <v>45380</v>
      </c>
      <c r="K1124" s="5">
        <v>202401</v>
      </c>
      <c r="M1124" t="b">
        <v>0</v>
      </c>
      <c r="N1124" t="b">
        <v>0</v>
      </c>
      <c r="O1124" s="2">
        <v>45666.53424390046</v>
      </c>
      <c r="P1124" s="2">
        <v>45670.41427734954</v>
      </c>
      <c r="Q1124" t="s">
        <v>301</v>
      </c>
      <c r="R1124" t="s">
        <v>543</v>
      </c>
      <c r="S1124" s="2"/>
      <c r="V1124" s="2">
        <v>45666.534244016206</v>
      </c>
      <c r="W1124" s="2">
        <v>45666.534244016206</v>
      </c>
      <c r="X1124" t="b">
        <v>0</v>
      </c>
      <c r="Y1124" t="s">
        <v>556</v>
      </c>
      <c r="Z1124" t="s">
        <v>1764</v>
      </c>
      <c r="AA1124" t="s">
        <v>6</v>
      </c>
    </row>
    <row r="1125" spans="1:27" x14ac:dyDescent="0.3">
      <c r="A1125" t="s">
        <v>2205</v>
      </c>
      <c r="B1125" t="s">
        <v>670</v>
      </c>
      <c r="C1125" t="s">
        <v>541</v>
      </c>
      <c r="D1125" t="s">
        <v>542</v>
      </c>
      <c r="E1125" t="s">
        <v>2197</v>
      </c>
      <c r="F1125" t="s">
        <v>2198</v>
      </c>
      <c r="G1125" t="s">
        <v>12</v>
      </c>
      <c r="H1125" t="s">
        <v>510</v>
      </c>
      <c r="J1125" s="2">
        <v>45471</v>
      </c>
      <c r="K1125" s="5">
        <v>202402</v>
      </c>
      <c r="M1125" t="b">
        <v>0</v>
      </c>
      <c r="N1125" t="b">
        <v>0</v>
      </c>
      <c r="O1125" s="2">
        <v>45666.534020405095</v>
      </c>
      <c r="P1125" s="2">
        <v>45670.414112615741</v>
      </c>
      <c r="Q1125" t="s">
        <v>301</v>
      </c>
      <c r="R1125" t="s">
        <v>543</v>
      </c>
      <c r="S1125" s="2"/>
      <c r="V1125" s="2">
        <v>45666.534020486113</v>
      </c>
      <c r="W1125" s="2">
        <v>45666.534020486113</v>
      </c>
      <c r="X1125" t="b">
        <v>0</v>
      </c>
      <c r="Y1125" t="s">
        <v>556</v>
      </c>
      <c r="Z1125" t="s">
        <v>1764</v>
      </c>
      <c r="AA1125" t="s">
        <v>303</v>
      </c>
    </row>
    <row r="1126" spans="1:27" x14ac:dyDescent="0.3">
      <c r="A1126" t="s">
        <v>2007</v>
      </c>
      <c r="B1126" t="s">
        <v>670</v>
      </c>
      <c r="C1126" t="s">
        <v>541</v>
      </c>
      <c r="D1126" t="s">
        <v>542</v>
      </c>
      <c r="E1126" t="s">
        <v>2008</v>
      </c>
      <c r="F1126" t="s">
        <v>2009</v>
      </c>
      <c r="G1126" t="s">
        <v>12</v>
      </c>
      <c r="H1126" t="s">
        <v>510</v>
      </c>
      <c r="J1126" s="2">
        <v>45471</v>
      </c>
      <c r="K1126" s="5">
        <v>202402</v>
      </c>
      <c r="M1126" t="b">
        <v>0</v>
      </c>
      <c r="N1126" t="b">
        <v>0</v>
      </c>
      <c r="O1126" s="2">
        <v>45666.534423344907</v>
      </c>
      <c r="P1126" s="2">
        <v>45670.414411921294</v>
      </c>
      <c r="Q1126" t="s">
        <v>301</v>
      </c>
      <c r="R1126" t="s">
        <v>543</v>
      </c>
      <c r="S1126" s="2"/>
      <c r="V1126" s="2">
        <v>45666.534423414349</v>
      </c>
      <c r="W1126" s="2">
        <v>45666.534423414349</v>
      </c>
      <c r="X1126" t="b">
        <v>0</v>
      </c>
      <c r="Y1126" t="s">
        <v>556</v>
      </c>
      <c r="Z1126" t="s">
        <v>1764</v>
      </c>
      <c r="AA1126" t="s">
        <v>303</v>
      </c>
    </row>
    <row r="1127" spans="1:27" x14ac:dyDescent="0.3">
      <c r="A1127" t="s">
        <v>2196</v>
      </c>
      <c r="B1127" t="s">
        <v>670</v>
      </c>
      <c r="C1127" t="s">
        <v>541</v>
      </c>
      <c r="D1127" t="s">
        <v>542</v>
      </c>
      <c r="E1127" t="s">
        <v>2197</v>
      </c>
      <c r="F1127" t="s">
        <v>2198</v>
      </c>
      <c r="G1127" t="s">
        <v>12</v>
      </c>
      <c r="H1127" t="s">
        <v>510</v>
      </c>
      <c r="J1127" s="2">
        <v>45380</v>
      </c>
      <c r="K1127" s="5">
        <v>202401</v>
      </c>
      <c r="M1127" t="b">
        <v>0</v>
      </c>
      <c r="N1127" t="b">
        <v>0</v>
      </c>
      <c r="O1127" s="2">
        <v>45666.534353437499</v>
      </c>
      <c r="P1127" s="2">
        <v>45670.414358530092</v>
      </c>
      <c r="Q1127" t="s">
        <v>301</v>
      </c>
      <c r="R1127" t="s">
        <v>543</v>
      </c>
      <c r="S1127" s="2"/>
      <c r="V1127" s="2">
        <v>45666.534353506948</v>
      </c>
      <c r="W1127" s="2">
        <v>45666.534353506948</v>
      </c>
      <c r="X1127" t="b">
        <v>0</v>
      </c>
      <c r="Y1127" t="s">
        <v>556</v>
      </c>
      <c r="Z1127" t="s">
        <v>1764</v>
      </c>
      <c r="AA1127" t="s">
        <v>303</v>
      </c>
    </row>
    <row r="1128" spans="1:27" x14ac:dyDescent="0.3">
      <c r="A1128" t="s">
        <v>2013</v>
      </c>
      <c r="B1128" t="s">
        <v>670</v>
      </c>
      <c r="C1128" t="s">
        <v>541</v>
      </c>
      <c r="D1128" t="s">
        <v>542</v>
      </c>
      <c r="E1128" t="s">
        <v>2011</v>
      </c>
      <c r="F1128" t="s">
        <v>2012</v>
      </c>
      <c r="G1128" t="s">
        <v>14</v>
      </c>
      <c r="H1128" t="s">
        <v>510</v>
      </c>
      <c r="J1128" s="2">
        <v>45380</v>
      </c>
      <c r="K1128" s="5">
        <v>202401</v>
      </c>
      <c r="M1128" t="b">
        <v>0</v>
      </c>
      <c r="N1128" t="b">
        <v>0</v>
      </c>
      <c r="O1128" s="2">
        <v>45666.534576388891</v>
      </c>
      <c r="P1128" s="2">
        <v>45670.41451952546</v>
      </c>
      <c r="Q1128" t="s">
        <v>301</v>
      </c>
      <c r="R1128" t="s">
        <v>543</v>
      </c>
      <c r="S1128" s="2"/>
      <c r="V1128" s="2">
        <v>45666.534576469909</v>
      </c>
      <c r="W1128" s="2">
        <v>45666.534576469909</v>
      </c>
      <c r="X1128" t="b">
        <v>0</v>
      </c>
      <c r="Y1128" t="s">
        <v>556</v>
      </c>
      <c r="Z1128" t="s">
        <v>1764</v>
      </c>
      <c r="AA1128" t="s">
        <v>303</v>
      </c>
    </row>
    <row r="1129" spans="1:27" x14ac:dyDescent="0.3">
      <c r="A1129" t="s">
        <v>2010</v>
      </c>
      <c r="B1129" t="s">
        <v>670</v>
      </c>
      <c r="C1129" t="s">
        <v>541</v>
      </c>
      <c r="D1129" t="s">
        <v>542</v>
      </c>
      <c r="E1129" t="s">
        <v>2011</v>
      </c>
      <c r="F1129" t="s">
        <v>2012</v>
      </c>
      <c r="G1129" t="s">
        <v>14</v>
      </c>
      <c r="H1129" t="s">
        <v>510</v>
      </c>
      <c r="J1129" s="2">
        <v>45471</v>
      </c>
      <c r="K1129" s="5">
        <v>202402</v>
      </c>
      <c r="M1129" t="b">
        <v>0</v>
      </c>
      <c r="N1129" t="b">
        <v>0</v>
      </c>
      <c r="O1129" s="2">
        <v>45666.534039965278</v>
      </c>
      <c r="P1129" s="2">
        <v>45670.414127199074</v>
      </c>
      <c r="Q1129" t="s">
        <v>301</v>
      </c>
      <c r="R1129" t="s">
        <v>543</v>
      </c>
      <c r="S1129" s="2"/>
      <c r="V1129" s="2">
        <v>45666.534040127313</v>
      </c>
      <c r="W1129" s="2">
        <v>45666.534040127313</v>
      </c>
      <c r="X1129" t="b">
        <v>0</v>
      </c>
      <c r="Y1129" t="s">
        <v>556</v>
      </c>
      <c r="Z1129" t="s">
        <v>1764</v>
      </c>
      <c r="AA1129" t="s">
        <v>303</v>
      </c>
    </row>
    <row r="1130" spans="1:27" x14ac:dyDescent="0.3">
      <c r="A1130" t="s">
        <v>2164</v>
      </c>
      <c r="B1130" t="s">
        <v>670</v>
      </c>
      <c r="C1130" t="s">
        <v>541</v>
      </c>
      <c r="D1130" t="s">
        <v>542</v>
      </c>
      <c r="E1130" t="s">
        <v>727</v>
      </c>
      <c r="F1130" t="s">
        <v>728</v>
      </c>
      <c r="G1130" t="s">
        <v>7</v>
      </c>
      <c r="H1130" t="s">
        <v>512</v>
      </c>
      <c r="J1130" s="2">
        <v>45380</v>
      </c>
      <c r="K1130" s="5">
        <v>202401</v>
      </c>
      <c r="M1130" t="b">
        <v>0</v>
      </c>
      <c r="N1130" t="b">
        <v>0</v>
      </c>
      <c r="O1130" s="2">
        <v>45666.534237071763</v>
      </c>
      <c r="P1130" s="2">
        <v>45670.414273032409</v>
      </c>
      <c r="Q1130" t="s">
        <v>301</v>
      </c>
      <c r="R1130" t="s">
        <v>543</v>
      </c>
      <c r="S1130" s="2"/>
      <c r="V1130" s="2">
        <v>45666.534237187501</v>
      </c>
      <c r="W1130" s="2">
        <v>45666.534237187501</v>
      </c>
      <c r="X1130" t="b">
        <v>0</v>
      </c>
      <c r="Y1130" t="s">
        <v>556</v>
      </c>
      <c r="Z1130" t="s">
        <v>1764</v>
      </c>
      <c r="AA1130" t="s">
        <v>303</v>
      </c>
    </row>
    <row r="1131" spans="1:27" x14ac:dyDescent="0.3">
      <c r="A1131" t="s">
        <v>2024</v>
      </c>
      <c r="B1131" t="s">
        <v>670</v>
      </c>
      <c r="C1131" t="s">
        <v>541</v>
      </c>
      <c r="D1131" t="s">
        <v>542</v>
      </c>
      <c r="E1131" t="s">
        <v>749</v>
      </c>
      <c r="F1131" t="s">
        <v>750</v>
      </c>
      <c r="G1131" t="s">
        <v>7</v>
      </c>
      <c r="H1131" t="s">
        <v>512</v>
      </c>
      <c r="J1131" s="2">
        <v>45380</v>
      </c>
      <c r="K1131" s="5">
        <v>202401</v>
      </c>
      <c r="M1131" t="b">
        <v>0</v>
      </c>
      <c r="N1131" t="b">
        <v>0</v>
      </c>
      <c r="O1131" s="2">
        <v>45666.534272372686</v>
      </c>
      <c r="P1131" s="2">
        <v>45670.414299270837</v>
      </c>
      <c r="Q1131" t="s">
        <v>301</v>
      </c>
      <c r="R1131" t="s">
        <v>543</v>
      </c>
      <c r="S1131" s="2"/>
      <c r="V1131" s="2">
        <v>45666.534272488425</v>
      </c>
      <c r="W1131" s="2">
        <v>45666.534272488425</v>
      </c>
      <c r="X1131" t="b">
        <v>0</v>
      </c>
      <c r="Y1131" t="s">
        <v>556</v>
      </c>
      <c r="Z1131" t="s">
        <v>1764</v>
      </c>
      <c r="AA1131" t="s">
        <v>303</v>
      </c>
    </row>
    <row r="1132" spans="1:27" x14ac:dyDescent="0.3">
      <c r="A1132" t="s">
        <v>2165</v>
      </c>
      <c r="B1132" t="s">
        <v>670</v>
      </c>
      <c r="C1132" t="s">
        <v>541</v>
      </c>
      <c r="D1132" t="s">
        <v>542</v>
      </c>
      <c r="E1132" t="s">
        <v>2166</v>
      </c>
      <c r="F1132" t="s">
        <v>2167</v>
      </c>
      <c r="G1132" t="s">
        <v>7</v>
      </c>
      <c r="H1132" t="s">
        <v>512</v>
      </c>
      <c r="J1132" s="2">
        <v>45380</v>
      </c>
      <c r="K1132" s="5">
        <v>202401</v>
      </c>
      <c r="M1132" t="b">
        <v>0</v>
      </c>
      <c r="N1132" t="b">
        <v>0</v>
      </c>
      <c r="O1132" s="2">
        <v>45666.534061192127</v>
      </c>
      <c r="P1132" s="2">
        <v>45670.414145833332</v>
      </c>
      <c r="Q1132" t="s">
        <v>301</v>
      </c>
      <c r="R1132" t="s">
        <v>543</v>
      </c>
      <c r="S1132" s="2"/>
      <c r="V1132" s="2">
        <v>45666.534061307873</v>
      </c>
      <c r="W1132" s="2">
        <v>45666.534061307873</v>
      </c>
      <c r="X1132" t="b">
        <v>0</v>
      </c>
      <c r="Y1132" t="s">
        <v>556</v>
      </c>
      <c r="Z1132" t="s">
        <v>1764</v>
      </c>
      <c r="AA1132" t="s">
        <v>303</v>
      </c>
    </row>
    <row r="1133" spans="1:27" x14ac:dyDescent="0.3">
      <c r="A1133" t="s">
        <v>2168</v>
      </c>
      <c r="B1133" t="s">
        <v>670</v>
      </c>
      <c r="C1133" t="s">
        <v>541</v>
      </c>
      <c r="D1133" t="s">
        <v>542</v>
      </c>
      <c r="E1133" t="s">
        <v>2169</v>
      </c>
      <c r="F1133" t="s">
        <v>2170</v>
      </c>
      <c r="G1133" t="s">
        <v>7</v>
      </c>
      <c r="H1133" t="s">
        <v>512</v>
      </c>
      <c r="J1133" s="2">
        <v>45471</v>
      </c>
      <c r="K1133" s="5">
        <v>202402</v>
      </c>
      <c r="M1133" t="b">
        <v>0</v>
      </c>
      <c r="N1133" t="b">
        <v>0</v>
      </c>
      <c r="O1133" s="2">
        <v>45666.534411608794</v>
      </c>
      <c r="P1133" s="2">
        <v>45670.41440228009</v>
      </c>
      <c r="Q1133" t="s">
        <v>301</v>
      </c>
      <c r="R1133" t="s">
        <v>543</v>
      </c>
      <c r="S1133" s="2"/>
      <c r="V1133" s="2">
        <v>45666.534411689812</v>
      </c>
      <c r="W1133" s="2">
        <v>45666.534411689812</v>
      </c>
      <c r="X1133" t="b">
        <v>0</v>
      </c>
      <c r="Y1133" t="s">
        <v>556</v>
      </c>
      <c r="Z1133" t="s">
        <v>1764</v>
      </c>
      <c r="AA1133" t="s">
        <v>303</v>
      </c>
    </row>
    <row r="1134" spans="1:27" x14ac:dyDescent="0.3">
      <c r="A1134" t="s">
        <v>2163</v>
      </c>
      <c r="B1134" t="s">
        <v>670</v>
      </c>
      <c r="C1134" t="s">
        <v>541</v>
      </c>
      <c r="D1134" t="s">
        <v>542</v>
      </c>
      <c r="E1134" t="s">
        <v>730</v>
      </c>
      <c r="F1134" t="s">
        <v>731</v>
      </c>
      <c r="G1134" t="s">
        <v>50</v>
      </c>
      <c r="H1134" t="s">
        <v>512</v>
      </c>
      <c r="J1134" s="2">
        <v>45380</v>
      </c>
      <c r="K1134" s="5">
        <v>202401</v>
      </c>
      <c r="M1134" t="b">
        <v>0</v>
      </c>
      <c r="N1134" t="b">
        <v>0</v>
      </c>
      <c r="O1134" s="2">
        <v>45666.534031249997</v>
      </c>
      <c r="P1134" s="2">
        <v>45670.414120868052</v>
      </c>
      <c r="Q1134" t="s">
        <v>301</v>
      </c>
      <c r="R1134" t="s">
        <v>543</v>
      </c>
      <c r="S1134" s="2"/>
      <c r="V1134" s="2">
        <v>45666.534031331015</v>
      </c>
      <c r="W1134" s="2">
        <v>45666.534031331015</v>
      </c>
      <c r="X1134" t="b">
        <v>0</v>
      </c>
      <c r="Y1134" t="s">
        <v>556</v>
      </c>
      <c r="Z1134" t="s">
        <v>1764</v>
      </c>
      <c r="AA1134" t="s">
        <v>303</v>
      </c>
    </row>
    <row r="1135" spans="1:27" x14ac:dyDescent="0.3">
      <c r="A1135" t="s">
        <v>2162</v>
      </c>
      <c r="B1135" t="s">
        <v>670</v>
      </c>
      <c r="C1135" t="s">
        <v>541</v>
      </c>
      <c r="D1135" t="s">
        <v>542</v>
      </c>
      <c r="E1135" t="s">
        <v>2160</v>
      </c>
      <c r="F1135" t="s">
        <v>2161</v>
      </c>
      <c r="G1135" t="s">
        <v>50</v>
      </c>
      <c r="H1135" t="s">
        <v>512</v>
      </c>
      <c r="J1135" s="2">
        <v>45471</v>
      </c>
      <c r="K1135" s="5">
        <v>202402</v>
      </c>
      <c r="M1135" t="b">
        <v>0</v>
      </c>
      <c r="N1135" t="b">
        <v>0</v>
      </c>
      <c r="O1135" s="2">
        <v>45669.522517048608</v>
      </c>
      <c r="P1135" s="2">
        <v>45670.414290590277</v>
      </c>
      <c r="Q1135" t="s">
        <v>301</v>
      </c>
      <c r="R1135" t="s">
        <v>543</v>
      </c>
      <c r="S1135" s="2"/>
      <c r="V1135" s="2">
        <v>45669.522517129626</v>
      </c>
      <c r="W1135" s="2">
        <v>45669.522517129626</v>
      </c>
      <c r="X1135" t="b">
        <v>0</v>
      </c>
      <c r="Y1135" t="s">
        <v>556</v>
      </c>
      <c r="Z1135" t="s">
        <v>1764</v>
      </c>
      <c r="AA1135" t="s">
        <v>303</v>
      </c>
    </row>
    <row r="1136" spans="1:27" x14ac:dyDescent="0.3">
      <c r="A1136" t="s">
        <v>2025</v>
      </c>
      <c r="B1136" t="s">
        <v>670</v>
      </c>
      <c r="C1136" t="s">
        <v>541</v>
      </c>
      <c r="D1136" t="s">
        <v>542</v>
      </c>
      <c r="E1136" t="s">
        <v>709</v>
      </c>
      <c r="F1136" t="s">
        <v>710</v>
      </c>
      <c r="G1136" t="s">
        <v>50</v>
      </c>
      <c r="H1136" t="s">
        <v>512</v>
      </c>
      <c r="J1136" s="2">
        <v>45380</v>
      </c>
      <c r="K1136" s="5">
        <v>202401</v>
      </c>
      <c r="M1136" t="b">
        <v>0</v>
      </c>
      <c r="N1136" t="b">
        <v>0</v>
      </c>
      <c r="O1136" s="2">
        <v>45666.534361030092</v>
      </c>
      <c r="P1136" s="2">
        <v>45670.414362997682</v>
      </c>
      <c r="Q1136" t="s">
        <v>301</v>
      </c>
      <c r="R1136" t="s">
        <v>543</v>
      </c>
      <c r="S1136" s="2"/>
      <c r="V1136" s="2">
        <v>45666.53436114583</v>
      </c>
      <c r="W1136" s="2">
        <v>45666.53436114583</v>
      </c>
      <c r="X1136" t="b">
        <v>0</v>
      </c>
      <c r="Y1136" t="s">
        <v>556</v>
      </c>
      <c r="Z1136" t="s">
        <v>1764</v>
      </c>
      <c r="AA1136" t="s">
        <v>303</v>
      </c>
    </row>
    <row r="1137" spans="1:27" x14ac:dyDescent="0.3">
      <c r="A1137" t="s">
        <v>2156</v>
      </c>
      <c r="B1137" t="s">
        <v>670</v>
      </c>
      <c r="C1137" t="s">
        <v>541</v>
      </c>
      <c r="D1137" t="s">
        <v>542</v>
      </c>
      <c r="E1137" t="s">
        <v>2157</v>
      </c>
      <c r="F1137" t="s">
        <v>2158</v>
      </c>
      <c r="G1137" t="s">
        <v>7</v>
      </c>
      <c r="H1137" t="s">
        <v>512</v>
      </c>
      <c r="J1137" s="2">
        <v>45471</v>
      </c>
      <c r="K1137" s="5">
        <v>202402</v>
      </c>
      <c r="M1137" t="b">
        <v>0</v>
      </c>
      <c r="N1137" t="b">
        <v>0</v>
      </c>
      <c r="O1137" s="2">
        <v>45669.52263190972</v>
      </c>
      <c r="P1137" s="2">
        <v>45670.414380289352</v>
      </c>
      <c r="Q1137" t="s">
        <v>301</v>
      </c>
      <c r="R1137" t="s">
        <v>543</v>
      </c>
      <c r="S1137" s="2"/>
      <c r="V1137" s="2">
        <v>45669.522631979169</v>
      </c>
      <c r="W1137" s="2">
        <v>45669.522631979169</v>
      </c>
      <c r="X1137" t="b">
        <v>0</v>
      </c>
      <c r="Y1137" t="s">
        <v>556</v>
      </c>
      <c r="Z1137" t="s">
        <v>1764</v>
      </c>
      <c r="AA1137" t="s">
        <v>303</v>
      </c>
    </row>
    <row r="1138" spans="1:27" x14ac:dyDescent="0.3">
      <c r="A1138" t="s">
        <v>2159</v>
      </c>
      <c r="B1138" t="s">
        <v>670</v>
      </c>
      <c r="C1138" t="s">
        <v>541</v>
      </c>
      <c r="D1138" t="s">
        <v>542</v>
      </c>
      <c r="E1138" t="s">
        <v>2160</v>
      </c>
      <c r="F1138" t="s">
        <v>2161</v>
      </c>
      <c r="G1138" t="s">
        <v>50</v>
      </c>
      <c r="H1138" t="s">
        <v>512</v>
      </c>
      <c r="J1138" s="2">
        <v>45380</v>
      </c>
      <c r="K1138" s="5">
        <v>202401</v>
      </c>
      <c r="M1138" t="b">
        <v>0</v>
      </c>
      <c r="N1138" t="b">
        <v>0</v>
      </c>
      <c r="O1138" s="2">
        <v>45669.522470289354</v>
      </c>
      <c r="P1138" s="2">
        <v>45670.414257372686</v>
      </c>
      <c r="Q1138" t="s">
        <v>301</v>
      </c>
      <c r="R1138" t="s">
        <v>543</v>
      </c>
      <c r="S1138" s="2"/>
      <c r="V1138" s="2">
        <v>45669.522470370372</v>
      </c>
      <c r="W1138" s="2">
        <v>45669.522470370372</v>
      </c>
      <c r="X1138" t="b">
        <v>0</v>
      </c>
      <c r="Y1138" t="s">
        <v>556</v>
      </c>
      <c r="Z1138" t="s">
        <v>1764</v>
      </c>
      <c r="AA1138" t="s">
        <v>303</v>
      </c>
    </row>
    <row r="1139" spans="1:27" x14ac:dyDescent="0.3">
      <c r="A1139" t="s">
        <v>2023</v>
      </c>
      <c r="B1139" t="s">
        <v>670</v>
      </c>
      <c r="C1139" t="s">
        <v>541</v>
      </c>
      <c r="D1139" t="s">
        <v>542</v>
      </c>
      <c r="E1139" t="s">
        <v>719</v>
      </c>
      <c r="F1139" t="s">
        <v>720</v>
      </c>
      <c r="G1139" t="s">
        <v>7</v>
      </c>
      <c r="H1139" t="s">
        <v>512</v>
      </c>
      <c r="J1139" s="2">
        <v>45471</v>
      </c>
      <c r="K1139" s="5">
        <v>202402</v>
      </c>
      <c r="M1139" t="b">
        <v>0</v>
      </c>
      <c r="N1139" t="b">
        <v>0</v>
      </c>
      <c r="O1139" s="2">
        <v>45669.522378472226</v>
      </c>
      <c r="P1139" s="2">
        <v>45670.414184224537</v>
      </c>
      <c r="Q1139" t="s">
        <v>301</v>
      </c>
      <c r="R1139" t="s">
        <v>543</v>
      </c>
      <c r="S1139" s="2"/>
      <c r="V1139" s="2">
        <v>45669.522378553243</v>
      </c>
      <c r="W1139" s="2">
        <v>45669.522378553243</v>
      </c>
      <c r="X1139" t="b">
        <v>0</v>
      </c>
      <c r="Y1139" t="s">
        <v>556</v>
      </c>
      <c r="Z1139" t="s">
        <v>1764</v>
      </c>
      <c r="AA1139" t="s">
        <v>303</v>
      </c>
    </row>
    <row r="1140" spans="1:27" x14ac:dyDescent="0.3">
      <c r="A1140" t="s">
        <v>2171</v>
      </c>
      <c r="B1140" t="s">
        <v>670</v>
      </c>
      <c r="C1140" t="s">
        <v>541</v>
      </c>
      <c r="D1140" t="s">
        <v>542</v>
      </c>
      <c r="E1140" t="s">
        <v>2157</v>
      </c>
      <c r="F1140" t="s">
        <v>2158</v>
      </c>
      <c r="G1140" t="s">
        <v>7</v>
      </c>
      <c r="H1140" t="s">
        <v>512</v>
      </c>
      <c r="J1140" s="2">
        <v>45380</v>
      </c>
      <c r="K1140" s="5">
        <v>202401</v>
      </c>
      <c r="M1140" t="b">
        <v>0</v>
      </c>
      <c r="N1140" t="b">
        <v>0</v>
      </c>
      <c r="O1140" s="2">
        <v>45666.534086192129</v>
      </c>
      <c r="P1140" s="2">
        <v>45670.414164155096</v>
      </c>
      <c r="Q1140" t="s">
        <v>301</v>
      </c>
      <c r="R1140" t="s">
        <v>543</v>
      </c>
      <c r="S1140" s="2"/>
      <c r="V1140" s="2">
        <v>45666.534086261578</v>
      </c>
      <c r="W1140" s="2">
        <v>45666.534086261578</v>
      </c>
      <c r="X1140" t="b">
        <v>0</v>
      </c>
      <c r="Y1140" t="s">
        <v>556</v>
      </c>
      <c r="Z1140" t="s">
        <v>1764</v>
      </c>
      <c r="AA1140" t="s">
        <v>303</v>
      </c>
    </row>
    <row r="1141" spans="1:27" x14ac:dyDescent="0.3">
      <c r="A1141" t="s">
        <v>2175</v>
      </c>
      <c r="B1141" t="s">
        <v>670</v>
      </c>
      <c r="C1141" t="s">
        <v>541</v>
      </c>
      <c r="D1141" t="s">
        <v>542</v>
      </c>
      <c r="E1141" t="s">
        <v>2176</v>
      </c>
      <c r="F1141" t="s">
        <v>2177</v>
      </c>
      <c r="G1141" t="s">
        <v>7</v>
      </c>
      <c r="H1141" t="s">
        <v>512</v>
      </c>
      <c r="J1141" s="2">
        <v>45471</v>
      </c>
      <c r="K1141" s="5">
        <v>202402</v>
      </c>
      <c r="M1141" t="b">
        <v>0</v>
      </c>
      <c r="N1141" t="b">
        <v>0</v>
      </c>
      <c r="O1141" s="2">
        <v>45666.534123611113</v>
      </c>
      <c r="P1141" s="2">
        <v>45670.41419077546</v>
      </c>
      <c r="Q1141" t="s">
        <v>301</v>
      </c>
      <c r="R1141" t="s">
        <v>543</v>
      </c>
      <c r="S1141" s="2"/>
      <c r="V1141" s="2">
        <v>45666.53412369213</v>
      </c>
      <c r="W1141" s="2">
        <v>45666.53412369213</v>
      </c>
      <c r="X1141" t="b">
        <v>0</v>
      </c>
      <c r="Y1141" t="s">
        <v>556</v>
      </c>
      <c r="Z1141" t="s">
        <v>1764</v>
      </c>
      <c r="AA1141" t="s">
        <v>303</v>
      </c>
    </row>
    <row r="1142" spans="1:27" x14ac:dyDescent="0.3">
      <c r="A1142" t="s">
        <v>2172</v>
      </c>
      <c r="B1142" t="s">
        <v>670</v>
      </c>
      <c r="C1142" t="s">
        <v>541</v>
      </c>
      <c r="D1142" t="s">
        <v>542</v>
      </c>
      <c r="E1142" t="s">
        <v>2173</v>
      </c>
      <c r="F1142" t="s">
        <v>2174</v>
      </c>
      <c r="G1142" t="s">
        <v>413</v>
      </c>
      <c r="H1142" t="s">
        <v>512</v>
      </c>
      <c r="J1142" s="2">
        <v>45471</v>
      </c>
      <c r="K1142" s="5">
        <v>202402</v>
      </c>
      <c r="M1142" t="b">
        <v>0</v>
      </c>
      <c r="N1142" t="b">
        <v>0</v>
      </c>
      <c r="O1142" s="2">
        <v>45666.534416747687</v>
      </c>
      <c r="P1142" s="2">
        <v>45670.414406631942</v>
      </c>
      <c r="Q1142" t="s">
        <v>301</v>
      </c>
      <c r="R1142" t="s">
        <v>543</v>
      </c>
      <c r="S1142" s="2"/>
      <c r="V1142" s="2">
        <v>45666.534416863426</v>
      </c>
      <c r="W1142" s="2">
        <v>45666.534416863426</v>
      </c>
      <c r="X1142" t="b">
        <v>0</v>
      </c>
      <c r="Y1142" t="s">
        <v>556</v>
      </c>
      <c r="Z1142" t="s">
        <v>1764</v>
      </c>
      <c r="AA1142" t="s">
        <v>6</v>
      </c>
    </row>
    <row r="1143" spans="1:27" x14ac:dyDescent="0.3">
      <c r="A1143" t="s">
        <v>2020</v>
      </c>
      <c r="B1143" t="s">
        <v>670</v>
      </c>
      <c r="C1143" t="s">
        <v>541</v>
      </c>
      <c r="D1143" t="s">
        <v>542</v>
      </c>
      <c r="E1143" t="s">
        <v>2021</v>
      </c>
      <c r="F1143" t="s">
        <v>2022</v>
      </c>
      <c r="G1143" t="s">
        <v>413</v>
      </c>
      <c r="H1143" t="s">
        <v>512</v>
      </c>
      <c r="J1143" s="2">
        <v>45471</v>
      </c>
      <c r="K1143" s="5">
        <v>202402</v>
      </c>
      <c r="M1143" t="b">
        <v>0</v>
      </c>
      <c r="N1143" t="b">
        <v>0</v>
      </c>
      <c r="O1143" s="2">
        <v>45666.534202002316</v>
      </c>
      <c r="P1143" s="2">
        <v>45670.414245601853</v>
      </c>
      <c r="Q1143" t="s">
        <v>301</v>
      </c>
      <c r="R1143" t="s">
        <v>543</v>
      </c>
      <c r="S1143" s="2"/>
      <c r="V1143" s="2">
        <v>45666.534202164352</v>
      </c>
      <c r="W1143" s="2">
        <v>45666.534202164352</v>
      </c>
      <c r="X1143" t="b">
        <v>0</v>
      </c>
      <c r="Y1143" t="s">
        <v>556</v>
      </c>
      <c r="Z1143" t="s">
        <v>1764</v>
      </c>
      <c r="AA1143" t="s">
        <v>6</v>
      </c>
    </row>
    <row r="1144" spans="1:27" x14ac:dyDescent="0.3">
      <c r="A1144" t="s">
        <v>2178</v>
      </c>
      <c r="B1144" t="s">
        <v>670</v>
      </c>
      <c r="C1144" t="s">
        <v>541</v>
      </c>
      <c r="D1144" t="s">
        <v>542</v>
      </c>
      <c r="E1144" t="s">
        <v>2179</v>
      </c>
      <c r="F1144" t="s">
        <v>2180</v>
      </c>
      <c r="G1144" t="s">
        <v>413</v>
      </c>
      <c r="H1144" t="s">
        <v>512</v>
      </c>
      <c r="J1144" s="2">
        <v>45471</v>
      </c>
      <c r="K1144" s="5">
        <v>202402</v>
      </c>
      <c r="M1144" t="b">
        <v>0</v>
      </c>
      <c r="N1144" t="b">
        <v>0</v>
      </c>
      <c r="O1144" s="2">
        <v>45666.534552581019</v>
      </c>
      <c r="P1144" s="2">
        <v>45670.414503784719</v>
      </c>
      <c r="Q1144" t="s">
        <v>301</v>
      </c>
      <c r="R1144" t="s">
        <v>543</v>
      </c>
      <c r="S1144" s="2"/>
      <c r="V1144" s="2">
        <v>45666.534552696758</v>
      </c>
      <c r="W1144" s="2">
        <v>45666.534552696758</v>
      </c>
      <c r="X1144" t="b">
        <v>0</v>
      </c>
      <c r="Y1144" t="s">
        <v>556</v>
      </c>
      <c r="Z1144" t="s">
        <v>1764</v>
      </c>
      <c r="AA1144" t="s">
        <v>6</v>
      </c>
    </row>
    <row r="1145" spans="1:27" x14ac:dyDescent="0.3">
      <c r="A1145" t="s">
        <v>2182</v>
      </c>
      <c r="B1145" t="s">
        <v>670</v>
      </c>
      <c r="C1145" t="s">
        <v>541</v>
      </c>
      <c r="D1145" t="s">
        <v>542</v>
      </c>
      <c r="E1145" t="s">
        <v>2179</v>
      </c>
      <c r="F1145" t="s">
        <v>2180</v>
      </c>
      <c r="G1145" t="s">
        <v>413</v>
      </c>
      <c r="H1145" t="s">
        <v>512</v>
      </c>
      <c r="J1145" s="2">
        <v>45380</v>
      </c>
      <c r="K1145" s="5">
        <v>202401</v>
      </c>
      <c r="M1145" t="b">
        <v>0</v>
      </c>
      <c r="N1145" t="b">
        <v>0</v>
      </c>
      <c r="O1145" s="2">
        <v>45666.534382835649</v>
      </c>
      <c r="P1145" s="2">
        <v>45670.414378321759</v>
      </c>
      <c r="Q1145" t="s">
        <v>301</v>
      </c>
      <c r="R1145" t="s">
        <v>543</v>
      </c>
      <c r="S1145" s="2"/>
      <c r="V1145" s="2">
        <v>45666.534382905091</v>
      </c>
      <c r="W1145" s="2">
        <v>45666.534382905091</v>
      </c>
      <c r="X1145" t="b">
        <v>0</v>
      </c>
      <c r="Y1145" t="s">
        <v>556</v>
      </c>
      <c r="Z1145" t="s">
        <v>1764</v>
      </c>
      <c r="AA1145" t="s">
        <v>6</v>
      </c>
    </row>
    <row r="1146" spans="1:27" x14ac:dyDescent="0.3">
      <c r="A1146" t="s">
        <v>2181</v>
      </c>
      <c r="B1146" t="s">
        <v>670</v>
      </c>
      <c r="C1146" t="s">
        <v>541</v>
      </c>
      <c r="D1146" t="s">
        <v>542</v>
      </c>
      <c r="E1146" t="s">
        <v>681</v>
      </c>
      <c r="F1146" t="s">
        <v>682</v>
      </c>
      <c r="G1146" t="s">
        <v>21</v>
      </c>
      <c r="H1146" t="s">
        <v>512</v>
      </c>
      <c r="J1146" s="2">
        <v>45471</v>
      </c>
      <c r="K1146" s="5">
        <v>202402</v>
      </c>
      <c r="M1146" t="b">
        <v>0</v>
      </c>
      <c r="N1146" t="b">
        <v>0</v>
      </c>
      <c r="O1146" s="2">
        <v>45666.534230868056</v>
      </c>
      <c r="P1146" s="2">
        <v>45670.414268668981</v>
      </c>
      <c r="Q1146" t="s">
        <v>301</v>
      </c>
      <c r="R1146" t="s">
        <v>543</v>
      </c>
      <c r="S1146" s="2"/>
      <c r="V1146" s="2">
        <v>45666.534230983794</v>
      </c>
      <c r="W1146" s="2">
        <v>45666.534230983794</v>
      </c>
      <c r="X1146" t="b">
        <v>0</v>
      </c>
      <c r="Y1146" t="s">
        <v>556</v>
      </c>
      <c r="Z1146" t="s">
        <v>1764</v>
      </c>
      <c r="AA1146" t="s">
        <v>303</v>
      </c>
    </row>
    <row r="1147" spans="1:27" x14ac:dyDescent="0.3">
      <c r="A1147" t="s">
        <v>2109</v>
      </c>
      <c r="B1147" t="s">
        <v>670</v>
      </c>
      <c r="C1147" t="s">
        <v>541</v>
      </c>
      <c r="D1147" t="s">
        <v>542</v>
      </c>
      <c r="E1147" t="s">
        <v>763</v>
      </c>
      <c r="F1147" t="s">
        <v>764</v>
      </c>
      <c r="G1147" t="s">
        <v>1150</v>
      </c>
      <c r="H1147" t="s">
        <v>509</v>
      </c>
      <c r="J1147" s="2">
        <v>45471</v>
      </c>
      <c r="K1147" s="5">
        <v>202402</v>
      </c>
      <c r="M1147" t="b">
        <v>0</v>
      </c>
      <c r="N1147" t="b">
        <v>0</v>
      </c>
      <c r="O1147" s="2">
        <v>45666.534442939817</v>
      </c>
      <c r="P1147" s="2">
        <v>45670.414426157404</v>
      </c>
      <c r="Q1147" t="s">
        <v>301</v>
      </c>
      <c r="R1147" t="s">
        <v>543</v>
      </c>
      <c r="S1147" s="2"/>
      <c r="V1147" s="2">
        <v>45666.534443090277</v>
      </c>
      <c r="W1147" s="2">
        <v>45666.534443090277</v>
      </c>
      <c r="X1147" t="b">
        <v>0</v>
      </c>
      <c r="Y1147" t="s">
        <v>556</v>
      </c>
      <c r="Z1147" t="s">
        <v>1764</v>
      </c>
      <c r="AA1147" t="s">
        <v>6</v>
      </c>
    </row>
    <row r="1148" spans="1:27" x14ac:dyDescent="0.3">
      <c r="A1148" t="s">
        <v>2110</v>
      </c>
      <c r="B1148" t="s">
        <v>670</v>
      </c>
      <c r="C1148" t="s">
        <v>541</v>
      </c>
      <c r="D1148" t="s">
        <v>542</v>
      </c>
      <c r="E1148" t="s">
        <v>763</v>
      </c>
      <c r="F1148" t="s">
        <v>764</v>
      </c>
      <c r="G1148" t="s">
        <v>1150</v>
      </c>
      <c r="H1148" t="s">
        <v>509</v>
      </c>
      <c r="J1148" s="2">
        <v>45380</v>
      </c>
      <c r="K1148" s="5">
        <v>202401</v>
      </c>
      <c r="M1148" t="b">
        <v>0</v>
      </c>
      <c r="N1148" t="b">
        <v>0</v>
      </c>
      <c r="O1148" s="2">
        <v>45666.53449795139</v>
      </c>
      <c r="P1148" s="2">
        <v>45670.414465856484</v>
      </c>
      <c r="Q1148" t="s">
        <v>301</v>
      </c>
      <c r="R1148" t="s">
        <v>543</v>
      </c>
      <c r="S1148" s="2"/>
      <c r="V1148" s="2">
        <v>45666.534498113426</v>
      </c>
      <c r="W1148" s="2">
        <v>45666.534498113426</v>
      </c>
      <c r="X1148" t="b">
        <v>0</v>
      </c>
      <c r="Y1148" t="s">
        <v>556</v>
      </c>
      <c r="Z1148" t="s">
        <v>1764</v>
      </c>
      <c r="AA1148" t="s">
        <v>6</v>
      </c>
    </row>
    <row r="1149" spans="1:27" x14ac:dyDescent="0.3">
      <c r="A1149" t="s">
        <v>2105</v>
      </c>
      <c r="B1149" t="s">
        <v>670</v>
      </c>
      <c r="C1149" t="s">
        <v>541</v>
      </c>
      <c r="D1149" t="s">
        <v>542</v>
      </c>
      <c r="E1149" t="s">
        <v>2106</v>
      </c>
      <c r="F1149" t="s">
        <v>2107</v>
      </c>
      <c r="G1149" t="s">
        <v>1150</v>
      </c>
      <c r="H1149" t="s">
        <v>509</v>
      </c>
      <c r="J1149" s="2">
        <v>45471</v>
      </c>
      <c r="K1149" s="5">
        <v>202402</v>
      </c>
      <c r="M1149" t="b">
        <v>0</v>
      </c>
      <c r="N1149" t="b">
        <v>0</v>
      </c>
      <c r="O1149" s="2">
        <v>45666.534318831022</v>
      </c>
      <c r="P1149" s="2">
        <v>45670.414335567133</v>
      </c>
      <c r="Q1149" t="s">
        <v>301</v>
      </c>
      <c r="R1149" t="s">
        <v>543</v>
      </c>
      <c r="S1149" s="2"/>
      <c r="V1149" s="2">
        <v>45666.534318900463</v>
      </c>
      <c r="W1149" s="2">
        <v>45666.534318900463</v>
      </c>
      <c r="X1149" t="b">
        <v>0</v>
      </c>
      <c r="Y1149" t="s">
        <v>556</v>
      </c>
      <c r="Z1149" t="s">
        <v>1764</v>
      </c>
      <c r="AA1149" t="s">
        <v>303</v>
      </c>
    </row>
    <row r="1150" spans="1:27" x14ac:dyDescent="0.3">
      <c r="A1150" t="s">
        <v>2108</v>
      </c>
      <c r="B1150" t="s">
        <v>670</v>
      </c>
      <c r="C1150" t="s">
        <v>541</v>
      </c>
      <c r="D1150" t="s">
        <v>542</v>
      </c>
      <c r="E1150" t="s">
        <v>2106</v>
      </c>
      <c r="F1150" t="s">
        <v>2107</v>
      </c>
      <c r="G1150" t="s">
        <v>1150</v>
      </c>
      <c r="H1150" t="s">
        <v>509</v>
      </c>
      <c r="J1150" s="2">
        <v>45380</v>
      </c>
      <c r="K1150" s="5">
        <v>202401</v>
      </c>
      <c r="M1150" t="b">
        <v>0</v>
      </c>
      <c r="N1150" t="b">
        <v>0</v>
      </c>
      <c r="O1150" s="2">
        <v>45666.534189502316</v>
      </c>
      <c r="P1150" s="2">
        <v>45670.41423480324</v>
      </c>
      <c r="Q1150" t="s">
        <v>301</v>
      </c>
      <c r="R1150" t="s">
        <v>543</v>
      </c>
      <c r="S1150" s="2"/>
      <c r="V1150" s="2">
        <v>45666.534189583334</v>
      </c>
      <c r="W1150" s="2">
        <v>45666.534189583334</v>
      </c>
      <c r="X1150" t="b">
        <v>0</v>
      </c>
      <c r="Y1150" t="s">
        <v>556</v>
      </c>
      <c r="Z1150" t="s">
        <v>1764</v>
      </c>
      <c r="AA1150" t="s">
        <v>303</v>
      </c>
    </row>
    <row r="1151" spans="1:27" x14ac:dyDescent="0.3">
      <c r="A1151" t="s">
        <v>2112</v>
      </c>
      <c r="B1151" t="s">
        <v>670</v>
      </c>
      <c r="C1151" t="s">
        <v>541</v>
      </c>
      <c r="D1151" t="s">
        <v>542</v>
      </c>
      <c r="E1151" t="s">
        <v>735</v>
      </c>
      <c r="F1151" t="s">
        <v>736</v>
      </c>
      <c r="G1151" t="s">
        <v>1150</v>
      </c>
      <c r="H1151" t="s">
        <v>509</v>
      </c>
      <c r="J1151" s="2">
        <v>45380</v>
      </c>
      <c r="K1151" s="5">
        <v>202401</v>
      </c>
      <c r="M1151" t="b">
        <v>0</v>
      </c>
      <c r="N1151" t="b">
        <v>0</v>
      </c>
      <c r="O1151" s="2">
        <v>45666.534419872682</v>
      </c>
      <c r="P1151" s="2">
        <v>45670.41440883102</v>
      </c>
      <c r="Q1151" t="s">
        <v>301</v>
      </c>
      <c r="R1151" t="s">
        <v>543</v>
      </c>
      <c r="S1151" s="2"/>
      <c r="V1151" s="2">
        <v>45666.534419942131</v>
      </c>
      <c r="W1151" s="2">
        <v>45666.534419942131</v>
      </c>
      <c r="X1151" t="b">
        <v>0</v>
      </c>
      <c r="Y1151" t="s">
        <v>556</v>
      </c>
      <c r="Z1151" t="s">
        <v>1764</v>
      </c>
      <c r="AA1151" t="s">
        <v>303</v>
      </c>
    </row>
    <row r="1152" spans="1:27" x14ac:dyDescent="0.3">
      <c r="A1152" t="s">
        <v>2111</v>
      </c>
      <c r="B1152" t="s">
        <v>670</v>
      </c>
      <c r="C1152" t="s">
        <v>541</v>
      </c>
      <c r="D1152" t="s">
        <v>542</v>
      </c>
      <c r="E1152" t="s">
        <v>735</v>
      </c>
      <c r="F1152" t="s">
        <v>736</v>
      </c>
      <c r="G1152" t="s">
        <v>1150</v>
      </c>
      <c r="H1152" t="s">
        <v>509</v>
      </c>
      <c r="J1152" s="2">
        <v>45471</v>
      </c>
      <c r="K1152" s="5">
        <v>202402</v>
      </c>
      <c r="M1152" t="b">
        <v>0</v>
      </c>
      <c r="N1152" t="b">
        <v>0</v>
      </c>
      <c r="O1152" s="2">
        <v>45666.534455057874</v>
      </c>
      <c r="P1152" s="2">
        <v>45670.414434456019</v>
      </c>
      <c r="Q1152" t="s">
        <v>301</v>
      </c>
      <c r="R1152" t="s">
        <v>543</v>
      </c>
      <c r="S1152" s="2"/>
      <c r="V1152" s="2">
        <v>45666.534455127316</v>
      </c>
      <c r="W1152" s="2">
        <v>45666.534455127316</v>
      </c>
      <c r="X1152" t="b">
        <v>0</v>
      </c>
      <c r="Y1152" t="s">
        <v>556</v>
      </c>
      <c r="Z1152" t="s">
        <v>1764</v>
      </c>
      <c r="AA1152" t="s">
        <v>303</v>
      </c>
    </row>
    <row r="1153" spans="1:27" x14ac:dyDescent="0.3">
      <c r="A1153" t="s">
        <v>2113</v>
      </c>
      <c r="B1153" t="s">
        <v>670</v>
      </c>
      <c r="C1153" t="s">
        <v>541</v>
      </c>
      <c r="D1153" t="s">
        <v>542</v>
      </c>
      <c r="E1153" t="s">
        <v>741</v>
      </c>
      <c r="F1153" t="s">
        <v>742</v>
      </c>
      <c r="G1153" t="s">
        <v>1150</v>
      </c>
      <c r="H1153" t="s">
        <v>509</v>
      </c>
      <c r="J1153" s="2">
        <v>45471</v>
      </c>
      <c r="K1153" s="5">
        <v>202402</v>
      </c>
      <c r="M1153" t="b">
        <v>0</v>
      </c>
      <c r="N1153" t="b">
        <v>0</v>
      </c>
      <c r="O1153" s="2">
        <v>45666.534099849538</v>
      </c>
      <c r="P1153" s="2">
        <v>45670.414173113422</v>
      </c>
      <c r="Q1153" t="s">
        <v>301</v>
      </c>
      <c r="R1153" t="s">
        <v>543</v>
      </c>
      <c r="S1153" s="2"/>
      <c r="V1153" s="2">
        <v>45666.534099918979</v>
      </c>
      <c r="W1153" s="2">
        <v>45666.534099918979</v>
      </c>
      <c r="X1153" t="b">
        <v>0</v>
      </c>
      <c r="Y1153" t="s">
        <v>556</v>
      </c>
      <c r="Z1153" t="s">
        <v>1764</v>
      </c>
      <c r="AA1153" t="s">
        <v>303</v>
      </c>
    </row>
    <row r="1154" spans="1:27" x14ac:dyDescent="0.3">
      <c r="A1154" t="s">
        <v>2114</v>
      </c>
      <c r="B1154" t="s">
        <v>670</v>
      </c>
      <c r="C1154" t="s">
        <v>541</v>
      </c>
      <c r="D1154" t="s">
        <v>542</v>
      </c>
      <c r="E1154" t="s">
        <v>741</v>
      </c>
      <c r="F1154" t="s">
        <v>742</v>
      </c>
      <c r="G1154" t="s">
        <v>1150</v>
      </c>
      <c r="H1154" t="s">
        <v>509</v>
      </c>
      <c r="J1154" s="2">
        <v>45380</v>
      </c>
      <c r="K1154" s="5">
        <v>202401</v>
      </c>
      <c r="M1154" t="b">
        <v>0</v>
      </c>
      <c r="N1154" t="b">
        <v>0</v>
      </c>
      <c r="O1154" s="2">
        <v>45666.534508449076</v>
      </c>
      <c r="P1154" s="2">
        <v>45670.414472337965</v>
      </c>
      <c r="Q1154" t="s">
        <v>301</v>
      </c>
      <c r="R1154" t="s">
        <v>543</v>
      </c>
      <c r="S1154" s="2"/>
      <c r="V1154" s="2">
        <v>45666.534508564815</v>
      </c>
      <c r="W1154" s="2">
        <v>45666.534508564815</v>
      </c>
      <c r="X1154" t="b">
        <v>0</v>
      </c>
      <c r="Y1154" t="s">
        <v>556</v>
      </c>
      <c r="Z1154" t="s">
        <v>1764</v>
      </c>
      <c r="AA1154" t="s">
        <v>303</v>
      </c>
    </row>
    <row r="1155" spans="1:27" x14ac:dyDescent="0.3">
      <c r="A1155" t="s">
        <v>2089</v>
      </c>
      <c r="B1155" t="s">
        <v>670</v>
      </c>
      <c r="C1155" t="s">
        <v>541</v>
      </c>
      <c r="D1155" t="s">
        <v>542</v>
      </c>
      <c r="E1155" t="s">
        <v>2090</v>
      </c>
      <c r="F1155" t="s">
        <v>2091</v>
      </c>
      <c r="G1155" t="s">
        <v>11</v>
      </c>
      <c r="H1155" t="s">
        <v>509</v>
      </c>
      <c r="J1155" s="2">
        <v>45380</v>
      </c>
      <c r="K1155" s="5">
        <v>202401</v>
      </c>
      <c r="M1155" t="b">
        <v>0</v>
      </c>
      <c r="N1155" t="b">
        <v>0</v>
      </c>
      <c r="O1155" s="2">
        <v>45666.534302118052</v>
      </c>
      <c r="P1155" s="2">
        <v>45670.414324108795</v>
      </c>
      <c r="Q1155" t="s">
        <v>301</v>
      </c>
      <c r="R1155" t="s">
        <v>543</v>
      </c>
      <c r="S1155" s="2"/>
      <c r="V1155" s="2">
        <v>45666.534302164349</v>
      </c>
      <c r="W1155" s="2">
        <v>45666.534302164349</v>
      </c>
      <c r="X1155" t="b">
        <v>0</v>
      </c>
      <c r="Y1155" t="s">
        <v>556</v>
      </c>
      <c r="Z1155" t="s">
        <v>1764</v>
      </c>
      <c r="AA1155" t="s">
        <v>303</v>
      </c>
    </row>
    <row r="1156" spans="1:27" x14ac:dyDescent="0.3">
      <c r="A1156" t="s">
        <v>2088</v>
      </c>
      <c r="B1156" t="s">
        <v>670</v>
      </c>
      <c r="C1156" t="s">
        <v>541</v>
      </c>
      <c r="D1156" t="s">
        <v>542</v>
      </c>
      <c r="E1156" t="s">
        <v>2086</v>
      </c>
      <c r="F1156" t="s">
        <v>2087</v>
      </c>
      <c r="G1156" t="s">
        <v>11</v>
      </c>
      <c r="H1156" t="s">
        <v>509</v>
      </c>
      <c r="J1156" s="2">
        <v>45380</v>
      </c>
      <c r="K1156" s="5">
        <v>202401</v>
      </c>
      <c r="M1156" t="b">
        <v>0</v>
      </c>
      <c r="N1156" t="b">
        <v>0</v>
      </c>
      <c r="O1156" s="2">
        <v>45666.534379247685</v>
      </c>
      <c r="P1156" s="2">
        <v>45670.414376238426</v>
      </c>
      <c r="Q1156" t="s">
        <v>301</v>
      </c>
      <c r="R1156" t="s">
        <v>543</v>
      </c>
      <c r="S1156" s="2"/>
      <c r="V1156" s="2">
        <v>45666.534379363424</v>
      </c>
      <c r="W1156" s="2">
        <v>45666.534379363424</v>
      </c>
      <c r="X1156" t="b">
        <v>0</v>
      </c>
      <c r="Y1156" t="s">
        <v>556</v>
      </c>
      <c r="Z1156" t="s">
        <v>1764</v>
      </c>
      <c r="AA1156" t="s">
        <v>303</v>
      </c>
    </row>
    <row r="1157" spans="1:27" x14ac:dyDescent="0.3">
      <c r="A1157" t="s">
        <v>2092</v>
      </c>
      <c r="B1157" t="s">
        <v>670</v>
      </c>
      <c r="C1157" t="s">
        <v>541</v>
      </c>
      <c r="D1157" t="s">
        <v>542</v>
      </c>
      <c r="E1157" t="s">
        <v>2090</v>
      </c>
      <c r="F1157" t="s">
        <v>2091</v>
      </c>
      <c r="G1157" t="s">
        <v>11</v>
      </c>
      <c r="H1157" t="s">
        <v>509</v>
      </c>
      <c r="J1157" s="2">
        <v>45471</v>
      </c>
      <c r="K1157" s="5">
        <v>202402</v>
      </c>
      <c r="M1157" t="b">
        <v>0</v>
      </c>
      <c r="N1157" t="b">
        <v>0</v>
      </c>
      <c r="O1157" s="2">
        <v>45666.534501388887</v>
      </c>
      <c r="P1157" s="2">
        <v>45670.414467939816</v>
      </c>
      <c r="Q1157" t="s">
        <v>301</v>
      </c>
      <c r="R1157" t="s">
        <v>543</v>
      </c>
      <c r="S1157" s="2"/>
      <c r="V1157" s="2">
        <v>45666.534501469905</v>
      </c>
      <c r="W1157" s="2">
        <v>45666.534501469905</v>
      </c>
      <c r="X1157" t="b">
        <v>0</v>
      </c>
      <c r="Y1157" t="s">
        <v>556</v>
      </c>
      <c r="Z1157" t="s">
        <v>1764</v>
      </c>
      <c r="AA1157" t="s">
        <v>303</v>
      </c>
    </row>
    <row r="1158" spans="1:27" x14ac:dyDescent="0.3">
      <c r="A1158" t="s">
        <v>2099</v>
      </c>
      <c r="B1158" t="s">
        <v>670</v>
      </c>
      <c r="C1158" t="s">
        <v>541</v>
      </c>
      <c r="D1158" t="s">
        <v>542</v>
      </c>
      <c r="E1158" t="s">
        <v>2100</v>
      </c>
      <c r="F1158" t="s">
        <v>2101</v>
      </c>
      <c r="G1158" t="s">
        <v>1150</v>
      </c>
      <c r="H1158" t="s">
        <v>509</v>
      </c>
      <c r="J1158" s="2">
        <v>45380</v>
      </c>
      <c r="K1158" s="5">
        <v>202401</v>
      </c>
      <c r="M1158" t="b">
        <v>0</v>
      </c>
      <c r="N1158" t="b">
        <v>0</v>
      </c>
      <c r="O1158" s="2">
        <v>45666.534023692133</v>
      </c>
      <c r="P1158" s="2">
        <v>45670.41411484954</v>
      </c>
      <c r="Q1158" t="s">
        <v>301</v>
      </c>
      <c r="R1158" t="s">
        <v>543</v>
      </c>
      <c r="S1158" s="2"/>
      <c r="V1158" s="2">
        <v>45666.534023761575</v>
      </c>
      <c r="W1158" s="2">
        <v>45666.534023761575</v>
      </c>
      <c r="X1158" t="b">
        <v>0</v>
      </c>
      <c r="Y1158" t="s">
        <v>556</v>
      </c>
      <c r="Z1158" t="s">
        <v>1764</v>
      </c>
      <c r="AA1158" t="s">
        <v>303</v>
      </c>
    </row>
    <row r="1159" spans="1:27" x14ac:dyDescent="0.3">
      <c r="A1159" t="s">
        <v>2085</v>
      </c>
      <c r="B1159" t="s">
        <v>670</v>
      </c>
      <c r="C1159" t="s">
        <v>541</v>
      </c>
      <c r="D1159" t="s">
        <v>542</v>
      </c>
      <c r="E1159" t="s">
        <v>2086</v>
      </c>
      <c r="F1159" t="s">
        <v>2087</v>
      </c>
      <c r="G1159" t="s">
        <v>11</v>
      </c>
      <c r="H1159" t="s">
        <v>509</v>
      </c>
      <c r="J1159" s="2">
        <v>45471</v>
      </c>
      <c r="K1159" s="5">
        <v>202402</v>
      </c>
      <c r="M1159" t="b">
        <v>0</v>
      </c>
      <c r="N1159" t="b">
        <v>0</v>
      </c>
      <c r="O1159" s="2">
        <v>45666.534394131944</v>
      </c>
      <c r="P1159" s="2">
        <v>45670.414388425925</v>
      </c>
      <c r="Q1159" t="s">
        <v>301</v>
      </c>
      <c r="R1159" t="s">
        <v>543</v>
      </c>
      <c r="S1159" s="2"/>
      <c r="V1159" s="2">
        <v>45666.534394247683</v>
      </c>
      <c r="W1159" s="2">
        <v>45666.534394247683</v>
      </c>
      <c r="X1159" t="b">
        <v>0</v>
      </c>
      <c r="Y1159" t="s">
        <v>556</v>
      </c>
      <c r="Z1159" t="s">
        <v>1764</v>
      </c>
      <c r="AA1159" t="s">
        <v>303</v>
      </c>
    </row>
    <row r="1160" spans="1:27" x14ac:dyDescent="0.3">
      <c r="A1160" t="s">
        <v>2082</v>
      </c>
      <c r="B1160" t="s">
        <v>670</v>
      </c>
      <c r="C1160" t="s">
        <v>541</v>
      </c>
      <c r="D1160" t="s">
        <v>542</v>
      </c>
      <c r="E1160" t="s">
        <v>2083</v>
      </c>
      <c r="F1160" t="s">
        <v>2084</v>
      </c>
      <c r="G1160" t="s">
        <v>11</v>
      </c>
      <c r="H1160" t="s">
        <v>509</v>
      </c>
      <c r="J1160" s="2">
        <v>45471</v>
      </c>
      <c r="K1160" s="5">
        <v>202402</v>
      </c>
      <c r="M1160" t="b">
        <v>0</v>
      </c>
      <c r="N1160" t="b">
        <v>0</v>
      </c>
      <c r="O1160" s="2">
        <v>45669.52249988426</v>
      </c>
      <c r="P1160" s="2">
        <v>45670.414279548611</v>
      </c>
      <c r="Q1160" t="s">
        <v>301</v>
      </c>
      <c r="R1160" t="s">
        <v>543</v>
      </c>
      <c r="S1160" s="2"/>
      <c r="V1160" s="2">
        <v>45669.52250003472</v>
      </c>
      <c r="W1160" s="2">
        <v>45669.52250003472</v>
      </c>
      <c r="X1160" t="b">
        <v>0</v>
      </c>
      <c r="Y1160" t="s">
        <v>556</v>
      </c>
      <c r="Z1160" t="s">
        <v>1764</v>
      </c>
      <c r="AA1160" t="s">
        <v>303</v>
      </c>
    </row>
    <row r="1161" spans="1:27" x14ac:dyDescent="0.3">
      <c r="A1161" t="s">
        <v>2102</v>
      </c>
      <c r="B1161" t="s">
        <v>670</v>
      </c>
      <c r="C1161" t="s">
        <v>541</v>
      </c>
      <c r="D1161" t="s">
        <v>542</v>
      </c>
      <c r="E1161" t="s">
        <v>2103</v>
      </c>
      <c r="F1161" t="s">
        <v>2104</v>
      </c>
      <c r="G1161" t="s">
        <v>11</v>
      </c>
      <c r="H1161" t="s">
        <v>509</v>
      </c>
      <c r="J1161" s="2">
        <v>45471</v>
      </c>
      <c r="K1161" s="5">
        <v>202402</v>
      </c>
      <c r="M1161" t="b">
        <v>0</v>
      </c>
      <c r="N1161" t="b">
        <v>0</v>
      </c>
      <c r="O1161" s="2">
        <v>45666.534559178239</v>
      </c>
      <c r="P1161" s="2">
        <v>45670.414508182868</v>
      </c>
      <c r="Q1161" t="s">
        <v>301</v>
      </c>
      <c r="R1161" t="s">
        <v>543</v>
      </c>
      <c r="S1161" s="2"/>
      <c r="V1161" s="2">
        <v>45666.534559259257</v>
      </c>
      <c r="W1161" s="2">
        <v>45666.534559259257</v>
      </c>
      <c r="X1161" t="b">
        <v>0</v>
      </c>
      <c r="Y1161" t="s">
        <v>556</v>
      </c>
      <c r="Z1161" t="s">
        <v>1764</v>
      </c>
      <c r="AA1161" t="s">
        <v>303</v>
      </c>
    </row>
    <row r="1162" spans="1:27" x14ac:dyDescent="0.3">
      <c r="A1162" t="s">
        <v>2081</v>
      </c>
      <c r="B1162" t="s">
        <v>670</v>
      </c>
      <c r="C1162" t="s">
        <v>541</v>
      </c>
      <c r="D1162" t="s">
        <v>542</v>
      </c>
      <c r="E1162" t="s">
        <v>743</v>
      </c>
      <c r="F1162" t="s">
        <v>744</v>
      </c>
      <c r="G1162" t="s">
        <v>11</v>
      </c>
      <c r="H1162" t="s">
        <v>509</v>
      </c>
      <c r="J1162" s="2">
        <v>45380</v>
      </c>
      <c r="K1162" s="5">
        <v>202401</v>
      </c>
      <c r="M1162" t="b">
        <v>0</v>
      </c>
      <c r="N1162" t="b">
        <v>0</v>
      </c>
      <c r="O1162" s="2">
        <v>45669.522449270837</v>
      </c>
      <c r="P1162" s="2">
        <v>45670.41424140046</v>
      </c>
      <c r="Q1162" t="s">
        <v>301</v>
      </c>
      <c r="R1162" t="s">
        <v>543</v>
      </c>
      <c r="S1162" s="2"/>
      <c r="V1162" s="2">
        <v>45669.522449340278</v>
      </c>
      <c r="W1162" s="2">
        <v>45669.522449340278</v>
      </c>
      <c r="X1162" t="b">
        <v>0</v>
      </c>
      <c r="Y1162" t="s">
        <v>556</v>
      </c>
      <c r="Z1162" t="s">
        <v>1764</v>
      </c>
      <c r="AA1162" t="s">
        <v>303</v>
      </c>
    </row>
    <row r="1163" spans="1:27" x14ac:dyDescent="0.3">
      <c r="A1163" t="s">
        <v>1922</v>
      </c>
      <c r="B1163" t="s">
        <v>670</v>
      </c>
      <c r="C1163" t="s">
        <v>541</v>
      </c>
      <c r="D1163" t="s">
        <v>542</v>
      </c>
      <c r="E1163" t="s">
        <v>1923</v>
      </c>
      <c r="F1163" t="s">
        <v>1924</v>
      </c>
      <c r="G1163" t="s">
        <v>1150</v>
      </c>
      <c r="H1163" t="s">
        <v>509</v>
      </c>
      <c r="I1163" t="s">
        <v>1925</v>
      </c>
      <c r="J1163" s="2">
        <v>45356</v>
      </c>
      <c r="K1163" s="5">
        <v>202401</v>
      </c>
      <c r="M1163" t="b">
        <v>0</v>
      </c>
      <c r="N1163" t="b">
        <v>0</v>
      </c>
      <c r="O1163" s="2">
        <v>45442.601691701391</v>
      </c>
      <c r="P1163" s="2">
        <v>45548.371108449071</v>
      </c>
      <c r="Q1163" t="s">
        <v>301</v>
      </c>
      <c r="R1163" t="s">
        <v>543</v>
      </c>
      <c r="S1163" s="2"/>
      <c r="V1163" s="2">
        <v>45548.371109143518</v>
      </c>
      <c r="W1163" s="2">
        <v>45548.371109143518</v>
      </c>
      <c r="X1163" t="b">
        <v>0</v>
      </c>
      <c r="Y1163" t="s">
        <v>556</v>
      </c>
      <c r="Z1163" t="s">
        <v>1764</v>
      </c>
      <c r="AA1163" t="s">
        <v>303</v>
      </c>
    </row>
    <row r="1164" spans="1:27" x14ac:dyDescent="0.3">
      <c r="A1164" t="s">
        <v>2064</v>
      </c>
      <c r="B1164" t="s">
        <v>670</v>
      </c>
      <c r="C1164" t="s">
        <v>541</v>
      </c>
      <c r="D1164" t="s">
        <v>542</v>
      </c>
      <c r="E1164" t="s">
        <v>777</v>
      </c>
      <c r="F1164" t="s">
        <v>778</v>
      </c>
      <c r="G1164" t="s">
        <v>1150</v>
      </c>
      <c r="H1164" t="s">
        <v>509</v>
      </c>
      <c r="J1164" s="2">
        <v>45380</v>
      </c>
      <c r="K1164" s="5">
        <v>202401</v>
      </c>
      <c r="M1164" t="b">
        <v>0</v>
      </c>
      <c r="N1164" t="b">
        <v>0</v>
      </c>
      <c r="O1164" s="2">
        <v>45666.534327743058</v>
      </c>
      <c r="P1164" s="2">
        <v>45670.414341979165</v>
      </c>
      <c r="Q1164" t="s">
        <v>301</v>
      </c>
      <c r="R1164" t="s">
        <v>543</v>
      </c>
      <c r="S1164" s="2"/>
      <c r="V1164" s="2">
        <v>45666.5343278125</v>
      </c>
      <c r="W1164" s="2">
        <v>45666.5343278125</v>
      </c>
      <c r="X1164" t="b">
        <v>0</v>
      </c>
      <c r="Y1164" t="s">
        <v>556</v>
      </c>
      <c r="Z1164" t="s">
        <v>1764</v>
      </c>
      <c r="AA1164" t="s">
        <v>303</v>
      </c>
    </row>
    <row r="1165" spans="1:27" x14ac:dyDescent="0.3">
      <c r="A1165" t="s">
        <v>2065</v>
      </c>
      <c r="B1165" t="s">
        <v>670</v>
      </c>
      <c r="C1165" t="s">
        <v>541</v>
      </c>
      <c r="D1165" t="s">
        <v>542</v>
      </c>
      <c r="E1165" t="s">
        <v>661</v>
      </c>
      <c r="F1165" t="s">
        <v>662</v>
      </c>
      <c r="G1165" t="s">
        <v>1150</v>
      </c>
      <c r="H1165" t="s">
        <v>509</v>
      </c>
      <c r="J1165" s="2">
        <v>45471</v>
      </c>
      <c r="K1165" s="5">
        <v>202402</v>
      </c>
      <c r="M1165" t="b">
        <v>0</v>
      </c>
      <c r="N1165" t="b">
        <v>0</v>
      </c>
      <c r="O1165" s="2">
        <v>45666.534096678239</v>
      </c>
      <c r="P1165" s="2">
        <v>45670.414170868054</v>
      </c>
      <c r="Q1165" t="s">
        <v>301</v>
      </c>
      <c r="R1165" t="s">
        <v>543</v>
      </c>
      <c r="S1165" s="2"/>
      <c r="V1165" s="2">
        <v>45666.534096759256</v>
      </c>
      <c r="W1165" s="2">
        <v>45666.534096759256</v>
      </c>
      <c r="X1165" t="b">
        <v>0</v>
      </c>
      <c r="Y1165" t="s">
        <v>556</v>
      </c>
      <c r="Z1165" t="s">
        <v>1764</v>
      </c>
      <c r="AA1165" t="s">
        <v>303</v>
      </c>
    </row>
    <row r="1166" spans="1:27" x14ac:dyDescent="0.3">
      <c r="A1166" t="s">
        <v>2122</v>
      </c>
      <c r="B1166" t="s">
        <v>670</v>
      </c>
      <c r="C1166" t="s">
        <v>541</v>
      </c>
      <c r="D1166" t="s">
        <v>542</v>
      </c>
      <c r="E1166" t="s">
        <v>700</v>
      </c>
      <c r="F1166" t="s">
        <v>701</v>
      </c>
      <c r="G1166" t="s">
        <v>1150</v>
      </c>
      <c r="H1166" t="s">
        <v>509</v>
      </c>
      <c r="J1166" s="2">
        <v>45380</v>
      </c>
      <c r="K1166" s="5">
        <v>202401</v>
      </c>
      <c r="M1166" t="b">
        <v>0</v>
      </c>
      <c r="N1166" t="b">
        <v>0</v>
      </c>
      <c r="O1166" s="2">
        <v>45666.534207951387</v>
      </c>
      <c r="P1166" s="2">
        <v>45670.414250578702</v>
      </c>
      <c r="Q1166" t="s">
        <v>301</v>
      </c>
      <c r="R1166" t="s">
        <v>543</v>
      </c>
      <c r="S1166" s="2"/>
      <c r="V1166" s="2">
        <v>45666.534208067133</v>
      </c>
      <c r="W1166" s="2">
        <v>45666.534208067133</v>
      </c>
      <c r="X1166" t="b">
        <v>0</v>
      </c>
      <c r="Y1166" t="s">
        <v>556</v>
      </c>
      <c r="Z1166" t="s">
        <v>1764</v>
      </c>
      <c r="AA1166" t="s">
        <v>303</v>
      </c>
    </row>
    <row r="1167" spans="1:27" x14ac:dyDescent="0.3">
      <c r="A1167" t="s">
        <v>2121</v>
      </c>
      <c r="B1167" t="s">
        <v>670</v>
      </c>
      <c r="C1167" t="s">
        <v>541</v>
      </c>
      <c r="D1167" t="s">
        <v>542</v>
      </c>
      <c r="E1167" t="s">
        <v>732</v>
      </c>
      <c r="F1167" t="s">
        <v>733</v>
      </c>
      <c r="G1167" t="s">
        <v>1150</v>
      </c>
      <c r="H1167" t="s">
        <v>509</v>
      </c>
      <c r="J1167" s="2">
        <v>45471</v>
      </c>
      <c r="K1167" s="5">
        <v>202402</v>
      </c>
      <c r="M1167" t="b">
        <v>0</v>
      </c>
      <c r="N1167" t="b">
        <v>0</v>
      </c>
      <c r="O1167" s="2">
        <v>45666.534119479169</v>
      </c>
      <c r="P1167" s="2">
        <v>45670.414188506948</v>
      </c>
      <c r="Q1167" t="s">
        <v>301</v>
      </c>
      <c r="R1167" t="s">
        <v>543</v>
      </c>
      <c r="S1167" s="2"/>
      <c r="V1167" s="2">
        <v>45666.534119560187</v>
      </c>
      <c r="W1167" s="2">
        <v>45666.534119560187</v>
      </c>
      <c r="X1167" t="b">
        <v>0</v>
      </c>
      <c r="Y1167" t="s">
        <v>556</v>
      </c>
      <c r="Z1167" t="s">
        <v>1764</v>
      </c>
      <c r="AA1167" t="s">
        <v>303</v>
      </c>
    </row>
    <row r="1168" spans="1:27" x14ac:dyDescent="0.3">
      <c r="A1168" t="s">
        <v>2120</v>
      </c>
      <c r="B1168" t="s">
        <v>670</v>
      </c>
      <c r="C1168" t="s">
        <v>541</v>
      </c>
      <c r="D1168" t="s">
        <v>542</v>
      </c>
      <c r="E1168" t="s">
        <v>732</v>
      </c>
      <c r="F1168" t="s">
        <v>733</v>
      </c>
      <c r="G1168" t="s">
        <v>1150</v>
      </c>
      <c r="H1168" t="s">
        <v>509</v>
      </c>
      <c r="J1168" s="2">
        <v>45380</v>
      </c>
      <c r="K1168" s="5">
        <v>202401</v>
      </c>
      <c r="M1168" t="b">
        <v>0</v>
      </c>
      <c r="N1168" t="b">
        <v>0</v>
      </c>
      <c r="O1168" s="2">
        <v>45666.534249456017</v>
      </c>
      <c r="P1168" s="2">
        <v>45670.414281793979</v>
      </c>
      <c r="Q1168" t="s">
        <v>301</v>
      </c>
      <c r="R1168" t="s">
        <v>543</v>
      </c>
      <c r="S1168" s="2"/>
      <c r="V1168" s="2">
        <v>45666.534249571756</v>
      </c>
      <c r="W1168" s="2">
        <v>45666.534249571756</v>
      </c>
      <c r="X1168" t="b">
        <v>0</v>
      </c>
      <c r="Y1168" t="s">
        <v>556</v>
      </c>
      <c r="Z1168" t="s">
        <v>1764</v>
      </c>
      <c r="AA1168" t="s">
        <v>303</v>
      </c>
    </row>
    <row r="1169" spans="1:27" x14ac:dyDescent="0.3">
      <c r="A1169" t="s">
        <v>2066</v>
      </c>
      <c r="B1169" t="s">
        <v>670</v>
      </c>
      <c r="C1169" t="s">
        <v>541</v>
      </c>
      <c r="D1169" t="s">
        <v>542</v>
      </c>
      <c r="E1169" t="s">
        <v>2067</v>
      </c>
      <c r="F1169" t="s">
        <v>2068</v>
      </c>
      <c r="G1169" t="s">
        <v>1150</v>
      </c>
      <c r="H1169" t="s">
        <v>509</v>
      </c>
      <c r="J1169" s="2">
        <v>45471</v>
      </c>
      <c r="K1169" s="5">
        <v>202402</v>
      </c>
      <c r="M1169" t="b">
        <v>0</v>
      </c>
      <c r="N1169" t="b">
        <v>0</v>
      </c>
      <c r="O1169" s="2">
        <v>45666.53405347222</v>
      </c>
      <c r="P1169" s="2">
        <v>45670.414136192128</v>
      </c>
      <c r="Q1169" t="s">
        <v>301</v>
      </c>
      <c r="R1169" t="s">
        <v>543</v>
      </c>
      <c r="S1169" s="2"/>
      <c r="V1169" s="2">
        <v>45666.534053553238</v>
      </c>
      <c r="W1169" s="2">
        <v>45666.534053553238</v>
      </c>
      <c r="X1169" t="b">
        <v>0</v>
      </c>
      <c r="Y1169" t="s">
        <v>556</v>
      </c>
      <c r="Z1169" t="s">
        <v>1764</v>
      </c>
      <c r="AA1169" t="s">
        <v>303</v>
      </c>
    </row>
    <row r="1170" spans="1:27" x14ac:dyDescent="0.3">
      <c r="A1170" t="s">
        <v>2117</v>
      </c>
      <c r="B1170" t="s">
        <v>670</v>
      </c>
      <c r="C1170" t="s">
        <v>541</v>
      </c>
      <c r="D1170" t="s">
        <v>542</v>
      </c>
      <c r="E1170" t="s">
        <v>2118</v>
      </c>
      <c r="F1170" t="s">
        <v>2119</v>
      </c>
      <c r="G1170" t="s">
        <v>1150</v>
      </c>
      <c r="H1170" t="s">
        <v>509</v>
      </c>
      <c r="J1170" s="2">
        <v>45471</v>
      </c>
      <c r="K1170" s="5">
        <v>202402</v>
      </c>
      <c r="M1170" t="b">
        <v>0</v>
      </c>
      <c r="N1170" t="b">
        <v>0</v>
      </c>
      <c r="O1170" s="2">
        <v>45666.534397766205</v>
      </c>
      <c r="P1170" s="2">
        <v>45670.414390706021</v>
      </c>
      <c r="Q1170" t="s">
        <v>301</v>
      </c>
      <c r="R1170" t="s">
        <v>543</v>
      </c>
      <c r="S1170" s="2"/>
      <c r="V1170" s="2">
        <v>45666.534397881944</v>
      </c>
      <c r="W1170" s="2">
        <v>45666.534397881944</v>
      </c>
      <c r="X1170" t="b">
        <v>0</v>
      </c>
      <c r="Y1170" t="s">
        <v>556</v>
      </c>
      <c r="Z1170" t="s">
        <v>1764</v>
      </c>
      <c r="AA1170" t="s">
        <v>303</v>
      </c>
    </row>
    <row r="1171" spans="1:27" x14ac:dyDescent="0.3">
      <c r="A1171" t="s">
        <v>2076</v>
      </c>
      <c r="B1171" t="s">
        <v>670</v>
      </c>
      <c r="C1171" t="s">
        <v>541</v>
      </c>
      <c r="D1171" t="s">
        <v>542</v>
      </c>
      <c r="E1171" t="s">
        <v>2074</v>
      </c>
      <c r="F1171" t="s">
        <v>2075</v>
      </c>
      <c r="G1171" t="s">
        <v>414</v>
      </c>
      <c r="H1171" t="s">
        <v>509</v>
      </c>
      <c r="J1171" s="2">
        <v>45380</v>
      </c>
      <c r="K1171" s="5">
        <v>202401</v>
      </c>
      <c r="M1171" t="b">
        <v>0</v>
      </c>
      <c r="N1171" t="b">
        <v>0</v>
      </c>
      <c r="O1171" s="2">
        <v>45666.534275659724</v>
      </c>
      <c r="P1171" s="2">
        <v>45670.414302395831</v>
      </c>
      <c r="Q1171" t="s">
        <v>301</v>
      </c>
      <c r="R1171" t="s">
        <v>543</v>
      </c>
      <c r="S1171" s="2"/>
      <c r="V1171" s="2">
        <v>45666.534275775462</v>
      </c>
      <c r="W1171" s="2">
        <v>45666.534275775462</v>
      </c>
      <c r="X1171" t="b">
        <v>0</v>
      </c>
      <c r="Y1171" t="s">
        <v>556</v>
      </c>
      <c r="Z1171" t="s">
        <v>1764</v>
      </c>
      <c r="AA1171" t="s">
        <v>303</v>
      </c>
    </row>
    <row r="1172" spans="1:27" x14ac:dyDescent="0.3">
      <c r="A1172" t="s">
        <v>2073</v>
      </c>
      <c r="B1172" t="s">
        <v>670</v>
      </c>
      <c r="C1172" t="s">
        <v>541</v>
      </c>
      <c r="D1172" t="s">
        <v>542</v>
      </c>
      <c r="E1172" t="s">
        <v>2074</v>
      </c>
      <c r="F1172" t="s">
        <v>2075</v>
      </c>
      <c r="G1172" t="s">
        <v>414</v>
      </c>
      <c r="H1172" t="s">
        <v>509</v>
      </c>
      <c r="J1172" s="2">
        <v>45471</v>
      </c>
      <c r="K1172" s="5">
        <v>202402</v>
      </c>
      <c r="M1172" t="b">
        <v>0</v>
      </c>
      <c r="N1172" t="b">
        <v>0</v>
      </c>
      <c r="O1172" s="2">
        <v>45666.534312152777</v>
      </c>
      <c r="P1172" s="2">
        <v>45670.414331215281</v>
      </c>
      <c r="Q1172" t="s">
        <v>301</v>
      </c>
      <c r="R1172" t="s">
        <v>543</v>
      </c>
      <c r="S1172" s="2"/>
      <c r="V1172" s="2">
        <v>45666.534312233794</v>
      </c>
      <c r="W1172" s="2">
        <v>45666.534312233794</v>
      </c>
      <c r="X1172" t="b">
        <v>0</v>
      </c>
      <c r="Y1172" t="s">
        <v>556</v>
      </c>
      <c r="Z1172" t="s">
        <v>1764</v>
      </c>
      <c r="AA1172" t="s">
        <v>303</v>
      </c>
    </row>
    <row r="1173" spans="1:27" x14ac:dyDescent="0.3">
      <c r="A1173" t="s">
        <v>2080</v>
      </c>
      <c r="B1173" t="s">
        <v>670</v>
      </c>
      <c r="C1173" t="s">
        <v>541</v>
      </c>
      <c r="D1173" t="s">
        <v>542</v>
      </c>
      <c r="E1173" t="s">
        <v>2078</v>
      </c>
      <c r="F1173" t="s">
        <v>2079</v>
      </c>
      <c r="G1173" t="s">
        <v>414</v>
      </c>
      <c r="H1173" t="s">
        <v>509</v>
      </c>
      <c r="J1173" s="2">
        <v>45471</v>
      </c>
      <c r="K1173" s="5">
        <v>202402</v>
      </c>
      <c r="M1173" t="b">
        <v>0</v>
      </c>
      <c r="N1173" t="b">
        <v>0</v>
      </c>
      <c r="O1173" s="2">
        <v>45666.534572951387</v>
      </c>
      <c r="P1173" s="2">
        <v>45670.414517129633</v>
      </c>
      <c r="Q1173" t="s">
        <v>301</v>
      </c>
      <c r="R1173" t="s">
        <v>543</v>
      </c>
      <c r="S1173" s="2"/>
      <c r="V1173" s="2">
        <v>45666.534573067132</v>
      </c>
      <c r="W1173" s="2">
        <v>45666.534573067132</v>
      </c>
      <c r="X1173" t="b">
        <v>0</v>
      </c>
      <c r="Y1173" t="s">
        <v>556</v>
      </c>
      <c r="Z1173" t="s">
        <v>1764</v>
      </c>
      <c r="AA1173" t="s">
        <v>303</v>
      </c>
    </row>
    <row r="1174" spans="1:27" x14ac:dyDescent="0.3">
      <c r="A1174" t="s">
        <v>2077</v>
      </c>
      <c r="B1174" t="s">
        <v>670</v>
      </c>
      <c r="C1174" t="s">
        <v>541</v>
      </c>
      <c r="D1174" t="s">
        <v>542</v>
      </c>
      <c r="E1174" t="s">
        <v>2078</v>
      </c>
      <c r="F1174" t="s">
        <v>2079</v>
      </c>
      <c r="G1174" t="s">
        <v>414</v>
      </c>
      <c r="H1174" t="s">
        <v>509</v>
      </c>
      <c r="J1174" s="2">
        <v>45380</v>
      </c>
      <c r="K1174" s="5">
        <v>202401</v>
      </c>
      <c r="M1174" t="b">
        <v>0</v>
      </c>
      <c r="N1174" t="b">
        <v>0</v>
      </c>
      <c r="O1174" s="2">
        <v>45666.534064201391</v>
      </c>
      <c r="P1174" s="2">
        <v>45670.414148148149</v>
      </c>
      <c r="Q1174" t="s">
        <v>301</v>
      </c>
      <c r="R1174" t="s">
        <v>543</v>
      </c>
      <c r="S1174" s="2"/>
      <c r="V1174" s="2">
        <v>45666.534064317129</v>
      </c>
      <c r="W1174" s="2">
        <v>45666.534064317129</v>
      </c>
      <c r="X1174" t="b">
        <v>0</v>
      </c>
      <c r="Y1174" t="s">
        <v>556</v>
      </c>
      <c r="Z1174" t="s">
        <v>1764</v>
      </c>
      <c r="AA1174" t="s">
        <v>303</v>
      </c>
    </row>
    <row r="1175" spans="1:27" x14ac:dyDescent="0.3">
      <c r="A1175" t="s">
        <v>2070</v>
      </c>
      <c r="B1175" t="s">
        <v>670</v>
      </c>
      <c r="C1175" t="s">
        <v>541</v>
      </c>
      <c r="D1175" t="s">
        <v>542</v>
      </c>
      <c r="E1175" t="s">
        <v>2071</v>
      </c>
      <c r="F1175" t="s">
        <v>2072</v>
      </c>
      <c r="G1175" t="s">
        <v>414</v>
      </c>
      <c r="H1175" t="s">
        <v>509</v>
      </c>
      <c r="J1175" s="2">
        <v>45380</v>
      </c>
      <c r="K1175" s="5">
        <v>202401</v>
      </c>
      <c r="M1175" t="b">
        <v>0</v>
      </c>
      <c r="N1175" t="b">
        <v>0</v>
      </c>
      <c r="O1175" s="2">
        <v>45666.534532488426</v>
      </c>
      <c r="P1175" s="2">
        <v>45670.414489733797</v>
      </c>
      <c r="Q1175" t="s">
        <v>301</v>
      </c>
      <c r="R1175" t="s">
        <v>543</v>
      </c>
      <c r="S1175" s="2"/>
      <c r="V1175" s="2">
        <v>45666.534532604164</v>
      </c>
      <c r="W1175" s="2">
        <v>45666.534532604164</v>
      </c>
      <c r="X1175" t="b">
        <v>0</v>
      </c>
      <c r="Y1175" t="s">
        <v>556</v>
      </c>
      <c r="Z1175" t="s">
        <v>1764</v>
      </c>
      <c r="AA1175" t="s">
        <v>303</v>
      </c>
    </row>
    <row r="1176" spans="1:27" x14ac:dyDescent="0.3">
      <c r="A1176" t="s">
        <v>2069</v>
      </c>
      <c r="B1176" t="s">
        <v>670</v>
      </c>
      <c r="C1176" t="s">
        <v>541</v>
      </c>
      <c r="D1176" t="s">
        <v>542</v>
      </c>
      <c r="E1176" t="s">
        <v>779</v>
      </c>
      <c r="F1176" t="s">
        <v>780</v>
      </c>
      <c r="G1176" t="s">
        <v>1150</v>
      </c>
      <c r="H1176" t="s">
        <v>509</v>
      </c>
      <c r="J1176" s="2">
        <v>45471</v>
      </c>
      <c r="K1176" s="5">
        <v>202402</v>
      </c>
      <c r="M1176" t="b">
        <v>0</v>
      </c>
      <c r="N1176" t="b">
        <v>0</v>
      </c>
      <c r="O1176" s="2">
        <v>45666.534339386577</v>
      </c>
      <c r="P1176" s="2">
        <v>45670.702385335651</v>
      </c>
      <c r="Q1176" t="s">
        <v>301</v>
      </c>
      <c r="R1176" t="s">
        <v>543</v>
      </c>
      <c r="S1176" s="2"/>
      <c r="V1176" s="2">
        <v>45666.534339502316</v>
      </c>
      <c r="W1176" s="2">
        <v>45666.534339502316</v>
      </c>
      <c r="X1176" t="b">
        <v>0</v>
      </c>
      <c r="Y1176" t="s">
        <v>556</v>
      </c>
      <c r="Z1176" t="s">
        <v>1764</v>
      </c>
      <c r="AA1176" t="s">
        <v>303</v>
      </c>
    </row>
    <row r="1177" spans="1:27" x14ac:dyDescent="0.3">
      <c r="A1177" t="s">
        <v>2116</v>
      </c>
      <c r="B1177" t="s">
        <v>670</v>
      </c>
      <c r="C1177" t="s">
        <v>541</v>
      </c>
      <c r="D1177" t="s">
        <v>542</v>
      </c>
      <c r="E1177" t="s">
        <v>665</v>
      </c>
      <c r="F1177" t="s">
        <v>666</v>
      </c>
      <c r="G1177" t="s">
        <v>1150</v>
      </c>
      <c r="H1177" t="s">
        <v>509</v>
      </c>
      <c r="J1177" s="2">
        <v>45380</v>
      </c>
      <c r="K1177" s="5">
        <v>202401</v>
      </c>
      <c r="M1177" t="b">
        <v>0</v>
      </c>
      <c r="N1177" t="b">
        <v>0</v>
      </c>
      <c r="O1177" s="2">
        <v>45669.522329050924</v>
      </c>
      <c r="P1177" s="2">
        <v>45670.414143206021</v>
      </c>
      <c r="Q1177" t="s">
        <v>301</v>
      </c>
      <c r="R1177" t="s">
        <v>543</v>
      </c>
      <c r="S1177" s="2"/>
      <c r="V1177" s="2">
        <v>45669.52232916667</v>
      </c>
      <c r="W1177" s="2">
        <v>45669.52232916667</v>
      </c>
      <c r="X1177" t="b">
        <v>0</v>
      </c>
      <c r="Y1177" t="s">
        <v>556</v>
      </c>
      <c r="Z1177" t="s">
        <v>1764</v>
      </c>
      <c r="AA1177" t="s">
        <v>303</v>
      </c>
    </row>
    <row r="1178" spans="1:27" x14ac:dyDescent="0.3">
      <c r="A1178" t="s">
        <v>2115</v>
      </c>
      <c r="B1178" t="s">
        <v>670</v>
      </c>
      <c r="C1178" t="s">
        <v>541</v>
      </c>
      <c r="D1178" t="s">
        <v>542</v>
      </c>
      <c r="E1178" t="s">
        <v>665</v>
      </c>
      <c r="F1178" t="s">
        <v>666</v>
      </c>
      <c r="G1178" t="s">
        <v>1150</v>
      </c>
      <c r="H1178" t="s">
        <v>509</v>
      </c>
      <c r="J1178" s="2">
        <v>45471</v>
      </c>
      <c r="K1178" s="5">
        <v>202402</v>
      </c>
      <c r="M1178" t="b">
        <v>0</v>
      </c>
      <c r="N1178" t="b">
        <v>0</v>
      </c>
      <c r="O1178" s="2">
        <v>45666.5345290162</v>
      </c>
      <c r="P1178" s="2">
        <v>45670.414487615744</v>
      </c>
      <c r="Q1178" t="s">
        <v>301</v>
      </c>
      <c r="R1178" t="s">
        <v>543</v>
      </c>
      <c r="S1178" s="2"/>
      <c r="V1178" s="2">
        <v>45666.534529085649</v>
      </c>
      <c r="W1178" s="2">
        <v>45666.534529085649</v>
      </c>
      <c r="X1178" t="b">
        <v>0</v>
      </c>
      <c r="Y1178" t="s">
        <v>556</v>
      </c>
      <c r="Z1178" t="s">
        <v>1764</v>
      </c>
      <c r="AA1178" t="s">
        <v>303</v>
      </c>
    </row>
    <row r="1179" spans="1:27" x14ac:dyDescent="0.3">
      <c r="A1179" t="s">
        <v>2093</v>
      </c>
      <c r="B1179" t="s">
        <v>670</v>
      </c>
      <c r="C1179" t="s">
        <v>541</v>
      </c>
      <c r="D1179" t="s">
        <v>542</v>
      </c>
      <c r="E1179" t="s">
        <v>2094</v>
      </c>
      <c r="F1179" t="s">
        <v>2095</v>
      </c>
      <c r="G1179" t="s">
        <v>414</v>
      </c>
      <c r="H1179" t="s">
        <v>509</v>
      </c>
      <c r="J1179" s="2">
        <v>45380</v>
      </c>
      <c r="K1179" s="5">
        <v>202401</v>
      </c>
      <c r="M1179" t="b">
        <v>0</v>
      </c>
      <c r="N1179" t="b">
        <v>0</v>
      </c>
      <c r="O1179" s="2">
        <v>45666.534132986111</v>
      </c>
      <c r="P1179" s="2">
        <v>45670.414196030091</v>
      </c>
      <c r="Q1179" t="s">
        <v>301</v>
      </c>
      <c r="R1179" t="s">
        <v>543</v>
      </c>
      <c r="S1179" s="2"/>
      <c r="V1179" s="2">
        <v>45666.53413310185</v>
      </c>
      <c r="W1179" s="2">
        <v>45666.53413310185</v>
      </c>
      <c r="X1179" t="b">
        <v>0</v>
      </c>
      <c r="Y1179" t="s">
        <v>556</v>
      </c>
      <c r="Z1179" t="s">
        <v>1764</v>
      </c>
      <c r="AA1179" t="s">
        <v>303</v>
      </c>
    </row>
    <row r="1180" spans="1:27" x14ac:dyDescent="0.3">
      <c r="A1180" t="s">
        <v>2093</v>
      </c>
      <c r="B1180" t="s">
        <v>670</v>
      </c>
      <c r="C1180" t="s">
        <v>541</v>
      </c>
      <c r="D1180" t="s">
        <v>542</v>
      </c>
      <c r="E1180" t="s">
        <v>2094</v>
      </c>
      <c r="F1180" t="s">
        <v>2095</v>
      </c>
      <c r="G1180" t="s">
        <v>414</v>
      </c>
      <c r="H1180" t="s">
        <v>509</v>
      </c>
      <c r="J1180" s="2">
        <v>45380</v>
      </c>
      <c r="K1180" s="5">
        <v>202401</v>
      </c>
      <c r="M1180" t="b">
        <v>0</v>
      </c>
      <c r="N1180" t="b">
        <v>0</v>
      </c>
      <c r="O1180" s="2">
        <v>45666.534132986111</v>
      </c>
      <c r="P1180" s="2">
        <v>45670.414196030091</v>
      </c>
      <c r="Q1180" t="s">
        <v>301</v>
      </c>
      <c r="R1180" t="s">
        <v>543</v>
      </c>
      <c r="S1180" s="2"/>
      <c r="V1180" s="2">
        <v>45666.534133067129</v>
      </c>
      <c r="W1180" s="2">
        <v>45666.534133067129</v>
      </c>
      <c r="X1180" t="b">
        <v>0</v>
      </c>
      <c r="Y1180" t="s">
        <v>557</v>
      </c>
      <c r="Z1180" t="s">
        <v>1765</v>
      </c>
      <c r="AA1180" t="s">
        <v>2</v>
      </c>
    </row>
    <row r="1181" spans="1:27" x14ac:dyDescent="0.3">
      <c r="A1181" t="s">
        <v>2286</v>
      </c>
      <c r="B1181" t="s">
        <v>670</v>
      </c>
      <c r="C1181" t="s">
        <v>541</v>
      </c>
      <c r="D1181" t="s">
        <v>542</v>
      </c>
      <c r="E1181" t="s">
        <v>2280</v>
      </c>
      <c r="F1181" t="s">
        <v>2281</v>
      </c>
      <c r="G1181" t="s">
        <v>1</v>
      </c>
      <c r="H1181" t="s">
        <v>512</v>
      </c>
      <c r="J1181" s="2">
        <v>45471</v>
      </c>
      <c r="K1181" s="5">
        <v>202402</v>
      </c>
      <c r="M1181" t="b">
        <v>0</v>
      </c>
      <c r="N1181" t="b">
        <v>0</v>
      </c>
      <c r="O1181" s="2">
        <v>45666.534083564817</v>
      </c>
      <c r="P1181" s="2">
        <v>45670.414162037036</v>
      </c>
      <c r="Q1181" t="s">
        <v>301</v>
      </c>
      <c r="R1181" t="s">
        <v>543</v>
      </c>
      <c r="S1181" s="2"/>
      <c r="V1181" s="2">
        <v>45666.534083599538</v>
      </c>
      <c r="W1181" s="2">
        <v>45666.534083599538</v>
      </c>
      <c r="X1181" t="b">
        <v>0</v>
      </c>
      <c r="Y1181" t="s">
        <v>557</v>
      </c>
      <c r="Z1181" t="s">
        <v>1765</v>
      </c>
      <c r="AA1181" t="s">
        <v>2</v>
      </c>
    </row>
    <row r="1182" spans="1:27" x14ac:dyDescent="0.3">
      <c r="A1182" t="s">
        <v>2096</v>
      </c>
      <c r="B1182" t="s">
        <v>670</v>
      </c>
      <c r="C1182" t="s">
        <v>541</v>
      </c>
      <c r="D1182" t="s">
        <v>542</v>
      </c>
      <c r="E1182" t="s">
        <v>2097</v>
      </c>
      <c r="F1182" t="s">
        <v>2098</v>
      </c>
      <c r="G1182" t="s">
        <v>10</v>
      </c>
      <c r="H1182" t="s">
        <v>512</v>
      </c>
      <c r="J1182" s="2">
        <v>45380</v>
      </c>
      <c r="K1182" s="5">
        <v>202401</v>
      </c>
      <c r="M1182" t="b">
        <v>0</v>
      </c>
      <c r="N1182" t="b">
        <v>0</v>
      </c>
      <c r="O1182" s="2">
        <v>45666.534562928238</v>
      </c>
      <c r="P1182" s="2">
        <v>45670.414510763891</v>
      </c>
      <c r="Q1182" t="s">
        <v>301</v>
      </c>
      <c r="R1182" t="s">
        <v>543</v>
      </c>
      <c r="S1182" s="2"/>
      <c r="V1182" s="2">
        <v>45666.534563043984</v>
      </c>
      <c r="W1182" s="2">
        <v>45666.534563043984</v>
      </c>
      <c r="X1182" t="b">
        <v>0</v>
      </c>
      <c r="Y1182" t="s">
        <v>557</v>
      </c>
      <c r="Z1182" t="s">
        <v>1765</v>
      </c>
      <c r="AA1182" t="s">
        <v>6</v>
      </c>
    </row>
    <row r="1183" spans="1:27" x14ac:dyDescent="0.3">
      <c r="A1183" t="s">
        <v>2115</v>
      </c>
      <c r="B1183" t="s">
        <v>670</v>
      </c>
      <c r="C1183" t="s">
        <v>541</v>
      </c>
      <c r="D1183" t="s">
        <v>542</v>
      </c>
      <c r="E1183" t="s">
        <v>665</v>
      </c>
      <c r="F1183" t="s">
        <v>666</v>
      </c>
      <c r="G1183" t="s">
        <v>1150</v>
      </c>
      <c r="H1183" t="s">
        <v>509</v>
      </c>
      <c r="J1183" s="2">
        <v>45471</v>
      </c>
      <c r="K1183" s="5">
        <v>202402</v>
      </c>
      <c r="M1183" t="b">
        <v>0</v>
      </c>
      <c r="N1183" t="b">
        <v>0</v>
      </c>
      <c r="O1183" s="2">
        <v>45666.5345290162</v>
      </c>
      <c r="P1183" s="2">
        <v>45670.414487615744</v>
      </c>
      <c r="Q1183" t="s">
        <v>301</v>
      </c>
      <c r="R1183" t="s">
        <v>543</v>
      </c>
      <c r="S1183" s="2"/>
      <c r="V1183" s="2">
        <v>45666.534529201388</v>
      </c>
      <c r="W1183" s="2">
        <v>45666.534529201388</v>
      </c>
      <c r="X1183" t="b">
        <v>0</v>
      </c>
      <c r="Y1183" t="s">
        <v>557</v>
      </c>
      <c r="Z1183" t="s">
        <v>1765</v>
      </c>
      <c r="AA1183" t="s">
        <v>303</v>
      </c>
    </row>
    <row r="1184" spans="1:27" x14ac:dyDescent="0.3">
      <c r="A1184" t="s">
        <v>2116</v>
      </c>
      <c r="B1184" t="s">
        <v>670</v>
      </c>
      <c r="C1184" t="s">
        <v>541</v>
      </c>
      <c r="D1184" t="s">
        <v>542</v>
      </c>
      <c r="E1184" t="s">
        <v>665</v>
      </c>
      <c r="F1184" t="s">
        <v>666</v>
      </c>
      <c r="G1184" t="s">
        <v>1150</v>
      </c>
      <c r="H1184" t="s">
        <v>509</v>
      </c>
      <c r="J1184" s="2">
        <v>45380</v>
      </c>
      <c r="K1184" s="5">
        <v>202401</v>
      </c>
      <c r="M1184" t="b">
        <v>0</v>
      </c>
      <c r="N1184" t="b">
        <v>0</v>
      </c>
      <c r="O1184" s="2">
        <v>45669.522329050924</v>
      </c>
      <c r="P1184" s="2">
        <v>45670.414143206021</v>
      </c>
      <c r="Q1184" t="s">
        <v>301</v>
      </c>
      <c r="R1184" t="s">
        <v>543</v>
      </c>
      <c r="S1184" s="2"/>
      <c r="V1184" s="2">
        <v>45669.522329085645</v>
      </c>
      <c r="W1184" s="2">
        <v>45669.522329085645</v>
      </c>
      <c r="X1184" t="b">
        <v>0</v>
      </c>
      <c r="Y1184" t="s">
        <v>557</v>
      </c>
      <c r="Z1184" t="s">
        <v>1765</v>
      </c>
      <c r="AA1184" t="s">
        <v>2</v>
      </c>
    </row>
    <row r="1185" spans="1:27" x14ac:dyDescent="0.3">
      <c r="A1185" t="s">
        <v>2069</v>
      </c>
      <c r="B1185" t="s">
        <v>670</v>
      </c>
      <c r="C1185" t="s">
        <v>541</v>
      </c>
      <c r="D1185" t="s">
        <v>542</v>
      </c>
      <c r="E1185" t="s">
        <v>779</v>
      </c>
      <c r="F1185" t="s">
        <v>780</v>
      </c>
      <c r="G1185" t="s">
        <v>1150</v>
      </c>
      <c r="H1185" t="s">
        <v>509</v>
      </c>
      <c r="J1185" s="2">
        <v>45471</v>
      </c>
      <c r="K1185" s="5">
        <v>202402</v>
      </c>
      <c r="M1185" t="b">
        <v>0</v>
      </c>
      <c r="N1185" t="b">
        <v>0</v>
      </c>
      <c r="O1185" s="2">
        <v>45666.534339386577</v>
      </c>
      <c r="P1185" s="2">
        <v>45670.702385335651</v>
      </c>
      <c r="Q1185" t="s">
        <v>301</v>
      </c>
      <c r="R1185" t="s">
        <v>543</v>
      </c>
      <c r="S1185" s="2"/>
      <c r="V1185" s="2">
        <v>45666.534339432874</v>
      </c>
      <c r="W1185" s="2">
        <v>45666.534339432874</v>
      </c>
      <c r="X1185" t="b">
        <v>0</v>
      </c>
      <c r="Y1185" t="s">
        <v>557</v>
      </c>
      <c r="Z1185" t="s">
        <v>1765</v>
      </c>
      <c r="AA1185" t="s">
        <v>2</v>
      </c>
    </row>
    <row r="1186" spans="1:27" x14ac:dyDescent="0.3">
      <c r="A1186" t="s">
        <v>2070</v>
      </c>
      <c r="B1186" t="s">
        <v>670</v>
      </c>
      <c r="C1186" t="s">
        <v>541</v>
      </c>
      <c r="D1186" t="s">
        <v>542</v>
      </c>
      <c r="E1186" t="s">
        <v>2071</v>
      </c>
      <c r="F1186" t="s">
        <v>2072</v>
      </c>
      <c r="G1186" t="s">
        <v>414</v>
      </c>
      <c r="H1186" t="s">
        <v>509</v>
      </c>
      <c r="J1186" s="2">
        <v>45380</v>
      </c>
      <c r="K1186" s="5">
        <v>202401</v>
      </c>
      <c r="M1186" t="b">
        <v>0</v>
      </c>
      <c r="N1186" t="b">
        <v>0</v>
      </c>
      <c r="O1186" s="2">
        <v>45666.534532488426</v>
      </c>
      <c r="P1186" s="2">
        <v>45670.414489733797</v>
      </c>
      <c r="Q1186" t="s">
        <v>301</v>
      </c>
      <c r="R1186" t="s">
        <v>543</v>
      </c>
      <c r="S1186" s="2"/>
      <c r="V1186" s="2">
        <v>45666.534532523146</v>
      </c>
      <c r="W1186" s="2">
        <v>45666.534532523146</v>
      </c>
      <c r="X1186" t="b">
        <v>0</v>
      </c>
      <c r="Y1186" t="s">
        <v>557</v>
      </c>
      <c r="Z1186" t="s">
        <v>1765</v>
      </c>
      <c r="AA1186" t="s">
        <v>2</v>
      </c>
    </row>
    <row r="1187" spans="1:27" x14ac:dyDescent="0.3">
      <c r="A1187" t="s">
        <v>2077</v>
      </c>
      <c r="B1187" t="s">
        <v>670</v>
      </c>
      <c r="C1187" t="s">
        <v>541</v>
      </c>
      <c r="D1187" t="s">
        <v>542</v>
      </c>
      <c r="E1187" t="s">
        <v>2078</v>
      </c>
      <c r="F1187" t="s">
        <v>2079</v>
      </c>
      <c r="G1187" t="s">
        <v>414</v>
      </c>
      <c r="H1187" t="s">
        <v>509</v>
      </c>
      <c r="J1187" s="2">
        <v>45380</v>
      </c>
      <c r="K1187" s="5">
        <v>202401</v>
      </c>
      <c r="M1187" t="b">
        <v>0</v>
      </c>
      <c r="N1187" t="b">
        <v>0</v>
      </c>
      <c r="O1187" s="2">
        <v>45666.534064201391</v>
      </c>
      <c r="P1187" s="2">
        <v>45670.414148148149</v>
      </c>
      <c r="Q1187" t="s">
        <v>301</v>
      </c>
      <c r="R1187" t="s">
        <v>543</v>
      </c>
      <c r="S1187" s="2"/>
      <c r="V1187" s="2">
        <v>45666.534064236112</v>
      </c>
      <c r="W1187" s="2">
        <v>45666.534064236112</v>
      </c>
      <c r="X1187" t="b">
        <v>0</v>
      </c>
      <c r="Y1187" t="s">
        <v>557</v>
      </c>
      <c r="Z1187" t="s">
        <v>1765</v>
      </c>
      <c r="AA1187" t="s">
        <v>2</v>
      </c>
    </row>
    <row r="1188" spans="1:27" x14ac:dyDescent="0.3">
      <c r="A1188" t="s">
        <v>2080</v>
      </c>
      <c r="B1188" t="s">
        <v>670</v>
      </c>
      <c r="C1188" t="s">
        <v>541</v>
      </c>
      <c r="D1188" t="s">
        <v>542</v>
      </c>
      <c r="E1188" t="s">
        <v>2078</v>
      </c>
      <c r="F1188" t="s">
        <v>2079</v>
      </c>
      <c r="G1188" t="s">
        <v>414</v>
      </c>
      <c r="H1188" t="s">
        <v>509</v>
      </c>
      <c r="J1188" s="2">
        <v>45471</v>
      </c>
      <c r="K1188" s="5">
        <v>202402</v>
      </c>
      <c r="M1188" t="b">
        <v>0</v>
      </c>
      <c r="N1188" t="b">
        <v>0</v>
      </c>
      <c r="O1188" s="2">
        <v>45666.534572951387</v>
      </c>
      <c r="P1188" s="2">
        <v>45670.414517129633</v>
      </c>
      <c r="Q1188" t="s">
        <v>301</v>
      </c>
      <c r="R1188" t="s">
        <v>543</v>
      </c>
      <c r="S1188" s="2"/>
      <c r="V1188" s="2">
        <v>45666.534572997683</v>
      </c>
      <c r="W1188" s="2">
        <v>45666.534572997683</v>
      </c>
      <c r="X1188" t="b">
        <v>0</v>
      </c>
      <c r="Y1188" t="s">
        <v>557</v>
      </c>
      <c r="Z1188" t="s">
        <v>1765</v>
      </c>
      <c r="AA1188" t="s">
        <v>2</v>
      </c>
    </row>
    <row r="1189" spans="1:27" x14ac:dyDescent="0.3">
      <c r="A1189" t="s">
        <v>2073</v>
      </c>
      <c r="B1189" t="s">
        <v>670</v>
      </c>
      <c r="C1189" t="s">
        <v>541</v>
      </c>
      <c r="D1189" t="s">
        <v>542</v>
      </c>
      <c r="E1189" t="s">
        <v>2074</v>
      </c>
      <c r="F1189" t="s">
        <v>2075</v>
      </c>
      <c r="G1189" t="s">
        <v>414</v>
      </c>
      <c r="H1189" t="s">
        <v>509</v>
      </c>
      <c r="J1189" s="2">
        <v>45471</v>
      </c>
      <c r="K1189" s="5">
        <v>202402</v>
      </c>
      <c r="M1189" t="b">
        <v>0</v>
      </c>
      <c r="N1189" t="b">
        <v>0</v>
      </c>
      <c r="O1189" s="2">
        <v>45666.534312152777</v>
      </c>
      <c r="P1189" s="2">
        <v>45670.414331215281</v>
      </c>
      <c r="Q1189" t="s">
        <v>301</v>
      </c>
      <c r="R1189" t="s">
        <v>543</v>
      </c>
      <c r="S1189" s="2"/>
      <c r="V1189" s="2">
        <v>45666.534312187498</v>
      </c>
      <c r="W1189" s="2">
        <v>45666.534312187498</v>
      </c>
      <c r="X1189" t="b">
        <v>0</v>
      </c>
      <c r="Y1189" t="s">
        <v>557</v>
      </c>
      <c r="Z1189" t="s">
        <v>1765</v>
      </c>
      <c r="AA1189" t="s">
        <v>2</v>
      </c>
    </row>
    <row r="1190" spans="1:27" x14ac:dyDescent="0.3">
      <c r="A1190" t="s">
        <v>2076</v>
      </c>
      <c r="B1190" t="s">
        <v>670</v>
      </c>
      <c r="C1190" t="s">
        <v>541</v>
      </c>
      <c r="D1190" t="s">
        <v>542</v>
      </c>
      <c r="E1190" t="s">
        <v>2074</v>
      </c>
      <c r="F1190" t="s">
        <v>2075</v>
      </c>
      <c r="G1190" t="s">
        <v>414</v>
      </c>
      <c r="H1190" t="s">
        <v>509</v>
      </c>
      <c r="J1190" s="2">
        <v>45380</v>
      </c>
      <c r="K1190" s="5">
        <v>202401</v>
      </c>
      <c r="M1190" t="b">
        <v>0</v>
      </c>
      <c r="N1190" t="b">
        <v>0</v>
      </c>
      <c r="O1190" s="2">
        <v>45666.534275659724</v>
      </c>
      <c r="P1190" s="2">
        <v>45670.414302395831</v>
      </c>
      <c r="Q1190" t="s">
        <v>301</v>
      </c>
      <c r="R1190" t="s">
        <v>543</v>
      </c>
      <c r="S1190" s="2"/>
      <c r="V1190" s="2">
        <v>45666.534275694445</v>
      </c>
      <c r="W1190" s="2">
        <v>45666.534275694445</v>
      </c>
      <c r="X1190" t="b">
        <v>0</v>
      </c>
      <c r="Y1190" t="s">
        <v>557</v>
      </c>
      <c r="Z1190" t="s">
        <v>1765</v>
      </c>
      <c r="AA1190" t="s">
        <v>2</v>
      </c>
    </row>
    <row r="1191" spans="1:27" x14ac:dyDescent="0.3">
      <c r="A1191" t="s">
        <v>2117</v>
      </c>
      <c r="B1191" t="s">
        <v>670</v>
      </c>
      <c r="C1191" t="s">
        <v>541</v>
      </c>
      <c r="D1191" t="s">
        <v>542</v>
      </c>
      <c r="E1191" t="s">
        <v>2118</v>
      </c>
      <c r="F1191" t="s">
        <v>2119</v>
      </c>
      <c r="G1191" t="s">
        <v>1150</v>
      </c>
      <c r="H1191" t="s">
        <v>509</v>
      </c>
      <c r="J1191" s="2">
        <v>45471</v>
      </c>
      <c r="K1191" s="5">
        <v>202402</v>
      </c>
      <c r="M1191" t="b">
        <v>0</v>
      </c>
      <c r="N1191" t="b">
        <v>0</v>
      </c>
      <c r="O1191" s="2">
        <v>45666.534397766205</v>
      </c>
      <c r="P1191" s="2">
        <v>45670.414390706021</v>
      </c>
      <c r="Q1191" t="s">
        <v>301</v>
      </c>
      <c r="R1191" t="s">
        <v>543</v>
      </c>
      <c r="S1191" s="2"/>
      <c r="V1191" s="2">
        <v>45666.534397881944</v>
      </c>
      <c r="W1191" s="2">
        <v>45666.534397881944</v>
      </c>
      <c r="X1191" t="b">
        <v>0</v>
      </c>
      <c r="Y1191" t="s">
        <v>557</v>
      </c>
      <c r="Z1191" t="s">
        <v>1765</v>
      </c>
      <c r="AA1191" t="s">
        <v>6</v>
      </c>
    </row>
    <row r="1192" spans="1:27" x14ac:dyDescent="0.3">
      <c r="A1192" t="s">
        <v>2066</v>
      </c>
      <c r="B1192" t="s">
        <v>670</v>
      </c>
      <c r="C1192" t="s">
        <v>541</v>
      </c>
      <c r="D1192" t="s">
        <v>542</v>
      </c>
      <c r="E1192" t="s">
        <v>2067</v>
      </c>
      <c r="F1192" t="s">
        <v>2068</v>
      </c>
      <c r="G1192" t="s">
        <v>1150</v>
      </c>
      <c r="H1192" t="s">
        <v>509</v>
      </c>
      <c r="J1192" s="2">
        <v>45471</v>
      </c>
      <c r="K1192" s="5">
        <v>202402</v>
      </c>
      <c r="M1192" t="b">
        <v>0</v>
      </c>
      <c r="N1192" t="b">
        <v>0</v>
      </c>
      <c r="O1192" s="2">
        <v>45666.53405347222</v>
      </c>
      <c r="P1192" s="2">
        <v>45670.414136192128</v>
      </c>
      <c r="Q1192" t="s">
        <v>301</v>
      </c>
      <c r="R1192" t="s">
        <v>543</v>
      </c>
      <c r="S1192" s="2"/>
      <c r="V1192" s="2">
        <v>45666.534053506941</v>
      </c>
      <c r="W1192" s="2">
        <v>45666.534053506941</v>
      </c>
      <c r="X1192" t="b">
        <v>0</v>
      </c>
      <c r="Y1192" t="s">
        <v>557</v>
      </c>
      <c r="Z1192" t="s">
        <v>1765</v>
      </c>
      <c r="AA1192" t="s">
        <v>2</v>
      </c>
    </row>
    <row r="1193" spans="1:27" x14ac:dyDescent="0.3">
      <c r="A1193" t="s">
        <v>2120</v>
      </c>
      <c r="B1193" t="s">
        <v>670</v>
      </c>
      <c r="C1193" t="s">
        <v>541</v>
      </c>
      <c r="D1193" t="s">
        <v>542</v>
      </c>
      <c r="E1193" t="s">
        <v>732</v>
      </c>
      <c r="F1193" t="s">
        <v>733</v>
      </c>
      <c r="G1193" t="s">
        <v>1150</v>
      </c>
      <c r="H1193" t="s">
        <v>509</v>
      </c>
      <c r="J1193" s="2">
        <v>45380</v>
      </c>
      <c r="K1193" s="5">
        <v>202401</v>
      </c>
      <c r="M1193" t="b">
        <v>0</v>
      </c>
      <c r="N1193" t="b">
        <v>0</v>
      </c>
      <c r="O1193" s="2">
        <v>45666.534249456017</v>
      </c>
      <c r="P1193" s="2">
        <v>45670.414281793979</v>
      </c>
      <c r="Q1193" t="s">
        <v>301</v>
      </c>
      <c r="R1193" t="s">
        <v>543</v>
      </c>
      <c r="S1193" s="2"/>
      <c r="V1193" s="2">
        <v>45666.534249502314</v>
      </c>
      <c r="W1193" s="2">
        <v>45666.534249502314</v>
      </c>
      <c r="X1193" t="b">
        <v>0</v>
      </c>
      <c r="Y1193" t="s">
        <v>557</v>
      </c>
      <c r="Z1193" t="s">
        <v>1765</v>
      </c>
      <c r="AA1193" t="s">
        <v>2</v>
      </c>
    </row>
    <row r="1194" spans="1:27" x14ac:dyDescent="0.3">
      <c r="A1194" t="s">
        <v>2121</v>
      </c>
      <c r="B1194" t="s">
        <v>670</v>
      </c>
      <c r="C1194" t="s">
        <v>541</v>
      </c>
      <c r="D1194" t="s">
        <v>542</v>
      </c>
      <c r="E1194" t="s">
        <v>732</v>
      </c>
      <c r="F1194" t="s">
        <v>733</v>
      </c>
      <c r="G1194" t="s">
        <v>1150</v>
      </c>
      <c r="H1194" t="s">
        <v>509</v>
      </c>
      <c r="J1194" s="2">
        <v>45471</v>
      </c>
      <c r="K1194" s="5">
        <v>202402</v>
      </c>
      <c r="M1194" t="b">
        <v>0</v>
      </c>
      <c r="N1194" t="b">
        <v>0</v>
      </c>
      <c r="O1194" s="2">
        <v>45666.534119479169</v>
      </c>
      <c r="P1194" s="2">
        <v>45670.414188506948</v>
      </c>
      <c r="Q1194" t="s">
        <v>301</v>
      </c>
      <c r="R1194" t="s">
        <v>543</v>
      </c>
      <c r="S1194" s="2"/>
      <c r="V1194" s="2">
        <v>45666.534119641205</v>
      </c>
      <c r="W1194" s="2">
        <v>45666.534119641205</v>
      </c>
      <c r="X1194" t="b">
        <v>0</v>
      </c>
      <c r="Y1194" t="s">
        <v>557</v>
      </c>
      <c r="Z1194" t="s">
        <v>1765</v>
      </c>
      <c r="AA1194" t="s">
        <v>304</v>
      </c>
    </row>
    <row r="1195" spans="1:27" x14ac:dyDescent="0.3">
      <c r="A1195" t="s">
        <v>2122</v>
      </c>
      <c r="B1195" t="s">
        <v>670</v>
      </c>
      <c r="C1195" t="s">
        <v>541</v>
      </c>
      <c r="D1195" t="s">
        <v>542</v>
      </c>
      <c r="E1195" t="s">
        <v>700</v>
      </c>
      <c r="F1195" t="s">
        <v>701</v>
      </c>
      <c r="G1195" t="s">
        <v>1150</v>
      </c>
      <c r="H1195" t="s">
        <v>509</v>
      </c>
      <c r="J1195" s="2">
        <v>45380</v>
      </c>
      <c r="K1195" s="5">
        <v>202401</v>
      </c>
      <c r="M1195" t="b">
        <v>0</v>
      </c>
      <c r="N1195" t="b">
        <v>0</v>
      </c>
      <c r="O1195" s="2">
        <v>45666.534207951387</v>
      </c>
      <c r="P1195" s="2">
        <v>45670.414250578702</v>
      </c>
      <c r="Q1195" t="s">
        <v>301</v>
      </c>
      <c r="R1195" t="s">
        <v>543</v>
      </c>
      <c r="S1195" s="2"/>
      <c r="V1195" s="2">
        <v>45666.534208101853</v>
      </c>
      <c r="W1195" s="2">
        <v>45666.534208101853</v>
      </c>
      <c r="X1195" t="b">
        <v>0</v>
      </c>
      <c r="Y1195" t="s">
        <v>557</v>
      </c>
      <c r="Z1195" t="s">
        <v>1765</v>
      </c>
      <c r="AA1195" t="s">
        <v>304</v>
      </c>
    </row>
    <row r="1196" spans="1:27" x14ac:dyDescent="0.3">
      <c r="A1196" t="s">
        <v>2065</v>
      </c>
      <c r="B1196" t="s">
        <v>670</v>
      </c>
      <c r="C1196" t="s">
        <v>541</v>
      </c>
      <c r="D1196" t="s">
        <v>542</v>
      </c>
      <c r="E1196" t="s">
        <v>661</v>
      </c>
      <c r="F1196" t="s">
        <v>662</v>
      </c>
      <c r="G1196" t="s">
        <v>1150</v>
      </c>
      <c r="H1196" t="s">
        <v>509</v>
      </c>
      <c r="J1196" s="2">
        <v>45471</v>
      </c>
      <c r="K1196" s="5">
        <v>202402</v>
      </c>
      <c r="M1196" t="b">
        <v>0</v>
      </c>
      <c r="N1196" t="b">
        <v>0</v>
      </c>
      <c r="O1196" s="2">
        <v>45666.534096678239</v>
      </c>
      <c r="P1196" s="2">
        <v>45670.414170868054</v>
      </c>
      <c r="Q1196" t="s">
        <v>301</v>
      </c>
      <c r="R1196" t="s">
        <v>543</v>
      </c>
      <c r="S1196" s="2"/>
      <c r="V1196" s="2">
        <v>45666.534096759256</v>
      </c>
      <c r="W1196" s="2">
        <v>45666.534096759256</v>
      </c>
      <c r="X1196" t="b">
        <v>0</v>
      </c>
      <c r="Y1196" t="s">
        <v>557</v>
      </c>
      <c r="Z1196" t="s">
        <v>1765</v>
      </c>
      <c r="AA1196" t="s">
        <v>6</v>
      </c>
    </row>
    <row r="1197" spans="1:27" x14ac:dyDescent="0.3">
      <c r="A1197" t="s">
        <v>2064</v>
      </c>
      <c r="B1197" t="s">
        <v>670</v>
      </c>
      <c r="C1197" t="s">
        <v>541</v>
      </c>
      <c r="D1197" t="s">
        <v>542</v>
      </c>
      <c r="E1197" t="s">
        <v>777</v>
      </c>
      <c r="F1197" t="s">
        <v>778</v>
      </c>
      <c r="G1197" t="s">
        <v>1150</v>
      </c>
      <c r="H1197" t="s">
        <v>509</v>
      </c>
      <c r="J1197" s="2">
        <v>45380</v>
      </c>
      <c r="K1197" s="5">
        <v>202401</v>
      </c>
      <c r="M1197" t="b">
        <v>0</v>
      </c>
      <c r="N1197" t="b">
        <v>0</v>
      </c>
      <c r="O1197" s="2">
        <v>45666.534327743058</v>
      </c>
      <c r="P1197" s="2">
        <v>45670.414341979165</v>
      </c>
      <c r="Q1197" t="s">
        <v>301</v>
      </c>
      <c r="R1197" t="s">
        <v>543</v>
      </c>
      <c r="S1197" s="2"/>
      <c r="V1197" s="2">
        <v>45666.534327893518</v>
      </c>
      <c r="W1197" s="2">
        <v>45666.534327893518</v>
      </c>
      <c r="X1197" t="b">
        <v>0</v>
      </c>
      <c r="Y1197" t="s">
        <v>557</v>
      </c>
      <c r="Z1197" t="s">
        <v>1765</v>
      </c>
      <c r="AA1197" t="s">
        <v>304</v>
      </c>
    </row>
    <row r="1198" spans="1:27" x14ac:dyDescent="0.3">
      <c r="A1198" t="s">
        <v>1922</v>
      </c>
      <c r="B1198" t="s">
        <v>670</v>
      </c>
      <c r="C1198" t="s">
        <v>541</v>
      </c>
      <c r="D1198" t="s">
        <v>542</v>
      </c>
      <c r="E1198" t="s">
        <v>1923</v>
      </c>
      <c r="F1198" t="s">
        <v>1924</v>
      </c>
      <c r="G1198" t="s">
        <v>1150</v>
      </c>
      <c r="H1198" t="s">
        <v>509</v>
      </c>
      <c r="I1198" t="s">
        <v>1925</v>
      </c>
      <c r="J1198" s="2">
        <v>45356</v>
      </c>
      <c r="K1198" s="5">
        <v>202401</v>
      </c>
      <c r="M1198" t="b">
        <v>0</v>
      </c>
      <c r="N1198" t="b">
        <v>0</v>
      </c>
      <c r="O1198" s="2">
        <v>45442.601691701391</v>
      </c>
      <c r="P1198" s="2">
        <v>45548.371108449071</v>
      </c>
      <c r="Q1198" t="s">
        <v>301</v>
      </c>
      <c r="R1198" t="s">
        <v>543</v>
      </c>
      <c r="S1198" s="2"/>
      <c r="V1198" s="2">
        <v>45548.371108715277</v>
      </c>
      <c r="W1198" s="2">
        <v>45548.371108715277</v>
      </c>
      <c r="X1198" t="b">
        <v>0</v>
      </c>
      <c r="Y1198" t="s">
        <v>557</v>
      </c>
      <c r="Z1198" t="s">
        <v>1765</v>
      </c>
      <c r="AA1198" t="s">
        <v>382</v>
      </c>
    </row>
    <row r="1199" spans="1:27" x14ac:dyDescent="0.3">
      <c r="A1199" t="s">
        <v>2081</v>
      </c>
      <c r="B1199" t="s">
        <v>670</v>
      </c>
      <c r="C1199" t="s">
        <v>541</v>
      </c>
      <c r="D1199" t="s">
        <v>542</v>
      </c>
      <c r="E1199" t="s">
        <v>743</v>
      </c>
      <c r="F1199" t="s">
        <v>744</v>
      </c>
      <c r="G1199" t="s">
        <v>11</v>
      </c>
      <c r="H1199" t="s">
        <v>509</v>
      </c>
      <c r="J1199" s="2">
        <v>45380</v>
      </c>
      <c r="K1199" s="5">
        <v>202401</v>
      </c>
      <c r="M1199" t="b">
        <v>0</v>
      </c>
      <c r="N1199" t="b">
        <v>0</v>
      </c>
      <c r="O1199" s="2">
        <v>45669.522449270837</v>
      </c>
      <c r="P1199" s="2">
        <v>45670.41424140046</v>
      </c>
      <c r="Q1199" t="s">
        <v>301</v>
      </c>
      <c r="R1199" t="s">
        <v>543</v>
      </c>
      <c r="S1199" s="2"/>
      <c r="V1199" s="2">
        <v>45669.522449270837</v>
      </c>
      <c r="W1199" s="2">
        <v>45669.522449270837</v>
      </c>
      <c r="X1199" t="b">
        <v>0</v>
      </c>
      <c r="Y1199" t="s">
        <v>557</v>
      </c>
      <c r="Z1199" t="s">
        <v>1765</v>
      </c>
      <c r="AA1199" t="s">
        <v>2</v>
      </c>
    </row>
    <row r="1200" spans="1:27" x14ac:dyDescent="0.3">
      <c r="A1200" t="s">
        <v>2102</v>
      </c>
      <c r="B1200" t="s">
        <v>670</v>
      </c>
      <c r="C1200" t="s">
        <v>541</v>
      </c>
      <c r="D1200" t="s">
        <v>542</v>
      </c>
      <c r="E1200" t="s">
        <v>2103</v>
      </c>
      <c r="F1200" t="s">
        <v>2104</v>
      </c>
      <c r="G1200" t="s">
        <v>11</v>
      </c>
      <c r="H1200" t="s">
        <v>509</v>
      </c>
      <c r="J1200" s="2">
        <v>45471</v>
      </c>
      <c r="K1200" s="5">
        <v>202402</v>
      </c>
      <c r="M1200" t="b">
        <v>0</v>
      </c>
      <c r="N1200" t="b">
        <v>0</v>
      </c>
      <c r="O1200" s="2">
        <v>45666.534559178239</v>
      </c>
      <c r="P1200" s="2">
        <v>45670.414508182868</v>
      </c>
      <c r="Q1200" t="s">
        <v>301</v>
      </c>
      <c r="R1200" t="s">
        <v>543</v>
      </c>
      <c r="S1200" s="2"/>
      <c r="V1200" s="2">
        <v>45666.534559224536</v>
      </c>
      <c r="W1200" s="2">
        <v>45666.534559224536</v>
      </c>
      <c r="X1200" t="b">
        <v>0</v>
      </c>
      <c r="Y1200" t="s">
        <v>557</v>
      </c>
      <c r="Z1200" t="s">
        <v>1765</v>
      </c>
      <c r="AA1200" t="s">
        <v>2</v>
      </c>
    </row>
    <row r="1201" spans="1:27" x14ac:dyDescent="0.3">
      <c r="A1201" t="s">
        <v>2082</v>
      </c>
      <c r="B1201" t="s">
        <v>670</v>
      </c>
      <c r="C1201" t="s">
        <v>541</v>
      </c>
      <c r="D1201" t="s">
        <v>542</v>
      </c>
      <c r="E1201" t="s">
        <v>2083</v>
      </c>
      <c r="F1201" t="s">
        <v>2084</v>
      </c>
      <c r="G1201" t="s">
        <v>11</v>
      </c>
      <c r="H1201" t="s">
        <v>509</v>
      </c>
      <c r="J1201" s="2">
        <v>45471</v>
      </c>
      <c r="K1201" s="5">
        <v>202402</v>
      </c>
      <c r="M1201" t="b">
        <v>0</v>
      </c>
      <c r="N1201" t="b">
        <v>0</v>
      </c>
      <c r="O1201" s="2">
        <v>45669.52249988426</v>
      </c>
      <c r="P1201" s="2">
        <v>45670.414279548611</v>
      </c>
      <c r="Q1201" t="s">
        <v>301</v>
      </c>
      <c r="R1201" t="s">
        <v>543</v>
      </c>
      <c r="S1201" s="2"/>
      <c r="V1201" s="2">
        <v>45669.522499965278</v>
      </c>
      <c r="W1201" s="2">
        <v>45669.522499965278</v>
      </c>
      <c r="X1201" t="b">
        <v>0</v>
      </c>
      <c r="Y1201" t="s">
        <v>557</v>
      </c>
      <c r="Z1201" t="s">
        <v>1765</v>
      </c>
      <c r="AA1201" t="s">
        <v>2</v>
      </c>
    </row>
    <row r="1202" spans="1:27" x14ac:dyDescent="0.3">
      <c r="A1202" t="s">
        <v>2085</v>
      </c>
      <c r="B1202" t="s">
        <v>670</v>
      </c>
      <c r="C1202" t="s">
        <v>541</v>
      </c>
      <c r="D1202" t="s">
        <v>542</v>
      </c>
      <c r="E1202" t="s">
        <v>2086</v>
      </c>
      <c r="F1202" t="s">
        <v>2087</v>
      </c>
      <c r="G1202" t="s">
        <v>11</v>
      </c>
      <c r="H1202" t="s">
        <v>509</v>
      </c>
      <c r="J1202" s="2">
        <v>45471</v>
      </c>
      <c r="K1202" s="5">
        <v>202402</v>
      </c>
      <c r="M1202" t="b">
        <v>0</v>
      </c>
      <c r="N1202" t="b">
        <v>0</v>
      </c>
      <c r="O1202" s="2">
        <v>45666.534394131944</v>
      </c>
      <c r="P1202" s="2">
        <v>45670.414388425925</v>
      </c>
      <c r="Q1202" t="s">
        <v>301</v>
      </c>
      <c r="R1202" t="s">
        <v>543</v>
      </c>
      <c r="S1202" s="2"/>
      <c r="V1202" s="2">
        <v>45666.534394409726</v>
      </c>
      <c r="W1202" s="2">
        <v>45666.534394409726</v>
      </c>
      <c r="X1202" t="b">
        <v>0</v>
      </c>
      <c r="Y1202" t="s">
        <v>557</v>
      </c>
      <c r="Z1202" t="s">
        <v>1765</v>
      </c>
      <c r="AA1202" t="s">
        <v>16</v>
      </c>
    </row>
    <row r="1203" spans="1:27" x14ac:dyDescent="0.3">
      <c r="A1203" t="s">
        <v>2099</v>
      </c>
      <c r="B1203" t="s">
        <v>670</v>
      </c>
      <c r="C1203" t="s">
        <v>541</v>
      </c>
      <c r="D1203" t="s">
        <v>542</v>
      </c>
      <c r="E1203" t="s">
        <v>2100</v>
      </c>
      <c r="F1203" t="s">
        <v>2101</v>
      </c>
      <c r="G1203" t="s">
        <v>1150</v>
      </c>
      <c r="H1203" t="s">
        <v>509</v>
      </c>
      <c r="J1203" s="2">
        <v>45380</v>
      </c>
      <c r="K1203" s="5">
        <v>202401</v>
      </c>
      <c r="M1203" t="b">
        <v>0</v>
      </c>
      <c r="N1203" t="b">
        <v>0</v>
      </c>
      <c r="O1203" s="2">
        <v>45666.534023692133</v>
      </c>
      <c r="P1203" s="2">
        <v>45670.41411484954</v>
      </c>
      <c r="Q1203" t="s">
        <v>301</v>
      </c>
      <c r="R1203" t="s">
        <v>543</v>
      </c>
      <c r="S1203" s="2"/>
      <c r="V1203" s="2">
        <v>45666.534023726854</v>
      </c>
      <c r="W1203" s="2">
        <v>45666.534023726854</v>
      </c>
      <c r="X1203" t="b">
        <v>0</v>
      </c>
      <c r="Y1203" t="s">
        <v>557</v>
      </c>
      <c r="Z1203" t="s">
        <v>1765</v>
      </c>
      <c r="AA1203" t="s">
        <v>2</v>
      </c>
    </row>
    <row r="1204" spans="1:27" x14ac:dyDescent="0.3">
      <c r="A1204" t="s">
        <v>2092</v>
      </c>
      <c r="B1204" t="s">
        <v>670</v>
      </c>
      <c r="C1204" t="s">
        <v>541</v>
      </c>
      <c r="D1204" t="s">
        <v>542</v>
      </c>
      <c r="E1204" t="s">
        <v>2090</v>
      </c>
      <c r="F1204" t="s">
        <v>2091</v>
      </c>
      <c r="G1204" t="s">
        <v>11</v>
      </c>
      <c r="H1204" t="s">
        <v>509</v>
      </c>
      <c r="J1204" s="2">
        <v>45471</v>
      </c>
      <c r="K1204" s="5">
        <v>202402</v>
      </c>
      <c r="M1204" t="b">
        <v>0</v>
      </c>
      <c r="N1204" t="b">
        <v>0</v>
      </c>
      <c r="O1204" s="2">
        <v>45666.534501388887</v>
      </c>
      <c r="P1204" s="2">
        <v>45670.414467939816</v>
      </c>
      <c r="Q1204" t="s">
        <v>301</v>
      </c>
      <c r="R1204" t="s">
        <v>543</v>
      </c>
      <c r="S1204" s="2"/>
      <c r="V1204" s="2">
        <v>45666.534501423608</v>
      </c>
      <c r="W1204" s="2">
        <v>45666.534501423608</v>
      </c>
      <c r="X1204" t="b">
        <v>0</v>
      </c>
      <c r="Y1204" t="s">
        <v>557</v>
      </c>
      <c r="Z1204" t="s">
        <v>1765</v>
      </c>
      <c r="AA1204" t="s">
        <v>2</v>
      </c>
    </row>
    <row r="1205" spans="1:27" x14ac:dyDescent="0.3">
      <c r="A1205" t="s">
        <v>2088</v>
      </c>
      <c r="B1205" t="s">
        <v>670</v>
      </c>
      <c r="C1205" t="s">
        <v>541</v>
      </c>
      <c r="D1205" t="s">
        <v>542</v>
      </c>
      <c r="E1205" t="s">
        <v>2086</v>
      </c>
      <c r="F1205" t="s">
        <v>2087</v>
      </c>
      <c r="G1205" t="s">
        <v>11</v>
      </c>
      <c r="H1205" t="s">
        <v>509</v>
      </c>
      <c r="J1205" s="2">
        <v>45380</v>
      </c>
      <c r="K1205" s="5">
        <v>202401</v>
      </c>
      <c r="M1205" t="b">
        <v>0</v>
      </c>
      <c r="N1205" t="b">
        <v>0</v>
      </c>
      <c r="O1205" s="2">
        <v>45666.534379247685</v>
      </c>
      <c r="P1205" s="2">
        <v>45670.414376238426</v>
      </c>
      <c r="Q1205" t="s">
        <v>301</v>
      </c>
      <c r="R1205" t="s">
        <v>543</v>
      </c>
      <c r="S1205" s="2"/>
      <c r="V1205" s="2">
        <v>45666.53437947917</v>
      </c>
      <c r="W1205" s="2">
        <v>45666.53437947917</v>
      </c>
      <c r="X1205" t="b">
        <v>0</v>
      </c>
      <c r="Y1205" t="s">
        <v>557</v>
      </c>
      <c r="Z1205" t="s">
        <v>1765</v>
      </c>
      <c r="AA1205" t="s">
        <v>304</v>
      </c>
    </row>
    <row r="1206" spans="1:27" x14ac:dyDescent="0.3">
      <c r="A1206" t="s">
        <v>2089</v>
      </c>
      <c r="B1206" t="s">
        <v>670</v>
      </c>
      <c r="C1206" t="s">
        <v>541</v>
      </c>
      <c r="D1206" t="s">
        <v>542</v>
      </c>
      <c r="E1206" t="s">
        <v>2090</v>
      </c>
      <c r="F1206" t="s">
        <v>2091</v>
      </c>
      <c r="G1206" t="s">
        <v>11</v>
      </c>
      <c r="H1206" t="s">
        <v>509</v>
      </c>
      <c r="J1206" s="2">
        <v>45380</v>
      </c>
      <c r="K1206" s="5">
        <v>202401</v>
      </c>
      <c r="M1206" t="b">
        <v>0</v>
      </c>
      <c r="N1206" t="b">
        <v>0</v>
      </c>
      <c r="O1206" s="2">
        <v>45666.534302118052</v>
      </c>
      <c r="P1206" s="2">
        <v>45670.414324108795</v>
      </c>
      <c r="Q1206" t="s">
        <v>301</v>
      </c>
      <c r="R1206" t="s">
        <v>543</v>
      </c>
      <c r="S1206" s="2"/>
      <c r="V1206" s="2">
        <v>45666.534302233798</v>
      </c>
      <c r="W1206" s="2">
        <v>45666.534302233798</v>
      </c>
      <c r="X1206" t="b">
        <v>0</v>
      </c>
      <c r="Y1206" t="s">
        <v>557</v>
      </c>
      <c r="Z1206" t="s">
        <v>1765</v>
      </c>
      <c r="AA1206" t="s">
        <v>6</v>
      </c>
    </row>
    <row r="1207" spans="1:27" x14ac:dyDescent="0.3">
      <c r="A1207" t="s">
        <v>2114</v>
      </c>
      <c r="B1207" t="s">
        <v>670</v>
      </c>
      <c r="C1207" t="s">
        <v>541</v>
      </c>
      <c r="D1207" t="s">
        <v>542</v>
      </c>
      <c r="E1207" t="s">
        <v>741</v>
      </c>
      <c r="F1207" t="s">
        <v>742</v>
      </c>
      <c r="G1207" t="s">
        <v>1150</v>
      </c>
      <c r="H1207" t="s">
        <v>509</v>
      </c>
      <c r="J1207" s="2">
        <v>45380</v>
      </c>
      <c r="K1207" s="5">
        <v>202401</v>
      </c>
      <c r="M1207" t="b">
        <v>0</v>
      </c>
      <c r="N1207" t="b">
        <v>0</v>
      </c>
      <c r="O1207" s="2">
        <v>45666.534508449076</v>
      </c>
      <c r="P1207" s="2">
        <v>45670.414472337965</v>
      </c>
      <c r="Q1207" t="s">
        <v>301</v>
      </c>
      <c r="R1207" t="s">
        <v>543</v>
      </c>
      <c r="S1207" s="2"/>
      <c r="V1207" s="2">
        <v>45666.534508530094</v>
      </c>
      <c r="W1207" s="2">
        <v>45666.534508530094</v>
      </c>
      <c r="X1207" t="b">
        <v>0</v>
      </c>
      <c r="Y1207" t="s">
        <v>557</v>
      </c>
      <c r="Z1207" t="s">
        <v>1765</v>
      </c>
      <c r="AA1207" t="s">
        <v>2</v>
      </c>
    </row>
    <row r="1208" spans="1:27" x14ac:dyDescent="0.3">
      <c r="A1208" t="s">
        <v>2113</v>
      </c>
      <c r="B1208" t="s">
        <v>670</v>
      </c>
      <c r="C1208" t="s">
        <v>541</v>
      </c>
      <c r="D1208" t="s">
        <v>542</v>
      </c>
      <c r="E1208" t="s">
        <v>741</v>
      </c>
      <c r="F1208" t="s">
        <v>742</v>
      </c>
      <c r="G1208" t="s">
        <v>1150</v>
      </c>
      <c r="H1208" t="s">
        <v>509</v>
      </c>
      <c r="J1208" s="2">
        <v>45471</v>
      </c>
      <c r="K1208" s="5">
        <v>202402</v>
      </c>
      <c r="M1208" t="b">
        <v>0</v>
      </c>
      <c r="N1208" t="b">
        <v>0</v>
      </c>
      <c r="O1208" s="2">
        <v>45666.534099849538</v>
      </c>
      <c r="P1208" s="2">
        <v>45670.414173113422</v>
      </c>
      <c r="Q1208" t="s">
        <v>301</v>
      </c>
      <c r="R1208" t="s">
        <v>543</v>
      </c>
      <c r="S1208" s="2"/>
      <c r="V1208" s="2">
        <v>45666.534099965276</v>
      </c>
      <c r="W1208" s="2">
        <v>45666.534099965276</v>
      </c>
      <c r="X1208" t="b">
        <v>0</v>
      </c>
      <c r="Y1208" t="s">
        <v>557</v>
      </c>
      <c r="Z1208" t="s">
        <v>1765</v>
      </c>
      <c r="AA1208" t="s">
        <v>6</v>
      </c>
    </row>
    <row r="1209" spans="1:27" x14ac:dyDescent="0.3">
      <c r="A1209" t="s">
        <v>2111</v>
      </c>
      <c r="B1209" t="s">
        <v>670</v>
      </c>
      <c r="C1209" t="s">
        <v>541</v>
      </c>
      <c r="D1209" t="s">
        <v>542</v>
      </c>
      <c r="E1209" t="s">
        <v>735</v>
      </c>
      <c r="F1209" t="s">
        <v>736</v>
      </c>
      <c r="G1209" t="s">
        <v>1150</v>
      </c>
      <c r="H1209" t="s">
        <v>509</v>
      </c>
      <c r="J1209" s="2">
        <v>45471</v>
      </c>
      <c r="K1209" s="5">
        <v>202402</v>
      </c>
      <c r="M1209" t="b">
        <v>0</v>
      </c>
      <c r="N1209" t="b">
        <v>0</v>
      </c>
      <c r="O1209" s="2">
        <v>45666.534455057874</v>
      </c>
      <c r="P1209" s="2">
        <v>45670.414434456019</v>
      </c>
      <c r="Q1209" t="s">
        <v>301</v>
      </c>
      <c r="R1209" t="s">
        <v>543</v>
      </c>
      <c r="S1209" s="2"/>
      <c r="V1209" s="2">
        <v>45666.534455057874</v>
      </c>
      <c r="W1209" s="2">
        <v>45666.534455057874</v>
      </c>
      <c r="X1209" t="b">
        <v>0</v>
      </c>
      <c r="Y1209" t="s">
        <v>557</v>
      </c>
      <c r="Z1209" t="s">
        <v>1765</v>
      </c>
      <c r="AA1209" t="s">
        <v>2</v>
      </c>
    </row>
    <row r="1210" spans="1:27" x14ac:dyDescent="0.3">
      <c r="A1210" t="s">
        <v>2112</v>
      </c>
      <c r="B1210" t="s">
        <v>670</v>
      </c>
      <c r="C1210" t="s">
        <v>541</v>
      </c>
      <c r="D1210" t="s">
        <v>542</v>
      </c>
      <c r="E1210" t="s">
        <v>735</v>
      </c>
      <c r="F1210" t="s">
        <v>736</v>
      </c>
      <c r="G1210" t="s">
        <v>1150</v>
      </c>
      <c r="H1210" t="s">
        <v>509</v>
      </c>
      <c r="J1210" s="2">
        <v>45380</v>
      </c>
      <c r="K1210" s="5">
        <v>202401</v>
      </c>
      <c r="M1210" t="b">
        <v>0</v>
      </c>
      <c r="N1210" t="b">
        <v>0</v>
      </c>
      <c r="O1210" s="2">
        <v>45666.534419872682</v>
      </c>
      <c r="P1210" s="2">
        <v>45670.41440883102</v>
      </c>
      <c r="Q1210" t="s">
        <v>301</v>
      </c>
      <c r="R1210" t="s">
        <v>543</v>
      </c>
      <c r="S1210" s="2"/>
      <c r="V1210" s="2">
        <v>45666.534419988428</v>
      </c>
      <c r="W1210" s="2">
        <v>45666.534419988428</v>
      </c>
      <c r="X1210" t="b">
        <v>0</v>
      </c>
      <c r="Y1210" t="s">
        <v>557</v>
      </c>
      <c r="Z1210" t="s">
        <v>1765</v>
      </c>
      <c r="AA1210" t="s">
        <v>6</v>
      </c>
    </row>
    <row r="1211" spans="1:27" x14ac:dyDescent="0.3">
      <c r="A1211" t="s">
        <v>2108</v>
      </c>
      <c r="B1211" t="s">
        <v>670</v>
      </c>
      <c r="C1211" t="s">
        <v>541</v>
      </c>
      <c r="D1211" t="s">
        <v>542</v>
      </c>
      <c r="E1211" t="s">
        <v>2106</v>
      </c>
      <c r="F1211" t="s">
        <v>2107</v>
      </c>
      <c r="G1211" t="s">
        <v>1150</v>
      </c>
      <c r="H1211" t="s">
        <v>509</v>
      </c>
      <c r="J1211" s="2">
        <v>45380</v>
      </c>
      <c r="K1211" s="5">
        <v>202401</v>
      </c>
      <c r="M1211" t="b">
        <v>0</v>
      </c>
      <c r="N1211" t="b">
        <v>0</v>
      </c>
      <c r="O1211" s="2">
        <v>45666.534189502316</v>
      </c>
      <c r="P1211" s="2">
        <v>45670.41423480324</v>
      </c>
      <c r="Q1211" t="s">
        <v>301</v>
      </c>
      <c r="R1211" t="s">
        <v>543</v>
      </c>
      <c r="S1211" s="2"/>
      <c r="V1211" s="2">
        <v>45666.534189618054</v>
      </c>
      <c r="W1211" s="2">
        <v>45666.534189618054</v>
      </c>
      <c r="X1211" t="b">
        <v>0</v>
      </c>
      <c r="Y1211" t="s">
        <v>557</v>
      </c>
      <c r="Z1211" t="s">
        <v>1765</v>
      </c>
      <c r="AA1211" t="s">
        <v>304</v>
      </c>
    </row>
    <row r="1212" spans="1:27" x14ac:dyDescent="0.3">
      <c r="A1212" t="s">
        <v>2105</v>
      </c>
      <c r="B1212" t="s">
        <v>670</v>
      </c>
      <c r="C1212" t="s">
        <v>541</v>
      </c>
      <c r="D1212" t="s">
        <v>542</v>
      </c>
      <c r="E1212" t="s">
        <v>2106</v>
      </c>
      <c r="F1212" t="s">
        <v>2107</v>
      </c>
      <c r="G1212" t="s">
        <v>1150</v>
      </c>
      <c r="H1212" t="s">
        <v>509</v>
      </c>
      <c r="J1212" s="2">
        <v>45471</v>
      </c>
      <c r="K1212" s="5">
        <v>202402</v>
      </c>
      <c r="M1212" t="b">
        <v>0</v>
      </c>
      <c r="N1212" t="b">
        <v>0</v>
      </c>
      <c r="O1212" s="2">
        <v>45666.534318831022</v>
      </c>
      <c r="P1212" s="2">
        <v>45670.414335567133</v>
      </c>
      <c r="Q1212" t="s">
        <v>301</v>
      </c>
      <c r="R1212" t="s">
        <v>543</v>
      </c>
      <c r="S1212" s="2"/>
      <c r="V1212" s="2">
        <v>45666.53431894676</v>
      </c>
      <c r="W1212" s="2">
        <v>45666.53431894676</v>
      </c>
      <c r="X1212" t="b">
        <v>0</v>
      </c>
      <c r="Y1212" t="s">
        <v>557</v>
      </c>
      <c r="Z1212" t="s">
        <v>1765</v>
      </c>
      <c r="AA1212" t="s">
        <v>6</v>
      </c>
    </row>
    <row r="1213" spans="1:27" x14ac:dyDescent="0.3">
      <c r="A1213" t="s">
        <v>2110</v>
      </c>
      <c r="B1213" t="s">
        <v>670</v>
      </c>
      <c r="C1213" t="s">
        <v>541</v>
      </c>
      <c r="D1213" t="s">
        <v>542</v>
      </c>
      <c r="E1213" t="s">
        <v>763</v>
      </c>
      <c r="F1213" t="s">
        <v>764</v>
      </c>
      <c r="G1213" t="s">
        <v>1150</v>
      </c>
      <c r="H1213" t="s">
        <v>509</v>
      </c>
      <c r="J1213" s="2">
        <v>45380</v>
      </c>
      <c r="K1213" s="5">
        <v>202401</v>
      </c>
      <c r="M1213" t="b">
        <v>0</v>
      </c>
      <c r="N1213" t="b">
        <v>0</v>
      </c>
      <c r="O1213" s="2">
        <v>45666.53449795139</v>
      </c>
      <c r="P1213" s="2">
        <v>45670.414465856484</v>
      </c>
      <c r="Q1213" t="s">
        <v>301</v>
      </c>
      <c r="R1213" t="s">
        <v>543</v>
      </c>
      <c r="S1213" s="2"/>
      <c r="V1213" s="2">
        <v>45666.534497997687</v>
      </c>
      <c r="W1213" s="2">
        <v>45666.534497997687</v>
      </c>
      <c r="X1213" t="b">
        <v>0</v>
      </c>
      <c r="Y1213" t="s">
        <v>557</v>
      </c>
      <c r="Z1213" t="s">
        <v>1765</v>
      </c>
      <c r="AA1213" t="s">
        <v>2</v>
      </c>
    </row>
    <row r="1214" spans="1:27" x14ac:dyDescent="0.3">
      <c r="A1214" t="s">
        <v>2109</v>
      </c>
      <c r="B1214" t="s">
        <v>670</v>
      </c>
      <c r="C1214" t="s">
        <v>541</v>
      </c>
      <c r="D1214" t="s">
        <v>542</v>
      </c>
      <c r="E1214" t="s">
        <v>763</v>
      </c>
      <c r="F1214" t="s">
        <v>764</v>
      </c>
      <c r="G1214" t="s">
        <v>1150</v>
      </c>
      <c r="H1214" t="s">
        <v>509</v>
      </c>
      <c r="J1214" s="2">
        <v>45471</v>
      </c>
      <c r="K1214" s="5">
        <v>202402</v>
      </c>
      <c r="M1214" t="b">
        <v>0</v>
      </c>
      <c r="N1214" t="b">
        <v>0</v>
      </c>
      <c r="O1214" s="2">
        <v>45666.534442939817</v>
      </c>
      <c r="P1214" s="2">
        <v>45670.414426157404</v>
      </c>
      <c r="Q1214" t="s">
        <v>301</v>
      </c>
      <c r="R1214" t="s">
        <v>543</v>
      </c>
      <c r="S1214" s="2"/>
      <c r="V1214" s="2">
        <v>45666.534443090277</v>
      </c>
      <c r="W1214" s="2">
        <v>45666.534443090277</v>
      </c>
      <c r="X1214" t="b">
        <v>0</v>
      </c>
      <c r="Y1214" t="s">
        <v>557</v>
      </c>
      <c r="Z1214" t="s">
        <v>1765</v>
      </c>
      <c r="AA1214" t="s">
        <v>304</v>
      </c>
    </row>
    <row r="1215" spans="1:27" x14ac:dyDescent="0.3">
      <c r="A1215" t="s">
        <v>2181</v>
      </c>
      <c r="B1215" t="s">
        <v>670</v>
      </c>
      <c r="C1215" t="s">
        <v>541</v>
      </c>
      <c r="D1215" t="s">
        <v>542</v>
      </c>
      <c r="E1215" t="s">
        <v>681</v>
      </c>
      <c r="F1215" t="s">
        <v>682</v>
      </c>
      <c r="G1215" t="s">
        <v>21</v>
      </c>
      <c r="H1215" t="s">
        <v>512</v>
      </c>
      <c r="J1215" s="2">
        <v>45471</v>
      </c>
      <c r="K1215" s="5">
        <v>202402</v>
      </c>
      <c r="M1215" t="b">
        <v>0</v>
      </c>
      <c r="N1215" t="b">
        <v>0</v>
      </c>
      <c r="O1215" s="2">
        <v>45666.534230868056</v>
      </c>
      <c r="P1215" s="2">
        <v>45670.414268668981</v>
      </c>
      <c r="Q1215" t="s">
        <v>301</v>
      </c>
      <c r="R1215" t="s">
        <v>543</v>
      </c>
      <c r="S1215" s="2"/>
      <c r="V1215" s="2">
        <v>45666.534230902776</v>
      </c>
      <c r="W1215" s="2">
        <v>45666.534230902776</v>
      </c>
      <c r="X1215" t="b">
        <v>0</v>
      </c>
      <c r="Y1215" t="s">
        <v>557</v>
      </c>
      <c r="Z1215" t="s">
        <v>1765</v>
      </c>
      <c r="AA1215" t="s">
        <v>308</v>
      </c>
    </row>
    <row r="1216" spans="1:27" x14ac:dyDescent="0.3">
      <c r="A1216" t="s">
        <v>2182</v>
      </c>
      <c r="B1216" t="s">
        <v>670</v>
      </c>
      <c r="C1216" t="s">
        <v>541</v>
      </c>
      <c r="D1216" t="s">
        <v>542</v>
      </c>
      <c r="E1216" t="s">
        <v>2179</v>
      </c>
      <c r="F1216" t="s">
        <v>2180</v>
      </c>
      <c r="G1216" t="s">
        <v>413</v>
      </c>
      <c r="H1216" t="s">
        <v>512</v>
      </c>
      <c r="J1216" s="2">
        <v>45380</v>
      </c>
      <c r="K1216" s="5">
        <v>202401</v>
      </c>
      <c r="M1216" t="b">
        <v>0</v>
      </c>
      <c r="N1216" t="b">
        <v>0</v>
      </c>
      <c r="O1216" s="2">
        <v>45666.534382835649</v>
      </c>
      <c r="P1216" s="2">
        <v>45670.414378321759</v>
      </c>
      <c r="Q1216" t="s">
        <v>301</v>
      </c>
      <c r="R1216" t="s">
        <v>543</v>
      </c>
      <c r="S1216" s="2"/>
      <c r="V1216" s="2">
        <v>45666.534382835649</v>
      </c>
      <c r="W1216" s="2">
        <v>45666.534382835649</v>
      </c>
      <c r="X1216" t="b">
        <v>0</v>
      </c>
      <c r="Y1216" t="s">
        <v>557</v>
      </c>
      <c r="Z1216" t="s">
        <v>1765</v>
      </c>
      <c r="AA1216" t="s">
        <v>2</v>
      </c>
    </row>
    <row r="1217" spans="1:27" x14ac:dyDescent="0.3">
      <c r="A1217" t="s">
        <v>2178</v>
      </c>
      <c r="B1217" t="s">
        <v>670</v>
      </c>
      <c r="C1217" t="s">
        <v>541</v>
      </c>
      <c r="D1217" t="s">
        <v>542</v>
      </c>
      <c r="E1217" t="s">
        <v>2179</v>
      </c>
      <c r="F1217" t="s">
        <v>2180</v>
      </c>
      <c r="G1217" t="s">
        <v>413</v>
      </c>
      <c r="H1217" t="s">
        <v>512</v>
      </c>
      <c r="J1217" s="2">
        <v>45471</v>
      </c>
      <c r="K1217" s="5">
        <v>202402</v>
      </c>
      <c r="M1217" t="b">
        <v>0</v>
      </c>
      <c r="N1217" t="b">
        <v>0</v>
      </c>
      <c r="O1217" s="2">
        <v>45666.534552581019</v>
      </c>
      <c r="P1217" s="2">
        <v>45670.414503784719</v>
      </c>
      <c r="Q1217" t="s">
        <v>301</v>
      </c>
      <c r="R1217" t="s">
        <v>543</v>
      </c>
      <c r="S1217" s="2"/>
      <c r="V1217" s="2">
        <v>45666.534552581019</v>
      </c>
      <c r="W1217" s="2">
        <v>45666.534552581019</v>
      </c>
      <c r="X1217" t="b">
        <v>0</v>
      </c>
      <c r="Y1217" t="s">
        <v>557</v>
      </c>
      <c r="Z1217" t="s">
        <v>1765</v>
      </c>
      <c r="AA1217" t="s">
        <v>2</v>
      </c>
    </row>
    <row r="1218" spans="1:27" x14ac:dyDescent="0.3">
      <c r="A1218" t="s">
        <v>2020</v>
      </c>
      <c r="B1218" t="s">
        <v>670</v>
      </c>
      <c r="C1218" t="s">
        <v>541</v>
      </c>
      <c r="D1218" t="s">
        <v>542</v>
      </c>
      <c r="E1218" t="s">
        <v>2021</v>
      </c>
      <c r="F1218" t="s">
        <v>2022</v>
      </c>
      <c r="G1218" t="s">
        <v>413</v>
      </c>
      <c r="H1218" t="s">
        <v>512</v>
      </c>
      <c r="J1218" s="2">
        <v>45471</v>
      </c>
      <c r="K1218" s="5">
        <v>202402</v>
      </c>
      <c r="M1218" t="b">
        <v>0</v>
      </c>
      <c r="N1218" t="b">
        <v>0</v>
      </c>
      <c r="O1218" s="2">
        <v>45666.534202002316</v>
      </c>
      <c r="P1218" s="2">
        <v>45670.414245601853</v>
      </c>
      <c r="Q1218" t="s">
        <v>301</v>
      </c>
      <c r="R1218" t="s">
        <v>543</v>
      </c>
      <c r="S1218" s="2"/>
      <c r="V1218" s="2">
        <v>45666.534202048613</v>
      </c>
      <c r="W1218" s="2">
        <v>45666.534202048613</v>
      </c>
      <c r="X1218" t="b">
        <v>0</v>
      </c>
      <c r="Y1218" t="s">
        <v>557</v>
      </c>
      <c r="Z1218" t="s">
        <v>1765</v>
      </c>
      <c r="AA1218" t="s">
        <v>2</v>
      </c>
    </row>
    <row r="1219" spans="1:27" x14ac:dyDescent="0.3">
      <c r="A1219" t="s">
        <v>2172</v>
      </c>
      <c r="B1219" t="s">
        <v>670</v>
      </c>
      <c r="C1219" t="s">
        <v>541</v>
      </c>
      <c r="D1219" t="s">
        <v>542</v>
      </c>
      <c r="E1219" t="s">
        <v>2173</v>
      </c>
      <c r="F1219" t="s">
        <v>2174</v>
      </c>
      <c r="G1219" t="s">
        <v>413</v>
      </c>
      <c r="H1219" t="s">
        <v>512</v>
      </c>
      <c r="J1219" s="2">
        <v>45471</v>
      </c>
      <c r="K1219" s="5">
        <v>202402</v>
      </c>
      <c r="M1219" t="b">
        <v>0</v>
      </c>
      <c r="N1219" t="b">
        <v>0</v>
      </c>
      <c r="O1219" s="2">
        <v>45666.534416747687</v>
      </c>
      <c r="P1219" s="2">
        <v>45670.414406631942</v>
      </c>
      <c r="Q1219" t="s">
        <v>301</v>
      </c>
      <c r="R1219" t="s">
        <v>543</v>
      </c>
      <c r="S1219" s="2"/>
      <c r="V1219" s="2">
        <v>45666.534416782408</v>
      </c>
      <c r="W1219" s="2">
        <v>45666.534416782408</v>
      </c>
      <c r="X1219" t="b">
        <v>0</v>
      </c>
      <c r="Y1219" t="s">
        <v>557</v>
      </c>
      <c r="Z1219" t="s">
        <v>1765</v>
      </c>
      <c r="AA1219" t="s">
        <v>2</v>
      </c>
    </row>
    <row r="1220" spans="1:27" x14ac:dyDescent="0.3">
      <c r="A1220" t="s">
        <v>2175</v>
      </c>
      <c r="B1220" t="s">
        <v>670</v>
      </c>
      <c r="C1220" t="s">
        <v>541</v>
      </c>
      <c r="D1220" t="s">
        <v>542</v>
      </c>
      <c r="E1220" t="s">
        <v>2176</v>
      </c>
      <c r="F1220" t="s">
        <v>2177</v>
      </c>
      <c r="G1220" t="s">
        <v>7</v>
      </c>
      <c r="H1220" t="s">
        <v>512</v>
      </c>
      <c r="J1220" s="2">
        <v>45471</v>
      </c>
      <c r="K1220" s="5">
        <v>202402</v>
      </c>
      <c r="M1220" t="b">
        <v>0</v>
      </c>
      <c r="N1220" t="b">
        <v>0</v>
      </c>
      <c r="O1220" s="2">
        <v>45666.534123611113</v>
      </c>
      <c r="P1220" s="2">
        <v>45670.41419077546</v>
      </c>
      <c r="Q1220" t="s">
        <v>301</v>
      </c>
      <c r="R1220" t="s">
        <v>543</v>
      </c>
      <c r="S1220" s="2"/>
      <c r="V1220" s="2">
        <v>45666.534123726851</v>
      </c>
      <c r="W1220" s="2">
        <v>45666.534123726851</v>
      </c>
      <c r="X1220" t="b">
        <v>0</v>
      </c>
      <c r="Y1220" t="s">
        <v>557</v>
      </c>
      <c r="Z1220" t="s">
        <v>1765</v>
      </c>
      <c r="AA1220" t="s">
        <v>6</v>
      </c>
    </row>
    <row r="1221" spans="1:27" x14ac:dyDescent="0.3">
      <c r="A1221" t="s">
        <v>2171</v>
      </c>
      <c r="B1221" t="s">
        <v>670</v>
      </c>
      <c r="C1221" t="s">
        <v>541</v>
      </c>
      <c r="D1221" t="s">
        <v>542</v>
      </c>
      <c r="E1221" t="s">
        <v>2157</v>
      </c>
      <c r="F1221" t="s">
        <v>2158</v>
      </c>
      <c r="G1221" t="s">
        <v>7</v>
      </c>
      <c r="H1221" t="s">
        <v>512</v>
      </c>
      <c r="J1221" s="2">
        <v>45380</v>
      </c>
      <c r="K1221" s="5">
        <v>202401</v>
      </c>
      <c r="M1221" t="b">
        <v>0</v>
      </c>
      <c r="N1221" t="b">
        <v>0</v>
      </c>
      <c r="O1221" s="2">
        <v>45666.534086192129</v>
      </c>
      <c r="P1221" s="2">
        <v>45670.414164155096</v>
      </c>
      <c r="Q1221" t="s">
        <v>301</v>
      </c>
      <c r="R1221" t="s">
        <v>543</v>
      </c>
      <c r="S1221" s="2"/>
      <c r="V1221" s="2">
        <v>45666.534086342595</v>
      </c>
      <c r="W1221" s="2">
        <v>45666.534086342595</v>
      </c>
      <c r="X1221" t="b">
        <v>0</v>
      </c>
      <c r="Y1221" t="s">
        <v>557</v>
      </c>
      <c r="Z1221" t="s">
        <v>1765</v>
      </c>
      <c r="AA1221" t="s">
        <v>303</v>
      </c>
    </row>
    <row r="1222" spans="1:27" x14ac:dyDescent="0.3">
      <c r="A1222" t="s">
        <v>2023</v>
      </c>
      <c r="B1222" t="s">
        <v>670</v>
      </c>
      <c r="C1222" t="s">
        <v>541</v>
      </c>
      <c r="D1222" t="s">
        <v>542</v>
      </c>
      <c r="E1222" t="s">
        <v>719</v>
      </c>
      <c r="F1222" t="s">
        <v>720</v>
      </c>
      <c r="G1222" t="s">
        <v>7</v>
      </c>
      <c r="H1222" t="s">
        <v>512</v>
      </c>
      <c r="J1222" s="2">
        <v>45471</v>
      </c>
      <c r="K1222" s="5">
        <v>202402</v>
      </c>
      <c r="M1222" t="b">
        <v>0</v>
      </c>
      <c r="N1222" t="b">
        <v>0</v>
      </c>
      <c r="O1222" s="2">
        <v>45669.522378472226</v>
      </c>
      <c r="P1222" s="2">
        <v>45670.414184224537</v>
      </c>
      <c r="Q1222" t="s">
        <v>301</v>
      </c>
      <c r="R1222" t="s">
        <v>543</v>
      </c>
      <c r="S1222" s="2"/>
      <c r="V1222" s="2">
        <v>45669.522378506947</v>
      </c>
      <c r="W1222" s="2">
        <v>45669.522378506947</v>
      </c>
      <c r="X1222" t="b">
        <v>0</v>
      </c>
      <c r="Y1222" t="s">
        <v>557</v>
      </c>
      <c r="Z1222" t="s">
        <v>1765</v>
      </c>
      <c r="AA1222" t="s">
        <v>2</v>
      </c>
    </row>
    <row r="1223" spans="1:27" x14ac:dyDescent="0.3">
      <c r="A1223" t="s">
        <v>2159</v>
      </c>
      <c r="B1223" t="s">
        <v>670</v>
      </c>
      <c r="C1223" t="s">
        <v>541</v>
      </c>
      <c r="D1223" t="s">
        <v>542</v>
      </c>
      <c r="E1223" t="s">
        <v>2160</v>
      </c>
      <c r="F1223" t="s">
        <v>2161</v>
      </c>
      <c r="G1223" t="s">
        <v>50</v>
      </c>
      <c r="H1223" t="s">
        <v>512</v>
      </c>
      <c r="J1223" s="2">
        <v>45380</v>
      </c>
      <c r="K1223" s="5">
        <v>202401</v>
      </c>
      <c r="M1223" t="b">
        <v>0</v>
      </c>
      <c r="N1223" t="b">
        <v>0</v>
      </c>
      <c r="O1223" s="2">
        <v>45669.522470289354</v>
      </c>
      <c r="P1223" s="2">
        <v>45670.414257372686</v>
      </c>
      <c r="Q1223" t="s">
        <v>301</v>
      </c>
      <c r="R1223" t="s">
        <v>543</v>
      </c>
      <c r="S1223" s="2"/>
      <c r="V1223" s="2">
        <v>45669.522470335651</v>
      </c>
      <c r="W1223" s="2">
        <v>45669.522470335651</v>
      </c>
      <c r="X1223" t="b">
        <v>0</v>
      </c>
      <c r="Y1223" t="s">
        <v>557</v>
      </c>
      <c r="Z1223" t="s">
        <v>1765</v>
      </c>
      <c r="AA1223" t="s">
        <v>2</v>
      </c>
    </row>
    <row r="1224" spans="1:27" x14ac:dyDescent="0.3">
      <c r="A1224" t="s">
        <v>2156</v>
      </c>
      <c r="B1224" t="s">
        <v>670</v>
      </c>
      <c r="C1224" t="s">
        <v>541</v>
      </c>
      <c r="D1224" t="s">
        <v>542</v>
      </c>
      <c r="E1224" t="s">
        <v>2157</v>
      </c>
      <c r="F1224" t="s">
        <v>2158</v>
      </c>
      <c r="G1224" t="s">
        <v>7</v>
      </c>
      <c r="H1224" t="s">
        <v>512</v>
      </c>
      <c r="J1224" s="2">
        <v>45471</v>
      </c>
      <c r="K1224" s="5">
        <v>202402</v>
      </c>
      <c r="M1224" t="b">
        <v>0</v>
      </c>
      <c r="N1224" t="b">
        <v>0</v>
      </c>
      <c r="O1224" s="2">
        <v>45669.52263190972</v>
      </c>
      <c r="P1224" s="2">
        <v>45670.414380289352</v>
      </c>
      <c r="Q1224" t="s">
        <v>301</v>
      </c>
      <c r="R1224" t="s">
        <v>543</v>
      </c>
      <c r="S1224" s="2"/>
      <c r="V1224" s="2">
        <v>45669.522632025466</v>
      </c>
      <c r="W1224" s="2">
        <v>45669.522632025466</v>
      </c>
      <c r="X1224" t="b">
        <v>0</v>
      </c>
      <c r="Y1224" t="s">
        <v>557</v>
      </c>
      <c r="Z1224" t="s">
        <v>1765</v>
      </c>
      <c r="AA1224" t="s">
        <v>6</v>
      </c>
    </row>
    <row r="1225" spans="1:27" x14ac:dyDescent="0.3">
      <c r="A1225" t="s">
        <v>2025</v>
      </c>
      <c r="B1225" t="s">
        <v>670</v>
      </c>
      <c r="C1225" t="s">
        <v>541</v>
      </c>
      <c r="D1225" t="s">
        <v>542</v>
      </c>
      <c r="E1225" t="s">
        <v>709</v>
      </c>
      <c r="F1225" t="s">
        <v>710</v>
      </c>
      <c r="G1225" t="s">
        <v>50</v>
      </c>
      <c r="H1225" t="s">
        <v>512</v>
      </c>
      <c r="J1225" s="2">
        <v>45380</v>
      </c>
      <c r="K1225" s="5">
        <v>202401</v>
      </c>
      <c r="M1225" t="b">
        <v>0</v>
      </c>
      <c r="N1225" t="b">
        <v>0</v>
      </c>
      <c r="O1225" s="2">
        <v>45666.534361030092</v>
      </c>
      <c r="P1225" s="2">
        <v>45670.414362997682</v>
      </c>
      <c r="Q1225" t="s">
        <v>301</v>
      </c>
      <c r="R1225" t="s">
        <v>543</v>
      </c>
      <c r="S1225" s="2"/>
      <c r="V1225" s="2">
        <v>45666.534361342594</v>
      </c>
      <c r="W1225" s="2">
        <v>45666.534361342594</v>
      </c>
      <c r="X1225" t="b">
        <v>0</v>
      </c>
      <c r="Y1225" t="s">
        <v>557</v>
      </c>
      <c r="Z1225" t="s">
        <v>1765</v>
      </c>
      <c r="AA1225" t="s">
        <v>313</v>
      </c>
    </row>
    <row r="1226" spans="1:27" x14ac:dyDescent="0.3">
      <c r="A1226" t="s">
        <v>2162</v>
      </c>
      <c r="B1226" t="s">
        <v>670</v>
      </c>
      <c r="C1226" t="s">
        <v>541</v>
      </c>
      <c r="D1226" t="s">
        <v>542</v>
      </c>
      <c r="E1226" t="s">
        <v>2160</v>
      </c>
      <c r="F1226" t="s">
        <v>2161</v>
      </c>
      <c r="G1226" t="s">
        <v>50</v>
      </c>
      <c r="H1226" t="s">
        <v>512</v>
      </c>
      <c r="J1226" s="2">
        <v>45471</v>
      </c>
      <c r="K1226" s="5">
        <v>202402</v>
      </c>
      <c r="M1226" t="b">
        <v>0</v>
      </c>
      <c r="N1226" t="b">
        <v>0</v>
      </c>
      <c r="O1226" s="2">
        <v>45669.522517048608</v>
      </c>
      <c r="P1226" s="2">
        <v>45670.414290590277</v>
      </c>
      <c r="Q1226" t="s">
        <v>301</v>
      </c>
      <c r="R1226" t="s">
        <v>543</v>
      </c>
      <c r="S1226" s="2"/>
      <c r="V1226" s="2">
        <v>45669.522517094905</v>
      </c>
      <c r="W1226" s="2">
        <v>45669.522517094905</v>
      </c>
      <c r="X1226" t="b">
        <v>0</v>
      </c>
      <c r="Y1226" t="s">
        <v>557</v>
      </c>
      <c r="Z1226" t="s">
        <v>1765</v>
      </c>
      <c r="AA1226" t="s">
        <v>2</v>
      </c>
    </row>
    <row r="1227" spans="1:27" x14ac:dyDescent="0.3">
      <c r="A1227" t="s">
        <v>2163</v>
      </c>
      <c r="B1227" t="s">
        <v>670</v>
      </c>
      <c r="C1227" t="s">
        <v>541</v>
      </c>
      <c r="D1227" t="s">
        <v>542</v>
      </c>
      <c r="E1227" t="s">
        <v>730</v>
      </c>
      <c r="F1227" t="s">
        <v>731</v>
      </c>
      <c r="G1227" t="s">
        <v>50</v>
      </c>
      <c r="H1227" t="s">
        <v>512</v>
      </c>
      <c r="J1227" s="2">
        <v>45380</v>
      </c>
      <c r="K1227" s="5">
        <v>202401</v>
      </c>
      <c r="M1227" t="b">
        <v>0</v>
      </c>
      <c r="N1227" t="b">
        <v>0</v>
      </c>
      <c r="O1227" s="2">
        <v>45666.534031249997</v>
      </c>
      <c r="P1227" s="2">
        <v>45670.414120868052</v>
      </c>
      <c r="Q1227" t="s">
        <v>301</v>
      </c>
      <c r="R1227" t="s">
        <v>543</v>
      </c>
      <c r="S1227" s="2"/>
      <c r="V1227" s="2">
        <v>45666.534031284726</v>
      </c>
      <c r="W1227" s="2">
        <v>45666.534031284726</v>
      </c>
      <c r="X1227" t="b">
        <v>0</v>
      </c>
      <c r="Y1227" t="s">
        <v>557</v>
      </c>
      <c r="Z1227" t="s">
        <v>1765</v>
      </c>
      <c r="AA1227" t="s">
        <v>2</v>
      </c>
    </row>
    <row r="1228" spans="1:27" x14ac:dyDescent="0.3">
      <c r="A1228" t="s">
        <v>2168</v>
      </c>
      <c r="B1228" t="s">
        <v>670</v>
      </c>
      <c r="C1228" t="s">
        <v>541</v>
      </c>
      <c r="D1228" t="s">
        <v>542</v>
      </c>
      <c r="E1228" t="s">
        <v>2169</v>
      </c>
      <c r="F1228" t="s">
        <v>2170</v>
      </c>
      <c r="G1228" t="s">
        <v>7</v>
      </c>
      <c r="H1228" t="s">
        <v>512</v>
      </c>
      <c r="J1228" s="2">
        <v>45471</v>
      </c>
      <c r="K1228" s="5">
        <v>202402</v>
      </c>
      <c r="M1228" t="b">
        <v>0</v>
      </c>
      <c r="N1228" t="b">
        <v>0</v>
      </c>
      <c r="O1228" s="2">
        <v>45666.534411608794</v>
      </c>
      <c r="P1228" s="2">
        <v>45670.41440228009</v>
      </c>
      <c r="Q1228" t="s">
        <v>301</v>
      </c>
      <c r="R1228" t="s">
        <v>543</v>
      </c>
      <c r="S1228" s="2"/>
      <c r="V1228" s="2">
        <v>45666.534411655091</v>
      </c>
      <c r="W1228" s="2">
        <v>45666.534411655091</v>
      </c>
      <c r="X1228" t="b">
        <v>0</v>
      </c>
      <c r="Y1228" t="s">
        <v>557</v>
      </c>
      <c r="Z1228" t="s">
        <v>1765</v>
      </c>
      <c r="AA1228" t="s">
        <v>2</v>
      </c>
    </row>
    <row r="1229" spans="1:27" x14ac:dyDescent="0.3">
      <c r="A1229" t="s">
        <v>2165</v>
      </c>
      <c r="B1229" t="s">
        <v>670</v>
      </c>
      <c r="C1229" t="s">
        <v>541</v>
      </c>
      <c r="D1229" t="s">
        <v>542</v>
      </c>
      <c r="E1229" t="s">
        <v>2166</v>
      </c>
      <c r="F1229" t="s">
        <v>2167</v>
      </c>
      <c r="G1229" t="s">
        <v>7</v>
      </c>
      <c r="H1229" t="s">
        <v>512</v>
      </c>
      <c r="J1229" s="2">
        <v>45380</v>
      </c>
      <c r="K1229" s="5">
        <v>202401</v>
      </c>
      <c r="M1229" t="b">
        <v>0</v>
      </c>
      <c r="N1229" t="b">
        <v>0</v>
      </c>
      <c r="O1229" s="2">
        <v>45666.534061192127</v>
      </c>
      <c r="P1229" s="2">
        <v>45670.414145833332</v>
      </c>
      <c r="Q1229" t="s">
        <v>301</v>
      </c>
      <c r="R1229" t="s">
        <v>543</v>
      </c>
      <c r="S1229" s="2"/>
      <c r="V1229" s="2">
        <v>45666.534061423612</v>
      </c>
      <c r="W1229" s="2">
        <v>45666.534061423612</v>
      </c>
      <c r="X1229" t="b">
        <v>0</v>
      </c>
      <c r="Y1229" t="s">
        <v>557</v>
      </c>
      <c r="Z1229" t="s">
        <v>1765</v>
      </c>
      <c r="AA1229" t="s">
        <v>303</v>
      </c>
    </row>
    <row r="1230" spans="1:27" x14ac:dyDescent="0.3">
      <c r="A1230" t="s">
        <v>2024</v>
      </c>
      <c r="B1230" t="s">
        <v>670</v>
      </c>
      <c r="C1230" t="s">
        <v>541</v>
      </c>
      <c r="D1230" t="s">
        <v>542</v>
      </c>
      <c r="E1230" t="s">
        <v>749</v>
      </c>
      <c r="F1230" t="s">
        <v>750</v>
      </c>
      <c r="G1230" t="s">
        <v>7</v>
      </c>
      <c r="H1230" t="s">
        <v>512</v>
      </c>
      <c r="J1230" s="2">
        <v>45380</v>
      </c>
      <c r="K1230" s="5">
        <v>202401</v>
      </c>
      <c r="M1230" t="b">
        <v>0</v>
      </c>
      <c r="N1230" t="b">
        <v>0</v>
      </c>
      <c r="O1230" s="2">
        <v>45666.534272372686</v>
      </c>
      <c r="P1230" s="2">
        <v>45670.414299270837</v>
      </c>
      <c r="Q1230" t="s">
        <v>301</v>
      </c>
      <c r="R1230" t="s">
        <v>543</v>
      </c>
      <c r="S1230" s="2"/>
      <c r="V1230" s="2">
        <v>45666.534272418983</v>
      </c>
      <c r="W1230" s="2">
        <v>45666.534272418983</v>
      </c>
      <c r="X1230" t="b">
        <v>0</v>
      </c>
      <c r="Y1230" t="s">
        <v>557</v>
      </c>
      <c r="Z1230" t="s">
        <v>1765</v>
      </c>
      <c r="AA1230" t="s">
        <v>2</v>
      </c>
    </row>
    <row r="1231" spans="1:27" x14ac:dyDescent="0.3">
      <c r="A1231" t="s">
        <v>2164</v>
      </c>
      <c r="B1231" t="s">
        <v>670</v>
      </c>
      <c r="C1231" t="s">
        <v>541</v>
      </c>
      <c r="D1231" t="s">
        <v>542</v>
      </c>
      <c r="E1231" t="s">
        <v>727</v>
      </c>
      <c r="F1231" t="s">
        <v>728</v>
      </c>
      <c r="G1231" t="s">
        <v>7</v>
      </c>
      <c r="H1231" t="s">
        <v>512</v>
      </c>
      <c r="J1231" s="2">
        <v>45380</v>
      </c>
      <c r="K1231" s="5">
        <v>202401</v>
      </c>
      <c r="M1231" t="b">
        <v>0</v>
      </c>
      <c r="N1231" t="b">
        <v>0</v>
      </c>
      <c r="O1231" s="2">
        <v>45666.534237071763</v>
      </c>
      <c r="P1231" s="2">
        <v>45670.414273032409</v>
      </c>
      <c r="Q1231" t="s">
        <v>301</v>
      </c>
      <c r="R1231" t="s">
        <v>543</v>
      </c>
      <c r="S1231" s="2"/>
      <c r="V1231" s="2">
        <v>45666.534237118052</v>
      </c>
      <c r="W1231" s="2">
        <v>45666.534237118052</v>
      </c>
      <c r="X1231" t="b">
        <v>0</v>
      </c>
      <c r="Y1231" t="s">
        <v>557</v>
      </c>
      <c r="Z1231" t="s">
        <v>1765</v>
      </c>
      <c r="AA1231" t="s">
        <v>2</v>
      </c>
    </row>
    <row r="1232" spans="1:27" x14ac:dyDescent="0.3">
      <c r="A1232" t="s">
        <v>2010</v>
      </c>
      <c r="B1232" t="s">
        <v>670</v>
      </c>
      <c r="C1232" t="s">
        <v>541</v>
      </c>
      <c r="D1232" t="s">
        <v>542</v>
      </c>
      <c r="E1232" t="s">
        <v>2011</v>
      </c>
      <c r="F1232" t="s">
        <v>2012</v>
      </c>
      <c r="G1232" t="s">
        <v>14</v>
      </c>
      <c r="H1232" t="s">
        <v>510</v>
      </c>
      <c r="J1232" s="2">
        <v>45471</v>
      </c>
      <c r="K1232" s="5">
        <v>202402</v>
      </c>
      <c r="M1232" t="b">
        <v>0</v>
      </c>
      <c r="N1232" t="b">
        <v>0</v>
      </c>
      <c r="O1232" s="2">
        <v>45666.534039965278</v>
      </c>
      <c r="P1232" s="2">
        <v>45670.414127199074</v>
      </c>
      <c r="Q1232" t="s">
        <v>301</v>
      </c>
      <c r="R1232" t="s">
        <v>543</v>
      </c>
      <c r="S1232" s="2"/>
      <c r="V1232" s="2">
        <v>45666.534040011575</v>
      </c>
      <c r="W1232" s="2">
        <v>45666.534040011575</v>
      </c>
      <c r="X1232" t="b">
        <v>0</v>
      </c>
      <c r="Y1232" t="s">
        <v>557</v>
      </c>
      <c r="Z1232" t="s">
        <v>1765</v>
      </c>
      <c r="AA1232" t="s">
        <v>2</v>
      </c>
    </row>
    <row r="1233" spans="1:27" x14ac:dyDescent="0.3">
      <c r="A1233" t="s">
        <v>2283</v>
      </c>
      <c r="B1233" t="s">
        <v>670</v>
      </c>
      <c r="C1233" t="s">
        <v>541</v>
      </c>
      <c r="D1233" t="s">
        <v>542</v>
      </c>
      <c r="E1233" t="s">
        <v>2284</v>
      </c>
      <c r="F1233" t="s">
        <v>2285</v>
      </c>
      <c r="G1233" t="s">
        <v>484</v>
      </c>
      <c r="H1233" t="s">
        <v>510</v>
      </c>
      <c r="J1233" s="2">
        <v>45471</v>
      </c>
      <c r="K1233" s="5">
        <v>202402</v>
      </c>
      <c r="M1233" t="b">
        <v>0</v>
      </c>
      <c r="N1233" t="b">
        <v>0</v>
      </c>
      <c r="O1233" s="2">
        <v>45666.534078240744</v>
      </c>
      <c r="P1233" s="2">
        <v>45670.414157604166</v>
      </c>
      <c r="Q1233" t="s">
        <v>301</v>
      </c>
      <c r="R1233" t="s">
        <v>543</v>
      </c>
      <c r="S1233" s="2"/>
      <c r="V1233" s="2">
        <v>45666.534078240744</v>
      </c>
      <c r="W1233" s="2">
        <v>45666.534078240744</v>
      </c>
      <c r="X1233" t="b">
        <v>0</v>
      </c>
      <c r="Y1233" t="s">
        <v>557</v>
      </c>
      <c r="Z1233" t="s">
        <v>1765</v>
      </c>
      <c r="AA1233" t="s">
        <v>341</v>
      </c>
    </row>
    <row r="1234" spans="1:27" x14ac:dyDescent="0.3">
      <c r="A1234" t="s">
        <v>2199</v>
      </c>
      <c r="B1234" t="s">
        <v>670</v>
      </c>
      <c r="C1234" t="s">
        <v>541</v>
      </c>
      <c r="D1234" t="s">
        <v>542</v>
      </c>
      <c r="E1234" t="s">
        <v>2200</v>
      </c>
      <c r="F1234" t="s">
        <v>2201</v>
      </c>
      <c r="G1234" t="s">
        <v>4</v>
      </c>
      <c r="H1234" t="s">
        <v>510</v>
      </c>
      <c r="J1234" s="2">
        <v>45471</v>
      </c>
      <c r="K1234" s="5">
        <v>202402</v>
      </c>
      <c r="M1234" t="b">
        <v>0</v>
      </c>
      <c r="N1234" t="b">
        <v>0</v>
      </c>
      <c r="O1234" s="2">
        <v>45666.534321793981</v>
      </c>
      <c r="P1234" s="2">
        <v>45670.414337581016</v>
      </c>
      <c r="Q1234" t="s">
        <v>301</v>
      </c>
      <c r="R1234" t="s">
        <v>543</v>
      </c>
      <c r="S1234" s="2"/>
      <c r="V1234" s="2">
        <v>45666.534321840278</v>
      </c>
      <c r="W1234" s="2">
        <v>45666.534321840278</v>
      </c>
      <c r="X1234" t="b">
        <v>0</v>
      </c>
      <c r="Y1234" t="s">
        <v>557</v>
      </c>
      <c r="Z1234" t="s">
        <v>1765</v>
      </c>
      <c r="AA1234" t="s">
        <v>2</v>
      </c>
    </row>
    <row r="1235" spans="1:27" x14ac:dyDescent="0.3">
      <c r="A1235" t="s">
        <v>2202</v>
      </c>
      <c r="B1235" t="s">
        <v>670</v>
      </c>
      <c r="C1235" t="s">
        <v>541</v>
      </c>
      <c r="D1235" t="s">
        <v>542</v>
      </c>
      <c r="E1235" t="s">
        <v>2203</v>
      </c>
      <c r="F1235" t="s">
        <v>2204</v>
      </c>
      <c r="G1235" t="s">
        <v>14</v>
      </c>
      <c r="H1235" t="s">
        <v>510</v>
      </c>
      <c r="J1235" s="2">
        <v>45471</v>
      </c>
      <c r="K1235" s="5">
        <v>202402</v>
      </c>
      <c r="M1235" t="b">
        <v>0</v>
      </c>
      <c r="N1235" t="b">
        <v>0</v>
      </c>
      <c r="O1235" s="2">
        <v>45666.534439699077</v>
      </c>
      <c r="P1235" s="2">
        <v>45670.414423807873</v>
      </c>
      <c r="Q1235" t="s">
        <v>301</v>
      </c>
      <c r="R1235" t="s">
        <v>543</v>
      </c>
      <c r="S1235" s="2"/>
      <c r="V1235" s="2">
        <v>45666.534439895833</v>
      </c>
      <c r="W1235" s="2">
        <v>45666.534439895833</v>
      </c>
      <c r="X1235" t="b">
        <v>0</v>
      </c>
      <c r="Y1235" t="s">
        <v>557</v>
      </c>
      <c r="Z1235" t="s">
        <v>1765</v>
      </c>
      <c r="AA1235" t="s">
        <v>6</v>
      </c>
    </row>
    <row r="1236" spans="1:27" x14ac:dyDescent="0.3">
      <c r="A1236" t="s">
        <v>2013</v>
      </c>
      <c r="B1236" t="s">
        <v>670</v>
      </c>
      <c r="C1236" t="s">
        <v>541</v>
      </c>
      <c r="D1236" t="s">
        <v>542</v>
      </c>
      <c r="E1236" t="s">
        <v>2011</v>
      </c>
      <c r="F1236" t="s">
        <v>2012</v>
      </c>
      <c r="G1236" t="s">
        <v>14</v>
      </c>
      <c r="H1236" t="s">
        <v>510</v>
      </c>
      <c r="J1236" s="2">
        <v>45380</v>
      </c>
      <c r="K1236" s="5">
        <v>202401</v>
      </c>
      <c r="M1236" t="b">
        <v>0</v>
      </c>
      <c r="N1236" t="b">
        <v>0</v>
      </c>
      <c r="O1236" s="2">
        <v>45666.534576388891</v>
      </c>
      <c r="P1236" s="2">
        <v>45670.41451952546</v>
      </c>
      <c r="Q1236" t="s">
        <v>301</v>
      </c>
      <c r="R1236" t="s">
        <v>543</v>
      </c>
      <c r="S1236" s="2"/>
      <c r="V1236" s="2">
        <v>45666.534576423612</v>
      </c>
      <c r="W1236" s="2">
        <v>45666.534576423612</v>
      </c>
      <c r="X1236" t="b">
        <v>0</v>
      </c>
      <c r="Y1236" t="s">
        <v>557</v>
      </c>
      <c r="Z1236" t="s">
        <v>1765</v>
      </c>
      <c r="AA1236" t="s">
        <v>2</v>
      </c>
    </row>
    <row r="1237" spans="1:27" x14ac:dyDescent="0.3">
      <c r="A1237" t="s">
        <v>2196</v>
      </c>
      <c r="B1237" t="s">
        <v>670</v>
      </c>
      <c r="C1237" t="s">
        <v>541</v>
      </c>
      <c r="D1237" t="s">
        <v>542</v>
      </c>
      <c r="E1237" t="s">
        <v>2197</v>
      </c>
      <c r="F1237" t="s">
        <v>2198</v>
      </c>
      <c r="G1237" t="s">
        <v>12</v>
      </c>
      <c r="H1237" t="s">
        <v>510</v>
      </c>
      <c r="J1237" s="2">
        <v>45380</v>
      </c>
      <c r="K1237" s="5">
        <v>202401</v>
      </c>
      <c r="M1237" t="b">
        <v>0</v>
      </c>
      <c r="N1237" t="b">
        <v>0</v>
      </c>
      <c r="O1237" s="2">
        <v>45666.534353437499</v>
      </c>
      <c r="P1237" s="2">
        <v>45670.414358530092</v>
      </c>
      <c r="Q1237" t="s">
        <v>301</v>
      </c>
      <c r="R1237" t="s">
        <v>543</v>
      </c>
      <c r="S1237" s="2"/>
      <c r="V1237" s="2">
        <v>45666.534353506948</v>
      </c>
      <c r="W1237" s="2">
        <v>45666.534353506948</v>
      </c>
      <c r="X1237" t="b">
        <v>0</v>
      </c>
      <c r="Y1237" t="s">
        <v>557</v>
      </c>
      <c r="Z1237" t="s">
        <v>1765</v>
      </c>
      <c r="AA1237" t="s">
        <v>309</v>
      </c>
    </row>
    <row r="1238" spans="1:27" x14ac:dyDescent="0.3">
      <c r="A1238" t="s">
        <v>2007</v>
      </c>
      <c r="B1238" t="s">
        <v>670</v>
      </c>
      <c r="C1238" t="s">
        <v>541</v>
      </c>
      <c r="D1238" t="s">
        <v>542</v>
      </c>
      <c r="E1238" t="s">
        <v>2008</v>
      </c>
      <c r="F1238" t="s">
        <v>2009</v>
      </c>
      <c r="G1238" t="s">
        <v>12</v>
      </c>
      <c r="H1238" t="s">
        <v>510</v>
      </c>
      <c r="J1238" s="2">
        <v>45471</v>
      </c>
      <c r="K1238" s="5">
        <v>202402</v>
      </c>
      <c r="M1238" t="b">
        <v>0</v>
      </c>
      <c r="N1238" t="b">
        <v>0</v>
      </c>
      <c r="O1238" s="2">
        <v>45666.534423344907</v>
      </c>
      <c r="P1238" s="2">
        <v>45670.414411921294</v>
      </c>
      <c r="Q1238" t="s">
        <v>301</v>
      </c>
      <c r="R1238" t="s">
        <v>543</v>
      </c>
      <c r="S1238" s="2"/>
      <c r="V1238" s="2">
        <v>45666.534423460645</v>
      </c>
      <c r="W1238" s="2">
        <v>45666.534423460645</v>
      </c>
      <c r="X1238" t="b">
        <v>0</v>
      </c>
      <c r="Y1238" t="s">
        <v>557</v>
      </c>
      <c r="Z1238" t="s">
        <v>1765</v>
      </c>
      <c r="AA1238" t="s">
        <v>304</v>
      </c>
    </row>
    <row r="1239" spans="1:27" x14ac:dyDescent="0.3">
      <c r="A1239" t="s">
        <v>2205</v>
      </c>
      <c r="B1239" t="s">
        <v>670</v>
      </c>
      <c r="C1239" t="s">
        <v>541</v>
      </c>
      <c r="D1239" t="s">
        <v>542</v>
      </c>
      <c r="E1239" t="s">
        <v>2197</v>
      </c>
      <c r="F1239" t="s">
        <v>2198</v>
      </c>
      <c r="G1239" t="s">
        <v>12</v>
      </c>
      <c r="H1239" t="s">
        <v>510</v>
      </c>
      <c r="J1239" s="2">
        <v>45471</v>
      </c>
      <c r="K1239" s="5">
        <v>202402</v>
      </c>
      <c r="M1239" t="b">
        <v>0</v>
      </c>
      <c r="N1239" t="b">
        <v>0</v>
      </c>
      <c r="O1239" s="2">
        <v>45666.534020405095</v>
      </c>
      <c r="P1239" s="2">
        <v>45670.414112615741</v>
      </c>
      <c r="Q1239" t="s">
        <v>301</v>
      </c>
      <c r="R1239" t="s">
        <v>543</v>
      </c>
      <c r="S1239" s="2"/>
      <c r="V1239" s="2">
        <v>45666.53402068287</v>
      </c>
      <c r="W1239" s="2">
        <v>45666.53402068287</v>
      </c>
      <c r="X1239" t="b">
        <v>0</v>
      </c>
      <c r="Y1239" t="s">
        <v>557</v>
      </c>
      <c r="Z1239" t="s">
        <v>1765</v>
      </c>
      <c r="AA1239" t="s">
        <v>18</v>
      </c>
    </row>
    <row r="1240" spans="1:27" x14ac:dyDescent="0.3">
      <c r="A1240" t="s">
        <v>2207</v>
      </c>
      <c r="B1240" t="s">
        <v>670</v>
      </c>
      <c r="C1240" t="s">
        <v>541</v>
      </c>
      <c r="D1240" t="s">
        <v>542</v>
      </c>
      <c r="E1240" t="s">
        <v>2015</v>
      </c>
      <c r="F1240" t="s">
        <v>2016</v>
      </c>
      <c r="G1240" t="s">
        <v>138</v>
      </c>
      <c r="H1240" t="s">
        <v>510</v>
      </c>
      <c r="J1240" s="2">
        <v>45380</v>
      </c>
      <c r="K1240" s="5">
        <v>202401</v>
      </c>
      <c r="M1240" t="b">
        <v>0</v>
      </c>
      <c r="N1240" t="b">
        <v>0</v>
      </c>
      <c r="O1240" s="2">
        <v>45666.53424390046</v>
      </c>
      <c r="P1240" s="2">
        <v>45670.41427734954</v>
      </c>
      <c r="Q1240" t="s">
        <v>301</v>
      </c>
      <c r="R1240" t="s">
        <v>543</v>
      </c>
      <c r="S1240" s="2"/>
      <c r="V1240" s="2">
        <v>45666.534243946757</v>
      </c>
      <c r="W1240" s="2">
        <v>45666.534243946757</v>
      </c>
      <c r="X1240" t="b">
        <v>0</v>
      </c>
      <c r="Y1240" t="s">
        <v>557</v>
      </c>
      <c r="Z1240" t="s">
        <v>1765</v>
      </c>
      <c r="AA1240" t="s">
        <v>2</v>
      </c>
    </row>
    <row r="1241" spans="1:27" x14ac:dyDescent="0.3">
      <c r="A1241" t="s">
        <v>2206</v>
      </c>
      <c r="B1241" t="s">
        <v>670</v>
      </c>
      <c r="C1241" t="s">
        <v>541</v>
      </c>
      <c r="D1241" t="s">
        <v>542</v>
      </c>
      <c r="E1241" t="s">
        <v>2203</v>
      </c>
      <c r="F1241" t="s">
        <v>2204</v>
      </c>
      <c r="G1241" t="s">
        <v>14</v>
      </c>
      <c r="H1241" t="s">
        <v>510</v>
      </c>
      <c r="J1241" s="2">
        <v>45380</v>
      </c>
      <c r="K1241" s="5">
        <v>202401</v>
      </c>
      <c r="M1241" t="b">
        <v>0</v>
      </c>
      <c r="N1241" t="b">
        <v>0</v>
      </c>
      <c r="O1241" s="2">
        <v>45666.534333067131</v>
      </c>
      <c r="P1241" s="2">
        <v>45670.414344178243</v>
      </c>
      <c r="Q1241" t="s">
        <v>301</v>
      </c>
      <c r="R1241" t="s">
        <v>543</v>
      </c>
      <c r="S1241" s="2"/>
      <c r="V1241" s="2">
        <v>45666.534333217591</v>
      </c>
      <c r="W1241" s="2">
        <v>45666.534333217591</v>
      </c>
      <c r="X1241" t="b">
        <v>0</v>
      </c>
      <c r="Y1241" t="s">
        <v>557</v>
      </c>
      <c r="Z1241" t="s">
        <v>1765</v>
      </c>
      <c r="AA1241" t="s">
        <v>16</v>
      </c>
    </row>
    <row r="1242" spans="1:27" x14ac:dyDescent="0.3">
      <c r="A1242" t="s">
        <v>1914</v>
      </c>
      <c r="B1242" t="s">
        <v>670</v>
      </c>
      <c r="C1242" t="s">
        <v>541</v>
      </c>
      <c r="D1242" t="s">
        <v>542</v>
      </c>
      <c r="E1242" t="s">
        <v>1915</v>
      </c>
      <c r="F1242" t="s">
        <v>1916</v>
      </c>
      <c r="G1242" t="s">
        <v>138</v>
      </c>
      <c r="H1242" t="s">
        <v>510</v>
      </c>
      <c r="I1242" t="s">
        <v>1917</v>
      </c>
      <c r="J1242" s="2">
        <v>45378</v>
      </c>
      <c r="K1242" s="5">
        <v>202401</v>
      </c>
      <c r="M1242" t="b">
        <v>0</v>
      </c>
      <c r="N1242" t="b">
        <v>0</v>
      </c>
      <c r="O1242" s="2">
        <v>45442.47269667824</v>
      </c>
      <c r="P1242" s="2">
        <v>45442.47269667824</v>
      </c>
      <c r="Q1242" t="s">
        <v>301</v>
      </c>
      <c r="R1242" t="s">
        <v>543</v>
      </c>
      <c r="S1242" s="2"/>
      <c r="V1242" s="2">
        <v>45442.472696793979</v>
      </c>
      <c r="W1242" s="2">
        <v>45442.472696793979</v>
      </c>
      <c r="X1242" t="b">
        <v>0</v>
      </c>
      <c r="Y1242" t="s">
        <v>557</v>
      </c>
      <c r="Z1242" t="s">
        <v>1765</v>
      </c>
      <c r="AA1242" t="s">
        <v>310</v>
      </c>
    </row>
    <row r="1243" spans="1:27" x14ac:dyDescent="0.3">
      <c r="A1243" t="s">
        <v>2189</v>
      </c>
      <c r="B1243" t="s">
        <v>670</v>
      </c>
      <c r="C1243" t="s">
        <v>541</v>
      </c>
      <c r="D1243" t="s">
        <v>542</v>
      </c>
      <c r="E1243" t="s">
        <v>2190</v>
      </c>
      <c r="F1243" t="s">
        <v>2191</v>
      </c>
      <c r="G1243" t="s">
        <v>21</v>
      </c>
      <c r="H1243" t="s">
        <v>512</v>
      </c>
      <c r="J1243" s="2">
        <v>45380</v>
      </c>
      <c r="K1243" s="5">
        <v>202401</v>
      </c>
      <c r="M1243" t="b">
        <v>0</v>
      </c>
      <c r="N1243" t="b">
        <v>0</v>
      </c>
      <c r="O1243" s="2">
        <v>45666.534336076387</v>
      </c>
      <c r="P1243" s="2">
        <v>45670.414346562502</v>
      </c>
      <c r="Q1243" t="s">
        <v>301</v>
      </c>
      <c r="R1243" t="s">
        <v>543</v>
      </c>
      <c r="S1243" s="2"/>
      <c r="V1243" s="2">
        <v>45666.534336342593</v>
      </c>
      <c r="W1243" s="2">
        <v>45666.534336342593</v>
      </c>
      <c r="X1243" t="b">
        <v>0</v>
      </c>
      <c r="Y1243" t="s">
        <v>557</v>
      </c>
      <c r="Z1243" t="s">
        <v>1765</v>
      </c>
      <c r="AA1243" t="s">
        <v>18</v>
      </c>
    </row>
    <row r="1244" spans="1:27" x14ac:dyDescent="0.3">
      <c r="A1244" t="s">
        <v>2282</v>
      </c>
      <c r="B1244" t="s">
        <v>670</v>
      </c>
      <c r="C1244" t="s">
        <v>541</v>
      </c>
      <c r="D1244" t="s">
        <v>542</v>
      </c>
      <c r="E1244" t="s">
        <v>722</v>
      </c>
      <c r="F1244" t="s">
        <v>723</v>
      </c>
      <c r="G1244" t="s">
        <v>21</v>
      </c>
      <c r="H1244" t="s">
        <v>512</v>
      </c>
      <c r="J1244" s="2">
        <v>45380</v>
      </c>
      <c r="K1244" s="5">
        <v>202401</v>
      </c>
      <c r="M1244" t="b">
        <v>0</v>
      </c>
      <c r="N1244" t="b">
        <v>0</v>
      </c>
      <c r="O1244" s="2">
        <v>45666.534035034725</v>
      </c>
      <c r="P1244" s="2">
        <v>45670.414122951392</v>
      </c>
      <c r="Q1244" t="s">
        <v>301</v>
      </c>
      <c r="R1244" t="s">
        <v>543</v>
      </c>
      <c r="S1244" s="2"/>
      <c r="V1244" s="2">
        <v>45666.534035069446</v>
      </c>
      <c r="W1244" s="2">
        <v>45666.534035069446</v>
      </c>
      <c r="X1244" t="b">
        <v>0</v>
      </c>
      <c r="Y1244" t="s">
        <v>557</v>
      </c>
      <c r="Z1244" t="s">
        <v>1765</v>
      </c>
      <c r="AA1244" t="s">
        <v>304</v>
      </c>
    </row>
    <row r="1245" spans="1:27" x14ac:dyDescent="0.3">
      <c r="A1245" t="s">
        <v>2192</v>
      </c>
      <c r="B1245" t="s">
        <v>670</v>
      </c>
      <c r="C1245" t="s">
        <v>541</v>
      </c>
      <c r="D1245" t="s">
        <v>542</v>
      </c>
      <c r="E1245" t="s">
        <v>2193</v>
      </c>
      <c r="F1245" t="s">
        <v>2194</v>
      </c>
      <c r="G1245" t="s">
        <v>4</v>
      </c>
      <c r="H1245" t="s">
        <v>510</v>
      </c>
      <c r="J1245" s="2">
        <v>45471</v>
      </c>
      <c r="K1245" s="5">
        <v>202402</v>
      </c>
      <c r="M1245" t="b">
        <v>0</v>
      </c>
      <c r="N1245" t="b">
        <v>0</v>
      </c>
      <c r="O1245" s="2">
        <v>45666.534205324075</v>
      </c>
      <c r="P1245" s="2">
        <v>45670.414248067129</v>
      </c>
      <c r="Q1245" t="s">
        <v>301</v>
      </c>
      <c r="R1245" t="s">
        <v>543</v>
      </c>
      <c r="S1245" s="2"/>
      <c r="V1245" s="2">
        <v>45666.534205358796</v>
      </c>
      <c r="W1245" s="2">
        <v>45666.534205358796</v>
      </c>
      <c r="X1245" t="b">
        <v>0</v>
      </c>
      <c r="Y1245" t="s">
        <v>557</v>
      </c>
      <c r="Z1245" t="s">
        <v>1765</v>
      </c>
      <c r="AA1245" t="s">
        <v>2</v>
      </c>
    </row>
    <row r="1246" spans="1:27" x14ac:dyDescent="0.3">
      <c r="A1246" t="s">
        <v>2195</v>
      </c>
      <c r="B1246" t="s">
        <v>670</v>
      </c>
      <c r="C1246" t="s">
        <v>541</v>
      </c>
      <c r="D1246" t="s">
        <v>542</v>
      </c>
      <c r="E1246" t="s">
        <v>681</v>
      </c>
      <c r="F1246" t="s">
        <v>682</v>
      </c>
      <c r="G1246" t="s">
        <v>21</v>
      </c>
      <c r="H1246" t="s">
        <v>512</v>
      </c>
      <c r="J1246" s="2">
        <v>45380</v>
      </c>
      <c r="K1246" s="5">
        <v>202401</v>
      </c>
      <c r="M1246" t="b">
        <v>0</v>
      </c>
      <c r="N1246" t="b">
        <v>0</v>
      </c>
      <c r="O1246" s="2">
        <v>45666.534324618056</v>
      </c>
      <c r="P1246" s="2">
        <v>45670.414339583331</v>
      </c>
      <c r="Q1246" t="s">
        <v>301</v>
      </c>
      <c r="R1246" t="s">
        <v>543</v>
      </c>
      <c r="S1246" s="2"/>
      <c r="V1246" s="2">
        <v>45666.534324652777</v>
      </c>
      <c r="W1246" s="2">
        <v>45666.534324652777</v>
      </c>
      <c r="X1246" t="b">
        <v>0</v>
      </c>
      <c r="Y1246" t="s">
        <v>557</v>
      </c>
      <c r="Z1246" t="s">
        <v>1765</v>
      </c>
      <c r="AA1246" t="s">
        <v>2</v>
      </c>
    </row>
    <row r="1247" spans="1:27" x14ac:dyDescent="0.3">
      <c r="A1247" t="s">
        <v>2186</v>
      </c>
      <c r="B1247" t="s">
        <v>670</v>
      </c>
      <c r="C1247" t="s">
        <v>541</v>
      </c>
      <c r="D1247" t="s">
        <v>542</v>
      </c>
      <c r="E1247" t="s">
        <v>2018</v>
      </c>
      <c r="F1247" t="s">
        <v>2019</v>
      </c>
      <c r="G1247" t="s">
        <v>138</v>
      </c>
      <c r="H1247" t="s">
        <v>510</v>
      </c>
      <c r="J1247" s="2">
        <v>45380</v>
      </c>
      <c r="K1247" s="5">
        <v>202401</v>
      </c>
      <c r="M1247" t="b">
        <v>0</v>
      </c>
      <c r="N1247" t="b">
        <v>0</v>
      </c>
      <c r="O1247" s="2">
        <v>45666.534007025461</v>
      </c>
      <c r="P1247" s="2">
        <v>45670.41410332176</v>
      </c>
      <c r="Q1247" t="s">
        <v>301</v>
      </c>
      <c r="R1247" t="s">
        <v>543</v>
      </c>
      <c r="S1247" s="2"/>
      <c r="V1247" s="2">
        <v>45666.534007060189</v>
      </c>
      <c r="W1247" s="2">
        <v>45666.534007060189</v>
      </c>
      <c r="X1247" t="b">
        <v>0</v>
      </c>
      <c r="Y1247" t="s">
        <v>557</v>
      </c>
      <c r="Z1247" t="s">
        <v>1765</v>
      </c>
      <c r="AA1247" t="s">
        <v>2</v>
      </c>
    </row>
    <row r="1248" spans="1:27" x14ac:dyDescent="0.3">
      <c r="A1248" t="s">
        <v>2187</v>
      </c>
      <c r="B1248" t="s">
        <v>670</v>
      </c>
      <c r="C1248" t="s">
        <v>541</v>
      </c>
      <c r="D1248" t="s">
        <v>542</v>
      </c>
      <c r="E1248" t="s">
        <v>775</v>
      </c>
      <c r="F1248" t="s">
        <v>776</v>
      </c>
      <c r="G1248" t="s">
        <v>21</v>
      </c>
      <c r="H1248" t="s">
        <v>512</v>
      </c>
      <c r="J1248" s="2">
        <v>45380</v>
      </c>
      <c r="K1248" s="5">
        <v>202401</v>
      </c>
      <c r="M1248" t="b">
        <v>0</v>
      </c>
      <c r="N1248" t="b">
        <v>0</v>
      </c>
      <c r="O1248" s="2">
        <v>45666.534478391201</v>
      </c>
      <c r="P1248" s="2">
        <v>45670.414452048608</v>
      </c>
      <c r="Q1248" t="s">
        <v>301</v>
      </c>
      <c r="R1248" t="s">
        <v>543</v>
      </c>
      <c r="S1248" s="2"/>
      <c r="V1248" s="2">
        <v>45666.534478553243</v>
      </c>
      <c r="W1248" s="2">
        <v>45666.534478553243</v>
      </c>
      <c r="X1248" t="b">
        <v>0</v>
      </c>
      <c r="Y1248" t="s">
        <v>557</v>
      </c>
      <c r="Z1248" t="s">
        <v>1765</v>
      </c>
      <c r="AA1248" t="s">
        <v>351</v>
      </c>
    </row>
    <row r="1249" spans="1:27" x14ac:dyDescent="0.3">
      <c r="A1249" t="s">
        <v>2188</v>
      </c>
      <c r="B1249" t="s">
        <v>670</v>
      </c>
      <c r="C1249" t="s">
        <v>541</v>
      </c>
      <c r="D1249" t="s">
        <v>542</v>
      </c>
      <c r="E1249" t="s">
        <v>775</v>
      </c>
      <c r="F1249" t="s">
        <v>776</v>
      </c>
      <c r="G1249" t="s">
        <v>21</v>
      </c>
      <c r="H1249" t="s">
        <v>512</v>
      </c>
      <c r="J1249" s="2">
        <v>45471</v>
      </c>
      <c r="K1249" s="5">
        <v>202402</v>
      </c>
      <c r="M1249" t="b">
        <v>0</v>
      </c>
      <c r="N1249" t="b">
        <v>0</v>
      </c>
      <c r="O1249" s="2">
        <v>45666.534388078704</v>
      </c>
      <c r="P1249" s="2">
        <v>45670.414383020834</v>
      </c>
      <c r="Q1249" t="s">
        <v>301</v>
      </c>
      <c r="R1249" t="s">
        <v>543</v>
      </c>
      <c r="S1249" s="2"/>
      <c r="V1249" s="2">
        <v>45666.534388275461</v>
      </c>
      <c r="W1249" s="2">
        <v>45666.534388275461</v>
      </c>
      <c r="X1249" t="b">
        <v>0</v>
      </c>
      <c r="Y1249" t="s">
        <v>557</v>
      </c>
      <c r="Z1249" t="s">
        <v>1765</v>
      </c>
      <c r="AA1249" t="s">
        <v>303</v>
      </c>
    </row>
    <row r="1250" spans="1:27" x14ac:dyDescent="0.3">
      <c r="A1250" t="s">
        <v>2017</v>
      </c>
      <c r="B1250" t="s">
        <v>670</v>
      </c>
      <c r="C1250" t="s">
        <v>541</v>
      </c>
      <c r="D1250" t="s">
        <v>542</v>
      </c>
      <c r="E1250" t="s">
        <v>2018</v>
      </c>
      <c r="F1250" t="s">
        <v>2019</v>
      </c>
      <c r="G1250" t="s">
        <v>138</v>
      </c>
      <c r="H1250" t="s">
        <v>510</v>
      </c>
      <c r="J1250" s="2">
        <v>45471</v>
      </c>
      <c r="K1250" s="5">
        <v>202402</v>
      </c>
      <c r="M1250" t="b">
        <v>0</v>
      </c>
      <c r="N1250" t="b">
        <v>0</v>
      </c>
      <c r="O1250" s="2">
        <v>45666.534223460651</v>
      </c>
      <c r="P1250" s="2">
        <v>45670.414262118058</v>
      </c>
      <c r="Q1250" t="s">
        <v>301</v>
      </c>
      <c r="R1250" t="s">
        <v>543</v>
      </c>
      <c r="S1250" s="2"/>
      <c r="V1250" s="2">
        <v>45666.534223576389</v>
      </c>
      <c r="W1250" s="2">
        <v>45666.534223576389</v>
      </c>
      <c r="X1250" t="b">
        <v>0</v>
      </c>
      <c r="Y1250" t="s">
        <v>557</v>
      </c>
      <c r="Z1250" t="s">
        <v>1765</v>
      </c>
      <c r="AA1250" t="s">
        <v>341</v>
      </c>
    </row>
    <row r="1251" spans="1:27" x14ac:dyDescent="0.3">
      <c r="A1251" t="s">
        <v>2183</v>
      </c>
      <c r="B1251" t="s">
        <v>670</v>
      </c>
      <c r="C1251" t="s">
        <v>541</v>
      </c>
      <c r="D1251" t="s">
        <v>542</v>
      </c>
      <c r="E1251" t="s">
        <v>2184</v>
      </c>
      <c r="F1251" t="s">
        <v>2185</v>
      </c>
      <c r="G1251" t="s">
        <v>138</v>
      </c>
      <c r="H1251" t="s">
        <v>510</v>
      </c>
      <c r="J1251" s="2">
        <v>45471</v>
      </c>
      <c r="K1251" s="5">
        <v>202402</v>
      </c>
      <c r="M1251" t="b">
        <v>0</v>
      </c>
      <c r="N1251" t="b">
        <v>0</v>
      </c>
      <c r="O1251" s="2">
        <v>45666.534043287036</v>
      </c>
      <c r="P1251" s="2">
        <v>45670.414129594908</v>
      </c>
      <c r="Q1251" t="s">
        <v>301</v>
      </c>
      <c r="R1251" t="s">
        <v>543</v>
      </c>
      <c r="S1251" s="2"/>
      <c r="V1251" s="2">
        <v>45666.534043518521</v>
      </c>
      <c r="W1251" s="2">
        <v>45666.534043518521</v>
      </c>
      <c r="X1251" t="b">
        <v>0</v>
      </c>
      <c r="Y1251" t="s">
        <v>557</v>
      </c>
      <c r="Z1251" t="s">
        <v>1765</v>
      </c>
      <c r="AA1251" t="s">
        <v>303</v>
      </c>
    </row>
    <row r="1252" spans="1:27" x14ac:dyDescent="0.3">
      <c r="A1252" t="s">
        <v>2014</v>
      </c>
      <c r="B1252" t="s">
        <v>670</v>
      </c>
      <c r="C1252" t="s">
        <v>541</v>
      </c>
      <c r="D1252" t="s">
        <v>542</v>
      </c>
      <c r="E1252" t="s">
        <v>2015</v>
      </c>
      <c r="F1252" t="s">
        <v>2016</v>
      </c>
      <c r="G1252" t="s">
        <v>138</v>
      </c>
      <c r="H1252" t="s">
        <v>510</v>
      </c>
      <c r="J1252" s="2">
        <v>45471</v>
      </c>
      <c r="K1252" s="5">
        <v>202402</v>
      </c>
      <c r="M1252" t="b">
        <v>0</v>
      </c>
      <c r="N1252" t="b">
        <v>0</v>
      </c>
      <c r="O1252" s="2">
        <v>45666.534408564818</v>
      </c>
      <c r="P1252" s="2">
        <v>45670.414400034722</v>
      </c>
      <c r="Q1252" t="s">
        <v>301</v>
      </c>
      <c r="R1252" t="s">
        <v>543</v>
      </c>
      <c r="S1252" s="2"/>
      <c r="V1252" s="2">
        <v>45666.534408761574</v>
      </c>
      <c r="W1252" s="2">
        <v>45666.534408761574</v>
      </c>
      <c r="X1252" t="b">
        <v>0</v>
      </c>
      <c r="Y1252" t="s">
        <v>557</v>
      </c>
      <c r="Z1252" t="s">
        <v>1765</v>
      </c>
      <c r="AA1252" t="s">
        <v>18</v>
      </c>
    </row>
    <row r="1253" spans="1:27" x14ac:dyDescent="0.3">
      <c r="A1253" t="s">
        <v>1918</v>
      </c>
      <c r="B1253" t="s">
        <v>670</v>
      </c>
      <c r="C1253" t="s">
        <v>541</v>
      </c>
      <c r="D1253" t="s">
        <v>542</v>
      </c>
      <c r="E1253" t="s">
        <v>1919</v>
      </c>
      <c r="F1253" t="s">
        <v>1920</v>
      </c>
      <c r="G1253" t="s">
        <v>138</v>
      </c>
      <c r="H1253" t="s">
        <v>510</v>
      </c>
      <c r="I1253" t="s">
        <v>1921</v>
      </c>
      <c r="J1253" s="2">
        <v>45412</v>
      </c>
      <c r="K1253" s="5">
        <v>202402</v>
      </c>
      <c r="M1253" t="b">
        <v>0</v>
      </c>
      <c r="N1253" t="b">
        <v>0</v>
      </c>
      <c r="O1253" s="2">
        <v>45442.463301736112</v>
      </c>
      <c r="P1253" s="2">
        <v>45442.463301736112</v>
      </c>
      <c r="Q1253" t="s">
        <v>301</v>
      </c>
      <c r="R1253" t="s">
        <v>543</v>
      </c>
      <c r="S1253" s="2"/>
      <c r="V1253" s="2">
        <v>45442.463302118056</v>
      </c>
      <c r="W1253" s="2">
        <v>45442.463302118056</v>
      </c>
      <c r="X1253" t="b">
        <v>0</v>
      </c>
      <c r="Y1253" t="s">
        <v>557</v>
      </c>
      <c r="Z1253" t="s">
        <v>1765</v>
      </c>
      <c r="AA1253" t="s">
        <v>308</v>
      </c>
    </row>
    <row r="1254" spans="1:27" x14ac:dyDescent="0.3">
      <c r="A1254" t="s">
        <v>2134</v>
      </c>
      <c r="B1254" t="s">
        <v>670</v>
      </c>
      <c r="C1254" t="s">
        <v>541</v>
      </c>
      <c r="D1254" t="s">
        <v>542</v>
      </c>
      <c r="E1254" t="s">
        <v>2135</v>
      </c>
      <c r="F1254" t="s">
        <v>2136</v>
      </c>
      <c r="G1254" t="s">
        <v>10</v>
      </c>
      <c r="H1254" t="s">
        <v>512</v>
      </c>
      <c r="J1254" s="2">
        <v>45380</v>
      </c>
      <c r="K1254" s="5">
        <v>202401</v>
      </c>
      <c r="M1254" t="b">
        <v>0</v>
      </c>
      <c r="N1254" t="b">
        <v>0</v>
      </c>
      <c r="O1254" s="2">
        <v>45666.534549456017</v>
      </c>
      <c r="P1254" s="2">
        <v>45670.414501122686</v>
      </c>
      <c r="Q1254" t="s">
        <v>301</v>
      </c>
      <c r="R1254" t="s">
        <v>543</v>
      </c>
      <c r="S1254" s="2"/>
      <c r="V1254" s="2">
        <v>45666.534549502314</v>
      </c>
      <c r="W1254" s="2">
        <v>45666.534549502314</v>
      </c>
      <c r="X1254" t="b">
        <v>0</v>
      </c>
      <c r="Y1254" t="s">
        <v>557</v>
      </c>
      <c r="Z1254" t="s">
        <v>1765</v>
      </c>
      <c r="AA1254" t="s">
        <v>2</v>
      </c>
    </row>
    <row r="1255" spans="1:27" x14ac:dyDescent="0.3">
      <c r="A1255" t="s">
        <v>2137</v>
      </c>
      <c r="B1255" t="s">
        <v>670</v>
      </c>
      <c r="C1255" t="s">
        <v>541</v>
      </c>
      <c r="D1255" t="s">
        <v>542</v>
      </c>
      <c r="E1255" t="s">
        <v>2138</v>
      </c>
      <c r="F1255" t="s">
        <v>2139</v>
      </c>
      <c r="G1255" t="s">
        <v>10</v>
      </c>
      <c r="H1255" t="s">
        <v>512</v>
      </c>
      <c r="J1255" s="2">
        <v>45380</v>
      </c>
      <c r="K1255" s="5">
        <v>202401</v>
      </c>
      <c r="M1255" t="b">
        <v>0</v>
      </c>
      <c r="N1255" t="b">
        <v>0</v>
      </c>
      <c r="O1255" s="2">
        <v>45666.534366238426</v>
      </c>
      <c r="P1255" s="2">
        <v>45670.414367129626</v>
      </c>
      <c r="Q1255" t="s">
        <v>301</v>
      </c>
      <c r="R1255" t="s">
        <v>543</v>
      </c>
      <c r="S1255" s="2"/>
      <c r="V1255" s="2">
        <v>45666.534366400461</v>
      </c>
      <c r="W1255" s="2">
        <v>45666.534366400461</v>
      </c>
      <c r="X1255" t="b">
        <v>0</v>
      </c>
      <c r="Y1255" t="s">
        <v>557</v>
      </c>
      <c r="Z1255" t="s">
        <v>1765</v>
      </c>
      <c r="AA1255" t="s">
        <v>6</v>
      </c>
    </row>
    <row r="1256" spans="1:27" x14ac:dyDescent="0.3">
      <c r="A1256" t="s">
        <v>2131</v>
      </c>
      <c r="B1256" t="s">
        <v>670</v>
      </c>
      <c r="C1256" t="s">
        <v>541</v>
      </c>
      <c r="D1256" t="s">
        <v>542</v>
      </c>
      <c r="E1256" t="s">
        <v>2132</v>
      </c>
      <c r="F1256" t="s">
        <v>2133</v>
      </c>
      <c r="G1256" t="s">
        <v>10</v>
      </c>
      <c r="H1256" t="s">
        <v>512</v>
      </c>
      <c r="J1256" s="2">
        <v>45380</v>
      </c>
      <c r="K1256" s="5">
        <v>202401</v>
      </c>
      <c r="M1256" t="b">
        <v>0</v>
      </c>
      <c r="N1256" t="b">
        <v>0</v>
      </c>
      <c r="O1256" s="2">
        <v>45666.534233993058</v>
      </c>
      <c r="P1256" s="2">
        <v>45670.414270914349</v>
      </c>
      <c r="Q1256" t="s">
        <v>301</v>
      </c>
      <c r="R1256" t="s">
        <v>543</v>
      </c>
      <c r="S1256" s="2"/>
      <c r="V1256" s="2">
        <v>45666.534234027778</v>
      </c>
      <c r="W1256" s="2">
        <v>45666.534234027778</v>
      </c>
      <c r="X1256" t="b">
        <v>0</v>
      </c>
      <c r="Y1256" t="s">
        <v>557</v>
      </c>
      <c r="Z1256" t="s">
        <v>1765</v>
      </c>
      <c r="AA1256" t="s">
        <v>2</v>
      </c>
    </row>
    <row r="1257" spans="1:27" x14ac:dyDescent="0.3">
      <c r="A1257" t="s">
        <v>2047</v>
      </c>
      <c r="B1257" t="s">
        <v>670</v>
      </c>
      <c r="C1257" t="s">
        <v>541</v>
      </c>
      <c r="D1257" t="s">
        <v>542</v>
      </c>
      <c r="E1257" t="s">
        <v>2045</v>
      </c>
      <c r="F1257" t="s">
        <v>2046</v>
      </c>
      <c r="G1257" t="s">
        <v>1</v>
      </c>
      <c r="H1257" t="s">
        <v>512</v>
      </c>
      <c r="J1257" s="2">
        <v>45380</v>
      </c>
      <c r="K1257" s="5">
        <v>202401</v>
      </c>
      <c r="M1257" t="b">
        <v>0</v>
      </c>
      <c r="N1257" t="b">
        <v>0</v>
      </c>
      <c r="O1257" s="2">
        <v>45666.534158761577</v>
      </c>
      <c r="P1257" s="2">
        <v>45670.414213425924</v>
      </c>
      <c r="Q1257" t="s">
        <v>301</v>
      </c>
      <c r="R1257" t="s">
        <v>543</v>
      </c>
      <c r="S1257" s="2"/>
      <c r="V1257" s="2">
        <v>45666.534158796298</v>
      </c>
      <c r="W1257" s="2">
        <v>45666.534158796298</v>
      </c>
      <c r="X1257" t="b">
        <v>0</v>
      </c>
      <c r="Y1257" t="s">
        <v>557</v>
      </c>
      <c r="Z1257" t="s">
        <v>1765</v>
      </c>
      <c r="AA1257" t="s">
        <v>2</v>
      </c>
    </row>
    <row r="1258" spans="1:27" x14ac:dyDescent="0.3">
      <c r="A1258" t="s">
        <v>2044</v>
      </c>
      <c r="B1258" t="s">
        <v>670</v>
      </c>
      <c r="C1258" t="s">
        <v>541</v>
      </c>
      <c r="D1258" t="s">
        <v>542</v>
      </c>
      <c r="E1258" t="s">
        <v>2045</v>
      </c>
      <c r="F1258" t="s">
        <v>2046</v>
      </c>
      <c r="G1258" t="s">
        <v>1</v>
      </c>
      <c r="H1258" t="s">
        <v>512</v>
      </c>
      <c r="J1258" s="2">
        <v>45471</v>
      </c>
      <c r="K1258" s="5">
        <v>202402</v>
      </c>
      <c r="M1258" t="b">
        <v>0</v>
      </c>
      <c r="N1258" t="b">
        <v>0</v>
      </c>
      <c r="O1258" s="2">
        <v>45666.534400810182</v>
      </c>
      <c r="P1258" s="2">
        <v>45670.414393171297</v>
      </c>
      <c r="Q1258" t="s">
        <v>301</v>
      </c>
      <c r="R1258" t="s">
        <v>543</v>
      </c>
      <c r="S1258" s="2"/>
      <c r="V1258" s="2">
        <v>45666.53440084491</v>
      </c>
      <c r="W1258" s="2">
        <v>45666.53440084491</v>
      </c>
      <c r="X1258" t="b">
        <v>0</v>
      </c>
      <c r="Y1258" t="s">
        <v>557</v>
      </c>
      <c r="Z1258" t="s">
        <v>1765</v>
      </c>
      <c r="AA1258" t="s">
        <v>2</v>
      </c>
    </row>
    <row r="1259" spans="1:27" x14ac:dyDescent="0.3">
      <c r="A1259" t="s">
        <v>2041</v>
      </c>
      <c r="B1259" t="s">
        <v>670</v>
      </c>
      <c r="C1259" t="s">
        <v>541</v>
      </c>
      <c r="D1259" t="s">
        <v>542</v>
      </c>
      <c r="E1259" t="s">
        <v>2042</v>
      </c>
      <c r="F1259" t="s">
        <v>2043</v>
      </c>
      <c r="G1259" t="s">
        <v>1</v>
      </c>
      <c r="H1259" t="s">
        <v>512</v>
      </c>
      <c r="J1259" s="2">
        <v>45380</v>
      </c>
      <c r="K1259" s="5">
        <v>202401</v>
      </c>
      <c r="M1259" t="b">
        <v>0</v>
      </c>
      <c r="N1259" t="b">
        <v>0</v>
      </c>
      <c r="O1259" s="2">
        <v>45666.53443295139</v>
      </c>
      <c r="P1259" s="2">
        <v>45670.414418831017</v>
      </c>
      <c r="Q1259" t="s">
        <v>301</v>
      </c>
      <c r="R1259" t="s">
        <v>543</v>
      </c>
      <c r="S1259" s="2"/>
      <c r="V1259" s="2">
        <v>45666.534432986111</v>
      </c>
      <c r="W1259" s="2">
        <v>45666.534432986111</v>
      </c>
      <c r="X1259" t="b">
        <v>0</v>
      </c>
      <c r="Y1259" t="s">
        <v>557</v>
      </c>
      <c r="Z1259" t="s">
        <v>1765</v>
      </c>
      <c r="AA1259" t="s">
        <v>2</v>
      </c>
    </row>
    <row r="1260" spans="1:27" x14ac:dyDescent="0.3">
      <c r="A1260" t="s">
        <v>2140</v>
      </c>
      <c r="B1260" t="s">
        <v>670</v>
      </c>
      <c r="C1260" t="s">
        <v>541</v>
      </c>
      <c r="D1260" t="s">
        <v>542</v>
      </c>
      <c r="E1260" t="s">
        <v>2141</v>
      </c>
      <c r="F1260" t="s">
        <v>2142</v>
      </c>
      <c r="G1260" t="s">
        <v>1</v>
      </c>
      <c r="H1260" t="s">
        <v>512</v>
      </c>
      <c r="J1260" s="2">
        <v>45380</v>
      </c>
      <c r="K1260" s="5">
        <v>202401</v>
      </c>
      <c r="M1260" t="b">
        <v>0</v>
      </c>
      <c r="N1260" t="b">
        <v>0</v>
      </c>
      <c r="O1260" s="2">
        <v>45666.534017164355</v>
      </c>
      <c r="P1260" s="2">
        <v>45670.414110532409</v>
      </c>
      <c r="Q1260" t="s">
        <v>301</v>
      </c>
      <c r="R1260" t="s">
        <v>543</v>
      </c>
      <c r="S1260" s="2"/>
      <c r="V1260" s="2">
        <v>45666.534017164355</v>
      </c>
      <c r="W1260" s="2">
        <v>45666.534017164355</v>
      </c>
      <c r="X1260" t="b">
        <v>0</v>
      </c>
      <c r="Y1260" t="s">
        <v>557</v>
      </c>
      <c r="Z1260" t="s">
        <v>1765</v>
      </c>
      <c r="AA1260" t="s">
        <v>2</v>
      </c>
    </row>
    <row r="1261" spans="1:27" x14ac:dyDescent="0.3">
      <c r="A1261" t="s">
        <v>2146</v>
      </c>
      <c r="B1261" t="s">
        <v>670</v>
      </c>
      <c r="C1261" t="s">
        <v>541</v>
      </c>
      <c r="D1261" t="s">
        <v>542</v>
      </c>
      <c r="E1261" t="s">
        <v>2144</v>
      </c>
      <c r="F1261" t="s">
        <v>2145</v>
      </c>
      <c r="G1261" t="s">
        <v>1</v>
      </c>
      <c r="H1261" t="s">
        <v>512</v>
      </c>
      <c r="J1261" s="2">
        <v>45380</v>
      </c>
      <c r="K1261" s="5">
        <v>202401</v>
      </c>
      <c r="M1261" t="b">
        <v>0</v>
      </c>
      <c r="N1261" t="b">
        <v>0</v>
      </c>
      <c r="O1261" s="2">
        <v>45666.534514780091</v>
      </c>
      <c r="P1261" s="2">
        <v>45670.414476701386</v>
      </c>
      <c r="Q1261" t="s">
        <v>301</v>
      </c>
      <c r="R1261" t="s">
        <v>543</v>
      </c>
      <c r="S1261" s="2"/>
      <c r="V1261" s="2">
        <v>45666.534514814812</v>
      </c>
      <c r="W1261" s="2">
        <v>45666.534514814812</v>
      </c>
      <c r="X1261" t="b">
        <v>0</v>
      </c>
      <c r="Y1261" t="s">
        <v>557</v>
      </c>
      <c r="Z1261" t="s">
        <v>1765</v>
      </c>
      <c r="AA1261" t="s">
        <v>2</v>
      </c>
    </row>
    <row r="1262" spans="1:27" x14ac:dyDescent="0.3">
      <c r="A1262" t="s">
        <v>2143</v>
      </c>
      <c r="B1262" t="s">
        <v>670</v>
      </c>
      <c r="C1262" t="s">
        <v>541</v>
      </c>
      <c r="D1262" t="s">
        <v>542</v>
      </c>
      <c r="E1262" t="s">
        <v>2144</v>
      </c>
      <c r="F1262" t="s">
        <v>2145</v>
      </c>
      <c r="G1262" t="s">
        <v>1</v>
      </c>
      <c r="H1262" t="s">
        <v>512</v>
      </c>
      <c r="J1262" s="2">
        <v>45471</v>
      </c>
      <c r="K1262" s="5">
        <v>202402</v>
      </c>
      <c r="M1262" t="b">
        <v>0</v>
      </c>
      <c r="N1262" t="b">
        <v>0</v>
      </c>
      <c r="O1262" s="2">
        <v>45666.534446064812</v>
      </c>
      <c r="P1262" s="2">
        <v>45670.414428275464</v>
      </c>
      <c r="Q1262" t="s">
        <v>301</v>
      </c>
      <c r="R1262" t="s">
        <v>543</v>
      </c>
      <c r="S1262" s="2"/>
      <c r="V1262" s="2">
        <v>45666.53444609954</v>
      </c>
      <c r="W1262" s="2">
        <v>45666.53444609954</v>
      </c>
      <c r="X1262" t="b">
        <v>0</v>
      </c>
      <c r="Y1262" t="s">
        <v>557</v>
      </c>
      <c r="Z1262" t="s">
        <v>1765</v>
      </c>
      <c r="AA1262" t="s">
        <v>2</v>
      </c>
    </row>
    <row r="1263" spans="1:27" x14ac:dyDescent="0.3">
      <c r="A1263" t="s">
        <v>2040</v>
      </c>
      <c r="B1263" t="s">
        <v>670</v>
      </c>
      <c r="C1263" t="s">
        <v>541</v>
      </c>
      <c r="D1263" t="s">
        <v>542</v>
      </c>
      <c r="E1263" t="s">
        <v>2038</v>
      </c>
      <c r="F1263" t="s">
        <v>2039</v>
      </c>
      <c r="G1263" t="s">
        <v>1</v>
      </c>
      <c r="H1263" t="s">
        <v>512</v>
      </c>
      <c r="J1263" s="2">
        <v>45471</v>
      </c>
      <c r="K1263" s="5">
        <v>202402</v>
      </c>
      <c r="M1263" t="b">
        <v>0</v>
      </c>
      <c r="N1263" t="b">
        <v>0</v>
      </c>
      <c r="O1263" s="2">
        <v>45666.534520601854</v>
      </c>
      <c r="P1263" s="2">
        <v>45670.414481053238</v>
      </c>
      <c r="Q1263" t="s">
        <v>301</v>
      </c>
      <c r="R1263" t="s">
        <v>543</v>
      </c>
      <c r="S1263" s="2"/>
      <c r="V1263" s="2">
        <v>45666.534520636575</v>
      </c>
      <c r="W1263" s="2">
        <v>45666.534520636575</v>
      </c>
      <c r="X1263" t="b">
        <v>0</v>
      </c>
      <c r="Y1263" t="s">
        <v>557</v>
      </c>
      <c r="Z1263" t="s">
        <v>1765</v>
      </c>
      <c r="AA1263" t="s">
        <v>2</v>
      </c>
    </row>
    <row r="1264" spans="1:27" x14ac:dyDescent="0.3">
      <c r="A1264" t="s">
        <v>2279</v>
      </c>
      <c r="B1264" t="s">
        <v>670</v>
      </c>
      <c r="C1264" t="s">
        <v>541</v>
      </c>
      <c r="D1264" t="s">
        <v>542</v>
      </c>
      <c r="E1264" t="s">
        <v>2280</v>
      </c>
      <c r="F1264" t="s">
        <v>2281</v>
      </c>
      <c r="G1264" t="s">
        <v>1</v>
      </c>
      <c r="H1264" t="s">
        <v>512</v>
      </c>
      <c r="J1264" s="2">
        <v>45380</v>
      </c>
      <c r="K1264" s="5">
        <v>202401</v>
      </c>
      <c r="M1264" t="b">
        <v>0</v>
      </c>
      <c r="N1264" t="b">
        <v>0</v>
      </c>
      <c r="O1264" s="2">
        <v>45666.534056793978</v>
      </c>
      <c r="P1264" s="2">
        <v>45670.414138275461</v>
      </c>
      <c r="Q1264" t="s">
        <v>301</v>
      </c>
      <c r="R1264" t="s">
        <v>543</v>
      </c>
      <c r="S1264" s="2"/>
      <c r="V1264" s="2">
        <v>45666.534056793978</v>
      </c>
      <c r="W1264" s="2">
        <v>45666.534056793978</v>
      </c>
      <c r="X1264" t="b">
        <v>0</v>
      </c>
      <c r="Y1264" t="s">
        <v>557</v>
      </c>
      <c r="Z1264" t="s">
        <v>1765</v>
      </c>
      <c r="AA1264" t="s">
        <v>2</v>
      </c>
    </row>
    <row r="1265" spans="1:27" x14ac:dyDescent="0.3">
      <c r="A1265" t="s">
        <v>2037</v>
      </c>
      <c r="B1265" t="s">
        <v>670</v>
      </c>
      <c r="C1265" t="s">
        <v>541</v>
      </c>
      <c r="D1265" t="s">
        <v>542</v>
      </c>
      <c r="E1265" t="s">
        <v>2038</v>
      </c>
      <c r="F1265" t="s">
        <v>2039</v>
      </c>
      <c r="G1265" t="s">
        <v>1</v>
      </c>
      <c r="H1265" t="s">
        <v>512</v>
      </c>
      <c r="J1265" s="2">
        <v>45380</v>
      </c>
      <c r="K1265" s="5">
        <v>202401</v>
      </c>
      <c r="M1265" t="b">
        <v>0</v>
      </c>
      <c r="N1265" t="b">
        <v>0</v>
      </c>
      <c r="O1265" s="2">
        <v>45666.534488043981</v>
      </c>
      <c r="P1265" s="2">
        <v>45670.414458912041</v>
      </c>
      <c r="Q1265" t="s">
        <v>301</v>
      </c>
      <c r="R1265" t="s">
        <v>543</v>
      </c>
      <c r="S1265" s="2"/>
      <c r="V1265" s="2">
        <v>45666.534488043981</v>
      </c>
      <c r="W1265" s="2">
        <v>45666.534488043981</v>
      </c>
      <c r="X1265" t="b">
        <v>0</v>
      </c>
      <c r="Y1265" t="s">
        <v>557</v>
      </c>
      <c r="Z1265" t="s">
        <v>1765</v>
      </c>
      <c r="AA1265" t="s">
        <v>2</v>
      </c>
    </row>
    <row r="1266" spans="1:27" x14ac:dyDescent="0.3">
      <c r="A1266" t="s">
        <v>2147</v>
      </c>
      <c r="B1266" t="s">
        <v>670</v>
      </c>
      <c r="C1266" t="s">
        <v>541</v>
      </c>
      <c r="D1266" t="s">
        <v>542</v>
      </c>
      <c r="E1266" t="s">
        <v>2148</v>
      </c>
      <c r="F1266" t="s">
        <v>2149</v>
      </c>
      <c r="G1266" t="s">
        <v>1</v>
      </c>
      <c r="H1266" t="s">
        <v>512</v>
      </c>
      <c r="J1266" s="2">
        <v>45380</v>
      </c>
      <c r="K1266" s="5">
        <v>202401</v>
      </c>
      <c r="M1266" t="b">
        <v>0</v>
      </c>
      <c r="N1266" t="b">
        <v>0</v>
      </c>
      <c r="O1266" s="2">
        <v>45666.534405520833</v>
      </c>
      <c r="P1266" s="2">
        <v>45670.414397719906</v>
      </c>
      <c r="Q1266" t="s">
        <v>301</v>
      </c>
      <c r="R1266" t="s">
        <v>543</v>
      </c>
      <c r="S1266" s="2"/>
      <c r="V1266" s="2">
        <v>45666.534405555554</v>
      </c>
      <c r="W1266" s="2">
        <v>45666.534405555554</v>
      </c>
      <c r="X1266" t="b">
        <v>0</v>
      </c>
      <c r="Y1266" t="s">
        <v>557</v>
      </c>
      <c r="Z1266" t="s">
        <v>1765</v>
      </c>
      <c r="AA1266" t="s">
        <v>2</v>
      </c>
    </row>
    <row r="1267" spans="1:27" x14ac:dyDescent="0.3">
      <c r="A1267" t="s">
        <v>2277</v>
      </c>
      <c r="B1267" t="s">
        <v>670</v>
      </c>
      <c r="C1267" t="s">
        <v>541</v>
      </c>
      <c r="D1267" t="s">
        <v>542</v>
      </c>
      <c r="E1267" t="s">
        <v>2153</v>
      </c>
      <c r="F1267" t="s">
        <v>2154</v>
      </c>
      <c r="G1267" t="s">
        <v>50</v>
      </c>
      <c r="H1267" t="s">
        <v>512</v>
      </c>
      <c r="J1267" s="2">
        <v>45380</v>
      </c>
      <c r="K1267" s="5">
        <v>202401</v>
      </c>
      <c r="M1267" t="b">
        <v>0</v>
      </c>
      <c r="N1267" t="b">
        <v>0</v>
      </c>
      <c r="O1267" s="2">
        <v>45669.522280902776</v>
      </c>
      <c r="P1267" s="2">
        <v>45670.414101238428</v>
      </c>
      <c r="Q1267" t="s">
        <v>301</v>
      </c>
      <c r="R1267" t="s">
        <v>543</v>
      </c>
      <c r="S1267" s="2"/>
      <c r="V1267" s="2">
        <v>45669.522280983794</v>
      </c>
      <c r="W1267" s="2">
        <v>45669.522280983794</v>
      </c>
      <c r="X1267" t="b">
        <v>0</v>
      </c>
      <c r="Y1267" t="s">
        <v>557</v>
      </c>
      <c r="Z1267" t="s">
        <v>1765</v>
      </c>
      <c r="AA1267" t="s">
        <v>2</v>
      </c>
    </row>
    <row r="1268" spans="1:27" x14ac:dyDescent="0.3">
      <c r="A1268" t="s">
        <v>2033</v>
      </c>
      <c r="B1268" t="s">
        <v>670</v>
      </c>
      <c r="C1268" t="s">
        <v>541</v>
      </c>
      <c r="D1268" t="s">
        <v>542</v>
      </c>
      <c r="E1268" t="s">
        <v>2034</v>
      </c>
      <c r="F1268" t="s">
        <v>2035</v>
      </c>
      <c r="G1268" t="s">
        <v>1</v>
      </c>
      <c r="H1268" t="s">
        <v>512</v>
      </c>
      <c r="J1268" s="2">
        <v>45380</v>
      </c>
      <c r="K1268" s="5">
        <v>202401</v>
      </c>
      <c r="M1268" t="b">
        <v>0</v>
      </c>
      <c r="N1268" t="b">
        <v>0</v>
      </c>
      <c r="O1268" s="2">
        <v>45666.534068090281</v>
      </c>
      <c r="P1268" s="2">
        <v>45670.414150381941</v>
      </c>
      <c r="Q1268" t="s">
        <v>301</v>
      </c>
      <c r="R1268" t="s">
        <v>543</v>
      </c>
      <c r="S1268" s="2"/>
      <c r="V1268" s="2">
        <v>45666.534068090281</v>
      </c>
      <c r="W1268" s="2">
        <v>45666.534068090281</v>
      </c>
      <c r="X1268" t="b">
        <v>0</v>
      </c>
      <c r="Y1268" t="s">
        <v>557</v>
      </c>
      <c r="Z1268" t="s">
        <v>1765</v>
      </c>
      <c r="AA1268" t="s">
        <v>2</v>
      </c>
    </row>
    <row r="1269" spans="1:27" x14ac:dyDescent="0.3">
      <c r="A1269" t="s">
        <v>2036</v>
      </c>
      <c r="B1269" t="s">
        <v>670</v>
      </c>
      <c r="C1269" t="s">
        <v>541</v>
      </c>
      <c r="D1269" t="s">
        <v>542</v>
      </c>
      <c r="E1269" t="s">
        <v>2034</v>
      </c>
      <c r="F1269" t="s">
        <v>2035</v>
      </c>
      <c r="G1269" t="s">
        <v>1</v>
      </c>
      <c r="H1269" t="s">
        <v>512</v>
      </c>
      <c r="J1269" s="2">
        <v>45471</v>
      </c>
      <c r="K1269" s="5">
        <v>202402</v>
      </c>
      <c r="M1269" t="b">
        <v>0</v>
      </c>
      <c r="N1269" t="b">
        <v>0</v>
      </c>
      <c r="O1269" s="2">
        <v>45666.534463113429</v>
      </c>
      <c r="P1269" s="2">
        <v>45670.414441435183</v>
      </c>
      <c r="Q1269" t="s">
        <v>301</v>
      </c>
      <c r="R1269" t="s">
        <v>543</v>
      </c>
      <c r="S1269" s="2"/>
      <c r="V1269" s="2">
        <v>45666.534463113429</v>
      </c>
      <c r="W1269" s="2">
        <v>45666.534463113429</v>
      </c>
      <c r="X1269" t="b">
        <v>0</v>
      </c>
      <c r="Y1269" t="s">
        <v>557</v>
      </c>
      <c r="Z1269" t="s">
        <v>1765</v>
      </c>
      <c r="AA1269" t="s">
        <v>2</v>
      </c>
    </row>
    <row r="1270" spans="1:27" x14ac:dyDescent="0.3">
      <c r="A1270" t="s">
        <v>2150</v>
      </c>
      <c r="B1270" t="s">
        <v>670</v>
      </c>
      <c r="C1270" t="s">
        <v>541</v>
      </c>
      <c r="D1270" t="s">
        <v>542</v>
      </c>
      <c r="E1270" t="s">
        <v>2148</v>
      </c>
      <c r="F1270" t="s">
        <v>2149</v>
      </c>
      <c r="G1270" t="s">
        <v>1</v>
      </c>
      <c r="H1270" t="s">
        <v>512</v>
      </c>
      <c r="J1270" s="2">
        <v>45471</v>
      </c>
      <c r="K1270" s="5">
        <v>202402</v>
      </c>
      <c r="M1270" t="b">
        <v>0</v>
      </c>
      <c r="N1270" t="b">
        <v>0</v>
      </c>
      <c r="O1270" s="2">
        <v>45666.534089386572</v>
      </c>
      <c r="P1270" s="2">
        <v>45670.414166516202</v>
      </c>
      <c r="Q1270" t="s">
        <v>301</v>
      </c>
      <c r="R1270" t="s">
        <v>543</v>
      </c>
      <c r="S1270" s="2"/>
      <c r="V1270" s="2">
        <v>45666.534089432869</v>
      </c>
      <c r="W1270" s="2">
        <v>45666.534089432869</v>
      </c>
      <c r="X1270" t="b">
        <v>0</v>
      </c>
      <c r="Y1270" t="s">
        <v>557</v>
      </c>
      <c r="Z1270" t="s">
        <v>1765</v>
      </c>
      <c r="AA1270" t="s">
        <v>2</v>
      </c>
    </row>
    <row r="1271" spans="1:27" x14ac:dyDescent="0.3">
      <c r="A1271" t="s">
        <v>2032</v>
      </c>
      <c r="B1271" t="s">
        <v>670</v>
      </c>
      <c r="C1271" t="s">
        <v>541</v>
      </c>
      <c r="D1271" t="s">
        <v>542</v>
      </c>
      <c r="E1271" t="s">
        <v>663</v>
      </c>
      <c r="F1271" t="s">
        <v>664</v>
      </c>
      <c r="G1271" t="s">
        <v>50</v>
      </c>
      <c r="H1271" t="s">
        <v>512</v>
      </c>
      <c r="J1271" s="2">
        <v>45471</v>
      </c>
      <c r="K1271" s="5">
        <v>202402</v>
      </c>
      <c r="M1271" t="b">
        <v>0</v>
      </c>
      <c r="N1271" t="b">
        <v>0</v>
      </c>
      <c r="O1271" s="2">
        <v>45666.534253206017</v>
      </c>
      <c r="P1271" s="2">
        <v>45670.41428391204</v>
      </c>
      <c r="Q1271" t="s">
        <v>301</v>
      </c>
      <c r="R1271" t="s">
        <v>543</v>
      </c>
      <c r="S1271" s="2"/>
      <c r="V1271" s="2">
        <v>45666.534253240738</v>
      </c>
      <c r="W1271" s="2">
        <v>45666.534253240738</v>
      </c>
      <c r="X1271" t="b">
        <v>0</v>
      </c>
      <c r="Y1271" t="s">
        <v>557</v>
      </c>
      <c r="Z1271" t="s">
        <v>1765</v>
      </c>
      <c r="AA1271" t="s">
        <v>2</v>
      </c>
    </row>
    <row r="1272" spans="1:27" x14ac:dyDescent="0.3">
      <c r="A1272" t="s">
        <v>2029</v>
      </c>
      <c r="B1272" t="s">
        <v>670</v>
      </c>
      <c r="C1272" t="s">
        <v>541</v>
      </c>
      <c r="D1272" t="s">
        <v>542</v>
      </c>
      <c r="E1272" t="s">
        <v>2030</v>
      </c>
      <c r="F1272" t="s">
        <v>2031</v>
      </c>
      <c r="G1272" t="s">
        <v>50</v>
      </c>
      <c r="H1272" t="s">
        <v>512</v>
      </c>
      <c r="J1272" s="2">
        <v>45471</v>
      </c>
      <c r="K1272" s="5">
        <v>202402</v>
      </c>
      <c r="M1272" t="b">
        <v>0</v>
      </c>
      <c r="N1272" t="b">
        <v>0</v>
      </c>
      <c r="O1272" s="2">
        <v>45666.534545833332</v>
      </c>
      <c r="P1272" s="2">
        <v>45670.414498958336</v>
      </c>
      <c r="Q1272" t="s">
        <v>301</v>
      </c>
      <c r="R1272" t="s">
        <v>543</v>
      </c>
      <c r="S1272" s="2"/>
      <c r="V1272" s="2">
        <v>45666.534545949071</v>
      </c>
      <c r="W1272" s="2">
        <v>45666.534545949071</v>
      </c>
      <c r="X1272" t="b">
        <v>0</v>
      </c>
      <c r="Y1272" t="s">
        <v>557</v>
      </c>
      <c r="Z1272" t="s">
        <v>1765</v>
      </c>
      <c r="AA1272" t="s">
        <v>2292</v>
      </c>
    </row>
    <row r="1273" spans="1:27" x14ac:dyDescent="0.3">
      <c r="A1273" t="s">
        <v>2151</v>
      </c>
      <c r="B1273" t="s">
        <v>670</v>
      </c>
      <c r="C1273" t="s">
        <v>541</v>
      </c>
      <c r="D1273" t="s">
        <v>542</v>
      </c>
      <c r="E1273" t="s">
        <v>401</v>
      </c>
      <c r="F1273" t="s">
        <v>402</v>
      </c>
      <c r="G1273" t="s">
        <v>50</v>
      </c>
      <c r="H1273" t="s">
        <v>512</v>
      </c>
      <c r="J1273" s="2">
        <v>45380</v>
      </c>
      <c r="K1273" s="5">
        <v>202401</v>
      </c>
      <c r="M1273" t="b">
        <v>0</v>
      </c>
      <c r="N1273" t="b">
        <v>0</v>
      </c>
      <c r="O1273" s="2">
        <v>45666.534448842591</v>
      </c>
      <c r="P1273" s="2">
        <v>45670.414430358796</v>
      </c>
      <c r="Q1273" t="s">
        <v>301</v>
      </c>
      <c r="R1273" t="s">
        <v>543</v>
      </c>
      <c r="S1273" s="2"/>
      <c r="V1273" s="2">
        <v>45666.534448923609</v>
      </c>
      <c r="W1273" s="2">
        <v>45666.534448923609</v>
      </c>
      <c r="X1273" t="b">
        <v>0</v>
      </c>
      <c r="Y1273" t="s">
        <v>557</v>
      </c>
      <c r="Z1273" t="s">
        <v>1765</v>
      </c>
      <c r="AA1273" t="s">
        <v>2</v>
      </c>
    </row>
    <row r="1274" spans="1:27" x14ac:dyDescent="0.3">
      <c r="A1274" t="s">
        <v>2026</v>
      </c>
      <c r="B1274" t="s">
        <v>670</v>
      </c>
      <c r="C1274" t="s">
        <v>541</v>
      </c>
      <c r="D1274" t="s">
        <v>542</v>
      </c>
      <c r="E1274" t="s">
        <v>2027</v>
      </c>
      <c r="F1274" t="s">
        <v>2028</v>
      </c>
      <c r="G1274" t="s">
        <v>50</v>
      </c>
      <c r="H1274" t="s">
        <v>512</v>
      </c>
      <c r="J1274" s="2">
        <v>45471</v>
      </c>
      <c r="K1274" s="5">
        <v>202402</v>
      </c>
      <c r="M1274" t="b">
        <v>0</v>
      </c>
      <c r="N1274" t="b">
        <v>0</v>
      </c>
      <c r="O1274" s="2">
        <v>45666.534565590278</v>
      </c>
      <c r="P1274" s="2">
        <v>45670.414512881944</v>
      </c>
      <c r="Q1274" t="s">
        <v>301</v>
      </c>
      <c r="R1274" t="s">
        <v>543</v>
      </c>
      <c r="S1274" s="2"/>
      <c r="V1274" s="2">
        <v>45666.534565706017</v>
      </c>
      <c r="W1274" s="2">
        <v>45666.534565706017</v>
      </c>
      <c r="X1274" t="b">
        <v>0</v>
      </c>
      <c r="Y1274" t="s">
        <v>557</v>
      </c>
      <c r="Z1274" t="s">
        <v>1765</v>
      </c>
      <c r="AA1274" t="s">
        <v>317</v>
      </c>
    </row>
    <row r="1275" spans="1:27" x14ac:dyDescent="0.3">
      <c r="A1275" t="s">
        <v>2155</v>
      </c>
      <c r="B1275" t="s">
        <v>670</v>
      </c>
      <c r="C1275" t="s">
        <v>541</v>
      </c>
      <c r="D1275" t="s">
        <v>542</v>
      </c>
      <c r="E1275" t="s">
        <v>401</v>
      </c>
      <c r="F1275" t="s">
        <v>402</v>
      </c>
      <c r="G1275" t="s">
        <v>50</v>
      </c>
      <c r="H1275" t="s">
        <v>512</v>
      </c>
      <c r="J1275" s="2">
        <v>45471</v>
      </c>
      <c r="K1275" s="5">
        <v>202402</v>
      </c>
      <c r="M1275" t="b">
        <v>0</v>
      </c>
      <c r="N1275" t="b">
        <v>0</v>
      </c>
      <c r="O1275" s="2">
        <v>45666.534075150463</v>
      </c>
      <c r="P1275" s="2">
        <v>45670.414155474537</v>
      </c>
      <c r="Q1275" t="s">
        <v>301</v>
      </c>
      <c r="R1275" t="s">
        <v>543</v>
      </c>
      <c r="S1275" s="2"/>
      <c r="V1275" s="2">
        <v>45666.534075266201</v>
      </c>
      <c r="W1275" s="2">
        <v>45666.534075266201</v>
      </c>
      <c r="X1275" t="b">
        <v>0</v>
      </c>
      <c r="Y1275" t="s">
        <v>557</v>
      </c>
      <c r="Z1275" t="s">
        <v>1765</v>
      </c>
      <c r="AA1275" t="s">
        <v>2293</v>
      </c>
    </row>
    <row r="1276" spans="1:27" x14ac:dyDescent="0.3">
      <c r="A1276" t="s">
        <v>2152</v>
      </c>
      <c r="B1276" t="s">
        <v>670</v>
      </c>
      <c r="C1276" t="s">
        <v>541</v>
      </c>
      <c r="D1276" t="s">
        <v>542</v>
      </c>
      <c r="E1276" t="s">
        <v>2153</v>
      </c>
      <c r="F1276" t="s">
        <v>2154</v>
      </c>
      <c r="G1276" t="s">
        <v>50</v>
      </c>
      <c r="H1276" t="s">
        <v>512</v>
      </c>
      <c r="J1276" s="2">
        <v>45471</v>
      </c>
      <c r="K1276" s="5">
        <v>202402</v>
      </c>
      <c r="M1276" t="b">
        <v>0</v>
      </c>
      <c r="N1276" t="b">
        <v>0</v>
      </c>
      <c r="O1276" s="2">
        <v>45669.522308796295</v>
      </c>
      <c r="P1276" s="2">
        <v>45670.414125034724</v>
      </c>
      <c r="Q1276" t="s">
        <v>301</v>
      </c>
      <c r="R1276" t="s">
        <v>543</v>
      </c>
      <c r="S1276" s="2"/>
      <c r="V1276" s="2">
        <v>45669.522308877313</v>
      </c>
      <c r="W1276" s="2">
        <v>45669.522308877313</v>
      </c>
      <c r="X1276" t="b">
        <v>0</v>
      </c>
      <c r="Y1276" t="s">
        <v>557</v>
      </c>
      <c r="Z1276" t="s">
        <v>1765</v>
      </c>
      <c r="AA1276" t="s">
        <v>6</v>
      </c>
    </row>
    <row r="1277" spans="1:27" x14ac:dyDescent="0.3">
      <c r="A1277" t="s">
        <v>2276</v>
      </c>
      <c r="B1277" t="s">
        <v>670</v>
      </c>
      <c r="C1277" t="s">
        <v>541</v>
      </c>
      <c r="D1277" t="s">
        <v>542</v>
      </c>
      <c r="E1277" t="s">
        <v>730</v>
      </c>
      <c r="F1277" t="s">
        <v>731</v>
      </c>
      <c r="G1277" t="s">
        <v>50</v>
      </c>
      <c r="H1277" t="s">
        <v>512</v>
      </c>
      <c r="J1277" s="2">
        <v>45471</v>
      </c>
      <c r="K1277" s="5">
        <v>202402</v>
      </c>
      <c r="M1277" t="b">
        <v>0</v>
      </c>
      <c r="N1277" t="b">
        <v>0</v>
      </c>
      <c r="O1277" s="2">
        <v>45666.534027118054</v>
      </c>
      <c r="P1277" s="2">
        <v>45670.414117824075</v>
      </c>
      <c r="Q1277" t="s">
        <v>301</v>
      </c>
      <c r="R1277" t="s">
        <v>543</v>
      </c>
      <c r="S1277" s="2"/>
      <c r="V1277" s="2">
        <v>45666.534027164351</v>
      </c>
      <c r="W1277" s="2">
        <v>45666.534027164351</v>
      </c>
      <c r="X1277" t="b">
        <v>0</v>
      </c>
      <c r="Y1277" t="s">
        <v>557</v>
      </c>
      <c r="Z1277" t="s">
        <v>1765</v>
      </c>
      <c r="AA1277" t="s">
        <v>2</v>
      </c>
    </row>
    <row r="1278" spans="1:27" x14ac:dyDescent="0.3">
      <c r="A1278" t="s">
        <v>2063</v>
      </c>
      <c r="B1278" t="s">
        <v>670</v>
      </c>
      <c r="C1278" t="s">
        <v>541</v>
      </c>
      <c r="D1278" t="s">
        <v>542</v>
      </c>
      <c r="E1278" t="s">
        <v>784</v>
      </c>
      <c r="F1278" t="s">
        <v>785</v>
      </c>
      <c r="G1278" t="s">
        <v>11</v>
      </c>
      <c r="H1278" t="s">
        <v>509</v>
      </c>
      <c r="J1278" s="2">
        <v>45380</v>
      </c>
      <c r="K1278" s="5">
        <v>202401</v>
      </c>
      <c r="M1278" t="b">
        <v>0</v>
      </c>
      <c r="N1278" t="b">
        <v>0</v>
      </c>
      <c r="O1278" s="2">
        <v>45666.534369525463</v>
      </c>
      <c r="P1278" s="2">
        <v>45680.414093715277</v>
      </c>
      <c r="Q1278" t="s">
        <v>301</v>
      </c>
      <c r="R1278" t="s">
        <v>543</v>
      </c>
      <c r="S1278" s="2"/>
      <c r="V1278" s="2">
        <v>45666.534369594905</v>
      </c>
      <c r="W1278" s="2">
        <v>45666.534369594905</v>
      </c>
      <c r="X1278" t="b">
        <v>0</v>
      </c>
      <c r="Y1278" t="s">
        <v>557</v>
      </c>
      <c r="Z1278" t="s">
        <v>1765</v>
      </c>
      <c r="AA1278" t="s">
        <v>2</v>
      </c>
    </row>
    <row r="1279" spans="1:27" x14ac:dyDescent="0.3">
      <c r="A1279" t="s">
        <v>2123</v>
      </c>
      <c r="B1279" t="s">
        <v>670</v>
      </c>
      <c r="C1279" t="s">
        <v>541</v>
      </c>
      <c r="D1279" t="s">
        <v>542</v>
      </c>
      <c r="E1279" t="s">
        <v>2103</v>
      </c>
      <c r="F1279" t="s">
        <v>2104</v>
      </c>
      <c r="G1279" t="s">
        <v>11</v>
      </c>
      <c r="H1279" t="s">
        <v>509</v>
      </c>
      <c r="J1279" s="2">
        <v>45380</v>
      </c>
      <c r="K1279" s="5">
        <v>202401</v>
      </c>
      <c r="M1279" t="b">
        <v>0</v>
      </c>
      <c r="N1279" t="b">
        <v>0</v>
      </c>
      <c r="O1279" s="2">
        <v>45666.534372916663</v>
      </c>
      <c r="P1279" s="2">
        <v>45670.414371840277</v>
      </c>
      <c r="Q1279" t="s">
        <v>301</v>
      </c>
      <c r="R1279" t="s">
        <v>543</v>
      </c>
      <c r="S1279" s="2"/>
      <c r="V1279" s="2">
        <v>45666.534372951392</v>
      </c>
      <c r="W1279" s="2">
        <v>45666.534372951392</v>
      </c>
      <c r="X1279" t="b">
        <v>0</v>
      </c>
      <c r="Y1279" t="s">
        <v>557</v>
      </c>
      <c r="Z1279" t="s">
        <v>1765</v>
      </c>
      <c r="AA1279" t="s">
        <v>2</v>
      </c>
    </row>
    <row r="1280" spans="1:27" x14ac:dyDescent="0.3">
      <c r="A1280" t="s">
        <v>2062</v>
      </c>
      <c r="B1280" t="s">
        <v>670</v>
      </c>
      <c r="C1280" t="s">
        <v>541</v>
      </c>
      <c r="D1280" t="s">
        <v>542</v>
      </c>
      <c r="E1280" t="s">
        <v>784</v>
      </c>
      <c r="F1280" t="s">
        <v>785</v>
      </c>
      <c r="G1280" t="s">
        <v>11</v>
      </c>
      <c r="H1280" t="s">
        <v>509</v>
      </c>
      <c r="J1280" s="2">
        <v>45471</v>
      </c>
      <c r="K1280" s="5">
        <v>202402</v>
      </c>
      <c r="M1280" t="b">
        <v>0</v>
      </c>
      <c r="N1280" t="b">
        <v>0</v>
      </c>
      <c r="O1280" s="2">
        <v>45666.534071678238</v>
      </c>
      <c r="P1280" s="2">
        <v>45670.414153206017</v>
      </c>
      <c r="Q1280" t="s">
        <v>301</v>
      </c>
      <c r="R1280" t="s">
        <v>543</v>
      </c>
      <c r="S1280" s="2"/>
      <c r="V1280" s="2">
        <v>45666.534071724534</v>
      </c>
      <c r="W1280" s="2">
        <v>45666.534071724534</v>
      </c>
      <c r="X1280" t="b">
        <v>0</v>
      </c>
      <c r="Y1280" t="s">
        <v>557</v>
      </c>
      <c r="Z1280" t="s">
        <v>1765</v>
      </c>
      <c r="AA1280" t="s">
        <v>2</v>
      </c>
    </row>
    <row r="1281" spans="1:27" x14ac:dyDescent="0.3">
      <c r="A1281" t="s">
        <v>2124</v>
      </c>
      <c r="B1281" t="s">
        <v>670</v>
      </c>
      <c r="C1281" t="s">
        <v>541</v>
      </c>
      <c r="D1281" t="s">
        <v>542</v>
      </c>
      <c r="E1281" t="s">
        <v>702</v>
      </c>
      <c r="F1281" t="s">
        <v>703</v>
      </c>
      <c r="G1281" t="s">
        <v>8</v>
      </c>
      <c r="H1281" t="s">
        <v>511</v>
      </c>
      <c r="J1281" s="2">
        <v>45471</v>
      </c>
      <c r="K1281" s="5">
        <v>202402</v>
      </c>
      <c r="M1281" t="b">
        <v>0</v>
      </c>
      <c r="N1281" t="b">
        <v>0</v>
      </c>
      <c r="O1281" s="2">
        <v>45669.522369131948</v>
      </c>
      <c r="P1281" s="2">
        <v>45670.414177627317</v>
      </c>
      <c r="Q1281" t="s">
        <v>301</v>
      </c>
      <c r="R1281" t="s">
        <v>543</v>
      </c>
      <c r="S1281" s="2"/>
      <c r="V1281" s="2">
        <v>45669.522369247687</v>
      </c>
      <c r="W1281" s="2">
        <v>45669.522369247687</v>
      </c>
      <c r="X1281" t="b">
        <v>0</v>
      </c>
      <c r="Y1281" t="s">
        <v>557</v>
      </c>
      <c r="Z1281" t="s">
        <v>1765</v>
      </c>
      <c r="AA1281" t="s">
        <v>2294</v>
      </c>
    </row>
    <row r="1282" spans="1:27" x14ac:dyDescent="0.3">
      <c r="A1282" t="s">
        <v>2061</v>
      </c>
      <c r="B1282" t="s">
        <v>670</v>
      </c>
      <c r="C1282" t="s">
        <v>541</v>
      </c>
      <c r="D1282" t="s">
        <v>542</v>
      </c>
      <c r="E1282" t="s">
        <v>758</v>
      </c>
      <c r="F1282" t="s">
        <v>759</v>
      </c>
      <c r="G1282" t="s">
        <v>8</v>
      </c>
      <c r="H1282" t="s">
        <v>511</v>
      </c>
      <c r="J1282" s="2">
        <v>45380</v>
      </c>
      <c r="K1282" s="5">
        <v>202401</v>
      </c>
      <c r="M1282" t="b">
        <v>0</v>
      </c>
      <c r="N1282" t="b">
        <v>0</v>
      </c>
      <c r="O1282" s="2">
        <v>45669.522544756946</v>
      </c>
      <c r="P1282" s="2">
        <v>45670.414312233799</v>
      </c>
      <c r="Q1282" t="s">
        <v>301</v>
      </c>
      <c r="R1282" t="s">
        <v>543</v>
      </c>
      <c r="S1282" s="2"/>
      <c r="V1282" s="2">
        <v>45669.522544907406</v>
      </c>
      <c r="W1282" s="2">
        <v>45669.522544907406</v>
      </c>
      <c r="X1282" t="b">
        <v>0</v>
      </c>
      <c r="Y1282" t="s">
        <v>557</v>
      </c>
      <c r="Z1282" t="s">
        <v>1765</v>
      </c>
      <c r="AA1282" t="s">
        <v>304</v>
      </c>
    </row>
    <row r="1283" spans="1:27" x14ac:dyDescent="0.3">
      <c r="A1283" t="s">
        <v>2125</v>
      </c>
      <c r="B1283" t="s">
        <v>670</v>
      </c>
      <c r="C1283" t="s">
        <v>541</v>
      </c>
      <c r="D1283" t="s">
        <v>542</v>
      </c>
      <c r="E1283" t="s">
        <v>702</v>
      </c>
      <c r="F1283" t="s">
        <v>703</v>
      </c>
      <c r="G1283" t="s">
        <v>8</v>
      </c>
      <c r="H1283" t="s">
        <v>511</v>
      </c>
      <c r="J1283" s="2">
        <v>45380</v>
      </c>
      <c r="K1283" s="5">
        <v>202401</v>
      </c>
      <c r="M1283" t="b">
        <v>0</v>
      </c>
      <c r="N1283" t="b">
        <v>0</v>
      </c>
      <c r="O1283" s="2">
        <v>45669.522482291664</v>
      </c>
      <c r="P1283" s="2">
        <v>45670.41426646991</v>
      </c>
      <c r="Q1283" t="s">
        <v>301</v>
      </c>
      <c r="R1283" t="s">
        <v>543</v>
      </c>
      <c r="S1283" s="2"/>
      <c r="V1283" s="2">
        <v>45669.522482326392</v>
      </c>
      <c r="W1283" s="2">
        <v>45669.522482326392</v>
      </c>
      <c r="X1283" t="b">
        <v>0</v>
      </c>
      <c r="Y1283" t="s">
        <v>557</v>
      </c>
      <c r="Z1283" t="s">
        <v>1765</v>
      </c>
      <c r="AA1283" t="s">
        <v>332</v>
      </c>
    </row>
    <row r="1284" spans="1:27" x14ac:dyDescent="0.3">
      <c r="A1284" t="s">
        <v>2060</v>
      </c>
      <c r="B1284" t="s">
        <v>670</v>
      </c>
      <c r="C1284" t="s">
        <v>541</v>
      </c>
      <c r="D1284" t="s">
        <v>542</v>
      </c>
      <c r="E1284" t="s">
        <v>2058</v>
      </c>
      <c r="F1284" t="s">
        <v>2059</v>
      </c>
      <c r="G1284" t="s">
        <v>8</v>
      </c>
      <c r="H1284" t="s">
        <v>511</v>
      </c>
      <c r="J1284" s="2">
        <v>45380</v>
      </c>
      <c r="K1284" s="5">
        <v>202401</v>
      </c>
      <c r="M1284" t="b">
        <v>0</v>
      </c>
      <c r="N1284" t="b">
        <v>0</v>
      </c>
      <c r="O1284" s="2">
        <v>45669.522452662037</v>
      </c>
      <c r="P1284" s="2">
        <v>45670.414243437503</v>
      </c>
      <c r="Q1284" t="s">
        <v>301</v>
      </c>
      <c r="R1284" t="s">
        <v>543</v>
      </c>
      <c r="S1284" s="2"/>
      <c r="V1284" s="2">
        <v>45669.522452743055</v>
      </c>
      <c r="W1284" s="2">
        <v>45669.522452743055</v>
      </c>
      <c r="X1284" t="b">
        <v>0</v>
      </c>
      <c r="Y1284" t="s">
        <v>557</v>
      </c>
      <c r="Z1284" t="s">
        <v>1765</v>
      </c>
      <c r="AA1284" t="s">
        <v>2</v>
      </c>
    </row>
    <row r="1285" spans="1:27" x14ac:dyDescent="0.3">
      <c r="A1285" t="s">
        <v>2057</v>
      </c>
      <c r="B1285" t="s">
        <v>670</v>
      </c>
      <c r="C1285" t="s">
        <v>541</v>
      </c>
      <c r="D1285" t="s">
        <v>542</v>
      </c>
      <c r="E1285" t="s">
        <v>2058</v>
      </c>
      <c r="F1285" t="s">
        <v>2059</v>
      </c>
      <c r="G1285" t="s">
        <v>8</v>
      </c>
      <c r="H1285" t="s">
        <v>511</v>
      </c>
      <c r="J1285" s="2">
        <v>45471</v>
      </c>
      <c r="K1285" s="5">
        <v>202402</v>
      </c>
      <c r="M1285" t="b">
        <v>0</v>
      </c>
      <c r="N1285" t="b">
        <v>0</v>
      </c>
      <c r="O1285" s="2">
        <v>45669.522649537037</v>
      </c>
      <c r="P1285" s="2">
        <v>45670.414395405096</v>
      </c>
      <c r="Q1285" t="s">
        <v>301</v>
      </c>
      <c r="R1285" t="s">
        <v>543</v>
      </c>
      <c r="S1285" s="2"/>
      <c r="V1285" s="2">
        <v>45669.522649571758</v>
      </c>
      <c r="W1285" s="2">
        <v>45669.522649571758</v>
      </c>
      <c r="X1285" t="b">
        <v>0</v>
      </c>
      <c r="Y1285" t="s">
        <v>557</v>
      </c>
      <c r="Z1285" t="s">
        <v>1765</v>
      </c>
      <c r="AA1285" t="s">
        <v>2</v>
      </c>
    </row>
    <row r="1286" spans="1:27" x14ac:dyDescent="0.3">
      <c r="A1286" t="s">
        <v>2127</v>
      </c>
      <c r="B1286" t="s">
        <v>670</v>
      </c>
      <c r="C1286" t="s">
        <v>541</v>
      </c>
      <c r="D1286" t="s">
        <v>542</v>
      </c>
      <c r="E1286" t="s">
        <v>678</v>
      </c>
      <c r="F1286" t="s">
        <v>679</v>
      </c>
      <c r="G1286" t="s">
        <v>8</v>
      </c>
      <c r="H1286" t="s">
        <v>511</v>
      </c>
      <c r="J1286" s="2">
        <v>45471</v>
      </c>
      <c r="K1286" s="5">
        <v>202402</v>
      </c>
      <c r="M1286" t="b">
        <v>0</v>
      </c>
      <c r="N1286" t="b">
        <v>0</v>
      </c>
      <c r="O1286" s="2">
        <v>45669.522277118056</v>
      </c>
      <c r="P1286" s="2">
        <v>45670.41409903935</v>
      </c>
      <c r="Q1286" t="s">
        <v>301</v>
      </c>
      <c r="R1286" t="s">
        <v>543</v>
      </c>
      <c r="S1286" s="2"/>
      <c r="V1286" s="2">
        <v>45669.522277233795</v>
      </c>
      <c r="W1286" s="2">
        <v>45669.522277233795</v>
      </c>
      <c r="X1286" t="b">
        <v>0</v>
      </c>
      <c r="Y1286" t="s">
        <v>557</v>
      </c>
      <c r="Z1286" t="s">
        <v>1765</v>
      </c>
      <c r="AA1286" t="s">
        <v>327</v>
      </c>
    </row>
    <row r="1287" spans="1:27" x14ac:dyDescent="0.3">
      <c r="A1287" t="s">
        <v>2126</v>
      </c>
      <c r="B1287" t="s">
        <v>670</v>
      </c>
      <c r="C1287" t="s">
        <v>541</v>
      </c>
      <c r="D1287" t="s">
        <v>542</v>
      </c>
      <c r="E1287" t="s">
        <v>678</v>
      </c>
      <c r="F1287" t="s">
        <v>679</v>
      </c>
      <c r="G1287" t="s">
        <v>8</v>
      </c>
      <c r="H1287" t="s">
        <v>511</v>
      </c>
      <c r="J1287" s="2">
        <v>45380</v>
      </c>
      <c r="K1287" s="5">
        <v>202401</v>
      </c>
      <c r="M1287" t="b">
        <v>0</v>
      </c>
      <c r="N1287" t="b">
        <v>0</v>
      </c>
      <c r="O1287" s="2">
        <v>45669.522714155093</v>
      </c>
      <c r="P1287" s="2">
        <v>45670.41444552083</v>
      </c>
      <c r="Q1287" t="s">
        <v>301</v>
      </c>
      <c r="R1287" t="s">
        <v>543</v>
      </c>
      <c r="S1287" s="2"/>
      <c r="V1287" s="2">
        <v>45669.52271420139</v>
      </c>
      <c r="W1287" s="2">
        <v>45669.52271420139</v>
      </c>
      <c r="X1287" t="b">
        <v>0</v>
      </c>
      <c r="Y1287" t="s">
        <v>557</v>
      </c>
      <c r="Z1287" t="s">
        <v>1765</v>
      </c>
      <c r="AA1287" t="s">
        <v>2295</v>
      </c>
    </row>
    <row r="1288" spans="1:27" x14ac:dyDescent="0.3">
      <c r="A1288" t="s">
        <v>2056</v>
      </c>
      <c r="B1288" t="s">
        <v>670</v>
      </c>
      <c r="C1288" t="s">
        <v>541</v>
      </c>
      <c r="D1288" t="s">
        <v>542</v>
      </c>
      <c r="E1288" t="s">
        <v>755</v>
      </c>
      <c r="F1288" t="s">
        <v>756</v>
      </c>
      <c r="G1288" t="s">
        <v>8</v>
      </c>
      <c r="H1288" t="s">
        <v>511</v>
      </c>
      <c r="J1288" s="2">
        <v>45471</v>
      </c>
      <c r="K1288" s="5">
        <v>202402</v>
      </c>
      <c r="M1288" t="b">
        <v>0</v>
      </c>
      <c r="N1288" t="b">
        <v>0</v>
      </c>
      <c r="O1288" s="2">
        <v>45669.522599421296</v>
      </c>
      <c r="P1288" s="2">
        <v>45670.414356053239</v>
      </c>
      <c r="Q1288" t="s">
        <v>301</v>
      </c>
      <c r="R1288" t="s">
        <v>543</v>
      </c>
      <c r="S1288" s="2"/>
      <c r="V1288" s="2">
        <v>45669.522599652781</v>
      </c>
      <c r="W1288" s="2">
        <v>45669.522599652781</v>
      </c>
      <c r="X1288" t="b">
        <v>0</v>
      </c>
      <c r="Y1288" t="s">
        <v>557</v>
      </c>
      <c r="Z1288" t="s">
        <v>1765</v>
      </c>
      <c r="AA1288" t="s">
        <v>345</v>
      </c>
    </row>
    <row r="1289" spans="1:27" x14ac:dyDescent="0.3">
      <c r="A1289" t="s">
        <v>2053</v>
      </c>
      <c r="B1289" t="s">
        <v>670</v>
      </c>
      <c r="C1289" t="s">
        <v>541</v>
      </c>
      <c r="D1289" t="s">
        <v>542</v>
      </c>
      <c r="E1289" t="s">
        <v>2054</v>
      </c>
      <c r="F1289" t="s">
        <v>2055</v>
      </c>
      <c r="G1289" t="s">
        <v>8</v>
      </c>
      <c r="H1289" t="s">
        <v>511</v>
      </c>
      <c r="J1289" s="2">
        <v>45380</v>
      </c>
      <c r="K1289" s="5">
        <v>202401</v>
      </c>
      <c r="M1289" t="b">
        <v>0</v>
      </c>
      <c r="N1289" t="b">
        <v>0</v>
      </c>
      <c r="O1289" s="2">
        <v>45669.52261177083</v>
      </c>
      <c r="P1289" s="2">
        <v>45670.414365046294</v>
      </c>
      <c r="Q1289" t="s">
        <v>301</v>
      </c>
      <c r="R1289" t="s">
        <v>543</v>
      </c>
      <c r="S1289" s="2"/>
      <c r="V1289" s="2">
        <v>45669.522611805558</v>
      </c>
      <c r="W1289" s="2">
        <v>45669.522611805558</v>
      </c>
      <c r="X1289" t="b">
        <v>0</v>
      </c>
      <c r="Y1289" t="s">
        <v>557</v>
      </c>
      <c r="Z1289" t="s">
        <v>1765</v>
      </c>
      <c r="AA1289" t="s">
        <v>2</v>
      </c>
    </row>
    <row r="1290" spans="1:27" x14ac:dyDescent="0.3">
      <c r="A1290" t="s">
        <v>2128</v>
      </c>
      <c r="B1290" t="s">
        <v>670</v>
      </c>
      <c r="C1290" t="s">
        <v>541</v>
      </c>
      <c r="D1290" t="s">
        <v>542</v>
      </c>
      <c r="E1290" t="s">
        <v>2129</v>
      </c>
      <c r="F1290" t="s">
        <v>2130</v>
      </c>
      <c r="G1290" t="s">
        <v>10</v>
      </c>
      <c r="H1290" t="s">
        <v>512</v>
      </c>
      <c r="J1290" s="2">
        <v>45380</v>
      </c>
      <c r="K1290" s="5">
        <v>202401</v>
      </c>
      <c r="M1290" t="b">
        <v>0</v>
      </c>
      <c r="N1290" t="b">
        <v>0</v>
      </c>
      <c r="O1290" s="2">
        <v>45666.533998761573</v>
      </c>
      <c r="P1290" s="2">
        <v>45670.414096909721</v>
      </c>
      <c r="Q1290" t="s">
        <v>301</v>
      </c>
      <c r="R1290" t="s">
        <v>543</v>
      </c>
      <c r="S1290" s="2"/>
      <c r="V1290" s="2">
        <v>45666.53399880787</v>
      </c>
      <c r="W1290" s="2">
        <v>45666.53399880787</v>
      </c>
      <c r="X1290" t="b">
        <v>0</v>
      </c>
      <c r="Y1290" t="s">
        <v>557</v>
      </c>
      <c r="Z1290" t="s">
        <v>1765</v>
      </c>
      <c r="AA1290" t="s">
        <v>2</v>
      </c>
    </row>
    <row r="1291" spans="1:27" x14ac:dyDescent="0.3">
      <c r="A1291" t="s">
        <v>2048</v>
      </c>
      <c r="B1291" t="s">
        <v>670</v>
      </c>
      <c r="C1291" t="s">
        <v>541</v>
      </c>
      <c r="D1291" t="s">
        <v>542</v>
      </c>
      <c r="E1291" t="s">
        <v>2049</v>
      </c>
      <c r="F1291" t="s">
        <v>2050</v>
      </c>
      <c r="G1291" t="s">
        <v>8</v>
      </c>
      <c r="H1291" t="s">
        <v>511</v>
      </c>
      <c r="J1291" s="2">
        <v>45380</v>
      </c>
      <c r="K1291" s="5">
        <v>202401</v>
      </c>
      <c r="M1291" t="b">
        <v>0</v>
      </c>
      <c r="N1291" t="b">
        <v>0</v>
      </c>
      <c r="O1291" s="2">
        <v>45669.522701423608</v>
      </c>
      <c r="P1291" s="2">
        <v>45670.414436840278</v>
      </c>
      <c r="Q1291" t="s">
        <v>301</v>
      </c>
      <c r="R1291" t="s">
        <v>543</v>
      </c>
      <c r="S1291" s="2"/>
      <c r="V1291" s="2">
        <v>45669.522701469905</v>
      </c>
      <c r="W1291" s="2">
        <v>45669.522701469905</v>
      </c>
      <c r="X1291" t="b">
        <v>0</v>
      </c>
      <c r="Y1291" t="s">
        <v>557</v>
      </c>
      <c r="Z1291" t="s">
        <v>1765</v>
      </c>
      <c r="AA1291" t="s">
        <v>2</v>
      </c>
    </row>
    <row r="1292" spans="1:27" x14ac:dyDescent="0.3">
      <c r="A1292" t="s">
        <v>2051</v>
      </c>
      <c r="B1292" t="s">
        <v>670</v>
      </c>
      <c r="C1292" t="s">
        <v>541</v>
      </c>
      <c r="D1292" t="s">
        <v>542</v>
      </c>
      <c r="E1292" t="s">
        <v>713</v>
      </c>
      <c r="F1292" t="s">
        <v>714</v>
      </c>
      <c r="G1292" t="s">
        <v>8</v>
      </c>
      <c r="H1292" t="s">
        <v>511</v>
      </c>
      <c r="J1292" s="2">
        <v>45380</v>
      </c>
      <c r="K1292" s="5">
        <v>202401</v>
      </c>
      <c r="M1292" t="b">
        <v>0</v>
      </c>
      <c r="N1292" t="b">
        <v>0</v>
      </c>
      <c r="O1292" s="2">
        <v>45669.522478900464</v>
      </c>
      <c r="P1292" s="2">
        <v>45670.414264386571</v>
      </c>
      <c r="Q1292" t="s">
        <v>301</v>
      </c>
      <c r="R1292" t="s">
        <v>543</v>
      </c>
      <c r="S1292" s="2"/>
      <c r="V1292" s="2">
        <v>45669.522478935185</v>
      </c>
      <c r="W1292" s="2">
        <v>45669.522478935185</v>
      </c>
      <c r="X1292" t="b">
        <v>0</v>
      </c>
      <c r="Y1292" t="s">
        <v>557</v>
      </c>
      <c r="Z1292" t="s">
        <v>1765</v>
      </c>
      <c r="AA1292" t="s">
        <v>2</v>
      </c>
    </row>
    <row r="1293" spans="1:27" x14ac:dyDescent="0.3">
      <c r="A1293" t="s">
        <v>2052</v>
      </c>
      <c r="B1293" t="s">
        <v>670</v>
      </c>
      <c r="C1293" t="s">
        <v>541</v>
      </c>
      <c r="D1293" t="s">
        <v>542</v>
      </c>
      <c r="E1293" t="s">
        <v>713</v>
      </c>
      <c r="F1293" t="s">
        <v>714</v>
      </c>
      <c r="G1293" t="s">
        <v>8</v>
      </c>
      <c r="H1293" t="s">
        <v>511</v>
      </c>
      <c r="J1293" s="2">
        <v>45471</v>
      </c>
      <c r="K1293" s="5">
        <v>202402</v>
      </c>
      <c r="M1293" t="b">
        <v>0</v>
      </c>
      <c r="N1293" t="b">
        <v>0</v>
      </c>
      <c r="O1293" s="2">
        <v>45669.522557523145</v>
      </c>
      <c r="P1293" s="2">
        <v>45670.414321724536</v>
      </c>
      <c r="Q1293" t="s">
        <v>301</v>
      </c>
      <c r="R1293" t="s">
        <v>543</v>
      </c>
      <c r="S1293" s="2"/>
      <c r="V1293" s="2">
        <v>45669.52255760417</v>
      </c>
      <c r="W1293" s="2">
        <v>45669.52255760417</v>
      </c>
      <c r="X1293" t="b">
        <v>0</v>
      </c>
      <c r="Y1293" t="s">
        <v>557</v>
      </c>
      <c r="Z1293" t="s">
        <v>1765</v>
      </c>
      <c r="AA1293" t="s">
        <v>2</v>
      </c>
    </row>
    <row r="1294" spans="1:27" x14ac:dyDescent="0.3">
      <c r="A1294" t="s">
        <v>2229</v>
      </c>
      <c r="B1294" t="s">
        <v>670</v>
      </c>
      <c r="C1294" t="s">
        <v>541</v>
      </c>
      <c r="D1294" t="s">
        <v>542</v>
      </c>
      <c r="E1294" t="s">
        <v>2230</v>
      </c>
      <c r="F1294" t="s">
        <v>2231</v>
      </c>
      <c r="G1294" t="s">
        <v>15</v>
      </c>
      <c r="H1294" t="s">
        <v>510</v>
      </c>
      <c r="J1294" s="2">
        <v>45380</v>
      </c>
      <c r="K1294" s="5">
        <v>202401</v>
      </c>
      <c r="M1294" t="b">
        <v>0</v>
      </c>
      <c r="N1294" t="b">
        <v>0</v>
      </c>
      <c r="O1294" s="2">
        <v>45666.534149733794</v>
      </c>
      <c r="P1294" s="2">
        <v>45670.414207141206</v>
      </c>
      <c r="Q1294" t="s">
        <v>301</v>
      </c>
      <c r="R1294" t="s">
        <v>543</v>
      </c>
      <c r="S1294" s="2"/>
      <c r="V1294" s="2">
        <v>45666.534149733794</v>
      </c>
      <c r="W1294" s="2">
        <v>45666.534149733794</v>
      </c>
      <c r="X1294" t="b">
        <v>0</v>
      </c>
      <c r="Y1294" t="s">
        <v>557</v>
      </c>
      <c r="Z1294" t="s">
        <v>1765</v>
      </c>
      <c r="AA1294" t="s">
        <v>2</v>
      </c>
    </row>
    <row r="1295" spans="1:27" x14ac:dyDescent="0.3">
      <c r="A1295" t="s">
        <v>1966</v>
      </c>
      <c r="B1295" t="s">
        <v>670</v>
      </c>
      <c r="C1295" t="s">
        <v>541</v>
      </c>
      <c r="D1295" t="s">
        <v>542</v>
      </c>
      <c r="E1295" t="s">
        <v>1967</v>
      </c>
      <c r="F1295" t="s">
        <v>1968</v>
      </c>
      <c r="G1295" t="s">
        <v>15</v>
      </c>
      <c r="H1295" t="s">
        <v>510</v>
      </c>
      <c r="J1295" s="2">
        <v>45471</v>
      </c>
      <c r="K1295" s="5">
        <v>202402</v>
      </c>
      <c r="M1295" t="b">
        <v>0</v>
      </c>
      <c r="N1295" t="b">
        <v>0</v>
      </c>
      <c r="O1295" s="2">
        <v>45666.534435995367</v>
      </c>
      <c r="P1295" s="2">
        <v>45670.414420949077</v>
      </c>
      <c r="Q1295" t="s">
        <v>301</v>
      </c>
      <c r="R1295" t="s">
        <v>543</v>
      </c>
      <c r="S1295" s="2"/>
      <c r="V1295" s="2">
        <v>45666.534436030095</v>
      </c>
      <c r="W1295" s="2">
        <v>45666.534436030095</v>
      </c>
      <c r="X1295" t="b">
        <v>0</v>
      </c>
      <c r="Y1295" t="s">
        <v>557</v>
      </c>
      <c r="Z1295" t="s">
        <v>1765</v>
      </c>
      <c r="AA1295" t="s">
        <v>2</v>
      </c>
    </row>
    <row r="1296" spans="1:27" x14ac:dyDescent="0.3">
      <c r="A1296" t="s">
        <v>1969</v>
      </c>
      <c r="B1296" t="s">
        <v>670</v>
      </c>
      <c r="C1296" t="s">
        <v>541</v>
      </c>
      <c r="D1296" t="s">
        <v>542</v>
      </c>
      <c r="E1296" t="s">
        <v>684</v>
      </c>
      <c r="F1296" t="s">
        <v>685</v>
      </c>
      <c r="G1296" t="s">
        <v>453</v>
      </c>
      <c r="H1296" t="s">
        <v>510</v>
      </c>
      <c r="J1296" s="2">
        <v>45471</v>
      </c>
      <c r="K1296" s="5">
        <v>202402</v>
      </c>
      <c r="M1296" t="b">
        <v>0</v>
      </c>
      <c r="N1296" t="b">
        <v>0</v>
      </c>
      <c r="O1296" s="2">
        <v>45666.53447496528</v>
      </c>
      <c r="P1296" s="2">
        <v>45670.414449999997</v>
      </c>
      <c r="Q1296" t="s">
        <v>301</v>
      </c>
      <c r="R1296" t="s">
        <v>543</v>
      </c>
      <c r="S1296" s="2"/>
      <c r="V1296" s="2">
        <v>45666.534475</v>
      </c>
      <c r="W1296" s="2">
        <v>45666.534475</v>
      </c>
      <c r="X1296" t="b">
        <v>0</v>
      </c>
      <c r="Y1296" t="s">
        <v>557</v>
      </c>
      <c r="Z1296" t="s">
        <v>1765</v>
      </c>
      <c r="AA1296" t="s">
        <v>2</v>
      </c>
    </row>
    <row r="1297" spans="1:27" x14ac:dyDescent="0.3">
      <c r="A1297" t="s">
        <v>1970</v>
      </c>
      <c r="B1297" t="s">
        <v>670</v>
      </c>
      <c r="C1297" t="s">
        <v>541</v>
      </c>
      <c r="D1297" t="s">
        <v>542</v>
      </c>
      <c r="E1297" t="s">
        <v>1971</v>
      </c>
      <c r="F1297" t="s">
        <v>1972</v>
      </c>
      <c r="G1297" t="s">
        <v>453</v>
      </c>
      <c r="H1297" t="s">
        <v>510</v>
      </c>
      <c r="J1297" s="2">
        <v>45380</v>
      </c>
      <c r="K1297" s="5">
        <v>202401</v>
      </c>
      <c r="M1297" t="b">
        <v>0</v>
      </c>
      <c r="N1297" t="b">
        <v>0</v>
      </c>
      <c r="O1297" s="2">
        <v>45666.534266284725</v>
      </c>
      <c r="P1297" s="2">
        <v>45670.414294988426</v>
      </c>
      <c r="Q1297" t="s">
        <v>301</v>
      </c>
      <c r="R1297" t="s">
        <v>543</v>
      </c>
      <c r="S1297" s="2"/>
      <c r="V1297" s="2">
        <v>45666.534266284725</v>
      </c>
      <c r="W1297" s="2">
        <v>45666.534266284725</v>
      </c>
      <c r="X1297" t="b">
        <v>0</v>
      </c>
      <c r="Y1297" t="s">
        <v>557</v>
      </c>
      <c r="Z1297" t="s">
        <v>1765</v>
      </c>
      <c r="AA1297" t="s">
        <v>2</v>
      </c>
    </row>
    <row r="1298" spans="1:27" x14ac:dyDescent="0.3">
      <c r="A1298" t="s">
        <v>1973</v>
      </c>
      <c r="B1298" t="s">
        <v>670</v>
      </c>
      <c r="C1298" t="s">
        <v>541</v>
      </c>
      <c r="D1298" t="s">
        <v>542</v>
      </c>
      <c r="E1298" t="s">
        <v>1974</v>
      </c>
      <c r="F1298" t="s">
        <v>1975</v>
      </c>
      <c r="G1298" t="s">
        <v>453</v>
      </c>
      <c r="H1298" t="s">
        <v>510</v>
      </c>
      <c r="J1298" s="2">
        <v>45380</v>
      </c>
      <c r="K1298" s="5">
        <v>202401</v>
      </c>
      <c r="M1298" t="b">
        <v>0</v>
      </c>
      <c r="N1298" t="b">
        <v>0</v>
      </c>
      <c r="O1298" s="2">
        <v>45666.534127118059</v>
      </c>
      <c r="P1298" s="2">
        <v>45680.508079780091</v>
      </c>
      <c r="Q1298" t="s">
        <v>301</v>
      </c>
      <c r="R1298" t="s">
        <v>543</v>
      </c>
      <c r="S1298" s="2"/>
      <c r="V1298" s="2">
        <v>45666.534127164348</v>
      </c>
      <c r="W1298" s="2">
        <v>45666.534127164348</v>
      </c>
      <c r="X1298" t="b">
        <v>0</v>
      </c>
      <c r="Y1298" t="s">
        <v>557</v>
      </c>
      <c r="Z1298" t="s">
        <v>1765</v>
      </c>
      <c r="AA1298" t="s">
        <v>2</v>
      </c>
    </row>
    <row r="1299" spans="1:27" x14ac:dyDescent="0.3">
      <c r="A1299" t="s">
        <v>1963</v>
      </c>
      <c r="B1299" t="s">
        <v>670</v>
      </c>
      <c r="C1299" t="s">
        <v>541</v>
      </c>
      <c r="D1299" t="s">
        <v>542</v>
      </c>
      <c r="E1299" t="s">
        <v>767</v>
      </c>
      <c r="F1299" t="s">
        <v>768</v>
      </c>
      <c r="G1299" t="s">
        <v>15</v>
      </c>
      <c r="H1299" t="s">
        <v>510</v>
      </c>
      <c r="J1299" s="2">
        <v>45471</v>
      </c>
      <c r="K1299" s="5">
        <v>202402</v>
      </c>
      <c r="M1299" t="b">
        <v>0</v>
      </c>
      <c r="N1299" t="b">
        <v>0</v>
      </c>
      <c r="O1299" s="2">
        <v>45666.53445983796</v>
      </c>
      <c r="P1299" s="2">
        <v>45670.414439351851</v>
      </c>
      <c r="Q1299" t="s">
        <v>301</v>
      </c>
      <c r="R1299" t="s">
        <v>543</v>
      </c>
      <c r="S1299" s="2"/>
      <c r="V1299" s="2">
        <v>45666.534459872688</v>
      </c>
      <c r="W1299" s="2">
        <v>45666.534459872688</v>
      </c>
      <c r="X1299" t="b">
        <v>0</v>
      </c>
      <c r="Y1299" t="s">
        <v>557</v>
      </c>
      <c r="Z1299" t="s">
        <v>1765</v>
      </c>
      <c r="AA1299" t="s">
        <v>2</v>
      </c>
    </row>
    <row r="1300" spans="1:27" x14ac:dyDescent="0.3">
      <c r="A1300" t="s">
        <v>1962</v>
      </c>
      <c r="B1300" t="s">
        <v>670</v>
      </c>
      <c r="C1300" t="s">
        <v>541</v>
      </c>
      <c r="D1300" t="s">
        <v>542</v>
      </c>
      <c r="E1300" t="s">
        <v>724</v>
      </c>
      <c r="F1300" t="s">
        <v>725</v>
      </c>
      <c r="G1300" t="s">
        <v>15</v>
      </c>
      <c r="H1300" t="s">
        <v>510</v>
      </c>
      <c r="J1300" s="2">
        <v>45471</v>
      </c>
      <c r="K1300" s="5">
        <v>202402</v>
      </c>
      <c r="M1300" t="b">
        <v>0</v>
      </c>
      <c r="N1300" t="b">
        <v>0</v>
      </c>
      <c r="O1300" s="2">
        <v>45669.522512384261</v>
      </c>
      <c r="P1300" s="2">
        <v>45670.414288506945</v>
      </c>
      <c r="Q1300" t="s">
        <v>301</v>
      </c>
      <c r="R1300" t="s">
        <v>543</v>
      </c>
      <c r="S1300" s="2"/>
      <c r="V1300" s="2">
        <v>45669.522512615738</v>
      </c>
      <c r="W1300" s="2">
        <v>45669.522512615738</v>
      </c>
      <c r="X1300" t="b">
        <v>0</v>
      </c>
      <c r="Y1300" t="s">
        <v>557</v>
      </c>
      <c r="Z1300" t="s">
        <v>1765</v>
      </c>
      <c r="AA1300" t="s">
        <v>304</v>
      </c>
    </row>
    <row r="1301" spans="1:27" x14ac:dyDescent="0.3">
      <c r="A1301" t="s">
        <v>1964</v>
      </c>
      <c r="B1301" t="s">
        <v>670</v>
      </c>
      <c r="C1301" t="s">
        <v>541</v>
      </c>
      <c r="D1301" t="s">
        <v>542</v>
      </c>
      <c r="E1301" t="s">
        <v>386</v>
      </c>
      <c r="F1301" t="s">
        <v>387</v>
      </c>
      <c r="G1301" t="s">
        <v>15</v>
      </c>
      <c r="H1301" t="s">
        <v>510</v>
      </c>
      <c r="J1301" s="2">
        <v>45380</v>
      </c>
      <c r="K1301" s="5">
        <v>202401</v>
      </c>
      <c r="M1301" t="b">
        <v>0</v>
      </c>
      <c r="N1301" t="b">
        <v>0</v>
      </c>
      <c r="O1301" s="2">
        <v>45666.53448159722</v>
      </c>
      <c r="P1301" s="2">
        <v>45670.414454201389</v>
      </c>
      <c r="Q1301" t="s">
        <v>301</v>
      </c>
      <c r="R1301" t="s">
        <v>543</v>
      </c>
      <c r="S1301" s="2"/>
      <c r="V1301" s="2">
        <v>45666.534481631941</v>
      </c>
      <c r="W1301" s="2">
        <v>45666.534481631941</v>
      </c>
      <c r="X1301" t="b">
        <v>0</v>
      </c>
      <c r="Y1301" t="s">
        <v>557</v>
      </c>
      <c r="Z1301" t="s">
        <v>1765</v>
      </c>
      <c r="AA1301" t="s">
        <v>2</v>
      </c>
    </row>
    <row r="1302" spans="1:27" x14ac:dyDescent="0.3">
      <c r="A1302" t="s">
        <v>1965</v>
      </c>
      <c r="B1302" t="s">
        <v>670</v>
      </c>
      <c r="C1302" t="s">
        <v>541</v>
      </c>
      <c r="D1302" t="s">
        <v>542</v>
      </c>
      <c r="E1302" t="s">
        <v>386</v>
      </c>
      <c r="F1302" t="s">
        <v>387</v>
      </c>
      <c r="G1302" t="s">
        <v>15</v>
      </c>
      <c r="H1302" t="s">
        <v>510</v>
      </c>
      <c r="J1302" s="2">
        <v>45471</v>
      </c>
      <c r="K1302" s="5">
        <v>202402</v>
      </c>
      <c r="M1302" t="b">
        <v>0</v>
      </c>
      <c r="N1302" t="b">
        <v>0</v>
      </c>
      <c r="O1302" s="2">
        <v>45666.534569594907</v>
      </c>
      <c r="P1302" s="2">
        <v>45670.414515011573</v>
      </c>
      <c r="Q1302" t="s">
        <v>301</v>
      </c>
      <c r="R1302" t="s">
        <v>543</v>
      </c>
      <c r="S1302" s="2"/>
      <c r="V1302" s="2">
        <v>45666.534569641204</v>
      </c>
      <c r="W1302" s="2">
        <v>45666.534569641204</v>
      </c>
      <c r="X1302" t="b">
        <v>0</v>
      </c>
      <c r="Y1302" t="s">
        <v>557</v>
      </c>
      <c r="Z1302" t="s">
        <v>1765</v>
      </c>
      <c r="AA1302" t="s">
        <v>2</v>
      </c>
    </row>
    <row r="1303" spans="1:27" x14ac:dyDescent="0.3">
      <c r="A1303" t="s">
        <v>2225</v>
      </c>
      <c r="B1303" t="s">
        <v>670</v>
      </c>
      <c r="C1303" t="s">
        <v>541</v>
      </c>
      <c r="D1303" t="s">
        <v>542</v>
      </c>
      <c r="E1303" t="s">
        <v>2226</v>
      </c>
      <c r="F1303" t="s">
        <v>2227</v>
      </c>
      <c r="G1303" t="s">
        <v>4</v>
      </c>
      <c r="H1303" t="s">
        <v>510</v>
      </c>
      <c r="J1303" s="2">
        <v>45471</v>
      </c>
      <c r="K1303" s="5">
        <v>202402</v>
      </c>
      <c r="M1303" t="b">
        <v>0</v>
      </c>
      <c r="N1303" t="b">
        <v>0</v>
      </c>
      <c r="O1303" s="2">
        <v>45666.533994247686</v>
      </c>
      <c r="P1303" s="2">
        <v>45670.414093946762</v>
      </c>
      <c r="Q1303" t="s">
        <v>301</v>
      </c>
      <c r="R1303" t="s">
        <v>543</v>
      </c>
      <c r="S1303" s="2"/>
      <c r="V1303" s="2">
        <v>45666.533994328704</v>
      </c>
      <c r="W1303" s="2">
        <v>45666.533994328704</v>
      </c>
      <c r="X1303" t="b">
        <v>0</v>
      </c>
      <c r="Y1303" t="s">
        <v>557</v>
      </c>
      <c r="Z1303" t="s">
        <v>1765</v>
      </c>
      <c r="AA1303" t="s">
        <v>2</v>
      </c>
    </row>
    <row r="1304" spans="1:27" x14ac:dyDescent="0.3">
      <c r="A1304" t="s">
        <v>1981</v>
      </c>
      <c r="B1304" t="s">
        <v>670</v>
      </c>
      <c r="C1304" t="s">
        <v>541</v>
      </c>
      <c r="D1304" t="s">
        <v>542</v>
      </c>
      <c r="E1304" t="s">
        <v>1982</v>
      </c>
      <c r="F1304" t="s">
        <v>1983</v>
      </c>
      <c r="G1304" t="s">
        <v>4</v>
      </c>
      <c r="H1304" t="s">
        <v>510</v>
      </c>
      <c r="J1304" s="2">
        <v>45471</v>
      </c>
      <c r="K1304" s="5">
        <v>202402</v>
      </c>
      <c r="M1304" t="b">
        <v>0</v>
      </c>
      <c r="N1304" t="b">
        <v>0</v>
      </c>
      <c r="O1304" s="2">
        <v>45666.534278935185</v>
      </c>
      <c r="P1304" s="2">
        <v>45670.414305405095</v>
      </c>
      <c r="Q1304" t="s">
        <v>301</v>
      </c>
      <c r="R1304" t="s">
        <v>543</v>
      </c>
      <c r="S1304" s="2"/>
      <c r="V1304" s="2">
        <v>45666.53427916667</v>
      </c>
      <c r="W1304" s="2">
        <v>45666.53427916667</v>
      </c>
      <c r="X1304" t="b">
        <v>0</v>
      </c>
      <c r="Y1304" t="s">
        <v>557</v>
      </c>
      <c r="Z1304" t="s">
        <v>1765</v>
      </c>
      <c r="AA1304" t="s">
        <v>6</v>
      </c>
    </row>
    <row r="1305" spans="1:27" x14ac:dyDescent="0.3">
      <c r="A1305" t="s">
        <v>2224</v>
      </c>
      <c r="B1305" t="s">
        <v>670</v>
      </c>
      <c r="C1305" t="s">
        <v>541</v>
      </c>
      <c r="D1305" t="s">
        <v>542</v>
      </c>
      <c r="E1305" t="s">
        <v>1982</v>
      </c>
      <c r="F1305" t="s">
        <v>1983</v>
      </c>
      <c r="G1305" t="s">
        <v>4</v>
      </c>
      <c r="H1305" t="s">
        <v>510</v>
      </c>
      <c r="J1305" s="2">
        <v>45380</v>
      </c>
      <c r="K1305" s="5">
        <v>202401</v>
      </c>
      <c r="M1305" t="b">
        <v>0</v>
      </c>
      <c r="N1305" t="b">
        <v>0</v>
      </c>
      <c r="O1305" s="2">
        <v>45666.534263078705</v>
      </c>
      <c r="P1305" s="2">
        <v>45670.414292858797</v>
      </c>
      <c r="Q1305" t="s">
        <v>301</v>
      </c>
      <c r="R1305" t="s">
        <v>543</v>
      </c>
      <c r="S1305" s="2"/>
      <c r="V1305" s="2">
        <v>45666.534263310183</v>
      </c>
      <c r="W1305" s="2">
        <v>45666.534263310183</v>
      </c>
      <c r="X1305" t="b">
        <v>0</v>
      </c>
      <c r="Y1305" t="s">
        <v>557</v>
      </c>
      <c r="Z1305" t="s">
        <v>1765</v>
      </c>
      <c r="AA1305" t="s">
        <v>303</v>
      </c>
    </row>
    <row r="1306" spans="1:27" x14ac:dyDescent="0.3">
      <c r="A1306" t="s">
        <v>1984</v>
      </c>
      <c r="B1306" t="s">
        <v>670</v>
      </c>
      <c r="C1306" t="s">
        <v>541</v>
      </c>
      <c r="D1306" t="s">
        <v>542</v>
      </c>
      <c r="E1306" t="s">
        <v>1985</v>
      </c>
      <c r="F1306" t="s">
        <v>1986</v>
      </c>
      <c r="G1306" t="s">
        <v>4</v>
      </c>
      <c r="H1306" t="s">
        <v>510</v>
      </c>
      <c r="J1306" s="2">
        <v>45471</v>
      </c>
      <c r="K1306" s="5">
        <v>202402</v>
      </c>
      <c r="M1306" t="b">
        <v>0</v>
      </c>
      <c r="N1306" t="b">
        <v>0</v>
      </c>
      <c r="O1306" s="2">
        <v>45666.534494479165</v>
      </c>
      <c r="P1306" s="2">
        <v>45670.41446334491</v>
      </c>
      <c r="Q1306" t="s">
        <v>301</v>
      </c>
      <c r="R1306" t="s">
        <v>543</v>
      </c>
      <c r="S1306" s="2"/>
      <c r="V1306" s="2">
        <v>45666.534494641201</v>
      </c>
      <c r="W1306" s="2">
        <v>45666.534494641201</v>
      </c>
      <c r="X1306" t="b">
        <v>0</v>
      </c>
      <c r="Y1306" t="s">
        <v>557</v>
      </c>
      <c r="Z1306" t="s">
        <v>1765</v>
      </c>
      <c r="AA1306" t="s">
        <v>6</v>
      </c>
    </row>
    <row r="1307" spans="1:27" x14ac:dyDescent="0.3">
      <c r="A1307" t="s">
        <v>2228</v>
      </c>
      <c r="B1307" t="s">
        <v>670</v>
      </c>
      <c r="C1307" t="s">
        <v>541</v>
      </c>
      <c r="D1307" t="s">
        <v>542</v>
      </c>
      <c r="E1307" t="s">
        <v>2226</v>
      </c>
      <c r="F1307" t="s">
        <v>2227</v>
      </c>
      <c r="G1307" t="s">
        <v>4</v>
      </c>
      <c r="H1307" t="s">
        <v>510</v>
      </c>
      <c r="J1307" s="2">
        <v>45380</v>
      </c>
      <c r="K1307" s="5">
        <v>202401</v>
      </c>
      <c r="M1307" t="b">
        <v>0</v>
      </c>
      <c r="N1307" t="b">
        <v>0</v>
      </c>
      <c r="O1307" s="2">
        <v>45666.534484837961</v>
      </c>
      <c r="P1307" s="2">
        <v>45670.414456712962</v>
      </c>
      <c r="Q1307" t="s">
        <v>301</v>
      </c>
      <c r="R1307" t="s">
        <v>543</v>
      </c>
      <c r="S1307" s="2"/>
      <c r="V1307" s="2">
        <v>45666.534484918979</v>
      </c>
      <c r="W1307" s="2">
        <v>45666.534484918979</v>
      </c>
      <c r="X1307" t="b">
        <v>0</v>
      </c>
      <c r="Y1307" t="s">
        <v>557</v>
      </c>
      <c r="Z1307" t="s">
        <v>1765</v>
      </c>
      <c r="AA1307" t="s">
        <v>2</v>
      </c>
    </row>
    <row r="1308" spans="1:27" x14ac:dyDescent="0.3">
      <c r="A1308" t="s">
        <v>1980</v>
      </c>
      <c r="B1308" t="s">
        <v>670</v>
      </c>
      <c r="C1308" t="s">
        <v>541</v>
      </c>
      <c r="D1308" t="s">
        <v>542</v>
      </c>
      <c r="E1308" t="s">
        <v>773</v>
      </c>
      <c r="F1308" t="s">
        <v>774</v>
      </c>
      <c r="G1308" t="s">
        <v>453</v>
      </c>
      <c r="H1308" t="s">
        <v>510</v>
      </c>
      <c r="J1308" s="2">
        <v>45380</v>
      </c>
      <c r="K1308" s="5">
        <v>202401</v>
      </c>
      <c r="M1308" t="b">
        <v>0</v>
      </c>
      <c r="N1308" t="b">
        <v>0</v>
      </c>
      <c r="O1308" s="2">
        <v>45666.534291631942</v>
      </c>
      <c r="P1308" s="2">
        <v>45670.41431443287</v>
      </c>
      <c r="Q1308" t="s">
        <v>301</v>
      </c>
      <c r="R1308" t="s">
        <v>543</v>
      </c>
      <c r="S1308" s="2"/>
      <c r="V1308" s="2">
        <v>45666.534291666663</v>
      </c>
      <c r="W1308" s="2">
        <v>45666.534291666663</v>
      </c>
      <c r="X1308" t="b">
        <v>0</v>
      </c>
      <c r="Y1308" t="s">
        <v>557</v>
      </c>
      <c r="Z1308" t="s">
        <v>1765</v>
      </c>
      <c r="AA1308" t="s">
        <v>2</v>
      </c>
    </row>
    <row r="1309" spans="1:27" x14ac:dyDescent="0.3">
      <c r="A1309" t="s">
        <v>1979</v>
      </c>
      <c r="B1309" t="s">
        <v>670</v>
      </c>
      <c r="C1309" t="s">
        <v>541</v>
      </c>
      <c r="D1309" t="s">
        <v>542</v>
      </c>
      <c r="E1309" t="s">
        <v>1977</v>
      </c>
      <c r="F1309" t="s">
        <v>1978</v>
      </c>
      <c r="G1309" t="s">
        <v>453</v>
      </c>
      <c r="H1309" t="s">
        <v>510</v>
      </c>
      <c r="J1309" s="2">
        <v>45471</v>
      </c>
      <c r="K1309" s="5">
        <v>202402</v>
      </c>
      <c r="M1309" t="b">
        <v>0</v>
      </c>
      <c r="N1309" t="b">
        <v>0</v>
      </c>
      <c r="O1309" s="2">
        <v>45666.534146261576</v>
      </c>
      <c r="P1309" s="2">
        <v>45670.41420486111</v>
      </c>
      <c r="Q1309" t="s">
        <v>301</v>
      </c>
      <c r="R1309" t="s">
        <v>543</v>
      </c>
      <c r="S1309" s="2"/>
      <c r="V1309" s="2">
        <v>45666.534146296297</v>
      </c>
      <c r="W1309" s="2">
        <v>45666.534146296297</v>
      </c>
      <c r="X1309" t="b">
        <v>0</v>
      </c>
      <c r="Y1309" t="s">
        <v>557</v>
      </c>
      <c r="Z1309" t="s">
        <v>1765</v>
      </c>
      <c r="AA1309" t="s">
        <v>2</v>
      </c>
    </row>
    <row r="1310" spans="1:27" x14ac:dyDescent="0.3">
      <c r="A1310" t="s">
        <v>1976</v>
      </c>
      <c r="B1310" t="s">
        <v>670</v>
      </c>
      <c r="C1310" t="s">
        <v>541</v>
      </c>
      <c r="D1310" t="s">
        <v>542</v>
      </c>
      <c r="E1310" t="s">
        <v>1977</v>
      </c>
      <c r="F1310" t="s">
        <v>1978</v>
      </c>
      <c r="G1310" t="s">
        <v>453</v>
      </c>
      <c r="H1310" t="s">
        <v>510</v>
      </c>
      <c r="J1310" s="2">
        <v>45380</v>
      </c>
      <c r="K1310" s="5">
        <v>202401</v>
      </c>
      <c r="M1310" t="b">
        <v>0</v>
      </c>
      <c r="N1310" t="b">
        <v>0</v>
      </c>
      <c r="O1310" s="2">
        <v>45666.534176388886</v>
      </c>
      <c r="P1310" s="2">
        <v>45670.414225775465</v>
      </c>
      <c r="Q1310" t="s">
        <v>301</v>
      </c>
      <c r="R1310" t="s">
        <v>543</v>
      </c>
      <c r="S1310" s="2"/>
      <c r="V1310" s="2">
        <v>45666.534176423615</v>
      </c>
      <c r="W1310" s="2">
        <v>45666.534176423615</v>
      </c>
      <c r="X1310" t="b">
        <v>0</v>
      </c>
      <c r="Y1310" t="s">
        <v>557</v>
      </c>
      <c r="Z1310" t="s">
        <v>1765</v>
      </c>
      <c r="AA1310" t="s">
        <v>2</v>
      </c>
    </row>
    <row r="1311" spans="1:27" x14ac:dyDescent="0.3">
      <c r="A1311" t="s">
        <v>1987</v>
      </c>
      <c r="B1311" t="s">
        <v>670</v>
      </c>
      <c r="C1311" t="s">
        <v>541</v>
      </c>
      <c r="D1311" t="s">
        <v>542</v>
      </c>
      <c r="E1311" t="s">
        <v>1985</v>
      </c>
      <c r="F1311" t="s">
        <v>1986</v>
      </c>
      <c r="G1311" t="s">
        <v>4</v>
      </c>
      <c r="H1311" t="s">
        <v>510</v>
      </c>
      <c r="J1311" s="2">
        <v>45380</v>
      </c>
      <c r="K1311" s="5">
        <v>202401</v>
      </c>
      <c r="M1311" t="b">
        <v>0</v>
      </c>
      <c r="N1311" t="b">
        <v>0</v>
      </c>
      <c r="O1311" s="2">
        <v>45666.534470983795</v>
      </c>
      <c r="P1311" s="2">
        <v>45670.414447835647</v>
      </c>
      <c r="Q1311" t="s">
        <v>301</v>
      </c>
      <c r="R1311" t="s">
        <v>543</v>
      </c>
      <c r="S1311" s="2"/>
      <c r="V1311" s="2">
        <v>45666.534471145831</v>
      </c>
      <c r="W1311" s="2">
        <v>45666.534471145831</v>
      </c>
      <c r="X1311" t="b">
        <v>0</v>
      </c>
      <c r="Y1311" t="s">
        <v>557</v>
      </c>
      <c r="Z1311" t="s">
        <v>1765</v>
      </c>
      <c r="AA1311" t="s">
        <v>6</v>
      </c>
    </row>
    <row r="1312" spans="1:27" x14ac:dyDescent="0.3">
      <c r="A1312" t="s">
        <v>1988</v>
      </c>
      <c r="B1312" t="s">
        <v>670</v>
      </c>
      <c r="C1312" t="s">
        <v>541</v>
      </c>
      <c r="D1312" t="s">
        <v>542</v>
      </c>
      <c r="E1312" t="s">
        <v>1989</v>
      </c>
      <c r="F1312" t="s">
        <v>1990</v>
      </c>
      <c r="G1312" t="s">
        <v>4</v>
      </c>
      <c r="H1312" t="s">
        <v>510</v>
      </c>
      <c r="J1312" s="2">
        <v>45380</v>
      </c>
      <c r="K1312" s="5">
        <v>202401</v>
      </c>
      <c r="M1312" t="b">
        <v>0</v>
      </c>
      <c r="N1312" t="b">
        <v>0</v>
      </c>
      <c r="O1312" s="2">
        <v>45666.534136226852</v>
      </c>
      <c r="P1312" s="2">
        <v>45670.41419826389</v>
      </c>
      <c r="Q1312" t="s">
        <v>301</v>
      </c>
      <c r="R1312" t="s">
        <v>543</v>
      </c>
      <c r="S1312" s="2"/>
      <c r="V1312" s="2">
        <v>45666.53413630787</v>
      </c>
      <c r="W1312" s="2">
        <v>45666.53413630787</v>
      </c>
      <c r="X1312" t="b">
        <v>0</v>
      </c>
      <c r="Y1312" t="s">
        <v>557</v>
      </c>
      <c r="Z1312" t="s">
        <v>1765</v>
      </c>
      <c r="AA1312" t="s">
        <v>2</v>
      </c>
    </row>
    <row r="1313" spans="1:27" x14ac:dyDescent="0.3">
      <c r="A1313" t="s">
        <v>1991</v>
      </c>
      <c r="B1313" t="s">
        <v>670</v>
      </c>
      <c r="C1313" t="s">
        <v>541</v>
      </c>
      <c r="D1313" t="s">
        <v>542</v>
      </c>
      <c r="E1313" t="s">
        <v>1989</v>
      </c>
      <c r="F1313" t="s">
        <v>1990</v>
      </c>
      <c r="G1313" t="s">
        <v>4</v>
      </c>
      <c r="H1313" t="s">
        <v>510</v>
      </c>
      <c r="J1313" s="2">
        <v>45471</v>
      </c>
      <c r="K1313" s="5">
        <v>202402</v>
      </c>
      <c r="M1313" t="b">
        <v>0</v>
      </c>
      <c r="N1313" t="b">
        <v>0</v>
      </c>
      <c r="O1313" s="2">
        <v>45666.534161805554</v>
      </c>
      <c r="P1313" s="2">
        <v>45670.41421570602</v>
      </c>
      <c r="Q1313" t="s">
        <v>301</v>
      </c>
      <c r="R1313" t="s">
        <v>543</v>
      </c>
      <c r="S1313" s="2"/>
      <c r="V1313" s="2">
        <v>45666.534161840274</v>
      </c>
      <c r="W1313" s="2">
        <v>45666.534161840274</v>
      </c>
      <c r="X1313" t="b">
        <v>0</v>
      </c>
      <c r="Y1313" t="s">
        <v>557</v>
      </c>
      <c r="Z1313" t="s">
        <v>1765</v>
      </c>
      <c r="AA1313" t="s">
        <v>2</v>
      </c>
    </row>
    <row r="1314" spans="1:27" x14ac:dyDescent="0.3">
      <c r="A1314" t="s">
        <v>1992</v>
      </c>
      <c r="B1314" t="s">
        <v>670</v>
      </c>
      <c r="C1314" t="s">
        <v>541</v>
      </c>
      <c r="D1314" t="s">
        <v>542</v>
      </c>
      <c r="E1314" t="s">
        <v>1993</v>
      </c>
      <c r="F1314" t="s">
        <v>1994</v>
      </c>
      <c r="G1314" t="s">
        <v>4</v>
      </c>
      <c r="H1314" t="s">
        <v>510</v>
      </c>
      <c r="J1314" s="2">
        <v>45471</v>
      </c>
      <c r="K1314" s="5">
        <v>202402</v>
      </c>
      <c r="M1314" t="b">
        <v>0</v>
      </c>
      <c r="N1314" t="b">
        <v>0</v>
      </c>
      <c r="O1314" s="2">
        <v>45666.534346145832</v>
      </c>
      <c r="P1314" s="2">
        <v>45670.414353622684</v>
      </c>
      <c r="Q1314" t="s">
        <v>301</v>
      </c>
      <c r="R1314" t="s">
        <v>543</v>
      </c>
      <c r="S1314" s="2"/>
      <c r="V1314" s="2">
        <v>45666.534346296299</v>
      </c>
      <c r="W1314" s="2">
        <v>45666.534346296299</v>
      </c>
      <c r="X1314" t="b">
        <v>0</v>
      </c>
      <c r="Y1314" t="s">
        <v>557</v>
      </c>
      <c r="Z1314" t="s">
        <v>1765</v>
      </c>
      <c r="AA1314" t="s">
        <v>6</v>
      </c>
    </row>
    <row r="1315" spans="1:27" x14ac:dyDescent="0.3">
      <c r="A1315" t="s">
        <v>2223</v>
      </c>
      <c r="B1315" t="s">
        <v>670</v>
      </c>
      <c r="C1315" t="s">
        <v>541</v>
      </c>
      <c r="D1315" t="s">
        <v>542</v>
      </c>
      <c r="E1315" t="s">
        <v>1993</v>
      </c>
      <c r="F1315" t="s">
        <v>1994</v>
      </c>
      <c r="G1315" t="s">
        <v>4</v>
      </c>
      <c r="H1315" t="s">
        <v>510</v>
      </c>
      <c r="J1315" s="2">
        <v>45380</v>
      </c>
      <c r="K1315" s="5">
        <v>202401</v>
      </c>
      <c r="M1315" t="b">
        <v>0</v>
      </c>
      <c r="N1315" t="b">
        <v>0</v>
      </c>
      <c r="O1315" s="2">
        <v>45666.534286493057</v>
      </c>
      <c r="P1315" s="2">
        <v>45670.414310034721</v>
      </c>
      <c r="Q1315" t="s">
        <v>301</v>
      </c>
      <c r="R1315" t="s">
        <v>543</v>
      </c>
      <c r="S1315" s="2"/>
      <c r="V1315" s="2">
        <v>45666.534286539354</v>
      </c>
      <c r="W1315" s="2">
        <v>45666.534286539354</v>
      </c>
      <c r="X1315" t="b">
        <v>0</v>
      </c>
      <c r="Y1315" t="s">
        <v>557</v>
      </c>
      <c r="Z1315" t="s">
        <v>1765</v>
      </c>
      <c r="AA1315" t="s">
        <v>312</v>
      </c>
    </row>
    <row r="1316" spans="1:27" x14ac:dyDescent="0.3">
      <c r="A1316" t="s">
        <v>1995</v>
      </c>
      <c r="B1316" t="s">
        <v>670</v>
      </c>
      <c r="C1316" t="s">
        <v>541</v>
      </c>
      <c r="D1316" t="s">
        <v>542</v>
      </c>
      <c r="E1316" t="s">
        <v>1996</v>
      </c>
      <c r="F1316" t="s">
        <v>1997</v>
      </c>
      <c r="G1316" t="s">
        <v>4</v>
      </c>
      <c r="H1316" t="s">
        <v>510</v>
      </c>
      <c r="J1316" s="2">
        <v>45380</v>
      </c>
      <c r="K1316" s="5">
        <v>202401</v>
      </c>
      <c r="M1316" t="b">
        <v>0</v>
      </c>
      <c r="N1316" t="b">
        <v>0</v>
      </c>
      <c r="O1316" s="2">
        <v>45666.534376076386</v>
      </c>
      <c r="P1316" s="2">
        <v>45670.414373993059</v>
      </c>
      <c r="Q1316" t="s">
        <v>301</v>
      </c>
      <c r="R1316" t="s">
        <v>543</v>
      </c>
      <c r="S1316" s="2"/>
      <c r="V1316" s="2">
        <v>45666.534376076386</v>
      </c>
      <c r="W1316" s="2">
        <v>45666.534376076386</v>
      </c>
      <c r="X1316" t="b">
        <v>0</v>
      </c>
      <c r="Y1316" t="s">
        <v>557</v>
      </c>
      <c r="Z1316" t="s">
        <v>1765</v>
      </c>
      <c r="AA1316" t="s">
        <v>2</v>
      </c>
    </row>
    <row r="1317" spans="1:27" x14ac:dyDescent="0.3">
      <c r="A1317" t="s">
        <v>1998</v>
      </c>
      <c r="B1317" t="s">
        <v>670</v>
      </c>
      <c r="C1317" t="s">
        <v>541</v>
      </c>
      <c r="D1317" t="s">
        <v>542</v>
      </c>
      <c r="E1317" t="s">
        <v>1996</v>
      </c>
      <c r="F1317" t="s">
        <v>1997</v>
      </c>
      <c r="G1317" t="s">
        <v>4</v>
      </c>
      <c r="H1317" t="s">
        <v>510</v>
      </c>
      <c r="J1317" s="2">
        <v>45471</v>
      </c>
      <c r="K1317" s="5">
        <v>202402</v>
      </c>
      <c r="M1317" t="b">
        <v>0</v>
      </c>
      <c r="N1317" t="b">
        <v>0</v>
      </c>
      <c r="O1317" s="2">
        <v>45666.534214155094</v>
      </c>
      <c r="P1317" s="2">
        <v>45670.414255208336</v>
      </c>
      <c r="Q1317" t="s">
        <v>301</v>
      </c>
      <c r="R1317" t="s">
        <v>543</v>
      </c>
      <c r="S1317" s="2"/>
      <c r="V1317" s="2">
        <v>45666.534214201391</v>
      </c>
      <c r="W1317" s="2">
        <v>45666.534214201391</v>
      </c>
      <c r="X1317" t="b">
        <v>0</v>
      </c>
      <c r="Y1317" t="s">
        <v>557</v>
      </c>
      <c r="Z1317" t="s">
        <v>1765</v>
      </c>
      <c r="AA1317" t="s">
        <v>2</v>
      </c>
    </row>
    <row r="1318" spans="1:27" x14ac:dyDescent="0.3">
      <c r="A1318" t="s">
        <v>2220</v>
      </c>
      <c r="B1318" t="s">
        <v>670</v>
      </c>
      <c r="C1318" t="s">
        <v>541</v>
      </c>
      <c r="D1318" t="s">
        <v>542</v>
      </c>
      <c r="E1318" t="s">
        <v>2221</v>
      </c>
      <c r="F1318" t="s">
        <v>2222</v>
      </c>
      <c r="G1318" t="s">
        <v>191</v>
      </c>
      <c r="H1318" t="s">
        <v>510</v>
      </c>
      <c r="J1318" s="2">
        <v>45380</v>
      </c>
      <c r="K1318" s="5">
        <v>202401</v>
      </c>
      <c r="M1318" t="b">
        <v>0</v>
      </c>
      <c r="N1318" t="b">
        <v>0</v>
      </c>
      <c r="O1318" s="2">
        <v>45666.534491053244</v>
      </c>
      <c r="P1318" s="2">
        <v>45670.414461076391</v>
      </c>
      <c r="Q1318" t="s">
        <v>301</v>
      </c>
      <c r="R1318" t="s">
        <v>543</v>
      </c>
      <c r="S1318" s="2"/>
      <c r="V1318" s="2">
        <v>45666.534491087965</v>
      </c>
      <c r="W1318" s="2">
        <v>45666.534491087965</v>
      </c>
      <c r="X1318" t="b">
        <v>0</v>
      </c>
      <c r="Y1318" t="s">
        <v>557</v>
      </c>
      <c r="Z1318" t="s">
        <v>1765</v>
      </c>
      <c r="AA1318" t="s">
        <v>2</v>
      </c>
    </row>
    <row r="1319" spans="1:27" x14ac:dyDescent="0.3">
      <c r="A1319" t="s">
        <v>2208</v>
      </c>
      <c r="B1319" t="s">
        <v>670</v>
      </c>
      <c r="C1319" t="s">
        <v>541</v>
      </c>
      <c r="D1319" t="s">
        <v>542</v>
      </c>
      <c r="E1319" t="s">
        <v>2209</v>
      </c>
      <c r="F1319" t="s">
        <v>2210</v>
      </c>
      <c r="G1319" t="s">
        <v>191</v>
      </c>
      <c r="H1319" t="s">
        <v>510</v>
      </c>
      <c r="J1319" s="2">
        <v>45380</v>
      </c>
      <c r="K1319" s="5">
        <v>202401</v>
      </c>
      <c r="M1319" t="b">
        <v>0</v>
      </c>
      <c r="N1319" t="b">
        <v>0</v>
      </c>
      <c r="O1319" s="2">
        <v>45666.53426940972</v>
      </c>
      <c r="P1319" s="2">
        <v>45670.414297187497</v>
      </c>
      <c r="Q1319" t="s">
        <v>301</v>
      </c>
      <c r="R1319" t="s">
        <v>543</v>
      </c>
      <c r="S1319" s="2"/>
      <c r="V1319" s="2">
        <v>45666.534269525466</v>
      </c>
      <c r="W1319" s="2">
        <v>45666.534269525466</v>
      </c>
      <c r="X1319" t="b">
        <v>0</v>
      </c>
      <c r="Y1319" t="s">
        <v>557</v>
      </c>
      <c r="Z1319" t="s">
        <v>1765</v>
      </c>
      <c r="AA1319" t="s">
        <v>19</v>
      </c>
    </row>
    <row r="1320" spans="1:27" x14ac:dyDescent="0.3">
      <c r="A1320" t="s">
        <v>2211</v>
      </c>
      <c r="B1320" t="s">
        <v>670</v>
      </c>
      <c r="C1320" t="s">
        <v>541</v>
      </c>
      <c r="D1320" t="s">
        <v>542</v>
      </c>
      <c r="E1320" t="s">
        <v>2212</v>
      </c>
      <c r="F1320" t="s">
        <v>2213</v>
      </c>
      <c r="G1320" t="s">
        <v>191</v>
      </c>
      <c r="H1320" t="s">
        <v>510</v>
      </c>
      <c r="J1320" s="2">
        <v>45380</v>
      </c>
      <c r="K1320" s="5">
        <v>202401</v>
      </c>
      <c r="M1320" t="b">
        <v>0</v>
      </c>
      <c r="N1320" t="b">
        <v>0</v>
      </c>
      <c r="O1320" s="2">
        <v>45666.53430871528</v>
      </c>
      <c r="P1320" s="2">
        <v>45670.414328900464</v>
      </c>
      <c r="Q1320" t="s">
        <v>301</v>
      </c>
      <c r="R1320" t="s">
        <v>543</v>
      </c>
      <c r="S1320" s="2"/>
      <c r="V1320" s="2">
        <v>45666.534308993054</v>
      </c>
      <c r="W1320" s="2">
        <v>45666.534308993054</v>
      </c>
      <c r="X1320" t="b">
        <v>0</v>
      </c>
      <c r="Y1320" t="s">
        <v>557</v>
      </c>
      <c r="Z1320" t="s">
        <v>1765</v>
      </c>
      <c r="AA1320" t="s">
        <v>16</v>
      </c>
    </row>
    <row r="1321" spans="1:27" x14ac:dyDescent="0.3">
      <c r="A1321" t="s">
        <v>2214</v>
      </c>
      <c r="B1321" t="s">
        <v>670</v>
      </c>
      <c r="C1321" t="s">
        <v>541</v>
      </c>
      <c r="D1321" t="s">
        <v>542</v>
      </c>
      <c r="E1321" t="s">
        <v>2215</v>
      </c>
      <c r="F1321" t="s">
        <v>2216</v>
      </c>
      <c r="G1321" t="s">
        <v>191</v>
      </c>
      <c r="H1321" t="s">
        <v>510</v>
      </c>
      <c r="J1321" s="2">
        <v>45380</v>
      </c>
      <c r="K1321" s="5">
        <v>202401</v>
      </c>
      <c r="M1321" t="b">
        <v>0</v>
      </c>
      <c r="N1321" t="b">
        <v>0</v>
      </c>
      <c r="O1321" s="2">
        <v>45666.534282719906</v>
      </c>
      <c r="P1321" s="2">
        <v>45670.41430783565</v>
      </c>
      <c r="Q1321" t="s">
        <v>301</v>
      </c>
      <c r="R1321" t="s">
        <v>543</v>
      </c>
      <c r="S1321" s="2"/>
      <c r="V1321" s="2">
        <v>45666.53428295139</v>
      </c>
      <c r="W1321" s="2">
        <v>45666.53428295139</v>
      </c>
      <c r="X1321" t="b">
        <v>0</v>
      </c>
      <c r="Y1321" t="s">
        <v>557</v>
      </c>
      <c r="Z1321" t="s">
        <v>1765</v>
      </c>
      <c r="AA1321" t="s">
        <v>351</v>
      </c>
    </row>
    <row r="1322" spans="1:27" x14ac:dyDescent="0.3">
      <c r="A1322" t="s">
        <v>2217</v>
      </c>
      <c r="B1322" t="s">
        <v>670</v>
      </c>
      <c r="C1322" t="s">
        <v>541</v>
      </c>
      <c r="D1322" t="s">
        <v>542</v>
      </c>
      <c r="E1322" t="s">
        <v>2218</v>
      </c>
      <c r="F1322" t="s">
        <v>2219</v>
      </c>
      <c r="G1322" t="s">
        <v>191</v>
      </c>
      <c r="H1322" t="s">
        <v>510</v>
      </c>
      <c r="J1322" s="2">
        <v>45380</v>
      </c>
      <c r="K1322" s="5">
        <v>202401</v>
      </c>
      <c r="M1322" t="b">
        <v>0</v>
      </c>
      <c r="N1322" t="b">
        <v>0</v>
      </c>
      <c r="O1322" s="2">
        <v>45666.53421114583</v>
      </c>
      <c r="P1322" s="2">
        <v>45670.414252893519</v>
      </c>
      <c r="Q1322" t="s">
        <v>301</v>
      </c>
      <c r="R1322" t="s">
        <v>543</v>
      </c>
      <c r="S1322" s="2"/>
      <c r="V1322" s="2">
        <v>45666.534211192127</v>
      </c>
      <c r="W1322" s="2">
        <v>45666.534211192127</v>
      </c>
      <c r="X1322" t="b">
        <v>0</v>
      </c>
      <c r="Y1322" t="s">
        <v>557</v>
      </c>
      <c r="Z1322" t="s">
        <v>1765</v>
      </c>
      <c r="AA1322" t="s">
        <v>2</v>
      </c>
    </row>
    <row r="1323" spans="1:27" x14ac:dyDescent="0.3">
      <c r="A1323" t="s">
        <v>2002</v>
      </c>
      <c r="B1323" t="s">
        <v>670</v>
      </c>
      <c r="C1323" t="s">
        <v>541</v>
      </c>
      <c r="D1323" t="s">
        <v>542</v>
      </c>
      <c r="E1323" t="s">
        <v>2000</v>
      </c>
      <c r="F1323" t="s">
        <v>2001</v>
      </c>
      <c r="G1323" t="s">
        <v>14</v>
      </c>
      <c r="H1323" t="s">
        <v>510</v>
      </c>
      <c r="J1323" s="2">
        <v>45380</v>
      </c>
      <c r="K1323" s="5">
        <v>202401</v>
      </c>
      <c r="M1323" t="b">
        <v>0</v>
      </c>
      <c r="N1323" t="b">
        <v>0</v>
      </c>
      <c r="O1323" s="2">
        <v>45666.534426701386</v>
      </c>
      <c r="P1323" s="2">
        <v>45670.414414155093</v>
      </c>
      <c r="Q1323" t="s">
        <v>301</v>
      </c>
      <c r="R1323" t="s">
        <v>543</v>
      </c>
      <c r="S1323" s="2"/>
      <c r="V1323" s="2">
        <v>45666.534426736114</v>
      </c>
      <c r="W1323" s="2">
        <v>45666.534426736114</v>
      </c>
      <c r="X1323" t="b">
        <v>0</v>
      </c>
      <c r="Y1323" t="s">
        <v>557</v>
      </c>
      <c r="Z1323" t="s">
        <v>1765</v>
      </c>
      <c r="AA1323" t="s">
        <v>2</v>
      </c>
    </row>
    <row r="1324" spans="1:27" x14ac:dyDescent="0.3">
      <c r="A1324" t="s">
        <v>1999</v>
      </c>
      <c r="B1324" t="s">
        <v>670</v>
      </c>
      <c r="C1324" t="s">
        <v>541</v>
      </c>
      <c r="D1324" t="s">
        <v>542</v>
      </c>
      <c r="E1324" t="s">
        <v>2000</v>
      </c>
      <c r="F1324" t="s">
        <v>2001</v>
      </c>
      <c r="G1324" t="s">
        <v>14</v>
      </c>
      <c r="H1324" t="s">
        <v>510</v>
      </c>
      <c r="J1324" s="2">
        <v>45471</v>
      </c>
      <c r="K1324" s="5">
        <v>202402</v>
      </c>
      <c r="M1324" t="b">
        <v>0</v>
      </c>
      <c r="N1324" t="b">
        <v>0</v>
      </c>
      <c r="O1324" s="2">
        <v>45666.534142789351</v>
      </c>
      <c r="P1324" s="2">
        <v>45670.41420269676</v>
      </c>
      <c r="Q1324" t="s">
        <v>301</v>
      </c>
      <c r="R1324" t="s">
        <v>543</v>
      </c>
      <c r="S1324" s="2"/>
      <c r="V1324" s="2">
        <v>45666.534142824072</v>
      </c>
      <c r="W1324" s="2">
        <v>45666.534142824072</v>
      </c>
      <c r="X1324" t="b">
        <v>0</v>
      </c>
      <c r="Y1324" t="s">
        <v>557</v>
      </c>
      <c r="Z1324" t="s">
        <v>1765</v>
      </c>
      <c r="AA1324" t="s">
        <v>2</v>
      </c>
    </row>
    <row r="1325" spans="1:27" x14ac:dyDescent="0.3">
      <c r="A1325" t="s">
        <v>2006</v>
      </c>
      <c r="B1325" t="s">
        <v>670</v>
      </c>
      <c r="C1325" t="s">
        <v>541</v>
      </c>
      <c r="D1325" t="s">
        <v>542</v>
      </c>
      <c r="E1325" t="s">
        <v>2004</v>
      </c>
      <c r="F1325" t="s">
        <v>2005</v>
      </c>
      <c r="G1325" t="s">
        <v>14</v>
      </c>
      <c r="H1325" t="s">
        <v>510</v>
      </c>
      <c r="J1325" s="2">
        <v>45380</v>
      </c>
      <c r="K1325" s="5">
        <v>202401</v>
      </c>
      <c r="M1325" t="b">
        <v>0</v>
      </c>
      <c r="N1325" t="b">
        <v>0</v>
      </c>
      <c r="O1325" s="2">
        <v>45666.534152743057</v>
      </c>
      <c r="P1325" s="2">
        <v>45670.414209259259</v>
      </c>
      <c r="Q1325" t="s">
        <v>301</v>
      </c>
      <c r="R1325" t="s">
        <v>543</v>
      </c>
      <c r="S1325" s="2"/>
      <c r="V1325" s="2">
        <v>45666.534152974535</v>
      </c>
      <c r="W1325" s="2">
        <v>45666.534152974535</v>
      </c>
      <c r="X1325" t="b">
        <v>0</v>
      </c>
      <c r="Y1325" t="s">
        <v>557</v>
      </c>
      <c r="Z1325" t="s">
        <v>1765</v>
      </c>
      <c r="AA1325" t="s">
        <v>303</v>
      </c>
    </row>
    <row r="1326" spans="1:27" x14ac:dyDescent="0.3">
      <c r="A1326" t="s">
        <v>2003</v>
      </c>
      <c r="B1326" t="s">
        <v>670</v>
      </c>
      <c r="C1326" t="s">
        <v>541</v>
      </c>
      <c r="D1326" t="s">
        <v>542</v>
      </c>
      <c r="E1326" t="s">
        <v>2004</v>
      </c>
      <c r="F1326" t="s">
        <v>2005</v>
      </c>
      <c r="G1326" t="s">
        <v>14</v>
      </c>
      <c r="H1326" t="s">
        <v>510</v>
      </c>
      <c r="J1326" s="2">
        <v>45471</v>
      </c>
      <c r="K1326" s="5">
        <v>202402</v>
      </c>
      <c r="M1326" t="b">
        <v>0</v>
      </c>
      <c r="N1326" t="b">
        <v>0</v>
      </c>
      <c r="O1326" s="2">
        <v>45666.534391122688</v>
      </c>
      <c r="P1326" s="2">
        <v>45670.414385416669</v>
      </c>
      <c r="Q1326" t="s">
        <v>301</v>
      </c>
      <c r="R1326" t="s">
        <v>543</v>
      </c>
      <c r="S1326" s="2"/>
      <c r="V1326" s="2">
        <v>45666.534391122688</v>
      </c>
      <c r="W1326" s="2">
        <v>45666.534391122688</v>
      </c>
      <c r="X1326" t="b">
        <v>0</v>
      </c>
      <c r="Y1326" t="s">
        <v>557</v>
      </c>
      <c r="Z1326" t="s">
        <v>1765</v>
      </c>
      <c r="AA1326" t="s">
        <v>2</v>
      </c>
    </row>
    <row r="1327" spans="1:27" x14ac:dyDescent="0.3">
      <c r="A1327" t="s">
        <v>1910</v>
      </c>
      <c r="B1327" t="s">
        <v>540</v>
      </c>
      <c r="C1327" t="s">
        <v>541</v>
      </c>
      <c r="D1327" t="s">
        <v>542</v>
      </c>
      <c r="E1327" t="s">
        <v>1911</v>
      </c>
      <c r="F1327" t="s">
        <v>1912</v>
      </c>
      <c r="G1327" t="s">
        <v>463</v>
      </c>
      <c r="H1327" t="s">
        <v>513</v>
      </c>
      <c r="I1327" t="s">
        <v>1913</v>
      </c>
      <c r="J1327" s="2">
        <v>45460</v>
      </c>
      <c r="K1327" s="5">
        <v>202402</v>
      </c>
      <c r="M1327" t="b">
        <v>0</v>
      </c>
      <c r="N1327" t="b">
        <v>0</v>
      </c>
      <c r="O1327" s="2">
        <v>45559.311821377312</v>
      </c>
      <c r="P1327" s="2">
        <v>45559.311821377312</v>
      </c>
      <c r="Q1327" t="s">
        <v>301</v>
      </c>
      <c r="R1327" t="s">
        <v>543</v>
      </c>
      <c r="S1327" s="2">
        <v>45559.311821377312</v>
      </c>
      <c r="V1327" s="2">
        <v>45559.311821875002</v>
      </c>
      <c r="W1327" s="2">
        <v>45559.311821875002</v>
      </c>
      <c r="X1327" t="b">
        <v>0</v>
      </c>
      <c r="Y1327" t="s">
        <v>557</v>
      </c>
      <c r="Z1327" t="s">
        <v>1765</v>
      </c>
      <c r="AA1327" t="s">
        <v>320</v>
      </c>
    </row>
    <row r="1328" spans="1:27" x14ac:dyDescent="0.3">
      <c r="A1328" t="s">
        <v>2272</v>
      </c>
      <c r="B1328" t="s">
        <v>670</v>
      </c>
      <c r="C1328" t="s">
        <v>541</v>
      </c>
      <c r="D1328" t="s">
        <v>542</v>
      </c>
      <c r="E1328" t="s">
        <v>2273</v>
      </c>
      <c r="F1328" t="s">
        <v>2274</v>
      </c>
      <c r="G1328" t="s">
        <v>432</v>
      </c>
      <c r="H1328" t="s">
        <v>513</v>
      </c>
      <c r="J1328" s="2">
        <v>45471</v>
      </c>
      <c r="K1328" s="5">
        <v>202402</v>
      </c>
      <c r="M1328" t="b">
        <v>0</v>
      </c>
      <c r="N1328" t="b">
        <v>0</v>
      </c>
      <c r="O1328" s="2">
        <v>45666.534195486114</v>
      </c>
      <c r="P1328" s="2">
        <v>45670.414239317128</v>
      </c>
      <c r="Q1328" t="s">
        <v>301</v>
      </c>
      <c r="R1328" t="s">
        <v>543</v>
      </c>
      <c r="S1328" s="2"/>
      <c r="V1328" s="2">
        <v>45666.534195520835</v>
      </c>
      <c r="W1328" s="2">
        <v>45666.534195520835</v>
      </c>
      <c r="X1328" t="b">
        <v>0</v>
      </c>
      <c r="Y1328" t="s">
        <v>557</v>
      </c>
      <c r="Z1328" t="s">
        <v>1765</v>
      </c>
      <c r="AA1328" t="s">
        <v>2</v>
      </c>
    </row>
    <row r="1329" spans="1:27" x14ac:dyDescent="0.3">
      <c r="A1329" t="s">
        <v>2271</v>
      </c>
      <c r="B1329" t="s">
        <v>670</v>
      </c>
      <c r="C1329" t="s">
        <v>541</v>
      </c>
      <c r="D1329" t="s">
        <v>542</v>
      </c>
      <c r="E1329" t="s">
        <v>717</v>
      </c>
      <c r="F1329" t="s">
        <v>718</v>
      </c>
      <c r="G1329" t="s">
        <v>499</v>
      </c>
      <c r="H1329" t="s">
        <v>513</v>
      </c>
      <c r="J1329" s="2">
        <v>45380</v>
      </c>
      <c r="K1329" s="5">
        <v>202401</v>
      </c>
      <c r="M1329" t="b">
        <v>0</v>
      </c>
      <c r="N1329" t="b">
        <v>0</v>
      </c>
      <c r="O1329" s="2">
        <v>45666.534517858796</v>
      </c>
      <c r="P1329" s="2">
        <v>45670.414478900464</v>
      </c>
      <c r="Q1329" t="s">
        <v>301</v>
      </c>
      <c r="R1329" t="s">
        <v>543</v>
      </c>
      <c r="S1329" s="2"/>
      <c r="V1329" s="2">
        <v>45666.534517974535</v>
      </c>
      <c r="W1329" s="2">
        <v>45666.534517974535</v>
      </c>
      <c r="X1329" t="b">
        <v>0</v>
      </c>
      <c r="Y1329" t="s">
        <v>557</v>
      </c>
      <c r="Z1329" t="s">
        <v>1765</v>
      </c>
      <c r="AA1329" t="s">
        <v>2</v>
      </c>
    </row>
    <row r="1330" spans="1:27" x14ac:dyDescent="0.3">
      <c r="A1330" t="s">
        <v>2278</v>
      </c>
      <c r="B1330" t="s">
        <v>670</v>
      </c>
      <c r="C1330" t="s">
        <v>541</v>
      </c>
      <c r="D1330" t="s">
        <v>542</v>
      </c>
      <c r="E1330" t="s">
        <v>1911</v>
      </c>
      <c r="F1330" t="s">
        <v>1912</v>
      </c>
      <c r="G1330" t="s">
        <v>463</v>
      </c>
      <c r="H1330" t="s">
        <v>513</v>
      </c>
      <c r="J1330" s="2">
        <v>45380</v>
      </c>
      <c r="K1330" s="5">
        <v>202401</v>
      </c>
      <c r="M1330" t="b">
        <v>0</v>
      </c>
      <c r="N1330" t="b">
        <v>0</v>
      </c>
      <c r="O1330" s="2">
        <v>45666.534526388888</v>
      </c>
      <c r="P1330" s="2">
        <v>45670.414485451387</v>
      </c>
      <c r="Q1330" t="s">
        <v>301</v>
      </c>
      <c r="R1330" t="s">
        <v>543</v>
      </c>
      <c r="S1330" s="2"/>
      <c r="V1330" s="2">
        <v>45666.534526423609</v>
      </c>
      <c r="W1330" s="2">
        <v>45666.534526423609</v>
      </c>
      <c r="X1330" t="b">
        <v>0</v>
      </c>
      <c r="Y1330" t="s">
        <v>557</v>
      </c>
      <c r="Z1330" t="s">
        <v>1765</v>
      </c>
      <c r="AA1330" t="s">
        <v>2</v>
      </c>
    </row>
    <row r="1331" spans="1:27" x14ac:dyDescent="0.3">
      <c r="A1331" t="s">
        <v>1926</v>
      </c>
      <c r="B1331" t="s">
        <v>670</v>
      </c>
      <c r="C1331" t="s">
        <v>541</v>
      </c>
      <c r="D1331" t="s">
        <v>542</v>
      </c>
      <c r="E1331" t="s">
        <v>1927</v>
      </c>
      <c r="F1331" t="s">
        <v>1928</v>
      </c>
      <c r="G1331" t="s">
        <v>17</v>
      </c>
      <c r="H1331" t="s">
        <v>513</v>
      </c>
      <c r="J1331" s="2">
        <v>45380</v>
      </c>
      <c r="K1331" s="5">
        <v>202401</v>
      </c>
      <c r="M1331" t="b">
        <v>0</v>
      </c>
      <c r="N1331" t="b">
        <v>0</v>
      </c>
      <c r="O1331" s="2">
        <v>45666.534305208334</v>
      </c>
      <c r="P1331" s="2">
        <v>45670.414326585647</v>
      </c>
      <c r="Q1331" t="s">
        <v>301</v>
      </c>
      <c r="R1331" t="s">
        <v>543</v>
      </c>
      <c r="S1331" s="2"/>
      <c r="V1331" s="2">
        <v>45666.534305243054</v>
      </c>
      <c r="W1331" s="2">
        <v>45666.534305243054</v>
      </c>
      <c r="X1331" t="b">
        <v>0</v>
      </c>
      <c r="Y1331" t="s">
        <v>557</v>
      </c>
      <c r="Z1331" t="s">
        <v>1765</v>
      </c>
      <c r="AA1331" t="s">
        <v>2</v>
      </c>
    </row>
    <row r="1332" spans="1:27" x14ac:dyDescent="0.3">
      <c r="A1332" t="s">
        <v>2268</v>
      </c>
      <c r="B1332" t="s">
        <v>670</v>
      </c>
      <c r="C1332" t="s">
        <v>541</v>
      </c>
      <c r="D1332" t="s">
        <v>542</v>
      </c>
      <c r="E1332" t="s">
        <v>2269</v>
      </c>
      <c r="F1332" t="s">
        <v>2270</v>
      </c>
      <c r="G1332" t="s">
        <v>17</v>
      </c>
      <c r="H1332" t="s">
        <v>513</v>
      </c>
      <c r="J1332" s="2">
        <v>45380</v>
      </c>
      <c r="K1332" s="5">
        <v>202401</v>
      </c>
      <c r="M1332" t="b">
        <v>0</v>
      </c>
      <c r="N1332" t="b">
        <v>0</v>
      </c>
      <c r="O1332" s="2">
        <v>45666.534013888886</v>
      </c>
      <c r="P1332" s="2">
        <v>45670.414107986115</v>
      </c>
      <c r="Q1332" t="s">
        <v>301</v>
      </c>
      <c r="R1332" t="s">
        <v>543</v>
      </c>
      <c r="S1332" s="2"/>
      <c r="V1332" s="2">
        <v>45666.534013923614</v>
      </c>
      <c r="W1332" s="2">
        <v>45666.534013923614</v>
      </c>
      <c r="X1332" t="b">
        <v>0</v>
      </c>
      <c r="Y1332" t="s">
        <v>557</v>
      </c>
      <c r="Z1332" t="s">
        <v>1765</v>
      </c>
      <c r="AA1332" t="s">
        <v>2</v>
      </c>
    </row>
    <row r="1333" spans="1:27" x14ac:dyDescent="0.3">
      <c r="A1333" t="s">
        <v>1929</v>
      </c>
      <c r="B1333" t="s">
        <v>670</v>
      </c>
      <c r="C1333" t="s">
        <v>541</v>
      </c>
      <c r="D1333" t="s">
        <v>542</v>
      </c>
      <c r="E1333" t="s">
        <v>1930</v>
      </c>
      <c r="F1333" t="s">
        <v>1931</v>
      </c>
      <c r="G1333" t="s">
        <v>17</v>
      </c>
      <c r="H1333" t="s">
        <v>513</v>
      </c>
      <c r="J1333" s="2">
        <v>45380</v>
      </c>
      <c r="K1333" s="5">
        <v>202401</v>
      </c>
      <c r="M1333" t="b">
        <v>0</v>
      </c>
      <c r="N1333" t="b">
        <v>0</v>
      </c>
      <c r="O1333" s="2">
        <v>45666.534139618052</v>
      </c>
      <c r="P1333" s="2">
        <v>45670.414200462961</v>
      </c>
      <c r="Q1333" t="s">
        <v>301</v>
      </c>
      <c r="R1333" t="s">
        <v>543</v>
      </c>
      <c r="S1333" s="2"/>
      <c r="V1333" s="2">
        <v>45666.534139664349</v>
      </c>
      <c r="W1333" s="2">
        <v>45666.534139664349</v>
      </c>
      <c r="X1333" t="b">
        <v>0</v>
      </c>
      <c r="Y1333" t="s">
        <v>557</v>
      </c>
      <c r="Z1333" t="s">
        <v>1765</v>
      </c>
      <c r="AA1333" t="s">
        <v>2</v>
      </c>
    </row>
    <row r="1334" spans="1:27" x14ac:dyDescent="0.3">
      <c r="A1334" t="s">
        <v>2259</v>
      </c>
      <c r="B1334" t="s">
        <v>670</v>
      </c>
      <c r="C1334" t="s">
        <v>541</v>
      </c>
      <c r="D1334" t="s">
        <v>542</v>
      </c>
      <c r="E1334" t="s">
        <v>2260</v>
      </c>
      <c r="F1334" t="s">
        <v>2261</v>
      </c>
      <c r="G1334" t="s">
        <v>17</v>
      </c>
      <c r="H1334" t="s">
        <v>513</v>
      </c>
      <c r="J1334" s="2">
        <v>45471</v>
      </c>
      <c r="K1334" s="5">
        <v>202402</v>
      </c>
      <c r="M1334" t="b">
        <v>0</v>
      </c>
      <c r="N1334" t="b">
        <v>0</v>
      </c>
      <c r="O1334" s="2">
        <v>45666.534342974534</v>
      </c>
      <c r="P1334" s="2">
        <v>45670.414350729166</v>
      </c>
      <c r="Q1334" t="s">
        <v>301</v>
      </c>
      <c r="R1334" t="s">
        <v>543</v>
      </c>
      <c r="S1334" s="2"/>
      <c r="V1334" s="2">
        <v>45666.53434302083</v>
      </c>
      <c r="W1334" s="2">
        <v>45666.53434302083</v>
      </c>
      <c r="X1334" t="b">
        <v>0</v>
      </c>
      <c r="Y1334" t="s">
        <v>557</v>
      </c>
      <c r="Z1334" t="s">
        <v>1765</v>
      </c>
      <c r="AA1334" t="s">
        <v>2</v>
      </c>
    </row>
    <row r="1335" spans="1:27" x14ac:dyDescent="0.3">
      <c r="A1335" t="s">
        <v>2262</v>
      </c>
      <c r="B1335" t="s">
        <v>670</v>
      </c>
      <c r="C1335" t="s">
        <v>541</v>
      </c>
      <c r="D1335" t="s">
        <v>542</v>
      </c>
      <c r="E1335" t="s">
        <v>2263</v>
      </c>
      <c r="F1335" t="s">
        <v>2264</v>
      </c>
      <c r="G1335" t="s">
        <v>17</v>
      </c>
      <c r="H1335" t="s">
        <v>513</v>
      </c>
      <c r="J1335" s="2">
        <v>45471</v>
      </c>
      <c r="K1335" s="5">
        <v>202402</v>
      </c>
      <c r="M1335" t="b">
        <v>0</v>
      </c>
      <c r="N1335" t="b">
        <v>0</v>
      </c>
      <c r="O1335" s="2">
        <v>45666.53431570602</v>
      </c>
      <c r="P1335" s="2">
        <v>45670.414333414352</v>
      </c>
      <c r="Q1335" t="s">
        <v>301</v>
      </c>
      <c r="R1335" t="s">
        <v>543</v>
      </c>
      <c r="S1335" s="2"/>
      <c r="V1335" s="2">
        <v>45666.53431570602</v>
      </c>
      <c r="W1335" s="2">
        <v>45666.53431570602</v>
      </c>
      <c r="X1335" t="b">
        <v>0</v>
      </c>
      <c r="Y1335" t="s">
        <v>557</v>
      </c>
      <c r="Z1335" t="s">
        <v>1765</v>
      </c>
      <c r="AA1335" t="s">
        <v>2</v>
      </c>
    </row>
    <row r="1336" spans="1:27" x14ac:dyDescent="0.3">
      <c r="A1336" t="s">
        <v>2265</v>
      </c>
      <c r="B1336" t="s">
        <v>670</v>
      </c>
      <c r="C1336" t="s">
        <v>541</v>
      </c>
      <c r="D1336" t="s">
        <v>542</v>
      </c>
      <c r="E1336" t="s">
        <v>2266</v>
      </c>
      <c r="F1336" t="s">
        <v>2267</v>
      </c>
      <c r="G1336" t="s">
        <v>17</v>
      </c>
      <c r="H1336" t="s">
        <v>513</v>
      </c>
      <c r="J1336" s="2">
        <v>45471</v>
      </c>
      <c r="K1336" s="5">
        <v>202402</v>
      </c>
      <c r="M1336" t="b">
        <v>0</v>
      </c>
      <c r="N1336" t="b">
        <v>0</v>
      </c>
      <c r="O1336" s="2">
        <v>45666.534169293984</v>
      </c>
      <c r="P1336" s="2">
        <v>45670.414221030092</v>
      </c>
      <c r="Q1336" t="s">
        <v>301</v>
      </c>
      <c r="R1336" t="s">
        <v>543</v>
      </c>
      <c r="S1336" s="2"/>
      <c r="V1336" s="2">
        <v>45666.534169328705</v>
      </c>
      <c r="W1336" s="2">
        <v>45666.534169328705</v>
      </c>
      <c r="X1336" t="b">
        <v>0</v>
      </c>
      <c r="Y1336" t="s">
        <v>557</v>
      </c>
      <c r="Z1336" t="s">
        <v>1765</v>
      </c>
      <c r="AA1336" t="s">
        <v>2</v>
      </c>
    </row>
    <row r="1337" spans="1:27" x14ac:dyDescent="0.3">
      <c r="A1337" t="s">
        <v>2245</v>
      </c>
      <c r="B1337" t="s">
        <v>670</v>
      </c>
      <c r="C1337" t="s">
        <v>541</v>
      </c>
      <c r="D1337" t="s">
        <v>542</v>
      </c>
      <c r="E1337" t="s">
        <v>746</v>
      </c>
      <c r="F1337" t="s">
        <v>747</v>
      </c>
      <c r="G1337" t="s">
        <v>146</v>
      </c>
      <c r="H1337" t="s">
        <v>510</v>
      </c>
      <c r="J1337" s="2">
        <v>45380</v>
      </c>
      <c r="K1337" s="5">
        <v>202401</v>
      </c>
      <c r="M1337" t="b">
        <v>0</v>
      </c>
      <c r="N1337" t="b">
        <v>0</v>
      </c>
      <c r="O1337" s="2">
        <v>45666.534180173614</v>
      </c>
      <c r="P1337" s="2">
        <v>45670.414228043985</v>
      </c>
      <c r="Q1337" t="s">
        <v>301</v>
      </c>
      <c r="R1337" t="s">
        <v>543</v>
      </c>
      <c r="S1337" s="2"/>
      <c r="V1337" s="2">
        <v>45666.534180289353</v>
      </c>
      <c r="W1337" s="2">
        <v>45666.534180289353</v>
      </c>
      <c r="X1337" t="b">
        <v>0</v>
      </c>
      <c r="Y1337" t="s">
        <v>557</v>
      </c>
      <c r="Z1337" t="s">
        <v>1765</v>
      </c>
      <c r="AA1337" t="s">
        <v>351</v>
      </c>
    </row>
    <row r="1338" spans="1:27" x14ac:dyDescent="0.3">
      <c r="A1338" t="s">
        <v>2246</v>
      </c>
      <c r="B1338" t="s">
        <v>670</v>
      </c>
      <c r="C1338" t="s">
        <v>541</v>
      </c>
      <c r="D1338" t="s">
        <v>542</v>
      </c>
      <c r="E1338" t="s">
        <v>771</v>
      </c>
      <c r="F1338" t="s">
        <v>772</v>
      </c>
      <c r="G1338" t="s">
        <v>146</v>
      </c>
      <c r="H1338" t="s">
        <v>510</v>
      </c>
      <c r="J1338" s="2">
        <v>45380</v>
      </c>
      <c r="K1338" s="5">
        <v>202401</v>
      </c>
      <c r="M1338" t="b">
        <v>0</v>
      </c>
      <c r="N1338" t="b">
        <v>0</v>
      </c>
      <c r="O1338" s="2">
        <v>45666.534256250001</v>
      </c>
      <c r="P1338" s="2">
        <v>45670.414285995372</v>
      </c>
      <c r="Q1338" t="s">
        <v>301</v>
      </c>
      <c r="R1338" t="s">
        <v>543</v>
      </c>
      <c r="S1338" s="2"/>
      <c r="V1338" s="2">
        <v>45666.534256331019</v>
      </c>
      <c r="W1338" s="2">
        <v>45666.534256331019</v>
      </c>
      <c r="X1338" t="b">
        <v>0</v>
      </c>
      <c r="Y1338" t="s">
        <v>557</v>
      </c>
      <c r="Z1338" t="s">
        <v>1765</v>
      </c>
      <c r="AA1338" t="s">
        <v>304</v>
      </c>
    </row>
    <row r="1339" spans="1:27" x14ac:dyDescent="0.3">
      <c r="A1339" t="s">
        <v>2244</v>
      </c>
      <c r="B1339" t="s">
        <v>670</v>
      </c>
      <c r="C1339" t="s">
        <v>541</v>
      </c>
      <c r="D1339" t="s">
        <v>542</v>
      </c>
      <c r="E1339" t="s">
        <v>771</v>
      </c>
      <c r="F1339" t="s">
        <v>772</v>
      </c>
      <c r="G1339" t="s">
        <v>146</v>
      </c>
      <c r="H1339" t="s">
        <v>510</v>
      </c>
      <c r="J1339" s="2">
        <v>45471</v>
      </c>
      <c r="K1339" s="5">
        <v>202402</v>
      </c>
      <c r="M1339" t="b">
        <v>0</v>
      </c>
      <c r="N1339" t="b">
        <v>0</v>
      </c>
      <c r="O1339" s="2">
        <v>45666.534102928243</v>
      </c>
      <c r="P1339" s="2">
        <v>45670.414175196762</v>
      </c>
      <c r="Q1339" t="s">
        <v>301</v>
      </c>
      <c r="R1339" t="s">
        <v>543</v>
      </c>
      <c r="S1339" s="2"/>
      <c r="V1339" s="2">
        <v>45666.534103043981</v>
      </c>
      <c r="W1339" s="2">
        <v>45666.534103043981</v>
      </c>
      <c r="X1339" t="b">
        <v>0</v>
      </c>
      <c r="Y1339" t="s">
        <v>557</v>
      </c>
      <c r="Z1339" t="s">
        <v>1765</v>
      </c>
      <c r="AA1339" t="s">
        <v>19</v>
      </c>
    </row>
    <row r="1340" spans="1:27" x14ac:dyDescent="0.3">
      <c r="A1340" t="s">
        <v>2241</v>
      </c>
      <c r="B1340" t="s">
        <v>670</v>
      </c>
      <c r="C1340" t="s">
        <v>541</v>
      </c>
      <c r="D1340" t="s">
        <v>542</v>
      </c>
      <c r="E1340" t="s">
        <v>2242</v>
      </c>
      <c r="F1340" t="s">
        <v>2243</v>
      </c>
      <c r="G1340" t="s">
        <v>425</v>
      </c>
      <c r="H1340" t="s">
        <v>513</v>
      </c>
      <c r="J1340" s="2">
        <v>45380</v>
      </c>
      <c r="K1340" s="5">
        <v>202401</v>
      </c>
      <c r="M1340" t="b">
        <v>0</v>
      </c>
      <c r="N1340" t="b">
        <v>0</v>
      </c>
      <c r="O1340" s="2">
        <v>45666.534535613428</v>
      </c>
      <c r="P1340" s="2">
        <v>45670.414492013886</v>
      </c>
      <c r="Q1340" t="s">
        <v>301</v>
      </c>
      <c r="R1340" t="s">
        <v>543</v>
      </c>
      <c r="S1340" s="2"/>
      <c r="V1340" s="2">
        <v>45666.534535682869</v>
      </c>
      <c r="W1340" s="2">
        <v>45666.534535682869</v>
      </c>
      <c r="X1340" t="b">
        <v>0</v>
      </c>
      <c r="Y1340" t="s">
        <v>557</v>
      </c>
      <c r="Z1340" t="s">
        <v>1765</v>
      </c>
      <c r="AA1340" t="s">
        <v>309</v>
      </c>
    </row>
    <row r="1341" spans="1:27" x14ac:dyDescent="0.3">
      <c r="A1341" t="s">
        <v>1938</v>
      </c>
      <c r="B1341" t="s">
        <v>670</v>
      </c>
      <c r="C1341" t="s">
        <v>541</v>
      </c>
      <c r="D1341" t="s">
        <v>542</v>
      </c>
      <c r="E1341" t="s">
        <v>746</v>
      </c>
      <c r="F1341" t="s">
        <v>747</v>
      </c>
      <c r="G1341" t="s">
        <v>146</v>
      </c>
      <c r="H1341" t="s">
        <v>510</v>
      </c>
      <c r="J1341" s="2">
        <v>45471</v>
      </c>
      <c r="K1341" s="5">
        <v>202402</v>
      </c>
      <c r="M1341" t="b">
        <v>0</v>
      </c>
      <c r="N1341" t="b">
        <v>0</v>
      </c>
      <c r="O1341" s="2">
        <v>45666.534107673608</v>
      </c>
      <c r="P1341" s="2">
        <v>45670.41417989583</v>
      </c>
      <c r="Q1341" t="s">
        <v>301</v>
      </c>
      <c r="R1341" t="s">
        <v>543</v>
      </c>
      <c r="S1341" s="2"/>
      <c r="V1341" s="2">
        <v>45666.534107673608</v>
      </c>
      <c r="W1341" s="2">
        <v>45666.534107673608</v>
      </c>
      <c r="X1341" t="b">
        <v>0</v>
      </c>
      <c r="Y1341" t="s">
        <v>557</v>
      </c>
      <c r="Z1341" t="s">
        <v>1765</v>
      </c>
      <c r="AA1341" t="s">
        <v>308</v>
      </c>
    </row>
    <row r="1342" spans="1:27" x14ac:dyDescent="0.3">
      <c r="A1342" t="s">
        <v>1935</v>
      </c>
      <c r="B1342" t="s">
        <v>670</v>
      </c>
      <c r="C1342" t="s">
        <v>541</v>
      </c>
      <c r="D1342" t="s">
        <v>542</v>
      </c>
      <c r="E1342" t="s">
        <v>1936</v>
      </c>
      <c r="F1342" t="s">
        <v>1937</v>
      </c>
      <c r="G1342" t="s">
        <v>425</v>
      </c>
      <c r="H1342" t="s">
        <v>513</v>
      </c>
      <c r="J1342" s="2">
        <v>45380</v>
      </c>
      <c r="K1342" s="5">
        <v>202401</v>
      </c>
      <c r="M1342" t="b">
        <v>0</v>
      </c>
      <c r="N1342" t="b">
        <v>0</v>
      </c>
      <c r="O1342" s="2">
        <v>45666.534240740744</v>
      </c>
      <c r="P1342" s="2">
        <v>45670.414275150462</v>
      </c>
      <c r="Q1342" t="s">
        <v>301</v>
      </c>
      <c r="R1342" t="s">
        <v>543</v>
      </c>
      <c r="S1342" s="2"/>
      <c r="V1342" s="2">
        <v>45666.534240891204</v>
      </c>
      <c r="W1342" s="2">
        <v>45666.534240891204</v>
      </c>
      <c r="X1342" t="b">
        <v>0</v>
      </c>
      <c r="Y1342" t="s">
        <v>557</v>
      </c>
      <c r="Z1342" t="s">
        <v>1765</v>
      </c>
      <c r="AA1342" t="s">
        <v>304</v>
      </c>
    </row>
    <row r="1343" spans="1:27" x14ac:dyDescent="0.3">
      <c r="A1343" t="s">
        <v>2247</v>
      </c>
      <c r="B1343" t="s">
        <v>670</v>
      </c>
      <c r="C1343" t="s">
        <v>541</v>
      </c>
      <c r="D1343" t="s">
        <v>542</v>
      </c>
      <c r="E1343" t="s">
        <v>2248</v>
      </c>
      <c r="F1343" t="s">
        <v>2249</v>
      </c>
      <c r="G1343" t="s">
        <v>425</v>
      </c>
      <c r="H1343" t="s">
        <v>513</v>
      </c>
      <c r="J1343" s="2">
        <v>45380</v>
      </c>
      <c r="K1343" s="5">
        <v>202401</v>
      </c>
      <c r="M1343" t="b">
        <v>0</v>
      </c>
      <c r="N1343" t="b">
        <v>0</v>
      </c>
      <c r="O1343" s="2">
        <v>45669.522662071759</v>
      </c>
      <c r="P1343" s="2">
        <v>45670.414404479168</v>
      </c>
      <c r="Q1343" t="s">
        <v>301</v>
      </c>
      <c r="R1343" t="s">
        <v>543</v>
      </c>
      <c r="S1343" s="2"/>
      <c r="V1343" s="2">
        <v>45669.522662118055</v>
      </c>
      <c r="W1343" s="2">
        <v>45669.522662118055</v>
      </c>
      <c r="X1343" t="b">
        <v>0</v>
      </c>
      <c r="Y1343" t="s">
        <v>557</v>
      </c>
      <c r="Z1343" t="s">
        <v>1765</v>
      </c>
      <c r="AA1343" t="s">
        <v>2</v>
      </c>
    </row>
    <row r="1344" spans="1:27" x14ac:dyDescent="0.3">
      <c r="A1344" t="s">
        <v>1932</v>
      </c>
      <c r="B1344" t="s">
        <v>670</v>
      </c>
      <c r="C1344" t="s">
        <v>541</v>
      </c>
      <c r="D1344" t="s">
        <v>542</v>
      </c>
      <c r="E1344" t="s">
        <v>1933</v>
      </c>
      <c r="F1344" t="s">
        <v>1934</v>
      </c>
      <c r="G1344" t="s">
        <v>432</v>
      </c>
      <c r="H1344" t="s">
        <v>513</v>
      </c>
      <c r="J1344" s="2">
        <v>45380</v>
      </c>
      <c r="K1344" s="5">
        <v>202401</v>
      </c>
      <c r="M1344" t="b">
        <v>0</v>
      </c>
      <c r="N1344" t="b">
        <v>0</v>
      </c>
      <c r="O1344" s="2">
        <v>45666.534511724538</v>
      </c>
      <c r="P1344" s="2">
        <v>45670.414474386576</v>
      </c>
      <c r="Q1344" t="s">
        <v>301</v>
      </c>
      <c r="R1344" t="s">
        <v>543</v>
      </c>
      <c r="S1344" s="2"/>
      <c r="V1344" s="2">
        <v>45666.534511770835</v>
      </c>
      <c r="W1344" s="2">
        <v>45666.534511770835</v>
      </c>
      <c r="X1344" t="b">
        <v>0</v>
      </c>
      <c r="Y1344" t="s">
        <v>557</v>
      </c>
      <c r="Z1344" t="s">
        <v>1765</v>
      </c>
      <c r="AA1344" t="s">
        <v>2</v>
      </c>
    </row>
    <row r="1345" spans="1:27" x14ac:dyDescent="0.3">
      <c r="A1345" t="s">
        <v>2256</v>
      </c>
      <c r="B1345" t="s">
        <v>670</v>
      </c>
      <c r="C1345" t="s">
        <v>541</v>
      </c>
      <c r="D1345" t="s">
        <v>542</v>
      </c>
      <c r="E1345" t="s">
        <v>2257</v>
      </c>
      <c r="F1345" t="s">
        <v>2258</v>
      </c>
      <c r="G1345" t="s">
        <v>425</v>
      </c>
      <c r="H1345" t="s">
        <v>513</v>
      </c>
      <c r="J1345" s="2">
        <v>45380</v>
      </c>
      <c r="K1345" s="5">
        <v>202401</v>
      </c>
      <c r="M1345" t="b">
        <v>0</v>
      </c>
      <c r="N1345" t="b">
        <v>0</v>
      </c>
      <c r="O1345" s="2">
        <v>45666.534173113425</v>
      </c>
      <c r="P1345" s="2">
        <v>45670.414223229163</v>
      </c>
      <c r="Q1345" t="s">
        <v>301</v>
      </c>
      <c r="R1345" t="s">
        <v>543</v>
      </c>
      <c r="S1345" s="2"/>
      <c r="V1345" s="2">
        <v>45666.53417334491</v>
      </c>
      <c r="W1345" s="2">
        <v>45666.53417334491</v>
      </c>
      <c r="X1345" t="b">
        <v>0</v>
      </c>
      <c r="Y1345" t="s">
        <v>557</v>
      </c>
      <c r="Z1345" t="s">
        <v>1765</v>
      </c>
      <c r="AA1345" t="s">
        <v>303</v>
      </c>
    </row>
    <row r="1346" spans="1:27" x14ac:dyDescent="0.3">
      <c r="A1346" t="s">
        <v>2253</v>
      </c>
      <c r="B1346" t="s">
        <v>670</v>
      </c>
      <c r="C1346" t="s">
        <v>541</v>
      </c>
      <c r="D1346" t="s">
        <v>542</v>
      </c>
      <c r="E1346" t="s">
        <v>2254</v>
      </c>
      <c r="F1346" t="s">
        <v>2255</v>
      </c>
      <c r="G1346" t="s">
        <v>432</v>
      </c>
      <c r="H1346" t="s">
        <v>513</v>
      </c>
      <c r="J1346" s="2">
        <v>45380</v>
      </c>
      <c r="K1346" s="5">
        <v>202401</v>
      </c>
      <c r="M1346" t="b">
        <v>0</v>
      </c>
      <c r="N1346" t="b">
        <v>0</v>
      </c>
      <c r="O1346" s="2">
        <v>45666.534542824076</v>
      </c>
      <c r="P1346" s="2">
        <v>45670.414496493053</v>
      </c>
      <c r="Q1346" t="s">
        <v>301</v>
      </c>
      <c r="R1346" t="s">
        <v>543</v>
      </c>
      <c r="S1346" s="2"/>
      <c r="V1346" s="2">
        <v>45666.534542858797</v>
      </c>
      <c r="W1346" s="2">
        <v>45666.534542858797</v>
      </c>
      <c r="X1346" t="b">
        <v>0</v>
      </c>
      <c r="Y1346" t="s">
        <v>557</v>
      </c>
      <c r="Z1346" t="s">
        <v>1765</v>
      </c>
      <c r="AA1346" t="s">
        <v>2</v>
      </c>
    </row>
    <row r="1347" spans="1:27" x14ac:dyDescent="0.3">
      <c r="A1347" t="s">
        <v>2250</v>
      </c>
      <c r="B1347" t="s">
        <v>670</v>
      </c>
      <c r="C1347" t="s">
        <v>541</v>
      </c>
      <c r="D1347" t="s">
        <v>542</v>
      </c>
      <c r="E1347" t="s">
        <v>2251</v>
      </c>
      <c r="F1347" t="s">
        <v>2252</v>
      </c>
      <c r="G1347" t="s">
        <v>432</v>
      </c>
      <c r="H1347" t="s">
        <v>513</v>
      </c>
      <c r="J1347" s="2">
        <v>45471</v>
      </c>
      <c r="K1347" s="5">
        <v>202402</v>
      </c>
      <c r="M1347" t="b">
        <v>0</v>
      </c>
      <c r="N1347" t="b">
        <v>0</v>
      </c>
      <c r="O1347" s="2">
        <v>45666.534050428243</v>
      </c>
      <c r="P1347" s="2">
        <v>45670.414134178238</v>
      </c>
      <c r="Q1347" t="s">
        <v>301</v>
      </c>
      <c r="R1347" t="s">
        <v>543</v>
      </c>
      <c r="S1347" s="2"/>
      <c r="V1347" s="2">
        <v>45666.534050462964</v>
      </c>
      <c r="W1347" s="2">
        <v>45666.534050462964</v>
      </c>
      <c r="X1347" t="b">
        <v>0</v>
      </c>
      <c r="Y1347" t="s">
        <v>557</v>
      </c>
      <c r="Z1347" t="s">
        <v>1765</v>
      </c>
      <c r="AA1347" t="s">
        <v>2</v>
      </c>
    </row>
    <row r="1348" spans="1:27" x14ac:dyDescent="0.3">
      <c r="A1348" t="s">
        <v>2234</v>
      </c>
      <c r="B1348" t="s">
        <v>670</v>
      </c>
      <c r="C1348" t="s">
        <v>541</v>
      </c>
      <c r="D1348" t="s">
        <v>542</v>
      </c>
      <c r="E1348" t="s">
        <v>765</v>
      </c>
      <c r="F1348" t="s">
        <v>766</v>
      </c>
      <c r="G1348" t="s">
        <v>146</v>
      </c>
      <c r="H1348" t="s">
        <v>510</v>
      </c>
      <c r="J1348" s="2">
        <v>45380</v>
      </c>
      <c r="K1348" s="5">
        <v>202401</v>
      </c>
      <c r="M1348" t="b">
        <v>0</v>
      </c>
      <c r="N1348" t="b">
        <v>0</v>
      </c>
      <c r="O1348" s="2">
        <v>45666.534523530092</v>
      </c>
      <c r="P1348" s="2">
        <v>45670.414483252316</v>
      </c>
      <c r="Q1348" t="s">
        <v>301</v>
      </c>
      <c r="R1348" t="s">
        <v>543</v>
      </c>
      <c r="S1348" s="2"/>
      <c r="V1348" s="2">
        <v>45666.534523576389</v>
      </c>
      <c r="W1348" s="2">
        <v>45666.534523576389</v>
      </c>
      <c r="X1348" t="b">
        <v>0</v>
      </c>
      <c r="Y1348" t="s">
        <v>557</v>
      </c>
      <c r="Z1348" t="s">
        <v>1765</v>
      </c>
      <c r="AA1348" t="s">
        <v>2</v>
      </c>
    </row>
    <row r="1349" spans="1:27" x14ac:dyDescent="0.3">
      <c r="A1349" t="s">
        <v>2235</v>
      </c>
      <c r="B1349" t="s">
        <v>670</v>
      </c>
      <c r="C1349" t="s">
        <v>541</v>
      </c>
      <c r="D1349" t="s">
        <v>542</v>
      </c>
      <c r="E1349" t="s">
        <v>765</v>
      </c>
      <c r="F1349" t="s">
        <v>766</v>
      </c>
      <c r="G1349" t="s">
        <v>146</v>
      </c>
      <c r="H1349" t="s">
        <v>510</v>
      </c>
      <c r="J1349" s="2">
        <v>45471</v>
      </c>
      <c r="K1349" s="5">
        <v>202402</v>
      </c>
      <c r="M1349" t="b">
        <v>0</v>
      </c>
      <c r="N1349" t="b">
        <v>0</v>
      </c>
      <c r="O1349" s="2">
        <v>45666.534186423611</v>
      </c>
      <c r="P1349" s="2">
        <v>45670.414232488423</v>
      </c>
      <c r="Q1349" t="s">
        <v>301</v>
      </c>
      <c r="R1349" t="s">
        <v>543</v>
      </c>
      <c r="S1349" s="2"/>
      <c r="V1349" s="2">
        <v>45666.534186458332</v>
      </c>
      <c r="W1349" s="2">
        <v>45666.534186458332</v>
      </c>
      <c r="X1349" t="b">
        <v>0</v>
      </c>
      <c r="Y1349" t="s">
        <v>557</v>
      </c>
      <c r="Z1349" t="s">
        <v>1765</v>
      </c>
      <c r="AA1349" t="s">
        <v>2</v>
      </c>
    </row>
    <row r="1350" spans="1:27" x14ac:dyDescent="0.3">
      <c r="A1350" t="s">
        <v>1939</v>
      </c>
      <c r="B1350" t="s">
        <v>670</v>
      </c>
      <c r="C1350" t="s">
        <v>541</v>
      </c>
      <c r="D1350" t="s">
        <v>542</v>
      </c>
      <c r="E1350" t="s">
        <v>692</v>
      </c>
      <c r="F1350" t="s">
        <v>693</v>
      </c>
      <c r="G1350" t="s">
        <v>146</v>
      </c>
      <c r="H1350" t="s">
        <v>510</v>
      </c>
      <c r="J1350" s="2">
        <v>45380</v>
      </c>
      <c r="K1350" s="5">
        <v>202401</v>
      </c>
      <c r="M1350" t="b">
        <v>0</v>
      </c>
      <c r="N1350" t="b">
        <v>0</v>
      </c>
      <c r="O1350" s="2">
        <v>45666.534092939815</v>
      </c>
      <c r="P1350" s="2">
        <v>45670.414168668984</v>
      </c>
      <c r="Q1350" t="s">
        <v>301</v>
      </c>
      <c r="R1350" t="s">
        <v>543</v>
      </c>
      <c r="S1350" s="2"/>
      <c r="V1350" s="2">
        <v>45666.534093090275</v>
      </c>
      <c r="W1350" s="2">
        <v>45666.534093090275</v>
      </c>
      <c r="X1350" t="b">
        <v>0</v>
      </c>
      <c r="Y1350" t="s">
        <v>557</v>
      </c>
      <c r="Z1350" t="s">
        <v>1765</v>
      </c>
      <c r="AA1350" t="s">
        <v>304</v>
      </c>
    </row>
    <row r="1351" spans="1:27" x14ac:dyDescent="0.3">
      <c r="A1351" t="s">
        <v>2236</v>
      </c>
      <c r="B1351" t="s">
        <v>670</v>
      </c>
      <c r="C1351" t="s">
        <v>541</v>
      </c>
      <c r="D1351" t="s">
        <v>542</v>
      </c>
      <c r="E1351" t="s">
        <v>692</v>
      </c>
      <c r="F1351" t="s">
        <v>693</v>
      </c>
      <c r="G1351" t="s">
        <v>146</v>
      </c>
      <c r="H1351" t="s">
        <v>510</v>
      </c>
      <c r="J1351" s="2">
        <v>45471</v>
      </c>
      <c r="K1351" s="5">
        <v>202402</v>
      </c>
      <c r="M1351" t="b">
        <v>0</v>
      </c>
      <c r="N1351" t="b">
        <v>0</v>
      </c>
      <c r="O1351" s="2">
        <v>45666.534297222221</v>
      </c>
      <c r="P1351" s="2">
        <v>45670.414319363423</v>
      </c>
      <c r="Q1351" t="s">
        <v>301</v>
      </c>
      <c r="R1351" t="s">
        <v>543</v>
      </c>
      <c r="S1351" s="2"/>
      <c r="V1351" s="2">
        <v>45666.534297418984</v>
      </c>
      <c r="W1351" s="2">
        <v>45666.534297418984</v>
      </c>
      <c r="X1351" t="b">
        <v>0</v>
      </c>
      <c r="Y1351" t="s">
        <v>557</v>
      </c>
      <c r="Z1351" t="s">
        <v>1765</v>
      </c>
      <c r="AA1351" t="s">
        <v>303</v>
      </c>
    </row>
    <row r="1352" spans="1:27" x14ac:dyDescent="0.3">
      <c r="A1352" t="s">
        <v>2240</v>
      </c>
      <c r="B1352" t="s">
        <v>670</v>
      </c>
      <c r="C1352" t="s">
        <v>541</v>
      </c>
      <c r="D1352" t="s">
        <v>542</v>
      </c>
      <c r="E1352" t="s">
        <v>2238</v>
      </c>
      <c r="F1352" t="s">
        <v>2239</v>
      </c>
      <c r="G1352" t="s">
        <v>146</v>
      </c>
      <c r="H1352" t="s">
        <v>510</v>
      </c>
      <c r="J1352" s="2">
        <v>45471</v>
      </c>
      <c r="K1352" s="5">
        <v>202402</v>
      </c>
      <c r="M1352" t="b">
        <v>0</v>
      </c>
      <c r="N1352" t="b">
        <v>0</v>
      </c>
      <c r="O1352" s="2">
        <v>45666.534466354169</v>
      </c>
      <c r="P1352" s="2">
        <v>45670.414443483794</v>
      </c>
      <c r="Q1352" t="s">
        <v>301</v>
      </c>
      <c r="R1352" t="s">
        <v>543</v>
      </c>
      <c r="S1352" s="2"/>
      <c r="V1352" s="2">
        <v>45666.534466435187</v>
      </c>
      <c r="W1352" s="2">
        <v>45666.534466435187</v>
      </c>
      <c r="X1352" t="b">
        <v>0</v>
      </c>
      <c r="Y1352" t="s">
        <v>557</v>
      </c>
      <c r="Z1352" t="s">
        <v>1765</v>
      </c>
      <c r="AA1352" t="s">
        <v>2</v>
      </c>
    </row>
    <row r="1353" spans="1:27" x14ac:dyDescent="0.3">
      <c r="A1353" t="s">
        <v>2237</v>
      </c>
      <c r="B1353" t="s">
        <v>670</v>
      </c>
      <c r="C1353" t="s">
        <v>541</v>
      </c>
      <c r="D1353" t="s">
        <v>542</v>
      </c>
      <c r="E1353" t="s">
        <v>2238</v>
      </c>
      <c r="F1353" t="s">
        <v>2239</v>
      </c>
      <c r="G1353" t="s">
        <v>146</v>
      </c>
      <c r="H1353" t="s">
        <v>510</v>
      </c>
      <c r="J1353" s="2">
        <v>45380</v>
      </c>
      <c r="K1353" s="5">
        <v>202401</v>
      </c>
      <c r="M1353" t="b">
        <v>0</v>
      </c>
      <c r="N1353" t="b">
        <v>0</v>
      </c>
      <c r="O1353" s="2">
        <v>45666.534111030094</v>
      </c>
      <c r="P1353" s="2">
        <v>45670.414182025466</v>
      </c>
      <c r="Q1353" t="s">
        <v>301</v>
      </c>
      <c r="R1353" t="s">
        <v>543</v>
      </c>
      <c r="S1353" s="2"/>
      <c r="V1353" s="2">
        <v>45666.534111076391</v>
      </c>
      <c r="W1353" s="2">
        <v>45666.534111076391</v>
      </c>
      <c r="X1353" t="b">
        <v>0</v>
      </c>
      <c r="Y1353" t="s">
        <v>557</v>
      </c>
      <c r="Z1353" t="s">
        <v>1765</v>
      </c>
      <c r="AA1353" t="s">
        <v>2</v>
      </c>
    </row>
    <row r="1354" spans="1:27" x14ac:dyDescent="0.3">
      <c r="A1354" t="s">
        <v>1942</v>
      </c>
      <c r="B1354" t="s">
        <v>670</v>
      </c>
      <c r="C1354" t="s">
        <v>541</v>
      </c>
      <c r="D1354" t="s">
        <v>542</v>
      </c>
      <c r="E1354" t="s">
        <v>1943</v>
      </c>
      <c r="F1354" t="s">
        <v>1944</v>
      </c>
      <c r="G1354" t="s">
        <v>146</v>
      </c>
      <c r="H1354" t="s">
        <v>510</v>
      </c>
      <c r="J1354" s="2">
        <v>45380</v>
      </c>
      <c r="K1354" s="5">
        <v>202401</v>
      </c>
      <c r="M1354" t="b">
        <v>0</v>
      </c>
      <c r="N1354" t="b">
        <v>0</v>
      </c>
      <c r="O1354" s="2">
        <v>45666.534219872687</v>
      </c>
      <c r="P1354" s="2">
        <v>45670.414259687503</v>
      </c>
      <c r="Q1354" t="s">
        <v>301</v>
      </c>
      <c r="R1354" t="s">
        <v>543</v>
      </c>
      <c r="S1354" s="2"/>
      <c r="V1354" s="2">
        <v>45666.534219988425</v>
      </c>
      <c r="W1354" s="2">
        <v>45666.534219988425</v>
      </c>
      <c r="X1354" t="b">
        <v>0</v>
      </c>
      <c r="Y1354" t="s">
        <v>557</v>
      </c>
      <c r="Z1354" t="s">
        <v>1765</v>
      </c>
      <c r="AA1354" t="s">
        <v>304</v>
      </c>
    </row>
    <row r="1355" spans="1:27" x14ac:dyDescent="0.3">
      <c r="A1355" t="s">
        <v>1945</v>
      </c>
      <c r="B1355" t="s">
        <v>670</v>
      </c>
      <c r="C1355" t="s">
        <v>541</v>
      </c>
      <c r="D1355" t="s">
        <v>542</v>
      </c>
      <c r="E1355" t="s">
        <v>388</v>
      </c>
      <c r="F1355" t="s">
        <v>389</v>
      </c>
      <c r="G1355" t="s">
        <v>15</v>
      </c>
      <c r="H1355" t="s">
        <v>510</v>
      </c>
      <c r="J1355" s="2">
        <v>45471</v>
      </c>
      <c r="K1355" s="5">
        <v>202402</v>
      </c>
      <c r="M1355" t="b">
        <v>0</v>
      </c>
      <c r="N1355" t="b">
        <v>0</v>
      </c>
      <c r="O1355" s="2">
        <v>45666.53442974537</v>
      </c>
      <c r="P1355" s="2">
        <v>45670.414416701387</v>
      </c>
      <c r="Q1355" t="s">
        <v>301</v>
      </c>
      <c r="R1355" t="s">
        <v>543</v>
      </c>
      <c r="S1355" s="2"/>
      <c r="V1355" s="2">
        <v>45666.53442974537</v>
      </c>
      <c r="W1355" s="2">
        <v>45666.53442974537</v>
      </c>
      <c r="X1355" t="b">
        <v>0</v>
      </c>
      <c r="Y1355" t="s">
        <v>557</v>
      </c>
      <c r="Z1355" t="s">
        <v>1765</v>
      </c>
      <c r="AA1355" t="s">
        <v>2</v>
      </c>
    </row>
    <row r="1356" spans="1:27" x14ac:dyDescent="0.3">
      <c r="A1356" t="s">
        <v>2233</v>
      </c>
      <c r="B1356" t="s">
        <v>670</v>
      </c>
      <c r="C1356" t="s">
        <v>541</v>
      </c>
      <c r="D1356" t="s">
        <v>542</v>
      </c>
      <c r="E1356" t="s">
        <v>781</v>
      </c>
      <c r="F1356" t="s">
        <v>782</v>
      </c>
      <c r="G1356" t="s">
        <v>146</v>
      </c>
      <c r="H1356" t="s">
        <v>510</v>
      </c>
      <c r="J1356" s="2">
        <v>45471</v>
      </c>
      <c r="K1356" s="5">
        <v>202402</v>
      </c>
      <c r="M1356" t="b">
        <v>0</v>
      </c>
      <c r="N1356" t="b">
        <v>0</v>
      </c>
      <c r="O1356" s="2">
        <v>45666.534452002314</v>
      </c>
      <c r="P1356" s="2">
        <v>45670.414432407408</v>
      </c>
      <c r="Q1356" t="s">
        <v>301</v>
      </c>
      <c r="R1356" t="s">
        <v>543</v>
      </c>
      <c r="S1356" s="2"/>
      <c r="V1356" s="2">
        <v>45666.534452048611</v>
      </c>
      <c r="W1356" s="2">
        <v>45666.534452048611</v>
      </c>
      <c r="X1356" t="b">
        <v>0</v>
      </c>
      <c r="Y1356" t="s">
        <v>557</v>
      </c>
      <c r="Z1356" t="s">
        <v>1765</v>
      </c>
      <c r="AA1356" t="s">
        <v>2</v>
      </c>
    </row>
    <row r="1357" spans="1:27" x14ac:dyDescent="0.3">
      <c r="A1357" t="s">
        <v>2232</v>
      </c>
      <c r="B1357" t="s">
        <v>670</v>
      </c>
      <c r="C1357" t="s">
        <v>541</v>
      </c>
      <c r="D1357" t="s">
        <v>542</v>
      </c>
      <c r="E1357" t="s">
        <v>781</v>
      </c>
      <c r="F1357" t="s">
        <v>782</v>
      </c>
      <c r="G1357" t="s">
        <v>146</v>
      </c>
      <c r="H1357" t="s">
        <v>510</v>
      </c>
      <c r="J1357" s="2">
        <v>45380</v>
      </c>
      <c r="K1357" s="5">
        <v>202401</v>
      </c>
      <c r="M1357" t="b">
        <v>0</v>
      </c>
      <c r="N1357" t="b">
        <v>0</v>
      </c>
      <c r="O1357" s="2">
        <v>45666.534080636571</v>
      </c>
      <c r="P1357" s="2">
        <v>45670.414159803244</v>
      </c>
      <c r="Q1357" t="s">
        <v>301</v>
      </c>
      <c r="R1357" t="s">
        <v>543</v>
      </c>
      <c r="S1357" s="2"/>
      <c r="V1357" s="2">
        <v>45666.534080671299</v>
      </c>
      <c r="W1357" s="2">
        <v>45666.534080671299</v>
      </c>
      <c r="X1357" t="b">
        <v>0</v>
      </c>
      <c r="Y1357" t="s">
        <v>557</v>
      </c>
      <c r="Z1357" t="s">
        <v>1765</v>
      </c>
      <c r="AA1357" t="s">
        <v>2</v>
      </c>
    </row>
    <row r="1358" spans="1:27" x14ac:dyDescent="0.3">
      <c r="A1358" t="s">
        <v>1940</v>
      </c>
      <c r="B1358" t="s">
        <v>670</v>
      </c>
      <c r="C1358" t="s">
        <v>541</v>
      </c>
      <c r="D1358" t="s">
        <v>542</v>
      </c>
      <c r="E1358" t="s">
        <v>672</v>
      </c>
      <c r="F1358" t="s">
        <v>673</v>
      </c>
      <c r="G1358" t="s">
        <v>146</v>
      </c>
      <c r="H1358" t="s">
        <v>510</v>
      </c>
      <c r="J1358" s="2">
        <v>45471</v>
      </c>
      <c r="K1358" s="5">
        <v>202402</v>
      </c>
      <c r="M1358" t="b">
        <v>0</v>
      </c>
      <c r="N1358" t="b">
        <v>0</v>
      </c>
      <c r="O1358" s="2">
        <v>45666.534192511572</v>
      </c>
      <c r="P1358" s="2">
        <v>45670.414236886572</v>
      </c>
      <c r="Q1358" t="s">
        <v>301</v>
      </c>
      <c r="R1358" t="s">
        <v>543</v>
      </c>
      <c r="S1358" s="2"/>
      <c r="V1358" s="2">
        <v>45666.534192511572</v>
      </c>
      <c r="W1358" s="2">
        <v>45666.534192511572</v>
      </c>
      <c r="X1358" t="b">
        <v>0</v>
      </c>
      <c r="Y1358" t="s">
        <v>557</v>
      </c>
      <c r="Z1358" t="s">
        <v>1765</v>
      </c>
      <c r="AA1358" t="s">
        <v>2</v>
      </c>
    </row>
    <row r="1359" spans="1:27" x14ac:dyDescent="0.3">
      <c r="A1359" t="s">
        <v>1941</v>
      </c>
      <c r="B1359" t="s">
        <v>670</v>
      </c>
      <c r="C1359" t="s">
        <v>541</v>
      </c>
      <c r="D1359" t="s">
        <v>542</v>
      </c>
      <c r="E1359" t="s">
        <v>672</v>
      </c>
      <c r="F1359" t="s">
        <v>673</v>
      </c>
      <c r="G1359" t="s">
        <v>146</v>
      </c>
      <c r="H1359" t="s">
        <v>510</v>
      </c>
      <c r="J1359" s="2">
        <v>45380</v>
      </c>
      <c r="K1359" s="5">
        <v>202401</v>
      </c>
      <c r="M1359" t="b">
        <v>0</v>
      </c>
      <c r="N1359" t="b">
        <v>0</v>
      </c>
      <c r="O1359" s="2">
        <v>45666.534555868056</v>
      </c>
      <c r="P1359" s="2">
        <v>45670.414506053239</v>
      </c>
      <c r="Q1359" t="s">
        <v>301</v>
      </c>
      <c r="R1359" t="s">
        <v>543</v>
      </c>
      <c r="S1359" s="2"/>
      <c r="V1359" s="2">
        <v>45666.534555937498</v>
      </c>
      <c r="W1359" s="2">
        <v>45666.534555937498</v>
      </c>
      <c r="X1359" t="b">
        <v>0</v>
      </c>
      <c r="Y1359" t="s">
        <v>557</v>
      </c>
      <c r="Z1359" t="s">
        <v>1765</v>
      </c>
      <c r="AA1359" t="s">
        <v>2</v>
      </c>
    </row>
    <row r="1360" spans="1:27" x14ac:dyDescent="0.3">
      <c r="A1360" t="s">
        <v>1956</v>
      </c>
      <c r="B1360" t="s">
        <v>670</v>
      </c>
      <c r="C1360" t="s">
        <v>541</v>
      </c>
      <c r="D1360" t="s">
        <v>542</v>
      </c>
      <c r="E1360" t="s">
        <v>391</v>
      </c>
      <c r="F1360" t="s">
        <v>392</v>
      </c>
      <c r="G1360" t="s">
        <v>15</v>
      </c>
      <c r="H1360" t="s">
        <v>510</v>
      </c>
      <c r="J1360" s="2">
        <v>45380</v>
      </c>
      <c r="K1360" s="5">
        <v>202401</v>
      </c>
      <c r="M1360" t="b">
        <v>0</v>
      </c>
      <c r="N1360" t="b">
        <v>0</v>
      </c>
      <c r="O1360" s="2">
        <v>45666.534357256947</v>
      </c>
      <c r="P1360" s="2">
        <v>45670.414360648145</v>
      </c>
      <c r="Q1360" t="s">
        <v>301</v>
      </c>
      <c r="R1360" t="s">
        <v>543</v>
      </c>
      <c r="S1360" s="2"/>
      <c r="V1360" s="2">
        <v>45666.534357291668</v>
      </c>
      <c r="W1360" s="2">
        <v>45666.534357291668</v>
      </c>
      <c r="X1360" t="b">
        <v>0</v>
      </c>
      <c r="Y1360" t="s">
        <v>557</v>
      </c>
      <c r="Z1360" t="s">
        <v>1765</v>
      </c>
      <c r="AA1360" t="s">
        <v>2</v>
      </c>
    </row>
    <row r="1361" spans="1:27" x14ac:dyDescent="0.3">
      <c r="A1361" t="s">
        <v>1957</v>
      </c>
      <c r="B1361" t="s">
        <v>670</v>
      </c>
      <c r="C1361" t="s">
        <v>541</v>
      </c>
      <c r="D1361" t="s">
        <v>542</v>
      </c>
      <c r="E1361" t="s">
        <v>739</v>
      </c>
      <c r="F1361" t="s">
        <v>740</v>
      </c>
      <c r="G1361" t="s">
        <v>15</v>
      </c>
      <c r="H1361" t="s">
        <v>510</v>
      </c>
      <c r="J1361" s="2">
        <v>45471</v>
      </c>
      <c r="K1361" s="5">
        <v>202402</v>
      </c>
      <c r="M1361" t="b">
        <v>0</v>
      </c>
      <c r="N1361" t="b">
        <v>0</v>
      </c>
      <c r="O1361" s="2">
        <v>45666.534116319446</v>
      </c>
      <c r="P1361" s="2">
        <v>45670.414186423608</v>
      </c>
      <c r="Q1361" t="s">
        <v>301</v>
      </c>
      <c r="R1361" t="s">
        <v>543</v>
      </c>
      <c r="S1361" s="2"/>
      <c r="V1361" s="2">
        <v>45666.534116354167</v>
      </c>
      <c r="W1361" s="2">
        <v>45666.534116354167</v>
      </c>
      <c r="X1361" t="b">
        <v>0</v>
      </c>
      <c r="Y1361" t="s">
        <v>557</v>
      </c>
      <c r="Z1361" t="s">
        <v>1765</v>
      </c>
      <c r="AA1361" t="s">
        <v>2</v>
      </c>
    </row>
    <row r="1362" spans="1:27" x14ac:dyDescent="0.3">
      <c r="A1362" t="s">
        <v>1958</v>
      </c>
      <c r="B1362" t="s">
        <v>670</v>
      </c>
      <c r="C1362" t="s">
        <v>541</v>
      </c>
      <c r="D1362" t="s">
        <v>542</v>
      </c>
      <c r="E1362" t="s">
        <v>1959</v>
      </c>
      <c r="F1362" t="s">
        <v>1960</v>
      </c>
      <c r="G1362" t="s">
        <v>15</v>
      </c>
      <c r="H1362" t="s">
        <v>510</v>
      </c>
      <c r="J1362" s="2">
        <v>45380</v>
      </c>
      <c r="K1362" s="5">
        <v>202401</v>
      </c>
      <c r="M1362" t="b">
        <v>0</v>
      </c>
      <c r="N1362" t="b">
        <v>0</v>
      </c>
      <c r="O1362" s="2">
        <v>45666.534505127318</v>
      </c>
      <c r="P1362" s="2">
        <v>45670.414470219905</v>
      </c>
      <c r="Q1362" t="s">
        <v>301</v>
      </c>
      <c r="R1362" t="s">
        <v>543</v>
      </c>
      <c r="S1362" s="2"/>
      <c r="V1362" s="2">
        <v>45666.534505173608</v>
      </c>
      <c r="W1362" s="2">
        <v>45666.534505173608</v>
      </c>
      <c r="X1362" t="b">
        <v>0</v>
      </c>
      <c r="Y1362" t="s">
        <v>557</v>
      </c>
      <c r="Z1362" t="s">
        <v>1765</v>
      </c>
      <c r="AA1362" t="s">
        <v>2</v>
      </c>
    </row>
    <row r="1363" spans="1:27" x14ac:dyDescent="0.3">
      <c r="A1363" t="s">
        <v>1961</v>
      </c>
      <c r="B1363" t="s">
        <v>670</v>
      </c>
      <c r="C1363" t="s">
        <v>541</v>
      </c>
      <c r="D1363" t="s">
        <v>542</v>
      </c>
      <c r="E1363" t="s">
        <v>724</v>
      </c>
      <c r="F1363" t="s">
        <v>725</v>
      </c>
      <c r="G1363" t="s">
        <v>15</v>
      </c>
      <c r="H1363" t="s">
        <v>510</v>
      </c>
      <c r="J1363" s="2">
        <v>45380</v>
      </c>
      <c r="K1363" s="5">
        <v>202401</v>
      </c>
      <c r="M1363" t="b">
        <v>0</v>
      </c>
      <c r="N1363" t="b">
        <v>0</v>
      </c>
      <c r="O1363" s="2">
        <v>45666.534183101852</v>
      </c>
      <c r="P1363" s="2">
        <v>45670.414230358794</v>
      </c>
      <c r="Q1363" t="s">
        <v>301</v>
      </c>
      <c r="R1363" t="s">
        <v>543</v>
      </c>
      <c r="S1363" s="2"/>
      <c r="V1363" s="2">
        <v>45666.534183136573</v>
      </c>
      <c r="W1363" s="2">
        <v>45666.534183136573</v>
      </c>
      <c r="X1363" t="b">
        <v>0</v>
      </c>
      <c r="Y1363" t="s">
        <v>557</v>
      </c>
      <c r="Z1363" t="s">
        <v>1765</v>
      </c>
      <c r="AA1363" t="s">
        <v>2</v>
      </c>
    </row>
    <row r="1364" spans="1:27" x14ac:dyDescent="0.3">
      <c r="A1364" t="s">
        <v>1953</v>
      </c>
      <c r="B1364" t="s">
        <v>670</v>
      </c>
      <c r="C1364" t="s">
        <v>541</v>
      </c>
      <c r="D1364" t="s">
        <v>542</v>
      </c>
      <c r="E1364" t="s">
        <v>1954</v>
      </c>
      <c r="F1364" t="s">
        <v>1955</v>
      </c>
      <c r="G1364" t="s">
        <v>15</v>
      </c>
      <c r="H1364" t="s">
        <v>510</v>
      </c>
      <c r="J1364" s="2">
        <v>45380</v>
      </c>
      <c r="K1364" s="5">
        <v>202401</v>
      </c>
      <c r="M1364" t="b">
        <v>0</v>
      </c>
      <c r="N1364" t="b">
        <v>0</v>
      </c>
      <c r="O1364" s="2">
        <v>45666.534165659723</v>
      </c>
      <c r="P1364" s="2">
        <v>45670.414218321763</v>
      </c>
      <c r="Q1364" t="s">
        <v>301</v>
      </c>
      <c r="R1364" t="s">
        <v>543</v>
      </c>
      <c r="S1364" s="2"/>
      <c r="V1364" s="2">
        <v>45666.53416570602</v>
      </c>
      <c r="W1364" s="2">
        <v>45666.53416570602</v>
      </c>
      <c r="X1364" t="b">
        <v>0</v>
      </c>
      <c r="Y1364" t="s">
        <v>557</v>
      </c>
      <c r="Z1364" t="s">
        <v>1765</v>
      </c>
      <c r="AA1364" t="s">
        <v>2</v>
      </c>
    </row>
    <row r="1365" spans="1:27" x14ac:dyDescent="0.3">
      <c r="A1365" t="s">
        <v>1950</v>
      </c>
      <c r="B1365" t="s">
        <v>670</v>
      </c>
      <c r="C1365" t="s">
        <v>541</v>
      </c>
      <c r="D1365" t="s">
        <v>542</v>
      </c>
      <c r="E1365" t="s">
        <v>1951</v>
      </c>
      <c r="F1365" t="s">
        <v>1952</v>
      </c>
      <c r="G1365" t="s">
        <v>15</v>
      </c>
      <c r="H1365" t="s">
        <v>510</v>
      </c>
      <c r="J1365" s="2">
        <v>45380</v>
      </c>
      <c r="K1365" s="5">
        <v>202401</v>
      </c>
      <c r="M1365" t="b">
        <v>0</v>
      </c>
      <c r="N1365" t="b">
        <v>0</v>
      </c>
      <c r="O1365" s="2">
        <v>45666.534047141206</v>
      </c>
      <c r="P1365" s="2">
        <v>45670.414132025464</v>
      </c>
      <c r="Q1365" t="s">
        <v>301</v>
      </c>
      <c r="R1365" t="s">
        <v>543</v>
      </c>
      <c r="S1365" s="2"/>
      <c r="V1365" s="2">
        <v>45666.534047187502</v>
      </c>
      <c r="W1365" s="2">
        <v>45666.534047187502</v>
      </c>
      <c r="X1365" t="b">
        <v>0</v>
      </c>
      <c r="Y1365" t="s">
        <v>557</v>
      </c>
      <c r="Z1365" t="s">
        <v>1765</v>
      </c>
      <c r="AA1365" t="s">
        <v>2</v>
      </c>
    </row>
    <row r="1366" spans="1:27" x14ac:dyDescent="0.3">
      <c r="A1366" t="s">
        <v>1947</v>
      </c>
      <c r="B1366" t="s">
        <v>670</v>
      </c>
      <c r="C1366" t="s">
        <v>541</v>
      </c>
      <c r="D1366" t="s">
        <v>542</v>
      </c>
      <c r="E1366" t="s">
        <v>1948</v>
      </c>
      <c r="F1366" t="s">
        <v>1949</v>
      </c>
      <c r="G1366" t="s">
        <v>15</v>
      </c>
      <c r="H1366" t="s">
        <v>510</v>
      </c>
      <c r="J1366" s="2">
        <v>45380</v>
      </c>
      <c r="K1366" s="5">
        <v>202401</v>
      </c>
      <c r="M1366" t="b">
        <v>0</v>
      </c>
      <c r="N1366" t="b">
        <v>0</v>
      </c>
      <c r="O1366" s="2">
        <v>45666.534539351851</v>
      </c>
      <c r="P1366" s="2">
        <v>45670.414494212964</v>
      </c>
      <c r="Q1366" t="s">
        <v>301</v>
      </c>
      <c r="R1366" t="s">
        <v>543</v>
      </c>
      <c r="S1366" s="2"/>
      <c r="V1366" s="2">
        <v>45666.534539386572</v>
      </c>
      <c r="W1366" s="2">
        <v>45666.534539386572</v>
      </c>
      <c r="X1366" t="b">
        <v>0</v>
      </c>
      <c r="Y1366" t="s">
        <v>557</v>
      </c>
      <c r="Z1366" t="s">
        <v>1765</v>
      </c>
      <c r="AA1366" t="s">
        <v>2</v>
      </c>
    </row>
    <row r="1367" spans="1:27" x14ac:dyDescent="0.3">
      <c r="A1367" t="s">
        <v>1946</v>
      </c>
      <c r="B1367" t="s">
        <v>670</v>
      </c>
      <c r="C1367" t="s">
        <v>541</v>
      </c>
      <c r="D1367" t="s">
        <v>542</v>
      </c>
      <c r="E1367" t="s">
        <v>388</v>
      </c>
      <c r="F1367" t="s">
        <v>389</v>
      </c>
      <c r="G1367" t="s">
        <v>15</v>
      </c>
      <c r="H1367" t="s">
        <v>510</v>
      </c>
      <c r="J1367" s="2">
        <v>45380</v>
      </c>
      <c r="K1367" s="5">
        <v>202401</v>
      </c>
      <c r="M1367" t="b">
        <v>0</v>
      </c>
      <c r="N1367" t="b">
        <v>0</v>
      </c>
      <c r="O1367" s="2">
        <v>45666.534010150463</v>
      </c>
      <c r="P1367" s="2">
        <v>45670.414105520831</v>
      </c>
      <c r="Q1367" t="s">
        <v>301</v>
      </c>
      <c r="R1367" t="s">
        <v>543</v>
      </c>
      <c r="S1367" s="2"/>
      <c r="V1367" s="2">
        <v>45666.534010185183</v>
      </c>
      <c r="W1367" s="2">
        <v>45666.534010185183</v>
      </c>
      <c r="X1367" t="b">
        <v>0</v>
      </c>
      <c r="Y1367" t="s">
        <v>557</v>
      </c>
      <c r="Z1367" t="s">
        <v>1765</v>
      </c>
      <c r="AA1367" t="s">
        <v>2</v>
      </c>
    </row>
    <row r="1368" spans="1:27" x14ac:dyDescent="0.3">
      <c r="A1368" t="s">
        <v>1910</v>
      </c>
      <c r="B1368" t="s">
        <v>540</v>
      </c>
      <c r="C1368" t="s">
        <v>541</v>
      </c>
      <c r="D1368" t="s">
        <v>542</v>
      </c>
      <c r="E1368" t="s">
        <v>1911</v>
      </c>
      <c r="F1368" t="s">
        <v>1912</v>
      </c>
      <c r="G1368" t="s">
        <v>463</v>
      </c>
      <c r="H1368" t="s">
        <v>513</v>
      </c>
      <c r="I1368" t="s">
        <v>1913</v>
      </c>
      <c r="J1368" s="2">
        <v>45460</v>
      </c>
      <c r="K1368" s="5">
        <v>202402</v>
      </c>
      <c r="M1368" t="b">
        <v>0</v>
      </c>
      <c r="N1368" t="b">
        <v>0</v>
      </c>
      <c r="O1368" s="2">
        <v>45559.311821377312</v>
      </c>
      <c r="P1368" s="2">
        <v>45559.311821377312</v>
      </c>
      <c r="Q1368" t="s">
        <v>301</v>
      </c>
      <c r="R1368" t="s">
        <v>543</v>
      </c>
      <c r="S1368" s="2">
        <v>45559.311821377312</v>
      </c>
      <c r="V1368" s="2">
        <v>45559.311821759256</v>
      </c>
      <c r="W1368" s="2">
        <v>45559.311821759256</v>
      </c>
      <c r="X1368" t="b">
        <v>0</v>
      </c>
      <c r="Y1368" t="s">
        <v>558</v>
      </c>
      <c r="Z1368" t="s">
        <v>1766</v>
      </c>
      <c r="AA1368" t="s">
        <v>303</v>
      </c>
    </row>
    <row r="1369" spans="1:27" x14ac:dyDescent="0.3">
      <c r="A1369" t="s">
        <v>1918</v>
      </c>
      <c r="B1369" t="s">
        <v>670</v>
      </c>
      <c r="C1369" t="s">
        <v>541</v>
      </c>
      <c r="D1369" t="s">
        <v>542</v>
      </c>
      <c r="E1369" t="s">
        <v>1919</v>
      </c>
      <c r="F1369" t="s">
        <v>1920</v>
      </c>
      <c r="G1369" t="s">
        <v>138</v>
      </c>
      <c r="H1369" t="s">
        <v>510</v>
      </c>
      <c r="I1369" t="s">
        <v>1921</v>
      </c>
      <c r="J1369" s="2">
        <v>45412</v>
      </c>
      <c r="K1369" s="5">
        <v>202402</v>
      </c>
      <c r="M1369" t="b">
        <v>0</v>
      </c>
      <c r="N1369" t="b">
        <v>0</v>
      </c>
      <c r="O1369" s="2">
        <v>45442.463301736112</v>
      </c>
      <c r="P1369" s="2">
        <v>45442.463301736112</v>
      </c>
      <c r="Q1369" t="s">
        <v>301</v>
      </c>
      <c r="R1369" t="s">
        <v>543</v>
      </c>
      <c r="S1369" s="2"/>
      <c r="V1369" s="2">
        <v>45442.463302118056</v>
      </c>
      <c r="W1369" s="2">
        <v>45442.463302118056</v>
      </c>
      <c r="X1369" t="b">
        <v>0</v>
      </c>
      <c r="Y1369" t="s">
        <v>559</v>
      </c>
      <c r="Z1369" t="s">
        <v>1767</v>
      </c>
      <c r="AA1369" t="s">
        <v>2</v>
      </c>
    </row>
    <row r="1370" spans="1:27" x14ac:dyDescent="0.3">
      <c r="A1370" t="s">
        <v>1914</v>
      </c>
      <c r="B1370" t="s">
        <v>670</v>
      </c>
      <c r="C1370" t="s">
        <v>541</v>
      </c>
      <c r="D1370" t="s">
        <v>542</v>
      </c>
      <c r="E1370" t="s">
        <v>1915</v>
      </c>
      <c r="F1370" t="s">
        <v>1916</v>
      </c>
      <c r="G1370" t="s">
        <v>138</v>
      </c>
      <c r="H1370" t="s">
        <v>510</v>
      </c>
      <c r="I1370" t="s">
        <v>1917</v>
      </c>
      <c r="J1370" s="2">
        <v>45378</v>
      </c>
      <c r="K1370" s="5">
        <v>202401</v>
      </c>
      <c r="M1370" t="b">
        <v>0</v>
      </c>
      <c r="N1370" t="b">
        <v>0</v>
      </c>
      <c r="O1370" s="2">
        <v>45442.47269667824</v>
      </c>
      <c r="P1370" s="2">
        <v>45442.47269667824</v>
      </c>
      <c r="Q1370" t="s">
        <v>301</v>
      </c>
      <c r="R1370" t="s">
        <v>543</v>
      </c>
      <c r="S1370" s="2"/>
      <c r="V1370" s="2">
        <v>45442.472696793979</v>
      </c>
      <c r="W1370" s="2">
        <v>45442.472696793979</v>
      </c>
      <c r="X1370" t="b">
        <v>0</v>
      </c>
      <c r="Y1370" t="s">
        <v>559</v>
      </c>
      <c r="Z1370" t="s">
        <v>1767</v>
      </c>
      <c r="AA1370" t="s">
        <v>2</v>
      </c>
    </row>
    <row r="1371" spans="1:27" x14ac:dyDescent="0.3">
      <c r="A1371" t="s">
        <v>1922</v>
      </c>
      <c r="B1371" t="s">
        <v>670</v>
      </c>
      <c r="C1371" t="s">
        <v>541</v>
      </c>
      <c r="D1371" t="s">
        <v>542</v>
      </c>
      <c r="E1371" t="s">
        <v>1923</v>
      </c>
      <c r="F1371" t="s">
        <v>1924</v>
      </c>
      <c r="G1371" t="s">
        <v>1150</v>
      </c>
      <c r="H1371" t="s">
        <v>509</v>
      </c>
      <c r="I1371" t="s">
        <v>1925</v>
      </c>
      <c r="J1371" s="2">
        <v>45356</v>
      </c>
      <c r="K1371" s="5">
        <v>202401</v>
      </c>
      <c r="M1371" t="b">
        <v>0</v>
      </c>
      <c r="N1371" t="b">
        <v>0</v>
      </c>
      <c r="O1371" s="2">
        <v>45442.601691701391</v>
      </c>
      <c r="P1371" s="2">
        <v>45548.371108449071</v>
      </c>
      <c r="Q1371" t="s">
        <v>301</v>
      </c>
      <c r="R1371" t="s">
        <v>543</v>
      </c>
      <c r="S1371" s="2"/>
      <c r="V1371" s="2">
        <v>45548.371109224536</v>
      </c>
      <c r="W1371" s="2">
        <v>45548.371109224536</v>
      </c>
      <c r="X1371" t="b">
        <v>0</v>
      </c>
      <c r="Y1371" t="s">
        <v>559</v>
      </c>
      <c r="Z1371" t="s">
        <v>1767</v>
      </c>
      <c r="AA1371" t="s">
        <v>6</v>
      </c>
    </row>
    <row r="1372" spans="1:27" x14ac:dyDescent="0.3">
      <c r="A1372" t="s">
        <v>1922</v>
      </c>
      <c r="B1372" t="s">
        <v>670</v>
      </c>
      <c r="C1372" t="s">
        <v>541</v>
      </c>
      <c r="D1372" t="s">
        <v>542</v>
      </c>
      <c r="E1372" t="s">
        <v>1923</v>
      </c>
      <c r="F1372" t="s">
        <v>1924</v>
      </c>
      <c r="G1372" t="s">
        <v>1150</v>
      </c>
      <c r="H1372" t="s">
        <v>509</v>
      </c>
      <c r="I1372" t="s">
        <v>1925</v>
      </c>
      <c r="J1372" s="2">
        <v>45356</v>
      </c>
      <c r="K1372" s="5">
        <v>202401</v>
      </c>
      <c r="M1372" t="b">
        <v>0</v>
      </c>
      <c r="N1372" t="b">
        <v>0</v>
      </c>
      <c r="O1372" s="2">
        <v>45442.601691701391</v>
      </c>
      <c r="P1372" s="2">
        <v>45548.371108449071</v>
      </c>
      <c r="Q1372" t="s">
        <v>301</v>
      </c>
      <c r="R1372" t="s">
        <v>543</v>
      </c>
      <c r="S1372" s="2"/>
      <c r="V1372" s="2">
        <v>45548.371109178239</v>
      </c>
      <c r="W1372" s="2">
        <v>45548.371109178239</v>
      </c>
      <c r="X1372" t="b">
        <v>0</v>
      </c>
      <c r="Y1372" t="s">
        <v>560</v>
      </c>
      <c r="Z1372" t="s">
        <v>1768</v>
      </c>
      <c r="AA1372" t="s">
        <v>2</v>
      </c>
    </row>
    <row r="1373" spans="1:27" x14ac:dyDescent="0.3">
      <c r="A1373" t="s">
        <v>1918</v>
      </c>
      <c r="B1373" t="s">
        <v>670</v>
      </c>
      <c r="C1373" t="s">
        <v>541</v>
      </c>
      <c r="D1373" t="s">
        <v>542</v>
      </c>
      <c r="E1373" t="s">
        <v>1919</v>
      </c>
      <c r="F1373" t="s">
        <v>1920</v>
      </c>
      <c r="G1373" t="s">
        <v>138</v>
      </c>
      <c r="H1373" t="s">
        <v>510</v>
      </c>
      <c r="I1373" t="s">
        <v>1921</v>
      </c>
      <c r="J1373" s="2">
        <v>45412</v>
      </c>
      <c r="K1373" s="5">
        <v>202402</v>
      </c>
      <c r="M1373" t="b">
        <v>0</v>
      </c>
      <c r="N1373" t="b">
        <v>0</v>
      </c>
      <c r="O1373" s="2">
        <v>45442.463301736112</v>
      </c>
      <c r="P1373" s="2">
        <v>45442.463301736112</v>
      </c>
      <c r="Q1373" t="s">
        <v>301</v>
      </c>
      <c r="R1373" t="s">
        <v>543</v>
      </c>
      <c r="S1373" s="2"/>
      <c r="V1373" s="2">
        <v>45442.463302118056</v>
      </c>
      <c r="W1373" s="2">
        <v>45442.463302118056</v>
      </c>
      <c r="X1373" t="b">
        <v>0</v>
      </c>
      <c r="Y1373" t="s">
        <v>560</v>
      </c>
      <c r="Z1373" t="s">
        <v>1768</v>
      </c>
      <c r="AA1373" t="s">
        <v>303</v>
      </c>
    </row>
    <row r="1374" spans="1:27" x14ac:dyDescent="0.3">
      <c r="A1374" t="s">
        <v>1910</v>
      </c>
      <c r="B1374" t="s">
        <v>540</v>
      </c>
      <c r="C1374" t="s">
        <v>541</v>
      </c>
      <c r="D1374" t="s">
        <v>542</v>
      </c>
      <c r="E1374" t="s">
        <v>1911</v>
      </c>
      <c r="F1374" t="s">
        <v>1912</v>
      </c>
      <c r="G1374" t="s">
        <v>463</v>
      </c>
      <c r="H1374" t="s">
        <v>513</v>
      </c>
      <c r="I1374" t="s">
        <v>1913</v>
      </c>
      <c r="J1374" s="2">
        <v>45460</v>
      </c>
      <c r="K1374" s="5">
        <v>202402</v>
      </c>
      <c r="M1374" t="b">
        <v>0</v>
      </c>
      <c r="N1374" t="b">
        <v>0</v>
      </c>
      <c r="O1374" s="2">
        <v>45559.311821377312</v>
      </c>
      <c r="P1374" s="2">
        <v>45559.311821377312</v>
      </c>
      <c r="Q1374" t="s">
        <v>301</v>
      </c>
      <c r="R1374" t="s">
        <v>543</v>
      </c>
      <c r="S1374" s="2">
        <v>45559.311821377312</v>
      </c>
      <c r="V1374" s="2">
        <v>45559.311821724536</v>
      </c>
      <c r="W1374" s="2">
        <v>45559.311821724536</v>
      </c>
      <c r="X1374" t="b">
        <v>0</v>
      </c>
      <c r="Y1374" t="s">
        <v>561</v>
      </c>
      <c r="Z1374" t="s">
        <v>1769</v>
      </c>
      <c r="AA1374" t="s">
        <v>303</v>
      </c>
    </row>
    <row r="1375" spans="1:27" x14ac:dyDescent="0.3">
      <c r="A1375" t="s">
        <v>2268</v>
      </c>
      <c r="B1375" t="s">
        <v>670</v>
      </c>
      <c r="C1375" t="s">
        <v>541</v>
      </c>
      <c r="D1375" t="s">
        <v>542</v>
      </c>
      <c r="E1375" t="s">
        <v>2269</v>
      </c>
      <c r="F1375" t="s">
        <v>2270</v>
      </c>
      <c r="G1375" t="s">
        <v>17</v>
      </c>
      <c r="H1375" t="s">
        <v>513</v>
      </c>
      <c r="J1375" s="2">
        <v>45380</v>
      </c>
      <c r="K1375" s="5">
        <v>202401</v>
      </c>
      <c r="M1375" t="b">
        <v>0</v>
      </c>
      <c r="N1375" t="b">
        <v>0</v>
      </c>
      <c r="O1375" s="2">
        <v>45666.534013888886</v>
      </c>
      <c r="P1375" s="2">
        <v>45670.414107986115</v>
      </c>
      <c r="Q1375" t="s">
        <v>301</v>
      </c>
      <c r="R1375" t="s">
        <v>543</v>
      </c>
      <c r="S1375" s="2"/>
      <c r="V1375" s="2">
        <v>45666.534014004632</v>
      </c>
      <c r="W1375" s="2">
        <v>45666.534014004632</v>
      </c>
      <c r="X1375" t="b">
        <v>0</v>
      </c>
      <c r="Y1375" t="s">
        <v>562</v>
      </c>
      <c r="Z1375" t="s">
        <v>1770</v>
      </c>
      <c r="AA1375" t="s">
        <v>2275</v>
      </c>
    </row>
    <row r="1376" spans="1:27" x14ac:dyDescent="0.3">
      <c r="A1376" t="s">
        <v>1926</v>
      </c>
      <c r="B1376" t="s">
        <v>670</v>
      </c>
      <c r="C1376" t="s">
        <v>541</v>
      </c>
      <c r="D1376" t="s">
        <v>542</v>
      </c>
      <c r="E1376" t="s">
        <v>1927</v>
      </c>
      <c r="F1376" t="s">
        <v>1928</v>
      </c>
      <c r="G1376" t="s">
        <v>17</v>
      </c>
      <c r="H1376" t="s">
        <v>513</v>
      </c>
      <c r="J1376" s="2">
        <v>45380</v>
      </c>
      <c r="K1376" s="5">
        <v>202401</v>
      </c>
      <c r="M1376" t="b">
        <v>0</v>
      </c>
      <c r="N1376" t="b">
        <v>0</v>
      </c>
      <c r="O1376" s="2">
        <v>45666.534305208334</v>
      </c>
      <c r="P1376" s="2">
        <v>45670.414326585647</v>
      </c>
      <c r="Q1376" t="s">
        <v>301</v>
      </c>
      <c r="R1376" t="s">
        <v>543</v>
      </c>
      <c r="S1376" s="2"/>
      <c r="V1376" s="2">
        <v>45666.534305324072</v>
      </c>
      <c r="W1376" s="2">
        <v>45666.534305324072</v>
      </c>
      <c r="X1376" t="b">
        <v>0</v>
      </c>
      <c r="Y1376" t="s">
        <v>562</v>
      </c>
      <c r="Z1376" t="s">
        <v>1770</v>
      </c>
      <c r="AA1376" t="s">
        <v>2275</v>
      </c>
    </row>
    <row r="1377" spans="1:27" x14ac:dyDescent="0.3">
      <c r="A1377" t="s">
        <v>2265</v>
      </c>
      <c r="B1377" t="s">
        <v>670</v>
      </c>
      <c r="C1377" t="s">
        <v>541</v>
      </c>
      <c r="D1377" t="s">
        <v>542</v>
      </c>
      <c r="E1377" t="s">
        <v>2266</v>
      </c>
      <c r="F1377" t="s">
        <v>2267</v>
      </c>
      <c r="G1377" t="s">
        <v>17</v>
      </c>
      <c r="H1377" t="s">
        <v>513</v>
      </c>
      <c r="J1377" s="2">
        <v>45471</v>
      </c>
      <c r="K1377" s="5">
        <v>202402</v>
      </c>
      <c r="M1377" t="b">
        <v>0</v>
      </c>
      <c r="N1377" t="b">
        <v>0</v>
      </c>
      <c r="O1377" s="2">
        <v>45666.534169293984</v>
      </c>
      <c r="P1377" s="2">
        <v>45670.414221030092</v>
      </c>
      <c r="Q1377" t="s">
        <v>301</v>
      </c>
      <c r="R1377" t="s">
        <v>543</v>
      </c>
      <c r="S1377" s="2"/>
      <c r="V1377" s="2">
        <v>45666.534169409722</v>
      </c>
      <c r="W1377" s="2">
        <v>45666.534169409722</v>
      </c>
      <c r="X1377" t="b">
        <v>0</v>
      </c>
      <c r="Y1377" t="s">
        <v>562</v>
      </c>
      <c r="Z1377" t="s">
        <v>1770</v>
      </c>
      <c r="AA1377" t="s">
        <v>2275</v>
      </c>
    </row>
    <row r="1378" spans="1:27" x14ac:dyDescent="0.3">
      <c r="A1378" t="s">
        <v>2262</v>
      </c>
      <c r="B1378" t="s">
        <v>670</v>
      </c>
      <c r="C1378" t="s">
        <v>541</v>
      </c>
      <c r="D1378" t="s">
        <v>542</v>
      </c>
      <c r="E1378" t="s">
        <v>2263</v>
      </c>
      <c r="F1378" t="s">
        <v>2264</v>
      </c>
      <c r="G1378" t="s">
        <v>17</v>
      </c>
      <c r="H1378" t="s">
        <v>513</v>
      </c>
      <c r="J1378" s="2">
        <v>45471</v>
      </c>
      <c r="K1378" s="5">
        <v>202402</v>
      </c>
      <c r="M1378" t="b">
        <v>0</v>
      </c>
      <c r="N1378" t="b">
        <v>0</v>
      </c>
      <c r="O1378" s="2">
        <v>45666.53431570602</v>
      </c>
      <c r="P1378" s="2">
        <v>45670.414333414352</v>
      </c>
      <c r="Q1378" t="s">
        <v>301</v>
      </c>
      <c r="R1378" t="s">
        <v>543</v>
      </c>
      <c r="S1378" s="2"/>
      <c r="V1378" s="2">
        <v>45666.534315775461</v>
      </c>
      <c r="W1378" s="2">
        <v>45666.534315775461</v>
      </c>
      <c r="X1378" t="b">
        <v>0</v>
      </c>
      <c r="Y1378" t="s">
        <v>562</v>
      </c>
      <c r="Z1378" t="s">
        <v>1770</v>
      </c>
      <c r="AA1378" t="s">
        <v>2275</v>
      </c>
    </row>
    <row r="1379" spans="1:27" x14ac:dyDescent="0.3">
      <c r="A1379" t="s">
        <v>2259</v>
      </c>
      <c r="B1379" t="s">
        <v>670</v>
      </c>
      <c r="C1379" t="s">
        <v>541</v>
      </c>
      <c r="D1379" t="s">
        <v>542</v>
      </c>
      <c r="E1379" t="s">
        <v>2260</v>
      </c>
      <c r="F1379" t="s">
        <v>2261</v>
      </c>
      <c r="G1379" t="s">
        <v>17</v>
      </c>
      <c r="H1379" t="s">
        <v>513</v>
      </c>
      <c r="J1379" s="2">
        <v>45471</v>
      </c>
      <c r="K1379" s="5">
        <v>202402</v>
      </c>
      <c r="M1379" t="b">
        <v>0</v>
      </c>
      <c r="N1379" t="b">
        <v>0</v>
      </c>
      <c r="O1379" s="2">
        <v>45666.534342974534</v>
      </c>
      <c r="P1379" s="2">
        <v>45670.414350729166</v>
      </c>
      <c r="Q1379" t="s">
        <v>301</v>
      </c>
      <c r="R1379" t="s">
        <v>543</v>
      </c>
      <c r="S1379" s="2"/>
      <c r="V1379" s="2">
        <v>45666.534343090279</v>
      </c>
      <c r="W1379" s="2">
        <v>45666.534343090279</v>
      </c>
      <c r="X1379" t="b">
        <v>0</v>
      </c>
      <c r="Y1379" t="s">
        <v>562</v>
      </c>
      <c r="Z1379" t="s">
        <v>1770</v>
      </c>
      <c r="AA1379" t="s">
        <v>2275</v>
      </c>
    </row>
    <row r="1380" spans="1:27" x14ac:dyDescent="0.3">
      <c r="A1380" t="s">
        <v>1929</v>
      </c>
      <c r="B1380" t="s">
        <v>670</v>
      </c>
      <c r="C1380" t="s">
        <v>541</v>
      </c>
      <c r="D1380" t="s">
        <v>542</v>
      </c>
      <c r="E1380" t="s">
        <v>1930</v>
      </c>
      <c r="F1380" t="s">
        <v>1931</v>
      </c>
      <c r="G1380" t="s">
        <v>17</v>
      </c>
      <c r="H1380" t="s">
        <v>513</v>
      </c>
      <c r="J1380" s="2">
        <v>45380</v>
      </c>
      <c r="K1380" s="5">
        <v>202401</v>
      </c>
      <c r="M1380" t="b">
        <v>0</v>
      </c>
      <c r="N1380" t="b">
        <v>0</v>
      </c>
      <c r="O1380" s="2">
        <v>45666.534139618052</v>
      </c>
      <c r="P1380" s="2">
        <v>45670.414200462961</v>
      </c>
      <c r="Q1380" t="s">
        <v>301</v>
      </c>
      <c r="R1380" t="s">
        <v>543</v>
      </c>
      <c r="S1380" s="2"/>
      <c r="V1380" s="2">
        <v>45666.534139780095</v>
      </c>
      <c r="W1380" s="2">
        <v>45666.534139780095</v>
      </c>
      <c r="X1380" t="b">
        <v>0</v>
      </c>
      <c r="Y1380" t="s">
        <v>562</v>
      </c>
      <c r="Z1380" t="s">
        <v>1770</v>
      </c>
      <c r="AA1380" t="s">
        <v>2275</v>
      </c>
    </row>
    <row r="1381" spans="1:27" x14ac:dyDescent="0.3">
      <c r="A1381" t="s">
        <v>2250</v>
      </c>
      <c r="B1381" t="s">
        <v>670</v>
      </c>
      <c r="C1381" t="s">
        <v>541</v>
      </c>
      <c r="D1381" t="s">
        <v>542</v>
      </c>
      <c r="E1381" t="s">
        <v>2251</v>
      </c>
      <c r="F1381" t="s">
        <v>2252</v>
      </c>
      <c r="G1381" t="s">
        <v>432</v>
      </c>
      <c r="H1381" t="s">
        <v>513</v>
      </c>
      <c r="J1381" s="2">
        <v>45471</v>
      </c>
      <c r="K1381" s="5">
        <v>202402</v>
      </c>
      <c r="M1381" t="b">
        <v>0</v>
      </c>
      <c r="N1381" t="b">
        <v>0</v>
      </c>
      <c r="O1381" s="2">
        <v>45666.534050428243</v>
      </c>
      <c r="P1381" s="2">
        <v>45670.414134178238</v>
      </c>
      <c r="Q1381" t="s">
        <v>301</v>
      </c>
      <c r="R1381" t="s">
        <v>543</v>
      </c>
      <c r="S1381" s="2"/>
      <c r="V1381" s="2">
        <v>45666.534050497685</v>
      </c>
      <c r="W1381" s="2">
        <v>45666.534050497685</v>
      </c>
      <c r="X1381" t="b">
        <v>0</v>
      </c>
      <c r="Y1381" t="s">
        <v>562</v>
      </c>
      <c r="Z1381" t="s">
        <v>1770</v>
      </c>
      <c r="AA1381" t="s">
        <v>2275</v>
      </c>
    </row>
    <row r="1382" spans="1:27" x14ac:dyDescent="0.3">
      <c r="A1382" t="s">
        <v>2253</v>
      </c>
      <c r="B1382" t="s">
        <v>670</v>
      </c>
      <c r="C1382" t="s">
        <v>541</v>
      </c>
      <c r="D1382" t="s">
        <v>542</v>
      </c>
      <c r="E1382" t="s">
        <v>2254</v>
      </c>
      <c r="F1382" t="s">
        <v>2255</v>
      </c>
      <c r="G1382" t="s">
        <v>432</v>
      </c>
      <c r="H1382" t="s">
        <v>513</v>
      </c>
      <c r="J1382" s="2">
        <v>45380</v>
      </c>
      <c r="K1382" s="5">
        <v>202401</v>
      </c>
      <c r="M1382" t="b">
        <v>0</v>
      </c>
      <c r="N1382" t="b">
        <v>0</v>
      </c>
      <c r="O1382" s="2">
        <v>45666.534542824076</v>
      </c>
      <c r="P1382" s="2">
        <v>45670.414496493053</v>
      </c>
      <c r="Q1382" t="s">
        <v>301</v>
      </c>
      <c r="R1382" t="s">
        <v>543</v>
      </c>
      <c r="S1382" s="2"/>
      <c r="V1382" s="2">
        <v>45666.534542939815</v>
      </c>
      <c r="W1382" s="2">
        <v>45666.534542939815</v>
      </c>
      <c r="X1382" t="b">
        <v>0</v>
      </c>
      <c r="Y1382" t="s">
        <v>562</v>
      </c>
      <c r="Z1382" t="s">
        <v>1770</v>
      </c>
      <c r="AA1382" t="s">
        <v>2275</v>
      </c>
    </row>
    <row r="1383" spans="1:27" x14ac:dyDescent="0.3">
      <c r="A1383" t="s">
        <v>2256</v>
      </c>
      <c r="B1383" t="s">
        <v>670</v>
      </c>
      <c r="C1383" t="s">
        <v>541</v>
      </c>
      <c r="D1383" t="s">
        <v>542</v>
      </c>
      <c r="E1383" t="s">
        <v>2257</v>
      </c>
      <c r="F1383" t="s">
        <v>2258</v>
      </c>
      <c r="G1383" t="s">
        <v>425</v>
      </c>
      <c r="H1383" t="s">
        <v>513</v>
      </c>
      <c r="J1383" s="2">
        <v>45380</v>
      </c>
      <c r="K1383" s="5">
        <v>202401</v>
      </c>
      <c r="M1383" t="b">
        <v>0</v>
      </c>
      <c r="N1383" t="b">
        <v>0</v>
      </c>
      <c r="O1383" s="2">
        <v>45666.534173113425</v>
      </c>
      <c r="P1383" s="2">
        <v>45670.414223229163</v>
      </c>
      <c r="Q1383" t="s">
        <v>301</v>
      </c>
      <c r="R1383" t="s">
        <v>543</v>
      </c>
      <c r="S1383" s="2"/>
      <c r="V1383" s="2">
        <v>45666.534173229164</v>
      </c>
      <c r="W1383" s="2">
        <v>45666.534173229164</v>
      </c>
      <c r="X1383" t="b">
        <v>0</v>
      </c>
      <c r="Y1383" t="s">
        <v>562</v>
      </c>
      <c r="Z1383" t="s">
        <v>1770</v>
      </c>
      <c r="AA1383" t="s">
        <v>2275</v>
      </c>
    </row>
    <row r="1384" spans="1:27" x14ac:dyDescent="0.3">
      <c r="A1384" t="s">
        <v>1932</v>
      </c>
      <c r="B1384" t="s">
        <v>670</v>
      </c>
      <c r="C1384" t="s">
        <v>541</v>
      </c>
      <c r="D1384" t="s">
        <v>542</v>
      </c>
      <c r="E1384" t="s">
        <v>1933</v>
      </c>
      <c r="F1384" t="s">
        <v>1934</v>
      </c>
      <c r="G1384" t="s">
        <v>432</v>
      </c>
      <c r="H1384" t="s">
        <v>513</v>
      </c>
      <c r="J1384" s="2">
        <v>45380</v>
      </c>
      <c r="K1384" s="5">
        <v>202401</v>
      </c>
      <c r="M1384" t="b">
        <v>0</v>
      </c>
      <c r="N1384" t="b">
        <v>0</v>
      </c>
      <c r="O1384" s="2">
        <v>45666.534511724538</v>
      </c>
      <c r="P1384" s="2">
        <v>45670.414474386576</v>
      </c>
      <c r="Q1384" t="s">
        <v>301</v>
      </c>
      <c r="R1384" t="s">
        <v>543</v>
      </c>
      <c r="S1384" s="2"/>
      <c r="V1384" s="2">
        <v>45666.534511805556</v>
      </c>
      <c r="W1384" s="2">
        <v>45666.534511805556</v>
      </c>
      <c r="X1384" t="b">
        <v>0</v>
      </c>
      <c r="Y1384" t="s">
        <v>562</v>
      </c>
      <c r="Z1384" t="s">
        <v>1770</v>
      </c>
      <c r="AA1384" t="s">
        <v>2275</v>
      </c>
    </row>
    <row r="1385" spans="1:27" x14ac:dyDescent="0.3">
      <c r="A1385" t="s">
        <v>1935</v>
      </c>
      <c r="B1385" t="s">
        <v>670</v>
      </c>
      <c r="C1385" t="s">
        <v>541</v>
      </c>
      <c r="D1385" t="s">
        <v>542</v>
      </c>
      <c r="E1385" t="s">
        <v>1936</v>
      </c>
      <c r="F1385" t="s">
        <v>1937</v>
      </c>
      <c r="G1385" t="s">
        <v>425</v>
      </c>
      <c r="H1385" t="s">
        <v>513</v>
      </c>
      <c r="J1385" s="2">
        <v>45380</v>
      </c>
      <c r="K1385" s="5">
        <v>202401</v>
      </c>
      <c r="M1385" t="b">
        <v>0</v>
      </c>
      <c r="N1385" t="b">
        <v>0</v>
      </c>
      <c r="O1385" s="2">
        <v>45666.534240740744</v>
      </c>
      <c r="P1385" s="2">
        <v>45670.414275150462</v>
      </c>
      <c r="Q1385" t="s">
        <v>301</v>
      </c>
      <c r="R1385" t="s">
        <v>543</v>
      </c>
      <c r="S1385" s="2"/>
      <c r="V1385" s="2">
        <v>45666.534240856483</v>
      </c>
      <c r="W1385" s="2">
        <v>45666.534240856483</v>
      </c>
      <c r="X1385" t="b">
        <v>0</v>
      </c>
      <c r="Y1385" t="s">
        <v>562</v>
      </c>
      <c r="Z1385" t="s">
        <v>1770</v>
      </c>
      <c r="AA1385" t="s">
        <v>2275</v>
      </c>
    </row>
    <row r="1386" spans="1:27" x14ac:dyDescent="0.3">
      <c r="A1386" t="s">
        <v>2241</v>
      </c>
      <c r="B1386" t="s">
        <v>670</v>
      </c>
      <c r="C1386" t="s">
        <v>541</v>
      </c>
      <c r="D1386" t="s">
        <v>542</v>
      </c>
      <c r="E1386" t="s">
        <v>2242</v>
      </c>
      <c r="F1386" t="s">
        <v>2243</v>
      </c>
      <c r="G1386" t="s">
        <v>425</v>
      </c>
      <c r="H1386" t="s">
        <v>513</v>
      </c>
      <c r="J1386" s="2">
        <v>45380</v>
      </c>
      <c r="K1386" s="5">
        <v>202401</v>
      </c>
      <c r="M1386" t="b">
        <v>0</v>
      </c>
      <c r="N1386" t="b">
        <v>0</v>
      </c>
      <c r="O1386" s="2">
        <v>45666.534535613428</v>
      </c>
      <c r="P1386" s="2">
        <v>45670.414492013886</v>
      </c>
      <c r="Q1386" t="s">
        <v>301</v>
      </c>
      <c r="R1386" t="s">
        <v>543</v>
      </c>
      <c r="S1386" s="2"/>
      <c r="V1386" s="2">
        <v>45666.534535729166</v>
      </c>
      <c r="W1386" s="2">
        <v>45666.534535729166</v>
      </c>
      <c r="X1386" t="b">
        <v>0</v>
      </c>
      <c r="Y1386" t="s">
        <v>562</v>
      </c>
      <c r="Z1386" t="s">
        <v>1770</v>
      </c>
      <c r="AA1386" t="s">
        <v>2275</v>
      </c>
    </row>
    <row r="1387" spans="1:27" x14ac:dyDescent="0.3">
      <c r="A1387" t="s">
        <v>1946</v>
      </c>
      <c r="B1387" t="s">
        <v>670</v>
      </c>
      <c r="C1387" t="s">
        <v>541</v>
      </c>
      <c r="D1387" t="s">
        <v>542</v>
      </c>
      <c r="E1387" t="s">
        <v>388</v>
      </c>
      <c r="F1387" t="s">
        <v>389</v>
      </c>
      <c r="G1387" t="s">
        <v>15</v>
      </c>
      <c r="H1387" t="s">
        <v>510</v>
      </c>
      <c r="J1387" s="2">
        <v>45380</v>
      </c>
      <c r="K1387" s="5">
        <v>202401</v>
      </c>
      <c r="M1387" t="b">
        <v>0</v>
      </c>
      <c r="N1387" t="b">
        <v>0</v>
      </c>
      <c r="O1387" s="2">
        <v>45666.534010150463</v>
      </c>
      <c r="P1387" s="2">
        <v>45670.414105520831</v>
      </c>
      <c r="Q1387" t="s">
        <v>301</v>
      </c>
      <c r="R1387" t="s">
        <v>543</v>
      </c>
      <c r="S1387" s="2"/>
      <c r="V1387" s="2">
        <v>45666.534010266201</v>
      </c>
      <c r="W1387" s="2">
        <v>45666.534010266201</v>
      </c>
      <c r="X1387" t="b">
        <v>0</v>
      </c>
      <c r="Y1387" t="s">
        <v>562</v>
      </c>
      <c r="Z1387" t="s">
        <v>1770</v>
      </c>
      <c r="AA1387" t="s">
        <v>2275</v>
      </c>
    </row>
    <row r="1388" spans="1:27" x14ac:dyDescent="0.3">
      <c r="A1388" t="s">
        <v>1947</v>
      </c>
      <c r="B1388" t="s">
        <v>670</v>
      </c>
      <c r="C1388" t="s">
        <v>541</v>
      </c>
      <c r="D1388" t="s">
        <v>542</v>
      </c>
      <c r="E1388" t="s">
        <v>1948</v>
      </c>
      <c r="F1388" t="s">
        <v>1949</v>
      </c>
      <c r="G1388" t="s">
        <v>15</v>
      </c>
      <c r="H1388" t="s">
        <v>510</v>
      </c>
      <c r="J1388" s="2">
        <v>45380</v>
      </c>
      <c r="K1388" s="5">
        <v>202401</v>
      </c>
      <c r="M1388" t="b">
        <v>0</v>
      </c>
      <c r="N1388" t="b">
        <v>0</v>
      </c>
      <c r="O1388" s="2">
        <v>45666.534539351851</v>
      </c>
      <c r="P1388" s="2">
        <v>45670.414494212964</v>
      </c>
      <c r="Q1388" t="s">
        <v>301</v>
      </c>
      <c r="R1388" t="s">
        <v>543</v>
      </c>
      <c r="S1388" s="2"/>
      <c r="V1388" s="2">
        <v>45666.53453946759</v>
      </c>
      <c r="W1388" s="2">
        <v>45666.53453946759</v>
      </c>
      <c r="X1388" t="b">
        <v>0</v>
      </c>
      <c r="Y1388" t="s">
        <v>562</v>
      </c>
      <c r="Z1388" t="s">
        <v>1770</v>
      </c>
      <c r="AA1388" t="s">
        <v>2275</v>
      </c>
    </row>
    <row r="1389" spans="1:27" x14ac:dyDescent="0.3">
      <c r="A1389" t="s">
        <v>1953</v>
      </c>
      <c r="B1389" t="s">
        <v>670</v>
      </c>
      <c r="C1389" t="s">
        <v>541</v>
      </c>
      <c r="D1389" t="s">
        <v>542</v>
      </c>
      <c r="E1389" t="s">
        <v>1954</v>
      </c>
      <c r="F1389" t="s">
        <v>1955</v>
      </c>
      <c r="G1389" t="s">
        <v>15</v>
      </c>
      <c r="H1389" t="s">
        <v>510</v>
      </c>
      <c r="J1389" s="2">
        <v>45380</v>
      </c>
      <c r="K1389" s="5">
        <v>202401</v>
      </c>
      <c r="M1389" t="b">
        <v>0</v>
      </c>
      <c r="N1389" t="b">
        <v>0</v>
      </c>
      <c r="O1389" s="2">
        <v>45666.534165659723</v>
      </c>
      <c r="P1389" s="2">
        <v>45670.414218321763</v>
      </c>
      <c r="Q1389" t="s">
        <v>301</v>
      </c>
      <c r="R1389" t="s">
        <v>543</v>
      </c>
      <c r="S1389" s="2"/>
      <c r="V1389" s="2">
        <v>45666.534165821759</v>
      </c>
      <c r="W1389" s="2">
        <v>45666.534165821759</v>
      </c>
      <c r="X1389" t="b">
        <v>0</v>
      </c>
      <c r="Y1389" t="s">
        <v>562</v>
      </c>
      <c r="Z1389" t="s">
        <v>1770</v>
      </c>
      <c r="AA1389" t="s">
        <v>2275</v>
      </c>
    </row>
    <row r="1390" spans="1:27" x14ac:dyDescent="0.3">
      <c r="A1390" t="s">
        <v>1961</v>
      </c>
      <c r="B1390" t="s">
        <v>670</v>
      </c>
      <c r="C1390" t="s">
        <v>541</v>
      </c>
      <c r="D1390" t="s">
        <v>542</v>
      </c>
      <c r="E1390" t="s">
        <v>724</v>
      </c>
      <c r="F1390" t="s">
        <v>725</v>
      </c>
      <c r="G1390" t="s">
        <v>15</v>
      </c>
      <c r="H1390" t="s">
        <v>510</v>
      </c>
      <c r="J1390" s="2">
        <v>45380</v>
      </c>
      <c r="K1390" s="5">
        <v>202401</v>
      </c>
      <c r="M1390" t="b">
        <v>0</v>
      </c>
      <c r="N1390" t="b">
        <v>0</v>
      </c>
      <c r="O1390" s="2">
        <v>45666.534183101852</v>
      </c>
      <c r="P1390" s="2">
        <v>45670.414230358794</v>
      </c>
      <c r="Q1390" t="s">
        <v>301</v>
      </c>
      <c r="R1390" t="s">
        <v>543</v>
      </c>
      <c r="S1390" s="2"/>
      <c r="V1390" s="2">
        <v>45666.534183217591</v>
      </c>
      <c r="W1390" s="2">
        <v>45666.534183217591</v>
      </c>
      <c r="X1390" t="b">
        <v>0</v>
      </c>
      <c r="Y1390" t="s">
        <v>562</v>
      </c>
      <c r="Z1390" t="s">
        <v>1770</v>
      </c>
      <c r="AA1390" t="s">
        <v>2275</v>
      </c>
    </row>
    <row r="1391" spans="1:27" x14ac:dyDescent="0.3">
      <c r="A1391" t="s">
        <v>1958</v>
      </c>
      <c r="B1391" t="s">
        <v>670</v>
      </c>
      <c r="C1391" t="s">
        <v>541</v>
      </c>
      <c r="D1391" t="s">
        <v>542</v>
      </c>
      <c r="E1391" t="s">
        <v>1959</v>
      </c>
      <c r="F1391" t="s">
        <v>1960</v>
      </c>
      <c r="G1391" t="s">
        <v>15</v>
      </c>
      <c r="H1391" t="s">
        <v>510</v>
      </c>
      <c r="J1391" s="2">
        <v>45380</v>
      </c>
      <c r="K1391" s="5">
        <v>202401</v>
      </c>
      <c r="M1391" t="b">
        <v>0</v>
      </c>
      <c r="N1391" t="b">
        <v>0</v>
      </c>
      <c r="O1391" s="2">
        <v>45666.534505127318</v>
      </c>
      <c r="P1391" s="2">
        <v>45670.414470219905</v>
      </c>
      <c r="Q1391" t="s">
        <v>301</v>
      </c>
      <c r="R1391" t="s">
        <v>543</v>
      </c>
      <c r="S1391" s="2"/>
      <c r="V1391" s="2">
        <v>45666.534505243057</v>
      </c>
      <c r="W1391" s="2">
        <v>45666.534505243057</v>
      </c>
      <c r="X1391" t="b">
        <v>0</v>
      </c>
      <c r="Y1391" t="s">
        <v>562</v>
      </c>
      <c r="Z1391" t="s">
        <v>1770</v>
      </c>
      <c r="AA1391" t="s">
        <v>2275</v>
      </c>
    </row>
    <row r="1392" spans="1:27" x14ac:dyDescent="0.3">
      <c r="A1392" t="s">
        <v>1957</v>
      </c>
      <c r="B1392" t="s">
        <v>670</v>
      </c>
      <c r="C1392" t="s">
        <v>541</v>
      </c>
      <c r="D1392" t="s">
        <v>542</v>
      </c>
      <c r="E1392" t="s">
        <v>739</v>
      </c>
      <c r="F1392" t="s">
        <v>740</v>
      </c>
      <c r="G1392" t="s">
        <v>15</v>
      </c>
      <c r="H1392" t="s">
        <v>510</v>
      </c>
      <c r="J1392" s="2">
        <v>45471</v>
      </c>
      <c r="K1392" s="5">
        <v>202402</v>
      </c>
      <c r="M1392" t="b">
        <v>0</v>
      </c>
      <c r="N1392" t="b">
        <v>0</v>
      </c>
      <c r="O1392" s="2">
        <v>45666.534116319446</v>
      </c>
      <c r="P1392" s="2">
        <v>45670.414186423608</v>
      </c>
      <c r="Q1392" t="s">
        <v>301</v>
      </c>
      <c r="R1392" t="s">
        <v>543</v>
      </c>
      <c r="S1392" s="2"/>
      <c r="V1392" s="2">
        <v>45666.534116400464</v>
      </c>
      <c r="W1392" s="2">
        <v>45666.534116400464</v>
      </c>
      <c r="X1392" t="b">
        <v>0</v>
      </c>
      <c r="Y1392" t="s">
        <v>562</v>
      </c>
      <c r="Z1392" t="s">
        <v>1770</v>
      </c>
      <c r="AA1392" t="s">
        <v>2275</v>
      </c>
    </row>
    <row r="1393" spans="1:27" x14ac:dyDescent="0.3">
      <c r="A1393" t="s">
        <v>1956</v>
      </c>
      <c r="B1393" t="s">
        <v>670</v>
      </c>
      <c r="C1393" t="s">
        <v>541</v>
      </c>
      <c r="D1393" t="s">
        <v>542</v>
      </c>
      <c r="E1393" t="s">
        <v>391</v>
      </c>
      <c r="F1393" t="s">
        <v>392</v>
      </c>
      <c r="G1393" t="s">
        <v>15</v>
      </c>
      <c r="H1393" t="s">
        <v>510</v>
      </c>
      <c r="J1393" s="2">
        <v>45380</v>
      </c>
      <c r="K1393" s="5">
        <v>202401</v>
      </c>
      <c r="M1393" t="b">
        <v>0</v>
      </c>
      <c r="N1393" t="b">
        <v>0</v>
      </c>
      <c r="O1393" s="2">
        <v>45666.534357256947</v>
      </c>
      <c r="P1393" s="2">
        <v>45670.414360648145</v>
      </c>
      <c r="Q1393" t="s">
        <v>301</v>
      </c>
      <c r="R1393" t="s">
        <v>543</v>
      </c>
      <c r="S1393" s="2"/>
      <c r="V1393" s="2">
        <v>45666.534357372686</v>
      </c>
      <c r="W1393" s="2">
        <v>45666.534357372686</v>
      </c>
      <c r="X1393" t="b">
        <v>0</v>
      </c>
      <c r="Y1393" t="s">
        <v>562</v>
      </c>
      <c r="Z1393" t="s">
        <v>1770</v>
      </c>
      <c r="AA1393" t="s">
        <v>2275</v>
      </c>
    </row>
    <row r="1394" spans="1:27" x14ac:dyDescent="0.3">
      <c r="A1394" t="s">
        <v>2003</v>
      </c>
      <c r="B1394" t="s">
        <v>670</v>
      </c>
      <c r="C1394" t="s">
        <v>541</v>
      </c>
      <c r="D1394" t="s">
        <v>542</v>
      </c>
      <c r="E1394" t="s">
        <v>2004</v>
      </c>
      <c r="F1394" t="s">
        <v>2005</v>
      </c>
      <c r="G1394" t="s">
        <v>14</v>
      </c>
      <c r="H1394" t="s">
        <v>510</v>
      </c>
      <c r="J1394" s="2">
        <v>45471</v>
      </c>
      <c r="K1394" s="5">
        <v>202402</v>
      </c>
      <c r="M1394" t="b">
        <v>0</v>
      </c>
      <c r="N1394" t="b">
        <v>0</v>
      </c>
      <c r="O1394" s="2">
        <v>45666.534391122688</v>
      </c>
      <c r="P1394" s="2">
        <v>45670.414385416669</v>
      </c>
      <c r="Q1394" t="s">
        <v>301</v>
      </c>
      <c r="R1394" t="s">
        <v>543</v>
      </c>
      <c r="S1394" s="2"/>
      <c r="V1394" s="2">
        <v>45666.534391203706</v>
      </c>
      <c r="W1394" s="2">
        <v>45666.534391203706</v>
      </c>
      <c r="X1394" t="b">
        <v>0</v>
      </c>
      <c r="Y1394" t="s">
        <v>562</v>
      </c>
      <c r="Z1394" t="s">
        <v>1770</v>
      </c>
      <c r="AA1394" t="s">
        <v>2275</v>
      </c>
    </row>
    <row r="1395" spans="1:27" x14ac:dyDescent="0.3">
      <c r="A1395" t="s">
        <v>2006</v>
      </c>
      <c r="B1395" t="s">
        <v>670</v>
      </c>
      <c r="C1395" t="s">
        <v>541</v>
      </c>
      <c r="D1395" t="s">
        <v>542</v>
      </c>
      <c r="E1395" t="s">
        <v>2004</v>
      </c>
      <c r="F1395" t="s">
        <v>2005</v>
      </c>
      <c r="G1395" t="s">
        <v>14</v>
      </c>
      <c r="H1395" t="s">
        <v>510</v>
      </c>
      <c r="J1395" s="2">
        <v>45380</v>
      </c>
      <c r="K1395" s="5">
        <v>202401</v>
      </c>
      <c r="M1395" t="b">
        <v>0</v>
      </c>
      <c r="N1395" t="b">
        <v>0</v>
      </c>
      <c r="O1395" s="2">
        <v>45666.534152743057</v>
      </c>
      <c r="P1395" s="2">
        <v>45670.414209259259</v>
      </c>
      <c r="Q1395" t="s">
        <v>301</v>
      </c>
      <c r="R1395" t="s">
        <v>543</v>
      </c>
      <c r="S1395" s="2"/>
      <c r="V1395" s="2">
        <v>45666.534152858796</v>
      </c>
      <c r="W1395" s="2">
        <v>45666.534152858796</v>
      </c>
      <c r="X1395" t="b">
        <v>0</v>
      </c>
      <c r="Y1395" t="s">
        <v>562</v>
      </c>
      <c r="Z1395" t="s">
        <v>1770</v>
      </c>
      <c r="AA1395" t="s">
        <v>2275</v>
      </c>
    </row>
    <row r="1396" spans="1:27" x14ac:dyDescent="0.3">
      <c r="A1396" t="s">
        <v>1999</v>
      </c>
      <c r="B1396" t="s">
        <v>670</v>
      </c>
      <c r="C1396" t="s">
        <v>541</v>
      </c>
      <c r="D1396" t="s">
        <v>542</v>
      </c>
      <c r="E1396" t="s">
        <v>2000</v>
      </c>
      <c r="F1396" t="s">
        <v>2001</v>
      </c>
      <c r="G1396" t="s">
        <v>14</v>
      </c>
      <c r="H1396" t="s">
        <v>510</v>
      </c>
      <c r="J1396" s="2">
        <v>45471</v>
      </c>
      <c r="K1396" s="5">
        <v>202402</v>
      </c>
      <c r="M1396" t="b">
        <v>0</v>
      </c>
      <c r="N1396" t="b">
        <v>0</v>
      </c>
      <c r="O1396" s="2">
        <v>45666.534142789351</v>
      </c>
      <c r="P1396" s="2">
        <v>45670.41420269676</v>
      </c>
      <c r="Q1396" t="s">
        <v>301</v>
      </c>
      <c r="R1396" t="s">
        <v>543</v>
      </c>
      <c r="S1396" s="2"/>
      <c r="V1396" s="2">
        <v>45666.53414290509</v>
      </c>
      <c r="W1396" s="2">
        <v>45666.53414290509</v>
      </c>
      <c r="X1396" t="b">
        <v>0</v>
      </c>
      <c r="Y1396" t="s">
        <v>562</v>
      </c>
      <c r="Z1396" t="s">
        <v>1770</v>
      </c>
      <c r="AA1396" t="s">
        <v>2275</v>
      </c>
    </row>
    <row r="1397" spans="1:27" x14ac:dyDescent="0.3">
      <c r="A1397" t="s">
        <v>2217</v>
      </c>
      <c r="B1397" t="s">
        <v>670</v>
      </c>
      <c r="C1397" t="s">
        <v>541</v>
      </c>
      <c r="D1397" t="s">
        <v>542</v>
      </c>
      <c r="E1397" t="s">
        <v>2218</v>
      </c>
      <c r="F1397" t="s">
        <v>2219</v>
      </c>
      <c r="G1397" t="s">
        <v>191</v>
      </c>
      <c r="H1397" t="s">
        <v>510</v>
      </c>
      <c r="J1397" s="2">
        <v>45380</v>
      </c>
      <c r="K1397" s="5">
        <v>202401</v>
      </c>
      <c r="M1397" t="b">
        <v>0</v>
      </c>
      <c r="N1397" t="b">
        <v>0</v>
      </c>
      <c r="O1397" s="2">
        <v>45666.53421114583</v>
      </c>
      <c r="P1397" s="2">
        <v>45670.414252893519</v>
      </c>
      <c r="Q1397" t="s">
        <v>301</v>
      </c>
      <c r="R1397" t="s">
        <v>543</v>
      </c>
      <c r="S1397" s="2"/>
      <c r="V1397" s="2">
        <v>45666.534211226855</v>
      </c>
      <c r="W1397" s="2">
        <v>45666.534211226855</v>
      </c>
      <c r="X1397" t="b">
        <v>0</v>
      </c>
      <c r="Y1397" t="s">
        <v>562</v>
      </c>
      <c r="Z1397" t="s">
        <v>1770</v>
      </c>
      <c r="AA1397" t="s">
        <v>2275</v>
      </c>
    </row>
    <row r="1398" spans="1:27" x14ac:dyDescent="0.3">
      <c r="A1398" t="s">
        <v>2211</v>
      </c>
      <c r="B1398" t="s">
        <v>670</v>
      </c>
      <c r="C1398" t="s">
        <v>541</v>
      </c>
      <c r="D1398" t="s">
        <v>542</v>
      </c>
      <c r="E1398" t="s">
        <v>2212</v>
      </c>
      <c r="F1398" t="s">
        <v>2213</v>
      </c>
      <c r="G1398" t="s">
        <v>191</v>
      </c>
      <c r="H1398" t="s">
        <v>510</v>
      </c>
      <c r="J1398" s="2">
        <v>45380</v>
      </c>
      <c r="K1398" s="5">
        <v>202401</v>
      </c>
      <c r="M1398" t="b">
        <v>0</v>
      </c>
      <c r="N1398" t="b">
        <v>0</v>
      </c>
      <c r="O1398" s="2">
        <v>45666.53430871528</v>
      </c>
      <c r="P1398" s="2">
        <v>45670.414328900464</v>
      </c>
      <c r="Q1398" t="s">
        <v>301</v>
      </c>
      <c r="R1398" t="s">
        <v>543</v>
      </c>
      <c r="S1398" s="2"/>
      <c r="V1398" s="2">
        <v>45666.534308831018</v>
      </c>
      <c r="W1398" s="2">
        <v>45666.534308831018</v>
      </c>
      <c r="X1398" t="b">
        <v>0</v>
      </c>
      <c r="Y1398" t="s">
        <v>562</v>
      </c>
      <c r="Z1398" t="s">
        <v>1770</v>
      </c>
      <c r="AA1398" t="s">
        <v>2275</v>
      </c>
    </row>
    <row r="1399" spans="1:27" x14ac:dyDescent="0.3">
      <c r="A1399" t="s">
        <v>2223</v>
      </c>
      <c r="B1399" t="s">
        <v>670</v>
      </c>
      <c r="C1399" t="s">
        <v>541</v>
      </c>
      <c r="D1399" t="s">
        <v>542</v>
      </c>
      <c r="E1399" t="s">
        <v>1993</v>
      </c>
      <c r="F1399" t="s">
        <v>1994</v>
      </c>
      <c r="G1399" t="s">
        <v>4</v>
      </c>
      <c r="H1399" t="s">
        <v>510</v>
      </c>
      <c r="J1399" s="2">
        <v>45380</v>
      </c>
      <c r="K1399" s="5">
        <v>202401</v>
      </c>
      <c r="M1399" t="b">
        <v>0</v>
      </c>
      <c r="N1399" t="b">
        <v>0</v>
      </c>
      <c r="O1399" s="2">
        <v>45666.534286493057</v>
      </c>
      <c r="P1399" s="2">
        <v>45670.414310034721</v>
      </c>
      <c r="Q1399" t="s">
        <v>301</v>
      </c>
      <c r="R1399" t="s">
        <v>543</v>
      </c>
      <c r="S1399" s="2"/>
      <c r="V1399" s="2">
        <v>45666.534286608796</v>
      </c>
      <c r="W1399" s="2">
        <v>45666.534286608796</v>
      </c>
      <c r="X1399" t="b">
        <v>0</v>
      </c>
      <c r="Y1399" t="s">
        <v>562</v>
      </c>
      <c r="Z1399" t="s">
        <v>1770</v>
      </c>
      <c r="AA1399" t="s">
        <v>2275</v>
      </c>
    </row>
    <row r="1400" spans="1:27" x14ac:dyDescent="0.3">
      <c r="A1400" t="s">
        <v>1992</v>
      </c>
      <c r="B1400" t="s">
        <v>670</v>
      </c>
      <c r="C1400" t="s">
        <v>541</v>
      </c>
      <c r="D1400" t="s">
        <v>542</v>
      </c>
      <c r="E1400" t="s">
        <v>1993</v>
      </c>
      <c r="F1400" t="s">
        <v>1994</v>
      </c>
      <c r="G1400" t="s">
        <v>4</v>
      </c>
      <c r="H1400" t="s">
        <v>510</v>
      </c>
      <c r="J1400" s="2">
        <v>45471</v>
      </c>
      <c r="K1400" s="5">
        <v>202402</v>
      </c>
      <c r="M1400" t="b">
        <v>0</v>
      </c>
      <c r="N1400" t="b">
        <v>0</v>
      </c>
      <c r="O1400" s="2">
        <v>45666.534346145832</v>
      </c>
      <c r="P1400" s="2">
        <v>45670.414353622684</v>
      </c>
      <c r="Q1400" t="s">
        <v>301</v>
      </c>
      <c r="R1400" t="s">
        <v>543</v>
      </c>
      <c r="S1400" s="2"/>
      <c r="V1400" s="2">
        <v>45666.534346261571</v>
      </c>
      <c r="W1400" s="2">
        <v>45666.534346261571</v>
      </c>
      <c r="X1400" t="b">
        <v>0</v>
      </c>
      <c r="Y1400" t="s">
        <v>562</v>
      </c>
      <c r="Z1400" t="s">
        <v>1770</v>
      </c>
      <c r="AA1400" t="s">
        <v>2275</v>
      </c>
    </row>
    <row r="1401" spans="1:27" x14ac:dyDescent="0.3">
      <c r="A1401" t="s">
        <v>1991</v>
      </c>
      <c r="B1401" t="s">
        <v>670</v>
      </c>
      <c r="C1401" t="s">
        <v>541</v>
      </c>
      <c r="D1401" t="s">
        <v>542</v>
      </c>
      <c r="E1401" t="s">
        <v>1989</v>
      </c>
      <c r="F1401" t="s">
        <v>1990</v>
      </c>
      <c r="G1401" t="s">
        <v>4</v>
      </c>
      <c r="H1401" t="s">
        <v>510</v>
      </c>
      <c r="J1401" s="2">
        <v>45471</v>
      </c>
      <c r="K1401" s="5">
        <v>202402</v>
      </c>
      <c r="M1401" t="b">
        <v>0</v>
      </c>
      <c r="N1401" t="b">
        <v>0</v>
      </c>
      <c r="O1401" s="2">
        <v>45666.534161805554</v>
      </c>
      <c r="P1401" s="2">
        <v>45670.41421570602</v>
      </c>
      <c r="Q1401" t="s">
        <v>301</v>
      </c>
      <c r="R1401" t="s">
        <v>543</v>
      </c>
      <c r="S1401" s="2"/>
      <c r="V1401" s="2">
        <v>45666.5341619213</v>
      </c>
      <c r="W1401" s="2">
        <v>45666.5341619213</v>
      </c>
      <c r="X1401" t="b">
        <v>0</v>
      </c>
      <c r="Y1401" t="s">
        <v>562</v>
      </c>
      <c r="Z1401" t="s">
        <v>1770</v>
      </c>
      <c r="AA1401" t="s">
        <v>2275</v>
      </c>
    </row>
    <row r="1402" spans="1:27" x14ac:dyDescent="0.3">
      <c r="A1402" t="s">
        <v>1988</v>
      </c>
      <c r="B1402" t="s">
        <v>670</v>
      </c>
      <c r="C1402" t="s">
        <v>541</v>
      </c>
      <c r="D1402" t="s">
        <v>542</v>
      </c>
      <c r="E1402" t="s">
        <v>1989</v>
      </c>
      <c r="F1402" t="s">
        <v>1990</v>
      </c>
      <c r="G1402" t="s">
        <v>4</v>
      </c>
      <c r="H1402" t="s">
        <v>510</v>
      </c>
      <c r="J1402" s="2">
        <v>45380</v>
      </c>
      <c r="K1402" s="5">
        <v>202401</v>
      </c>
      <c r="M1402" t="b">
        <v>0</v>
      </c>
      <c r="N1402" t="b">
        <v>0</v>
      </c>
      <c r="O1402" s="2">
        <v>45666.534136226852</v>
      </c>
      <c r="P1402" s="2">
        <v>45670.41419826389</v>
      </c>
      <c r="Q1402" t="s">
        <v>301</v>
      </c>
      <c r="R1402" t="s">
        <v>543</v>
      </c>
      <c r="S1402" s="2"/>
      <c r="V1402" s="2">
        <v>45666.534136377311</v>
      </c>
      <c r="W1402" s="2">
        <v>45666.534136377311</v>
      </c>
      <c r="X1402" t="b">
        <v>0</v>
      </c>
      <c r="Y1402" t="s">
        <v>562</v>
      </c>
      <c r="Z1402" t="s">
        <v>1770</v>
      </c>
      <c r="AA1402" t="s">
        <v>2275</v>
      </c>
    </row>
    <row r="1403" spans="1:27" x14ac:dyDescent="0.3">
      <c r="A1403" t="s">
        <v>1976</v>
      </c>
      <c r="B1403" t="s">
        <v>670</v>
      </c>
      <c r="C1403" t="s">
        <v>541</v>
      </c>
      <c r="D1403" t="s">
        <v>542</v>
      </c>
      <c r="E1403" t="s">
        <v>1977</v>
      </c>
      <c r="F1403" t="s">
        <v>1978</v>
      </c>
      <c r="G1403" t="s">
        <v>453</v>
      </c>
      <c r="H1403" t="s">
        <v>510</v>
      </c>
      <c r="J1403" s="2">
        <v>45380</v>
      </c>
      <c r="K1403" s="5">
        <v>202401</v>
      </c>
      <c r="M1403" t="b">
        <v>0</v>
      </c>
      <c r="N1403" t="b">
        <v>0</v>
      </c>
      <c r="O1403" s="2">
        <v>45666.534176388886</v>
      </c>
      <c r="P1403" s="2">
        <v>45670.414225775465</v>
      </c>
      <c r="Q1403" t="s">
        <v>301</v>
      </c>
      <c r="R1403" t="s">
        <v>543</v>
      </c>
      <c r="S1403" s="2"/>
      <c r="V1403" s="2">
        <v>45666.534176539353</v>
      </c>
      <c r="W1403" s="2">
        <v>45666.534176539353</v>
      </c>
      <c r="X1403" t="b">
        <v>0</v>
      </c>
      <c r="Y1403" t="s">
        <v>562</v>
      </c>
      <c r="Z1403" t="s">
        <v>1770</v>
      </c>
      <c r="AA1403" t="s">
        <v>2275</v>
      </c>
    </row>
    <row r="1404" spans="1:27" x14ac:dyDescent="0.3">
      <c r="A1404" t="s">
        <v>1979</v>
      </c>
      <c r="B1404" t="s">
        <v>670</v>
      </c>
      <c r="C1404" t="s">
        <v>541</v>
      </c>
      <c r="D1404" t="s">
        <v>542</v>
      </c>
      <c r="E1404" t="s">
        <v>1977</v>
      </c>
      <c r="F1404" t="s">
        <v>1978</v>
      </c>
      <c r="G1404" t="s">
        <v>453</v>
      </c>
      <c r="H1404" t="s">
        <v>510</v>
      </c>
      <c r="J1404" s="2">
        <v>45471</v>
      </c>
      <c r="K1404" s="5">
        <v>202402</v>
      </c>
      <c r="M1404" t="b">
        <v>0</v>
      </c>
      <c r="N1404" t="b">
        <v>0</v>
      </c>
      <c r="O1404" s="2">
        <v>45666.534146261576</v>
      </c>
      <c r="P1404" s="2">
        <v>45670.41420486111</v>
      </c>
      <c r="Q1404" t="s">
        <v>301</v>
      </c>
      <c r="R1404" t="s">
        <v>543</v>
      </c>
      <c r="S1404" s="2"/>
      <c r="V1404" s="2">
        <v>45666.534146377315</v>
      </c>
      <c r="W1404" s="2">
        <v>45666.534146377315</v>
      </c>
      <c r="X1404" t="b">
        <v>0</v>
      </c>
      <c r="Y1404" t="s">
        <v>562</v>
      </c>
      <c r="Z1404" t="s">
        <v>1770</v>
      </c>
      <c r="AA1404" t="s">
        <v>2275</v>
      </c>
    </row>
    <row r="1405" spans="1:27" x14ac:dyDescent="0.3">
      <c r="A1405" t="s">
        <v>1980</v>
      </c>
      <c r="B1405" t="s">
        <v>670</v>
      </c>
      <c r="C1405" t="s">
        <v>541</v>
      </c>
      <c r="D1405" t="s">
        <v>542</v>
      </c>
      <c r="E1405" t="s">
        <v>773</v>
      </c>
      <c r="F1405" t="s">
        <v>774</v>
      </c>
      <c r="G1405" t="s">
        <v>453</v>
      </c>
      <c r="H1405" t="s">
        <v>510</v>
      </c>
      <c r="J1405" s="2">
        <v>45380</v>
      </c>
      <c r="K1405" s="5">
        <v>202401</v>
      </c>
      <c r="M1405" t="b">
        <v>0</v>
      </c>
      <c r="N1405" t="b">
        <v>0</v>
      </c>
      <c r="O1405" s="2">
        <v>45666.534291631942</v>
      </c>
      <c r="P1405" s="2">
        <v>45670.41431443287</v>
      </c>
      <c r="Q1405" t="s">
        <v>301</v>
      </c>
      <c r="R1405" t="s">
        <v>543</v>
      </c>
      <c r="S1405" s="2"/>
      <c r="V1405" s="2">
        <v>45666.534291701391</v>
      </c>
      <c r="W1405" s="2">
        <v>45666.534291701391</v>
      </c>
      <c r="X1405" t="b">
        <v>0</v>
      </c>
      <c r="Y1405" t="s">
        <v>562</v>
      </c>
      <c r="Z1405" t="s">
        <v>1770</v>
      </c>
      <c r="AA1405" t="s">
        <v>2275</v>
      </c>
    </row>
    <row r="1406" spans="1:27" x14ac:dyDescent="0.3">
      <c r="A1406" t="s">
        <v>2228</v>
      </c>
      <c r="B1406" t="s">
        <v>670</v>
      </c>
      <c r="C1406" t="s">
        <v>541</v>
      </c>
      <c r="D1406" t="s">
        <v>542</v>
      </c>
      <c r="E1406" t="s">
        <v>2226</v>
      </c>
      <c r="F1406" t="s">
        <v>2227</v>
      </c>
      <c r="G1406" t="s">
        <v>4</v>
      </c>
      <c r="H1406" t="s">
        <v>510</v>
      </c>
      <c r="J1406" s="2">
        <v>45380</v>
      </c>
      <c r="K1406" s="5">
        <v>202401</v>
      </c>
      <c r="M1406" t="b">
        <v>0</v>
      </c>
      <c r="N1406" t="b">
        <v>0</v>
      </c>
      <c r="O1406" s="2">
        <v>45666.534484837961</v>
      </c>
      <c r="P1406" s="2">
        <v>45670.414456712962</v>
      </c>
      <c r="Q1406" t="s">
        <v>301</v>
      </c>
      <c r="R1406" t="s">
        <v>543</v>
      </c>
      <c r="S1406" s="2"/>
      <c r="V1406" s="2">
        <v>45666.534484988428</v>
      </c>
      <c r="W1406" s="2">
        <v>45666.534484988428</v>
      </c>
      <c r="X1406" t="b">
        <v>0</v>
      </c>
      <c r="Y1406" t="s">
        <v>562</v>
      </c>
      <c r="Z1406" t="s">
        <v>1770</v>
      </c>
      <c r="AA1406" t="s">
        <v>2275</v>
      </c>
    </row>
    <row r="1407" spans="1:27" x14ac:dyDescent="0.3">
      <c r="A1407" t="s">
        <v>1984</v>
      </c>
      <c r="B1407" t="s">
        <v>670</v>
      </c>
      <c r="C1407" t="s">
        <v>541</v>
      </c>
      <c r="D1407" t="s">
        <v>542</v>
      </c>
      <c r="E1407" t="s">
        <v>1985</v>
      </c>
      <c r="F1407" t="s">
        <v>1986</v>
      </c>
      <c r="G1407" t="s">
        <v>4</v>
      </c>
      <c r="H1407" t="s">
        <v>510</v>
      </c>
      <c r="J1407" s="2">
        <v>45471</v>
      </c>
      <c r="K1407" s="5">
        <v>202402</v>
      </c>
      <c r="M1407" t="b">
        <v>0</v>
      </c>
      <c r="N1407" t="b">
        <v>0</v>
      </c>
      <c r="O1407" s="2">
        <v>45666.534494479165</v>
      </c>
      <c r="P1407" s="2">
        <v>45670.41446334491</v>
      </c>
      <c r="Q1407" t="s">
        <v>301</v>
      </c>
      <c r="R1407" t="s">
        <v>543</v>
      </c>
      <c r="S1407" s="2"/>
      <c r="V1407" s="2">
        <v>45666.534494594911</v>
      </c>
      <c r="W1407" s="2">
        <v>45666.534494594911</v>
      </c>
      <c r="X1407" t="b">
        <v>0</v>
      </c>
      <c r="Y1407" t="s">
        <v>562</v>
      </c>
      <c r="Z1407" t="s">
        <v>1770</v>
      </c>
      <c r="AA1407" t="s">
        <v>2275</v>
      </c>
    </row>
    <row r="1408" spans="1:27" x14ac:dyDescent="0.3">
      <c r="A1408" t="s">
        <v>2224</v>
      </c>
      <c r="B1408" t="s">
        <v>670</v>
      </c>
      <c r="C1408" t="s">
        <v>541</v>
      </c>
      <c r="D1408" t="s">
        <v>542</v>
      </c>
      <c r="E1408" t="s">
        <v>1982</v>
      </c>
      <c r="F1408" t="s">
        <v>1983</v>
      </c>
      <c r="G1408" t="s">
        <v>4</v>
      </c>
      <c r="H1408" t="s">
        <v>510</v>
      </c>
      <c r="J1408" s="2">
        <v>45380</v>
      </c>
      <c r="K1408" s="5">
        <v>202401</v>
      </c>
      <c r="M1408" t="b">
        <v>0</v>
      </c>
      <c r="N1408" t="b">
        <v>0</v>
      </c>
      <c r="O1408" s="2">
        <v>45666.534263078705</v>
      </c>
      <c r="P1408" s="2">
        <v>45670.414292858797</v>
      </c>
      <c r="Q1408" t="s">
        <v>301</v>
      </c>
      <c r="R1408" t="s">
        <v>543</v>
      </c>
      <c r="S1408" s="2"/>
      <c r="V1408" s="2">
        <v>45666.534263194444</v>
      </c>
      <c r="W1408" s="2">
        <v>45666.534263194444</v>
      </c>
      <c r="X1408" t="b">
        <v>0</v>
      </c>
      <c r="Y1408" t="s">
        <v>562</v>
      </c>
      <c r="Z1408" t="s">
        <v>1770</v>
      </c>
      <c r="AA1408" t="s">
        <v>2275</v>
      </c>
    </row>
    <row r="1409" spans="1:27" x14ac:dyDescent="0.3">
      <c r="A1409" t="s">
        <v>1981</v>
      </c>
      <c r="B1409" t="s">
        <v>670</v>
      </c>
      <c r="C1409" t="s">
        <v>541</v>
      </c>
      <c r="D1409" t="s">
        <v>542</v>
      </c>
      <c r="E1409" t="s">
        <v>1982</v>
      </c>
      <c r="F1409" t="s">
        <v>1983</v>
      </c>
      <c r="G1409" t="s">
        <v>4</v>
      </c>
      <c r="H1409" t="s">
        <v>510</v>
      </c>
      <c r="J1409" s="2">
        <v>45471</v>
      </c>
      <c r="K1409" s="5">
        <v>202402</v>
      </c>
      <c r="M1409" t="b">
        <v>0</v>
      </c>
      <c r="N1409" t="b">
        <v>0</v>
      </c>
      <c r="O1409" s="2">
        <v>45666.534278935185</v>
      </c>
      <c r="P1409" s="2">
        <v>45670.414305405095</v>
      </c>
      <c r="Q1409" t="s">
        <v>301</v>
      </c>
      <c r="R1409" t="s">
        <v>543</v>
      </c>
      <c r="S1409" s="2"/>
      <c r="V1409" s="2">
        <v>45666.534279085645</v>
      </c>
      <c r="W1409" s="2">
        <v>45666.534279085645</v>
      </c>
      <c r="X1409" t="b">
        <v>0</v>
      </c>
      <c r="Y1409" t="s">
        <v>562</v>
      </c>
      <c r="Z1409" t="s">
        <v>1770</v>
      </c>
      <c r="AA1409" t="s">
        <v>2275</v>
      </c>
    </row>
    <row r="1410" spans="1:27" x14ac:dyDescent="0.3">
      <c r="A1410" t="s">
        <v>2225</v>
      </c>
      <c r="B1410" t="s">
        <v>670</v>
      </c>
      <c r="C1410" t="s">
        <v>541</v>
      </c>
      <c r="D1410" t="s">
        <v>542</v>
      </c>
      <c r="E1410" t="s">
        <v>2226</v>
      </c>
      <c r="F1410" t="s">
        <v>2227</v>
      </c>
      <c r="G1410" t="s">
        <v>4</v>
      </c>
      <c r="H1410" t="s">
        <v>510</v>
      </c>
      <c r="J1410" s="2">
        <v>45471</v>
      </c>
      <c r="K1410" s="5">
        <v>202402</v>
      </c>
      <c r="M1410" t="b">
        <v>0</v>
      </c>
      <c r="N1410" t="b">
        <v>0</v>
      </c>
      <c r="O1410" s="2">
        <v>45666.533994247686</v>
      </c>
      <c r="P1410" s="2">
        <v>45670.414093946762</v>
      </c>
      <c r="Q1410" t="s">
        <v>301</v>
      </c>
      <c r="R1410" t="s">
        <v>543</v>
      </c>
      <c r="S1410" s="2"/>
      <c r="V1410" s="2">
        <v>45666.533994409721</v>
      </c>
      <c r="W1410" s="2">
        <v>45666.533994409721</v>
      </c>
      <c r="X1410" t="b">
        <v>0</v>
      </c>
      <c r="Y1410" t="s">
        <v>562</v>
      </c>
      <c r="Z1410" t="s">
        <v>1770</v>
      </c>
      <c r="AA1410" t="s">
        <v>2275</v>
      </c>
    </row>
    <row r="1411" spans="1:27" x14ac:dyDescent="0.3">
      <c r="A1411" t="s">
        <v>1962</v>
      </c>
      <c r="B1411" t="s">
        <v>670</v>
      </c>
      <c r="C1411" t="s">
        <v>541</v>
      </c>
      <c r="D1411" t="s">
        <v>542</v>
      </c>
      <c r="E1411" t="s">
        <v>724</v>
      </c>
      <c r="F1411" t="s">
        <v>725</v>
      </c>
      <c r="G1411" t="s">
        <v>15</v>
      </c>
      <c r="H1411" t="s">
        <v>510</v>
      </c>
      <c r="J1411" s="2">
        <v>45471</v>
      </c>
      <c r="K1411" s="5">
        <v>202402</v>
      </c>
      <c r="M1411" t="b">
        <v>0</v>
      </c>
      <c r="N1411" t="b">
        <v>0</v>
      </c>
      <c r="O1411" s="2">
        <v>45669.522512384261</v>
      </c>
      <c r="P1411" s="2">
        <v>45670.414288506945</v>
      </c>
      <c r="Q1411" t="s">
        <v>301</v>
      </c>
      <c r="R1411" t="s">
        <v>543</v>
      </c>
      <c r="S1411" s="2"/>
      <c r="V1411" s="2">
        <v>45669.522512534721</v>
      </c>
      <c r="W1411" s="2">
        <v>45669.522512534721</v>
      </c>
      <c r="X1411" t="b">
        <v>0</v>
      </c>
      <c r="Y1411" t="s">
        <v>562</v>
      </c>
      <c r="Z1411" t="s">
        <v>1770</v>
      </c>
      <c r="AA1411" t="s">
        <v>2275</v>
      </c>
    </row>
    <row r="1412" spans="1:27" x14ac:dyDescent="0.3">
      <c r="A1412" t="s">
        <v>1963</v>
      </c>
      <c r="B1412" t="s">
        <v>670</v>
      </c>
      <c r="C1412" t="s">
        <v>541</v>
      </c>
      <c r="D1412" t="s">
        <v>542</v>
      </c>
      <c r="E1412" t="s">
        <v>767</v>
      </c>
      <c r="F1412" t="s">
        <v>768</v>
      </c>
      <c r="G1412" t="s">
        <v>15</v>
      </c>
      <c r="H1412" t="s">
        <v>510</v>
      </c>
      <c r="J1412" s="2">
        <v>45471</v>
      </c>
      <c r="K1412" s="5">
        <v>202402</v>
      </c>
      <c r="M1412" t="b">
        <v>0</v>
      </c>
      <c r="N1412" t="b">
        <v>0</v>
      </c>
      <c r="O1412" s="2">
        <v>45666.53445983796</v>
      </c>
      <c r="P1412" s="2">
        <v>45670.414439351851</v>
      </c>
      <c r="Q1412" t="s">
        <v>301</v>
      </c>
      <c r="R1412" t="s">
        <v>543</v>
      </c>
      <c r="S1412" s="2"/>
      <c r="V1412" s="2">
        <v>45666.534459918985</v>
      </c>
      <c r="W1412" s="2">
        <v>45666.534459918985</v>
      </c>
      <c r="X1412" t="b">
        <v>0</v>
      </c>
      <c r="Y1412" t="s">
        <v>562</v>
      </c>
      <c r="Z1412" t="s">
        <v>1770</v>
      </c>
      <c r="AA1412" t="s">
        <v>2275</v>
      </c>
    </row>
    <row r="1413" spans="1:27" x14ac:dyDescent="0.3">
      <c r="A1413" t="s">
        <v>1973</v>
      </c>
      <c r="B1413" t="s">
        <v>670</v>
      </c>
      <c r="C1413" t="s">
        <v>541</v>
      </c>
      <c r="D1413" t="s">
        <v>542</v>
      </c>
      <c r="E1413" t="s">
        <v>1974</v>
      </c>
      <c r="F1413" t="s">
        <v>1975</v>
      </c>
      <c r="G1413" t="s">
        <v>453</v>
      </c>
      <c r="H1413" t="s">
        <v>510</v>
      </c>
      <c r="J1413" s="2">
        <v>45380</v>
      </c>
      <c r="K1413" s="5">
        <v>202401</v>
      </c>
      <c r="M1413" t="b">
        <v>0</v>
      </c>
      <c r="N1413" t="b">
        <v>0</v>
      </c>
      <c r="O1413" s="2">
        <v>45666.534127118059</v>
      </c>
      <c r="P1413" s="2">
        <v>45680.553182673611</v>
      </c>
      <c r="Q1413" t="s">
        <v>301</v>
      </c>
      <c r="R1413" t="s">
        <v>543</v>
      </c>
      <c r="S1413" s="2"/>
      <c r="V1413" s="2">
        <v>45666.534127233797</v>
      </c>
      <c r="W1413" s="2">
        <v>45680.524096261572</v>
      </c>
      <c r="X1413" t="b">
        <v>0</v>
      </c>
      <c r="Y1413" t="s">
        <v>562</v>
      </c>
      <c r="Z1413" t="s">
        <v>1770</v>
      </c>
      <c r="AA1413" t="s">
        <v>302</v>
      </c>
    </row>
    <row r="1414" spans="1:27" x14ac:dyDescent="0.3">
      <c r="A1414" t="s">
        <v>1969</v>
      </c>
      <c r="B1414" t="s">
        <v>670</v>
      </c>
      <c r="C1414" t="s">
        <v>541</v>
      </c>
      <c r="D1414" t="s">
        <v>542</v>
      </c>
      <c r="E1414" t="s">
        <v>684</v>
      </c>
      <c r="F1414" t="s">
        <v>685</v>
      </c>
      <c r="G1414" t="s">
        <v>453</v>
      </c>
      <c r="H1414" t="s">
        <v>510</v>
      </c>
      <c r="J1414" s="2">
        <v>45471</v>
      </c>
      <c r="K1414" s="5">
        <v>202402</v>
      </c>
      <c r="M1414" t="b">
        <v>0</v>
      </c>
      <c r="N1414" t="b">
        <v>0</v>
      </c>
      <c r="O1414" s="2">
        <v>45666.53447496528</v>
      </c>
      <c r="P1414" s="2">
        <v>45670.414449999997</v>
      </c>
      <c r="Q1414" t="s">
        <v>301</v>
      </c>
      <c r="R1414" t="s">
        <v>543</v>
      </c>
      <c r="S1414" s="2"/>
      <c r="V1414" s="2">
        <v>45666.534475081018</v>
      </c>
      <c r="W1414" s="2">
        <v>45666.534475081018</v>
      </c>
      <c r="X1414" t="b">
        <v>0</v>
      </c>
      <c r="Y1414" t="s">
        <v>562</v>
      </c>
      <c r="Z1414" t="s">
        <v>1770</v>
      </c>
      <c r="AA1414" t="s">
        <v>2275</v>
      </c>
    </row>
    <row r="1415" spans="1:27" x14ac:dyDescent="0.3">
      <c r="A1415" t="s">
        <v>2183</v>
      </c>
      <c r="B1415" t="s">
        <v>670</v>
      </c>
      <c r="C1415" t="s">
        <v>541</v>
      </c>
      <c r="D1415" t="s">
        <v>542</v>
      </c>
      <c r="E1415" t="s">
        <v>2184</v>
      </c>
      <c r="F1415" t="s">
        <v>2185</v>
      </c>
      <c r="G1415" t="s">
        <v>138</v>
      </c>
      <c r="H1415" t="s">
        <v>510</v>
      </c>
      <c r="J1415" s="2">
        <v>45471</v>
      </c>
      <c r="K1415" s="5">
        <v>202402</v>
      </c>
      <c r="M1415" t="b">
        <v>0</v>
      </c>
      <c r="N1415" t="b">
        <v>0</v>
      </c>
      <c r="O1415" s="2">
        <v>45666.534043287036</v>
      </c>
      <c r="P1415" s="2">
        <v>45670.414129594908</v>
      </c>
      <c r="Q1415" t="s">
        <v>301</v>
      </c>
      <c r="R1415" t="s">
        <v>543</v>
      </c>
      <c r="S1415" s="2"/>
      <c r="V1415" s="2">
        <v>45666.534043437503</v>
      </c>
      <c r="W1415" s="2">
        <v>45666.534043437503</v>
      </c>
      <c r="X1415" t="b">
        <v>0</v>
      </c>
      <c r="Y1415" t="s">
        <v>562</v>
      </c>
      <c r="Z1415" t="s">
        <v>1770</v>
      </c>
      <c r="AA1415" t="s">
        <v>2275</v>
      </c>
    </row>
    <row r="1416" spans="1:27" x14ac:dyDescent="0.3">
      <c r="A1416" t="s">
        <v>2195</v>
      </c>
      <c r="B1416" t="s">
        <v>670</v>
      </c>
      <c r="C1416" t="s">
        <v>541</v>
      </c>
      <c r="D1416" t="s">
        <v>542</v>
      </c>
      <c r="E1416" t="s">
        <v>681</v>
      </c>
      <c r="F1416" t="s">
        <v>682</v>
      </c>
      <c r="G1416" t="s">
        <v>21</v>
      </c>
      <c r="H1416" t="s">
        <v>512</v>
      </c>
      <c r="J1416" s="2">
        <v>45380</v>
      </c>
      <c r="K1416" s="5">
        <v>202401</v>
      </c>
      <c r="M1416" t="b">
        <v>0</v>
      </c>
      <c r="N1416" t="b">
        <v>0</v>
      </c>
      <c r="O1416" s="2">
        <v>45666.534324618056</v>
      </c>
      <c r="P1416" s="2">
        <v>45670.414339583331</v>
      </c>
      <c r="Q1416" t="s">
        <v>301</v>
      </c>
      <c r="R1416" t="s">
        <v>543</v>
      </c>
      <c r="S1416" s="2"/>
      <c r="V1416" s="2">
        <v>45666.534324733795</v>
      </c>
      <c r="W1416" s="2">
        <v>45666.534324733795</v>
      </c>
      <c r="X1416" t="b">
        <v>0</v>
      </c>
      <c r="Y1416" t="s">
        <v>562</v>
      </c>
      <c r="Z1416" t="s">
        <v>1770</v>
      </c>
      <c r="AA1416" t="s">
        <v>2275</v>
      </c>
    </row>
    <row r="1417" spans="1:27" x14ac:dyDescent="0.3">
      <c r="A1417" t="s">
        <v>2189</v>
      </c>
      <c r="B1417" t="s">
        <v>670</v>
      </c>
      <c r="C1417" t="s">
        <v>541</v>
      </c>
      <c r="D1417" t="s">
        <v>542</v>
      </c>
      <c r="E1417" t="s">
        <v>2190</v>
      </c>
      <c r="F1417" t="s">
        <v>2191</v>
      </c>
      <c r="G1417" t="s">
        <v>21</v>
      </c>
      <c r="H1417" t="s">
        <v>512</v>
      </c>
      <c r="J1417" s="2">
        <v>45380</v>
      </c>
      <c r="K1417" s="5">
        <v>202401</v>
      </c>
      <c r="M1417" t="b">
        <v>0</v>
      </c>
      <c r="N1417" t="b">
        <v>0</v>
      </c>
      <c r="O1417" s="2">
        <v>45666.534336076387</v>
      </c>
      <c r="P1417" s="2">
        <v>45670.414346562502</v>
      </c>
      <c r="Q1417" t="s">
        <v>301</v>
      </c>
      <c r="R1417" t="s">
        <v>543</v>
      </c>
      <c r="S1417" s="2"/>
      <c r="V1417" s="2">
        <v>45666.534336192133</v>
      </c>
      <c r="W1417" s="2">
        <v>45666.534336192133</v>
      </c>
      <c r="X1417" t="b">
        <v>0</v>
      </c>
      <c r="Y1417" t="s">
        <v>562</v>
      </c>
      <c r="Z1417" t="s">
        <v>1770</v>
      </c>
      <c r="AA1417" t="s">
        <v>2275</v>
      </c>
    </row>
    <row r="1418" spans="1:27" x14ac:dyDescent="0.3">
      <c r="A1418" t="s">
        <v>2206</v>
      </c>
      <c r="B1418" t="s">
        <v>670</v>
      </c>
      <c r="C1418" t="s">
        <v>541</v>
      </c>
      <c r="D1418" t="s">
        <v>542</v>
      </c>
      <c r="E1418" t="s">
        <v>2203</v>
      </c>
      <c r="F1418" t="s">
        <v>2204</v>
      </c>
      <c r="G1418" t="s">
        <v>14</v>
      </c>
      <c r="H1418" t="s">
        <v>510</v>
      </c>
      <c r="J1418" s="2">
        <v>45380</v>
      </c>
      <c r="K1418" s="5">
        <v>202401</v>
      </c>
      <c r="M1418" t="b">
        <v>0</v>
      </c>
      <c r="N1418" t="b">
        <v>0</v>
      </c>
      <c r="O1418" s="2">
        <v>45666.534333067131</v>
      </c>
      <c r="P1418" s="2">
        <v>45670.414344178243</v>
      </c>
      <c r="Q1418" t="s">
        <v>301</v>
      </c>
      <c r="R1418" t="s">
        <v>543</v>
      </c>
      <c r="S1418" s="2"/>
      <c r="V1418" s="2">
        <v>45666.534333136573</v>
      </c>
      <c r="W1418" s="2">
        <v>45666.534333136573</v>
      </c>
      <c r="X1418" t="b">
        <v>0</v>
      </c>
      <c r="Y1418" t="s">
        <v>562</v>
      </c>
      <c r="Z1418" t="s">
        <v>1770</v>
      </c>
      <c r="AA1418" t="s">
        <v>2275</v>
      </c>
    </row>
    <row r="1419" spans="1:27" x14ac:dyDescent="0.3">
      <c r="A1419" t="s">
        <v>2010</v>
      </c>
      <c r="B1419" t="s">
        <v>670</v>
      </c>
      <c r="C1419" t="s">
        <v>541</v>
      </c>
      <c r="D1419" t="s">
        <v>542</v>
      </c>
      <c r="E1419" t="s">
        <v>2011</v>
      </c>
      <c r="F1419" t="s">
        <v>2012</v>
      </c>
      <c r="G1419" t="s">
        <v>14</v>
      </c>
      <c r="H1419" t="s">
        <v>510</v>
      </c>
      <c r="J1419" s="2">
        <v>45471</v>
      </c>
      <c r="K1419" s="5">
        <v>202402</v>
      </c>
      <c r="M1419" t="b">
        <v>0</v>
      </c>
      <c r="N1419" t="b">
        <v>0</v>
      </c>
      <c r="O1419" s="2">
        <v>45666.534039965278</v>
      </c>
      <c r="P1419" s="2">
        <v>45670.414127199074</v>
      </c>
      <c r="Q1419" t="s">
        <v>301</v>
      </c>
      <c r="R1419" t="s">
        <v>543</v>
      </c>
      <c r="S1419" s="2"/>
      <c r="V1419" s="2">
        <v>45666.534040127313</v>
      </c>
      <c r="W1419" s="2">
        <v>45666.534040127313</v>
      </c>
      <c r="X1419" t="b">
        <v>0</v>
      </c>
      <c r="Y1419" t="s">
        <v>562</v>
      </c>
      <c r="Z1419" t="s">
        <v>1770</v>
      </c>
      <c r="AA1419" t="s">
        <v>2275</v>
      </c>
    </row>
    <row r="1420" spans="1:27" x14ac:dyDescent="0.3">
      <c r="A1420" t="s">
        <v>2164</v>
      </c>
      <c r="B1420" t="s">
        <v>670</v>
      </c>
      <c r="C1420" t="s">
        <v>541</v>
      </c>
      <c r="D1420" t="s">
        <v>542</v>
      </c>
      <c r="E1420" t="s">
        <v>727</v>
      </c>
      <c r="F1420" t="s">
        <v>728</v>
      </c>
      <c r="G1420" t="s">
        <v>7</v>
      </c>
      <c r="H1420" t="s">
        <v>512</v>
      </c>
      <c r="J1420" s="2">
        <v>45380</v>
      </c>
      <c r="K1420" s="5">
        <v>202401</v>
      </c>
      <c r="M1420" t="b">
        <v>0</v>
      </c>
      <c r="N1420" t="b">
        <v>0</v>
      </c>
      <c r="O1420" s="2">
        <v>45666.534237071763</v>
      </c>
      <c r="P1420" s="2">
        <v>45670.414273032409</v>
      </c>
      <c r="Q1420" t="s">
        <v>301</v>
      </c>
      <c r="R1420" t="s">
        <v>543</v>
      </c>
      <c r="S1420" s="2"/>
      <c r="V1420" s="2">
        <v>45666.534237187501</v>
      </c>
      <c r="W1420" s="2">
        <v>45666.534237187501</v>
      </c>
      <c r="X1420" t="b">
        <v>0</v>
      </c>
      <c r="Y1420" t="s">
        <v>562</v>
      </c>
      <c r="Z1420" t="s">
        <v>1770</v>
      </c>
      <c r="AA1420" t="s">
        <v>2275</v>
      </c>
    </row>
    <row r="1421" spans="1:27" x14ac:dyDescent="0.3">
      <c r="A1421" t="s">
        <v>2024</v>
      </c>
      <c r="B1421" t="s">
        <v>670</v>
      </c>
      <c r="C1421" t="s">
        <v>541</v>
      </c>
      <c r="D1421" t="s">
        <v>542</v>
      </c>
      <c r="E1421" t="s">
        <v>749</v>
      </c>
      <c r="F1421" t="s">
        <v>750</v>
      </c>
      <c r="G1421" t="s">
        <v>7</v>
      </c>
      <c r="H1421" t="s">
        <v>512</v>
      </c>
      <c r="J1421" s="2">
        <v>45380</v>
      </c>
      <c r="K1421" s="5">
        <v>202401</v>
      </c>
      <c r="M1421" t="b">
        <v>0</v>
      </c>
      <c r="N1421" t="b">
        <v>0</v>
      </c>
      <c r="O1421" s="2">
        <v>45666.534272372686</v>
      </c>
      <c r="P1421" s="2">
        <v>45670.414299270837</v>
      </c>
      <c r="Q1421" t="s">
        <v>301</v>
      </c>
      <c r="R1421" t="s">
        <v>543</v>
      </c>
      <c r="S1421" s="2"/>
      <c r="V1421" s="2">
        <v>45666.534272534722</v>
      </c>
      <c r="W1421" s="2">
        <v>45666.534272534722</v>
      </c>
      <c r="X1421" t="b">
        <v>0</v>
      </c>
      <c r="Y1421" t="s">
        <v>562</v>
      </c>
      <c r="Z1421" t="s">
        <v>1770</v>
      </c>
      <c r="AA1421" t="s">
        <v>2275</v>
      </c>
    </row>
    <row r="1422" spans="1:27" x14ac:dyDescent="0.3">
      <c r="A1422" t="s">
        <v>2168</v>
      </c>
      <c r="B1422" t="s">
        <v>670</v>
      </c>
      <c r="C1422" t="s">
        <v>541</v>
      </c>
      <c r="D1422" t="s">
        <v>542</v>
      </c>
      <c r="E1422" t="s">
        <v>2169</v>
      </c>
      <c r="F1422" t="s">
        <v>2170</v>
      </c>
      <c r="G1422" t="s">
        <v>7</v>
      </c>
      <c r="H1422" t="s">
        <v>512</v>
      </c>
      <c r="J1422" s="2">
        <v>45471</v>
      </c>
      <c r="K1422" s="5">
        <v>202402</v>
      </c>
      <c r="M1422" t="b">
        <v>0</v>
      </c>
      <c r="N1422" t="b">
        <v>0</v>
      </c>
      <c r="O1422" s="2">
        <v>45666.534411608794</v>
      </c>
      <c r="P1422" s="2">
        <v>45670.41440228009</v>
      </c>
      <c r="Q1422" t="s">
        <v>301</v>
      </c>
      <c r="R1422" t="s">
        <v>543</v>
      </c>
      <c r="S1422" s="2"/>
      <c r="V1422" s="2">
        <v>45666.53441172454</v>
      </c>
      <c r="W1422" s="2">
        <v>45666.53441172454</v>
      </c>
      <c r="X1422" t="b">
        <v>0</v>
      </c>
      <c r="Y1422" t="s">
        <v>562</v>
      </c>
      <c r="Z1422" t="s">
        <v>1770</v>
      </c>
      <c r="AA1422" t="s">
        <v>2275</v>
      </c>
    </row>
    <row r="1423" spans="1:27" x14ac:dyDescent="0.3">
      <c r="A1423" t="s">
        <v>2162</v>
      </c>
      <c r="B1423" t="s">
        <v>670</v>
      </c>
      <c r="C1423" t="s">
        <v>541</v>
      </c>
      <c r="D1423" t="s">
        <v>542</v>
      </c>
      <c r="E1423" t="s">
        <v>2160</v>
      </c>
      <c r="F1423" t="s">
        <v>2161</v>
      </c>
      <c r="G1423" t="s">
        <v>50</v>
      </c>
      <c r="H1423" t="s">
        <v>512</v>
      </c>
      <c r="J1423" s="2">
        <v>45471</v>
      </c>
      <c r="K1423" s="5">
        <v>202402</v>
      </c>
      <c r="M1423" t="b">
        <v>0</v>
      </c>
      <c r="N1423" t="b">
        <v>0</v>
      </c>
      <c r="O1423" s="2">
        <v>45669.522517048608</v>
      </c>
      <c r="P1423" s="2">
        <v>45670.414290590277</v>
      </c>
      <c r="Q1423" t="s">
        <v>301</v>
      </c>
      <c r="R1423" t="s">
        <v>543</v>
      </c>
      <c r="S1423" s="2"/>
      <c r="V1423" s="2">
        <v>45669.522517129626</v>
      </c>
      <c r="W1423" s="2">
        <v>45669.522517129626</v>
      </c>
      <c r="X1423" t="b">
        <v>0</v>
      </c>
      <c r="Y1423" t="s">
        <v>562</v>
      </c>
      <c r="Z1423" t="s">
        <v>1770</v>
      </c>
      <c r="AA1423" t="s">
        <v>2275</v>
      </c>
    </row>
    <row r="1424" spans="1:27" x14ac:dyDescent="0.3">
      <c r="A1424" t="s">
        <v>2025</v>
      </c>
      <c r="B1424" t="s">
        <v>670</v>
      </c>
      <c r="C1424" t="s">
        <v>541</v>
      </c>
      <c r="D1424" t="s">
        <v>542</v>
      </c>
      <c r="E1424" t="s">
        <v>709</v>
      </c>
      <c r="F1424" t="s">
        <v>710</v>
      </c>
      <c r="G1424" t="s">
        <v>50</v>
      </c>
      <c r="H1424" t="s">
        <v>512</v>
      </c>
      <c r="J1424" s="2">
        <v>45380</v>
      </c>
      <c r="K1424" s="5">
        <v>202401</v>
      </c>
      <c r="M1424" t="b">
        <v>0</v>
      </c>
      <c r="N1424" t="b">
        <v>0</v>
      </c>
      <c r="O1424" s="2">
        <v>45666.534361030092</v>
      </c>
      <c r="P1424" s="2">
        <v>45670.414362997682</v>
      </c>
      <c r="Q1424" t="s">
        <v>301</v>
      </c>
      <c r="R1424" t="s">
        <v>543</v>
      </c>
      <c r="S1424" s="2"/>
      <c r="V1424" s="2">
        <v>45666.534361192127</v>
      </c>
      <c r="W1424" s="2">
        <v>45666.534361192127</v>
      </c>
      <c r="X1424" t="b">
        <v>0</v>
      </c>
      <c r="Y1424" t="s">
        <v>562</v>
      </c>
      <c r="Z1424" t="s">
        <v>1770</v>
      </c>
      <c r="AA1424" t="s">
        <v>2275</v>
      </c>
    </row>
    <row r="1425" spans="1:27" x14ac:dyDescent="0.3">
      <c r="A1425" t="s">
        <v>2175</v>
      </c>
      <c r="B1425" t="s">
        <v>670</v>
      </c>
      <c r="C1425" t="s">
        <v>541</v>
      </c>
      <c r="D1425" t="s">
        <v>542</v>
      </c>
      <c r="E1425" t="s">
        <v>2176</v>
      </c>
      <c r="F1425" t="s">
        <v>2177</v>
      </c>
      <c r="G1425" t="s">
        <v>7</v>
      </c>
      <c r="H1425" t="s">
        <v>512</v>
      </c>
      <c r="J1425" s="2">
        <v>45471</v>
      </c>
      <c r="K1425" s="5">
        <v>202402</v>
      </c>
      <c r="M1425" t="b">
        <v>0</v>
      </c>
      <c r="N1425" t="b">
        <v>0</v>
      </c>
      <c r="O1425" s="2">
        <v>45666.534123611113</v>
      </c>
      <c r="P1425" s="2">
        <v>45670.41419077546</v>
      </c>
      <c r="Q1425" t="s">
        <v>301</v>
      </c>
      <c r="R1425" t="s">
        <v>543</v>
      </c>
      <c r="S1425" s="2"/>
      <c r="V1425" s="2">
        <v>45666.534123726851</v>
      </c>
      <c r="W1425" s="2">
        <v>45666.534123726851</v>
      </c>
      <c r="X1425" t="b">
        <v>0</v>
      </c>
      <c r="Y1425" t="s">
        <v>562</v>
      </c>
      <c r="Z1425" t="s">
        <v>1770</v>
      </c>
      <c r="AA1425" t="s">
        <v>2275</v>
      </c>
    </row>
    <row r="1426" spans="1:27" x14ac:dyDescent="0.3">
      <c r="A1426" t="s">
        <v>2172</v>
      </c>
      <c r="B1426" t="s">
        <v>670</v>
      </c>
      <c r="C1426" t="s">
        <v>541</v>
      </c>
      <c r="D1426" t="s">
        <v>542</v>
      </c>
      <c r="E1426" t="s">
        <v>2173</v>
      </c>
      <c r="F1426" t="s">
        <v>2174</v>
      </c>
      <c r="G1426" t="s">
        <v>413</v>
      </c>
      <c r="H1426" t="s">
        <v>512</v>
      </c>
      <c r="J1426" s="2">
        <v>45471</v>
      </c>
      <c r="K1426" s="5">
        <v>202402</v>
      </c>
      <c r="M1426" t="b">
        <v>0</v>
      </c>
      <c r="N1426" t="b">
        <v>0</v>
      </c>
      <c r="O1426" s="2">
        <v>45666.534416747687</v>
      </c>
      <c r="P1426" s="2">
        <v>45670.414406631942</v>
      </c>
      <c r="Q1426" t="s">
        <v>301</v>
      </c>
      <c r="R1426" t="s">
        <v>543</v>
      </c>
      <c r="S1426" s="2"/>
      <c r="V1426" s="2">
        <v>45666.534416817129</v>
      </c>
      <c r="W1426" s="2">
        <v>45666.534416817129</v>
      </c>
      <c r="X1426" t="b">
        <v>0</v>
      </c>
      <c r="Y1426" t="s">
        <v>562</v>
      </c>
      <c r="Z1426" t="s">
        <v>1770</v>
      </c>
      <c r="AA1426" t="s">
        <v>2275</v>
      </c>
    </row>
    <row r="1427" spans="1:27" x14ac:dyDescent="0.3">
      <c r="A1427" t="s">
        <v>2020</v>
      </c>
      <c r="B1427" t="s">
        <v>670</v>
      </c>
      <c r="C1427" t="s">
        <v>541</v>
      </c>
      <c r="D1427" t="s">
        <v>542</v>
      </c>
      <c r="E1427" t="s">
        <v>2021</v>
      </c>
      <c r="F1427" t="s">
        <v>2022</v>
      </c>
      <c r="G1427" t="s">
        <v>413</v>
      </c>
      <c r="H1427" t="s">
        <v>512</v>
      </c>
      <c r="J1427" s="2">
        <v>45471</v>
      </c>
      <c r="K1427" s="5">
        <v>202402</v>
      </c>
      <c r="M1427" t="b">
        <v>0</v>
      </c>
      <c r="N1427" t="b">
        <v>0</v>
      </c>
      <c r="O1427" s="2">
        <v>45666.534202002316</v>
      </c>
      <c r="P1427" s="2">
        <v>45670.414245601853</v>
      </c>
      <c r="Q1427" t="s">
        <v>301</v>
      </c>
      <c r="R1427" t="s">
        <v>543</v>
      </c>
      <c r="S1427" s="2"/>
      <c r="V1427" s="2">
        <v>45666.534202118055</v>
      </c>
      <c r="W1427" s="2">
        <v>45666.534202118055</v>
      </c>
      <c r="X1427" t="b">
        <v>0</v>
      </c>
      <c r="Y1427" t="s">
        <v>562</v>
      </c>
      <c r="Z1427" t="s">
        <v>1770</v>
      </c>
      <c r="AA1427" t="s">
        <v>2275</v>
      </c>
    </row>
    <row r="1428" spans="1:27" x14ac:dyDescent="0.3">
      <c r="A1428" t="s">
        <v>2178</v>
      </c>
      <c r="B1428" t="s">
        <v>670</v>
      </c>
      <c r="C1428" t="s">
        <v>541</v>
      </c>
      <c r="D1428" t="s">
        <v>542</v>
      </c>
      <c r="E1428" t="s">
        <v>2179</v>
      </c>
      <c r="F1428" t="s">
        <v>2180</v>
      </c>
      <c r="G1428" t="s">
        <v>413</v>
      </c>
      <c r="H1428" t="s">
        <v>512</v>
      </c>
      <c r="J1428" s="2">
        <v>45471</v>
      </c>
      <c r="K1428" s="5">
        <v>202402</v>
      </c>
      <c r="M1428" t="b">
        <v>0</v>
      </c>
      <c r="N1428" t="b">
        <v>0</v>
      </c>
      <c r="O1428" s="2">
        <v>45666.534552581019</v>
      </c>
      <c r="P1428" s="2">
        <v>45670.414503784719</v>
      </c>
      <c r="Q1428" t="s">
        <v>301</v>
      </c>
      <c r="R1428" t="s">
        <v>543</v>
      </c>
      <c r="S1428" s="2"/>
      <c r="V1428" s="2">
        <v>45666.534552696758</v>
      </c>
      <c r="W1428" s="2">
        <v>45666.534552696758</v>
      </c>
      <c r="X1428" t="b">
        <v>0</v>
      </c>
      <c r="Y1428" t="s">
        <v>562</v>
      </c>
      <c r="Z1428" t="s">
        <v>1770</v>
      </c>
      <c r="AA1428" t="s">
        <v>2275</v>
      </c>
    </row>
    <row r="1429" spans="1:27" x14ac:dyDescent="0.3">
      <c r="A1429" t="s">
        <v>2182</v>
      </c>
      <c r="B1429" t="s">
        <v>670</v>
      </c>
      <c r="C1429" t="s">
        <v>541</v>
      </c>
      <c r="D1429" t="s">
        <v>542</v>
      </c>
      <c r="E1429" t="s">
        <v>2179</v>
      </c>
      <c r="F1429" t="s">
        <v>2180</v>
      </c>
      <c r="G1429" t="s">
        <v>413</v>
      </c>
      <c r="H1429" t="s">
        <v>512</v>
      </c>
      <c r="J1429" s="2">
        <v>45380</v>
      </c>
      <c r="K1429" s="5">
        <v>202401</v>
      </c>
      <c r="M1429" t="b">
        <v>0</v>
      </c>
      <c r="N1429" t="b">
        <v>0</v>
      </c>
      <c r="O1429" s="2">
        <v>45666.534382835649</v>
      </c>
      <c r="P1429" s="2">
        <v>45670.414378321759</v>
      </c>
      <c r="Q1429" t="s">
        <v>301</v>
      </c>
      <c r="R1429" t="s">
        <v>543</v>
      </c>
      <c r="S1429" s="2"/>
      <c r="V1429" s="2">
        <v>45666.534382905091</v>
      </c>
      <c r="W1429" s="2">
        <v>45666.534382905091</v>
      </c>
      <c r="X1429" t="b">
        <v>0</v>
      </c>
      <c r="Y1429" t="s">
        <v>562</v>
      </c>
      <c r="Z1429" t="s">
        <v>1770</v>
      </c>
      <c r="AA1429" t="s">
        <v>2275</v>
      </c>
    </row>
    <row r="1430" spans="1:27" x14ac:dyDescent="0.3">
      <c r="A1430" t="s">
        <v>2181</v>
      </c>
      <c r="B1430" t="s">
        <v>670</v>
      </c>
      <c r="C1430" t="s">
        <v>541</v>
      </c>
      <c r="D1430" t="s">
        <v>542</v>
      </c>
      <c r="E1430" t="s">
        <v>681</v>
      </c>
      <c r="F1430" t="s">
        <v>682</v>
      </c>
      <c r="G1430" t="s">
        <v>21</v>
      </c>
      <c r="H1430" t="s">
        <v>512</v>
      </c>
      <c r="J1430" s="2">
        <v>45471</v>
      </c>
      <c r="K1430" s="5">
        <v>202402</v>
      </c>
      <c r="M1430" t="b">
        <v>0</v>
      </c>
      <c r="N1430" t="b">
        <v>0</v>
      </c>
      <c r="O1430" s="2">
        <v>45666.534230868056</v>
      </c>
      <c r="P1430" s="2">
        <v>45670.414268668981</v>
      </c>
      <c r="Q1430" t="s">
        <v>301</v>
      </c>
      <c r="R1430" t="s">
        <v>543</v>
      </c>
      <c r="S1430" s="2"/>
      <c r="V1430" s="2">
        <v>45666.534230983794</v>
      </c>
      <c r="W1430" s="2">
        <v>45666.534230983794</v>
      </c>
      <c r="X1430" t="b">
        <v>0</v>
      </c>
      <c r="Y1430" t="s">
        <v>562</v>
      </c>
      <c r="Z1430" t="s">
        <v>1770</v>
      </c>
      <c r="AA1430" t="s">
        <v>2275</v>
      </c>
    </row>
    <row r="1431" spans="1:27" x14ac:dyDescent="0.3">
      <c r="A1431" t="s">
        <v>2128</v>
      </c>
      <c r="B1431" t="s">
        <v>670</v>
      </c>
      <c r="C1431" t="s">
        <v>541</v>
      </c>
      <c r="D1431" t="s">
        <v>542</v>
      </c>
      <c r="E1431" t="s">
        <v>2129</v>
      </c>
      <c r="F1431" t="s">
        <v>2130</v>
      </c>
      <c r="G1431" t="s">
        <v>10</v>
      </c>
      <c r="H1431" t="s">
        <v>512</v>
      </c>
      <c r="J1431" s="2">
        <v>45380</v>
      </c>
      <c r="K1431" s="5">
        <v>202401</v>
      </c>
      <c r="M1431" t="b">
        <v>0</v>
      </c>
      <c r="N1431" t="b">
        <v>0</v>
      </c>
      <c r="O1431" s="2">
        <v>45666.533998761573</v>
      </c>
      <c r="P1431" s="2">
        <v>45670.414096909721</v>
      </c>
      <c r="Q1431" t="s">
        <v>301</v>
      </c>
      <c r="R1431" t="s">
        <v>543</v>
      </c>
      <c r="S1431" s="2"/>
      <c r="V1431" s="2">
        <v>45666.533998923609</v>
      </c>
      <c r="W1431" s="2">
        <v>45666.533998923609</v>
      </c>
      <c r="X1431" t="b">
        <v>0</v>
      </c>
      <c r="Y1431" t="s">
        <v>562</v>
      </c>
      <c r="Z1431" t="s">
        <v>1770</v>
      </c>
      <c r="AA1431" t="s">
        <v>2275</v>
      </c>
    </row>
    <row r="1432" spans="1:27" x14ac:dyDescent="0.3">
      <c r="A1432" t="s">
        <v>2056</v>
      </c>
      <c r="B1432" t="s">
        <v>670</v>
      </c>
      <c r="C1432" t="s">
        <v>541</v>
      </c>
      <c r="D1432" t="s">
        <v>542</v>
      </c>
      <c r="E1432" t="s">
        <v>755</v>
      </c>
      <c r="F1432" t="s">
        <v>756</v>
      </c>
      <c r="G1432" t="s">
        <v>8</v>
      </c>
      <c r="H1432" t="s">
        <v>511</v>
      </c>
      <c r="J1432" s="2">
        <v>45471</v>
      </c>
      <c r="K1432" s="5">
        <v>202402</v>
      </c>
      <c r="M1432" t="b">
        <v>0</v>
      </c>
      <c r="N1432" t="b">
        <v>0</v>
      </c>
      <c r="O1432" s="2">
        <v>45669.522599421296</v>
      </c>
      <c r="P1432" s="2">
        <v>45670.414356053239</v>
      </c>
      <c r="Q1432" t="s">
        <v>301</v>
      </c>
      <c r="R1432" t="s">
        <v>543</v>
      </c>
      <c r="S1432" s="2"/>
      <c r="V1432" s="2">
        <v>45669.522599571763</v>
      </c>
      <c r="W1432" s="2">
        <v>45669.522599571763</v>
      </c>
      <c r="X1432" t="b">
        <v>0</v>
      </c>
      <c r="Y1432" t="s">
        <v>562</v>
      </c>
      <c r="Z1432" t="s">
        <v>1770</v>
      </c>
      <c r="AA1432" t="s">
        <v>2275</v>
      </c>
    </row>
    <row r="1433" spans="1:27" x14ac:dyDescent="0.3">
      <c r="A1433" t="s">
        <v>2060</v>
      </c>
      <c r="B1433" t="s">
        <v>670</v>
      </c>
      <c r="C1433" t="s">
        <v>541</v>
      </c>
      <c r="D1433" t="s">
        <v>542</v>
      </c>
      <c r="E1433" t="s">
        <v>2058</v>
      </c>
      <c r="F1433" t="s">
        <v>2059</v>
      </c>
      <c r="G1433" t="s">
        <v>8</v>
      </c>
      <c r="H1433" t="s">
        <v>511</v>
      </c>
      <c r="J1433" s="2">
        <v>45380</v>
      </c>
      <c r="K1433" s="5">
        <v>202401</v>
      </c>
      <c r="M1433" t="b">
        <v>0</v>
      </c>
      <c r="N1433" t="b">
        <v>0</v>
      </c>
      <c r="O1433" s="2">
        <v>45669.522452662037</v>
      </c>
      <c r="P1433" s="2">
        <v>45670.414243437503</v>
      </c>
      <c r="Q1433" t="s">
        <v>301</v>
      </c>
      <c r="R1433" t="s">
        <v>543</v>
      </c>
      <c r="S1433" s="2"/>
      <c r="V1433" s="2">
        <v>45669.522452777775</v>
      </c>
      <c r="W1433" s="2">
        <v>45669.522452777775</v>
      </c>
      <c r="X1433" t="b">
        <v>0</v>
      </c>
      <c r="Y1433" t="s">
        <v>562</v>
      </c>
      <c r="Z1433" t="s">
        <v>1770</v>
      </c>
      <c r="AA1433" t="s">
        <v>2275</v>
      </c>
    </row>
    <row r="1434" spans="1:27" x14ac:dyDescent="0.3">
      <c r="A1434" t="s">
        <v>2061</v>
      </c>
      <c r="B1434" t="s">
        <v>670</v>
      </c>
      <c r="C1434" t="s">
        <v>541</v>
      </c>
      <c r="D1434" t="s">
        <v>542</v>
      </c>
      <c r="E1434" t="s">
        <v>758</v>
      </c>
      <c r="F1434" t="s">
        <v>759</v>
      </c>
      <c r="G1434" t="s">
        <v>8</v>
      </c>
      <c r="H1434" t="s">
        <v>511</v>
      </c>
      <c r="J1434" s="2">
        <v>45380</v>
      </c>
      <c r="K1434" s="5">
        <v>202401</v>
      </c>
      <c r="M1434" t="b">
        <v>0</v>
      </c>
      <c r="N1434" t="b">
        <v>0</v>
      </c>
      <c r="O1434" s="2">
        <v>45669.522544756946</v>
      </c>
      <c r="P1434" s="2">
        <v>45670.414312233799</v>
      </c>
      <c r="Q1434" t="s">
        <v>301</v>
      </c>
      <c r="R1434" t="s">
        <v>543</v>
      </c>
      <c r="S1434" s="2"/>
      <c r="V1434" s="2">
        <v>45669.522544872685</v>
      </c>
      <c r="W1434" s="2">
        <v>45669.522544872685</v>
      </c>
      <c r="X1434" t="b">
        <v>0</v>
      </c>
      <c r="Y1434" t="s">
        <v>562</v>
      </c>
      <c r="Z1434" t="s">
        <v>1770</v>
      </c>
      <c r="AA1434" t="s">
        <v>2275</v>
      </c>
    </row>
    <row r="1435" spans="1:27" x14ac:dyDescent="0.3">
      <c r="A1435" t="s">
        <v>2155</v>
      </c>
      <c r="B1435" t="s">
        <v>670</v>
      </c>
      <c r="C1435" t="s">
        <v>541</v>
      </c>
      <c r="D1435" t="s">
        <v>542</v>
      </c>
      <c r="E1435" t="s">
        <v>401</v>
      </c>
      <c r="F1435" t="s">
        <v>402</v>
      </c>
      <c r="G1435" t="s">
        <v>50</v>
      </c>
      <c r="H1435" t="s">
        <v>512</v>
      </c>
      <c r="J1435" s="2">
        <v>45471</v>
      </c>
      <c r="K1435" s="5">
        <v>202402</v>
      </c>
      <c r="M1435" t="b">
        <v>0</v>
      </c>
      <c r="N1435" t="b">
        <v>0</v>
      </c>
      <c r="O1435" s="2">
        <v>45666.534075150463</v>
      </c>
      <c r="P1435" s="2">
        <v>45670.414155474537</v>
      </c>
      <c r="Q1435" t="s">
        <v>301</v>
      </c>
      <c r="R1435" t="s">
        <v>543</v>
      </c>
      <c r="S1435" s="2"/>
      <c r="V1435" s="2">
        <v>45666.534075266201</v>
      </c>
      <c r="W1435" s="2">
        <v>45666.534075266201</v>
      </c>
      <c r="X1435" t="b">
        <v>0</v>
      </c>
      <c r="Y1435" t="s">
        <v>562</v>
      </c>
      <c r="Z1435" t="s">
        <v>1770</v>
      </c>
      <c r="AA1435" t="s">
        <v>2275</v>
      </c>
    </row>
    <row r="1436" spans="1:27" x14ac:dyDescent="0.3">
      <c r="A1436" t="s">
        <v>2151</v>
      </c>
      <c r="B1436" t="s">
        <v>670</v>
      </c>
      <c r="C1436" t="s">
        <v>541</v>
      </c>
      <c r="D1436" t="s">
        <v>542</v>
      </c>
      <c r="E1436" t="s">
        <v>401</v>
      </c>
      <c r="F1436" t="s">
        <v>402</v>
      </c>
      <c r="G1436" t="s">
        <v>50</v>
      </c>
      <c r="H1436" t="s">
        <v>512</v>
      </c>
      <c r="J1436" s="2">
        <v>45380</v>
      </c>
      <c r="K1436" s="5">
        <v>202401</v>
      </c>
      <c r="M1436" t="b">
        <v>0</v>
      </c>
      <c r="N1436" t="b">
        <v>0</v>
      </c>
      <c r="O1436" s="2">
        <v>45666.534448842591</v>
      </c>
      <c r="P1436" s="2">
        <v>45670.414430358796</v>
      </c>
      <c r="Q1436" t="s">
        <v>301</v>
      </c>
      <c r="R1436" t="s">
        <v>543</v>
      </c>
      <c r="S1436" s="2"/>
      <c r="V1436" s="2">
        <v>45666.534448993058</v>
      </c>
      <c r="W1436" s="2">
        <v>45666.534448993058</v>
      </c>
      <c r="X1436" t="b">
        <v>0</v>
      </c>
      <c r="Y1436" t="s">
        <v>562</v>
      </c>
      <c r="Z1436" t="s">
        <v>1770</v>
      </c>
      <c r="AA1436" t="s">
        <v>2275</v>
      </c>
    </row>
    <row r="1437" spans="1:27" x14ac:dyDescent="0.3">
      <c r="A1437" t="s">
        <v>2029</v>
      </c>
      <c r="B1437" t="s">
        <v>670</v>
      </c>
      <c r="C1437" t="s">
        <v>541</v>
      </c>
      <c r="D1437" t="s">
        <v>542</v>
      </c>
      <c r="E1437" t="s">
        <v>2030</v>
      </c>
      <c r="F1437" t="s">
        <v>2031</v>
      </c>
      <c r="G1437" t="s">
        <v>50</v>
      </c>
      <c r="H1437" t="s">
        <v>512</v>
      </c>
      <c r="J1437" s="2">
        <v>45471</v>
      </c>
      <c r="K1437" s="5">
        <v>202402</v>
      </c>
      <c r="M1437" t="b">
        <v>0</v>
      </c>
      <c r="N1437" t="b">
        <v>0</v>
      </c>
      <c r="O1437" s="2">
        <v>45666.534545833332</v>
      </c>
      <c r="P1437" s="2">
        <v>45670.414498958336</v>
      </c>
      <c r="Q1437" t="s">
        <v>301</v>
      </c>
      <c r="R1437" t="s">
        <v>543</v>
      </c>
      <c r="S1437" s="2"/>
      <c r="V1437" s="2">
        <v>45666.534545983799</v>
      </c>
      <c r="W1437" s="2">
        <v>45666.534545983799</v>
      </c>
      <c r="X1437" t="b">
        <v>0</v>
      </c>
      <c r="Y1437" t="s">
        <v>562</v>
      </c>
      <c r="Z1437" t="s">
        <v>1770</v>
      </c>
      <c r="AA1437" t="s">
        <v>2275</v>
      </c>
    </row>
    <row r="1438" spans="1:27" x14ac:dyDescent="0.3">
      <c r="A1438" t="s">
        <v>2032</v>
      </c>
      <c r="B1438" t="s">
        <v>670</v>
      </c>
      <c r="C1438" t="s">
        <v>541</v>
      </c>
      <c r="D1438" t="s">
        <v>542</v>
      </c>
      <c r="E1438" t="s">
        <v>663</v>
      </c>
      <c r="F1438" t="s">
        <v>664</v>
      </c>
      <c r="G1438" t="s">
        <v>50</v>
      </c>
      <c r="H1438" t="s">
        <v>512</v>
      </c>
      <c r="J1438" s="2">
        <v>45471</v>
      </c>
      <c r="K1438" s="5">
        <v>202402</v>
      </c>
      <c r="M1438" t="b">
        <v>0</v>
      </c>
      <c r="N1438" t="b">
        <v>0</v>
      </c>
      <c r="O1438" s="2">
        <v>45666.534253206017</v>
      </c>
      <c r="P1438" s="2">
        <v>45670.41428391204</v>
      </c>
      <c r="Q1438" t="s">
        <v>301</v>
      </c>
      <c r="R1438" t="s">
        <v>543</v>
      </c>
      <c r="S1438" s="2"/>
      <c r="V1438" s="2">
        <v>45666.534253321763</v>
      </c>
      <c r="W1438" s="2">
        <v>45666.534253321763</v>
      </c>
      <c r="X1438" t="b">
        <v>0</v>
      </c>
      <c r="Y1438" t="s">
        <v>562</v>
      </c>
      <c r="Z1438" t="s">
        <v>1770</v>
      </c>
      <c r="AA1438" t="s">
        <v>2275</v>
      </c>
    </row>
    <row r="1439" spans="1:27" x14ac:dyDescent="0.3">
      <c r="A1439" t="s">
        <v>2137</v>
      </c>
      <c r="B1439" t="s">
        <v>670</v>
      </c>
      <c r="C1439" t="s">
        <v>541</v>
      </c>
      <c r="D1439" t="s">
        <v>542</v>
      </c>
      <c r="E1439" t="s">
        <v>2138</v>
      </c>
      <c r="F1439" t="s">
        <v>2139</v>
      </c>
      <c r="G1439" t="s">
        <v>10</v>
      </c>
      <c r="H1439" t="s">
        <v>512</v>
      </c>
      <c r="J1439" s="2">
        <v>45380</v>
      </c>
      <c r="K1439" s="5">
        <v>202401</v>
      </c>
      <c r="M1439" t="b">
        <v>0</v>
      </c>
      <c r="N1439" t="b">
        <v>0</v>
      </c>
      <c r="O1439" s="2">
        <v>45666.534366238426</v>
      </c>
      <c r="P1439" s="2">
        <v>45670.414367129626</v>
      </c>
      <c r="Q1439" t="s">
        <v>301</v>
      </c>
      <c r="R1439" t="s">
        <v>543</v>
      </c>
      <c r="S1439" s="2"/>
      <c r="V1439" s="2">
        <v>45666.534366354164</v>
      </c>
      <c r="W1439" s="2">
        <v>45666.534366354164</v>
      </c>
      <c r="X1439" t="b">
        <v>0</v>
      </c>
      <c r="Y1439" t="s">
        <v>562</v>
      </c>
      <c r="Z1439" t="s">
        <v>1770</v>
      </c>
      <c r="AA1439" t="s">
        <v>2275</v>
      </c>
    </row>
    <row r="1440" spans="1:27" x14ac:dyDescent="0.3">
      <c r="A1440" t="s">
        <v>2134</v>
      </c>
      <c r="B1440" t="s">
        <v>670</v>
      </c>
      <c r="C1440" t="s">
        <v>541</v>
      </c>
      <c r="D1440" t="s">
        <v>542</v>
      </c>
      <c r="E1440" t="s">
        <v>2135</v>
      </c>
      <c r="F1440" t="s">
        <v>2136</v>
      </c>
      <c r="G1440" t="s">
        <v>10</v>
      </c>
      <c r="H1440" t="s">
        <v>512</v>
      </c>
      <c r="J1440" s="2">
        <v>45380</v>
      </c>
      <c r="K1440" s="5">
        <v>202401</v>
      </c>
      <c r="M1440" t="b">
        <v>0</v>
      </c>
      <c r="N1440" t="b">
        <v>0</v>
      </c>
      <c r="O1440" s="2">
        <v>45666.534549456017</v>
      </c>
      <c r="P1440" s="2">
        <v>45670.414501122686</v>
      </c>
      <c r="Q1440" t="s">
        <v>301</v>
      </c>
      <c r="R1440" t="s">
        <v>543</v>
      </c>
      <c r="S1440" s="2"/>
      <c r="V1440" s="2">
        <v>45666.534549571756</v>
      </c>
      <c r="W1440" s="2">
        <v>45666.534549571756</v>
      </c>
      <c r="X1440" t="b">
        <v>0</v>
      </c>
      <c r="Y1440" t="s">
        <v>562</v>
      </c>
      <c r="Z1440" t="s">
        <v>1770</v>
      </c>
      <c r="AA1440" t="s">
        <v>2275</v>
      </c>
    </row>
    <row r="1441" spans="1:27" x14ac:dyDescent="0.3">
      <c r="A1441" t="s">
        <v>2064</v>
      </c>
      <c r="B1441" t="s">
        <v>670</v>
      </c>
      <c r="C1441" t="s">
        <v>541</v>
      </c>
      <c r="D1441" t="s">
        <v>542</v>
      </c>
      <c r="E1441" t="s">
        <v>777</v>
      </c>
      <c r="F1441" t="s">
        <v>778</v>
      </c>
      <c r="G1441" t="s">
        <v>1150</v>
      </c>
      <c r="H1441" t="s">
        <v>509</v>
      </c>
      <c r="J1441" s="2">
        <v>45380</v>
      </c>
      <c r="K1441" s="5">
        <v>202401</v>
      </c>
      <c r="M1441" t="b">
        <v>0</v>
      </c>
      <c r="N1441" t="b">
        <v>0</v>
      </c>
      <c r="O1441" s="2">
        <v>45666.534327743058</v>
      </c>
      <c r="P1441" s="2">
        <v>45670.414341979165</v>
      </c>
      <c r="Q1441" t="s">
        <v>301</v>
      </c>
      <c r="R1441" t="s">
        <v>543</v>
      </c>
      <c r="S1441" s="2"/>
      <c r="V1441" s="2">
        <v>45666.534327858797</v>
      </c>
      <c r="W1441" s="2">
        <v>45666.534327858797</v>
      </c>
      <c r="X1441" t="b">
        <v>0</v>
      </c>
      <c r="Y1441" t="s">
        <v>562</v>
      </c>
      <c r="Z1441" t="s">
        <v>1770</v>
      </c>
      <c r="AA1441" t="s">
        <v>2275</v>
      </c>
    </row>
    <row r="1442" spans="1:27" x14ac:dyDescent="0.3">
      <c r="A1442" t="s">
        <v>2121</v>
      </c>
      <c r="B1442" t="s">
        <v>670</v>
      </c>
      <c r="C1442" t="s">
        <v>541</v>
      </c>
      <c r="D1442" t="s">
        <v>542</v>
      </c>
      <c r="E1442" t="s">
        <v>732</v>
      </c>
      <c r="F1442" t="s">
        <v>733</v>
      </c>
      <c r="G1442" t="s">
        <v>1150</v>
      </c>
      <c r="H1442" t="s">
        <v>509</v>
      </c>
      <c r="J1442" s="2">
        <v>45471</v>
      </c>
      <c r="K1442" s="5">
        <v>202402</v>
      </c>
      <c r="M1442" t="b">
        <v>0</v>
      </c>
      <c r="N1442" t="b">
        <v>0</v>
      </c>
      <c r="O1442" s="2">
        <v>45666.534119479169</v>
      </c>
      <c r="P1442" s="2">
        <v>45670.414188506948</v>
      </c>
      <c r="Q1442" t="s">
        <v>301</v>
      </c>
      <c r="R1442" t="s">
        <v>543</v>
      </c>
      <c r="S1442" s="2"/>
      <c r="V1442" s="2">
        <v>45666.534119594908</v>
      </c>
      <c r="W1442" s="2">
        <v>45666.534119594908</v>
      </c>
      <c r="X1442" t="b">
        <v>0</v>
      </c>
      <c r="Y1442" t="s">
        <v>562</v>
      </c>
      <c r="Z1442" t="s">
        <v>1770</v>
      </c>
      <c r="AA1442" t="s">
        <v>2275</v>
      </c>
    </row>
    <row r="1443" spans="1:27" x14ac:dyDescent="0.3">
      <c r="A1443" t="s">
        <v>2120</v>
      </c>
      <c r="B1443" t="s">
        <v>670</v>
      </c>
      <c r="C1443" t="s">
        <v>541</v>
      </c>
      <c r="D1443" t="s">
        <v>542</v>
      </c>
      <c r="E1443" t="s">
        <v>732</v>
      </c>
      <c r="F1443" t="s">
        <v>733</v>
      </c>
      <c r="G1443" t="s">
        <v>1150</v>
      </c>
      <c r="H1443" t="s">
        <v>509</v>
      </c>
      <c r="J1443" s="2">
        <v>45380</v>
      </c>
      <c r="K1443" s="5">
        <v>202401</v>
      </c>
      <c r="M1443" t="b">
        <v>0</v>
      </c>
      <c r="N1443" t="b">
        <v>0</v>
      </c>
      <c r="O1443" s="2">
        <v>45666.534249456017</v>
      </c>
      <c r="P1443" s="2">
        <v>45670.414281793979</v>
      </c>
      <c r="Q1443" t="s">
        <v>301</v>
      </c>
      <c r="R1443" t="s">
        <v>543</v>
      </c>
      <c r="S1443" s="2"/>
      <c r="V1443" s="2">
        <v>45666.534249571756</v>
      </c>
      <c r="W1443" s="2">
        <v>45666.534249571756</v>
      </c>
      <c r="X1443" t="b">
        <v>0</v>
      </c>
      <c r="Y1443" t="s">
        <v>562</v>
      </c>
      <c r="Z1443" t="s">
        <v>1770</v>
      </c>
      <c r="AA1443" t="s">
        <v>2275</v>
      </c>
    </row>
    <row r="1444" spans="1:27" x14ac:dyDescent="0.3">
      <c r="A1444" t="s">
        <v>2117</v>
      </c>
      <c r="B1444" t="s">
        <v>670</v>
      </c>
      <c r="C1444" t="s">
        <v>541</v>
      </c>
      <c r="D1444" t="s">
        <v>542</v>
      </c>
      <c r="E1444" t="s">
        <v>2118</v>
      </c>
      <c r="F1444" t="s">
        <v>2119</v>
      </c>
      <c r="G1444" t="s">
        <v>1150</v>
      </c>
      <c r="H1444" t="s">
        <v>509</v>
      </c>
      <c r="J1444" s="2">
        <v>45471</v>
      </c>
      <c r="K1444" s="5">
        <v>202402</v>
      </c>
      <c r="M1444" t="b">
        <v>0</v>
      </c>
      <c r="N1444" t="b">
        <v>0</v>
      </c>
      <c r="O1444" s="2">
        <v>45666.534397766205</v>
      </c>
      <c r="P1444" s="2">
        <v>45670.414390706021</v>
      </c>
      <c r="Q1444" t="s">
        <v>301</v>
      </c>
      <c r="R1444" t="s">
        <v>543</v>
      </c>
      <c r="S1444" s="2"/>
      <c r="V1444" s="2">
        <v>45666.534397881944</v>
      </c>
      <c r="W1444" s="2">
        <v>45666.534397881944</v>
      </c>
      <c r="X1444" t="b">
        <v>0</v>
      </c>
      <c r="Y1444" t="s">
        <v>562</v>
      </c>
      <c r="Z1444" t="s">
        <v>1770</v>
      </c>
      <c r="AA1444" t="s">
        <v>2275</v>
      </c>
    </row>
    <row r="1445" spans="1:27" x14ac:dyDescent="0.3">
      <c r="A1445" t="s">
        <v>2076</v>
      </c>
      <c r="B1445" t="s">
        <v>670</v>
      </c>
      <c r="C1445" t="s">
        <v>541</v>
      </c>
      <c r="D1445" t="s">
        <v>542</v>
      </c>
      <c r="E1445" t="s">
        <v>2074</v>
      </c>
      <c r="F1445" t="s">
        <v>2075</v>
      </c>
      <c r="G1445" t="s">
        <v>414</v>
      </c>
      <c r="H1445" t="s">
        <v>509</v>
      </c>
      <c r="J1445" s="2">
        <v>45380</v>
      </c>
      <c r="K1445" s="5">
        <v>202401</v>
      </c>
      <c r="M1445" t="b">
        <v>0</v>
      </c>
      <c r="N1445" t="b">
        <v>0</v>
      </c>
      <c r="O1445" s="2">
        <v>45666.534275659724</v>
      </c>
      <c r="P1445" s="2">
        <v>45670.414302395831</v>
      </c>
      <c r="Q1445" t="s">
        <v>301</v>
      </c>
      <c r="R1445" t="s">
        <v>543</v>
      </c>
      <c r="S1445" s="2"/>
      <c r="V1445" s="2">
        <v>45666.534275775462</v>
      </c>
      <c r="W1445" s="2">
        <v>45666.534275775462</v>
      </c>
      <c r="X1445" t="b">
        <v>0</v>
      </c>
      <c r="Y1445" t="s">
        <v>562</v>
      </c>
      <c r="Z1445" t="s">
        <v>1770</v>
      </c>
      <c r="AA1445" t="s">
        <v>2275</v>
      </c>
    </row>
    <row r="1446" spans="1:27" x14ac:dyDescent="0.3">
      <c r="A1446" t="s">
        <v>2073</v>
      </c>
      <c r="B1446" t="s">
        <v>670</v>
      </c>
      <c r="C1446" t="s">
        <v>541</v>
      </c>
      <c r="D1446" t="s">
        <v>542</v>
      </c>
      <c r="E1446" t="s">
        <v>2074</v>
      </c>
      <c r="F1446" t="s">
        <v>2075</v>
      </c>
      <c r="G1446" t="s">
        <v>414</v>
      </c>
      <c r="H1446" t="s">
        <v>509</v>
      </c>
      <c r="J1446" s="2">
        <v>45471</v>
      </c>
      <c r="K1446" s="5">
        <v>202402</v>
      </c>
      <c r="M1446" t="b">
        <v>0</v>
      </c>
      <c r="N1446" t="b">
        <v>0</v>
      </c>
      <c r="O1446" s="2">
        <v>45666.534312152777</v>
      </c>
      <c r="P1446" s="2">
        <v>45670.414331215281</v>
      </c>
      <c r="Q1446" t="s">
        <v>301</v>
      </c>
      <c r="R1446" t="s">
        <v>543</v>
      </c>
      <c r="S1446" s="2"/>
      <c r="V1446" s="2">
        <v>45666.534312233794</v>
      </c>
      <c r="W1446" s="2">
        <v>45666.534312233794</v>
      </c>
      <c r="X1446" t="b">
        <v>0</v>
      </c>
      <c r="Y1446" t="s">
        <v>562</v>
      </c>
      <c r="Z1446" t="s">
        <v>1770</v>
      </c>
      <c r="AA1446" t="s">
        <v>2275</v>
      </c>
    </row>
    <row r="1447" spans="1:27" x14ac:dyDescent="0.3">
      <c r="A1447" t="s">
        <v>2080</v>
      </c>
      <c r="B1447" t="s">
        <v>670</v>
      </c>
      <c r="C1447" t="s">
        <v>541</v>
      </c>
      <c r="D1447" t="s">
        <v>542</v>
      </c>
      <c r="E1447" t="s">
        <v>2078</v>
      </c>
      <c r="F1447" t="s">
        <v>2079</v>
      </c>
      <c r="G1447" t="s">
        <v>414</v>
      </c>
      <c r="H1447" t="s">
        <v>509</v>
      </c>
      <c r="J1447" s="2">
        <v>45471</v>
      </c>
      <c r="K1447" s="5">
        <v>202402</v>
      </c>
      <c r="M1447" t="b">
        <v>0</v>
      </c>
      <c r="N1447" t="b">
        <v>0</v>
      </c>
      <c r="O1447" s="2">
        <v>45666.534572951387</v>
      </c>
      <c r="P1447" s="2">
        <v>45670.414517129633</v>
      </c>
      <c r="Q1447" t="s">
        <v>301</v>
      </c>
      <c r="R1447" t="s">
        <v>543</v>
      </c>
      <c r="S1447" s="2"/>
      <c r="V1447" s="2">
        <v>45666.534573067132</v>
      </c>
      <c r="W1447" s="2">
        <v>45666.534573067132</v>
      </c>
      <c r="X1447" t="b">
        <v>0</v>
      </c>
      <c r="Y1447" t="s">
        <v>562</v>
      </c>
      <c r="Z1447" t="s">
        <v>1770</v>
      </c>
      <c r="AA1447" t="s">
        <v>2275</v>
      </c>
    </row>
    <row r="1448" spans="1:27" x14ac:dyDescent="0.3">
      <c r="A1448" t="s">
        <v>2077</v>
      </c>
      <c r="B1448" t="s">
        <v>670</v>
      </c>
      <c r="C1448" t="s">
        <v>541</v>
      </c>
      <c r="D1448" t="s">
        <v>542</v>
      </c>
      <c r="E1448" t="s">
        <v>2078</v>
      </c>
      <c r="F1448" t="s">
        <v>2079</v>
      </c>
      <c r="G1448" t="s">
        <v>414</v>
      </c>
      <c r="H1448" t="s">
        <v>509</v>
      </c>
      <c r="J1448" s="2">
        <v>45380</v>
      </c>
      <c r="K1448" s="5">
        <v>202401</v>
      </c>
      <c r="M1448" t="b">
        <v>0</v>
      </c>
      <c r="N1448" t="b">
        <v>0</v>
      </c>
      <c r="O1448" s="2">
        <v>45666.534064201391</v>
      </c>
      <c r="P1448" s="2">
        <v>45670.414148148149</v>
      </c>
      <c r="Q1448" t="s">
        <v>301</v>
      </c>
      <c r="R1448" t="s">
        <v>543</v>
      </c>
      <c r="S1448" s="2"/>
      <c r="V1448" s="2">
        <v>45666.534064317129</v>
      </c>
      <c r="W1448" s="2">
        <v>45666.534064317129</v>
      </c>
      <c r="X1448" t="b">
        <v>0</v>
      </c>
      <c r="Y1448" t="s">
        <v>562</v>
      </c>
      <c r="Z1448" t="s">
        <v>1770</v>
      </c>
      <c r="AA1448" t="s">
        <v>2275</v>
      </c>
    </row>
    <row r="1449" spans="1:27" x14ac:dyDescent="0.3">
      <c r="A1449" t="s">
        <v>2069</v>
      </c>
      <c r="B1449" t="s">
        <v>670</v>
      </c>
      <c r="C1449" t="s">
        <v>541</v>
      </c>
      <c r="D1449" t="s">
        <v>542</v>
      </c>
      <c r="E1449" t="s">
        <v>779</v>
      </c>
      <c r="F1449" t="s">
        <v>780</v>
      </c>
      <c r="G1449" t="s">
        <v>1150</v>
      </c>
      <c r="H1449" t="s">
        <v>509</v>
      </c>
      <c r="J1449" s="2">
        <v>45471</v>
      </c>
      <c r="K1449" s="5">
        <v>202402</v>
      </c>
      <c r="M1449" t="b">
        <v>0</v>
      </c>
      <c r="N1449" t="b">
        <v>0</v>
      </c>
      <c r="O1449" s="2">
        <v>45666.534339386577</v>
      </c>
      <c r="P1449" s="2">
        <v>45670.702385335651</v>
      </c>
      <c r="Q1449" t="s">
        <v>301</v>
      </c>
      <c r="R1449" t="s">
        <v>543</v>
      </c>
      <c r="S1449" s="2"/>
      <c r="V1449" s="2">
        <v>45666.534339548612</v>
      </c>
      <c r="W1449" s="2">
        <v>45666.534339548612</v>
      </c>
      <c r="X1449" t="b">
        <v>0</v>
      </c>
      <c r="Y1449" t="s">
        <v>562</v>
      </c>
      <c r="Z1449" t="s">
        <v>1770</v>
      </c>
      <c r="AA1449" t="s">
        <v>2275</v>
      </c>
    </row>
    <row r="1450" spans="1:27" x14ac:dyDescent="0.3">
      <c r="A1450" t="s">
        <v>2116</v>
      </c>
      <c r="B1450" t="s">
        <v>670</v>
      </c>
      <c r="C1450" t="s">
        <v>541</v>
      </c>
      <c r="D1450" t="s">
        <v>542</v>
      </c>
      <c r="E1450" t="s">
        <v>665</v>
      </c>
      <c r="F1450" t="s">
        <v>666</v>
      </c>
      <c r="G1450" t="s">
        <v>1150</v>
      </c>
      <c r="H1450" t="s">
        <v>509</v>
      </c>
      <c r="J1450" s="2">
        <v>45380</v>
      </c>
      <c r="K1450" s="5">
        <v>202401</v>
      </c>
      <c r="M1450" t="b">
        <v>0</v>
      </c>
      <c r="N1450" t="b">
        <v>0</v>
      </c>
      <c r="O1450" s="2">
        <v>45669.522329050924</v>
      </c>
      <c r="P1450" s="2">
        <v>45670.414143206021</v>
      </c>
      <c r="Q1450" t="s">
        <v>301</v>
      </c>
      <c r="R1450" t="s">
        <v>543</v>
      </c>
      <c r="S1450" s="2"/>
      <c r="V1450" s="2">
        <v>45669.52232916667</v>
      </c>
      <c r="W1450" s="2">
        <v>45669.52232916667</v>
      </c>
      <c r="X1450" t="b">
        <v>0</v>
      </c>
      <c r="Y1450" t="s">
        <v>562</v>
      </c>
      <c r="Z1450" t="s">
        <v>1770</v>
      </c>
      <c r="AA1450" t="s">
        <v>2275</v>
      </c>
    </row>
    <row r="1451" spans="1:27" x14ac:dyDescent="0.3">
      <c r="A1451" t="s">
        <v>2109</v>
      </c>
      <c r="B1451" t="s">
        <v>670</v>
      </c>
      <c r="C1451" t="s">
        <v>541</v>
      </c>
      <c r="D1451" t="s">
        <v>542</v>
      </c>
      <c r="E1451" t="s">
        <v>763</v>
      </c>
      <c r="F1451" t="s">
        <v>764</v>
      </c>
      <c r="G1451" t="s">
        <v>1150</v>
      </c>
      <c r="H1451" t="s">
        <v>509</v>
      </c>
      <c r="J1451" s="2">
        <v>45471</v>
      </c>
      <c r="K1451" s="5">
        <v>202402</v>
      </c>
      <c r="M1451" t="b">
        <v>0</v>
      </c>
      <c r="N1451" t="b">
        <v>0</v>
      </c>
      <c r="O1451" s="2">
        <v>45666.534442939817</v>
      </c>
      <c r="P1451" s="2">
        <v>45670.414426157404</v>
      </c>
      <c r="Q1451" t="s">
        <v>301</v>
      </c>
      <c r="R1451" t="s">
        <v>543</v>
      </c>
      <c r="S1451" s="2"/>
      <c r="V1451" s="2">
        <v>45666.534443055556</v>
      </c>
      <c r="W1451" s="2">
        <v>45666.534443055556</v>
      </c>
      <c r="X1451" t="b">
        <v>0</v>
      </c>
      <c r="Y1451" t="s">
        <v>562</v>
      </c>
      <c r="Z1451" t="s">
        <v>1770</v>
      </c>
      <c r="AA1451" t="s">
        <v>2275</v>
      </c>
    </row>
    <row r="1452" spans="1:27" x14ac:dyDescent="0.3">
      <c r="A1452" t="s">
        <v>2110</v>
      </c>
      <c r="B1452" t="s">
        <v>670</v>
      </c>
      <c r="C1452" t="s">
        <v>541</v>
      </c>
      <c r="D1452" t="s">
        <v>542</v>
      </c>
      <c r="E1452" t="s">
        <v>763</v>
      </c>
      <c r="F1452" t="s">
        <v>764</v>
      </c>
      <c r="G1452" t="s">
        <v>1150</v>
      </c>
      <c r="H1452" t="s">
        <v>509</v>
      </c>
      <c r="J1452" s="2">
        <v>45380</v>
      </c>
      <c r="K1452" s="5">
        <v>202401</v>
      </c>
      <c r="M1452" t="b">
        <v>0</v>
      </c>
      <c r="N1452" t="b">
        <v>0</v>
      </c>
      <c r="O1452" s="2">
        <v>45666.53449795139</v>
      </c>
      <c r="P1452" s="2">
        <v>45670.414465856484</v>
      </c>
      <c r="Q1452" t="s">
        <v>301</v>
      </c>
      <c r="R1452" t="s">
        <v>543</v>
      </c>
      <c r="S1452" s="2"/>
      <c r="V1452" s="2">
        <v>45666.534498113426</v>
      </c>
      <c r="W1452" s="2">
        <v>45666.534498113426</v>
      </c>
      <c r="X1452" t="b">
        <v>0</v>
      </c>
      <c r="Y1452" t="s">
        <v>562</v>
      </c>
      <c r="Z1452" t="s">
        <v>1770</v>
      </c>
      <c r="AA1452" t="s">
        <v>2275</v>
      </c>
    </row>
    <row r="1453" spans="1:27" x14ac:dyDescent="0.3">
      <c r="A1453" t="s">
        <v>2112</v>
      </c>
      <c r="B1453" t="s">
        <v>670</v>
      </c>
      <c r="C1453" t="s">
        <v>541</v>
      </c>
      <c r="D1453" t="s">
        <v>542</v>
      </c>
      <c r="E1453" t="s">
        <v>735</v>
      </c>
      <c r="F1453" t="s">
        <v>736</v>
      </c>
      <c r="G1453" t="s">
        <v>1150</v>
      </c>
      <c r="H1453" t="s">
        <v>509</v>
      </c>
      <c r="J1453" s="2">
        <v>45380</v>
      </c>
      <c r="K1453" s="5">
        <v>202401</v>
      </c>
      <c r="M1453" t="b">
        <v>0</v>
      </c>
      <c r="N1453" t="b">
        <v>0</v>
      </c>
      <c r="O1453" s="2">
        <v>45666.534419872682</v>
      </c>
      <c r="P1453" s="2">
        <v>45670.41440883102</v>
      </c>
      <c r="Q1453" t="s">
        <v>301</v>
      </c>
      <c r="R1453" t="s">
        <v>543</v>
      </c>
      <c r="S1453" s="2"/>
      <c r="V1453" s="2">
        <v>45666.534419988428</v>
      </c>
      <c r="W1453" s="2">
        <v>45666.534419988428</v>
      </c>
      <c r="X1453" t="b">
        <v>0</v>
      </c>
      <c r="Y1453" t="s">
        <v>562</v>
      </c>
      <c r="Z1453" t="s">
        <v>1770</v>
      </c>
      <c r="AA1453" t="s">
        <v>2275</v>
      </c>
    </row>
    <row r="1454" spans="1:27" x14ac:dyDescent="0.3">
      <c r="A1454" t="s">
        <v>2111</v>
      </c>
      <c r="B1454" t="s">
        <v>670</v>
      </c>
      <c r="C1454" t="s">
        <v>541</v>
      </c>
      <c r="D1454" t="s">
        <v>542</v>
      </c>
      <c r="E1454" t="s">
        <v>735</v>
      </c>
      <c r="F1454" t="s">
        <v>736</v>
      </c>
      <c r="G1454" t="s">
        <v>1150</v>
      </c>
      <c r="H1454" t="s">
        <v>509</v>
      </c>
      <c r="J1454" s="2">
        <v>45471</v>
      </c>
      <c r="K1454" s="5">
        <v>202402</v>
      </c>
      <c r="M1454" t="b">
        <v>0</v>
      </c>
      <c r="N1454" t="b">
        <v>0</v>
      </c>
      <c r="O1454" s="2">
        <v>45666.534455057874</v>
      </c>
      <c r="P1454" s="2">
        <v>45670.414434456019</v>
      </c>
      <c r="Q1454" t="s">
        <v>301</v>
      </c>
      <c r="R1454" t="s">
        <v>543</v>
      </c>
      <c r="S1454" s="2"/>
      <c r="V1454" s="2">
        <v>45666.534455127316</v>
      </c>
      <c r="W1454" s="2">
        <v>45666.534455127316</v>
      </c>
      <c r="X1454" t="b">
        <v>0</v>
      </c>
      <c r="Y1454" t="s">
        <v>562</v>
      </c>
      <c r="Z1454" t="s">
        <v>1770</v>
      </c>
      <c r="AA1454" t="s">
        <v>2275</v>
      </c>
    </row>
    <row r="1455" spans="1:27" x14ac:dyDescent="0.3">
      <c r="A1455" t="s">
        <v>2113</v>
      </c>
      <c r="B1455" t="s">
        <v>670</v>
      </c>
      <c r="C1455" t="s">
        <v>541</v>
      </c>
      <c r="D1455" t="s">
        <v>542</v>
      </c>
      <c r="E1455" t="s">
        <v>741</v>
      </c>
      <c r="F1455" t="s">
        <v>742</v>
      </c>
      <c r="G1455" t="s">
        <v>1150</v>
      </c>
      <c r="H1455" t="s">
        <v>509</v>
      </c>
      <c r="J1455" s="2">
        <v>45471</v>
      </c>
      <c r="K1455" s="5">
        <v>202402</v>
      </c>
      <c r="M1455" t="b">
        <v>0</v>
      </c>
      <c r="N1455" t="b">
        <v>0</v>
      </c>
      <c r="O1455" s="2">
        <v>45666.534099849538</v>
      </c>
      <c r="P1455" s="2">
        <v>45670.414173113422</v>
      </c>
      <c r="Q1455" t="s">
        <v>301</v>
      </c>
      <c r="R1455" t="s">
        <v>543</v>
      </c>
      <c r="S1455" s="2"/>
      <c r="V1455" s="2">
        <v>45666.534099965276</v>
      </c>
      <c r="W1455" s="2">
        <v>45666.534099965276</v>
      </c>
      <c r="X1455" t="b">
        <v>0</v>
      </c>
      <c r="Y1455" t="s">
        <v>562</v>
      </c>
      <c r="Z1455" t="s">
        <v>1770</v>
      </c>
      <c r="AA1455" t="s">
        <v>2275</v>
      </c>
    </row>
    <row r="1456" spans="1:27" x14ac:dyDescent="0.3">
      <c r="A1456" t="s">
        <v>2114</v>
      </c>
      <c r="B1456" t="s">
        <v>670</v>
      </c>
      <c r="C1456" t="s">
        <v>541</v>
      </c>
      <c r="D1456" t="s">
        <v>542</v>
      </c>
      <c r="E1456" t="s">
        <v>741</v>
      </c>
      <c r="F1456" t="s">
        <v>742</v>
      </c>
      <c r="G1456" t="s">
        <v>1150</v>
      </c>
      <c r="H1456" t="s">
        <v>509</v>
      </c>
      <c r="J1456" s="2">
        <v>45380</v>
      </c>
      <c r="K1456" s="5">
        <v>202401</v>
      </c>
      <c r="M1456" t="b">
        <v>0</v>
      </c>
      <c r="N1456" t="b">
        <v>0</v>
      </c>
      <c r="O1456" s="2">
        <v>45666.534508449076</v>
      </c>
      <c r="P1456" s="2">
        <v>45670.414472337965</v>
      </c>
      <c r="Q1456" t="s">
        <v>301</v>
      </c>
      <c r="R1456" t="s">
        <v>543</v>
      </c>
      <c r="S1456" s="2"/>
      <c r="V1456" s="2">
        <v>45666.534508564815</v>
      </c>
      <c r="W1456" s="2">
        <v>45666.534508564815</v>
      </c>
      <c r="X1456" t="b">
        <v>0</v>
      </c>
      <c r="Y1456" t="s">
        <v>562</v>
      </c>
      <c r="Z1456" t="s">
        <v>1770</v>
      </c>
      <c r="AA1456" t="s">
        <v>2275</v>
      </c>
    </row>
    <row r="1457" spans="1:27" x14ac:dyDescent="0.3">
      <c r="A1457" t="s">
        <v>2089</v>
      </c>
      <c r="B1457" t="s">
        <v>670</v>
      </c>
      <c r="C1457" t="s">
        <v>541</v>
      </c>
      <c r="D1457" t="s">
        <v>542</v>
      </c>
      <c r="E1457" t="s">
        <v>2090</v>
      </c>
      <c r="F1457" t="s">
        <v>2091</v>
      </c>
      <c r="G1457" t="s">
        <v>11</v>
      </c>
      <c r="H1457" t="s">
        <v>509</v>
      </c>
      <c r="J1457" s="2">
        <v>45380</v>
      </c>
      <c r="K1457" s="5">
        <v>202401</v>
      </c>
      <c r="M1457" t="b">
        <v>0</v>
      </c>
      <c r="N1457" t="b">
        <v>0</v>
      </c>
      <c r="O1457" s="2">
        <v>45666.534302118052</v>
      </c>
      <c r="P1457" s="2">
        <v>45670.414324108795</v>
      </c>
      <c r="Q1457" t="s">
        <v>301</v>
      </c>
      <c r="R1457" t="s">
        <v>543</v>
      </c>
      <c r="S1457" s="2"/>
      <c r="V1457" s="2">
        <v>45666.534302199078</v>
      </c>
      <c r="W1457" s="2">
        <v>45666.534302199078</v>
      </c>
      <c r="X1457" t="b">
        <v>0</v>
      </c>
      <c r="Y1457" t="s">
        <v>562</v>
      </c>
      <c r="Z1457" t="s">
        <v>1770</v>
      </c>
      <c r="AA1457" t="s">
        <v>2275</v>
      </c>
    </row>
    <row r="1458" spans="1:27" x14ac:dyDescent="0.3">
      <c r="A1458" t="s">
        <v>2092</v>
      </c>
      <c r="B1458" t="s">
        <v>670</v>
      </c>
      <c r="C1458" t="s">
        <v>541</v>
      </c>
      <c r="D1458" t="s">
        <v>542</v>
      </c>
      <c r="E1458" t="s">
        <v>2090</v>
      </c>
      <c r="F1458" t="s">
        <v>2091</v>
      </c>
      <c r="G1458" t="s">
        <v>11</v>
      </c>
      <c r="H1458" t="s">
        <v>509</v>
      </c>
      <c r="J1458" s="2">
        <v>45471</v>
      </c>
      <c r="K1458" s="5">
        <v>202402</v>
      </c>
      <c r="M1458" t="b">
        <v>0</v>
      </c>
      <c r="N1458" t="b">
        <v>0</v>
      </c>
      <c r="O1458" s="2">
        <v>45666.534501388887</v>
      </c>
      <c r="P1458" s="2">
        <v>45670.414467939816</v>
      </c>
      <c r="Q1458" t="s">
        <v>301</v>
      </c>
      <c r="R1458" t="s">
        <v>543</v>
      </c>
      <c r="S1458" s="2"/>
      <c r="V1458" s="2">
        <v>45666.534501504633</v>
      </c>
      <c r="W1458" s="2">
        <v>45666.534501504633</v>
      </c>
      <c r="X1458" t="b">
        <v>0</v>
      </c>
      <c r="Y1458" t="s">
        <v>562</v>
      </c>
      <c r="Z1458" t="s">
        <v>1770</v>
      </c>
      <c r="AA1458" t="s">
        <v>2275</v>
      </c>
    </row>
    <row r="1459" spans="1:27" x14ac:dyDescent="0.3">
      <c r="A1459" t="s">
        <v>2092</v>
      </c>
      <c r="B1459" t="s">
        <v>670</v>
      </c>
      <c r="C1459" t="s">
        <v>541</v>
      </c>
      <c r="D1459" t="s">
        <v>542</v>
      </c>
      <c r="E1459" t="s">
        <v>2090</v>
      </c>
      <c r="F1459" t="s">
        <v>2091</v>
      </c>
      <c r="G1459" t="s">
        <v>11</v>
      </c>
      <c r="H1459" t="s">
        <v>509</v>
      </c>
      <c r="J1459" s="2">
        <v>45471</v>
      </c>
      <c r="K1459" s="5">
        <v>202402</v>
      </c>
      <c r="M1459" t="b">
        <v>0</v>
      </c>
      <c r="N1459" t="b">
        <v>0</v>
      </c>
      <c r="O1459" s="2">
        <v>45666.534501388887</v>
      </c>
      <c r="P1459" s="2">
        <v>45670.414467939816</v>
      </c>
      <c r="Q1459" t="s">
        <v>301</v>
      </c>
      <c r="R1459" t="s">
        <v>543</v>
      </c>
      <c r="S1459" s="2"/>
      <c r="V1459" s="2">
        <v>45666.534501539354</v>
      </c>
      <c r="W1459" s="2">
        <v>45666.534501539354</v>
      </c>
      <c r="X1459" t="b">
        <v>0</v>
      </c>
      <c r="Y1459" t="s">
        <v>563</v>
      </c>
      <c r="Z1459" t="s">
        <v>1771</v>
      </c>
      <c r="AA1459" t="s">
        <v>2</v>
      </c>
    </row>
    <row r="1460" spans="1:27" x14ac:dyDescent="0.3">
      <c r="A1460" t="s">
        <v>2099</v>
      </c>
      <c r="B1460" t="s">
        <v>670</v>
      </c>
      <c r="C1460" t="s">
        <v>541</v>
      </c>
      <c r="D1460" t="s">
        <v>542</v>
      </c>
      <c r="E1460" t="s">
        <v>2100</v>
      </c>
      <c r="F1460" t="s">
        <v>2101</v>
      </c>
      <c r="G1460" t="s">
        <v>1150</v>
      </c>
      <c r="H1460" t="s">
        <v>509</v>
      </c>
      <c r="J1460" s="2">
        <v>45380</v>
      </c>
      <c r="K1460" s="5">
        <v>202401</v>
      </c>
      <c r="M1460" t="b">
        <v>0</v>
      </c>
      <c r="N1460" t="b">
        <v>0</v>
      </c>
      <c r="O1460" s="2">
        <v>45666.534023692133</v>
      </c>
      <c r="P1460" s="2">
        <v>45670.41411484954</v>
      </c>
      <c r="Q1460" t="s">
        <v>301</v>
      </c>
      <c r="R1460" t="s">
        <v>543</v>
      </c>
      <c r="S1460" s="2"/>
      <c r="V1460" s="2">
        <v>45666.534023842592</v>
      </c>
      <c r="W1460" s="2">
        <v>45666.534023842592</v>
      </c>
      <c r="X1460" t="b">
        <v>0</v>
      </c>
      <c r="Y1460" t="s">
        <v>563</v>
      </c>
      <c r="Z1460" t="s">
        <v>1771</v>
      </c>
      <c r="AA1460" t="s">
        <v>2</v>
      </c>
    </row>
    <row r="1461" spans="1:27" x14ac:dyDescent="0.3">
      <c r="A1461" t="s">
        <v>2089</v>
      </c>
      <c r="B1461" t="s">
        <v>670</v>
      </c>
      <c r="C1461" t="s">
        <v>541</v>
      </c>
      <c r="D1461" t="s">
        <v>542</v>
      </c>
      <c r="E1461" t="s">
        <v>2090</v>
      </c>
      <c r="F1461" t="s">
        <v>2091</v>
      </c>
      <c r="G1461" t="s">
        <v>11</v>
      </c>
      <c r="H1461" t="s">
        <v>509</v>
      </c>
      <c r="J1461" s="2">
        <v>45380</v>
      </c>
      <c r="K1461" s="5">
        <v>202401</v>
      </c>
      <c r="M1461" t="b">
        <v>0</v>
      </c>
      <c r="N1461" t="b">
        <v>0</v>
      </c>
      <c r="O1461" s="2">
        <v>45666.534302118052</v>
      </c>
      <c r="P1461" s="2">
        <v>45670.414324108795</v>
      </c>
      <c r="Q1461" t="s">
        <v>301</v>
      </c>
      <c r="R1461" t="s">
        <v>543</v>
      </c>
      <c r="S1461" s="2"/>
      <c r="V1461" s="2">
        <v>45666.534302280095</v>
      </c>
      <c r="W1461" s="2">
        <v>45666.534302280095</v>
      </c>
      <c r="X1461" t="b">
        <v>0</v>
      </c>
      <c r="Y1461" t="s">
        <v>563</v>
      </c>
      <c r="Z1461" t="s">
        <v>1771</v>
      </c>
      <c r="AA1461" t="s">
        <v>2</v>
      </c>
    </row>
    <row r="1462" spans="1:27" x14ac:dyDescent="0.3">
      <c r="A1462" t="s">
        <v>2088</v>
      </c>
      <c r="B1462" t="s">
        <v>670</v>
      </c>
      <c r="C1462" t="s">
        <v>541</v>
      </c>
      <c r="D1462" t="s">
        <v>542</v>
      </c>
      <c r="E1462" t="s">
        <v>2086</v>
      </c>
      <c r="F1462" t="s">
        <v>2087</v>
      </c>
      <c r="G1462" t="s">
        <v>11</v>
      </c>
      <c r="H1462" t="s">
        <v>509</v>
      </c>
      <c r="J1462" s="2">
        <v>45380</v>
      </c>
      <c r="K1462" s="5">
        <v>202401</v>
      </c>
      <c r="M1462" t="b">
        <v>0</v>
      </c>
      <c r="N1462" t="b">
        <v>0</v>
      </c>
      <c r="O1462" s="2">
        <v>45666.534379247685</v>
      </c>
      <c r="P1462" s="2">
        <v>45670.414376238426</v>
      </c>
      <c r="Q1462" t="s">
        <v>301</v>
      </c>
      <c r="R1462" t="s">
        <v>543</v>
      </c>
      <c r="S1462" s="2"/>
      <c r="V1462" s="2">
        <v>45666.53437947917</v>
      </c>
      <c r="W1462" s="2">
        <v>45666.53437947917</v>
      </c>
      <c r="X1462" t="b">
        <v>0</v>
      </c>
      <c r="Y1462" t="s">
        <v>563</v>
      </c>
      <c r="Z1462" t="s">
        <v>1771</v>
      </c>
      <c r="AA1462" t="s">
        <v>2</v>
      </c>
    </row>
    <row r="1463" spans="1:27" x14ac:dyDescent="0.3">
      <c r="A1463" t="s">
        <v>2085</v>
      </c>
      <c r="B1463" t="s">
        <v>670</v>
      </c>
      <c r="C1463" t="s">
        <v>541</v>
      </c>
      <c r="D1463" t="s">
        <v>542</v>
      </c>
      <c r="E1463" t="s">
        <v>2086</v>
      </c>
      <c r="F1463" t="s">
        <v>2087</v>
      </c>
      <c r="G1463" t="s">
        <v>11</v>
      </c>
      <c r="H1463" t="s">
        <v>509</v>
      </c>
      <c r="J1463" s="2">
        <v>45471</v>
      </c>
      <c r="K1463" s="5">
        <v>202402</v>
      </c>
      <c r="M1463" t="b">
        <v>0</v>
      </c>
      <c r="N1463" t="b">
        <v>0</v>
      </c>
      <c r="O1463" s="2">
        <v>45666.534394131944</v>
      </c>
      <c r="P1463" s="2">
        <v>45670.414388425925</v>
      </c>
      <c r="Q1463" t="s">
        <v>301</v>
      </c>
      <c r="R1463" t="s">
        <v>543</v>
      </c>
      <c r="S1463" s="2"/>
      <c r="V1463" s="2">
        <v>45666.534394328701</v>
      </c>
      <c r="W1463" s="2">
        <v>45666.534394328701</v>
      </c>
      <c r="X1463" t="b">
        <v>0</v>
      </c>
      <c r="Y1463" t="s">
        <v>563</v>
      </c>
      <c r="Z1463" t="s">
        <v>1771</v>
      </c>
      <c r="AA1463" t="s">
        <v>2</v>
      </c>
    </row>
    <row r="1464" spans="1:27" x14ac:dyDescent="0.3">
      <c r="A1464" t="s">
        <v>2082</v>
      </c>
      <c r="B1464" t="s">
        <v>670</v>
      </c>
      <c r="C1464" t="s">
        <v>541</v>
      </c>
      <c r="D1464" t="s">
        <v>542</v>
      </c>
      <c r="E1464" t="s">
        <v>2083</v>
      </c>
      <c r="F1464" t="s">
        <v>2084</v>
      </c>
      <c r="G1464" t="s">
        <v>11</v>
      </c>
      <c r="H1464" t="s">
        <v>509</v>
      </c>
      <c r="J1464" s="2">
        <v>45471</v>
      </c>
      <c r="K1464" s="5">
        <v>202402</v>
      </c>
      <c r="M1464" t="b">
        <v>0</v>
      </c>
      <c r="N1464" t="b">
        <v>0</v>
      </c>
      <c r="O1464" s="2">
        <v>45669.52249988426</v>
      </c>
      <c r="P1464" s="2">
        <v>45670.414279548611</v>
      </c>
      <c r="Q1464" t="s">
        <v>301</v>
      </c>
      <c r="R1464" t="s">
        <v>543</v>
      </c>
      <c r="S1464" s="2"/>
      <c r="V1464" s="2">
        <v>45669.522500115738</v>
      </c>
      <c r="W1464" s="2">
        <v>45669.522500115738</v>
      </c>
      <c r="X1464" t="b">
        <v>0</v>
      </c>
      <c r="Y1464" t="s">
        <v>563</v>
      </c>
      <c r="Z1464" t="s">
        <v>1771</v>
      </c>
      <c r="AA1464" t="s">
        <v>2</v>
      </c>
    </row>
    <row r="1465" spans="1:27" x14ac:dyDescent="0.3">
      <c r="A1465" t="s">
        <v>2102</v>
      </c>
      <c r="B1465" t="s">
        <v>670</v>
      </c>
      <c r="C1465" t="s">
        <v>541</v>
      </c>
      <c r="D1465" t="s">
        <v>542</v>
      </c>
      <c r="E1465" t="s">
        <v>2103</v>
      </c>
      <c r="F1465" t="s">
        <v>2104</v>
      </c>
      <c r="G1465" t="s">
        <v>11</v>
      </c>
      <c r="H1465" t="s">
        <v>509</v>
      </c>
      <c r="J1465" s="2">
        <v>45471</v>
      </c>
      <c r="K1465" s="5">
        <v>202402</v>
      </c>
      <c r="M1465" t="b">
        <v>0</v>
      </c>
      <c r="N1465" t="b">
        <v>0</v>
      </c>
      <c r="O1465" s="2">
        <v>45666.534559178239</v>
      </c>
      <c r="P1465" s="2">
        <v>45670.414508182868</v>
      </c>
      <c r="Q1465" t="s">
        <v>301</v>
      </c>
      <c r="R1465" t="s">
        <v>543</v>
      </c>
      <c r="S1465" s="2"/>
      <c r="V1465" s="2">
        <v>45666.534559340274</v>
      </c>
      <c r="W1465" s="2">
        <v>45666.534559340274</v>
      </c>
      <c r="X1465" t="b">
        <v>0</v>
      </c>
      <c r="Y1465" t="s">
        <v>563</v>
      </c>
      <c r="Z1465" t="s">
        <v>1771</v>
      </c>
      <c r="AA1465" t="s">
        <v>2</v>
      </c>
    </row>
    <row r="1466" spans="1:27" x14ac:dyDescent="0.3">
      <c r="A1466" t="s">
        <v>2081</v>
      </c>
      <c r="B1466" t="s">
        <v>670</v>
      </c>
      <c r="C1466" t="s">
        <v>541</v>
      </c>
      <c r="D1466" t="s">
        <v>542</v>
      </c>
      <c r="E1466" t="s">
        <v>743</v>
      </c>
      <c r="F1466" t="s">
        <v>744</v>
      </c>
      <c r="G1466" t="s">
        <v>11</v>
      </c>
      <c r="H1466" t="s">
        <v>509</v>
      </c>
      <c r="J1466" s="2">
        <v>45380</v>
      </c>
      <c r="K1466" s="5">
        <v>202401</v>
      </c>
      <c r="M1466" t="b">
        <v>0</v>
      </c>
      <c r="N1466" t="b">
        <v>0</v>
      </c>
      <c r="O1466" s="2">
        <v>45669.522449270837</v>
      </c>
      <c r="P1466" s="2">
        <v>45670.41424140046</v>
      </c>
      <c r="Q1466" t="s">
        <v>301</v>
      </c>
      <c r="R1466" t="s">
        <v>543</v>
      </c>
      <c r="S1466" s="2"/>
      <c r="V1466" s="2">
        <v>45669.522449421296</v>
      </c>
      <c r="W1466" s="2">
        <v>45669.522449421296</v>
      </c>
      <c r="X1466" t="b">
        <v>0</v>
      </c>
      <c r="Y1466" t="s">
        <v>563</v>
      </c>
      <c r="Z1466" t="s">
        <v>1771</v>
      </c>
      <c r="AA1466" t="s">
        <v>2</v>
      </c>
    </row>
    <row r="1467" spans="1:27" x14ac:dyDescent="0.3">
      <c r="A1467" t="s">
        <v>2114</v>
      </c>
      <c r="B1467" t="s">
        <v>670</v>
      </c>
      <c r="C1467" t="s">
        <v>541</v>
      </c>
      <c r="D1467" t="s">
        <v>542</v>
      </c>
      <c r="E1467" t="s">
        <v>741</v>
      </c>
      <c r="F1467" t="s">
        <v>742</v>
      </c>
      <c r="G1467" t="s">
        <v>1150</v>
      </c>
      <c r="H1467" t="s">
        <v>509</v>
      </c>
      <c r="J1467" s="2">
        <v>45380</v>
      </c>
      <c r="K1467" s="5">
        <v>202401</v>
      </c>
      <c r="M1467" t="b">
        <v>0</v>
      </c>
      <c r="N1467" t="b">
        <v>0</v>
      </c>
      <c r="O1467" s="2">
        <v>45666.534508449076</v>
      </c>
      <c r="P1467" s="2">
        <v>45670.414472337965</v>
      </c>
      <c r="Q1467" t="s">
        <v>301</v>
      </c>
      <c r="R1467" t="s">
        <v>543</v>
      </c>
      <c r="S1467" s="2"/>
      <c r="V1467" s="2">
        <v>45666.534508645833</v>
      </c>
      <c r="W1467" s="2">
        <v>45666.534508645833</v>
      </c>
      <c r="X1467" t="b">
        <v>0</v>
      </c>
      <c r="Y1467" t="s">
        <v>563</v>
      </c>
      <c r="Z1467" t="s">
        <v>1771</v>
      </c>
      <c r="AA1467" t="s">
        <v>2</v>
      </c>
    </row>
    <row r="1468" spans="1:27" x14ac:dyDescent="0.3">
      <c r="A1468" t="s">
        <v>2113</v>
      </c>
      <c r="B1468" t="s">
        <v>670</v>
      </c>
      <c r="C1468" t="s">
        <v>541</v>
      </c>
      <c r="D1468" t="s">
        <v>542</v>
      </c>
      <c r="E1468" t="s">
        <v>741</v>
      </c>
      <c r="F1468" t="s">
        <v>742</v>
      </c>
      <c r="G1468" t="s">
        <v>1150</v>
      </c>
      <c r="H1468" t="s">
        <v>509</v>
      </c>
      <c r="J1468" s="2">
        <v>45471</v>
      </c>
      <c r="K1468" s="5">
        <v>202402</v>
      </c>
      <c r="M1468" t="b">
        <v>0</v>
      </c>
      <c r="N1468" t="b">
        <v>0</v>
      </c>
      <c r="O1468" s="2">
        <v>45666.534099849538</v>
      </c>
      <c r="P1468" s="2">
        <v>45670.414173113422</v>
      </c>
      <c r="Q1468" t="s">
        <v>301</v>
      </c>
      <c r="R1468" t="s">
        <v>543</v>
      </c>
      <c r="S1468" s="2"/>
      <c r="V1468" s="2">
        <v>45666.534099999997</v>
      </c>
      <c r="W1468" s="2">
        <v>45666.534099999997</v>
      </c>
      <c r="X1468" t="b">
        <v>0</v>
      </c>
      <c r="Y1468" t="s">
        <v>563</v>
      </c>
      <c r="Z1468" t="s">
        <v>1771</v>
      </c>
      <c r="AA1468" t="s">
        <v>2</v>
      </c>
    </row>
    <row r="1469" spans="1:27" x14ac:dyDescent="0.3">
      <c r="A1469" t="s">
        <v>2111</v>
      </c>
      <c r="B1469" t="s">
        <v>670</v>
      </c>
      <c r="C1469" t="s">
        <v>541</v>
      </c>
      <c r="D1469" t="s">
        <v>542</v>
      </c>
      <c r="E1469" t="s">
        <v>735</v>
      </c>
      <c r="F1469" t="s">
        <v>736</v>
      </c>
      <c r="G1469" t="s">
        <v>1150</v>
      </c>
      <c r="H1469" t="s">
        <v>509</v>
      </c>
      <c r="J1469" s="2">
        <v>45471</v>
      </c>
      <c r="K1469" s="5">
        <v>202402</v>
      </c>
      <c r="M1469" t="b">
        <v>0</v>
      </c>
      <c r="N1469" t="b">
        <v>0</v>
      </c>
      <c r="O1469" s="2">
        <v>45666.534455057874</v>
      </c>
      <c r="P1469" s="2">
        <v>45670.414434456019</v>
      </c>
      <c r="Q1469" t="s">
        <v>301</v>
      </c>
      <c r="R1469" t="s">
        <v>543</v>
      </c>
      <c r="S1469" s="2"/>
      <c r="V1469" s="2">
        <v>45666.534455173613</v>
      </c>
      <c r="W1469" s="2">
        <v>45666.534455173613</v>
      </c>
      <c r="X1469" t="b">
        <v>0</v>
      </c>
      <c r="Y1469" t="s">
        <v>563</v>
      </c>
      <c r="Z1469" t="s">
        <v>1771</v>
      </c>
      <c r="AA1469" t="s">
        <v>2</v>
      </c>
    </row>
    <row r="1470" spans="1:27" x14ac:dyDescent="0.3">
      <c r="A1470" t="s">
        <v>2112</v>
      </c>
      <c r="B1470" t="s">
        <v>670</v>
      </c>
      <c r="C1470" t="s">
        <v>541</v>
      </c>
      <c r="D1470" t="s">
        <v>542</v>
      </c>
      <c r="E1470" t="s">
        <v>735</v>
      </c>
      <c r="F1470" t="s">
        <v>736</v>
      </c>
      <c r="G1470" t="s">
        <v>1150</v>
      </c>
      <c r="H1470" t="s">
        <v>509</v>
      </c>
      <c r="J1470" s="2">
        <v>45380</v>
      </c>
      <c r="K1470" s="5">
        <v>202401</v>
      </c>
      <c r="M1470" t="b">
        <v>0</v>
      </c>
      <c r="N1470" t="b">
        <v>0</v>
      </c>
      <c r="O1470" s="2">
        <v>45666.534419872682</v>
      </c>
      <c r="P1470" s="2">
        <v>45670.41440883102</v>
      </c>
      <c r="Q1470" t="s">
        <v>301</v>
      </c>
      <c r="R1470" t="s">
        <v>543</v>
      </c>
      <c r="S1470" s="2"/>
      <c r="V1470" s="2">
        <v>45666.534420023148</v>
      </c>
      <c r="W1470" s="2">
        <v>45666.534420023148</v>
      </c>
      <c r="X1470" t="b">
        <v>0</v>
      </c>
      <c r="Y1470" t="s">
        <v>563</v>
      </c>
      <c r="Z1470" t="s">
        <v>1771</v>
      </c>
      <c r="AA1470" t="s">
        <v>2</v>
      </c>
    </row>
    <row r="1471" spans="1:27" x14ac:dyDescent="0.3">
      <c r="A1471" t="s">
        <v>2110</v>
      </c>
      <c r="B1471" t="s">
        <v>670</v>
      </c>
      <c r="C1471" t="s">
        <v>541</v>
      </c>
      <c r="D1471" t="s">
        <v>542</v>
      </c>
      <c r="E1471" t="s">
        <v>763</v>
      </c>
      <c r="F1471" t="s">
        <v>764</v>
      </c>
      <c r="G1471" t="s">
        <v>1150</v>
      </c>
      <c r="H1471" t="s">
        <v>509</v>
      </c>
      <c r="J1471" s="2">
        <v>45380</v>
      </c>
      <c r="K1471" s="5">
        <v>202401</v>
      </c>
      <c r="M1471" t="b">
        <v>0</v>
      </c>
      <c r="N1471" t="b">
        <v>0</v>
      </c>
      <c r="O1471" s="2">
        <v>45666.53449795139</v>
      </c>
      <c r="P1471" s="2">
        <v>45670.414465856484</v>
      </c>
      <c r="Q1471" t="s">
        <v>301</v>
      </c>
      <c r="R1471" t="s">
        <v>543</v>
      </c>
      <c r="S1471" s="2"/>
      <c r="V1471" s="2">
        <v>45666.534498113426</v>
      </c>
      <c r="W1471" s="2">
        <v>45666.534498113426</v>
      </c>
      <c r="X1471" t="b">
        <v>0</v>
      </c>
      <c r="Y1471" t="s">
        <v>563</v>
      </c>
      <c r="Z1471" t="s">
        <v>1771</v>
      </c>
      <c r="AA1471" t="s">
        <v>2</v>
      </c>
    </row>
    <row r="1472" spans="1:27" x14ac:dyDescent="0.3">
      <c r="A1472" t="s">
        <v>2109</v>
      </c>
      <c r="B1472" t="s">
        <v>670</v>
      </c>
      <c r="C1472" t="s">
        <v>541</v>
      </c>
      <c r="D1472" t="s">
        <v>542</v>
      </c>
      <c r="E1472" t="s">
        <v>763</v>
      </c>
      <c r="F1472" t="s">
        <v>764</v>
      </c>
      <c r="G1472" t="s">
        <v>1150</v>
      </c>
      <c r="H1472" t="s">
        <v>509</v>
      </c>
      <c r="J1472" s="2">
        <v>45471</v>
      </c>
      <c r="K1472" s="5">
        <v>202402</v>
      </c>
      <c r="M1472" t="b">
        <v>0</v>
      </c>
      <c r="N1472" t="b">
        <v>0</v>
      </c>
      <c r="O1472" s="2">
        <v>45666.534442939817</v>
      </c>
      <c r="P1472" s="2">
        <v>45670.414426157404</v>
      </c>
      <c r="Q1472" t="s">
        <v>301</v>
      </c>
      <c r="R1472" t="s">
        <v>543</v>
      </c>
      <c r="S1472" s="2"/>
      <c r="V1472" s="2">
        <v>45666.534443090277</v>
      </c>
      <c r="W1472" s="2">
        <v>45666.534443090277</v>
      </c>
      <c r="X1472" t="b">
        <v>0</v>
      </c>
      <c r="Y1472" t="s">
        <v>563</v>
      </c>
      <c r="Z1472" t="s">
        <v>1771</v>
      </c>
      <c r="AA1472" t="s">
        <v>2</v>
      </c>
    </row>
    <row r="1473" spans="1:27" x14ac:dyDescent="0.3">
      <c r="A1473" t="s">
        <v>2105</v>
      </c>
      <c r="B1473" t="s">
        <v>670</v>
      </c>
      <c r="C1473" t="s">
        <v>541</v>
      </c>
      <c r="D1473" t="s">
        <v>542</v>
      </c>
      <c r="E1473" t="s">
        <v>2106</v>
      </c>
      <c r="F1473" t="s">
        <v>2107</v>
      </c>
      <c r="G1473" t="s">
        <v>1150</v>
      </c>
      <c r="H1473" t="s">
        <v>509</v>
      </c>
      <c r="J1473" s="2">
        <v>45471</v>
      </c>
      <c r="K1473" s="5">
        <v>202402</v>
      </c>
      <c r="M1473" t="b">
        <v>0</v>
      </c>
      <c r="N1473" t="b">
        <v>0</v>
      </c>
      <c r="O1473" s="2">
        <v>45666.534318831022</v>
      </c>
      <c r="P1473" s="2">
        <v>45670.414335567133</v>
      </c>
      <c r="Q1473" t="s">
        <v>301</v>
      </c>
      <c r="R1473" t="s">
        <v>543</v>
      </c>
      <c r="S1473" s="2"/>
      <c r="V1473" s="2">
        <v>45666.534318981481</v>
      </c>
      <c r="W1473" s="2">
        <v>45666.534318981481</v>
      </c>
      <c r="X1473" t="b">
        <v>0</v>
      </c>
      <c r="Y1473" t="s">
        <v>563</v>
      </c>
      <c r="Z1473" t="s">
        <v>1771</v>
      </c>
      <c r="AA1473" t="s">
        <v>2</v>
      </c>
    </row>
    <row r="1474" spans="1:27" x14ac:dyDescent="0.3">
      <c r="A1474" t="s">
        <v>2108</v>
      </c>
      <c r="B1474" t="s">
        <v>670</v>
      </c>
      <c r="C1474" t="s">
        <v>541</v>
      </c>
      <c r="D1474" t="s">
        <v>542</v>
      </c>
      <c r="E1474" t="s">
        <v>2106</v>
      </c>
      <c r="F1474" t="s">
        <v>2107</v>
      </c>
      <c r="G1474" t="s">
        <v>1150</v>
      </c>
      <c r="H1474" t="s">
        <v>509</v>
      </c>
      <c r="J1474" s="2">
        <v>45380</v>
      </c>
      <c r="K1474" s="5">
        <v>202401</v>
      </c>
      <c r="M1474" t="b">
        <v>0</v>
      </c>
      <c r="N1474" t="b">
        <v>0</v>
      </c>
      <c r="O1474" s="2">
        <v>45666.534189502316</v>
      </c>
      <c r="P1474" s="2">
        <v>45670.41423480324</v>
      </c>
      <c r="Q1474" t="s">
        <v>301</v>
      </c>
      <c r="R1474" t="s">
        <v>543</v>
      </c>
      <c r="S1474" s="2"/>
      <c r="V1474" s="2">
        <v>45666.534189618054</v>
      </c>
      <c r="W1474" s="2">
        <v>45666.534189618054</v>
      </c>
      <c r="X1474" t="b">
        <v>0</v>
      </c>
      <c r="Y1474" t="s">
        <v>563</v>
      </c>
      <c r="Z1474" t="s">
        <v>1771</v>
      </c>
      <c r="AA1474" t="s">
        <v>2</v>
      </c>
    </row>
    <row r="1475" spans="1:27" x14ac:dyDescent="0.3">
      <c r="A1475" t="s">
        <v>2116</v>
      </c>
      <c r="B1475" t="s">
        <v>670</v>
      </c>
      <c r="C1475" t="s">
        <v>541</v>
      </c>
      <c r="D1475" t="s">
        <v>542</v>
      </c>
      <c r="E1475" t="s">
        <v>665</v>
      </c>
      <c r="F1475" t="s">
        <v>666</v>
      </c>
      <c r="G1475" t="s">
        <v>1150</v>
      </c>
      <c r="H1475" t="s">
        <v>509</v>
      </c>
      <c r="J1475" s="2">
        <v>45380</v>
      </c>
      <c r="K1475" s="5">
        <v>202401</v>
      </c>
      <c r="M1475" t="b">
        <v>0</v>
      </c>
      <c r="N1475" t="b">
        <v>0</v>
      </c>
      <c r="O1475" s="2">
        <v>45669.522329050924</v>
      </c>
      <c r="P1475" s="2">
        <v>45670.414143206021</v>
      </c>
      <c r="Q1475" t="s">
        <v>301</v>
      </c>
      <c r="R1475" t="s">
        <v>543</v>
      </c>
      <c r="S1475" s="2"/>
      <c r="V1475" s="2">
        <v>45669.522329247688</v>
      </c>
      <c r="W1475" s="2">
        <v>45669.522329247688</v>
      </c>
      <c r="X1475" t="b">
        <v>0</v>
      </c>
      <c r="Y1475" t="s">
        <v>563</v>
      </c>
      <c r="Z1475" t="s">
        <v>1771</v>
      </c>
      <c r="AA1475" t="s">
        <v>2</v>
      </c>
    </row>
    <row r="1476" spans="1:27" x14ac:dyDescent="0.3">
      <c r="A1476" t="s">
        <v>2115</v>
      </c>
      <c r="B1476" t="s">
        <v>670</v>
      </c>
      <c r="C1476" t="s">
        <v>541</v>
      </c>
      <c r="D1476" t="s">
        <v>542</v>
      </c>
      <c r="E1476" t="s">
        <v>665</v>
      </c>
      <c r="F1476" t="s">
        <v>666</v>
      </c>
      <c r="G1476" t="s">
        <v>1150</v>
      </c>
      <c r="H1476" t="s">
        <v>509</v>
      </c>
      <c r="J1476" s="2">
        <v>45471</v>
      </c>
      <c r="K1476" s="5">
        <v>202402</v>
      </c>
      <c r="M1476" t="b">
        <v>0</v>
      </c>
      <c r="N1476" t="b">
        <v>0</v>
      </c>
      <c r="O1476" s="2">
        <v>45666.5345290162</v>
      </c>
      <c r="P1476" s="2">
        <v>45670.414487615744</v>
      </c>
      <c r="Q1476" t="s">
        <v>301</v>
      </c>
      <c r="R1476" t="s">
        <v>543</v>
      </c>
      <c r="S1476" s="2"/>
      <c r="V1476" s="2">
        <v>45666.534529166667</v>
      </c>
      <c r="W1476" s="2">
        <v>45666.534529166667</v>
      </c>
      <c r="X1476" t="b">
        <v>0</v>
      </c>
      <c r="Y1476" t="s">
        <v>563</v>
      </c>
      <c r="Z1476" t="s">
        <v>1771</v>
      </c>
      <c r="AA1476" t="s">
        <v>2</v>
      </c>
    </row>
    <row r="1477" spans="1:27" x14ac:dyDescent="0.3">
      <c r="A1477" t="s">
        <v>2069</v>
      </c>
      <c r="B1477" t="s">
        <v>670</v>
      </c>
      <c r="C1477" t="s">
        <v>541</v>
      </c>
      <c r="D1477" t="s">
        <v>542</v>
      </c>
      <c r="E1477" t="s">
        <v>779</v>
      </c>
      <c r="F1477" t="s">
        <v>780</v>
      </c>
      <c r="G1477" t="s">
        <v>1150</v>
      </c>
      <c r="H1477" t="s">
        <v>509</v>
      </c>
      <c r="J1477" s="2">
        <v>45471</v>
      </c>
      <c r="K1477" s="5">
        <v>202402</v>
      </c>
      <c r="M1477" t="b">
        <v>0</v>
      </c>
      <c r="N1477" t="b">
        <v>0</v>
      </c>
      <c r="O1477" s="2">
        <v>45666.534339386577</v>
      </c>
      <c r="P1477" s="2">
        <v>45670.702385335651</v>
      </c>
      <c r="Q1477" t="s">
        <v>301</v>
      </c>
      <c r="R1477" t="s">
        <v>543</v>
      </c>
      <c r="S1477" s="2"/>
      <c r="V1477" s="2">
        <v>45666.534339583333</v>
      </c>
      <c r="W1477" s="2">
        <v>45666.534339583333</v>
      </c>
      <c r="X1477" t="b">
        <v>0</v>
      </c>
      <c r="Y1477" t="s">
        <v>563</v>
      </c>
      <c r="Z1477" t="s">
        <v>1771</v>
      </c>
      <c r="AA1477" t="s">
        <v>2</v>
      </c>
    </row>
    <row r="1478" spans="1:27" x14ac:dyDescent="0.3">
      <c r="A1478" t="s">
        <v>2070</v>
      </c>
      <c r="B1478" t="s">
        <v>670</v>
      </c>
      <c r="C1478" t="s">
        <v>541</v>
      </c>
      <c r="D1478" t="s">
        <v>542</v>
      </c>
      <c r="E1478" t="s">
        <v>2071</v>
      </c>
      <c r="F1478" t="s">
        <v>2072</v>
      </c>
      <c r="G1478" t="s">
        <v>414</v>
      </c>
      <c r="H1478" t="s">
        <v>509</v>
      </c>
      <c r="J1478" s="2">
        <v>45380</v>
      </c>
      <c r="K1478" s="5">
        <v>202401</v>
      </c>
      <c r="M1478" t="b">
        <v>0</v>
      </c>
      <c r="N1478" t="b">
        <v>0</v>
      </c>
      <c r="O1478" s="2">
        <v>45666.534532488426</v>
      </c>
      <c r="P1478" s="2">
        <v>45670.414489733797</v>
      </c>
      <c r="Q1478" t="s">
        <v>301</v>
      </c>
      <c r="R1478" t="s">
        <v>543</v>
      </c>
      <c r="S1478" s="2"/>
      <c r="V1478" s="2">
        <v>45666.534532638892</v>
      </c>
      <c r="W1478" s="2">
        <v>45666.534532638892</v>
      </c>
      <c r="X1478" t="b">
        <v>0</v>
      </c>
      <c r="Y1478" t="s">
        <v>563</v>
      </c>
      <c r="Z1478" t="s">
        <v>1771</v>
      </c>
      <c r="AA1478" t="s">
        <v>2</v>
      </c>
    </row>
    <row r="1479" spans="1:27" x14ac:dyDescent="0.3">
      <c r="A1479" t="s">
        <v>2077</v>
      </c>
      <c r="B1479" t="s">
        <v>670</v>
      </c>
      <c r="C1479" t="s">
        <v>541</v>
      </c>
      <c r="D1479" t="s">
        <v>542</v>
      </c>
      <c r="E1479" t="s">
        <v>2078</v>
      </c>
      <c r="F1479" t="s">
        <v>2079</v>
      </c>
      <c r="G1479" t="s">
        <v>414</v>
      </c>
      <c r="H1479" t="s">
        <v>509</v>
      </c>
      <c r="J1479" s="2">
        <v>45380</v>
      </c>
      <c r="K1479" s="5">
        <v>202401</v>
      </c>
      <c r="M1479" t="b">
        <v>0</v>
      </c>
      <c r="N1479" t="b">
        <v>0</v>
      </c>
      <c r="O1479" s="2">
        <v>45666.534064201391</v>
      </c>
      <c r="P1479" s="2">
        <v>45670.414148148149</v>
      </c>
      <c r="Q1479" t="s">
        <v>301</v>
      </c>
      <c r="R1479" t="s">
        <v>543</v>
      </c>
      <c r="S1479" s="2"/>
      <c r="V1479" s="2">
        <v>45666.534064432868</v>
      </c>
      <c r="W1479" s="2">
        <v>45666.534064432868</v>
      </c>
      <c r="X1479" t="b">
        <v>0</v>
      </c>
      <c r="Y1479" t="s">
        <v>563</v>
      </c>
      <c r="Z1479" t="s">
        <v>1771</v>
      </c>
      <c r="AA1479" t="s">
        <v>2</v>
      </c>
    </row>
    <row r="1480" spans="1:27" x14ac:dyDescent="0.3">
      <c r="A1480" t="s">
        <v>2080</v>
      </c>
      <c r="B1480" t="s">
        <v>670</v>
      </c>
      <c r="C1480" t="s">
        <v>541</v>
      </c>
      <c r="D1480" t="s">
        <v>542</v>
      </c>
      <c r="E1480" t="s">
        <v>2078</v>
      </c>
      <c r="F1480" t="s">
        <v>2079</v>
      </c>
      <c r="G1480" t="s">
        <v>414</v>
      </c>
      <c r="H1480" t="s">
        <v>509</v>
      </c>
      <c r="J1480" s="2">
        <v>45471</v>
      </c>
      <c r="K1480" s="5">
        <v>202402</v>
      </c>
      <c r="M1480" t="b">
        <v>0</v>
      </c>
      <c r="N1480" t="b">
        <v>0</v>
      </c>
      <c r="O1480" s="2">
        <v>45666.534572951387</v>
      </c>
      <c r="P1480" s="2">
        <v>45670.414517129633</v>
      </c>
      <c r="Q1480" t="s">
        <v>301</v>
      </c>
      <c r="R1480" t="s">
        <v>543</v>
      </c>
      <c r="S1480" s="2"/>
      <c r="V1480" s="2">
        <v>45666.53457314815</v>
      </c>
      <c r="W1480" s="2">
        <v>45666.53457314815</v>
      </c>
      <c r="X1480" t="b">
        <v>0</v>
      </c>
      <c r="Y1480" t="s">
        <v>563</v>
      </c>
      <c r="Z1480" t="s">
        <v>1771</v>
      </c>
      <c r="AA1480" t="s">
        <v>2</v>
      </c>
    </row>
    <row r="1481" spans="1:27" x14ac:dyDescent="0.3">
      <c r="A1481" t="s">
        <v>2073</v>
      </c>
      <c r="B1481" t="s">
        <v>670</v>
      </c>
      <c r="C1481" t="s">
        <v>541</v>
      </c>
      <c r="D1481" t="s">
        <v>542</v>
      </c>
      <c r="E1481" t="s">
        <v>2074</v>
      </c>
      <c r="F1481" t="s">
        <v>2075</v>
      </c>
      <c r="G1481" t="s">
        <v>414</v>
      </c>
      <c r="H1481" t="s">
        <v>509</v>
      </c>
      <c r="J1481" s="2">
        <v>45471</v>
      </c>
      <c r="K1481" s="5">
        <v>202402</v>
      </c>
      <c r="M1481" t="b">
        <v>0</v>
      </c>
      <c r="N1481" t="b">
        <v>0</v>
      </c>
      <c r="O1481" s="2">
        <v>45666.534312152777</v>
      </c>
      <c r="P1481" s="2">
        <v>45670.414331215281</v>
      </c>
      <c r="Q1481" t="s">
        <v>301</v>
      </c>
      <c r="R1481" t="s">
        <v>543</v>
      </c>
      <c r="S1481" s="2"/>
      <c r="V1481" s="2">
        <v>45666.534312303243</v>
      </c>
      <c r="W1481" s="2">
        <v>45666.534312303243</v>
      </c>
      <c r="X1481" t="b">
        <v>0</v>
      </c>
      <c r="Y1481" t="s">
        <v>563</v>
      </c>
      <c r="Z1481" t="s">
        <v>1771</v>
      </c>
      <c r="AA1481" t="s">
        <v>2</v>
      </c>
    </row>
    <row r="1482" spans="1:27" x14ac:dyDescent="0.3">
      <c r="A1482" t="s">
        <v>2076</v>
      </c>
      <c r="B1482" t="s">
        <v>670</v>
      </c>
      <c r="C1482" t="s">
        <v>541</v>
      </c>
      <c r="D1482" t="s">
        <v>542</v>
      </c>
      <c r="E1482" t="s">
        <v>2074</v>
      </c>
      <c r="F1482" t="s">
        <v>2075</v>
      </c>
      <c r="G1482" t="s">
        <v>414</v>
      </c>
      <c r="H1482" t="s">
        <v>509</v>
      </c>
      <c r="J1482" s="2">
        <v>45380</v>
      </c>
      <c r="K1482" s="5">
        <v>202401</v>
      </c>
      <c r="M1482" t="b">
        <v>0</v>
      </c>
      <c r="N1482" t="b">
        <v>0</v>
      </c>
      <c r="O1482" s="2">
        <v>45666.534275659724</v>
      </c>
      <c r="P1482" s="2">
        <v>45670.414302395831</v>
      </c>
      <c r="Q1482" t="s">
        <v>301</v>
      </c>
      <c r="R1482" t="s">
        <v>543</v>
      </c>
      <c r="S1482" s="2"/>
      <c r="V1482" s="2">
        <v>45666.534275844904</v>
      </c>
      <c r="W1482" s="2">
        <v>45666.534275844904</v>
      </c>
      <c r="X1482" t="b">
        <v>0</v>
      </c>
      <c r="Y1482" t="s">
        <v>563</v>
      </c>
      <c r="Z1482" t="s">
        <v>1771</v>
      </c>
      <c r="AA1482" t="s">
        <v>2</v>
      </c>
    </row>
    <row r="1483" spans="1:27" x14ac:dyDescent="0.3">
      <c r="A1483" t="s">
        <v>2117</v>
      </c>
      <c r="B1483" t="s">
        <v>670</v>
      </c>
      <c r="C1483" t="s">
        <v>541</v>
      </c>
      <c r="D1483" t="s">
        <v>542</v>
      </c>
      <c r="E1483" t="s">
        <v>2118</v>
      </c>
      <c r="F1483" t="s">
        <v>2119</v>
      </c>
      <c r="G1483" t="s">
        <v>1150</v>
      </c>
      <c r="H1483" t="s">
        <v>509</v>
      </c>
      <c r="J1483" s="2">
        <v>45471</v>
      </c>
      <c r="K1483" s="5">
        <v>202402</v>
      </c>
      <c r="M1483" t="b">
        <v>0</v>
      </c>
      <c r="N1483" t="b">
        <v>0</v>
      </c>
      <c r="O1483" s="2">
        <v>45666.534397766205</v>
      </c>
      <c r="P1483" s="2">
        <v>45670.414390706021</v>
      </c>
      <c r="Q1483" t="s">
        <v>301</v>
      </c>
      <c r="R1483" t="s">
        <v>543</v>
      </c>
      <c r="S1483" s="2"/>
      <c r="V1483" s="2">
        <v>45666.534397916665</v>
      </c>
      <c r="W1483" s="2">
        <v>45666.534397916665</v>
      </c>
      <c r="X1483" t="b">
        <v>0</v>
      </c>
      <c r="Y1483" t="s">
        <v>563</v>
      </c>
      <c r="Z1483" t="s">
        <v>1771</v>
      </c>
      <c r="AA1483" t="s">
        <v>2</v>
      </c>
    </row>
    <row r="1484" spans="1:27" x14ac:dyDescent="0.3">
      <c r="A1484" t="s">
        <v>2066</v>
      </c>
      <c r="B1484" t="s">
        <v>670</v>
      </c>
      <c r="C1484" t="s">
        <v>541</v>
      </c>
      <c r="D1484" t="s">
        <v>542</v>
      </c>
      <c r="E1484" t="s">
        <v>2067</v>
      </c>
      <c r="F1484" t="s">
        <v>2068</v>
      </c>
      <c r="G1484" t="s">
        <v>1150</v>
      </c>
      <c r="H1484" t="s">
        <v>509</v>
      </c>
      <c r="J1484" s="2">
        <v>45471</v>
      </c>
      <c r="K1484" s="5">
        <v>202402</v>
      </c>
      <c r="M1484" t="b">
        <v>0</v>
      </c>
      <c r="N1484" t="b">
        <v>0</v>
      </c>
      <c r="O1484" s="2">
        <v>45666.53405347222</v>
      </c>
      <c r="P1484" s="2">
        <v>45670.414136192128</v>
      </c>
      <c r="Q1484" t="s">
        <v>301</v>
      </c>
      <c r="R1484" t="s">
        <v>543</v>
      </c>
      <c r="S1484" s="2"/>
      <c r="V1484" s="2">
        <v>45666.534053668984</v>
      </c>
      <c r="W1484" s="2">
        <v>45666.534053668984</v>
      </c>
      <c r="X1484" t="b">
        <v>0</v>
      </c>
      <c r="Y1484" t="s">
        <v>563</v>
      </c>
      <c r="Z1484" t="s">
        <v>1771</v>
      </c>
      <c r="AA1484" t="s">
        <v>2</v>
      </c>
    </row>
    <row r="1485" spans="1:27" x14ac:dyDescent="0.3">
      <c r="A1485" t="s">
        <v>2120</v>
      </c>
      <c r="B1485" t="s">
        <v>670</v>
      </c>
      <c r="C1485" t="s">
        <v>541</v>
      </c>
      <c r="D1485" t="s">
        <v>542</v>
      </c>
      <c r="E1485" t="s">
        <v>732</v>
      </c>
      <c r="F1485" t="s">
        <v>733</v>
      </c>
      <c r="G1485" t="s">
        <v>1150</v>
      </c>
      <c r="H1485" t="s">
        <v>509</v>
      </c>
      <c r="J1485" s="2">
        <v>45380</v>
      </c>
      <c r="K1485" s="5">
        <v>202401</v>
      </c>
      <c r="M1485" t="b">
        <v>0</v>
      </c>
      <c r="N1485" t="b">
        <v>0</v>
      </c>
      <c r="O1485" s="2">
        <v>45666.534249456017</v>
      </c>
      <c r="P1485" s="2">
        <v>45670.414281793979</v>
      </c>
      <c r="Q1485" t="s">
        <v>301</v>
      </c>
      <c r="R1485" t="s">
        <v>543</v>
      </c>
      <c r="S1485" s="2"/>
      <c r="V1485" s="2">
        <v>45666.534249618053</v>
      </c>
      <c r="W1485" s="2">
        <v>45666.534249618053</v>
      </c>
      <c r="X1485" t="b">
        <v>0</v>
      </c>
      <c r="Y1485" t="s">
        <v>563</v>
      </c>
      <c r="Z1485" t="s">
        <v>1771</v>
      </c>
      <c r="AA1485" t="s">
        <v>2</v>
      </c>
    </row>
    <row r="1486" spans="1:27" x14ac:dyDescent="0.3">
      <c r="A1486" t="s">
        <v>2121</v>
      </c>
      <c r="B1486" t="s">
        <v>670</v>
      </c>
      <c r="C1486" t="s">
        <v>541</v>
      </c>
      <c r="D1486" t="s">
        <v>542</v>
      </c>
      <c r="E1486" t="s">
        <v>732</v>
      </c>
      <c r="F1486" t="s">
        <v>733</v>
      </c>
      <c r="G1486" t="s">
        <v>1150</v>
      </c>
      <c r="H1486" t="s">
        <v>509</v>
      </c>
      <c r="J1486" s="2">
        <v>45471</v>
      </c>
      <c r="K1486" s="5">
        <v>202402</v>
      </c>
      <c r="M1486" t="b">
        <v>0</v>
      </c>
      <c r="N1486" t="b">
        <v>0</v>
      </c>
      <c r="O1486" s="2">
        <v>45666.534119479169</v>
      </c>
      <c r="P1486" s="2">
        <v>45670.414188506948</v>
      </c>
      <c r="Q1486" t="s">
        <v>301</v>
      </c>
      <c r="R1486" t="s">
        <v>543</v>
      </c>
      <c r="S1486" s="2"/>
      <c r="V1486" s="2">
        <v>45666.534119641205</v>
      </c>
      <c r="W1486" s="2">
        <v>45666.534119641205</v>
      </c>
      <c r="X1486" t="b">
        <v>0</v>
      </c>
      <c r="Y1486" t="s">
        <v>563</v>
      </c>
      <c r="Z1486" t="s">
        <v>1771</v>
      </c>
      <c r="AA1486" t="s">
        <v>2</v>
      </c>
    </row>
    <row r="1487" spans="1:27" x14ac:dyDescent="0.3">
      <c r="A1487" t="s">
        <v>2064</v>
      </c>
      <c r="B1487" t="s">
        <v>670</v>
      </c>
      <c r="C1487" t="s">
        <v>541</v>
      </c>
      <c r="D1487" t="s">
        <v>542</v>
      </c>
      <c r="E1487" t="s">
        <v>777</v>
      </c>
      <c r="F1487" t="s">
        <v>778</v>
      </c>
      <c r="G1487" t="s">
        <v>1150</v>
      </c>
      <c r="H1487" t="s">
        <v>509</v>
      </c>
      <c r="J1487" s="2">
        <v>45380</v>
      </c>
      <c r="K1487" s="5">
        <v>202401</v>
      </c>
      <c r="M1487" t="b">
        <v>0</v>
      </c>
      <c r="N1487" t="b">
        <v>0</v>
      </c>
      <c r="O1487" s="2">
        <v>45666.534327743058</v>
      </c>
      <c r="P1487" s="2">
        <v>45670.414341979165</v>
      </c>
      <c r="Q1487" t="s">
        <v>301</v>
      </c>
      <c r="R1487" t="s">
        <v>543</v>
      </c>
      <c r="S1487" s="2"/>
      <c r="V1487" s="2">
        <v>45666.534327928239</v>
      </c>
      <c r="W1487" s="2">
        <v>45666.534327928239</v>
      </c>
      <c r="X1487" t="b">
        <v>0</v>
      </c>
      <c r="Y1487" t="s">
        <v>563</v>
      </c>
      <c r="Z1487" t="s">
        <v>1771</v>
      </c>
      <c r="AA1487" t="s">
        <v>2</v>
      </c>
    </row>
    <row r="1488" spans="1:27" x14ac:dyDescent="0.3">
      <c r="A1488" t="s">
        <v>1922</v>
      </c>
      <c r="B1488" t="s">
        <v>670</v>
      </c>
      <c r="C1488" t="s">
        <v>541</v>
      </c>
      <c r="D1488" t="s">
        <v>542</v>
      </c>
      <c r="E1488" t="s">
        <v>1923</v>
      </c>
      <c r="F1488" t="s">
        <v>1924</v>
      </c>
      <c r="G1488" t="s">
        <v>1150</v>
      </c>
      <c r="H1488" t="s">
        <v>509</v>
      </c>
      <c r="I1488" t="s">
        <v>1925</v>
      </c>
      <c r="J1488" s="2">
        <v>45356</v>
      </c>
      <c r="K1488" s="5">
        <v>202401</v>
      </c>
      <c r="M1488" t="b">
        <v>0</v>
      </c>
      <c r="N1488" t="b">
        <v>0</v>
      </c>
      <c r="O1488" s="2">
        <v>45442.601691701391</v>
      </c>
      <c r="P1488" s="2">
        <v>45548.371108449071</v>
      </c>
      <c r="Q1488" t="s">
        <v>301</v>
      </c>
      <c r="R1488" t="s">
        <v>543</v>
      </c>
      <c r="S1488" s="2"/>
      <c r="V1488" s="2">
        <v>45548.371109178239</v>
      </c>
      <c r="W1488" s="2">
        <v>45548.371109178239</v>
      </c>
      <c r="X1488" t="b">
        <v>0</v>
      </c>
      <c r="Y1488" t="s">
        <v>563</v>
      </c>
      <c r="Z1488" t="s">
        <v>1771</v>
      </c>
      <c r="AA1488" t="s">
        <v>6</v>
      </c>
    </row>
    <row r="1489" spans="1:27" x14ac:dyDescent="0.3">
      <c r="A1489" t="s">
        <v>2065</v>
      </c>
      <c r="B1489" t="s">
        <v>670</v>
      </c>
      <c r="C1489" t="s">
        <v>541</v>
      </c>
      <c r="D1489" t="s">
        <v>542</v>
      </c>
      <c r="E1489" t="s">
        <v>661</v>
      </c>
      <c r="F1489" t="s">
        <v>662</v>
      </c>
      <c r="G1489" t="s">
        <v>1150</v>
      </c>
      <c r="H1489" t="s">
        <v>509</v>
      </c>
      <c r="J1489" s="2">
        <v>45471</v>
      </c>
      <c r="K1489" s="5">
        <v>202402</v>
      </c>
      <c r="M1489" t="b">
        <v>0</v>
      </c>
      <c r="N1489" t="b">
        <v>0</v>
      </c>
      <c r="O1489" s="2">
        <v>45666.534096678239</v>
      </c>
      <c r="P1489" s="2">
        <v>45670.414170868054</v>
      </c>
      <c r="Q1489" t="s">
        <v>301</v>
      </c>
      <c r="R1489" t="s">
        <v>543</v>
      </c>
      <c r="S1489" s="2"/>
      <c r="V1489" s="2">
        <v>45666.534096840274</v>
      </c>
      <c r="W1489" s="2">
        <v>45666.534096840274</v>
      </c>
      <c r="X1489" t="b">
        <v>0</v>
      </c>
      <c r="Y1489" t="s">
        <v>563</v>
      </c>
      <c r="Z1489" t="s">
        <v>1771</v>
      </c>
      <c r="AA1489" t="s">
        <v>2</v>
      </c>
    </row>
    <row r="1490" spans="1:27" x14ac:dyDescent="0.3">
      <c r="A1490" t="s">
        <v>2122</v>
      </c>
      <c r="B1490" t="s">
        <v>670</v>
      </c>
      <c r="C1490" t="s">
        <v>541</v>
      </c>
      <c r="D1490" t="s">
        <v>542</v>
      </c>
      <c r="E1490" t="s">
        <v>700</v>
      </c>
      <c r="F1490" t="s">
        <v>701</v>
      </c>
      <c r="G1490" t="s">
        <v>1150</v>
      </c>
      <c r="H1490" t="s">
        <v>509</v>
      </c>
      <c r="J1490" s="2">
        <v>45380</v>
      </c>
      <c r="K1490" s="5">
        <v>202401</v>
      </c>
      <c r="M1490" t="b">
        <v>0</v>
      </c>
      <c r="N1490" t="b">
        <v>0</v>
      </c>
      <c r="O1490" s="2">
        <v>45666.534207951387</v>
      </c>
      <c r="P1490" s="2">
        <v>45670.414250578702</v>
      </c>
      <c r="Q1490" t="s">
        <v>301</v>
      </c>
      <c r="R1490" t="s">
        <v>543</v>
      </c>
      <c r="S1490" s="2"/>
      <c r="V1490" s="2">
        <v>45666.534208136574</v>
      </c>
      <c r="W1490" s="2">
        <v>45666.534208136574</v>
      </c>
      <c r="X1490" t="b">
        <v>0</v>
      </c>
      <c r="Y1490" t="s">
        <v>563</v>
      </c>
      <c r="Z1490" t="s">
        <v>1771</v>
      </c>
      <c r="AA1490" t="s">
        <v>2</v>
      </c>
    </row>
    <row r="1491" spans="1:27" x14ac:dyDescent="0.3">
      <c r="A1491" t="s">
        <v>2093</v>
      </c>
      <c r="B1491" t="s">
        <v>670</v>
      </c>
      <c r="C1491" t="s">
        <v>541</v>
      </c>
      <c r="D1491" t="s">
        <v>542</v>
      </c>
      <c r="E1491" t="s">
        <v>2094</v>
      </c>
      <c r="F1491" t="s">
        <v>2095</v>
      </c>
      <c r="G1491" t="s">
        <v>414</v>
      </c>
      <c r="H1491" t="s">
        <v>509</v>
      </c>
      <c r="J1491" s="2">
        <v>45380</v>
      </c>
      <c r="K1491" s="5">
        <v>202401</v>
      </c>
      <c r="M1491" t="b">
        <v>0</v>
      </c>
      <c r="N1491" t="b">
        <v>0</v>
      </c>
      <c r="O1491" s="2">
        <v>45666.534132986111</v>
      </c>
      <c r="P1491" s="2">
        <v>45670.414196030091</v>
      </c>
      <c r="Q1491" t="s">
        <v>301</v>
      </c>
      <c r="R1491" t="s">
        <v>543</v>
      </c>
      <c r="S1491" s="2"/>
      <c r="V1491" s="2">
        <v>45666.534133182868</v>
      </c>
      <c r="W1491" s="2">
        <v>45666.534133182868</v>
      </c>
      <c r="X1491" t="b">
        <v>0</v>
      </c>
      <c r="Y1491" t="s">
        <v>563</v>
      </c>
      <c r="Z1491" t="s">
        <v>1771</v>
      </c>
      <c r="AA1491" t="s">
        <v>2</v>
      </c>
    </row>
    <row r="1492" spans="1:27" x14ac:dyDescent="0.3">
      <c r="A1492" t="s">
        <v>2134</v>
      </c>
      <c r="B1492" t="s">
        <v>670</v>
      </c>
      <c r="C1492" t="s">
        <v>541</v>
      </c>
      <c r="D1492" t="s">
        <v>542</v>
      </c>
      <c r="E1492" t="s">
        <v>2135</v>
      </c>
      <c r="F1492" t="s">
        <v>2136</v>
      </c>
      <c r="G1492" t="s">
        <v>10</v>
      </c>
      <c r="H1492" t="s">
        <v>512</v>
      </c>
      <c r="J1492" s="2">
        <v>45380</v>
      </c>
      <c r="K1492" s="5">
        <v>202401</v>
      </c>
      <c r="M1492" t="b">
        <v>0</v>
      </c>
      <c r="N1492" t="b">
        <v>0</v>
      </c>
      <c r="O1492" s="2">
        <v>45666.534549456017</v>
      </c>
      <c r="P1492" s="2">
        <v>45670.414501122686</v>
      </c>
      <c r="Q1492" t="s">
        <v>301</v>
      </c>
      <c r="R1492" t="s">
        <v>543</v>
      </c>
      <c r="S1492" s="2"/>
      <c r="V1492" s="2">
        <v>45666.534549618053</v>
      </c>
      <c r="W1492" s="2">
        <v>45666.534549618053</v>
      </c>
      <c r="X1492" t="b">
        <v>0</v>
      </c>
      <c r="Y1492" t="s">
        <v>563</v>
      </c>
      <c r="Z1492" t="s">
        <v>1771</v>
      </c>
      <c r="AA1492" t="s">
        <v>2</v>
      </c>
    </row>
    <row r="1493" spans="1:27" x14ac:dyDescent="0.3">
      <c r="A1493" t="s">
        <v>2137</v>
      </c>
      <c r="B1493" t="s">
        <v>670</v>
      </c>
      <c r="C1493" t="s">
        <v>541</v>
      </c>
      <c r="D1493" t="s">
        <v>542</v>
      </c>
      <c r="E1493" t="s">
        <v>2138</v>
      </c>
      <c r="F1493" t="s">
        <v>2139</v>
      </c>
      <c r="G1493" t="s">
        <v>10</v>
      </c>
      <c r="H1493" t="s">
        <v>512</v>
      </c>
      <c r="J1493" s="2">
        <v>45380</v>
      </c>
      <c r="K1493" s="5">
        <v>202401</v>
      </c>
      <c r="M1493" t="b">
        <v>0</v>
      </c>
      <c r="N1493" t="b">
        <v>0</v>
      </c>
      <c r="O1493" s="2">
        <v>45666.534366238426</v>
      </c>
      <c r="P1493" s="2">
        <v>45670.414367129626</v>
      </c>
      <c r="Q1493" t="s">
        <v>301</v>
      </c>
      <c r="R1493" t="s">
        <v>543</v>
      </c>
      <c r="S1493" s="2"/>
      <c r="V1493" s="2">
        <v>45666.534366435182</v>
      </c>
      <c r="W1493" s="2">
        <v>45666.534366435182</v>
      </c>
      <c r="X1493" t="b">
        <v>0</v>
      </c>
      <c r="Y1493" t="s">
        <v>563</v>
      </c>
      <c r="Z1493" t="s">
        <v>1771</v>
      </c>
      <c r="AA1493" t="s">
        <v>2</v>
      </c>
    </row>
    <row r="1494" spans="1:27" x14ac:dyDescent="0.3">
      <c r="A1494" t="s">
        <v>2044</v>
      </c>
      <c r="B1494" t="s">
        <v>670</v>
      </c>
      <c r="C1494" t="s">
        <v>541</v>
      </c>
      <c r="D1494" t="s">
        <v>542</v>
      </c>
      <c r="E1494" t="s">
        <v>2045</v>
      </c>
      <c r="F1494" t="s">
        <v>2046</v>
      </c>
      <c r="G1494" t="s">
        <v>1</v>
      </c>
      <c r="H1494" t="s">
        <v>512</v>
      </c>
      <c r="J1494" s="2">
        <v>45471</v>
      </c>
      <c r="K1494" s="5">
        <v>202402</v>
      </c>
      <c r="M1494" t="b">
        <v>0</v>
      </c>
      <c r="N1494" t="b">
        <v>0</v>
      </c>
      <c r="O1494" s="2">
        <v>45666.534400810182</v>
      </c>
      <c r="P1494" s="2">
        <v>45670.414393171297</v>
      </c>
      <c r="Q1494" t="s">
        <v>301</v>
      </c>
      <c r="R1494" t="s">
        <v>543</v>
      </c>
      <c r="S1494" s="2"/>
      <c r="V1494" s="2">
        <v>45666.534400960649</v>
      </c>
      <c r="W1494" s="2">
        <v>45666.534400960649</v>
      </c>
      <c r="X1494" t="b">
        <v>0</v>
      </c>
      <c r="Y1494" t="s">
        <v>563</v>
      </c>
      <c r="Z1494" t="s">
        <v>1771</v>
      </c>
      <c r="AA1494" t="s">
        <v>2</v>
      </c>
    </row>
    <row r="1495" spans="1:27" x14ac:dyDescent="0.3">
      <c r="A1495" t="s">
        <v>2047</v>
      </c>
      <c r="B1495" t="s">
        <v>670</v>
      </c>
      <c r="C1495" t="s">
        <v>541</v>
      </c>
      <c r="D1495" t="s">
        <v>542</v>
      </c>
      <c r="E1495" t="s">
        <v>2045</v>
      </c>
      <c r="F1495" t="s">
        <v>2046</v>
      </c>
      <c r="G1495" t="s">
        <v>1</v>
      </c>
      <c r="H1495" t="s">
        <v>512</v>
      </c>
      <c r="J1495" s="2">
        <v>45380</v>
      </c>
      <c r="K1495" s="5">
        <v>202401</v>
      </c>
      <c r="M1495" t="b">
        <v>0</v>
      </c>
      <c r="N1495" t="b">
        <v>0</v>
      </c>
      <c r="O1495" s="2">
        <v>45666.534158761577</v>
      </c>
      <c r="P1495" s="2">
        <v>45670.414213425924</v>
      </c>
      <c r="Q1495" t="s">
        <v>301</v>
      </c>
      <c r="R1495" t="s">
        <v>543</v>
      </c>
      <c r="S1495" s="2"/>
      <c r="V1495" s="2">
        <v>45666.534158912036</v>
      </c>
      <c r="W1495" s="2">
        <v>45666.534158912036</v>
      </c>
      <c r="X1495" t="b">
        <v>0</v>
      </c>
      <c r="Y1495" t="s">
        <v>563</v>
      </c>
      <c r="Z1495" t="s">
        <v>1771</v>
      </c>
      <c r="AA1495" t="s">
        <v>2</v>
      </c>
    </row>
    <row r="1496" spans="1:27" x14ac:dyDescent="0.3">
      <c r="A1496" t="s">
        <v>2131</v>
      </c>
      <c r="B1496" t="s">
        <v>670</v>
      </c>
      <c r="C1496" t="s">
        <v>541</v>
      </c>
      <c r="D1496" t="s">
        <v>542</v>
      </c>
      <c r="E1496" t="s">
        <v>2132</v>
      </c>
      <c r="F1496" t="s">
        <v>2133</v>
      </c>
      <c r="G1496" t="s">
        <v>10</v>
      </c>
      <c r="H1496" t="s">
        <v>512</v>
      </c>
      <c r="J1496" s="2">
        <v>45380</v>
      </c>
      <c r="K1496" s="5">
        <v>202401</v>
      </c>
      <c r="M1496" t="b">
        <v>0</v>
      </c>
      <c r="N1496" t="b">
        <v>0</v>
      </c>
      <c r="O1496" s="2">
        <v>45666.534233993058</v>
      </c>
      <c r="P1496" s="2">
        <v>45670.414270914349</v>
      </c>
      <c r="Q1496" t="s">
        <v>301</v>
      </c>
      <c r="R1496" t="s">
        <v>543</v>
      </c>
      <c r="S1496" s="2"/>
      <c r="V1496" s="2">
        <v>45666.534234143517</v>
      </c>
      <c r="W1496" s="2">
        <v>45666.534234143517</v>
      </c>
      <c r="X1496" t="b">
        <v>0</v>
      </c>
      <c r="Y1496" t="s">
        <v>563</v>
      </c>
      <c r="Z1496" t="s">
        <v>1771</v>
      </c>
      <c r="AA1496" t="s">
        <v>2</v>
      </c>
    </row>
    <row r="1497" spans="1:27" x14ac:dyDescent="0.3">
      <c r="A1497" t="s">
        <v>2147</v>
      </c>
      <c r="B1497" t="s">
        <v>670</v>
      </c>
      <c r="C1497" t="s">
        <v>541</v>
      </c>
      <c r="D1497" t="s">
        <v>542</v>
      </c>
      <c r="E1497" t="s">
        <v>2148</v>
      </c>
      <c r="F1497" t="s">
        <v>2149</v>
      </c>
      <c r="G1497" t="s">
        <v>1</v>
      </c>
      <c r="H1497" t="s">
        <v>512</v>
      </c>
      <c r="J1497" s="2">
        <v>45380</v>
      </c>
      <c r="K1497" s="5">
        <v>202401</v>
      </c>
      <c r="M1497" t="b">
        <v>0</v>
      </c>
      <c r="N1497" t="b">
        <v>0</v>
      </c>
      <c r="O1497" s="2">
        <v>45666.534405520833</v>
      </c>
      <c r="P1497" s="2">
        <v>45670.414397719906</v>
      </c>
      <c r="Q1497" t="s">
        <v>301</v>
      </c>
      <c r="R1497" t="s">
        <v>543</v>
      </c>
      <c r="S1497" s="2"/>
      <c r="V1497" s="2">
        <v>45666.534405636572</v>
      </c>
      <c r="W1497" s="2">
        <v>45666.534405636572</v>
      </c>
      <c r="X1497" t="b">
        <v>0</v>
      </c>
      <c r="Y1497" t="s">
        <v>563</v>
      </c>
      <c r="Z1497" t="s">
        <v>1771</v>
      </c>
      <c r="AA1497" t="s">
        <v>2</v>
      </c>
    </row>
    <row r="1498" spans="1:27" x14ac:dyDescent="0.3">
      <c r="A1498" t="s">
        <v>2037</v>
      </c>
      <c r="B1498" t="s">
        <v>670</v>
      </c>
      <c r="C1498" t="s">
        <v>541</v>
      </c>
      <c r="D1498" t="s">
        <v>542</v>
      </c>
      <c r="E1498" t="s">
        <v>2038</v>
      </c>
      <c r="F1498" t="s">
        <v>2039</v>
      </c>
      <c r="G1498" t="s">
        <v>1</v>
      </c>
      <c r="H1498" t="s">
        <v>512</v>
      </c>
      <c r="J1498" s="2">
        <v>45380</v>
      </c>
      <c r="K1498" s="5">
        <v>202401</v>
      </c>
      <c r="M1498" t="b">
        <v>0</v>
      </c>
      <c r="N1498" t="b">
        <v>0</v>
      </c>
      <c r="O1498" s="2">
        <v>45666.534488043981</v>
      </c>
      <c r="P1498" s="2">
        <v>45670.414458912041</v>
      </c>
      <c r="Q1498" t="s">
        <v>301</v>
      </c>
      <c r="R1498" t="s">
        <v>543</v>
      </c>
      <c r="S1498" s="2"/>
      <c r="V1498" s="2">
        <v>45666.534488159719</v>
      </c>
      <c r="W1498" s="2">
        <v>45666.534488159719</v>
      </c>
      <c r="X1498" t="b">
        <v>0</v>
      </c>
      <c r="Y1498" t="s">
        <v>563</v>
      </c>
      <c r="Z1498" t="s">
        <v>1771</v>
      </c>
      <c r="AA1498" t="s">
        <v>2</v>
      </c>
    </row>
    <row r="1499" spans="1:27" x14ac:dyDescent="0.3">
      <c r="A1499" t="s">
        <v>2279</v>
      </c>
      <c r="B1499" t="s">
        <v>670</v>
      </c>
      <c r="C1499" t="s">
        <v>541</v>
      </c>
      <c r="D1499" t="s">
        <v>542</v>
      </c>
      <c r="E1499" t="s">
        <v>2280</v>
      </c>
      <c r="F1499" t="s">
        <v>2281</v>
      </c>
      <c r="G1499" t="s">
        <v>1</v>
      </c>
      <c r="H1499" t="s">
        <v>512</v>
      </c>
      <c r="J1499" s="2">
        <v>45380</v>
      </c>
      <c r="K1499" s="5">
        <v>202401</v>
      </c>
      <c r="M1499" t="b">
        <v>0</v>
      </c>
      <c r="N1499" t="b">
        <v>0</v>
      </c>
      <c r="O1499" s="2">
        <v>45666.534056793978</v>
      </c>
      <c r="P1499" s="2">
        <v>45670.414138275461</v>
      </c>
      <c r="Q1499" t="s">
        <v>301</v>
      </c>
      <c r="R1499" t="s">
        <v>543</v>
      </c>
      <c r="S1499" s="2"/>
      <c r="V1499" s="2">
        <v>45666.534056793978</v>
      </c>
      <c r="W1499" s="2">
        <v>45666.534056793978</v>
      </c>
      <c r="X1499" t="b">
        <v>0</v>
      </c>
      <c r="Y1499" t="s">
        <v>563</v>
      </c>
      <c r="Z1499" t="s">
        <v>1771</v>
      </c>
      <c r="AA1499" t="s">
        <v>2</v>
      </c>
    </row>
    <row r="1500" spans="1:27" x14ac:dyDescent="0.3">
      <c r="A1500" t="s">
        <v>2040</v>
      </c>
      <c r="B1500" t="s">
        <v>670</v>
      </c>
      <c r="C1500" t="s">
        <v>541</v>
      </c>
      <c r="D1500" t="s">
        <v>542</v>
      </c>
      <c r="E1500" t="s">
        <v>2038</v>
      </c>
      <c r="F1500" t="s">
        <v>2039</v>
      </c>
      <c r="G1500" t="s">
        <v>1</v>
      </c>
      <c r="H1500" t="s">
        <v>512</v>
      </c>
      <c r="J1500" s="2">
        <v>45471</v>
      </c>
      <c r="K1500" s="5">
        <v>202402</v>
      </c>
      <c r="M1500" t="b">
        <v>0</v>
      </c>
      <c r="N1500" t="b">
        <v>0</v>
      </c>
      <c r="O1500" s="2">
        <v>45666.534520601854</v>
      </c>
      <c r="P1500" s="2">
        <v>45670.414481053238</v>
      </c>
      <c r="Q1500" t="s">
        <v>301</v>
      </c>
      <c r="R1500" t="s">
        <v>543</v>
      </c>
      <c r="S1500" s="2"/>
      <c r="V1500" s="2">
        <v>45666.534520752313</v>
      </c>
      <c r="W1500" s="2">
        <v>45666.534520752313</v>
      </c>
      <c r="X1500" t="b">
        <v>0</v>
      </c>
      <c r="Y1500" t="s">
        <v>563</v>
      </c>
      <c r="Z1500" t="s">
        <v>1771</v>
      </c>
      <c r="AA1500" t="s">
        <v>2</v>
      </c>
    </row>
    <row r="1501" spans="1:27" x14ac:dyDescent="0.3">
      <c r="A1501" t="s">
        <v>2143</v>
      </c>
      <c r="B1501" t="s">
        <v>670</v>
      </c>
      <c r="C1501" t="s">
        <v>541</v>
      </c>
      <c r="D1501" t="s">
        <v>542</v>
      </c>
      <c r="E1501" t="s">
        <v>2144</v>
      </c>
      <c r="F1501" t="s">
        <v>2145</v>
      </c>
      <c r="G1501" t="s">
        <v>1</v>
      </c>
      <c r="H1501" t="s">
        <v>512</v>
      </c>
      <c r="J1501" s="2">
        <v>45471</v>
      </c>
      <c r="K1501" s="5">
        <v>202402</v>
      </c>
      <c r="M1501" t="b">
        <v>0</v>
      </c>
      <c r="N1501" t="b">
        <v>0</v>
      </c>
      <c r="O1501" s="2">
        <v>45666.534446064812</v>
      </c>
      <c r="P1501" s="2">
        <v>45670.414428275464</v>
      </c>
      <c r="Q1501" t="s">
        <v>301</v>
      </c>
      <c r="R1501" t="s">
        <v>543</v>
      </c>
      <c r="S1501" s="2"/>
      <c r="V1501" s="2">
        <v>45666.534446180558</v>
      </c>
      <c r="W1501" s="2">
        <v>45666.534446180558</v>
      </c>
      <c r="X1501" t="b">
        <v>0</v>
      </c>
      <c r="Y1501" t="s">
        <v>563</v>
      </c>
      <c r="Z1501" t="s">
        <v>1771</v>
      </c>
      <c r="AA1501" t="s">
        <v>2</v>
      </c>
    </row>
    <row r="1502" spans="1:27" x14ac:dyDescent="0.3">
      <c r="A1502" t="s">
        <v>2146</v>
      </c>
      <c r="B1502" t="s">
        <v>670</v>
      </c>
      <c r="C1502" t="s">
        <v>541</v>
      </c>
      <c r="D1502" t="s">
        <v>542</v>
      </c>
      <c r="E1502" t="s">
        <v>2144</v>
      </c>
      <c r="F1502" t="s">
        <v>2145</v>
      </c>
      <c r="G1502" t="s">
        <v>1</v>
      </c>
      <c r="H1502" t="s">
        <v>512</v>
      </c>
      <c r="J1502" s="2">
        <v>45380</v>
      </c>
      <c r="K1502" s="5">
        <v>202401</v>
      </c>
      <c r="M1502" t="b">
        <v>0</v>
      </c>
      <c r="N1502" t="b">
        <v>0</v>
      </c>
      <c r="O1502" s="2">
        <v>45666.534514780091</v>
      </c>
      <c r="P1502" s="2">
        <v>45670.414476701386</v>
      </c>
      <c r="Q1502" t="s">
        <v>301</v>
      </c>
      <c r="R1502" t="s">
        <v>543</v>
      </c>
      <c r="S1502" s="2"/>
      <c r="V1502" s="2">
        <v>45666.534514895837</v>
      </c>
      <c r="W1502" s="2">
        <v>45666.534514895837</v>
      </c>
      <c r="X1502" t="b">
        <v>0</v>
      </c>
      <c r="Y1502" t="s">
        <v>563</v>
      </c>
      <c r="Z1502" t="s">
        <v>1771</v>
      </c>
      <c r="AA1502" t="s">
        <v>2</v>
      </c>
    </row>
    <row r="1503" spans="1:27" x14ac:dyDescent="0.3">
      <c r="A1503" t="s">
        <v>2140</v>
      </c>
      <c r="B1503" t="s">
        <v>670</v>
      </c>
      <c r="C1503" t="s">
        <v>541</v>
      </c>
      <c r="D1503" t="s">
        <v>542</v>
      </c>
      <c r="E1503" t="s">
        <v>2141</v>
      </c>
      <c r="F1503" t="s">
        <v>2142</v>
      </c>
      <c r="G1503" t="s">
        <v>1</v>
      </c>
      <c r="H1503" t="s">
        <v>512</v>
      </c>
      <c r="J1503" s="2">
        <v>45380</v>
      </c>
      <c r="K1503" s="5">
        <v>202401</v>
      </c>
      <c r="M1503" t="b">
        <v>0</v>
      </c>
      <c r="N1503" t="b">
        <v>0</v>
      </c>
      <c r="O1503" s="2">
        <v>45666.534017164355</v>
      </c>
      <c r="P1503" s="2">
        <v>45670.414110532409</v>
      </c>
      <c r="Q1503" t="s">
        <v>301</v>
      </c>
      <c r="R1503" t="s">
        <v>543</v>
      </c>
      <c r="S1503" s="2"/>
      <c r="V1503" s="2">
        <v>45666.534017245373</v>
      </c>
      <c r="W1503" s="2">
        <v>45666.534017245373</v>
      </c>
      <c r="X1503" t="b">
        <v>0</v>
      </c>
      <c r="Y1503" t="s">
        <v>563</v>
      </c>
      <c r="Z1503" t="s">
        <v>1771</v>
      </c>
      <c r="AA1503" t="s">
        <v>2</v>
      </c>
    </row>
    <row r="1504" spans="1:27" x14ac:dyDescent="0.3">
      <c r="A1504" t="s">
        <v>2041</v>
      </c>
      <c r="B1504" t="s">
        <v>670</v>
      </c>
      <c r="C1504" t="s">
        <v>541</v>
      </c>
      <c r="D1504" t="s">
        <v>542</v>
      </c>
      <c r="E1504" t="s">
        <v>2042</v>
      </c>
      <c r="F1504" t="s">
        <v>2043</v>
      </c>
      <c r="G1504" t="s">
        <v>1</v>
      </c>
      <c r="H1504" t="s">
        <v>512</v>
      </c>
      <c r="J1504" s="2">
        <v>45380</v>
      </c>
      <c r="K1504" s="5">
        <v>202401</v>
      </c>
      <c r="M1504" t="b">
        <v>0</v>
      </c>
      <c r="N1504" t="b">
        <v>0</v>
      </c>
      <c r="O1504" s="2">
        <v>45666.53443295139</v>
      </c>
      <c r="P1504" s="2">
        <v>45670.414418831017</v>
      </c>
      <c r="Q1504" t="s">
        <v>301</v>
      </c>
      <c r="R1504" t="s">
        <v>543</v>
      </c>
      <c r="S1504" s="2"/>
      <c r="V1504" s="2">
        <v>45666.53443310185</v>
      </c>
      <c r="W1504" s="2">
        <v>45666.53443310185</v>
      </c>
      <c r="X1504" t="b">
        <v>0</v>
      </c>
      <c r="Y1504" t="s">
        <v>563</v>
      </c>
      <c r="Z1504" t="s">
        <v>1771</v>
      </c>
      <c r="AA1504" t="s">
        <v>2</v>
      </c>
    </row>
    <row r="1505" spans="1:27" x14ac:dyDescent="0.3">
      <c r="A1505" t="s">
        <v>2032</v>
      </c>
      <c r="B1505" t="s">
        <v>670</v>
      </c>
      <c r="C1505" t="s">
        <v>541</v>
      </c>
      <c r="D1505" t="s">
        <v>542</v>
      </c>
      <c r="E1505" t="s">
        <v>663</v>
      </c>
      <c r="F1505" t="s">
        <v>664</v>
      </c>
      <c r="G1505" t="s">
        <v>50</v>
      </c>
      <c r="H1505" t="s">
        <v>512</v>
      </c>
      <c r="J1505" s="2">
        <v>45471</v>
      </c>
      <c r="K1505" s="5">
        <v>202402</v>
      </c>
      <c r="M1505" t="b">
        <v>0</v>
      </c>
      <c r="N1505" t="b">
        <v>0</v>
      </c>
      <c r="O1505" s="2">
        <v>45666.534253206017</v>
      </c>
      <c r="P1505" s="2">
        <v>45670.41428391204</v>
      </c>
      <c r="Q1505" t="s">
        <v>301</v>
      </c>
      <c r="R1505" t="s">
        <v>543</v>
      </c>
      <c r="S1505" s="2"/>
      <c r="V1505" s="2">
        <v>45666.534253391204</v>
      </c>
      <c r="W1505" s="2">
        <v>45666.534253391204</v>
      </c>
      <c r="X1505" t="b">
        <v>0</v>
      </c>
      <c r="Y1505" t="s">
        <v>563</v>
      </c>
      <c r="Z1505" t="s">
        <v>1771</v>
      </c>
      <c r="AA1505" t="s">
        <v>2</v>
      </c>
    </row>
    <row r="1506" spans="1:27" x14ac:dyDescent="0.3">
      <c r="A1506" t="s">
        <v>2029</v>
      </c>
      <c r="B1506" t="s">
        <v>670</v>
      </c>
      <c r="C1506" t="s">
        <v>541</v>
      </c>
      <c r="D1506" t="s">
        <v>542</v>
      </c>
      <c r="E1506" t="s">
        <v>2030</v>
      </c>
      <c r="F1506" t="s">
        <v>2031</v>
      </c>
      <c r="G1506" t="s">
        <v>50</v>
      </c>
      <c r="H1506" t="s">
        <v>512</v>
      </c>
      <c r="J1506" s="2">
        <v>45471</v>
      </c>
      <c r="K1506" s="5">
        <v>202402</v>
      </c>
      <c r="M1506" t="b">
        <v>0</v>
      </c>
      <c r="N1506" t="b">
        <v>0</v>
      </c>
      <c r="O1506" s="2">
        <v>45666.534545833332</v>
      </c>
      <c r="P1506" s="2">
        <v>45670.414498958336</v>
      </c>
      <c r="Q1506" t="s">
        <v>301</v>
      </c>
      <c r="R1506" t="s">
        <v>543</v>
      </c>
      <c r="S1506" s="2"/>
      <c r="V1506" s="2">
        <v>45666.534546064817</v>
      </c>
      <c r="W1506" s="2">
        <v>45666.534546064817</v>
      </c>
      <c r="X1506" t="b">
        <v>0</v>
      </c>
      <c r="Y1506" t="s">
        <v>563</v>
      </c>
      <c r="Z1506" t="s">
        <v>1771</v>
      </c>
      <c r="AA1506" t="s">
        <v>2</v>
      </c>
    </row>
    <row r="1507" spans="1:27" x14ac:dyDescent="0.3">
      <c r="A1507" t="s">
        <v>2150</v>
      </c>
      <c r="B1507" t="s">
        <v>670</v>
      </c>
      <c r="C1507" t="s">
        <v>541</v>
      </c>
      <c r="D1507" t="s">
        <v>542</v>
      </c>
      <c r="E1507" t="s">
        <v>2148</v>
      </c>
      <c r="F1507" t="s">
        <v>2149</v>
      </c>
      <c r="G1507" t="s">
        <v>1</v>
      </c>
      <c r="H1507" t="s">
        <v>512</v>
      </c>
      <c r="J1507" s="2">
        <v>45471</v>
      </c>
      <c r="K1507" s="5">
        <v>202402</v>
      </c>
      <c r="M1507" t="b">
        <v>0</v>
      </c>
      <c r="N1507" t="b">
        <v>0</v>
      </c>
      <c r="O1507" s="2">
        <v>45666.534089386572</v>
      </c>
      <c r="P1507" s="2">
        <v>45670.414166516202</v>
      </c>
      <c r="Q1507" t="s">
        <v>301</v>
      </c>
      <c r="R1507" t="s">
        <v>543</v>
      </c>
      <c r="S1507" s="2"/>
      <c r="V1507" s="2">
        <v>45666.534089548608</v>
      </c>
      <c r="W1507" s="2">
        <v>45666.534089548608</v>
      </c>
      <c r="X1507" t="b">
        <v>0</v>
      </c>
      <c r="Y1507" t="s">
        <v>563</v>
      </c>
      <c r="Z1507" t="s">
        <v>1771</v>
      </c>
      <c r="AA1507" t="s">
        <v>2</v>
      </c>
    </row>
    <row r="1508" spans="1:27" x14ac:dyDescent="0.3">
      <c r="A1508" t="s">
        <v>2036</v>
      </c>
      <c r="B1508" t="s">
        <v>670</v>
      </c>
      <c r="C1508" t="s">
        <v>541</v>
      </c>
      <c r="D1508" t="s">
        <v>542</v>
      </c>
      <c r="E1508" t="s">
        <v>2034</v>
      </c>
      <c r="F1508" t="s">
        <v>2035</v>
      </c>
      <c r="G1508" t="s">
        <v>1</v>
      </c>
      <c r="H1508" t="s">
        <v>512</v>
      </c>
      <c r="J1508" s="2">
        <v>45471</v>
      </c>
      <c r="K1508" s="5">
        <v>202402</v>
      </c>
      <c r="M1508" t="b">
        <v>0</v>
      </c>
      <c r="N1508" t="b">
        <v>0</v>
      </c>
      <c r="O1508" s="2">
        <v>45666.534463113429</v>
      </c>
      <c r="P1508" s="2">
        <v>45670.414441435183</v>
      </c>
      <c r="Q1508" t="s">
        <v>301</v>
      </c>
      <c r="R1508" t="s">
        <v>543</v>
      </c>
      <c r="S1508" s="2"/>
      <c r="V1508" s="2">
        <v>45666.534463275464</v>
      </c>
      <c r="W1508" s="2">
        <v>45666.534463275464</v>
      </c>
      <c r="X1508" t="b">
        <v>0</v>
      </c>
      <c r="Y1508" t="s">
        <v>563</v>
      </c>
      <c r="Z1508" t="s">
        <v>1771</v>
      </c>
      <c r="AA1508" t="s">
        <v>2</v>
      </c>
    </row>
    <row r="1509" spans="1:27" x14ac:dyDescent="0.3">
      <c r="A1509" t="s">
        <v>2033</v>
      </c>
      <c r="B1509" t="s">
        <v>670</v>
      </c>
      <c r="C1509" t="s">
        <v>541</v>
      </c>
      <c r="D1509" t="s">
        <v>542</v>
      </c>
      <c r="E1509" t="s">
        <v>2034</v>
      </c>
      <c r="F1509" t="s">
        <v>2035</v>
      </c>
      <c r="G1509" t="s">
        <v>1</v>
      </c>
      <c r="H1509" t="s">
        <v>512</v>
      </c>
      <c r="J1509" s="2">
        <v>45380</v>
      </c>
      <c r="K1509" s="5">
        <v>202401</v>
      </c>
      <c r="M1509" t="b">
        <v>0</v>
      </c>
      <c r="N1509" t="b">
        <v>0</v>
      </c>
      <c r="O1509" s="2">
        <v>45666.534068090281</v>
      </c>
      <c r="P1509" s="2">
        <v>45670.414150381941</v>
      </c>
      <c r="Q1509" t="s">
        <v>301</v>
      </c>
      <c r="R1509" t="s">
        <v>543</v>
      </c>
      <c r="S1509" s="2"/>
      <c r="V1509" s="2">
        <v>45666.53406820602</v>
      </c>
      <c r="W1509" s="2">
        <v>45666.53406820602</v>
      </c>
      <c r="X1509" t="b">
        <v>0</v>
      </c>
      <c r="Y1509" t="s">
        <v>563</v>
      </c>
      <c r="Z1509" t="s">
        <v>1771</v>
      </c>
      <c r="AA1509" t="s">
        <v>2</v>
      </c>
    </row>
    <row r="1510" spans="1:27" x14ac:dyDescent="0.3">
      <c r="A1510" t="s">
        <v>2277</v>
      </c>
      <c r="B1510" t="s">
        <v>670</v>
      </c>
      <c r="C1510" t="s">
        <v>541</v>
      </c>
      <c r="D1510" t="s">
        <v>542</v>
      </c>
      <c r="E1510" t="s">
        <v>2153</v>
      </c>
      <c r="F1510" t="s">
        <v>2154</v>
      </c>
      <c r="G1510" t="s">
        <v>50</v>
      </c>
      <c r="H1510" t="s">
        <v>512</v>
      </c>
      <c r="J1510" s="2">
        <v>45380</v>
      </c>
      <c r="K1510" s="5">
        <v>202401</v>
      </c>
      <c r="M1510" t="b">
        <v>0</v>
      </c>
      <c r="N1510" t="b">
        <v>0</v>
      </c>
      <c r="O1510" s="2">
        <v>45669.522280902776</v>
      </c>
      <c r="P1510" s="2">
        <v>45670.414101238428</v>
      </c>
      <c r="Q1510" t="s">
        <v>301</v>
      </c>
      <c r="R1510" t="s">
        <v>543</v>
      </c>
      <c r="S1510" s="2"/>
      <c r="V1510" s="2">
        <v>45669.522280937497</v>
      </c>
      <c r="W1510" s="2">
        <v>45669.522280937497</v>
      </c>
      <c r="X1510" t="b">
        <v>0</v>
      </c>
      <c r="Y1510" t="s">
        <v>563</v>
      </c>
      <c r="Z1510" t="s">
        <v>1771</v>
      </c>
      <c r="AA1510" t="s">
        <v>2</v>
      </c>
    </row>
    <row r="1511" spans="1:27" x14ac:dyDescent="0.3">
      <c r="A1511" t="s">
        <v>2151</v>
      </c>
      <c r="B1511" t="s">
        <v>670</v>
      </c>
      <c r="C1511" t="s">
        <v>541</v>
      </c>
      <c r="D1511" t="s">
        <v>542</v>
      </c>
      <c r="E1511" t="s">
        <v>401</v>
      </c>
      <c r="F1511" t="s">
        <v>402</v>
      </c>
      <c r="G1511" t="s">
        <v>50</v>
      </c>
      <c r="H1511" t="s">
        <v>512</v>
      </c>
      <c r="J1511" s="2">
        <v>45380</v>
      </c>
      <c r="K1511" s="5">
        <v>202401</v>
      </c>
      <c r="M1511" t="b">
        <v>0</v>
      </c>
      <c r="N1511" t="b">
        <v>0</v>
      </c>
      <c r="O1511" s="2">
        <v>45666.534448842591</v>
      </c>
      <c r="P1511" s="2">
        <v>45670.414430358796</v>
      </c>
      <c r="Q1511" t="s">
        <v>301</v>
      </c>
      <c r="R1511" t="s">
        <v>543</v>
      </c>
      <c r="S1511" s="2"/>
      <c r="V1511" s="2">
        <v>45666.534449039355</v>
      </c>
      <c r="W1511" s="2">
        <v>45666.534449039355</v>
      </c>
      <c r="X1511" t="b">
        <v>0</v>
      </c>
      <c r="Y1511" t="s">
        <v>563</v>
      </c>
      <c r="Z1511" t="s">
        <v>1771</v>
      </c>
      <c r="AA1511" t="s">
        <v>2</v>
      </c>
    </row>
    <row r="1512" spans="1:27" x14ac:dyDescent="0.3">
      <c r="A1512" t="s">
        <v>2026</v>
      </c>
      <c r="B1512" t="s">
        <v>670</v>
      </c>
      <c r="C1512" t="s">
        <v>541</v>
      </c>
      <c r="D1512" t="s">
        <v>542</v>
      </c>
      <c r="E1512" t="s">
        <v>2027</v>
      </c>
      <c r="F1512" t="s">
        <v>2028</v>
      </c>
      <c r="G1512" t="s">
        <v>50</v>
      </c>
      <c r="H1512" t="s">
        <v>512</v>
      </c>
      <c r="J1512" s="2">
        <v>45471</v>
      </c>
      <c r="K1512" s="5">
        <v>202402</v>
      </c>
      <c r="M1512" t="b">
        <v>0</v>
      </c>
      <c r="N1512" t="b">
        <v>0</v>
      </c>
      <c r="O1512" s="2">
        <v>45666.534565590278</v>
      </c>
      <c r="P1512" s="2">
        <v>45670.414512881944</v>
      </c>
      <c r="Q1512" t="s">
        <v>301</v>
      </c>
      <c r="R1512" t="s">
        <v>543</v>
      </c>
      <c r="S1512" s="2"/>
      <c r="V1512" s="2">
        <v>45666.534565740738</v>
      </c>
      <c r="W1512" s="2">
        <v>45666.534565740738</v>
      </c>
      <c r="X1512" t="b">
        <v>0</v>
      </c>
      <c r="Y1512" t="s">
        <v>563</v>
      </c>
      <c r="Z1512" t="s">
        <v>1771</v>
      </c>
      <c r="AA1512" t="s">
        <v>2</v>
      </c>
    </row>
    <row r="1513" spans="1:27" x14ac:dyDescent="0.3">
      <c r="A1513" t="s">
        <v>2155</v>
      </c>
      <c r="B1513" t="s">
        <v>670</v>
      </c>
      <c r="C1513" t="s">
        <v>541</v>
      </c>
      <c r="D1513" t="s">
        <v>542</v>
      </c>
      <c r="E1513" t="s">
        <v>401</v>
      </c>
      <c r="F1513" t="s">
        <v>402</v>
      </c>
      <c r="G1513" t="s">
        <v>50</v>
      </c>
      <c r="H1513" t="s">
        <v>512</v>
      </c>
      <c r="J1513" s="2">
        <v>45471</v>
      </c>
      <c r="K1513" s="5">
        <v>202402</v>
      </c>
      <c r="M1513" t="b">
        <v>0</v>
      </c>
      <c r="N1513" t="b">
        <v>0</v>
      </c>
      <c r="O1513" s="2">
        <v>45666.534075150463</v>
      </c>
      <c r="P1513" s="2">
        <v>45670.414155474537</v>
      </c>
      <c r="Q1513" t="s">
        <v>301</v>
      </c>
      <c r="R1513" t="s">
        <v>543</v>
      </c>
      <c r="S1513" s="2"/>
      <c r="V1513" s="2">
        <v>45666.534075312498</v>
      </c>
      <c r="W1513" s="2">
        <v>45666.534075312498</v>
      </c>
      <c r="X1513" t="b">
        <v>0</v>
      </c>
      <c r="Y1513" t="s">
        <v>563</v>
      </c>
      <c r="Z1513" t="s">
        <v>1771</v>
      </c>
      <c r="AA1513" t="s">
        <v>2</v>
      </c>
    </row>
    <row r="1514" spans="1:27" x14ac:dyDescent="0.3">
      <c r="A1514" t="s">
        <v>2276</v>
      </c>
      <c r="B1514" t="s">
        <v>670</v>
      </c>
      <c r="C1514" t="s">
        <v>541</v>
      </c>
      <c r="D1514" t="s">
        <v>542</v>
      </c>
      <c r="E1514" t="s">
        <v>730</v>
      </c>
      <c r="F1514" t="s">
        <v>731</v>
      </c>
      <c r="G1514" t="s">
        <v>50</v>
      </c>
      <c r="H1514" t="s">
        <v>512</v>
      </c>
      <c r="J1514" s="2">
        <v>45471</v>
      </c>
      <c r="K1514" s="5">
        <v>202402</v>
      </c>
      <c r="M1514" t="b">
        <v>0</v>
      </c>
      <c r="N1514" t="b">
        <v>0</v>
      </c>
      <c r="O1514" s="2">
        <v>45666.534027118054</v>
      </c>
      <c r="P1514" s="2">
        <v>45670.414117824075</v>
      </c>
      <c r="Q1514" t="s">
        <v>301</v>
      </c>
      <c r="R1514" t="s">
        <v>543</v>
      </c>
      <c r="S1514" s="2"/>
      <c r="V1514" s="2">
        <v>45666.53402728009</v>
      </c>
      <c r="W1514" s="2">
        <v>45666.53402728009</v>
      </c>
      <c r="X1514" t="b">
        <v>0</v>
      </c>
      <c r="Y1514" t="s">
        <v>563</v>
      </c>
      <c r="Z1514" t="s">
        <v>1771</v>
      </c>
      <c r="AA1514" t="s">
        <v>2</v>
      </c>
    </row>
    <row r="1515" spans="1:27" x14ac:dyDescent="0.3">
      <c r="A1515" t="s">
        <v>2152</v>
      </c>
      <c r="B1515" t="s">
        <v>670</v>
      </c>
      <c r="C1515" t="s">
        <v>541</v>
      </c>
      <c r="D1515" t="s">
        <v>542</v>
      </c>
      <c r="E1515" t="s">
        <v>2153</v>
      </c>
      <c r="F1515" t="s">
        <v>2154</v>
      </c>
      <c r="G1515" t="s">
        <v>50</v>
      </c>
      <c r="H1515" t="s">
        <v>512</v>
      </c>
      <c r="J1515" s="2">
        <v>45471</v>
      </c>
      <c r="K1515" s="5">
        <v>202402</v>
      </c>
      <c r="M1515" t="b">
        <v>0</v>
      </c>
      <c r="N1515" t="b">
        <v>0</v>
      </c>
      <c r="O1515" s="2">
        <v>45669.522308796295</v>
      </c>
      <c r="P1515" s="2">
        <v>45670.414125034724</v>
      </c>
      <c r="Q1515" t="s">
        <v>301</v>
      </c>
      <c r="R1515" t="s">
        <v>543</v>
      </c>
      <c r="S1515" s="2"/>
      <c r="V1515" s="2">
        <v>45669.522308912034</v>
      </c>
      <c r="W1515" s="2">
        <v>45669.522308912034</v>
      </c>
      <c r="X1515" t="b">
        <v>0</v>
      </c>
      <c r="Y1515" t="s">
        <v>563</v>
      </c>
      <c r="Z1515" t="s">
        <v>1771</v>
      </c>
      <c r="AA1515" t="s">
        <v>2</v>
      </c>
    </row>
    <row r="1516" spans="1:27" x14ac:dyDescent="0.3">
      <c r="A1516" t="s">
        <v>2061</v>
      </c>
      <c r="B1516" t="s">
        <v>670</v>
      </c>
      <c r="C1516" t="s">
        <v>541</v>
      </c>
      <c r="D1516" t="s">
        <v>542</v>
      </c>
      <c r="E1516" t="s">
        <v>758</v>
      </c>
      <c r="F1516" t="s">
        <v>759</v>
      </c>
      <c r="G1516" t="s">
        <v>8</v>
      </c>
      <c r="H1516" t="s">
        <v>511</v>
      </c>
      <c r="J1516" s="2">
        <v>45380</v>
      </c>
      <c r="K1516" s="5">
        <v>202401</v>
      </c>
      <c r="M1516" t="b">
        <v>0</v>
      </c>
      <c r="N1516" t="b">
        <v>0</v>
      </c>
      <c r="O1516" s="2">
        <v>45669.522544756946</v>
      </c>
      <c r="P1516" s="2">
        <v>45670.414312233799</v>
      </c>
      <c r="Q1516" t="s">
        <v>301</v>
      </c>
      <c r="R1516" t="s">
        <v>543</v>
      </c>
      <c r="S1516" s="2"/>
      <c r="V1516" s="2">
        <v>45669.522544988424</v>
      </c>
      <c r="W1516" s="2">
        <v>45669.522544988424</v>
      </c>
      <c r="X1516" t="b">
        <v>0</v>
      </c>
      <c r="Y1516" t="s">
        <v>563</v>
      </c>
      <c r="Z1516" t="s">
        <v>1771</v>
      </c>
      <c r="AA1516" t="s">
        <v>2</v>
      </c>
    </row>
    <row r="1517" spans="1:27" x14ac:dyDescent="0.3">
      <c r="A1517" t="s">
        <v>2125</v>
      </c>
      <c r="B1517" t="s">
        <v>670</v>
      </c>
      <c r="C1517" t="s">
        <v>541</v>
      </c>
      <c r="D1517" t="s">
        <v>542</v>
      </c>
      <c r="E1517" t="s">
        <v>702</v>
      </c>
      <c r="F1517" t="s">
        <v>703</v>
      </c>
      <c r="G1517" t="s">
        <v>8</v>
      </c>
      <c r="H1517" t="s">
        <v>511</v>
      </c>
      <c r="J1517" s="2">
        <v>45380</v>
      </c>
      <c r="K1517" s="5">
        <v>202401</v>
      </c>
      <c r="M1517" t="b">
        <v>0</v>
      </c>
      <c r="N1517" t="b">
        <v>0</v>
      </c>
      <c r="O1517" s="2">
        <v>45669.522482291664</v>
      </c>
      <c r="P1517" s="2">
        <v>45670.41426646991</v>
      </c>
      <c r="Q1517" t="s">
        <v>301</v>
      </c>
      <c r="R1517" t="s">
        <v>543</v>
      </c>
      <c r="S1517" s="2"/>
      <c r="V1517" s="2">
        <v>45669.522482442131</v>
      </c>
      <c r="W1517" s="2">
        <v>45669.522482442131</v>
      </c>
      <c r="X1517" t="b">
        <v>0</v>
      </c>
      <c r="Y1517" t="s">
        <v>563</v>
      </c>
      <c r="Z1517" t="s">
        <v>1771</v>
      </c>
      <c r="AA1517" t="s">
        <v>2</v>
      </c>
    </row>
    <row r="1518" spans="1:27" x14ac:dyDescent="0.3">
      <c r="A1518" t="s">
        <v>2060</v>
      </c>
      <c r="B1518" t="s">
        <v>670</v>
      </c>
      <c r="C1518" t="s">
        <v>541</v>
      </c>
      <c r="D1518" t="s">
        <v>542</v>
      </c>
      <c r="E1518" t="s">
        <v>2058</v>
      </c>
      <c r="F1518" t="s">
        <v>2059</v>
      </c>
      <c r="G1518" t="s">
        <v>8</v>
      </c>
      <c r="H1518" t="s">
        <v>511</v>
      </c>
      <c r="J1518" s="2">
        <v>45380</v>
      </c>
      <c r="K1518" s="5">
        <v>202401</v>
      </c>
      <c r="M1518" t="b">
        <v>0</v>
      </c>
      <c r="N1518" t="b">
        <v>0</v>
      </c>
      <c r="O1518" s="2">
        <v>45669.522452662037</v>
      </c>
      <c r="P1518" s="2">
        <v>45670.414243437503</v>
      </c>
      <c r="Q1518" t="s">
        <v>301</v>
      </c>
      <c r="R1518" t="s">
        <v>543</v>
      </c>
      <c r="S1518" s="2"/>
      <c r="V1518" s="2">
        <v>45669.522452858793</v>
      </c>
      <c r="W1518" s="2">
        <v>45669.522452858793</v>
      </c>
      <c r="X1518" t="b">
        <v>0</v>
      </c>
      <c r="Y1518" t="s">
        <v>563</v>
      </c>
      <c r="Z1518" t="s">
        <v>1771</v>
      </c>
      <c r="AA1518" t="s">
        <v>2</v>
      </c>
    </row>
    <row r="1519" spans="1:27" x14ac:dyDescent="0.3">
      <c r="A1519" t="s">
        <v>2057</v>
      </c>
      <c r="B1519" t="s">
        <v>670</v>
      </c>
      <c r="C1519" t="s">
        <v>541</v>
      </c>
      <c r="D1519" t="s">
        <v>542</v>
      </c>
      <c r="E1519" t="s">
        <v>2058</v>
      </c>
      <c r="F1519" t="s">
        <v>2059</v>
      </c>
      <c r="G1519" t="s">
        <v>8</v>
      </c>
      <c r="H1519" t="s">
        <v>511</v>
      </c>
      <c r="J1519" s="2">
        <v>45471</v>
      </c>
      <c r="K1519" s="5">
        <v>202402</v>
      </c>
      <c r="M1519" t="b">
        <v>0</v>
      </c>
      <c r="N1519" t="b">
        <v>0</v>
      </c>
      <c r="O1519" s="2">
        <v>45669.522649537037</v>
      </c>
      <c r="P1519" s="2">
        <v>45670.414395405096</v>
      </c>
      <c r="Q1519" t="s">
        <v>301</v>
      </c>
      <c r="R1519" t="s">
        <v>543</v>
      </c>
      <c r="S1519" s="2"/>
      <c r="V1519" s="2">
        <v>45669.522649687497</v>
      </c>
      <c r="W1519" s="2">
        <v>45669.522649687497</v>
      </c>
      <c r="X1519" t="b">
        <v>0</v>
      </c>
      <c r="Y1519" t="s">
        <v>563</v>
      </c>
      <c r="Z1519" t="s">
        <v>1771</v>
      </c>
      <c r="AA1519" t="s">
        <v>2</v>
      </c>
    </row>
    <row r="1520" spans="1:27" x14ac:dyDescent="0.3">
      <c r="A1520" t="s">
        <v>2124</v>
      </c>
      <c r="B1520" t="s">
        <v>670</v>
      </c>
      <c r="C1520" t="s">
        <v>541</v>
      </c>
      <c r="D1520" t="s">
        <v>542</v>
      </c>
      <c r="E1520" t="s">
        <v>702</v>
      </c>
      <c r="F1520" t="s">
        <v>703</v>
      </c>
      <c r="G1520" t="s">
        <v>8</v>
      </c>
      <c r="H1520" t="s">
        <v>511</v>
      </c>
      <c r="J1520" s="2">
        <v>45471</v>
      </c>
      <c r="K1520" s="5">
        <v>202402</v>
      </c>
      <c r="M1520" t="b">
        <v>0</v>
      </c>
      <c r="N1520" t="b">
        <v>0</v>
      </c>
      <c r="O1520" s="2">
        <v>45669.522369131948</v>
      </c>
      <c r="P1520" s="2">
        <v>45670.414177627317</v>
      </c>
      <c r="Q1520" t="s">
        <v>301</v>
      </c>
      <c r="R1520" t="s">
        <v>543</v>
      </c>
      <c r="S1520" s="2"/>
      <c r="V1520" s="2">
        <v>45669.522369328704</v>
      </c>
      <c r="W1520" s="2">
        <v>45669.522369328704</v>
      </c>
      <c r="X1520" t="b">
        <v>0</v>
      </c>
      <c r="Y1520" t="s">
        <v>563</v>
      </c>
      <c r="Z1520" t="s">
        <v>1771</v>
      </c>
      <c r="AA1520" t="s">
        <v>2</v>
      </c>
    </row>
    <row r="1521" spans="1:27" x14ac:dyDescent="0.3">
      <c r="A1521" t="s">
        <v>2062</v>
      </c>
      <c r="B1521" t="s">
        <v>670</v>
      </c>
      <c r="C1521" t="s">
        <v>541</v>
      </c>
      <c r="D1521" t="s">
        <v>542</v>
      </c>
      <c r="E1521" t="s">
        <v>784</v>
      </c>
      <c r="F1521" t="s">
        <v>785</v>
      </c>
      <c r="G1521" t="s">
        <v>11</v>
      </c>
      <c r="H1521" t="s">
        <v>509</v>
      </c>
      <c r="J1521" s="2">
        <v>45471</v>
      </c>
      <c r="K1521" s="5">
        <v>202402</v>
      </c>
      <c r="M1521" t="b">
        <v>0</v>
      </c>
      <c r="N1521" t="b">
        <v>0</v>
      </c>
      <c r="O1521" s="2">
        <v>45666.534071678238</v>
      </c>
      <c r="P1521" s="2">
        <v>45670.414153206017</v>
      </c>
      <c r="Q1521" t="s">
        <v>301</v>
      </c>
      <c r="R1521" t="s">
        <v>543</v>
      </c>
      <c r="S1521" s="2"/>
      <c r="V1521" s="2">
        <v>45666.534071909722</v>
      </c>
      <c r="W1521" s="2">
        <v>45666.534071909722</v>
      </c>
      <c r="X1521" t="b">
        <v>0</v>
      </c>
      <c r="Y1521" t="s">
        <v>563</v>
      </c>
      <c r="Z1521" t="s">
        <v>1771</v>
      </c>
      <c r="AA1521" t="s">
        <v>2</v>
      </c>
    </row>
    <row r="1522" spans="1:27" x14ac:dyDescent="0.3">
      <c r="A1522" t="s">
        <v>2123</v>
      </c>
      <c r="B1522" t="s">
        <v>670</v>
      </c>
      <c r="C1522" t="s">
        <v>541</v>
      </c>
      <c r="D1522" t="s">
        <v>542</v>
      </c>
      <c r="E1522" t="s">
        <v>2103</v>
      </c>
      <c r="F1522" t="s">
        <v>2104</v>
      </c>
      <c r="G1522" t="s">
        <v>11</v>
      </c>
      <c r="H1522" t="s">
        <v>509</v>
      </c>
      <c r="J1522" s="2">
        <v>45380</v>
      </c>
      <c r="K1522" s="5">
        <v>202401</v>
      </c>
      <c r="M1522" t="b">
        <v>0</v>
      </c>
      <c r="N1522" t="b">
        <v>0</v>
      </c>
      <c r="O1522" s="2">
        <v>45666.534372916663</v>
      </c>
      <c r="P1522" s="2">
        <v>45670.414371840277</v>
      </c>
      <c r="Q1522" t="s">
        <v>301</v>
      </c>
      <c r="R1522" t="s">
        <v>543</v>
      </c>
      <c r="S1522" s="2"/>
      <c r="V1522" s="2">
        <v>45666.53437306713</v>
      </c>
      <c r="W1522" s="2">
        <v>45666.53437306713</v>
      </c>
      <c r="X1522" t="b">
        <v>0</v>
      </c>
      <c r="Y1522" t="s">
        <v>563</v>
      </c>
      <c r="Z1522" t="s">
        <v>1771</v>
      </c>
      <c r="AA1522" t="s">
        <v>2</v>
      </c>
    </row>
    <row r="1523" spans="1:27" x14ac:dyDescent="0.3">
      <c r="A1523" t="s">
        <v>2063</v>
      </c>
      <c r="B1523" t="s">
        <v>670</v>
      </c>
      <c r="C1523" t="s">
        <v>541</v>
      </c>
      <c r="D1523" t="s">
        <v>542</v>
      </c>
      <c r="E1523" t="s">
        <v>784</v>
      </c>
      <c r="F1523" t="s">
        <v>785</v>
      </c>
      <c r="G1523" t="s">
        <v>11</v>
      </c>
      <c r="H1523" t="s">
        <v>509</v>
      </c>
      <c r="J1523" s="2">
        <v>45380</v>
      </c>
      <c r="K1523" s="5">
        <v>202401</v>
      </c>
      <c r="M1523" t="b">
        <v>0</v>
      </c>
      <c r="N1523" t="b">
        <v>0</v>
      </c>
      <c r="O1523" s="2">
        <v>45666.534369525463</v>
      </c>
      <c r="P1523" s="2">
        <v>45680.414093715277</v>
      </c>
      <c r="Q1523" t="s">
        <v>301</v>
      </c>
      <c r="R1523" t="s">
        <v>543</v>
      </c>
      <c r="S1523" s="2"/>
      <c r="V1523" s="2">
        <v>45666.534369710651</v>
      </c>
      <c r="W1523" s="2">
        <v>45666.534369710651</v>
      </c>
      <c r="X1523" t="b">
        <v>0</v>
      </c>
      <c r="Y1523" t="s">
        <v>563</v>
      </c>
      <c r="Z1523" t="s">
        <v>1771</v>
      </c>
      <c r="AA1523" t="s">
        <v>2</v>
      </c>
    </row>
    <row r="1524" spans="1:27" x14ac:dyDescent="0.3">
      <c r="A1524" t="s">
        <v>2056</v>
      </c>
      <c r="B1524" t="s">
        <v>670</v>
      </c>
      <c r="C1524" t="s">
        <v>541</v>
      </c>
      <c r="D1524" t="s">
        <v>542</v>
      </c>
      <c r="E1524" t="s">
        <v>755</v>
      </c>
      <c r="F1524" t="s">
        <v>756</v>
      </c>
      <c r="G1524" t="s">
        <v>8</v>
      </c>
      <c r="H1524" t="s">
        <v>511</v>
      </c>
      <c r="J1524" s="2">
        <v>45471</v>
      </c>
      <c r="K1524" s="5">
        <v>202402</v>
      </c>
      <c r="M1524" t="b">
        <v>0</v>
      </c>
      <c r="N1524" t="b">
        <v>0</v>
      </c>
      <c r="O1524" s="2">
        <v>45669.522599421296</v>
      </c>
      <c r="P1524" s="2">
        <v>45670.414356053239</v>
      </c>
      <c r="Q1524" t="s">
        <v>301</v>
      </c>
      <c r="R1524" t="s">
        <v>543</v>
      </c>
      <c r="S1524" s="2"/>
      <c r="V1524" s="2">
        <v>45669.522599618052</v>
      </c>
      <c r="W1524" s="2">
        <v>45669.522599618052</v>
      </c>
      <c r="X1524" t="b">
        <v>0</v>
      </c>
      <c r="Y1524" t="s">
        <v>563</v>
      </c>
      <c r="Z1524" t="s">
        <v>1771</v>
      </c>
      <c r="AA1524" t="s">
        <v>2</v>
      </c>
    </row>
    <row r="1525" spans="1:27" x14ac:dyDescent="0.3">
      <c r="A1525" t="s">
        <v>2053</v>
      </c>
      <c r="B1525" t="s">
        <v>670</v>
      </c>
      <c r="C1525" t="s">
        <v>541</v>
      </c>
      <c r="D1525" t="s">
        <v>542</v>
      </c>
      <c r="E1525" t="s">
        <v>2054</v>
      </c>
      <c r="F1525" t="s">
        <v>2055</v>
      </c>
      <c r="G1525" t="s">
        <v>8</v>
      </c>
      <c r="H1525" t="s">
        <v>511</v>
      </c>
      <c r="J1525" s="2">
        <v>45380</v>
      </c>
      <c r="K1525" s="5">
        <v>202401</v>
      </c>
      <c r="M1525" t="b">
        <v>0</v>
      </c>
      <c r="N1525" t="b">
        <v>0</v>
      </c>
      <c r="O1525" s="2">
        <v>45669.52261177083</v>
      </c>
      <c r="P1525" s="2">
        <v>45670.414365046294</v>
      </c>
      <c r="Q1525" t="s">
        <v>301</v>
      </c>
      <c r="R1525" t="s">
        <v>543</v>
      </c>
      <c r="S1525" s="2"/>
      <c r="V1525" s="2">
        <v>45669.522611921297</v>
      </c>
      <c r="W1525" s="2">
        <v>45669.522611921297</v>
      </c>
      <c r="X1525" t="b">
        <v>0</v>
      </c>
      <c r="Y1525" t="s">
        <v>563</v>
      </c>
      <c r="Z1525" t="s">
        <v>1771</v>
      </c>
      <c r="AA1525" t="s">
        <v>2</v>
      </c>
    </row>
    <row r="1526" spans="1:27" x14ac:dyDescent="0.3">
      <c r="A1526" t="s">
        <v>2126</v>
      </c>
      <c r="B1526" t="s">
        <v>670</v>
      </c>
      <c r="C1526" t="s">
        <v>541</v>
      </c>
      <c r="D1526" t="s">
        <v>542</v>
      </c>
      <c r="E1526" t="s">
        <v>678</v>
      </c>
      <c r="F1526" t="s">
        <v>679</v>
      </c>
      <c r="G1526" t="s">
        <v>8</v>
      </c>
      <c r="H1526" t="s">
        <v>511</v>
      </c>
      <c r="J1526" s="2">
        <v>45380</v>
      </c>
      <c r="K1526" s="5">
        <v>202401</v>
      </c>
      <c r="M1526" t="b">
        <v>0</v>
      </c>
      <c r="N1526" t="b">
        <v>0</v>
      </c>
      <c r="O1526" s="2">
        <v>45669.522714155093</v>
      </c>
      <c r="P1526" s="2">
        <v>45670.41444552083</v>
      </c>
      <c r="Q1526" t="s">
        <v>301</v>
      </c>
      <c r="R1526" t="s">
        <v>543</v>
      </c>
      <c r="S1526" s="2"/>
      <c r="V1526" s="2">
        <v>45669.52271438657</v>
      </c>
      <c r="W1526" s="2">
        <v>45669.52271438657</v>
      </c>
      <c r="X1526" t="b">
        <v>0</v>
      </c>
      <c r="Y1526" t="s">
        <v>563</v>
      </c>
      <c r="Z1526" t="s">
        <v>1771</v>
      </c>
      <c r="AA1526" t="s">
        <v>2</v>
      </c>
    </row>
    <row r="1527" spans="1:27" x14ac:dyDescent="0.3">
      <c r="A1527" t="s">
        <v>2127</v>
      </c>
      <c r="B1527" t="s">
        <v>670</v>
      </c>
      <c r="C1527" t="s">
        <v>541</v>
      </c>
      <c r="D1527" t="s">
        <v>542</v>
      </c>
      <c r="E1527" t="s">
        <v>678</v>
      </c>
      <c r="F1527" t="s">
        <v>679</v>
      </c>
      <c r="G1527" t="s">
        <v>8</v>
      </c>
      <c r="H1527" t="s">
        <v>511</v>
      </c>
      <c r="J1527" s="2">
        <v>45471</v>
      </c>
      <c r="K1527" s="5">
        <v>202402</v>
      </c>
      <c r="M1527" t="b">
        <v>0</v>
      </c>
      <c r="N1527" t="b">
        <v>0</v>
      </c>
      <c r="O1527" s="2">
        <v>45669.522277118056</v>
      </c>
      <c r="P1527" s="2">
        <v>45670.41409903935</v>
      </c>
      <c r="Q1527" t="s">
        <v>301</v>
      </c>
      <c r="R1527" t="s">
        <v>543</v>
      </c>
      <c r="S1527" s="2"/>
      <c r="V1527" s="2">
        <v>45669.522277280092</v>
      </c>
      <c r="W1527" s="2">
        <v>45669.522277280092</v>
      </c>
      <c r="X1527" t="b">
        <v>0</v>
      </c>
      <c r="Y1527" t="s">
        <v>563</v>
      </c>
      <c r="Z1527" t="s">
        <v>1771</v>
      </c>
      <c r="AA1527" t="s">
        <v>2</v>
      </c>
    </row>
    <row r="1528" spans="1:27" x14ac:dyDescent="0.3">
      <c r="A1528" t="s">
        <v>2128</v>
      </c>
      <c r="B1528" t="s">
        <v>670</v>
      </c>
      <c r="C1528" t="s">
        <v>541</v>
      </c>
      <c r="D1528" t="s">
        <v>542</v>
      </c>
      <c r="E1528" t="s">
        <v>2129</v>
      </c>
      <c r="F1528" t="s">
        <v>2130</v>
      </c>
      <c r="G1528" t="s">
        <v>10</v>
      </c>
      <c r="H1528" t="s">
        <v>512</v>
      </c>
      <c r="J1528" s="2">
        <v>45380</v>
      </c>
      <c r="K1528" s="5">
        <v>202401</v>
      </c>
      <c r="M1528" t="b">
        <v>0</v>
      </c>
      <c r="N1528" t="b">
        <v>0</v>
      </c>
      <c r="O1528" s="2">
        <v>45666.533998761573</v>
      </c>
      <c r="P1528" s="2">
        <v>45670.414096909721</v>
      </c>
      <c r="Q1528" t="s">
        <v>301</v>
      </c>
      <c r="R1528" t="s">
        <v>543</v>
      </c>
      <c r="S1528" s="2"/>
      <c r="V1528" s="2">
        <v>45666.53399895833</v>
      </c>
      <c r="W1528" s="2">
        <v>45666.53399895833</v>
      </c>
      <c r="X1528" t="b">
        <v>0</v>
      </c>
      <c r="Y1528" t="s">
        <v>563</v>
      </c>
      <c r="Z1528" t="s">
        <v>1771</v>
      </c>
      <c r="AA1528" t="s">
        <v>2</v>
      </c>
    </row>
    <row r="1529" spans="1:27" x14ac:dyDescent="0.3">
      <c r="A1529" t="s">
        <v>2048</v>
      </c>
      <c r="B1529" t="s">
        <v>670</v>
      </c>
      <c r="C1529" t="s">
        <v>541</v>
      </c>
      <c r="D1529" t="s">
        <v>542</v>
      </c>
      <c r="E1529" t="s">
        <v>2049</v>
      </c>
      <c r="F1529" t="s">
        <v>2050</v>
      </c>
      <c r="G1529" t="s">
        <v>8</v>
      </c>
      <c r="H1529" t="s">
        <v>511</v>
      </c>
      <c r="J1529" s="2">
        <v>45380</v>
      </c>
      <c r="K1529" s="5">
        <v>202401</v>
      </c>
      <c r="M1529" t="b">
        <v>0</v>
      </c>
      <c r="N1529" t="b">
        <v>0</v>
      </c>
      <c r="O1529" s="2">
        <v>45669.522701423608</v>
      </c>
      <c r="P1529" s="2">
        <v>45670.414436840278</v>
      </c>
      <c r="Q1529" t="s">
        <v>301</v>
      </c>
      <c r="R1529" t="s">
        <v>543</v>
      </c>
      <c r="S1529" s="2"/>
      <c r="V1529" s="2">
        <v>45669.522701620372</v>
      </c>
      <c r="W1529" s="2">
        <v>45669.522701620372</v>
      </c>
      <c r="X1529" t="b">
        <v>0</v>
      </c>
      <c r="Y1529" t="s">
        <v>563</v>
      </c>
      <c r="Z1529" t="s">
        <v>1771</v>
      </c>
      <c r="AA1529" t="s">
        <v>2</v>
      </c>
    </row>
    <row r="1530" spans="1:27" x14ac:dyDescent="0.3">
      <c r="A1530" t="s">
        <v>2052</v>
      </c>
      <c r="B1530" t="s">
        <v>670</v>
      </c>
      <c r="C1530" t="s">
        <v>541</v>
      </c>
      <c r="D1530" t="s">
        <v>542</v>
      </c>
      <c r="E1530" t="s">
        <v>713</v>
      </c>
      <c r="F1530" t="s">
        <v>714</v>
      </c>
      <c r="G1530" t="s">
        <v>8</v>
      </c>
      <c r="H1530" t="s">
        <v>511</v>
      </c>
      <c r="J1530" s="2">
        <v>45471</v>
      </c>
      <c r="K1530" s="5">
        <v>202402</v>
      </c>
      <c r="M1530" t="b">
        <v>0</v>
      </c>
      <c r="N1530" t="b">
        <v>0</v>
      </c>
      <c r="O1530" s="2">
        <v>45669.522557523145</v>
      </c>
      <c r="P1530" s="2">
        <v>45670.414321724536</v>
      </c>
      <c r="Q1530" t="s">
        <v>301</v>
      </c>
      <c r="R1530" t="s">
        <v>543</v>
      </c>
      <c r="S1530" s="2"/>
      <c r="V1530" s="2">
        <v>45669.522557719909</v>
      </c>
      <c r="W1530" s="2">
        <v>45669.522557719909</v>
      </c>
      <c r="X1530" t="b">
        <v>0</v>
      </c>
      <c r="Y1530" t="s">
        <v>563</v>
      </c>
      <c r="Z1530" t="s">
        <v>1771</v>
      </c>
      <c r="AA1530" t="s">
        <v>2</v>
      </c>
    </row>
    <row r="1531" spans="1:27" x14ac:dyDescent="0.3">
      <c r="A1531" t="s">
        <v>2051</v>
      </c>
      <c r="B1531" t="s">
        <v>670</v>
      </c>
      <c r="C1531" t="s">
        <v>541</v>
      </c>
      <c r="D1531" t="s">
        <v>542</v>
      </c>
      <c r="E1531" t="s">
        <v>713</v>
      </c>
      <c r="F1531" t="s">
        <v>714</v>
      </c>
      <c r="G1531" t="s">
        <v>8</v>
      </c>
      <c r="H1531" t="s">
        <v>511</v>
      </c>
      <c r="J1531" s="2">
        <v>45380</v>
      </c>
      <c r="K1531" s="5">
        <v>202401</v>
      </c>
      <c r="M1531" t="b">
        <v>0</v>
      </c>
      <c r="N1531" t="b">
        <v>0</v>
      </c>
      <c r="O1531" s="2">
        <v>45669.522478900464</v>
      </c>
      <c r="P1531" s="2">
        <v>45670.414264386571</v>
      </c>
      <c r="Q1531" t="s">
        <v>301</v>
      </c>
      <c r="R1531" t="s">
        <v>543</v>
      </c>
      <c r="S1531" s="2"/>
      <c r="V1531" s="2">
        <v>45669.522479050924</v>
      </c>
      <c r="W1531" s="2">
        <v>45669.522479050924</v>
      </c>
      <c r="X1531" t="b">
        <v>0</v>
      </c>
      <c r="Y1531" t="s">
        <v>563</v>
      </c>
      <c r="Z1531" t="s">
        <v>1771</v>
      </c>
      <c r="AA1531" t="s">
        <v>2</v>
      </c>
    </row>
    <row r="1532" spans="1:27" x14ac:dyDescent="0.3">
      <c r="A1532" t="s">
        <v>2181</v>
      </c>
      <c r="B1532" t="s">
        <v>670</v>
      </c>
      <c r="C1532" t="s">
        <v>541</v>
      </c>
      <c r="D1532" t="s">
        <v>542</v>
      </c>
      <c r="E1532" t="s">
        <v>681</v>
      </c>
      <c r="F1532" t="s">
        <v>682</v>
      </c>
      <c r="G1532" t="s">
        <v>21</v>
      </c>
      <c r="H1532" t="s">
        <v>512</v>
      </c>
      <c r="J1532" s="2">
        <v>45471</v>
      </c>
      <c r="K1532" s="5">
        <v>202402</v>
      </c>
      <c r="M1532" t="b">
        <v>0</v>
      </c>
      <c r="N1532" t="b">
        <v>0</v>
      </c>
      <c r="O1532" s="2">
        <v>45666.534230868056</v>
      </c>
      <c r="P1532" s="2">
        <v>45670.414268668981</v>
      </c>
      <c r="Q1532" t="s">
        <v>301</v>
      </c>
      <c r="R1532" t="s">
        <v>543</v>
      </c>
      <c r="S1532" s="2"/>
      <c r="V1532" s="2">
        <v>45666.534231053243</v>
      </c>
      <c r="W1532" s="2">
        <v>45666.534231053243</v>
      </c>
      <c r="X1532" t="b">
        <v>0</v>
      </c>
      <c r="Y1532" t="s">
        <v>563</v>
      </c>
      <c r="Z1532" t="s">
        <v>1771</v>
      </c>
      <c r="AA1532" t="s">
        <v>2</v>
      </c>
    </row>
    <row r="1533" spans="1:27" x14ac:dyDescent="0.3">
      <c r="A1533" t="s">
        <v>2182</v>
      </c>
      <c r="B1533" t="s">
        <v>670</v>
      </c>
      <c r="C1533" t="s">
        <v>541</v>
      </c>
      <c r="D1533" t="s">
        <v>542</v>
      </c>
      <c r="E1533" t="s">
        <v>2179</v>
      </c>
      <c r="F1533" t="s">
        <v>2180</v>
      </c>
      <c r="G1533" t="s">
        <v>413</v>
      </c>
      <c r="H1533" t="s">
        <v>512</v>
      </c>
      <c r="J1533" s="2">
        <v>45380</v>
      </c>
      <c r="K1533" s="5">
        <v>202401</v>
      </c>
      <c r="M1533" t="b">
        <v>0</v>
      </c>
      <c r="N1533" t="b">
        <v>0</v>
      </c>
      <c r="O1533" s="2">
        <v>45666.534382835649</v>
      </c>
      <c r="P1533" s="2">
        <v>45670.414378321759</v>
      </c>
      <c r="Q1533" t="s">
        <v>301</v>
      </c>
      <c r="R1533" t="s">
        <v>543</v>
      </c>
      <c r="S1533" s="2"/>
      <c r="V1533" s="2">
        <v>45666.534382905091</v>
      </c>
      <c r="W1533" s="2">
        <v>45666.534382905091</v>
      </c>
      <c r="X1533" t="b">
        <v>0</v>
      </c>
      <c r="Y1533" t="s">
        <v>563</v>
      </c>
      <c r="Z1533" t="s">
        <v>1771</v>
      </c>
      <c r="AA1533" t="s">
        <v>2</v>
      </c>
    </row>
    <row r="1534" spans="1:27" x14ac:dyDescent="0.3">
      <c r="A1534" t="s">
        <v>2178</v>
      </c>
      <c r="B1534" t="s">
        <v>670</v>
      </c>
      <c r="C1534" t="s">
        <v>541</v>
      </c>
      <c r="D1534" t="s">
        <v>542</v>
      </c>
      <c r="E1534" t="s">
        <v>2179</v>
      </c>
      <c r="F1534" t="s">
        <v>2180</v>
      </c>
      <c r="G1534" t="s">
        <v>413</v>
      </c>
      <c r="H1534" t="s">
        <v>512</v>
      </c>
      <c r="J1534" s="2">
        <v>45471</v>
      </c>
      <c r="K1534" s="5">
        <v>202402</v>
      </c>
      <c r="M1534" t="b">
        <v>0</v>
      </c>
      <c r="N1534" t="b">
        <v>0</v>
      </c>
      <c r="O1534" s="2">
        <v>45666.534552581019</v>
      </c>
      <c r="P1534" s="2">
        <v>45670.414503784719</v>
      </c>
      <c r="Q1534" t="s">
        <v>301</v>
      </c>
      <c r="R1534" t="s">
        <v>543</v>
      </c>
      <c r="S1534" s="2"/>
      <c r="V1534" s="2">
        <v>45666.534552743055</v>
      </c>
      <c r="W1534" s="2">
        <v>45666.534552743055</v>
      </c>
      <c r="X1534" t="b">
        <v>0</v>
      </c>
      <c r="Y1534" t="s">
        <v>563</v>
      </c>
      <c r="Z1534" t="s">
        <v>1771</v>
      </c>
      <c r="AA1534" t="s">
        <v>2</v>
      </c>
    </row>
    <row r="1535" spans="1:27" x14ac:dyDescent="0.3">
      <c r="A1535" t="s">
        <v>2020</v>
      </c>
      <c r="B1535" t="s">
        <v>670</v>
      </c>
      <c r="C1535" t="s">
        <v>541</v>
      </c>
      <c r="D1535" t="s">
        <v>542</v>
      </c>
      <c r="E1535" t="s">
        <v>2021</v>
      </c>
      <c r="F1535" t="s">
        <v>2022</v>
      </c>
      <c r="G1535" t="s">
        <v>413</v>
      </c>
      <c r="H1535" t="s">
        <v>512</v>
      </c>
      <c r="J1535" s="2">
        <v>45471</v>
      </c>
      <c r="K1535" s="5">
        <v>202402</v>
      </c>
      <c r="M1535" t="b">
        <v>0</v>
      </c>
      <c r="N1535" t="b">
        <v>0</v>
      </c>
      <c r="O1535" s="2">
        <v>45666.534202002316</v>
      </c>
      <c r="P1535" s="2">
        <v>45670.414245601853</v>
      </c>
      <c r="Q1535" t="s">
        <v>301</v>
      </c>
      <c r="R1535" t="s">
        <v>543</v>
      </c>
      <c r="S1535" s="2"/>
      <c r="V1535" s="2">
        <v>45666.534202164352</v>
      </c>
      <c r="W1535" s="2">
        <v>45666.534202164352</v>
      </c>
      <c r="X1535" t="b">
        <v>0</v>
      </c>
      <c r="Y1535" t="s">
        <v>563</v>
      </c>
      <c r="Z1535" t="s">
        <v>1771</v>
      </c>
      <c r="AA1535" t="s">
        <v>2</v>
      </c>
    </row>
    <row r="1536" spans="1:27" x14ac:dyDescent="0.3">
      <c r="A1536" t="s">
        <v>2172</v>
      </c>
      <c r="B1536" t="s">
        <v>670</v>
      </c>
      <c r="C1536" t="s">
        <v>541</v>
      </c>
      <c r="D1536" t="s">
        <v>542</v>
      </c>
      <c r="E1536" t="s">
        <v>2173</v>
      </c>
      <c r="F1536" t="s">
        <v>2174</v>
      </c>
      <c r="G1536" t="s">
        <v>413</v>
      </c>
      <c r="H1536" t="s">
        <v>512</v>
      </c>
      <c r="J1536" s="2">
        <v>45471</v>
      </c>
      <c r="K1536" s="5">
        <v>202402</v>
      </c>
      <c r="M1536" t="b">
        <v>0</v>
      </c>
      <c r="N1536" t="b">
        <v>0</v>
      </c>
      <c r="O1536" s="2">
        <v>45666.534416747687</v>
      </c>
      <c r="P1536" s="2">
        <v>45670.414406631942</v>
      </c>
      <c r="Q1536" t="s">
        <v>301</v>
      </c>
      <c r="R1536" t="s">
        <v>543</v>
      </c>
      <c r="S1536" s="2"/>
      <c r="V1536" s="2">
        <v>45666.534416863426</v>
      </c>
      <c r="W1536" s="2">
        <v>45666.534416863426</v>
      </c>
      <c r="X1536" t="b">
        <v>0</v>
      </c>
      <c r="Y1536" t="s">
        <v>563</v>
      </c>
      <c r="Z1536" t="s">
        <v>1771</v>
      </c>
      <c r="AA1536" t="s">
        <v>2</v>
      </c>
    </row>
    <row r="1537" spans="1:27" x14ac:dyDescent="0.3">
      <c r="A1537" t="s">
        <v>2175</v>
      </c>
      <c r="B1537" t="s">
        <v>670</v>
      </c>
      <c r="C1537" t="s">
        <v>541</v>
      </c>
      <c r="D1537" t="s">
        <v>542</v>
      </c>
      <c r="E1537" t="s">
        <v>2176</v>
      </c>
      <c r="F1537" t="s">
        <v>2177</v>
      </c>
      <c r="G1537" t="s">
        <v>7</v>
      </c>
      <c r="H1537" t="s">
        <v>512</v>
      </c>
      <c r="J1537" s="2">
        <v>45471</v>
      </c>
      <c r="K1537" s="5">
        <v>202402</v>
      </c>
      <c r="M1537" t="b">
        <v>0</v>
      </c>
      <c r="N1537" t="b">
        <v>0</v>
      </c>
      <c r="O1537" s="2">
        <v>45666.534123611113</v>
      </c>
      <c r="P1537" s="2">
        <v>45670.41419077546</v>
      </c>
      <c r="Q1537" t="s">
        <v>301</v>
      </c>
      <c r="R1537" t="s">
        <v>543</v>
      </c>
      <c r="S1537" s="2"/>
      <c r="V1537" s="2">
        <v>45666.534123807869</v>
      </c>
      <c r="W1537" s="2">
        <v>45666.534123807869</v>
      </c>
      <c r="X1537" t="b">
        <v>0</v>
      </c>
      <c r="Y1537" t="s">
        <v>563</v>
      </c>
      <c r="Z1537" t="s">
        <v>1771</v>
      </c>
      <c r="AA1537" t="s">
        <v>2</v>
      </c>
    </row>
    <row r="1538" spans="1:27" x14ac:dyDescent="0.3">
      <c r="A1538" t="s">
        <v>2023</v>
      </c>
      <c r="B1538" t="s">
        <v>670</v>
      </c>
      <c r="C1538" t="s">
        <v>541</v>
      </c>
      <c r="D1538" t="s">
        <v>542</v>
      </c>
      <c r="E1538" t="s">
        <v>719</v>
      </c>
      <c r="F1538" t="s">
        <v>720</v>
      </c>
      <c r="G1538" t="s">
        <v>7</v>
      </c>
      <c r="H1538" t="s">
        <v>512</v>
      </c>
      <c r="J1538" s="2">
        <v>45471</v>
      </c>
      <c r="K1538" s="5">
        <v>202402</v>
      </c>
      <c r="M1538" t="b">
        <v>0</v>
      </c>
      <c r="N1538" t="b">
        <v>0</v>
      </c>
      <c r="O1538" s="2">
        <v>45669.522378472226</v>
      </c>
      <c r="P1538" s="2">
        <v>45670.414184224537</v>
      </c>
      <c r="Q1538" t="s">
        <v>301</v>
      </c>
      <c r="R1538" t="s">
        <v>543</v>
      </c>
      <c r="S1538" s="2"/>
      <c r="V1538" s="2">
        <v>45669.522378622685</v>
      </c>
      <c r="W1538" s="2">
        <v>45669.522378622685</v>
      </c>
      <c r="X1538" t="b">
        <v>0</v>
      </c>
      <c r="Y1538" t="s">
        <v>563</v>
      </c>
      <c r="Z1538" t="s">
        <v>1771</v>
      </c>
      <c r="AA1538" t="s">
        <v>2</v>
      </c>
    </row>
    <row r="1539" spans="1:27" x14ac:dyDescent="0.3">
      <c r="A1539" t="s">
        <v>2171</v>
      </c>
      <c r="B1539" t="s">
        <v>670</v>
      </c>
      <c r="C1539" t="s">
        <v>541</v>
      </c>
      <c r="D1539" t="s">
        <v>542</v>
      </c>
      <c r="E1539" t="s">
        <v>2157</v>
      </c>
      <c r="F1539" t="s">
        <v>2158</v>
      </c>
      <c r="G1539" t="s">
        <v>7</v>
      </c>
      <c r="H1539" t="s">
        <v>512</v>
      </c>
      <c r="J1539" s="2">
        <v>45380</v>
      </c>
      <c r="K1539" s="5">
        <v>202401</v>
      </c>
      <c r="M1539" t="b">
        <v>0</v>
      </c>
      <c r="N1539" t="b">
        <v>0</v>
      </c>
      <c r="O1539" s="2">
        <v>45666.534086192129</v>
      </c>
      <c r="P1539" s="2">
        <v>45670.414164155096</v>
      </c>
      <c r="Q1539" t="s">
        <v>301</v>
      </c>
      <c r="R1539" t="s">
        <v>543</v>
      </c>
      <c r="S1539" s="2"/>
      <c r="V1539" s="2">
        <v>45666.534086342595</v>
      </c>
      <c r="W1539" s="2">
        <v>45666.534086342595</v>
      </c>
      <c r="X1539" t="b">
        <v>0</v>
      </c>
      <c r="Y1539" t="s">
        <v>563</v>
      </c>
      <c r="Z1539" t="s">
        <v>1771</v>
      </c>
      <c r="AA1539" t="s">
        <v>2</v>
      </c>
    </row>
    <row r="1540" spans="1:27" x14ac:dyDescent="0.3">
      <c r="A1540" t="s">
        <v>2025</v>
      </c>
      <c r="B1540" t="s">
        <v>670</v>
      </c>
      <c r="C1540" t="s">
        <v>541</v>
      </c>
      <c r="D1540" t="s">
        <v>542</v>
      </c>
      <c r="E1540" t="s">
        <v>709</v>
      </c>
      <c r="F1540" t="s">
        <v>710</v>
      </c>
      <c r="G1540" t="s">
        <v>50</v>
      </c>
      <c r="H1540" t="s">
        <v>512</v>
      </c>
      <c r="J1540" s="2">
        <v>45380</v>
      </c>
      <c r="K1540" s="5">
        <v>202401</v>
      </c>
      <c r="M1540" t="b">
        <v>0</v>
      </c>
      <c r="N1540" t="b">
        <v>0</v>
      </c>
      <c r="O1540" s="2">
        <v>45666.534361030092</v>
      </c>
      <c r="P1540" s="2">
        <v>45670.414362997682</v>
      </c>
      <c r="Q1540" t="s">
        <v>301</v>
      </c>
      <c r="R1540" t="s">
        <v>543</v>
      </c>
      <c r="S1540" s="2"/>
      <c r="V1540" s="2">
        <v>45666.534361226855</v>
      </c>
      <c r="W1540" s="2">
        <v>45666.534361226855</v>
      </c>
      <c r="X1540" t="b">
        <v>0</v>
      </c>
      <c r="Y1540" t="s">
        <v>563</v>
      </c>
      <c r="Z1540" t="s">
        <v>1771</v>
      </c>
      <c r="AA1540" t="s">
        <v>2</v>
      </c>
    </row>
    <row r="1541" spans="1:27" x14ac:dyDescent="0.3">
      <c r="A1541" t="s">
        <v>2156</v>
      </c>
      <c r="B1541" t="s">
        <v>670</v>
      </c>
      <c r="C1541" t="s">
        <v>541</v>
      </c>
      <c r="D1541" t="s">
        <v>542</v>
      </c>
      <c r="E1541" t="s">
        <v>2157</v>
      </c>
      <c r="F1541" t="s">
        <v>2158</v>
      </c>
      <c r="G1541" t="s">
        <v>7</v>
      </c>
      <c r="H1541" t="s">
        <v>512</v>
      </c>
      <c r="J1541" s="2">
        <v>45471</v>
      </c>
      <c r="K1541" s="5">
        <v>202402</v>
      </c>
      <c r="M1541" t="b">
        <v>0</v>
      </c>
      <c r="N1541" t="b">
        <v>0</v>
      </c>
      <c r="O1541" s="2">
        <v>45669.52263190972</v>
      </c>
      <c r="P1541" s="2">
        <v>45670.414380289352</v>
      </c>
      <c r="Q1541" t="s">
        <v>301</v>
      </c>
      <c r="R1541" t="s">
        <v>543</v>
      </c>
      <c r="S1541" s="2"/>
      <c r="V1541" s="2">
        <v>45669.522632025466</v>
      </c>
      <c r="W1541" s="2">
        <v>45669.522632025466</v>
      </c>
      <c r="X1541" t="b">
        <v>0</v>
      </c>
      <c r="Y1541" t="s">
        <v>563</v>
      </c>
      <c r="Z1541" t="s">
        <v>1771</v>
      </c>
      <c r="AA1541" t="s">
        <v>2</v>
      </c>
    </row>
    <row r="1542" spans="1:27" x14ac:dyDescent="0.3">
      <c r="A1542" t="s">
        <v>2159</v>
      </c>
      <c r="B1542" t="s">
        <v>670</v>
      </c>
      <c r="C1542" t="s">
        <v>541</v>
      </c>
      <c r="D1542" t="s">
        <v>542</v>
      </c>
      <c r="E1542" t="s">
        <v>2160</v>
      </c>
      <c r="F1542" t="s">
        <v>2161</v>
      </c>
      <c r="G1542" t="s">
        <v>50</v>
      </c>
      <c r="H1542" t="s">
        <v>512</v>
      </c>
      <c r="J1542" s="2">
        <v>45380</v>
      </c>
      <c r="K1542" s="5">
        <v>202401</v>
      </c>
      <c r="M1542" t="b">
        <v>0</v>
      </c>
      <c r="N1542" t="b">
        <v>0</v>
      </c>
      <c r="O1542" s="2">
        <v>45669.522470289354</v>
      </c>
      <c r="P1542" s="2">
        <v>45670.414257372686</v>
      </c>
      <c r="Q1542" t="s">
        <v>301</v>
      </c>
      <c r="R1542" t="s">
        <v>543</v>
      </c>
      <c r="S1542" s="2"/>
      <c r="V1542" s="2">
        <v>45669.522470451389</v>
      </c>
      <c r="W1542" s="2">
        <v>45669.522470451389</v>
      </c>
      <c r="X1542" t="b">
        <v>0</v>
      </c>
      <c r="Y1542" t="s">
        <v>563</v>
      </c>
      <c r="Z1542" t="s">
        <v>1771</v>
      </c>
      <c r="AA1542" t="s">
        <v>2</v>
      </c>
    </row>
    <row r="1543" spans="1:27" x14ac:dyDescent="0.3">
      <c r="A1543" t="s">
        <v>2162</v>
      </c>
      <c r="B1543" t="s">
        <v>670</v>
      </c>
      <c r="C1543" t="s">
        <v>541</v>
      </c>
      <c r="D1543" t="s">
        <v>542</v>
      </c>
      <c r="E1543" t="s">
        <v>2160</v>
      </c>
      <c r="F1543" t="s">
        <v>2161</v>
      </c>
      <c r="G1543" t="s">
        <v>50</v>
      </c>
      <c r="H1543" t="s">
        <v>512</v>
      </c>
      <c r="J1543" s="2">
        <v>45471</v>
      </c>
      <c r="K1543" s="5">
        <v>202402</v>
      </c>
      <c r="M1543" t="b">
        <v>0</v>
      </c>
      <c r="N1543" t="b">
        <v>0</v>
      </c>
      <c r="O1543" s="2">
        <v>45669.522517048608</v>
      </c>
      <c r="P1543" s="2">
        <v>45670.414290590277</v>
      </c>
      <c r="Q1543" t="s">
        <v>301</v>
      </c>
      <c r="R1543" t="s">
        <v>543</v>
      </c>
      <c r="S1543" s="2"/>
      <c r="V1543" s="2">
        <v>45669.522517210651</v>
      </c>
      <c r="W1543" s="2">
        <v>45669.522517210651</v>
      </c>
      <c r="X1543" t="b">
        <v>0</v>
      </c>
      <c r="Y1543" t="s">
        <v>563</v>
      </c>
      <c r="Z1543" t="s">
        <v>1771</v>
      </c>
      <c r="AA1543" t="s">
        <v>2</v>
      </c>
    </row>
    <row r="1544" spans="1:27" x14ac:dyDescent="0.3">
      <c r="A1544" t="s">
        <v>2163</v>
      </c>
      <c r="B1544" t="s">
        <v>670</v>
      </c>
      <c r="C1544" t="s">
        <v>541</v>
      </c>
      <c r="D1544" t="s">
        <v>542</v>
      </c>
      <c r="E1544" t="s">
        <v>730</v>
      </c>
      <c r="F1544" t="s">
        <v>731</v>
      </c>
      <c r="G1544" t="s">
        <v>50</v>
      </c>
      <c r="H1544" t="s">
        <v>512</v>
      </c>
      <c r="J1544" s="2">
        <v>45380</v>
      </c>
      <c r="K1544" s="5">
        <v>202401</v>
      </c>
      <c r="M1544" t="b">
        <v>0</v>
      </c>
      <c r="N1544" t="b">
        <v>0</v>
      </c>
      <c r="O1544" s="2">
        <v>45666.534031249997</v>
      </c>
      <c r="P1544" s="2">
        <v>45670.414120868052</v>
      </c>
      <c r="Q1544" t="s">
        <v>301</v>
      </c>
      <c r="R1544" t="s">
        <v>543</v>
      </c>
      <c r="S1544" s="2"/>
      <c r="V1544" s="2">
        <v>45666.534031400464</v>
      </c>
      <c r="W1544" s="2">
        <v>45666.534031400464</v>
      </c>
      <c r="X1544" t="b">
        <v>0</v>
      </c>
      <c r="Y1544" t="s">
        <v>563</v>
      </c>
      <c r="Z1544" t="s">
        <v>1771</v>
      </c>
      <c r="AA1544" t="s">
        <v>2</v>
      </c>
    </row>
    <row r="1545" spans="1:27" x14ac:dyDescent="0.3">
      <c r="A1545" t="s">
        <v>2168</v>
      </c>
      <c r="B1545" t="s">
        <v>670</v>
      </c>
      <c r="C1545" t="s">
        <v>541</v>
      </c>
      <c r="D1545" t="s">
        <v>542</v>
      </c>
      <c r="E1545" t="s">
        <v>2169</v>
      </c>
      <c r="F1545" t="s">
        <v>2170</v>
      </c>
      <c r="G1545" t="s">
        <v>7</v>
      </c>
      <c r="H1545" t="s">
        <v>512</v>
      </c>
      <c r="J1545" s="2">
        <v>45471</v>
      </c>
      <c r="K1545" s="5">
        <v>202402</v>
      </c>
      <c r="M1545" t="b">
        <v>0</v>
      </c>
      <c r="N1545" t="b">
        <v>0</v>
      </c>
      <c r="O1545" s="2">
        <v>45666.534411608794</v>
      </c>
      <c r="P1545" s="2">
        <v>45670.41440228009</v>
      </c>
      <c r="Q1545" t="s">
        <v>301</v>
      </c>
      <c r="R1545" t="s">
        <v>543</v>
      </c>
      <c r="S1545" s="2"/>
      <c r="V1545" s="2">
        <v>45666.53441177083</v>
      </c>
      <c r="W1545" s="2">
        <v>45666.53441177083</v>
      </c>
      <c r="X1545" t="b">
        <v>0</v>
      </c>
      <c r="Y1545" t="s">
        <v>563</v>
      </c>
      <c r="Z1545" t="s">
        <v>1771</v>
      </c>
      <c r="AA1545" t="s">
        <v>2</v>
      </c>
    </row>
    <row r="1546" spans="1:27" x14ac:dyDescent="0.3">
      <c r="A1546" t="s">
        <v>2165</v>
      </c>
      <c r="B1546" t="s">
        <v>670</v>
      </c>
      <c r="C1546" t="s">
        <v>541</v>
      </c>
      <c r="D1546" t="s">
        <v>542</v>
      </c>
      <c r="E1546" t="s">
        <v>2166</v>
      </c>
      <c r="F1546" t="s">
        <v>2167</v>
      </c>
      <c r="G1546" t="s">
        <v>7</v>
      </c>
      <c r="H1546" t="s">
        <v>512</v>
      </c>
      <c r="J1546" s="2">
        <v>45380</v>
      </c>
      <c r="K1546" s="5">
        <v>202401</v>
      </c>
      <c r="M1546" t="b">
        <v>0</v>
      </c>
      <c r="N1546" t="b">
        <v>0</v>
      </c>
      <c r="O1546" s="2">
        <v>45666.534061192127</v>
      </c>
      <c r="P1546" s="2">
        <v>45670.414145833332</v>
      </c>
      <c r="Q1546" t="s">
        <v>301</v>
      </c>
      <c r="R1546" t="s">
        <v>543</v>
      </c>
      <c r="S1546" s="2"/>
      <c r="V1546" s="2">
        <v>45666.534061377315</v>
      </c>
      <c r="W1546" s="2">
        <v>45666.534061377315</v>
      </c>
      <c r="X1546" t="b">
        <v>0</v>
      </c>
      <c r="Y1546" t="s">
        <v>563</v>
      </c>
      <c r="Z1546" t="s">
        <v>1771</v>
      </c>
      <c r="AA1546" t="s">
        <v>2</v>
      </c>
    </row>
    <row r="1547" spans="1:27" x14ac:dyDescent="0.3">
      <c r="A1547" t="s">
        <v>2024</v>
      </c>
      <c r="B1547" t="s">
        <v>670</v>
      </c>
      <c r="C1547" t="s">
        <v>541</v>
      </c>
      <c r="D1547" t="s">
        <v>542</v>
      </c>
      <c r="E1547" t="s">
        <v>749</v>
      </c>
      <c r="F1547" t="s">
        <v>750</v>
      </c>
      <c r="G1547" t="s">
        <v>7</v>
      </c>
      <c r="H1547" t="s">
        <v>512</v>
      </c>
      <c r="J1547" s="2">
        <v>45380</v>
      </c>
      <c r="K1547" s="5">
        <v>202401</v>
      </c>
      <c r="M1547" t="b">
        <v>0</v>
      </c>
      <c r="N1547" t="b">
        <v>0</v>
      </c>
      <c r="O1547" s="2">
        <v>45666.534272372686</v>
      </c>
      <c r="P1547" s="2">
        <v>45670.414299270837</v>
      </c>
      <c r="Q1547" t="s">
        <v>301</v>
      </c>
      <c r="R1547" t="s">
        <v>543</v>
      </c>
      <c r="S1547" s="2"/>
      <c r="V1547" s="2">
        <v>45666.534272569443</v>
      </c>
      <c r="W1547" s="2">
        <v>45666.534272569443</v>
      </c>
      <c r="X1547" t="b">
        <v>0</v>
      </c>
      <c r="Y1547" t="s">
        <v>563</v>
      </c>
      <c r="Z1547" t="s">
        <v>1771</v>
      </c>
      <c r="AA1547" t="s">
        <v>2</v>
      </c>
    </row>
    <row r="1548" spans="1:27" x14ac:dyDescent="0.3">
      <c r="A1548" t="s">
        <v>2164</v>
      </c>
      <c r="B1548" t="s">
        <v>670</v>
      </c>
      <c r="C1548" t="s">
        <v>541</v>
      </c>
      <c r="D1548" t="s">
        <v>542</v>
      </c>
      <c r="E1548" t="s">
        <v>727</v>
      </c>
      <c r="F1548" t="s">
        <v>728</v>
      </c>
      <c r="G1548" t="s">
        <v>7</v>
      </c>
      <c r="H1548" t="s">
        <v>512</v>
      </c>
      <c r="J1548" s="2">
        <v>45380</v>
      </c>
      <c r="K1548" s="5">
        <v>202401</v>
      </c>
      <c r="M1548" t="b">
        <v>0</v>
      </c>
      <c r="N1548" t="b">
        <v>0</v>
      </c>
      <c r="O1548" s="2">
        <v>45666.534237071763</v>
      </c>
      <c r="P1548" s="2">
        <v>45670.414273032409</v>
      </c>
      <c r="Q1548" t="s">
        <v>301</v>
      </c>
      <c r="R1548" t="s">
        <v>543</v>
      </c>
      <c r="S1548" s="2"/>
      <c r="V1548" s="2">
        <v>45666.534237233798</v>
      </c>
      <c r="W1548" s="2">
        <v>45666.534237233798</v>
      </c>
      <c r="X1548" t="b">
        <v>0</v>
      </c>
      <c r="Y1548" t="s">
        <v>563</v>
      </c>
      <c r="Z1548" t="s">
        <v>1771</v>
      </c>
      <c r="AA1548" t="s">
        <v>2</v>
      </c>
    </row>
    <row r="1549" spans="1:27" x14ac:dyDescent="0.3">
      <c r="A1549" t="s">
        <v>2010</v>
      </c>
      <c r="B1549" t="s">
        <v>670</v>
      </c>
      <c r="C1549" t="s">
        <v>541</v>
      </c>
      <c r="D1549" t="s">
        <v>542</v>
      </c>
      <c r="E1549" t="s">
        <v>2011</v>
      </c>
      <c r="F1549" t="s">
        <v>2012</v>
      </c>
      <c r="G1549" t="s">
        <v>14</v>
      </c>
      <c r="H1549" t="s">
        <v>510</v>
      </c>
      <c r="J1549" s="2">
        <v>45471</v>
      </c>
      <c r="K1549" s="5">
        <v>202402</v>
      </c>
      <c r="M1549" t="b">
        <v>0</v>
      </c>
      <c r="N1549" t="b">
        <v>0</v>
      </c>
      <c r="O1549" s="2">
        <v>45666.534039965278</v>
      </c>
      <c r="P1549" s="2">
        <v>45670.414127199074</v>
      </c>
      <c r="Q1549" t="s">
        <v>301</v>
      </c>
      <c r="R1549" t="s">
        <v>543</v>
      </c>
      <c r="S1549" s="2"/>
      <c r="V1549" s="2">
        <v>45666.534040162034</v>
      </c>
      <c r="W1549" s="2">
        <v>45666.534040162034</v>
      </c>
      <c r="X1549" t="b">
        <v>0</v>
      </c>
      <c r="Y1549" t="s">
        <v>563</v>
      </c>
      <c r="Z1549" t="s">
        <v>1771</v>
      </c>
      <c r="AA1549" t="s">
        <v>2</v>
      </c>
    </row>
    <row r="1550" spans="1:27" x14ac:dyDescent="0.3">
      <c r="A1550" t="s">
        <v>2196</v>
      </c>
      <c r="B1550" t="s">
        <v>670</v>
      </c>
      <c r="C1550" t="s">
        <v>541</v>
      </c>
      <c r="D1550" t="s">
        <v>542</v>
      </c>
      <c r="E1550" t="s">
        <v>2197</v>
      </c>
      <c r="F1550" t="s">
        <v>2198</v>
      </c>
      <c r="G1550" t="s">
        <v>12</v>
      </c>
      <c r="H1550" t="s">
        <v>510</v>
      </c>
      <c r="J1550" s="2">
        <v>45380</v>
      </c>
      <c r="K1550" s="5">
        <v>202401</v>
      </c>
      <c r="M1550" t="b">
        <v>0</v>
      </c>
      <c r="N1550" t="b">
        <v>0</v>
      </c>
      <c r="O1550" s="2">
        <v>45666.534353437499</v>
      </c>
      <c r="P1550" s="2">
        <v>45670.414358530092</v>
      </c>
      <c r="Q1550" t="s">
        <v>301</v>
      </c>
      <c r="R1550" t="s">
        <v>543</v>
      </c>
      <c r="S1550" s="2"/>
      <c r="V1550" s="2">
        <v>45666.534353587966</v>
      </c>
      <c r="W1550" s="2">
        <v>45666.534353587966</v>
      </c>
      <c r="X1550" t="b">
        <v>0</v>
      </c>
      <c r="Y1550" t="s">
        <v>563</v>
      </c>
      <c r="Z1550" t="s">
        <v>1771</v>
      </c>
      <c r="AA1550" t="s">
        <v>2</v>
      </c>
    </row>
    <row r="1551" spans="1:27" x14ac:dyDescent="0.3">
      <c r="A1551" t="s">
        <v>2013</v>
      </c>
      <c r="B1551" t="s">
        <v>670</v>
      </c>
      <c r="C1551" t="s">
        <v>541</v>
      </c>
      <c r="D1551" t="s">
        <v>542</v>
      </c>
      <c r="E1551" t="s">
        <v>2011</v>
      </c>
      <c r="F1551" t="s">
        <v>2012</v>
      </c>
      <c r="G1551" t="s">
        <v>14</v>
      </c>
      <c r="H1551" t="s">
        <v>510</v>
      </c>
      <c r="J1551" s="2">
        <v>45380</v>
      </c>
      <c r="K1551" s="5">
        <v>202401</v>
      </c>
      <c r="M1551" t="b">
        <v>0</v>
      </c>
      <c r="N1551" t="b">
        <v>0</v>
      </c>
      <c r="O1551" s="2">
        <v>45666.534576388891</v>
      </c>
      <c r="P1551" s="2">
        <v>45670.41451952546</v>
      </c>
      <c r="Q1551" t="s">
        <v>301</v>
      </c>
      <c r="R1551" t="s">
        <v>543</v>
      </c>
      <c r="S1551" s="2"/>
      <c r="V1551" s="2">
        <v>45666.534576585647</v>
      </c>
      <c r="W1551" s="2">
        <v>45666.534576585647</v>
      </c>
      <c r="X1551" t="b">
        <v>0</v>
      </c>
      <c r="Y1551" t="s">
        <v>563</v>
      </c>
      <c r="Z1551" t="s">
        <v>1771</v>
      </c>
      <c r="AA1551" t="s">
        <v>2</v>
      </c>
    </row>
    <row r="1552" spans="1:27" x14ac:dyDescent="0.3">
      <c r="A1552" t="s">
        <v>2207</v>
      </c>
      <c r="B1552" t="s">
        <v>670</v>
      </c>
      <c r="C1552" t="s">
        <v>541</v>
      </c>
      <c r="D1552" t="s">
        <v>542</v>
      </c>
      <c r="E1552" t="s">
        <v>2015</v>
      </c>
      <c r="F1552" t="s">
        <v>2016</v>
      </c>
      <c r="G1552" t="s">
        <v>138</v>
      </c>
      <c r="H1552" t="s">
        <v>510</v>
      </c>
      <c r="J1552" s="2">
        <v>45380</v>
      </c>
      <c r="K1552" s="5">
        <v>202401</v>
      </c>
      <c r="M1552" t="b">
        <v>0</v>
      </c>
      <c r="N1552" t="b">
        <v>0</v>
      </c>
      <c r="O1552" s="2">
        <v>45666.53424390046</v>
      </c>
      <c r="P1552" s="2">
        <v>45670.41427734954</v>
      </c>
      <c r="Q1552" t="s">
        <v>301</v>
      </c>
      <c r="R1552" t="s">
        <v>543</v>
      </c>
      <c r="S1552" s="2"/>
      <c r="V1552" s="2">
        <v>45666.534244016206</v>
      </c>
      <c r="W1552" s="2">
        <v>45666.534244016206</v>
      </c>
      <c r="X1552" t="b">
        <v>0</v>
      </c>
      <c r="Y1552" t="s">
        <v>563</v>
      </c>
      <c r="Z1552" t="s">
        <v>1771</v>
      </c>
      <c r="AA1552" t="s">
        <v>2</v>
      </c>
    </row>
    <row r="1553" spans="1:27" x14ac:dyDescent="0.3">
      <c r="A1553" t="s">
        <v>1914</v>
      </c>
      <c r="B1553" t="s">
        <v>670</v>
      </c>
      <c r="C1553" t="s">
        <v>541</v>
      </c>
      <c r="D1553" t="s">
        <v>542</v>
      </c>
      <c r="E1553" t="s">
        <v>1915</v>
      </c>
      <c r="F1553" t="s">
        <v>1916</v>
      </c>
      <c r="G1553" t="s">
        <v>138</v>
      </c>
      <c r="H1553" t="s">
        <v>510</v>
      </c>
      <c r="I1553" t="s">
        <v>1917</v>
      </c>
      <c r="J1553" s="2">
        <v>45378</v>
      </c>
      <c r="K1553" s="5">
        <v>202401</v>
      </c>
      <c r="M1553" t="b">
        <v>0</v>
      </c>
      <c r="N1553" t="b">
        <v>0</v>
      </c>
      <c r="O1553" s="2">
        <v>45442.47269667824</v>
      </c>
      <c r="P1553" s="2">
        <v>45442.47269667824</v>
      </c>
      <c r="Q1553" t="s">
        <v>301</v>
      </c>
      <c r="R1553" t="s">
        <v>543</v>
      </c>
      <c r="S1553" s="2"/>
      <c r="V1553" s="2">
        <v>45442.472696956022</v>
      </c>
      <c r="W1553" s="2">
        <v>45442.472696956022</v>
      </c>
      <c r="X1553" t="b">
        <v>0</v>
      </c>
      <c r="Y1553" t="s">
        <v>563</v>
      </c>
      <c r="Z1553" t="s">
        <v>1771</v>
      </c>
      <c r="AA1553" t="s">
        <v>6</v>
      </c>
    </row>
    <row r="1554" spans="1:27" x14ac:dyDescent="0.3">
      <c r="A1554" t="s">
        <v>2205</v>
      </c>
      <c r="B1554" t="s">
        <v>670</v>
      </c>
      <c r="C1554" t="s">
        <v>541</v>
      </c>
      <c r="D1554" t="s">
        <v>542</v>
      </c>
      <c r="E1554" t="s">
        <v>2197</v>
      </c>
      <c r="F1554" t="s">
        <v>2198</v>
      </c>
      <c r="G1554" t="s">
        <v>12</v>
      </c>
      <c r="H1554" t="s">
        <v>510</v>
      </c>
      <c r="J1554" s="2">
        <v>45471</v>
      </c>
      <c r="K1554" s="5">
        <v>202402</v>
      </c>
      <c r="M1554" t="b">
        <v>0</v>
      </c>
      <c r="N1554" t="b">
        <v>0</v>
      </c>
      <c r="O1554" s="2">
        <v>45666.534020405095</v>
      </c>
      <c r="P1554" s="2">
        <v>45670.414112615741</v>
      </c>
      <c r="Q1554" t="s">
        <v>301</v>
      </c>
      <c r="R1554" t="s">
        <v>543</v>
      </c>
      <c r="S1554" s="2"/>
      <c r="V1554" s="2">
        <v>45666.534020567131</v>
      </c>
      <c r="W1554" s="2">
        <v>45666.534020567131</v>
      </c>
      <c r="X1554" t="b">
        <v>0</v>
      </c>
      <c r="Y1554" t="s">
        <v>563</v>
      </c>
      <c r="Z1554" t="s">
        <v>1771</v>
      </c>
      <c r="AA1554" t="s">
        <v>2</v>
      </c>
    </row>
    <row r="1555" spans="1:27" x14ac:dyDescent="0.3">
      <c r="A1555" t="s">
        <v>2007</v>
      </c>
      <c r="B1555" t="s">
        <v>670</v>
      </c>
      <c r="C1555" t="s">
        <v>541</v>
      </c>
      <c r="D1555" t="s">
        <v>542</v>
      </c>
      <c r="E1555" t="s">
        <v>2008</v>
      </c>
      <c r="F1555" t="s">
        <v>2009</v>
      </c>
      <c r="G1555" t="s">
        <v>12</v>
      </c>
      <c r="H1555" t="s">
        <v>510</v>
      </c>
      <c r="J1555" s="2">
        <v>45471</v>
      </c>
      <c r="K1555" s="5">
        <v>202402</v>
      </c>
      <c r="M1555" t="b">
        <v>0</v>
      </c>
      <c r="N1555" t="b">
        <v>0</v>
      </c>
      <c r="O1555" s="2">
        <v>45666.534423344907</v>
      </c>
      <c r="P1555" s="2">
        <v>45670.414411921294</v>
      </c>
      <c r="Q1555" t="s">
        <v>301</v>
      </c>
      <c r="R1555" t="s">
        <v>543</v>
      </c>
      <c r="S1555" s="2"/>
      <c r="V1555" s="2">
        <v>45666.534423460645</v>
      </c>
      <c r="W1555" s="2">
        <v>45666.534423460645</v>
      </c>
      <c r="X1555" t="b">
        <v>0</v>
      </c>
      <c r="Y1555" t="s">
        <v>563</v>
      </c>
      <c r="Z1555" t="s">
        <v>1771</v>
      </c>
      <c r="AA1555" t="s">
        <v>2</v>
      </c>
    </row>
    <row r="1556" spans="1:27" x14ac:dyDescent="0.3">
      <c r="A1556" t="s">
        <v>2189</v>
      </c>
      <c r="B1556" t="s">
        <v>670</v>
      </c>
      <c r="C1556" t="s">
        <v>541</v>
      </c>
      <c r="D1556" t="s">
        <v>542</v>
      </c>
      <c r="E1556" t="s">
        <v>2190</v>
      </c>
      <c r="F1556" t="s">
        <v>2191</v>
      </c>
      <c r="G1556" t="s">
        <v>21</v>
      </c>
      <c r="H1556" t="s">
        <v>512</v>
      </c>
      <c r="J1556" s="2">
        <v>45380</v>
      </c>
      <c r="K1556" s="5">
        <v>202401</v>
      </c>
      <c r="M1556" t="b">
        <v>0</v>
      </c>
      <c r="N1556" t="b">
        <v>0</v>
      </c>
      <c r="O1556" s="2">
        <v>45666.534336076387</v>
      </c>
      <c r="P1556" s="2">
        <v>45670.414346562502</v>
      </c>
      <c r="Q1556" t="s">
        <v>301</v>
      </c>
      <c r="R1556" t="s">
        <v>543</v>
      </c>
      <c r="S1556" s="2"/>
      <c r="V1556" s="2">
        <v>45666.534336226854</v>
      </c>
      <c r="W1556" s="2">
        <v>45666.534336226854</v>
      </c>
      <c r="X1556" t="b">
        <v>0</v>
      </c>
      <c r="Y1556" t="s">
        <v>563</v>
      </c>
      <c r="Z1556" t="s">
        <v>1771</v>
      </c>
      <c r="AA1556" t="s">
        <v>2</v>
      </c>
    </row>
    <row r="1557" spans="1:27" x14ac:dyDescent="0.3">
      <c r="A1557" t="s">
        <v>2188</v>
      </c>
      <c r="B1557" t="s">
        <v>670</v>
      </c>
      <c r="C1557" t="s">
        <v>541</v>
      </c>
      <c r="D1557" t="s">
        <v>542</v>
      </c>
      <c r="E1557" t="s">
        <v>775</v>
      </c>
      <c r="F1557" t="s">
        <v>776</v>
      </c>
      <c r="G1557" t="s">
        <v>21</v>
      </c>
      <c r="H1557" t="s">
        <v>512</v>
      </c>
      <c r="J1557" s="2">
        <v>45471</v>
      </c>
      <c r="K1557" s="5">
        <v>202402</v>
      </c>
      <c r="M1557" t="b">
        <v>0</v>
      </c>
      <c r="N1557" t="b">
        <v>0</v>
      </c>
      <c r="O1557" s="2">
        <v>45666.534388078704</v>
      </c>
      <c r="P1557" s="2">
        <v>45670.414383020834</v>
      </c>
      <c r="Q1557" t="s">
        <v>301</v>
      </c>
      <c r="R1557" t="s">
        <v>543</v>
      </c>
      <c r="S1557" s="2"/>
      <c r="V1557" s="2">
        <v>45666.534388229164</v>
      </c>
      <c r="W1557" s="2">
        <v>45666.534388229164</v>
      </c>
      <c r="X1557" t="b">
        <v>0</v>
      </c>
      <c r="Y1557" t="s">
        <v>563</v>
      </c>
      <c r="Z1557" t="s">
        <v>1771</v>
      </c>
      <c r="AA1557" t="s">
        <v>2</v>
      </c>
    </row>
    <row r="1558" spans="1:27" x14ac:dyDescent="0.3">
      <c r="A1558" t="s">
        <v>2186</v>
      </c>
      <c r="B1558" t="s">
        <v>670</v>
      </c>
      <c r="C1558" t="s">
        <v>541</v>
      </c>
      <c r="D1558" t="s">
        <v>542</v>
      </c>
      <c r="E1558" t="s">
        <v>2018</v>
      </c>
      <c r="F1558" t="s">
        <v>2019</v>
      </c>
      <c r="G1558" t="s">
        <v>138</v>
      </c>
      <c r="H1558" t="s">
        <v>510</v>
      </c>
      <c r="J1558" s="2">
        <v>45380</v>
      </c>
      <c r="K1558" s="5">
        <v>202401</v>
      </c>
      <c r="M1558" t="b">
        <v>0</v>
      </c>
      <c r="N1558" t="b">
        <v>0</v>
      </c>
      <c r="O1558" s="2">
        <v>45666.534007025461</v>
      </c>
      <c r="P1558" s="2">
        <v>45670.41410332176</v>
      </c>
      <c r="Q1558" t="s">
        <v>301</v>
      </c>
      <c r="R1558" t="s">
        <v>543</v>
      </c>
      <c r="S1558" s="2"/>
      <c r="V1558" s="2">
        <v>45666.534007175927</v>
      </c>
      <c r="W1558" s="2">
        <v>45666.534007175927</v>
      </c>
      <c r="X1558" t="b">
        <v>0</v>
      </c>
      <c r="Y1558" t="s">
        <v>563</v>
      </c>
      <c r="Z1558" t="s">
        <v>1771</v>
      </c>
      <c r="AA1558" t="s">
        <v>2</v>
      </c>
    </row>
    <row r="1559" spans="1:27" x14ac:dyDescent="0.3">
      <c r="A1559" t="s">
        <v>2183</v>
      </c>
      <c r="B1559" t="s">
        <v>670</v>
      </c>
      <c r="C1559" t="s">
        <v>541</v>
      </c>
      <c r="D1559" t="s">
        <v>542</v>
      </c>
      <c r="E1559" t="s">
        <v>2184</v>
      </c>
      <c r="F1559" t="s">
        <v>2185</v>
      </c>
      <c r="G1559" t="s">
        <v>138</v>
      </c>
      <c r="H1559" t="s">
        <v>510</v>
      </c>
      <c r="J1559" s="2">
        <v>45471</v>
      </c>
      <c r="K1559" s="5">
        <v>202402</v>
      </c>
      <c r="M1559" t="b">
        <v>0</v>
      </c>
      <c r="N1559" t="b">
        <v>0</v>
      </c>
      <c r="O1559" s="2">
        <v>45666.534043287036</v>
      </c>
      <c r="P1559" s="2">
        <v>45670.414129594908</v>
      </c>
      <c r="Q1559" t="s">
        <v>301</v>
      </c>
      <c r="R1559" t="s">
        <v>543</v>
      </c>
      <c r="S1559" s="2"/>
      <c r="V1559" s="2">
        <v>45666.5340434838</v>
      </c>
      <c r="W1559" s="2">
        <v>45666.5340434838</v>
      </c>
      <c r="X1559" t="b">
        <v>0</v>
      </c>
      <c r="Y1559" t="s">
        <v>563</v>
      </c>
      <c r="Z1559" t="s">
        <v>1771</v>
      </c>
      <c r="AA1559" t="s">
        <v>2</v>
      </c>
    </row>
    <row r="1560" spans="1:27" x14ac:dyDescent="0.3">
      <c r="A1560" t="s">
        <v>2017</v>
      </c>
      <c r="B1560" t="s">
        <v>670</v>
      </c>
      <c r="C1560" t="s">
        <v>541</v>
      </c>
      <c r="D1560" t="s">
        <v>542</v>
      </c>
      <c r="E1560" t="s">
        <v>2018</v>
      </c>
      <c r="F1560" t="s">
        <v>2019</v>
      </c>
      <c r="G1560" t="s">
        <v>138</v>
      </c>
      <c r="H1560" t="s">
        <v>510</v>
      </c>
      <c r="J1560" s="2">
        <v>45471</v>
      </c>
      <c r="K1560" s="5">
        <v>202402</v>
      </c>
      <c r="M1560" t="b">
        <v>0</v>
      </c>
      <c r="N1560" t="b">
        <v>0</v>
      </c>
      <c r="O1560" s="2">
        <v>45666.534223460651</v>
      </c>
      <c r="P1560" s="2">
        <v>45670.414262118058</v>
      </c>
      <c r="Q1560" t="s">
        <v>301</v>
      </c>
      <c r="R1560" t="s">
        <v>543</v>
      </c>
      <c r="S1560" s="2"/>
      <c r="V1560" s="2">
        <v>45666.53422361111</v>
      </c>
      <c r="W1560" s="2">
        <v>45666.53422361111</v>
      </c>
      <c r="X1560" t="b">
        <v>0</v>
      </c>
      <c r="Y1560" t="s">
        <v>563</v>
      </c>
      <c r="Z1560" t="s">
        <v>1771</v>
      </c>
      <c r="AA1560" t="s">
        <v>2</v>
      </c>
    </row>
    <row r="1561" spans="1:27" x14ac:dyDescent="0.3">
      <c r="A1561" t="s">
        <v>1918</v>
      </c>
      <c r="B1561" t="s">
        <v>670</v>
      </c>
      <c r="C1561" t="s">
        <v>541</v>
      </c>
      <c r="D1561" t="s">
        <v>542</v>
      </c>
      <c r="E1561" t="s">
        <v>1919</v>
      </c>
      <c r="F1561" t="s">
        <v>1920</v>
      </c>
      <c r="G1561" t="s">
        <v>138</v>
      </c>
      <c r="H1561" t="s">
        <v>510</v>
      </c>
      <c r="I1561" t="s">
        <v>1921</v>
      </c>
      <c r="J1561" s="2">
        <v>45412</v>
      </c>
      <c r="K1561" s="5">
        <v>202402</v>
      </c>
      <c r="M1561" t="b">
        <v>0</v>
      </c>
      <c r="N1561" t="b">
        <v>0</v>
      </c>
      <c r="O1561" s="2">
        <v>45442.463301736112</v>
      </c>
      <c r="P1561" s="2">
        <v>45442.463301736112</v>
      </c>
      <c r="Q1561" t="s">
        <v>301</v>
      </c>
      <c r="R1561" t="s">
        <v>543</v>
      </c>
      <c r="S1561" s="2"/>
      <c r="V1561" s="2">
        <v>45442.463302164353</v>
      </c>
      <c r="W1561" s="2">
        <v>45442.463302164353</v>
      </c>
      <c r="X1561" t="b">
        <v>0</v>
      </c>
      <c r="Y1561" t="s">
        <v>563</v>
      </c>
      <c r="Z1561" t="s">
        <v>1771</v>
      </c>
      <c r="AA1561" t="s">
        <v>2</v>
      </c>
    </row>
    <row r="1562" spans="1:27" x14ac:dyDescent="0.3">
      <c r="A1562" t="s">
        <v>2014</v>
      </c>
      <c r="B1562" t="s">
        <v>670</v>
      </c>
      <c r="C1562" t="s">
        <v>541</v>
      </c>
      <c r="D1562" t="s">
        <v>542</v>
      </c>
      <c r="E1562" t="s">
        <v>2015</v>
      </c>
      <c r="F1562" t="s">
        <v>2016</v>
      </c>
      <c r="G1562" t="s">
        <v>138</v>
      </c>
      <c r="H1562" t="s">
        <v>510</v>
      </c>
      <c r="J1562" s="2">
        <v>45471</v>
      </c>
      <c r="K1562" s="5">
        <v>202402</v>
      </c>
      <c r="M1562" t="b">
        <v>0</v>
      </c>
      <c r="N1562" t="b">
        <v>0</v>
      </c>
      <c r="O1562" s="2">
        <v>45666.534408564818</v>
      </c>
      <c r="P1562" s="2">
        <v>45670.414400034722</v>
      </c>
      <c r="Q1562" t="s">
        <v>301</v>
      </c>
      <c r="R1562" t="s">
        <v>543</v>
      </c>
      <c r="S1562" s="2"/>
      <c r="V1562" s="2">
        <v>45666.534408715277</v>
      </c>
      <c r="W1562" s="2">
        <v>45666.534408715277</v>
      </c>
      <c r="X1562" t="b">
        <v>0</v>
      </c>
      <c r="Y1562" t="s">
        <v>563</v>
      </c>
      <c r="Z1562" t="s">
        <v>1771</v>
      </c>
      <c r="AA1562" t="s">
        <v>2</v>
      </c>
    </row>
    <row r="1563" spans="1:27" x14ac:dyDescent="0.3">
      <c r="A1563" t="s">
        <v>1969</v>
      </c>
      <c r="B1563" t="s">
        <v>670</v>
      </c>
      <c r="C1563" t="s">
        <v>541</v>
      </c>
      <c r="D1563" t="s">
        <v>542</v>
      </c>
      <c r="E1563" t="s">
        <v>684</v>
      </c>
      <c r="F1563" t="s">
        <v>685</v>
      </c>
      <c r="G1563" t="s">
        <v>453</v>
      </c>
      <c r="H1563" t="s">
        <v>510</v>
      </c>
      <c r="J1563" s="2">
        <v>45471</v>
      </c>
      <c r="K1563" s="5">
        <v>202402</v>
      </c>
      <c r="M1563" t="b">
        <v>0</v>
      </c>
      <c r="N1563" t="b">
        <v>0</v>
      </c>
      <c r="O1563" s="2">
        <v>45666.53447496528</v>
      </c>
      <c r="P1563" s="2">
        <v>45670.414449999997</v>
      </c>
      <c r="Q1563" t="s">
        <v>301</v>
      </c>
      <c r="R1563" t="s">
        <v>543</v>
      </c>
      <c r="S1563" s="2"/>
      <c r="V1563" s="2">
        <v>45666.53447515046</v>
      </c>
      <c r="W1563" s="2">
        <v>45666.53447515046</v>
      </c>
      <c r="X1563" t="b">
        <v>0</v>
      </c>
      <c r="Y1563" t="s">
        <v>563</v>
      </c>
      <c r="Z1563" t="s">
        <v>1771</v>
      </c>
      <c r="AA1563" t="s">
        <v>2</v>
      </c>
    </row>
    <row r="1564" spans="1:27" x14ac:dyDescent="0.3">
      <c r="A1564" t="s">
        <v>1966</v>
      </c>
      <c r="B1564" t="s">
        <v>670</v>
      </c>
      <c r="C1564" t="s">
        <v>541</v>
      </c>
      <c r="D1564" t="s">
        <v>542</v>
      </c>
      <c r="E1564" t="s">
        <v>1967</v>
      </c>
      <c r="F1564" t="s">
        <v>1968</v>
      </c>
      <c r="G1564" t="s">
        <v>15</v>
      </c>
      <c r="H1564" t="s">
        <v>510</v>
      </c>
      <c r="J1564" s="2">
        <v>45471</v>
      </c>
      <c r="K1564" s="5">
        <v>202402</v>
      </c>
      <c r="M1564" t="b">
        <v>0</v>
      </c>
      <c r="N1564" t="b">
        <v>0</v>
      </c>
      <c r="O1564" s="2">
        <v>45666.534435995367</v>
      </c>
      <c r="P1564" s="2">
        <v>45670.414420949077</v>
      </c>
      <c r="Q1564" t="s">
        <v>301</v>
      </c>
      <c r="R1564" t="s">
        <v>543</v>
      </c>
      <c r="S1564" s="2"/>
      <c r="V1564" s="2">
        <v>45666.534436111113</v>
      </c>
      <c r="W1564" s="2">
        <v>45666.534436111113</v>
      </c>
      <c r="X1564" t="b">
        <v>0</v>
      </c>
      <c r="Y1564" t="s">
        <v>563</v>
      </c>
      <c r="Z1564" t="s">
        <v>1771</v>
      </c>
      <c r="AA1564" t="s">
        <v>2</v>
      </c>
    </row>
    <row r="1565" spans="1:27" x14ac:dyDescent="0.3">
      <c r="A1565" t="s">
        <v>2229</v>
      </c>
      <c r="B1565" t="s">
        <v>670</v>
      </c>
      <c r="C1565" t="s">
        <v>541</v>
      </c>
      <c r="D1565" t="s">
        <v>542</v>
      </c>
      <c r="E1565" t="s">
        <v>2230</v>
      </c>
      <c r="F1565" t="s">
        <v>2231</v>
      </c>
      <c r="G1565" t="s">
        <v>15</v>
      </c>
      <c r="H1565" t="s">
        <v>510</v>
      </c>
      <c r="J1565" s="2">
        <v>45380</v>
      </c>
      <c r="K1565" s="5">
        <v>202401</v>
      </c>
      <c r="M1565" t="b">
        <v>0</v>
      </c>
      <c r="N1565" t="b">
        <v>0</v>
      </c>
      <c r="O1565" s="2">
        <v>45666.534149733794</v>
      </c>
      <c r="P1565" s="2">
        <v>45670.414207141206</v>
      </c>
      <c r="Q1565" t="s">
        <v>301</v>
      </c>
      <c r="R1565" t="s">
        <v>543</v>
      </c>
      <c r="S1565" s="2"/>
      <c r="V1565" s="2">
        <v>45666.53414984954</v>
      </c>
      <c r="W1565" s="2">
        <v>45666.53414984954</v>
      </c>
      <c r="X1565" t="b">
        <v>0</v>
      </c>
      <c r="Y1565" t="s">
        <v>563</v>
      </c>
      <c r="Z1565" t="s">
        <v>1771</v>
      </c>
      <c r="AA1565" t="s">
        <v>2</v>
      </c>
    </row>
    <row r="1566" spans="1:27" x14ac:dyDescent="0.3">
      <c r="A1566" t="s">
        <v>1973</v>
      </c>
      <c r="B1566" t="s">
        <v>670</v>
      </c>
      <c r="C1566" t="s">
        <v>541</v>
      </c>
      <c r="D1566" t="s">
        <v>542</v>
      </c>
      <c r="E1566" t="s">
        <v>1974</v>
      </c>
      <c r="F1566" t="s">
        <v>1975</v>
      </c>
      <c r="G1566" t="s">
        <v>453</v>
      </c>
      <c r="H1566" t="s">
        <v>510</v>
      </c>
      <c r="J1566" s="2">
        <v>45380</v>
      </c>
      <c r="K1566" s="5">
        <v>202401</v>
      </c>
      <c r="M1566" t="b">
        <v>0</v>
      </c>
      <c r="N1566" t="b">
        <v>0</v>
      </c>
      <c r="O1566" s="2">
        <v>45666.534127118059</v>
      </c>
      <c r="P1566" s="2">
        <v>45680.508079780091</v>
      </c>
      <c r="Q1566" t="s">
        <v>301</v>
      </c>
      <c r="R1566" t="s">
        <v>543</v>
      </c>
      <c r="S1566" s="2"/>
      <c r="V1566" s="2">
        <v>45666.534127314815</v>
      </c>
      <c r="W1566" s="2">
        <v>45666.534127314815</v>
      </c>
      <c r="X1566" t="b">
        <v>0</v>
      </c>
      <c r="Y1566" t="s">
        <v>563</v>
      </c>
      <c r="Z1566" t="s">
        <v>1771</v>
      </c>
      <c r="AA1566" t="s">
        <v>2</v>
      </c>
    </row>
    <row r="1567" spans="1:27" x14ac:dyDescent="0.3">
      <c r="A1567" t="s">
        <v>1970</v>
      </c>
      <c r="B1567" t="s">
        <v>670</v>
      </c>
      <c r="C1567" t="s">
        <v>541</v>
      </c>
      <c r="D1567" t="s">
        <v>542</v>
      </c>
      <c r="E1567" t="s">
        <v>1971</v>
      </c>
      <c r="F1567" t="s">
        <v>1972</v>
      </c>
      <c r="G1567" t="s">
        <v>453</v>
      </c>
      <c r="H1567" t="s">
        <v>510</v>
      </c>
      <c r="J1567" s="2">
        <v>45380</v>
      </c>
      <c r="K1567" s="5">
        <v>202401</v>
      </c>
      <c r="M1567" t="b">
        <v>0</v>
      </c>
      <c r="N1567" t="b">
        <v>0</v>
      </c>
      <c r="O1567" s="2">
        <v>45666.534266284725</v>
      </c>
      <c r="P1567" s="2">
        <v>45670.414294988426</v>
      </c>
      <c r="Q1567" t="s">
        <v>301</v>
      </c>
      <c r="R1567" t="s">
        <v>543</v>
      </c>
      <c r="S1567" s="2"/>
      <c r="V1567" s="2">
        <v>45666.534266435185</v>
      </c>
      <c r="W1567" s="2">
        <v>45666.534266435185</v>
      </c>
      <c r="X1567" t="b">
        <v>0</v>
      </c>
      <c r="Y1567" t="s">
        <v>563</v>
      </c>
      <c r="Z1567" t="s">
        <v>1771</v>
      </c>
      <c r="AA1567" t="s">
        <v>2</v>
      </c>
    </row>
    <row r="1568" spans="1:27" x14ac:dyDescent="0.3">
      <c r="A1568" t="s">
        <v>1963</v>
      </c>
      <c r="B1568" t="s">
        <v>670</v>
      </c>
      <c r="C1568" t="s">
        <v>541</v>
      </c>
      <c r="D1568" t="s">
        <v>542</v>
      </c>
      <c r="E1568" t="s">
        <v>767</v>
      </c>
      <c r="F1568" t="s">
        <v>768</v>
      </c>
      <c r="G1568" t="s">
        <v>15</v>
      </c>
      <c r="H1568" t="s">
        <v>510</v>
      </c>
      <c r="J1568" s="2">
        <v>45471</v>
      </c>
      <c r="K1568" s="5">
        <v>202402</v>
      </c>
      <c r="M1568" t="b">
        <v>0</v>
      </c>
      <c r="N1568" t="b">
        <v>0</v>
      </c>
      <c r="O1568" s="2">
        <v>45666.53445983796</v>
      </c>
      <c r="P1568" s="2">
        <v>45670.414439351851</v>
      </c>
      <c r="Q1568" t="s">
        <v>301</v>
      </c>
      <c r="R1568" t="s">
        <v>543</v>
      </c>
      <c r="S1568" s="2"/>
      <c r="V1568" s="2">
        <v>45666.534459988427</v>
      </c>
      <c r="W1568" s="2">
        <v>45666.534459988427</v>
      </c>
      <c r="X1568" t="b">
        <v>0</v>
      </c>
      <c r="Y1568" t="s">
        <v>563</v>
      </c>
      <c r="Z1568" t="s">
        <v>1771</v>
      </c>
      <c r="AA1568" t="s">
        <v>2</v>
      </c>
    </row>
    <row r="1569" spans="1:27" x14ac:dyDescent="0.3">
      <c r="A1569" t="s">
        <v>1962</v>
      </c>
      <c r="B1569" t="s">
        <v>670</v>
      </c>
      <c r="C1569" t="s">
        <v>541</v>
      </c>
      <c r="D1569" t="s">
        <v>542</v>
      </c>
      <c r="E1569" t="s">
        <v>724</v>
      </c>
      <c r="F1569" t="s">
        <v>725</v>
      </c>
      <c r="G1569" t="s">
        <v>15</v>
      </c>
      <c r="H1569" t="s">
        <v>510</v>
      </c>
      <c r="J1569" s="2">
        <v>45471</v>
      </c>
      <c r="K1569" s="5">
        <v>202402</v>
      </c>
      <c r="M1569" t="b">
        <v>0</v>
      </c>
      <c r="N1569" t="b">
        <v>0</v>
      </c>
      <c r="O1569" s="2">
        <v>45669.522512384261</v>
      </c>
      <c r="P1569" s="2">
        <v>45670.414288506945</v>
      </c>
      <c r="Q1569" t="s">
        <v>301</v>
      </c>
      <c r="R1569" t="s">
        <v>543</v>
      </c>
      <c r="S1569" s="2"/>
      <c r="V1569" s="2">
        <v>45669.522512650467</v>
      </c>
      <c r="W1569" s="2">
        <v>45669.522512650467</v>
      </c>
      <c r="X1569" t="b">
        <v>0</v>
      </c>
      <c r="Y1569" t="s">
        <v>563</v>
      </c>
      <c r="Z1569" t="s">
        <v>1771</v>
      </c>
      <c r="AA1569" t="s">
        <v>2</v>
      </c>
    </row>
    <row r="1570" spans="1:27" x14ac:dyDescent="0.3">
      <c r="A1570" t="s">
        <v>1965</v>
      </c>
      <c r="B1570" t="s">
        <v>670</v>
      </c>
      <c r="C1570" t="s">
        <v>541</v>
      </c>
      <c r="D1570" t="s">
        <v>542</v>
      </c>
      <c r="E1570" t="s">
        <v>386</v>
      </c>
      <c r="F1570" t="s">
        <v>387</v>
      </c>
      <c r="G1570" t="s">
        <v>15</v>
      </c>
      <c r="H1570" t="s">
        <v>510</v>
      </c>
      <c r="J1570" s="2">
        <v>45471</v>
      </c>
      <c r="K1570" s="5">
        <v>202402</v>
      </c>
      <c r="M1570" t="b">
        <v>0</v>
      </c>
      <c r="N1570" t="b">
        <v>0</v>
      </c>
      <c r="O1570" s="2">
        <v>45666.534569594907</v>
      </c>
      <c r="P1570" s="2">
        <v>45670.414515011573</v>
      </c>
      <c r="Q1570" t="s">
        <v>301</v>
      </c>
      <c r="R1570" t="s">
        <v>543</v>
      </c>
      <c r="S1570" s="2"/>
      <c r="V1570" s="2">
        <v>45666.534569756943</v>
      </c>
      <c r="W1570" s="2">
        <v>45666.534569756943</v>
      </c>
      <c r="X1570" t="b">
        <v>0</v>
      </c>
      <c r="Y1570" t="s">
        <v>563</v>
      </c>
      <c r="Z1570" t="s">
        <v>1771</v>
      </c>
      <c r="AA1570" t="s">
        <v>2</v>
      </c>
    </row>
    <row r="1571" spans="1:27" x14ac:dyDescent="0.3">
      <c r="A1571" t="s">
        <v>1964</v>
      </c>
      <c r="B1571" t="s">
        <v>670</v>
      </c>
      <c r="C1571" t="s">
        <v>541</v>
      </c>
      <c r="D1571" t="s">
        <v>542</v>
      </c>
      <c r="E1571" t="s">
        <v>386</v>
      </c>
      <c r="F1571" t="s">
        <v>387</v>
      </c>
      <c r="G1571" t="s">
        <v>15</v>
      </c>
      <c r="H1571" t="s">
        <v>510</v>
      </c>
      <c r="J1571" s="2">
        <v>45380</v>
      </c>
      <c r="K1571" s="5">
        <v>202401</v>
      </c>
      <c r="M1571" t="b">
        <v>0</v>
      </c>
      <c r="N1571" t="b">
        <v>0</v>
      </c>
      <c r="O1571" s="2">
        <v>45666.53448159722</v>
      </c>
      <c r="P1571" s="2">
        <v>45670.414454201389</v>
      </c>
      <c r="Q1571" t="s">
        <v>301</v>
      </c>
      <c r="R1571" t="s">
        <v>543</v>
      </c>
      <c r="S1571" s="2"/>
      <c r="V1571" s="2">
        <v>45666.534481747687</v>
      </c>
      <c r="W1571" s="2">
        <v>45666.534481747687</v>
      </c>
      <c r="X1571" t="b">
        <v>0</v>
      </c>
      <c r="Y1571" t="s">
        <v>563</v>
      </c>
      <c r="Z1571" t="s">
        <v>1771</v>
      </c>
      <c r="AA1571" t="s">
        <v>2</v>
      </c>
    </row>
    <row r="1572" spans="1:27" x14ac:dyDescent="0.3">
      <c r="A1572" t="s">
        <v>2225</v>
      </c>
      <c r="B1572" t="s">
        <v>670</v>
      </c>
      <c r="C1572" t="s">
        <v>541</v>
      </c>
      <c r="D1572" t="s">
        <v>542</v>
      </c>
      <c r="E1572" t="s">
        <v>2226</v>
      </c>
      <c r="F1572" t="s">
        <v>2227</v>
      </c>
      <c r="G1572" t="s">
        <v>4</v>
      </c>
      <c r="H1572" t="s">
        <v>510</v>
      </c>
      <c r="J1572" s="2">
        <v>45471</v>
      </c>
      <c r="K1572" s="5">
        <v>202402</v>
      </c>
      <c r="M1572" t="b">
        <v>0</v>
      </c>
      <c r="N1572" t="b">
        <v>0</v>
      </c>
      <c r="O1572" s="2">
        <v>45666.533994247686</v>
      </c>
      <c r="P1572" s="2">
        <v>45670.414093946762</v>
      </c>
      <c r="Q1572" t="s">
        <v>301</v>
      </c>
      <c r="R1572" t="s">
        <v>543</v>
      </c>
      <c r="S1572" s="2"/>
      <c r="V1572" s="2">
        <v>45666.533994479163</v>
      </c>
      <c r="W1572" s="2">
        <v>45666.533994479163</v>
      </c>
      <c r="X1572" t="b">
        <v>0</v>
      </c>
      <c r="Y1572" t="s">
        <v>563</v>
      </c>
      <c r="Z1572" t="s">
        <v>1771</v>
      </c>
      <c r="AA1572" t="s">
        <v>2</v>
      </c>
    </row>
    <row r="1573" spans="1:27" x14ac:dyDescent="0.3">
      <c r="A1573" t="s">
        <v>1981</v>
      </c>
      <c r="B1573" t="s">
        <v>670</v>
      </c>
      <c r="C1573" t="s">
        <v>541</v>
      </c>
      <c r="D1573" t="s">
        <v>542</v>
      </c>
      <c r="E1573" t="s">
        <v>1982</v>
      </c>
      <c r="F1573" t="s">
        <v>1983</v>
      </c>
      <c r="G1573" t="s">
        <v>4</v>
      </c>
      <c r="H1573" t="s">
        <v>510</v>
      </c>
      <c r="J1573" s="2">
        <v>45471</v>
      </c>
      <c r="K1573" s="5">
        <v>202402</v>
      </c>
      <c r="M1573" t="b">
        <v>0</v>
      </c>
      <c r="N1573" t="b">
        <v>0</v>
      </c>
      <c r="O1573" s="2">
        <v>45666.534278935185</v>
      </c>
      <c r="P1573" s="2">
        <v>45670.414305405095</v>
      </c>
      <c r="Q1573" t="s">
        <v>301</v>
      </c>
      <c r="R1573" t="s">
        <v>543</v>
      </c>
      <c r="S1573" s="2"/>
      <c r="V1573" s="2">
        <v>45666.534279201391</v>
      </c>
      <c r="W1573" s="2">
        <v>45666.534279201391</v>
      </c>
      <c r="X1573" t="b">
        <v>0</v>
      </c>
      <c r="Y1573" t="s">
        <v>563</v>
      </c>
      <c r="Z1573" t="s">
        <v>1771</v>
      </c>
      <c r="AA1573" t="s">
        <v>2</v>
      </c>
    </row>
    <row r="1574" spans="1:27" x14ac:dyDescent="0.3">
      <c r="A1574" t="s">
        <v>2224</v>
      </c>
      <c r="B1574" t="s">
        <v>670</v>
      </c>
      <c r="C1574" t="s">
        <v>541</v>
      </c>
      <c r="D1574" t="s">
        <v>542</v>
      </c>
      <c r="E1574" t="s">
        <v>1982</v>
      </c>
      <c r="F1574" t="s">
        <v>1983</v>
      </c>
      <c r="G1574" t="s">
        <v>4</v>
      </c>
      <c r="H1574" t="s">
        <v>510</v>
      </c>
      <c r="J1574" s="2">
        <v>45380</v>
      </c>
      <c r="K1574" s="5">
        <v>202401</v>
      </c>
      <c r="M1574" t="b">
        <v>0</v>
      </c>
      <c r="N1574" t="b">
        <v>0</v>
      </c>
      <c r="O1574" s="2">
        <v>45666.534263078705</v>
      </c>
      <c r="P1574" s="2">
        <v>45670.414292858797</v>
      </c>
      <c r="Q1574" t="s">
        <v>301</v>
      </c>
      <c r="R1574" t="s">
        <v>543</v>
      </c>
      <c r="S1574" s="2"/>
      <c r="V1574" s="2">
        <v>45666.534263275462</v>
      </c>
      <c r="W1574" s="2">
        <v>45666.534263275462</v>
      </c>
      <c r="X1574" t="b">
        <v>0</v>
      </c>
      <c r="Y1574" t="s">
        <v>563</v>
      </c>
      <c r="Z1574" t="s">
        <v>1771</v>
      </c>
      <c r="AA1574" t="s">
        <v>2</v>
      </c>
    </row>
    <row r="1575" spans="1:27" x14ac:dyDescent="0.3">
      <c r="A1575" t="s">
        <v>1984</v>
      </c>
      <c r="B1575" t="s">
        <v>670</v>
      </c>
      <c r="C1575" t="s">
        <v>541</v>
      </c>
      <c r="D1575" t="s">
        <v>542</v>
      </c>
      <c r="E1575" t="s">
        <v>1985</v>
      </c>
      <c r="F1575" t="s">
        <v>1986</v>
      </c>
      <c r="G1575" t="s">
        <v>4</v>
      </c>
      <c r="H1575" t="s">
        <v>510</v>
      </c>
      <c r="J1575" s="2">
        <v>45471</v>
      </c>
      <c r="K1575" s="5">
        <v>202402</v>
      </c>
      <c r="M1575" t="b">
        <v>0</v>
      </c>
      <c r="N1575" t="b">
        <v>0</v>
      </c>
      <c r="O1575" s="2">
        <v>45666.534494479165</v>
      </c>
      <c r="P1575" s="2">
        <v>45670.41446334491</v>
      </c>
      <c r="Q1575" t="s">
        <v>301</v>
      </c>
      <c r="R1575" t="s">
        <v>543</v>
      </c>
      <c r="S1575" s="2"/>
      <c r="V1575" s="2">
        <v>45666.534494675929</v>
      </c>
      <c r="W1575" s="2">
        <v>45666.534494675929</v>
      </c>
      <c r="X1575" t="b">
        <v>0</v>
      </c>
      <c r="Y1575" t="s">
        <v>563</v>
      </c>
      <c r="Z1575" t="s">
        <v>1771</v>
      </c>
      <c r="AA1575" t="s">
        <v>2</v>
      </c>
    </row>
    <row r="1576" spans="1:27" x14ac:dyDescent="0.3">
      <c r="A1576" t="s">
        <v>2228</v>
      </c>
      <c r="B1576" t="s">
        <v>670</v>
      </c>
      <c r="C1576" t="s">
        <v>541</v>
      </c>
      <c r="D1576" t="s">
        <v>542</v>
      </c>
      <c r="E1576" t="s">
        <v>2226</v>
      </c>
      <c r="F1576" t="s">
        <v>2227</v>
      </c>
      <c r="G1576" t="s">
        <v>4</v>
      </c>
      <c r="H1576" t="s">
        <v>510</v>
      </c>
      <c r="J1576" s="2">
        <v>45380</v>
      </c>
      <c r="K1576" s="5">
        <v>202401</v>
      </c>
      <c r="M1576" t="b">
        <v>0</v>
      </c>
      <c r="N1576" t="b">
        <v>0</v>
      </c>
      <c r="O1576" s="2">
        <v>45666.534484837961</v>
      </c>
      <c r="P1576" s="2">
        <v>45670.414456712962</v>
      </c>
      <c r="Q1576" t="s">
        <v>301</v>
      </c>
      <c r="R1576" t="s">
        <v>543</v>
      </c>
      <c r="S1576" s="2"/>
      <c r="V1576" s="2">
        <v>45666.534485034725</v>
      </c>
      <c r="W1576" s="2">
        <v>45666.534485034725</v>
      </c>
      <c r="X1576" t="b">
        <v>0</v>
      </c>
      <c r="Y1576" t="s">
        <v>563</v>
      </c>
      <c r="Z1576" t="s">
        <v>1771</v>
      </c>
      <c r="AA1576" t="s">
        <v>2</v>
      </c>
    </row>
    <row r="1577" spans="1:27" x14ac:dyDescent="0.3">
      <c r="A1577" t="s">
        <v>1980</v>
      </c>
      <c r="B1577" t="s">
        <v>670</v>
      </c>
      <c r="C1577" t="s">
        <v>541</v>
      </c>
      <c r="D1577" t="s">
        <v>542</v>
      </c>
      <c r="E1577" t="s">
        <v>773</v>
      </c>
      <c r="F1577" t="s">
        <v>774</v>
      </c>
      <c r="G1577" t="s">
        <v>453</v>
      </c>
      <c r="H1577" t="s">
        <v>510</v>
      </c>
      <c r="J1577" s="2">
        <v>45380</v>
      </c>
      <c r="K1577" s="5">
        <v>202401</v>
      </c>
      <c r="M1577" t="b">
        <v>0</v>
      </c>
      <c r="N1577" t="b">
        <v>0</v>
      </c>
      <c r="O1577" s="2">
        <v>45666.534291631942</v>
      </c>
      <c r="P1577" s="2">
        <v>45670.41431443287</v>
      </c>
      <c r="Q1577" t="s">
        <v>301</v>
      </c>
      <c r="R1577" t="s">
        <v>543</v>
      </c>
      <c r="S1577" s="2"/>
      <c r="V1577" s="2">
        <v>45666.534291782409</v>
      </c>
      <c r="W1577" s="2">
        <v>45666.534291782409</v>
      </c>
      <c r="X1577" t="b">
        <v>0</v>
      </c>
      <c r="Y1577" t="s">
        <v>563</v>
      </c>
      <c r="Z1577" t="s">
        <v>1771</v>
      </c>
      <c r="AA1577" t="s">
        <v>2</v>
      </c>
    </row>
    <row r="1578" spans="1:27" x14ac:dyDescent="0.3">
      <c r="A1578" t="s">
        <v>1979</v>
      </c>
      <c r="B1578" t="s">
        <v>670</v>
      </c>
      <c r="C1578" t="s">
        <v>541</v>
      </c>
      <c r="D1578" t="s">
        <v>542</v>
      </c>
      <c r="E1578" t="s">
        <v>1977</v>
      </c>
      <c r="F1578" t="s">
        <v>1978</v>
      </c>
      <c r="G1578" t="s">
        <v>453</v>
      </c>
      <c r="H1578" t="s">
        <v>510</v>
      </c>
      <c r="J1578" s="2">
        <v>45471</v>
      </c>
      <c r="K1578" s="5">
        <v>202402</v>
      </c>
      <c r="M1578" t="b">
        <v>0</v>
      </c>
      <c r="N1578" t="b">
        <v>0</v>
      </c>
      <c r="O1578" s="2">
        <v>45666.534146261576</v>
      </c>
      <c r="P1578" s="2">
        <v>45670.41420486111</v>
      </c>
      <c r="Q1578" t="s">
        <v>301</v>
      </c>
      <c r="R1578" t="s">
        <v>543</v>
      </c>
      <c r="S1578" s="2"/>
      <c r="V1578" s="2">
        <v>45666.534146446756</v>
      </c>
      <c r="W1578" s="2">
        <v>45666.534146446756</v>
      </c>
      <c r="X1578" t="b">
        <v>0</v>
      </c>
      <c r="Y1578" t="s">
        <v>563</v>
      </c>
      <c r="Z1578" t="s">
        <v>1771</v>
      </c>
      <c r="AA1578" t="s">
        <v>2</v>
      </c>
    </row>
    <row r="1579" spans="1:27" x14ac:dyDescent="0.3">
      <c r="A1579" t="s">
        <v>1976</v>
      </c>
      <c r="B1579" t="s">
        <v>670</v>
      </c>
      <c r="C1579" t="s">
        <v>541</v>
      </c>
      <c r="D1579" t="s">
        <v>542</v>
      </c>
      <c r="E1579" t="s">
        <v>1977</v>
      </c>
      <c r="F1579" t="s">
        <v>1978</v>
      </c>
      <c r="G1579" t="s">
        <v>453</v>
      </c>
      <c r="H1579" t="s">
        <v>510</v>
      </c>
      <c r="J1579" s="2">
        <v>45380</v>
      </c>
      <c r="K1579" s="5">
        <v>202401</v>
      </c>
      <c r="M1579" t="b">
        <v>0</v>
      </c>
      <c r="N1579" t="b">
        <v>0</v>
      </c>
      <c r="O1579" s="2">
        <v>45666.534176388886</v>
      </c>
      <c r="P1579" s="2">
        <v>45670.414225775465</v>
      </c>
      <c r="Q1579" t="s">
        <v>301</v>
      </c>
      <c r="R1579" t="s">
        <v>543</v>
      </c>
      <c r="S1579" s="2"/>
      <c r="V1579" s="2">
        <v>45666.534176620371</v>
      </c>
      <c r="W1579" s="2">
        <v>45666.534176620371</v>
      </c>
      <c r="X1579" t="b">
        <v>0</v>
      </c>
      <c r="Y1579" t="s">
        <v>563</v>
      </c>
      <c r="Z1579" t="s">
        <v>1771</v>
      </c>
      <c r="AA1579" t="s">
        <v>2</v>
      </c>
    </row>
    <row r="1580" spans="1:27" x14ac:dyDescent="0.3">
      <c r="A1580" t="s">
        <v>1988</v>
      </c>
      <c r="B1580" t="s">
        <v>670</v>
      </c>
      <c r="C1580" t="s">
        <v>541</v>
      </c>
      <c r="D1580" t="s">
        <v>542</v>
      </c>
      <c r="E1580" t="s">
        <v>1989</v>
      </c>
      <c r="F1580" t="s">
        <v>1990</v>
      </c>
      <c r="G1580" t="s">
        <v>4</v>
      </c>
      <c r="H1580" t="s">
        <v>510</v>
      </c>
      <c r="J1580" s="2">
        <v>45380</v>
      </c>
      <c r="K1580" s="5">
        <v>202401</v>
      </c>
      <c r="M1580" t="b">
        <v>0</v>
      </c>
      <c r="N1580" t="b">
        <v>0</v>
      </c>
      <c r="O1580" s="2">
        <v>45666.534136226852</v>
      </c>
      <c r="P1580" s="2">
        <v>45670.41419826389</v>
      </c>
      <c r="Q1580" t="s">
        <v>301</v>
      </c>
      <c r="R1580" t="s">
        <v>543</v>
      </c>
      <c r="S1580" s="2"/>
      <c r="V1580" s="2">
        <v>45666.534136423608</v>
      </c>
      <c r="W1580" s="2">
        <v>45666.534136423608</v>
      </c>
      <c r="X1580" t="b">
        <v>0</v>
      </c>
      <c r="Y1580" t="s">
        <v>563</v>
      </c>
      <c r="Z1580" t="s">
        <v>1771</v>
      </c>
      <c r="AA1580" t="s">
        <v>2</v>
      </c>
    </row>
    <row r="1581" spans="1:27" x14ac:dyDescent="0.3">
      <c r="A1581" t="s">
        <v>1987</v>
      </c>
      <c r="B1581" t="s">
        <v>670</v>
      </c>
      <c r="C1581" t="s">
        <v>541</v>
      </c>
      <c r="D1581" t="s">
        <v>542</v>
      </c>
      <c r="E1581" t="s">
        <v>1985</v>
      </c>
      <c r="F1581" t="s">
        <v>1986</v>
      </c>
      <c r="G1581" t="s">
        <v>4</v>
      </c>
      <c r="H1581" t="s">
        <v>510</v>
      </c>
      <c r="J1581" s="2">
        <v>45380</v>
      </c>
      <c r="K1581" s="5">
        <v>202401</v>
      </c>
      <c r="M1581" t="b">
        <v>0</v>
      </c>
      <c r="N1581" t="b">
        <v>0</v>
      </c>
      <c r="O1581" s="2">
        <v>45666.534470983795</v>
      </c>
      <c r="P1581" s="2">
        <v>45670.414447835647</v>
      </c>
      <c r="Q1581" t="s">
        <v>301</v>
      </c>
      <c r="R1581" t="s">
        <v>543</v>
      </c>
      <c r="S1581" s="2"/>
      <c r="V1581" s="2">
        <v>45666.534471180552</v>
      </c>
      <c r="W1581" s="2">
        <v>45666.534471180552</v>
      </c>
      <c r="X1581" t="b">
        <v>0</v>
      </c>
      <c r="Y1581" t="s">
        <v>563</v>
      </c>
      <c r="Z1581" t="s">
        <v>1771</v>
      </c>
      <c r="AA1581" t="s">
        <v>2</v>
      </c>
    </row>
    <row r="1582" spans="1:27" x14ac:dyDescent="0.3">
      <c r="A1582" t="s">
        <v>1991</v>
      </c>
      <c r="B1582" t="s">
        <v>670</v>
      </c>
      <c r="C1582" t="s">
        <v>541</v>
      </c>
      <c r="D1582" t="s">
        <v>542</v>
      </c>
      <c r="E1582" t="s">
        <v>1989</v>
      </c>
      <c r="F1582" t="s">
        <v>1990</v>
      </c>
      <c r="G1582" t="s">
        <v>4</v>
      </c>
      <c r="H1582" t="s">
        <v>510</v>
      </c>
      <c r="J1582" s="2">
        <v>45471</v>
      </c>
      <c r="K1582" s="5">
        <v>202402</v>
      </c>
      <c r="M1582" t="b">
        <v>0</v>
      </c>
      <c r="N1582" t="b">
        <v>0</v>
      </c>
      <c r="O1582" s="2">
        <v>45666.534161805554</v>
      </c>
      <c r="P1582" s="2">
        <v>45670.41421570602</v>
      </c>
      <c r="Q1582" t="s">
        <v>301</v>
      </c>
      <c r="R1582" t="s">
        <v>543</v>
      </c>
      <c r="S1582" s="2"/>
      <c r="V1582" s="2">
        <v>45666.534162002317</v>
      </c>
      <c r="W1582" s="2">
        <v>45666.534162002317</v>
      </c>
      <c r="X1582" t="b">
        <v>0</v>
      </c>
      <c r="Y1582" t="s">
        <v>563</v>
      </c>
      <c r="Z1582" t="s">
        <v>1771</v>
      </c>
      <c r="AA1582" t="s">
        <v>2</v>
      </c>
    </row>
    <row r="1583" spans="1:27" x14ac:dyDescent="0.3">
      <c r="A1583" t="s">
        <v>1992</v>
      </c>
      <c r="B1583" t="s">
        <v>670</v>
      </c>
      <c r="C1583" t="s">
        <v>541</v>
      </c>
      <c r="D1583" t="s">
        <v>542</v>
      </c>
      <c r="E1583" t="s">
        <v>1993</v>
      </c>
      <c r="F1583" t="s">
        <v>1994</v>
      </c>
      <c r="G1583" t="s">
        <v>4</v>
      </c>
      <c r="H1583" t="s">
        <v>510</v>
      </c>
      <c r="J1583" s="2">
        <v>45471</v>
      </c>
      <c r="K1583" s="5">
        <v>202402</v>
      </c>
      <c r="M1583" t="b">
        <v>0</v>
      </c>
      <c r="N1583" t="b">
        <v>0</v>
      </c>
      <c r="O1583" s="2">
        <v>45666.534346145832</v>
      </c>
      <c r="P1583" s="2">
        <v>45670.414353622684</v>
      </c>
      <c r="Q1583" t="s">
        <v>301</v>
      </c>
      <c r="R1583" t="s">
        <v>543</v>
      </c>
      <c r="S1583" s="2"/>
      <c r="V1583" s="2">
        <v>45666.53434633102</v>
      </c>
      <c r="W1583" s="2">
        <v>45666.53434633102</v>
      </c>
      <c r="X1583" t="b">
        <v>0</v>
      </c>
      <c r="Y1583" t="s">
        <v>563</v>
      </c>
      <c r="Z1583" t="s">
        <v>1771</v>
      </c>
      <c r="AA1583" t="s">
        <v>2</v>
      </c>
    </row>
    <row r="1584" spans="1:27" x14ac:dyDescent="0.3">
      <c r="A1584" t="s">
        <v>2223</v>
      </c>
      <c r="B1584" t="s">
        <v>670</v>
      </c>
      <c r="C1584" t="s">
        <v>541</v>
      </c>
      <c r="D1584" t="s">
        <v>542</v>
      </c>
      <c r="E1584" t="s">
        <v>1993</v>
      </c>
      <c r="F1584" t="s">
        <v>1994</v>
      </c>
      <c r="G1584" t="s">
        <v>4</v>
      </c>
      <c r="H1584" t="s">
        <v>510</v>
      </c>
      <c r="J1584" s="2">
        <v>45380</v>
      </c>
      <c r="K1584" s="5">
        <v>202401</v>
      </c>
      <c r="M1584" t="b">
        <v>0</v>
      </c>
      <c r="N1584" t="b">
        <v>0</v>
      </c>
      <c r="O1584" s="2">
        <v>45666.534286493057</v>
      </c>
      <c r="P1584" s="2">
        <v>45670.414310034721</v>
      </c>
      <c r="Q1584" t="s">
        <v>301</v>
      </c>
      <c r="R1584" t="s">
        <v>543</v>
      </c>
      <c r="S1584" s="2"/>
      <c r="V1584" s="2">
        <v>45666.534286655093</v>
      </c>
      <c r="W1584" s="2">
        <v>45666.534286655093</v>
      </c>
      <c r="X1584" t="b">
        <v>0</v>
      </c>
      <c r="Y1584" t="s">
        <v>563</v>
      </c>
      <c r="Z1584" t="s">
        <v>1771</v>
      </c>
      <c r="AA1584" t="s">
        <v>2</v>
      </c>
    </row>
    <row r="1585" spans="1:27" x14ac:dyDescent="0.3">
      <c r="A1585" t="s">
        <v>1995</v>
      </c>
      <c r="B1585" t="s">
        <v>670</v>
      </c>
      <c r="C1585" t="s">
        <v>541</v>
      </c>
      <c r="D1585" t="s">
        <v>542</v>
      </c>
      <c r="E1585" t="s">
        <v>1996</v>
      </c>
      <c r="F1585" t="s">
        <v>1997</v>
      </c>
      <c r="G1585" t="s">
        <v>4</v>
      </c>
      <c r="H1585" t="s">
        <v>510</v>
      </c>
      <c r="J1585" s="2">
        <v>45380</v>
      </c>
      <c r="K1585" s="5">
        <v>202401</v>
      </c>
      <c r="M1585" t="b">
        <v>0</v>
      </c>
      <c r="N1585" t="b">
        <v>0</v>
      </c>
      <c r="O1585" s="2">
        <v>45666.534376076386</v>
      </c>
      <c r="P1585" s="2">
        <v>45670.414373993059</v>
      </c>
      <c r="Q1585" t="s">
        <v>301</v>
      </c>
      <c r="R1585" t="s">
        <v>543</v>
      </c>
      <c r="S1585" s="2"/>
      <c r="V1585" s="2">
        <v>45666.534376238429</v>
      </c>
      <c r="W1585" s="2">
        <v>45666.534376238429</v>
      </c>
      <c r="X1585" t="b">
        <v>0</v>
      </c>
      <c r="Y1585" t="s">
        <v>563</v>
      </c>
      <c r="Z1585" t="s">
        <v>1771</v>
      </c>
      <c r="AA1585" t="s">
        <v>2</v>
      </c>
    </row>
    <row r="1586" spans="1:27" x14ac:dyDescent="0.3">
      <c r="A1586" t="s">
        <v>2220</v>
      </c>
      <c r="B1586" t="s">
        <v>670</v>
      </c>
      <c r="C1586" t="s">
        <v>541</v>
      </c>
      <c r="D1586" t="s">
        <v>542</v>
      </c>
      <c r="E1586" t="s">
        <v>2221</v>
      </c>
      <c r="F1586" t="s">
        <v>2222</v>
      </c>
      <c r="G1586" t="s">
        <v>191</v>
      </c>
      <c r="H1586" t="s">
        <v>510</v>
      </c>
      <c r="J1586" s="2">
        <v>45380</v>
      </c>
      <c r="K1586" s="5">
        <v>202401</v>
      </c>
      <c r="M1586" t="b">
        <v>0</v>
      </c>
      <c r="N1586" t="b">
        <v>0</v>
      </c>
      <c r="O1586" s="2">
        <v>45666.534491053244</v>
      </c>
      <c r="P1586" s="2">
        <v>45670.414461076391</v>
      </c>
      <c r="Q1586" t="s">
        <v>301</v>
      </c>
      <c r="R1586" t="s">
        <v>543</v>
      </c>
      <c r="S1586" s="2"/>
      <c r="V1586" s="2">
        <v>45666.534491203704</v>
      </c>
      <c r="W1586" s="2">
        <v>45666.534491203704</v>
      </c>
      <c r="X1586" t="b">
        <v>0</v>
      </c>
      <c r="Y1586" t="s">
        <v>563</v>
      </c>
      <c r="Z1586" t="s">
        <v>1771</v>
      </c>
      <c r="AA1586" t="s">
        <v>2</v>
      </c>
    </row>
    <row r="1587" spans="1:27" x14ac:dyDescent="0.3">
      <c r="A1587" t="s">
        <v>1998</v>
      </c>
      <c r="B1587" t="s">
        <v>670</v>
      </c>
      <c r="C1587" t="s">
        <v>541</v>
      </c>
      <c r="D1587" t="s">
        <v>542</v>
      </c>
      <c r="E1587" t="s">
        <v>1996</v>
      </c>
      <c r="F1587" t="s">
        <v>1997</v>
      </c>
      <c r="G1587" t="s">
        <v>4</v>
      </c>
      <c r="H1587" t="s">
        <v>510</v>
      </c>
      <c r="J1587" s="2">
        <v>45471</v>
      </c>
      <c r="K1587" s="5">
        <v>202402</v>
      </c>
      <c r="M1587" t="b">
        <v>0</v>
      </c>
      <c r="N1587" t="b">
        <v>0</v>
      </c>
      <c r="O1587" s="2">
        <v>45666.534214155094</v>
      </c>
      <c r="P1587" s="2">
        <v>45670.414255208336</v>
      </c>
      <c r="Q1587" t="s">
        <v>301</v>
      </c>
      <c r="R1587" t="s">
        <v>543</v>
      </c>
      <c r="S1587" s="2"/>
      <c r="V1587" s="2">
        <v>45666.53421435185</v>
      </c>
      <c r="W1587" s="2">
        <v>45666.53421435185</v>
      </c>
      <c r="X1587" t="b">
        <v>0</v>
      </c>
      <c r="Y1587" t="s">
        <v>563</v>
      </c>
      <c r="Z1587" t="s">
        <v>1771</v>
      </c>
      <c r="AA1587" t="s">
        <v>2</v>
      </c>
    </row>
    <row r="1588" spans="1:27" x14ac:dyDescent="0.3">
      <c r="A1588" t="s">
        <v>2211</v>
      </c>
      <c r="B1588" t="s">
        <v>670</v>
      </c>
      <c r="C1588" t="s">
        <v>541</v>
      </c>
      <c r="D1588" t="s">
        <v>542</v>
      </c>
      <c r="E1588" t="s">
        <v>2212</v>
      </c>
      <c r="F1588" t="s">
        <v>2213</v>
      </c>
      <c r="G1588" t="s">
        <v>191</v>
      </c>
      <c r="H1588" t="s">
        <v>510</v>
      </c>
      <c r="J1588" s="2">
        <v>45380</v>
      </c>
      <c r="K1588" s="5">
        <v>202401</v>
      </c>
      <c r="M1588" t="b">
        <v>0</v>
      </c>
      <c r="N1588" t="b">
        <v>0</v>
      </c>
      <c r="O1588" s="2">
        <v>45666.53430871528</v>
      </c>
      <c r="P1588" s="2">
        <v>45670.414328900464</v>
      </c>
      <c r="Q1588" t="s">
        <v>301</v>
      </c>
      <c r="R1588" t="s">
        <v>543</v>
      </c>
      <c r="S1588" s="2"/>
      <c r="V1588" s="2">
        <v>45666.534308912036</v>
      </c>
      <c r="W1588" s="2">
        <v>45666.534308912036</v>
      </c>
      <c r="X1588" t="b">
        <v>0</v>
      </c>
      <c r="Y1588" t="s">
        <v>563</v>
      </c>
      <c r="Z1588" t="s">
        <v>1771</v>
      </c>
      <c r="AA1588" t="s">
        <v>2</v>
      </c>
    </row>
    <row r="1589" spans="1:27" x14ac:dyDescent="0.3">
      <c r="A1589" t="s">
        <v>2208</v>
      </c>
      <c r="B1589" t="s">
        <v>670</v>
      </c>
      <c r="C1589" t="s">
        <v>541</v>
      </c>
      <c r="D1589" t="s">
        <v>542</v>
      </c>
      <c r="E1589" t="s">
        <v>2209</v>
      </c>
      <c r="F1589" t="s">
        <v>2210</v>
      </c>
      <c r="G1589" t="s">
        <v>191</v>
      </c>
      <c r="H1589" t="s">
        <v>510</v>
      </c>
      <c r="J1589" s="2">
        <v>45380</v>
      </c>
      <c r="K1589" s="5">
        <v>202401</v>
      </c>
      <c r="M1589" t="b">
        <v>0</v>
      </c>
      <c r="N1589" t="b">
        <v>0</v>
      </c>
      <c r="O1589" s="2">
        <v>45666.53426940972</v>
      </c>
      <c r="P1589" s="2">
        <v>45670.414297187497</v>
      </c>
      <c r="Q1589" t="s">
        <v>301</v>
      </c>
      <c r="R1589" t="s">
        <v>543</v>
      </c>
      <c r="S1589" s="2"/>
      <c r="V1589" s="2">
        <v>45666.534269560187</v>
      </c>
      <c r="W1589" s="2">
        <v>45666.534269560187</v>
      </c>
      <c r="X1589" t="b">
        <v>0</v>
      </c>
      <c r="Y1589" t="s">
        <v>563</v>
      </c>
      <c r="Z1589" t="s">
        <v>1771</v>
      </c>
      <c r="AA1589" t="s">
        <v>2</v>
      </c>
    </row>
    <row r="1590" spans="1:27" x14ac:dyDescent="0.3">
      <c r="A1590" t="s">
        <v>2217</v>
      </c>
      <c r="B1590" t="s">
        <v>670</v>
      </c>
      <c r="C1590" t="s">
        <v>541</v>
      </c>
      <c r="D1590" t="s">
        <v>542</v>
      </c>
      <c r="E1590" t="s">
        <v>2218</v>
      </c>
      <c r="F1590" t="s">
        <v>2219</v>
      </c>
      <c r="G1590" t="s">
        <v>191</v>
      </c>
      <c r="H1590" t="s">
        <v>510</v>
      </c>
      <c r="J1590" s="2">
        <v>45380</v>
      </c>
      <c r="K1590" s="5">
        <v>202401</v>
      </c>
      <c r="M1590" t="b">
        <v>0</v>
      </c>
      <c r="N1590" t="b">
        <v>0</v>
      </c>
      <c r="O1590" s="2">
        <v>45666.53421114583</v>
      </c>
      <c r="P1590" s="2">
        <v>45670.414252893519</v>
      </c>
      <c r="Q1590" t="s">
        <v>301</v>
      </c>
      <c r="R1590" t="s">
        <v>543</v>
      </c>
      <c r="S1590" s="2"/>
      <c r="V1590" s="2">
        <v>45666.534211261576</v>
      </c>
      <c r="W1590" s="2">
        <v>45666.534211261576</v>
      </c>
      <c r="X1590" t="b">
        <v>0</v>
      </c>
      <c r="Y1590" t="s">
        <v>563</v>
      </c>
      <c r="Z1590" t="s">
        <v>1771</v>
      </c>
      <c r="AA1590" t="s">
        <v>2</v>
      </c>
    </row>
    <row r="1591" spans="1:27" x14ac:dyDescent="0.3">
      <c r="A1591" t="s">
        <v>2214</v>
      </c>
      <c r="B1591" t="s">
        <v>670</v>
      </c>
      <c r="C1591" t="s">
        <v>541</v>
      </c>
      <c r="D1591" t="s">
        <v>542</v>
      </c>
      <c r="E1591" t="s">
        <v>2215</v>
      </c>
      <c r="F1591" t="s">
        <v>2216</v>
      </c>
      <c r="G1591" t="s">
        <v>191</v>
      </c>
      <c r="H1591" t="s">
        <v>510</v>
      </c>
      <c r="J1591" s="2">
        <v>45380</v>
      </c>
      <c r="K1591" s="5">
        <v>202401</v>
      </c>
      <c r="M1591" t="b">
        <v>0</v>
      </c>
      <c r="N1591" t="b">
        <v>0</v>
      </c>
      <c r="O1591" s="2">
        <v>45666.534282719906</v>
      </c>
      <c r="P1591" s="2">
        <v>45670.41430783565</v>
      </c>
      <c r="Q1591" t="s">
        <v>301</v>
      </c>
      <c r="R1591" t="s">
        <v>543</v>
      </c>
      <c r="S1591" s="2"/>
      <c r="V1591" s="2">
        <v>45666.534282870372</v>
      </c>
      <c r="W1591" s="2">
        <v>45666.534282870372</v>
      </c>
      <c r="X1591" t="b">
        <v>0</v>
      </c>
      <c r="Y1591" t="s">
        <v>563</v>
      </c>
      <c r="Z1591" t="s">
        <v>1771</v>
      </c>
      <c r="AA1591" t="s">
        <v>2</v>
      </c>
    </row>
    <row r="1592" spans="1:27" x14ac:dyDescent="0.3">
      <c r="A1592" t="s">
        <v>1999</v>
      </c>
      <c r="B1592" t="s">
        <v>670</v>
      </c>
      <c r="C1592" t="s">
        <v>541</v>
      </c>
      <c r="D1592" t="s">
        <v>542</v>
      </c>
      <c r="E1592" t="s">
        <v>2000</v>
      </c>
      <c r="F1592" t="s">
        <v>2001</v>
      </c>
      <c r="G1592" t="s">
        <v>14</v>
      </c>
      <c r="H1592" t="s">
        <v>510</v>
      </c>
      <c r="J1592" s="2">
        <v>45471</v>
      </c>
      <c r="K1592" s="5">
        <v>202402</v>
      </c>
      <c r="M1592" t="b">
        <v>0</v>
      </c>
      <c r="N1592" t="b">
        <v>0</v>
      </c>
      <c r="O1592" s="2">
        <v>45666.534142789351</v>
      </c>
      <c r="P1592" s="2">
        <v>45670.41420269676</v>
      </c>
      <c r="Q1592" t="s">
        <v>301</v>
      </c>
      <c r="R1592" t="s">
        <v>543</v>
      </c>
      <c r="S1592" s="2"/>
      <c r="V1592" s="2">
        <v>45666.534142974539</v>
      </c>
      <c r="W1592" s="2">
        <v>45666.534142974539</v>
      </c>
      <c r="X1592" t="b">
        <v>0</v>
      </c>
      <c r="Y1592" t="s">
        <v>563</v>
      </c>
      <c r="Z1592" t="s">
        <v>1771</v>
      </c>
      <c r="AA1592" t="s">
        <v>2</v>
      </c>
    </row>
    <row r="1593" spans="1:27" x14ac:dyDescent="0.3">
      <c r="A1593" t="s">
        <v>2002</v>
      </c>
      <c r="B1593" t="s">
        <v>670</v>
      </c>
      <c r="C1593" t="s">
        <v>541</v>
      </c>
      <c r="D1593" t="s">
        <v>542</v>
      </c>
      <c r="E1593" t="s">
        <v>2000</v>
      </c>
      <c r="F1593" t="s">
        <v>2001</v>
      </c>
      <c r="G1593" t="s">
        <v>14</v>
      </c>
      <c r="H1593" t="s">
        <v>510</v>
      </c>
      <c r="J1593" s="2">
        <v>45380</v>
      </c>
      <c r="K1593" s="5">
        <v>202401</v>
      </c>
      <c r="M1593" t="b">
        <v>0</v>
      </c>
      <c r="N1593" t="b">
        <v>0</v>
      </c>
      <c r="O1593" s="2">
        <v>45666.534426701386</v>
      </c>
      <c r="P1593" s="2">
        <v>45670.414414155093</v>
      </c>
      <c r="Q1593" t="s">
        <v>301</v>
      </c>
      <c r="R1593" t="s">
        <v>543</v>
      </c>
      <c r="S1593" s="2"/>
      <c r="V1593" s="2">
        <v>45666.534426851853</v>
      </c>
      <c r="W1593" s="2">
        <v>45666.534426851853</v>
      </c>
      <c r="X1593" t="b">
        <v>0</v>
      </c>
      <c r="Y1593" t="s">
        <v>563</v>
      </c>
      <c r="Z1593" t="s">
        <v>1771</v>
      </c>
      <c r="AA1593" t="s">
        <v>2</v>
      </c>
    </row>
    <row r="1594" spans="1:27" x14ac:dyDescent="0.3">
      <c r="A1594" t="s">
        <v>2006</v>
      </c>
      <c r="B1594" t="s">
        <v>670</v>
      </c>
      <c r="C1594" t="s">
        <v>541</v>
      </c>
      <c r="D1594" t="s">
        <v>542</v>
      </c>
      <c r="E1594" t="s">
        <v>2004</v>
      </c>
      <c r="F1594" t="s">
        <v>2005</v>
      </c>
      <c r="G1594" t="s">
        <v>14</v>
      </c>
      <c r="H1594" t="s">
        <v>510</v>
      </c>
      <c r="J1594" s="2">
        <v>45380</v>
      </c>
      <c r="K1594" s="5">
        <v>202401</v>
      </c>
      <c r="M1594" t="b">
        <v>0</v>
      </c>
      <c r="N1594" t="b">
        <v>0</v>
      </c>
      <c r="O1594" s="2">
        <v>45666.534152743057</v>
      </c>
      <c r="P1594" s="2">
        <v>45670.414209259259</v>
      </c>
      <c r="Q1594" t="s">
        <v>301</v>
      </c>
      <c r="R1594" t="s">
        <v>543</v>
      </c>
      <c r="S1594" s="2"/>
      <c r="V1594" s="2">
        <v>45666.534152928238</v>
      </c>
      <c r="W1594" s="2">
        <v>45666.534152928238</v>
      </c>
      <c r="X1594" t="b">
        <v>0</v>
      </c>
      <c r="Y1594" t="s">
        <v>563</v>
      </c>
      <c r="Z1594" t="s">
        <v>1771</v>
      </c>
      <c r="AA1594" t="s">
        <v>2</v>
      </c>
    </row>
    <row r="1595" spans="1:27" x14ac:dyDescent="0.3">
      <c r="A1595" t="s">
        <v>2003</v>
      </c>
      <c r="B1595" t="s">
        <v>670</v>
      </c>
      <c r="C1595" t="s">
        <v>541</v>
      </c>
      <c r="D1595" t="s">
        <v>542</v>
      </c>
      <c r="E1595" t="s">
        <v>2004</v>
      </c>
      <c r="F1595" t="s">
        <v>2005</v>
      </c>
      <c r="G1595" t="s">
        <v>14</v>
      </c>
      <c r="H1595" t="s">
        <v>510</v>
      </c>
      <c r="J1595" s="2">
        <v>45471</v>
      </c>
      <c r="K1595" s="5">
        <v>202402</v>
      </c>
      <c r="M1595" t="b">
        <v>0</v>
      </c>
      <c r="N1595" t="b">
        <v>0</v>
      </c>
      <c r="O1595" s="2">
        <v>45666.534391122688</v>
      </c>
      <c r="P1595" s="2">
        <v>45670.414385416669</v>
      </c>
      <c r="Q1595" t="s">
        <v>301</v>
      </c>
      <c r="R1595" t="s">
        <v>543</v>
      </c>
      <c r="S1595" s="2"/>
      <c r="V1595" s="2">
        <v>45666.534391238427</v>
      </c>
      <c r="W1595" s="2">
        <v>45666.534391238427</v>
      </c>
      <c r="X1595" t="b">
        <v>0</v>
      </c>
      <c r="Y1595" t="s">
        <v>563</v>
      </c>
      <c r="Z1595" t="s">
        <v>1771</v>
      </c>
      <c r="AA1595" t="s">
        <v>2</v>
      </c>
    </row>
    <row r="1596" spans="1:27" x14ac:dyDescent="0.3">
      <c r="A1596" t="s">
        <v>1956</v>
      </c>
      <c r="B1596" t="s">
        <v>670</v>
      </c>
      <c r="C1596" t="s">
        <v>541</v>
      </c>
      <c r="D1596" t="s">
        <v>542</v>
      </c>
      <c r="E1596" t="s">
        <v>391</v>
      </c>
      <c r="F1596" t="s">
        <v>392</v>
      </c>
      <c r="G1596" t="s">
        <v>15</v>
      </c>
      <c r="H1596" t="s">
        <v>510</v>
      </c>
      <c r="J1596" s="2">
        <v>45380</v>
      </c>
      <c r="K1596" s="5">
        <v>202401</v>
      </c>
      <c r="M1596" t="b">
        <v>0</v>
      </c>
      <c r="N1596" t="b">
        <v>0</v>
      </c>
      <c r="O1596" s="2">
        <v>45666.534357256947</v>
      </c>
      <c r="P1596" s="2">
        <v>45670.414360648145</v>
      </c>
      <c r="Q1596" t="s">
        <v>301</v>
      </c>
      <c r="R1596" t="s">
        <v>543</v>
      </c>
      <c r="S1596" s="2"/>
      <c r="V1596" s="2">
        <v>45666.534357442128</v>
      </c>
      <c r="W1596" s="2">
        <v>45666.534357442128</v>
      </c>
      <c r="X1596" t="b">
        <v>0</v>
      </c>
      <c r="Y1596" t="s">
        <v>563</v>
      </c>
      <c r="Z1596" t="s">
        <v>1771</v>
      </c>
      <c r="AA1596" t="s">
        <v>2</v>
      </c>
    </row>
    <row r="1597" spans="1:27" x14ac:dyDescent="0.3">
      <c r="A1597" t="s">
        <v>1957</v>
      </c>
      <c r="B1597" t="s">
        <v>670</v>
      </c>
      <c r="C1597" t="s">
        <v>541</v>
      </c>
      <c r="D1597" t="s">
        <v>542</v>
      </c>
      <c r="E1597" t="s">
        <v>739</v>
      </c>
      <c r="F1597" t="s">
        <v>740</v>
      </c>
      <c r="G1597" t="s">
        <v>15</v>
      </c>
      <c r="H1597" t="s">
        <v>510</v>
      </c>
      <c r="J1597" s="2">
        <v>45471</v>
      </c>
      <c r="K1597" s="5">
        <v>202402</v>
      </c>
      <c r="M1597" t="b">
        <v>0</v>
      </c>
      <c r="N1597" t="b">
        <v>0</v>
      </c>
      <c r="O1597" s="2">
        <v>45666.534116319446</v>
      </c>
      <c r="P1597" s="2">
        <v>45670.414186423608</v>
      </c>
      <c r="Q1597" t="s">
        <v>301</v>
      </c>
      <c r="R1597" t="s">
        <v>543</v>
      </c>
      <c r="S1597" s="2"/>
      <c r="V1597" s="2">
        <v>45666.534116435185</v>
      </c>
      <c r="W1597" s="2">
        <v>45666.534116435185</v>
      </c>
      <c r="X1597" t="b">
        <v>0</v>
      </c>
      <c r="Y1597" t="s">
        <v>563</v>
      </c>
      <c r="Z1597" t="s">
        <v>1771</v>
      </c>
      <c r="AA1597" t="s">
        <v>2</v>
      </c>
    </row>
    <row r="1598" spans="1:27" x14ac:dyDescent="0.3">
      <c r="A1598" t="s">
        <v>1958</v>
      </c>
      <c r="B1598" t="s">
        <v>670</v>
      </c>
      <c r="C1598" t="s">
        <v>541</v>
      </c>
      <c r="D1598" t="s">
        <v>542</v>
      </c>
      <c r="E1598" t="s">
        <v>1959</v>
      </c>
      <c r="F1598" t="s">
        <v>1960</v>
      </c>
      <c r="G1598" t="s">
        <v>15</v>
      </c>
      <c r="H1598" t="s">
        <v>510</v>
      </c>
      <c r="J1598" s="2">
        <v>45380</v>
      </c>
      <c r="K1598" s="5">
        <v>202401</v>
      </c>
      <c r="M1598" t="b">
        <v>0</v>
      </c>
      <c r="N1598" t="b">
        <v>0</v>
      </c>
      <c r="O1598" s="2">
        <v>45666.534505127318</v>
      </c>
      <c r="P1598" s="2">
        <v>45670.414470219905</v>
      </c>
      <c r="Q1598" t="s">
        <v>301</v>
      </c>
      <c r="R1598" t="s">
        <v>543</v>
      </c>
      <c r="S1598" s="2"/>
      <c r="V1598" s="2">
        <v>45666.534505289354</v>
      </c>
      <c r="W1598" s="2">
        <v>45666.534505289354</v>
      </c>
      <c r="X1598" t="b">
        <v>0</v>
      </c>
      <c r="Y1598" t="s">
        <v>563</v>
      </c>
      <c r="Z1598" t="s">
        <v>1771</v>
      </c>
      <c r="AA1598" t="s">
        <v>2</v>
      </c>
    </row>
    <row r="1599" spans="1:27" x14ac:dyDescent="0.3">
      <c r="A1599" t="s">
        <v>1961</v>
      </c>
      <c r="B1599" t="s">
        <v>670</v>
      </c>
      <c r="C1599" t="s">
        <v>541</v>
      </c>
      <c r="D1599" t="s">
        <v>542</v>
      </c>
      <c r="E1599" t="s">
        <v>724</v>
      </c>
      <c r="F1599" t="s">
        <v>725</v>
      </c>
      <c r="G1599" t="s">
        <v>15</v>
      </c>
      <c r="H1599" t="s">
        <v>510</v>
      </c>
      <c r="J1599" s="2">
        <v>45380</v>
      </c>
      <c r="K1599" s="5">
        <v>202401</v>
      </c>
      <c r="M1599" t="b">
        <v>0</v>
      </c>
      <c r="N1599" t="b">
        <v>0</v>
      </c>
      <c r="O1599" s="2">
        <v>45666.534183101852</v>
      </c>
      <c r="P1599" s="2">
        <v>45670.414230358794</v>
      </c>
      <c r="Q1599" t="s">
        <v>301</v>
      </c>
      <c r="R1599" t="s">
        <v>543</v>
      </c>
      <c r="S1599" s="2"/>
      <c r="V1599" s="2">
        <v>45666.534183252312</v>
      </c>
      <c r="W1599" s="2">
        <v>45666.534183252312</v>
      </c>
      <c r="X1599" t="b">
        <v>0</v>
      </c>
      <c r="Y1599" t="s">
        <v>563</v>
      </c>
      <c r="Z1599" t="s">
        <v>1771</v>
      </c>
      <c r="AA1599" t="s">
        <v>2</v>
      </c>
    </row>
    <row r="1600" spans="1:27" x14ac:dyDescent="0.3">
      <c r="A1600" t="s">
        <v>1953</v>
      </c>
      <c r="B1600" t="s">
        <v>670</v>
      </c>
      <c r="C1600" t="s">
        <v>541</v>
      </c>
      <c r="D1600" t="s">
        <v>542</v>
      </c>
      <c r="E1600" t="s">
        <v>1954</v>
      </c>
      <c r="F1600" t="s">
        <v>1955</v>
      </c>
      <c r="G1600" t="s">
        <v>15</v>
      </c>
      <c r="H1600" t="s">
        <v>510</v>
      </c>
      <c r="J1600" s="2">
        <v>45380</v>
      </c>
      <c r="K1600" s="5">
        <v>202401</v>
      </c>
      <c r="M1600" t="b">
        <v>0</v>
      </c>
      <c r="N1600" t="b">
        <v>0</v>
      </c>
      <c r="O1600" s="2">
        <v>45666.534165659723</v>
      </c>
      <c r="P1600" s="2">
        <v>45670.414218321763</v>
      </c>
      <c r="Q1600" t="s">
        <v>301</v>
      </c>
      <c r="R1600" t="s">
        <v>543</v>
      </c>
      <c r="S1600" s="2"/>
      <c r="V1600" s="2">
        <v>45666.534165856479</v>
      </c>
      <c r="W1600" s="2">
        <v>45666.534165856479</v>
      </c>
      <c r="X1600" t="b">
        <v>0</v>
      </c>
      <c r="Y1600" t="s">
        <v>563</v>
      </c>
      <c r="Z1600" t="s">
        <v>1771</v>
      </c>
      <c r="AA1600" t="s">
        <v>2</v>
      </c>
    </row>
    <row r="1601" spans="1:27" x14ac:dyDescent="0.3">
      <c r="A1601" t="s">
        <v>1950</v>
      </c>
      <c r="B1601" t="s">
        <v>670</v>
      </c>
      <c r="C1601" t="s">
        <v>541</v>
      </c>
      <c r="D1601" t="s">
        <v>542</v>
      </c>
      <c r="E1601" t="s">
        <v>1951</v>
      </c>
      <c r="F1601" t="s">
        <v>1952</v>
      </c>
      <c r="G1601" t="s">
        <v>15</v>
      </c>
      <c r="H1601" t="s">
        <v>510</v>
      </c>
      <c r="J1601" s="2">
        <v>45380</v>
      </c>
      <c r="K1601" s="5">
        <v>202401</v>
      </c>
      <c r="M1601" t="b">
        <v>0</v>
      </c>
      <c r="N1601" t="b">
        <v>0</v>
      </c>
      <c r="O1601" s="2">
        <v>45666.534047141206</v>
      </c>
      <c r="P1601" s="2">
        <v>45670.414132025464</v>
      </c>
      <c r="Q1601" t="s">
        <v>301</v>
      </c>
      <c r="R1601" t="s">
        <v>543</v>
      </c>
      <c r="S1601" s="2"/>
      <c r="V1601" s="2">
        <v>45666.534047303241</v>
      </c>
      <c r="W1601" s="2">
        <v>45666.534047303241</v>
      </c>
      <c r="X1601" t="b">
        <v>0</v>
      </c>
      <c r="Y1601" t="s">
        <v>563</v>
      </c>
      <c r="Z1601" t="s">
        <v>1771</v>
      </c>
      <c r="AA1601" t="s">
        <v>2</v>
      </c>
    </row>
    <row r="1602" spans="1:27" x14ac:dyDescent="0.3">
      <c r="A1602" t="s">
        <v>1947</v>
      </c>
      <c r="B1602" t="s">
        <v>670</v>
      </c>
      <c r="C1602" t="s">
        <v>541</v>
      </c>
      <c r="D1602" t="s">
        <v>542</v>
      </c>
      <c r="E1602" t="s">
        <v>1948</v>
      </c>
      <c r="F1602" t="s">
        <v>1949</v>
      </c>
      <c r="G1602" t="s">
        <v>15</v>
      </c>
      <c r="H1602" t="s">
        <v>510</v>
      </c>
      <c r="J1602" s="2">
        <v>45380</v>
      </c>
      <c r="K1602" s="5">
        <v>202401</v>
      </c>
      <c r="M1602" t="b">
        <v>0</v>
      </c>
      <c r="N1602" t="b">
        <v>0</v>
      </c>
      <c r="O1602" s="2">
        <v>45666.534539351851</v>
      </c>
      <c r="P1602" s="2">
        <v>45670.414494212964</v>
      </c>
      <c r="Q1602" t="s">
        <v>301</v>
      </c>
      <c r="R1602" t="s">
        <v>543</v>
      </c>
      <c r="S1602" s="2"/>
      <c r="V1602" s="2">
        <v>45666.534539548615</v>
      </c>
      <c r="W1602" s="2">
        <v>45666.534539548615</v>
      </c>
      <c r="X1602" t="b">
        <v>0</v>
      </c>
      <c r="Y1602" t="s">
        <v>563</v>
      </c>
      <c r="Z1602" t="s">
        <v>1771</v>
      </c>
      <c r="AA1602" t="s">
        <v>2</v>
      </c>
    </row>
    <row r="1603" spans="1:27" x14ac:dyDescent="0.3">
      <c r="A1603" t="s">
        <v>1946</v>
      </c>
      <c r="B1603" t="s">
        <v>670</v>
      </c>
      <c r="C1603" t="s">
        <v>541</v>
      </c>
      <c r="D1603" t="s">
        <v>542</v>
      </c>
      <c r="E1603" t="s">
        <v>388</v>
      </c>
      <c r="F1603" t="s">
        <v>389</v>
      </c>
      <c r="G1603" t="s">
        <v>15</v>
      </c>
      <c r="H1603" t="s">
        <v>510</v>
      </c>
      <c r="J1603" s="2">
        <v>45380</v>
      </c>
      <c r="K1603" s="5">
        <v>202401</v>
      </c>
      <c r="M1603" t="b">
        <v>0</v>
      </c>
      <c r="N1603" t="b">
        <v>0</v>
      </c>
      <c r="O1603" s="2">
        <v>45666.534010150463</v>
      </c>
      <c r="P1603" s="2">
        <v>45670.414105520831</v>
      </c>
      <c r="Q1603" t="s">
        <v>301</v>
      </c>
      <c r="R1603" t="s">
        <v>543</v>
      </c>
      <c r="S1603" s="2"/>
      <c r="V1603" s="2">
        <v>45666.53401033565</v>
      </c>
      <c r="W1603" s="2">
        <v>45666.53401033565</v>
      </c>
      <c r="X1603" t="b">
        <v>0</v>
      </c>
      <c r="Y1603" t="s">
        <v>563</v>
      </c>
      <c r="Z1603" t="s">
        <v>1771</v>
      </c>
      <c r="AA1603" t="s">
        <v>2</v>
      </c>
    </row>
    <row r="1604" spans="1:27" x14ac:dyDescent="0.3">
      <c r="A1604" t="s">
        <v>1941</v>
      </c>
      <c r="B1604" t="s">
        <v>670</v>
      </c>
      <c r="C1604" t="s">
        <v>541</v>
      </c>
      <c r="D1604" t="s">
        <v>542</v>
      </c>
      <c r="E1604" t="s">
        <v>672</v>
      </c>
      <c r="F1604" t="s">
        <v>673</v>
      </c>
      <c r="G1604" t="s">
        <v>146</v>
      </c>
      <c r="H1604" t="s">
        <v>510</v>
      </c>
      <c r="J1604" s="2">
        <v>45380</v>
      </c>
      <c r="K1604" s="5">
        <v>202401</v>
      </c>
      <c r="M1604" t="b">
        <v>0</v>
      </c>
      <c r="N1604" t="b">
        <v>0</v>
      </c>
      <c r="O1604" s="2">
        <v>45666.534555868056</v>
      </c>
      <c r="P1604" s="2">
        <v>45670.414506053239</v>
      </c>
      <c r="Q1604" t="s">
        <v>301</v>
      </c>
      <c r="R1604" t="s">
        <v>543</v>
      </c>
      <c r="S1604" s="2"/>
      <c r="V1604" s="2">
        <v>45666.534556018516</v>
      </c>
      <c r="W1604" s="2">
        <v>45666.534556018516</v>
      </c>
      <c r="X1604" t="b">
        <v>0</v>
      </c>
      <c r="Y1604" t="s">
        <v>563</v>
      </c>
      <c r="Z1604" t="s">
        <v>1771</v>
      </c>
      <c r="AA1604" t="s">
        <v>2</v>
      </c>
    </row>
    <row r="1605" spans="1:27" x14ac:dyDescent="0.3">
      <c r="A1605" t="s">
        <v>1940</v>
      </c>
      <c r="B1605" t="s">
        <v>670</v>
      </c>
      <c r="C1605" t="s">
        <v>541</v>
      </c>
      <c r="D1605" t="s">
        <v>542</v>
      </c>
      <c r="E1605" t="s">
        <v>672</v>
      </c>
      <c r="F1605" t="s">
        <v>673</v>
      </c>
      <c r="G1605" t="s">
        <v>146</v>
      </c>
      <c r="H1605" t="s">
        <v>510</v>
      </c>
      <c r="J1605" s="2">
        <v>45471</v>
      </c>
      <c r="K1605" s="5">
        <v>202402</v>
      </c>
      <c r="M1605" t="b">
        <v>0</v>
      </c>
      <c r="N1605" t="b">
        <v>0</v>
      </c>
      <c r="O1605" s="2">
        <v>45666.534192511572</v>
      </c>
      <c r="P1605" s="2">
        <v>45670.414236886572</v>
      </c>
      <c r="Q1605" t="s">
        <v>301</v>
      </c>
      <c r="R1605" t="s">
        <v>543</v>
      </c>
      <c r="S1605" s="2"/>
      <c r="V1605" s="2">
        <v>45666.534192627318</v>
      </c>
      <c r="W1605" s="2">
        <v>45666.534192627318</v>
      </c>
      <c r="X1605" t="b">
        <v>0</v>
      </c>
      <c r="Y1605" t="s">
        <v>563</v>
      </c>
      <c r="Z1605" t="s">
        <v>1771</v>
      </c>
      <c r="AA1605" t="s">
        <v>2</v>
      </c>
    </row>
    <row r="1606" spans="1:27" x14ac:dyDescent="0.3">
      <c r="A1606" t="s">
        <v>2232</v>
      </c>
      <c r="B1606" t="s">
        <v>670</v>
      </c>
      <c r="C1606" t="s">
        <v>541</v>
      </c>
      <c r="D1606" t="s">
        <v>542</v>
      </c>
      <c r="E1606" t="s">
        <v>781</v>
      </c>
      <c r="F1606" t="s">
        <v>782</v>
      </c>
      <c r="G1606" t="s">
        <v>146</v>
      </c>
      <c r="H1606" t="s">
        <v>510</v>
      </c>
      <c r="J1606" s="2">
        <v>45380</v>
      </c>
      <c r="K1606" s="5">
        <v>202401</v>
      </c>
      <c r="M1606" t="b">
        <v>0</v>
      </c>
      <c r="N1606" t="b">
        <v>0</v>
      </c>
      <c r="O1606" s="2">
        <v>45666.534080636571</v>
      </c>
      <c r="P1606" s="2">
        <v>45670.414159803244</v>
      </c>
      <c r="Q1606" t="s">
        <v>301</v>
      </c>
      <c r="R1606" t="s">
        <v>543</v>
      </c>
      <c r="S1606" s="2"/>
      <c r="V1606" s="2">
        <v>45666.534080752317</v>
      </c>
      <c r="W1606" s="2">
        <v>45666.534080752317</v>
      </c>
      <c r="X1606" t="b">
        <v>0</v>
      </c>
      <c r="Y1606" t="s">
        <v>563</v>
      </c>
      <c r="Z1606" t="s">
        <v>1771</v>
      </c>
      <c r="AA1606" t="s">
        <v>2</v>
      </c>
    </row>
    <row r="1607" spans="1:27" x14ac:dyDescent="0.3">
      <c r="A1607" t="s">
        <v>2233</v>
      </c>
      <c r="B1607" t="s">
        <v>670</v>
      </c>
      <c r="C1607" t="s">
        <v>541</v>
      </c>
      <c r="D1607" t="s">
        <v>542</v>
      </c>
      <c r="E1607" t="s">
        <v>781</v>
      </c>
      <c r="F1607" t="s">
        <v>782</v>
      </c>
      <c r="G1607" t="s">
        <v>146</v>
      </c>
      <c r="H1607" t="s">
        <v>510</v>
      </c>
      <c r="J1607" s="2">
        <v>45471</v>
      </c>
      <c r="K1607" s="5">
        <v>202402</v>
      </c>
      <c r="M1607" t="b">
        <v>0</v>
      </c>
      <c r="N1607" t="b">
        <v>0</v>
      </c>
      <c r="O1607" s="2">
        <v>45666.534452002314</v>
      </c>
      <c r="P1607" s="2">
        <v>45670.414432407408</v>
      </c>
      <c r="Q1607" t="s">
        <v>301</v>
      </c>
      <c r="R1607" t="s">
        <v>543</v>
      </c>
      <c r="S1607" s="2"/>
      <c r="V1607" s="2">
        <v>45666.534452118052</v>
      </c>
      <c r="W1607" s="2">
        <v>45666.534452118052</v>
      </c>
      <c r="X1607" t="b">
        <v>0</v>
      </c>
      <c r="Y1607" t="s">
        <v>563</v>
      </c>
      <c r="Z1607" t="s">
        <v>1771</v>
      </c>
      <c r="AA1607" t="s">
        <v>2</v>
      </c>
    </row>
    <row r="1608" spans="1:27" x14ac:dyDescent="0.3">
      <c r="A1608" t="s">
        <v>1945</v>
      </c>
      <c r="B1608" t="s">
        <v>670</v>
      </c>
      <c r="C1608" t="s">
        <v>541</v>
      </c>
      <c r="D1608" t="s">
        <v>542</v>
      </c>
      <c r="E1608" t="s">
        <v>388</v>
      </c>
      <c r="F1608" t="s">
        <v>389</v>
      </c>
      <c r="G1608" t="s">
        <v>15</v>
      </c>
      <c r="H1608" t="s">
        <v>510</v>
      </c>
      <c r="J1608" s="2">
        <v>45471</v>
      </c>
      <c r="K1608" s="5">
        <v>202402</v>
      </c>
      <c r="M1608" t="b">
        <v>0</v>
      </c>
      <c r="N1608" t="b">
        <v>0</v>
      </c>
      <c r="O1608" s="2">
        <v>45666.53442974537</v>
      </c>
      <c r="P1608" s="2">
        <v>45670.414416701387</v>
      </c>
      <c r="Q1608" t="s">
        <v>301</v>
      </c>
      <c r="R1608" t="s">
        <v>543</v>
      </c>
      <c r="S1608" s="2"/>
      <c r="V1608" s="2">
        <v>45666.534429861109</v>
      </c>
      <c r="W1608" s="2">
        <v>45666.534429861109</v>
      </c>
      <c r="X1608" t="b">
        <v>0</v>
      </c>
      <c r="Y1608" t="s">
        <v>563</v>
      </c>
      <c r="Z1608" t="s">
        <v>1771</v>
      </c>
      <c r="AA1608" t="s">
        <v>2</v>
      </c>
    </row>
    <row r="1609" spans="1:27" x14ac:dyDescent="0.3">
      <c r="A1609" t="s">
        <v>1942</v>
      </c>
      <c r="B1609" t="s">
        <v>670</v>
      </c>
      <c r="C1609" t="s">
        <v>541</v>
      </c>
      <c r="D1609" t="s">
        <v>542</v>
      </c>
      <c r="E1609" t="s">
        <v>1943</v>
      </c>
      <c r="F1609" t="s">
        <v>1944</v>
      </c>
      <c r="G1609" t="s">
        <v>146</v>
      </c>
      <c r="H1609" t="s">
        <v>510</v>
      </c>
      <c r="J1609" s="2">
        <v>45380</v>
      </c>
      <c r="K1609" s="5">
        <v>202401</v>
      </c>
      <c r="M1609" t="b">
        <v>0</v>
      </c>
      <c r="N1609" t="b">
        <v>0</v>
      </c>
      <c r="O1609" s="2">
        <v>45666.534219872687</v>
      </c>
      <c r="P1609" s="2">
        <v>45670.414259687503</v>
      </c>
      <c r="Q1609" t="s">
        <v>301</v>
      </c>
      <c r="R1609" t="s">
        <v>543</v>
      </c>
      <c r="S1609" s="2"/>
      <c r="V1609" s="2">
        <v>45666.534220023146</v>
      </c>
      <c r="W1609" s="2">
        <v>45666.534220023146</v>
      </c>
      <c r="X1609" t="b">
        <v>0</v>
      </c>
      <c r="Y1609" t="s">
        <v>563</v>
      </c>
      <c r="Z1609" t="s">
        <v>1771</v>
      </c>
      <c r="AA1609" t="s">
        <v>2</v>
      </c>
    </row>
    <row r="1610" spans="1:27" x14ac:dyDescent="0.3">
      <c r="A1610" t="s">
        <v>2237</v>
      </c>
      <c r="B1610" t="s">
        <v>670</v>
      </c>
      <c r="C1610" t="s">
        <v>541</v>
      </c>
      <c r="D1610" t="s">
        <v>542</v>
      </c>
      <c r="E1610" t="s">
        <v>2238</v>
      </c>
      <c r="F1610" t="s">
        <v>2239</v>
      </c>
      <c r="G1610" t="s">
        <v>146</v>
      </c>
      <c r="H1610" t="s">
        <v>510</v>
      </c>
      <c r="J1610" s="2">
        <v>45380</v>
      </c>
      <c r="K1610" s="5">
        <v>202401</v>
      </c>
      <c r="M1610" t="b">
        <v>0</v>
      </c>
      <c r="N1610" t="b">
        <v>0</v>
      </c>
      <c r="O1610" s="2">
        <v>45666.534111030094</v>
      </c>
      <c r="P1610" s="2">
        <v>45670.414182025466</v>
      </c>
      <c r="Q1610" t="s">
        <v>301</v>
      </c>
      <c r="R1610" t="s">
        <v>543</v>
      </c>
      <c r="S1610" s="2"/>
      <c r="V1610" s="2">
        <v>45666.534111076391</v>
      </c>
      <c r="W1610" s="2">
        <v>45666.534111076391</v>
      </c>
      <c r="X1610" t="b">
        <v>0</v>
      </c>
      <c r="Y1610" t="s">
        <v>563</v>
      </c>
      <c r="Z1610" t="s">
        <v>1771</v>
      </c>
      <c r="AA1610" t="s">
        <v>2</v>
      </c>
    </row>
    <row r="1611" spans="1:27" x14ac:dyDescent="0.3">
      <c r="A1611" t="s">
        <v>2240</v>
      </c>
      <c r="B1611" t="s">
        <v>670</v>
      </c>
      <c r="C1611" t="s">
        <v>541</v>
      </c>
      <c r="D1611" t="s">
        <v>542</v>
      </c>
      <c r="E1611" t="s">
        <v>2238</v>
      </c>
      <c r="F1611" t="s">
        <v>2239</v>
      </c>
      <c r="G1611" t="s">
        <v>146</v>
      </c>
      <c r="H1611" t="s">
        <v>510</v>
      </c>
      <c r="J1611" s="2">
        <v>45471</v>
      </c>
      <c r="K1611" s="5">
        <v>202402</v>
      </c>
      <c r="M1611" t="b">
        <v>0</v>
      </c>
      <c r="N1611" t="b">
        <v>0</v>
      </c>
      <c r="O1611" s="2">
        <v>45666.534466354169</v>
      </c>
      <c r="P1611" s="2">
        <v>45670.414443483794</v>
      </c>
      <c r="Q1611" t="s">
        <v>301</v>
      </c>
      <c r="R1611" t="s">
        <v>543</v>
      </c>
      <c r="S1611" s="2"/>
      <c r="V1611" s="2">
        <v>45666.534466400466</v>
      </c>
      <c r="W1611" s="2">
        <v>45666.534466400466</v>
      </c>
      <c r="X1611" t="b">
        <v>0</v>
      </c>
      <c r="Y1611" t="s">
        <v>563</v>
      </c>
      <c r="Z1611" t="s">
        <v>1771</v>
      </c>
      <c r="AA1611" t="s">
        <v>2</v>
      </c>
    </row>
    <row r="1612" spans="1:27" x14ac:dyDescent="0.3">
      <c r="A1612" t="s">
        <v>2236</v>
      </c>
      <c r="B1612" t="s">
        <v>670</v>
      </c>
      <c r="C1612" t="s">
        <v>541</v>
      </c>
      <c r="D1612" t="s">
        <v>542</v>
      </c>
      <c r="E1612" t="s">
        <v>692</v>
      </c>
      <c r="F1612" t="s">
        <v>693</v>
      </c>
      <c r="G1612" t="s">
        <v>146</v>
      </c>
      <c r="H1612" t="s">
        <v>510</v>
      </c>
      <c r="J1612" s="2">
        <v>45471</v>
      </c>
      <c r="K1612" s="5">
        <v>202402</v>
      </c>
      <c r="M1612" t="b">
        <v>0</v>
      </c>
      <c r="N1612" t="b">
        <v>0</v>
      </c>
      <c r="O1612" s="2">
        <v>45666.534297222221</v>
      </c>
      <c r="P1612" s="2">
        <v>45670.414319363423</v>
      </c>
      <c r="Q1612" t="s">
        <v>301</v>
      </c>
      <c r="R1612" t="s">
        <v>543</v>
      </c>
      <c r="S1612" s="2"/>
      <c r="V1612" s="2">
        <v>45666.534297337967</v>
      </c>
      <c r="W1612" s="2">
        <v>45666.534297337967</v>
      </c>
      <c r="X1612" t="b">
        <v>0</v>
      </c>
      <c r="Y1612" t="s">
        <v>563</v>
      </c>
      <c r="Z1612" t="s">
        <v>1771</v>
      </c>
      <c r="AA1612" t="s">
        <v>2</v>
      </c>
    </row>
    <row r="1613" spans="1:27" x14ac:dyDescent="0.3">
      <c r="A1613" t="s">
        <v>1939</v>
      </c>
      <c r="B1613" t="s">
        <v>670</v>
      </c>
      <c r="C1613" t="s">
        <v>541</v>
      </c>
      <c r="D1613" t="s">
        <v>542</v>
      </c>
      <c r="E1613" t="s">
        <v>692</v>
      </c>
      <c r="F1613" t="s">
        <v>693</v>
      </c>
      <c r="G1613" t="s">
        <v>146</v>
      </c>
      <c r="H1613" t="s">
        <v>510</v>
      </c>
      <c r="J1613" s="2">
        <v>45380</v>
      </c>
      <c r="K1613" s="5">
        <v>202401</v>
      </c>
      <c r="M1613" t="b">
        <v>0</v>
      </c>
      <c r="N1613" t="b">
        <v>0</v>
      </c>
      <c r="O1613" s="2">
        <v>45666.534092939815</v>
      </c>
      <c r="P1613" s="2">
        <v>45670.414168668984</v>
      </c>
      <c r="Q1613" t="s">
        <v>301</v>
      </c>
      <c r="R1613" t="s">
        <v>543</v>
      </c>
      <c r="S1613" s="2"/>
      <c r="V1613" s="2">
        <v>45666.534093136572</v>
      </c>
      <c r="W1613" s="2">
        <v>45666.534093136572</v>
      </c>
      <c r="X1613" t="b">
        <v>0</v>
      </c>
      <c r="Y1613" t="s">
        <v>563</v>
      </c>
      <c r="Z1613" t="s">
        <v>1771</v>
      </c>
      <c r="AA1613" t="s">
        <v>2</v>
      </c>
    </row>
    <row r="1614" spans="1:27" x14ac:dyDescent="0.3">
      <c r="A1614" t="s">
        <v>2235</v>
      </c>
      <c r="B1614" t="s">
        <v>670</v>
      </c>
      <c r="C1614" t="s">
        <v>541</v>
      </c>
      <c r="D1614" t="s">
        <v>542</v>
      </c>
      <c r="E1614" t="s">
        <v>765</v>
      </c>
      <c r="F1614" t="s">
        <v>766</v>
      </c>
      <c r="G1614" t="s">
        <v>146</v>
      </c>
      <c r="H1614" t="s">
        <v>510</v>
      </c>
      <c r="J1614" s="2">
        <v>45471</v>
      </c>
      <c r="K1614" s="5">
        <v>202402</v>
      </c>
      <c r="M1614" t="b">
        <v>0</v>
      </c>
      <c r="N1614" t="b">
        <v>0</v>
      </c>
      <c r="O1614" s="2">
        <v>45666.534186423611</v>
      </c>
      <c r="P1614" s="2">
        <v>45670.414232488423</v>
      </c>
      <c r="Q1614" t="s">
        <v>301</v>
      </c>
      <c r="R1614" t="s">
        <v>543</v>
      </c>
      <c r="S1614" s="2"/>
      <c r="V1614" s="2">
        <v>45666.534186539349</v>
      </c>
      <c r="W1614" s="2">
        <v>45666.534186539349</v>
      </c>
      <c r="X1614" t="b">
        <v>0</v>
      </c>
      <c r="Y1614" t="s">
        <v>563</v>
      </c>
      <c r="Z1614" t="s">
        <v>1771</v>
      </c>
      <c r="AA1614" t="s">
        <v>2</v>
      </c>
    </row>
    <row r="1615" spans="1:27" x14ac:dyDescent="0.3">
      <c r="A1615" t="s">
        <v>2234</v>
      </c>
      <c r="B1615" t="s">
        <v>670</v>
      </c>
      <c r="C1615" t="s">
        <v>541</v>
      </c>
      <c r="D1615" t="s">
        <v>542</v>
      </c>
      <c r="E1615" t="s">
        <v>765</v>
      </c>
      <c r="F1615" t="s">
        <v>766</v>
      </c>
      <c r="G1615" t="s">
        <v>146</v>
      </c>
      <c r="H1615" t="s">
        <v>510</v>
      </c>
      <c r="J1615" s="2">
        <v>45380</v>
      </c>
      <c r="K1615" s="5">
        <v>202401</v>
      </c>
      <c r="M1615" t="b">
        <v>0</v>
      </c>
      <c r="N1615" t="b">
        <v>0</v>
      </c>
      <c r="O1615" s="2">
        <v>45666.534523530092</v>
      </c>
      <c r="P1615" s="2">
        <v>45670.414483252316</v>
      </c>
      <c r="Q1615" t="s">
        <v>301</v>
      </c>
      <c r="R1615" t="s">
        <v>543</v>
      </c>
      <c r="S1615" s="2"/>
      <c r="V1615" s="2">
        <v>45666.534523645831</v>
      </c>
      <c r="W1615" s="2">
        <v>45666.534523645831</v>
      </c>
      <c r="X1615" t="b">
        <v>0</v>
      </c>
      <c r="Y1615" t="s">
        <v>563</v>
      </c>
      <c r="Z1615" t="s">
        <v>1771</v>
      </c>
      <c r="AA1615" t="s">
        <v>2</v>
      </c>
    </row>
    <row r="1616" spans="1:27" x14ac:dyDescent="0.3">
      <c r="A1616" t="s">
        <v>2241</v>
      </c>
      <c r="B1616" t="s">
        <v>670</v>
      </c>
      <c r="C1616" t="s">
        <v>541</v>
      </c>
      <c r="D1616" t="s">
        <v>542</v>
      </c>
      <c r="E1616" t="s">
        <v>2242</v>
      </c>
      <c r="F1616" t="s">
        <v>2243</v>
      </c>
      <c r="G1616" t="s">
        <v>425</v>
      </c>
      <c r="H1616" t="s">
        <v>513</v>
      </c>
      <c r="J1616" s="2">
        <v>45380</v>
      </c>
      <c r="K1616" s="5">
        <v>202401</v>
      </c>
      <c r="M1616" t="b">
        <v>0</v>
      </c>
      <c r="N1616" t="b">
        <v>0</v>
      </c>
      <c r="O1616" s="2">
        <v>45666.534535613428</v>
      </c>
      <c r="P1616" s="2">
        <v>45670.414492013886</v>
      </c>
      <c r="Q1616" t="s">
        <v>301</v>
      </c>
      <c r="R1616" t="s">
        <v>543</v>
      </c>
      <c r="S1616" s="2"/>
      <c r="V1616" s="2">
        <v>45666.534535763887</v>
      </c>
      <c r="W1616" s="2">
        <v>45666.534535763887</v>
      </c>
      <c r="X1616" t="b">
        <v>0</v>
      </c>
      <c r="Y1616" t="s">
        <v>563</v>
      </c>
      <c r="Z1616" t="s">
        <v>1771</v>
      </c>
      <c r="AA1616" t="s">
        <v>2</v>
      </c>
    </row>
    <row r="1617" spans="1:27" x14ac:dyDescent="0.3">
      <c r="A1617" t="s">
        <v>1938</v>
      </c>
      <c r="B1617" t="s">
        <v>670</v>
      </c>
      <c r="C1617" t="s">
        <v>541</v>
      </c>
      <c r="D1617" t="s">
        <v>542</v>
      </c>
      <c r="E1617" t="s">
        <v>746</v>
      </c>
      <c r="F1617" t="s">
        <v>747</v>
      </c>
      <c r="G1617" t="s">
        <v>146</v>
      </c>
      <c r="H1617" t="s">
        <v>510</v>
      </c>
      <c r="J1617" s="2">
        <v>45471</v>
      </c>
      <c r="K1617" s="5">
        <v>202402</v>
      </c>
      <c r="M1617" t="b">
        <v>0</v>
      </c>
      <c r="N1617" t="b">
        <v>0</v>
      </c>
      <c r="O1617" s="2">
        <v>45666.534107673608</v>
      </c>
      <c r="P1617" s="2">
        <v>45670.41417989583</v>
      </c>
      <c r="Q1617" t="s">
        <v>301</v>
      </c>
      <c r="R1617" t="s">
        <v>543</v>
      </c>
      <c r="S1617" s="2"/>
      <c r="V1617" s="2">
        <v>45666.534107789354</v>
      </c>
      <c r="W1617" s="2">
        <v>45666.534107789354</v>
      </c>
      <c r="X1617" t="b">
        <v>0</v>
      </c>
      <c r="Y1617" t="s">
        <v>563</v>
      </c>
      <c r="Z1617" t="s">
        <v>1771</v>
      </c>
      <c r="AA1617" t="s">
        <v>2</v>
      </c>
    </row>
    <row r="1618" spans="1:27" x14ac:dyDescent="0.3">
      <c r="A1618" t="s">
        <v>2244</v>
      </c>
      <c r="B1618" t="s">
        <v>670</v>
      </c>
      <c r="C1618" t="s">
        <v>541</v>
      </c>
      <c r="D1618" t="s">
        <v>542</v>
      </c>
      <c r="E1618" t="s">
        <v>771</v>
      </c>
      <c r="F1618" t="s">
        <v>772</v>
      </c>
      <c r="G1618" t="s">
        <v>146</v>
      </c>
      <c r="H1618" t="s">
        <v>510</v>
      </c>
      <c r="J1618" s="2">
        <v>45471</v>
      </c>
      <c r="K1618" s="5">
        <v>202402</v>
      </c>
      <c r="M1618" t="b">
        <v>0</v>
      </c>
      <c r="N1618" t="b">
        <v>0</v>
      </c>
      <c r="O1618" s="2">
        <v>45666.534102928243</v>
      </c>
      <c r="P1618" s="2">
        <v>45670.414175196762</v>
      </c>
      <c r="Q1618" t="s">
        <v>301</v>
      </c>
      <c r="R1618" t="s">
        <v>543</v>
      </c>
      <c r="S1618" s="2"/>
      <c r="V1618" s="2">
        <v>45666.534103090278</v>
      </c>
      <c r="W1618" s="2">
        <v>45666.534103090278</v>
      </c>
      <c r="X1618" t="b">
        <v>0</v>
      </c>
      <c r="Y1618" t="s">
        <v>563</v>
      </c>
      <c r="Z1618" t="s">
        <v>1771</v>
      </c>
      <c r="AA1618" t="s">
        <v>2</v>
      </c>
    </row>
    <row r="1619" spans="1:27" x14ac:dyDescent="0.3">
      <c r="A1619" t="s">
        <v>2246</v>
      </c>
      <c r="B1619" t="s">
        <v>670</v>
      </c>
      <c r="C1619" t="s">
        <v>541</v>
      </c>
      <c r="D1619" t="s">
        <v>542</v>
      </c>
      <c r="E1619" t="s">
        <v>771</v>
      </c>
      <c r="F1619" t="s">
        <v>772</v>
      </c>
      <c r="G1619" t="s">
        <v>146</v>
      </c>
      <c r="H1619" t="s">
        <v>510</v>
      </c>
      <c r="J1619" s="2">
        <v>45380</v>
      </c>
      <c r="K1619" s="5">
        <v>202401</v>
      </c>
      <c r="M1619" t="b">
        <v>0</v>
      </c>
      <c r="N1619" t="b">
        <v>0</v>
      </c>
      <c r="O1619" s="2">
        <v>45666.534256250001</v>
      </c>
      <c r="P1619" s="2">
        <v>45670.414285995372</v>
      </c>
      <c r="Q1619" t="s">
        <v>301</v>
      </c>
      <c r="R1619" t="s">
        <v>543</v>
      </c>
      <c r="S1619" s="2"/>
      <c r="V1619" s="2">
        <v>45666.53425636574</v>
      </c>
      <c r="W1619" s="2">
        <v>45666.53425636574</v>
      </c>
      <c r="X1619" t="b">
        <v>0</v>
      </c>
      <c r="Y1619" t="s">
        <v>563</v>
      </c>
      <c r="Z1619" t="s">
        <v>1771</v>
      </c>
      <c r="AA1619" t="s">
        <v>2</v>
      </c>
    </row>
    <row r="1620" spans="1:27" x14ac:dyDescent="0.3">
      <c r="A1620" t="s">
        <v>2245</v>
      </c>
      <c r="B1620" t="s">
        <v>670</v>
      </c>
      <c r="C1620" t="s">
        <v>541</v>
      </c>
      <c r="D1620" t="s">
        <v>542</v>
      </c>
      <c r="E1620" t="s">
        <v>746</v>
      </c>
      <c r="F1620" t="s">
        <v>747</v>
      </c>
      <c r="G1620" t="s">
        <v>146</v>
      </c>
      <c r="H1620" t="s">
        <v>510</v>
      </c>
      <c r="J1620" s="2">
        <v>45380</v>
      </c>
      <c r="K1620" s="5">
        <v>202401</v>
      </c>
      <c r="M1620" t="b">
        <v>0</v>
      </c>
      <c r="N1620" t="b">
        <v>0</v>
      </c>
      <c r="O1620" s="2">
        <v>45666.534180173614</v>
      </c>
      <c r="P1620" s="2">
        <v>45670.414228043985</v>
      </c>
      <c r="Q1620" t="s">
        <v>301</v>
      </c>
      <c r="R1620" t="s">
        <v>543</v>
      </c>
      <c r="S1620" s="2"/>
      <c r="V1620" s="2">
        <v>45666.534180243056</v>
      </c>
      <c r="W1620" s="2">
        <v>45666.534180243056</v>
      </c>
      <c r="X1620" t="b">
        <v>0</v>
      </c>
      <c r="Y1620" t="s">
        <v>563</v>
      </c>
      <c r="Z1620" t="s">
        <v>1771</v>
      </c>
      <c r="AA1620" t="s">
        <v>2</v>
      </c>
    </row>
    <row r="1621" spans="1:27" x14ac:dyDescent="0.3">
      <c r="A1621" t="s">
        <v>1935</v>
      </c>
      <c r="B1621" t="s">
        <v>670</v>
      </c>
      <c r="C1621" t="s">
        <v>541</v>
      </c>
      <c r="D1621" t="s">
        <v>542</v>
      </c>
      <c r="E1621" t="s">
        <v>1936</v>
      </c>
      <c r="F1621" t="s">
        <v>1937</v>
      </c>
      <c r="G1621" t="s">
        <v>425</v>
      </c>
      <c r="H1621" t="s">
        <v>513</v>
      </c>
      <c r="J1621" s="2">
        <v>45380</v>
      </c>
      <c r="K1621" s="5">
        <v>202401</v>
      </c>
      <c r="M1621" t="b">
        <v>0</v>
      </c>
      <c r="N1621" t="b">
        <v>0</v>
      </c>
      <c r="O1621" s="2">
        <v>45666.534240740744</v>
      </c>
      <c r="P1621" s="2">
        <v>45670.414275150462</v>
      </c>
      <c r="Q1621" t="s">
        <v>301</v>
      </c>
      <c r="R1621" t="s">
        <v>543</v>
      </c>
      <c r="S1621" s="2"/>
      <c r="V1621" s="2">
        <v>45666.534240891204</v>
      </c>
      <c r="W1621" s="2">
        <v>45666.534240891204</v>
      </c>
      <c r="X1621" t="b">
        <v>0</v>
      </c>
      <c r="Y1621" t="s">
        <v>563</v>
      </c>
      <c r="Z1621" t="s">
        <v>1771</v>
      </c>
      <c r="AA1621" t="s">
        <v>2</v>
      </c>
    </row>
    <row r="1622" spans="1:27" x14ac:dyDescent="0.3">
      <c r="A1622" t="s">
        <v>1932</v>
      </c>
      <c r="B1622" t="s">
        <v>670</v>
      </c>
      <c r="C1622" t="s">
        <v>541</v>
      </c>
      <c r="D1622" t="s">
        <v>542</v>
      </c>
      <c r="E1622" t="s">
        <v>1933</v>
      </c>
      <c r="F1622" t="s">
        <v>1934</v>
      </c>
      <c r="G1622" t="s">
        <v>432</v>
      </c>
      <c r="H1622" t="s">
        <v>513</v>
      </c>
      <c r="J1622" s="2">
        <v>45380</v>
      </c>
      <c r="K1622" s="5">
        <v>202401</v>
      </c>
      <c r="M1622" t="b">
        <v>0</v>
      </c>
      <c r="N1622" t="b">
        <v>0</v>
      </c>
      <c r="O1622" s="2">
        <v>45666.534511724538</v>
      </c>
      <c r="P1622" s="2">
        <v>45670.414474386576</v>
      </c>
      <c r="Q1622" t="s">
        <v>301</v>
      </c>
      <c r="R1622" t="s">
        <v>543</v>
      </c>
      <c r="S1622" s="2"/>
      <c r="V1622" s="2">
        <v>45666.534511840277</v>
      </c>
      <c r="W1622" s="2">
        <v>45666.534511840277</v>
      </c>
      <c r="X1622" t="b">
        <v>0</v>
      </c>
      <c r="Y1622" t="s">
        <v>563</v>
      </c>
      <c r="Z1622" t="s">
        <v>1771</v>
      </c>
      <c r="AA1622" t="s">
        <v>2</v>
      </c>
    </row>
    <row r="1623" spans="1:27" x14ac:dyDescent="0.3">
      <c r="A1623" t="s">
        <v>2247</v>
      </c>
      <c r="B1623" t="s">
        <v>670</v>
      </c>
      <c r="C1623" t="s">
        <v>541</v>
      </c>
      <c r="D1623" t="s">
        <v>542</v>
      </c>
      <c r="E1623" t="s">
        <v>2248</v>
      </c>
      <c r="F1623" t="s">
        <v>2249</v>
      </c>
      <c r="G1623" t="s">
        <v>425</v>
      </c>
      <c r="H1623" t="s">
        <v>513</v>
      </c>
      <c r="J1623" s="2">
        <v>45380</v>
      </c>
      <c r="K1623" s="5">
        <v>202401</v>
      </c>
      <c r="M1623" t="b">
        <v>0</v>
      </c>
      <c r="N1623" t="b">
        <v>0</v>
      </c>
      <c r="O1623" s="2">
        <v>45669.522662071759</v>
      </c>
      <c r="P1623" s="2">
        <v>45670.414404479168</v>
      </c>
      <c r="Q1623" t="s">
        <v>301</v>
      </c>
      <c r="R1623" t="s">
        <v>543</v>
      </c>
      <c r="S1623" s="2"/>
      <c r="V1623" s="2">
        <v>45669.522662233794</v>
      </c>
      <c r="W1623" s="2">
        <v>45669.522662233794</v>
      </c>
      <c r="X1623" t="b">
        <v>0</v>
      </c>
      <c r="Y1623" t="s">
        <v>563</v>
      </c>
      <c r="Z1623" t="s">
        <v>1771</v>
      </c>
      <c r="AA1623" t="s">
        <v>2</v>
      </c>
    </row>
    <row r="1624" spans="1:27" x14ac:dyDescent="0.3">
      <c r="A1624" t="s">
        <v>2256</v>
      </c>
      <c r="B1624" t="s">
        <v>670</v>
      </c>
      <c r="C1624" t="s">
        <v>541</v>
      </c>
      <c r="D1624" t="s">
        <v>542</v>
      </c>
      <c r="E1624" t="s">
        <v>2257</v>
      </c>
      <c r="F1624" t="s">
        <v>2258</v>
      </c>
      <c r="G1624" t="s">
        <v>425</v>
      </c>
      <c r="H1624" t="s">
        <v>513</v>
      </c>
      <c r="J1624" s="2">
        <v>45380</v>
      </c>
      <c r="K1624" s="5">
        <v>202401</v>
      </c>
      <c r="M1624" t="b">
        <v>0</v>
      </c>
      <c r="N1624" t="b">
        <v>0</v>
      </c>
      <c r="O1624" s="2">
        <v>45666.534173113425</v>
      </c>
      <c r="P1624" s="2">
        <v>45670.414223229163</v>
      </c>
      <c r="Q1624" t="s">
        <v>301</v>
      </c>
      <c r="R1624" t="s">
        <v>543</v>
      </c>
      <c r="S1624" s="2"/>
      <c r="V1624" s="2">
        <v>45666.534173298613</v>
      </c>
      <c r="W1624" s="2">
        <v>45666.534173298613</v>
      </c>
      <c r="X1624" t="b">
        <v>0</v>
      </c>
      <c r="Y1624" t="s">
        <v>563</v>
      </c>
      <c r="Z1624" t="s">
        <v>1771</v>
      </c>
      <c r="AA1624" t="s">
        <v>2</v>
      </c>
    </row>
    <row r="1625" spans="1:27" x14ac:dyDescent="0.3">
      <c r="A1625" t="s">
        <v>2253</v>
      </c>
      <c r="B1625" t="s">
        <v>670</v>
      </c>
      <c r="C1625" t="s">
        <v>541</v>
      </c>
      <c r="D1625" t="s">
        <v>542</v>
      </c>
      <c r="E1625" t="s">
        <v>2254</v>
      </c>
      <c r="F1625" t="s">
        <v>2255</v>
      </c>
      <c r="G1625" t="s">
        <v>432</v>
      </c>
      <c r="H1625" t="s">
        <v>513</v>
      </c>
      <c r="J1625" s="2">
        <v>45380</v>
      </c>
      <c r="K1625" s="5">
        <v>202401</v>
      </c>
      <c r="M1625" t="b">
        <v>0</v>
      </c>
      <c r="N1625" t="b">
        <v>0</v>
      </c>
      <c r="O1625" s="2">
        <v>45666.534542824076</v>
      </c>
      <c r="P1625" s="2">
        <v>45670.414496493053</v>
      </c>
      <c r="Q1625" t="s">
        <v>301</v>
      </c>
      <c r="R1625" t="s">
        <v>543</v>
      </c>
      <c r="S1625" s="2"/>
      <c r="V1625" s="2">
        <v>45666.534542974536</v>
      </c>
      <c r="W1625" s="2">
        <v>45666.534542974536</v>
      </c>
      <c r="X1625" t="b">
        <v>0</v>
      </c>
      <c r="Y1625" t="s">
        <v>563</v>
      </c>
      <c r="Z1625" t="s">
        <v>1771</v>
      </c>
      <c r="AA1625" t="s">
        <v>2</v>
      </c>
    </row>
    <row r="1626" spans="1:27" x14ac:dyDescent="0.3">
      <c r="A1626" t="s">
        <v>2250</v>
      </c>
      <c r="B1626" t="s">
        <v>670</v>
      </c>
      <c r="C1626" t="s">
        <v>541</v>
      </c>
      <c r="D1626" t="s">
        <v>542</v>
      </c>
      <c r="E1626" t="s">
        <v>2251</v>
      </c>
      <c r="F1626" t="s">
        <v>2252</v>
      </c>
      <c r="G1626" t="s">
        <v>432</v>
      </c>
      <c r="H1626" t="s">
        <v>513</v>
      </c>
      <c r="J1626" s="2">
        <v>45471</v>
      </c>
      <c r="K1626" s="5">
        <v>202402</v>
      </c>
      <c r="M1626" t="b">
        <v>0</v>
      </c>
      <c r="N1626" t="b">
        <v>0</v>
      </c>
      <c r="O1626" s="2">
        <v>45666.534050428243</v>
      </c>
      <c r="P1626" s="2">
        <v>45670.414134178238</v>
      </c>
      <c r="Q1626" t="s">
        <v>301</v>
      </c>
      <c r="R1626" t="s">
        <v>543</v>
      </c>
      <c r="S1626" s="2"/>
      <c r="V1626" s="2">
        <v>45666.534050543982</v>
      </c>
      <c r="W1626" s="2">
        <v>45666.534050543982</v>
      </c>
      <c r="X1626" t="b">
        <v>0</v>
      </c>
      <c r="Y1626" t="s">
        <v>563</v>
      </c>
      <c r="Z1626" t="s">
        <v>1771</v>
      </c>
      <c r="AA1626" t="s">
        <v>2</v>
      </c>
    </row>
    <row r="1627" spans="1:27" x14ac:dyDescent="0.3">
      <c r="A1627" t="s">
        <v>1929</v>
      </c>
      <c r="B1627" t="s">
        <v>670</v>
      </c>
      <c r="C1627" t="s">
        <v>541</v>
      </c>
      <c r="D1627" t="s">
        <v>542</v>
      </c>
      <c r="E1627" t="s">
        <v>1930</v>
      </c>
      <c r="F1627" t="s">
        <v>1931</v>
      </c>
      <c r="G1627" t="s">
        <v>17</v>
      </c>
      <c r="H1627" t="s">
        <v>513</v>
      </c>
      <c r="J1627" s="2">
        <v>45380</v>
      </c>
      <c r="K1627" s="5">
        <v>202401</v>
      </c>
      <c r="M1627" t="b">
        <v>0</v>
      </c>
      <c r="N1627" t="b">
        <v>0</v>
      </c>
      <c r="O1627" s="2">
        <v>45666.534139618052</v>
      </c>
      <c r="P1627" s="2">
        <v>45670.414200462961</v>
      </c>
      <c r="Q1627" t="s">
        <v>301</v>
      </c>
      <c r="R1627" t="s">
        <v>543</v>
      </c>
      <c r="S1627" s="2"/>
      <c r="V1627" s="2">
        <v>45666.534139814816</v>
      </c>
      <c r="W1627" s="2">
        <v>45666.534139814816</v>
      </c>
      <c r="X1627" t="b">
        <v>0</v>
      </c>
      <c r="Y1627" t="s">
        <v>563</v>
      </c>
      <c r="Z1627" t="s">
        <v>1771</v>
      </c>
      <c r="AA1627" t="s">
        <v>2</v>
      </c>
    </row>
    <row r="1628" spans="1:27" x14ac:dyDescent="0.3">
      <c r="A1628" t="s">
        <v>2259</v>
      </c>
      <c r="B1628" t="s">
        <v>670</v>
      </c>
      <c r="C1628" t="s">
        <v>541</v>
      </c>
      <c r="D1628" t="s">
        <v>542</v>
      </c>
      <c r="E1628" t="s">
        <v>2260</v>
      </c>
      <c r="F1628" t="s">
        <v>2261</v>
      </c>
      <c r="G1628" t="s">
        <v>17</v>
      </c>
      <c r="H1628" t="s">
        <v>513</v>
      </c>
      <c r="J1628" s="2">
        <v>45471</v>
      </c>
      <c r="K1628" s="5">
        <v>202402</v>
      </c>
      <c r="M1628" t="b">
        <v>0</v>
      </c>
      <c r="N1628" t="b">
        <v>0</v>
      </c>
      <c r="O1628" s="2">
        <v>45666.534342974534</v>
      </c>
      <c r="P1628" s="2">
        <v>45670.414350729166</v>
      </c>
      <c r="Q1628" t="s">
        <v>301</v>
      </c>
      <c r="R1628" t="s">
        <v>543</v>
      </c>
      <c r="S1628" s="2"/>
      <c r="V1628" s="2">
        <v>45666.534343136576</v>
      </c>
      <c r="W1628" s="2">
        <v>45666.534343136576</v>
      </c>
      <c r="X1628" t="b">
        <v>0</v>
      </c>
      <c r="Y1628" t="s">
        <v>563</v>
      </c>
      <c r="Z1628" t="s">
        <v>1771</v>
      </c>
      <c r="AA1628" t="s">
        <v>2</v>
      </c>
    </row>
    <row r="1629" spans="1:27" x14ac:dyDescent="0.3">
      <c r="A1629" t="s">
        <v>2262</v>
      </c>
      <c r="B1629" t="s">
        <v>670</v>
      </c>
      <c r="C1629" t="s">
        <v>541</v>
      </c>
      <c r="D1629" t="s">
        <v>542</v>
      </c>
      <c r="E1629" t="s">
        <v>2263</v>
      </c>
      <c r="F1629" t="s">
        <v>2264</v>
      </c>
      <c r="G1629" t="s">
        <v>17</v>
      </c>
      <c r="H1629" t="s">
        <v>513</v>
      </c>
      <c r="J1629" s="2">
        <v>45471</v>
      </c>
      <c r="K1629" s="5">
        <v>202402</v>
      </c>
      <c r="M1629" t="b">
        <v>0</v>
      </c>
      <c r="N1629" t="b">
        <v>0</v>
      </c>
      <c r="O1629" s="2">
        <v>45666.53431570602</v>
      </c>
      <c r="P1629" s="2">
        <v>45670.414333414352</v>
      </c>
      <c r="Q1629" t="s">
        <v>301</v>
      </c>
      <c r="R1629" t="s">
        <v>543</v>
      </c>
      <c r="S1629" s="2"/>
      <c r="V1629" s="2">
        <v>45666.534315821758</v>
      </c>
      <c r="W1629" s="2">
        <v>45666.534315821758</v>
      </c>
      <c r="X1629" t="b">
        <v>0</v>
      </c>
      <c r="Y1629" t="s">
        <v>563</v>
      </c>
      <c r="Z1629" t="s">
        <v>1771</v>
      </c>
      <c r="AA1629" t="s">
        <v>2</v>
      </c>
    </row>
    <row r="1630" spans="1:27" x14ac:dyDescent="0.3">
      <c r="A1630" t="s">
        <v>2265</v>
      </c>
      <c r="B1630" t="s">
        <v>670</v>
      </c>
      <c r="C1630" t="s">
        <v>541</v>
      </c>
      <c r="D1630" t="s">
        <v>542</v>
      </c>
      <c r="E1630" t="s">
        <v>2266</v>
      </c>
      <c r="F1630" t="s">
        <v>2267</v>
      </c>
      <c r="G1630" t="s">
        <v>17</v>
      </c>
      <c r="H1630" t="s">
        <v>513</v>
      </c>
      <c r="J1630" s="2">
        <v>45471</v>
      </c>
      <c r="K1630" s="5">
        <v>202402</v>
      </c>
      <c r="M1630" t="b">
        <v>0</v>
      </c>
      <c r="N1630" t="b">
        <v>0</v>
      </c>
      <c r="O1630" s="2">
        <v>45666.534169293984</v>
      </c>
      <c r="P1630" s="2">
        <v>45670.414221030092</v>
      </c>
      <c r="Q1630" t="s">
        <v>301</v>
      </c>
      <c r="R1630" t="s">
        <v>543</v>
      </c>
      <c r="S1630" s="2"/>
      <c r="V1630" s="2">
        <v>45666.534169444443</v>
      </c>
      <c r="W1630" s="2">
        <v>45666.534169444443</v>
      </c>
      <c r="X1630" t="b">
        <v>0</v>
      </c>
      <c r="Y1630" t="s">
        <v>563</v>
      </c>
      <c r="Z1630" t="s">
        <v>1771</v>
      </c>
      <c r="AA1630" t="s">
        <v>2</v>
      </c>
    </row>
    <row r="1631" spans="1:27" x14ac:dyDescent="0.3">
      <c r="A1631" t="s">
        <v>1926</v>
      </c>
      <c r="B1631" t="s">
        <v>670</v>
      </c>
      <c r="C1631" t="s">
        <v>541</v>
      </c>
      <c r="D1631" t="s">
        <v>542</v>
      </c>
      <c r="E1631" t="s">
        <v>1927</v>
      </c>
      <c r="F1631" t="s">
        <v>1928</v>
      </c>
      <c r="G1631" t="s">
        <v>17</v>
      </c>
      <c r="H1631" t="s">
        <v>513</v>
      </c>
      <c r="J1631" s="2">
        <v>45380</v>
      </c>
      <c r="K1631" s="5">
        <v>202401</v>
      </c>
      <c r="M1631" t="b">
        <v>0</v>
      </c>
      <c r="N1631" t="b">
        <v>0</v>
      </c>
      <c r="O1631" s="2">
        <v>45666.534305208334</v>
      </c>
      <c r="P1631" s="2">
        <v>45670.414326585647</v>
      </c>
      <c r="Q1631" t="s">
        <v>301</v>
      </c>
      <c r="R1631" t="s">
        <v>543</v>
      </c>
      <c r="S1631" s="2"/>
      <c r="V1631" s="2">
        <v>45666.53430540509</v>
      </c>
      <c r="W1631" s="2">
        <v>45666.53430540509</v>
      </c>
      <c r="X1631" t="b">
        <v>0</v>
      </c>
      <c r="Y1631" t="s">
        <v>563</v>
      </c>
      <c r="Z1631" t="s">
        <v>1771</v>
      </c>
      <c r="AA1631" t="s">
        <v>2</v>
      </c>
    </row>
    <row r="1632" spans="1:27" x14ac:dyDescent="0.3">
      <c r="A1632" t="s">
        <v>2268</v>
      </c>
      <c r="B1632" t="s">
        <v>670</v>
      </c>
      <c r="C1632" t="s">
        <v>541</v>
      </c>
      <c r="D1632" t="s">
        <v>542</v>
      </c>
      <c r="E1632" t="s">
        <v>2269</v>
      </c>
      <c r="F1632" t="s">
        <v>2270</v>
      </c>
      <c r="G1632" t="s">
        <v>17</v>
      </c>
      <c r="H1632" t="s">
        <v>513</v>
      </c>
      <c r="J1632" s="2">
        <v>45380</v>
      </c>
      <c r="K1632" s="5">
        <v>202401</v>
      </c>
      <c r="M1632" t="b">
        <v>0</v>
      </c>
      <c r="N1632" t="b">
        <v>0</v>
      </c>
      <c r="O1632" s="2">
        <v>45666.534013888886</v>
      </c>
      <c r="P1632" s="2">
        <v>45670.414107986115</v>
      </c>
      <c r="Q1632" t="s">
        <v>301</v>
      </c>
      <c r="R1632" t="s">
        <v>543</v>
      </c>
      <c r="S1632" s="2"/>
      <c r="V1632" s="2">
        <v>45666.534014039353</v>
      </c>
      <c r="W1632" s="2">
        <v>45666.534014039353</v>
      </c>
      <c r="X1632" t="b">
        <v>0</v>
      </c>
      <c r="Y1632" t="s">
        <v>563</v>
      </c>
      <c r="Z1632" t="s">
        <v>1771</v>
      </c>
      <c r="AA1632" t="s">
        <v>2</v>
      </c>
    </row>
    <row r="1633" spans="1:27" x14ac:dyDescent="0.3">
      <c r="A1633" t="s">
        <v>2272</v>
      </c>
      <c r="B1633" t="s">
        <v>670</v>
      </c>
      <c r="C1633" t="s">
        <v>541</v>
      </c>
      <c r="D1633" t="s">
        <v>542</v>
      </c>
      <c r="E1633" t="s">
        <v>2273</v>
      </c>
      <c r="F1633" t="s">
        <v>2274</v>
      </c>
      <c r="G1633" t="s">
        <v>432</v>
      </c>
      <c r="H1633" t="s">
        <v>513</v>
      </c>
      <c r="J1633" s="2">
        <v>45471</v>
      </c>
      <c r="K1633" s="5">
        <v>202402</v>
      </c>
      <c r="M1633" t="b">
        <v>0</v>
      </c>
      <c r="N1633" t="b">
        <v>0</v>
      </c>
      <c r="O1633" s="2">
        <v>45666.534195486114</v>
      </c>
      <c r="P1633" s="2">
        <v>45670.414239317128</v>
      </c>
      <c r="Q1633" t="s">
        <v>301</v>
      </c>
      <c r="R1633" t="s">
        <v>543</v>
      </c>
      <c r="S1633" s="2"/>
      <c r="V1633" s="2">
        <v>45666.534195601853</v>
      </c>
      <c r="W1633" s="2">
        <v>45666.534195601853</v>
      </c>
      <c r="X1633" t="b">
        <v>0</v>
      </c>
      <c r="Y1633" t="s">
        <v>563</v>
      </c>
      <c r="Z1633" t="s">
        <v>1771</v>
      </c>
      <c r="AA1633" t="s">
        <v>2</v>
      </c>
    </row>
    <row r="1634" spans="1:27" x14ac:dyDescent="0.3">
      <c r="A1634" t="s">
        <v>1910</v>
      </c>
      <c r="B1634" t="s">
        <v>540</v>
      </c>
      <c r="C1634" t="s">
        <v>541</v>
      </c>
      <c r="D1634" t="s">
        <v>542</v>
      </c>
      <c r="E1634" t="s">
        <v>1911</v>
      </c>
      <c r="F1634" t="s">
        <v>1912</v>
      </c>
      <c r="G1634" t="s">
        <v>463</v>
      </c>
      <c r="H1634" t="s">
        <v>513</v>
      </c>
      <c r="I1634" t="s">
        <v>1913</v>
      </c>
      <c r="J1634" s="2">
        <v>45460</v>
      </c>
      <c r="K1634" s="5">
        <v>202402</v>
      </c>
      <c r="M1634" t="b">
        <v>0</v>
      </c>
      <c r="N1634" t="b">
        <v>0</v>
      </c>
      <c r="O1634" s="2">
        <v>45559.311821377312</v>
      </c>
      <c r="P1634" s="2">
        <v>45559.311821377312</v>
      </c>
      <c r="Q1634" t="s">
        <v>301</v>
      </c>
      <c r="R1634" t="s">
        <v>543</v>
      </c>
      <c r="S1634" s="2">
        <v>45559.311821377312</v>
      </c>
      <c r="V1634" s="2">
        <v>45559.311821840274</v>
      </c>
      <c r="W1634" s="2">
        <v>45559.311821840274</v>
      </c>
      <c r="X1634" t="b">
        <v>0</v>
      </c>
      <c r="Y1634" t="s">
        <v>564</v>
      </c>
      <c r="Z1634" t="s">
        <v>1772</v>
      </c>
      <c r="AA1634" t="s">
        <v>2</v>
      </c>
    </row>
    <row r="1635" spans="1:27" x14ac:dyDescent="0.3">
      <c r="A1635" t="s">
        <v>1926</v>
      </c>
      <c r="B1635" t="s">
        <v>670</v>
      </c>
      <c r="C1635" t="s">
        <v>541</v>
      </c>
      <c r="D1635" t="s">
        <v>542</v>
      </c>
      <c r="E1635" t="s">
        <v>1927</v>
      </c>
      <c r="F1635" t="s">
        <v>1928</v>
      </c>
      <c r="G1635" t="s">
        <v>17</v>
      </c>
      <c r="H1635" t="s">
        <v>513</v>
      </c>
      <c r="J1635" s="2">
        <v>45380</v>
      </c>
      <c r="K1635" s="5">
        <v>202401</v>
      </c>
      <c r="M1635" t="b">
        <v>0</v>
      </c>
      <c r="N1635" t="b">
        <v>0</v>
      </c>
      <c r="O1635" s="2">
        <v>45666.534305208334</v>
      </c>
      <c r="P1635" s="2">
        <v>45670.414326585647</v>
      </c>
      <c r="Q1635" t="s">
        <v>301</v>
      </c>
      <c r="R1635" t="s">
        <v>543</v>
      </c>
      <c r="S1635" s="2"/>
      <c r="V1635" s="2">
        <v>45666.534305208334</v>
      </c>
      <c r="W1635" s="2">
        <v>45666.534305208334</v>
      </c>
      <c r="X1635" t="b">
        <v>0</v>
      </c>
      <c r="Y1635" t="s">
        <v>564</v>
      </c>
      <c r="Z1635" t="s">
        <v>1772</v>
      </c>
      <c r="AA1635" t="s">
        <v>303</v>
      </c>
    </row>
    <row r="1636" spans="1:27" x14ac:dyDescent="0.3">
      <c r="A1636" t="s">
        <v>2262</v>
      </c>
      <c r="B1636" t="s">
        <v>670</v>
      </c>
      <c r="C1636" t="s">
        <v>541</v>
      </c>
      <c r="D1636" t="s">
        <v>542</v>
      </c>
      <c r="E1636" t="s">
        <v>2263</v>
      </c>
      <c r="F1636" t="s">
        <v>2264</v>
      </c>
      <c r="G1636" t="s">
        <v>17</v>
      </c>
      <c r="H1636" t="s">
        <v>513</v>
      </c>
      <c r="J1636" s="2">
        <v>45471</v>
      </c>
      <c r="K1636" s="5">
        <v>202402</v>
      </c>
      <c r="M1636" t="b">
        <v>0</v>
      </c>
      <c r="N1636" t="b">
        <v>0</v>
      </c>
      <c r="O1636" s="2">
        <v>45666.53431570602</v>
      </c>
      <c r="P1636" s="2">
        <v>45670.414333414352</v>
      </c>
      <c r="Q1636" t="s">
        <v>301</v>
      </c>
      <c r="R1636" t="s">
        <v>543</v>
      </c>
      <c r="S1636" s="2"/>
      <c r="V1636" s="2">
        <v>45666.53431570602</v>
      </c>
      <c r="W1636" s="2">
        <v>45666.53431570602</v>
      </c>
      <c r="X1636" t="b">
        <v>0</v>
      </c>
      <c r="Y1636" t="s">
        <v>564</v>
      </c>
      <c r="Z1636" t="s">
        <v>1772</v>
      </c>
      <c r="AA1636" t="s">
        <v>303</v>
      </c>
    </row>
    <row r="1637" spans="1:27" x14ac:dyDescent="0.3">
      <c r="A1637" t="s">
        <v>1929</v>
      </c>
      <c r="B1637" t="s">
        <v>670</v>
      </c>
      <c r="C1637" t="s">
        <v>541</v>
      </c>
      <c r="D1637" t="s">
        <v>542</v>
      </c>
      <c r="E1637" t="s">
        <v>1930</v>
      </c>
      <c r="F1637" t="s">
        <v>1931</v>
      </c>
      <c r="G1637" t="s">
        <v>17</v>
      </c>
      <c r="H1637" t="s">
        <v>513</v>
      </c>
      <c r="J1637" s="2">
        <v>45380</v>
      </c>
      <c r="K1637" s="5">
        <v>202401</v>
      </c>
      <c r="M1637" t="b">
        <v>0</v>
      </c>
      <c r="N1637" t="b">
        <v>0</v>
      </c>
      <c r="O1637" s="2">
        <v>45666.534139618052</v>
      </c>
      <c r="P1637" s="2">
        <v>45670.414200462961</v>
      </c>
      <c r="Q1637" t="s">
        <v>301</v>
      </c>
      <c r="R1637" t="s">
        <v>543</v>
      </c>
      <c r="S1637" s="2"/>
      <c r="V1637" s="2">
        <v>45666.534139618052</v>
      </c>
      <c r="W1637" s="2">
        <v>45666.534139618052</v>
      </c>
      <c r="X1637" t="b">
        <v>0</v>
      </c>
      <c r="Y1637" t="s">
        <v>564</v>
      </c>
      <c r="Z1637" t="s">
        <v>1772</v>
      </c>
      <c r="AA1637" t="s">
        <v>303</v>
      </c>
    </row>
    <row r="1638" spans="1:27" x14ac:dyDescent="0.3">
      <c r="A1638" t="s">
        <v>2256</v>
      </c>
      <c r="B1638" t="s">
        <v>670</v>
      </c>
      <c r="C1638" t="s">
        <v>541</v>
      </c>
      <c r="D1638" t="s">
        <v>542</v>
      </c>
      <c r="E1638" t="s">
        <v>2257</v>
      </c>
      <c r="F1638" t="s">
        <v>2258</v>
      </c>
      <c r="G1638" t="s">
        <v>425</v>
      </c>
      <c r="H1638" t="s">
        <v>513</v>
      </c>
      <c r="J1638" s="2">
        <v>45380</v>
      </c>
      <c r="K1638" s="5">
        <v>202401</v>
      </c>
      <c r="M1638" t="b">
        <v>0</v>
      </c>
      <c r="N1638" t="b">
        <v>0</v>
      </c>
      <c r="O1638" s="2">
        <v>45666.534173113425</v>
      </c>
      <c r="P1638" s="2">
        <v>45670.414223229163</v>
      </c>
      <c r="Q1638" t="s">
        <v>301</v>
      </c>
      <c r="R1638" t="s">
        <v>543</v>
      </c>
      <c r="S1638" s="2"/>
      <c r="V1638" s="2">
        <v>45666.534173113425</v>
      </c>
      <c r="W1638" s="2">
        <v>45666.534173113425</v>
      </c>
      <c r="X1638" t="b">
        <v>0</v>
      </c>
      <c r="Y1638" t="s">
        <v>564</v>
      </c>
      <c r="Z1638" t="s">
        <v>1772</v>
      </c>
      <c r="AA1638" t="s">
        <v>303</v>
      </c>
    </row>
    <row r="1639" spans="1:27" x14ac:dyDescent="0.3">
      <c r="A1639" t="s">
        <v>2247</v>
      </c>
      <c r="B1639" t="s">
        <v>670</v>
      </c>
      <c r="C1639" t="s">
        <v>541</v>
      </c>
      <c r="D1639" t="s">
        <v>542</v>
      </c>
      <c r="E1639" t="s">
        <v>2248</v>
      </c>
      <c r="F1639" t="s">
        <v>2249</v>
      </c>
      <c r="G1639" t="s">
        <v>425</v>
      </c>
      <c r="H1639" t="s">
        <v>513</v>
      </c>
      <c r="J1639" s="2">
        <v>45380</v>
      </c>
      <c r="K1639" s="5">
        <v>202401</v>
      </c>
      <c r="M1639" t="b">
        <v>0</v>
      </c>
      <c r="N1639" t="b">
        <v>0</v>
      </c>
      <c r="O1639" s="2">
        <v>45669.522662071759</v>
      </c>
      <c r="P1639" s="2">
        <v>45670.414404479168</v>
      </c>
      <c r="Q1639" t="s">
        <v>301</v>
      </c>
      <c r="R1639" t="s">
        <v>543</v>
      </c>
      <c r="S1639" s="2"/>
      <c r="V1639" s="2">
        <v>45669.522662118055</v>
      </c>
      <c r="W1639" s="2">
        <v>45669.522662118055</v>
      </c>
      <c r="X1639" t="b">
        <v>0</v>
      </c>
      <c r="Y1639" t="s">
        <v>564</v>
      </c>
      <c r="Z1639" t="s">
        <v>1772</v>
      </c>
      <c r="AA1639" t="s">
        <v>303</v>
      </c>
    </row>
    <row r="1640" spans="1:27" x14ac:dyDescent="0.3">
      <c r="A1640" t="s">
        <v>1935</v>
      </c>
      <c r="B1640" t="s">
        <v>670</v>
      </c>
      <c r="C1640" t="s">
        <v>541</v>
      </c>
      <c r="D1640" t="s">
        <v>542</v>
      </c>
      <c r="E1640" t="s">
        <v>1936</v>
      </c>
      <c r="F1640" t="s">
        <v>1937</v>
      </c>
      <c r="G1640" t="s">
        <v>425</v>
      </c>
      <c r="H1640" t="s">
        <v>513</v>
      </c>
      <c r="J1640" s="2">
        <v>45380</v>
      </c>
      <c r="K1640" s="5">
        <v>202401</v>
      </c>
      <c r="M1640" t="b">
        <v>0</v>
      </c>
      <c r="N1640" t="b">
        <v>0</v>
      </c>
      <c r="O1640" s="2">
        <v>45666.534240740744</v>
      </c>
      <c r="P1640" s="2">
        <v>45670.414275150462</v>
      </c>
      <c r="Q1640" t="s">
        <v>301</v>
      </c>
      <c r="R1640" t="s">
        <v>543</v>
      </c>
      <c r="S1640" s="2"/>
      <c r="V1640" s="2">
        <v>45666.534240972222</v>
      </c>
      <c r="W1640" s="2">
        <v>45666.534240972222</v>
      </c>
      <c r="X1640" t="b">
        <v>0</v>
      </c>
      <c r="Y1640" t="s">
        <v>564</v>
      </c>
      <c r="Z1640" t="s">
        <v>1772</v>
      </c>
      <c r="AA1640" t="s">
        <v>6</v>
      </c>
    </row>
    <row r="1641" spans="1:27" x14ac:dyDescent="0.3">
      <c r="A1641" t="s">
        <v>2241</v>
      </c>
      <c r="B1641" t="s">
        <v>670</v>
      </c>
      <c r="C1641" t="s">
        <v>541</v>
      </c>
      <c r="D1641" t="s">
        <v>542</v>
      </c>
      <c r="E1641" t="s">
        <v>2242</v>
      </c>
      <c r="F1641" t="s">
        <v>2243</v>
      </c>
      <c r="G1641" t="s">
        <v>425</v>
      </c>
      <c r="H1641" t="s">
        <v>513</v>
      </c>
      <c r="J1641" s="2">
        <v>45380</v>
      </c>
      <c r="K1641" s="5">
        <v>202401</v>
      </c>
      <c r="M1641" t="b">
        <v>0</v>
      </c>
      <c r="N1641" t="b">
        <v>0</v>
      </c>
      <c r="O1641" s="2">
        <v>45666.534535613428</v>
      </c>
      <c r="P1641" s="2">
        <v>45670.414492013886</v>
      </c>
      <c r="Q1641" t="s">
        <v>301</v>
      </c>
      <c r="R1641" t="s">
        <v>543</v>
      </c>
      <c r="S1641" s="2"/>
      <c r="V1641" s="2">
        <v>45666.534535844905</v>
      </c>
      <c r="W1641" s="2">
        <v>45666.534535844905</v>
      </c>
      <c r="X1641" t="b">
        <v>0</v>
      </c>
      <c r="Y1641" t="s">
        <v>564</v>
      </c>
      <c r="Z1641" t="s">
        <v>1772</v>
      </c>
      <c r="AA1641" t="s">
        <v>6</v>
      </c>
    </row>
    <row r="1642" spans="1:27" x14ac:dyDescent="0.3">
      <c r="A1642" t="s">
        <v>1945</v>
      </c>
      <c r="B1642" t="s">
        <v>670</v>
      </c>
      <c r="C1642" t="s">
        <v>541</v>
      </c>
      <c r="D1642" t="s">
        <v>542</v>
      </c>
      <c r="E1642" t="s">
        <v>388</v>
      </c>
      <c r="F1642" t="s">
        <v>389</v>
      </c>
      <c r="G1642" t="s">
        <v>15</v>
      </c>
      <c r="H1642" t="s">
        <v>510</v>
      </c>
      <c r="J1642" s="2">
        <v>45471</v>
      </c>
      <c r="K1642" s="5">
        <v>202402</v>
      </c>
      <c r="M1642" t="b">
        <v>0</v>
      </c>
      <c r="N1642" t="b">
        <v>0</v>
      </c>
      <c r="O1642" s="2">
        <v>45666.53442974537</v>
      </c>
      <c r="P1642" s="2">
        <v>45670.414416701387</v>
      </c>
      <c r="Q1642" t="s">
        <v>301</v>
      </c>
      <c r="R1642" t="s">
        <v>543</v>
      </c>
      <c r="S1642" s="2"/>
      <c r="V1642" s="2">
        <v>45666.534429942127</v>
      </c>
      <c r="W1642" s="2">
        <v>45666.534429942127</v>
      </c>
      <c r="X1642" t="b">
        <v>0</v>
      </c>
      <c r="Y1642" t="s">
        <v>564</v>
      </c>
      <c r="Z1642" t="s">
        <v>1772</v>
      </c>
      <c r="AA1642" t="s">
        <v>6</v>
      </c>
    </row>
    <row r="1643" spans="1:27" x14ac:dyDescent="0.3">
      <c r="A1643" t="s">
        <v>1946</v>
      </c>
      <c r="B1643" t="s">
        <v>670</v>
      </c>
      <c r="C1643" t="s">
        <v>541</v>
      </c>
      <c r="D1643" t="s">
        <v>542</v>
      </c>
      <c r="E1643" t="s">
        <v>388</v>
      </c>
      <c r="F1643" t="s">
        <v>389</v>
      </c>
      <c r="G1643" t="s">
        <v>15</v>
      </c>
      <c r="H1643" t="s">
        <v>510</v>
      </c>
      <c r="J1643" s="2">
        <v>45380</v>
      </c>
      <c r="K1643" s="5">
        <v>202401</v>
      </c>
      <c r="M1643" t="b">
        <v>0</v>
      </c>
      <c r="N1643" t="b">
        <v>0</v>
      </c>
      <c r="O1643" s="2">
        <v>45666.534010150463</v>
      </c>
      <c r="P1643" s="2">
        <v>45670.414105520831</v>
      </c>
      <c r="Q1643" t="s">
        <v>301</v>
      </c>
      <c r="R1643" t="s">
        <v>543</v>
      </c>
      <c r="S1643" s="2"/>
      <c r="V1643" s="2">
        <v>45666.534010416668</v>
      </c>
      <c r="W1643" s="2">
        <v>45666.534010416668</v>
      </c>
      <c r="X1643" t="b">
        <v>0</v>
      </c>
      <c r="Y1643" t="s">
        <v>564</v>
      </c>
      <c r="Z1643" t="s">
        <v>1772</v>
      </c>
      <c r="AA1643" t="s">
        <v>6</v>
      </c>
    </row>
    <row r="1644" spans="1:27" x14ac:dyDescent="0.3">
      <c r="A1644" t="s">
        <v>1957</v>
      </c>
      <c r="B1644" t="s">
        <v>670</v>
      </c>
      <c r="C1644" t="s">
        <v>541</v>
      </c>
      <c r="D1644" t="s">
        <v>542</v>
      </c>
      <c r="E1644" t="s">
        <v>739</v>
      </c>
      <c r="F1644" t="s">
        <v>740</v>
      </c>
      <c r="G1644" t="s">
        <v>15</v>
      </c>
      <c r="H1644" t="s">
        <v>510</v>
      </c>
      <c r="J1644" s="2">
        <v>45471</v>
      </c>
      <c r="K1644" s="5">
        <v>202402</v>
      </c>
      <c r="M1644" t="b">
        <v>0</v>
      </c>
      <c r="N1644" t="b">
        <v>0</v>
      </c>
      <c r="O1644" s="2">
        <v>45666.534116319446</v>
      </c>
      <c r="P1644" s="2">
        <v>45670.414186423608</v>
      </c>
      <c r="Q1644" t="s">
        <v>301</v>
      </c>
      <c r="R1644" t="s">
        <v>543</v>
      </c>
      <c r="S1644" s="2"/>
      <c r="V1644" s="2">
        <v>45666.534116319446</v>
      </c>
      <c r="W1644" s="2">
        <v>45666.534116319446</v>
      </c>
      <c r="X1644" t="b">
        <v>0</v>
      </c>
      <c r="Y1644" t="s">
        <v>564</v>
      </c>
      <c r="Z1644" t="s">
        <v>1772</v>
      </c>
      <c r="AA1644" t="s">
        <v>303</v>
      </c>
    </row>
    <row r="1645" spans="1:27" x14ac:dyDescent="0.3">
      <c r="A1645" t="s">
        <v>2003</v>
      </c>
      <c r="B1645" t="s">
        <v>670</v>
      </c>
      <c r="C1645" t="s">
        <v>541</v>
      </c>
      <c r="D1645" t="s">
        <v>542</v>
      </c>
      <c r="E1645" t="s">
        <v>2004</v>
      </c>
      <c r="F1645" t="s">
        <v>2005</v>
      </c>
      <c r="G1645" t="s">
        <v>14</v>
      </c>
      <c r="H1645" t="s">
        <v>510</v>
      </c>
      <c r="J1645" s="2">
        <v>45471</v>
      </c>
      <c r="K1645" s="5">
        <v>202402</v>
      </c>
      <c r="M1645" t="b">
        <v>0</v>
      </c>
      <c r="N1645" t="b">
        <v>0</v>
      </c>
      <c r="O1645" s="2">
        <v>45666.534391122688</v>
      </c>
      <c r="P1645" s="2">
        <v>45670.414385416669</v>
      </c>
      <c r="Q1645" t="s">
        <v>301</v>
      </c>
      <c r="R1645" t="s">
        <v>543</v>
      </c>
      <c r="S1645" s="2"/>
      <c r="V1645" s="2">
        <v>45666.534391122688</v>
      </c>
      <c r="W1645" s="2">
        <v>45666.534391122688</v>
      </c>
      <c r="X1645" t="b">
        <v>0</v>
      </c>
      <c r="Y1645" t="s">
        <v>564</v>
      </c>
      <c r="Z1645" t="s">
        <v>1772</v>
      </c>
      <c r="AA1645" t="s">
        <v>303</v>
      </c>
    </row>
    <row r="1646" spans="1:27" x14ac:dyDescent="0.3">
      <c r="A1646" t="s">
        <v>2006</v>
      </c>
      <c r="B1646" t="s">
        <v>670</v>
      </c>
      <c r="C1646" t="s">
        <v>541</v>
      </c>
      <c r="D1646" t="s">
        <v>542</v>
      </c>
      <c r="E1646" t="s">
        <v>2004</v>
      </c>
      <c r="F1646" t="s">
        <v>2005</v>
      </c>
      <c r="G1646" t="s">
        <v>14</v>
      </c>
      <c r="H1646" t="s">
        <v>510</v>
      </c>
      <c r="J1646" s="2">
        <v>45380</v>
      </c>
      <c r="K1646" s="5">
        <v>202401</v>
      </c>
      <c r="M1646" t="b">
        <v>0</v>
      </c>
      <c r="N1646" t="b">
        <v>0</v>
      </c>
      <c r="O1646" s="2">
        <v>45666.534152743057</v>
      </c>
      <c r="P1646" s="2">
        <v>45670.414209259259</v>
      </c>
      <c r="Q1646" t="s">
        <v>301</v>
      </c>
      <c r="R1646" t="s">
        <v>543</v>
      </c>
      <c r="S1646" s="2"/>
      <c r="V1646" s="2">
        <v>45666.534152777778</v>
      </c>
      <c r="W1646" s="2">
        <v>45666.534152777778</v>
      </c>
      <c r="X1646" t="b">
        <v>0</v>
      </c>
      <c r="Y1646" t="s">
        <v>564</v>
      </c>
      <c r="Z1646" t="s">
        <v>1772</v>
      </c>
      <c r="AA1646" t="s">
        <v>303</v>
      </c>
    </row>
    <row r="1647" spans="1:27" x14ac:dyDescent="0.3">
      <c r="A1647" t="s">
        <v>2002</v>
      </c>
      <c r="B1647" t="s">
        <v>670</v>
      </c>
      <c r="C1647" t="s">
        <v>541</v>
      </c>
      <c r="D1647" t="s">
        <v>542</v>
      </c>
      <c r="E1647" t="s">
        <v>2000</v>
      </c>
      <c r="F1647" t="s">
        <v>2001</v>
      </c>
      <c r="G1647" t="s">
        <v>14</v>
      </c>
      <c r="H1647" t="s">
        <v>510</v>
      </c>
      <c r="J1647" s="2">
        <v>45380</v>
      </c>
      <c r="K1647" s="5">
        <v>202401</v>
      </c>
      <c r="M1647" t="b">
        <v>0</v>
      </c>
      <c r="N1647" t="b">
        <v>0</v>
      </c>
      <c r="O1647" s="2">
        <v>45666.534426701386</v>
      </c>
      <c r="P1647" s="2">
        <v>45670.414414155093</v>
      </c>
      <c r="Q1647" t="s">
        <v>301</v>
      </c>
      <c r="R1647" t="s">
        <v>543</v>
      </c>
      <c r="S1647" s="2"/>
      <c r="V1647" s="2">
        <v>45666.534426701386</v>
      </c>
      <c r="W1647" s="2">
        <v>45666.534426701386</v>
      </c>
      <c r="X1647" t="b">
        <v>0</v>
      </c>
      <c r="Y1647" t="s">
        <v>564</v>
      </c>
      <c r="Z1647" t="s">
        <v>1772</v>
      </c>
      <c r="AA1647" t="s">
        <v>303</v>
      </c>
    </row>
    <row r="1648" spans="1:27" x14ac:dyDescent="0.3">
      <c r="A1648" t="s">
        <v>1999</v>
      </c>
      <c r="B1648" t="s">
        <v>670</v>
      </c>
      <c r="C1648" t="s">
        <v>541</v>
      </c>
      <c r="D1648" t="s">
        <v>542</v>
      </c>
      <c r="E1648" t="s">
        <v>2000</v>
      </c>
      <c r="F1648" t="s">
        <v>2001</v>
      </c>
      <c r="G1648" t="s">
        <v>14</v>
      </c>
      <c r="H1648" t="s">
        <v>510</v>
      </c>
      <c r="J1648" s="2">
        <v>45471</v>
      </c>
      <c r="K1648" s="5">
        <v>202402</v>
      </c>
      <c r="M1648" t="b">
        <v>0</v>
      </c>
      <c r="N1648" t="b">
        <v>0</v>
      </c>
      <c r="O1648" s="2">
        <v>45666.534142789351</v>
      </c>
      <c r="P1648" s="2">
        <v>45670.41420269676</v>
      </c>
      <c r="Q1648" t="s">
        <v>301</v>
      </c>
      <c r="R1648" t="s">
        <v>543</v>
      </c>
      <c r="S1648" s="2"/>
      <c r="V1648" s="2">
        <v>45666.534142789351</v>
      </c>
      <c r="W1648" s="2">
        <v>45666.534142789351</v>
      </c>
      <c r="X1648" t="b">
        <v>0</v>
      </c>
      <c r="Y1648" t="s">
        <v>564</v>
      </c>
      <c r="Z1648" t="s">
        <v>1772</v>
      </c>
      <c r="AA1648" t="s">
        <v>303</v>
      </c>
    </row>
    <row r="1649" spans="1:27" x14ac:dyDescent="0.3">
      <c r="A1649" t="s">
        <v>2214</v>
      </c>
      <c r="B1649" t="s">
        <v>670</v>
      </c>
      <c r="C1649" t="s">
        <v>541</v>
      </c>
      <c r="D1649" t="s">
        <v>542</v>
      </c>
      <c r="E1649" t="s">
        <v>2215</v>
      </c>
      <c r="F1649" t="s">
        <v>2216</v>
      </c>
      <c r="G1649" t="s">
        <v>191</v>
      </c>
      <c r="H1649" t="s">
        <v>510</v>
      </c>
      <c r="J1649" s="2">
        <v>45380</v>
      </c>
      <c r="K1649" s="5">
        <v>202401</v>
      </c>
      <c r="M1649" t="b">
        <v>0</v>
      </c>
      <c r="N1649" t="b">
        <v>0</v>
      </c>
      <c r="O1649" s="2">
        <v>45666.534282719906</v>
      </c>
      <c r="P1649" s="2">
        <v>45670.41430783565</v>
      </c>
      <c r="Q1649" t="s">
        <v>301</v>
      </c>
      <c r="R1649" t="s">
        <v>543</v>
      </c>
      <c r="S1649" s="2"/>
      <c r="V1649" s="2">
        <v>45666.53428295139</v>
      </c>
      <c r="W1649" s="2">
        <v>45666.53428295139</v>
      </c>
      <c r="X1649" t="b">
        <v>0</v>
      </c>
      <c r="Y1649" t="s">
        <v>564</v>
      </c>
      <c r="Z1649" t="s">
        <v>1772</v>
      </c>
      <c r="AA1649" t="s">
        <v>6</v>
      </c>
    </row>
    <row r="1650" spans="1:27" x14ac:dyDescent="0.3">
      <c r="A1650" t="s">
        <v>2217</v>
      </c>
      <c r="B1650" t="s">
        <v>670</v>
      </c>
      <c r="C1650" t="s">
        <v>541</v>
      </c>
      <c r="D1650" t="s">
        <v>542</v>
      </c>
      <c r="E1650" t="s">
        <v>2218</v>
      </c>
      <c r="F1650" t="s">
        <v>2219</v>
      </c>
      <c r="G1650" t="s">
        <v>191</v>
      </c>
      <c r="H1650" t="s">
        <v>510</v>
      </c>
      <c r="J1650" s="2">
        <v>45380</v>
      </c>
      <c r="K1650" s="5">
        <v>202401</v>
      </c>
      <c r="M1650" t="b">
        <v>0</v>
      </c>
      <c r="N1650" t="b">
        <v>0</v>
      </c>
      <c r="O1650" s="2">
        <v>45666.53421114583</v>
      </c>
      <c r="P1650" s="2">
        <v>45670.414252893519</v>
      </c>
      <c r="Q1650" t="s">
        <v>301</v>
      </c>
      <c r="R1650" t="s">
        <v>543</v>
      </c>
      <c r="S1650" s="2"/>
      <c r="V1650" s="2">
        <v>45666.534211342594</v>
      </c>
      <c r="W1650" s="2">
        <v>45666.534211342594</v>
      </c>
      <c r="X1650" t="b">
        <v>0</v>
      </c>
      <c r="Y1650" t="s">
        <v>564</v>
      </c>
      <c r="Z1650" t="s">
        <v>1772</v>
      </c>
      <c r="AA1650" t="s">
        <v>6</v>
      </c>
    </row>
    <row r="1651" spans="1:27" x14ac:dyDescent="0.3">
      <c r="A1651" t="s">
        <v>2208</v>
      </c>
      <c r="B1651" t="s">
        <v>670</v>
      </c>
      <c r="C1651" t="s">
        <v>541</v>
      </c>
      <c r="D1651" t="s">
        <v>542</v>
      </c>
      <c r="E1651" t="s">
        <v>2209</v>
      </c>
      <c r="F1651" t="s">
        <v>2210</v>
      </c>
      <c r="G1651" t="s">
        <v>191</v>
      </c>
      <c r="H1651" t="s">
        <v>510</v>
      </c>
      <c r="J1651" s="2">
        <v>45380</v>
      </c>
      <c r="K1651" s="5">
        <v>202401</v>
      </c>
      <c r="M1651" t="b">
        <v>0</v>
      </c>
      <c r="N1651" t="b">
        <v>0</v>
      </c>
      <c r="O1651" s="2">
        <v>45666.53426940972</v>
      </c>
      <c r="P1651" s="2">
        <v>45670.414297187497</v>
      </c>
      <c r="Q1651" t="s">
        <v>301</v>
      </c>
      <c r="R1651" t="s">
        <v>543</v>
      </c>
      <c r="S1651" s="2"/>
      <c r="V1651" s="2">
        <v>45666.53426940972</v>
      </c>
      <c r="W1651" s="2">
        <v>45666.53426940972</v>
      </c>
      <c r="X1651" t="b">
        <v>0</v>
      </c>
      <c r="Y1651" t="s">
        <v>564</v>
      </c>
      <c r="Z1651" t="s">
        <v>1772</v>
      </c>
      <c r="AA1651" t="s">
        <v>303</v>
      </c>
    </row>
    <row r="1652" spans="1:27" x14ac:dyDescent="0.3">
      <c r="A1652" t="s">
        <v>2211</v>
      </c>
      <c r="B1652" t="s">
        <v>670</v>
      </c>
      <c r="C1652" t="s">
        <v>541</v>
      </c>
      <c r="D1652" t="s">
        <v>542</v>
      </c>
      <c r="E1652" t="s">
        <v>2212</v>
      </c>
      <c r="F1652" t="s">
        <v>2213</v>
      </c>
      <c r="G1652" t="s">
        <v>191</v>
      </c>
      <c r="H1652" t="s">
        <v>510</v>
      </c>
      <c r="J1652" s="2">
        <v>45380</v>
      </c>
      <c r="K1652" s="5">
        <v>202401</v>
      </c>
      <c r="M1652" t="b">
        <v>0</v>
      </c>
      <c r="N1652" t="b">
        <v>0</v>
      </c>
      <c r="O1652" s="2">
        <v>45666.53430871528</v>
      </c>
      <c r="P1652" s="2">
        <v>45670.414328900464</v>
      </c>
      <c r="Q1652" t="s">
        <v>301</v>
      </c>
      <c r="R1652" t="s">
        <v>543</v>
      </c>
      <c r="S1652" s="2"/>
      <c r="V1652" s="2">
        <v>45666.534308993054</v>
      </c>
      <c r="W1652" s="2">
        <v>45666.534308993054</v>
      </c>
      <c r="X1652" t="b">
        <v>0</v>
      </c>
      <c r="Y1652" t="s">
        <v>564</v>
      </c>
      <c r="Z1652" t="s">
        <v>1772</v>
      </c>
      <c r="AA1652" t="s">
        <v>6</v>
      </c>
    </row>
    <row r="1653" spans="1:27" x14ac:dyDescent="0.3">
      <c r="A1653" t="s">
        <v>1998</v>
      </c>
      <c r="B1653" t="s">
        <v>670</v>
      </c>
      <c r="C1653" t="s">
        <v>541</v>
      </c>
      <c r="D1653" t="s">
        <v>542</v>
      </c>
      <c r="E1653" t="s">
        <v>1996</v>
      </c>
      <c r="F1653" t="s">
        <v>1997</v>
      </c>
      <c r="G1653" t="s">
        <v>4</v>
      </c>
      <c r="H1653" t="s">
        <v>510</v>
      </c>
      <c r="J1653" s="2">
        <v>45471</v>
      </c>
      <c r="K1653" s="5">
        <v>202402</v>
      </c>
      <c r="M1653" t="b">
        <v>0</v>
      </c>
      <c r="N1653" t="b">
        <v>0</v>
      </c>
      <c r="O1653" s="2">
        <v>45666.534214155094</v>
      </c>
      <c r="P1653" s="2">
        <v>45670.414255208336</v>
      </c>
      <c r="Q1653" t="s">
        <v>301</v>
      </c>
      <c r="R1653" t="s">
        <v>543</v>
      </c>
      <c r="S1653" s="2"/>
      <c r="V1653" s="2">
        <v>45666.534214201391</v>
      </c>
      <c r="W1653" s="2">
        <v>45666.534214201391</v>
      </c>
      <c r="X1653" t="b">
        <v>0</v>
      </c>
      <c r="Y1653" t="s">
        <v>564</v>
      </c>
      <c r="Z1653" t="s">
        <v>1772</v>
      </c>
      <c r="AA1653" t="s">
        <v>303</v>
      </c>
    </row>
    <row r="1654" spans="1:27" x14ac:dyDescent="0.3">
      <c r="A1654" t="s">
        <v>2220</v>
      </c>
      <c r="B1654" t="s">
        <v>670</v>
      </c>
      <c r="C1654" t="s">
        <v>541</v>
      </c>
      <c r="D1654" t="s">
        <v>542</v>
      </c>
      <c r="E1654" t="s">
        <v>2221</v>
      </c>
      <c r="F1654" t="s">
        <v>2222</v>
      </c>
      <c r="G1654" t="s">
        <v>191</v>
      </c>
      <c r="H1654" t="s">
        <v>510</v>
      </c>
      <c r="J1654" s="2">
        <v>45380</v>
      </c>
      <c r="K1654" s="5">
        <v>202401</v>
      </c>
      <c r="M1654" t="b">
        <v>0</v>
      </c>
      <c r="N1654" t="b">
        <v>0</v>
      </c>
      <c r="O1654" s="2">
        <v>45666.534491053244</v>
      </c>
      <c r="P1654" s="2">
        <v>45670.414461076391</v>
      </c>
      <c r="Q1654" t="s">
        <v>301</v>
      </c>
      <c r="R1654" t="s">
        <v>543</v>
      </c>
      <c r="S1654" s="2"/>
      <c r="V1654" s="2">
        <v>45666.534491053244</v>
      </c>
      <c r="W1654" s="2">
        <v>45666.534491053244</v>
      </c>
      <c r="X1654" t="b">
        <v>0</v>
      </c>
      <c r="Y1654" t="s">
        <v>564</v>
      </c>
      <c r="Z1654" t="s">
        <v>1772</v>
      </c>
      <c r="AA1654" t="s">
        <v>303</v>
      </c>
    </row>
    <row r="1655" spans="1:27" x14ac:dyDescent="0.3">
      <c r="A1655" t="s">
        <v>1995</v>
      </c>
      <c r="B1655" t="s">
        <v>670</v>
      </c>
      <c r="C1655" t="s">
        <v>541</v>
      </c>
      <c r="D1655" t="s">
        <v>542</v>
      </c>
      <c r="E1655" t="s">
        <v>1996</v>
      </c>
      <c r="F1655" t="s">
        <v>1997</v>
      </c>
      <c r="G1655" t="s">
        <v>4</v>
      </c>
      <c r="H1655" t="s">
        <v>510</v>
      </c>
      <c r="J1655" s="2">
        <v>45380</v>
      </c>
      <c r="K1655" s="5">
        <v>202401</v>
      </c>
      <c r="M1655" t="b">
        <v>0</v>
      </c>
      <c r="N1655" t="b">
        <v>0</v>
      </c>
      <c r="O1655" s="2">
        <v>45666.534376076386</v>
      </c>
      <c r="P1655" s="2">
        <v>45670.414373993059</v>
      </c>
      <c r="Q1655" t="s">
        <v>301</v>
      </c>
      <c r="R1655" t="s">
        <v>543</v>
      </c>
      <c r="S1655" s="2"/>
      <c r="V1655" s="2">
        <v>45666.534376076386</v>
      </c>
      <c r="W1655" s="2">
        <v>45666.534376076386</v>
      </c>
      <c r="X1655" t="b">
        <v>0</v>
      </c>
      <c r="Y1655" t="s">
        <v>564</v>
      </c>
      <c r="Z1655" t="s">
        <v>1772</v>
      </c>
      <c r="AA1655" t="s">
        <v>303</v>
      </c>
    </row>
    <row r="1656" spans="1:27" x14ac:dyDescent="0.3">
      <c r="A1656" t="s">
        <v>2223</v>
      </c>
      <c r="B1656" t="s">
        <v>670</v>
      </c>
      <c r="C1656" t="s">
        <v>541</v>
      </c>
      <c r="D1656" t="s">
        <v>542</v>
      </c>
      <c r="E1656" t="s">
        <v>1993</v>
      </c>
      <c r="F1656" t="s">
        <v>1994</v>
      </c>
      <c r="G1656" t="s">
        <v>4</v>
      </c>
      <c r="H1656" t="s">
        <v>510</v>
      </c>
      <c r="J1656" s="2">
        <v>45380</v>
      </c>
      <c r="K1656" s="5">
        <v>202401</v>
      </c>
      <c r="M1656" t="b">
        <v>0</v>
      </c>
      <c r="N1656" t="b">
        <v>0</v>
      </c>
      <c r="O1656" s="2">
        <v>45666.534286493057</v>
      </c>
      <c r="P1656" s="2">
        <v>45670.414310034721</v>
      </c>
      <c r="Q1656" t="s">
        <v>301</v>
      </c>
      <c r="R1656" t="s">
        <v>543</v>
      </c>
      <c r="S1656" s="2"/>
      <c r="V1656" s="2">
        <v>45666.534286493057</v>
      </c>
      <c r="W1656" s="2">
        <v>45666.534286493057</v>
      </c>
      <c r="X1656" t="b">
        <v>0</v>
      </c>
      <c r="Y1656" t="s">
        <v>564</v>
      </c>
      <c r="Z1656" t="s">
        <v>1772</v>
      </c>
      <c r="AA1656" t="s">
        <v>303</v>
      </c>
    </row>
    <row r="1657" spans="1:27" x14ac:dyDescent="0.3">
      <c r="A1657" t="s">
        <v>1992</v>
      </c>
      <c r="B1657" t="s">
        <v>670</v>
      </c>
      <c r="C1657" t="s">
        <v>541</v>
      </c>
      <c r="D1657" t="s">
        <v>542</v>
      </c>
      <c r="E1657" t="s">
        <v>1993</v>
      </c>
      <c r="F1657" t="s">
        <v>1994</v>
      </c>
      <c r="G1657" t="s">
        <v>4</v>
      </c>
      <c r="H1657" t="s">
        <v>510</v>
      </c>
      <c r="J1657" s="2">
        <v>45471</v>
      </c>
      <c r="K1657" s="5">
        <v>202402</v>
      </c>
      <c r="M1657" t="b">
        <v>0</v>
      </c>
      <c r="N1657" t="b">
        <v>0</v>
      </c>
      <c r="O1657" s="2">
        <v>45666.534346145832</v>
      </c>
      <c r="P1657" s="2">
        <v>45670.414353622684</v>
      </c>
      <c r="Q1657" t="s">
        <v>301</v>
      </c>
      <c r="R1657" t="s">
        <v>543</v>
      </c>
      <c r="S1657" s="2"/>
      <c r="V1657" s="2">
        <v>45666.534346145832</v>
      </c>
      <c r="W1657" s="2">
        <v>45666.534346145832</v>
      </c>
      <c r="X1657" t="b">
        <v>0</v>
      </c>
      <c r="Y1657" t="s">
        <v>564</v>
      </c>
      <c r="Z1657" t="s">
        <v>1772</v>
      </c>
      <c r="AA1657" t="s">
        <v>303</v>
      </c>
    </row>
    <row r="1658" spans="1:27" x14ac:dyDescent="0.3">
      <c r="A1658" t="s">
        <v>1991</v>
      </c>
      <c r="B1658" t="s">
        <v>670</v>
      </c>
      <c r="C1658" t="s">
        <v>541</v>
      </c>
      <c r="D1658" t="s">
        <v>542</v>
      </c>
      <c r="E1658" t="s">
        <v>1989</v>
      </c>
      <c r="F1658" t="s">
        <v>1990</v>
      </c>
      <c r="G1658" t="s">
        <v>4</v>
      </c>
      <c r="H1658" t="s">
        <v>510</v>
      </c>
      <c r="J1658" s="2">
        <v>45471</v>
      </c>
      <c r="K1658" s="5">
        <v>202402</v>
      </c>
      <c r="M1658" t="b">
        <v>0</v>
      </c>
      <c r="N1658" t="b">
        <v>0</v>
      </c>
      <c r="O1658" s="2">
        <v>45666.534161805554</v>
      </c>
      <c r="P1658" s="2">
        <v>45670.41421570602</v>
      </c>
      <c r="Q1658" t="s">
        <v>301</v>
      </c>
      <c r="R1658" t="s">
        <v>543</v>
      </c>
      <c r="S1658" s="2"/>
      <c r="V1658" s="2">
        <v>45666.534162002317</v>
      </c>
      <c r="W1658" s="2">
        <v>45666.534162002317</v>
      </c>
      <c r="X1658" t="b">
        <v>0</v>
      </c>
      <c r="Y1658" t="s">
        <v>564</v>
      </c>
      <c r="Z1658" t="s">
        <v>1772</v>
      </c>
      <c r="AA1658" t="s">
        <v>2</v>
      </c>
    </row>
    <row r="1659" spans="1:27" x14ac:dyDescent="0.3">
      <c r="A1659" t="s">
        <v>1987</v>
      </c>
      <c r="B1659" t="s">
        <v>670</v>
      </c>
      <c r="C1659" t="s">
        <v>541</v>
      </c>
      <c r="D1659" t="s">
        <v>542</v>
      </c>
      <c r="E1659" t="s">
        <v>1985</v>
      </c>
      <c r="F1659" t="s">
        <v>1986</v>
      </c>
      <c r="G1659" t="s">
        <v>4</v>
      </c>
      <c r="H1659" t="s">
        <v>510</v>
      </c>
      <c r="J1659" s="2">
        <v>45380</v>
      </c>
      <c r="K1659" s="5">
        <v>202401</v>
      </c>
      <c r="M1659" t="b">
        <v>0</v>
      </c>
      <c r="N1659" t="b">
        <v>0</v>
      </c>
      <c r="O1659" s="2">
        <v>45666.534470983795</v>
      </c>
      <c r="P1659" s="2">
        <v>45670.414447835647</v>
      </c>
      <c r="Q1659" t="s">
        <v>301</v>
      </c>
      <c r="R1659" t="s">
        <v>543</v>
      </c>
      <c r="S1659" s="2"/>
      <c r="V1659" s="2">
        <v>45666.534471030092</v>
      </c>
      <c r="W1659" s="2">
        <v>45666.534471030092</v>
      </c>
      <c r="X1659" t="b">
        <v>0</v>
      </c>
      <c r="Y1659" t="s">
        <v>564</v>
      </c>
      <c r="Z1659" t="s">
        <v>1772</v>
      </c>
      <c r="AA1659" t="s">
        <v>303</v>
      </c>
    </row>
    <row r="1660" spans="1:27" x14ac:dyDescent="0.3">
      <c r="A1660" t="s">
        <v>1988</v>
      </c>
      <c r="B1660" t="s">
        <v>670</v>
      </c>
      <c r="C1660" t="s">
        <v>541</v>
      </c>
      <c r="D1660" t="s">
        <v>542</v>
      </c>
      <c r="E1660" t="s">
        <v>1989</v>
      </c>
      <c r="F1660" t="s">
        <v>1990</v>
      </c>
      <c r="G1660" t="s">
        <v>4</v>
      </c>
      <c r="H1660" t="s">
        <v>510</v>
      </c>
      <c r="J1660" s="2">
        <v>45380</v>
      </c>
      <c r="K1660" s="5">
        <v>202401</v>
      </c>
      <c r="M1660" t="b">
        <v>0</v>
      </c>
      <c r="N1660" t="b">
        <v>0</v>
      </c>
      <c r="O1660" s="2">
        <v>45666.534136226852</v>
      </c>
      <c r="P1660" s="2">
        <v>45670.41419826389</v>
      </c>
      <c r="Q1660" t="s">
        <v>301</v>
      </c>
      <c r="R1660" t="s">
        <v>543</v>
      </c>
      <c r="S1660" s="2"/>
      <c r="V1660" s="2">
        <v>45666.534136423608</v>
      </c>
      <c r="W1660" s="2">
        <v>45666.534136423608</v>
      </c>
      <c r="X1660" t="b">
        <v>0</v>
      </c>
      <c r="Y1660" t="s">
        <v>564</v>
      </c>
      <c r="Z1660" t="s">
        <v>1772</v>
      </c>
      <c r="AA1660" t="s">
        <v>2</v>
      </c>
    </row>
    <row r="1661" spans="1:27" x14ac:dyDescent="0.3">
      <c r="A1661" t="s">
        <v>1976</v>
      </c>
      <c r="B1661" t="s">
        <v>670</v>
      </c>
      <c r="C1661" t="s">
        <v>541</v>
      </c>
      <c r="D1661" t="s">
        <v>542</v>
      </c>
      <c r="E1661" t="s">
        <v>1977</v>
      </c>
      <c r="F1661" t="s">
        <v>1978</v>
      </c>
      <c r="G1661" t="s">
        <v>453</v>
      </c>
      <c r="H1661" t="s">
        <v>510</v>
      </c>
      <c r="J1661" s="2">
        <v>45380</v>
      </c>
      <c r="K1661" s="5">
        <v>202401</v>
      </c>
      <c r="M1661" t="b">
        <v>0</v>
      </c>
      <c r="N1661" t="b">
        <v>0</v>
      </c>
      <c r="O1661" s="2">
        <v>45666.534176388886</v>
      </c>
      <c r="P1661" s="2">
        <v>45670.414225775465</v>
      </c>
      <c r="Q1661" t="s">
        <v>301</v>
      </c>
      <c r="R1661" t="s">
        <v>543</v>
      </c>
      <c r="S1661" s="2"/>
      <c r="V1661" s="2">
        <v>45666.534176701389</v>
      </c>
      <c r="W1661" s="2">
        <v>45666.534176701389</v>
      </c>
      <c r="X1661" t="b">
        <v>0</v>
      </c>
      <c r="Y1661" t="s">
        <v>564</v>
      </c>
      <c r="Z1661" t="s">
        <v>1772</v>
      </c>
      <c r="AA1661" t="s">
        <v>6</v>
      </c>
    </row>
    <row r="1662" spans="1:27" x14ac:dyDescent="0.3">
      <c r="A1662" t="s">
        <v>1979</v>
      </c>
      <c r="B1662" t="s">
        <v>670</v>
      </c>
      <c r="C1662" t="s">
        <v>541</v>
      </c>
      <c r="D1662" t="s">
        <v>542</v>
      </c>
      <c r="E1662" t="s">
        <v>1977</v>
      </c>
      <c r="F1662" t="s">
        <v>1978</v>
      </c>
      <c r="G1662" t="s">
        <v>453</v>
      </c>
      <c r="H1662" t="s">
        <v>510</v>
      </c>
      <c r="J1662" s="2">
        <v>45471</v>
      </c>
      <c r="K1662" s="5">
        <v>202402</v>
      </c>
      <c r="M1662" t="b">
        <v>0</v>
      </c>
      <c r="N1662" t="b">
        <v>0</v>
      </c>
      <c r="O1662" s="2">
        <v>45666.534146261576</v>
      </c>
      <c r="P1662" s="2">
        <v>45670.41420486111</v>
      </c>
      <c r="Q1662" t="s">
        <v>301</v>
      </c>
      <c r="R1662" t="s">
        <v>543</v>
      </c>
      <c r="S1662" s="2"/>
      <c r="V1662" s="2">
        <v>45666.534146527774</v>
      </c>
      <c r="W1662" s="2">
        <v>45666.534146527774</v>
      </c>
      <c r="X1662" t="b">
        <v>0</v>
      </c>
      <c r="Y1662" t="s">
        <v>564</v>
      </c>
      <c r="Z1662" t="s">
        <v>1772</v>
      </c>
      <c r="AA1662" t="s">
        <v>6</v>
      </c>
    </row>
    <row r="1663" spans="1:27" x14ac:dyDescent="0.3">
      <c r="A1663" t="s">
        <v>1980</v>
      </c>
      <c r="B1663" t="s">
        <v>670</v>
      </c>
      <c r="C1663" t="s">
        <v>541</v>
      </c>
      <c r="D1663" t="s">
        <v>542</v>
      </c>
      <c r="E1663" t="s">
        <v>773</v>
      </c>
      <c r="F1663" t="s">
        <v>774</v>
      </c>
      <c r="G1663" t="s">
        <v>453</v>
      </c>
      <c r="H1663" t="s">
        <v>510</v>
      </c>
      <c r="J1663" s="2">
        <v>45380</v>
      </c>
      <c r="K1663" s="5">
        <v>202401</v>
      </c>
      <c r="M1663" t="b">
        <v>0</v>
      </c>
      <c r="N1663" t="b">
        <v>0</v>
      </c>
      <c r="O1663" s="2">
        <v>45666.534291631942</v>
      </c>
      <c r="P1663" s="2">
        <v>45670.41431443287</v>
      </c>
      <c r="Q1663" t="s">
        <v>301</v>
      </c>
      <c r="R1663" t="s">
        <v>543</v>
      </c>
      <c r="S1663" s="2"/>
      <c r="V1663" s="2">
        <v>45666.534291631942</v>
      </c>
      <c r="W1663" s="2">
        <v>45666.534291631942</v>
      </c>
      <c r="X1663" t="b">
        <v>0</v>
      </c>
      <c r="Y1663" t="s">
        <v>564</v>
      </c>
      <c r="Z1663" t="s">
        <v>1772</v>
      </c>
      <c r="AA1663" t="s">
        <v>303</v>
      </c>
    </row>
    <row r="1664" spans="1:27" x14ac:dyDescent="0.3">
      <c r="A1664" t="s">
        <v>2228</v>
      </c>
      <c r="B1664" t="s">
        <v>670</v>
      </c>
      <c r="C1664" t="s">
        <v>541</v>
      </c>
      <c r="D1664" t="s">
        <v>542</v>
      </c>
      <c r="E1664" t="s">
        <v>2226</v>
      </c>
      <c r="F1664" t="s">
        <v>2227</v>
      </c>
      <c r="G1664" t="s">
        <v>4</v>
      </c>
      <c r="H1664" t="s">
        <v>510</v>
      </c>
      <c r="J1664" s="2">
        <v>45380</v>
      </c>
      <c r="K1664" s="5">
        <v>202401</v>
      </c>
      <c r="M1664" t="b">
        <v>0</v>
      </c>
      <c r="N1664" t="b">
        <v>0</v>
      </c>
      <c r="O1664" s="2">
        <v>45666.534484837961</v>
      </c>
      <c r="P1664" s="2">
        <v>45670.414456712962</v>
      </c>
      <c r="Q1664" t="s">
        <v>301</v>
      </c>
      <c r="R1664" t="s">
        <v>543</v>
      </c>
      <c r="S1664" s="2"/>
      <c r="V1664" s="2">
        <v>45666.534484872682</v>
      </c>
      <c r="W1664" s="2">
        <v>45666.534484872682</v>
      </c>
      <c r="X1664" t="b">
        <v>0</v>
      </c>
      <c r="Y1664" t="s">
        <v>564</v>
      </c>
      <c r="Z1664" t="s">
        <v>1772</v>
      </c>
      <c r="AA1664" t="s">
        <v>303</v>
      </c>
    </row>
    <row r="1665" spans="1:27" x14ac:dyDescent="0.3">
      <c r="A1665" t="s">
        <v>1984</v>
      </c>
      <c r="B1665" t="s">
        <v>670</v>
      </c>
      <c r="C1665" t="s">
        <v>541</v>
      </c>
      <c r="D1665" t="s">
        <v>542</v>
      </c>
      <c r="E1665" t="s">
        <v>1985</v>
      </c>
      <c r="F1665" t="s">
        <v>1986</v>
      </c>
      <c r="G1665" t="s">
        <v>4</v>
      </c>
      <c r="H1665" t="s">
        <v>510</v>
      </c>
      <c r="J1665" s="2">
        <v>45471</v>
      </c>
      <c r="K1665" s="5">
        <v>202402</v>
      </c>
      <c r="M1665" t="b">
        <v>0</v>
      </c>
      <c r="N1665" t="b">
        <v>0</v>
      </c>
      <c r="O1665" s="2">
        <v>45666.534494479165</v>
      </c>
      <c r="P1665" s="2">
        <v>45670.41446334491</v>
      </c>
      <c r="Q1665" t="s">
        <v>301</v>
      </c>
      <c r="R1665" t="s">
        <v>543</v>
      </c>
      <c r="S1665" s="2"/>
      <c r="V1665" s="2">
        <v>45666.534494479165</v>
      </c>
      <c r="W1665" s="2">
        <v>45666.534494479165</v>
      </c>
      <c r="X1665" t="b">
        <v>0</v>
      </c>
      <c r="Y1665" t="s">
        <v>564</v>
      </c>
      <c r="Z1665" t="s">
        <v>1772</v>
      </c>
      <c r="AA1665" t="s">
        <v>303</v>
      </c>
    </row>
    <row r="1666" spans="1:27" x14ac:dyDescent="0.3">
      <c r="A1666" t="s">
        <v>2224</v>
      </c>
      <c r="B1666" t="s">
        <v>670</v>
      </c>
      <c r="C1666" t="s">
        <v>541</v>
      </c>
      <c r="D1666" t="s">
        <v>542</v>
      </c>
      <c r="E1666" t="s">
        <v>1982</v>
      </c>
      <c r="F1666" t="s">
        <v>1983</v>
      </c>
      <c r="G1666" t="s">
        <v>4</v>
      </c>
      <c r="H1666" t="s">
        <v>510</v>
      </c>
      <c r="J1666" s="2">
        <v>45380</v>
      </c>
      <c r="K1666" s="5">
        <v>202401</v>
      </c>
      <c r="M1666" t="b">
        <v>0</v>
      </c>
      <c r="N1666" t="b">
        <v>0</v>
      </c>
      <c r="O1666" s="2">
        <v>45666.534263078705</v>
      </c>
      <c r="P1666" s="2">
        <v>45670.414292858797</v>
      </c>
      <c r="Q1666" t="s">
        <v>301</v>
      </c>
      <c r="R1666" t="s">
        <v>543</v>
      </c>
      <c r="S1666" s="2"/>
      <c r="V1666" s="2">
        <v>45666.534263113426</v>
      </c>
      <c r="W1666" s="2">
        <v>45666.534263113426</v>
      </c>
      <c r="X1666" t="b">
        <v>0</v>
      </c>
      <c r="Y1666" t="s">
        <v>564</v>
      </c>
      <c r="Z1666" t="s">
        <v>1772</v>
      </c>
      <c r="AA1666" t="s">
        <v>303</v>
      </c>
    </row>
    <row r="1667" spans="1:27" x14ac:dyDescent="0.3">
      <c r="A1667" t="s">
        <v>1981</v>
      </c>
      <c r="B1667" t="s">
        <v>670</v>
      </c>
      <c r="C1667" t="s">
        <v>541</v>
      </c>
      <c r="D1667" t="s">
        <v>542</v>
      </c>
      <c r="E1667" t="s">
        <v>1982</v>
      </c>
      <c r="F1667" t="s">
        <v>1983</v>
      </c>
      <c r="G1667" t="s">
        <v>4</v>
      </c>
      <c r="H1667" t="s">
        <v>510</v>
      </c>
      <c r="J1667" s="2">
        <v>45471</v>
      </c>
      <c r="K1667" s="5">
        <v>202402</v>
      </c>
      <c r="M1667" t="b">
        <v>0</v>
      </c>
      <c r="N1667" t="b">
        <v>0</v>
      </c>
      <c r="O1667" s="2">
        <v>45666.534278935185</v>
      </c>
      <c r="P1667" s="2">
        <v>45670.414305405095</v>
      </c>
      <c r="Q1667" t="s">
        <v>301</v>
      </c>
      <c r="R1667" t="s">
        <v>543</v>
      </c>
      <c r="S1667" s="2"/>
      <c r="V1667" s="2">
        <v>45666.534278935185</v>
      </c>
      <c r="W1667" s="2">
        <v>45666.534278935185</v>
      </c>
      <c r="X1667" t="b">
        <v>0</v>
      </c>
      <c r="Y1667" t="s">
        <v>564</v>
      </c>
      <c r="Z1667" t="s">
        <v>1772</v>
      </c>
      <c r="AA1667" t="s">
        <v>303</v>
      </c>
    </row>
    <row r="1668" spans="1:27" x14ac:dyDescent="0.3">
      <c r="A1668" t="s">
        <v>2225</v>
      </c>
      <c r="B1668" t="s">
        <v>670</v>
      </c>
      <c r="C1668" t="s">
        <v>541</v>
      </c>
      <c r="D1668" t="s">
        <v>542</v>
      </c>
      <c r="E1668" t="s">
        <v>2226</v>
      </c>
      <c r="F1668" t="s">
        <v>2227</v>
      </c>
      <c r="G1668" t="s">
        <v>4</v>
      </c>
      <c r="H1668" t="s">
        <v>510</v>
      </c>
      <c r="J1668" s="2">
        <v>45471</v>
      </c>
      <c r="K1668" s="5">
        <v>202402</v>
      </c>
      <c r="M1668" t="b">
        <v>0</v>
      </c>
      <c r="N1668" t="b">
        <v>0</v>
      </c>
      <c r="O1668" s="2">
        <v>45666.533994247686</v>
      </c>
      <c r="P1668" s="2">
        <v>45670.414093946762</v>
      </c>
      <c r="Q1668" t="s">
        <v>301</v>
      </c>
      <c r="R1668" t="s">
        <v>543</v>
      </c>
      <c r="S1668" s="2"/>
      <c r="V1668" s="2">
        <v>45666.533994293983</v>
      </c>
      <c r="W1668" s="2">
        <v>45666.533994293983</v>
      </c>
      <c r="X1668" t="b">
        <v>0</v>
      </c>
      <c r="Y1668" t="s">
        <v>564</v>
      </c>
      <c r="Z1668" t="s">
        <v>1772</v>
      </c>
      <c r="AA1668" t="s">
        <v>303</v>
      </c>
    </row>
    <row r="1669" spans="1:27" x14ac:dyDescent="0.3">
      <c r="A1669" t="s">
        <v>1965</v>
      </c>
      <c r="B1669" t="s">
        <v>670</v>
      </c>
      <c r="C1669" t="s">
        <v>541</v>
      </c>
      <c r="D1669" t="s">
        <v>542</v>
      </c>
      <c r="E1669" t="s">
        <v>386</v>
      </c>
      <c r="F1669" t="s">
        <v>387</v>
      </c>
      <c r="G1669" t="s">
        <v>15</v>
      </c>
      <c r="H1669" t="s">
        <v>510</v>
      </c>
      <c r="J1669" s="2">
        <v>45471</v>
      </c>
      <c r="K1669" s="5">
        <v>202402</v>
      </c>
      <c r="M1669" t="b">
        <v>0</v>
      </c>
      <c r="N1669" t="b">
        <v>0</v>
      </c>
      <c r="O1669" s="2">
        <v>45666.534569594907</v>
      </c>
      <c r="P1669" s="2">
        <v>45670.414515011573</v>
      </c>
      <c r="Q1669" t="s">
        <v>301</v>
      </c>
      <c r="R1669" t="s">
        <v>543</v>
      </c>
      <c r="S1669" s="2"/>
      <c r="V1669" s="2">
        <v>45666.534569594907</v>
      </c>
      <c r="W1669" s="2">
        <v>45666.534569594907</v>
      </c>
      <c r="X1669" t="b">
        <v>0</v>
      </c>
      <c r="Y1669" t="s">
        <v>564</v>
      </c>
      <c r="Z1669" t="s">
        <v>1772</v>
      </c>
      <c r="AA1669" t="s">
        <v>303</v>
      </c>
    </row>
    <row r="1670" spans="1:27" x14ac:dyDescent="0.3">
      <c r="A1670" t="s">
        <v>1962</v>
      </c>
      <c r="B1670" t="s">
        <v>670</v>
      </c>
      <c r="C1670" t="s">
        <v>541</v>
      </c>
      <c r="D1670" t="s">
        <v>542</v>
      </c>
      <c r="E1670" t="s">
        <v>724</v>
      </c>
      <c r="F1670" t="s">
        <v>725</v>
      </c>
      <c r="G1670" t="s">
        <v>15</v>
      </c>
      <c r="H1670" t="s">
        <v>510</v>
      </c>
      <c r="J1670" s="2">
        <v>45471</v>
      </c>
      <c r="K1670" s="5">
        <v>202402</v>
      </c>
      <c r="M1670" t="b">
        <v>0</v>
      </c>
      <c r="N1670" t="b">
        <v>0</v>
      </c>
      <c r="O1670" s="2">
        <v>45669.522512384261</v>
      </c>
      <c r="P1670" s="2">
        <v>45670.414288506945</v>
      </c>
      <c r="Q1670" t="s">
        <v>301</v>
      </c>
      <c r="R1670" t="s">
        <v>543</v>
      </c>
      <c r="S1670" s="2"/>
      <c r="V1670" s="2">
        <v>45669.522512384261</v>
      </c>
      <c r="W1670" s="2">
        <v>45669.522512384261</v>
      </c>
      <c r="X1670" t="b">
        <v>0</v>
      </c>
      <c r="Y1670" t="s">
        <v>564</v>
      </c>
      <c r="Z1670" t="s">
        <v>1772</v>
      </c>
      <c r="AA1670" t="s">
        <v>303</v>
      </c>
    </row>
    <row r="1671" spans="1:27" x14ac:dyDescent="0.3">
      <c r="A1671" t="s">
        <v>1963</v>
      </c>
      <c r="B1671" t="s">
        <v>670</v>
      </c>
      <c r="C1671" t="s">
        <v>541</v>
      </c>
      <c r="D1671" t="s">
        <v>542</v>
      </c>
      <c r="E1671" t="s">
        <v>767</v>
      </c>
      <c r="F1671" t="s">
        <v>768</v>
      </c>
      <c r="G1671" t="s">
        <v>15</v>
      </c>
      <c r="H1671" t="s">
        <v>510</v>
      </c>
      <c r="J1671" s="2">
        <v>45471</v>
      </c>
      <c r="K1671" s="5">
        <v>202402</v>
      </c>
      <c r="M1671" t="b">
        <v>0</v>
      </c>
      <c r="N1671" t="b">
        <v>0</v>
      </c>
      <c r="O1671" s="2">
        <v>45666.53445983796</v>
      </c>
      <c r="P1671" s="2">
        <v>45670.414439351851</v>
      </c>
      <c r="Q1671" t="s">
        <v>301</v>
      </c>
      <c r="R1671" t="s">
        <v>543</v>
      </c>
      <c r="S1671" s="2"/>
      <c r="V1671" s="2">
        <v>45666.53445983796</v>
      </c>
      <c r="W1671" s="2">
        <v>45666.53445983796</v>
      </c>
      <c r="X1671" t="b">
        <v>0</v>
      </c>
      <c r="Y1671" t="s">
        <v>564</v>
      </c>
      <c r="Z1671" t="s">
        <v>1772</v>
      </c>
      <c r="AA1671" t="s">
        <v>303</v>
      </c>
    </row>
    <row r="1672" spans="1:27" x14ac:dyDescent="0.3">
      <c r="A1672" t="s">
        <v>1970</v>
      </c>
      <c r="B1672" t="s">
        <v>670</v>
      </c>
      <c r="C1672" t="s">
        <v>541</v>
      </c>
      <c r="D1672" t="s">
        <v>542</v>
      </c>
      <c r="E1672" t="s">
        <v>1971</v>
      </c>
      <c r="F1672" t="s">
        <v>1972</v>
      </c>
      <c r="G1672" t="s">
        <v>453</v>
      </c>
      <c r="H1672" t="s">
        <v>510</v>
      </c>
      <c r="J1672" s="2">
        <v>45380</v>
      </c>
      <c r="K1672" s="5">
        <v>202401</v>
      </c>
      <c r="M1672" t="b">
        <v>0</v>
      </c>
      <c r="N1672" t="b">
        <v>0</v>
      </c>
      <c r="O1672" s="2">
        <v>45666.534266284725</v>
      </c>
      <c r="P1672" s="2">
        <v>45670.414294988426</v>
      </c>
      <c r="Q1672" t="s">
        <v>301</v>
      </c>
      <c r="R1672" t="s">
        <v>543</v>
      </c>
      <c r="S1672" s="2"/>
      <c r="V1672" s="2">
        <v>45666.534266284725</v>
      </c>
      <c r="W1672" s="2">
        <v>45666.534266284725</v>
      </c>
      <c r="X1672" t="b">
        <v>0</v>
      </c>
      <c r="Y1672" t="s">
        <v>564</v>
      </c>
      <c r="Z1672" t="s">
        <v>1772</v>
      </c>
      <c r="AA1672" t="s">
        <v>303</v>
      </c>
    </row>
    <row r="1673" spans="1:27" x14ac:dyDescent="0.3">
      <c r="A1673" t="s">
        <v>1973</v>
      </c>
      <c r="B1673" t="s">
        <v>670</v>
      </c>
      <c r="C1673" t="s">
        <v>541</v>
      </c>
      <c r="D1673" t="s">
        <v>542</v>
      </c>
      <c r="E1673" t="s">
        <v>1974</v>
      </c>
      <c r="F1673" t="s">
        <v>1975</v>
      </c>
      <c r="G1673" t="s">
        <v>453</v>
      </c>
      <c r="H1673" t="s">
        <v>510</v>
      </c>
      <c r="J1673" s="2">
        <v>45380</v>
      </c>
      <c r="K1673" s="5">
        <v>202401</v>
      </c>
      <c r="M1673" t="b">
        <v>0</v>
      </c>
      <c r="N1673" t="b">
        <v>0</v>
      </c>
      <c r="O1673" s="2">
        <v>45666.534127118059</v>
      </c>
      <c r="P1673" s="2">
        <v>45680.508079780091</v>
      </c>
      <c r="Q1673" t="s">
        <v>301</v>
      </c>
      <c r="R1673" t="s">
        <v>543</v>
      </c>
      <c r="S1673" s="2"/>
      <c r="V1673" s="2">
        <v>45666.534127395833</v>
      </c>
      <c r="W1673" s="2">
        <v>45666.534127395833</v>
      </c>
      <c r="X1673" t="b">
        <v>0</v>
      </c>
      <c r="Y1673" t="s">
        <v>564</v>
      </c>
      <c r="Z1673" t="s">
        <v>1772</v>
      </c>
      <c r="AA1673" t="s">
        <v>6</v>
      </c>
    </row>
    <row r="1674" spans="1:27" x14ac:dyDescent="0.3">
      <c r="A1674" t="s">
        <v>1969</v>
      </c>
      <c r="B1674" t="s">
        <v>670</v>
      </c>
      <c r="C1674" t="s">
        <v>541</v>
      </c>
      <c r="D1674" t="s">
        <v>542</v>
      </c>
      <c r="E1674" t="s">
        <v>684</v>
      </c>
      <c r="F1674" t="s">
        <v>685</v>
      </c>
      <c r="G1674" t="s">
        <v>453</v>
      </c>
      <c r="H1674" t="s">
        <v>510</v>
      </c>
      <c r="J1674" s="2">
        <v>45471</v>
      </c>
      <c r="K1674" s="5">
        <v>202402</v>
      </c>
      <c r="M1674" t="b">
        <v>0</v>
      </c>
      <c r="N1674" t="b">
        <v>0</v>
      </c>
      <c r="O1674" s="2">
        <v>45666.53447496528</v>
      </c>
      <c r="P1674" s="2">
        <v>45670.414449999997</v>
      </c>
      <c r="Q1674" t="s">
        <v>301</v>
      </c>
      <c r="R1674" t="s">
        <v>543</v>
      </c>
      <c r="S1674" s="2"/>
      <c r="V1674" s="2">
        <v>45666.534475231485</v>
      </c>
      <c r="W1674" s="2">
        <v>45666.534475231485</v>
      </c>
      <c r="X1674" t="b">
        <v>0</v>
      </c>
      <c r="Y1674" t="s">
        <v>564</v>
      </c>
      <c r="Z1674" t="s">
        <v>1772</v>
      </c>
      <c r="AA1674" t="s">
        <v>6</v>
      </c>
    </row>
    <row r="1675" spans="1:27" x14ac:dyDescent="0.3">
      <c r="A1675" t="s">
        <v>1918</v>
      </c>
      <c r="B1675" t="s">
        <v>670</v>
      </c>
      <c r="C1675" t="s">
        <v>541</v>
      </c>
      <c r="D1675" t="s">
        <v>542</v>
      </c>
      <c r="E1675" t="s">
        <v>1919</v>
      </c>
      <c r="F1675" t="s">
        <v>1920</v>
      </c>
      <c r="G1675" t="s">
        <v>138</v>
      </c>
      <c r="H1675" t="s">
        <v>510</v>
      </c>
      <c r="I1675" t="s">
        <v>1921</v>
      </c>
      <c r="J1675" s="2">
        <v>45412</v>
      </c>
      <c r="K1675" s="5">
        <v>202402</v>
      </c>
      <c r="M1675" t="b">
        <v>0</v>
      </c>
      <c r="N1675" t="b">
        <v>0</v>
      </c>
      <c r="O1675" s="2">
        <v>45442.463301736112</v>
      </c>
      <c r="P1675" s="2">
        <v>45442.463301736112</v>
      </c>
      <c r="Q1675" t="s">
        <v>301</v>
      </c>
      <c r="R1675" t="s">
        <v>543</v>
      </c>
      <c r="S1675" s="2"/>
      <c r="V1675" s="2">
        <v>45442.463301736112</v>
      </c>
      <c r="W1675" s="2">
        <v>45442.463301736112</v>
      </c>
      <c r="X1675" t="b">
        <v>0</v>
      </c>
      <c r="Y1675" t="s">
        <v>564</v>
      </c>
      <c r="Z1675" t="s">
        <v>1772</v>
      </c>
      <c r="AA1675" t="s">
        <v>303</v>
      </c>
    </row>
    <row r="1676" spans="1:27" x14ac:dyDescent="0.3">
      <c r="A1676" t="s">
        <v>2017</v>
      </c>
      <c r="B1676" t="s">
        <v>670</v>
      </c>
      <c r="C1676" t="s">
        <v>541</v>
      </c>
      <c r="D1676" t="s">
        <v>542</v>
      </c>
      <c r="E1676" t="s">
        <v>2018</v>
      </c>
      <c r="F1676" t="s">
        <v>2019</v>
      </c>
      <c r="G1676" t="s">
        <v>138</v>
      </c>
      <c r="H1676" t="s">
        <v>510</v>
      </c>
      <c r="J1676" s="2">
        <v>45471</v>
      </c>
      <c r="K1676" s="5">
        <v>202402</v>
      </c>
      <c r="M1676" t="b">
        <v>0</v>
      </c>
      <c r="N1676" t="b">
        <v>0</v>
      </c>
      <c r="O1676" s="2">
        <v>45666.534223460651</v>
      </c>
      <c r="P1676" s="2">
        <v>45670.414262118058</v>
      </c>
      <c r="Q1676" t="s">
        <v>301</v>
      </c>
      <c r="R1676" t="s">
        <v>543</v>
      </c>
      <c r="S1676" s="2"/>
      <c r="V1676" s="2">
        <v>45666.53422361111</v>
      </c>
      <c r="W1676" s="2">
        <v>45666.53422361111</v>
      </c>
      <c r="X1676" t="b">
        <v>0</v>
      </c>
      <c r="Y1676" t="s">
        <v>564</v>
      </c>
      <c r="Z1676" t="s">
        <v>1772</v>
      </c>
      <c r="AA1676" t="s">
        <v>2</v>
      </c>
    </row>
    <row r="1677" spans="1:27" x14ac:dyDescent="0.3">
      <c r="A1677" t="s">
        <v>2183</v>
      </c>
      <c r="B1677" t="s">
        <v>670</v>
      </c>
      <c r="C1677" t="s">
        <v>541</v>
      </c>
      <c r="D1677" t="s">
        <v>542</v>
      </c>
      <c r="E1677" t="s">
        <v>2184</v>
      </c>
      <c r="F1677" t="s">
        <v>2185</v>
      </c>
      <c r="G1677" t="s">
        <v>138</v>
      </c>
      <c r="H1677" t="s">
        <v>510</v>
      </c>
      <c r="J1677" s="2">
        <v>45471</v>
      </c>
      <c r="K1677" s="5">
        <v>202402</v>
      </c>
      <c r="M1677" t="b">
        <v>0</v>
      </c>
      <c r="N1677" t="b">
        <v>0</v>
      </c>
      <c r="O1677" s="2">
        <v>45666.534043287036</v>
      </c>
      <c r="P1677" s="2">
        <v>45670.414129594908</v>
      </c>
      <c r="Q1677" t="s">
        <v>301</v>
      </c>
      <c r="R1677" t="s">
        <v>543</v>
      </c>
      <c r="S1677" s="2"/>
      <c r="V1677" s="2">
        <v>45666.534043368054</v>
      </c>
      <c r="W1677" s="2">
        <v>45666.534043368054</v>
      </c>
      <c r="X1677" t="b">
        <v>0</v>
      </c>
      <c r="Y1677" t="s">
        <v>564</v>
      </c>
      <c r="Z1677" t="s">
        <v>1772</v>
      </c>
      <c r="AA1677" t="s">
        <v>303</v>
      </c>
    </row>
    <row r="1678" spans="1:27" x14ac:dyDescent="0.3">
      <c r="A1678" t="s">
        <v>2187</v>
      </c>
      <c r="B1678" t="s">
        <v>670</v>
      </c>
      <c r="C1678" t="s">
        <v>541</v>
      </c>
      <c r="D1678" t="s">
        <v>542</v>
      </c>
      <c r="E1678" t="s">
        <v>775</v>
      </c>
      <c r="F1678" t="s">
        <v>776</v>
      </c>
      <c r="G1678" t="s">
        <v>21</v>
      </c>
      <c r="H1678" t="s">
        <v>512</v>
      </c>
      <c r="J1678" s="2">
        <v>45380</v>
      </c>
      <c r="K1678" s="5">
        <v>202401</v>
      </c>
      <c r="M1678" t="b">
        <v>0</v>
      </c>
      <c r="N1678" t="b">
        <v>0</v>
      </c>
      <c r="O1678" s="2">
        <v>45666.534478391201</v>
      </c>
      <c r="P1678" s="2">
        <v>45670.414452048608</v>
      </c>
      <c r="Q1678" t="s">
        <v>301</v>
      </c>
      <c r="R1678" t="s">
        <v>543</v>
      </c>
      <c r="S1678" s="2"/>
      <c r="V1678" s="2">
        <v>45666.534478506946</v>
      </c>
      <c r="W1678" s="2">
        <v>45666.534478506946</v>
      </c>
      <c r="X1678" t="b">
        <v>0</v>
      </c>
      <c r="Y1678" t="s">
        <v>564</v>
      </c>
      <c r="Z1678" t="s">
        <v>1772</v>
      </c>
      <c r="AA1678" t="s">
        <v>6</v>
      </c>
    </row>
    <row r="1679" spans="1:27" x14ac:dyDescent="0.3">
      <c r="A1679" t="s">
        <v>2188</v>
      </c>
      <c r="B1679" t="s">
        <v>670</v>
      </c>
      <c r="C1679" t="s">
        <v>541</v>
      </c>
      <c r="D1679" t="s">
        <v>542</v>
      </c>
      <c r="E1679" t="s">
        <v>775</v>
      </c>
      <c r="F1679" t="s">
        <v>776</v>
      </c>
      <c r="G1679" t="s">
        <v>21</v>
      </c>
      <c r="H1679" t="s">
        <v>512</v>
      </c>
      <c r="J1679" s="2">
        <v>45471</v>
      </c>
      <c r="K1679" s="5">
        <v>202402</v>
      </c>
      <c r="M1679" t="b">
        <v>0</v>
      </c>
      <c r="N1679" t="b">
        <v>0</v>
      </c>
      <c r="O1679" s="2">
        <v>45666.534388078704</v>
      </c>
      <c r="P1679" s="2">
        <v>45670.414383020834</v>
      </c>
      <c r="Q1679" t="s">
        <v>301</v>
      </c>
      <c r="R1679" t="s">
        <v>543</v>
      </c>
      <c r="S1679" s="2"/>
      <c r="V1679" s="2">
        <v>45666.534388275461</v>
      </c>
      <c r="W1679" s="2">
        <v>45666.534388275461</v>
      </c>
      <c r="X1679" t="b">
        <v>0</v>
      </c>
      <c r="Y1679" t="s">
        <v>564</v>
      </c>
      <c r="Z1679" t="s">
        <v>1772</v>
      </c>
      <c r="AA1679" t="s">
        <v>6</v>
      </c>
    </row>
    <row r="1680" spans="1:27" x14ac:dyDescent="0.3">
      <c r="A1680" t="s">
        <v>2189</v>
      </c>
      <c r="B1680" t="s">
        <v>670</v>
      </c>
      <c r="C1680" t="s">
        <v>541</v>
      </c>
      <c r="D1680" t="s">
        <v>542</v>
      </c>
      <c r="E1680" t="s">
        <v>2190</v>
      </c>
      <c r="F1680" t="s">
        <v>2191</v>
      </c>
      <c r="G1680" t="s">
        <v>21</v>
      </c>
      <c r="H1680" t="s">
        <v>512</v>
      </c>
      <c r="J1680" s="2">
        <v>45380</v>
      </c>
      <c r="K1680" s="5">
        <v>202401</v>
      </c>
      <c r="M1680" t="b">
        <v>0</v>
      </c>
      <c r="N1680" t="b">
        <v>0</v>
      </c>
      <c r="O1680" s="2">
        <v>45666.534336076387</v>
      </c>
      <c r="P1680" s="2">
        <v>45670.414346562502</v>
      </c>
      <c r="Q1680" t="s">
        <v>301</v>
      </c>
      <c r="R1680" t="s">
        <v>543</v>
      </c>
      <c r="S1680" s="2"/>
      <c r="V1680" s="2">
        <v>45666.534336307872</v>
      </c>
      <c r="W1680" s="2">
        <v>45666.534336307872</v>
      </c>
      <c r="X1680" t="b">
        <v>0</v>
      </c>
      <c r="Y1680" t="s">
        <v>564</v>
      </c>
      <c r="Z1680" t="s">
        <v>1772</v>
      </c>
      <c r="AA1680" t="s">
        <v>6</v>
      </c>
    </row>
    <row r="1681" spans="1:27" x14ac:dyDescent="0.3">
      <c r="A1681" t="s">
        <v>2195</v>
      </c>
      <c r="B1681" t="s">
        <v>670</v>
      </c>
      <c r="C1681" t="s">
        <v>541</v>
      </c>
      <c r="D1681" t="s">
        <v>542</v>
      </c>
      <c r="E1681" t="s">
        <v>681</v>
      </c>
      <c r="F1681" t="s">
        <v>682</v>
      </c>
      <c r="G1681" t="s">
        <v>21</v>
      </c>
      <c r="H1681" t="s">
        <v>512</v>
      </c>
      <c r="J1681" s="2">
        <v>45380</v>
      </c>
      <c r="K1681" s="5">
        <v>202401</v>
      </c>
      <c r="M1681" t="b">
        <v>0</v>
      </c>
      <c r="N1681" t="b">
        <v>0</v>
      </c>
      <c r="O1681" s="2">
        <v>45666.534324618056</v>
      </c>
      <c r="P1681" s="2">
        <v>45670.414339583331</v>
      </c>
      <c r="Q1681" t="s">
        <v>301</v>
      </c>
      <c r="R1681" t="s">
        <v>543</v>
      </c>
      <c r="S1681" s="2"/>
      <c r="V1681" s="2">
        <v>45666.534324849534</v>
      </c>
      <c r="W1681" s="2">
        <v>45666.534324849534</v>
      </c>
      <c r="X1681" t="b">
        <v>0</v>
      </c>
      <c r="Y1681" t="s">
        <v>564</v>
      </c>
      <c r="Z1681" t="s">
        <v>1772</v>
      </c>
      <c r="AA1681" t="s">
        <v>6</v>
      </c>
    </row>
    <row r="1682" spans="1:27" x14ac:dyDescent="0.3">
      <c r="A1682" t="s">
        <v>2007</v>
      </c>
      <c r="B1682" t="s">
        <v>670</v>
      </c>
      <c r="C1682" t="s">
        <v>541</v>
      </c>
      <c r="D1682" t="s">
        <v>542</v>
      </c>
      <c r="E1682" t="s">
        <v>2008</v>
      </c>
      <c r="F1682" t="s">
        <v>2009</v>
      </c>
      <c r="G1682" t="s">
        <v>12</v>
      </c>
      <c r="H1682" t="s">
        <v>510</v>
      </c>
      <c r="J1682" s="2">
        <v>45471</v>
      </c>
      <c r="K1682" s="5">
        <v>202402</v>
      </c>
      <c r="M1682" t="b">
        <v>0</v>
      </c>
      <c r="N1682" t="b">
        <v>0</v>
      </c>
      <c r="O1682" s="2">
        <v>45666.534423344907</v>
      </c>
      <c r="P1682" s="2">
        <v>45670.414411921294</v>
      </c>
      <c r="Q1682" t="s">
        <v>301</v>
      </c>
      <c r="R1682" t="s">
        <v>543</v>
      </c>
      <c r="S1682" s="2"/>
      <c r="V1682" s="2">
        <v>45666.534423576391</v>
      </c>
      <c r="W1682" s="2">
        <v>45666.534423576391</v>
      </c>
      <c r="X1682" t="b">
        <v>0</v>
      </c>
      <c r="Y1682" t="s">
        <v>564</v>
      </c>
      <c r="Z1682" t="s">
        <v>1772</v>
      </c>
      <c r="AA1682" t="s">
        <v>6</v>
      </c>
    </row>
    <row r="1683" spans="1:27" x14ac:dyDescent="0.3">
      <c r="A1683" t="s">
        <v>2205</v>
      </c>
      <c r="B1683" t="s">
        <v>670</v>
      </c>
      <c r="C1683" t="s">
        <v>541</v>
      </c>
      <c r="D1683" t="s">
        <v>542</v>
      </c>
      <c r="E1683" t="s">
        <v>2197</v>
      </c>
      <c r="F1683" t="s">
        <v>2198</v>
      </c>
      <c r="G1683" t="s">
        <v>12</v>
      </c>
      <c r="H1683" t="s">
        <v>510</v>
      </c>
      <c r="J1683" s="2">
        <v>45471</v>
      </c>
      <c r="K1683" s="5">
        <v>202402</v>
      </c>
      <c r="M1683" t="b">
        <v>0</v>
      </c>
      <c r="N1683" t="b">
        <v>0</v>
      </c>
      <c r="O1683" s="2">
        <v>45666.534020405095</v>
      </c>
      <c r="P1683" s="2">
        <v>45670.414112615741</v>
      </c>
      <c r="Q1683" t="s">
        <v>301</v>
      </c>
      <c r="R1683" t="s">
        <v>543</v>
      </c>
      <c r="S1683" s="2"/>
      <c r="V1683" s="2">
        <v>45666.534020636573</v>
      </c>
      <c r="W1683" s="2">
        <v>45666.534020636573</v>
      </c>
      <c r="X1683" t="b">
        <v>0</v>
      </c>
      <c r="Y1683" t="s">
        <v>564</v>
      </c>
      <c r="Z1683" t="s">
        <v>1772</v>
      </c>
      <c r="AA1683" t="s">
        <v>6</v>
      </c>
    </row>
    <row r="1684" spans="1:27" x14ac:dyDescent="0.3">
      <c r="A1684" t="s">
        <v>1914</v>
      </c>
      <c r="B1684" t="s">
        <v>670</v>
      </c>
      <c r="C1684" t="s">
        <v>541</v>
      </c>
      <c r="D1684" t="s">
        <v>542</v>
      </c>
      <c r="E1684" t="s">
        <v>1915</v>
      </c>
      <c r="F1684" t="s">
        <v>1916</v>
      </c>
      <c r="G1684" t="s">
        <v>138</v>
      </c>
      <c r="H1684" t="s">
        <v>510</v>
      </c>
      <c r="I1684" t="s">
        <v>1917</v>
      </c>
      <c r="J1684" s="2">
        <v>45378</v>
      </c>
      <c r="K1684" s="5">
        <v>202401</v>
      </c>
      <c r="M1684" t="b">
        <v>0</v>
      </c>
      <c r="N1684" t="b">
        <v>0</v>
      </c>
      <c r="O1684" s="2">
        <v>45442.47269667824</v>
      </c>
      <c r="P1684" s="2">
        <v>45442.47269667824</v>
      </c>
      <c r="Q1684" t="s">
        <v>301</v>
      </c>
      <c r="R1684" t="s">
        <v>543</v>
      </c>
      <c r="S1684" s="2"/>
      <c r="V1684" s="2">
        <v>45442.472696759258</v>
      </c>
      <c r="W1684" s="2">
        <v>45442.472696759258</v>
      </c>
      <c r="X1684" t="b">
        <v>0</v>
      </c>
      <c r="Y1684" t="s">
        <v>564</v>
      </c>
      <c r="Z1684" t="s">
        <v>1772</v>
      </c>
      <c r="AA1684" t="s">
        <v>303</v>
      </c>
    </row>
    <row r="1685" spans="1:27" x14ac:dyDescent="0.3">
      <c r="A1685" t="s">
        <v>2013</v>
      </c>
      <c r="B1685" t="s">
        <v>670</v>
      </c>
      <c r="C1685" t="s">
        <v>541</v>
      </c>
      <c r="D1685" t="s">
        <v>542</v>
      </c>
      <c r="E1685" t="s">
        <v>2011</v>
      </c>
      <c r="F1685" t="s">
        <v>2012</v>
      </c>
      <c r="G1685" t="s">
        <v>14</v>
      </c>
      <c r="H1685" t="s">
        <v>510</v>
      </c>
      <c r="J1685" s="2">
        <v>45380</v>
      </c>
      <c r="K1685" s="5">
        <v>202401</v>
      </c>
      <c r="M1685" t="b">
        <v>0</v>
      </c>
      <c r="N1685" t="b">
        <v>0</v>
      </c>
      <c r="O1685" s="2">
        <v>45666.534576388891</v>
      </c>
      <c r="P1685" s="2">
        <v>45670.41451952546</v>
      </c>
      <c r="Q1685" t="s">
        <v>301</v>
      </c>
      <c r="R1685" t="s">
        <v>543</v>
      </c>
      <c r="S1685" s="2"/>
      <c r="V1685" s="2">
        <v>45666.534576388891</v>
      </c>
      <c r="W1685" s="2">
        <v>45666.534576388891</v>
      </c>
      <c r="X1685" t="b">
        <v>0</v>
      </c>
      <c r="Y1685" t="s">
        <v>564</v>
      </c>
      <c r="Z1685" t="s">
        <v>1772</v>
      </c>
      <c r="AA1685" t="s">
        <v>303</v>
      </c>
    </row>
    <row r="1686" spans="1:27" x14ac:dyDescent="0.3">
      <c r="A1686" t="s">
        <v>2196</v>
      </c>
      <c r="B1686" t="s">
        <v>670</v>
      </c>
      <c r="C1686" t="s">
        <v>541</v>
      </c>
      <c r="D1686" t="s">
        <v>542</v>
      </c>
      <c r="E1686" t="s">
        <v>2197</v>
      </c>
      <c r="F1686" t="s">
        <v>2198</v>
      </c>
      <c r="G1686" t="s">
        <v>12</v>
      </c>
      <c r="H1686" t="s">
        <v>510</v>
      </c>
      <c r="J1686" s="2">
        <v>45380</v>
      </c>
      <c r="K1686" s="5">
        <v>202401</v>
      </c>
      <c r="M1686" t="b">
        <v>0</v>
      </c>
      <c r="N1686" t="b">
        <v>0</v>
      </c>
      <c r="O1686" s="2">
        <v>45666.534353437499</v>
      </c>
      <c r="P1686" s="2">
        <v>45670.414358530092</v>
      </c>
      <c r="Q1686" t="s">
        <v>301</v>
      </c>
      <c r="R1686" t="s">
        <v>543</v>
      </c>
      <c r="S1686" s="2"/>
      <c r="V1686" s="2">
        <v>45666.534353668983</v>
      </c>
      <c r="W1686" s="2">
        <v>45666.534353668983</v>
      </c>
      <c r="X1686" t="b">
        <v>0</v>
      </c>
      <c r="Y1686" t="s">
        <v>564</v>
      </c>
      <c r="Z1686" t="s">
        <v>1772</v>
      </c>
      <c r="AA1686" t="s">
        <v>6</v>
      </c>
    </row>
    <row r="1687" spans="1:27" x14ac:dyDescent="0.3">
      <c r="A1687" t="s">
        <v>2010</v>
      </c>
      <c r="B1687" t="s">
        <v>670</v>
      </c>
      <c r="C1687" t="s">
        <v>541</v>
      </c>
      <c r="D1687" t="s">
        <v>542</v>
      </c>
      <c r="E1687" t="s">
        <v>2011</v>
      </c>
      <c r="F1687" t="s">
        <v>2012</v>
      </c>
      <c r="G1687" t="s">
        <v>14</v>
      </c>
      <c r="H1687" t="s">
        <v>510</v>
      </c>
      <c r="J1687" s="2">
        <v>45471</v>
      </c>
      <c r="K1687" s="5">
        <v>202402</v>
      </c>
      <c r="M1687" t="b">
        <v>0</v>
      </c>
      <c r="N1687" t="b">
        <v>0</v>
      </c>
      <c r="O1687" s="2">
        <v>45666.534039965278</v>
      </c>
      <c r="P1687" s="2">
        <v>45670.414127199074</v>
      </c>
      <c r="Q1687" t="s">
        <v>301</v>
      </c>
      <c r="R1687" t="s">
        <v>543</v>
      </c>
      <c r="S1687" s="2"/>
      <c r="V1687" s="2">
        <v>45666.534039965278</v>
      </c>
      <c r="W1687" s="2">
        <v>45666.534039965278</v>
      </c>
      <c r="X1687" t="b">
        <v>0</v>
      </c>
      <c r="Y1687" t="s">
        <v>564</v>
      </c>
      <c r="Z1687" t="s">
        <v>1772</v>
      </c>
      <c r="AA1687" t="s">
        <v>303</v>
      </c>
    </row>
    <row r="1688" spans="1:27" x14ac:dyDescent="0.3">
      <c r="A1688" t="s">
        <v>2164</v>
      </c>
      <c r="B1688" t="s">
        <v>670</v>
      </c>
      <c r="C1688" t="s">
        <v>541</v>
      </c>
      <c r="D1688" t="s">
        <v>542</v>
      </c>
      <c r="E1688" t="s">
        <v>727</v>
      </c>
      <c r="F1688" t="s">
        <v>728</v>
      </c>
      <c r="G1688" t="s">
        <v>7</v>
      </c>
      <c r="H1688" t="s">
        <v>512</v>
      </c>
      <c r="J1688" s="2">
        <v>45380</v>
      </c>
      <c r="K1688" s="5">
        <v>202401</v>
      </c>
      <c r="M1688" t="b">
        <v>0</v>
      </c>
      <c r="N1688" t="b">
        <v>0</v>
      </c>
      <c r="O1688" s="2">
        <v>45666.534237071763</v>
      </c>
      <c r="P1688" s="2">
        <v>45670.414273032409</v>
      </c>
      <c r="Q1688" t="s">
        <v>301</v>
      </c>
      <c r="R1688" t="s">
        <v>543</v>
      </c>
      <c r="S1688" s="2"/>
      <c r="V1688" s="2">
        <v>45666.53423730324</v>
      </c>
      <c r="W1688" s="2">
        <v>45666.53423730324</v>
      </c>
      <c r="X1688" t="b">
        <v>0</v>
      </c>
      <c r="Y1688" t="s">
        <v>564</v>
      </c>
      <c r="Z1688" t="s">
        <v>1772</v>
      </c>
      <c r="AA1688" t="s">
        <v>6</v>
      </c>
    </row>
    <row r="1689" spans="1:27" x14ac:dyDescent="0.3">
      <c r="A1689" t="s">
        <v>2024</v>
      </c>
      <c r="B1689" t="s">
        <v>670</v>
      </c>
      <c r="C1689" t="s">
        <v>541</v>
      </c>
      <c r="D1689" t="s">
        <v>542</v>
      </c>
      <c r="E1689" t="s">
        <v>749</v>
      </c>
      <c r="F1689" t="s">
        <v>750</v>
      </c>
      <c r="G1689" t="s">
        <v>7</v>
      </c>
      <c r="H1689" t="s">
        <v>512</v>
      </c>
      <c r="J1689" s="2">
        <v>45380</v>
      </c>
      <c r="K1689" s="5">
        <v>202401</v>
      </c>
      <c r="M1689" t="b">
        <v>0</v>
      </c>
      <c r="N1689" t="b">
        <v>0</v>
      </c>
      <c r="O1689" s="2">
        <v>45666.534272372686</v>
      </c>
      <c r="P1689" s="2">
        <v>45670.414299270837</v>
      </c>
      <c r="Q1689" t="s">
        <v>301</v>
      </c>
      <c r="R1689" t="s">
        <v>543</v>
      </c>
      <c r="S1689" s="2"/>
      <c r="V1689" s="2">
        <v>45666.534272569443</v>
      </c>
      <c r="W1689" s="2">
        <v>45666.534272569443</v>
      </c>
      <c r="X1689" t="b">
        <v>0</v>
      </c>
      <c r="Y1689" t="s">
        <v>564</v>
      </c>
      <c r="Z1689" t="s">
        <v>1772</v>
      </c>
      <c r="AA1689" t="s">
        <v>2</v>
      </c>
    </row>
    <row r="1690" spans="1:27" x14ac:dyDescent="0.3">
      <c r="A1690" t="s">
        <v>2165</v>
      </c>
      <c r="B1690" t="s">
        <v>670</v>
      </c>
      <c r="C1690" t="s">
        <v>541</v>
      </c>
      <c r="D1690" t="s">
        <v>542</v>
      </c>
      <c r="E1690" t="s">
        <v>2166</v>
      </c>
      <c r="F1690" t="s">
        <v>2167</v>
      </c>
      <c r="G1690" t="s">
        <v>7</v>
      </c>
      <c r="H1690" t="s">
        <v>512</v>
      </c>
      <c r="J1690" s="2">
        <v>45380</v>
      </c>
      <c r="K1690" s="5">
        <v>202401</v>
      </c>
      <c r="M1690" t="b">
        <v>0</v>
      </c>
      <c r="N1690" t="b">
        <v>0</v>
      </c>
      <c r="O1690" s="2">
        <v>45666.534061192127</v>
      </c>
      <c r="P1690" s="2">
        <v>45670.414145833332</v>
      </c>
      <c r="Q1690" t="s">
        <v>301</v>
      </c>
      <c r="R1690" t="s">
        <v>543</v>
      </c>
      <c r="S1690" s="2"/>
      <c r="V1690" s="2">
        <v>45666.534061192127</v>
      </c>
      <c r="W1690" s="2">
        <v>45666.534061192127</v>
      </c>
      <c r="X1690" t="b">
        <v>0</v>
      </c>
      <c r="Y1690" t="s">
        <v>564</v>
      </c>
      <c r="Z1690" t="s">
        <v>1772</v>
      </c>
      <c r="AA1690" t="s">
        <v>303</v>
      </c>
    </row>
    <row r="1691" spans="1:27" x14ac:dyDescent="0.3">
      <c r="A1691" t="s">
        <v>2168</v>
      </c>
      <c r="B1691" t="s">
        <v>670</v>
      </c>
      <c r="C1691" t="s">
        <v>541</v>
      </c>
      <c r="D1691" t="s">
        <v>542</v>
      </c>
      <c r="E1691" t="s">
        <v>2169</v>
      </c>
      <c r="F1691" t="s">
        <v>2170</v>
      </c>
      <c r="G1691" t="s">
        <v>7</v>
      </c>
      <c r="H1691" t="s">
        <v>512</v>
      </c>
      <c r="J1691" s="2">
        <v>45471</v>
      </c>
      <c r="K1691" s="5">
        <v>202402</v>
      </c>
      <c r="M1691" t="b">
        <v>0</v>
      </c>
      <c r="N1691" t="b">
        <v>0</v>
      </c>
      <c r="O1691" s="2">
        <v>45666.534411608794</v>
      </c>
      <c r="P1691" s="2">
        <v>45670.41440228009</v>
      </c>
      <c r="Q1691" t="s">
        <v>301</v>
      </c>
      <c r="R1691" t="s">
        <v>543</v>
      </c>
      <c r="S1691" s="2"/>
      <c r="V1691" s="2">
        <v>45666.534411608794</v>
      </c>
      <c r="W1691" s="2">
        <v>45666.534411608794</v>
      </c>
      <c r="X1691" t="b">
        <v>0</v>
      </c>
      <c r="Y1691" t="s">
        <v>564</v>
      </c>
      <c r="Z1691" t="s">
        <v>1772</v>
      </c>
      <c r="AA1691" t="s">
        <v>303</v>
      </c>
    </row>
    <row r="1692" spans="1:27" x14ac:dyDescent="0.3">
      <c r="A1692" t="s">
        <v>2163</v>
      </c>
      <c r="B1692" t="s">
        <v>670</v>
      </c>
      <c r="C1692" t="s">
        <v>541</v>
      </c>
      <c r="D1692" t="s">
        <v>542</v>
      </c>
      <c r="E1692" t="s">
        <v>730</v>
      </c>
      <c r="F1692" t="s">
        <v>731</v>
      </c>
      <c r="G1692" t="s">
        <v>50</v>
      </c>
      <c r="H1692" t="s">
        <v>512</v>
      </c>
      <c r="J1692" s="2">
        <v>45380</v>
      </c>
      <c r="K1692" s="5">
        <v>202401</v>
      </c>
      <c r="M1692" t="b">
        <v>0</v>
      </c>
      <c r="N1692" t="b">
        <v>0</v>
      </c>
      <c r="O1692" s="2">
        <v>45666.534031249997</v>
      </c>
      <c r="P1692" s="2">
        <v>45670.414120868052</v>
      </c>
      <c r="Q1692" t="s">
        <v>301</v>
      </c>
      <c r="R1692" t="s">
        <v>543</v>
      </c>
      <c r="S1692" s="2"/>
      <c r="V1692" s="2">
        <v>45666.534031249997</v>
      </c>
      <c r="W1692" s="2">
        <v>45666.534031249997</v>
      </c>
      <c r="X1692" t="b">
        <v>0</v>
      </c>
      <c r="Y1692" t="s">
        <v>564</v>
      </c>
      <c r="Z1692" t="s">
        <v>1772</v>
      </c>
      <c r="AA1692" t="s">
        <v>303</v>
      </c>
    </row>
    <row r="1693" spans="1:27" x14ac:dyDescent="0.3">
      <c r="A1693" t="s">
        <v>2162</v>
      </c>
      <c r="B1693" t="s">
        <v>670</v>
      </c>
      <c r="C1693" t="s">
        <v>541</v>
      </c>
      <c r="D1693" t="s">
        <v>542</v>
      </c>
      <c r="E1693" t="s">
        <v>2160</v>
      </c>
      <c r="F1693" t="s">
        <v>2161</v>
      </c>
      <c r="G1693" t="s">
        <v>50</v>
      </c>
      <c r="H1693" t="s">
        <v>512</v>
      </c>
      <c r="J1693" s="2">
        <v>45471</v>
      </c>
      <c r="K1693" s="5">
        <v>202402</v>
      </c>
      <c r="M1693" t="b">
        <v>0</v>
      </c>
      <c r="N1693" t="b">
        <v>0</v>
      </c>
      <c r="O1693" s="2">
        <v>45669.522517048608</v>
      </c>
      <c r="P1693" s="2">
        <v>45670.414290590277</v>
      </c>
      <c r="Q1693" t="s">
        <v>301</v>
      </c>
      <c r="R1693" t="s">
        <v>543</v>
      </c>
      <c r="S1693" s="2"/>
      <c r="V1693" s="2">
        <v>45669.522517048608</v>
      </c>
      <c r="W1693" s="2">
        <v>45669.522517048608</v>
      </c>
      <c r="X1693" t="b">
        <v>0</v>
      </c>
      <c r="Y1693" t="s">
        <v>564</v>
      </c>
      <c r="Z1693" t="s">
        <v>1772</v>
      </c>
      <c r="AA1693" t="s">
        <v>303</v>
      </c>
    </row>
    <row r="1694" spans="1:27" x14ac:dyDescent="0.3">
      <c r="A1694" t="s">
        <v>2159</v>
      </c>
      <c r="B1694" t="s">
        <v>670</v>
      </c>
      <c r="C1694" t="s">
        <v>541</v>
      </c>
      <c r="D1694" t="s">
        <v>542</v>
      </c>
      <c r="E1694" t="s">
        <v>2160</v>
      </c>
      <c r="F1694" t="s">
        <v>2161</v>
      </c>
      <c r="G1694" t="s">
        <v>50</v>
      </c>
      <c r="H1694" t="s">
        <v>512</v>
      </c>
      <c r="J1694" s="2">
        <v>45380</v>
      </c>
      <c r="K1694" s="5">
        <v>202401</v>
      </c>
      <c r="M1694" t="b">
        <v>0</v>
      </c>
      <c r="N1694" t="b">
        <v>0</v>
      </c>
      <c r="O1694" s="2">
        <v>45669.522470289354</v>
      </c>
      <c r="P1694" s="2">
        <v>45670.414257372686</v>
      </c>
      <c r="Q1694" t="s">
        <v>301</v>
      </c>
      <c r="R1694" t="s">
        <v>543</v>
      </c>
      <c r="S1694" s="2"/>
      <c r="V1694" s="2">
        <v>45669.522470289354</v>
      </c>
      <c r="W1694" s="2">
        <v>45669.522470289354</v>
      </c>
      <c r="X1694" t="b">
        <v>0</v>
      </c>
      <c r="Y1694" t="s">
        <v>564</v>
      </c>
      <c r="Z1694" t="s">
        <v>1772</v>
      </c>
      <c r="AA1694" t="s">
        <v>303</v>
      </c>
    </row>
    <row r="1695" spans="1:27" x14ac:dyDescent="0.3">
      <c r="A1695" t="s">
        <v>2156</v>
      </c>
      <c r="B1695" t="s">
        <v>670</v>
      </c>
      <c r="C1695" t="s">
        <v>541</v>
      </c>
      <c r="D1695" t="s">
        <v>542</v>
      </c>
      <c r="E1695" t="s">
        <v>2157</v>
      </c>
      <c r="F1695" t="s">
        <v>2158</v>
      </c>
      <c r="G1695" t="s">
        <v>7</v>
      </c>
      <c r="H1695" t="s">
        <v>512</v>
      </c>
      <c r="J1695" s="2">
        <v>45471</v>
      </c>
      <c r="K1695" s="5">
        <v>202402</v>
      </c>
      <c r="M1695" t="b">
        <v>0</v>
      </c>
      <c r="N1695" t="b">
        <v>0</v>
      </c>
      <c r="O1695" s="2">
        <v>45669.52263190972</v>
      </c>
      <c r="P1695" s="2">
        <v>45670.414380289352</v>
      </c>
      <c r="Q1695" t="s">
        <v>301</v>
      </c>
      <c r="R1695" t="s">
        <v>543</v>
      </c>
      <c r="S1695" s="2"/>
      <c r="V1695" s="2">
        <v>45669.522631944441</v>
      </c>
      <c r="W1695" s="2">
        <v>45669.522631944441</v>
      </c>
      <c r="X1695" t="b">
        <v>0</v>
      </c>
      <c r="Y1695" t="s">
        <v>564</v>
      </c>
      <c r="Z1695" t="s">
        <v>1772</v>
      </c>
      <c r="AA1695" t="s">
        <v>303</v>
      </c>
    </row>
    <row r="1696" spans="1:27" x14ac:dyDescent="0.3">
      <c r="A1696" t="s">
        <v>2025</v>
      </c>
      <c r="B1696" t="s">
        <v>670</v>
      </c>
      <c r="C1696" t="s">
        <v>541</v>
      </c>
      <c r="D1696" t="s">
        <v>542</v>
      </c>
      <c r="E1696" t="s">
        <v>709</v>
      </c>
      <c r="F1696" t="s">
        <v>710</v>
      </c>
      <c r="G1696" t="s">
        <v>50</v>
      </c>
      <c r="H1696" t="s">
        <v>512</v>
      </c>
      <c r="J1696" s="2">
        <v>45380</v>
      </c>
      <c r="K1696" s="5">
        <v>202401</v>
      </c>
      <c r="M1696" t="b">
        <v>0</v>
      </c>
      <c r="N1696" t="b">
        <v>0</v>
      </c>
      <c r="O1696" s="2">
        <v>45666.534361030092</v>
      </c>
      <c r="P1696" s="2">
        <v>45670.414362997682</v>
      </c>
      <c r="Q1696" t="s">
        <v>301</v>
      </c>
      <c r="R1696" t="s">
        <v>543</v>
      </c>
      <c r="S1696" s="2"/>
      <c r="V1696" s="2">
        <v>45666.534361030092</v>
      </c>
      <c r="W1696" s="2">
        <v>45666.534361030092</v>
      </c>
      <c r="X1696" t="b">
        <v>0</v>
      </c>
      <c r="Y1696" t="s">
        <v>564</v>
      </c>
      <c r="Z1696" t="s">
        <v>1772</v>
      </c>
      <c r="AA1696" t="s">
        <v>303</v>
      </c>
    </row>
    <row r="1697" spans="1:27" x14ac:dyDescent="0.3">
      <c r="A1697" t="s">
        <v>2171</v>
      </c>
      <c r="B1697" t="s">
        <v>670</v>
      </c>
      <c r="C1697" t="s">
        <v>541</v>
      </c>
      <c r="D1697" t="s">
        <v>542</v>
      </c>
      <c r="E1697" t="s">
        <v>2157</v>
      </c>
      <c r="F1697" t="s">
        <v>2158</v>
      </c>
      <c r="G1697" t="s">
        <v>7</v>
      </c>
      <c r="H1697" t="s">
        <v>512</v>
      </c>
      <c r="J1697" s="2">
        <v>45380</v>
      </c>
      <c r="K1697" s="5">
        <v>202401</v>
      </c>
      <c r="M1697" t="b">
        <v>0</v>
      </c>
      <c r="N1697" t="b">
        <v>0</v>
      </c>
      <c r="O1697" s="2">
        <v>45666.534086192129</v>
      </c>
      <c r="P1697" s="2">
        <v>45670.414164155096</v>
      </c>
      <c r="Q1697" t="s">
        <v>301</v>
      </c>
      <c r="R1697" t="s">
        <v>543</v>
      </c>
      <c r="S1697" s="2"/>
      <c r="V1697" s="2">
        <v>45666.534086192129</v>
      </c>
      <c r="W1697" s="2">
        <v>45666.534086192129</v>
      </c>
      <c r="X1697" t="b">
        <v>0</v>
      </c>
      <c r="Y1697" t="s">
        <v>564</v>
      </c>
      <c r="Z1697" t="s">
        <v>1772</v>
      </c>
      <c r="AA1697" t="s">
        <v>303</v>
      </c>
    </row>
    <row r="1698" spans="1:27" x14ac:dyDescent="0.3">
      <c r="A1698" t="s">
        <v>2023</v>
      </c>
      <c r="B1698" t="s">
        <v>670</v>
      </c>
      <c r="C1698" t="s">
        <v>541</v>
      </c>
      <c r="D1698" t="s">
        <v>542</v>
      </c>
      <c r="E1698" t="s">
        <v>719</v>
      </c>
      <c r="F1698" t="s">
        <v>720</v>
      </c>
      <c r="G1698" t="s">
        <v>7</v>
      </c>
      <c r="H1698" t="s">
        <v>512</v>
      </c>
      <c r="J1698" s="2">
        <v>45471</v>
      </c>
      <c r="K1698" s="5">
        <v>202402</v>
      </c>
      <c r="M1698" t="b">
        <v>0</v>
      </c>
      <c r="N1698" t="b">
        <v>0</v>
      </c>
      <c r="O1698" s="2">
        <v>45669.522378472226</v>
      </c>
      <c r="P1698" s="2">
        <v>45670.414184224537</v>
      </c>
      <c r="Q1698" t="s">
        <v>301</v>
      </c>
      <c r="R1698" t="s">
        <v>543</v>
      </c>
      <c r="S1698" s="2"/>
      <c r="V1698" s="2">
        <v>45669.522378472226</v>
      </c>
      <c r="W1698" s="2">
        <v>45669.522378472226</v>
      </c>
      <c r="X1698" t="b">
        <v>0</v>
      </c>
      <c r="Y1698" t="s">
        <v>564</v>
      </c>
      <c r="Z1698" t="s">
        <v>1772</v>
      </c>
      <c r="AA1698" t="s">
        <v>303</v>
      </c>
    </row>
    <row r="1699" spans="1:27" x14ac:dyDescent="0.3">
      <c r="A1699" t="s">
        <v>2175</v>
      </c>
      <c r="B1699" t="s">
        <v>670</v>
      </c>
      <c r="C1699" t="s">
        <v>541</v>
      </c>
      <c r="D1699" t="s">
        <v>542</v>
      </c>
      <c r="E1699" t="s">
        <v>2176</v>
      </c>
      <c r="F1699" t="s">
        <v>2177</v>
      </c>
      <c r="G1699" t="s">
        <v>7</v>
      </c>
      <c r="H1699" t="s">
        <v>512</v>
      </c>
      <c r="J1699" s="2">
        <v>45471</v>
      </c>
      <c r="K1699" s="5">
        <v>202402</v>
      </c>
      <c r="M1699" t="b">
        <v>0</v>
      </c>
      <c r="N1699" t="b">
        <v>0</v>
      </c>
      <c r="O1699" s="2">
        <v>45666.534123611113</v>
      </c>
      <c r="P1699" s="2">
        <v>45670.41419077546</v>
      </c>
      <c r="Q1699" t="s">
        <v>301</v>
      </c>
      <c r="R1699" t="s">
        <v>543</v>
      </c>
      <c r="S1699" s="2"/>
      <c r="V1699" s="2">
        <v>45666.534123611113</v>
      </c>
      <c r="W1699" s="2">
        <v>45666.534123611113</v>
      </c>
      <c r="X1699" t="b">
        <v>0</v>
      </c>
      <c r="Y1699" t="s">
        <v>564</v>
      </c>
      <c r="Z1699" t="s">
        <v>1772</v>
      </c>
      <c r="AA1699" t="s">
        <v>303</v>
      </c>
    </row>
    <row r="1700" spans="1:27" x14ac:dyDescent="0.3">
      <c r="A1700" t="s">
        <v>2172</v>
      </c>
      <c r="B1700" t="s">
        <v>670</v>
      </c>
      <c r="C1700" t="s">
        <v>541</v>
      </c>
      <c r="D1700" t="s">
        <v>542</v>
      </c>
      <c r="E1700" t="s">
        <v>2173</v>
      </c>
      <c r="F1700" t="s">
        <v>2174</v>
      </c>
      <c r="G1700" t="s">
        <v>413</v>
      </c>
      <c r="H1700" t="s">
        <v>512</v>
      </c>
      <c r="J1700" s="2">
        <v>45471</v>
      </c>
      <c r="K1700" s="5">
        <v>202402</v>
      </c>
      <c r="M1700" t="b">
        <v>0</v>
      </c>
      <c r="N1700" t="b">
        <v>0</v>
      </c>
      <c r="O1700" s="2">
        <v>45666.534416747687</v>
      </c>
      <c r="P1700" s="2">
        <v>45670.414406631942</v>
      </c>
      <c r="Q1700" t="s">
        <v>301</v>
      </c>
      <c r="R1700" t="s">
        <v>543</v>
      </c>
      <c r="S1700" s="2"/>
      <c r="V1700" s="2">
        <v>45666.534416932867</v>
      </c>
      <c r="W1700" s="2">
        <v>45666.534416932867</v>
      </c>
      <c r="X1700" t="b">
        <v>0</v>
      </c>
      <c r="Y1700" t="s">
        <v>564</v>
      </c>
      <c r="Z1700" t="s">
        <v>1772</v>
      </c>
      <c r="AA1700" t="s">
        <v>6</v>
      </c>
    </row>
    <row r="1701" spans="1:27" x14ac:dyDescent="0.3">
      <c r="A1701" t="s">
        <v>2020</v>
      </c>
      <c r="B1701" t="s">
        <v>670</v>
      </c>
      <c r="C1701" t="s">
        <v>541</v>
      </c>
      <c r="D1701" t="s">
        <v>542</v>
      </c>
      <c r="E1701" t="s">
        <v>2021</v>
      </c>
      <c r="F1701" t="s">
        <v>2022</v>
      </c>
      <c r="G1701" t="s">
        <v>413</v>
      </c>
      <c r="H1701" t="s">
        <v>512</v>
      </c>
      <c r="J1701" s="2">
        <v>45471</v>
      </c>
      <c r="K1701" s="5">
        <v>202402</v>
      </c>
      <c r="M1701" t="b">
        <v>0</v>
      </c>
      <c r="N1701" t="b">
        <v>0</v>
      </c>
      <c r="O1701" s="2">
        <v>45666.534202002316</v>
      </c>
      <c r="P1701" s="2">
        <v>45670.414245601853</v>
      </c>
      <c r="Q1701" t="s">
        <v>301</v>
      </c>
      <c r="R1701" t="s">
        <v>543</v>
      </c>
      <c r="S1701" s="2"/>
      <c r="V1701" s="2">
        <v>45666.534202233794</v>
      </c>
      <c r="W1701" s="2">
        <v>45666.534202233794</v>
      </c>
      <c r="X1701" t="b">
        <v>0</v>
      </c>
      <c r="Y1701" t="s">
        <v>564</v>
      </c>
      <c r="Z1701" t="s">
        <v>1772</v>
      </c>
      <c r="AA1701" t="s">
        <v>6</v>
      </c>
    </row>
    <row r="1702" spans="1:27" x14ac:dyDescent="0.3">
      <c r="A1702" t="s">
        <v>2178</v>
      </c>
      <c r="B1702" t="s">
        <v>670</v>
      </c>
      <c r="C1702" t="s">
        <v>541</v>
      </c>
      <c r="D1702" t="s">
        <v>542</v>
      </c>
      <c r="E1702" t="s">
        <v>2179</v>
      </c>
      <c r="F1702" t="s">
        <v>2180</v>
      </c>
      <c r="G1702" t="s">
        <v>413</v>
      </c>
      <c r="H1702" t="s">
        <v>512</v>
      </c>
      <c r="J1702" s="2">
        <v>45471</v>
      </c>
      <c r="K1702" s="5">
        <v>202402</v>
      </c>
      <c r="M1702" t="b">
        <v>0</v>
      </c>
      <c r="N1702" t="b">
        <v>0</v>
      </c>
      <c r="O1702" s="2">
        <v>45666.534552581019</v>
      </c>
      <c r="P1702" s="2">
        <v>45670.414503784719</v>
      </c>
      <c r="Q1702" t="s">
        <v>301</v>
      </c>
      <c r="R1702" t="s">
        <v>543</v>
      </c>
      <c r="S1702" s="2"/>
      <c r="V1702" s="2">
        <v>45666.534552812504</v>
      </c>
      <c r="W1702" s="2">
        <v>45666.534552812504</v>
      </c>
      <c r="X1702" t="b">
        <v>0</v>
      </c>
      <c r="Y1702" t="s">
        <v>564</v>
      </c>
      <c r="Z1702" t="s">
        <v>1772</v>
      </c>
      <c r="AA1702" t="s">
        <v>6</v>
      </c>
    </row>
    <row r="1703" spans="1:27" x14ac:dyDescent="0.3">
      <c r="A1703" t="s">
        <v>2182</v>
      </c>
      <c r="B1703" t="s">
        <v>670</v>
      </c>
      <c r="C1703" t="s">
        <v>541</v>
      </c>
      <c r="D1703" t="s">
        <v>542</v>
      </c>
      <c r="E1703" t="s">
        <v>2179</v>
      </c>
      <c r="F1703" t="s">
        <v>2180</v>
      </c>
      <c r="G1703" t="s">
        <v>413</v>
      </c>
      <c r="H1703" t="s">
        <v>512</v>
      </c>
      <c r="J1703" s="2">
        <v>45380</v>
      </c>
      <c r="K1703" s="5">
        <v>202401</v>
      </c>
      <c r="M1703" t="b">
        <v>0</v>
      </c>
      <c r="N1703" t="b">
        <v>0</v>
      </c>
      <c r="O1703" s="2">
        <v>45666.534382835649</v>
      </c>
      <c r="P1703" s="2">
        <v>45670.414378321759</v>
      </c>
      <c r="Q1703" t="s">
        <v>301</v>
      </c>
      <c r="R1703" t="s">
        <v>543</v>
      </c>
      <c r="S1703" s="2"/>
      <c r="V1703" s="2">
        <v>45666.534382986109</v>
      </c>
      <c r="W1703" s="2">
        <v>45666.534382986109</v>
      </c>
      <c r="X1703" t="b">
        <v>0</v>
      </c>
      <c r="Y1703" t="s">
        <v>564</v>
      </c>
      <c r="Z1703" t="s">
        <v>1772</v>
      </c>
      <c r="AA1703" t="s">
        <v>6</v>
      </c>
    </row>
    <row r="1704" spans="1:27" x14ac:dyDescent="0.3">
      <c r="A1704" t="s">
        <v>2181</v>
      </c>
      <c r="B1704" t="s">
        <v>670</v>
      </c>
      <c r="C1704" t="s">
        <v>541</v>
      </c>
      <c r="D1704" t="s">
        <v>542</v>
      </c>
      <c r="E1704" t="s">
        <v>681</v>
      </c>
      <c r="F1704" t="s">
        <v>682</v>
      </c>
      <c r="G1704" t="s">
        <v>21</v>
      </c>
      <c r="H1704" t="s">
        <v>512</v>
      </c>
      <c r="J1704" s="2">
        <v>45471</v>
      </c>
      <c r="K1704" s="5">
        <v>202402</v>
      </c>
      <c r="M1704" t="b">
        <v>0</v>
      </c>
      <c r="N1704" t="b">
        <v>0</v>
      </c>
      <c r="O1704" s="2">
        <v>45666.534230868056</v>
      </c>
      <c r="P1704" s="2">
        <v>45670.414268668981</v>
      </c>
      <c r="Q1704" t="s">
        <v>301</v>
      </c>
      <c r="R1704" t="s">
        <v>543</v>
      </c>
      <c r="S1704" s="2"/>
      <c r="V1704" s="2">
        <v>45666.53423109954</v>
      </c>
      <c r="W1704" s="2">
        <v>45666.53423109954</v>
      </c>
      <c r="X1704" t="b">
        <v>0</v>
      </c>
      <c r="Y1704" t="s">
        <v>564</v>
      </c>
      <c r="Z1704" t="s">
        <v>1772</v>
      </c>
      <c r="AA1704" t="s">
        <v>6</v>
      </c>
    </row>
    <row r="1705" spans="1:27" x14ac:dyDescent="0.3">
      <c r="A1705" t="s">
        <v>2051</v>
      </c>
      <c r="B1705" t="s">
        <v>670</v>
      </c>
      <c r="C1705" t="s">
        <v>541</v>
      </c>
      <c r="D1705" t="s">
        <v>542</v>
      </c>
      <c r="E1705" t="s">
        <v>713</v>
      </c>
      <c r="F1705" t="s">
        <v>714</v>
      </c>
      <c r="G1705" t="s">
        <v>8</v>
      </c>
      <c r="H1705" t="s">
        <v>511</v>
      </c>
      <c r="J1705" s="2">
        <v>45380</v>
      </c>
      <c r="K1705" s="5">
        <v>202401</v>
      </c>
      <c r="M1705" t="b">
        <v>0</v>
      </c>
      <c r="N1705" t="b">
        <v>0</v>
      </c>
      <c r="O1705" s="2">
        <v>45669.522478900464</v>
      </c>
      <c r="P1705" s="2">
        <v>45670.414264386571</v>
      </c>
      <c r="Q1705" t="s">
        <v>301</v>
      </c>
      <c r="R1705" t="s">
        <v>543</v>
      </c>
      <c r="S1705" s="2"/>
      <c r="V1705" s="2">
        <v>45669.522479131942</v>
      </c>
      <c r="W1705" s="2">
        <v>45669.522479131942</v>
      </c>
      <c r="X1705" t="b">
        <v>0</v>
      </c>
      <c r="Y1705" t="s">
        <v>564</v>
      </c>
      <c r="Z1705" t="s">
        <v>1772</v>
      </c>
      <c r="AA1705" t="s">
        <v>6</v>
      </c>
    </row>
    <row r="1706" spans="1:27" x14ac:dyDescent="0.3">
      <c r="A1706" t="s">
        <v>2052</v>
      </c>
      <c r="B1706" t="s">
        <v>670</v>
      </c>
      <c r="C1706" t="s">
        <v>541</v>
      </c>
      <c r="D1706" t="s">
        <v>542</v>
      </c>
      <c r="E1706" t="s">
        <v>713</v>
      </c>
      <c r="F1706" t="s">
        <v>714</v>
      </c>
      <c r="G1706" t="s">
        <v>8</v>
      </c>
      <c r="H1706" t="s">
        <v>511</v>
      </c>
      <c r="J1706" s="2">
        <v>45471</v>
      </c>
      <c r="K1706" s="5">
        <v>202402</v>
      </c>
      <c r="M1706" t="b">
        <v>0</v>
      </c>
      <c r="N1706" t="b">
        <v>0</v>
      </c>
      <c r="O1706" s="2">
        <v>45669.522557523145</v>
      </c>
      <c r="P1706" s="2">
        <v>45670.414321724536</v>
      </c>
      <c r="Q1706" t="s">
        <v>301</v>
      </c>
      <c r="R1706" t="s">
        <v>543</v>
      </c>
      <c r="S1706" s="2"/>
      <c r="V1706" s="2">
        <v>45669.522557789351</v>
      </c>
      <c r="W1706" s="2">
        <v>45669.522557789351</v>
      </c>
      <c r="X1706" t="b">
        <v>0</v>
      </c>
      <c r="Y1706" t="s">
        <v>564</v>
      </c>
      <c r="Z1706" t="s">
        <v>1772</v>
      </c>
      <c r="AA1706" t="s">
        <v>6</v>
      </c>
    </row>
    <row r="1707" spans="1:27" x14ac:dyDescent="0.3">
      <c r="A1707" t="s">
        <v>2048</v>
      </c>
      <c r="B1707" t="s">
        <v>670</v>
      </c>
      <c r="C1707" t="s">
        <v>541</v>
      </c>
      <c r="D1707" t="s">
        <v>542</v>
      </c>
      <c r="E1707" t="s">
        <v>2049</v>
      </c>
      <c r="F1707" t="s">
        <v>2050</v>
      </c>
      <c r="G1707" t="s">
        <v>8</v>
      </c>
      <c r="H1707" t="s">
        <v>511</v>
      </c>
      <c r="J1707" s="2">
        <v>45380</v>
      </c>
      <c r="K1707" s="5">
        <v>202401</v>
      </c>
      <c r="M1707" t="b">
        <v>0</v>
      </c>
      <c r="N1707" t="b">
        <v>0</v>
      </c>
      <c r="O1707" s="2">
        <v>45669.522701423608</v>
      </c>
      <c r="P1707" s="2">
        <v>45670.414436840278</v>
      </c>
      <c r="Q1707" t="s">
        <v>301</v>
      </c>
      <c r="R1707" t="s">
        <v>543</v>
      </c>
      <c r="S1707" s="2"/>
      <c r="V1707" s="2">
        <v>45669.522701701389</v>
      </c>
      <c r="W1707" s="2">
        <v>45669.522701701389</v>
      </c>
      <c r="X1707" t="b">
        <v>0</v>
      </c>
      <c r="Y1707" t="s">
        <v>564</v>
      </c>
      <c r="Z1707" t="s">
        <v>1772</v>
      </c>
      <c r="AA1707" t="s">
        <v>6</v>
      </c>
    </row>
    <row r="1708" spans="1:27" x14ac:dyDescent="0.3">
      <c r="A1708" t="s">
        <v>2128</v>
      </c>
      <c r="B1708" t="s">
        <v>670</v>
      </c>
      <c r="C1708" t="s">
        <v>541</v>
      </c>
      <c r="D1708" t="s">
        <v>542</v>
      </c>
      <c r="E1708" t="s">
        <v>2129</v>
      </c>
      <c r="F1708" t="s">
        <v>2130</v>
      </c>
      <c r="G1708" t="s">
        <v>10</v>
      </c>
      <c r="H1708" t="s">
        <v>512</v>
      </c>
      <c r="J1708" s="2">
        <v>45380</v>
      </c>
      <c r="K1708" s="5">
        <v>202401</v>
      </c>
      <c r="M1708" t="b">
        <v>0</v>
      </c>
      <c r="N1708" t="b">
        <v>0</v>
      </c>
      <c r="O1708" s="2">
        <v>45666.533998761573</v>
      </c>
      <c r="P1708" s="2">
        <v>45670.414096909721</v>
      </c>
      <c r="Q1708" t="s">
        <v>301</v>
      </c>
      <c r="R1708" t="s">
        <v>543</v>
      </c>
      <c r="S1708" s="2"/>
      <c r="V1708" s="2">
        <v>45666.533999039355</v>
      </c>
      <c r="W1708" s="2">
        <v>45666.533999039355</v>
      </c>
      <c r="X1708" t="b">
        <v>0</v>
      </c>
      <c r="Y1708" t="s">
        <v>564</v>
      </c>
      <c r="Z1708" t="s">
        <v>1772</v>
      </c>
      <c r="AA1708" t="s">
        <v>6</v>
      </c>
    </row>
    <row r="1709" spans="1:27" x14ac:dyDescent="0.3">
      <c r="A1709" t="s">
        <v>2127</v>
      </c>
      <c r="B1709" t="s">
        <v>670</v>
      </c>
      <c r="C1709" t="s">
        <v>541</v>
      </c>
      <c r="D1709" t="s">
        <v>542</v>
      </c>
      <c r="E1709" t="s">
        <v>678</v>
      </c>
      <c r="F1709" t="s">
        <v>679</v>
      </c>
      <c r="G1709" t="s">
        <v>8</v>
      </c>
      <c r="H1709" t="s">
        <v>511</v>
      </c>
      <c r="J1709" s="2">
        <v>45471</v>
      </c>
      <c r="K1709" s="5">
        <v>202402</v>
      </c>
      <c r="M1709" t="b">
        <v>0</v>
      </c>
      <c r="N1709" t="b">
        <v>0</v>
      </c>
      <c r="O1709" s="2">
        <v>45669.522277118056</v>
      </c>
      <c r="P1709" s="2">
        <v>45670.41409903935</v>
      </c>
      <c r="Q1709" t="s">
        <v>301</v>
      </c>
      <c r="R1709" t="s">
        <v>543</v>
      </c>
      <c r="S1709" s="2"/>
      <c r="V1709" s="2">
        <v>45669.522277314813</v>
      </c>
      <c r="W1709" s="2">
        <v>45669.522277314813</v>
      </c>
      <c r="X1709" t="b">
        <v>0</v>
      </c>
      <c r="Y1709" t="s">
        <v>564</v>
      </c>
      <c r="Z1709" t="s">
        <v>1772</v>
      </c>
      <c r="AA1709" t="s">
        <v>6</v>
      </c>
    </row>
    <row r="1710" spans="1:27" x14ac:dyDescent="0.3">
      <c r="A1710" t="s">
        <v>2126</v>
      </c>
      <c r="B1710" t="s">
        <v>670</v>
      </c>
      <c r="C1710" t="s">
        <v>541</v>
      </c>
      <c r="D1710" t="s">
        <v>542</v>
      </c>
      <c r="E1710" t="s">
        <v>678</v>
      </c>
      <c r="F1710" t="s">
        <v>679</v>
      </c>
      <c r="G1710" t="s">
        <v>8</v>
      </c>
      <c r="H1710" t="s">
        <v>511</v>
      </c>
      <c r="J1710" s="2">
        <v>45380</v>
      </c>
      <c r="K1710" s="5">
        <v>202401</v>
      </c>
      <c r="M1710" t="b">
        <v>0</v>
      </c>
      <c r="N1710" t="b">
        <v>0</v>
      </c>
      <c r="O1710" s="2">
        <v>45669.522714155093</v>
      </c>
      <c r="P1710" s="2">
        <v>45670.41444552083</v>
      </c>
      <c r="Q1710" t="s">
        <v>301</v>
      </c>
      <c r="R1710" t="s">
        <v>543</v>
      </c>
      <c r="S1710" s="2"/>
      <c r="V1710" s="2">
        <v>45669.522714467596</v>
      </c>
      <c r="W1710" s="2">
        <v>45669.522714467596</v>
      </c>
      <c r="X1710" t="b">
        <v>0</v>
      </c>
      <c r="Y1710" t="s">
        <v>564</v>
      </c>
      <c r="Z1710" t="s">
        <v>1772</v>
      </c>
      <c r="AA1710" t="s">
        <v>6</v>
      </c>
    </row>
    <row r="1711" spans="1:27" x14ac:dyDescent="0.3">
      <c r="A1711" t="s">
        <v>2053</v>
      </c>
      <c r="B1711" t="s">
        <v>670</v>
      </c>
      <c r="C1711" t="s">
        <v>541</v>
      </c>
      <c r="D1711" t="s">
        <v>542</v>
      </c>
      <c r="E1711" t="s">
        <v>2054</v>
      </c>
      <c r="F1711" t="s">
        <v>2055</v>
      </c>
      <c r="G1711" t="s">
        <v>8</v>
      </c>
      <c r="H1711" t="s">
        <v>511</v>
      </c>
      <c r="J1711" s="2">
        <v>45380</v>
      </c>
      <c r="K1711" s="5">
        <v>202401</v>
      </c>
      <c r="M1711" t="b">
        <v>0</v>
      </c>
      <c r="N1711" t="b">
        <v>0</v>
      </c>
      <c r="O1711" s="2">
        <v>45669.52261177083</v>
      </c>
      <c r="P1711" s="2">
        <v>45670.414365046294</v>
      </c>
      <c r="Q1711" t="s">
        <v>301</v>
      </c>
      <c r="R1711" t="s">
        <v>543</v>
      </c>
      <c r="S1711" s="2"/>
      <c r="V1711" s="2">
        <v>45669.522612002314</v>
      </c>
      <c r="W1711" s="2">
        <v>45669.522612002314</v>
      </c>
      <c r="X1711" t="b">
        <v>0</v>
      </c>
      <c r="Y1711" t="s">
        <v>564</v>
      </c>
      <c r="Z1711" t="s">
        <v>1772</v>
      </c>
      <c r="AA1711" t="s">
        <v>6</v>
      </c>
    </row>
    <row r="1712" spans="1:27" x14ac:dyDescent="0.3">
      <c r="A1712" t="s">
        <v>2056</v>
      </c>
      <c r="B1712" t="s">
        <v>670</v>
      </c>
      <c r="C1712" t="s">
        <v>541</v>
      </c>
      <c r="D1712" t="s">
        <v>542</v>
      </c>
      <c r="E1712" t="s">
        <v>755</v>
      </c>
      <c r="F1712" t="s">
        <v>756</v>
      </c>
      <c r="G1712" t="s">
        <v>8</v>
      </c>
      <c r="H1712" t="s">
        <v>511</v>
      </c>
      <c r="J1712" s="2">
        <v>45471</v>
      </c>
      <c r="K1712" s="5">
        <v>202402</v>
      </c>
      <c r="M1712" t="b">
        <v>0</v>
      </c>
      <c r="N1712" t="b">
        <v>0</v>
      </c>
      <c r="O1712" s="2">
        <v>45669.522599421296</v>
      </c>
      <c r="P1712" s="2">
        <v>45670.414356053239</v>
      </c>
      <c r="Q1712" t="s">
        <v>301</v>
      </c>
      <c r="R1712" t="s">
        <v>543</v>
      </c>
      <c r="S1712" s="2"/>
      <c r="V1712" s="2">
        <v>45669.522599687501</v>
      </c>
      <c r="W1712" s="2">
        <v>45669.522599687501</v>
      </c>
      <c r="X1712" t="b">
        <v>0</v>
      </c>
      <c r="Y1712" t="s">
        <v>564</v>
      </c>
      <c r="Z1712" t="s">
        <v>1772</v>
      </c>
      <c r="AA1712" t="s">
        <v>6</v>
      </c>
    </row>
    <row r="1713" spans="1:27" x14ac:dyDescent="0.3">
      <c r="A1713" t="s">
        <v>2123</v>
      </c>
      <c r="B1713" t="s">
        <v>670</v>
      </c>
      <c r="C1713" t="s">
        <v>541</v>
      </c>
      <c r="D1713" t="s">
        <v>542</v>
      </c>
      <c r="E1713" t="s">
        <v>2103</v>
      </c>
      <c r="F1713" t="s">
        <v>2104</v>
      </c>
      <c r="G1713" t="s">
        <v>11</v>
      </c>
      <c r="H1713" t="s">
        <v>509</v>
      </c>
      <c r="J1713" s="2">
        <v>45380</v>
      </c>
      <c r="K1713" s="5">
        <v>202401</v>
      </c>
      <c r="M1713" t="b">
        <v>0</v>
      </c>
      <c r="N1713" t="b">
        <v>0</v>
      </c>
      <c r="O1713" s="2">
        <v>45666.534372916663</v>
      </c>
      <c r="P1713" s="2">
        <v>45670.414371840277</v>
      </c>
      <c r="Q1713" t="s">
        <v>301</v>
      </c>
      <c r="R1713" t="s">
        <v>543</v>
      </c>
      <c r="S1713" s="2"/>
      <c r="V1713" s="2">
        <v>45666.534373113427</v>
      </c>
      <c r="W1713" s="2">
        <v>45666.534373113427</v>
      </c>
      <c r="X1713" t="b">
        <v>0</v>
      </c>
      <c r="Y1713" t="s">
        <v>564</v>
      </c>
      <c r="Z1713" t="s">
        <v>1772</v>
      </c>
      <c r="AA1713" t="s">
        <v>6</v>
      </c>
    </row>
    <row r="1714" spans="1:27" x14ac:dyDescent="0.3">
      <c r="A1714" t="s">
        <v>2124</v>
      </c>
      <c r="B1714" t="s">
        <v>670</v>
      </c>
      <c r="C1714" t="s">
        <v>541</v>
      </c>
      <c r="D1714" t="s">
        <v>542</v>
      </c>
      <c r="E1714" t="s">
        <v>702</v>
      </c>
      <c r="F1714" t="s">
        <v>703</v>
      </c>
      <c r="G1714" t="s">
        <v>8</v>
      </c>
      <c r="H1714" t="s">
        <v>511</v>
      </c>
      <c r="J1714" s="2">
        <v>45471</v>
      </c>
      <c r="K1714" s="5">
        <v>202402</v>
      </c>
      <c r="M1714" t="b">
        <v>0</v>
      </c>
      <c r="N1714" t="b">
        <v>0</v>
      </c>
      <c r="O1714" s="2">
        <v>45669.522369131948</v>
      </c>
      <c r="P1714" s="2">
        <v>45670.414177627317</v>
      </c>
      <c r="Q1714" t="s">
        <v>301</v>
      </c>
      <c r="R1714" t="s">
        <v>543</v>
      </c>
      <c r="S1714" s="2"/>
      <c r="V1714" s="2">
        <v>45669.522369444443</v>
      </c>
      <c r="W1714" s="2">
        <v>45669.522369444443</v>
      </c>
      <c r="X1714" t="b">
        <v>0</v>
      </c>
      <c r="Y1714" t="s">
        <v>564</v>
      </c>
      <c r="Z1714" t="s">
        <v>1772</v>
      </c>
      <c r="AA1714" t="s">
        <v>6</v>
      </c>
    </row>
    <row r="1715" spans="1:27" x14ac:dyDescent="0.3">
      <c r="A1715" t="s">
        <v>2057</v>
      </c>
      <c r="B1715" t="s">
        <v>670</v>
      </c>
      <c r="C1715" t="s">
        <v>541</v>
      </c>
      <c r="D1715" t="s">
        <v>542</v>
      </c>
      <c r="E1715" t="s">
        <v>2058</v>
      </c>
      <c r="F1715" t="s">
        <v>2059</v>
      </c>
      <c r="G1715" t="s">
        <v>8</v>
      </c>
      <c r="H1715" t="s">
        <v>511</v>
      </c>
      <c r="J1715" s="2">
        <v>45471</v>
      </c>
      <c r="K1715" s="5">
        <v>202402</v>
      </c>
      <c r="M1715" t="b">
        <v>0</v>
      </c>
      <c r="N1715" t="b">
        <v>0</v>
      </c>
      <c r="O1715" s="2">
        <v>45669.522649537037</v>
      </c>
      <c r="P1715" s="2">
        <v>45670.414395405096</v>
      </c>
      <c r="Q1715" t="s">
        <v>301</v>
      </c>
      <c r="R1715" t="s">
        <v>543</v>
      </c>
      <c r="S1715" s="2"/>
      <c r="V1715" s="2">
        <v>45669.522649768522</v>
      </c>
      <c r="W1715" s="2">
        <v>45669.522649768522</v>
      </c>
      <c r="X1715" t="b">
        <v>0</v>
      </c>
      <c r="Y1715" t="s">
        <v>564</v>
      </c>
      <c r="Z1715" t="s">
        <v>1772</v>
      </c>
      <c r="AA1715" t="s">
        <v>6</v>
      </c>
    </row>
    <row r="1716" spans="1:27" x14ac:dyDescent="0.3">
      <c r="A1716" t="s">
        <v>2060</v>
      </c>
      <c r="B1716" t="s">
        <v>670</v>
      </c>
      <c r="C1716" t="s">
        <v>541</v>
      </c>
      <c r="D1716" t="s">
        <v>542</v>
      </c>
      <c r="E1716" t="s">
        <v>2058</v>
      </c>
      <c r="F1716" t="s">
        <v>2059</v>
      </c>
      <c r="G1716" t="s">
        <v>8</v>
      </c>
      <c r="H1716" t="s">
        <v>511</v>
      </c>
      <c r="J1716" s="2">
        <v>45380</v>
      </c>
      <c r="K1716" s="5">
        <v>202401</v>
      </c>
      <c r="M1716" t="b">
        <v>0</v>
      </c>
      <c r="N1716" t="b">
        <v>0</v>
      </c>
      <c r="O1716" s="2">
        <v>45669.522452662037</v>
      </c>
      <c r="P1716" s="2">
        <v>45670.414243437503</v>
      </c>
      <c r="Q1716" t="s">
        <v>301</v>
      </c>
      <c r="R1716" t="s">
        <v>543</v>
      </c>
      <c r="S1716" s="2"/>
      <c r="V1716" s="2">
        <v>45669.522452928242</v>
      </c>
      <c r="W1716" s="2">
        <v>45669.522452928242</v>
      </c>
      <c r="X1716" t="b">
        <v>0</v>
      </c>
      <c r="Y1716" t="s">
        <v>564</v>
      </c>
      <c r="Z1716" t="s">
        <v>1772</v>
      </c>
      <c r="AA1716" t="s">
        <v>6</v>
      </c>
    </row>
    <row r="1717" spans="1:27" x14ac:dyDescent="0.3">
      <c r="A1717" t="s">
        <v>2125</v>
      </c>
      <c r="B1717" t="s">
        <v>670</v>
      </c>
      <c r="C1717" t="s">
        <v>541</v>
      </c>
      <c r="D1717" t="s">
        <v>542</v>
      </c>
      <c r="E1717" t="s">
        <v>702</v>
      </c>
      <c r="F1717" t="s">
        <v>703</v>
      </c>
      <c r="G1717" t="s">
        <v>8</v>
      </c>
      <c r="H1717" t="s">
        <v>511</v>
      </c>
      <c r="J1717" s="2">
        <v>45380</v>
      </c>
      <c r="K1717" s="5">
        <v>202401</v>
      </c>
      <c r="M1717" t="b">
        <v>0</v>
      </c>
      <c r="N1717" t="b">
        <v>0</v>
      </c>
      <c r="O1717" s="2">
        <v>45669.522482291664</v>
      </c>
      <c r="P1717" s="2">
        <v>45670.41426646991</v>
      </c>
      <c r="Q1717" t="s">
        <v>301</v>
      </c>
      <c r="R1717" t="s">
        <v>543</v>
      </c>
      <c r="S1717" s="2"/>
      <c r="V1717" s="2">
        <v>45669.522482523149</v>
      </c>
      <c r="W1717" s="2">
        <v>45669.522482523149</v>
      </c>
      <c r="X1717" t="b">
        <v>0</v>
      </c>
      <c r="Y1717" t="s">
        <v>564</v>
      </c>
      <c r="Z1717" t="s">
        <v>1772</v>
      </c>
      <c r="AA1717" t="s">
        <v>6</v>
      </c>
    </row>
    <row r="1718" spans="1:27" x14ac:dyDescent="0.3">
      <c r="A1718" t="s">
        <v>2061</v>
      </c>
      <c r="B1718" t="s">
        <v>670</v>
      </c>
      <c r="C1718" t="s">
        <v>541</v>
      </c>
      <c r="D1718" t="s">
        <v>542</v>
      </c>
      <c r="E1718" t="s">
        <v>758</v>
      </c>
      <c r="F1718" t="s">
        <v>759</v>
      </c>
      <c r="G1718" t="s">
        <v>8</v>
      </c>
      <c r="H1718" t="s">
        <v>511</v>
      </c>
      <c r="J1718" s="2">
        <v>45380</v>
      </c>
      <c r="K1718" s="5">
        <v>202401</v>
      </c>
      <c r="M1718" t="b">
        <v>0</v>
      </c>
      <c r="N1718" t="b">
        <v>0</v>
      </c>
      <c r="O1718" s="2">
        <v>45669.522544756946</v>
      </c>
      <c r="P1718" s="2">
        <v>45670.414312233799</v>
      </c>
      <c r="Q1718" t="s">
        <v>301</v>
      </c>
      <c r="R1718" t="s">
        <v>543</v>
      </c>
      <c r="S1718" s="2"/>
      <c r="V1718" s="2">
        <v>45669.522545057873</v>
      </c>
      <c r="W1718" s="2">
        <v>45669.522545057873</v>
      </c>
      <c r="X1718" t="b">
        <v>0</v>
      </c>
      <c r="Y1718" t="s">
        <v>564</v>
      </c>
      <c r="Z1718" t="s">
        <v>1772</v>
      </c>
      <c r="AA1718" t="s">
        <v>6</v>
      </c>
    </row>
    <row r="1719" spans="1:27" x14ac:dyDescent="0.3">
      <c r="A1719" t="s">
        <v>2276</v>
      </c>
      <c r="B1719" t="s">
        <v>670</v>
      </c>
      <c r="C1719" t="s">
        <v>541</v>
      </c>
      <c r="D1719" t="s">
        <v>542</v>
      </c>
      <c r="E1719" t="s">
        <v>730</v>
      </c>
      <c r="F1719" t="s">
        <v>731</v>
      </c>
      <c r="G1719" t="s">
        <v>50</v>
      </c>
      <c r="H1719" t="s">
        <v>512</v>
      </c>
      <c r="J1719" s="2">
        <v>45471</v>
      </c>
      <c r="K1719" s="5">
        <v>202402</v>
      </c>
      <c r="M1719" t="b">
        <v>0</v>
      </c>
      <c r="N1719" t="b">
        <v>0</v>
      </c>
      <c r="O1719" s="2">
        <v>45666.534027118054</v>
      </c>
      <c r="P1719" s="2">
        <v>45670.414117824075</v>
      </c>
      <c r="Q1719" t="s">
        <v>301</v>
      </c>
      <c r="R1719" t="s">
        <v>543</v>
      </c>
      <c r="S1719" s="2"/>
      <c r="V1719" s="2">
        <v>45666.534027164351</v>
      </c>
      <c r="W1719" s="2">
        <v>45666.534027164351</v>
      </c>
      <c r="X1719" t="b">
        <v>0</v>
      </c>
      <c r="Y1719" t="s">
        <v>564</v>
      </c>
      <c r="Z1719" t="s">
        <v>1772</v>
      </c>
      <c r="AA1719" t="s">
        <v>303</v>
      </c>
    </row>
    <row r="1720" spans="1:27" x14ac:dyDescent="0.3">
      <c r="A1720" t="s">
        <v>2155</v>
      </c>
      <c r="B1720" t="s">
        <v>670</v>
      </c>
      <c r="C1720" t="s">
        <v>541</v>
      </c>
      <c r="D1720" t="s">
        <v>542</v>
      </c>
      <c r="E1720" t="s">
        <v>401</v>
      </c>
      <c r="F1720" t="s">
        <v>402</v>
      </c>
      <c r="G1720" t="s">
        <v>50</v>
      </c>
      <c r="H1720" t="s">
        <v>512</v>
      </c>
      <c r="J1720" s="2">
        <v>45471</v>
      </c>
      <c r="K1720" s="5">
        <v>202402</v>
      </c>
      <c r="M1720" t="b">
        <v>0</v>
      </c>
      <c r="N1720" t="b">
        <v>0</v>
      </c>
      <c r="O1720" s="2">
        <v>45666.534075150463</v>
      </c>
      <c r="P1720" s="2">
        <v>45670.414155474537</v>
      </c>
      <c r="Q1720" t="s">
        <v>301</v>
      </c>
      <c r="R1720" t="s">
        <v>543</v>
      </c>
      <c r="S1720" s="2"/>
      <c r="V1720" s="2">
        <v>45666.534075150463</v>
      </c>
      <c r="W1720" s="2">
        <v>45666.534075150463</v>
      </c>
      <c r="X1720" t="b">
        <v>0</v>
      </c>
      <c r="Y1720" t="s">
        <v>564</v>
      </c>
      <c r="Z1720" t="s">
        <v>1772</v>
      </c>
      <c r="AA1720" t="s">
        <v>303</v>
      </c>
    </row>
    <row r="1721" spans="1:27" x14ac:dyDescent="0.3">
      <c r="A1721" t="s">
        <v>2026</v>
      </c>
      <c r="B1721" t="s">
        <v>670</v>
      </c>
      <c r="C1721" t="s">
        <v>541</v>
      </c>
      <c r="D1721" t="s">
        <v>542</v>
      </c>
      <c r="E1721" t="s">
        <v>2027</v>
      </c>
      <c r="F1721" t="s">
        <v>2028</v>
      </c>
      <c r="G1721" t="s">
        <v>50</v>
      </c>
      <c r="H1721" t="s">
        <v>512</v>
      </c>
      <c r="J1721" s="2">
        <v>45471</v>
      </c>
      <c r="K1721" s="5">
        <v>202402</v>
      </c>
      <c r="M1721" t="b">
        <v>0</v>
      </c>
      <c r="N1721" t="b">
        <v>0</v>
      </c>
      <c r="O1721" s="2">
        <v>45666.534565590278</v>
      </c>
      <c r="P1721" s="2">
        <v>45670.414512881944</v>
      </c>
      <c r="Q1721" t="s">
        <v>301</v>
      </c>
      <c r="R1721" t="s">
        <v>543</v>
      </c>
      <c r="S1721" s="2"/>
      <c r="V1721" s="2">
        <v>45666.534565590278</v>
      </c>
      <c r="W1721" s="2">
        <v>45666.534565590278</v>
      </c>
      <c r="X1721" t="b">
        <v>0</v>
      </c>
      <c r="Y1721" t="s">
        <v>564</v>
      </c>
      <c r="Z1721" t="s">
        <v>1772</v>
      </c>
      <c r="AA1721" t="s">
        <v>303</v>
      </c>
    </row>
    <row r="1722" spans="1:27" x14ac:dyDescent="0.3">
      <c r="A1722" t="s">
        <v>2151</v>
      </c>
      <c r="B1722" t="s">
        <v>670</v>
      </c>
      <c r="C1722" t="s">
        <v>541</v>
      </c>
      <c r="D1722" t="s">
        <v>542</v>
      </c>
      <c r="E1722" t="s">
        <v>401</v>
      </c>
      <c r="F1722" t="s">
        <v>402</v>
      </c>
      <c r="G1722" t="s">
        <v>50</v>
      </c>
      <c r="H1722" t="s">
        <v>512</v>
      </c>
      <c r="J1722" s="2">
        <v>45380</v>
      </c>
      <c r="K1722" s="5">
        <v>202401</v>
      </c>
      <c r="M1722" t="b">
        <v>0</v>
      </c>
      <c r="N1722" t="b">
        <v>0</v>
      </c>
      <c r="O1722" s="2">
        <v>45666.534448842591</v>
      </c>
      <c r="P1722" s="2">
        <v>45670.414430358796</v>
      </c>
      <c r="Q1722" t="s">
        <v>301</v>
      </c>
      <c r="R1722" t="s">
        <v>543</v>
      </c>
      <c r="S1722" s="2"/>
      <c r="V1722" s="2">
        <v>45666.534448877312</v>
      </c>
      <c r="W1722" s="2">
        <v>45666.534448877312</v>
      </c>
      <c r="X1722" t="b">
        <v>0</v>
      </c>
      <c r="Y1722" t="s">
        <v>564</v>
      </c>
      <c r="Z1722" t="s">
        <v>1772</v>
      </c>
      <c r="AA1722" t="s">
        <v>303</v>
      </c>
    </row>
    <row r="1723" spans="1:27" x14ac:dyDescent="0.3">
      <c r="A1723" t="s">
        <v>2029</v>
      </c>
      <c r="B1723" t="s">
        <v>670</v>
      </c>
      <c r="C1723" t="s">
        <v>541</v>
      </c>
      <c r="D1723" t="s">
        <v>542</v>
      </c>
      <c r="E1723" t="s">
        <v>2030</v>
      </c>
      <c r="F1723" t="s">
        <v>2031</v>
      </c>
      <c r="G1723" t="s">
        <v>50</v>
      </c>
      <c r="H1723" t="s">
        <v>512</v>
      </c>
      <c r="J1723" s="2">
        <v>45471</v>
      </c>
      <c r="K1723" s="5">
        <v>202402</v>
      </c>
      <c r="M1723" t="b">
        <v>0</v>
      </c>
      <c r="N1723" t="b">
        <v>0</v>
      </c>
      <c r="O1723" s="2">
        <v>45666.534545833332</v>
      </c>
      <c r="P1723" s="2">
        <v>45670.414498958336</v>
      </c>
      <c r="Q1723" t="s">
        <v>301</v>
      </c>
      <c r="R1723" t="s">
        <v>543</v>
      </c>
      <c r="S1723" s="2"/>
      <c r="V1723" s="2">
        <v>45666.534546145835</v>
      </c>
      <c r="W1723" s="2">
        <v>45666.534546145835</v>
      </c>
      <c r="X1723" t="b">
        <v>0</v>
      </c>
      <c r="Y1723" t="s">
        <v>564</v>
      </c>
      <c r="Z1723" t="s">
        <v>1772</v>
      </c>
      <c r="AA1723" t="s">
        <v>6</v>
      </c>
    </row>
    <row r="1724" spans="1:27" x14ac:dyDescent="0.3">
      <c r="A1724" t="s">
        <v>2032</v>
      </c>
      <c r="B1724" t="s">
        <v>670</v>
      </c>
      <c r="C1724" t="s">
        <v>541</v>
      </c>
      <c r="D1724" t="s">
        <v>542</v>
      </c>
      <c r="E1724" t="s">
        <v>663</v>
      </c>
      <c r="F1724" t="s">
        <v>664</v>
      </c>
      <c r="G1724" t="s">
        <v>50</v>
      </c>
      <c r="H1724" t="s">
        <v>512</v>
      </c>
      <c r="J1724" s="2">
        <v>45471</v>
      </c>
      <c r="K1724" s="5">
        <v>202402</v>
      </c>
      <c r="M1724" t="b">
        <v>0</v>
      </c>
      <c r="N1724" t="b">
        <v>0</v>
      </c>
      <c r="O1724" s="2">
        <v>45666.534253206017</v>
      </c>
      <c r="P1724" s="2">
        <v>45670.41428391204</v>
      </c>
      <c r="Q1724" t="s">
        <v>301</v>
      </c>
      <c r="R1724" t="s">
        <v>543</v>
      </c>
      <c r="S1724" s="2"/>
      <c r="V1724" s="2">
        <v>45666.534253206017</v>
      </c>
      <c r="W1724" s="2">
        <v>45666.534253206017</v>
      </c>
      <c r="X1724" t="b">
        <v>0</v>
      </c>
      <c r="Y1724" t="s">
        <v>564</v>
      </c>
      <c r="Z1724" t="s">
        <v>1772</v>
      </c>
      <c r="AA1724" t="s">
        <v>303</v>
      </c>
    </row>
    <row r="1725" spans="1:27" x14ac:dyDescent="0.3">
      <c r="A1725" t="s">
        <v>2131</v>
      </c>
      <c r="B1725" t="s">
        <v>670</v>
      </c>
      <c r="C1725" t="s">
        <v>541</v>
      </c>
      <c r="D1725" t="s">
        <v>542</v>
      </c>
      <c r="E1725" t="s">
        <v>2132</v>
      </c>
      <c r="F1725" t="s">
        <v>2133</v>
      </c>
      <c r="G1725" t="s">
        <v>10</v>
      </c>
      <c r="H1725" t="s">
        <v>512</v>
      </c>
      <c r="J1725" s="2">
        <v>45380</v>
      </c>
      <c r="K1725" s="5">
        <v>202401</v>
      </c>
      <c r="M1725" t="b">
        <v>0</v>
      </c>
      <c r="N1725" t="b">
        <v>0</v>
      </c>
      <c r="O1725" s="2">
        <v>45666.534233993058</v>
      </c>
      <c r="P1725" s="2">
        <v>45670.414270914349</v>
      </c>
      <c r="Q1725" t="s">
        <v>301</v>
      </c>
      <c r="R1725" t="s">
        <v>543</v>
      </c>
      <c r="S1725" s="2"/>
      <c r="V1725" s="2">
        <v>45666.534234224535</v>
      </c>
      <c r="W1725" s="2">
        <v>45666.534234224535</v>
      </c>
      <c r="X1725" t="b">
        <v>0</v>
      </c>
      <c r="Y1725" t="s">
        <v>564</v>
      </c>
      <c r="Z1725" t="s">
        <v>1772</v>
      </c>
      <c r="AA1725" t="s">
        <v>6</v>
      </c>
    </row>
    <row r="1726" spans="1:27" x14ac:dyDescent="0.3">
      <c r="A1726" t="s">
        <v>2137</v>
      </c>
      <c r="B1726" t="s">
        <v>670</v>
      </c>
      <c r="C1726" t="s">
        <v>541</v>
      </c>
      <c r="D1726" t="s">
        <v>542</v>
      </c>
      <c r="E1726" t="s">
        <v>2138</v>
      </c>
      <c r="F1726" t="s">
        <v>2139</v>
      </c>
      <c r="G1726" t="s">
        <v>10</v>
      </c>
      <c r="H1726" t="s">
        <v>512</v>
      </c>
      <c r="J1726" s="2">
        <v>45380</v>
      </c>
      <c r="K1726" s="5">
        <v>202401</v>
      </c>
      <c r="M1726" t="b">
        <v>0</v>
      </c>
      <c r="N1726" t="b">
        <v>0</v>
      </c>
      <c r="O1726" s="2">
        <v>45666.534366238426</v>
      </c>
      <c r="P1726" s="2">
        <v>45670.414367129626</v>
      </c>
      <c r="Q1726" t="s">
        <v>301</v>
      </c>
      <c r="R1726" t="s">
        <v>543</v>
      </c>
      <c r="S1726" s="2"/>
      <c r="V1726" s="2">
        <v>45666.534366516207</v>
      </c>
      <c r="W1726" s="2">
        <v>45666.534366516207</v>
      </c>
      <c r="X1726" t="b">
        <v>0</v>
      </c>
      <c r="Y1726" t="s">
        <v>564</v>
      </c>
      <c r="Z1726" t="s">
        <v>1772</v>
      </c>
      <c r="AA1726" t="s">
        <v>6</v>
      </c>
    </row>
    <row r="1727" spans="1:27" x14ac:dyDescent="0.3">
      <c r="A1727" t="s">
        <v>2134</v>
      </c>
      <c r="B1727" t="s">
        <v>670</v>
      </c>
      <c r="C1727" t="s">
        <v>541</v>
      </c>
      <c r="D1727" t="s">
        <v>542</v>
      </c>
      <c r="E1727" t="s">
        <v>2135</v>
      </c>
      <c r="F1727" t="s">
        <v>2136</v>
      </c>
      <c r="G1727" t="s">
        <v>10</v>
      </c>
      <c r="H1727" t="s">
        <v>512</v>
      </c>
      <c r="J1727" s="2">
        <v>45380</v>
      </c>
      <c r="K1727" s="5">
        <v>202401</v>
      </c>
      <c r="M1727" t="b">
        <v>0</v>
      </c>
      <c r="N1727" t="b">
        <v>0</v>
      </c>
      <c r="O1727" s="2">
        <v>45666.534549456017</v>
      </c>
      <c r="P1727" s="2">
        <v>45670.414501122686</v>
      </c>
      <c r="Q1727" t="s">
        <v>301</v>
      </c>
      <c r="R1727" t="s">
        <v>543</v>
      </c>
      <c r="S1727" s="2"/>
      <c r="V1727" s="2">
        <v>45666.534549687502</v>
      </c>
      <c r="W1727" s="2">
        <v>45666.534549687502</v>
      </c>
      <c r="X1727" t="b">
        <v>0</v>
      </c>
      <c r="Y1727" t="s">
        <v>564</v>
      </c>
      <c r="Z1727" t="s">
        <v>1772</v>
      </c>
      <c r="AA1727" t="s">
        <v>6</v>
      </c>
    </row>
    <row r="1728" spans="1:27" x14ac:dyDescent="0.3">
      <c r="A1728" t="s">
        <v>2093</v>
      </c>
      <c r="B1728" t="s">
        <v>670</v>
      </c>
      <c r="C1728" t="s">
        <v>541</v>
      </c>
      <c r="D1728" t="s">
        <v>542</v>
      </c>
      <c r="E1728" t="s">
        <v>2094</v>
      </c>
      <c r="F1728" t="s">
        <v>2095</v>
      </c>
      <c r="G1728" t="s">
        <v>414</v>
      </c>
      <c r="H1728" t="s">
        <v>509</v>
      </c>
      <c r="J1728" s="2">
        <v>45380</v>
      </c>
      <c r="K1728" s="5">
        <v>202401</v>
      </c>
      <c r="M1728" t="b">
        <v>0</v>
      </c>
      <c r="N1728" t="b">
        <v>0</v>
      </c>
      <c r="O1728" s="2">
        <v>45666.534132986111</v>
      </c>
      <c r="P1728" s="2">
        <v>45670.414196030091</v>
      </c>
      <c r="Q1728" t="s">
        <v>301</v>
      </c>
      <c r="R1728" t="s">
        <v>543</v>
      </c>
      <c r="S1728" s="2"/>
      <c r="V1728" s="2">
        <v>45666.534132986111</v>
      </c>
      <c r="W1728" s="2">
        <v>45666.534132986111</v>
      </c>
      <c r="X1728" t="b">
        <v>0</v>
      </c>
      <c r="Y1728" t="s">
        <v>564</v>
      </c>
      <c r="Z1728" t="s">
        <v>1772</v>
      </c>
      <c r="AA1728" t="s">
        <v>303</v>
      </c>
    </row>
    <row r="1729" spans="1:27" x14ac:dyDescent="0.3">
      <c r="A1729" t="s">
        <v>2122</v>
      </c>
      <c r="B1729" t="s">
        <v>670</v>
      </c>
      <c r="C1729" t="s">
        <v>541</v>
      </c>
      <c r="D1729" t="s">
        <v>542</v>
      </c>
      <c r="E1729" t="s">
        <v>700</v>
      </c>
      <c r="F1729" t="s">
        <v>701</v>
      </c>
      <c r="G1729" t="s">
        <v>1150</v>
      </c>
      <c r="H1729" t="s">
        <v>509</v>
      </c>
      <c r="J1729" s="2">
        <v>45380</v>
      </c>
      <c r="K1729" s="5">
        <v>202401</v>
      </c>
      <c r="M1729" t="b">
        <v>0</v>
      </c>
      <c r="N1729" t="b">
        <v>0</v>
      </c>
      <c r="O1729" s="2">
        <v>45666.534207951387</v>
      </c>
      <c r="P1729" s="2">
        <v>45670.414250578702</v>
      </c>
      <c r="Q1729" t="s">
        <v>301</v>
      </c>
      <c r="R1729" t="s">
        <v>543</v>
      </c>
      <c r="S1729" s="2"/>
      <c r="V1729" s="2">
        <v>45666.534208217592</v>
      </c>
      <c r="W1729" s="2">
        <v>45666.534208217592</v>
      </c>
      <c r="X1729" t="b">
        <v>0</v>
      </c>
      <c r="Y1729" t="s">
        <v>564</v>
      </c>
      <c r="Z1729" t="s">
        <v>1772</v>
      </c>
      <c r="AA1729" t="s">
        <v>6</v>
      </c>
    </row>
    <row r="1730" spans="1:27" x14ac:dyDescent="0.3">
      <c r="A1730" t="s">
        <v>2065</v>
      </c>
      <c r="B1730" t="s">
        <v>670</v>
      </c>
      <c r="C1730" t="s">
        <v>541</v>
      </c>
      <c r="D1730" t="s">
        <v>542</v>
      </c>
      <c r="E1730" t="s">
        <v>661</v>
      </c>
      <c r="F1730" t="s">
        <v>662</v>
      </c>
      <c r="G1730" t="s">
        <v>1150</v>
      </c>
      <c r="H1730" t="s">
        <v>509</v>
      </c>
      <c r="J1730" s="2">
        <v>45471</v>
      </c>
      <c r="K1730" s="5">
        <v>202402</v>
      </c>
      <c r="M1730" t="b">
        <v>0</v>
      </c>
      <c r="N1730" t="b">
        <v>0</v>
      </c>
      <c r="O1730" s="2">
        <v>45666.534096678239</v>
      </c>
      <c r="P1730" s="2">
        <v>45670.414170868054</v>
      </c>
      <c r="Q1730" t="s">
        <v>301</v>
      </c>
      <c r="R1730" t="s">
        <v>543</v>
      </c>
      <c r="S1730" s="2"/>
      <c r="V1730" s="2">
        <v>45666.534096909723</v>
      </c>
      <c r="W1730" s="2">
        <v>45666.534096909723</v>
      </c>
      <c r="X1730" t="b">
        <v>0</v>
      </c>
      <c r="Y1730" t="s">
        <v>564</v>
      </c>
      <c r="Z1730" t="s">
        <v>1772</v>
      </c>
      <c r="AA1730" t="s">
        <v>6</v>
      </c>
    </row>
    <row r="1731" spans="1:27" x14ac:dyDescent="0.3">
      <c r="A1731" t="s">
        <v>1922</v>
      </c>
      <c r="B1731" t="s">
        <v>670</v>
      </c>
      <c r="C1731" t="s">
        <v>541</v>
      </c>
      <c r="D1731" t="s">
        <v>542</v>
      </c>
      <c r="E1731" t="s">
        <v>1923</v>
      </c>
      <c r="F1731" t="s">
        <v>1924</v>
      </c>
      <c r="G1731" t="s">
        <v>1150</v>
      </c>
      <c r="H1731" t="s">
        <v>509</v>
      </c>
      <c r="I1731" t="s">
        <v>1925</v>
      </c>
      <c r="J1731" s="2">
        <v>45356</v>
      </c>
      <c r="K1731" s="5">
        <v>202401</v>
      </c>
      <c r="M1731" t="b">
        <v>0</v>
      </c>
      <c r="N1731" t="b">
        <v>0</v>
      </c>
      <c r="O1731" s="2">
        <v>45442.601691701391</v>
      </c>
      <c r="P1731" s="2">
        <v>45548.371108449071</v>
      </c>
      <c r="Q1731" t="s">
        <v>301</v>
      </c>
      <c r="R1731" t="s">
        <v>543</v>
      </c>
      <c r="S1731" s="2"/>
      <c r="V1731" s="2">
        <v>45548.371109293985</v>
      </c>
      <c r="W1731" s="2">
        <v>45548.371109293985</v>
      </c>
      <c r="X1731" t="b">
        <v>0</v>
      </c>
      <c r="Y1731" t="s">
        <v>564</v>
      </c>
      <c r="Z1731" t="s">
        <v>1772</v>
      </c>
      <c r="AA1731" t="s">
        <v>6</v>
      </c>
    </row>
    <row r="1732" spans="1:27" x14ac:dyDescent="0.3">
      <c r="A1732" t="s">
        <v>2064</v>
      </c>
      <c r="B1732" t="s">
        <v>670</v>
      </c>
      <c r="C1732" t="s">
        <v>541</v>
      </c>
      <c r="D1732" t="s">
        <v>542</v>
      </c>
      <c r="E1732" t="s">
        <v>777</v>
      </c>
      <c r="F1732" t="s">
        <v>778</v>
      </c>
      <c r="G1732" t="s">
        <v>1150</v>
      </c>
      <c r="H1732" t="s">
        <v>509</v>
      </c>
      <c r="J1732" s="2">
        <v>45380</v>
      </c>
      <c r="K1732" s="5">
        <v>202401</v>
      </c>
      <c r="M1732" t="b">
        <v>0</v>
      </c>
      <c r="N1732" t="b">
        <v>0</v>
      </c>
      <c r="O1732" s="2">
        <v>45666.534327743058</v>
      </c>
      <c r="P1732" s="2">
        <v>45670.414341979165</v>
      </c>
      <c r="Q1732" t="s">
        <v>301</v>
      </c>
      <c r="R1732" t="s">
        <v>543</v>
      </c>
      <c r="S1732" s="2"/>
      <c r="V1732" s="2">
        <v>45666.534328009257</v>
      </c>
      <c r="W1732" s="2">
        <v>45666.534328009257</v>
      </c>
      <c r="X1732" t="b">
        <v>0</v>
      </c>
      <c r="Y1732" t="s">
        <v>564</v>
      </c>
      <c r="Z1732" t="s">
        <v>1772</v>
      </c>
      <c r="AA1732" t="s">
        <v>6</v>
      </c>
    </row>
    <row r="1733" spans="1:27" x14ac:dyDescent="0.3">
      <c r="A1733" t="s">
        <v>2121</v>
      </c>
      <c r="B1733" t="s">
        <v>670</v>
      </c>
      <c r="C1733" t="s">
        <v>541</v>
      </c>
      <c r="D1733" t="s">
        <v>542</v>
      </c>
      <c r="E1733" t="s">
        <v>732</v>
      </c>
      <c r="F1733" t="s">
        <v>733</v>
      </c>
      <c r="G1733" t="s">
        <v>1150</v>
      </c>
      <c r="H1733" t="s">
        <v>509</v>
      </c>
      <c r="J1733" s="2">
        <v>45471</v>
      </c>
      <c r="K1733" s="5">
        <v>202402</v>
      </c>
      <c r="M1733" t="b">
        <v>0</v>
      </c>
      <c r="N1733" t="b">
        <v>0</v>
      </c>
      <c r="O1733" s="2">
        <v>45666.534119479169</v>
      </c>
      <c r="P1733" s="2">
        <v>45670.414188506948</v>
      </c>
      <c r="Q1733" t="s">
        <v>301</v>
      </c>
      <c r="R1733" t="s">
        <v>543</v>
      </c>
      <c r="S1733" s="2"/>
      <c r="V1733" s="2">
        <v>45666.534119710646</v>
      </c>
      <c r="W1733" s="2">
        <v>45666.534119710646</v>
      </c>
      <c r="X1733" t="b">
        <v>0</v>
      </c>
      <c r="Y1733" t="s">
        <v>564</v>
      </c>
      <c r="Z1733" t="s">
        <v>1772</v>
      </c>
      <c r="AA1733" t="s">
        <v>6</v>
      </c>
    </row>
    <row r="1734" spans="1:27" x14ac:dyDescent="0.3">
      <c r="A1734" t="s">
        <v>2120</v>
      </c>
      <c r="B1734" t="s">
        <v>670</v>
      </c>
      <c r="C1734" t="s">
        <v>541</v>
      </c>
      <c r="D1734" t="s">
        <v>542</v>
      </c>
      <c r="E1734" t="s">
        <v>732</v>
      </c>
      <c r="F1734" t="s">
        <v>733</v>
      </c>
      <c r="G1734" t="s">
        <v>1150</v>
      </c>
      <c r="H1734" t="s">
        <v>509</v>
      </c>
      <c r="J1734" s="2">
        <v>45380</v>
      </c>
      <c r="K1734" s="5">
        <v>202401</v>
      </c>
      <c r="M1734" t="b">
        <v>0</v>
      </c>
      <c r="N1734" t="b">
        <v>0</v>
      </c>
      <c r="O1734" s="2">
        <v>45666.534249456017</v>
      </c>
      <c r="P1734" s="2">
        <v>45670.414281793979</v>
      </c>
      <c r="Q1734" t="s">
        <v>301</v>
      </c>
      <c r="R1734" t="s">
        <v>543</v>
      </c>
      <c r="S1734" s="2"/>
      <c r="V1734" s="2">
        <v>45666.534249687502</v>
      </c>
      <c r="W1734" s="2">
        <v>45666.534249687502</v>
      </c>
      <c r="X1734" t="b">
        <v>0</v>
      </c>
      <c r="Y1734" t="s">
        <v>564</v>
      </c>
      <c r="Z1734" t="s">
        <v>1772</v>
      </c>
      <c r="AA1734" t="s">
        <v>6</v>
      </c>
    </row>
    <row r="1735" spans="1:27" x14ac:dyDescent="0.3">
      <c r="A1735" t="s">
        <v>2066</v>
      </c>
      <c r="B1735" t="s">
        <v>670</v>
      </c>
      <c r="C1735" t="s">
        <v>541</v>
      </c>
      <c r="D1735" t="s">
        <v>542</v>
      </c>
      <c r="E1735" t="s">
        <v>2067</v>
      </c>
      <c r="F1735" t="s">
        <v>2068</v>
      </c>
      <c r="G1735" t="s">
        <v>1150</v>
      </c>
      <c r="H1735" t="s">
        <v>509</v>
      </c>
      <c r="J1735" s="2">
        <v>45471</v>
      </c>
      <c r="K1735" s="5">
        <v>202402</v>
      </c>
      <c r="M1735" t="b">
        <v>0</v>
      </c>
      <c r="N1735" t="b">
        <v>0</v>
      </c>
      <c r="O1735" s="2">
        <v>45666.53405347222</v>
      </c>
      <c r="P1735" s="2">
        <v>45670.414136192128</v>
      </c>
      <c r="Q1735" t="s">
        <v>301</v>
      </c>
      <c r="R1735" t="s">
        <v>543</v>
      </c>
      <c r="S1735" s="2"/>
      <c r="V1735" s="2">
        <v>45666.534053738425</v>
      </c>
      <c r="W1735" s="2">
        <v>45666.534053738425</v>
      </c>
      <c r="X1735" t="b">
        <v>0</v>
      </c>
      <c r="Y1735" t="s">
        <v>564</v>
      </c>
      <c r="Z1735" t="s">
        <v>1772</v>
      </c>
      <c r="AA1735" t="s">
        <v>6</v>
      </c>
    </row>
    <row r="1736" spans="1:27" x14ac:dyDescent="0.3">
      <c r="A1736" t="s">
        <v>2117</v>
      </c>
      <c r="B1736" t="s">
        <v>670</v>
      </c>
      <c r="C1736" t="s">
        <v>541</v>
      </c>
      <c r="D1736" t="s">
        <v>542</v>
      </c>
      <c r="E1736" t="s">
        <v>2118</v>
      </c>
      <c r="F1736" t="s">
        <v>2119</v>
      </c>
      <c r="G1736" t="s">
        <v>1150</v>
      </c>
      <c r="H1736" t="s">
        <v>509</v>
      </c>
      <c r="J1736" s="2">
        <v>45471</v>
      </c>
      <c r="K1736" s="5">
        <v>202402</v>
      </c>
      <c r="M1736" t="b">
        <v>0</v>
      </c>
      <c r="N1736" t="b">
        <v>0</v>
      </c>
      <c r="O1736" s="2">
        <v>45666.534397766205</v>
      </c>
      <c r="P1736" s="2">
        <v>45670.414390706021</v>
      </c>
      <c r="Q1736" t="s">
        <v>301</v>
      </c>
      <c r="R1736" t="s">
        <v>543</v>
      </c>
      <c r="S1736" s="2"/>
      <c r="V1736" s="2">
        <v>45666.534397800926</v>
      </c>
      <c r="W1736" s="2">
        <v>45666.534397800926</v>
      </c>
      <c r="X1736" t="b">
        <v>0</v>
      </c>
      <c r="Y1736" t="s">
        <v>564</v>
      </c>
      <c r="Z1736" t="s">
        <v>1772</v>
      </c>
      <c r="AA1736" t="s">
        <v>303</v>
      </c>
    </row>
    <row r="1737" spans="1:27" x14ac:dyDescent="0.3">
      <c r="A1737" t="s">
        <v>2076</v>
      </c>
      <c r="B1737" t="s">
        <v>670</v>
      </c>
      <c r="C1737" t="s">
        <v>541</v>
      </c>
      <c r="D1737" t="s">
        <v>542</v>
      </c>
      <c r="E1737" t="s">
        <v>2074</v>
      </c>
      <c r="F1737" t="s">
        <v>2075</v>
      </c>
      <c r="G1737" t="s">
        <v>414</v>
      </c>
      <c r="H1737" t="s">
        <v>509</v>
      </c>
      <c r="J1737" s="2">
        <v>45380</v>
      </c>
      <c r="K1737" s="5">
        <v>202401</v>
      </c>
      <c r="M1737" t="b">
        <v>0</v>
      </c>
      <c r="N1737" t="b">
        <v>0</v>
      </c>
      <c r="O1737" s="2">
        <v>45666.534275659724</v>
      </c>
      <c r="P1737" s="2">
        <v>45670.414302395831</v>
      </c>
      <c r="Q1737" t="s">
        <v>301</v>
      </c>
      <c r="R1737" t="s">
        <v>543</v>
      </c>
      <c r="S1737" s="2"/>
      <c r="V1737" s="2">
        <v>45666.534275891201</v>
      </c>
      <c r="W1737" s="2">
        <v>45666.534275891201</v>
      </c>
      <c r="X1737" t="b">
        <v>0</v>
      </c>
      <c r="Y1737" t="s">
        <v>564</v>
      </c>
      <c r="Z1737" t="s">
        <v>1772</v>
      </c>
      <c r="AA1737" t="s">
        <v>6</v>
      </c>
    </row>
    <row r="1738" spans="1:27" x14ac:dyDescent="0.3">
      <c r="A1738" t="s">
        <v>2073</v>
      </c>
      <c r="B1738" t="s">
        <v>670</v>
      </c>
      <c r="C1738" t="s">
        <v>541</v>
      </c>
      <c r="D1738" t="s">
        <v>542</v>
      </c>
      <c r="E1738" t="s">
        <v>2074</v>
      </c>
      <c r="F1738" t="s">
        <v>2075</v>
      </c>
      <c r="G1738" t="s">
        <v>414</v>
      </c>
      <c r="H1738" t="s">
        <v>509</v>
      </c>
      <c r="J1738" s="2">
        <v>45471</v>
      </c>
      <c r="K1738" s="5">
        <v>202402</v>
      </c>
      <c r="M1738" t="b">
        <v>0</v>
      </c>
      <c r="N1738" t="b">
        <v>0</v>
      </c>
      <c r="O1738" s="2">
        <v>45666.534312152777</v>
      </c>
      <c r="P1738" s="2">
        <v>45670.414331215281</v>
      </c>
      <c r="Q1738" t="s">
        <v>301</v>
      </c>
      <c r="R1738" t="s">
        <v>543</v>
      </c>
      <c r="S1738" s="2"/>
      <c r="V1738" s="2">
        <v>45666.53431234954</v>
      </c>
      <c r="W1738" s="2">
        <v>45666.53431234954</v>
      </c>
      <c r="X1738" t="b">
        <v>0</v>
      </c>
      <c r="Y1738" t="s">
        <v>564</v>
      </c>
      <c r="Z1738" t="s">
        <v>1772</v>
      </c>
      <c r="AA1738" t="s">
        <v>6</v>
      </c>
    </row>
    <row r="1739" spans="1:27" x14ac:dyDescent="0.3">
      <c r="A1739" t="s">
        <v>2080</v>
      </c>
      <c r="B1739" t="s">
        <v>670</v>
      </c>
      <c r="C1739" t="s">
        <v>541</v>
      </c>
      <c r="D1739" t="s">
        <v>542</v>
      </c>
      <c r="E1739" t="s">
        <v>2078</v>
      </c>
      <c r="F1739" t="s">
        <v>2079</v>
      </c>
      <c r="G1739" t="s">
        <v>414</v>
      </c>
      <c r="H1739" t="s">
        <v>509</v>
      </c>
      <c r="J1739" s="2">
        <v>45471</v>
      </c>
      <c r="K1739" s="5">
        <v>202402</v>
      </c>
      <c r="M1739" t="b">
        <v>0</v>
      </c>
      <c r="N1739" t="b">
        <v>0</v>
      </c>
      <c r="O1739" s="2">
        <v>45666.534572951387</v>
      </c>
      <c r="P1739" s="2">
        <v>45670.414517129633</v>
      </c>
      <c r="Q1739" t="s">
        <v>301</v>
      </c>
      <c r="R1739" t="s">
        <v>543</v>
      </c>
      <c r="S1739" s="2"/>
      <c r="V1739" s="2">
        <v>45666.534573182871</v>
      </c>
      <c r="W1739" s="2">
        <v>45666.534573182871</v>
      </c>
      <c r="X1739" t="b">
        <v>0</v>
      </c>
      <c r="Y1739" t="s">
        <v>564</v>
      </c>
      <c r="Z1739" t="s">
        <v>1772</v>
      </c>
      <c r="AA1739" t="s">
        <v>6</v>
      </c>
    </row>
    <row r="1740" spans="1:27" x14ac:dyDescent="0.3">
      <c r="A1740" t="s">
        <v>2077</v>
      </c>
      <c r="B1740" t="s">
        <v>670</v>
      </c>
      <c r="C1740" t="s">
        <v>541</v>
      </c>
      <c r="D1740" t="s">
        <v>542</v>
      </c>
      <c r="E1740" t="s">
        <v>2078</v>
      </c>
      <c r="F1740" t="s">
        <v>2079</v>
      </c>
      <c r="G1740" t="s">
        <v>414</v>
      </c>
      <c r="H1740" t="s">
        <v>509</v>
      </c>
      <c r="J1740" s="2">
        <v>45380</v>
      </c>
      <c r="K1740" s="5">
        <v>202401</v>
      </c>
      <c r="M1740" t="b">
        <v>0</v>
      </c>
      <c r="N1740" t="b">
        <v>0</v>
      </c>
      <c r="O1740" s="2">
        <v>45666.534064201391</v>
      </c>
      <c r="P1740" s="2">
        <v>45670.414148148149</v>
      </c>
      <c r="Q1740" t="s">
        <v>301</v>
      </c>
      <c r="R1740" t="s">
        <v>543</v>
      </c>
      <c r="S1740" s="2"/>
      <c r="V1740" s="2">
        <v>45666.534064502317</v>
      </c>
      <c r="W1740" s="2">
        <v>45666.534064502317</v>
      </c>
      <c r="X1740" t="b">
        <v>0</v>
      </c>
      <c r="Y1740" t="s">
        <v>564</v>
      </c>
      <c r="Z1740" t="s">
        <v>1772</v>
      </c>
      <c r="AA1740" t="s">
        <v>6</v>
      </c>
    </row>
    <row r="1741" spans="1:27" x14ac:dyDescent="0.3">
      <c r="A1741" t="s">
        <v>2070</v>
      </c>
      <c r="B1741" t="s">
        <v>670</v>
      </c>
      <c r="C1741" t="s">
        <v>541</v>
      </c>
      <c r="D1741" t="s">
        <v>542</v>
      </c>
      <c r="E1741" t="s">
        <v>2071</v>
      </c>
      <c r="F1741" t="s">
        <v>2072</v>
      </c>
      <c r="G1741" t="s">
        <v>414</v>
      </c>
      <c r="H1741" t="s">
        <v>509</v>
      </c>
      <c r="J1741" s="2">
        <v>45380</v>
      </c>
      <c r="K1741" s="5">
        <v>202401</v>
      </c>
      <c r="M1741" t="b">
        <v>0</v>
      </c>
      <c r="N1741" t="b">
        <v>0</v>
      </c>
      <c r="O1741" s="2">
        <v>45666.534532488426</v>
      </c>
      <c r="P1741" s="2">
        <v>45670.414489733797</v>
      </c>
      <c r="Q1741" t="s">
        <v>301</v>
      </c>
      <c r="R1741" t="s">
        <v>543</v>
      </c>
      <c r="S1741" s="2"/>
      <c r="V1741" s="2">
        <v>45666.53453271991</v>
      </c>
      <c r="W1741" s="2">
        <v>45666.53453271991</v>
      </c>
      <c r="X1741" t="b">
        <v>0</v>
      </c>
      <c r="Y1741" t="s">
        <v>564</v>
      </c>
      <c r="Z1741" t="s">
        <v>1772</v>
      </c>
      <c r="AA1741" t="s">
        <v>6</v>
      </c>
    </row>
    <row r="1742" spans="1:27" x14ac:dyDescent="0.3">
      <c r="A1742" t="s">
        <v>2069</v>
      </c>
      <c r="B1742" t="s">
        <v>670</v>
      </c>
      <c r="C1742" t="s">
        <v>541</v>
      </c>
      <c r="D1742" t="s">
        <v>542</v>
      </c>
      <c r="E1742" t="s">
        <v>779</v>
      </c>
      <c r="F1742" t="s">
        <v>780</v>
      </c>
      <c r="G1742" t="s">
        <v>1150</v>
      </c>
      <c r="H1742" t="s">
        <v>509</v>
      </c>
      <c r="J1742" s="2">
        <v>45471</v>
      </c>
      <c r="K1742" s="5">
        <v>202402</v>
      </c>
      <c r="M1742" t="b">
        <v>0</v>
      </c>
      <c r="N1742" t="b">
        <v>0</v>
      </c>
      <c r="O1742" s="2">
        <v>45666.534339386577</v>
      </c>
      <c r="P1742" s="2">
        <v>45670.702385335651</v>
      </c>
      <c r="Q1742" t="s">
        <v>301</v>
      </c>
      <c r="R1742" t="s">
        <v>543</v>
      </c>
      <c r="S1742" s="2"/>
      <c r="V1742" s="2">
        <v>45666.534339664351</v>
      </c>
      <c r="W1742" s="2">
        <v>45666.534339664351</v>
      </c>
      <c r="X1742" t="b">
        <v>0</v>
      </c>
      <c r="Y1742" t="s">
        <v>564</v>
      </c>
      <c r="Z1742" t="s">
        <v>1772</v>
      </c>
      <c r="AA1742" t="s">
        <v>6</v>
      </c>
    </row>
    <row r="1743" spans="1:27" x14ac:dyDescent="0.3">
      <c r="A1743" t="s">
        <v>2115</v>
      </c>
      <c r="B1743" t="s">
        <v>670</v>
      </c>
      <c r="C1743" t="s">
        <v>541</v>
      </c>
      <c r="D1743" t="s">
        <v>542</v>
      </c>
      <c r="E1743" t="s">
        <v>665</v>
      </c>
      <c r="F1743" t="s">
        <v>666</v>
      </c>
      <c r="G1743" t="s">
        <v>1150</v>
      </c>
      <c r="H1743" t="s">
        <v>509</v>
      </c>
      <c r="J1743" s="2">
        <v>45471</v>
      </c>
      <c r="K1743" s="5">
        <v>202402</v>
      </c>
      <c r="M1743" t="b">
        <v>0</v>
      </c>
      <c r="N1743" t="b">
        <v>0</v>
      </c>
      <c r="O1743" s="2">
        <v>45666.5345290162</v>
      </c>
      <c r="P1743" s="2">
        <v>45670.414487615744</v>
      </c>
      <c r="Q1743" t="s">
        <v>301</v>
      </c>
      <c r="R1743" t="s">
        <v>543</v>
      </c>
      <c r="S1743" s="2"/>
      <c r="V1743" s="2">
        <v>45666.534529247685</v>
      </c>
      <c r="W1743" s="2">
        <v>45666.534529247685</v>
      </c>
      <c r="X1743" t="b">
        <v>0</v>
      </c>
      <c r="Y1743" t="s">
        <v>564</v>
      </c>
      <c r="Z1743" t="s">
        <v>1772</v>
      </c>
      <c r="AA1743" t="s">
        <v>6</v>
      </c>
    </row>
    <row r="1744" spans="1:27" x14ac:dyDescent="0.3">
      <c r="A1744" t="s">
        <v>2116</v>
      </c>
      <c r="B1744" t="s">
        <v>670</v>
      </c>
      <c r="C1744" t="s">
        <v>541</v>
      </c>
      <c r="D1744" t="s">
        <v>542</v>
      </c>
      <c r="E1744" t="s">
        <v>665</v>
      </c>
      <c r="F1744" t="s">
        <v>666</v>
      </c>
      <c r="G1744" t="s">
        <v>1150</v>
      </c>
      <c r="H1744" t="s">
        <v>509</v>
      </c>
      <c r="J1744" s="2">
        <v>45380</v>
      </c>
      <c r="K1744" s="5">
        <v>202401</v>
      </c>
      <c r="M1744" t="b">
        <v>0</v>
      </c>
      <c r="N1744" t="b">
        <v>0</v>
      </c>
      <c r="O1744" s="2">
        <v>45669.522329050924</v>
      </c>
      <c r="P1744" s="2">
        <v>45670.414143206021</v>
      </c>
      <c r="Q1744" t="s">
        <v>301</v>
      </c>
      <c r="R1744" t="s">
        <v>543</v>
      </c>
      <c r="S1744" s="2"/>
      <c r="V1744" s="2">
        <v>45669.522329317129</v>
      </c>
      <c r="W1744" s="2">
        <v>45669.522329317129</v>
      </c>
      <c r="X1744" t="b">
        <v>0</v>
      </c>
      <c r="Y1744" t="s">
        <v>564</v>
      </c>
      <c r="Z1744" t="s">
        <v>1772</v>
      </c>
      <c r="AA1744" t="s">
        <v>6</v>
      </c>
    </row>
    <row r="1745" spans="1:27" x14ac:dyDescent="0.3">
      <c r="A1745" t="s">
        <v>2108</v>
      </c>
      <c r="B1745" t="s">
        <v>670</v>
      </c>
      <c r="C1745" t="s">
        <v>541</v>
      </c>
      <c r="D1745" t="s">
        <v>542</v>
      </c>
      <c r="E1745" t="s">
        <v>2106</v>
      </c>
      <c r="F1745" t="s">
        <v>2107</v>
      </c>
      <c r="G1745" t="s">
        <v>1150</v>
      </c>
      <c r="H1745" t="s">
        <v>509</v>
      </c>
      <c r="J1745" s="2">
        <v>45380</v>
      </c>
      <c r="K1745" s="5">
        <v>202401</v>
      </c>
      <c r="M1745" t="b">
        <v>0</v>
      </c>
      <c r="N1745" t="b">
        <v>0</v>
      </c>
      <c r="O1745" s="2">
        <v>45666.534189502316</v>
      </c>
      <c r="P1745" s="2">
        <v>45670.41423480324</v>
      </c>
      <c r="Q1745" t="s">
        <v>301</v>
      </c>
      <c r="R1745" t="s">
        <v>543</v>
      </c>
      <c r="S1745" s="2"/>
      <c r="V1745" s="2">
        <v>45666.534189699072</v>
      </c>
      <c r="W1745" s="2">
        <v>45666.534189699072</v>
      </c>
      <c r="X1745" t="b">
        <v>0</v>
      </c>
      <c r="Y1745" t="s">
        <v>564</v>
      </c>
      <c r="Z1745" t="s">
        <v>1772</v>
      </c>
      <c r="AA1745" t="s">
        <v>6</v>
      </c>
    </row>
    <row r="1746" spans="1:27" x14ac:dyDescent="0.3">
      <c r="A1746" t="s">
        <v>2105</v>
      </c>
      <c r="B1746" t="s">
        <v>670</v>
      </c>
      <c r="C1746" t="s">
        <v>541</v>
      </c>
      <c r="D1746" t="s">
        <v>542</v>
      </c>
      <c r="E1746" t="s">
        <v>2106</v>
      </c>
      <c r="F1746" t="s">
        <v>2107</v>
      </c>
      <c r="G1746" t="s">
        <v>1150</v>
      </c>
      <c r="H1746" t="s">
        <v>509</v>
      </c>
      <c r="J1746" s="2">
        <v>45471</v>
      </c>
      <c r="K1746" s="5">
        <v>202402</v>
      </c>
      <c r="M1746" t="b">
        <v>0</v>
      </c>
      <c r="N1746" t="b">
        <v>0</v>
      </c>
      <c r="O1746" s="2">
        <v>45666.534318831022</v>
      </c>
      <c r="P1746" s="2">
        <v>45670.414335567133</v>
      </c>
      <c r="Q1746" t="s">
        <v>301</v>
      </c>
      <c r="R1746" t="s">
        <v>543</v>
      </c>
      <c r="S1746" s="2"/>
      <c r="V1746" s="2">
        <v>45666.534319016202</v>
      </c>
      <c r="W1746" s="2">
        <v>45666.534319016202</v>
      </c>
      <c r="X1746" t="b">
        <v>0</v>
      </c>
      <c r="Y1746" t="s">
        <v>564</v>
      </c>
      <c r="Z1746" t="s">
        <v>1772</v>
      </c>
      <c r="AA1746" t="s">
        <v>6</v>
      </c>
    </row>
    <row r="1747" spans="1:27" x14ac:dyDescent="0.3">
      <c r="A1747" t="s">
        <v>2109</v>
      </c>
      <c r="B1747" t="s">
        <v>670</v>
      </c>
      <c r="C1747" t="s">
        <v>541</v>
      </c>
      <c r="D1747" t="s">
        <v>542</v>
      </c>
      <c r="E1747" t="s">
        <v>763</v>
      </c>
      <c r="F1747" t="s">
        <v>764</v>
      </c>
      <c r="G1747" t="s">
        <v>1150</v>
      </c>
      <c r="H1747" t="s">
        <v>509</v>
      </c>
      <c r="J1747" s="2">
        <v>45471</v>
      </c>
      <c r="K1747" s="5">
        <v>202402</v>
      </c>
      <c r="M1747" t="b">
        <v>0</v>
      </c>
      <c r="N1747" t="b">
        <v>0</v>
      </c>
      <c r="O1747" s="2">
        <v>45666.534442939817</v>
      </c>
      <c r="P1747" s="2">
        <v>45670.414426157404</v>
      </c>
      <c r="Q1747" t="s">
        <v>301</v>
      </c>
      <c r="R1747" t="s">
        <v>543</v>
      </c>
      <c r="S1747" s="2"/>
      <c r="V1747" s="2">
        <v>45666.534443171295</v>
      </c>
      <c r="W1747" s="2">
        <v>45666.534443171295</v>
      </c>
      <c r="X1747" t="b">
        <v>0</v>
      </c>
      <c r="Y1747" t="s">
        <v>564</v>
      </c>
      <c r="Z1747" t="s">
        <v>1772</v>
      </c>
      <c r="AA1747" t="s">
        <v>6</v>
      </c>
    </row>
    <row r="1748" spans="1:27" x14ac:dyDescent="0.3">
      <c r="A1748" t="s">
        <v>2110</v>
      </c>
      <c r="B1748" t="s">
        <v>670</v>
      </c>
      <c r="C1748" t="s">
        <v>541</v>
      </c>
      <c r="D1748" t="s">
        <v>542</v>
      </c>
      <c r="E1748" t="s">
        <v>763</v>
      </c>
      <c r="F1748" t="s">
        <v>764</v>
      </c>
      <c r="G1748" t="s">
        <v>1150</v>
      </c>
      <c r="H1748" t="s">
        <v>509</v>
      </c>
      <c r="J1748" s="2">
        <v>45380</v>
      </c>
      <c r="K1748" s="5">
        <v>202401</v>
      </c>
      <c r="M1748" t="b">
        <v>0</v>
      </c>
      <c r="N1748" t="b">
        <v>0</v>
      </c>
      <c r="O1748" s="2">
        <v>45666.53449795139</v>
      </c>
      <c r="P1748" s="2">
        <v>45670.414465856484</v>
      </c>
      <c r="Q1748" t="s">
        <v>301</v>
      </c>
      <c r="R1748" t="s">
        <v>543</v>
      </c>
      <c r="S1748" s="2"/>
      <c r="V1748" s="2">
        <v>45666.534498182868</v>
      </c>
      <c r="W1748" s="2">
        <v>45666.534498182868</v>
      </c>
      <c r="X1748" t="b">
        <v>0</v>
      </c>
      <c r="Y1748" t="s">
        <v>564</v>
      </c>
      <c r="Z1748" t="s">
        <v>1772</v>
      </c>
      <c r="AA1748" t="s">
        <v>6</v>
      </c>
    </row>
    <row r="1749" spans="1:27" x14ac:dyDescent="0.3">
      <c r="A1749" t="s">
        <v>2112</v>
      </c>
      <c r="B1749" t="s">
        <v>670</v>
      </c>
      <c r="C1749" t="s">
        <v>541</v>
      </c>
      <c r="D1749" t="s">
        <v>542</v>
      </c>
      <c r="E1749" t="s">
        <v>735</v>
      </c>
      <c r="F1749" t="s">
        <v>736</v>
      </c>
      <c r="G1749" t="s">
        <v>1150</v>
      </c>
      <c r="H1749" t="s">
        <v>509</v>
      </c>
      <c r="J1749" s="2">
        <v>45380</v>
      </c>
      <c r="K1749" s="5">
        <v>202401</v>
      </c>
      <c r="M1749" t="b">
        <v>0</v>
      </c>
      <c r="N1749" t="b">
        <v>0</v>
      </c>
      <c r="O1749" s="2">
        <v>45666.534419872682</v>
      </c>
      <c r="P1749" s="2">
        <v>45670.41440883102</v>
      </c>
      <c r="Q1749" t="s">
        <v>301</v>
      </c>
      <c r="R1749" t="s">
        <v>543</v>
      </c>
      <c r="S1749" s="2"/>
      <c r="V1749" s="2">
        <v>45666.534420104166</v>
      </c>
      <c r="W1749" s="2">
        <v>45666.534420104166</v>
      </c>
      <c r="X1749" t="b">
        <v>0</v>
      </c>
      <c r="Y1749" t="s">
        <v>564</v>
      </c>
      <c r="Z1749" t="s">
        <v>1772</v>
      </c>
      <c r="AA1749" t="s">
        <v>6</v>
      </c>
    </row>
    <row r="1750" spans="1:27" x14ac:dyDescent="0.3">
      <c r="A1750" t="s">
        <v>2111</v>
      </c>
      <c r="B1750" t="s">
        <v>670</v>
      </c>
      <c r="C1750" t="s">
        <v>541</v>
      </c>
      <c r="D1750" t="s">
        <v>542</v>
      </c>
      <c r="E1750" t="s">
        <v>735</v>
      </c>
      <c r="F1750" t="s">
        <v>736</v>
      </c>
      <c r="G1750" t="s">
        <v>1150</v>
      </c>
      <c r="H1750" t="s">
        <v>509</v>
      </c>
      <c r="J1750" s="2">
        <v>45471</v>
      </c>
      <c r="K1750" s="5">
        <v>202402</v>
      </c>
      <c r="M1750" t="b">
        <v>0</v>
      </c>
      <c r="N1750" t="b">
        <v>0</v>
      </c>
      <c r="O1750" s="2">
        <v>45666.534455057874</v>
      </c>
      <c r="P1750" s="2">
        <v>45670.414434456019</v>
      </c>
      <c r="Q1750" t="s">
        <v>301</v>
      </c>
      <c r="R1750" t="s">
        <v>543</v>
      </c>
      <c r="S1750" s="2"/>
      <c r="V1750" s="2">
        <v>45666.534455243054</v>
      </c>
      <c r="W1750" s="2">
        <v>45666.534455243054</v>
      </c>
      <c r="X1750" t="b">
        <v>0</v>
      </c>
      <c r="Y1750" t="s">
        <v>564</v>
      </c>
      <c r="Z1750" t="s">
        <v>1772</v>
      </c>
      <c r="AA1750" t="s">
        <v>6</v>
      </c>
    </row>
    <row r="1751" spans="1:27" x14ac:dyDescent="0.3">
      <c r="A1751" t="s">
        <v>2113</v>
      </c>
      <c r="B1751" t="s">
        <v>670</v>
      </c>
      <c r="C1751" t="s">
        <v>541</v>
      </c>
      <c r="D1751" t="s">
        <v>542</v>
      </c>
      <c r="E1751" t="s">
        <v>741</v>
      </c>
      <c r="F1751" t="s">
        <v>742</v>
      </c>
      <c r="G1751" t="s">
        <v>1150</v>
      </c>
      <c r="H1751" t="s">
        <v>509</v>
      </c>
      <c r="J1751" s="2">
        <v>45471</v>
      </c>
      <c r="K1751" s="5">
        <v>202402</v>
      </c>
      <c r="M1751" t="b">
        <v>0</v>
      </c>
      <c r="N1751" t="b">
        <v>0</v>
      </c>
      <c r="O1751" s="2">
        <v>45666.534099849538</v>
      </c>
      <c r="P1751" s="2">
        <v>45670.414173113422</v>
      </c>
      <c r="Q1751" t="s">
        <v>301</v>
      </c>
      <c r="R1751" t="s">
        <v>543</v>
      </c>
      <c r="S1751" s="2"/>
      <c r="V1751" s="2">
        <v>45666.534100081015</v>
      </c>
      <c r="W1751" s="2">
        <v>45666.534100081015</v>
      </c>
      <c r="X1751" t="b">
        <v>0</v>
      </c>
      <c r="Y1751" t="s">
        <v>564</v>
      </c>
      <c r="Z1751" t="s">
        <v>1772</v>
      </c>
      <c r="AA1751" t="s">
        <v>6</v>
      </c>
    </row>
    <row r="1752" spans="1:27" x14ac:dyDescent="0.3">
      <c r="A1752" t="s">
        <v>2114</v>
      </c>
      <c r="B1752" t="s">
        <v>670</v>
      </c>
      <c r="C1752" t="s">
        <v>541</v>
      </c>
      <c r="D1752" t="s">
        <v>542</v>
      </c>
      <c r="E1752" t="s">
        <v>741</v>
      </c>
      <c r="F1752" t="s">
        <v>742</v>
      </c>
      <c r="G1752" t="s">
        <v>1150</v>
      </c>
      <c r="H1752" t="s">
        <v>509</v>
      </c>
      <c r="J1752" s="2">
        <v>45380</v>
      </c>
      <c r="K1752" s="5">
        <v>202401</v>
      </c>
      <c r="M1752" t="b">
        <v>0</v>
      </c>
      <c r="N1752" t="b">
        <v>0</v>
      </c>
      <c r="O1752" s="2">
        <v>45666.534508449076</v>
      </c>
      <c r="P1752" s="2">
        <v>45670.414472337965</v>
      </c>
      <c r="Q1752" t="s">
        <v>301</v>
      </c>
      <c r="R1752" t="s">
        <v>543</v>
      </c>
      <c r="S1752" s="2"/>
      <c r="V1752" s="2">
        <v>45666.534508715275</v>
      </c>
      <c r="W1752" s="2">
        <v>45666.534508715275</v>
      </c>
      <c r="X1752" t="b">
        <v>0</v>
      </c>
      <c r="Y1752" t="s">
        <v>564</v>
      </c>
      <c r="Z1752" t="s">
        <v>1772</v>
      </c>
      <c r="AA1752" t="s">
        <v>6</v>
      </c>
    </row>
    <row r="1753" spans="1:27" x14ac:dyDescent="0.3">
      <c r="A1753" t="s">
        <v>2081</v>
      </c>
      <c r="B1753" t="s">
        <v>670</v>
      </c>
      <c r="C1753" t="s">
        <v>541</v>
      </c>
      <c r="D1753" t="s">
        <v>542</v>
      </c>
      <c r="E1753" t="s">
        <v>743</v>
      </c>
      <c r="F1753" t="s">
        <v>744</v>
      </c>
      <c r="G1753" t="s">
        <v>11</v>
      </c>
      <c r="H1753" t="s">
        <v>509</v>
      </c>
      <c r="J1753" s="2">
        <v>45380</v>
      </c>
      <c r="K1753" s="5">
        <v>202401</v>
      </c>
      <c r="M1753" t="b">
        <v>0</v>
      </c>
      <c r="N1753" t="b">
        <v>0</v>
      </c>
      <c r="O1753" s="2">
        <v>45669.522449270837</v>
      </c>
      <c r="P1753" s="2">
        <v>45670.41424140046</v>
      </c>
      <c r="Q1753" t="s">
        <v>301</v>
      </c>
      <c r="R1753" t="s">
        <v>543</v>
      </c>
      <c r="S1753" s="2"/>
      <c r="V1753" s="2">
        <v>45669.522449502314</v>
      </c>
      <c r="W1753" s="2">
        <v>45669.522449502314</v>
      </c>
      <c r="X1753" t="b">
        <v>0</v>
      </c>
      <c r="Y1753" t="s">
        <v>564</v>
      </c>
      <c r="Z1753" t="s">
        <v>1772</v>
      </c>
      <c r="AA1753" t="s">
        <v>6</v>
      </c>
    </row>
    <row r="1754" spans="1:27" x14ac:dyDescent="0.3">
      <c r="A1754" t="s">
        <v>2102</v>
      </c>
      <c r="B1754" t="s">
        <v>670</v>
      </c>
      <c r="C1754" t="s">
        <v>541</v>
      </c>
      <c r="D1754" t="s">
        <v>542</v>
      </c>
      <c r="E1754" t="s">
        <v>2103</v>
      </c>
      <c r="F1754" t="s">
        <v>2104</v>
      </c>
      <c r="G1754" t="s">
        <v>11</v>
      </c>
      <c r="H1754" t="s">
        <v>509</v>
      </c>
      <c r="J1754" s="2">
        <v>45471</v>
      </c>
      <c r="K1754" s="5">
        <v>202402</v>
      </c>
      <c r="M1754" t="b">
        <v>0</v>
      </c>
      <c r="N1754" t="b">
        <v>0</v>
      </c>
      <c r="O1754" s="2">
        <v>45666.534559178239</v>
      </c>
      <c r="P1754" s="2">
        <v>45670.414508182868</v>
      </c>
      <c r="Q1754" t="s">
        <v>301</v>
      </c>
      <c r="R1754" t="s">
        <v>543</v>
      </c>
      <c r="S1754" s="2"/>
      <c r="V1754" s="2">
        <v>45666.534559409723</v>
      </c>
      <c r="W1754" s="2">
        <v>45666.534559409723</v>
      </c>
      <c r="X1754" t="b">
        <v>0</v>
      </c>
      <c r="Y1754" t="s">
        <v>564</v>
      </c>
      <c r="Z1754" t="s">
        <v>1772</v>
      </c>
      <c r="AA1754" t="s">
        <v>6</v>
      </c>
    </row>
    <row r="1755" spans="1:27" x14ac:dyDescent="0.3">
      <c r="A1755" t="s">
        <v>2082</v>
      </c>
      <c r="B1755" t="s">
        <v>670</v>
      </c>
      <c r="C1755" t="s">
        <v>541</v>
      </c>
      <c r="D1755" t="s">
        <v>542</v>
      </c>
      <c r="E1755" t="s">
        <v>2083</v>
      </c>
      <c r="F1755" t="s">
        <v>2084</v>
      </c>
      <c r="G1755" t="s">
        <v>11</v>
      </c>
      <c r="H1755" t="s">
        <v>509</v>
      </c>
      <c r="J1755" s="2">
        <v>45471</v>
      </c>
      <c r="K1755" s="5">
        <v>202402</v>
      </c>
      <c r="M1755" t="b">
        <v>0</v>
      </c>
      <c r="N1755" t="b">
        <v>0</v>
      </c>
      <c r="O1755" s="2">
        <v>45669.52249988426</v>
      </c>
      <c r="P1755" s="2">
        <v>45670.414279548611</v>
      </c>
      <c r="Q1755" t="s">
        <v>301</v>
      </c>
      <c r="R1755" t="s">
        <v>543</v>
      </c>
      <c r="S1755" s="2"/>
      <c r="V1755" s="2">
        <v>45669.522500231484</v>
      </c>
      <c r="W1755" s="2">
        <v>45669.522500231484</v>
      </c>
      <c r="X1755" t="b">
        <v>0</v>
      </c>
      <c r="Y1755" t="s">
        <v>564</v>
      </c>
      <c r="Z1755" t="s">
        <v>1772</v>
      </c>
      <c r="AA1755" t="s">
        <v>6</v>
      </c>
    </row>
    <row r="1756" spans="1:27" x14ac:dyDescent="0.3">
      <c r="A1756" t="s">
        <v>2085</v>
      </c>
      <c r="B1756" t="s">
        <v>670</v>
      </c>
      <c r="C1756" t="s">
        <v>541</v>
      </c>
      <c r="D1756" t="s">
        <v>542</v>
      </c>
      <c r="E1756" t="s">
        <v>2086</v>
      </c>
      <c r="F1756" t="s">
        <v>2087</v>
      </c>
      <c r="G1756" t="s">
        <v>11</v>
      </c>
      <c r="H1756" t="s">
        <v>509</v>
      </c>
      <c r="J1756" s="2">
        <v>45471</v>
      </c>
      <c r="K1756" s="5">
        <v>202402</v>
      </c>
      <c r="M1756" t="b">
        <v>0</v>
      </c>
      <c r="N1756" t="b">
        <v>0</v>
      </c>
      <c r="O1756" s="2">
        <v>45666.534394131944</v>
      </c>
      <c r="P1756" s="2">
        <v>45670.414388425925</v>
      </c>
      <c r="Q1756" t="s">
        <v>301</v>
      </c>
      <c r="R1756" t="s">
        <v>543</v>
      </c>
      <c r="S1756" s="2"/>
      <c r="V1756" s="2">
        <v>45666.534394409726</v>
      </c>
      <c r="W1756" s="2">
        <v>45666.534394409726</v>
      </c>
      <c r="X1756" t="b">
        <v>0</v>
      </c>
      <c r="Y1756" t="s">
        <v>564</v>
      </c>
      <c r="Z1756" t="s">
        <v>1772</v>
      </c>
      <c r="AA1756" t="s">
        <v>6</v>
      </c>
    </row>
    <row r="1757" spans="1:27" x14ac:dyDescent="0.3">
      <c r="A1757" t="s">
        <v>2088</v>
      </c>
      <c r="B1757" t="s">
        <v>670</v>
      </c>
      <c r="C1757" t="s">
        <v>541</v>
      </c>
      <c r="D1757" t="s">
        <v>542</v>
      </c>
      <c r="E1757" t="s">
        <v>2086</v>
      </c>
      <c r="F1757" t="s">
        <v>2087</v>
      </c>
      <c r="G1757" t="s">
        <v>11</v>
      </c>
      <c r="H1757" t="s">
        <v>509</v>
      </c>
      <c r="J1757" s="2">
        <v>45380</v>
      </c>
      <c r="K1757" s="5">
        <v>202401</v>
      </c>
      <c r="M1757" t="b">
        <v>0</v>
      </c>
      <c r="N1757" t="b">
        <v>0</v>
      </c>
      <c r="O1757" s="2">
        <v>45666.534379247685</v>
      </c>
      <c r="P1757" s="2">
        <v>45670.414376238426</v>
      </c>
      <c r="Q1757" t="s">
        <v>301</v>
      </c>
      <c r="R1757" t="s">
        <v>543</v>
      </c>
      <c r="S1757" s="2"/>
      <c r="V1757" s="2">
        <v>45666.534379594908</v>
      </c>
      <c r="W1757" s="2">
        <v>45666.534379594908</v>
      </c>
      <c r="X1757" t="b">
        <v>0</v>
      </c>
      <c r="Y1757" t="s">
        <v>564</v>
      </c>
      <c r="Z1757" t="s">
        <v>1772</v>
      </c>
      <c r="AA1757" t="s">
        <v>6</v>
      </c>
    </row>
    <row r="1758" spans="1:27" x14ac:dyDescent="0.3">
      <c r="A1758" t="s">
        <v>2089</v>
      </c>
      <c r="B1758" t="s">
        <v>670</v>
      </c>
      <c r="C1758" t="s">
        <v>541</v>
      </c>
      <c r="D1758" t="s">
        <v>542</v>
      </c>
      <c r="E1758" t="s">
        <v>2090</v>
      </c>
      <c r="F1758" t="s">
        <v>2091</v>
      </c>
      <c r="G1758" t="s">
        <v>11</v>
      </c>
      <c r="H1758" t="s">
        <v>509</v>
      </c>
      <c r="J1758" s="2">
        <v>45380</v>
      </c>
      <c r="K1758" s="5">
        <v>202401</v>
      </c>
      <c r="M1758" t="b">
        <v>0</v>
      </c>
      <c r="N1758" t="b">
        <v>0</v>
      </c>
      <c r="O1758" s="2">
        <v>45666.534302118052</v>
      </c>
      <c r="P1758" s="2">
        <v>45670.414324108795</v>
      </c>
      <c r="Q1758" t="s">
        <v>301</v>
      </c>
      <c r="R1758" t="s">
        <v>543</v>
      </c>
      <c r="S1758" s="2"/>
      <c r="V1758" s="2">
        <v>45666.534302395834</v>
      </c>
      <c r="W1758" s="2">
        <v>45666.534302395834</v>
      </c>
      <c r="X1758" t="b">
        <v>0</v>
      </c>
      <c r="Y1758" t="s">
        <v>564</v>
      </c>
      <c r="Z1758" t="s">
        <v>1772</v>
      </c>
      <c r="AA1758" t="s">
        <v>6</v>
      </c>
    </row>
    <row r="1759" spans="1:27" x14ac:dyDescent="0.3">
      <c r="A1759" t="s">
        <v>2099</v>
      </c>
      <c r="B1759" t="s">
        <v>670</v>
      </c>
      <c r="C1759" t="s">
        <v>541</v>
      </c>
      <c r="D1759" t="s">
        <v>542</v>
      </c>
      <c r="E1759" t="s">
        <v>2100</v>
      </c>
      <c r="F1759" t="s">
        <v>2101</v>
      </c>
      <c r="G1759" t="s">
        <v>1150</v>
      </c>
      <c r="H1759" t="s">
        <v>509</v>
      </c>
      <c r="J1759" s="2">
        <v>45380</v>
      </c>
      <c r="K1759" s="5">
        <v>202401</v>
      </c>
      <c r="M1759" t="b">
        <v>0</v>
      </c>
      <c r="N1759" t="b">
        <v>0</v>
      </c>
      <c r="O1759" s="2">
        <v>45666.534023692133</v>
      </c>
      <c r="P1759" s="2">
        <v>45670.41411484954</v>
      </c>
      <c r="Q1759" t="s">
        <v>301</v>
      </c>
      <c r="R1759" t="s">
        <v>543</v>
      </c>
      <c r="S1759" s="2"/>
      <c r="V1759" s="2">
        <v>45666.53402392361</v>
      </c>
      <c r="W1759" s="2">
        <v>45666.53402392361</v>
      </c>
      <c r="X1759" t="b">
        <v>0</v>
      </c>
      <c r="Y1759" t="s">
        <v>564</v>
      </c>
      <c r="Z1759" t="s">
        <v>1772</v>
      </c>
      <c r="AA1759" t="s">
        <v>6</v>
      </c>
    </row>
    <row r="1760" spans="1:27" x14ac:dyDescent="0.3">
      <c r="A1760" t="s">
        <v>2092</v>
      </c>
      <c r="B1760" t="s">
        <v>670</v>
      </c>
      <c r="C1760" t="s">
        <v>541</v>
      </c>
      <c r="D1760" t="s">
        <v>542</v>
      </c>
      <c r="E1760" t="s">
        <v>2090</v>
      </c>
      <c r="F1760" t="s">
        <v>2091</v>
      </c>
      <c r="G1760" t="s">
        <v>11</v>
      </c>
      <c r="H1760" t="s">
        <v>509</v>
      </c>
      <c r="J1760" s="2">
        <v>45471</v>
      </c>
      <c r="K1760" s="5">
        <v>202402</v>
      </c>
      <c r="M1760" t="b">
        <v>0</v>
      </c>
      <c r="N1760" t="b">
        <v>0</v>
      </c>
      <c r="O1760" s="2">
        <v>45666.534501388887</v>
      </c>
      <c r="P1760" s="2">
        <v>45670.414467939816</v>
      </c>
      <c r="Q1760" t="s">
        <v>301</v>
      </c>
      <c r="R1760" t="s">
        <v>543</v>
      </c>
      <c r="S1760" s="2"/>
      <c r="V1760" s="2">
        <v>45666.534501655093</v>
      </c>
      <c r="W1760" s="2">
        <v>45666.534501655093</v>
      </c>
      <c r="X1760" t="b">
        <v>0</v>
      </c>
      <c r="Y1760" t="s">
        <v>564</v>
      </c>
      <c r="Z1760" t="s">
        <v>1772</v>
      </c>
      <c r="AA1760" t="s">
        <v>6</v>
      </c>
    </row>
    <row r="1761" spans="1:27" x14ac:dyDescent="0.3">
      <c r="A1761" t="s">
        <v>2063</v>
      </c>
      <c r="B1761" t="s">
        <v>670</v>
      </c>
      <c r="C1761" t="s">
        <v>541</v>
      </c>
      <c r="D1761" t="s">
        <v>542</v>
      </c>
      <c r="E1761" t="s">
        <v>784</v>
      </c>
      <c r="F1761" t="s">
        <v>785</v>
      </c>
      <c r="G1761" t="s">
        <v>11</v>
      </c>
      <c r="H1761" t="s">
        <v>509</v>
      </c>
      <c r="J1761" s="2">
        <v>45380</v>
      </c>
      <c r="K1761" s="5">
        <v>202401</v>
      </c>
      <c r="M1761" t="b">
        <v>0</v>
      </c>
      <c r="N1761" t="b">
        <v>0</v>
      </c>
      <c r="O1761" s="2">
        <v>45666.534369525463</v>
      </c>
      <c r="P1761" s="2">
        <v>45680.414093715277</v>
      </c>
      <c r="Q1761" t="s">
        <v>301</v>
      </c>
      <c r="R1761" t="s">
        <v>543</v>
      </c>
      <c r="S1761" s="2"/>
      <c r="V1761" s="2">
        <v>45680.414093749998</v>
      </c>
      <c r="W1761" s="2">
        <v>45680.414093749998</v>
      </c>
      <c r="X1761" t="b">
        <v>0</v>
      </c>
      <c r="Y1761" t="s">
        <v>657</v>
      </c>
      <c r="Z1761" t="s">
        <v>1864</v>
      </c>
      <c r="AA1761" t="s">
        <v>2296</v>
      </c>
    </row>
    <row r="1762" spans="1:27" x14ac:dyDescent="0.3">
      <c r="A1762" t="s">
        <v>1973</v>
      </c>
      <c r="B1762" t="s">
        <v>670</v>
      </c>
      <c r="C1762" t="s">
        <v>541</v>
      </c>
      <c r="D1762" t="s">
        <v>542</v>
      </c>
      <c r="E1762" t="s">
        <v>1974</v>
      </c>
      <c r="F1762" t="s">
        <v>1975</v>
      </c>
      <c r="G1762" t="s">
        <v>453</v>
      </c>
      <c r="H1762" t="s">
        <v>510</v>
      </c>
      <c r="J1762" s="2">
        <v>45380</v>
      </c>
      <c r="K1762" s="5">
        <v>202401</v>
      </c>
      <c r="M1762" t="b">
        <v>0</v>
      </c>
      <c r="N1762" t="b">
        <v>0</v>
      </c>
      <c r="O1762" s="2">
        <v>45666.534127118059</v>
      </c>
      <c r="P1762" s="2">
        <v>45680.553182673611</v>
      </c>
      <c r="Q1762" t="s">
        <v>301</v>
      </c>
      <c r="R1762" t="s">
        <v>543</v>
      </c>
      <c r="S1762" s="2"/>
      <c r="V1762" s="2">
        <v>45680.553182719908</v>
      </c>
      <c r="W1762" s="2">
        <v>45680.553182719908</v>
      </c>
      <c r="X1762" t="b">
        <v>0</v>
      </c>
      <c r="Y1762" t="s">
        <v>657</v>
      </c>
      <c r="Z1762" t="s">
        <v>1864</v>
      </c>
      <c r="AA1762" t="s">
        <v>2297</v>
      </c>
    </row>
    <row r="1763" spans="1:27" x14ac:dyDescent="0.3">
      <c r="A1763" t="s">
        <v>1950</v>
      </c>
      <c r="B1763" t="s">
        <v>670</v>
      </c>
      <c r="C1763" t="s">
        <v>541</v>
      </c>
      <c r="D1763" t="s">
        <v>542</v>
      </c>
      <c r="E1763" t="s">
        <v>1951</v>
      </c>
      <c r="F1763" t="s">
        <v>1952</v>
      </c>
      <c r="G1763" t="s">
        <v>15</v>
      </c>
      <c r="H1763" t="s">
        <v>510</v>
      </c>
      <c r="J1763" s="2">
        <v>45380</v>
      </c>
      <c r="K1763" s="5">
        <v>202401</v>
      </c>
      <c r="M1763" t="b">
        <v>0</v>
      </c>
      <c r="N1763" t="b">
        <v>0</v>
      </c>
      <c r="O1763" s="2">
        <v>45666.534047141206</v>
      </c>
      <c r="P1763" s="2">
        <v>45670.414132025464</v>
      </c>
      <c r="Q1763" t="s">
        <v>301</v>
      </c>
      <c r="R1763" t="s">
        <v>543</v>
      </c>
      <c r="S1763" s="2"/>
      <c r="V1763" s="2">
        <v>45666.534047187502</v>
      </c>
      <c r="W1763" s="2">
        <v>45666.534047187502</v>
      </c>
      <c r="X1763" t="b">
        <v>0</v>
      </c>
      <c r="Y1763" t="s">
        <v>565</v>
      </c>
      <c r="Z1763" t="s">
        <v>1773</v>
      </c>
      <c r="AA1763" t="s">
        <v>2275</v>
      </c>
    </row>
    <row r="1764" spans="1:27" x14ac:dyDescent="0.3">
      <c r="A1764" t="s">
        <v>2241</v>
      </c>
      <c r="B1764" t="s">
        <v>670</v>
      </c>
      <c r="C1764" t="s">
        <v>541</v>
      </c>
      <c r="D1764" t="s">
        <v>542</v>
      </c>
      <c r="E1764" t="s">
        <v>2242</v>
      </c>
      <c r="F1764" t="s">
        <v>2243</v>
      </c>
      <c r="G1764" t="s">
        <v>425</v>
      </c>
      <c r="H1764" t="s">
        <v>513</v>
      </c>
      <c r="J1764" s="2">
        <v>45380</v>
      </c>
      <c r="K1764" s="5">
        <v>202401</v>
      </c>
      <c r="M1764" t="b">
        <v>0</v>
      </c>
      <c r="N1764" t="b">
        <v>0</v>
      </c>
      <c r="O1764" s="2">
        <v>45666.534535613428</v>
      </c>
      <c r="P1764" s="2">
        <v>45670.414492013886</v>
      </c>
      <c r="Q1764" t="s">
        <v>301</v>
      </c>
      <c r="R1764" t="s">
        <v>543</v>
      </c>
      <c r="S1764" s="2"/>
      <c r="V1764" s="2">
        <v>45666.534535648148</v>
      </c>
      <c r="W1764" s="2">
        <v>45666.534535648148</v>
      </c>
      <c r="X1764" t="b">
        <v>0</v>
      </c>
      <c r="Y1764" t="s">
        <v>565</v>
      </c>
      <c r="Z1764" t="s">
        <v>1773</v>
      </c>
      <c r="AA1764" t="s">
        <v>2275</v>
      </c>
    </row>
    <row r="1765" spans="1:27" x14ac:dyDescent="0.3">
      <c r="A1765" t="s">
        <v>2056</v>
      </c>
      <c r="B1765" t="s">
        <v>670</v>
      </c>
      <c r="C1765" t="s">
        <v>541</v>
      </c>
      <c r="D1765" t="s">
        <v>542</v>
      </c>
      <c r="E1765" t="s">
        <v>755</v>
      </c>
      <c r="F1765" t="s">
        <v>756</v>
      </c>
      <c r="G1765" t="s">
        <v>8</v>
      </c>
      <c r="H1765" t="s">
        <v>511</v>
      </c>
      <c r="J1765" s="2">
        <v>45471</v>
      </c>
      <c r="K1765" s="5">
        <v>202402</v>
      </c>
      <c r="M1765" t="b">
        <v>0</v>
      </c>
      <c r="N1765" t="b">
        <v>0</v>
      </c>
      <c r="O1765" s="2">
        <v>45669.522599421296</v>
      </c>
      <c r="P1765" s="2">
        <v>45670.414356053239</v>
      </c>
      <c r="Q1765" t="s">
        <v>301</v>
      </c>
      <c r="R1765" t="s">
        <v>543</v>
      </c>
      <c r="S1765" s="2"/>
      <c r="V1765" s="2">
        <v>45669.522599502314</v>
      </c>
      <c r="W1765" s="2">
        <v>45669.522599502314</v>
      </c>
      <c r="X1765" t="b">
        <v>0</v>
      </c>
      <c r="Y1765" t="s">
        <v>565</v>
      </c>
      <c r="Z1765" t="s">
        <v>1773</v>
      </c>
      <c r="AA1765" t="s">
        <v>2275</v>
      </c>
    </row>
    <row r="1766" spans="1:27" x14ac:dyDescent="0.3">
      <c r="A1766" t="s">
        <v>2128</v>
      </c>
      <c r="B1766" t="s">
        <v>670</v>
      </c>
      <c r="C1766" t="s">
        <v>541</v>
      </c>
      <c r="D1766" t="s">
        <v>542</v>
      </c>
      <c r="E1766" t="s">
        <v>2129</v>
      </c>
      <c r="F1766" t="s">
        <v>2130</v>
      </c>
      <c r="G1766" t="s">
        <v>10</v>
      </c>
      <c r="H1766" t="s">
        <v>512</v>
      </c>
      <c r="J1766" s="2">
        <v>45380</v>
      </c>
      <c r="K1766" s="5">
        <v>202401</v>
      </c>
      <c r="M1766" t="b">
        <v>0</v>
      </c>
      <c r="N1766" t="b">
        <v>0</v>
      </c>
      <c r="O1766" s="2">
        <v>45666.533998761573</v>
      </c>
      <c r="P1766" s="2">
        <v>45670.414096909721</v>
      </c>
      <c r="Q1766" t="s">
        <v>301</v>
      </c>
      <c r="R1766" t="s">
        <v>543</v>
      </c>
      <c r="S1766" s="2"/>
      <c r="V1766" s="2">
        <v>45666.53399880787</v>
      </c>
      <c r="W1766" s="2">
        <v>45666.53399880787</v>
      </c>
      <c r="X1766" t="b">
        <v>0</v>
      </c>
      <c r="Y1766" t="s">
        <v>565</v>
      </c>
      <c r="Z1766" t="s">
        <v>1773</v>
      </c>
      <c r="AA1766" t="s">
        <v>2275</v>
      </c>
    </row>
    <row r="1767" spans="1:27" x14ac:dyDescent="0.3">
      <c r="A1767" t="s">
        <v>2052</v>
      </c>
      <c r="B1767" t="s">
        <v>670</v>
      </c>
      <c r="C1767" t="s">
        <v>541</v>
      </c>
      <c r="D1767" t="s">
        <v>542</v>
      </c>
      <c r="E1767" t="s">
        <v>713</v>
      </c>
      <c r="F1767" t="s">
        <v>714</v>
      </c>
      <c r="G1767" t="s">
        <v>8</v>
      </c>
      <c r="H1767" t="s">
        <v>511</v>
      </c>
      <c r="J1767" s="2">
        <v>45471</v>
      </c>
      <c r="K1767" s="5">
        <v>202402</v>
      </c>
      <c r="M1767" t="b">
        <v>0</v>
      </c>
      <c r="N1767" t="b">
        <v>0</v>
      </c>
      <c r="O1767" s="2">
        <v>45669.522557523145</v>
      </c>
      <c r="P1767" s="2">
        <v>45670.414321724536</v>
      </c>
      <c r="Q1767" t="s">
        <v>301</v>
      </c>
      <c r="R1767" t="s">
        <v>543</v>
      </c>
      <c r="S1767" s="2"/>
      <c r="V1767" s="2">
        <v>45669.522557557873</v>
      </c>
      <c r="W1767" s="2">
        <v>45669.522557557873</v>
      </c>
      <c r="X1767" t="b">
        <v>0</v>
      </c>
      <c r="Y1767" t="s">
        <v>565</v>
      </c>
      <c r="Z1767" t="s">
        <v>1773</v>
      </c>
      <c r="AA1767" t="s">
        <v>2275</v>
      </c>
    </row>
    <row r="1768" spans="1:27" x14ac:dyDescent="0.3">
      <c r="A1768" t="s">
        <v>2032</v>
      </c>
      <c r="B1768" t="s">
        <v>670</v>
      </c>
      <c r="C1768" t="s">
        <v>541</v>
      </c>
      <c r="D1768" t="s">
        <v>542</v>
      </c>
      <c r="E1768" t="s">
        <v>663</v>
      </c>
      <c r="F1768" t="s">
        <v>664</v>
      </c>
      <c r="G1768" t="s">
        <v>50</v>
      </c>
      <c r="H1768" t="s">
        <v>512</v>
      </c>
      <c r="J1768" s="2">
        <v>45471</v>
      </c>
      <c r="K1768" s="5">
        <v>202402</v>
      </c>
      <c r="M1768" t="b">
        <v>0</v>
      </c>
      <c r="N1768" t="b">
        <v>0</v>
      </c>
      <c r="O1768" s="2">
        <v>45666.534253206017</v>
      </c>
      <c r="P1768" s="2">
        <v>45670.41428391204</v>
      </c>
      <c r="Q1768" t="s">
        <v>301</v>
      </c>
      <c r="R1768" t="s">
        <v>543</v>
      </c>
      <c r="S1768" s="2"/>
      <c r="V1768" s="2">
        <v>45666.534253240738</v>
      </c>
      <c r="W1768" s="2">
        <v>45666.534253240738</v>
      </c>
      <c r="X1768" t="b">
        <v>0</v>
      </c>
      <c r="Y1768" t="s">
        <v>565</v>
      </c>
      <c r="Z1768" t="s">
        <v>1773</v>
      </c>
      <c r="AA1768" t="s">
        <v>2275</v>
      </c>
    </row>
    <row r="1769" spans="1:27" x14ac:dyDescent="0.3">
      <c r="A1769" t="s">
        <v>2029</v>
      </c>
      <c r="B1769" t="s">
        <v>670</v>
      </c>
      <c r="C1769" t="s">
        <v>541</v>
      </c>
      <c r="D1769" t="s">
        <v>542</v>
      </c>
      <c r="E1769" t="s">
        <v>2030</v>
      </c>
      <c r="F1769" t="s">
        <v>2031</v>
      </c>
      <c r="G1769" t="s">
        <v>50</v>
      </c>
      <c r="H1769" t="s">
        <v>512</v>
      </c>
      <c r="J1769" s="2">
        <v>45471</v>
      </c>
      <c r="K1769" s="5">
        <v>202402</v>
      </c>
      <c r="M1769" t="b">
        <v>0</v>
      </c>
      <c r="N1769" t="b">
        <v>0</v>
      </c>
      <c r="O1769" s="2">
        <v>45666.534545833332</v>
      </c>
      <c r="P1769" s="2">
        <v>45670.414498958336</v>
      </c>
      <c r="Q1769" t="s">
        <v>301</v>
      </c>
      <c r="R1769" t="s">
        <v>543</v>
      </c>
      <c r="S1769" s="2"/>
      <c r="V1769" s="2">
        <v>45666.534545868053</v>
      </c>
      <c r="W1769" s="2">
        <v>45666.534545868053</v>
      </c>
      <c r="X1769" t="b">
        <v>0</v>
      </c>
      <c r="Y1769" t="s">
        <v>565</v>
      </c>
      <c r="Z1769" t="s">
        <v>1773</v>
      </c>
      <c r="AA1769" t="s">
        <v>2275</v>
      </c>
    </row>
    <row r="1770" spans="1:27" x14ac:dyDescent="0.3">
      <c r="A1770" t="s">
        <v>2151</v>
      </c>
      <c r="B1770" t="s">
        <v>670</v>
      </c>
      <c r="C1770" t="s">
        <v>541</v>
      </c>
      <c r="D1770" t="s">
        <v>542</v>
      </c>
      <c r="E1770" t="s">
        <v>401</v>
      </c>
      <c r="F1770" t="s">
        <v>402</v>
      </c>
      <c r="G1770" t="s">
        <v>50</v>
      </c>
      <c r="H1770" t="s">
        <v>512</v>
      </c>
      <c r="J1770" s="2">
        <v>45380</v>
      </c>
      <c r="K1770" s="5">
        <v>202401</v>
      </c>
      <c r="M1770" t="b">
        <v>0</v>
      </c>
      <c r="N1770" t="b">
        <v>0</v>
      </c>
      <c r="O1770" s="2">
        <v>45666.534448842591</v>
      </c>
      <c r="P1770" s="2">
        <v>45670.414430358796</v>
      </c>
      <c r="Q1770" t="s">
        <v>301</v>
      </c>
      <c r="R1770" t="s">
        <v>543</v>
      </c>
      <c r="S1770" s="2"/>
      <c r="V1770" s="2">
        <v>45666.534448877312</v>
      </c>
      <c r="W1770" s="2">
        <v>45666.534448877312</v>
      </c>
      <c r="X1770" t="b">
        <v>0</v>
      </c>
      <c r="Y1770" t="s">
        <v>565</v>
      </c>
      <c r="Z1770" t="s">
        <v>1773</v>
      </c>
      <c r="AA1770" t="s">
        <v>2275</v>
      </c>
    </row>
    <row r="1771" spans="1:27" x14ac:dyDescent="0.3">
      <c r="A1771" t="s">
        <v>2155</v>
      </c>
      <c r="B1771" t="s">
        <v>670</v>
      </c>
      <c r="C1771" t="s">
        <v>541</v>
      </c>
      <c r="D1771" t="s">
        <v>542</v>
      </c>
      <c r="E1771" t="s">
        <v>401</v>
      </c>
      <c r="F1771" t="s">
        <v>402</v>
      </c>
      <c r="G1771" t="s">
        <v>50</v>
      </c>
      <c r="H1771" t="s">
        <v>512</v>
      </c>
      <c r="J1771" s="2">
        <v>45471</v>
      </c>
      <c r="K1771" s="5">
        <v>202402</v>
      </c>
      <c r="M1771" t="b">
        <v>0</v>
      </c>
      <c r="N1771" t="b">
        <v>0</v>
      </c>
      <c r="O1771" s="2">
        <v>45666.534075150463</v>
      </c>
      <c r="P1771" s="2">
        <v>45670.414155474537</v>
      </c>
      <c r="Q1771" t="s">
        <v>301</v>
      </c>
      <c r="R1771" t="s">
        <v>543</v>
      </c>
      <c r="S1771" s="2"/>
      <c r="V1771" s="2">
        <v>45666.53407519676</v>
      </c>
      <c r="W1771" s="2">
        <v>45666.53407519676</v>
      </c>
      <c r="X1771" t="b">
        <v>0</v>
      </c>
      <c r="Y1771" t="s">
        <v>565</v>
      </c>
      <c r="Z1771" t="s">
        <v>1773</v>
      </c>
      <c r="AA1771" t="s">
        <v>2275</v>
      </c>
    </row>
    <row r="1772" spans="1:27" x14ac:dyDescent="0.3">
      <c r="A1772" t="s">
        <v>2175</v>
      </c>
      <c r="B1772" t="s">
        <v>670</v>
      </c>
      <c r="C1772" t="s">
        <v>541</v>
      </c>
      <c r="D1772" t="s">
        <v>542</v>
      </c>
      <c r="E1772" t="s">
        <v>2176</v>
      </c>
      <c r="F1772" t="s">
        <v>2177</v>
      </c>
      <c r="G1772" t="s">
        <v>7</v>
      </c>
      <c r="H1772" t="s">
        <v>512</v>
      </c>
      <c r="J1772" s="2">
        <v>45471</v>
      </c>
      <c r="K1772" s="5">
        <v>202402</v>
      </c>
      <c r="M1772" t="b">
        <v>0</v>
      </c>
      <c r="N1772" t="b">
        <v>0</v>
      </c>
      <c r="O1772" s="2">
        <v>45666.534123611113</v>
      </c>
      <c r="P1772" s="2">
        <v>45670.41419077546</v>
      </c>
      <c r="Q1772" t="s">
        <v>301</v>
      </c>
      <c r="R1772" t="s">
        <v>543</v>
      </c>
      <c r="S1772" s="2"/>
      <c r="V1772" s="2">
        <v>45666.534123645833</v>
      </c>
      <c r="W1772" s="2">
        <v>45666.534123645833</v>
      </c>
      <c r="X1772" t="b">
        <v>0</v>
      </c>
      <c r="Y1772" t="s">
        <v>565</v>
      </c>
      <c r="Z1772" t="s">
        <v>1773</v>
      </c>
      <c r="AA1772" t="s">
        <v>2275</v>
      </c>
    </row>
    <row r="1773" spans="1:27" x14ac:dyDescent="0.3">
      <c r="A1773" t="s">
        <v>2025</v>
      </c>
      <c r="B1773" t="s">
        <v>670</v>
      </c>
      <c r="C1773" t="s">
        <v>541</v>
      </c>
      <c r="D1773" t="s">
        <v>542</v>
      </c>
      <c r="E1773" t="s">
        <v>709</v>
      </c>
      <c r="F1773" t="s">
        <v>710</v>
      </c>
      <c r="G1773" t="s">
        <v>50</v>
      </c>
      <c r="H1773" t="s">
        <v>512</v>
      </c>
      <c r="J1773" s="2">
        <v>45380</v>
      </c>
      <c r="K1773" s="5">
        <v>202401</v>
      </c>
      <c r="M1773" t="b">
        <v>0</v>
      </c>
      <c r="N1773" t="b">
        <v>0</v>
      </c>
      <c r="O1773" s="2">
        <v>45666.534361030092</v>
      </c>
      <c r="P1773" s="2">
        <v>45670.414362997682</v>
      </c>
      <c r="Q1773" t="s">
        <v>301</v>
      </c>
      <c r="R1773" t="s">
        <v>543</v>
      </c>
      <c r="S1773" s="2"/>
      <c r="V1773" s="2">
        <v>45666.534361076388</v>
      </c>
      <c r="W1773" s="2">
        <v>45666.534361076388</v>
      </c>
      <c r="X1773" t="b">
        <v>0</v>
      </c>
      <c r="Y1773" t="s">
        <v>565</v>
      </c>
      <c r="Z1773" t="s">
        <v>1773</v>
      </c>
      <c r="AA1773" t="s">
        <v>2275</v>
      </c>
    </row>
    <row r="1774" spans="1:27" x14ac:dyDescent="0.3">
      <c r="A1774" t="s">
        <v>2189</v>
      </c>
      <c r="B1774" t="s">
        <v>670</v>
      </c>
      <c r="C1774" t="s">
        <v>541</v>
      </c>
      <c r="D1774" t="s">
        <v>542</v>
      </c>
      <c r="E1774" t="s">
        <v>2190</v>
      </c>
      <c r="F1774" t="s">
        <v>2191</v>
      </c>
      <c r="G1774" t="s">
        <v>21</v>
      </c>
      <c r="H1774" t="s">
        <v>512</v>
      </c>
      <c r="J1774" s="2">
        <v>45380</v>
      </c>
      <c r="K1774" s="5">
        <v>202401</v>
      </c>
      <c r="M1774" t="b">
        <v>0</v>
      </c>
      <c r="N1774" t="b">
        <v>0</v>
      </c>
      <c r="O1774" s="2">
        <v>45666.534336076387</v>
      </c>
      <c r="P1774" s="2">
        <v>45670.414346562502</v>
      </c>
      <c r="Q1774" t="s">
        <v>301</v>
      </c>
      <c r="R1774" t="s">
        <v>543</v>
      </c>
      <c r="S1774" s="2"/>
      <c r="V1774" s="2">
        <v>45666.534336111108</v>
      </c>
      <c r="W1774" s="2">
        <v>45666.534336111108</v>
      </c>
      <c r="X1774" t="b">
        <v>0</v>
      </c>
      <c r="Y1774" t="s">
        <v>565</v>
      </c>
      <c r="Z1774" t="s">
        <v>1773</v>
      </c>
      <c r="AA1774" t="s">
        <v>2275</v>
      </c>
    </row>
    <row r="1775" spans="1:27" x14ac:dyDescent="0.3">
      <c r="A1775" t="s">
        <v>2099</v>
      </c>
      <c r="B1775" t="s">
        <v>670</v>
      </c>
      <c r="C1775" t="s">
        <v>541</v>
      </c>
      <c r="D1775" t="s">
        <v>542</v>
      </c>
      <c r="E1775" t="s">
        <v>2100</v>
      </c>
      <c r="F1775" t="s">
        <v>2101</v>
      </c>
      <c r="G1775" t="s">
        <v>1150</v>
      </c>
      <c r="H1775" t="s">
        <v>509</v>
      </c>
      <c r="J1775" s="2">
        <v>45380</v>
      </c>
      <c r="K1775" s="5">
        <v>202401</v>
      </c>
      <c r="M1775" t="b">
        <v>0</v>
      </c>
      <c r="N1775" t="b">
        <v>0</v>
      </c>
      <c r="O1775" s="2">
        <v>45666.534023692133</v>
      </c>
      <c r="P1775" s="2">
        <v>45670.41411484954</v>
      </c>
      <c r="Q1775" t="s">
        <v>301</v>
      </c>
      <c r="R1775" t="s">
        <v>543</v>
      </c>
      <c r="S1775" s="2"/>
      <c r="V1775" s="2">
        <v>45666.534023692133</v>
      </c>
      <c r="W1775" s="2">
        <v>45666.534023692133</v>
      </c>
      <c r="X1775" t="b">
        <v>0</v>
      </c>
      <c r="Y1775" t="s">
        <v>565</v>
      </c>
      <c r="Z1775" t="s">
        <v>1773</v>
      </c>
      <c r="AA1775" t="s">
        <v>2275</v>
      </c>
    </row>
    <row r="1776" spans="1:27" x14ac:dyDescent="0.3">
      <c r="A1776" t="s">
        <v>2076</v>
      </c>
      <c r="B1776" t="s">
        <v>670</v>
      </c>
      <c r="C1776" t="s">
        <v>541</v>
      </c>
      <c r="D1776" t="s">
        <v>542</v>
      </c>
      <c r="E1776" t="s">
        <v>2074</v>
      </c>
      <c r="F1776" t="s">
        <v>2075</v>
      </c>
      <c r="G1776" t="s">
        <v>414</v>
      </c>
      <c r="H1776" t="s">
        <v>509</v>
      </c>
      <c r="J1776" s="2">
        <v>45380</v>
      </c>
      <c r="K1776" s="5">
        <v>202401</v>
      </c>
      <c r="M1776" t="b">
        <v>0</v>
      </c>
      <c r="N1776" t="b">
        <v>0</v>
      </c>
      <c r="O1776" s="2">
        <v>45666.534275659724</v>
      </c>
      <c r="P1776" s="2">
        <v>45670.414302395831</v>
      </c>
      <c r="Q1776" t="s">
        <v>301</v>
      </c>
      <c r="R1776" t="s">
        <v>543</v>
      </c>
      <c r="S1776" s="2"/>
      <c r="V1776" s="2">
        <v>45666.534275694445</v>
      </c>
      <c r="W1776" s="2">
        <v>45666.534275694445</v>
      </c>
      <c r="X1776" t="b">
        <v>0</v>
      </c>
      <c r="Y1776" t="s">
        <v>565</v>
      </c>
      <c r="Z1776" t="s">
        <v>1773</v>
      </c>
      <c r="AA1776" t="s">
        <v>2275</v>
      </c>
    </row>
    <row r="1777" spans="1:27" x14ac:dyDescent="0.3">
      <c r="A1777" t="s">
        <v>2064</v>
      </c>
      <c r="B1777" t="s">
        <v>670</v>
      </c>
      <c r="C1777" t="s">
        <v>541</v>
      </c>
      <c r="D1777" t="s">
        <v>542</v>
      </c>
      <c r="E1777" t="s">
        <v>777</v>
      </c>
      <c r="F1777" t="s">
        <v>778</v>
      </c>
      <c r="G1777" t="s">
        <v>1150</v>
      </c>
      <c r="H1777" t="s">
        <v>509</v>
      </c>
      <c r="J1777" s="2">
        <v>45380</v>
      </c>
      <c r="K1777" s="5">
        <v>202401</v>
      </c>
      <c r="M1777" t="b">
        <v>0</v>
      </c>
      <c r="N1777" t="b">
        <v>0</v>
      </c>
      <c r="O1777" s="2">
        <v>45666.534327743058</v>
      </c>
      <c r="P1777" s="2">
        <v>45670.414341979165</v>
      </c>
      <c r="Q1777" t="s">
        <v>301</v>
      </c>
      <c r="R1777" t="s">
        <v>543</v>
      </c>
      <c r="S1777" s="2"/>
      <c r="V1777" s="2">
        <v>45666.534327743058</v>
      </c>
      <c r="W1777" s="2">
        <v>45666.534327743058</v>
      </c>
      <c r="X1777" t="b">
        <v>0</v>
      </c>
      <c r="Y1777" t="s">
        <v>565</v>
      </c>
      <c r="Z1777" t="s">
        <v>1773</v>
      </c>
      <c r="AA1777" t="s">
        <v>2275</v>
      </c>
    </row>
    <row r="1778" spans="1:27" x14ac:dyDescent="0.3">
      <c r="A1778" t="s">
        <v>2122</v>
      </c>
      <c r="B1778" t="s">
        <v>670</v>
      </c>
      <c r="C1778" t="s">
        <v>541</v>
      </c>
      <c r="D1778" t="s">
        <v>542</v>
      </c>
      <c r="E1778" t="s">
        <v>700</v>
      </c>
      <c r="F1778" t="s">
        <v>701</v>
      </c>
      <c r="G1778" t="s">
        <v>1150</v>
      </c>
      <c r="H1778" t="s">
        <v>509</v>
      </c>
      <c r="J1778" s="2">
        <v>45380</v>
      </c>
      <c r="K1778" s="5">
        <v>202401</v>
      </c>
      <c r="M1778" t="b">
        <v>0</v>
      </c>
      <c r="N1778" t="b">
        <v>0</v>
      </c>
      <c r="O1778" s="2">
        <v>45666.534207951387</v>
      </c>
      <c r="P1778" s="2">
        <v>45670.414250578702</v>
      </c>
      <c r="Q1778" t="s">
        <v>301</v>
      </c>
      <c r="R1778" t="s">
        <v>543</v>
      </c>
      <c r="S1778" s="2"/>
      <c r="V1778" s="2">
        <v>45666.534207986108</v>
      </c>
      <c r="W1778" s="2">
        <v>45666.534207986108</v>
      </c>
      <c r="X1778" t="b">
        <v>0</v>
      </c>
      <c r="Y1778" t="s">
        <v>565</v>
      </c>
      <c r="Z1778" t="s">
        <v>1773</v>
      </c>
      <c r="AA1778" t="s">
        <v>2275</v>
      </c>
    </row>
    <row r="1779" spans="1:27" x14ac:dyDescent="0.3">
      <c r="A1779" t="s">
        <v>1922</v>
      </c>
      <c r="B1779" t="s">
        <v>670</v>
      </c>
      <c r="C1779" t="s">
        <v>541</v>
      </c>
      <c r="D1779" t="s">
        <v>542</v>
      </c>
      <c r="E1779" t="s">
        <v>1923</v>
      </c>
      <c r="F1779" t="s">
        <v>1924</v>
      </c>
      <c r="G1779" t="s">
        <v>1150</v>
      </c>
      <c r="H1779" t="s">
        <v>509</v>
      </c>
      <c r="I1779" t="s">
        <v>1925</v>
      </c>
      <c r="J1779" s="2">
        <v>45356</v>
      </c>
      <c r="K1779" s="5">
        <v>202401</v>
      </c>
      <c r="M1779" t="b">
        <v>0</v>
      </c>
      <c r="N1779" t="b">
        <v>0</v>
      </c>
      <c r="O1779" s="2">
        <v>45442.601691701391</v>
      </c>
      <c r="P1779" s="2">
        <v>45548.371108449071</v>
      </c>
      <c r="Q1779" t="s">
        <v>301</v>
      </c>
      <c r="R1779" t="s">
        <v>543</v>
      </c>
      <c r="S1779" s="2"/>
      <c r="V1779" s="2">
        <v>45548.371109224536</v>
      </c>
      <c r="W1779" s="2">
        <v>45548.371109224536</v>
      </c>
      <c r="X1779" t="b">
        <v>0</v>
      </c>
      <c r="Y1779" t="s">
        <v>566</v>
      </c>
      <c r="Z1779" t="s">
        <v>1774</v>
      </c>
      <c r="AA1779" t="s">
        <v>2</v>
      </c>
    </row>
    <row r="1780" spans="1:27" x14ac:dyDescent="0.3">
      <c r="A1780" t="s">
        <v>1918</v>
      </c>
      <c r="B1780" t="s">
        <v>670</v>
      </c>
      <c r="C1780" t="s">
        <v>541</v>
      </c>
      <c r="D1780" t="s">
        <v>542</v>
      </c>
      <c r="E1780" t="s">
        <v>1919</v>
      </c>
      <c r="F1780" t="s">
        <v>1920</v>
      </c>
      <c r="G1780" t="s">
        <v>138</v>
      </c>
      <c r="H1780" t="s">
        <v>510</v>
      </c>
      <c r="I1780" t="s">
        <v>1921</v>
      </c>
      <c r="J1780" s="2">
        <v>45412</v>
      </c>
      <c r="K1780" s="5">
        <v>202402</v>
      </c>
      <c r="M1780" t="b">
        <v>0</v>
      </c>
      <c r="N1780" t="b">
        <v>0</v>
      </c>
      <c r="O1780" s="2">
        <v>45442.463301736112</v>
      </c>
      <c r="P1780" s="2">
        <v>45442.463301736112</v>
      </c>
      <c r="Q1780" t="s">
        <v>301</v>
      </c>
      <c r="R1780" t="s">
        <v>543</v>
      </c>
      <c r="S1780" s="2"/>
      <c r="V1780" s="2">
        <v>45442.463302048614</v>
      </c>
      <c r="W1780" s="2">
        <v>45442.463302083335</v>
      </c>
      <c r="X1780" t="b">
        <v>0</v>
      </c>
      <c r="Y1780" t="s">
        <v>566</v>
      </c>
      <c r="Z1780" t="s">
        <v>1774</v>
      </c>
      <c r="AA1780" t="s">
        <v>304</v>
      </c>
    </row>
    <row r="1781" spans="1:27" x14ac:dyDescent="0.3">
      <c r="A1781" t="s">
        <v>1914</v>
      </c>
      <c r="B1781" t="s">
        <v>670</v>
      </c>
      <c r="C1781" t="s">
        <v>541</v>
      </c>
      <c r="D1781" t="s">
        <v>542</v>
      </c>
      <c r="E1781" t="s">
        <v>1915</v>
      </c>
      <c r="F1781" t="s">
        <v>1916</v>
      </c>
      <c r="G1781" t="s">
        <v>138</v>
      </c>
      <c r="H1781" t="s">
        <v>510</v>
      </c>
      <c r="I1781" t="s">
        <v>1917</v>
      </c>
      <c r="J1781" s="2">
        <v>45378</v>
      </c>
      <c r="K1781" s="5">
        <v>202401</v>
      </c>
      <c r="M1781" t="b">
        <v>0</v>
      </c>
      <c r="N1781" t="b">
        <v>0</v>
      </c>
      <c r="O1781" s="2">
        <v>45442.47269667824</v>
      </c>
      <c r="P1781" s="2">
        <v>45442.47269667824</v>
      </c>
      <c r="Q1781" t="s">
        <v>301</v>
      </c>
      <c r="R1781" t="s">
        <v>543</v>
      </c>
      <c r="S1781" s="2"/>
      <c r="V1781" s="2">
        <v>45442.472696990742</v>
      </c>
      <c r="W1781" s="2">
        <v>45442.472696990742</v>
      </c>
      <c r="X1781" t="b">
        <v>0</v>
      </c>
      <c r="Y1781" t="s">
        <v>566</v>
      </c>
      <c r="Z1781" t="s">
        <v>1774</v>
      </c>
      <c r="AA1781" t="s">
        <v>2</v>
      </c>
    </row>
    <row r="1782" spans="1:27" x14ac:dyDescent="0.3">
      <c r="A1782" t="s">
        <v>1914</v>
      </c>
      <c r="B1782" t="s">
        <v>670</v>
      </c>
      <c r="C1782" t="s">
        <v>541</v>
      </c>
      <c r="D1782" t="s">
        <v>542</v>
      </c>
      <c r="E1782" t="s">
        <v>1915</v>
      </c>
      <c r="F1782" t="s">
        <v>1916</v>
      </c>
      <c r="G1782" t="s">
        <v>138</v>
      </c>
      <c r="H1782" t="s">
        <v>510</v>
      </c>
      <c r="I1782" t="s">
        <v>1917</v>
      </c>
      <c r="J1782" s="2">
        <v>45378</v>
      </c>
      <c r="K1782" s="5">
        <v>202401</v>
      </c>
      <c r="M1782" t="b">
        <v>0</v>
      </c>
      <c r="N1782" t="b">
        <v>0</v>
      </c>
      <c r="O1782" s="2">
        <v>45442.47269667824</v>
      </c>
      <c r="P1782" s="2">
        <v>45442.47269667824</v>
      </c>
      <c r="Q1782" t="s">
        <v>301</v>
      </c>
      <c r="R1782" t="s">
        <v>543</v>
      </c>
      <c r="S1782" s="2"/>
      <c r="V1782" s="2">
        <v>45442.472696956022</v>
      </c>
      <c r="W1782" s="2">
        <v>45442.472696956022</v>
      </c>
      <c r="X1782" t="b">
        <v>0</v>
      </c>
      <c r="Y1782" t="s">
        <v>567</v>
      </c>
      <c r="Z1782" t="s">
        <v>1775</v>
      </c>
      <c r="AA1782" t="s">
        <v>312</v>
      </c>
    </row>
    <row r="1783" spans="1:27" x14ac:dyDescent="0.3">
      <c r="A1783" t="s">
        <v>2207</v>
      </c>
      <c r="B1783" t="s">
        <v>670</v>
      </c>
      <c r="C1783" t="s">
        <v>541</v>
      </c>
      <c r="D1783" t="s">
        <v>542</v>
      </c>
      <c r="E1783" t="s">
        <v>2015</v>
      </c>
      <c r="F1783" t="s">
        <v>2016</v>
      </c>
      <c r="G1783" t="s">
        <v>138</v>
      </c>
      <c r="H1783" t="s">
        <v>510</v>
      </c>
      <c r="J1783" s="2">
        <v>45380</v>
      </c>
      <c r="K1783" s="5">
        <v>202401</v>
      </c>
      <c r="M1783" t="b">
        <v>0</v>
      </c>
      <c r="N1783" t="b">
        <v>0</v>
      </c>
      <c r="O1783" s="2">
        <v>45666.53424390046</v>
      </c>
      <c r="P1783" s="2">
        <v>45670.41427734954</v>
      </c>
      <c r="Q1783" t="s">
        <v>301</v>
      </c>
      <c r="R1783" t="s">
        <v>543</v>
      </c>
      <c r="S1783" s="2"/>
      <c r="V1783" s="2">
        <v>45666.534244097224</v>
      </c>
      <c r="W1783" s="2">
        <v>45666.534244097224</v>
      </c>
      <c r="X1783" t="b">
        <v>0</v>
      </c>
      <c r="Y1783" t="s">
        <v>567</v>
      </c>
      <c r="Z1783" t="s">
        <v>1775</v>
      </c>
      <c r="AA1783" t="s">
        <v>716</v>
      </c>
    </row>
    <row r="1784" spans="1:27" x14ac:dyDescent="0.3">
      <c r="A1784" t="s">
        <v>2205</v>
      </c>
      <c r="B1784" t="s">
        <v>670</v>
      </c>
      <c r="C1784" t="s">
        <v>541</v>
      </c>
      <c r="D1784" t="s">
        <v>542</v>
      </c>
      <c r="E1784" t="s">
        <v>2197</v>
      </c>
      <c r="F1784" t="s">
        <v>2198</v>
      </c>
      <c r="G1784" t="s">
        <v>12</v>
      </c>
      <c r="H1784" t="s">
        <v>510</v>
      </c>
      <c r="J1784" s="2">
        <v>45471</v>
      </c>
      <c r="K1784" s="5">
        <v>202402</v>
      </c>
      <c r="M1784" t="b">
        <v>0</v>
      </c>
      <c r="N1784" t="b">
        <v>0</v>
      </c>
      <c r="O1784" s="2">
        <v>45666.534020405095</v>
      </c>
      <c r="P1784" s="2">
        <v>45670.414112615741</v>
      </c>
      <c r="Q1784" t="s">
        <v>301</v>
      </c>
      <c r="R1784" t="s">
        <v>543</v>
      </c>
      <c r="S1784" s="2"/>
      <c r="V1784" s="2">
        <v>45666.534020636573</v>
      </c>
      <c r="W1784" s="2">
        <v>45666.534020636573</v>
      </c>
      <c r="X1784" t="b">
        <v>0</v>
      </c>
      <c r="Y1784" t="s">
        <v>567</v>
      </c>
      <c r="Z1784" t="s">
        <v>1775</v>
      </c>
      <c r="AA1784" t="s">
        <v>306</v>
      </c>
    </row>
    <row r="1785" spans="1:27" x14ac:dyDescent="0.3">
      <c r="A1785" t="s">
        <v>2007</v>
      </c>
      <c r="B1785" t="s">
        <v>670</v>
      </c>
      <c r="C1785" t="s">
        <v>541</v>
      </c>
      <c r="D1785" t="s">
        <v>542</v>
      </c>
      <c r="E1785" t="s">
        <v>2008</v>
      </c>
      <c r="F1785" t="s">
        <v>2009</v>
      </c>
      <c r="G1785" t="s">
        <v>12</v>
      </c>
      <c r="H1785" t="s">
        <v>510</v>
      </c>
      <c r="J1785" s="2">
        <v>45471</v>
      </c>
      <c r="K1785" s="5">
        <v>202402</v>
      </c>
      <c r="M1785" t="b">
        <v>0</v>
      </c>
      <c r="N1785" t="b">
        <v>0</v>
      </c>
      <c r="O1785" s="2">
        <v>45666.534423344907</v>
      </c>
      <c r="P1785" s="2">
        <v>45670.414411921294</v>
      </c>
      <c r="Q1785" t="s">
        <v>301</v>
      </c>
      <c r="R1785" t="s">
        <v>543</v>
      </c>
      <c r="S1785" s="2"/>
      <c r="V1785" s="2">
        <v>45666.534423344907</v>
      </c>
      <c r="W1785" s="2">
        <v>45666.534423344907</v>
      </c>
      <c r="X1785" t="b">
        <v>0</v>
      </c>
      <c r="Y1785" t="s">
        <v>567</v>
      </c>
      <c r="Z1785" t="s">
        <v>1775</v>
      </c>
      <c r="AA1785" t="s">
        <v>2</v>
      </c>
    </row>
    <row r="1786" spans="1:27" x14ac:dyDescent="0.3">
      <c r="A1786" t="s">
        <v>2010</v>
      </c>
      <c r="B1786" t="s">
        <v>670</v>
      </c>
      <c r="C1786" t="s">
        <v>541</v>
      </c>
      <c r="D1786" t="s">
        <v>542</v>
      </c>
      <c r="E1786" t="s">
        <v>2011</v>
      </c>
      <c r="F1786" t="s">
        <v>2012</v>
      </c>
      <c r="G1786" t="s">
        <v>14</v>
      </c>
      <c r="H1786" t="s">
        <v>510</v>
      </c>
      <c r="J1786" s="2">
        <v>45471</v>
      </c>
      <c r="K1786" s="5">
        <v>202402</v>
      </c>
      <c r="M1786" t="b">
        <v>0</v>
      </c>
      <c r="N1786" t="b">
        <v>0</v>
      </c>
      <c r="O1786" s="2">
        <v>45666.534039965278</v>
      </c>
      <c r="P1786" s="2">
        <v>45670.414127199074</v>
      </c>
      <c r="Q1786" t="s">
        <v>301</v>
      </c>
      <c r="R1786" t="s">
        <v>543</v>
      </c>
      <c r="S1786" s="2"/>
      <c r="V1786" s="2">
        <v>45666.534040162034</v>
      </c>
      <c r="W1786" s="2">
        <v>45666.534040162034</v>
      </c>
      <c r="X1786" t="b">
        <v>0</v>
      </c>
      <c r="Y1786" t="s">
        <v>567</v>
      </c>
      <c r="Z1786" t="s">
        <v>1775</v>
      </c>
      <c r="AA1786" t="s">
        <v>303</v>
      </c>
    </row>
    <row r="1787" spans="1:27" x14ac:dyDescent="0.3">
      <c r="A1787" t="s">
        <v>2196</v>
      </c>
      <c r="B1787" t="s">
        <v>670</v>
      </c>
      <c r="C1787" t="s">
        <v>541</v>
      </c>
      <c r="D1787" t="s">
        <v>542</v>
      </c>
      <c r="E1787" t="s">
        <v>2197</v>
      </c>
      <c r="F1787" t="s">
        <v>2198</v>
      </c>
      <c r="G1787" t="s">
        <v>12</v>
      </c>
      <c r="H1787" t="s">
        <v>510</v>
      </c>
      <c r="J1787" s="2">
        <v>45380</v>
      </c>
      <c r="K1787" s="5">
        <v>202401</v>
      </c>
      <c r="M1787" t="b">
        <v>0</v>
      </c>
      <c r="N1787" t="b">
        <v>0</v>
      </c>
      <c r="O1787" s="2">
        <v>45666.534353437499</v>
      </c>
      <c r="P1787" s="2">
        <v>45670.414358530092</v>
      </c>
      <c r="Q1787" t="s">
        <v>301</v>
      </c>
      <c r="R1787" t="s">
        <v>543</v>
      </c>
      <c r="S1787" s="2"/>
      <c r="V1787" s="2">
        <v>45666.534353587966</v>
      </c>
      <c r="W1787" s="2">
        <v>45666.534353587966</v>
      </c>
      <c r="X1787" t="b">
        <v>0</v>
      </c>
      <c r="Y1787" t="s">
        <v>567</v>
      </c>
      <c r="Z1787" t="s">
        <v>1775</v>
      </c>
      <c r="AA1787" t="s">
        <v>303</v>
      </c>
    </row>
    <row r="1788" spans="1:27" x14ac:dyDescent="0.3">
      <c r="A1788" t="s">
        <v>2013</v>
      </c>
      <c r="B1788" t="s">
        <v>670</v>
      </c>
      <c r="C1788" t="s">
        <v>541</v>
      </c>
      <c r="D1788" t="s">
        <v>542</v>
      </c>
      <c r="E1788" t="s">
        <v>2011</v>
      </c>
      <c r="F1788" t="s">
        <v>2012</v>
      </c>
      <c r="G1788" t="s">
        <v>14</v>
      </c>
      <c r="H1788" t="s">
        <v>510</v>
      </c>
      <c r="J1788" s="2">
        <v>45380</v>
      </c>
      <c r="K1788" s="5">
        <v>202401</v>
      </c>
      <c r="M1788" t="b">
        <v>0</v>
      </c>
      <c r="N1788" t="b">
        <v>0</v>
      </c>
      <c r="O1788" s="2">
        <v>45666.534576388891</v>
      </c>
      <c r="P1788" s="2">
        <v>45670.41451952546</v>
      </c>
      <c r="Q1788" t="s">
        <v>301</v>
      </c>
      <c r="R1788" t="s">
        <v>543</v>
      </c>
      <c r="S1788" s="2"/>
      <c r="V1788" s="2">
        <v>45666.534576585647</v>
      </c>
      <c r="W1788" s="2">
        <v>45666.534576585647</v>
      </c>
      <c r="X1788" t="b">
        <v>0</v>
      </c>
      <c r="Y1788" t="s">
        <v>567</v>
      </c>
      <c r="Z1788" t="s">
        <v>1775</v>
      </c>
      <c r="AA1788" t="s">
        <v>303</v>
      </c>
    </row>
    <row r="1789" spans="1:27" x14ac:dyDescent="0.3">
      <c r="A1789" t="s">
        <v>1918</v>
      </c>
      <c r="B1789" t="s">
        <v>670</v>
      </c>
      <c r="C1789" t="s">
        <v>541</v>
      </c>
      <c r="D1789" t="s">
        <v>542</v>
      </c>
      <c r="E1789" t="s">
        <v>1919</v>
      </c>
      <c r="F1789" t="s">
        <v>1920</v>
      </c>
      <c r="G1789" t="s">
        <v>138</v>
      </c>
      <c r="H1789" t="s">
        <v>510</v>
      </c>
      <c r="I1789" t="s">
        <v>1921</v>
      </c>
      <c r="J1789" s="2">
        <v>45412</v>
      </c>
      <c r="K1789" s="5">
        <v>202402</v>
      </c>
      <c r="M1789" t="b">
        <v>0</v>
      </c>
      <c r="N1789" t="b">
        <v>0</v>
      </c>
      <c r="O1789" s="2">
        <v>45442.463301736112</v>
      </c>
      <c r="P1789" s="2">
        <v>45442.463301736112</v>
      </c>
      <c r="Q1789" t="s">
        <v>301</v>
      </c>
      <c r="R1789" t="s">
        <v>543</v>
      </c>
      <c r="S1789" s="2"/>
      <c r="V1789" s="2">
        <v>45442.463302199074</v>
      </c>
      <c r="W1789" s="2">
        <v>45442.463302199074</v>
      </c>
      <c r="X1789" t="b">
        <v>0</v>
      </c>
      <c r="Y1789" t="s">
        <v>567</v>
      </c>
      <c r="Z1789" t="s">
        <v>1775</v>
      </c>
      <c r="AA1789" t="s">
        <v>351</v>
      </c>
    </row>
    <row r="1790" spans="1:27" x14ac:dyDescent="0.3">
      <c r="A1790" t="s">
        <v>2014</v>
      </c>
      <c r="B1790" t="s">
        <v>670</v>
      </c>
      <c r="C1790" t="s">
        <v>541</v>
      </c>
      <c r="D1790" t="s">
        <v>542</v>
      </c>
      <c r="E1790" t="s">
        <v>2015</v>
      </c>
      <c r="F1790" t="s">
        <v>2016</v>
      </c>
      <c r="G1790" t="s">
        <v>138</v>
      </c>
      <c r="H1790" t="s">
        <v>510</v>
      </c>
      <c r="J1790" s="2">
        <v>45471</v>
      </c>
      <c r="K1790" s="5">
        <v>202402</v>
      </c>
      <c r="M1790" t="b">
        <v>0</v>
      </c>
      <c r="N1790" t="b">
        <v>0</v>
      </c>
      <c r="O1790" s="2">
        <v>45666.534408564818</v>
      </c>
      <c r="P1790" s="2">
        <v>45670.414400034722</v>
      </c>
      <c r="Q1790" t="s">
        <v>301</v>
      </c>
      <c r="R1790" t="s">
        <v>543</v>
      </c>
      <c r="S1790" s="2"/>
      <c r="V1790" s="2">
        <v>45666.534408715277</v>
      </c>
      <c r="W1790" s="2">
        <v>45666.534408715277</v>
      </c>
      <c r="X1790" t="b">
        <v>0</v>
      </c>
      <c r="Y1790" t="s">
        <v>567</v>
      </c>
      <c r="Z1790" t="s">
        <v>1775</v>
      </c>
      <c r="AA1790" t="s">
        <v>366</v>
      </c>
    </row>
    <row r="1791" spans="1:27" x14ac:dyDescent="0.3">
      <c r="A1791" t="s">
        <v>2183</v>
      </c>
      <c r="B1791" t="s">
        <v>670</v>
      </c>
      <c r="C1791" t="s">
        <v>541</v>
      </c>
      <c r="D1791" t="s">
        <v>542</v>
      </c>
      <c r="E1791" t="s">
        <v>2184</v>
      </c>
      <c r="F1791" t="s">
        <v>2185</v>
      </c>
      <c r="G1791" t="s">
        <v>138</v>
      </c>
      <c r="H1791" t="s">
        <v>510</v>
      </c>
      <c r="J1791" s="2">
        <v>45471</v>
      </c>
      <c r="K1791" s="5">
        <v>202402</v>
      </c>
      <c r="M1791" t="b">
        <v>0</v>
      </c>
      <c r="N1791" t="b">
        <v>0</v>
      </c>
      <c r="O1791" s="2">
        <v>45666.534043287036</v>
      </c>
      <c r="P1791" s="2">
        <v>45670.414129594908</v>
      </c>
      <c r="Q1791" t="s">
        <v>301</v>
      </c>
      <c r="R1791" t="s">
        <v>543</v>
      </c>
      <c r="S1791" s="2"/>
      <c r="V1791" s="2">
        <v>45666.534043553242</v>
      </c>
      <c r="W1791" s="2">
        <v>45666.534043553242</v>
      </c>
      <c r="X1791" t="b">
        <v>0</v>
      </c>
      <c r="Y1791" t="s">
        <v>567</v>
      </c>
      <c r="Z1791" t="s">
        <v>1775</v>
      </c>
      <c r="AA1791" t="s">
        <v>312</v>
      </c>
    </row>
    <row r="1792" spans="1:27" x14ac:dyDescent="0.3">
      <c r="A1792" t="s">
        <v>2017</v>
      </c>
      <c r="B1792" t="s">
        <v>670</v>
      </c>
      <c r="C1792" t="s">
        <v>541</v>
      </c>
      <c r="D1792" t="s">
        <v>542</v>
      </c>
      <c r="E1792" t="s">
        <v>2018</v>
      </c>
      <c r="F1792" t="s">
        <v>2019</v>
      </c>
      <c r="G1792" t="s">
        <v>138</v>
      </c>
      <c r="H1792" t="s">
        <v>510</v>
      </c>
      <c r="J1792" s="2">
        <v>45471</v>
      </c>
      <c r="K1792" s="5">
        <v>202402</v>
      </c>
      <c r="M1792" t="b">
        <v>0</v>
      </c>
      <c r="N1792" t="b">
        <v>0</v>
      </c>
      <c r="O1792" s="2">
        <v>45666.534223460651</v>
      </c>
      <c r="P1792" s="2">
        <v>45670.414262118058</v>
      </c>
      <c r="Q1792" t="s">
        <v>301</v>
      </c>
      <c r="R1792" t="s">
        <v>543</v>
      </c>
      <c r="S1792" s="2"/>
      <c r="V1792" s="2">
        <v>45666.534223576389</v>
      </c>
      <c r="W1792" s="2">
        <v>45666.534223576389</v>
      </c>
      <c r="X1792" t="b">
        <v>0</v>
      </c>
      <c r="Y1792" t="s">
        <v>567</v>
      </c>
      <c r="Z1792" t="s">
        <v>1775</v>
      </c>
      <c r="AA1792" t="s">
        <v>6</v>
      </c>
    </row>
    <row r="1793" spans="1:27" x14ac:dyDescent="0.3">
      <c r="A1793" t="s">
        <v>2189</v>
      </c>
      <c r="B1793" t="s">
        <v>670</v>
      </c>
      <c r="C1793" t="s">
        <v>541</v>
      </c>
      <c r="D1793" t="s">
        <v>542</v>
      </c>
      <c r="E1793" t="s">
        <v>2190</v>
      </c>
      <c r="F1793" t="s">
        <v>2191</v>
      </c>
      <c r="G1793" t="s">
        <v>21</v>
      </c>
      <c r="H1793" t="s">
        <v>512</v>
      </c>
      <c r="J1793" s="2">
        <v>45380</v>
      </c>
      <c r="K1793" s="5">
        <v>202401</v>
      </c>
      <c r="M1793" t="b">
        <v>0</v>
      </c>
      <c r="N1793" t="b">
        <v>0</v>
      </c>
      <c r="O1793" s="2">
        <v>45666.534336076387</v>
      </c>
      <c r="P1793" s="2">
        <v>45670.414346562502</v>
      </c>
      <c r="Q1793" t="s">
        <v>301</v>
      </c>
      <c r="R1793" t="s">
        <v>543</v>
      </c>
      <c r="S1793" s="2"/>
      <c r="V1793" s="2">
        <v>45666.534336192133</v>
      </c>
      <c r="W1793" s="2">
        <v>45666.534336192133</v>
      </c>
      <c r="X1793" t="b">
        <v>0</v>
      </c>
      <c r="Y1793" t="s">
        <v>567</v>
      </c>
      <c r="Z1793" t="s">
        <v>1775</v>
      </c>
      <c r="AA1793" t="s">
        <v>6</v>
      </c>
    </row>
    <row r="1794" spans="1:27" x14ac:dyDescent="0.3">
      <c r="A1794" t="s">
        <v>2188</v>
      </c>
      <c r="B1794" t="s">
        <v>670</v>
      </c>
      <c r="C1794" t="s">
        <v>541</v>
      </c>
      <c r="D1794" t="s">
        <v>542</v>
      </c>
      <c r="E1794" t="s">
        <v>775</v>
      </c>
      <c r="F1794" t="s">
        <v>776</v>
      </c>
      <c r="G1794" t="s">
        <v>21</v>
      </c>
      <c r="H1794" t="s">
        <v>512</v>
      </c>
      <c r="J1794" s="2">
        <v>45471</v>
      </c>
      <c r="K1794" s="5">
        <v>202402</v>
      </c>
      <c r="M1794" t="b">
        <v>0</v>
      </c>
      <c r="N1794" t="b">
        <v>0</v>
      </c>
      <c r="O1794" s="2">
        <v>45666.534388078704</v>
      </c>
      <c r="P1794" s="2">
        <v>45670.414383020834</v>
      </c>
      <c r="Q1794" t="s">
        <v>301</v>
      </c>
      <c r="R1794" t="s">
        <v>543</v>
      </c>
      <c r="S1794" s="2"/>
      <c r="V1794" s="2">
        <v>45666.534388078704</v>
      </c>
      <c r="W1794" s="2">
        <v>45666.534388078704</v>
      </c>
      <c r="X1794" t="b">
        <v>0</v>
      </c>
      <c r="Y1794" t="s">
        <v>567</v>
      </c>
      <c r="Z1794" t="s">
        <v>1775</v>
      </c>
      <c r="AA1794" t="s">
        <v>2</v>
      </c>
    </row>
    <row r="1795" spans="1:27" x14ac:dyDescent="0.3">
      <c r="A1795" t="s">
        <v>2186</v>
      </c>
      <c r="B1795" t="s">
        <v>670</v>
      </c>
      <c r="C1795" t="s">
        <v>541</v>
      </c>
      <c r="D1795" t="s">
        <v>542</v>
      </c>
      <c r="E1795" t="s">
        <v>2018</v>
      </c>
      <c r="F1795" t="s">
        <v>2019</v>
      </c>
      <c r="G1795" t="s">
        <v>138</v>
      </c>
      <c r="H1795" t="s">
        <v>510</v>
      </c>
      <c r="J1795" s="2">
        <v>45380</v>
      </c>
      <c r="K1795" s="5">
        <v>202401</v>
      </c>
      <c r="M1795" t="b">
        <v>0</v>
      </c>
      <c r="N1795" t="b">
        <v>0</v>
      </c>
      <c r="O1795" s="2">
        <v>45666.534007025461</v>
      </c>
      <c r="P1795" s="2">
        <v>45670.41410332176</v>
      </c>
      <c r="Q1795" t="s">
        <v>301</v>
      </c>
      <c r="R1795" t="s">
        <v>543</v>
      </c>
      <c r="S1795" s="2"/>
      <c r="V1795" s="2">
        <v>45666.534007175927</v>
      </c>
      <c r="W1795" s="2">
        <v>45666.534007175927</v>
      </c>
      <c r="X1795" t="b">
        <v>0</v>
      </c>
      <c r="Y1795" t="s">
        <v>567</v>
      </c>
      <c r="Z1795" t="s">
        <v>1775</v>
      </c>
      <c r="AA1795" t="s">
        <v>304</v>
      </c>
    </row>
    <row r="1796" spans="1:27" x14ac:dyDescent="0.3">
      <c r="A1796" t="s">
        <v>2025</v>
      </c>
      <c r="B1796" t="s">
        <v>670</v>
      </c>
      <c r="C1796" t="s">
        <v>541</v>
      </c>
      <c r="D1796" t="s">
        <v>542</v>
      </c>
      <c r="E1796" t="s">
        <v>709</v>
      </c>
      <c r="F1796" t="s">
        <v>710</v>
      </c>
      <c r="G1796" t="s">
        <v>50</v>
      </c>
      <c r="H1796" t="s">
        <v>512</v>
      </c>
      <c r="J1796" s="2">
        <v>45380</v>
      </c>
      <c r="K1796" s="5">
        <v>202401</v>
      </c>
      <c r="M1796" t="b">
        <v>0</v>
      </c>
      <c r="N1796" t="b">
        <v>0</v>
      </c>
      <c r="O1796" s="2">
        <v>45666.534361030092</v>
      </c>
      <c r="P1796" s="2">
        <v>45670.414362997682</v>
      </c>
      <c r="Q1796" t="s">
        <v>301</v>
      </c>
      <c r="R1796" t="s">
        <v>543</v>
      </c>
      <c r="S1796" s="2"/>
      <c r="V1796" s="2">
        <v>45666.534361261576</v>
      </c>
      <c r="W1796" s="2">
        <v>45666.534361261576</v>
      </c>
      <c r="X1796" t="b">
        <v>0</v>
      </c>
      <c r="Y1796" t="s">
        <v>567</v>
      </c>
      <c r="Z1796" t="s">
        <v>1775</v>
      </c>
      <c r="AA1796" t="s">
        <v>303</v>
      </c>
    </row>
    <row r="1797" spans="1:27" x14ac:dyDescent="0.3">
      <c r="A1797" t="s">
        <v>2156</v>
      </c>
      <c r="B1797" t="s">
        <v>670</v>
      </c>
      <c r="C1797" t="s">
        <v>541</v>
      </c>
      <c r="D1797" t="s">
        <v>542</v>
      </c>
      <c r="E1797" t="s">
        <v>2157</v>
      </c>
      <c r="F1797" t="s">
        <v>2158</v>
      </c>
      <c r="G1797" t="s">
        <v>7</v>
      </c>
      <c r="H1797" t="s">
        <v>512</v>
      </c>
      <c r="J1797" s="2">
        <v>45471</v>
      </c>
      <c r="K1797" s="5">
        <v>202402</v>
      </c>
      <c r="M1797" t="b">
        <v>0</v>
      </c>
      <c r="N1797" t="b">
        <v>0</v>
      </c>
      <c r="O1797" s="2">
        <v>45669.52263190972</v>
      </c>
      <c r="P1797" s="2">
        <v>45670.414380289352</v>
      </c>
      <c r="Q1797" t="s">
        <v>301</v>
      </c>
      <c r="R1797" t="s">
        <v>543</v>
      </c>
      <c r="S1797" s="2"/>
      <c r="V1797" s="2">
        <v>45669.522632025466</v>
      </c>
      <c r="W1797" s="2">
        <v>45669.522632025466</v>
      </c>
      <c r="X1797" t="b">
        <v>0</v>
      </c>
      <c r="Y1797" t="s">
        <v>567</v>
      </c>
      <c r="Z1797" t="s">
        <v>1775</v>
      </c>
      <c r="AA1797" t="s">
        <v>6</v>
      </c>
    </row>
    <row r="1798" spans="1:27" x14ac:dyDescent="0.3">
      <c r="A1798" t="s">
        <v>2159</v>
      </c>
      <c r="B1798" t="s">
        <v>670</v>
      </c>
      <c r="C1798" t="s">
        <v>541</v>
      </c>
      <c r="D1798" t="s">
        <v>542</v>
      </c>
      <c r="E1798" t="s">
        <v>2160</v>
      </c>
      <c r="F1798" t="s">
        <v>2161</v>
      </c>
      <c r="G1798" t="s">
        <v>50</v>
      </c>
      <c r="H1798" t="s">
        <v>512</v>
      </c>
      <c r="J1798" s="2">
        <v>45380</v>
      </c>
      <c r="K1798" s="5">
        <v>202401</v>
      </c>
      <c r="M1798" t="b">
        <v>0</v>
      </c>
      <c r="N1798" t="b">
        <v>0</v>
      </c>
      <c r="O1798" s="2">
        <v>45669.522470289354</v>
      </c>
      <c r="P1798" s="2">
        <v>45670.414257372686</v>
      </c>
      <c r="Q1798" t="s">
        <v>301</v>
      </c>
      <c r="R1798" t="s">
        <v>543</v>
      </c>
      <c r="S1798" s="2"/>
      <c r="V1798" s="2">
        <v>45669.522470289354</v>
      </c>
      <c r="W1798" s="2">
        <v>45669.522470289354</v>
      </c>
      <c r="X1798" t="b">
        <v>0</v>
      </c>
      <c r="Y1798" t="s">
        <v>567</v>
      </c>
      <c r="Z1798" t="s">
        <v>1775</v>
      </c>
      <c r="AA1798" t="s">
        <v>2</v>
      </c>
    </row>
    <row r="1799" spans="1:27" x14ac:dyDescent="0.3">
      <c r="A1799" t="s">
        <v>2162</v>
      </c>
      <c r="B1799" t="s">
        <v>670</v>
      </c>
      <c r="C1799" t="s">
        <v>541</v>
      </c>
      <c r="D1799" t="s">
        <v>542</v>
      </c>
      <c r="E1799" t="s">
        <v>2160</v>
      </c>
      <c r="F1799" t="s">
        <v>2161</v>
      </c>
      <c r="G1799" t="s">
        <v>50</v>
      </c>
      <c r="H1799" t="s">
        <v>512</v>
      </c>
      <c r="J1799" s="2">
        <v>45471</v>
      </c>
      <c r="K1799" s="5">
        <v>202402</v>
      </c>
      <c r="M1799" t="b">
        <v>0</v>
      </c>
      <c r="N1799" t="b">
        <v>0</v>
      </c>
      <c r="O1799" s="2">
        <v>45669.522517048608</v>
      </c>
      <c r="P1799" s="2">
        <v>45670.414290590277</v>
      </c>
      <c r="Q1799" t="s">
        <v>301</v>
      </c>
      <c r="R1799" t="s">
        <v>543</v>
      </c>
      <c r="S1799" s="2"/>
      <c r="V1799" s="2">
        <v>45669.522517048608</v>
      </c>
      <c r="W1799" s="2">
        <v>45669.522517048608</v>
      </c>
      <c r="X1799" t="b">
        <v>0</v>
      </c>
      <c r="Y1799" t="s">
        <v>567</v>
      </c>
      <c r="Z1799" t="s">
        <v>1775</v>
      </c>
      <c r="AA1799" t="s">
        <v>2</v>
      </c>
    </row>
    <row r="1800" spans="1:27" x14ac:dyDescent="0.3">
      <c r="A1800" t="s">
        <v>2163</v>
      </c>
      <c r="B1800" t="s">
        <v>670</v>
      </c>
      <c r="C1800" t="s">
        <v>541</v>
      </c>
      <c r="D1800" t="s">
        <v>542</v>
      </c>
      <c r="E1800" t="s">
        <v>730</v>
      </c>
      <c r="F1800" t="s">
        <v>731</v>
      </c>
      <c r="G1800" t="s">
        <v>50</v>
      </c>
      <c r="H1800" t="s">
        <v>512</v>
      </c>
      <c r="J1800" s="2">
        <v>45380</v>
      </c>
      <c r="K1800" s="5">
        <v>202401</v>
      </c>
      <c r="M1800" t="b">
        <v>0</v>
      </c>
      <c r="N1800" t="b">
        <v>0</v>
      </c>
      <c r="O1800" s="2">
        <v>45666.534031249997</v>
      </c>
      <c r="P1800" s="2">
        <v>45670.414120868052</v>
      </c>
      <c r="Q1800" t="s">
        <v>301</v>
      </c>
      <c r="R1800" t="s">
        <v>543</v>
      </c>
      <c r="S1800" s="2"/>
      <c r="V1800" s="2">
        <v>45666.534031249997</v>
      </c>
      <c r="W1800" s="2">
        <v>45666.534031249997</v>
      </c>
      <c r="X1800" t="b">
        <v>0</v>
      </c>
      <c r="Y1800" t="s">
        <v>567</v>
      </c>
      <c r="Z1800" t="s">
        <v>1775</v>
      </c>
      <c r="AA1800" t="s">
        <v>2</v>
      </c>
    </row>
    <row r="1801" spans="1:27" x14ac:dyDescent="0.3">
      <c r="A1801" t="s">
        <v>2168</v>
      </c>
      <c r="B1801" t="s">
        <v>670</v>
      </c>
      <c r="C1801" t="s">
        <v>541</v>
      </c>
      <c r="D1801" t="s">
        <v>542</v>
      </c>
      <c r="E1801" t="s">
        <v>2169</v>
      </c>
      <c r="F1801" t="s">
        <v>2170</v>
      </c>
      <c r="G1801" t="s">
        <v>7</v>
      </c>
      <c r="H1801" t="s">
        <v>512</v>
      </c>
      <c r="J1801" s="2">
        <v>45471</v>
      </c>
      <c r="K1801" s="5">
        <v>202402</v>
      </c>
      <c r="M1801" t="b">
        <v>0</v>
      </c>
      <c r="N1801" t="b">
        <v>0</v>
      </c>
      <c r="O1801" s="2">
        <v>45666.534411608794</v>
      </c>
      <c r="P1801" s="2">
        <v>45670.41440228009</v>
      </c>
      <c r="Q1801" t="s">
        <v>301</v>
      </c>
      <c r="R1801" t="s">
        <v>543</v>
      </c>
      <c r="S1801" s="2"/>
      <c r="V1801" s="2">
        <v>45666.534411840279</v>
      </c>
      <c r="W1801" s="2">
        <v>45666.534411840279</v>
      </c>
      <c r="X1801" t="b">
        <v>0</v>
      </c>
      <c r="Y1801" t="s">
        <v>567</v>
      </c>
      <c r="Z1801" t="s">
        <v>1775</v>
      </c>
      <c r="AA1801" t="s">
        <v>351</v>
      </c>
    </row>
    <row r="1802" spans="1:27" x14ac:dyDescent="0.3">
      <c r="A1802" t="s">
        <v>2165</v>
      </c>
      <c r="B1802" t="s">
        <v>670</v>
      </c>
      <c r="C1802" t="s">
        <v>541</v>
      </c>
      <c r="D1802" t="s">
        <v>542</v>
      </c>
      <c r="E1802" t="s">
        <v>2166</v>
      </c>
      <c r="F1802" t="s">
        <v>2167</v>
      </c>
      <c r="G1802" t="s">
        <v>7</v>
      </c>
      <c r="H1802" t="s">
        <v>512</v>
      </c>
      <c r="J1802" s="2">
        <v>45380</v>
      </c>
      <c r="K1802" s="5">
        <v>202401</v>
      </c>
      <c r="M1802" t="b">
        <v>0</v>
      </c>
      <c r="N1802" t="b">
        <v>0</v>
      </c>
      <c r="O1802" s="2">
        <v>45666.534061192127</v>
      </c>
      <c r="P1802" s="2">
        <v>45670.414145833332</v>
      </c>
      <c r="Q1802" t="s">
        <v>301</v>
      </c>
      <c r="R1802" t="s">
        <v>543</v>
      </c>
      <c r="S1802" s="2"/>
      <c r="V1802" s="2">
        <v>45666.534061342594</v>
      </c>
      <c r="W1802" s="2">
        <v>45666.534061342594</v>
      </c>
      <c r="X1802" t="b">
        <v>0</v>
      </c>
      <c r="Y1802" t="s">
        <v>567</v>
      </c>
      <c r="Z1802" t="s">
        <v>1775</v>
      </c>
      <c r="AA1802" t="s">
        <v>2298</v>
      </c>
    </row>
    <row r="1803" spans="1:27" x14ac:dyDescent="0.3">
      <c r="A1803" t="s">
        <v>2024</v>
      </c>
      <c r="B1803" t="s">
        <v>670</v>
      </c>
      <c r="C1803" t="s">
        <v>541</v>
      </c>
      <c r="D1803" t="s">
        <v>542</v>
      </c>
      <c r="E1803" t="s">
        <v>749</v>
      </c>
      <c r="F1803" t="s">
        <v>750</v>
      </c>
      <c r="G1803" t="s">
        <v>7</v>
      </c>
      <c r="H1803" t="s">
        <v>512</v>
      </c>
      <c r="J1803" s="2">
        <v>45380</v>
      </c>
      <c r="K1803" s="5">
        <v>202401</v>
      </c>
      <c r="M1803" t="b">
        <v>0</v>
      </c>
      <c r="N1803" t="b">
        <v>0</v>
      </c>
      <c r="O1803" s="2">
        <v>45666.534272372686</v>
      </c>
      <c r="P1803" s="2">
        <v>45670.414299270837</v>
      </c>
      <c r="Q1803" t="s">
        <v>301</v>
      </c>
      <c r="R1803" t="s">
        <v>543</v>
      </c>
      <c r="S1803" s="2"/>
      <c r="V1803" s="2">
        <v>45666.534272418983</v>
      </c>
      <c r="W1803" s="2">
        <v>45666.534272418983</v>
      </c>
      <c r="X1803" t="b">
        <v>0</v>
      </c>
      <c r="Y1803" t="s">
        <v>567</v>
      </c>
      <c r="Z1803" t="s">
        <v>1775</v>
      </c>
      <c r="AA1803" t="s">
        <v>2</v>
      </c>
    </row>
    <row r="1804" spans="1:27" x14ac:dyDescent="0.3">
      <c r="A1804" t="s">
        <v>2164</v>
      </c>
      <c r="B1804" t="s">
        <v>670</v>
      </c>
      <c r="C1804" t="s">
        <v>541</v>
      </c>
      <c r="D1804" t="s">
        <v>542</v>
      </c>
      <c r="E1804" t="s">
        <v>727</v>
      </c>
      <c r="F1804" t="s">
        <v>728</v>
      </c>
      <c r="G1804" t="s">
        <v>7</v>
      </c>
      <c r="H1804" t="s">
        <v>512</v>
      </c>
      <c r="J1804" s="2">
        <v>45380</v>
      </c>
      <c r="K1804" s="5">
        <v>202401</v>
      </c>
      <c r="M1804" t="b">
        <v>0</v>
      </c>
      <c r="N1804" t="b">
        <v>0</v>
      </c>
      <c r="O1804" s="2">
        <v>45666.534237071763</v>
      </c>
      <c r="P1804" s="2">
        <v>45670.414273032409</v>
      </c>
      <c r="Q1804" t="s">
        <v>301</v>
      </c>
      <c r="R1804" t="s">
        <v>543</v>
      </c>
      <c r="S1804" s="2"/>
      <c r="V1804" s="2">
        <v>45666.53423715278</v>
      </c>
      <c r="W1804" s="2">
        <v>45666.53423715278</v>
      </c>
      <c r="X1804" t="b">
        <v>0</v>
      </c>
      <c r="Y1804" t="s">
        <v>567</v>
      </c>
      <c r="Z1804" t="s">
        <v>1775</v>
      </c>
      <c r="AA1804" t="s">
        <v>2299</v>
      </c>
    </row>
    <row r="1805" spans="1:27" x14ac:dyDescent="0.3">
      <c r="A1805" t="s">
        <v>2175</v>
      </c>
      <c r="B1805" t="s">
        <v>670</v>
      </c>
      <c r="C1805" t="s">
        <v>541</v>
      </c>
      <c r="D1805" t="s">
        <v>542</v>
      </c>
      <c r="E1805" t="s">
        <v>2176</v>
      </c>
      <c r="F1805" t="s">
        <v>2177</v>
      </c>
      <c r="G1805" t="s">
        <v>7</v>
      </c>
      <c r="H1805" t="s">
        <v>512</v>
      </c>
      <c r="J1805" s="2">
        <v>45471</v>
      </c>
      <c r="K1805" s="5">
        <v>202402</v>
      </c>
      <c r="M1805" t="b">
        <v>0</v>
      </c>
      <c r="N1805" t="b">
        <v>0</v>
      </c>
      <c r="O1805" s="2">
        <v>45666.534123611113</v>
      </c>
      <c r="P1805" s="2">
        <v>45670.41419077546</v>
      </c>
      <c r="Q1805" t="s">
        <v>301</v>
      </c>
      <c r="R1805" t="s">
        <v>543</v>
      </c>
      <c r="S1805" s="2"/>
      <c r="V1805" s="2">
        <v>45666.534123761572</v>
      </c>
      <c r="W1805" s="2">
        <v>45666.534123761572</v>
      </c>
      <c r="X1805" t="b">
        <v>0</v>
      </c>
      <c r="Y1805" t="s">
        <v>567</v>
      </c>
      <c r="Z1805" t="s">
        <v>1775</v>
      </c>
      <c r="AA1805" t="s">
        <v>366</v>
      </c>
    </row>
    <row r="1806" spans="1:27" x14ac:dyDescent="0.3">
      <c r="A1806" t="s">
        <v>2172</v>
      </c>
      <c r="B1806" t="s">
        <v>670</v>
      </c>
      <c r="C1806" t="s">
        <v>541</v>
      </c>
      <c r="D1806" t="s">
        <v>542</v>
      </c>
      <c r="E1806" t="s">
        <v>2173</v>
      </c>
      <c r="F1806" t="s">
        <v>2174</v>
      </c>
      <c r="G1806" t="s">
        <v>413</v>
      </c>
      <c r="H1806" t="s">
        <v>512</v>
      </c>
      <c r="J1806" s="2">
        <v>45471</v>
      </c>
      <c r="K1806" s="5">
        <v>202402</v>
      </c>
      <c r="M1806" t="b">
        <v>0</v>
      </c>
      <c r="N1806" t="b">
        <v>0</v>
      </c>
      <c r="O1806" s="2">
        <v>45666.534416747687</v>
      </c>
      <c r="P1806" s="2">
        <v>45670.414406631942</v>
      </c>
      <c r="Q1806" t="s">
        <v>301</v>
      </c>
      <c r="R1806" t="s">
        <v>543</v>
      </c>
      <c r="S1806" s="2"/>
      <c r="V1806" s="2">
        <v>45666.534416747687</v>
      </c>
      <c r="W1806" s="2">
        <v>45666.534416747687</v>
      </c>
      <c r="X1806" t="b">
        <v>0</v>
      </c>
      <c r="Y1806" t="s">
        <v>567</v>
      </c>
      <c r="Z1806" t="s">
        <v>1775</v>
      </c>
      <c r="AA1806" t="s">
        <v>2</v>
      </c>
    </row>
    <row r="1807" spans="1:27" x14ac:dyDescent="0.3">
      <c r="A1807" t="s">
        <v>2023</v>
      </c>
      <c r="B1807" t="s">
        <v>670</v>
      </c>
      <c r="C1807" t="s">
        <v>541</v>
      </c>
      <c r="D1807" t="s">
        <v>542</v>
      </c>
      <c r="E1807" t="s">
        <v>719</v>
      </c>
      <c r="F1807" t="s">
        <v>720</v>
      </c>
      <c r="G1807" t="s">
        <v>7</v>
      </c>
      <c r="H1807" t="s">
        <v>512</v>
      </c>
      <c r="J1807" s="2">
        <v>45471</v>
      </c>
      <c r="K1807" s="5">
        <v>202402</v>
      </c>
      <c r="M1807" t="b">
        <v>0</v>
      </c>
      <c r="N1807" t="b">
        <v>0</v>
      </c>
      <c r="O1807" s="2">
        <v>45669.522378472226</v>
      </c>
      <c r="P1807" s="2">
        <v>45670.414184224537</v>
      </c>
      <c r="Q1807" t="s">
        <v>301</v>
      </c>
      <c r="R1807" t="s">
        <v>543</v>
      </c>
      <c r="S1807" s="2"/>
      <c r="V1807" s="2">
        <v>45669.522378668982</v>
      </c>
      <c r="W1807" s="2">
        <v>45669.522378668982</v>
      </c>
      <c r="X1807" t="b">
        <v>0</v>
      </c>
      <c r="Y1807" t="s">
        <v>567</v>
      </c>
      <c r="Z1807" t="s">
        <v>1775</v>
      </c>
      <c r="AA1807" t="s">
        <v>303</v>
      </c>
    </row>
    <row r="1808" spans="1:27" x14ac:dyDescent="0.3">
      <c r="A1808" t="s">
        <v>2171</v>
      </c>
      <c r="B1808" t="s">
        <v>670</v>
      </c>
      <c r="C1808" t="s">
        <v>541</v>
      </c>
      <c r="D1808" t="s">
        <v>542</v>
      </c>
      <c r="E1808" t="s">
        <v>2157</v>
      </c>
      <c r="F1808" t="s">
        <v>2158</v>
      </c>
      <c r="G1808" t="s">
        <v>7</v>
      </c>
      <c r="H1808" t="s">
        <v>512</v>
      </c>
      <c r="J1808" s="2">
        <v>45380</v>
      </c>
      <c r="K1808" s="5">
        <v>202401</v>
      </c>
      <c r="M1808" t="b">
        <v>0</v>
      </c>
      <c r="N1808" t="b">
        <v>0</v>
      </c>
      <c r="O1808" s="2">
        <v>45666.534086192129</v>
      </c>
      <c r="P1808" s="2">
        <v>45670.414164155096</v>
      </c>
      <c r="Q1808" t="s">
        <v>301</v>
      </c>
      <c r="R1808" t="s">
        <v>543</v>
      </c>
      <c r="S1808" s="2"/>
      <c r="V1808" s="2">
        <v>45666.534086342595</v>
      </c>
      <c r="W1808" s="2">
        <v>45666.534086342595</v>
      </c>
      <c r="X1808" t="b">
        <v>0</v>
      </c>
      <c r="Y1808" t="s">
        <v>567</v>
      </c>
      <c r="Z1808" t="s">
        <v>1775</v>
      </c>
      <c r="AA1808" t="s">
        <v>303</v>
      </c>
    </row>
    <row r="1809" spans="1:27" x14ac:dyDescent="0.3">
      <c r="A1809" t="s">
        <v>2181</v>
      </c>
      <c r="B1809" t="s">
        <v>670</v>
      </c>
      <c r="C1809" t="s">
        <v>541</v>
      </c>
      <c r="D1809" t="s">
        <v>542</v>
      </c>
      <c r="E1809" t="s">
        <v>681</v>
      </c>
      <c r="F1809" t="s">
        <v>682</v>
      </c>
      <c r="G1809" t="s">
        <v>21</v>
      </c>
      <c r="H1809" t="s">
        <v>512</v>
      </c>
      <c r="J1809" s="2">
        <v>45471</v>
      </c>
      <c r="K1809" s="5">
        <v>202402</v>
      </c>
      <c r="M1809" t="b">
        <v>0</v>
      </c>
      <c r="N1809" t="b">
        <v>0</v>
      </c>
      <c r="O1809" s="2">
        <v>45666.534230868056</v>
      </c>
      <c r="P1809" s="2">
        <v>45670.414268668981</v>
      </c>
      <c r="Q1809" t="s">
        <v>301</v>
      </c>
      <c r="R1809" t="s">
        <v>543</v>
      </c>
      <c r="S1809" s="2"/>
      <c r="V1809" s="2">
        <v>45666.534230902776</v>
      </c>
      <c r="W1809" s="2">
        <v>45666.534230902776</v>
      </c>
      <c r="X1809" t="b">
        <v>0</v>
      </c>
      <c r="Y1809" t="s">
        <v>567</v>
      </c>
      <c r="Z1809" t="s">
        <v>1775</v>
      </c>
      <c r="AA1809" t="s">
        <v>2</v>
      </c>
    </row>
    <row r="1810" spans="1:27" x14ac:dyDescent="0.3">
      <c r="A1810" t="s">
        <v>2182</v>
      </c>
      <c r="B1810" t="s">
        <v>670</v>
      </c>
      <c r="C1810" t="s">
        <v>541</v>
      </c>
      <c r="D1810" t="s">
        <v>542</v>
      </c>
      <c r="E1810" t="s">
        <v>2179</v>
      </c>
      <c r="F1810" t="s">
        <v>2180</v>
      </c>
      <c r="G1810" t="s">
        <v>413</v>
      </c>
      <c r="H1810" t="s">
        <v>512</v>
      </c>
      <c r="J1810" s="2">
        <v>45380</v>
      </c>
      <c r="K1810" s="5">
        <v>202401</v>
      </c>
      <c r="M1810" t="b">
        <v>0</v>
      </c>
      <c r="N1810" t="b">
        <v>0</v>
      </c>
      <c r="O1810" s="2">
        <v>45666.534382835649</v>
      </c>
      <c r="P1810" s="2">
        <v>45670.414378321759</v>
      </c>
      <c r="Q1810" t="s">
        <v>301</v>
      </c>
      <c r="R1810" t="s">
        <v>543</v>
      </c>
      <c r="S1810" s="2"/>
      <c r="V1810" s="2">
        <v>45666.534382835649</v>
      </c>
      <c r="W1810" s="2">
        <v>45666.534382835649</v>
      </c>
      <c r="X1810" t="b">
        <v>0</v>
      </c>
      <c r="Y1810" t="s">
        <v>567</v>
      </c>
      <c r="Z1810" t="s">
        <v>1775</v>
      </c>
      <c r="AA1810" t="s">
        <v>2</v>
      </c>
    </row>
    <row r="1811" spans="1:27" x14ac:dyDescent="0.3">
      <c r="A1811" t="s">
        <v>2178</v>
      </c>
      <c r="B1811" t="s">
        <v>670</v>
      </c>
      <c r="C1811" t="s">
        <v>541</v>
      </c>
      <c r="D1811" t="s">
        <v>542</v>
      </c>
      <c r="E1811" t="s">
        <v>2179</v>
      </c>
      <c r="F1811" t="s">
        <v>2180</v>
      </c>
      <c r="G1811" t="s">
        <v>413</v>
      </c>
      <c r="H1811" t="s">
        <v>512</v>
      </c>
      <c r="J1811" s="2">
        <v>45471</v>
      </c>
      <c r="K1811" s="5">
        <v>202402</v>
      </c>
      <c r="M1811" t="b">
        <v>0</v>
      </c>
      <c r="N1811" t="b">
        <v>0</v>
      </c>
      <c r="O1811" s="2">
        <v>45666.534552581019</v>
      </c>
      <c r="P1811" s="2">
        <v>45670.414503784719</v>
      </c>
      <c r="Q1811" t="s">
        <v>301</v>
      </c>
      <c r="R1811" t="s">
        <v>543</v>
      </c>
      <c r="S1811" s="2"/>
      <c r="V1811" s="2">
        <v>45666.534552777775</v>
      </c>
      <c r="W1811" s="2">
        <v>45666.534552777775</v>
      </c>
      <c r="X1811" t="b">
        <v>0</v>
      </c>
      <c r="Y1811" t="s">
        <v>567</v>
      </c>
      <c r="Z1811" t="s">
        <v>1775</v>
      </c>
      <c r="AA1811" t="s">
        <v>312</v>
      </c>
    </row>
    <row r="1812" spans="1:27" x14ac:dyDescent="0.3">
      <c r="A1812" t="s">
        <v>2020</v>
      </c>
      <c r="B1812" t="s">
        <v>670</v>
      </c>
      <c r="C1812" t="s">
        <v>541</v>
      </c>
      <c r="D1812" t="s">
        <v>542</v>
      </c>
      <c r="E1812" t="s">
        <v>2021</v>
      </c>
      <c r="F1812" t="s">
        <v>2022</v>
      </c>
      <c r="G1812" t="s">
        <v>413</v>
      </c>
      <c r="H1812" t="s">
        <v>512</v>
      </c>
      <c r="J1812" s="2">
        <v>45471</v>
      </c>
      <c r="K1812" s="5">
        <v>202402</v>
      </c>
      <c r="M1812" t="b">
        <v>0</v>
      </c>
      <c r="N1812" t="b">
        <v>0</v>
      </c>
      <c r="O1812" s="2">
        <v>45666.534202002316</v>
      </c>
      <c r="P1812" s="2">
        <v>45670.414245601853</v>
      </c>
      <c r="Q1812" t="s">
        <v>301</v>
      </c>
      <c r="R1812" t="s">
        <v>543</v>
      </c>
      <c r="S1812" s="2"/>
      <c r="V1812" s="2">
        <v>45666.534202002316</v>
      </c>
      <c r="W1812" s="2">
        <v>45666.534202002316</v>
      </c>
      <c r="X1812" t="b">
        <v>0</v>
      </c>
      <c r="Y1812" t="s">
        <v>567</v>
      </c>
      <c r="Z1812" t="s">
        <v>1775</v>
      </c>
      <c r="AA1812" t="s">
        <v>2</v>
      </c>
    </row>
    <row r="1813" spans="1:27" x14ac:dyDescent="0.3">
      <c r="A1813" t="s">
        <v>2155</v>
      </c>
      <c r="B1813" t="s">
        <v>670</v>
      </c>
      <c r="C1813" t="s">
        <v>541</v>
      </c>
      <c r="D1813" t="s">
        <v>542</v>
      </c>
      <c r="E1813" t="s">
        <v>401</v>
      </c>
      <c r="F1813" t="s">
        <v>402</v>
      </c>
      <c r="G1813" t="s">
        <v>50</v>
      </c>
      <c r="H1813" t="s">
        <v>512</v>
      </c>
      <c r="J1813" s="2">
        <v>45471</v>
      </c>
      <c r="K1813" s="5">
        <v>202402</v>
      </c>
      <c r="M1813" t="b">
        <v>0</v>
      </c>
      <c r="N1813" t="b">
        <v>0</v>
      </c>
      <c r="O1813" s="2">
        <v>45666.534075150463</v>
      </c>
      <c r="P1813" s="2">
        <v>45670.414155474537</v>
      </c>
      <c r="Q1813" t="s">
        <v>301</v>
      </c>
      <c r="R1813" t="s">
        <v>543</v>
      </c>
      <c r="S1813" s="2"/>
      <c r="V1813" s="2">
        <v>45666.534075381947</v>
      </c>
      <c r="W1813" s="2">
        <v>45666.534075381947</v>
      </c>
      <c r="X1813" t="b">
        <v>0</v>
      </c>
      <c r="Y1813" t="s">
        <v>567</v>
      </c>
      <c r="Z1813" t="s">
        <v>1775</v>
      </c>
      <c r="AA1813" t="s">
        <v>16</v>
      </c>
    </row>
    <row r="1814" spans="1:27" x14ac:dyDescent="0.3">
      <c r="A1814" t="s">
        <v>2276</v>
      </c>
      <c r="B1814" t="s">
        <v>670</v>
      </c>
      <c r="C1814" t="s">
        <v>541</v>
      </c>
      <c r="D1814" t="s">
        <v>542</v>
      </c>
      <c r="E1814" t="s">
        <v>730</v>
      </c>
      <c r="F1814" t="s">
        <v>731</v>
      </c>
      <c r="G1814" t="s">
        <v>50</v>
      </c>
      <c r="H1814" t="s">
        <v>512</v>
      </c>
      <c r="J1814" s="2">
        <v>45471</v>
      </c>
      <c r="K1814" s="5">
        <v>202402</v>
      </c>
      <c r="M1814" t="b">
        <v>0</v>
      </c>
      <c r="N1814" t="b">
        <v>0</v>
      </c>
      <c r="O1814" s="2">
        <v>45666.534027118054</v>
      </c>
      <c r="P1814" s="2">
        <v>45670.414117824075</v>
      </c>
      <c r="Q1814" t="s">
        <v>301</v>
      </c>
      <c r="R1814" t="s">
        <v>543</v>
      </c>
      <c r="S1814" s="2"/>
      <c r="V1814" s="2">
        <v>45666.534027164351</v>
      </c>
      <c r="W1814" s="2">
        <v>45666.534027164351</v>
      </c>
      <c r="X1814" t="b">
        <v>0</v>
      </c>
      <c r="Y1814" t="s">
        <v>567</v>
      </c>
      <c r="Z1814" t="s">
        <v>1775</v>
      </c>
      <c r="AA1814" t="s">
        <v>2</v>
      </c>
    </row>
    <row r="1815" spans="1:27" x14ac:dyDescent="0.3">
      <c r="A1815" t="s">
        <v>2152</v>
      </c>
      <c r="B1815" t="s">
        <v>670</v>
      </c>
      <c r="C1815" t="s">
        <v>541</v>
      </c>
      <c r="D1815" t="s">
        <v>542</v>
      </c>
      <c r="E1815" t="s">
        <v>2153</v>
      </c>
      <c r="F1815" t="s">
        <v>2154</v>
      </c>
      <c r="G1815" t="s">
        <v>50</v>
      </c>
      <c r="H1815" t="s">
        <v>512</v>
      </c>
      <c r="J1815" s="2">
        <v>45471</v>
      </c>
      <c r="K1815" s="5">
        <v>202402</v>
      </c>
      <c r="M1815" t="b">
        <v>0</v>
      </c>
      <c r="N1815" t="b">
        <v>0</v>
      </c>
      <c r="O1815" s="2">
        <v>45669.522308796295</v>
      </c>
      <c r="P1815" s="2">
        <v>45670.414125034724</v>
      </c>
      <c r="Q1815" t="s">
        <v>301</v>
      </c>
      <c r="R1815" t="s">
        <v>543</v>
      </c>
      <c r="S1815" s="2"/>
      <c r="V1815" s="2">
        <v>45669.522308796295</v>
      </c>
      <c r="W1815" s="2">
        <v>45669.522308796295</v>
      </c>
      <c r="X1815" t="b">
        <v>0</v>
      </c>
      <c r="Y1815" t="s">
        <v>567</v>
      </c>
      <c r="Z1815" t="s">
        <v>1775</v>
      </c>
      <c r="AA1815" t="s">
        <v>2</v>
      </c>
    </row>
    <row r="1816" spans="1:27" x14ac:dyDescent="0.3">
      <c r="A1816" t="s">
        <v>2151</v>
      </c>
      <c r="B1816" t="s">
        <v>670</v>
      </c>
      <c r="C1816" t="s">
        <v>541</v>
      </c>
      <c r="D1816" t="s">
        <v>542</v>
      </c>
      <c r="E1816" t="s">
        <v>401</v>
      </c>
      <c r="F1816" t="s">
        <v>402</v>
      </c>
      <c r="G1816" t="s">
        <v>50</v>
      </c>
      <c r="H1816" t="s">
        <v>512</v>
      </c>
      <c r="J1816" s="2">
        <v>45380</v>
      </c>
      <c r="K1816" s="5">
        <v>202401</v>
      </c>
      <c r="M1816" t="b">
        <v>0</v>
      </c>
      <c r="N1816" t="b">
        <v>0</v>
      </c>
      <c r="O1816" s="2">
        <v>45666.534448842591</v>
      </c>
      <c r="P1816" s="2">
        <v>45670.414430358796</v>
      </c>
      <c r="Q1816" t="s">
        <v>301</v>
      </c>
      <c r="R1816" t="s">
        <v>543</v>
      </c>
      <c r="S1816" s="2"/>
      <c r="V1816" s="2">
        <v>45666.534448923609</v>
      </c>
      <c r="W1816" s="2">
        <v>45666.534448923609</v>
      </c>
      <c r="X1816" t="b">
        <v>0</v>
      </c>
      <c r="Y1816" t="s">
        <v>567</v>
      </c>
      <c r="Z1816" t="s">
        <v>1775</v>
      </c>
      <c r="AA1816" t="s">
        <v>311</v>
      </c>
    </row>
    <row r="1817" spans="1:27" x14ac:dyDescent="0.3">
      <c r="A1817" t="s">
        <v>2026</v>
      </c>
      <c r="B1817" t="s">
        <v>670</v>
      </c>
      <c r="C1817" t="s">
        <v>541</v>
      </c>
      <c r="D1817" t="s">
        <v>542</v>
      </c>
      <c r="E1817" t="s">
        <v>2027</v>
      </c>
      <c r="F1817" t="s">
        <v>2028</v>
      </c>
      <c r="G1817" t="s">
        <v>50</v>
      </c>
      <c r="H1817" t="s">
        <v>512</v>
      </c>
      <c r="J1817" s="2">
        <v>45471</v>
      </c>
      <c r="K1817" s="5">
        <v>202402</v>
      </c>
      <c r="M1817" t="b">
        <v>0</v>
      </c>
      <c r="N1817" t="b">
        <v>0</v>
      </c>
      <c r="O1817" s="2">
        <v>45666.534565590278</v>
      </c>
      <c r="P1817" s="2">
        <v>45670.414512881944</v>
      </c>
      <c r="Q1817" t="s">
        <v>301</v>
      </c>
      <c r="R1817" t="s">
        <v>543</v>
      </c>
      <c r="S1817" s="2"/>
      <c r="V1817" s="2">
        <v>45666.534565590278</v>
      </c>
      <c r="W1817" s="2">
        <v>45666.534565590278</v>
      </c>
      <c r="X1817" t="b">
        <v>0</v>
      </c>
      <c r="Y1817" t="s">
        <v>567</v>
      </c>
      <c r="Z1817" t="s">
        <v>1775</v>
      </c>
      <c r="AA1817" t="s">
        <v>2</v>
      </c>
    </row>
    <row r="1818" spans="1:27" x14ac:dyDescent="0.3">
      <c r="A1818" t="s">
        <v>2029</v>
      </c>
      <c r="B1818" t="s">
        <v>670</v>
      </c>
      <c r="C1818" t="s">
        <v>541</v>
      </c>
      <c r="D1818" t="s">
        <v>542</v>
      </c>
      <c r="E1818" t="s">
        <v>2030</v>
      </c>
      <c r="F1818" t="s">
        <v>2031</v>
      </c>
      <c r="G1818" t="s">
        <v>50</v>
      </c>
      <c r="H1818" t="s">
        <v>512</v>
      </c>
      <c r="J1818" s="2">
        <v>45471</v>
      </c>
      <c r="K1818" s="5">
        <v>202402</v>
      </c>
      <c r="M1818" t="b">
        <v>0</v>
      </c>
      <c r="N1818" t="b">
        <v>0</v>
      </c>
      <c r="O1818" s="2">
        <v>45666.534545833332</v>
      </c>
      <c r="P1818" s="2">
        <v>45670.414498958336</v>
      </c>
      <c r="Q1818" t="s">
        <v>301</v>
      </c>
      <c r="R1818" t="s">
        <v>543</v>
      </c>
      <c r="S1818" s="2"/>
      <c r="V1818" s="2">
        <v>45666.534545949071</v>
      </c>
      <c r="W1818" s="2">
        <v>45666.534545949071</v>
      </c>
      <c r="X1818" t="b">
        <v>0</v>
      </c>
      <c r="Y1818" t="s">
        <v>567</v>
      </c>
      <c r="Z1818" t="s">
        <v>1775</v>
      </c>
      <c r="AA1818" t="s">
        <v>319</v>
      </c>
    </row>
    <row r="1819" spans="1:27" x14ac:dyDescent="0.3">
      <c r="A1819" t="s">
        <v>2032</v>
      </c>
      <c r="B1819" t="s">
        <v>670</v>
      </c>
      <c r="C1819" t="s">
        <v>541</v>
      </c>
      <c r="D1819" t="s">
        <v>542</v>
      </c>
      <c r="E1819" t="s">
        <v>663</v>
      </c>
      <c r="F1819" t="s">
        <v>664</v>
      </c>
      <c r="G1819" t="s">
        <v>50</v>
      </c>
      <c r="H1819" t="s">
        <v>512</v>
      </c>
      <c r="J1819" s="2">
        <v>45471</v>
      </c>
      <c r="K1819" s="5">
        <v>202402</v>
      </c>
      <c r="M1819" t="b">
        <v>0</v>
      </c>
      <c r="N1819" t="b">
        <v>0</v>
      </c>
      <c r="O1819" s="2">
        <v>45666.534253206017</v>
      </c>
      <c r="P1819" s="2">
        <v>45670.41428391204</v>
      </c>
      <c r="Q1819" t="s">
        <v>301</v>
      </c>
      <c r="R1819" t="s">
        <v>543</v>
      </c>
      <c r="S1819" s="2"/>
      <c r="V1819" s="2">
        <v>45666.534253206017</v>
      </c>
      <c r="W1819" s="2">
        <v>45666.534253206017</v>
      </c>
      <c r="X1819" t="b">
        <v>0</v>
      </c>
      <c r="Y1819" t="s">
        <v>567</v>
      </c>
      <c r="Z1819" t="s">
        <v>1775</v>
      </c>
      <c r="AA1819" t="s">
        <v>2</v>
      </c>
    </row>
    <row r="1820" spans="1:27" x14ac:dyDescent="0.3">
      <c r="A1820" t="s">
        <v>2277</v>
      </c>
      <c r="B1820" t="s">
        <v>670</v>
      </c>
      <c r="C1820" t="s">
        <v>541</v>
      </c>
      <c r="D1820" t="s">
        <v>542</v>
      </c>
      <c r="E1820" t="s">
        <v>2153</v>
      </c>
      <c r="F1820" t="s">
        <v>2154</v>
      </c>
      <c r="G1820" t="s">
        <v>50</v>
      </c>
      <c r="H1820" t="s">
        <v>512</v>
      </c>
      <c r="J1820" s="2">
        <v>45380</v>
      </c>
      <c r="K1820" s="5">
        <v>202401</v>
      </c>
      <c r="M1820" t="b">
        <v>0</v>
      </c>
      <c r="N1820" t="b">
        <v>0</v>
      </c>
      <c r="O1820" s="2">
        <v>45669.522280902776</v>
      </c>
      <c r="P1820" s="2">
        <v>45670.414101238428</v>
      </c>
      <c r="Q1820" t="s">
        <v>301</v>
      </c>
      <c r="R1820" t="s">
        <v>543</v>
      </c>
      <c r="S1820" s="2"/>
      <c r="V1820" s="2">
        <v>45669.522280902776</v>
      </c>
      <c r="W1820" s="2">
        <v>45669.522280902776</v>
      </c>
      <c r="X1820" t="b">
        <v>0</v>
      </c>
      <c r="Y1820" t="s">
        <v>567</v>
      </c>
      <c r="Z1820" t="s">
        <v>1775</v>
      </c>
      <c r="AA1820" t="s">
        <v>2</v>
      </c>
    </row>
    <row r="1821" spans="1:27" x14ac:dyDescent="0.3">
      <c r="A1821" t="s">
        <v>2033</v>
      </c>
      <c r="B1821" t="s">
        <v>670</v>
      </c>
      <c r="C1821" t="s">
        <v>541</v>
      </c>
      <c r="D1821" t="s">
        <v>542</v>
      </c>
      <c r="E1821" t="s">
        <v>2034</v>
      </c>
      <c r="F1821" t="s">
        <v>2035</v>
      </c>
      <c r="G1821" t="s">
        <v>1</v>
      </c>
      <c r="H1821" t="s">
        <v>512</v>
      </c>
      <c r="J1821" s="2">
        <v>45380</v>
      </c>
      <c r="K1821" s="5">
        <v>202401</v>
      </c>
      <c r="M1821" t="b">
        <v>0</v>
      </c>
      <c r="N1821" t="b">
        <v>0</v>
      </c>
      <c r="O1821" s="2">
        <v>45666.534068090281</v>
      </c>
      <c r="P1821" s="2">
        <v>45670.414150381941</v>
      </c>
      <c r="Q1821" t="s">
        <v>301</v>
      </c>
      <c r="R1821" t="s">
        <v>543</v>
      </c>
      <c r="S1821" s="2"/>
      <c r="V1821" s="2">
        <v>45666.53406820602</v>
      </c>
      <c r="W1821" s="2">
        <v>45666.53406820602</v>
      </c>
      <c r="X1821" t="b">
        <v>0</v>
      </c>
      <c r="Y1821" t="s">
        <v>567</v>
      </c>
      <c r="Z1821" t="s">
        <v>1775</v>
      </c>
      <c r="AA1821" t="s">
        <v>317</v>
      </c>
    </row>
    <row r="1822" spans="1:27" x14ac:dyDescent="0.3">
      <c r="A1822" t="s">
        <v>2036</v>
      </c>
      <c r="B1822" t="s">
        <v>670</v>
      </c>
      <c r="C1822" t="s">
        <v>541</v>
      </c>
      <c r="D1822" t="s">
        <v>542</v>
      </c>
      <c r="E1822" t="s">
        <v>2034</v>
      </c>
      <c r="F1822" t="s">
        <v>2035</v>
      </c>
      <c r="G1822" t="s">
        <v>1</v>
      </c>
      <c r="H1822" t="s">
        <v>512</v>
      </c>
      <c r="J1822" s="2">
        <v>45471</v>
      </c>
      <c r="K1822" s="5">
        <v>202402</v>
      </c>
      <c r="M1822" t="b">
        <v>0</v>
      </c>
      <c r="N1822" t="b">
        <v>0</v>
      </c>
      <c r="O1822" s="2">
        <v>45666.534463113429</v>
      </c>
      <c r="P1822" s="2">
        <v>45670.414441435183</v>
      </c>
      <c r="Q1822" t="s">
        <v>301</v>
      </c>
      <c r="R1822" t="s">
        <v>543</v>
      </c>
      <c r="S1822" s="2"/>
      <c r="V1822" s="2">
        <v>45666.534463310185</v>
      </c>
      <c r="W1822" s="2">
        <v>45666.534463310185</v>
      </c>
      <c r="X1822" t="b">
        <v>0</v>
      </c>
      <c r="Y1822" t="s">
        <v>567</v>
      </c>
      <c r="Z1822" t="s">
        <v>1775</v>
      </c>
      <c r="AA1822" t="s">
        <v>18</v>
      </c>
    </row>
    <row r="1823" spans="1:27" x14ac:dyDescent="0.3">
      <c r="A1823" t="s">
        <v>2150</v>
      </c>
      <c r="B1823" t="s">
        <v>670</v>
      </c>
      <c r="C1823" t="s">
        <v>541</v>
      </c>
      <c r="D1823" t="s">
        <v>542</v>
      </c>
      <c r="E1823" t="s">
        <v>2148</v>
      </c>
      <c r="F1823" t="s">
        <v>2149</v>
      </c>
      <c r="G1823" t="s">
        <v>1</v>
      </c>
      <c r="H1823" t="s">
        <v>512</v>
      </c>
      <c r="J1823" s="2">
        <v>45471</v>
      </c>
      <c r="K1823" s="5">
        <v>202402</v>
      </c>
      <c r="M1823" t="b">
        <v>0</v>
      </c>
      <c r="N1823" t="b">
        <v>0</v>
      </c>
      <c r="O1823" s="2">
        <v>45666.534089386572</v>
      </c>
      <c r="P1823" s="2">
        <v>45670.414166516202</v>
      </c>
      <c r="Q1823" t="s">
        <v>301</v>
      </c>
      <c r="R1823" t="s">
        <v>543</v>
      </c>
      <c r="S1823" s="2"/>
      <c r="V1823" s="2">
        <v>45666.534089502318</v>
      </c>
      <c r="W1823" s="2">
        <v>45666.534089502318</v>
      </c>
      <c r="X1823" t="b">
        <v>0</v>
      </c>
      <c r="Y1823" t="s">
        <v>567</v>
      </c>
      <c r="Z1823" t="s">
        <v>1775</v>
      </c>
      <c r="AA1823" t="s">
        <v>19</v>
      </c>
    </row>
    <row r="1824" spans="1:27" x14ac:dyDescent="0.3">
      <c r="A1824" t="s">
        <v>2134</v>
      </c>
      <c r="B1824" t="s">
        <v>670</v>
      </c>
      <c r="C1824" t="s">
        <v>541</v>
      </c>
      <c r="D1824" t="s">
        <v>542</v>
      </c>
      <c r="E1824" t="s">
        <v>2135</v>
      </c>
      <c r="F1824" t="s">
        <v>2136</v>
      </c>
      <c r="G1824" t="s">
        <v>10</v>
      </c>
      <c r="H1824" t="s">
        <v>512</v>
      </c>
      <c r="J1824" s="2">
        <v>45380</v>
      </c>
      <c r="K1824" s="5">
        <v>202401</v>
      </c>
      <c r="M1824" t="b">
        <v>0</v>
      </c>
      <c r="N1824" t="b">
        <v>0</v>
      </c>
      <c r="O1824" s="2">
        <v>45666.534549456017</v>
      </c>
      <c r="P1824" s="2">
        <v>45670.414501122686</v>
      </c>
      <c r="Q1824" t="s">
        <v>301</v>
      </c>
      <c r="R1824" t="s">
        <v>543</v>
      </c>
      <c r="S1824" s="2"/>
      <c r="V1824" s="2">
        <v>45666.534549502314</v>
      </c>
      <c r="W1824" s="2">
        <v>45666.534549502314</v>
      </c>
      <c r="X1824" t="b">
        <v>0</v>
      </c>
      <c r="Y1824" t="s">
        <v>567</v>
      </c>
      <c r="Z1824" t="s">
        <v>1775</v>
      </c>
      <c r="AA1824" t="s">
        <v>2</v>
      </c>
    </row>
    <row r="1825" spans="1:27" x14ac:dyDescent="0.3">
      <c r="A1825" t="s">
        <v>2137</v>
      </c>
      <c r="B1825" t="s">
        <v>670</v>
      </c>
      <c r="C1825" t="s">
        <v>541</v>
      </c>
      <c r="D1825" t="s">
        <v>542</v>
      </c>
      <c r="E1825" t="s">
        <v>2138</v>
      </c>
      <c r="F1825" t="s">
        <v>2139</v>
      </c>
      <c r="G1825" t="s">
        <v>10</v>
      </c>
      <c r="H1825" t="s">
        <v>512</v>
      </c>
      <c r="J1825" s="2">
        <v>45380</v>
      </c>
      <c r="K1825" s="5">
        <v>202401</v>
      </c>
      <c r="M1825" t="b">
        <v>0</v>
      </c>
      <c r="N1825" t="b">
        <v>0</v>
      </c>
      <c r="O1825" s="2">
        <v>45666.534366238426</v>
      </c>
      <c r="P1825" s="2">
        <v>45670.414367129626</v>
      </c>
      <c r="Q1825" t="s">
        <v>301</v>
      </c>
      <c r="R1825" t="s">
        <v>543</v>
      </c>
      <c r="S1825" s="2"/>
      <c r="V1825" s="2">
        <v>45666.534366284723</v>
      </c>
      <c r="W1825" s="2">
        <v>45666.534366284723</v>
      </c>
      <c r="X1825" t="b">
        <v>0</v>
      </c>
      <c r="Y1825" t="s">
        <v>567</v>
      </c>
      <c r="Z1825" t="s">
        <v>1775</v>
      </c>
      <c r="AA1825" t="s">
        <v>2</v>
      </c>
    </row>
    <row r="1826" spans="1:27" x14ac:dyDescent="0.3">
      <c r="A1826" t="s">
        <v>2131</v>
      </c>
      <c r="B1826" t="s">
        <v>670</v>
      </c>
      <c r="C1826" t="s">
        <v>541</v>
      </c>
      <c r="D1826" t="s">
        <v>542</v>
      </c>
      <c r="E1826" t="s">
        <v>2132</v>
      </c>
      <c r="F1826" t="s">
        <v>2133</v>
      </c>
      <c r="G1826" t="s">
        <v>10</v>
      </c>
      <c r="H1826" t="s">
        <v>512</v>
      </c>
      <c r="J1826" s="2">
        <v>45380</v>
      </c>
      <c r="K1826" s="5">
        <v>202401</v>
      </c>
      <c r="M1826" t="b">
        <v>0</v>
      </c>
      <c r="N1826" t="b">
        <v>0</v>
      </c>
      <c r="O1826" s="2">
        <v>45666.534233993058</v>
      </c>
      <c r="P1826" s="2">
        <v>45670.414270914349</v>
      </c>
      <c r="Q1826" t="s">
        <v>301</v>
      </c>
      <c r="R1826" t="s">
        <v>543</v>
      </c>
      <c r="S1826" s="2"/>
      <c r="V1826" s="2">
        <v>45666.534233993058</v>
      </c>
      <c r="W1826" s="2">
        <v>45666.534233993058</v>
      </c>
      <c r="X1826" t="b">
        <v>0</v>
      </c>
      <c r="Y1826" t="s">
        <v>567</v>
      </c>
      <c r="Z1826" t="s">
        <v>1775</v>
      </c>
      <c r="AA1826" t="s">
        <v>2</v>
      </c>
    </row>
    <row r="1827" spans="1:27" x14ac:dyDescent="0.3">
      <c r="A1827" t="s">
        <v>2047</v>
      </c>
      <c r="B1827" t="s">
        <v>670</v>
      </c>
      <c r="C1827" t="s">
        <v>541</v>
      </c>
      <c r="D1827" t="s">
        <v>542</v>
      </c>
      <c r="E1827" t="s">
        <v>2045</v>
      </c>
      <c r="F1827" t="s">
        <v>2046</v>
      </c>
      <c r="G1827" t="s">
        <v>1</v>
      </c>
      <c r="H1827" t="s">
        <v>512</v>
      </c>
      <c r="J1827" s="2">
        <v>45380</v>
      </c>
      <c r="K1827" s="5">
        <v>202401</v>
      </c>
      <c r="M1827" t="b">
        <v>0</v>
      </c>
      <c r="N1827" t="b">
        <v>0</v>
      </c>
      <c r="O1827" s="2">
        <v>45666.534158761577</v>
      </c>
      <c r="P1827" s="2">
        <v>45670.414213425924</v>
      </c>
      <c r="Q1827" t="s">
        <v>301</v>
      </c>
      <c r="R1827" t="s">
        <v>543</v>
      </c>
      <c r="S1827" s="2"/>
      <c r="V1827" s="2">
        <v>45666.534158761577</v>
      </c>
      <c r="W1827" s="2">
        <v>45666.534158761577</v>
      </c>
      <c r="X1827" t="b">
        <v>0</v>
      </c>
      <c r="Y1827" t="s">
        <v>567</v>
      </c>
      <c r="Z1827" t="s">
        <v>1775</v>
      </c>
      <c r="AA1827" t="s">
        <v>308</v>
      </c>
    </row>
    <row r="1828" spans="1:27" x14ac:dyDescent="0.3">
      <c r="A1828" t="s">
        <v>2044</v>
      </c>
      <c r="B1828" t="s">
        <v>670</v>
      </c>
      <c r="C1828" t="s">
        <v>541</v>
      </c>
      <c r="D1828" t="s">
        <v>542</v>
      </c>
      <c r="E1828" t="s">
        <v>2045</v>
      </c>
      <c r="F1828" t="s">
        <v>2046</v>
      </c>
      <c r="G1828" t="s">
        <v>1</v>
      </c>
      <c r="H1828" t="s">
        <v>512</v>
      </c>
      <c r="J1828" s="2">
        <v>45471</v>
      </c>
      <c r="K1828" s="5">
        <v>202402</v>
      </c>
      <c r="M1828" t="b">
        <v>0</v>
      </c>
      <c r="N1828" t="b">
        <v>0</v>
      </c>
      <c r="O1828" s="2">
        <v>45666.534400810182</v>
      </c>
      <c r="P1828" s="2">
        <v>45670.414393171297</v>
      </c>
      <c r="Q1828" t="s">
        <v>301</v>
      </c>
      <c r="R1828" t="s">
        <v>543</v>
      </c>
      <c r="S1828" s="2"/>
      <c r="V1828" s="2">
        <v>45666.534400925928</v>
      </c>
      <c r="W1828" s="2">
        <v>45666.534400925928</v>
      </c>
      <c r="X1828" t="b">
        <v>0</v>
      </c>
      <c r="Y1828" t="s">
        <v>567</v>
      </c>
      <c r="Z1828" t="s">
        <v>1775</v>
      </c>
      <c r="AA1828" t="s">
        <v>19</v>
      </c>
    </row>
    <row r="1829" spans="1:27" x14ac:dyDescent="0.3">
      <c r="A1829" t="s">
        <v>2041</v>
      </c>
      <c r="B1829" t="s">
        <v>670</v>
      </c>
      <c r="C1829" t="s">
        <v>541</v>
      </c>
      <c r="D1829" t="s">
        <v>542</v>
      </c>
      <c r="E1829" t="s">
        <v>2042</v>
      </c>
      <c r="F1829" t="s">
        <v>2043</v>
      </c>
      <c r="G1829" t="s">
        <v>1</v>
      </c>
      <c r="H1829" t="s">
        <v>512</v>
      </c>
      <c r="J1829" s="2">
        <v>45380</v>
      </c>
      <c r="K1829" s="5">
        <v>202401</v>
      </c>
      <c r="M1829" t="b">
        <v>0</v>
      </c>
      <c r="N1829" t="b">
        <v>0</v>
      </c>
      <c r="O1829" s="2">
        <v>45666.53443295139</v>
      </c>
      <c r="P1829" s="2">
        <v>45670.414418831017</v>
      </c>
      <c r="Q1829" t="s">
        <v>301</v>
      </c>
      <c r="R1829" t="s">
        <v>543</v>
      </c>
      <c r="S1829" s="2"/>
      <c r="V1829" s="2">
        <v>45666.53443310185</v>
      </c>
      <c r="W1829" s="2">
        <v>45666.53443310185</v>
      </c>
      <c r="X1829" t="b">
        <v>0</v>
      </c>
      <c r="Y1829" t="s">
        <v>567</v>
      </c>
      <c r="Z1829" t="s">
        <v>1775</v>
      </c>
      <c r="AA1829" t="s">
        <v>304</v>
      </c>
    </row>
    <row r="1830" spans="1:27" x14ac:dyDescent="0.3">
      <c r="A1830" t="s">
        <v>2140</v>
      </c>
      <c r="B1830" t="s">
        <v>670</v>
      </c>
      <c r="C1830" t="s">
        <v>541</v>
      </c>
      <c r="D1830" t="s">
        <v>542</v>
      </c>
      <c r="E1830" t="s">
        <v>2141</v>
      </c>
      <c r="F1830" t="s">
        <v>2142</v>
      </c>
      <c r="G1830" t="s">
        <v>1</v>
      </c>
      <c r="H1830" t="s">
        <v>512</v>
      </c>
      <c r="J1830" s="2">
        <v>45380</v>
      </c>
      <c r="K1830" s="5">
        <v>202401</v>
      </c>
      <c r="M1830" t="b">
        <v>0</v>
      </c>
      <c r="N1830" t="b">
        <v>0</v>
      </c>
      <c r="O1830" s="2">
        <v>45666.534017164355</v>
      </c>
      <c r="P1830" s="2">
        <v>45670.414110532409</v>
      </c>
      <c r="Q1830" t="s">
        <v>301</v>
      </c>
      <c r="R1830" t="s">
        <v>543</v>
      </c>
      <c r="S1830" s="2"/>
      <c r="V1830" s="2">
        <v>45666.534017164355</v>
      </c>
      <c r="W1830" s="2">
        <v>45666.534017164355</v>
      </c>
      <c r="X1830" t="b">
        <v>0</v>
      </c>
      <c r="Y1830" t="s">
        <v>567</v>
      </c>
      <c r="Z1830" t="s">
        <v>1775</v>
      </c>
      <c r="AA1830" t="s">
        <v>2</v>
      </c>
    </row>
    <row r="1831" spans="1:27" x14ac:dyDescent="0.3">
      <c r="A1831" t="s">
        <v>2146</v>
      </c>
      <c r="B1831" t="s">
        <v>670</v>
      </c>
      <c r="C1831" t="s">
        <v>541</v>
      </c>
      <c r="D1831" t="s">
        <v>542</v>
      </c>
      <c r="E1831" t="s">
        <v>2144</v>
      </c>
      <c r="F1831" t="s">
        <v>2145</v>
      </c>
      <c r="G1831" t="s">
        <v>1</v>
      </c>
      <c r="H1831" t="s">
        <v>512</v>
      </c>
      <c r="J1831" s="2">
        <v>45380</v>
      </c>
      <c r="K1831" s="5">
        <v>202401</v>
      </c>
      <c r="M1831" t="b">
        <v>0</v>
      </c>
      <c r="N1831" t="b">
        <v>0</v>
      </c>
      <c r="O1831" s="2">
        <v>45666.534514780091</v>
      </c>
      <c r="P1831" s="2">
        <v>45670.414476701386</v>
      </c>
      <c r="Q1831" t="s">
        <v>301</v>
      </c>
      <c r="R1831" t="s">
        <v>543</v>
      </c>
      <c r="S1831" s="2"/>
      <c r="V1831" s="2">
        <v>45666.534514780091</v>
      </c>
      <c r="W1831" s="2">
        <v>45666.534514780091</v>
      </c>
      <c r="X1831" t="b">
        <v>0</v>
      </c>
      <c r="Y1831" t="s">
        <v>567</v>
      </c>
      <c r="Z1831" t="s">
        <v>1775</v>
      </c>
      <c r="AA1831" t="s">
        <v>2</v>
      </c>
    </row>
    <row r="1832" spans="1:27" x14ac:dyDescent="0.3">
      <c r="A1832" t="s">
        <v>2143</v>
      </c>
      <c r="B1832" t="s">
        <v>670</v>
      </c>
      <c r="C1832" t="s">
        <v>541</v>
      </c>
      <c r="D1832" t="s">
        <v>542</v>
      </c>
      <c r="E1832" t="s">
        <v>2144</v>
      </c>
      <c r="F1832" t="s">
        <v>2145</v>
      </c>
      <c r="G1832" t="s">
        <v>1</v>
      </c>
      <c r="H1832" t="s">
        <v>512</v>
      </c>
      <c r="J1832" s="2">
        <v>45471</v>
      </c>
      <c r="K1832" s="5">
        <v>202402</v>
      </c>
      <c r="M1832" t="b">
        <v>0</v>
      </c>
      <c r="N1832" t="b">
        <v>0</v>
      </c>
      <c r="O1832" s="2">
        <v>45666.534446064812</v>
      </c>
      <c r="P1832" s="2">
        <v>45670.414428275464</v>
      </c>
      <c r="Q1832" t="s">
        <v>301</v>
      </c>
      <c r="R1832" t="s">
        <v>543</v>
      </c>
      <c r="S1832" s="2"/>
      <c r="V1832" s="2">
        <v>45666.53444609954</v>
      </c>
      <c r="W1832" s="2">
        <v>45666.53444609954</v>
      </c>
      <c r="X1832" t="b">
        <v>0</v>
      </c>
      <c r="Y1832" t="s">
        <v>567</v>
      </c>
      <c r="Z1832" t="s">
        <v>1775</v>
      </c>
      <c r="AA1832" t="s">
        <v>2</v>
      </c>
    </row>
    <row r="1833" spans="1:27" x14ac:dyDescent="0.3">
      <c r="A1833" t="s">
        <v>2040</v>
      </c>
      <c r="B1833" t="s">
        <v>670</v>
      </c>
      <c r="C1833" t="s">
        <v>541</v>
      </c>
      <c r="D1833" t="s">
        <v>542</v>
      </c>
      <c r="E1833" t="s">
        <v>2038</v>
      </c>
      <c r="F1833" t="s">
        <v>2039</v>
      </c>
      <c r="G1833" t="s">
        <v>1</v>
      </c>
      <c r="H1833" t="s">
        <v>512</v>
      </c>
      <c r="J1833" s="2">
        <v>45471</v>
      </c>
      <c r="K1833" s="5">
        <v>202402</v>
      </c>
      <c r="M1833" t="b">
        <v>0</v>
      </c>
      <c r="N1833" t="b">
        <v>0</v>
      </c>
      <c r="O1833" s="2">
        <v>45666.534520601854</v>
      </c>
      <c r="P1833" s="2">
        <v>45670.414481053238</v>
      </c>
      <c r="Q1833" t="s">
        <v>301</v>
      </c>
      <c r="R1833" t="s">
        <v>543</v>
      </c>
      <c r="S1833" s="2"/>
      <c r="V1833" s="2">
        <v>45666.534520601854</v>
      </c>
      <c r="W1833" s="2">
        <v>45666.534520601854</v>
      </c>
      <c r="X1833" t="b">
        <v>0</v>
      </c>
      <c r="Y1833" t="s">
        <v>567</v>
      </c>
      <c r="Z1833" t="s">
        <v>1775</v>
      </c>
      <c r="AA1833" t="s">
        <v>2</v>
      </c>
    </row>
    <row r="1834" spans="1:27" x14ac:dyDescent="0.3">
      <c r="A1834" t="s">
        <v>2279</v>
      </c>
      <c r="B1834" t="s">
        <v>670</v>
      </c>
      <c r="C1834" t="s">
        <v>541</v>
      </c>
      <c r="D1834" t="s">
        <v>542</v>
      </c>
      <c r="E1834" t="s">
        <v>2280</v>
      </c>
      <c r="F1834" t="s">
        <v>2281</v>
      </c>
      <c r="G1834" t="s">
        <v>1</v>
      </c>
      <c r="H1834" t="s">
        <v>512</v>
      </c>
      <c r="J1834" s="2">
        <v>45380</v>
      </c>
      <c r="K1834" s="5">
        <v>202401</v>
      </c>
      <c r="M1834" t="b">
        <v>0</v>
      </c>
      <c r="N1834" t="b">
        <v>0</v>
      </c>
      <c r="O1834" s="2">
        <v>45666.534056793978</v>
      </c>
      <c r="P1834" s="2">
        <v>45670.414138275461</v>
      </c>
      <c r="Q1834" t="s">
        <v>301</v>
      </c>
      <c r="R1834" t="s">
        <v>543</v>
      </c>
      <c r="S1834" s="2"/>
      <c r="V1834" s="2">
        <v>45666.534056793978</v>
      </c>
      <c r="W1834" s="2">
        <v>45666.534056793978</v>
      </c>
      <c r="X1834" t="b">
        <v>0</v>
      </c>
      <c r="Y1834" t="s">
        <v>567</v>
      </c>
      <c r="Z1834" t="s">
        <v>1775</v>
      </c>
      <c r="AA1834" t="s">
        <v>304</v>
      </c>
    </row>
    <row r="1835" spans="1:27" x14ac:dyDescent="0.3">
      <c r="A1835" t="s">
        <v>2037</v>
      </c>
      <c r="B1835" t="s">
        <v>670</v>
      </c>
      <c r="C1835" t="s">
        <v>541</v>
      </c>
      <c r="D1835" t="s">
        <v>542</v>
      </c>
      <c r="E1835" t="s">
        <v>2038</v>
      </c>
      <c r="F1835" t="s">
        <v>2039</v>
      </c>
      <c r="G1835" t="s">
        <v>1</v>
      </c>
      <c r="H1835" t="s">
        <v>512</v>
      </c>
      <c r="J1835" s="2">
        <v>45380</v>
      </c>
      <c r="K1835" s="5">
        <v>202401</v>
      </c>
      <c r="M1835" t="b">
        <v>0</v>
      </c>
      <c r="N1835" t="b">
        <v>0</v>
      </c>
      <c r="O1835" s="2">
        <v>45666.534488043981</v>
      </c>
      <c r="P1835" s="2">
        <v>45670.414458912041</v>
      </c>
      <c r="Q1835" t="s">
        <v>301</v>
      </c>
      <c r="R1835" t="s">
        <v>543</v>
      </c>
      <c r="S1835" s="2"/>
      <c r="V1835" s="2">
        <v>45666.534488159719</v>
      </c>
      <c r="W1835" s="2">
        <v>45666.534488159719</v>
      </c>
      <c r="X1835" t="b">
        <v>0</v>
      </c>
      <c r="Y1835" t="s">
        <v>567</v>
      </c>
      <c r="Z1835" t="s">
        <v>1775</v>
      </c>
      <c r="AA1835" t="s">
        <v>341</v>
      </c>
    </row>
    <row r="1836" spans="1:27" x14ac:dyDescent="0.3">
      <c r="A1836" t="s">
        <v>2147</v>
      </c>
      <c r="B1836" t="s">
        <v>670</v>
      </c>
      <c r="C1836" t="s">
        <v>541</v>
      </c>
      <c r="D1836" t="s">
        <v>542</v>
      </c>
      <c r="E1836" t="s">
        <v>2148</v>
      </c>
      <c r="F1836" t="s">
        <v>2149</v>
      </c>
      <c r="G1836" t="s">
        <v>1</v>
      </c>
      <c r="H1836" t="s">
        <v>512</v>
      </c>
      <c r="J1836" s="2">
        <v>45380</v>
      </c>
      <c r="K1836" s="5">
        <v>202401</v>
      </c>
      <c r="M1836" t="b">
        <v>0</v>
      </c>
      <c r="N1836" t="b">
        <v>0</v>
      </c>
      <c r="O1836" s="2">
        <v>45666.534405520833</v>
      </c>
      <c r="P1836" s="2">
        <v>45670.414397719906</v>
      </c>
      <c r="Q1836" t="s">
        <v>301</v>
      </c>
      <c r="R1836" t="s">
        <v>543</v>
      </c>
      <c r="S1836" s="2"/>
      <c r="V1836" s="2">
        <v>45666.534405671293</v>
      </c>
      <c r="W1836" s="2">
        <v>45666.534405671293</v>
      </c>
      <c r="X1836" t="b">
        <v>0</v>
      </c>
      <c r="Y1836" t="s">
        <v>567</v>
      </c>
      <c r="Z1836" t="s">
        <v>1775</v>
      </c>
      <c r="AA1836" t="s">
        <v>16</v>
      </c>
    </row>
    <row r="1837" spans="1:27" x14ac:dyDescent="0.3">
      <c r="A1837" t="s">
        <v>2052</v>
      </c>
      <c r="B1837" t="s">
        <v>670</v>
      </c>
      <c r="C1837" t="s">
        <v>541</v>
      </c>
      <c r="D1837" t="s">
        <v>542</v>
      </c>
      <c r="E1837" t="s">
        <v>713</v>
      </c>
      <c r="F1837" t="s">
        <v>714</v>
      </c>
      <c r="G1837" t="s">
        <v>8</v>
      </c>
      <c r="H1837" t="s">
        <v>511</v>
      </c>
      <c r="J1837" s="2">
        <v>45471</v>
      </c>
      <c r="K1837" s="5">
        <v>202402</v>
      </c>
      <c r="M1837" t="b">
        <v>0</v>
      </c>
      <c r="N1837" t="b">
        <v>0</v>
      </c>
      <c r="O1837" s="2">
        <v>45669.522557523145</v>
      </c>
      <c r="P1837" s="2">
        <v>45670.414321724536</v>
      </c>
      <c r="Q1837" t="s">
        <v>301</v>
      </c>
      <c r="R1837" t="s">
        <v>543</v>
      </c>
      <c r="S1837" s="2"/>
      <c r="V1837" s="2">
        <v>45669.52255775463</v>
      </c>
      <c r="W1837" s="2">
        <v>45669.52255775463</v>
      </c>
      <c r="X1837" t="b">
        <v>0</v>
      </c>
      <c r="Y1837" t="s">
        <v>567</v>
      </c>
      <c r="Z1837" t="s">
        <v>1775</v>
      </c>
      <c r="AA1837" t="s">
        <v>351</v>
      </c>
    </row>
    <row r="1838" spans="1:27" x14ac:dyDescent="0.3">
      <c r="A1838" t="s">
        <v>2051</v>
      </c>
      <c r="B1838" t="s">
        <v>670</v>
      </c>
      <c r="C1838" t="s">
        <v>541</v>
      </c>
      <c r="D1838" t="s">
        <v>542</v>
      </c>
      <c r="E1838" t="s">
        <v>713</v>
      </c>
      <c r="F1838" t="s">
        <v>714</v>
      </c>
      <c r="G1838" t="s">
        <v>8</v>
      </c>
      <c r="H1838" t="s">
        <v>511</v>
      </c>
      <c r="J1838" s="2">
        <v>45380</v>
      </c>
      <c r="K1838" s="5">
        <v>202401</v>
      </c>
      <c r="M1838" t="b">
        <v>0</v>
      </c>
      <c r="N1838" t="b">
        <v>0</v>
      </c>
      <c r="O1838" s="2">
        <v>45669.522478900464</v>
      </c>
      <c r="P1838" s="2">
        <v>45670.414264386571</v>
      </c>
      <c r="Q1838" t="s">
        <v>301</v>
      </c>
      <c r="R1838" t="s">
        <v>543</v>
      </c>
      <c r="S1838" s="2"/>
      <c r="V1838" s="2">
        <v>45669.52247916667</v>
      </c>
      <c r="W1838" s="2">
        <v>45669.52247916667</v>
      </c>
      <c r="X1838" t="b">
        <v>0</v>
      </c>
      <c r="Y1838" t="s">
        <v>567</v>
      </c>
      <c r="Z1838" t="s">
        <v>1775</v>
      </c>
      <c r="AA1838" t="s">
        <v>18</v>
      </c>
    </row>
    <row r="1839" spans="1:27" x14ac:dyDescent="0.3">
      <c r="A1839" t="s">
        <v>2128</v>
      </c>
      <c r="B1839" t="s">
        <v>670</v>
      </c>
      <c r="C1839" t="s">
        <v>541</v>
      </c>
      <c r="D1839" t="s">
        <v>542</v>
      </c>
      <c r="E1839" t="s">
        <v>2129</v>
      </c>
      <c r="F1839" t="s">
        <v>2130</v>
      </c>
      <c r="G1839" t="s">
        <v>10</v>
      </c>
      <c r="H1839" t="s">
        <v>512</v>
      </c>
      <c r="J1839" s="2">
        <v>45380</v>
      </c>
      <c r="K1839" s="5">
        <v>202401</v>
      </c>
      <c r="M1839" t="b">
        <v>0</v>
      </c>
      <c r="N1839" t="b">
        <v>0</v>
      </c>
      <c r="O1839" s="2">
        <v>45666.533998761573</v>
      </c>
      <c r="P1839" s="2">
        <v>45670.414096909721</v>
      </c>
      <c r="Q1839" t="s">
        <v>301</v>
      </c>
      <c r="R1839" t="s">
        <v>543</v>
      </c>
      <c r="S1839" s="2"/>
      <c r="V1839" s="2">
        <v>45666.53399880787</v>
      </c>
      <c r="W1839" s="2">
        <v>45666.53399880787</v>
      </c>
      <c r="X1839" t="b">
        <v>0</v>
      </c>
      <c r="Y1839" t="s">
        <v>567</v>
      </c>
      <c r="Z1839" t="s">
        <v>1775</v>
      </c>
      <c r="AA1839" t="s">
        <v>2</v>
      </c>
    </row>
    <row r="1840" spans="1:27" x14ac:dyDescent="0.3">
      <c r="A1840" t="s">
        <v>2048</v>
      </c>
      <c r="B1840" t="s">
        <v>670</v>
      </c>
      <c r="C1840" t="s">
        <v>541</v>
      </c>
      <c r="D1840" t="s">
        <v>542</v>
      </c>
      <c r="E1840" t="s">
        <v>2049</v>
      </c>
      <c r="F1840" t="s">
        <v>2050</v>
      </c>
      <c r="G1840" t="s">
        <v>8</v>
      </c>
      <c r="H1840" t="s">
        <v>511</v>
      </c>
      <c r="J1840" s="2">
        <v>45380</v>
      </c>
      <c r="K1840" s="5">
        <v>202401</v>
      </c>
      <c r="M1840" t="b">
        <v>0</v>
      </c>
      <c r="N1840" t="b">
        <v>0</v>
      </c>
      <c r="O1840" s="2">
        <v>45669.522701423608</v>
      </c>
      <c r="P1840" s="2">
        <v>45670.414436840278</v>
      </c>
      <c r="Q1840" t="s">
        <v>301</v>
      </c>
      <c r="R1840" t="s">
        <v>543</v>
      </c>
      <c r="S1840" s="2"/>
      <c r="V1840" s="2">
        <v>45669.522701655093</v>
      </c>
      <c r="W1840" s="2">
        <v>45669.522701655093</v>
      </c>
      <c r="X1840" t="b">
        <v>0</v>
      </c>
      <c r="Y1840" t="s">
        <v>567</v>
      </c>
      <c r="Z1840" t="s">
        <v>1775</v>
      </c>
      <c r="AA1840" t="s">
        <v>309</v>
      </c>
    </row>
    <row r="1841" spans="1:27" x14ac:dyDescent="0.3">
      <c r="A1841" t="s">
        <v>2056</v>
      </c>
      <c r="B1841" t="s">
        <v>670</v>
      </c>
      <c r="C1841" t="s">
        <v>541</v>
      </c>
      <c r="D1841" t="s">
        <v>542</v>
      </c>
      <c r="E1841" t="s">
        <v>755</v>
      </c>
      <c r="F1841" t="s">
        <v>756</v>
      </c>
      <c r="G1841" t="s">
        <v>8</v>
      </c>
      <c r="H1841" t="s">
        <v>511</v>
      </c>
      <c r="J1841" s="2">
        <v>45471</v>
      </c>
      <c r="K1841" s="5">
        <v>202402</v>
      </c>
      <c r="M1841" t="b">
        <v>0</v>
      </c>
      <c r="N1841" t="b">
        <v>0</v>
      </c>
      <c r="O1841" s="2">
        <v>45669.522599421296</v>
      </c>
      <c r="P1841" s="2">
        <v>45670.414356053239</v>
      </c>
      <c r="Q1841" t="s">
        <v>301</v>
      </c>
      <c r="R1841" t="s">
        <v>543</v>
      </c>
      <c r="S1841" s="2"/>
      <c r="V1841" s="2">
        <v>45669.522599733798</v>
      </c>
      <c r="W1841" s="2">
        <v>45669.522599733798</v>
      </c>
      <c r="X1841" t="b">
        <v>0</v>
      </c>
      <c r="Y1841" t="s">
        <v>567</v>
      </c>
      <c r="Z1841" t="s">
        <v>1775</v>
      </c>
      <c r="AA1841" t="s">
        <v>322</v>
      </c>
    </row>
    <row r="1842" spans="1:27" x14ac:dyDescent="0.3">
      <c r="A1842" t="s">
        <v>2053</v>
      </c>
      <c r="B1842" t="s">
        <v>670</v>
      </c>
      <c r="C1842" t="s">
        <v>541</v>
      </c>
      <c r="D1842" t="s">
        <v>542</v>
      </c>
      <c r="E1842" t="s">
        <v>2054</v>
      </c>
      <c r="F1842" t="s">
        <v>2055</v>
      </c>
      <c r="G1842" t="s">
        <v>8</v>
      </c>
      <c r="H1842" t="s">
        <v>511</v>
      </c>
      <c r="J1842" s="2">
        <v>45380</v>
      </c>
      <c r="K1842" s="5">
        <v>202401</v>
      </c>
      <c r="M1842" t="b">
        <v>0</v>
      </c>
      <c r="N1842" t="b">
        <v>0</v>
      </c>
      <c r="O1842" s="2">
        <v>45669.52261177083</v>
      </c>
      <c r="P1842" s="2">
        <v>45670.414365046294</v>
      </c>
      <c r="Q1842" t="s">
        <v>301</v>
      </c>
      <c r="R1842" t="s">
        <v>543</v>
      </c>
      <c r="S1842" s="2"/>
      <c r="V1842" s="2">
        <v>45669.522611921297</v>
      </c>
      <c r="W1842" s="2">
        <v>45669.522611921297</v>
      </c>
      <c r="X1842" t="b">
        <v>0</v>
      </c>
      <c r="Y1842" t="s">
        <v>567</v>
      </c>
      <c r="Z1842" t="s">
        <v>1775</v>
      </c>
      <c r="AA1842" t="s">
        <v>304</v>
      </c>
    </row>
    <row r="1843" spans="1:27" x14ac:dyDescent="0.3">
      <c r="A1843" t="s">
        <v>2126</v>
      </c>
      <c r="B1843" t="s">
        <v>670</v>
      </c>
      <c r="C1843" t="s">
        <v>541</v>
      </c>
      <c r="D1843" t="s">
        <v>542</v>
      </c>
      <c r="E1843" t="s">
        <v>678</v>
      </c>
      <c r="F1843" t="s">
        <v>679</v>
      </c>
      <c r="G1843" t="s">
        <v>8</v>
      </c>
      <c r="H1843" t="s">
        <v>511</v>
      </c>
      <c r="J1843" s="2">
        <v>45380</v>
      </c>
      <c r="K1843" s="5">
        <v>202401</v>
      </c>
      <c r="M1843" t="b">
        <v>0</v>
      </c>
      <c r="N1843" t="b">
        <v>0</v>
      </c>
      <c r="O1843" s="2">
        <v>45669.522714155093</v>
      </c>
      <c r="P1843" s="2">
        <v>45670.41444552083</v>
      </c>
      <c r="Q1843" t="s">
        <v>301</v>
      </c>
      <c r="R1843" t="s">
        <v>543</v>
      </c>
      <c r="S1843" s="2"/>
      <c r="V1843" s="2">
        <v>45669.52271420139</v>
      </c>
      <c r="W1843" s="2">
        <v>45669.52271420139</v>
      </c>
      <c r="X1843" t="b">
        <v>0</v>
      </c>
      <c r="Y1843" t="s">
        <v>567</v>
      </c>
      <c r="Z1843" t="s">
        <v>1775</v>
      </c>
      <c r="AA1843" t="s">
        <v>2</v>
      </c>
    </row>
    <row r="1844" spans="1:27" x14ac:dyDescent="0.3">
      <c r="A1844" t="s">
        <v>2127</v>
      </c>
      <c r="B1844" t="s">
        <v>670</v>
      </c>
      <c r="C1844" t="s">
        <v>541</v>
      </c>
      <c r="D1844" t="s">
        <v>542</v>
      </c>
      <c r="E1844" t="s">
        <v>678</v>
      </c>
      <c r="F1844" t="s">
        <v>679</v>
      </c>
      <c r="G1844" t="s">
        <v>8</v>
      </c>
      <c r="H1844" t="s">
        <v>511</v>
      </c>
      <c r="J1844" s="2">
        <v>45471</v>
      </c>
      <c r="K1844" s="5">
        <v>202402</v>
      </c>
      <c r="M1844" t="b">
        <v>0</v>
      </c>
      <c r="N1844" t="b">
        <v>0</v>
      </c>
      <c r="O1844" s="2">
        <v>45669.522277118056</v>
      </c>
      <c r="P1844" s="2">
        <v>45670.41409903935</v>
      </c>
      <c r="Q1844" t="s">
        <v>301</v>
      </c>
      <c r="R1844" t="s">
        <v>543</v>
      </c>
      <c r="S1844" s="2"/>
      <c r="V1844" s="2">
        <v>45669.522277118056</v>
      </c>
      <c r="W1844" s="2">
        <v>45669.522277118056</v>
      </c>
      <c r="X1844" t="b">
        <v>0</v>
      </c>
      <c r="Y1844" t="s">
        <v>567</v>
      </c>
      <c r="Z1844" t="s">
        <v>1775</v>
      </c>
      <c r="AA1844" t="s">
        <v>2</v>
      </c>
    </row>
    <row r="1845" spans="1:27" x14ac:dyDescent="0.3">
      <c r="A1845" t="s">
        <v>2063</v>
      </c>
      <c r="B1845" t="s">
        <v>670</v>
      </c>
      <c r="C1845" t="s">
        <v>541</v>
      </c>
      <c r="D1845" t="s">
        <v>542</v>
      </c>
      <c r="E1845" t="s">
        <v>784</v>
      </c>
      <c r="F1845" t="s">
        <v>785</v>
      </c>
      <c r="G1845" t="s">
        <v>11</v>
      </c>
      <c r="H1845" t="s">
        <v>509</v>
      </c>
      <c r="J1845" s="2">
        <v>45380</v>
      </c>
      <c r="K1845" s="5">
        <v>202401</v>
      </c>
      <c r="M1845" t="b">
        <v>0</v>
      </c>
      <c r="N1845" t="b">
        <v>0</v>
      </c>
      <c r="O1845" s="2">
        <v>45666.534369525463</v>
      </c>
      <c r="P1845" s="2">
        <v>45680.414093715277</v>
      </c>
      <c r="Q1845" t="s">
        <v>301</v>
      </c>
      <c r="R1845" t="s">
        <v>543</v>
      </c>
      <c r="S1845" s="2"/>
      <c r="V1845" s="2">
        <v>45666.534369560184</v>
      </c>
      <c r="W1845" s="2">
        <v>45666.534369560184</v>
      </c>
      <c r="X1845" t="b">
        <v>0</v>
      </c>
      <c r="Y1845" t="s">
        <v>567</v>
      </c>
      <c r="Z1845" t="s">
        <v>1775</v>
      </c>
      <c r="AA1845" t="s">
        <v>2</v>
      </c>
    </row>
    <row r="1846" spans="1:27" x14ac:dyDescent="0.3">
      <c r="A1846" t="s">
        <v>2123</v>
      </c>
      <c r="B1846" t="s">
        <v>670</v>
      </c>
      <c r="C1846" t="s">
        <v>541</v>
      </c>
      <c r="D1846" t="s">
        <v>542</v>
      </c>
      <c r="E1846" t="s">
        <v>2103</v>
      </c>
      <c r="F1846" t="s">
        <v>2104</v>
      </c>
      <c r="G1846" t="s">
        <v>11</v>
      </c>
      <c r="H1846" t="s">
        <v>509</v>
      </c>
      <c r="J1846" s="2">
        <v>45380</v>
      </c>
      <c r="K1846" s="5">
        <v>202401</v>
      </c>
      <c r="M1846" t="b">
        <v>0</v>
      </c>
      <c r="N1846" t="b">
        <v>0</v>
      </c>
      <c r="O1846" s="2">
        <v>45666.534372916663</v>
      </c>
      <c r="P1846" s="2">
        <v>45670.414371840277</v>
      </c>
      <c r="Q1846" t="s">
        <v>301</v>
      </c>
      <c r="R1846" t="s">
        <v>543</v>
      </c>
      <c r="S1846" s="2"/>
      <c r="V1846" s="2">
        <v>45666.534372997688</v>
      </c>
      <c r="W1846" s="2">
        <v>45666.534372997688</v>
      </c>
      <c r="X1846" t="b">
        <v>0</v>
      </c>
      <c r="Y1846" t="s">
        <v>567</v>
      </c>
      <c r="Z1846" t="s">
        <v>1775</v>
      </c>
      <c r="AA1846" t="s">
        <v>6</v>
      </c>
    </row>
    <row r="1847" spans="1:27" x14ac:dyDescent="0.3">
      <c r="A1847" t="s">
        <v>2124</v>
      </c>
      <c r="B1847" t="s">
        <v>670</v>
      </c>
      <c r="C1847" t="s">
        <v>541</v>
      </c>
      <c r="D1847" t="s">
        <v>542</v>
      </c>
      <c r="E1847" t="s">
        <v>702</v>
      </c>
      <c r="F1847" t="s">
        <v>703</v>
      </c>
      <c r="G1847" t="s">
        <v>8</v>
      </c>
      <c r="H1847" t="s">
        <v>511</v>
      </c>
      <c r="J1847" s="2">
        <v>45471</v>
      </c>
      <c r="K1847" s="5">
        <v>202402</v>
      </c>
      <c r="M1847" t="b">
        <v>0</v>
      </c>
      <c r="N1847" t="b">
        <v>0</v>
      </c>
      <c r="O1847" s="2">
        <v>45669.522369131948</v>
      </c>
      <c r="P1847" s="2">
        <v>45670.414177627317</v>
      </c>
      <c r="Q1847" t="s">
        <v>301</v>
      </c>
      <c r="R1847" t="s">
        <v>543</v>
      </c>
      <c r="S1847" s="2"/>
      <c r="V1847" s="2">
        <v>45669.522369131948</v>
      </c>
      <c r="W1847" s="2">
        <v>45669.522369131948</v>
      </c>
      <c r="X1847" t="b">
        <v>0</v>
      </c>
      <c r="Y1847" t="s">
        <v>567</v>
      </c>
      <c r="Z1847" t="s">
        <v>1775</v>
      </c>
      <c r="AA1847" t="s">
        <v>2</v>
      </c>
    </row>
    <row r="1848" spans="1:27" x14ac:dyDescent="0.3">
      <c r="A1848" t="s">
        <v>2062</v>
      </c>
      <c r="B1848" t="s">
        <v>670</v>
      </c>
      <c r="C1848" t="s">
        <v>541</v>
      </c>
      <c r="D1848" t="s">
        <v>542</v>
      </c>
      <c r="E1848" t="s">
        <v>784</v>
      </c>
      <c r="F1848" t="s">
        <v>785</v>
      </c>
      <c r="G1848" t="s">
        <v>11</v>
      </c>
      <c r="H1848" t="s">
        <v>509</v>
      </c>
      <c r="J1848" s="2">
        <v>45471</v>
      </c>
      <c r="K1848" s="5">
        <v>202402</v>
      </c>
      <c r="M1848" t="b">
        <v>0</v>
      </c>
      <c r="N1848" t="b">
        <v>0</v>
      </c>
      <c r="O1848" s="2">
        <v>45666.534071678238</v>
      </c>
      <c r="P1848" s="2">
        <v>45670.414153206017</v>
      </c>
      <c r="Q1848" t="s">
        <v>301</v>
      </c>
      <c r="R1848" t="s">
        <v>543</v>
      </c>
      <c r="S1848" s="2"/>
      <c r="V1848" s="2">
        <v>45666.534071678238</v>
      </c>
      <c r="W1848" s="2">
        <v>45666.534071678238</v>
      </c>
      <c r="X1848" t="b">
        <v>0</v>
      </c>
      <c r="Y1848" t="s">
        <v>567</v>
      </c>
      <c r="Z1848" t="s">
        <v>1775</v>
      </c>
      <c r="AA1848" t="s">
        <v>2</v>
      </c>
    </row>
    <row r="1849" spans="1:27" x14ac:dyDescent="0.3">
      <c r="A1849" t="s">
        <v>2061</v>
      </c>
      <c r="B1849" t="s">
        <v>670</v>
      </c>
      <c r="C1849" t="s">
        <v>541</v>
      </c>
      <c r="D1849" t="s">
        <v>542</v>
      </c>
      <c r="E1849" t="s">
        <v>758</v>
      </c>
      <c r="F1849" t="s">
        <v>759</v>
      </c>
      <c r="G1849" t="s">
        <v>8</v>
      </c>
      <c r="H1849" t="s">
        <v>511</v>
      </c>
      <c r="J1849" s="2">
        <v>45380</v>
      </c>
      <c r="K1849" s="5">
        <v>202401</v>
      </c>
      <c r="M1849" t="b">
        <v>0</v>
      </c>
      <c r="N1849" t="b">
        <v>0</v>
      </c>
      <c r="O1849" s="2">
        <v>45669.522544756946</v>
      </c>
      <c r="P1849" s="2">
        <v>45670.414312233799</v>
      </c>
      <c r="Q1849" t="s">
        <v>301</v>
      </c>
      <c r="R1849" t="s">
        <v>543</v>
      </c>
      <c r="S1849" s="2"/>
      <c r="V1849" s="2">
        <v>45669.522544907406</v>
      </c>
      <c r="W1849" s="2">
        <v>45669.522544907406</v>
      </c>
      <c r="X1849" t="b">
        <v>0</v>
      </c>
      <c r="Y1849" t="s">
        <v>567</v>
      </c>
      <c r="Z1849" t="s">
        <v>1775</v>
      </c>
      <c r="AA1849" t="s">
        <v>6</v>
      </c>
    </row>
    <row r="1850" spans="1:27" x14ac:dyDescent="0.3">
      <c r="A1850" t="s">
        <v>2125</v>
      </c>
      <c r="B1850" t="s">
        <v>670</v>
      </c>
      <c r="C1850" t="s">
        <v>541</v>
      </c>
      <c r="D1850" t="s">
        <v>542</v>
      </c>
      <c r="E1850" t="s">
        <v>702</v>
      </c>
      <c r="F1850" t="s">
        <v>703</v>
      </c>
      <c r="G1850" t="s">
        <v>8</v>
      </c>
      <c r="H1850" t="s">
        <v>511</v>
      </c>
      <c r="J1850" s="2">
        <v>45380</v>
      </c>
      <c r="K1850" s="5">
        <v>202401</v>
      </c>
      <c r="M1850" t="b">
        <v>0</v>
      </c>
      <c r="N1850" t="b">
        <v>0</v>
      </c>
      <c r="O1850" s="2">
        <v>45669.522482291664</v>
      </c>
      <c r="P1850" s="2">
        <v>45670.41426646991</v>
      </c>
      <c r="Q1850" t="s">
        <v>301</v>
      </c>
      <c r="R1850" t="s">
        <v>543</v>
      </c>
      <c r="S1850" s="2"/>
      <c r="V1850" s="2">
        <v>45669.522482291664</v>
      </c>
      <c r="W1850" s="2">
        <v>45669.522482291664</v>
      </c>
      <c r="X1850" t="b">
        <v>0</v>
      </c>
      <c r="Y1850" t="s">
        <v>567</v>
      </c>
      <c r="Z1850" t="s">
        <v>1775</v>
      </c>
      <c r="AA1850" t="s">
        <v>2</v>
      </c>
    </row>
    <row r="1851" spans="1:27" x14ac:dyDescent="0.3">
      <c r="A1851" t="s">
        <v>2060</v>
      </c>
      <c r="B1851" t="s">
        <v>670</v>
      </c>
      <c r="C1851" t="s">
        <v>541</v>
      </c>
      <c r="D1851" t="s">
        <v>542</v>
      </c>
      <c r="E1851" t="s">
        <v>2058</v>
      </c>
      <c r="F1851" t="s">
        <v>2059</v>
      </c>
      <c r="G1851" t="s">
        <v>8</v>
      </c>
      <c r="H1851" t="s">
        <v>511</v>
      </c>
      <c r="J1851" s="2">
        <v>45380</v>
      </c>
      <c r="K1851" s="5">
        <v>202401</v>
      </c>
      <c r="M1851" t="b">
        <v>0</v>
      </c>
      <c r="N1851" t="b">
        <v>0</v>
      </c>
      <c r="O1851" s="2">
        <v>45669.522452662037</v>
      </c>
      <c r="P1851" s="2">
        <v>45670.414243437503</v>
      </c>
      <c r="Q1851" t="s">
        <v>301</v>
      </c>
      <c r="R1851" t="s">
        <v>543</v>
      </c>
      <c r="S1851" s="2"/>
      <c r="V1851" s="2">
        <v>45669.522452893521</v>
      </c>
      <c r="W1851" s="2">
        <v>45669.522452893521</v>
      </c>
      <c r="X1851" t="b">
        <v>0</v>
      </c>
      <c r="Y1851" t="s">
        <v>567</v>
      </c>
      <c r="Z1851" t="s">
        <v>1775</v>
      </c>
      <c r="AA1851" t="s">
        <v>309</v>
      </c>
    </row>
    <row r="1852" spans="1:27" x14ac:dyDescent="0.3">
      <c r="A1852" t="s">
        <v>2057</v>
      </c>
      <c r="B1852" t="s">
        <v>670</v>
      </c>
      <c r="C1852" t="s">
        <v>541</v>
      </c>
      <c r="D1852" t="s">
        <v>542</v>
      </c>
      <c r="E1852" t="s">
        <v>2058</v>
      </c>
      <c r="F1852" t="s">
        <v>2059</v>
      </c>
      <c r="G1852" t="s">
        <v>8</v>
      </c>
      <c r="H1852" t="s">
        <v>511</v>
      </c>
      <c r="J1852" s="2">
        <v>45471</v>
      </c>
      <c r="K1852" s="5">
        <v>202402</v>
      </c>
      <c r="M1852" t="b">
        <v>0</v>
      </c>
      <c r="N1852" t="b">
        <v>0</v>
      </c>
      <c r="O1852" s="2">
        <v>45669.522649537037</v>
      </c>
      <c r="P1852" s="2">
        <v>45670.414395405096</v>
      </c>
      <c r="Q1852" t="s">
        <v>301</v>
      </c>
      <c r="R1852" t="s">
        <v>543</v>
      </c>
      <c r="S1852" s="2"/>
      <c r="V1852" s="2">
        <v>45669.522649571758</v>
      </c>
      <c r="W1852" s="2">
        <v>45669.522649571758</v>
      </c>
      <c r="X1852" t="b">
        <v>0</v>
      </c>
      <c r="Y1852" t="s">
        <v>567</v>
      </c>
      <c r="Z1852" t="s">
        <v>1775</v>
      </c>
      <c r="AA1852" t="s">
        <v>308</v>
      </c>
    </row>
    <row r="1853" spans="1:27" x14ac:dyDescent="0.3">
      <c r="A1853" t="s">
        <v>2241</v>
      </c>
      <c r="B1853" t="s">
        <v>670</v>
      </c>
      <c r="C1853" t="s">
        <v>541</v>
      </c>
      <c r="D1853" t="s">
        <v>542</v>
      </c>
      <c r="E1853" t="s">
        <v>2242</v>
      </c>
      <c r="F1853" t="s">
        <v>2243</v>
      </c>
      <c r="G1853" t="s">
        <v>425</v>
      </c>
      <c r="H1853" t="s">
        <v>513</v>
      </c>
      <c r="J1853" s="2">
        <v>45380</v>
      </c>
      <c r="K1853" s="5">
        <v>202401</v>
      </c>
      <c r="M1853" t="b">
        <v>0</v>
      </c>
      <c r="N1853" t="b">
        <v>0</v>
      </c>
      <c r="O1853" s="2">
        <v>45666.534535613428</v>
      </c>
      <c r="P1853" s="2">
        <v>45670.414492013886</v>
      </c>
      <c r="Q1853" t="s">
        <v>301</v>
      </c>
      <c r="R1853" t="s">
        <v>543</v>
      </c>
      <c r="S1853" s="2"/>
      <c r="V1853" s="2">
        <v>45666.534535763887</v>
      </c>
      <c r="W1853" s="2">
        <v>45666.534535763887</v>
      </c>
      <c r="X1853" t="b">
        <v>0</v>
      </c>
      <c r="Y1853" t="s">
        <v>567</v>
      </c>
      <c r="Z1853" t="s">
        <v>1775</v>
      </c>
      <c r="AA1853" t="s">
        <v>368</v>
      </c>
    </row>
    <row r="1854" spans="1:27" x14ac:dyDescent="0.3">
      <c r="A1854" t="s">
        <v>1938</v>
      </c>
      <c r="B1854" t="s">
        <v>670</v>
      </c>
      <c r="C1854" t="s">
        <v>541</v>
      </c>
      <c r="D1854" t="s">
        <v>542</v>
      </c>
      <c r="E1854" t="s">
        <v>746</v>
      </c>
      <c r="F1854" t="s">
        <v>747</v>
      </c>
      <c r="G1854" t="s">
        <v>146</v>
      </c>
      <c r="H1854" t="s">
        <v>510</v>
      </c>
      <c r="J1854" s="2">
        <v>45471</v>
      </c>
      <c r="K1854" s="5">
        <v>202402</v>
      </c>
      <c r="M1854" t="b">
        <v>0</v>
      </c>
      <c r="N1854" t="b">
        <v>0</v>
      </c>
      <c r="O1854" s="2">
        <v>45666.534107673608</v>
      </c>
      <c r="P1854" s="2">
        <v>45670.41417989583</v>
      </c>
      <c r="Q1854" t="s">
        <v>301</v>
      </c>
      <c r="R1854" t="s">
        <v>543</v>
      </c>
      <c r="S1854" s="2"/>
      <c r="V1854" s="2">
        <v>45666.534107673608</v>
      </c>
      <c r="W1854" s="2">
        <v>45666.534107673608</v>
      </c>
      <c r="X1854" t="b">
        <v>0</v>
      </c>
      <c r="Y1854" t="s">
        <v>567</v>
      </c>
      <c r="Z1854" t="s">
        <v>1775</v>
      </c>
      <c r="AA1854" t="s">
        <v>310</v>
      </c>
    </row>
    <row r="1855" spans="1:27" x14ac:dyDescent="0.3">
      <c r="A1855" t="s">
        <v>2245</v>
      </c>
      <c r="B1855" t="s">
        <v>670</v>
      </c>
      <c r="C1855" t="s">
        <v>541</v>
      </c>
      <c r="D1855" t="s">
        <v>542</v>
      </c>
      <c r="E1855" t="s">
        <v>746</v>
      </c>
      <c r="F1855" t="s">
        <v>747</v>
      </c>
      <c r="G1855" t="s">
        <v>146</v>
      </c>
      <c r="H1855" t="s">
        <v>510</v>
      </c>
      <c r="J1855" s="2">
        <v>45380</v>
      </c>
      <c r="K1855" s="5">
        <v>202401</v>
      </c>
      <c r="M1855" t="b">
        <v>0</v>
      </c>
      <c r="N1855" t="b">
        <v>0</v>
      </c>
      <c r="O1855" s="2">
        <v>45666.534180173614</v>
      </c>
      <c r="P1855" s="2">
        <v>45670.414228043985</v>
      </c>
      <c r="Q1855" t="s">
        <v>301</v>
      </c>
      <c r="R1855" t="s">
        <v>543</v>
      </c>
      <c r="S1855" s="2"/>
      <c r="V1855" s="2">
        <v>45666.534180289353</v>
      </c>
      <c r="W1855" s="2">
        <v>45666.534180289353</v>
      </c>
      <c r="X1855" t="b">
        <v>0</v>
      </c>
      <c r="Y1855" t="s">
        <v>567</v>
      </c>
      <c r="Z1855" t="s">
        <v>1775</v>
      </c>
      <c r="AA1855" t="s">
        <v>312</v>
      </c>
    </row>
    <row r="1856" spans="1:27" x14ac:dyDescent="0.3">
      <c r="A1856" t="s">
        <v>2246</v>
      </c>
      <c r="B1856" t="s">
        <v>670</v>
      </c>
      <c r="C1856" t="s">
        <v>541</v>
      </c>
      <c r="D1856" t="s">
        <v>542</v>
      </c>
      <c r="E1856" t="s">
        <v>771</v>
      </c>
      <c r="F1856" t="s">
        <v>772</v>
      </c>
      <c r="G1856" t="s">
        <v>146</v>
      </c>
      <c r="H1856" t="s">
        <v>510</v>
      </c>
      <c r="J1856" s="2">
        <v>45380</v>
      </c>
      <c r="K1856" s="5">
        <v>202401</v>
      </c>
      <c r="M1856" t="b">
        <v>0</v>
      </c>
      <c r="N1856" t="b">
        <v>0</v>
      </c>
      <c r="O1856" s="2">
        <v>45666.534256250001</v>
      </c>
      <c r="P1856" s="2">
        <v>45670.414285995372</v>
      </c>
      <c r="Q1856" t="s">
        <v>301</v>
      </c>
      <c r="R1856" t="s">
        <v>543</v>
      </c>
      <c r="S1856" s="2"/>
      <c r="V1856" s="2">
        <v>45666.534256250001</v>
      </c>
      <c r="W1856" s="2">
        <v>45666.534256250001</v>
      </c>
      <c r="X1856" t="b">
        <v>0</v>
      </c>
      <c r="Y1856" t="s">
        <v>567</v>
      </c>
      <c r="Z1856" t="s">
        <v>1775</v>
      </c>
      <c r="AA1856" t="s">
        <v>2</v>
      </c>
    </row>
    <row r="1857" spans="1:27" x14ac:dyDescent="0.3">
      <c r="A1857" t="s">
        <v>2244</v>
      </c>
      <c r="B1857" t="s">
        <v>670</v>
      </c>
      <c r="C1857" t="s">
        <v>541</v>
      </c>
      <c r="D1857" t="s">
        <v>542</v>
      </c>
      <c r="E1857" t="s">
        <v>771</v>
      </c>
      <c r="F1857" t="s">
        <v>772</v>
      </c>
      <c r="G1857" t="s">
        <v>146</v>
      </c>
      <c r="H1857" t="s">
        <v>510</v>
      </c>
      <c r="J1857" s="2">
        <v>45471</v>
      </c>
      <c r="K1857" s="5">
        <v>202402</v>
      </c>
      <c r="M1857" t="b">
        <v>0</v>
      </c>
      <c r="N1857" t="b">
        <v>0</v>
      </c>
      <c r="O1857" s="2">
        <v>45666.534102928243</v>
      </c>
      <c r="P1857" s="2">
        <v>45670.414175196762</v>
      </c>
      <c r="Q1857" t="s">
        <v>301</v>
      </c>
      <c r="R1857" t="s">
        <v>543</v>
      </c>
      <c r="S1857" s="2"/>
      <c r="V1857" s="2">
        <v>45666.534102928243</v>
      </c>
      <c r="W1857" s="2">
        <v>45666.534102928243</v>
      </c>
      <c r="X1857" t="b">
        <v>0</v>
      </c>
      <c r="Y1857" t="s">
        <v>567</v>
      </c>
      <c r="Z1857" t="s">
        <v>1775</v>
      </c>
      <c r="AA1857" t="s">
        <v>2</v>
      </c>
    </row>
    <row r="1858" spans="1:27" x14ac:dyDescent="0.3">
      <c r="A1858" t="s">
        <v>1935</v>
      </c>
      <c r="B1858" t="s">
        <v>670</v>
      </c>
      <c r="C1858" t="s">
        <v>541</v>
      </c>
      <c r="D1858" t="s">
        <v>542</v>
      </c>
      <c r="E1858" t="s">
        <v>1936</v>
      </c>
      <c r="F1858" t="s">
        <v>1937</v>
      </c>
      <c r="G1858" t="s">
        <v>425</v>
      </c>
      <c r="H1858" t="s">
        <v>513</v>
      </c>
      <c r="J1858" s="2">
        <v>45380</v>
      </c>
      <c r="K1858" s="5">
        <v>202401</v>
      </c>
      <c r="M1858" t="b">
        <v>0</v>
      </c>
      <c r="N1858" t="b">
        <v>0</v>
      </c>
      <c r="O1858" s="2">
        <v>45666.534240740744</v>
      </c>
      <c r="P1858" s="2">
        <v>45670.414275150462</v>
      </c>
      <c r="Q1858" t="s">
        <v>301</v>
      </c>
      <c r="R1858" t="s">
        <v>543</v>
      </c>
      <c r="S1858" s="2"/>
      <c r="V1858" s="2">
        <v>45666.534240821762</v>
      </c>
      <c r="W1858" s="2">
        <v>45666.534240821762</v>
      </c>
      <c r="X1858" t="b">
        <v>0</v>
      </c>
      <c r="Y1858" t="s">
        <v>567</v>
      </c>
      <c r="Z1858" t="s">
        <v>1775</v>
      </c>
      <c r="AA1858" t="s">
        <v>2300</v>
      </c>
    </row>
    <row r="1859" spans="1:27" x14ac:dyDescent="0.3">
      <c r="A1859" t="s">
        <v>2247</v>
      </c>
      <c r="B1859" t="s">
        <v>670</v>
      </c>
      <c r="C1859" t="s">
        <v>541</v>
      </c>
      <c r="D1859" t="s">
        <v>542</v>
      </c>
      <c r="E1859" t="s">
        <v>2248</v>
      </c>
      <c r="F1859" t="s">
        <v>2249</v>
      </c>
      <c r="G1859" t="s">
        <v>425</v>
      </c>
      <c r="H1859" t="s">
        <v>513</v>
      </c>
      <c r="J1859" s="2">
        <v>45380</v>
      </c>
      <c r="K1859" s="5">
        <v>202401</v>
      </c>
      <c r="M1859" t="b">
        <v>0</v>
      </c>
      <c r="N1859" t="b">
        <v>0</v>
      </c>
      <c r="O1859" s="2">
        <v>45669.522662071759</v>
      </c>
      <c r="P1859" s="2">
        <v>45670.414404479168</v>
      </c>
      <c r="Q1859" t="s">
        <v>301</v>
      </c>
      <c r="R1859" t="s">
        <v>543</v>
      </c>
      <c r="S1859" s="2"/>
      <c r="V1859" s="2">
        <v>45669.522662187497</v>
      </c>
      <c r="W1859" s="2">
        <v>45669.522662187497</v>
      </c>
      <c r="X1859" t="b">
        <v>0</v>
      </c>
      <c r="Y1859" t="s">
        <v>567</v>
      </c>
      <c r="Z1859" t="s">
        <v>1775</v>
      </c>
      <c r="AA1859" t="s">
        <v>6</v>
      </c>
    </row>
    <row r="1860" spans="1:27" x14ac:dyDescent="0.3">
      <c r="A1860" t="s">
        <v>1932</v>
      </c>
      <c r="B1860" t="s">
        <v>670</v>
      </c>
      <c r="C1860" t="s">
        <v>541</v>
      </c>
      <c r="D1860" t="s">
        <v>542</v>
      </c>
      <c r="E1860" t="s">
        <v>1933</v>
      </c>
      <c r="F1860" t="s">
        <v>1934</v>
      </c>
      <c r="G1860" t="s">
        <v>432</v>
      </c>
      <c r="H1860" t="s">
        <v>513</v>
      </c>
      <c r="J1860" s="2">
        <v>45380</v>
      </c>
      <c r="K1860" s="5">
        <v>202401</v>
      </c>
      <c r="M1860" t="b">
        <v>0</v>
      </c>
      <c r="N1860" t="b">
        <v>0</v>
      </c>
      <c r="O1860" s="2">
        <v>45666.534511724538</v>
      </c>
      <c r="P1860" s="2">
        <v>45670.414474386576</v>
      </c>
      <c r="Q1860" t="s">
        <v>301</v>
      </c>
      <c r="R1860" t="s">
        <v>543</v>
      </c>
      <c r="S1860" s="2"/>
      <c r="V1860" s="2">
        <v>45666.534511840277</v>
      </c>
      <c r="W1860" s="2">
        <v>45666.534511840277</v>
      </c>
      <c r="X1860" t="b">
        <v>0</v>
      </c>
      <c r="Y1860" t="s">
        <v>567</v>
      </c>
      <c r="Z1860" t="s">
        <v>1775</v>
      </c>
      <c r="AA1860" t="s">
        <v>19</v>
      </c>
    </row>
    <row r="1861" spans="1:27" x14ac:dyDescent="0.3">
      <c r="A1861" t="s">
        <v>2256</v>
      </c>
      <c r="B1861" t="s">
        <v>670</v>
      </c>
      <c r="C1861" t="s">
        <v>541</v>
      </c>
      <c r="D1861" t="s">
        <v>542</v>
      </c>
      <c r="E1861" t="s">
        <v>2257</v>
      </c>
      <c r="F1861" t="s">
        <v>2258</v>
      </c>
      <c r="G1861" t="s">
        <v>425</v>
      </c>
      <c r="H1861" t="s">
        <v>513</v>
      </c>
      <c r="J1861" s="2">
        <v>45380</v>
      </c>
      <c r="K1861" s="5">
        <v>202401</v>
      </c>
      <c r="M1861" t="b">
        <v>0</v>
      </c>
      <c r="N1861" t="b">
        <v>0</v>
      </c>
      <c r="O1861" s="2">
        <v>45666.534173113425</v>
      </c>
      <c r="P1861" s="2">
        <v>45670.414223229163</v>
      </c>
      <c r="Q1861" t="s">
        <v>301</v>
      </c>
      <c r="R1861" t="s">
        <v>543</v>
      </c>
      <c r="S1861" s="2"/>
      <c r="V1861" s="2">
        <v>45666.534173263892</v>
      </c>
      <c r="W1861" s="2">
        <v>45666.534173263892</v>
      </c>
      <c r="X1861" t="b">
        <v>0</v>
      </c>
      <c r="Y1861" t="s">
        <v>567</v>
      </c>
      <c r="Z1861" t="s">
        <v>1775</v>
      </c>
      <c r="AA1861" t="s">
        <v>304</v>
      </c>
    </row>
    <row r="1862" spans="1:27" x14ac:dyDescent="0.3">
      <c r="A1862" t="s">
        <v>2250</v>
      </c>
      <c r="B1862" t="s">
        <v>670</v>
      </c>
      <c r="C1862" t="s">
        <v>541</v>
      </c>
      <c r="D1862" t="s">
        <v>542</v>
      </c>
      <c r="E1862" t="s">
        <v>2251</v>
      </c>
      <c r="F1862" t="s">
        <v>2252</v>
      </c>
      <c r="G1862" t="s">
        <v>432</v>
      </c>
      <c r="H1862" t="s">
        <v>513</v>
      </c>
      <c r="J1862" s="2">
        <v>45471</v>
      </c>
      <c r="K1862" s="5">
        <v>202402</v>
      </c>
      <c r="M1862" t="b">
        <v>0</v>
      </c>
      <c r="N1862" t="b">
        <v>0</v>
      </c>
      <c r="O1862" s="2">
        <v>45666.534050428243</v>
      </c>
      <c r="P1862" s="2">
        <v>45670.414134178238</v>
      </c>
      <c r="Q1862" t="s">
        <v>301</v>
      </c>
      <c r="R1862" t="s">
        <v>543</v>
      </c>
      <c r="S1862" s="2"/>
      <c r="V1862" s="2">
        <v>45666.534050543982</v>
      </c>
      <c r="W1862" s="2">
        <v>45666.534050543982</v>
      </c>
      <c r="X1862" t="b">
        <v>0</v>
      </c>
      <c r="Y1862" t="s">
        <v>567</v>
      </c>
      <c r="Z1862" t="s">
        <v>1775</v>
      </c>
      <c r="AA1862" t="s">
        <v>2301</v>
      </c>
    </row>
    <row r="1863" spans="1:27" x14ac:dyDescent="0.3">
      <c r="A1863" t="s">
        <v>2253</v>
      </c>
      <c r="B1863" t="s">
        <v>670</v>
      </c>
      <c r="C1863" t="s">
        <v>541</v>
      </c>
      <c r="D1863" t="s">
        <v>542</v>
      </c>
      <c r="E1863" t="s">
        <v>2254</v>
      </c>
      <c r="F1863" t="s">
        <v>2255</v>
      </c>
      <c r="G1863" t="s">
        <v>432</v>
      </c>
      <c r="H1863" t="s">
        <v>513</v>
      </c>
      <c r="J1863" s="2">
        <v>45380</v>
      </c>
      <c r="K1863" s="5">
        <v>202401</v>
      </c>
      <c r="M1863" t="b">
        <v>0</v>
      </c>
      <c r="N1863" t="b">
        <v>0</v>
      </c>
      <c r="O1863" s="2">
        <v>45666.534542824076</v>
      </c>
      <c r="P1863" s="2">
        <v>45670.414496493053</v>
      </c>
      <c r="Q1863" t="s">
        <v>301</v>
      </c>
      <c r="R1863" t="s">
        <v>543</v>
      </c>
      <c r="S1863" s="2"/>
      <c r="V1863" s="2">
        <v>45666.534542905094</v>
      </c>
      <c r="W1863" s="2">
        <v>45666.534542905094</v>
      </c>
      <c r="X1863" t="b">
        <v>0</v>
      </c>
      <c r="Y1863" t="s">
        <v>567</v>
      </c>
      <c r="Z1863" t="s">
        <v>1775</v>
      </c>
      <c r="AA1863" t="s">
        <v>319</v>
      </c>
    </row>
    <row r="1864" spans="1:27" x14ac:dyDescent="0.3">
      <c r="A1864" t="s">
        <v>1929</v>
      </c>
      <c r="B1864" t="s">
        <v>670</v>
      </c>
      <c r="C1864" t="s">
        <v>541</v>
      </c>
      <c r="D1864" t="s">
        <v>542</v>
      </c>
      <c r="E1864" t="s">
        <v>1930</v>
      </c>
      <c r="F1864" t="s">
        <v>1931</v>
      </c>
      <c r="G1864" t="s">
        <v>17</v>
      </c>
      <c r="H1864" t="s">
        <v>513</v>
      </c>
      <c r="J1864" s="2">
        <v>45380</v>
      </c>
      <c r="K1864" s="5">
        <v>202401</v>
      </c>
      <c r="M1864" t="b">
        <v>0</v>
      </c>
      <c r="N1864" t="b">
        <v>0</v>
      </c>
      <c r="O1864" s="2">
        <v>45666.534139618052</v>
      </c>
      <c r="P1864" s="2">
        <v>45670.414200462961</v>
      </c>
      <c r="Q1864" t="s">
        <v>301</v>
      </c>
      <c r="R1864" t="s">
        <v>543</v>
      </c>
      <c r="S1864" s="2"/>
      <c r="V1864" s="2">
        <v>45666.534139618052</v>
      </c>
      <c r="W1864" s="2">
        <v>45666.534139618052</v>
      </c>
      <c r="X1864" t="b">
        <v>0</v>
      </c>
      <c r="Y1864" t="s">
        <v>567</v>
      </c>
      <c r="Z1864" t="s">
        <v>1775</v>
      </c>
      <c r="AA1864" t="s">
        <v>2</v>
      </c>
    </row>
    <row r="1865" spans="1:27" x14ac:dyDescent="0.3">
      <c r="A1865" t="s">
        <v>2259</v>
      </c>
      <c r="B1865" t="s">
        <v>670</v>
      </c>
      <c r="C1865" t="s">
        <v>541</v>
      </c>
      <c r="D1865" t="s">
        <v>542</v>
      </c>
      <c r="E1865" t="s">
        <v>2260</v>
      </c>
      <c r="F1865" t="s">
        <v>2261</v>
      </c>
      <c r="G1865" t="s">
        <v>17</v>
      </c>
      <c r="H1865" t="s">
        <v>513</v>
      </c>
      <c r="J1865" s="2">
        <v>45471</v>
      </c>
      <c r="K1865" s="5">
        <v>202402</v>
      </c>
      <c r="M1865" t="b">
        <v>0</v>
      </c>
      <c r="N1865" t="b">
        <v>0</v>
      </c>
      <c r="O1865" s="2">
        <v>45666.534342974534</v>
      </c>
      <c r="P1865" s="2">
        <v>45670.414350729166</v>
      </c>
      <c r="Q1865" t="s">
        <v>301</v>
      </c>
      <c r="R1865" t="s">
        <v>543</v>
      </c>
      <c r="S1865" s="2"/>
      <c r="V1865" s="2">
        <v>45666.534342974534</v>
      </c>
      <c r="W1865" s="2">
        <v>45666.534342974534</v>
      </c>
      <c r="X1865" t="b">
        <v>0</v>
      </c>
      <c r="Y1865" t="s">
        <v>567</v>
      </c>
      <c r="Z1865" t="s">
        <v>1775</v>
      </c>
      <c r="AA1865" t="s">
        <v>307</v>
      </c>
    </row>
    <row r="1866" spans="1:27" x14ac:dyDescent="0.3">
      <c r="A1866" t="s">
        <v>2262</v>
      </c>
      <c r="B1866" t="s">
        <v>670</v>
      </c>
      <c r="C1866" t="s">
        <v>541</v>
      </c>
      <c r="D1866" t="s">
        <v>542</v>
      </c>
      <c r="E1866" t="s">
        <v>2263</v>
      </c>
      <c r="F1866" t="s">
        <v>2264</v>
      </c>
      <c r="G1866" t="s">
        <v>17</v>
      </c>
      <c r="H1866" t="s">
        <v>513</v>
      </c>
      <c r="J1866" s="2">
        <v>45471</v>
      </c>
      <c r="K1866" s="5">
        <v>202402</v>
      </c>
      <c r="M1866" t="b">
        <v>0</v>
      </c>
      <c r="N1866" t="b">
        <v>0</v>
      </c>
      <c r="O1866" s="2">
        <v>45666.53431570602</v>
      </c>
      <c r="P1866" s="2">
        <v>45670.414333414352</v>
      </c>
      <c r="Q1866" t="s">
        <v>301</v>
      </c>
      <c r="R1866" t="s">
        <v>543</v>
      </c>
      <c r="S1866" s="2"/>
      <c r="V1866" s="2">
        <v>45666.53431570602</v>
      </c>
      <c r="W1866" s="2">
        <v>45666.53431570602</v>
      </c>
      <c r="X1866" t="b">
        <v>0</v>
      </c>
      <c r="Y1866" t="s">
        <v>567</v>
      </c>
      <c r="Z1866" t="s">
        <v>1775</v>
      </c>
      <c r="AA1866" t="s">
        <v>2</v>
      </c>
    </row>
    <row r="1867" spans="1:27" x14ac:dyDescent="0.3">
      <c r="A1867" t="s">
        <v>2265</v>
      </c>
      <c r="B1867" t="s">
        <v>670</v>
      </c>
      <c r="C1867" t="s">
        <v>541</v>
      </c>
      <c r="D1867" t="s">
        <v>542</v>
      </c>
      <c r="E1867" t="s">
        <v>2266</v>
      </c>
      <c r="F1867" t="s">
        <v>2267</v>
      </c>
      <c r="G1867" t="s">
        <v>17</v>
      </c>
      <c r="H1867" t="s">
        <v>513</v>
      </c>
      <c r="J1867" s="2">
        <v>45471</v>
      </c>
      <c r="K1867" s="5">
        <v>202402</v>
      </c>
      <c r="M1867" t="b">
        <v>0</v>
      </c>
      <c r="N1867" t="b">
        <v>0</v>
      </c>
      <c r="O1867" s="2">
        <v>45666.534169293984</v>
      </c>
      <c r="P1867" s="2">
        <v>45670.414221030092</v>
      </c>
      <c r="Q1867" t="s">
        <v>301</v>
      </c>
      <c r="R1867" t="s">
        <v>543</v>
      </c>
      <c r="S1867" s="2"/>
      <c r="V1867" s="2">
        <v>45666.534169525461</v>
      </c>
      <c r="W1867" s="2">
        <v>45666.534169525461</v>
      </c>
      <c r="X1867" t="b">
        <v>0</v>
      </c>
      <c r="Y1867" t="s">
        <v>567</v>
      </c>
      <c r="Z1867" t="s">
        <v>1775</v>
      </c>
      <c r="AA1867" t="s">
        <v>16</v>
      </c>
    </row>
    <row r="1868" spans="1:27" x14ac:dyDescent="0.3">
      <c r="A1868" t="s">
        <v>1926</v>
      </c>
      <c r="B1868" t="s">
        <v>670</v>
      </c>
      <c r="C1868" t="s">
        <v>541</v>
      </c>
      <c r="D1868" t="s">
        <v>542</v>
      </c>
      <c r="E1868" t="s">
        <v>1927</v>
      </c>
      <c r="F1868" t="s">
        <v>1928</v>
      </c>
      <c r="G1868" t="s">
        <v>17</v>
      </c>
      <c r="H1868" t="s">
        <v>513</v>
      </c>
      <c r="J1868" s="2">
        <v>45380</v>
      </c>
      <c r="K1868" s="5">
        <v>202401</v>
      </c>
      <c r="M1868" t="b">
        <v>0</v>
      </c>
      <c r="N1868" t="b">
        <v>0</v>
      </c>
      <c r="O1868" s="2">
        <v>45666.534305208334</v>
      </c>
      <c r="P1868" s="2">
        <v>45670.414326585647</v>
      </c>
      <c r="Q1868" t="s">
        <v>301</v>
      </c>
      <c r="R1868" t="s">
        <v>543</v>
      </c>
      <c r="S1868" s="2"/>
      <c r="V1868" s="2">
        <v>45666.53430540509</v>
      </c>
      <c r="W1868" s="2">
        <v>45666.53430540509</v>
      </c>
      <c r="X1868" t="b">
        <v>0</v>
      </c>
      <c r="Y1868" t="s">
        <v>567</v>
      </c>
      <c r="Z1868" t="s">
        <v>1775</v>
      </c>
      <c r="AA1868" t="s">
        <v>303</v>
      </c>
    </row>
    <row r="1869" spans="1:27" x14ac:dyDescent="0.3">
      <c r="A1869" t="s">
        <v>2268</v>
      </c>
      <c r="B1869" t="s">
        <v>670</v>
      </c>
      <c r="C1869" t="s">
        <v>541</v>
      </c>
      <c r="D1869" t="s">
        <v>542</v>
      </c>
      <c r="E1869" t="s">
        <v>2269</v>
      </c>
      <c r="F1869" t="s">
        <v>2270</v>
      </c>
      <c r="G1869" t="s">
        <v>17</v>
      </c>
      <c r="H1869" t="s">
        <v>513</v>
      </c>
      <c r="J1869" s="2">
        <v>45380</v>
      </c>
      <c r="K1869" s="5">
        <v>202401</v>
      </c>
      <c r="M1869" t="b">
        <v>0</v>
      </c>
      <c r="N1869" t="b">
        <v>0</v>
      </c>
      <c r="O1869" s="2">
        <v>45666.534013888886</v>
      </c>
      <c r="P1869" s="2">
        <v>45670.414107986115</v>
      </c>
      <c r="Q1869" t="s">
        <v>301</v>
      </c>
      <c r="R1869" t="s">
        <v>543</v>
      </c>
      <c r="S1869" s="2"/>
      <c r="V1869" s="2">
        <v>45666.534014004632</v>
      </c>
      <c r="W1869" s="2">
        <v>45666.534014004632</v>
      </c>
      <c r="X1869" t="b">
        <v>0</v>
      </c>
      <c r="Y1869" t="s">
        <v>567</v>
      </c>
      <c r="Z1869" t="s">
        <v>1775</v>
      </c>
      <c r="AA1869" t="s">
        <v>2302</v>
      </c>
    </row>
    <row r="1870" spans="1:27" x14ac:dyDescent="0.3">
      <c r="A1870" t="s">
        <v>2272</v>
      </c>
      <c r="B1870" t="s">
        <v>670</v>
      </c>
      <c r="C1870" t="s">
        <v>541</v>
      </c>
      <c r="D1870" t="s">
        <v>542</v>
      </c>
      <c r="E1870" t="s">
        <v>2273</v>
      </c>
      <c r="F1870" t="s">
        <v>2274</v>
      </c>
      <c r="G1870" t="s">
        <v>432</v>
      </c>
      <c r="H1870" t="s">
        <v>513</v>
      </c>
      <c r="J1870" s="2">
        <v>45471</v>
      </c>
      <c r="K1870" s="5">
        <v>202402</v>
      </c>
      <c r="M1870" t="b">
        <v>0</v>
      </c>
      <c r="N1870" t="b">
        <v>0</v>
      </c>
      <c r="O1870" s="2">
        <v>45666.534195486114</v>
      </c>
      <c r="P1870" s="2">
        <v>45670.414239317128</v>
      </c>
      <c r="Q1870" t="s">
        <v>301</v>
      </c>
      <c r="R1870" t="s">
        <v>543</v>
      </c>
      <c r="S1870" s="2"/>
      <c r="V1870" s="2">
        <v>45666.534195636574</v>
      </c>
      <c r="W1870" s="2">
        <v>45666.534195636574</v>
      </c>
      <c r="X1870" t="b">
        <v>0</v>
      </c>
      <c r="Y1870" t="s">
        <v>567</v>
      </c>
      <c r="Z1870" t="s">
        <v>1775</v>
      </c>
      <c r="AA1870" t="s">
        <v>2303</v>
      </c>
    </row>
    <row r="1871" spans="1:27" x14ac:dyDescent="0.3">
      <c r="A1871" t="s">
        <v>1950</v>
      </c>
      <c r="B1871" t="s">
        <v>670</v>
      </c>
      <c r="C1871" t="s">
        <v>541</v>
      </c>
      <c r="D1871" t="s">
        <v>542</v>
      </c>
      <c r="E1871" t="s">
        <v>1951</v>
      </c>
      <c r="F1871" t="s">
        <v>1952</v>
      </c>
      <c r="G1871" t="s">
        <v>15</v>
      </c>
      <c r="H1871" t="s">
        <v>510</v>
      </c>
      <c r="J1871" s="2">
        <v>45380</v>
      </c>
      <c r="K1871" s="5">
        <v>202401</v>
      </c>
      <c r="M1871" t="b">
        <v>0</v>
      </c>
      <c r="N1871" t="b">
        <v>0</v>
      </c>
      <c r="O1871" s="2">
        <v>45666.534047141206</v>
      </c>
      <c r="P1871" s="2">
        <v>45670.414132025464</v>
      </c>
      <c r="Q1871" t="s">
        <v>301</v>
      </c>
      <c r="R1871" t="s">
        <v>543</v>
      </c>
      <c r="S1871" s="2"/>
      <c r="V1871" s="2">
        <v>45666.534047141206</v>
      </c>
      <c r="W1871" s="2">
        <v>45666.534047141206</v>
      </c>
      <c r="X1871" t="b">
        <v>0</v>
      </c>
      <c r="Y1871" t="s">
        <v>567</v>
      </c>
      <c r="Z1871" t="s">
        <v>1775</v>
      </c>
      <c r="AA1871" t="s">
        <v>2</v>
      </c>
    </row>
    <row r="1872" spans="1:27" x14ac:dyDescent="0.3">
      <c r="A1872" t="s">
        <v>1953</v>
      </c>
      <c r="B1872" t="s">
        <v>670</v>
      </c>
      <c r="C1872" t="s">
        <v>541</v>
      </c>
      <c r="D1872" t="s">
        <v>542</v>
      </c>
      <c r="E1872" t="s">
        <v>1954</v>
      </c>
      <c r="F1872" t="s">
        <v>1955</v>
      </c>
      <c r="G1872" t="s">
        <v>15</v>
      </c>
      <c r="H1872" t="s">
        <v>510</v>
      </c>
      <c r="J1872" s="2">
        <v>45380</v>
      </c>
      <c r="K1872" s="5">
        <v>202401</v>
      </c>
      <c r="M1872" t="b">
        <v>0</v>
      </c>
      <c r="N1872" t="b">
        <v>0</v>
      </c>
      <c r="O1872" s="2">
        <v>45666.534165659723</v>
      </c>
      <c r="P1872" s="2">
        <v>45670.414218321763</v>
      </c>
      <c r="Q1872" t="s">
        <v>301</v>
      </c>
      <c r="R1872" t="s">
        <v>543</v>
      </c>
      <c r="S1872" s="2"/>
      <c r="V1872" s="2">
        <v>45666.53416570602</v>
      </c>
      <c r="W1872" s="2">
        <v>45666.53416570602</v>
      </c>
      <c r="X1872" t="b">
        <v>0</v>
      </c>
      <c r="Y1872" t="s">
        <v>567</v>
      </c>
      <c r="Z1872" t="s">
        <v>1775</v>
      </c>
      <c r="AA1872" t="s">
        <v>308</v>
      </c>
    </row>
    <row r="1873" spans="1:27" x14ac:dyDescent="0.3">
      <c r="A1873" t="s">
        <v>1946</v>
      </c>
      <c r="B1873" t="s">
        <v>670</v>
      </c>
      <c r="C1873" t="s">
        <v>541</v>
      </c>
      <c r="D1873" t="s">
        <v>542</v>
      </c>
      <c r="E1873" t="s">
        <v>388</v>
      </c>
      <c r="F1873" t="s">
        <v>389</v>
      </c>
      <c r="G1873" t="s">
        <v>15</v>
      </c>
      <c r="H1873" t="s">
        <v>510</v>
      </c>
      <c r="J1873" s="2">
        <v>45380</v>
      </c>
      <c r="K1873" s="5">
        <v>202401</v>
      </c>
      <c r="M1873" t="b">
        <v>0</v>
      </c>
      <c r="N1873" t="b">
        <v>0</v>
      </c>
      <c r="O1873" s="2">
        <v>45666.534010150463</v>
      </c>
      <c r="P1873" s="2">
        <v>45670.414105520831</v>
      </c>
      <c r="Q1873" t="s">
        <v>301</v>
      </c>
      <c r="R1873" t="s">
        <v>543</v>
      </c>
      <c r="S1873" s="2"/>
      <c r="V1873" s="2">
        <v>45666.53401033565</v>
      </c>
      <c r="W1873" s="2">
        <v>45666.53401033565</v>
      </c>
      <c r="X1873" t="b">
        <v>0</v>
      </c>
      <c r="Y1873" t="s">
        <v>567</v>
      </c>
      <c r="Z1873" t="s">
        <v>1775</v>
      </c>
      <c r="AA1873" t="s">
        <v>341</v>
      </c>
    </row>
    <row r="1874" spans="1:27" x14ac:dyDescent="0.3">
      <c r="A1874" t="s">
        <v>1947</v>
      </c>
      <c r="B1874" t="s">
        <v>670</v>
      </c>
      <c r="C1874" t="s">
        <v>541</v>
      </c>
      <c r="D1874" t="s">
        <v>542</v>
      </c>
      <c r="E1874" t="s">
        <v>1948</v>
      </c>
      <c r="F1874" t="s">
        <v>1949</v>
      </c>
      <c r="G1874" t="s">
        <v>15</v>
      </c>
      <c r="H1874" t="s">
        <v>510</v>
      </c>
      <c r="J1874" s="2">
        <v>45380</v>
      </c>
      <c r="K1874" s="5">
        <v>202401</v>
      </c>
      <c r="M1874" t="b">
        <v>0</v>
      </c>
      <c r="N1874" t="b">
        <v>0</v>
      </c>
      <c r="O1874" s="2">
        <v>45666.534539351851</v>
      </c>
      <c r="P1874" s="2">
        <v>45670.414494212964</v>
      </c>
      <c r="Q1874" t="s">
        <v>301</v>
      </c>
      <c r="R1874" t="s">
        <v>543</v>
      </c>
      <c r="S1874" s="2"/>
      <c r="V1874" s="2">
        <v>45666.534539351851</v>
      </c>
      <c r="W1874" s="2">
        <v>45666.534539351851</v>
      </c>
      <c r="X1874" t="b">
        <v>0</v>
      </c>
      <c r="Y1874" t="s">
        <v>567</v>
      </c>
      <c r="Z1874" t="s">
        <v>1775</v>
      </c>
      <c r="AA1874" t="s">
        <v>308</v>
      </c>
    </row>
    <row r="1875" spans="1:27" x14ac:dyDescent="0.3">
      <c r="A1875" t="s">
        <v>1957</v>
      </c>
      <c r="B1875" t="s">
        <v>670</v>
      </c>
      <c r="C1875" t="s">
        <v>541</v>
      </c>
      <c r="D1875" t="s">
        <v>542</v>
      </c>
      <c r="E1875" t="s">
        <v>739</v>
      </c>
      <c r="F1875" t="s">
        <v>740</v>
      </c>
      <c r="G1875" t="s">
        <v>15</v>
      </c>
      <c r="H1875" t="s">
        <v>510</v>
      </c>
      <c r="J1875" s="2">
        <v>45471</v>
      </c>
      <c r="K1875" s="5">
        <v>202402</v>
      </c>
      <c r="M1875" t="b">
        <v>0</v>
      </c>
      <c r="N1875" t="b">
        <v>0</v>
      </c>
      <c r="O1875" s="2">
        <v>45666.534116319446</v>
      </c>
      <c r="P1875" s="2">
        <v>45670.414186423608</v>
      </c>
      <c r="Q1875" t="s">
        <v>301</v>
      </c>
      <c r="R1875" t="s">
        <v>543</v>
      </c>
      <c r="S1875" s="2"/>
      <c r="V1875" s="2">
        <v>45666.534116319446</v>
      </c>
      <c r="W1875" s="2">
        <v>45666.534116319446</v>
      </c>
      <c r="X1875" t="b">
        <v>0</v>
      </c>
      <c r="Y1875" t="s">
        <v>567</v>
      </c>
      <c r="Z1875" t="s">
        <v>1775</v>
      </c>
      <c r="AA1875" t="s">
        <v>2</v>
      </c>
    </row>
    <row r="1876" spans="1:27" x14ac:dyDescent="0.3">
      <c r="A1876" t="s">
        <v>1956</v>
      </c>
      <c r="B1876" t="s">
        <v>670</v>
      </c>
      <c r="C1876" t="s">
        <v>541</v>
      </c>
      <c r="D1876" t="s">
        <v>542</v>
      </c>
      <c r="E1876" t="s">
        <v>391</v>
      </c>
      <c r="F1876" t="s">
        <v>392</v>
      </c>
      <c r="G1876" t="s">
        <v>15</v>
      </c>
      <c r="H1876" t="s">
        <v>510</v>
      </c>
      <c r="J1876" s="2">
        <v>45380</v>
      </c>
      <c r="K1876" s="5">
        <v>202401</v>
      </c>
      <c r="M1876" t="b">
        <v>0</v>
      </c>
      <c r="N1876" t="b">
        <v>0</v>
      </c>
      <c r="O1876" s="2">
        <v>45666.534357256947</v>
      </c>
      <c r="P1876" s="2">
        <v>45670.414360648145</v>
      </c>
      <c r="Q1876" t="s">
        <v>301</v>
      </c>
      <c r="R1876" t="s">
        <v>543</v>
      </c>
      <c r="S1876" s="2"/>
      <c r="V1876" s="2">
        <v>45666.534357488425</v>
      </c>
      <c r="W1876" s="2">
        <v>45666.534357488425</v>
      </c>
      <c r="X1876" t="b">
        <v>0</v>
      </c>
      <c r="Y1876" t="s">
        <v>567</v>
      </c>
      <c r="Z1876" t="s">
        <v>1775</v>
      </c>
      <c r="AA1876" t="s">
        <v>303</v>
      </c>
    </row>
    <row r="1877" spans="1:27" x14ac:dyDescent="0.3">
      <c r="A1877" t="s">
        <v>1961</v>
      </c>
      <c r="B1877" t="s">
        <v>670</v>
      </c>
      <c r="C1877" t="s">
        <v>541</v>
      </c>
      <c r="D1877" t="s">
        <v>542</v>
      </c>
      <c r="E1877" t="s">
        <v>724</v>
      </c>
      <c r="F1877" t="s">
        <v>725</v>
      </c>
      <c r="G1877" t="s">
        <v>15</v>
      </c>
      <c r="H1877" t="s">
        <v>510</v>
      </c>
      <c r="J1877" s="2">
        <v>45380</v>
      </c>
      <c r="K1877" s="5">
        <v>202401</v>
      </c>
      <c r="M1877" t="b">
        <v>0</v>
      </c>
      <c r="N1877" t="b">
        <v>0</v>
      </c>
      <c r="O1877" s="2">
        <v>45666.534183101852</v>
      </c>
      <c r="P1877" s="2">
        <v>45670.414230358794</v>
      </c>
      <c r="Q1877" t="s">
        <v>301</v>
      </c>
      <c r="R1877" t="s">
        <v>543</v>
      </c>
      <c r="S1877" s="2"/>
      <c r="V1877" s="2">
        <v>45666.534183252312</v>
      </c>
      <c r="W1877" s="2">
        <v>45666.534183252312</v>
      </c>
      <c r="X1877" t="b">
        <v>0</v>
      </c>
      <c r="Y1877" t="s">
        <v>567</v>
      </c>
      <c r="Z1877" t="s">
        <v>1775</v>
      </c>
      <c r="AA1877" t="s">
        <v>303</v>
      </c>
    </row>
    <row r="1878" spans="1:27" x14ac:dyDescent="0.3">
      <c r="A1878" t="s">
        <v>1958</v>
      </c>
      <c r="B1878" t="s">
        <v>670</v>
      </c>
      <c r="C1878" t="s">
        <v>541</v>
      </c>
      <c r="D1878" t="s">
        <v>542</v>
      </c>
      <c r="E1878" t="s">
        <v>1959</v>
      </c>
      <c r="F1878" t="s">
        <v>1960</v>
      </c>
      <c r="G1878" t="s">
        <v>15</v>
      </c>
      <c r="H1878" t="s">
        <v>510</v>
      </c>
      <c r="J1878" s="2">
        <v>45380</v>
      </c>
      <c r="K1878" s="5">
        <v>202401</v>
      </c>
      <c r="M1878" t="b">
        <v>0</v>
      </c>
      <c r="N1878" t="b">
        <v>0</v>
      </c>
      <c r="O1878" s="2">
        <v>45666.534505127318</v>
      </c>
      <c r="P1878" s="2">
        <v>45670.414470219905</v>
      </c>
      <c r="Q1878" t="s">
        <v>301</v>
      </c>
      <c r="R1878" t="s">
        <v>543</v>
      </c>
      <c r="S1878" s="2"/>
      <c r="V1878" s="2">
        <v>45666.534505243057</v>
      </c>
      <c r="W1878" s="2">
        <v>45666.534505243057</v>
      </c>
      <c r="X1878" t="b">
        <v>0</v>
      </c>
      <c r="Y1878" t="s">
        <v>567</v>
      </c>
      <c r="Z1878" t="s">
        <v>1775</v>
      </c>
      <c r="AA1878" t="s">
        <v>6</v>
      </c>
    </row>
    <row r="1879" spans="1:27" x14ac:dyDescent="0.3">
      <c r="A1879" t="s">
        <v>1945</v>
      </c>
      <c r="B1879" t="s">
        <v>670</v>
      </c>
      <c r="C1879" t="s">
        <v>541</v>
      </c>
      <c r="D1879" t="s">
        <v>542</v>
      </c>
      <c r="E1879" t="s">
        <v>388</v>
      </c>
      <c r="F1879" t="s">
        <v>389</v>
      </c>
      <c r="G1879" t="s">
        <v>15</v>
      </c>
      <c r="H1879" t="s">
        <v>510</v>
      </c>
      <c r="J1879" s="2">
        <v>45471</v>
      </c>
      <c r="K1879" s="5">
        <v>202402</v>
      </c>
      <c r="M1879" t="b">
        <v>0</v>
      </c>
      <c r="N1879" t="b">
        <v>0</v>
      </c>
      <c r="O1879" s="2">
        <v>45666.53442974537</v>
      </c>
      <c r="P1879" s="2">
        <v>45670.414416701387</v>
      </c>
      <c r="Q1879" t="s">
        <v>301</v>
      </c>
      <c r="R1879" t="s">
        <v>543</v>
      </c>
      <c r="S1879" s="2"/>
      <c r="V1879" s="2">
        <v>45666.534429826388</v>
      </c>
      <c r="W1879" s="2">
        <v>45666.534429826388</v>
      </c>
      <c r="X1879" t="b">
        <v>0</v>
      </c>
      <c r="Y1879" t="s">
        <v>567</v>
      </c>
      <c r="Z1879" t="s">
        <v>1775</v>
      </c>
      <c r="AA1879" t="s">
        <v>6</v>
      </c>
    </row>
    <row r="1880" spans="1:27" x14ac:dyDescent="0.3">
      <c r="A1880" t="s">
        <v>1942</v>
      </c>
      <c r="B1880" t="s">
        <v>670</v>
      </c>
      <c r="C1880" t="s">
        <v>541</v>
      </c>
      <c r="D1880" t="s">
        <v>542</v>
      </c>
      <c r="E1880" t="s">
        <v>1943</v>
      </c>
      <c r="F1880" t="s">
        <v>1944</v>
      </c>
      <c r="G1880" t="s">
        <v>146</v>
      </c>
      <c r="H1880" t="s">
        <v>510</v>
      </c>
      <c r="J1880" s="2">
        <v>45380</v>
      </c>
      <c r="K1880" s="5">
        <v>202401</v>
      </c>
      <c r="M1880" t="b">
        <v>0</v>
      </c>
      <c r="N1880" t="b">
        <v>0</v>
      </c>
      <c r="O1880" s="2">
        <v>45666.534219872687</v>
      </c>
      <c r="P1880" s="2">
        <v>45670.414259687503</v>
      </c>
      <c r="Q1880" t="s">
        <v>301</v>
      </c>
      <c r="R1880" t="s">
        <v>543</v>
      </c>
      <c r="S1880" s="2"/>
      <c r="V1880" s="2">
        <v>45666.534219907408</v>
      </c>
      <c r="W1880" s="2">
        <v>45666.534219907408</v>
      </c>
      <c r="X1880" t="b">
        <v>0</v>
      </c>
      <c r="Y1880" t="s">
        <v>567</v>
      </c>
      <c r="Z1880" t="s">
        <v>1775</v>
      </c>
      <c r="AA1880" t="s">
        <v>2</v>
      </c>
    </row>
    <row r="1881" spans="1:27" x14ac:dyDescent="0.3">
      <c r="A1881" t="s">
        <v>2233</v>
      </c>
      <c r="B1881" t="s">
        <v>670</v>
      </c>
      <c r="C1881" t="s">
        <v>541</v>
      </c>
      <c r="D1881" t="s">
        <v>542</v>
      </c>
      <c r="E1881" t="s">
        <v>781</v>
      </c>
      <c r="F1881" t="s">
        <v>782</v>
      </c>
      <c r="G1881" t="s">
        <v>146</v>
      </c>
      <c r="H1881" t="s">
        <v>510</v>
      </c>
      <c r="J1881" s="2">
        <v>45471</v>
      </c>
      <c r="K1881" s="5">
        <v>202402</v>
      </c>
      <c r="M1881" t="b">
        <v>0</v>
      </c>
      <c r="N1881" t="b">
        <v>0</v>
      </c>
      <c r="O1881" s="2">
        <v>45666.534452002314</v>
      </c>
      <c r="P1881" s="2">
        <v>45670.414432407408</v>
      </c>
      <c r="Q1881" t="s">
        <v>301</v>
      </c>
      <c r="R1881" t="s">
        <v>543</v>
      </c>
      <c r="S1881" s="2"/>
      <c r="V1881" s="2">
        <v>45666.534452164349</v>
      </c>
      <c r="W1881" s="2">
        <v>45666.534452164349</v>
      </c>
      <c r="X1881" t="b">
        <v>0</v>
      </c>
      <c r="Y1881" t="s">
        <v>567</v>
      </c>
      <c r="Z1881" t="s">
        <v>1775</v>
      </c>
      <c r="AA1881" t="s">
        <v>305</v>
      </c>
    </row>
    <row r="1882" spans="1:27" x14ac:dyDescent="0.3">
      <c r="A1882" t="s">
        <v>2232</v>
      </c>
      <c r="B1882" t="s">
        <v>670</v>
      </c>
      <c r="C1882" t="s">
        <v>541</v>
      </c>
      <c r="D1882" t="s">
        <v>542</v>
      </c>
      <c r="E1882" t="s">
        <v>781</v>
      </c>
      <c r="F1882" t="s">
        <v>782</v>
      </c>
      <c r="G1882" t="s">
        <v>146</v>
      </c>
      <c r="H1882" t="s">
        <v>510</v>
      </c>
      <c r="J1882" s="2">
        <v>45380</v>
      </c>
      <c r="K1882" s="5">
        <v>202401</v>
      </c>
      <c r="M1882" t="b">
        <v>0</v>
      </c>
      <c r="N1882" t="b">
        <v>0</v>
      </c>
      <c r="O1882" s="2">
        <v>45666.534080636571</v>
      </c>
      <c r="P1882" s="2">
        <v>45670.414159803244</v>
      </c>
      <c r="Q1882" t="s">
        <v>301</v>
      </c>
      <c r="R1882" t="s">
        <v>543</v>
      </c>
      <c r="S1882" s="2"/>
      <c r="V1882" s="2">
        <v>45666.534080821759</v>
      </c>
      <c r="W1882" s="2">
        <v>45666.534080821759</v>
      </c>
      <c r="X1882" t="b">
        <v>0</v>
      </c>
      <c r="Y1882" t="s">
        <v>567</v>
      </c>
      <c r="Z1882" t="s">
        <v>1775</v>
      </c>
      <c r="AA1882" t="s">
        <v>16</v>
      </c>
    </row>
    <row r="1883" spans="1:27" x14ac:dyDescent="0.3">
      <c r="A1883" t="s">
        <v>1940</v>
      </c>
      <c r="B1883" t="s">
        <v>670</v>
      </c>
      <c r="C1883" t="s">
        <v>541</v>
      </c>
      <c r="D1883" t="s">
        <v>542</v>
      </c>
      <c r="E1883" t="s">
        <v>672</v>
      </c>
      <c r="F1883" t="s">
        <v>673</v>
      </c>
      <c r="G1883" t="s">
        <v>146</v>
      </c>
      <c r="H1883" t="s">
        <v>510</v>
      </c>
      <c r="J1883" s="2">
        <v>45471</v>
      </c>
      <c r="K1883" s="5">
        <v>202402</v>
      </c>
      <c r="M1883" t="b">
        <v>0</v>
      </c>
      <c r="N1883" t="b">
        <v>0</v>
      </c>
      <c r="O1883" s="2">
        <v>45666.534192511572</v>
      </c>
      <c r="P1883" s="2">
        <v>45670.414236886572</v>
      </c>
      <c r="Q1883" t="s">
        <v>301</v>
      </c>
      <c r="R1883" t="s">
        <v>543</v>
      </c>
      <c r="S1883" s="2"/>
      <c r="V1883" s="2">
        <v>45666.534192627318</v>
      </c>
      <c r="W1883" s="2">
        <v>45666.534192627318</v>
      </c>
      <c r="X1883" t="b">
        <v>0</v>
      </c>
      <c r="Y1883" t="s">
        <v>567</v>
      </c>
      <c r="Z1883" t="s">
        <v>1775</v>
      </c>
      <c r="AA1883" t="s">
        <v>303</v>
      </c>
    </row>
    <row r="1884" spans="1:27" x14ac:dyDescent="0.3">
      <c r="A1884" t="s">
        <v>1941</v>
      </c>
      <c r="B1884" t="s">
        <v>670</v>
      </c>
      <c r="C1884" t="s">
        <v>541</v>
      </c>
      <c r="D1884" t="s">
        <v>542</v>
      </c>
      <c r="E1884" t="s">
        <v>672</v>
      </c>
      <c r="F1884" t="s">
        <v>673</v>
      </c>
      <c r="G1884" t="s">
        <v>146</v>
      </c>
      <c r="H1884" t="s">
        <v>510</v>
      </c>
      <c r="J1884" s="2">
        <v>45380</v>
      </c>
      <c r="K1884" s="5">
        <v>202401</v>
      </c>
      <c r="M1884" t="b">
        <v>0</v>
      </c>
      <c r="N1884" t="b">
        <v>0</v>
      </c>
      <c r="O1884" s="2">
        <v>45666.534555868056</v>
      </c>
      <c r="P1884" s="2">
        <v>45670.414506053239</v>
      </c>
      <c r="Q1884" t="s">
        <v>301</v>
      </c>
      <c r="R1884" t="s">
        <v>543</v>
      </c>
      <c r="S1884" s="2"/>
      <c r="V1884" s="2">
        <v>45666.534555902777</v>
      </c>
      <c r="W1884" s="2">
        <v>45666.534555902777</v>
      </c>
      <c r="X1884" t="b">
        <v>0</v>
      </c>
      <c r="Y1884" t="s">
        <v>567</v>
      </c>
      <c r="Z1884" t="s">
        <v>1775</v>
      </c>
      <c r="AA1884" t="s">
        <v>2</v>
      </c>
    </row>
    <row r="1885" spans="1:27" x14ac:dyDescent="0.3">
      <c r="A1885" t="s">
        <v>2234</v>
      </c>
      <c r="B1885" t="s">
        <v>670</v>
      </c>
      <c r="C1885" t="s">
        <v>541</v>
      </c>
      <c r="D1885" t="s">
        <v>542</v>
      </c>
      <c r="E1885" t="s">
        <v>765</v>
      </c>
      <c r="F1885" t="s">
        <v>766</v>
      </c>
      <c r="G1885" t="s">
        <v>146</v>
      </c>
      <c r="H1885" t="s">
        <v>510</v>
      </c>
      <c r="J1885" s="2">
        <v>45380</v>
      </c>
      <c r="K1885" s="5">
        <v>202401</v>
      </c>
      <c r="M1885" t="b">
        <v>0</v>
      </c>
      <c r="N1885" t="b">
        <v>0</v>
      </c>
      <c r="O1885" s="2">
        <v>45666.534523530092</v>
      </c>
      <c r="P1885" s="2">
        <v>45670.414483252316</v>
      </c>
      <c r="Q1885" t="s">
        <v>301</v>
      </c>
      <c r="R1885" t="s">
        <v>543</v>
      </c>
      <c r="S1885" s="2"/>
      <c r="V1885" s="2">
        <v>45666.53452361111</v>
      </c>
      <c r="W1885" s="2">
        <v>45666.53452361111</v>
      </c>
      <c r="X1885" t="b">
        <v>0</v>
      </c>
      <c r="Y1885" t="s">
        <v>567</v>
      </c>
      <c r="Z1885" t="s">
        <v>1775</v>
      </c>
      <c r="AA1885" t="s">
        <v>6</v>
      </c>
    </row>
    <row r="1886" spans="1:27" x14ac:dyDescent="0.3">
      <c r="A1886" t="s">
        <v>2235</v>
      </c>
      <c r="B1886" t="s">
        <v>670</v>
      </c>
      <c r="C1886" t="s">
        <v>541</v>
      </c>
      <c r="D1886" t="s">
        <v>542</v>
      </c>
      <c r="E1886" t="s">
        <v>765</v>
      </c>
      <c r="F1886" t="s">
        <v>766</v>
      </c>
      <c r="G1886" t="s">
        <v>146</v>
      </c>
      <c r="H1886" t="s">
        <v>510</v>
      </c>
      <c r="J1886" s="2">
        <v>45471</v>
      </c>
      <c r="K1886" s="5">
        <v>202402</v>
      </c>
      <c r="M1886" t="b">
        <v>0</v>
      </c>
      <c r="N1886" t="b">
        <v>0</v>
      </c>
      <c r="O1886" s="2">
        <v>45666.534186423611</v>
      </c>
      <c r="P1886" s="2">
        <v>45670.414232488423</v>
      </c>
      <c r="Q1886" t="s">
        <v>301</v>
      </c>
      <c r="R1886" t="s">
        <v>543</v>
      </c>
      <c r="S1886" s="2"/>
      <c r="V1886" s="2">
        <v>45666.534186423611</v>
      </c>
      <c r="W1886" s="2">
        <v>45666.534186423611</v>
      </c>
      <c r="X1886" t="b">
        <v>0</v>
      </c>
      <c r="Y1886" t="s">
        <v>567</v>
      </c>
      <c r="Z1886" t="s">
        <v>1775</v>
      </c>
      <c r="AA1886" t="s">
        <v>2</v>
      </c>
    </row>
    <row r="1887" spans="1:27" x14ac:dyDescent="0.3">
      <c r="A1887" t="s">
        <v>1939</v>
      </c>
      <c r="B1887" t="s">
        <v>670</v>
      </c>
      <c r="C1887" t="s">
        <v>541</v>
      </c>
      <c r="D1887" t="s">
        <v>542</v>
      </c>
      <c r="E1887" t="s">
        <v>692</v>
      </c>
      <c r="F1887" t="s">
        <v>693</v>
      </c>
      <c r="G1887" t="s">
        <v>146</v>
      </c>
      <c r="H1887" t="s">
        <v>510</v>
      </c>
      <c r="J1887" s="2">
        <v>45380</v>
      </c>
      <c r="K1887" s="5">
        <v>202401</v>
      </c>
      <c r="M1887" t="b">
        <v>0</v>
      </c>
      <c r="N1887" t="b">
        <v>0</v>
      </c>
      <c r="O1887" s="2">
        <v>45666.534092939815</v>
      </c>
      <c r="P1887" s="2">
        <v>45670.414168668984</v>
      </c>
      <c r="Q1887" t="s">
        <v>301</v>
      </c>
      <c r="R1887" t="s">
        <v>543</v>
      </c>
      <c r="S1887" s="2"/>
      <c r="V1887" s="2">
        <v>45666.534092974536</v>
      </c>
      <c r="W1887" s="2">
        <v>45666.534092974536</v>
      </c>
      <c r="X1887" t="b">
        <v>0</v>
      </c>
      <c r="Y1887" t="s">
        <v>567</v>
      </c>
      <c r="Z1887" t="s">
        <v>1775</v>
      </c>
      <c r="AA1887" t="s">
        <v>2</v>
      </c>
    </row>
    <row r="1888" spans="1:27" x14ac:dyDescent="0.3">
      <c r="A1888" t="s">
        <v>2236</v>
      </c>
      <c r="B1888" t="s">
        <v>670</v>
      </c>
      <c r="C1888" t="s">
        <v>541</v>
      </c>
      <c r="D1888" t="s">
        <v>542</v>
      </c>
      <c r="E1888" t="s">
        <v>692</v>
      </c>
      <c r="F1888" t="s">
        <v>693</v>
      </c>
      <c r="G1888" t="s">
        <v>146</v>
      </c>
      <c r="H1888" t="s">
        <v>510</v>
      </c>
      <c r="J1888" s="2">
        <v>45471</v>
      </c>
      <c r="K1888" s="5">
        <v>202402</v>
      </c>
      <c r="M1888" t="b">
        <v>0</v>
      </c>
      <c r="N1888" t="b">
        <v>0</v>
      </c>
      <c r="O1888" s="2">
        <v>45666.534297222221</v>
      </c>
      <c r="P1888" s="2">
        <v>45670.414319363423</v>
      </c>
      <c r="Q1888" t="s">
        <v>301</v>
      </c>
      <c r="R1888" t="s">
        <v>543</v>
      </c>
      <c r="S1888" s="2"/>
      <c r="V1888" s="2">
        <v>45666.534297222221</v>
      </c>
      <c r="W1888" s="2">
        <v>45666.534297222221</v>
      </c>
      <c r="X1888" t="b">
        <v>0</v>
      </c>
      <c r="Y1888" t="s">
        <v>567</v>
      </c>
      <c r="Z1888" t="s">
        <v>1775</v>
      </c>
      <c r="AA1888" t="s">
        <v>2</v>
      </c>
    </row>
    <row r="1889" spans="1:27" x14ac:dyDescent="0.3">
      <c r="A1889" t="s">
        <v>2240</v>
      </c>
      <c r="B1889" t="s">
        <v>670</v>
      </c>
      <c r="C1889" t="s">
        <v>541</v>
      </c>
      <c r="D1889" t="s">
        <v>542</v>
      </c>
      <c r="E1889" t="s">
        <v>2238</v>
      </c>
      <c r="F1889" t="s">
        <v>2239</v>
      </c>
      <c r="G1889" t="s">
        <v>146</v>
      </c>
      <c r="H1889" t="s">
        <v>510</v>
      </c>
      <c r="J1889" s="2">
        <v>45471</v>
      </c>
      <c r="K1889" s="5">
        <v>202402</v>
      </c>
      <c r="M1889" t="b">
        <v>0</v>
      </c>
      <c r="N1889" t="b">
        <v>0</v>
      </c>
      <c r="O1889" s="2">
        <v>45666.534466354169</v>
      </c>
      <c r="P1889" s="2">
        <v>45670.414443483794</v>
      </c>
      <c r="Q1889" t="s">
        <v>301</v>
      </c>
      <c r="R1889" t="s">
        <v>543</v>
      </c>
      <c r="S1889" s="2"/>
      <c r="V1889" s="2">
        <v>45666.534466400466</v>
      </c>
      <c r="W1889" s="2">
        <v>45666.534466400466</v>
      </c>
      <c r="X1889" t="b">
        <v>0</v>
      </c>
      <c r="Y1889" t="s">
        <v>567</v>
      </c>
      <c r="Z1889" t="s">
        <v>1775</v>
      </c>
      <c r="AA1889" t="s">
        <v>341</v>
      </c>
    </row>
    <row r="1890" spans="1:27" x14ac:dyDescent="0.3">
      <c r="A1890" t="s">
        <v>2237</v>
      </c>
      <c r="B1890" t="s">
        <v>670</v>
      </c>
      <c r="C1890" t="s">
        <v>541</v>
      </c>
      <c r="D1890" t="s">
        <v>542</v>
      </c>
      <c r="E1890" t="s">
        <v>2238</v>
      </c>
      <c r="F1890" t="s">
        <v>2239</v>
      </c>
      <c r="G1890" t="s">
        <v>146</v>
      </c>
      <c r="H1890" t="s">
        <v>510</v>
      </c>
      <c r="J1890" s="2">
        <v>45380</v>
      </c>
      <c r="K1890" s="5">
        <v>202401</v>
      </c>
      <c r="M1890" t="b">
        <v>0</v>
      </c>
      <c r="N1890" t="b">
        <v>0</v>
      </c>
      <c r="O1890" s="2">
        <v>45666.534111030094</v>
      </c>
      <c r="P1890" s="2">
        <v>45670.414182025466</v>
      </c>
      <c r="Q1890" t="s">
        <v>301</v>
      </c>
      <c r="R1890" t="s">
        <v>543</v>
      </c>
      <c r="S1890" s="2"/>
      <c r="V1890" s="2">
        <v>45666.534111076391</v>
      </c>
      <c r="W1890" s="2">
        <v>45666.534111076391</v>
      </c>
      <c r="X1890" t="b">
        <v>0</v>
      </c>
      <c r="Y1890" t="s">
        <v>567</v>
      </c>
      <c r="Z1890" t="s">
        <v>1775</v>
      </c>
      <c r="AA1890" t="s">
        <v>341</v>
      </c>
    </row>
    <row r="1891" spans="1:27" x14ac:dyDescent="0.3">
      <c r="A1891" t="s">
        <v>1973</v>
      </c>
      <c r="B1891" t="s">
        <v>670</v>
      </c>
      <c r="C1891" t="s">
        <v>541</v>
      </c>
      <c r="D1891" t="s">
        <v>542</v>
      </c>
      <c r="E1891" t="s">
        <v>1974</v>
      </c>
      <c r="F1891" t="s">
        <v>1975</v>
      </c>
      <c r="G1891" t="s">
        <v>453</v>
      </c>
      <c r="H1891" t="s">
        <v>510</v>
      </c>
      <c r="J1891" s="2">
        <v>45380</v>
      </c>
      <c r="K1891" s="5">
        <v>202401</v>
      </c>
      <c r="M1891" t="b">
        <v>0</v>
      </c>
      <c r="N1891" t="b">
        <v>0</v>
      </c>
      <c r="O1891" s="2">
        <v>45666.534127118059</v>
      </c>
      <c r="P1891" s="2">
        <v>45680.508079780091</v>
      </c>
      <c r="Q1891" t="s">
        <v>301</v>
      </c>
      <c r="R1891" t="s">
        <v>543</v>
      </c>
      <c r="S1891" s="2"/>
      <c r="V1891" s="2">
        <v>45666.534127233797</v>
      </c>
      <c r="W1891" s="2">
        <v>45666.534127233797</v>
      </c>
      <c r="X1891" t="b">
        <v>0</v>
      </c>
      <c r="Y1891" t="s">
        <v>567</v>
      </c>
      <c r="Z1891" t="s">
        <v>1775</v>
      </c>
      <c r="AA1891" t="s">
        <v>323</v>
      </c>
    </row>
    <row r="1892" spans="1:27" x14ac:dyDescent="0.3">
      <c r="A1892" t="s">
        <v>1970</v>
      </c>
      <c r="B1892" t="s">
        <v>670</v>
      </c>
      <c r="C1892" t="s">
        <v>541</v>
      </c>
      <c r="D1892" t="s">
        <v>542</v>
      </c>
      <c r="E1892" t="s">
        <v>1971</v>
      </c>
      <c r="F1892" t="s">
        <v>1972</v>
      </c>
      <c r="G1892" t="s">
        <v>453</v>
      </c>
      <c r="H1892" t="s">
        <v>510</v>
      </c>
      <c r="J1892" s="2">
        <v>45380</v>
      </c>
      <c r="K1892" s="5">
        <v>202401</v>
      </c>
      <c r="M1892" t="b">
        <v>0</v>
      </c>
      <c r="N1892" t="b">
        <v>0</v>
      </c>
      <c r="O1892" s="2">
        <v>45666.534266284725</v>
      </c>
      <c r="P1892" s="2">
        <v>45670.414294988426</v>
      </c>
      <c r="Q1892" t="s">
        <v>301</v>
      </c>
      <c r="R1892" t="s">
        <v>543</v>
      </c>
      <c r="S1892" s="2"/>
      <c r="V1892" s="2">
        <v>45666.534266400464</v>
      </c>
      <c r="W1892" s="2">
        <v>45666.534266400464</v>
      </c>
      <c r="X1892" t="b">
        <v>0</v>
      </c>
      <c r="Y1892" t="s">
        <v>567</v>
      </c>
      <c r="Z1892" t="s">
        <v>1775</v>
      </c>
      <c r="AA1892" t="s">
        <v>19</v>
      </c>
    </row>
    <row r="1893" spans="1:27" x14ac:dyDescent="0.3">
      <c r="A1893" t="s">
        <v>1969</v>
      </c>
      <c r="B1893" t="s">
        <v>670</v>
      </c>
      <c r="C1893" t="s">
        <v>541</v>
      </c>
      <c r="D1893" t="s">
        <v>542</v>
      </c>
      <c r="E1893" t="s">
        <v>684</v>
      </c>
      <c r="F1893" t="s">
        <v>685</v>
      </c>
      <c r="G1893" t="s">
        <v>453</v>
      </c>
      <c r="H1893" t="s">
        <v>510</v>
      </c>
      <c r="J1893" s="2">
        <v>45471</v>
      </c>
      <c r="K1893" s="5">
        <v>202402</v>
      </c>
      <c r="M1893" t="b">
        <v>0</v>
      </c>
      <c r="N1893" t="b">
        <v>0</v>
      </c>
      <c r="O1893" s="2">
        <v>45666.53447496528</v>
      </c>
      <c r="P1893" s="2">
        <v>45670.414449999997</v>
      </c>
      <c r="Q1893" t="s">
        <v>301</v>
      </c>
      <c r="R1893" t="s">
        <v>543</v>
      </c>
      <c r="S1893" s="2"/>
      <c r="V1893" s="2">
        <v>45666.534475196757</v>
      </c>
      <c r="W1893" s="2">
        <v>45666.534475196757</v>
      </c>
      <c r="X1893" t="b">
        <v>0</v>
      </c>
      <c r="Y1893" t="s">
        <v>567</v>
      </c>
      <c r="Z1893" t="s">
        <v>1775</v>
      </c>
      <c r="AA1893" t="s">
        <v>345</v>
      </c>
    </row>
    <row r="1894" spans="1:27" x14ac:dyDescent="0.3">
      <c r="A1894" t="s">
        <v>2229</v>
      </c>
      <c r="B1894" t="s">
        <v>670</v>
      </c>
      <c r="C1894" t="s">
        <v>541</v>
      </c>
      <c r="D1894" t="s">
        <v>542</v>
      </c>
      <c r="E1894" t="s">
        <v>2230</v>
      </c>
      <c r="F1894" t="s">
        <v>2231</v>
      </c>
      <c r="G1894" t="s">
        <v>15</v>
      </c>
      <c r="H1894" t="s">
        <v>510</v>
      </c>
      <c r="J1894" s="2">
        <v>45380</v>
      </c>
      <c r="K1894" s="5">
        <v>202401</v>
      </c>
      <c r="M1894" t="b">
        <v>0</v>
      </c>
      <c r="N1894" t="b">
        <v>0</v>
      </c>
      <c r="O1894" s="2">
        <v>45666.534149733794</v>
      </c>
      <c r="P1894" s="2">
        <v>45670.414207141206</v>
      </c>
      <c r="Q1894" t="s">
        <v>301</v>
      </c>
      <c r="R1894" t="s">
        <v>543</v>
      </c>
      <c r="S1894" s="2"/>
      <c r="V1894" s="2">
        <v>45666.534149733794</v>
      </c>
      <c r="W1894" s="2">
        <v>45666.534149733794</v>
      </c>
      <c r="X1894" t="b">
        <v>0</v>
      </c>
      <c r="Y1894" t="s">
        <v>567</v>
      </c>
      <c r="Z1894" t="s">
        <v>1775</v>
      </c>
      <c r="AA1894" t="s">
        <v>2</v>
      </c>
    </row>
    <row r="1895" spans="1:27" x14ac:dyDescent="0.3">
      <c r="A1895" t="s">
        <v>1966</v>
      </c>
      <c r="B1895" t="s">
        <v>670</v>
      </c>
      <c r="C1895" t="s">
        <v>541</v>
      </c>
      <c r="D1895" t="s">
        <v>542</v>
      </c>
      <c r="E1895" t="s">
        <v>1967</v>
      </c>
      <c r="F1895" t="s">
        <v>1968</v>
      </c>
      <c r="G1895" t="s">
        <v>15</v>
      </c>
      <c r="H1895" t="s">
        <v>510</v>
      </c>
      <c r="J1895" s="2">
        <v>45471</v>
      </c>
      <c r="K1895" s="5">
        <v>202402</v>
      </c>
      <c r="M1895" t="b">
        <v>0</v>
      </c>
      <c r="N1895" t="b">
        <v>0</v>
      </c>
      <c r="O1895" s="2">
        <v>45666.534435995367</v>
      </c>
      <c r="P1895" s="2">
        <v>45670.414420949077</v>
      </c>
      <c r="Q1895" t="s">
        <v>301</v>
      </c>
      <c r="R1895" t="s">
        <v>543</v>
      </c>
      <c r="S1895" s="2"/>
      <c r="V1895" s="2">
        <v>45666.534436192131</v>
      </c>
      <c r="W1895" s="2">
        <v>45666.534436192131</v>
      </c>
      <c r="X1895" t="b">
        <v>0</v>
      </c>
      <c r="Y1895" t="s">
        <v>567</v>
      </c>
      <c r="Z1895" t="s">
        <v>1775</v>
      </c>
      <c r="AA1895" t="s">
        <v>351</v>
      </c>
    </row>
    <row r="1896" spans="1:27" x14ac:dyDescent="0.3">
      <c r="A1896" t="s">
        <v>1963</v>
      </c>
      <c r="B1896" t="s">
        <v>670</v>
      </c>
      <c r="C1896" t="s">
        <v>541</v>
      </c>
      <c r="D1896" t="s">
        <v>542</v>
      </c>
      <c r="E1896" t="s">
        <v>767</v>
      </c>
      <c r="F1896" t="s">
        <v>768</v>
      </c>
      <c r="G1896" t="s">
        <v>15</v>
      </c>
      <c r="H1896" t="s">
        <v>510</v>
      </c>
      <c r="J1896" s="2">
        <v>45471</v>
      </c>
      <c r="K1896" s="5">
        <v>202402</v>
      </c>
      <c r="M1896" t="b">
        <v>0</v>
      </c>
      <c r="N1896" t="b">
        <v>0</v>
      </c>
      <c r="O1896" s="2">
        <v>45666.53445983796</v>
      </c>
      <c r="P1896" s="2">
        <v>45670.414439351851</v>
      </c>
      <c r="Q1896" t="s">
        <v>301</v>
      </c>
      <c r="R1896" t="s">
        <v>543</v>
      </c>
      <c r="S1896" s="2"/>
      <c r="V1896" s="2">
        <v>45666.534460150462</v>
      </c>
      <c r="W1896" s="2">
        <v>45666.534460150462</v>
      </c>
      <c r="X1896" t="b">
        <v>0</v>
      </c>
      <c r="Y1896" t="s">
        <v>567</v>
      </c>
      <c r="Z1896" t="s">
        <v>1775</v>
      </c>
      <c r="AA1896" t="s">
        <v>18</v>
      </c>
    </row>
    <row r="1897" spans="1:27" x14ac:dyDescent="0.3">
      <c r="A1897" t="s">
        <v>1962</v>
      </c>
      <c r="B1897" t="s">
        <v>670</v>
      </c>
      <c r="C1897" t="s">
        <v>541</v>
      </c>
      <c r="D1897" t="s">
        <v>542</v>
      </c>
      <c r="E1897" t="s">
        <v>724</v>
      </c>
      <c r="F1897" t="s">
        <v>725</v>
      </c>
      <c r="G1897" t="s">
        <v>15</v>
      </c>
      <c r="H1897" t="s">
        <v>510</v>
      </c>
      <c r="J1897" s="2">
        <v>45471</v>
      </c>
      <c r="K1897" s="5">
        <v>202402</v>
      </c>
      <c r="M1897" t="b">
        <v>0</v>
      </c>
      <c r="N1897" t="b">
        <v>0</v>
      </c>
      <c r="O1897" s="2">
        <v>45669.522512384261</v>
      </c>
      <c r="P1897" s="2">
        <v>45670.414288506945</v>
      </c>
      <c r="Q1897" t="s">
        <v>301</v>
      </c>
      <c r="R1897" t="s">
        <v>543</v>
      </c>
      <c r="S1897" s="2"/>
      <c r="V1897" s="2">
        <v>45669.522512418982</v>
      </c>
      <c r="W1897" s="2">
        <v>45669.522512418982</v>
      </c>
      <c r="X1897" t="b">
        <v>0</v>
      </c>
      <c r="Y1897" t="s">
        <v>567</v>
      </c>
      <c r="Z1897" t="s">
        <v>1775</v>
      </c>
      <c r="AA1897" t="s">
        <v>2</v>
      </c>
    </row>
    <row r="1898" spans="1:27" x14ac:dyDescent="0.3">
      <c r="A1898" t="s">
        <v>1965</v>
      </c>
      <c r="B1898" t="s">
        <v>670</v>
      </c>
      <c r="C1898" t="s">
        <v>541</v>
      </c>
      <c r="D1898" t="s">
        <v>542</v>
      </c>
      <c r="E1898" t="s">
        <v>386</v>
      </c>
      <c r="F1898" t="s">
        <v>387</v>
      </c>
      <c r="G1898" t="s">
        <v>15</v>
      </c>
      <c r="H1898" t="s">
        <v>510</v>
      </c>
      <c r="J1898" s="2">
        <v>45471</v>
      </c>
      <c r="K1898" s="5">
        <v>202402</v>
      </c>
      <c r="M1898" t="b">
        <v>0</v>
      </c>
      <c r="N1898" t="b">
        <v>0</v>
      </c>
      <c r="O1898" s="2">
        <v>45666.534569594907</v>
      </c>
      <c r="P1898" s="2">
        <v>45670.414515011573</v>
      </c>
      <c r="Q1898" t="s">
        <v>301</v>
      </c>
      <c r="R1898" t="s">
        <v>543</v>
      </c>
      <c r="S1898" s="2"/>
      <c r="V1898" s="2">
        <v>45666.534569594907</v>
      </c>
      <c r="W1898" s="2">
        <v>45666.534569594907</v>
      </c>
      <c r="X1898" t="b">
        <v>0</v>
      </c>
      <c r="Y1898" t="s">
        <v>567</v>
      </c>
      <c r="Z1898" t="s">
        <v>1775</v>
      </c>
      <c r="AA1898" t="s">
        <v>2</v>
      </c>
    </row>
    <row r="1899" spans="1:27" x14ac:dyDescent="0.3">
      <c r="A1899" t="s">
        <v>1964</v>
      </c>
      <c r="B1899" t="s">
        <v>670</v>
      </c>
      <c r="C1899" t="s">
        <v>541</v>
      </c>
      <c r="D1899" t="s">
        <v>542</v>
      </c>
      <c r="E1899" t="s">
        <v>386</v>
      </c>
      <c r="F1899" t="s">
        <v>387</v>
      </c>
      <c r="G1899" t="s">
        <v>15</v>
      </c>
      <c r="H1899" t="s">
        <v>510</v>
      </c>
      <c r="J1899" s="2">
        <v>45380</v>
      </c>
      <c r="K1899" s="5">
        <v>202401</v>
      </c>
      <c r="M1899" t="b">
        <v>0</v>
      </c>
      <c r="N1899" t="b">
        <v>0</v>
      </c>
      <c r="O1899" s="2">
        <v>45666.53448159722</v>
      </c>
      <c r="P1899" s="2">
        <v>45670.414454201389</v>
      </c>
      <c r="Q1899" t="s">
        <v>301</v>
      </c>
      <c r="R1899" t="s">
        <v>543</v>
      </c>
      <c r="S1899" s="2"/>
      <c r="V1899" s="2">
        <v>45666.53448159722</v>
      </c>
      <c r="W1899" s="2">
        <v>45666.53448159722</v>
      </c>
      <c r="X1899" t="b">
        <v>0</v>
      </c>
      <c r="Y1899" t="s">
        <v>567</v>
      </c>
      <c r="Z1899" t="s">
        <v>1775</v>
      </c>
      <c r="AA1899" t="s">
        <v>2</v>
      </c>
    </row>
    <row r="1900" spans="1:27" x14ac:dyDescent="0.3">
      <c r="A1900" t="s">
        <v>2225</v>
      </c>
      <c r="B1900" t="s">
        <v>670</v>
      </c>
      <c r="C1900" t="s">
        <v>541</v>
      </c>
      <c r="D1900" t="s">
        <v>542</v>
      </c>
      <c r="E1900" t="s">
        <v>2226</v>
      </c>
      <c r="F1900" t="s">
        <v>2227</v>
      </c>
      <c r="G1900" t="s">
        <v>4</v>
      </c>
      <c r="H1900" t="s">
        <v>510</v>
      </c>
      <c r="J1900" s="2">
        <v>45471</v>
      </c>
      <c r="K1900" s="5">
        <v>202402</v>
      </c>
      <c r="M1900" t="b">
        <v>0</v>
      </c>
      <c r="N1900" t="b">
        <v>0</v>
      </c>
      <c r="O1900" s="2">
        <v>45666.533994247686</v>
      </c>
      <c r="P1900" s="2">
        <v>45670.414093946762</v>
      </c>
      <c r="Q1900" t="s">
        <v>301</v>
      </c>
      <c r="R1900" t="s">
        <v>543</v>
      </c>
      <c r="S1900" s="2"/>
      <c r="V1900" s="2">
        <v>45666.533994409721</v>
      </c>
      <c r="W1900" s="2">
        <v>45666.533994409721</v>
      </c>
      <c r="X1900" t="b">
        <v>0</v>
      </c>
      <c r="Y1900" t="s">
        <v>567</v>
      </c>
      <c r="Z1900" t="s">
        <v>1775</v>
      </c>
      <c r="AA1900" t="s">
        <v>6</v>
      </c>
    </row>
    <row r="1901" spans="1:27" x14ac:dyDescent="0.3">
      <c r="A1901" t="s">
        <v>1981</v>
      </c>
      <c r="B1901" t="s">
        <v>670</v>
      </c>
      <c r="C1901" t="s">
        <v>541</v>
      </c>
      <c r="D1901" t="s">
        <v>542</v>
      </c>
      <c r="E1901" t="s">
        <v>1982</v>
      </c>
      <c r="F1901" t="s">
        <v>1983</v>
      </c>
      <c r="G1901" t="s">
        <v>4</v>
      </c>
      <c r="H1901" t="s">
        <v>510</v>
      </c>
      <c r="J1901" s="2">
        <v>45471</v>
      </c>
      <c r="K1901" s="5">
        <v>202402</v>
      </c>
      <c r="M1901" t="b">
        <v>0</v>
      </c>
      <c r="N1901" t="b">
        <v>0</v>
      </c>
      <c r="O1901" s="2">
        <v>45666.534278935185</v>
      </c>
      <c r="P1901" s="2">
        <v>45670.414305405095</v>
      </c>
      <c r="Q1901" t="s">
        <v>301</v>
      </c>
      <c r="R1901" t="s">
        <v>543</v>
      </c>
      <c r="S1901" s="2"/>
      <c r="V1901" s="2">
        <v>45666.534279247688</v>
      </c>
      <c r="W1901" s="2">
        <v>45666.534279247688</v>
      </c>
      <c r="X1901" t="b">
        <v>0</v>
      </c>
      <c r="Y1901" t="s">
        <v>567</v>
      </c>
      <c r="Z1901" t="s">
        <v>1775</v>
      </c>
      <c r="AA1901" t="s">
        <v>309</v>
      </c>
    </row>
    <row r="1902" spans="1:27" x14ac:dyDescent="0.3">
      <c r="A1902" t="s">
        <v>2224</v>
      </c>
      <c r="B1902" t="s">
        <v>670</v>
      </c>
      <c r="C1902" t="s">
        <v>541</v>
      </c>
      <c r="D1902" t="s">
        <v>542</v>
      </c>
      <c r="E1902" t="s">
        <v>1982</v>
      </c>
      <c r="F1902" t="s">
        <v>1983</v>
      </c>
      <c r="G1902" t="s">
        <v>4</v>
      </c>
      <c r="H1902" t="s">
        <v>510</v>
      </c>
      <c r="J1902" s="2">
        <v>45380</v>
      </c>
      <c r="K1902" s="5">
        <v>202401</v>
      </c>
      <c r="M1902" t="b">
        <v>0</v>
      </c>
      <c r="N1902" t="b">
        <v>0</v>
      </c>
      <c r="O1902" s="2">
        <v>45666.534263078705</v>
      </c>
      <c r="P1902" s="2">
        <v>45670.414292858797</v>
      </c>
      <c r="Q1902" t="s">
        <v>301</v>
      </c>
      <c r="R1902" t="s">
        <v>543</v>
      </c>
      <c r="S1902" s="2"/>
      <c r="V1902" s="2">
        <v>45666.534263310183</v>
      </c>
      <c r="W1902" s="2">
        <v>45666.534263310183</v>
      </c>
      <c r="X1902" t="b">
        <v>0</v>
      </c>
      <c r="Y1902" t="s">
        <v>567</v>
      </c>
      <c r="Z1902" t="s">
        <v>1775</v>
      </c>
      <c r="AA1902" t="s">
        <v>309</v>
      </c>
    </row>
    <row r="1903" spans="1:27" x14ac:dyDescent="0.3">
      <c r="A1903" t="s">
        <v>1984</v>
      </c>
      <c r="B1903" t="s">
        <v>670</v>
      </c>
      <c r="C1903" t="s">
        <v>541</v>
      </c>
      <c r="D1903" t="s">
        <v>542</v>
      </c>
      <c r="E1903" t="s">
        <v>1985</v>
      </c>
      <c r="F1903" t="s">
        <v>1986</v>
      </c>
      <c r="G1903" t="s">
        <v>4</v>
      </c>
      <c r="H1903" t="s">
        <v>510</v>
      </c>
      <c r="J1903" s="2">
        <v>45471</v>
      </c>
      <c r="K1903" s="5">
        <v>202402</v>
      </c>
      <c r="M1903" t="b">
        <v>0</v>
      </c>
      <c r="N1903" t="b">
        <v>0</v>
      </c>
      <c r="O1903" s="2">
        <v>45666.534494479165</v>
      </c>
      <c r="P1903" s="2">
        <v>45670.41446334491</v>
      </c>
      <c r="Q1903" t="s">
        <v>301</v>
      </c>
      <c r="R1903" t="s">
        <v>543</v>
      </c>
      <c r="S1903" s="2"/>
      <c r="V1903" s="2">
        <v>45666.53449471065</v>
      </c>
      <c r="W1903" s="2">
        <v>45666.53449471065</v>
      </c>
      <c r="X1903" t="b">
        <v>0</v>
      </c>
      <c r="Y1903" t="s">
        <v>567</v>
      </c>
      <c r="Z1903" t="s">
        <v>1775</v>
      </c>
      <c r="AA1903" t="s">
        <v>303</v>
      </c>
    </row>
    <row r="1904" spans="1:27" x14ac:dyDescent="0.3">
      <c r="A1904" t="s">
        <v>2228</v>
      </c>
      <c r="B1904" t="s">
        <v>670</v>
      </c>
      <c r="C1904" t="s">
        <v>541</v>
      </c>
      <c r="D1904" t="s">
        <v>542</v>
      </c>
      <c r="E1904" t="s">
        <v>2226</v>
      </c>
      <c r="F1904" t="s">
        <v>2227</v>
      </c>
      <c r="G1904" t="s">
        <v>4</v>
      </c>
      <c r="H1904" t="s">
        <v>510</v>
      </c>
      <c r="J1904" s="2">
        <v>45380</v>
      </c>
      <c r="K1904" s="5">
        <v>202401</v>
      </c>
      <c r="M1904" t="b">
        <v>0</v>
      </c>
      <c r="N1904" t="b">
        <v>0</v>
      </c>
      <c r="O1904" s="2">
        <v>45666.534484837961</v>
      </c>
      <c r="P1904" s="2">
        <v>45670.414456712962</v>
      </c>
      <c r="Q1904" t="s">
        <v>301</v>
      </c>
      <c r="R1904" t="s">
        <v>543</v>
      </c>
      <c r="S1904" s="2"/>
      <c r="V1904" s="2">
        <v>45666.534484988428</v>
      </c>
      <c r="W1904" s="2">
        <v>45666.534484988428</v>
      </c>
      <c r="X1904" t="b">
        <v>0</v>
      </c>
      <c r="Y1904" t="s">
        <v>567</v>
      </c>
      <c r="Z1904" t="s">
        <v>1775</v>
      </c>
      <c r="AA1904" t="s">
        <v>6</v>
      </c>
    </row>
    <row r="1905" spans="1:27" x14ac:dyDescent="0.3">
      <c r="A1905" t="s">
        <v>1980</v>
      </c>
      <c r="B1905" t="s">
        <v>670</v>
      </c>
      <c r="C1905" t="s">
        <v>541</v>
      </c>
      <c r="D1905" t="s">
        <v>542</v>
      </c>
      <c r="E1905" t="s">
        <v>773</v>
      </c>
      <c r="F1905" t="s">
        <v>774</v>
      </c>
      <c r="G1905" t="s">
        <v>453</v>
      </c>
      <c r="H1905" t="s">
        <v>510</v>
      </c>
      <c r="J1905" s="2">
        <v>45380</v>
      </c>
      <c r="K1905" s="5">
        <v>202401</v>
      </c>
      <c r="M1905" t="b">
        <v>0</v>
      </c>
      <c r="N1905" t="b">
        <v>0</v>
      </c>
      <c r="O1905" s="2">
        <v>45666.534291631942</v>
      </c>
      <c r="P1905" s="2">
        <v>45670.41431443287</v>
      </c>
      <c r="Q1905" t="s">
        <v>301</v>
      </c>
      <c r="R1905" t="s">
        <v>543</v>
      </c>
      <c r="S1905" s="2"/>
      <c r="V1905" s="2">
        <v>45666.534291747688</v>
      </c>
      <c r="W1905" s="2">
        <v>45666.534291747688</v>
      </c>
      <c r="X1905" t="b">
        <v>0</v>
      </c>
      <c r="Y1905" t="s">
        <v>567</v>
      </c>
      <c r="Z1905" t="s">
        <v>1775</v>
      </c>
      <c r="AA1905" t="s">
        <v>341</v>
      </c>
    </row>
    <row r="1906" spans="1:27" x14ac:dyDescent="0.3">
      <c r="A1906" t="s">
        <v>1979</v>
      </c>
      <c r="B1906" t="s">
        <v>670</v>
      </c>
      <c r="C1906" t="s">
        <v>541</v>
      </c>
      <c r="D1906" t="s">
        <v>542</v>
      </c>
      <c r="E1906" t="s">
        <v>1977</v>
      </c>
      <c r="F1906" t="s">
        <v>1978</v>
      </c>
      <c r="G1906" t="s">
        <v>453</v>
      </c>
      <c r="H1906" t="s">
        <v>510</v>
      </c>
      <c r="J1906" s="2">
        <v>45471</v>
      </c>
      <c r="K1906" s="5">
        <v>202402</v>
      </c>
      <c r="M1906" t="b">
        <v>0</v>
      </c>
      <c r="N1906" t="b">
        <v>0</v>
      </c>
      <c r="O1906" s="2">
        <v>45666.534146261576</v>
      </c>
      <c r="P1906" s="2">
        <v>45670.41420486111</v>
      </c>
      <c r="Q1906" t="s">
        <v>301</v>
      </c>
      <c r="R1906" t="s">
        <v>543</v>
      </c>
      <c r="S1906" s="2"/>
      <c r="V1906" s="2">
        <v>45666.534146296297</v>
      </c>
      <c r="W1906" s="2">
        <v>45666.534146296297</v>
      </c>
      <c r="X1906" t="b">
        <v>0</v>
      </c>
      <c r="Y1906" t="s">
        <v>567</v>
      </c>
      <c r="Z1906" t="s">
        <v>1775</v>
      </c>
      <c r="AA1906" t="s">
        <v>308</v>
      </c>
    </row>
    <row r="1907" spans="1:27" x14ac:dyDescent="0.3">
      <c r="A1907" t="s">
        <v>1976</v>
      </c>
      <c r="B1907" t="s">
        <v>670</v>
      </c>
      <c r="C1907" t="s">
        <v>541</v>
      </c>
      <c r="D1907" t="s">
        <v>542</v>
      </c>
      <c r="E1907" t="s">
        <v>1977</v>
      </c>
      <c r="F1907" t="s">
        <v>1978</v>
      </c>
      <c r="G1907" t="s">
        <v>453</v>
      </c>
      <c r="H1907" t="s">
        <v>510</v>
      </c>
      <c r="J1907" s="2">
        <v>45380</v>
      </c>
      <c r="K1907" s="5">
        <v>202401</v>
      </c>
      <c r="M1907" t="b">
        <v>0</v>
      </c>
      <c r="N1907" t="b">
        <v>0</v>
      </c>
      <c r="O1907" s="2">
        <v>45666.534176388886</v>
      </c>
      <c r="P1907" s="2">
        <v>45670.414225775465</v>
      </c>
      <c r="Q1907" t="s">
        <v>301</v>
      </c>
      <c r="R1907" t="s">
        <v>543</v>
      </c>
      <c r="S1907" s="2"/>
      <c r="V1907" s="2">
        <v>45666.534176620371</v>
      </c>
      <c r="W1907" s="2">
        <v>45666.534176620371</v>
      </c>
      <c r="X1907" t="b">
        <v>0</v>
      </c>
      <c r="Y1907" t="s">
        <v>567</v>
      </c>
      <c r="Z1907" t="s">
        <v>1775</v>
      </c>
      <c r="AA1907" t="s">
        <v>304</v>
      </c>
    </row>
    <row r="1908" spans="1:27" x14ac:dyDescent="0.3">
      <c r="A1908" t="s">
        <v>1988</v>
      </c>
      <c r="B1908" t="s">
        <v>670</v>
      </c>
      <c r="C1908" t="s">
        <v>541</v>
      </c>
      <c r="D1908" t="s">
        <v>542</v>
      </c>
      <c r="E1908" t="s">
        <v>1989</v>
      </c>
      <c r="F1908" t="s">
        <v>1990</v>
      </c>
      <c r="G1908" t="s">
        <v>4</v>
      </c>
      <c r="H1908" t="s">
        <v>510</v>
      </c>
      <c r="J1908" s="2">
        <v>45380</v>
      </c>
      <c r="K1908" s="5">
        <v>202401</v>
      </c>
      <c r="M1908" t="b">
        <v>0</v>
      </c>
      <c r="N1908" t="b">
        <v>0</v>
      </c>
      <c r="O1908" s="2">
        <v>45666.534136226852</v>
      </c>
      <c r="P1908" s="2">
        <v>45670.41419826389</v>
      </c>
      <c r="Q1908" t="s">
        <v>301</v>
      </c>
      <c r="R1908" t="s">
        <v>543</v>
      </c>
      <c r="S1908" s="2"/>
      <c r="V1908" s="2">
        <v>45666.534136493057</v>
      </c>
      <c r="W1908" s="2">
        <v>45666.534136493057</v>
      </c>
      <c r="X1908" t="b">
        <v>0</v>
      </c>
      <c r="Y1908" t="s">
        <v>567</v>
      </c>
      <c r="Z1908" t="s">
        <v>1775</v>
      </c>
      <c r="AA1908" t="s">
        <v>351</v>
      </c>
    </row>
    <row r="1909" spans="1:27" x14ac:dyDescent="0.3">
      <c r="A1909" t="s">
        <v>1987</v>
      </c>
      <c r="B1909" t="s">
        <v>670</v>
      </c>
      <c r="C1909" t="s">
        <v>541</v>
      </c>
      <c r="D1909" t="s">
        <v>542</v>
      </c>
      <c r="E1909" t="s">
        <v>1985</v>
      </c>
      <c r="F1909" t="s">
        <v>1986</v>
      </c>
      <c r="G1909" t="s">
        <v>4</v>
      </c>
      <c r="H1909" t="s">
        <v>510</v>
      </c>
      <c r="J1909" s="2">
        <v>45380</v>
      </c>
      <c r="K1909" s="5">
        <v>202401</v>
      </c>
      <c r="M1909" t="b">
        <v>0</v>
      </c>
      <c r="N1909" t="b">
        <v>0</v>
      </c>
      <c r="O1909" s="2">
        <v>45666.534470983795</v>
      </c>
      <c r="P1909" s="2">
        <v>45670.414447835647</v>
      </c>
      <c r="Q1909" t="s">
        <v>301</v>
      </c>
      <c r="R1909" t="s">
        <v>543</v>
      </c>
      <c r="S1909" s="2"/>
      <c r="V1909" s="2">
        <v>45666.534471030092</v>
      </c>
      <c r="W1909" s="2">
        <v>45666.534471030092</v>
      </c>
      <c r="X1909" t="b">
        <v>0</v>
      </c>
      <c r="Y1909" t="s">
        <v>567</v>
      </c>
      <c r="Z1909" t="s">
        <v>1775</v>
      </c>
      <c r="AA1909" t="s">
        <v>2</v>
      </c>
    </row>
    <row r="1910" spans="1:27" x14ac:dyDescent="0.3">
      <c r="A1910" t="s">
        <v>1991</v>
      </c>
      <c r="B1910" t="s">
        <v>670</v>
      </c>
      <c r="C1910" t="s">
        <v>541</v>
      </c>
      <c r="D1910" t="s">
        <v>542</v>
      </c>
      <c r="E1910" t="s">
        <v>1989</v>
      </c>
      <c r="F1910" t="s">
        <v>1990</v>
      </c>
      <c r="G1910" t="s">
        <v>4</v>
      </c>
      <c r="H1910" t="s">
        <v>510</v>
      </c>
      <c r="J1910" s="2">
        <v>45471</v>
      </c>
      <c r="K1910" s="5">
        <v>202402</v>
      </c>
      <c r="M1910" t="b">
        <v>0</v>
      </c>
      <c r="N1910" t="b">
        <v>0</v>
      </c>
      <c r="O1910" s="2">
        <v>45666.534161805554</v>
      </c>
      <c r="P1910" s="2">
        <v>45670.41421570602</v>
      </c>
      <c r="Q1910" t="s">
        <v>301</v>
      </c>
      <c r="R1910" t="s">
        <v>543</v>
      </c>
      <c r="S1910" s="2"/>
      <c r="V1910" s="2">
        <v>45666.534161805554</v>
      </c>
      <c r="W1910" s="2">
        <v>45666.534161805554</v>
      </c>
      <c r="X1910" t="b">
        <v>0</v>
      </c>
      <c r="Y1910" t="s">
        <v>567</v>
      </c>
      <c r="Z1910" t="s">
        <v>1775</v>
      </c>
      <c r="AA1910" t="s">
        <v>310</v>
      </c>
    </row>
    <row r="1911" spans="1:27" x14ac:dyDescent="0.3">
      <c r="A1911" t="s">
        <v>1992</v>
      </c>
      <c r="B1911" t="s">
        <v>670</v>
      </c>
      <c r="C1911" t="s">
        <v>541</v>
      </c>
      <c r="D1911" t="s">
        <v>542</v>
      </c>
      <c r="E1911" t="s">
        <v>1993</v>
      </c>
      <c r="F1911" t="s">
        <v>1994</v>
      </c>
      <c r="G1911" t="s">
        <v>4</v>
      </c>
      <c r="H1911" t="s">
        <v>510</v>
      </c>
      <c r="J1911" s="2">
        <v>45471</v>
      </c>
      <c r="K1911" s="5">
        <v>202402</v>
      </c>
      <c r="M1911" t="b">
        <v>0</v>
      </c>
      <c r="N1911" t="b">
        <v>0</v>
      </c>
      <c r="O1911" s="2">
        <v>45666.534346145832</v>
      </c>
      <c r="P1911" s="2">
        <v>45670.414353622684</v>
      </c>
      <c r="Q1911" t="s">
        <v>301</v>
      </c>
      <c r="R1911" t="s">
        <v>543</v>
      </c>
      <c r="S1911" s="2"/>
      <c r="V1911" s="2">
        <v>45666.534346377317</v>
      </c>
      <c r="W1911" s="2">
        <v>45666.534346377317</v>
      </c>
      <c r="X1911" t="b">
        <v>0</v>
      </c>
      <c r="Y1911" t="s">
        <v>567</v>
      </c>
      <c r="Z1911" t="s">
        <v>1775</v>
      </c>
      <c r="AA1911" t="s">
        <v>351</v>
      </c>
    </row>
    <row r="1912" spans="1:27" x14ac:dyDescent="0.3">
      <c r="A1912" t="s">
        <v>2223</v>
      </c>
      <c r="B1912" t="s">
        <v>670</v>
      </c>
      <c r="C1912" t="s">
        <v>541</v>
      </c>
      <c r="D1912" t="s">
        <v>542</v>
      </c>
      <c r="E1912" t="s">
        <v>1993</v>
      </c>
      <c r="F1912" t="s">
        <v>1994</v>
      </c>
      <c r="G1912" t="s">
        <v>4</v>
      </c>
      <c r="H1912" t="s">
        <v>510</v>
      </c>
      <c r="J1912" s="2">
        <v>45380</v>
      </c>
      <c r="K1912" s="5">
        <v>202401</v>
      </c>
      <c r="M1912" t="b">
        <v>0</v>
      </c>
      <c r="N1912" t="b">
        <v>0</v>
      </c>
      <c r="O1912" s="2">
        <v>45666.534286493057</v>
      </c>
      <c r="P1912" s="2">
        <v>45670.414310034721</v>
      </c>
      <c r="Q1912" t="s">
        <v>301</v>
      </c>
      <c r="R1912" t="s">
        <v>543</v>
      </c>
      <c r="S1912" s="2"/>
      <c r="V1912" s="2">
        <v>45666.534286770831</v>
      </c>
      <c r="W1912" s="2">
        <v>45666.534286770831</v>
      </c>
      <c r="X1912" t="b">
        <v>0</v>
      </c>
      <c r="Y1912" t="s">
        <v>567</v>
      </c>
      <c r="Z1912" t="s">
        <v>1775</v>
      </c>
      <c r="AA1912" t="s">
        <v>16</v>
      </c>
    </row>
    <row r="1913" spans="1:27" x14ac:dyDescent="0.3">
      <c r="A1913" t="s">
        <v>1995</v>
      </c>
      <c r="B1913" t="s">
        <v>670</v>
      </c>
      <c r="C1913" t="s">
        <v>541</v>
      </c>
      <c r="D1913" t="s">
        <v>542</v>
      </c>
      <c r="E1913" t="s">
        <v>1996</v>
      </c>
      <c r="F1913" t="s">
        <v>1997</v>
      </c>
      <c r="G1913" t="s">
        <v>4</v>
      </c>
      <c r="H1913" t="s">
        <v>510</v>
      </c>
      <c r="J1913" s="2">
        <v>45380</v>
      </c>
      <c r="K1913" s="5">
        <v>202401</v>
      </c>
      <c r="M1913" t="b">
        <v>0</v>
      </c>
      <c r="N1913" t="b">
        <v>0</v>
      </c>
      <c r="O1913" s="2">
        <v>45666.534376076386</v>
      </c>
      <c r="P1913" s="2">
        <v>45670.414373993059</v>
      </c>
      <c r="Q1913" t="s">
        <v>301</v>
      </c>
      <c r="R1913" t="s">
        <v>543</v>
      </c>
      <c r="S1913" s="2"/>
      <c r="V1913" s="2">
        <v>45666.534376157404</v>
      </c>
      <c r="W1913" s="2">
        <v>45666.534376157404</v>
      </c>
      <c r="X1913" t="b">
        <v>0</v>
      </c>
      <c r="Y1913" t="s">
        <v>567</v>
      </c>
      <c r="Z1913" t="s">
        <v>1775</v>
      </c>
      <c r="AA1913" t="s">
        <v>6</v>
      </c>
    </row>
    <row r="1914" spans="1:27" x14ac:dyDescent="0.3">
      <c r="A1914" t="s">
        <v>2220</v>
      </c>
      <c r="B1914" t="s">
        <v>670</v>
      </c>
      <c r="C1914" t="s">
        <v>541</v>
      </c>
      <c r="D1914" t="s">
        <v>542</v>
      </c>
      <c r="E1914" t="s">
        <v>2221</v>
      </c>
      <c r="F1914" t="s">
        <v>2222</v>
      </c>
      <c r="G1914" t="s">
        <v>191</v>
      </c>
      <c r="H1914" t="s">
        <v>510</v>
      </c>
      <c r="J1914" s="2">
        <v>45380</v>
      </c>
      <c r="K1914" s="5">
        <v>202401</v>
      </c>
      <c r="M1914" t="b">
        <v>0</v>
      </c>
      <c r="N1914" t="b">
        <v>0</v>
      </c>
      <c r="O1914" s="2">
        <v>45666.534491053244</v>
      </c>
      <c r="P1914" s="2">
        <v>45670.414461076391</v>
      </c>
      <c r="Q1914" t="s">
        <v>301</v>
      </c>
      <c r="R1914" t="s">
        <v>543</v>
      </c>
      <c r="S1914" s="2"/>
      <c r="V1914" s="2">
        <v>45666.534491053244</v>
      </c>
      <c r="W1914" s="2">
        <v>45666.534491053244</v>
      </c>
      <c r="X1914" t="b">
        <v>0</v>
      </c>
      <c r="Y1914" t="s">
        <v>567</v>
      </c>
      <c r="Z1914" t="s">
        <v>1775</v>
      </c>
      <c r="AA1914" t="s">
        <v>2</v>
      </c>
    </row>
    <row r="1915" spans="1:27" x14ac:dyDescent="0.3">
      <c r="A1915" t="s">
        <v>1998</v>
      </c>
      <c r="B1915" t="s">
        <v>670</v>
      </c>
      <c r="C1915" t="s">
        <v>541</v>
      </c>
      <c r="D1915" t="s">
        <v>542</v>
      </c>
      <c r="E1915" t="s">
        <v>1996</v>
      </c>
      <c r="F1915" t="s">
        <v>1997</v>
      </c>
      <c r="G1915" t="s">
        <v>4</v>
      </c>
      <c r="H1915" t="s">
        <v>510</v>
      </c>
      <c r="J1915" s="2">
        <v>45471</v>
      </c>
      <c r="K1915" s="5">
        <v>202402</v>
      </c>
      <c r="M1915" t="b">
        <v>0</v>
      </c>
      <c r="N1915" t="b">
        <v>0</v>
      </c>
      <c r="O1915" s="2">
        <v>45666.534214155094</v>
      </c>
      <c r="P1915" s="2">
        <v>45670.414255208336</v>
      </c>
      <c r="Q1915" t="s">
        <v>301</v>
      </c>
      <c r="R1915" t="s">
        <v>543</v>
      </c>
      <c r="S1915" s="2"/>
      <c r="V1915" s="2">
        <v>45666.534214201391</v>
      </c>
      <c r="W1915" s="2">
        <v>45666.534214201391</v>
      </c>
      <c r="X1915" t="b">
        <v>0</v>
      </c>
      <c r="Y1915" t="s">
        <v>567</v>
      </c>
      <c r="Z1915" t="s">
        <v>1775</v>
      </c>
      <c r="AA1915" t="s">
        <v>2</v>
      </c>
    </row>
    <row r="1916" spans="1:27" x14ac:dyDescent="0.3">
      <c r="A1916" t="s">
        <v>2211</v>
      </c>
      <c r="B1916" t="s">
        <v>670</v>
      </c>
      <c r="C1916" t="s">
        <v>541</v>
      </c>
      <c r="D1916" t="s">
        <v>542</v>
      </c>
      <c r="E1916" t="s">
        <v>2212</v>
      </c>
      <c r="F1916" t="s">
        <v>2213</v>
      </c>
      <c r="G1916" t="s">
        <v>191</v>
      </c>
      <c r="H1916" t="s">
        <v>510</v>
      </c>
      <c r="J1916" s="2">
        <v>45380</v>
      </c>
      <c r="K1916" s="5">
        <v>202401</v>
      </c>
      <c r="M1916" t="b">
        <v>0</v>
      </c>
      <c r="N1916" t="b">
        <v>0</v>
      </c>
      <c r="O1916" s="2">
        <v>45666.53430871528</v>
      </c>
      <c r="P1916" s="2">
        <v>45670.414328900464</v>
      </c>
      <c r="Q1916" t="s">
        <v>301</v>
      </c>
      <c r="R1916" t="s">
        <v>543</v>
      </c>
      <c r="S1916" s="2"/>
      <c r="V1916" s="2">
        <v>45666.534308946757</v>
      </c>
      <c r="W1916" s="2">
        <v>45666.534308946757</v>
      </c>
      <c r="X1916" t="b">
        <v>0</v>
      </c>
      <c r="Y1916" t="s">
        <v>567</v>
      </c>
      <c r="Z1916" t="s">
        <v>1775</v>
      </c>
      <c r="AA1916" t="s">
        <v>320</v>
      </c>
    </row>
    <row r="1917" spans="1:27" x14ac:dyDescent="0.3">
      <c r="A1917" t="s">
        <v>2208</v>
      </c>
      <c r="B1917" t="s">
        <v>670</v>
      </c>
      <c r="C1917" t="s">
        <v>541</v>
      </c>
      <c r="D1917" t="s">
        <v>542</v>
      </c>
      <c r="E1917" t="s">
        <v>2209</v>
      </c>
      <c r="F1917" t="s">
        <v>2210</v>
      </c>
      <c r="G1917" t="s">
        <v>191</v>
      </c>
      <c r="H1917" t="s">
        <v>510</v>
      </c>
      <c r="J1917" s="2">
        <v>45380</v>
      </c>
      <c r="K1917" s="5">
        <v>202401</v>
      </c>
      <c r="M1917" t="b">
        <v>0</v>
      </c>
      <c r="N1917" t="b">
        <v>0</v>
      </c>
      <c r="O1917" s="2">
        <v>45666.53426940972</v>
      </c>
      <c r="P1917" s="2">
        <v>45670.414297187497</v>
      </c>
      <c r="Q1917" t="s">
        <v>301</v>
      </c>
      <c r="R1917" t="s">
        <v>543</v>
      </c>
      <c r="S1917" s="2"/>
      <c r="V1917" s="2">
        <v>45666.534269560187</v>
      </c>
      <c r="W1917" s="2">
        <v>45666.534269560187</v>
      </c>
      <c r="X1917" t="b">
        <v>0</v>
      </c>
      <c r="Y1917" t="s">
        <v>567</v>
      </c>
      <c r="Z1917" t="s">
        <v>1775</v>
      </c>
      <c r="AA1917" t="s">
        <v>303</v>
      </c>
    </row>
    <row r="1918" spans="1:27" x14ac:dyDescent="0.3">
      <c r="A1918" t="s">
        <v>2217</v>
      </c>
      <c r="B1918" t="s">
        <v>670</v>
      </c>
      <c r="C1918" t="s">
        <v>541</v>
      </c>
      <c r="D1918" t="s">
        <v>542</v>
      </c>
      <c r="E1918" t="s">
        <v>2218</v>
      </c>
      <c r="F1918" t="s">
        <v>2219</v>
      </c>
      <c r="G1918" t="s">
        <v>191</v>
      </c>
      <c r="H1918" t="s">
        <v>510</v>
      </c>
      <c r="J1918" s="2">
        <v>45380</v>
      </c>
      <c r="K1918" s="5">
        <v>202401</v>
      </c>
      <c r="M1918" t="b">
        <v>0</v>
      </c>
      <c r="N1918" t="b">
        <v>0</v>
      </c>
      <c r="O1918" s="2">
        <v>45666.53421114583</v>
      </c>
      <c r="P1918" s="2">
        <v>45670.414252893519</v>
      </c>
      <c r="Q1918" t="s">
        <v>301</v>
      </c>
      <c r="R1918" t="s">
        <v>543</v>
      </c>
      <c r="S1918" s="2"/>
      <c r="V1918" s="2">
        <v>45666.534211307873</v>
      </c>
      <c r="W1918" s="2">
        <v>45666.534211307873</v>
      </c>
      <c r="X1918" t="b">
        <v>0</v>
      </c>
      <c r="Y1918" t="s">
        <v>567</v>
      </c>
      <c r="Z1918" t="s">
        <v>1775</v>
      </c>
      <c r="AA1918" t="s">
        <v>303</v>
      </c>
    </row>
    <row r="1919" spans="1:27" x14ac:dyDescent="0.3">
      <c r="A1919" t="s">
        <v>2214</v>
      </c>
      <c r="B1919" t="s">
        <v>670</v>
      </c>
      <c r="C1919" t="s">
        <v>541</v>
      </c>
      <c r="D1919" t="s">
        <v>542</v>
      </c>
      <c r="E1919" t="s">
        <v>2215</v>
      </c>
      <c r="F1919" t="s">
        <v>2216</v>
      </c>
      <c r="G1919" t="s">
        <v>191</v>
      </c>
      <c r="H1919" t="s">
        <v>510</v>
      </c>
      <c r="J1919" s="2">
        <v>45380</v>
      </c>
      <c r="K1919" s="5">
        <v>202401</v>
      </c>
      <c r="M1919" t="b">
        <v>0</v>
      </c>
      <c r="N1919" t="b">
        <v>0</v>
      </c>
      <c r="O1919" s="2">
        <v>45666.534282719906</v>
      </c>
      <c r="P1919" s="2">
        <v>45670.41430783565</v>
      </c>
      <c r="Q1919" t="s">
        <v>301</v>
      </c>
      <c r="R1919" t="s">
        <v>543</v>
      </c>
      <c r="S1919" s="2"/>
      <c r="V1919" s="2">
        <v>45666.534282905093</v>
      </c>
      <c r="W1919" s="2">
        <v>45666.534282905093</v>
      </c>
      <c r="X1919" t="b">
        <v>0</v>
      </c>
      <c r="Y1919" t="s">
        <v>567</v>
      </c>
      <c r="Z1919" t="s">
        <v>1775</v>
      </c>
      <c r="AA1919" t="s">
        <v>303</v>
      </c>
    </row>
    <row r="1920" spans="1:27" x14ac:dyDescent="0.3">
      <c r="A1920" t="s">
        <v>1999</v>
      </c>
      <c r="B1920" t="s">
        <v>670</v>
      </c>
      <c r="C1920" t="s">
        <v>541</v>
      </c>
      <c r="D1920" t="s">
        <v>542</v>
      </c>
      <c r="E1920" t="s">
        <v>2000</v>
      </c>
      <c r="F1920" t="s">
        <v>2001</v>
      </c>
      <c r="G1920" t="s">
        <v>14</v>
      </c>
      <c r="H1920" t="s">
        <v>510</v>
      </c>
      <c r="J1920" s="2">
        <v>45471</v>
      </c>
      <c r="K1920" s="5">
        <v>202402</v>
      </c>
      <c r="M1920" t="b">
        <v>0</v>
      </c>
      <c r="N1920" t="b">
        <v>0</v>
      </c>
      <c r="O1920" s="2">
        <v>45666.534142789351</v>
      </c>
      <c r="P1920" s="2">
        <v>45670.41420269676</v>
      </c>
      <c r="Q1920" t="s">
        <v>301</v>
      </c>
      <c r="R1920" t="s">
        <v>543</v>
      </c>
      <c r="S1920" s="2"/>
      <c r="V1920" s="2">
        <v>45666.534143090277</v>
      </c>
      <c r="W1920" s="2">
        <v>45666.534143090277</v>
      </c>
      <c r="X1920" t="b">
        <v>0</v>
      </c>
      <c r="Y1920" t="s">
        <v>567</v>
      </c>
      <c r="Z1920" t="s">
        <v>1775</v>
      </c>
      <c r="AA1920" t="s">
        <v>16</v>
      </c>
    </row>
    <row r="1921" spans="1:27" x14ac:dyDescent="0.3">
      <c r="A1921" t="s">
        <v>2002</v>
      </c>
      <c r="B1921" t="s">
        <v>670</v>
      </c>
      <c r="C1921" t="s">
        <v>541</v>
      </c>
      <c r="D1921" t="s">
        <v>542</v>
      </c>
      <c r="E1921" t="s">
        <v>2000</v>
      </c>
      <c r="F1921" t="s">
        <v>2001</v>
      </c>
      <c r="G1921" t="s">
        <v>14</v>
      </c>
      <c r="H1921" t="s">
        <v>510</v>
      </c>
      <c r="J1921" s="2">
        <v>45380</v>
      </c>
      <c r="K1921" s="5">
        <v>202401</v>
      </c>
      <c r="M1921" t="b">
        <v>0</v>
      </c>
      <c r="N1921" t="b">
        <v>0</v>
      </c>
      <c r="O1921" s="2">
        <v>45666.534426701386</v>
      </c>
      <c r="P1921" s="2">
        <v>45670.414414155093</v>
      </c>
      <c r="Q1921" t="s">
        <v>301</v>
      </c>
      <c r="R1921" t="s">
        <v>543</v>
      </c>
      <c r="S1921" s="2"/>
      <c r="V1921" s="2">
        <v>45666.534426701386</v>
      </c>
      <c r="W1921" s="2">
        <v>45666.534426701386</v>
      </c>
      <c r="X1921" t="b">
        <v>0</v>
      </c>
      <c r="Y1921" t="s">
        <v>567</v>
      </c>
      <c r="Z1921" t="s">
        <v>1775</v>
      </c>
      <c r="AA1921" t="s">
        <v>2</v>
      </c>
    </row>
    <row r="1922" spans="1:27" x14ac:dyDescent="0.3">
      <c r="A1922" t="s">
        <v>2006</v>
      </c>
      <c r="B1922" t="s">
        <v>670</v>
      </c>
      <c r="C1922" t="s">
        <v>541</v>
      </c>
      <c r="D1922" t="s">
        <v>542</v>
      </c>
      <c r="E1922" t="s">
        <v>2004</v>
      </c>
      <c r="F1922" t="s">
        <v>2005</v>
      </c>
      <c r="G1922" t="s">
        <v>14</v>
      </c>
      <c r="H1922" t="s">
        <v>510</v>
      </c>
      <c r="J1922" s="2">
        <v>45380</v>
      </c>
      <c r="K1922" s="5">
        <v>202401</v>
      </c>
      <c r="M1922" t="b">
        <v>0</v>
      </c>
      <c r="N1922" t="b">
        <v>0</v>
      </c>
      <c r="O1922" s="2">
        <v>45666.534152743057</v>
      </c>
      <c r="P1922" s="2">
        <v>45670.414209259259</v>
      </c>
      <c r="Q1922" t="s">
        <v>301</v>
      </c>
      <c r="R1922" t="s">
        <v>543</v>
      </c>
      <c r="S1922" s="2"/>
      <c r="V1922" s="2">
        <v>45666.534152777778</v>
      </c>
      <c r="W1922" s="2">
        <v>45666.534152777778</v>
      </c>
      <c r="X1922" t="b">
        <v>0</v>
      </c>
      <c r="Y1922" t="s">
        <v>567</v>
      </c>
      <c r="Z1922" t="s">
        <v>1775</v>
      </c>
      <c r="AA1922" t="s">
        <v>310</v>
      </c>
    </row>
    <row r="1923" spans="1:27" x14ac:dyDescent="0.3">
      <c r="A1923" t="s">
        <v>2003</v>
      </c>
      <c r="B1923" t="s">
        <v>670</v>
      </c>
      <c r="C1923" t="s">
        <v>541</v>
      </c>
      <c r="D1923" t="s">
        <v>542</v>
      </c>
      <c r="E1923" t="s">
        <v>2004</v>
      </c>
      <c r="F1923" t="s">
        <v>2005</v>
      </c>
      <c r="G1923" t="s">
        <v>14</v>
      </c>
      <c r="H1923" t="s">
        <v>510</v>
      </c>
      <c r="J1923" s="2">
        <v>45471</v>
      </c>
      <c r="K1923" s="5">
        <v>202402</v>
      </c>
      <c r="M1923" t="b">
        <v>0</v>
      </c>
      <c r="N1923" t="b">
        <v>0</v>
      </c>
      <c r="O1923" s="2">
        <v>45666.534391122688</v>
      </c>
      <c r="P1923" s="2">
        <v>45670.414385416669</v>
      </c>
      <c r="Q1923" t="s">
        <v>301</v>
      </c>
      <c r="R1923" t="s">
        <v>543</v>
      </c>
      <c r="S1923" s="2"/>
      <c r="V1923" s="2">
        <v>45666.534391284724</v>
      </c>
      <c r="W1923" s="2">
        <v>45666.534391284724</v>
      </c>
      <c r="X1923" t="b">
        <v>0</v>
      </c>
      <c r="Y1923" t="s">
        <v>567</v>
      </c>
      <c r="Z1923" t="s">
        <v>1775</v>
      </c>
      <c r="AA1923" t="s">
        <v>309</v>
      </c>
    </row>
    <row r="1924" spans="1:27" x14ac:dyDescent="0.3">
      <c r="A1924" t="s">
        <v>1922</v>
      </c>
      <c r="B1924" t="s">
        <v>670</v>
      </c>
      <c r="C1924" t="s">
        <v>541</v>
      </c>
      <c r="D1924" t="s">
        <v>542</v>
      </c>
      <c r="E1924" t="s">
        <v>1923</v>
      </c>
      <c r="F1924" t="s">
        <v>1924</v>
      </c>
      <c r="G1924" t="s">
        <v>1150</v>
      </c>
      <c r="H1924" t="s">
        <v>509</v>
      </c>
      <c r="I1924" t="s">
        <v>1925</v>
      </c>
      <c r="J1924" s="2">
        <v>45356</v>
      </c>
      <c r="K1924" s="5">
        <v>202401</v>
      </c>
      <c r="M1924" t="b">
        <v>0</v>
      </c>
      <c r="N1924" t="b">
        <v>0</v>
      </c>
      <c r="O1924" s="2">
        <v>45442.601691701391</v>
      </c>
      <c r="P1924" s="2">
        <v>45548.371108449071</v>
      </c>
      <c r="Q1924" t="s">
        <v>301</v>
      </c>
      <c r="R1924" t="s">
        <v>543</v>
      </c>
      <c r="S1924" s="2"/>
      <c r="V1924" s="2">
        <v>45548.371109293985</v>
      </c>
      <c r="W1924" s="2">
        <v>45548.371109293985</v>
      </c>
      <c r="X1924" t="b">
        <v>0</v>
      </c>
      <c r="Y1924" t="s">
        <v>567</v>
      </c>
      <c r="Z1924" t="s">
        <v>1775</v>
      </c>
      <c r="AA1924" t="s">
        <v>309</v>
      </c>
    </row>
    <row r="1925" spans="1:27" x14ac:dyDescent="0.3">
      <c r="A1925" t="s">
        <v>2064</v>
      </c>
      <c r="B1925" t="s">
        <v>670</v>
      </c>
      <c r="C1925" t="s">
        <v>541</v>
      </c>
      <c r="D1925" t="s">
        <v>542</v>
      </c>
      <c r="E1925" t="s">
        <v>777</v>
      </c>
      <c r="F1925" t="s">
        <v>778</v>
      </c>
      <c r="G1925" t="s">
        <v>1150</v>
      </c>
      <c r="H1925" t="s">
        <v>509</v>
      </c>
      <c r="J1925" s="2">
        <v>45380</v>
      </c>
      <c r="K1925" s="5">
        <v>202401</v>
      </c>
      <c r="M1925" t="b">
        <v>0</v>
      </c>
      <c r="N1925" t="b">
        <v>0</v>
      </c>
      <c r="O1925" s="2">
        <v>45666.534327743058</v>
      </c>
      <c r="P1925" s="2">
        <v>45670.414341979165</v>
      </c>
      <c r="Q1925" t="s">
        <v>301</v>
      </c>
      <c r="R1925" t="s">
        <v>543</v>
      </c>
      <c r="S1925" s="2"/>
      <c r="V1925" s="2">
        <v>45666.534327743058</v>
      </c>
      <c r="W1925" s="2">
        <v>45666.534327743058</v>
      </c>
      <c r="X1925" t="b">
        <v>0</v>
      </c>
      <c r="Y1925" t="s">
        <v>567</v>
      </c>
      <c r="Z1925" t="s">
        <v>1775</v>
      </c>
      <c r="AA1925" t="s">
        <v>2</v>
      </c>
    </row>
    <row r="1926" spans="1:27" x14ac:dyDescent="0.3">
      <c r="A1926" t="s">
        <v>2122</v>
      </c>
      <c r="B1926" t="s">
        <v>670</v>
      </c>
      <c r="C1926" t="s">
        <v>541</v>
      </c>
      <c r="D1926" t="s">
        <v>542</v>
      </c>
      <c r="E1926" t="s">
        <v>700</v>
      </c>
      <c r="F1926" t="s">
        <v>701</v>
      </c>
      <c r="G1926" t="s">
        <v>1150</v>
      </c>
      <c r="H1926" t="s">
        <v>509</v>
      </c>
      <c r="J1926" s="2">
        <v>45380</v>
      </c>
      <c r="K1926" s="5">
        <v>202401</v>
      </c>
      <c r="M1926" t="b">
        <v>0</v>
      </c>
      <c r="N1926" t="b">
        <v>0</v>
      </c>
      <c r="O1926" s="2">
        <v>45666.534207951387</v>
      </c>
      <c r="P1926" s="2">
        <v>45670.414250578702</v>
      </c>
      <c r="Q1926" t="s">
        <v>301</v>
      </c>
      <c r="R1926" t="s">
        <v>543</v>
      </c>
      <c r="S1926" s="2"/>
      <c r="V1926" s="2">
        <v>45666.534208182871</v>
      </c>
      <c r="W1926" s="2">
        <v>45666.534208182871</v>
      </c>
      <c r="X1926" t="b">
        <v>0</v>
      </c>
      <c r="Y1926" t="s">
        <v>567</v>
      </c>
      <c r="Z1926" t="s">
        <v>1775</v>
      </c>
      <c r="AA1926" t="s">
        <v>303</v>
      </c>
    </row>
    <row r="1927" spans="1:27" x14ac:dyDescent="0.3">
      <c r="A1927" t="s">
        <v>2065</v>
      </c>
      <c r="B1927" t="s">
        <v>670</v>
      </c>
      <c r="C1927" t="s">
        <v>541</v>
      </c>
      <c r="D1927" t="s">
        <v>542</v>
      </c>
      <c r="E1927" t="s">
        <v>661</v>
      </c>
      <c r="F1927" t="s">
        <v>662</v>
      </c>
      <c r="G1927" t="s">
        <v>1150</v>
      </c>
      <c r="H1927" t="s">
        <v>509</v>
      </c>
      <c r="J1927" s="2">
        <v>45471</v>
      </c>
      <c r="K1927" s="5">
        <v>202402</v>
      </c>
      <c r="M1927" t="b">
        <v>0</v>
      </c>
      <c r="N1927" t="b">
        <v>0</v>
      </c>
      <c r="O1927" s="2">
        <v>45666.534096678239</v>
      </c>
      <c r="P1927" s="2">
        <v>45670.414170868054</v>
      </c>
      <c r="Q1927" t="s">
        <v>301</v>
      </c>
      <c r="R1927" t="s">
        <v>543</v>
      </c>
      <c r="S1927" s="2"/>
      <c r="V1927" s="2">
        <v>45666.534096678239</v>
      </c>
      <c r="W1927" s="2">
        <v>45666.534096678239</v>
      </c>
      <c r="X1927" t="b">
        <v>0</v>
      </c>
      <c r="Y1927" t="s">
        <v>567</v>
      </c>
      <c r="Z1927" t="s">
        <v>1775</v>
      </c>
      <c r="AA1927" t="s">
        <v>2</v>
      </c>
    </row>
    <row r="1928" spans="1:27" x14ac:dyDescent="0.3">
      <c r="A1928" t="s">
        <v>2117</v>
      </c>
      <c r="B1928" t="s">
        <v>670</v>
      </c>
      <c r="C1928" t="s">
        <v>541</v>
      </c>
      <c r="D1928" t="s">
        <v>542</v>
      </c>
      <c r="E1928" t="s">
        <v>2118</v>
      </c>
      <c r="F1928" t="s">
        <v>2119</v>
      </c>
      <c r="G1928" t="s">
        <v>1150</v>
      </c>
      <c r="H1928" t="s">
        <v>509</v>
      </c>
      <c r="J1928" s="2">
        <v>45471</v>
      </c>
      <c r="K1928" s="5">
        <v>202402</v>
      </c>
      <c r="M1928" t="b">
        <v>0</v>
      </c>
      <c r="N1928" t="b">
        <v>0</v>
      </c>
      <c r="O1928" s="2">
        <v>45666.534397766205</v>
      </c>
      <c r="P1928" s="2">
        <v>45670.414390706021</v>
      </c>
      <c r="Q1928" t="s">
        <v>301</v>
      </c>
      <c r="R1928" t="s">
        <v>543</v>
      </c>
      <c r="S1928" s="2"/>
      <c r="V1928" s="2">
        <v>45666.534397766205</v>
      </c>
      <c r="W1928" s="2">
        <v>45666.534397766205</v>
      </c>
      <c r="X1928" t="b">
        <v>0</v>
      </c>
      <c r="Y1928" t="s">
        <v>567</v>
      </c>
      <c r="Z1928" t="s">
        <v>1775</v>
      </c>
      <c r="AA1928" t="s">
        <v>307</v>
      </c>
    </row>
    <row r="1929" spans="1:27" x14ac:dyDescent="0.3">
      <c r="A1929" t="s">
        <v>2066</v>
      </c>
      <c r="B1929" t="s">
        <v>670</v>
      </c>
      <c r="C1929" t="s">
        <v>541</v>
      </c>
      <c r="D1929" t="s">
        <v>542</v>
      </c>
      <c r="E1929" t="s">
        <v>2067</v>
      </c>
      <c r="F1929" t="s">
        <v>2068</v>
      </c>
      <c r="G1929" t="s">
        <v>1150</v>
      </c>
      <c r="H1929" t="s">
        <v>509</v>
      </c>
      <c r="J1929" s="2">
        <v>45471</v>
      </c>
      <c r="K1929" s="5">
        <v>202402</v>
      </c>
      <c r="M1929" t="b">
        <v>0</v>
      </c>
      <c r="N1929" t="b">
        <v>0</v>
      </c>
      <c r="O1929" s="2">
        <v>45666.53405347222</v>
      </c>
      <c r="P1929" s="2">
        <v>45670.414136192128</v>
      </c>
      <c r="Q1929" t="s">
        <v>301</v>
      </c>
      <c r="R1929" t="s">
        <v>543</v>
      </c>
      <c r="S1929" s="2"/>
      <c r="V1929" s="2">
        <v>45666.534053506941</v>
      </c>
      <c r="W1929" s="2">
        <v>45666.534053506941</v>
      </c>
      <c r="X1929" t="b">
        <v>0</v>
      </c>
      <c r="Y1929" t="s">
        <v>567</v>
      </c>
      <c r="Z1929" t="s">
        <v>1775</v>
      </c>
      <c r="AA1929" t="s">
        <v>2</v>
      </c>
    </row>
    <row r="1930" spans="1:27" x14ac:dyDescent="0.3">
      <c r="A1930" t="s">
        <v>2120</v>
      </c>
      <c r="B1930" t="s">
        <v>670</v>
      </c>
      <c r="C1930" t="s">
        <v>541</v>
      </c>
      <c r="D1930" t="s">
        <v>542</v>
      </c>
      <c r="E1930" t="s">
        <v>732</v>
      </c>
      <c r="F1930" t="s">
        <v>733</v>
      </c>
      <c r="G1930" t="s">
        <v>1150</v>
      </c>
      <c r="H1930" t="s">
        <v>509</v>
      </c>
      <c r="J1930" s="2">
        <v>45380</v>
      </c>
      <c r="K1930" s="5">
        <v>202401</v>
      </c>
      <c r="M1930" t="b">
        <v>0</v>
      </c>
      <c r="N1930" t="b">
        <v>0</v>
      </c>
      <c r="O1930" s="2">
        <v>45666.534249456017</v>
      </c>
      <c r="P1930" s="2">
        <v>45670.414281793979</v>
      </c>
      <c r="Q1930" t="s">
        <v>301</v>
      </c>
      <c r="R1930" t="s">
        <v>543</v>
      </c>
      <c r="S1930" s="2"/>
      <c r="V1930" s="2">
        <v>45666.534249537035</v>
      </c>
      <c r="W1930" s="2">
        <v>45666.534249537035</v>
      </c>
      <c r="X1930" t="b">
        <v>0</v>
      </c>
      <c r="Y1930" t="s">
        <v>567</v>
      </c>
      <c r="Z1930" t="s">
        <v>1775</v>
      </c>
      <c r="AA1930" t="s">
        <v>2300</v>
      </c>
    </row>
    <row r="1931" spans="1:27" x14ac:dyDescent="0.3">
      <c r="A1931" t="s">
        <v>2121</v>
      </c>
      <c r="B1931" t="s">
        <v>670</v>
      </c>
      <c r="C1931" t="s">
        <v>541</v>
      </c>
      <c r="D1931" t="s">
        <v>542</v>
      </c>
      <c r="E1931" t="s">
        <v>732</v>
      </c>
      <c r="F1931" t="s">
        <v>733</v>
      </c>
      <c r="G1931" t="s">
        <v>1150</v>
      </c>
      <c r="H1931" t="s">
        <v>509</v>
      </c>
      <c r="J1931" s="2">
        <v>45471</v>
      </c>
      <c r="K1931" s="5">
        <v>202402</v>
      </c>
      <c r="M1931" t="b">
        <v>0</v>
      </c>
      <c r="N1931" t="b">
        <v>0</v>
      </c>
      <c r="O1931" s="2">
        <v>45666.534119479169</v>
      </c>
      <c r="P1931" s="2">
        <v>45670.414188506948</v>
      </c>
      <c r="Q1931" t="s">
        <v>301</v>
      </c>
      <c r="R1931" t="s">
        <v>543</v>
      </c>
      <c r="S1931" s="2"/>
      <c r="V1931" s="2">
        <v>45666.534119675925</v>
      </c>
      <c r="W1931" s="2">
        <v>45666.534119675925</v>
      </c>
      <c r="X1931" t="b">
        <v>0</v>
      </c>
      <c r="Y1931" t="s">
        <v>567</v>
      </c>
      <c r="Z1931" t="s">
        <v>1775</v>
      </c>
      <c r="AA1931" t="s">
        <v>305</v>
      </c>
    </row>
    <row r="1932" spans="1:27" x14ac:dyDescent="0.3">
      <c r="A1932" t="s">
        <v>2076</v>
      </c>
      <c r="B1932" t="s">
        <v>670</v>
      </c>
      <c r="C1932" t="s">
        <v>541</v>
      </c>
      <c r="D1932" t="s">
        <v>542</v>
      </c>
      <c r="E1932" t="s">
        <v>2074</v>
      </c>
      <c r="F1932" t="s">
        <v>2075</v>
      </c>
      <c r="G1932" t="s">
        <v>414</v>
      </c>
      <c r="H1932" t="s">
        <v>509</v>
      </c>
      <c r="J1932" s="2">
        <v>45380</v>
      </c>
      <c r="K1932" s="5">
        <v>202401</v>
      </c>
      <c r="M1932" t="b">
        <v>0</v>
      </c>
      <c r="N1932" t="b">
        <v>0</v>
      </c>
      <c r="O1932" s="2">
        <v>45666.534275659724</v>
      </c>
      <c r="P1932" s="2">
        <v>45670.414302395831</v>
      </c>
      <c r="Q1932" t="s">
        <v>301</v>
      </c>
      <c r="R1932" t="s">
        <v>543</v>
      </c>
      <c r="S1932" s="2"/>
      <c r="V1932" s="2">
        <v>45666.534275810183</v>
      </c>
      <c r="W1932" s="2">
        <v>45666.534275810183</v>
      </c>
      <c r="X1932" t="b">
        <v>0</v>
      </c>
      <c r="Y1932" t="s">
        <v>567</v>
      </c>
      <c r="Z1932" t="s">
        <v>1775</v>
      </c>
      <c r="AA1932" t="s">
        <v>304</v>
      </c>
    </row>
    <row r="1933" spans="1:27" x14ac:dyDescent="0.3">
      <c r="A1933" t="s">
        <v>2073</v>
      </c>
      <c r="B1933" t="s">
        <v>670</v>
      </c>
      <c r="C1933" t="s">
        <v>541</v>
      </c>
      <c r="D1933" t="s">
        <v>542</v>
      </c>
      <c r="E1933" t="s">
        <v>2074</v>
      </c>
      <c r="F1933" t="s">
        <v>2075</v>
      </c>
      <c r="G1933" t="s">
        <v>414</v>
      </c>
      <c r="H1933" t="s">
        <v>509</v>
      </c>
      <c r="J1933" s="2">
        <v>45471</v>
      </c>
      <c r="K1933" s="5">
        <v>202402</v>
      </c>
      <c r="M1933" t="b">
        <v>0</v>
      </c>
      <c r="N1933" t="b">
        <v>0</v>
      </c>
      <c r="O1933" s="2">
        <v>45666.534312152777</v>
      </c>
      <c r="P1933" s="2">
        <v>45670.414331215281</v>
      </c>
      <c r="Q1933" t="s">
        <v>301</v>
      </c>
      <c r="R1933" t="s">
        <v>543</v>
      </c>
      <c r="S1933" s="2"/>
      <c r="V1933" s="2">
        <v>45666.53431234954</v>
      </c>
      <c r="W1933" s="2">
        <v>45666.53431234954</v>
      </c>
      <c r="X1933" t="b">
        <v>0</v>
      </c>
      <c r="Y1933" t="s">
        <v>567</v>
      </c>
      <c r="Z1933" t="s">
        <v>1775</v>
      </c>
      <c r="AA1933" t="s">
        <v>16</v>
      </c>
    </row>
    <row r="1934" spans="1:27" x14ac:dyDescent="0.3">
      <c r="A1934" t="s">
        <v>2077</v>
      </c>
      <c r="B1934" t="s">
        <v>670</v>
      </c>
      <c r="C1934" t="s">
        <v>541</v>
      </c>
      <c r="D1934" t="s">
        <v>542</v>
      </c>
      <c r="E1934" t="s">
        <v>2078</v>
      </c>
      <c r="F1934" t="s">
        <v>2079</v>
      </c>
      <c r="G1934" t="s">
        <v>414</v>
      </c>
      <c r="H1934" t="s">
        <v>509</v>
      </c>
      <c r="J1934" s="2">
        <v>45380</v>
      </c>
      <c r="K1934" s="5">
        <v>202401</v>
      </c>
      <c r="M1934" t="b">
        <v>0</v>
      </c>
      <c r="N1934" t="b">
        <v>0</v>
      </c>
      <c r="O1934" s="2">
        <v>45666.534064201391</v>
      </c>
      <c r="P1934" s="2">
        <v>45670.414148148149</v>
      </c>
      <c r="Q1934" t="s">
        <v>301</v>
      </c>
      <c r="R1934" t="s">
        <v>543</v>
      </c>
      <c r="S1934" s="2"/>
      <c r="V1934" s="2">
        <v>45666.534064270832</v>
      </c>
      <c r="W1934" s="2">
        <v>45666.534064270832</v>
      </c>
      <c r="X1934" t="b">
        <v>0</v>
      </c>
      <c r="Y1934" t="s">
        <v>567</v>
      </c>
      <c r="Z1934" t="s">
        <v>1775</v>
      </c>
      <c r="AA1934" t="s">
        <v>311</v>
      </c>
    </row>
    <row r="1935" spans="1:27" x14ac:dyDescent="0.3">
      <c r="A1935" t="s">
        <v>2080</v>
      </c>
      <c r="B1935" t="s">
        <v>670</v>
      </c>
      <c r="C1935" t="s">
        <v>541</v>
      </c>
      <c r="D1935" t="s">
        <v>542</v>
      </c>
      <c r="E1935" t="s">
        <v>2078</v>
      </c>
      <c r="F1935" t="s">
        <v>2079</v>
      </c>
      <c r="G1935" t="s">
        <v>414</v>
      </c>
      <c r="H1935" t="s">
        <v>509</v>
      </c>
      <c r="J1935" s="2">
        <v>45471</v>
      </c>
      <c r="K1935" s="5">
        <v>202402</v>
      </c>
      <c r="M1935" t="b">
        <v>0</v>
      </c>
      <c r="N1935" t="b">
        <v>0</v>
      </c>
      <c r="O1935" s="2">
        <v>45666.534572951387</v>
      </c>
      <c r="P1935" s="2">
        <v>45670.414517129633</v>
      </c>
      <c r="Q1935" t="s">
        <v>301</v>
      </c>
      <c r="R1935" t="s">
        <v>543</v>
      </c>
      <c r="S1935" s="2"/>
      <c r="V1935" s="2">
        <v>45666.534573113429</v>
      </c>
      <c r="W1935" s="2">
        <v>45666.534573113429</v>
      </c>
      <c r="X1935" t="b">
        <v>0</v>
      </c>
      <c r="Y1935" t="s">
        <v>567</v>
      </c>
      <c r="Z1935" t="s">
        <v>1775</v>
      </c>
      <c r="AA1935" t="s">
        <v>19</v>
      </c>
    </row>
    <row r="1936" spans="1:27" x14ac:dyDescent="0.3">
      <c r="A1936" t="s">
        <v>2116</v>
      </c>
      <c r="B1936" t="s">
        <v>670</v>
      </c>
      <c r="C1936" t="s">
        <v>541</v>
      </c>
      <c r="D1936" t="s">
        <v>542</v>
      </c>
      <c r="E1936" t="s">
        <v>665</v>
      </c>
      <c r="F1936" t="s">
        <v>666</v>
      </c>
      <c r="G1936" t="s">
        <v>1150</v>
      </c>
      <c r="H1936" t="s">
        <v>509</v>
      </c>
      <c r="J1936" s="2">
        <v>45380</v>
      </c>
      <c r="K1936" s="5">
        <v>202401</v>
      </c>
      <c r="M1936" t="b">
        <v>0</v>
      </c>
      <c r="N1936" t="b">
        <v>0</v>
      </c>
      <c r="O1936" s="2">
        <v>45669.522329050924</v>
      </c>
      <c r="P1936" s="2">
        <v>45670.414143206021</v>
      </c>
      <c r="Q1936" t="s">
        <v>301</v>
      </c>
      <c r="R1936" t="s">
        <v>543</v>
      </c>
      <c r="S1936" s="2"/>
      <c r="V1936" s="2">
        <v>45669.522329201391</v>
      </c>
      <c r="W1936" s="2">
        <v>45669.522329201391</v>
      </c>
      <c r="X1936" t="b">
        <v>0</v>
      </c>
      <c r="Y1936" t="s">
        <v>567</v>
      </c>
      <c r="Z1936" t="s">
        <v>1775</v>
      </c>
      <c r="AA1936" t="s">
        <v>327</v>
      </c>
    </row>
    <row r="1937" spans="1:27" x14ac:dyDescent="0.3">
      <c r="A1937" t="s">
        <v>2115</v>
      </c>
      <c r="B1937" t="s">
        <v>670</v>
      </c>
      <c r="C1937" t="s">
        <v>541</v>
      </c>
      <c r="D1937" t="s">
        <v>542</v>
      </c>
      <c r="E1937" t="s">
        <v>665</v>
      </c>
      <c r="F1937" t="s">
        <v>666</v>
      </c>
      <c r="G1937" t="s">
        <v>1150</v>
      </c>
      <c r="H1937" t="s">
        <v>509</v>
      </c>
      <c r="J1937" s="2">
        <v>45471</v>
      </c>
      <c r="K1937" s="5">
        <v>202402</v>
      </c>
      <c r="M1937" t="b">
        <v>0</v>
      </c>
      <c r="N1937" t="b">
        <v>0</v>
      </c>
      <c r="O1937" s="2">
        <v>45666.5345290162</v>
      </c>
      <c r="P1937" s="2">
        <v>45670.414487615744</v>
      </c>
      <c r="Q1937" t="s">
        <v>301</v>
      </c>
      <c r="R1937" t="s">
        <v>543</v>
      </c>
      <c r="S1937" s="2"/>
      <c r="V1937" s="2">
        <v>45666.534529201388</v>
      </c>
      <c r="W1937" s="2">
        <v>45666.534529201388</v>
      </c>
      <c r="X1937" t="b">
        <v>0</v>
      </c>
      <c r="Y1937" t="s">
        <v>567</v>
      </c>
      <c r="Z1937" t="s">
        <v>1775</v>
      </c>
      <c r="AA1937" t="s">
        <v>328</v>
      </c>
    </row>
    <row r="1938" spans="1:27" x14ac:dyDescent="0.3">
      <c r="A1938" t="s">
        <v>2069</v>
      </c>
      <c r="B1938" t="s">
        <v>670</v>
      </c>
      <c r="C1938" t="s">
        <v>541</v>
      </c>
      <c r="D1938" t="s">
        <v>542</v>
      </c>
      <c r="E1938" t="s">
        <v>779</v>
      </c>
      <c r="F1938" t="s">
        <v>780</v>
      </c>
      <c r="G1938" t="s">
        <v>1150</v>
      </c>
      <c r="H1938" t="s">
        <v>509</v>
      </c>
      <c r="J1938" s="2">
        <v>45471</v>
      </c>
      <c r="K1938" s="5">
        <v>202402</v>
      </c>
      <c r="M1938" t="b">
        <v>0</v>
      </c>
      <c r="N1938" t="b">
        <v>0</v>
      </c>
      <c r="O1938" s="2">
        <v>45666.534339386577</v>
      </c>
      <c r="P1938" s="2">
        <v>45670.702385335651</v>
      </c>
      <c r="Q1938" t="s">
        <v>301</v>
      </c>
      <c r="R1938" t="s">
        <v>543</v>
      </c>
      <c r="S1938" s="2"/>
      <c r="V1938" s="2">
        <v>45666.534339386577</v>
      </c>
      <c r="W1938" s="2">
        <v>45666.534339386577</v>
      </c>
      <c r="X1938" t="b">
        <v>0</v>
      </c>
      <c r="Y1938" t="s">
        <v>567</v>
      </c>
      <c r="Z1938" t="s">
        <v>1775</v>
      </c>
      <c r="AA1938" t="s">
        <v>2</v>
      </c>
    </row>
    <row r="1939" spans="1:27" x14ac:dyDescent="0.3">
      <c r="A1939" t="s">
        <v>2070</v>
      </c>
      <c r="B1939" t="s">
        <v>670</v>
      </c>
      <c r="C1939" t="s">
        <v>541</v>
      </c>
      <c r="D1939" t="s">
        <v>542</v>
      </c>
      <c r="E1939" t="s">
        <v>2071</v>
      </c>
      <c r="F1939" t="s">
        <v>2072</v>
      </c>
      <c r="G1939" t="s">
        <v>414</v>
      </c>
      <c r="H1939" t="s">
        <v>509</v>
      </c>
      <c r="J1939" s="2">
        <v>45380</v>
      </c>
      <c r="K1939" s="5">
        <v>202401</v>
      </c>
      <c r="M1939" t="b">
        <v>0</v>
      </c>
      <c r="N1939" t="b">
        <v>0</v>
      </c>
      <c r="O1939" s="2">
        <v>45666.534532488426</v>
      </c>
      <c r="P1939" s="2">
        <v>45670.414489733797</v>
      </c>
      <c r="Q1939" t="s">
        <v>301</v>
      </c>
      <c r="R1939" t="s">
        <v>543</v>
      </c>
      <c r="S1939" s="2"/>
      <c r="V1939" s="2">
        <v>45666.534532557867</v>
      </c>
      <c r="W1939" s="2">
        <v>45666.534532557867</v>
      </c>
      <c r="X1939" t="b">
        <v>0</v>
      </c>
      <c r="Y1939" t="s">
        <v>567</v>
      </c>
      <c r="Z1939" t="s">
        <v>1775</v>
      </c>
      <c r="AA1939" t="s">
        <v>333</v>
      </c>
    </row>
    <row r="1940" spans="1:27" x14ac:dyDescent="0.3">
      <c r="A1940" t="s">
        <v>2099</v>
      </c>
      <c r="B1940" t="s">
        <v>670</v>
      </c>
      <c r="C1940" t="s">
        <v>541</v>
      </c>
      <c r="D1940" t="s">
        <v>542</v>
      </c>
      <c r="E1940" t="s">
        <v>2100</v>
      </c>
      <c r="F1940" t="s">
        <v>2101</v>
      </c>
      <c r="G1940" t="s">
        <v>1150</v>
      </c>
      <c r="H1940" t="s">
        <v>509</v>
      </c>
      <c r="J1940" s="2">
        <v>45380</v>
      </c>
      <c r="K1940" s="5">
        <v>202401</v>
      </c>
      <c r="M1940" t="b">
        <v>0</v>
      </c>
      <c r="N1940" t="b">
        <v>0</v>
      </c>
      <c r="O1940" s="2">
        <v>45666.534023692133</v>
      </c>
      <c r="P1940" s="2">
        <v>45670.41411484954</v>
      </c>
      <c r="Q1940" t="s">
        <v>301</v>
      </c>
      <c r="R1940" t="s">
        <v>543</v>
      </c>
      <c r="S1940" s="2"/>
      <c r="V1940" s="2">
        <v>45666.534023692133</v>
      </c>
      <c r="W1940" s="2">
        <v>45666.534023692133</v>
      </c>
      <c r="X1940" t="b">
        <v>0</v>
      </c>
      <c r="Y1940" t="s">
        <v>567</v>
      </c>
      <c r="Z1940" t="s">
        <v>1775</v>
      </c>
      <c r="AA1940" t="s">
        <v>307</v>
      </c>
    </row>
    <row r="1941" spans="1:27" x14ac:dyDescent="0.3">
      <c r="A1941" t="s">
        <v>2092</v>
      </c>
      <c r="B1941" t="s">
        <v>670</v>
      </c>
      <c r="C1941" t="s">
        <v>541</v>
      </c>
      <c r="D1941" t="s">
        <v>542</v>
      </c>
      <c r="E1941" t="s">
        <v>2090</v>
      </c>
      <c r="F1941" t="s">
        <v>2091</v>
      </c>
      <c r="G1941" t="s">
        <v>11</v>
      </c>
      <c r="H1941" t="s">
        <v>509</v>
      </c>
      <c r="J1941" s="2">
        <v>45471</v>
      </c>
      <c r="K1941" s="5">
        <v>202402</v>
      </c>
      <c r="M1941" t="b">
        <v>0</v>
      </c>
      <c r="N1941" t="b">
        <v>0</v>
      </c>
      <c r="O1941" s="2">
        <v>45666.534501388887</v>
      </c>
      <c r="P1941" s="2">
        <v>45670.414467939816</v>
      </c>
      <c r="Q1941" t="s">
        <v>301</v>
      </c>
      <c r="R1941" t="s">
        <v>543</v>
      </c>
      <c r="S1941" s="2"/>
      <c r="V1941" s="2">
        <v>45666.534501469905</v>
      </c>
      <c r="W1941" s="2">
        <v>45666.534501469905</v>
      </c>
      <c r="X1941" t="b">
        <v>0</v>
      </c>
      <c r="Y1941" t="s">
        <v>567</v>
      </c>
      <c r="Z1941" t="s">
        <v>1775</v>
      </c>
      <c r="AA1941" t="s">
        <v>311</v>
      </c>
    </row>
    <row r="1942" spans="1:27" x14ac:dyDescent="0.3">
      <c r="A1942" t="s">
        <v>2089</v>
      </c>
      <c r="B1942" t="s">
        <v>670</v>
      </c>
      <c r="C1942" t="s">
        <v>541</v>
      </c>
      <c r="D1942" t="s">
        <v>542</v>
      </c>
      <c r="E1942" t="s">
        <v>2090</v>
      </c>
      <c r="F1942" t="s">
        <v>2091</v>
      </c>
      <c r="G1942" t="s">
        <v>11</v>
      </c>
      <c r="H1942" t="s">
        <v>509</v>
      </c>
      <c r="J1942" s="2">
        <v>45380</v>
      </c>
      <c r="K1942" s="5">
        <v>202401</v>
      </c>
      <c r="M1942" t="b">
        <v>0</v>
      </c>
      <c r="N1942" t="b">
        <v>0</v>
      </c>
      <c r="O1942" s="2">
        <v>45666.534302118052</v>
      </c>
      <c r="P1942" s="2">
        <v>45670.414324108795</v>
      </c>
      <c r="Q1942" t="s">
        <v>301</v>
      </c>
      <c r="R1942" t="s">
        <v>543</v>
      </c>
      <c r="S1942" s="2"/>
      <c r="V1942" s="2">
        <v>45666.534302280095</v>
      </c>
      <c r="W1942" s="2">
        <v>45666.534302280095</v>
      </c>
      <c r="X1942" t="b">
        <v>0</v>
      </c>
      <c r="Y1942" t="s">
        <v>567</v>
      </c>
      <c r="Z1942" t="s">
        <v>1775</v>
      </c>
      <c r="AA1942" t="s">
        <v>341</v>
      </c>
    </row>
    <row r="1943" spans="1:27" x14ac:dyDescent="0.3">
      <c r="A1943" t="s">
        <v>2088</v>
      </c>
      <c r="B1943" t="s">
        <v>670</v>
      </c>
      <c r="C1943" t="s">
        <v>541</v>
      </c>
      <c r="D1943" t="s">
        <v>542</v>
      </c>
      <c r="E1943" t="s">
        <v>2086</v>
      </c>
      <c r="F1943" t="s">
        <v>2087</v>
      </c>
      <c r="G1943" t="s">
        <v>11</v>
      </c>
      <c r="H1943" t="s">
        <v>509</v>
      </c>
      <c r="J1943" s="2">
        <v>45380</v>
      </c>
      <c r="K1943" s="5">
        <v>202401</v>
      </c>
      <c r="M1943" t="b">
        <v>0</v>
      </c>
      <c r="N1943" t="b">
        <v>0</v>
      </c>
      <c r="O1943" s="2">
        <v>45666.534379247685</v>
      </c>
      <c r="P1943" s="2">
        <v>45670.414376238426</v>
      </c>
      <c r="Q1943" t="s">
        <v>301</v>
      </c>
      <c r="R1943" t="s">
        <v>543</v>
      </c>
      <c r="S1943" s="2"/>
      <c r="V1943" s="2">
        <v>45666.534379432873</v>
      </c>
      <c r="W1943" s="2">
        <v>45666.534379432873</v>
      </c>
      <c r="X1943" t="b">
        <v>0</v>
      </c>
      <c r="Y1943" t="s">
        <v>567</v>
      </c>
      <c r="Z1943" t="s">
        <v>1775</v>
      </c>
      <c r="AA1943" t="s">
        <v>6</v>
      </c>
    </row>
    <row r="1944" spans="1:27" x14ac:dyDescent="0.3">
      <c r="A1944" t="s">
        <v>2085</v>
      </c>
      <c r="B1944" t="s">
        <v>670</v>
      </c>
      <c r="C1944" t="s">
        <v>541</v>
      </c>
      <c r="D1944" t="s">
        <v>542</v>
      </c>
      <c r="E1944" t="s">
        <v>2086</v>
      </c>
      <c r="F1944" t="s">
        <v>2087</v>
      </c>
      <c r="G1944" t="s">
        <v>11</v>
      </c>
      <c r="H1944" t="s">
        <v>509</v>
      </c>
      <c r="J1944" s="2">
        <v>45471</v>
      </c>
      <c r="K1944" s="5">
        <v>202402</v>
      </c>
      <c r="M1944" t="b">
        <v>0</v>
      </c>
      <c r="N1944" t="b">
        <v>0</v>
      </c>
      <c r="O1944" s="2">
        <v>45666.534394131944</v>
      </c>
      <c r="P1944" s="2">
        <v>45670.414388425925</v>
      </c>
      <c r="Q1944" t="s">
        <v>301</v>
      </c>
      <c r="R1944" t="s">
        <v>543</v>
      </c>
      <c r="S1944" s="2"/>
      <c r="V1944" s="2">
        <v>45666.534394178241</v>
      </c>
      <c r="W1944" s="2">
        <v>45666.534394178241</v>
      </c>
      <c r="X1944" t="b">
        <v>0</v>
      </c>
      <c r="Y1944" t="s">
        <v>567</v>
      </c>
      <c r="Z1944" t="s">
        <v>1775</v>
      </c>
      <c r="AA1944" t="s">
        <v>308</v>
      </c>
    </row>
    <row r="1945" spans="1:27" x14ac:dyDescent="0.3">
      <c r="A1945" t="s">
        <v>2082</v>
      </c>
      <c r="B1945" t="s">
        <v>670</v>
      </c>
      <c r="C1945" t="s">
        <v>541</v>
      </c>
      <c r="D1945" t="s">
        <v>542</v>
      </c>
      <c r="E1945" t="s">
        <v>2083</v>
      </c>
      <c r="F1945" t="s">
        <v>2084</v>
      </c>
      <c r="G1945" t="s">
        <v>11</v>
      </c>
      <c r="H1945" t="s">
        <v>509</v>
      </c>
      <c r="J1945" s="2">
        <v>45471</v>
      </c>
      <c r="K1945" s="5">
        <v>202402</v>
      </c>
      <c r="M1945" t="b">
        <v>0</v>
      </c>
      <c r="N1945" t="b">
        <v>0</v>
      </c>
      <c r="O1945" s="2">
        <v>45669.52249988426</v>
      </c>
      <c r="P1945" s="2">
        <v>45670.414279548611</v>
      </c>
      <c r="Q1945" t="s">
        <v>301</v>
      </c>
      <c r="R1945" t="s">
        <v>543</v>
      </c>
      <c r="S1945" s="2"/>
      <c r="V1945" s="2">
        <v>45669.522500266205</v>
      </c>
      <c r="W1945" s="2">
        <v>45669.522500266205</v>
      </c>
      <c r="X1945" t="b">
        <v>0</v>
      </c>
      <c r="Y1945" t="s">
        <v>567</v>
      </c>
      <c r="Z1945" t="s">
        <v>1775</v>
      </c>
      <c r="AA1945" t="s">
        <v>16</v>
      </c>
    </row>
    <row r="1946" spans="1:27" x14ac:dyDescent="0.3">
      <c r="A1946" t="s">
        <v>2102</v>
      </c>
      <c r="B1946" t="s">
        <v>670</v>
      </c>
      <c r="C1946" t="s">
        <v>541</v>
      </c>
      <c r="D1946" t="s">
        <v>542</v>
      </c>
      <c r="E1946" t="s">
        <v>2103</v>
      </c>
      <c r="F1946" t="s">
        <v>2104</v>
      </c>
      <c r="G1946" t="s">
        <v>11</v>
      </c>
      <c r="H1946" t="s">
        <v>509</v>
      </c>
      <c r="J1946" s="2">
        <v>45471</v>
      </c>
      <c r="K1946" s="5">
        <v>202402</v>
      </c>
      <c r="M1946" t="b">
        <v>0</v>
      </c>
      <c r="N1946" t="b">
        <v>0</v>
      </c>
      <c r="O1946" s="2">
        <v>45666.534559178239</v>
      </c>
      <c r="P1946" s="2">
        <v>45670.414508182868</v>
      </c>
      <c r="Q1946" t="s">
        <v>301</v>
      </c>
      <c r="R1946" t="s">
        <v>543</v>
      </c>
      <c r="S1946" s="2"/>
      <c r="V1946" s="2">
        <v>45666.534559340274</v>
      </c>
      <c r="W1946" s="2">
        <v>45666.534559340274</v>
      </c>
      <c r="X1946" t="b">
        <v>0</v>
      </c>
      <c r="Y1946" t="s">
        <v>567</v>
      </c>
      <c r="Z1946" t="s">
        <v>1775</v>
      </c>
      <c r="AA1946" t="s">
        <v>303</v>
      </c>
    </row>
    <row r="1947" spans="1:27" x14ac:dyDescent="0.3">
      <c r="A1947" t="s">
        <v>2081</v>
      </c>
      <c r="B1947" t="s">
        <v>670</v>
      </c>
      <c r="C1947" t="s">
        <v>541</v>
      </c>
      <c r="D1947" t="s">
        <v>542</v>
      </c>
      <c r="E1947" t="s">
        <v>743</v>
      </c>
      <c r="F1947" t="s">
        <v>744</v>
      </c>
      <c r="G1947" t="s">
        <v>11</v>
      </c>
      <c r="H1947" t="s">
        <v>509</v>
      </c>
      <c r="J1947" s="2">
        <v>45380</v>
      </c>
      <c r="K1947" s="5">
        <v>202401</v>
      </c>
      <c r="M1947" t="b">
        <v>0</v>
      </c>
      <c r="N1947" t="b">
        <v>0</v>
      </c>
      <c r="O1947" s="2">
        <v>45669.522449270837</v>
      </c>
      <c r="P1947" s="2">
        <v>45670.41424140046</v>
      </c>
      <c r="Q1947" t="s">
        <v>301</v>
      </c>
      <c r="R1947" t="s">
        <v>543</v>
      </c>
      <c r="S1947" s="2"/>
      <c r="V1947" s="2">
        <v>45669.522449386575</v>
      </c>
      <c r="W1947" s="2">
        <v>45669.522449386575</v>
      </c>
      <c r="X1947" t="b">
        <v>0</v>
      </c>
      <c r="Y1947" t="s">
        <v>567</v>
      </c>
      <c r="Z1947" t="s">
        <v>1775</v>
      </c>
      <c r="AA1947" t="s">
        <v>19</v>
      </c>
    </row>
    <row r="1948" spans="1:27" x14ac:dyDescent="0.3">
      <c r="A1948" t="s">
        <v>2114</v>
      </c>
      <c r="B1948" t="s">
        <v>670</v>
      </c>
      <c r="C1948" t="s">
        <v>541</v>
      </c>
      <c r="D1948" t="s">
        <v>542</v>
      </c>
      <c r="E1948" t="s">
        <v>741</v>
      </c>
      <c r="F1948" t="s">
        <v>742</v>
      </c>
      <c r="G1948" t="s">
        <v>1150</v>
      </c>
      <c r="H1948" t="s">
        <v>509</v>
      </c>
      <c r="J1948" s="2">
        <v>45380</v>
      </c>
      <c r="K1948" s="5">
        <v>202401</v>
      </c>
      <c r="M1948" t="b">
        <v>0</v>
      </c>
      <c r="N1948" t="b">
        <v>0</v>
      </c>
      <c r="O1948" s="2">
        <v>45666.534508449076</v>
      </c>
      <c r="P1948" s="2">
        <v>45670.414472337965</v>
      </c>
      <c r="Q1948" t="s">
        <v>301</v>
      </c>
      <c r="R1948" t="s">
        <v>543</v>
      </c>
      <c r="S1948" s="2"/>
      <c r="V1948" s="2">
        <v>45666.534508761571</v>
      </c>
      <c r="W1948" s="2">
        <v>45666.534508761571</v>
      </c>
      <c r="X1948" t="b">
        <v>0</v>
      </c>
      <c r="Y1948" t="s">
        <v>567</v>
      </c>
      <c r="Z1948" t="s">
        <v>1775</v>
      </c>
      <c r="AA1948" t="s">
        <v>340</v>
      </c>
    </row>
    <row r="1949" spans="1:27" x14ac:dyDescent="0.3">
      <c r="A1949" t="s">
        <v>2113</v>
      </c>
      <c r="B1949" t="s">
        <v>670</v>
      </c>
      <c r="C1949" t="s">
        <v>541</v>
      </c>
      <c r="D1949" t="s">
        <v>542</v>
      </c>
      <c r="E1949" t="s">
        <v>741</v>
      </c>
      <c r="F1949" t="s">
        <v>742</v>
      </c>
      <c r="G1949" t="s">
        <v>1150</v>
      </c>
      <c r="H1949" t="s">
        <v>509</v>
      </c>
      <c r="J1949" s="2">
        <v>45471</v>
      </c>
      <c r="K1949" s="5">
        <v>202402</v>
      </c>
      <c r="M1949" t="b">
        <v>0</v>
      </c>
      <c r="N1949" t="b">
        <v>0</v>
      </c>
      <c r="O1949" s="2">
        <v>45666.534099849538</v>
      </c>
      <c r="P1949" s="2">
        <v>45670.414173113422</v>
      </c>
      <c r="Q1949" t="s">
        <v>301</v>
      </c>
      <c r="R1949" t="s">
        <v>543</v>
      </c>
      <c r="S1949" s="2"/>
      <c r="V1949" s="2">
        <v>45666.534099965276</v>
      </c>
      <c r="W1949" s="2">
        <v>45666.534099965276</v>
      </c>
      <c r="X1949" t="b">
        <v>0</v>
      </c>
      <c r="Y1949" t="s">
        <v>567</v>
      </c>
      <c r="Z1949" t="s">
        <v>1775</v>
      </c>
      <c r="AA1949" t="s">
        <v>317</v>
      </c>
    </row>
    <row r="1950" spans="1:27" x14ac:dyDescent="0.3">
      <c r="A1950" t="s">
        <v>2111</v>
      </c>
      <c r="B1950" t="s">
        <v>670</v>
      </c>
      <c r="C1950" t="s">
        <v>541</v>
      </c>
      <c r="D1950" t="s">
        <v>542</v>
      </c>
      <c r="E1950" t="s">
        <v>735</v>
      </c>
      <c r="F1950" t="s">
        <v>736</v>
      </c>
      <c r="G1950" t="s">
        <v>1150</v>
      </c>
      <c r="H1950" t="s">
        <v>509</v>
      </c>
      <c r="J1950" s="2">
        <v>45471</v>
      </c>
      <c r="K1950" s="5">
        <v>202402</v>
      </c>
      <c r="M1950" t="b">
        <v>0</v>
      </c>
      <c r="N1950" t="b">
        <v>0</v>
      </c>
      <c r="O1950" s="2">
        <v>45666.534455057874</v>
      </c>
      <c r="P1950" s="2">
        <v>45670.414434456019</v>
      </c>
      <c r="Q1950" t="s">
        <v>301</v>
      </c>
      <c r="R1950" t="s">
        <v>543</v>
      </c>
      <c r="S1950" s="2"/>
      <c r="V1950" s="2">
        <v>45666.534455173613</v>
      </c>
      <c r="W1950" s="2">
        <v>45666.534455173613</v>
      </c>
      <c r="X1950" t="b">
        <v>0</v>
      </c>
      <c r="Y1950" t="s">
        <v>567</v>
      </c>
      <c r="Z1950" t="s">
        <v>1775</v>
      </c>
      <c r="AA1950" t="s">
        <v>2304</v>
      </c>
    </row>
    <row r="1951" spans="1:27" x14ac:dyDescent="0.3">
      <c r="A1951" t="s">
        <v>2112</v>
      </c>
      <c r="B1951" t="s">
        <v>670</v>
      </c>
      <c r="C1951" t="s">
        <v>541</v>
      </c>
      <c r="D1951" t="s">
        <v>542</v>
      </c>
      <c r="E1951" t="s">
        <v>735</v>
      </c>
      <c r="F1951" t="s">
        <v>736</v>
      </c>
      <c r="G1951" t="s">
        <v>1150</v>
      </c>
      <c r="H1951" t="s">
        <v>509</v>
      </c>
      <c r="J1951" s="2">
        <v>45380</v>
      </c>
      <c r="K1951" s="5">
        <v>202401</v>
      </c>
      <c r="M1951" t="b">
        <v>0</v>
      </c>
      <c r="N1951" t="b">
        <v>0</v>
      </c>
      <c r="O1951" s="2">
        <v>45666.534419872682</v>
      </c>
      <c r="P1951" s="2">
        <v>45670.41440883102</v>
      </c>
      <c r="Q1951" t="s">
        <v>301</v>
      </c>
      <c r="R1951" t="s">
        <v>543</v>
      </c>
      <c r="S1951" s="2"/>
      <c r="V1951" s="2">
        <v>45666.534419872682</v>
      </c>
      <c r="W1951" s="2">
        <v>45666.534419872682</v>
      </c>
      <c r="X1951" t="b">
        <v>0</v>
      </c>
      <c r="Y1951" t="s">
        <v>567</v>
      </c>
      <c r="Z1951" t="s">
        <v>1775</v>
      </c>
      <c r="AA1951" t="s">
        <v>361</v>
      </c>
    </row>
    <row r="1952" spans="1:27" x14ac:dyDescent="0.3">
      <c r="A1952" t="s">
        <v>2110</v>
      </c>
      <c r="B1952" t="s">
        <v>670</v>
      </c>
      <c r="C1952" t="s">
        <v>541</v>
      </c>
      <c r="D1952" t="s">
        <v>542</v>
      </c>
      <c r="E1952" t="s">
        <v>763</v>
      </c>
      <c r="F1952" t="s">
        <v>764</v>
      </c>
      <c r="G1952" t="s">
        <v>1150</v>
      </c>
      <c r="H1952" t="s">
        <v>509</v>
      </c>
      <c r="J1952" s="2">
        <v>45380</v>
      </c>
      <c r="K1952" s="5">
        <v>202401</v>
      </c>
      <c r="M1952" t="b">
        <v>0</v>
      </c>
      <c r="N1952" t="b">
        <v>0</v>
      </c>
      <c r="O1952" s="2">
        <v>45666.53449795139</v>
      </c>
      <c r="P1952" s="2">
        <v>45670.414465856484</v>
      </c>
      <c r="Q1952" t="s">
        <v>301</v>
      </c>
      <c r="R1952" t="s">
        <v>543</v>
      </c>
      <c r="S1952" s="2"/>
      <c r="V1952" s="2">
        <v>45666.534498182868</v>
      </c>
      <c r="W1952" s="2">
        <v>45666.534498182868</v>
      </c>
      <c r="X1952" t="b">
        <v>0</v>
      </c>
      <c r="Y1952" t="s">
        <v>567</v>
      </c>
      <c r="Z1952" t="s">
        <v>1775</v>
      </c>
      <c r="AA1952" t="s">
        <v>351</v>
      </c>
    </row>
    <row r="1953" spans="1:27" x14ac:dyDescent="0.3">
      <c r="A1953" t="s">
        <v>2109</v>
      </c>
      <c r="B1953" t="s">
        <v>670</v>
      </c>
      <c r="C1953" t="s">
        <v>541</v>
      </c>
      <c r="D1953" t="s">
        <v>542</v>
      </c>
      <c r="E1953" t="s">
        <v>763</v>
      </c>
      <c r="F1953" t="s">
        <v>764</v>
      </c>
      <c r="G1953" t="s">
        <v>1150</v>
      </c>
      <c r="H1953" t="s">
        <v>509</v>
      </c>
      <c r="J1953" s="2">
        <v>45471</v>
      </c>
      <c r="K1953" s="5">
        <v>202402</v>
      </c>
      <c r="M1953" t="b">
        <v>0</v>
      </c>
      <c r="N1953" t="b">
        <v>0</v>
      </c>
      <c r="O1953" s="2">
        <v>45666.534442939817</v>
      </c>
      <c r="P1953" s="2">
        <v>45670.414426157404</v>
      </c>
      <c r="Q1953" t="s">
        <v>301</v>
      </c>
      <c r="R1953" t="s">
        <v>543</v>
      </c>
      <c r="S1953" s="2"/>
      <c r="V1953" s="2">
        <v>45666.534443055556</v>
      </c>
      <c r="W1953" s="2">
        <v>45666.534443055556</v>
      </c>
      <c r="X1953" t="b">
        <v>0</v>
      </c>
      <c r="Y1953" t="s">
        <v>567</v>
      </c>
      <c r="Z1953" t="s">
        <v>1775</v>
      </c>
      <c r="AA1953" t="s">
        <v>2305</v>
      </c>
    </row>
    <row r="1954" spans="1:27" x14ac:dyDescent="0.3">
      <c r="A1954" t="s">
        <v>2105</v>
      </c>
      <c r="B1954" t="s">
        <v>670</v>
      </c>
      <c r="C1954" t="s">
        <v>541</v>
      </c>
      <c r="D1954" t="s">
        <v>542</v>
      </c>
      <c r="E1954" t="s">
        <v>2106</v>
      </c>
      <c r="F1954" t="s">
        <v>2107</v>
      </c>
      <c r="G1954" t="s">
        <v>1150</v>
      </c>
      <c r="H1954" t="s">
        <v>509</v>
      </c>
      <c r="J1954" s="2">
        <v>45471</v>
      </c>
      <c r="K1954" s="5">
        <v>202402</v>
      </c>
      <c r="M1954" t="b">
        <v>0</v>
      </c>
      <c r="N1954" t="b">
        <v>0</v>
      </c>
      <c r="O1954" s="2">
        <v>45666.534318831022</v>
      </c>
      <c r="P1954" s="2">
        <v>45670.414335567133</v>
      </c>
      <c r="Q1954" t="s">
        <v>301</v>
      </c>
      <c r="R1954" t="s">
        <v>543</v>
      </c>
      <c r="S1954" s="2"/>
      <c r="V1954" s="2">
        <v>45666.53431894676</v>
      </c>
      <c r="W1954" s="2">
        <v>45666.53431894676</v>
      </c>
      <c r="X1954" t="b">
        <v>0</v>
      </c>
      <c r="Y1954" t="s">
        <v>567</v>
      </c>
      <c r="Z1954" t="s">
        <v>1775</v>
      </c>
      <c r="AA1954" t="s">
        <v>2306</v>
      </c>
    </row>
    <row r="1955" spans="1:27" x14ac:dyDescent="0.3">
      <c r="A1955" t="s">
        <v>2108</v>
      </c>
      <c r="B1955" t="s">
        <v>670</v>
      </c>
      <c r="C1955" t="s">
        <v>541</v>
      </c>
      <c r="D1955" t="s">
        <v>542</v>
      </c>
      <c r="E1955" t="s">
        <v>2106</v>
      </c>
      <c r="F1955" t="s">
        <v>2107</v>
      </c>
      <c r="G1955" t="s">
        <v>1150</v>
      </c>
      <c r="H1955" t="s">
        <v>509</v>
      </c>
      <c r="J1955" s="2">
        <v>45380</v>
      </c>
      <c r="K1955" s="5">
        <v>202401</v>
      </c>
      <c r="M1955" t="b">
        <v>0</v>
      </c>
      <c r="N1955" t="b">
        <v>0</v>
      </c>
      <c r="O1955" s="2">
        <v>45666.534189502316</v>
      </c>
      <c r="P1955" s="2">
        <v>45670.41423480324</v>
      </c>
      <c r="Q1955" t="s">
        <v>301</v>
      </c>
      <c r="R1955" t="s">
        <v>543</v>
      </c>
      <c r="S1955" s="2"/>
      <c r="V1955" s="2">
        <v>45666.534189502316</v>
      </c>
      <c r="W1955" s="2">
        <v>45666.534189502316</v>
      </c>
      <c r="X1955" t="b">
        <v>0</v>
      </c>
      <c r="Y1955" t="s">
        <v>567</v>
      </c>
      <c r="Z1955" t="s">
        <v>1775</v>
      </c>
      <c r="AA1955" t="s">
        <v>308</v>
      </c>
    </row>
    <row r="1956" spans="1:27" x14ac:dyDescent="0.3">
      <c r="A1956" t="s">
        <v>2093</v>
      </c>
      <c r="B1956" t="s">
        <v>670</v>
      </c>
      <c r="C1956" t="s">
        <v>541</v>
      </c>
      <c r="D1956" t="s">
        <v>542</v>
      </c>
      <c r="E1956" t="s">
        <v>2094</v>
      </c>
      <c r="F1956" t="s">
        <v>2095</v>
      </c>
      <c r="G1956" t="s">
        <v>414</v>
      </c>
      <c r="H1956" t="s">
        <v>509</v>
      </c>
      <c r="J1956" s="2">
        <v>45380</v>
      </c>
      <c r="K1956" s="5">
        <v>202401</v>
      </c>
      <c r="M1956" t="b">
        <v>0</v>
      </c>
      <c r="N1956" t="b">
        <v>0</v>
      </c>
      <c r="O1956" s="2">
        <v>45666.534132986111</v>
      </c>
      <c r="P1956" s="2">
        <v>45670.414196030091</v>
      </c>
      <c r="Q1956" t="s">
        <v>301</v>
      </c>
      <c r="R1956" t="s">
        <v>543</v>
      </c>
      <c r="S1956" s="2"/>
      <c r="V1956" s="2">
        <v>45666.534133136571</v>
      </c>
      <c r="W1956" s="2">
        <v>45666.534133136571</v>
      </c>
      <c r="X1956" t="b">
        <v>0</v>
      </c>
      <c r="Y1956" t="s">
        <v>567</v>
      </c>
      <c r="Z1956" t="s">
        <v>1775</v>
      </c>
      <c r="AA1956" t="s">
        <v>6</v>
      </c>
    </row>
    <row r="1957" spans="1:27" x14ac:dyDescent="0.3">
      <c r="A1957" t="s">
        <v>2093</v>
      </c>
      <c r="B1957" t="s">
        <v>670</v>
      </c>
      <c r="C1957" t="s">
        <v>541</v>
      </c>
      <c r="D1957" t="s">
        <v>542</v>
      </c>
      <c r="E1957" t="s">
        <v>2094</v>
      </c>
      <c r="F1957" t="s">
        <v>2095</v>
      </c>
      <c r="G1957" t="s">
        <v>414</v>
      </c>
      <c r="H1957" t="s">
        <v>509</v>
      </c>
      <c r="J1957" s="2">
        <v>45380</v>
      </c>
      <c r="K1957" s="5">
        <v>202401</v>
      </c>
      <c r="M1957" t="b">
        <v>0</v>
      </c>
      <c r="N1957" t="b">
        <v>0</v>
      </c>
      <c r="O1957" s="2">
        <v>45666.534132986111</v>
      </c>
      <c r="P1957" s="2">
        <v>45670.414196030091</v>
      </c>
      <c r="Q1957" t="s">
        <v>301</v>
      </c>
      <c r="R1957" t="s">
        <v>543</v>
      </c>
      <c r="S1957" s="2"/>
      <c r="V1957" s="2">
        <v>45666.534133067129</v>
      </c>
      <c r="W1957" s="2">
        <v>45666.534133067129</v>
      </c>
      <c r="X1957" t="b">
        <v>0</v>
      </c>
      <c r="Y1957" t="s">
        <v>568</v>
      </c>
      <c r="Z1957" t="s">
        <v>1776</v>
      </c>
      <c r="AA1957" t="s">
        <v>346</v>
      </c>
    </row>
    <row r="1958" spans="1:27" x14ac:dyDescent="0.3">
      <c r="A1958" t="s">
        <v>2096</v>
      </c>
      <c r="B1958" t="s">
        <v>670</v>
      </c>
      <c r="C1958" t="s">
        <v>541</v>
      </c>
      <c r="D1958" t="s">
        <v>542</v>
      </c>
      <c r="E1958" t="s">
        <v>2097</v>
      </c>
      <c r="F1958" t="s">
        <v>2098</v>
      </c>
      <c r="G1958" t="s">
        <v>10</v>
      </c>
      <c r="H1958" t="s">
        <v>512</v>
      </c>
      <c r="J1958" s="2">
        <v>45380</v>
      </c>
      <c r="K1958" s="5">
        <v>202401</v>
      </c>
      <c r="M1958" t="b">
        <v>0</v>
      </c>
      <c r="N1958" t="b">
        <v>0</v>
      </c>
      <c r="O1958" s="2">
        <v>45666.534562928238</v>
      </c>
      <c r="P1958" s="2">
        <v>45670.414510763891</v>
      </c>
      <c r="Q1958" t="s">
        <v>301</v>
      </c>
      <c r="R1958" t="s">
        <v>543</v>
      </c>
      <c r="S1958" s="2"/>
      <c r="V1958" s="2">
        <v>45666.534562962966</v>
      </c>
      <c r="W1958" s="2">
        <v>45666.534562962966</v>
      </c>
      <c r="X1958" t="b">
        <v>0</v>
      </c>
      <c r="Y1958" t="s">
        <v>568</v>
      </c>
      <c r="Z1958" t="s">
        <v>1776</v>
      </c>
      <c r="AA1958" t="s">
        <v>346</v>
      </c>
    </row>
    <row r="1959" spans="1:27" x14ac:dyDescent="0.3">
      <c r="A1959" t="s">
        <v>2286</v>
      </c>
      <c r="B1959" t="s">
        <v>670</v>
      </c>
      <c r="C1959" t="s">
        <v>541</v>
      </c>
      <c r="D1959" t="s">
        <v>542</v>
      </c>
      <c r="E1959" t="s">
        <v>2280</v>
      </c>
      <c r="F1959" t="s">
        <v>2281</v>
      </c>
      <c r="G1959" t="s">
        <v>1</v>
      </c>
      <c r="H1959" t="s">
        <v>512</v>
      </c>
      <c r="J1959" s="2">
        <v>45471</v>
      </c>
      <c r="K1959" s="5">
        <v>202402</v>
      </c>
      <c r="M1959" t="b">
        <v>0</v>
      </c>
      <c r="N1959" t="b">
        <v>0</v>
      </c>
      <c r="O1959" s="2">
        <v>45666.534083564817</v>
      </c>
      <c r="P1959" s="2">
        <v>45670.414162037036</v>
      </c>
      <c r="Q1959" t="s">
        <v>301</v>
      </c>
      <c r="R1959" t="s">
        <v>543</v>
      </c>
      <c r="S1959" s="2"/>
      <c r="V1959" s="2">
        <v>45666.534083599538</v>
      </c>
      <c r="W1959" s="2">
        <v>45666.534083599538</v>
      </c>
      <c r="X1959" t="b">
        <v>0</v>
      </c>
      <c r="Y1959" t="s">
        <v>568</v>
      </c>
      <c r="Z1959" t="s">
        <v>1776</v>
      </c>
      <c r="AA1959" t="s">
        <v>308</v>
      </c>
    </row>
    <row r="1960" spans="1:27" x14ac:dyDescent="0.3">
      <c r="A1960" t="s">
        <v>2108</v>
      </c>
      <c r="B1960" t="s">
        <v>670</v>
      </c>
      <c r="C1960" t="s">
        <v>541</v>
      </c>
      <c r="D1960" t="s">
        <v>542</v>
      </c>
      <c r="E1960" t="s">
        <v>2106</v>
      </c>
      <c r="F1960" t="s">
        <v>2107</v>
      </c>
      <c r="G1960" t="s">
        <v>1150</v>
      </c>
      <c r="H1960" t="s">
        <v>509</v>
      </c>
      <c r="J1960" s="2">
        <v>45380</v>
      </c>
      <c r="K1960" s="5">
        <v>202401</v>
      </c>
      <c r="M1960" t="b">
        <v>0</v>
      </c>
      <c r="N1960" t="b">
        <v>0</v>
      </c>
      <c r="O1960" s="2">
        <v>45666.534189502316</v>
      </c>
      <c r="P1960" s="2">
        <v>45670.41423480324</v>
      </c>
      <c r="Q1960" t="s">
        <v>301</v>
      </c>
      <c r="R1960" t="s">
        <v>543</v>
      </c>
      <c r="S1960" s="2"/>
      <c r="V1960" s="2">
        <v>45666.534189548613</v>
      </c>
      <c r="W1960" s="2">
        <v>45666.534189548613</v>
      </c>
      <c r="X1960" t="b">
        <v>0</v>
      </c>
      <c r="Y1960" t="s">
        <v>568</v>
      </c>
      <c r="Z1960" t="s">
        <v>1776</v>
      </c>
      <c r="AA1960" t="s">
        <v>329</v>
      </c>
    </row>
    <row r="1961" spans="1:27" x14ac:dyDescent="0.3">
      <c r="A1961" t="s">
        <v>2105</v>
      </c>
      <c r="B1961" t="s">
        <v>670</v>
      </c>
      <c r="C1961" t="s">
        <v>541</v>
      </c>
      <c r="D1961" t="s">
        <v>542</v>
      </c>
      <c r="E1961" t="s">
        <v>2106</v>
      </c>
      <c r="F1961" t="s">
        <v>2107</v>
      </c>
      <c r="G1961" t="s">
        <v>1150</v>
      </c>
      <c r="H1961" t="s">
        <v>509</v>
      </c>
      <c r="J1961" s="2">
        <v>45471</v>
      </c>
      <c r="K1961" s="5">
        <v>202402</v>
      </c>
      <c r="M1961" t="b">
        <v>0</v>
      </c>
      <c r="N1961" t="b">
        <v>0</v>
      </c>
      <c r="O1961" s="2">
        <v>45666.534318831022</v>
      </c>
      <c r="P1961" s="2">
        <v>45670.414335567133</v>
      </c>
      <c r="Q1961" t="s">
        <v>301</v>
      </c>
      <c r="R1961" t="s">
        <v>543</v>
      </c>
      <c r="S1961" s="2"/>
      <c r="V1961" s="2">
        <v>45666.534319062499</v>
      </c>
      <c r="W1961" s="2">
        <v>45666.534319062499</v>
      </c>
      <c r="X1961" t="b">
        <v>0</v>
      </c>
      <c r="Y1961" t="s">
        <v>568</v>
      </c>
      <c r="Z1961" t="s">
        <v>1776</v>
      </c>
      <c r="AA1961" t="s">
        <v>18</v>
      </c>
    </row>
    <row r="1962" spans="1:27" x14ac:dyDescent="0.3">
      <c r="A1962" t="s">
        <v>2109</v>
      </c>
      <c r="B1962" t="s">
        <v>670</v>
      </c>
      <c r="C1962" t="s">
        <v>541</v>
      </c>
      <c r="D1962" t="s">
        <v>542</v>
      </c>
      <c r="E1962" t="s">
        <v>763</v>
      </c>
      <c r="F1962" t="s">
        <v>764</v>
      </c>
      <c r="G1962" t="s">
        <v>1150</v>
      </c>
      <c r="H1962" t="s">
        <v>509</v>
      </c>
      <c r="J1962" s="2">
        <v>45471</v>
      </c>
      <c r="K1962" s="5">
        <v>202402</v>
      </c>
      <c r="M1962" t="b">
        <v>0</v>
      </c>
      <c r="N1962" t="b">
        <v>0</v>
      </c>
      <c r="O1962" s="2">
        <v>45666.534442939817</v>
      </c>
      <c r="P1962" s="2">
        <v>45670.414426157404</v>
      </c>
      <c r="Q1962" t="s">
        <v>301</v>
      </c>
      <c r="R1962" t="s">
        <v>543</v>
      </c>
      <c r="S1962" s="2"/>
      <c r="V1962" s="2">
        <v>45666.534443090277</v>
      </c>
      <c r="W1962" s="2">
        <v>45666.534443090277</v>
      </c>
      <c r="X1962" t="b">
        <v>0</v>
      </c>
      <c r="Y1962" t="s">
        <v>568</v>
      </c>
      <c r="Z1962" t="s">
        <v>1776</v>
      </c>
      <c r="AA1962" t="s">
        <v>334</v>
      </c>
    </row>
    <row r="1963" spans="1:27" x14ac:dyDescent="0.3">
      <c r="A1963" t="s">
        <v>2110</v>
      </c>
      <c r="B1963" t="s">
        <v>670</v>
      </c>
      <c r="C1963" t="s">
        <v>541</v>
      </c>
      <c r="D1963" t="s">
        <v>542</v>
      </c>
      <c r="E1963" t="s">
        <v>763</v>
      </c>
      <c r="F1963" t="s">
        <v>764</v>
      </c>
      <c r="G1963" t="s">
        <v>1150</v>
      </c>
      <c r="H1963" t="s">
        <v>509</v>
      </c>
      <c r="J1963" s="2">
        <v>45380</v>
      </c>
      <c r="K1963" s="5">
        <v>202401</v>
      </c>
      <c r="M1963" t="b">
        <v>0</v>
      </c>
      <c r="N1963" t="b">
        <v>0</v>
      </c>
      <c r="O1963" s="2">
        <v>45666.53449795139</v>
      </c>
      <c r="P1963" s="2">
        <v>45670.414465856484</v>
      </c>
      <c r="Q1963" t="s">
        <v>301</v>
      </c>
      <c r="R1963" t="s">
        <v>543</v>
      </c>
      <c r="S1963" s="2"/>
      <c r="V1963" s="2">
        <v>45666.534498113426</v>
      </c>
      <c r="W1963" s="2">
        <v>45666.534498113426</v>
      </c>
      <c r="X1963" t="b">
        <v>0</v>
      </c>
      <c r="Y1963" t="s">
        <v>568</v>
      </c>
      <c r="Z1963" t="s">
        <v>1776</v>
      </c>
      <c r="AA1963" t="s">
        <v>334</v>
      </c>
    </row>
    <row r="1964" spans="1:27" x14ac:dyDescent="0.3">
      <c r="A1964" t="s">
        <v>2112</v>
      </c>
      <c r="B1964" t="s">
        <v>670</v>
      </c>
      <c r="C1964" t="s">
        <v>541</v>
      </c>
      <c r="D1964" t="s">
        <v>542</v>
      </c>
      <c r="E1964" t="s">
        <v>735</v>
      </c>
      <c r="F1964" t="s">
        <v>736</v>
      </c>
      <c r="G1964" t="s">
        <v>1150</v>
      </c>
      <c r="H1964" t="s">
        <v>509</v>
      </c>
      <c r="J1964" s="2">
        <v>45380</v>
      </c>
      <c r="K1964" s="5">
        <v>202401</v>
      </c>
      <c r="M1964" t="b">
        <v>0</v>
      </c>
      <c r="N1964" t="b">
        <v>0</v>
      </c>
      <c r="O1964" s="2">
        <v>45666.534419872682</v>
      </c>
      <c r="P1964" s="2">
        <v>45670.41440883102</v>
      </c>
      <c r="Q1964" t="s">
        <v>301</v>
      </c>
      <c r="R1964" t="s">
        <v>543</v>
      </c>
      <c r="S1964" s="2"/>
      <c r="V1964" s="2">
        <v>45666.53441990741</v>
      </c>
      <c r="W1964" s="2">
        <v>45666.53441990741</v>
      </c>
      <c r="X1964" t="b">
        <v>0</v>
      </c>
      <c r="Y1964" t="s">
        <v>568</v>
      </c>
      <c r="Z1964" t="s">
        <v>1776</v>
      </c>
      <c r="AA1964" t="s">
        <v>329</v>
      </c>
    </row>
    <row r="1965" spans="1:27" x14ac:dyDescent="0.3">
      <c r="A1965" t="s">
        <v>2111</v>
      </c>
      <c r="B1965" t="s">
        <v>670</v>
      </c>
      <c r="C1965" t="s">
        <v>541</v>
      </c>
      <c r="D1965" t="s">
        <v>542</v>
      </c>
      <c r="E1965" t="s">
        <v>735</v>
      </c>
      <c r="F1965" t="s">
        <v>736</v>
      </c>
      <c r="G1965" t="s">
        <v>1150</v>
      </c>
      <c r="H1965" t="s">
        <v>509</v>
      </c>
      <c r="J1965" s="2">
        <v>45471</v>
      </c>
      <c r="K1965" s="5">
        <v>202402</v>
      </c>
      <c r="M1965" t="b">
        <v>0</v>
      </c>
      <c r="N1965" t="b">
        <v>0</v>
      </c>
      <c r="O1965" s="2">
        <v>45666.534455057874</v>
      </c>
      <c r="P1965" s="2">
        <v>45670.414434456019</v>
      </c>
      <c r="Q1965" t="s">
        <v>301</v>
      </c>
      <c r="R1965" t="s">
        <v>543</v>
      </c>
      <c r="S1965" s="2"/>
      <c r="V1965" s="2">
        <v>45666.534455092595</v>
      </c>
      <c r="W1965" s="2">
        <v>45666.534455092595</v>
      </c>
      <c r="X1965" t="b">
        <v>0</v>
      </c>
      <c r="Y1965" t="s">
        <v>568</v>
      </c>
      <c r="Z1965" t="s">
        <v>1776</v>
      </c>
      <c r="AA1965" t="s">
        <v>329</v>
      </c>
    </row>
    <row r="1966" spans="1:27" x14ac:dyDescent="0.3">
      <c r="A1966" t="s">
        <v>2113</v>
      </c>
      <c r="B1966" t="s">
        <v>670</v>
      </c>
      <c r="C1966" t="s">
        <v>541</v>
      </c>
      <c r="D1966" t="s">
        <v>542</v>
      </c>
      <c r="E1966" t="s">
        <v>741</v>
      </c>
      <c r="F1966" t="s">
        <v>742</v>
      </c>
      <c r="G1966" t="s">
        <v>1150</v>
      </c>
      <c r="H1966" t="s">
        <v>509</v>
      </c>
      <c r="J1966" s="2">
        <v>45471</v>
      </c>
      <c r="K1966" s="5">
        <v>202402</v>
      </c>
      <c r="M1966" t="b">
        <v>0</v>
      </c>
      <c r="N1966" t="b">
        <v>0</v>
      </c>
      <c r="O1966" s="2">
        <v>45666.534099849538</v>
      </c>
      <c r="P1966" s="2">
        <v>45670.414173113422</v>
      </c>
      <c r="Q1966" t="s">
        <v>301</v>
      </c>
      <c r="R1966" t="s">
        <v>543</v>
      </c>
      <c r="S1966" s="2"/>
      <c r="V1966" s="2">
        <v>45666.534099999997</v>
      </c>
      <c r="W1966" s="2">
        <v>45666.534099999997</v>
      </c>
      <c r="X1966" t="b">
        <v>0</v>
      </c>
      <c r="Y1966" t="s">
        <v>568</v>
      </c>
      <c r="Z1966" t="s">
        <v>1776</v>
      </c>
      <c r="AA1966" t="s">
        <v>334</v>
      </c>
    </row>
    <row r="1967" spans="1:27" x14ac:dyDescent="0.3">
      <c r="A1967" t="s">
        <v>2114</v>
      </c>
      <c r="B1967" t="s">
        <v>670</v>
      </c>
      <c r="C1967" t="s">
        <v>541</v>
      </c>
      <c r="D1967" t="s">
        <v>542</v>
      </c>
      <c r="E1967" t="s">
        <v>741</v>
      </c>
      <c r="F1967" t="s">
        <v>742</v>
      </c>
      <c r="G1967" t="s">
        <v>1150</v>
      </c>
      <c r="H1967" t="s">
        <v>509</v>
      </c>
      <c r="J1967" s="2">
        <v>45380</v>
      </c>
      <c r="K1967" s="5">
        <v>202401</v>
      </c>
      <c r="M1967" t="b">
        <v>0</v>
      </c>
      <c r="N1967" t="b">
        <v>0</v>
      </c>
      <c r="O1967" s="2">
        <v>45666.534508449076</v>
      </c>
      <c r="P1967" s="2">
        <v>45670.414472337965</v>
      </c>
      <c r="Q1967" t="s">
        <v>301</v>
      </c>
      <c r="R1967" t="s">
        <v>543</v>
      </c>
      <c r="S1967" s="2"/>
      <c r="V1967" s="2">
        <v>45666.534508530094</v>
      </c>
      <c r="W1967" s="2">
        <v>45666.534508530094</v>
      </c>
      <c r="X1967" t="b">
        <v>0</v>
      </c>
      <c r="Y1967" t="s">
        <v>568</v>
      </c>
      <c r="Z1967" t="s">
        <v>1776</v>
      </c>
      <c r="AA1967" t="s">
        <v>329</v>
      </c>
    </row>
    <row r="1968" spans="1:27" x14ac:dyDescent="0.3">
      <c r="A1968" t="s">
        <v>2081</v>
      </c>
      <c r="B1968" t="s">
        <v>670</v>
      </c>
      <c r="C1968" t="s">
        <v>541</v>
      </c>
      <c r="D1968" t="s">
        <v>542</v>
      </c>
      <c r="E1968" t="s">
        <v>743</v>
      </c>
      <c r="F1968" t="s">
        <v>744</v>
      </c>
      <c r="G1968" t="s">
        <v>11</v>
      </c>
      <c r="H1968" t="s">
        <v>509</v>
      </c>
      <c r="J1968" s="2">
        <v>45380</v>
      </c>
      <c r="K1968" s="5">
        <v>202401</v>
      </c>
      <c r="M1968" t="b">
        <v>0</v>
      </c>
      <c r="N1968" t="b">
        <v>0</v>
      </c>
      <c r="O1968" s="2">
        <v>45669.522449270837</v>
      </c>
      <c r="P1968" s="2">
        <v>45670.41424140046</v>
      </c>
      <c r="Q1968" t="s">
        <v>301</v>
      </c>
      <c r="R1968" t="s">
        <v>543</v>
      </c>
      <c r="S1968" s="2"/>
      <c r="V1968" s="2">
        <v>45669.522449502314</v>
      </c>
      <c r="W1968" s="2">
        <v>45669.522449502314</v>
      </c>
      <c r="X1968" t="b">
        <v>0</v>
      </c>
      <c r="Y1968" t="s">
        <v>568</v>
      </c>
      <c r="Z1968" t="s">
        <v>1776</v>
      </c>
      <c r="AA1968" t="s">
        <v>313</v>
      </c>
    </row>
    <row r="1969" spans="1:27" x14ac:dyDescent="0.3">
      <c r="A1969" t="s">
        <v>2102</v>
      </c>
      <c r="B1969" t="s">
        <v>670</v>
      </c>
      <c r="C1969" t="s">
        <v>541</v>
      </c>
      <c r="D1969" t="s">
        <v>542</v>
      </c>
      <c r="E1969" t="s">
        <v>2103</v>
      </c>
      <c r="F1969" t="s">
        <v>2104</v>
      </c>
      <c r="G1969" t="s">
        <v>11</v>
      </c>
      <c r="H1969" t="s">
        <v>509</v>
      </c>
      <c r="J1969" s="2">
        <v>45471</v>
      </c>
      <c r="K1969" s="5">
        <v>202402</v>
      </c>
      <c r="M1969" t="b">
        <v>0</v>
      </c>
      <c r="N1969" t="b">
        <v>0</v>
      </c>
      <c r="O1969" s="2">
        <v>45666.534559178239</v>
      </c>
      <c r="P1969" s="2">
        <v>45670.414508182868</v>
      </c>
      <c r="Q1969" t="s">
        <v>301</v>
      </c>
      <c r="R1969" t="s">
        <v>543</v>
      </c>
      <c r="S1969" s="2"/>
      <c r="V1969" s="2">
        <v>45666.534559409723</v>
      </c>
      <c r="W1969" s="2">
        <v>45666.534559409723</v>
      </c>
      <c r="X1969" t="b">
        <v>0</v>
      </c>
      <c r="Y1969" t="s">
        <v>568</v>
      </c>
      <c r="Z1969" t="s">
        <v>1776</v>
      </c>
      <c r="AA1969" t="s">
        <v>313</v>
      </c>
    </row>
    <row r="1970" spans="1:27" x14ac:dyDescent="0.3">
      <c r="A1970" t="s">
        <v>2082</v>
      </c>
      <c r="B1970" t="s">
        <v>670</v>
      </c>
      <c r="C1970" t="s">
        <v>541</v>
      </c>
      <c r="D1970" t="s">
        <v>542</v>
      </c>
      <c r="E1970" t="s">
        <v>2083</v>
      </c>
      <c r="F1970" t="s">
        <v>2084</v>
      </c>
      <c r="G1970" t="s">
        <v>11</v>
      </c>
      <c r="H1970" t="s">
        <v>509</v>
      </c>
      <c r="J1970" s="2">
        <v>45471</v>
      </c>
      <c r="K1970" s="5">
        <v>202402</v>
      </c>
      <c r="M1970" t="b">
        <v>0</v>
      </c>
      <c r="N1970" t="b">
        <v>0</v>
      </c>
      <c r="O1970" s="2">
        <v>45669.52249988426</v>
      </c>
      <c r="P1970" s="2">
        <v>45670.414279548611</v>
      </c>
      <c r="Q1970" t="s">
        <v>301</v>
      </c>
      <c r="R1970" t="s">
        <v>543</v>
      </c>
      <c r="S1970" s="2"/>
      <c r="V1970" s="2">
        <v>45669.522499965278</v>
      </c>
      <c r="W1970" s="2">
        <v>45669.522499965278</v>
      </c>
      <c r="X1970" t="b">
        <v>0</v>
      </c>
      <c r="Y1970" t="s">
        <v>568</v>
      </c>
      <c r="Z1970" t="s">
        <v>1776</v>
      </c>
      <c r="AA1970" t="s">
        <v>318</v>
      </c>
    </row>
    <row r="1971" spans="1:27" x14ac:dyDescent="0.3">
      <c r="A1971" t="s">
        <v>2085</v>
      </c>
      <c r="B1971" t="s">
        <v>670</v>
      </c>
      <c r="C1971" t="s">
        <v>541</v>
      </c>
      <c r="D1971" t="s">
        <v>542</v>
      </c>
      <c r="E1971" t="s">
        <v>2086</v>
      </c>
      <c r="F1971" t="s">
        <v>2087</v>
      </c>
      <c r="G1971" t="s">
        <v>11</v>
      </c>
      <c r="H1971" t="s">
        <v>509</v>
      </c>
      <c r="J1971" s="2">
        <v>45471</v>
      </c>
      <c r="K1971" s="5">
        <v>202402</v>
      </c>
      <c r="M1971" t="b">
        <v>0</v>
      </c>
      <c r="N1971" t="b">
        <v>0</v>
      </c>
      <c r="O1971" s="2">
        <v>45666.534394131944</v>
      </c>
      <c r="P1971" s="2">
        <v>45670.414388425925</v>
      </c>
      <c r="Q1971" t="s">
        <v>301</v>
      </c>
      <c r="R1971" t="s">
        <v>543</v>
      </c>
      <c r="S1971" s="2"/>
      <c r="V1971" s="2">
        <v>45666.534394409726</v>
      </c>
      <c r="W1971" s="2">
        <v>45666.534394409726</v>
      </c>
      <c r="X1971" t="b">
        <v>0</v>
      </c>
      <c r="Y1971" t="s">
        <v>568</v>
      </c>
      <c r="Z1971" t="s">
        <v>1776</v>
      </c>
      <c r="AA1971" t="s">
        <v>313</v>
      </c>
    </row>
    <row r="1972" spans="1:27" x14ac:dyDescent="0.3">
      <c r="A1972" t="s">
        <v>2088</v>
      </c>
      <c r="B1972" t="s">
        <v>670</v>
      </c>
      <c r="C1972" t="s">
        <v>541</v>
      </c>
      <c r="D1972" t="s">
        <v>542</v>
      </c>
      <c r="E1972" t="s">
        <v>2086</v>
      </c>
      <c r="F1972" t="s">
        <v>2087</v>
      </c>
      <c r="G1972" t="s">
        <v>11</v>
      </c>
      <c r="H1972" t="s">
        <v>509</v>
      </c>
      <c r="J1972" s="2">
        <v>45380</v>
      </c>
      <c r="K1972" s="5">
        <v>202401</v>
      </c>
      <c r="M1972" t="b">
        <v>0</v>
      </c>
      <c r="N1972" t="b">
        <v>0</v>
      </c>
      <c r="O1972" s="2">
        <v>45666.534379247685</v>
      </c>
      <c r="P1972" s="2">
        <v>45670.414376238426</v>
      </c>
      <c r="Q1972" t="s">
        <v>301</v>
      </c>
      <c r="R1972" t="s">
        <v>543</v>
      </c>
      <c r="S1972" s="2"/>
      <c r="V1972" s="2">
        <v>45666.534379594908</v>
      </c>
      <c r="W1972" s="2">
        <v>45666.534379594908</v>
      </c>
      <c r="X1972" t="b">
        <v>0</v>
      </c>
      <c r="Y1972" t="s">
        <v>568</v>
      </c>
      <c r="Z1972" t="s">
        <v>1776</v>
      </c>
      <c r="AA1972" t="s">
        <v>313</v>
      </c>
    </row>
    <row r="1973" spans="1:27" x14ac:dyDescent="0.3">
      <c r="A1973" t="s">
        <v>2089</v>
      </c>
      <c r="B1973" t="s">
        <v>670</v>
      </c>
      <c r="C1973" t="s">
        <v>541</v>
      </c>
      <c r="D1973" t="s">
        <v>542</v>
      </c>
      <c r="E1973" t="s">
        <v>2090</v>
      </c>
      <c r="F1973" t="s">
        <v>2091</v>
      </c>
      <c r="G1973" t="s">
        <v>11</v>
      </c>
      <c r="H1973" t="s">
        <v>509</v>
      </c>
      <c r="J1973" s="2">
        <v>45380</v>
      </c>
      <c r="K1973" s="5">
        <v>202401</v>
      </c>
      <c r="M1973" t="b">
        <v>0</v>
      </c>
      <c r="N1973" t="b">
        <v>0</v>
      </c>
      <c r="O1973" s="2">
        <v>45666.534302118052</v>
      </c>
      <c r="P1973" s="2">
        <v>45670.414324108795</v>
      </c>
      <c r="Q1973" t="s">
        <v>301</v>
      </c>
      <c r="R1973" t="s">
        <v>543</v>
      </c>
      <c r="S1973" s="2"/>
      <c r="V1973" s="2">
        <v>45666.534302395834</v>
      </c>
      <c r="W1973" s="2">
        <v>45666.534302395834</v>
      </c>
      <c r="X1973" t="b">
        <v>0</v>
      </c>
      <c r="Y1973" t="s">
        <v>568</v>
      </c>
      <c r="Z1973" t="s">
        <v>1776</v>
      </c>
      <c r="AA1973" t="s">
        <v>313</v>
      </c>
    </row>
    <row r="1974" spans="1:27" x14ac:dyDescent="0.3">
      <c r="A1974" t="s">
        <v>2092</v>
      </c>
      <c r="B1974" t="s">
        <v>670</v>
      </c>
      <c r="C1974" t="s">
        <v>541</v>
      </c>
      <c r="D1974" t="s">
        <v>542</v>
      </c>
      <c r="E1974" t="s">
        <v>2090</v>
      </c>
      <c r="F1974" t="s">
        <v>2091</v>
      </c>
      <c r="G1974" t="s">
        <v>11</v>
      </c>
      <c r="H1974" t="s">
        <v>509</v>
      </c>
      <c r="J1974" s="2">
        <v>45471</v>
      </c>
      <c r="K1974" s="5">
        <v>202402</v>
      </c>
      <c r="M1974" t="b">
        <v>0</v>
      </c>
      <c r="N1974" t="b">
        <v>0</v>
      </c>
      <c r="O1974" s="2">
        <v>45666.534501388887</v>
      </c>
      <c r="P1974" s="2">
        <v>45670.414467939816</v>
      </c>
      <c r="Q1974" t="s">
        <v>301</v>
      </c>
      <c r="R1974" t="s">
        <v>543</v>
      </c>
      <c r="S1974" s="2"/>
      <c r="V1974" s="2">
        <v>45666.534501655093</v>
      </c>
      <c r="W1974" s="2">
        <v>45666.534501655093</v>
      </c>
      <c r="X1974" t="b">
        <v>0</v>
      </c>
      <c r="Y1974" t="s">
        <v>568</v>
      </c>
      <c r="Z1974" t="s">
        <v>1776</v>
      </c>
      <c r="AA1974" t="s">
        <v>313</v>
      </c>
    </row>
    <row r="1975" spans="1:27" x14ac:dyDescent="0.3">
      <c r="A1975" t="s">
        <v>2099</v>
      </c>
      <c r="B1975" t="s">
        <v>670</v>
      </c>
      <c r="C1975" t="s">
        <v>541</v>
      </c>
      <c r="D1975" t="s">
        <v>542</v>
      </c>
      <c r="E1975" t="s">
        <v>2100</v>
      </c>
      <c r="F1975" t="s">
        <v>2101</v>
      </c>
      <c r="G1975" t="s">
        <v>1150</v>
      </c>
      <c r="H1975" t="s">
        <v>509</v>
      </c>
      <c r="J1975" s="2">
        <v>45380</v>
      </c>
      <c r="K1975" s="5">
        <v>202401</v>
      </c>
      <c r="M1975" t="b">
        <v>0</v>
      </c>
      <c r="N1975" t="b">
        <v>0</v>
      </c>
      <c r="O1975" s="2">
        <v>45666.534023692133</v>
      </c>
      <c r="P1975" s="2">
        <v>45670.41411484954</v>
      </c>
      <c r="Q1975" t="s">
        <v>301</v>
      </c>
      <c r="R1975" t="s">
        <v>543</v>
      </c>
      <c r="S1975" s="2"/>
      <c r="V1975" s="2">
        <v>45666.534023726854</v>
      </c>
      <c r="W1975" s="2">
        <v>45666.534023726854</v>
      </c>
      <c r="X1975" t="b">
        <v>0</v>
      </c>
      <c r="Y1975" t="s">
        <v>568</v>
      </c>
      <c r="Z1975" t="s">
        <v>1776</v>
      </c>
      <c r="AA1975" t="s">
        <v>329</v>
      </c>
    </row>
    <row r="1976" spans="1:27" x14ac:dyDescent="0.3">
      <c r="A1976" t="s">
        <v>2070</v>
      </c>
      <c r="B1976" t="s">
        <v>670</v>
      </c>
      <c r="C1976" t="s">
        <v>541</v>
      </c>
      <c r="D1976" t="s">
        <v>542</v>
      </c>
      <c r="E1976" t="s">
        <v>2071</v>
      </c>
      <c r="F1976" t="s">
        <v>2072</v>
      </c>
      <c r="G1976" t="s">
        <v>414</v>
      </c>
      <c r="H1976" t="s">
        <v>509</v>
      </c>
      <c r="J1976" s="2">
        <v>45380</v>
      </c>
      <c r="K1976" s="5">
        <v>202401</v>
      </c>
      <c r="M1976" t="b">
        <v>0</v>
      </c>
      <c r="N1976" t="b">
        <v>0</v>
      </c>
      <c r="O1976" s="2">
        <v>45666.534532488426</v>
      </c>
      <c r="P1976" s="2">
        <v>45670.414489733797</v>
      </c>
      <c r="Q1976" t="s">
        <v>301</v>
      </c>
      <c r="R1976" t="s">
        <v>543</v>
      </c>
      <c r="S1976" s="2"/>
      <c r="V1976" s="2">
        <v>45666.534532557867</v>
      </c>
      <c r="W1976" s="2">
        <v>45666.534532557867</v>
      </c>
      <c r="X1976" t="b">
        <v>0</v>
      </c>
      <c r="Y1976" t="s">
        <v>568</v>
      </c>
      <c r="Z1976" t="s">
        <v>1776</v>
      </c>
      <c r="AA1976" t="s">
        <v>346</v>
      </c>
    </row>
    <row r="1977" spans="1:27" x14ac:dyDescent="0.3">
      <c r="A1977" t="s">
        <v>2069</v>
      </c>
      <c r="B1977" t="s">
        <v>670</v>
      </c>
      <c r="C1977" t="s">
        <v>541</v>
      </c>
      <c r="D1977" t="s">
        <v>542</v>
      </c>
      <c r="E1977" t="s">
        <v>779</v>
      </c>
      <c r="F1977" t="s">
        <v>780</v>
      </c>
      <c r="G1977" t="s">
        <v>1150</v>
      </c>
      <c r="H1977" t="s">
        <v>509</v>
      </c>
      <c r="J1977" s="2">
        <v>45471</v>
      </c>
      <c r="K1977" s="5">
        <v>202402</v>
      </c>
      <c r="M1977" t="b">
        <v>0</v>
      </c>
      <c r="N1977" t="b">
        <v>0</v>
      </c>
      <c r="O1977" s="2">
        <v>45666.534339386577</v>
      </c>
      <c r="P1977" s="2">
        <v>45670.702385335651</v>
      </c>
      <c r="Q1977" t="s">
        <v>301</v>
      </c>
      <c r="R1977" t="s">
        <v>543</v>
      </c>
      <c r="S1977" s="2"/>
      <c r="V1977" s="2">
        <v>45666.534339432874</v>
      </c>
      <c r="W1977" s="2">
        <v>45666.534339432874</v>
      </c>
      <c r="X1977" t="b">
        <v>0</v>
      </c>
      <c r="Y1977" t="s">
        <v>568</v>
      </c>
      <c r="Z1977" t="s">
        <v>1776</v>
      </c>
      <c r="AA1977" t="s">
        <v>329</v>
      </c>
    </row>
    <row r="1978" spans="1:27" x14ac:dyDescent="0.3">
      <c r="A1978" t="s">
        <v>2115</v>
      </c>
      <c r="B1978" t="s">
        <v>670</v>
      </c>
      <c r="C1978" t="s">
        <v>541</v>
      </c>
      <c r="D1978" t="s">
        <v>542</v>
      </c>
      <c r="E1978" t="s">
        <v>665</v>
      </c>
      <c r="F1978" t="s">
        <v>666</v>
      </c>
      <c r="G1978" t="s">
        <v>1150</v>
      </c>
      <c r="H1978" t="s">
        <v>509</v>
      </c>
      <c r="J1978" s="2">
        <v>45471</v>
      </c>
      <c r="K1978" s="5">
        <v>202402</v>
      </c>
      <c r="M1978" t="b">
        <v>0</v>
      </c>
      <c r="N1978" t="b">
        <v>0</v>
      </c>
      <c r="O1978" s="2">
        <v>45666.5345290162</v>
      </c>
      <c r="P1978" s="2">
        <v>45670.414487615744</v>
      </c>
      <c r="Q1978" t="s">
        <v>301</v>
      </c>
      <c r="R1978" t="s">
        <v>543</v>
      </c>
      <c r="S1978" s="2"/>
      <c r="V1978" s="2">
        <v>45666.534529050929</v>
      </c>
      <c r="W1978" s="2">
        <v>45666.534529050929</v>
      </c>
      <c r="X1978" t="b">
        <v>0</v>
      </c>
      <c r="Y1978" t="s">
        <v>568</v>
      </c>
      <c r="Z1978" t="s">
        <v>1776</v>
      </c>
      <c r="AA1978" t="s">
        <v>329</v>
      </c>
    </row>
    <row r="1979" spans="1:27" x14ac:dyDescent="0.3">
      <c r="A1979" t="s">
        <v>2116</v>
      </c>
      <c r="B1979" t="s">
        <v>670</v>
      </c>
      <c r="C1979" t="s">
        <v>541</v>
      </c>
      <c r="D1979" t="s">
        <v>542</v>
      </c>
      <c r="E1979" t="s">
        <v>665</v>
      </c>
      <c r="F1979" t="s">
        <v>666</v>
      </c>
      <c r="G1979" t="s">
        <v>1150</v>
      </c>
      <c r="H1979" t="s">
        <v>509</v>
      </c>
      <c r="J1979" s="2">
        <v>45380</v>
      </c>
      <c r="K1979" s="5">
        <v>202401</v>
      </c>
      <c r="M1979" t="b">
        <v>0</v>
      </c>
      <c r="N1979" t="b">
        <v>0</v>
      </c>
      <c r="O1979" s="2">
        <v>45669.522329050924</v>
      </c>
      <c r="P1979" s="2">
        <v>45670.414143206021</v>
      </c>
      <c r="Q1979" t="s">
        <v>301</v>
      </c>
      <c r="R1979" t="s">
        <v>543</v>
      </c>
      <c r="S1979" s="2"/>
      <c r="V1979" s="2">
        <v>45669.522329085645</v>
      </c>
      <c r="W1979" s="2">
        <v>45669.522329085645</v>
      </c>
      <c r="X1979" t="b">
        <v>0</v>
      </c>
      <c r="Y1979" t="s">
        <v>568</v>
      </c>
      <c r="Z1979" t="s">
        <v>1776</v>
      </c>
      <c r="AA1979" t="s">
        <v>329</v>
      </c>
    </row>
    <row r="1980" spans="1:27" x14ac:dyDescent="0.3">
      <c r="A1980" t="s">
        <v>2080</v>
      </c>
      <c r="B1980" t="s">
        <v>670</v>
      </c>
      <c r="C1980" t="s">
        <v>541</v>
      </c>
      <c r="D1980" t="s">
        <v>542</v>
      </c>
      <c r="E1980" t="s">
        <v>2078</v>
      </c>
      <c r="F1980" t="s">
        <v>2079</v>
      </c>
      <c r="G1980" t="s">
        <v>414</v>
      </c>
      <c r="H1980" t="s">
        <v>509</v>
      </c>
      <c r="J1980" s="2">
        <v>45471</v>
      </c>
      <c r="K1980" s="5">
        <v>202402</v>
      </c>
      <c r="M1980" t="b">
        <v>0</v>
      </c>
      <c r="N1980" t="b">
        <v>0</v>
      </c>
      <c r="O1980" s="2">
        <v>45666.534572951387</v>
      </c>
      <c r="P1980" s="2">
        <v>45670.414517129633</v>
      </c>
      <c r="Q1980" t="s">
        <v>301</v>
      </c>
      <c r="R1980" t="s">
        <v>543</v>
      </c>
      <c r="S1980" s="2"/>
      <c r="V1980" s="2">
        <v>45666.534573032404</v>
      </c>
      <c r="W1980" s="2">
        <v>45666.534573032404</v>
      </c>
      <c r="X1980" t="b">
        <v>0</v>
      </c>
      <c r="Y1980" t="s">
        <v>568</v>
      </c>
      <c r="Z1980" t="s">
        <v>1776</v>
      </c>
      <c r="AA1980" t="s">
        <v>346</v>
      </c>
    </row>
    <row r="1981" spans="1:27" x14ac:dyDescent="0.3">
      <c r="A1981" t="s">
        <v>2077</v>
      </c>
      <c r="B1981" t="s">
        <v>670</v>
      </c>
      <c r="C1981" t="s">
        <v>541</v>
      </c>
      <c r="D1981" t="s">
        <v>542</v>
      </c>
      <c r="E1981" t="s">
        <v>2078</v>
      </c>
      <c r="F1981" t="s">
        <v>2079</v>
      </c>
      <c r="G1981" t="s">
        <v>414</v>
      </c>
      <c r="H1981" t="s">
        <v>509</v>
      </c>
      <c r="J1981" s="2">
        <v>45380</v>
      </c>
      <c r="K1981" s="5">
        <v>202401</v>
      </c>
      <c r="M1981" t="b">
        <v>0</v>
      </c>
      <c r="N1981" t="b">
        <v>0</v>
      </c>
      <c r="O1981" s="2">
        <v>45666.534064201391</v>
      </c>
      <c r="P1981" s="2">
        <v>45670.414148148149</v>
      </c>
      <c r="Q1981" t="s">
        <v>301</v>
      </c>
      <c r="R1981" t="s">
        <v>543</v>
      </c>
      <c r="S1981" s="2"/>
      <c r="V1981" s="2">
        <v>45666.534064270832</v>
      </c>
      <c r="W1981" s="2">
        <v>45666.534064270832</v>
      </c>
      <c r="X1981" t="b">
        <v>0</v>
      </c>
      <c r="Y1981" t="s">
        <v>568</v>
      </c>
      <c r="Z1981" t="s">
        <v>1776</v>
      </c>
      <c r="AA1981" t="s">
        <v>346</v>
      </c>
    </row>
    <row r="1982" spans="1:27" x14ac:dyDescent="0.3">
      <c r="A1982" t="s">
        <v>2073</v>
      </c>
      <c r="B1982" t="s">
        <v>670</v>
      </c>
      <c r="C1982" t="s">
        <v>541</v>
      </c>
      <c r="D1982" t="s">
        <v>542</v>
      </c>
      <c r="E1982" t="s">
        <v>2074</v>
      </c>
      <c r="F1982" t="s">
        <v>2075</v>
      </c>
      <c r="G1982" t="s">
        <v>414</v>
      </c>
      <c r="H1982" t="s">
        <v>509</v>
      </c>
      <c r="J1982" s="2">
        <v>45471</v>
      </c>
      <c r="K1982" s="5">
        <v>202402</v>
      </c>
      <c r="M1982" t="b">
        <v>0</v>
      </c>
      <c r="N1982" t="b">
        <v>0</v>
      </c>
      <c r="O1982" s="2">
        <v>45666.534312152777</v>
      </c>
      <c r="P1982" s="2">
        <v>45670.414331215281</v>
      </c>
      <c r="Q1982" t="s">
        <v>301</v>
      </c>
      <c r="R1982" t="s">
        <v>543</v>
      </c>
      <c r="S1982" s="2"/>
      <c r="V1982" s="2">
        <v>45666.534312187498</v>
      </c>
      <c r="W1982" s="2">
        <v>45666.534312187498</v>
      </c>
      <c r="X1982" t="b">
        <v>0</v>
      </c>
      <c r="Y1982" t="s">
        <v>568</v>
      </c>
      <c r="Z1982" t="s">
        <v>1776</v>
      </c>
      <c r="AA1982" t="s">
        <v>346</v>
      </c>
    </row>
    <row r="1983" spans="1:27" x14ac:dyDescent="0.3">
      <c r="A1983" t="s">
        <v>2076</v>
      </c>
      <c r="B1983" t="s">
        <v>670</v>
      </c>
      <c r="C1983" t="s">
        <v>541</v>
      </c>
      <c r="D1983" t="s">
        <v>542</v>
      </c>
      <c r="E1983" t="s">
        <v>2074</v>
      </c>
      <c r="F1983" t="s">
        <v>2075</v>
      </c>
      <c r="G1983" t="s">
        <v>414</v>
      </c>
      <c r="H1983" t="s">
        <v>509</v>
      </c>
      <c r="J1983" s="2">
        <v>45380</v>
      </c>
      <c r="K1983" s="5">
        <v>202401</v>
      </c>
      <c r="M1983" t="b">
        <v>0</v>
      </c>
      <c r="N1983" t="b">
        <v>0</v>
      </c>
      <c r="O1983" s="2">
        <v>45666.534275659724</v>
      </c>
      <c r="P1983" s="2">
        <v>45670.414302395831</v>
      </c>
      <c r="Q1983" t="s">
        <v>301</v>
      </c>
      <c r="R1983" t="s">
        <v>543</v>
      </c>
      <c r="S1983" s="2"/>
      <c r="V1983" s="2">
        <v>45666.534275729166</v>
      </c>
      <c r="W1983" s="2">
        <v>45666.534275729166</v>
      </c>
      <c r="X1983" t="b">
        <v>0</v>
      </c>
      <c r="Y1983" t="s">
        <v>568</v>
      </c>
      <c r="Z1983" t="s">
        <v>1776</v>
      </c>
      <c r="AA1983" t="s">
        <v>346</v>
      </c>
    </row>
    <row r="1984" spans="1:27" x14ac:dyDescent="0.3">
      <c r="A1984" t="s">
        <v>2121</v>
      </c>
      <c r="B1984" t="s">
        <v>670</v>
      </c>
      <c r="C1984" t="s">
        <v>541</v>
      </c>
      <c r="D1984" t="s">
        <v>542</v>
      </c>
      <c r="E1984" t="s">
        <v>732</v>
      </c>
      <c r="F1984" t="s">
        <v>733</v>
      </c>
      <c r="G1984" t="s">
        <v>1150</v>
      </c>
      <c r="H1984" t="s">
        <v>509</v>
      </c>
      <c r="J1984" s="2">
        <v>45471</v>
      </c>
      <c r="K1984" s="5">
        <v>202402</v>
      </c>
      <c r="M1984" t="b">
        <v>0</v>
      </c>
      <c r="N1984" t="b">
        <v>0</v>
      </c>
      <c r="O1984" s="2">
        <v>45666.534119479169</v>
      </c>
      <c r="P1984" s="2">
        <v>45670.414188506948</v>
      </c>
      <c r="Q1984" t="s">
        <v>301</v>
      </c>
      <c r="R1984" t="s">
        <v>543</v>
      </c>
      <c r="S1984" s="2"/>
      <c r="V1984" s="2">
        <v>45666.534119641205</v>
      </c>
      <c r="W1984" s="2">
        <v>45666.534119641205</v>
      </c>
      <c r="X1984" t="b">
        <v>0</v>
      </c>
      <c r="Y1984" t="s">
        <v>568</v>
      </c>
      <c r="Z1984" t="s">
        <v>1776</v>
      </c>
      <c r="AA1984" t="s">
        <v>334</v>
      </c>
    </row>
    <row r="1985" spans="1:27" x14ac:dyDescent="0.3">
      <c r="A1985" t="s">
        <v>2120</v>
      </c>
      <c r="B1985" t="s">
        <v>670</v>
      </c>
      <c r="C1985" t="s">
        <v>541</v>
      </c>
      <c r="D1985" t="s">
        <v>542</v>
      </c>
      <c r="E1985" t="s">
        <v>732</v>
      </c>
      <c r="F1985" t="s">
        <v>733</v>
      </c>
      <c r="G1985" t="s">
        <v>1150</v>
      </c>
      <c r="H1985" t="s">
        <v>509</v>
      </c>
      <c r="J1985" s="2">
        <v>45380</v>
      </c>
      <c r="K1985" s="5">
        <v>202401</v>
      </c>
      <c r="M1985" t="b">
        <v>0</v>
      </c>
      <c r="N1985" t="b">
        <v>0</v>
      </c>
      <c r="O1985" s="2">
        <v>45666.534249456017</v>
      </c>
      <c r="P1985" s="2">
        <v>45670.414281793979</v>
      </c>
      <c r="Q1985" t="s">
        <v>301</v>
      </c>
      <c r="R1985" t="s">
        <v>543</v>
      </c>
      <c r="S1985" s="2"/>
      <c r="V1985" s="2">
        <v>45666.534249618053</v>
      </c>
      <c r="W1985" s="2">
        <v>45666.534249618053</v>
      </c>
      <c r="X1985" t="b">
        <v>0</v>
      </c>
      <c r="Y1985" t="s">
        <v>568</v>
      </c>
      <c r="Z1985" t="s">
        <v>1776</v>
      </c>
      <c r="AA1985" t="s">
        <v>334</v>
      </c>
    </row>
    <row r="1986" spans="1:27" x14ac:dyDescent="0.3">
      <c r="A1986" t="s">
        <v>2066</v>
      </c>
      <c r="B1986" t="s">
        <v>670</v>
      </c>
      <c r="C1986" t="s">
        <v>541</v>
      </c>
      <c r="D1986" t="s">
        <v>542</v>
      </c>
      <c r="E1986" t="s">
        <v>2067</v>
      </c>
      <c r="F1986" t="s">
        <v>2068</v>
      </c>
      <c r="G1986" t="s">
        <v>1150</v>
      </c>
      <c r="H1986" t="s">
        <v>509</v>
      </c>
      <c r="J1986" s="2">
        <v>45471</v>
      </c>
      <c r="K1986" s="5">
        <v>202402</v>
      </c>
      <c r="M1986" t="b">
        <v>0</v>
      </c>
      <c r="N1986" t="b">
        <v>0</v>
      </c>
      <c r="O1986" s="2">
        <v>45666.53405347222</v>
      </c>
      <c r="P1986" s="2">
        <v>45670.414136192128</v>
      </c>
      <c r="Q1986" t="s">
        <v>301</v>
      </c>
      <c r="R1986" t="s">
        <v>543</v>
      </c>
      <c r="S1986" s="2"/>
      <c r="V1986" s="2">
        <v>45666.534053553238</v>
      </c>
      <c r="W1986" s="2">
        <v>45666.534053553238</v>
      </c>
      <c r="X1986" t="b">
        <v>0</v>
      </c>
      <c r="Y1986" t="s">
        <v>568</v>
      </c>
      <c r="Z1986" t="s">
        <v>1776</v>
      </c>
      <c r="AA1986" t="s">
        <v>329</v>
      </c>
    </row>
    <row r="1987" spans="1:27" x14ac:dyDescent="0.3">
      <c r="A1987" t="s">
        <v>2117</v>
      </c>
      <c r="B1987" t="s">
        <v>670</v>
      </c>
      <c r="C1987" t="s">
        <v>541</v>
      </c>
      <c r="D1987" t="s">
        <v>542</v>
      </c>
      <c r="E1987" t="s">
        <v>2118</v>
      </c>
      <c r="F1987" t="s">
        <v>2119</v>
      </c>
      <c r="G1987" t="s">
        <v>1150</v>
      </c>
      <c r="H1987" t="s">
        <v>509</v>
      </c>
      <c r="J1987" s="2">
        <v>45471</v>
      </c>
      <c r="K1987" s="5">
        <v>202402</v>
      </c>
      <c r="M1987" t="b">
        <v>0</v>
      </c>
      <c r="N1987" t="b">
        <v>0</v>
      </c>
      <c r="O1987" s="2">
        <v>45666.534397766205</v>
      </c>
      <c r="P1987" s="2">
        <v>45670.414390706021</v>
      </c>
      <c r="Q1987" t="s">
        <v>301</v>
      </c>
      <c r="R1987" t="s">
        <v>543</v>
      </c>
      <c r="S1987" s="2"/>
      <c r="V1987" s="2">
        <v>45666.534397835647</v>
      </c>
      <c r="W1987" s="2">
        <v>45666.534397835647</v>
      </c>
      <c r="X1987" t="b">
        <v>0</v>
      </c>
      <c r="Y1987" t="s">
        <v>568</v>
      </c>
      <c r="Z1987" t="s">
        <v>1776</v>
      </c>
      <c r="AA1987" t="s">
        <v>329</v>
      </c>
    </row>
    <row r="1988" spans="1:27" x14ac:dyDescent="0.3">
      <c r="A1988" t="s">
        <v>2065</v>
      </c>
      <c r="B1988" t="s">
        <v>670</v>
      </c>
      <c r="C1988" t="s">
        <v>541</v>
      </c>
      <c r="D1988" t="s">
        <v>542</v>
      </c>
      <c r="E1988" t="s">
        <v>661</v>
      </c>
      <c r="F1988" t="s">
        <v>662</v>
      </c>
      <c r="G1988" t="s">
        <v>1150</v>
      </c>
      <c r="H1988" t="s">
        <v>509</v>
      </c>
      <c r="J1988" s="2">
        <v>45471</v>
      </c>
      <c r="K1988" s="5">
        <v>202402</v>
      </c>
      <c r="M1988" t="b">
        <v>0</v>
      </c>
      <c r="N1988" t="b">
        <v>0</v>
      </c>
      <c r="O1988" s="2">
        <v>45666.534096678239</v>
      </c>
      <c r="P1988" s="2">
        <v>45670.414170868054</v>
      </c>
      <c r="Q1988" t="s">
        <v>301</v>
      </c>
      <c r="R1988" t="s">
        <v>543</v>
      </c>
      <c r="S1988" s="2"/>
      <c r="V1988" s="2">
        <v>45666.534096724536</v>
      </c>
      <c r="W1988" s="2">
        <v>45666.534096724536</v>
      </c>
      <c r="X1988" t="b">
        <v>0</v>
      </c>
      <c r="Y1988" t="s">
        <v>568</v>
      </c>
      <c r="Z1988" t="s">
        <v>1776</v>
      </c>
      <c r="AA1988" t="s">
        <v>2</v>
      </c>
    </row>
    <row r="1989" spans="1:27" x14ac:dyDescent="0.3">
      <c r="A1989" t="s">
        <v>2122</v>
      </c>
      <c r="B1989" t="s">
        <v>670</v>
      </c>
      <c r="C1989" t="s">
        <v>541</v>
      </c>
      <c r="D1989" t="s">
        <v>542</v>
      </c>
      <c r="E1989" t="s">
        <v>700</v>
      </c>
      <c r="F1989" t="s">
        <v>701</v>
      </c>
      <c r="G1989" t="s">
        <v>1150</v>
      </c>
      <c r="H1989" t="s">
        <v>509</v>
      </c>
      <c r="J1989" s="2">
        <v>45380</v>
      </c>
      <c r="K1989" s="5">
        <v>202401</v>
      </c>
      <c r="M1989" t="b">
        <v>0</v>
      </c>
      <c r="N1989" t="b">
        <v>0</v>
      </c>
      <c r="O1989" s="2">
        <v>45666.534207951387</v>
      </c>
      <c r="P1989" s="2">
        <v>45670.414250578702</v>
      </c>
      <c r="Q1989" t="s">
        <v>301</v>
      </c>
      <c r="R1989" t="s">
        <v>543</v>
      </c>
      <c r="S1989" s="2"/>
      <c r="V1989" s="2">
        <v>45666.534208067133</v>
      </c>
      <c r="W1989" s="2">
        <v>45666.534208067133</v>
      </c>
      <c r="X1989" t="b">
        <v>0</v>
      </c>
      <c r="Y1989" t="s">
        <v>568</v>
      </c>
      <c r="Z1989" t="s">
        <v>1776</v>
      </c>
      <c r="AA1989" t="s">
        <v>310</v>
      </c>
    </row>
    <row r="1990" spans="1:27" x14ac:dyDescent="0.3">
      <c r="A1990" t="s">
        <v>2064</v>
      </c>
      <c r="B1990" t="s">
        <v>670</v>
      </c>
      <c r="C1990" t="s">
        <v>541</v>
      </c>
      <c r="D1990" t="s">
        <v>542</v>
      </c>
      <c r="E1990" t="s">
        <v>777</v>
      </c>
      <c r="F1990" t="s">
        <v>778</v>
      </c>
      <c r="G1990" t="s">
        <v>1150</v>
      </c>
      <c r="H1990" t="s">
        <v>509</v>
      </c>
      <c r="J1990" s="2">
        <v>45380</v>
      </c>
      <c r="K1990" s="5">
        <v>202401</v>
      </c>
      <c r="M1990" t="b">
        <v>0</v>
      </c>
      <c r="N1990" t="b">
        <v>0</v>
      </c>
      <c r="O1990" s="2">
        <v>45666.534327743058</v>
      </c>
      <c r="P1990" s="2">
        <v>45670.414341979165</v>
      </c>
      <c r="Q1990" t="s">
        <v>301</v>
      </c>
      <c r="R1990" t="s">
        <v>543</v>
      </c>
      <c r="S1990" s="2"/>
      <c r="V1990" s="2">
        <v>45666.5343278125</v>
      </c>
      <c r="W1990" s="2">
        <v>45666.5343278125</v>
      </c>
      <c r="X1990" t="b">
        <v>0</v>
      </c>
      <c r="Y1990" t="s">
        <v>568</v>
      </c>
      <c r="Z1990" t="s">
        <v>1776</v>
      </c>
      <c r="AA1990" t="s">
        <v>310</v>
      </c>
    </row>
    <row r="1991" spans="1:27" x14ac:dyDescent="0.3">
      <c r="A1991" t="s">
        <v>1922</v>
      </c>
      <c r="B1991" t="s">
        <v>670</v>
      </c>
      <c r="C1991" t="s">
        <v>541</v>
      </c>
      <c r="D1991" t="s">
        <v>542</v>
      </c>
      <c r="E1991" t="s">
        <v>1923</v>
      </c>
      <c r="F1991" t="s">
        <v>1924</v>
      </c>
      <c r="G1991" t="s">
        <v>1150</v>
      </c>
      <c r="H1991" t="s">
        <v>509</v>
      </c>
      <c r="I1991" t="s">
        <v>1925</v>
      </c>
      <c r="J1991" s="2">
        <v>45356</v>
      </c>
      <c r="K1991" s="5">
        <v>202401</v>
      </c>
      <c r="M1991" t="b">
        <v>0</v>
      </c>
      <c r="N1991" t="b">
        <v>0</v>
      </c>
      <c r="O1991" s="2">
        <v>45442.601691701391</v>
      </c>
      <c r="P1991" s="2">
        <v>45548.371108449071</v>
      </c>
      <c r="Q1991" t="s">
        <v>301</v>
      </c>
      <c r="R1991" t="s">
        <v>543</v>
      </c>
      <c r="S1991" s="2"/>
      <c r="V1991" s="2">
        <v>45548.371109340274</v>
      </c>
      <c r="W1991" s="2">
        <v>45548.371109340274</v>
      </c>
      <c r="X1991" t="b">
        <v>0</v>
      </c>
      <c r="Y1991" t="s">
        <v>568</v>
      </c>
      <c r="Z1991" t="s">
        <v>1776</v>
      </c>
      <c r="AA1991" t="s">
        <v>340</v>
      </c>
    </row>
    <row r="1992" spans="1:27" x14ac:dyDescent="0.3">
      <c r="A1992" t="s">
        <v>2003</v>
      </c>
      <c r="B1992" t="s">
        <v>670</v>
      </c>
      <c r="C1992" t="s">
        <v>541</v>
      </c>
      <c r="D1992" t="s">
        <v>542</v>
      </c>
      <c r="E1992" t="s">
        <v>2004</v>
      </c>
      <c r="F1992" t="s">
        <v>2005</v>
      </c>
      <c r="G1992" t="s">
        <v>14</v>
      </c>
      <c r="H1992" t="s">
        <v>510</v>
      </c>
      <c r="J1992" s="2">
        <v>45471</v>
      </c>
      <c r="K1992" s="5">
        <v>202402</v>
      </c>
      <c r="M1992" t="b">
        <v>0</v>
      </c>
      <c r="N1992" t="b">
        <v>0</v>
      </c>
      <c r="O1992" s="2">
        <v>45666.534391122688</v>
      </c>
      <c r="P1992" s="2">
        <v>45670.414385416669</v>
      </c>
      <c r="Q1992" t="s">
        <v>301</v>
      </c>
      <c r="R1992" t="s">
        <v>543</v>
      </c>
      <c r="S1992" s="2"/>
      <c r="V1992" s="2">
        <v>45666.534391168978</v>
      </c>
      <c r="W1992" s="2">
        <v>45666.534391168978</v>
      </c>
      <c r="X1992" t="b">
        <v>0</v>
      </c>
      <c r="Y1992" t="s">
        <v>568</v>
      </c>
      <c r="Z1992" t="s">
        <v>1776</v>
      </c>
      <c r="AA1992" t="s">
        <v>346</v>
      </c>
    </row>
    <row r="1993" spans="1:27" x14ac:dyDescent="0.3">
      <c r="A1993" t="s">
        <v>2006</v>
      </c>
      <c r="B1993" t="s">
        <v>670</v>
      </c>
      <c r="C1993" t="s">
        <v>541</v>
      </c>
      <c r="D1993" t="s">
        <v>542</v>
      </c>
      <c r="E1993" t="s">
        <v>2004</v>
      </c>
      <c r="F1993" t="s">
        <v>2005</v>
      </c>
      <c r="G1993" t="s">
        <v>14</v>
      </c>
      <c r="H1993" t="s">
        <v>510</v>
      </c>
      <c r="J1993" s="2">
        <v>45380</v>
      </c>
      <c r="K1993" s="5">
        <v>202401</v>
      </c>
      <c r="M1993" t="b">
        <v>0</v>
      </c>
      <c r="N1993" t="b">
        <v>0</v>
      </c>
      <c r="O1993" s="2">
        <v>45666.534152743057</v>
      </c>
      <c r="P1993" s="2">
        <v>45670.414209259259</v>
      </c>
      <c r="Q1993" t="s">
        <v>301</v>
      </c>
      <c r="R1993" t="s">
        <v>543</v>
      </c>
      <c r="S1993" s="2"/>
      <c r="V1993" s="2">
        <v>45666.534152812499</v>
      </c>
      <c r="W1993" s="2">
        <v>45666.534152812499</v>
      </c>
      <c r="X1993" t="b">
        <v>0</v>
      </c>
      <c r="Y1993" t="s">
        <v>568</v>
      </c>
      <c r="Z1993" t="s">
        <v>1776</v>
      </c>
      <c r="AA1993" t="s">
        <v>346</v>
      </c>
    </row>
    <row r="1994" spans="1:27" x14ac:dyDescent="0.3">
      <c r="A1994" t="s">
        <v>2002</v>
      </c>
      <c r="B1994" t="s">
        <v>670</v>
      </c>
      <c r="C1994" t="s">
        <v>541</v>
      </c>
      <c r="D1994" t="s">
        <v>542</v>
      </c>
      <c r="E1994" t="s">
        <v>2000</v>
      </c>
      <c r="F1994" t="s">
        <v>2001</v>
      </c>
      <c r="G1994" t="s">
        <v>14</v>
      </c>
      <c r="H1994" t="s">
        <v>510</v>
      </c>
      <c r="J1994" s="2">
        <v>45380</v>
      </c>
      <c r="K1994" s="5">
        <v>202401</v>
      </c>
      <c r="M1994" t="b">
        <v>0</v>
      </c>
      <c r="N1994" t="b">
        <v>0</v>
      </c>
      <c r="O1994" s="2">
        <v>45666.534426701386</v>
      </c>
      <c r="P1994" s="2">
        <v>45670.414414155093</v>
      </c>
      <c r="Q1994" t="s">
        <v>301</v>
      </c>
      <c r="R1994" t="s">
        <v>543</v>
      </c>
      <c r="S1994" s="2"/>
      <c r="V1994" s="2">
        <v>45666.534426967592</v>
      </c>
      <c r="W1994" s="2">
        <v>45666.534426967592</v>
      </c>
      <c r="X1994" t="b">
        <v>0</v>
      </c>
      <c r="Y1994" t="s">
        <v>568</v>
      </c>
      <c r="Z1994" t="s">
        <v>1776</v>
      </c>
      <c r="AA1994" t="s">
        <v>340</v>
      </c>
    </row>
    <row r="1995" spans="1:27" x14ac:dyDescent="0.3">
      <c r="A1995" t="s">
        <v>1999</v>
      </c>
      <c r="B1995" t="s">
        <v>670</v>
      </c>
      <c r="C1995" t="s">
        <v>541</v>
      </c>
      <c r="D1995" t="s">
        <v>542</v>
      </c>
      <c r="E1995" t="s">
        <v>2000</v>
      </c>
      <c r="F1995" t="s">
        <v>2001</v>
      </c>
      <c r="G1995" t="s">
        <v>14</v>
      </c>
      <c r="H1995" t="s">
        <v>510</v>
      </c>
      <c r="J1995" s="2">
        <v>45471</v>
      </c>
      <c r="K1995" s="5">
        <v>202402</v>
      </c>
      <c r="M1995" t="b">
        <v>0</v>
      </c>
      <c r="N1995" t="b">
        <v>0</v>
      </c>
      <c r="O1995" s="2">
        <v>45666.534142789351</v>
      </c>
      <c r="P1995" s="2">
        <v>45670.41420269676</v>
      </c>
      <c r="Q1995" t="s">
        <v>301</v>
      </c>
      <c r="R1995" t="s">
        <v>543</v>
      </c>
      <c r="S1995" s="2"/>
      <c r="V1995" s="2">
        <v>45666.534143136574</v>
      </c>
      <c r="W1995" s="2">
        <v>45666.534143136574</v>
      </c>
      <c r="X1995" t="b">
        <v>0</v>
      </c>
      <c r="Y1995" t="s">
        <v>568</v>
      </c>
      <c r="Z1995" t="s">
        <v>1776</v>
      </c>
      <c r="AA1995" t="s">
        <v>340</v>
      </c>
    </row>
    <row r="1996" spans="1:27" x14ac:dyDescent="0.3">
      <c r="A1996" t="s">
        <v>2214</v>
      </c>
      <c r="B1996" t="s">
        <v>670</v>
      </c>
      <c r="C1996" t="s">
        <v>541</v>
      </c>
      <c r="D1996" t="s">
        <v>542</v>
      </c>
      <c r="E1996" t="s">
        <v>2215</v>
      </c>
      <c r="F1996" t="s">
        <v>2216</v>
      </c>
      <c r="G1996" t="s">
        <v>191</v>
      </c>
      <c r="H1996" t="s">
        <v>510</v>
      </c>
      <c r="J1996" s="2">
        <v>45380</v>
      </c>
      <c r="K1996" s="5">
        <v>202401</v>
      </c>
      <c r="M1996" t="b">
        <v>0</v>
      </c>
      <c r="N1996" t="b">
        <v>0</v>
      </c>
      <c r="O1996" s="2">
        <v>45666.534282719906</v>
      </c>
      <c r="P1996" s="2">
        <v>45670.41430783565</v>
      </c>
      <c r="Q1996" t="s">
        <v>301</v>
      </c>
      <c r="R1996" t="s">
        <v>543</v>
      </c>
      <c r="S1996" s="2"/>
      <c r="V1996" s="2">
        <v>45666.534282789355</v>
      </c>
      <c r="W1996" s="2">
        <v>45666.534282789355</v>
      </c>
      <c r="X1996" t="b">
        <v>0</v>
      </c>
      <c r="Y1996" t="s">
        <v>568</v>
      </c>
      <c r="Z1996" t="s">
        <v>1776</v>
      </c>
      <c r="AA1996" t="s">
        <v>346</v>
      </c>
    </row>
    <row r="1997" spans="1:27" x14ac:dyDescent="0.3">
      <c r="A1997" t="s">
        <v>2217</v>
      </c>
      <c r="B1997" t="s">
        <v>670</v>
      </c>
      <c r="C1997" t="s">
        <v>541</v>
      </c>
      <c r="D1997" t="s">
        <v>542</v>
      </c>
      <c r="E1997" t="s">
        <v>2218</v>
      </c>
      <c r="F1997" t="s">
        <v>2219</v>
      </c>
      <c r="G1997" t="s">
        <v>191</v>
      </c>
      <c r="H1997" t="s">
        <v>510</v>
      </c>
      <c r="J1997" s="2">
        <v>45380</v>
      </c>
      <c r="K1997" s="5">
        <v>202401</v>
      </c>
      <c r="M1997" t="b">
        <v>0</v>
      </c>
      <c r="N1997" t="b">
        <v>0</v>
      </c>
      <c r="O1997" s="2">
        <v>45666.53421114583</v>
      </c>
      <c r="P1997" s="2">
        <v>45670.414252893519</v>
      </c>
      <c r="Q1997" t="s">
        <v>301</v>
      </c>
      <c r="R1997" t="s">
        <v>543</v>
      </c>
      <c r="S1997" s="2"/>
      <c r="V1997" s="2">
        <v>45666.534211192127</v>
      </c>
      <c r="W1997" s="2">
        <v>45666.534211192127</v>
      </c>
      <c r="X1997" t="b">
        <v>0</v>
      </c>
      <c r="Y1997" t="s">
        <v>568</v>
      </c>
      <c r="Z1997" t="s">
        <v>1776</v>
      </c>
      <c r="AA1997" t="s">
        <v>346</v>
      </c>
    </row>
    <row r="1998" spans="1:27" x14ac:dyDescent="0.3">
      <c r="A1998" t="s">
        <v>2208</v>
      </c>
      <c r="B1998" t="s">
        <v>670</v>
      </c>
      <c r="C1998" t="s">
        <v>541</v>
      </c>
      <c r="D1998" t="s">
        <v>542</v>
      </c>
      <c r="E1998" t="s">
        <v>2209</v>
      </c>
      <c r="F1998" t="s">
        <v>2210</v>
      </c>
      <c r="G1998" t="s">
        <v>191</v>
      </c>
      <c r="H1998" t="s">
        <v>510</v>
      </c>
      <c r="J1998" s="2">
        <v>45380</v>
      </c>
      <c r="K1998" s="5">
        <v>202401</v>
      </c>
      <c r="M1998" t="b">
        <v>0</v>
      </c>
      <c r="N1998" t="b">
        <v>0</v>
      </c>
      <c r="O1998" s="2">
        <v>45666.53426940972</v>
      </c>
      <c r="P1998" s="2">
        <v>45670.414297187497</v>
      </c>
      <c r="Q1998" t="s">
        <v>301</v>
      </c>
      <c r="R1998" t="s">
        <v>543</v>
      </c>
      <c r="S1998" s="2"/>
      <c r="V1998" s="2">
        <v>45666.534269479169</v>
      </c>
      <c r="W1998" s="2">
        <v>45666.534269479169</v>
      </c>
      <c r="X1998" t="b">
        <v>0</v>
      </c>
      <c r="Y1998" t="s">
        <v>568</v>
      </c>
      <c r="Z1998" t="s">
        <v>1776</v>
      </c>
      <c r="AA1998" t="s">
        <v>346</v>
      </c>
    </row>
    <row r="1999" spans="1:27" x14ac:dyDescent="0.3">
      <c r="A1999" t="s">
        <v>2211</v>
      </c>
      <c r="B1999" t="s">
        <v>670</v>
      </c>
      <c r="C1999" t="s">
        <v>541</v>
      </c>
      <c r="D1999" t="s">
        <v>542</v>
      </c>
      <c r="E1999" t="s">
        <v>2212</v>
      </c>
      <c r="F1999" t="s">
        <v>2213</v>
      </c>
      <c r="G1999" t="s">
        <v>191</v>
      </c>
      <c r="H1999" t="s">
        <v>510</v>
      </c>
      <c r="J1999" s="2">
        <v>45380</v>
      </c>
      <c r="K1999" s="5">
        <v>202401</v>
      </c>
      <c r="M1999" t="b">
        <v>0</v>
      </c>
      <c r="N1999" t="b">
        <v>0</v>
      </c>
      <c r="O1999" s="2">
        <v>45666.53430871528</v>
      </c>
      <c r="P1999" s="2">
        <v>45670.414328900464</v>
      </c>
      <c r="Q1999" t="s">
        <v>301</v>
      </c>
      <c r="R1999" t="s">
        <v>543</v>
      </c>
      <c r="S1999" s="2"/>
      <c r="V1999" s="2">
        <v>45666.534308761577</v>
      </c>
      <c r="W1999" s="2">
        <v>45666.534308761577</v>
      </c>
      <c r="X1999" t="b">
        <v>0</v>
      </c>
      <c r="Y1999" t="s">
        <v>568</v>
      </c>
      <c r="Z1999" t="s">
        <v>1776</v>
      </c>
      <c r="AA1999" t="s">
        <v>346</v>
      </c>
    </row>
    <row r="2000" spans="1:27" x14ac:dyDescent="0.3">
      <c r="A2000" t="s">
        <v>1998</v>
      </c>
      <c r="B2000" t="s">
        <v>670</v>
      </c>
      <c r="C2000" t="s">
        <v>541</v>
      </c>
      <c r="D2000" t="s">
        <v>542</v>
      </c>
      <c r="E2000" t="s">
        <v>1996</v>
      </c>
      <c r="F2000" t="s">
        <v>1997</v>
      </c>
      <c r="G2000" t="s">
        <v>4</v>
      </c>
      <c r="H2000" t="s">
        <v>510</v>
      </c>
      <c r="J2000" s="2">
        <v>45471</v>
      </c>
      <c r="K2000" s="5">
        <v>202402</v>
      </c>
      <c r="M2000" t="b">
        <v>0</v>
      </c>
      <c r="N2000" t="b">
        <v>0</v>
      </c>
      <c r="O2000" s="2">
        <v>45666.534214155094</v>
      </c>
      <c r="P2000" s="2">
        <v>45670.414255208336</v>
      </c>
      <c r="Q2000" t="s">
        <v>301</v>
      </c>
      <c r="R2000" t="s">
        <v>543</v>
      </c>
      <c r="S2000" s="2"/>
      <c r="V2000" s="2">
        <v>45666.534214201391</v>
      </c>
      <c r="W2000" s="2">
        <v>45666.534214201391</v>
      </c>
      <c r="X2000" t="b">
        <v>0</v>
      </c>
      <c r="Y2000" t="s">
        <v>568</v>
      </c>
      <c r="Z2000" t="s">
        <v>1776</v>
      </c>
      <c r="AA2000" t="s">
        <v>329</v>
      </c>
    </row>
    <row r="2001" spans="1:27" x14ac:dyDescent="0.3">
      <c r="A2001" t="s">
        <v>2220</v>
      </c>
      <c r="B2001" t="s">
        <v>670</v>
      </c>
      <c r="C2001" t="s">
        <v>541</v>
      </c>
      <c r="D2001" t="s">
        <v>542</v>
      </c>
      <c r="E2001" t="s">
        <v>2221</v>
      </c>
      <c r="F2001" t="s">
        <v>2222</v>
      </c>
      <c r="G2001" t="s">
        <v>191</v>
      </c>
      <c r="H2001" t="s">
        <v>510</v>
      </c>
      <c r="J2001" s="2">
        <v>45380</v>
      </c>
      <c r="K2001" s="5">
        <v>202401</v>
      </c>
      <c r="M2001" t="b">
        <v>0</v>
      </c>
      <c r="N2001" t="b">
        <v>0</v>
      </c>
      <c r="O2001" s="2">
        <v>45666.534491053244</v>
      </c>
      <c r="P2001" s="2">
        <v>45670.414461076391</v>
      </c>
      <c r="Q2001" t="s">
        <v>301</v>
      </c>
      <c r="R2001" t="s">
        <v>543</v>
      </c>
      <c r="S2001" s="2"/>
      <c r="V2001" s="2">
        <v>45666.534491122686</v>
      </c>
      <c r="W2001" s="2">
        <v>45666.534491122686</v>
      </c>
      <c r="X2001" t="b">
        <v>0</v>
      </c>
      <c r="Y2001" t="s">
        <v>568</v>
      </c>
      <c r="Z2001" t="s">
        <v>1776</v>
      </c>
      <c r="AA2001" t="s">
        <v>346</v>
      </c>
    </row>
    <row r="2002" spans="1:27" x14ac:dyDescent="0.3">
      <c r="A2002" t="s">
        <v>1995</v>
      </c>
      <c r="B2002" t="s">
        <v>670</v>
      </c>
      <c r="C2002" t="s">
        <v>541</v>
      </c>
      <c r="D2002" t="s">
        <v>542</v>
      </c>
      <c r="E2002" t="s">
        <v>1996</v>
      </c>
      <c r="F2002" t="s">
        <v>1997</v>
      </c>
      <c r="G2002" t="s">
        <v>4</v>
      </c>
      <c r="H2002" t="s">
        <v>510</v>
      </c>
      <c r="J2002" s="2">
        <v>45380</v>
      </c>
      <c r="K2002" s="5">
        <v>202401</v>
      </c>
      <c r="M2002" t="b">
        <v>0</v>
      </c>
      <c r="N2002" t="b">
        <v>0</v>
      </c>
      <c r="O2002" s="2">
        <v>45666.534376076386</v>
      </c>
      <c r="P2002" s="2">
        <v>45670.414373993059</v>
      </c>
      <c r="Q2002" t="s">
        <v>301</v>
      </c>
      <c r="R2002" t="s">
        <v>543</v>
      </c>
      <c r="S2002" s="2"/>
      <c r="V2002" s="2">
        <v>45666.534376122683</v>
      </c>
      <c r="W2002" s="2">
        <v>45666.534376122683</v>
      </c>
      <c r="X2002" t="b">
        <v>0</v>
      </c>
      <c r="Y2002" t="s">
        <v>568</v>
      </c>
      <c r="Z2002" t="s">
        <v>1776</v>
      </c>
      <c r="AA2002" t="s">
        <v>329</v>
      </c>
    </row>
    <row r="2003" spans="1:27" x14ac:dyDescent="0.3">
      <c r="A2003" t="s">
        <v>2223</v>
      </c>
      <c r="B2003" t="s">
        <v>670</v>
      </c>
      <c r="C2003" t="s">
        <v>541</v>
      </c>
      <c r="D2003" t="s">
        <v>542</v>
      </c>
      <c r="E2003" t="s">
        <v>1993</v>
      </c>
      <c r="F2003" t="s">
        <v>1994</v>
      </c>
      <c r="G2003" t="s">
        <v>4</v>
      </c>
      <c r="H2003" t="s">
        <v>510</v>
      </c>
      <c r="J2003" s="2">
        <v>45380</v>
      </c>
      <c r="K2003" s="5">
        <v>202401</v>
      </c>
      <c r="M2003" t="b">
        <v>0</v>
      </c>
      <c r="N2003" t="b">
        <v>0</v>
      </c>
      <c r="O2003" s="2">
        <v>45666.534286493057</v>
      </c>
      <c r="P2003" s="2">
        <v>45670.414310034721</v>
      </c>
      <c r="Q2003" t="s">
        <v>301</v>
      </c>
      <c r="R2003" t="s">
        <v>543</v>
      </c>
      <c r="S2003" s="2"/>
      <c r="V2003" s="2">
        <v>45666.534286655093</v>
      </c>
      <c r="W2003" s="2">
        <v>45666.534286655093</v>
      </c>
      <c r="X2003" t="b">
        <v>0</v>
      </c>
      <c r="Y2003" t="s">
        <v>568</v>
      </c>
      <c r="Z2003" t="s">
        <v>1776</v>
      </c>
      <c r="AA2003" t="s">
        <v>334</v>
      </c>
    </row>
    <row r="2004" spans="1:27" x14ac:dyDescent="0.3">
      <c r="A2004" t="s">
        <v>1992</v>
      </c>
      <c r="B2004" t="s">
        <v>670</v>
      </c>
      <c r="C2004" t="s">
        <v>541</v>
      </c>
      <c r="D2004" t="s">
        <v>542</v>
      </c>
      <c r="E2004" t="s">
        <v>1993</v>
      </c>
      <c r="F2004" t="s">
        <v>1994</v>
      </c>
      <c r="G2004" t="s">
        <v>4</v>
      </c>
      <c r="H2004" t="s">
        <v>510</v>
      </c>
      <c r="J2004" s="2">
        <v>45471</v>
      </c>
      <c r="K2004" s="5">
        <v>202402</v>
      </c>
      <c r="M2004" t="b">
        <v>0</v>
      </c>
      <c r="N2004" t="b">
        <v>0</v>
      </c>
      <c r="O2004" s="2">
        <v>45666.534346145832</v>
      </c>
      <c r="P2004" s="2">
        <v>45670.414353622684</v>
      </c>
      <c r="Q2004" t="s">
        <v>301</v>
      </c>
      <c r="R2004" t="s">
        <v>543</v>
      </c>
      <c r="S2004" s="2"/>
      <c r="V2004" s="2">
        <v>45666.534346446759</v>
      </c>
      <c r="W2004" s="2">
        <v>45666.534346446759</v>
      </c>
      <c r="X2004" t="b">
        <v>0</v>
      </c>
      <c r="Y2004" t="s">
        <v>568</v>
      </c>
      <c r="Z2004" t="s">
        <v>1776</v>
      </c>
      <c r="AA2004" t="s">
        <v>320</v>
      </c>
    </row>
    <row r="2005" spans="1:27" x14ac:dyDescent="0.3">
      <c r="A2005" t="s">
        <v>1991</v>
      </c>
      <c r="B2005" t="s">
        <v>670</v>
      </c>
      <c r="C2005" t="s">
        <v>541</v>
      </c>
      <c r="D2005" t="s">
        <v>542</v>
      </c>
      <c r="E2005" t="s">
        <v>1989</v>
      </c>
      <c r="F2005" t="s">
        <v>1990</v>
      </c>
      <c r="G2005" t="s">
        <v>4</v>
      </c>
      <c r="H2005" t="s">
        <v>510</v>
      </c>
      <c r="J2005" s="2">
        <v>45471</v>
      </c>
      <c r="K2005" s="5">
        <v>202402</v>
      </c>
      <c r="M2005" t="b">
        <v>0</v>
      </c>
      <c r="N2005" t="b">
        <v>0</v>
      </c>
      <c r="O2005" s="2">
        <v>45666.534161805554</v>
      </c>
      <c r="P2005" s="2">
        <v>45670.41421570602</v>
      </c>
      <c r="Q2005" t="s">
        <v>301</v>
      </c>
      <c r="R2005" t="s">
        <v>543</v>
      </c>
      <c r="S2005" s="2"/>
      <c r="V2005" s="2">
        <v>45666.534161840274</v>
      </c>
      <c r="W2005" s="2">
        <v>45666.534161840274</v>
      </c>
      <c r="X2005" t="b">
        <v>0</v>
      </c>
      <c r="Y2005" t="s">
        <v>568</v>
      </c>
      <c r="Z2005" t="s">
        <v>1776</v>
      </c>
      <c r="AA2005" t="s">
        <v>329</v>
      </c>
    </row>
    <row r="2006" spans="1:27" x14ac:dyDescent="0.3">
      <c r="A2006" t="s">
        <v>1987</v>
      </c>
      <c r="B2006" t="s">
        <v>670</v>
      </c>
      <c r="C2006" t="s">
        <v>541</v>
      </c>
      <c r="D2006" t="s">
        <v>542</v>
      </c>
      <c r="E2006" t="s">
        <v>1985</v>
      </c>
      <c r="F2006" t="s">
        <v>1986</v>
      </c>
      <c r="G2006" t="s">
        <v>4</v>
      </c>
      <c r="H2006" t="s">
        <v>510</v>
      </c>
      <c r="J2006" s="2">
        <v>45380</v>
      </c>
      <c r="K2006" s="5">
        <v>202401</v>
      </c>
      <c r="M2006" t="b">
        <v>0</v>
      </c>
      <c r="N2006" t="b">
        <v>0</v>
      </c>
      <c r="O2006" s="2">
        <v>45666.534470983795</v>
      </c>
      <c r="P2006" s="2">
        <v>45670.414447835647</v>
      </c>
      <c r="Q2006" t="s">
        <v>301</v>
      </c>
      <c r="R2006" t="s">
        <v>543</v>
      </c>
      <c r="S2006" s="2"/>
      <c r="V2006" s="2">
        <v>45666.534471296298</v>
      </c>
      <c r="W2006" s="2">
        <v>45666.534471296298</v>
      </c>
      <c r="X2006" t="b">
        <v>0</v>
      </c>
      <c r="Y2006" t="s">
        <v>568</v>
      </c>
      <c r="Z2006" t="s">
        <v>1776</v>
      </c>
      <c r="AA2006" t="s">
        <v>320</v>
      </c>
    </row>
    <row r="2007" spans="1:27" x14ac:dyDescent="0.3">
      <c r="A2007" t="s">
        <v>1988</v>
      </c>
      <c r="B2007" t="s">
        <v>670</v>
      </c>
      <c r="C2007" t="s">
        <v>541</v>
      </c>
      <c r="D2007" t="s">
        <v>542</v>
      </c>
      <c r="E2007" t="s">
        <v>1989</v>
      </c>
      <c r="F2007" t="s">
        <v>1990</v>
      </c>
      <c r="G2007" t="s">
        <v>4</v>
      </c>
      <c r="H2007" t="s">
        <v>510</v>
      </c>
      <c r="J2007" s="2">
        <v>45380</v>
      </c>
      <c r="K2007" s="5">
        <v>202401</v>
      </c>
      <c r="M2007" t="b">
        <v>0</v>
      </c>
      <c r="N2007" t="b">
        <v>0</v>
      </c>
      <c r="O2007" s="2">
        <v>45666.534136226852</v>
      </c>
      <c r="P2007" s="2">
        <v>45670.41419826389</v>
      </c>
      <c r="Q2007" t="s">
        <v>301</v>
      </c>
      <c r="R2007" t="s">
        <v>543</v>
      </c>
      <c r="S2007" s="2"/>
      <c r="V2007" s="2">
        <v>45666.53413630787</v>
      </c>
      <c r="W2007" s="2">
        <v>45666.53413630787</v>
      </c>
      <c r="X2007" t="b">
        <v>0</v>
      </c>
      <c r="Y2007" t="s">
        <v>568</v>
      </c>
      <c r="Z2007" t="s">
        <v>1776</v>
      </c>
      <c r="AA2007" t="s">
        <v>329</v>
      </c>
    </row>
    <row r="2008" spans="1:27" x14ac:dyDescent="0.3">
      <c r="A2008" t="s">
        <v>1976</v>
      </c>
      <c r="B2008" t="s">
        <v>670</v>
      </c>
      <c r="C2008" t="s">
        <v>541</v>
      </c>
      <c r="D2008" t="s">
        <v>542</v>
      </c>
      <c r="E2008" t="s">
        <v>1977</v>
      </c>
      <c r="F2008" t="s">
        <v>1978</v>
      </c>
      <c r="G2008" t="s">
        <v>453</v>
      </c>
      <c r="H2008" t="s">
        <v>510</v>
      </c>
      <c r="J2008" s="2">
        <v>45380</v>
      </c>
      <c r="K2008" s="5">
        <v>202401</v>
      </c>
      <c r="M2008" t="b">
        <v>0</v>
      </c>
      <c r="N2008" t="b">
        <v>0</v>
      </c>
      <c r="O2008" s="2">
        <v>45666.534176388886</v>
      </c>
      <c r="P2008" s="2">
        <v>45670.414225775465</v>
      </c>
      <c r="Q2008" t="s">
        <v>301</v>
      </c>
      <c r="R2008" t="s">
        <v>543</v>
      </c>
      <c r="S2008" s="2"/>
      <c r="V2008" s="2">
        <v>45666.534176469904</v>
      </c>
      <c r="W2008" s="2">
        <v>45666.534176469904</v>
      </c>
      <c r="X2008" t="b">
        <v>0</v>
      </c>
      <c r="Y2008" t="s">
        <v>568</v>
      </c>
      <c r="Z2008" t="s">
        <v>1776</v>
      </c>
      <c r="AA2008" t="s">
        <v>346</v>
      </c>
    </row>
    <row r="2009" spans="1:27" x14ac:dyDescent="0.3">
      <c r="A2009" t="s">
        <v>1979</v>
      </c>
      <c r="B2009" t="s">
        <v>670</v>
      </c>
      <c r="C2009" t="s">
        <v>541</v>
      </c>
      <c r="D2009" t="s">
        <v>542</v>
      </c>
      <c r="E2009" t="s">
        <v>1977</v>
      </c>
      <c r="F2009" t="s">
        <v>1978</v>
      </c>
      <c r="G2009" t="s">
        <v>453</v>
      </c>
      <c r="H2009" t="s">
        <v>510</v>
      </c>
      <c r="J2009" s="2">
        <v>45471</v>
      </c>
      <c r="K2009" s="5">
        <v>202402</v>
      </c>
      <c r="M2009" t="b">
        <v>0</v>
      </c>
      <c r="N2009" t="b">
        <v>0</v>
      </c>
      <c r="O2009" s="2">
        <v>45666.534146261576</v>
      </c>
      <c r="P2009" s="2">
        <v>45670.41420486111</v>
      </c>
      <c r="Q2009" t="s">
        <v>301</v>
      </c>
      <c r="R2009" t="s">
        <v>543</v>
      </c>
      <c r="S2009" s="2"/>
      <c r="V2009" s="2">
        <v>45666.534146331018</v>
      </c>
      <c r="W2009" s="2">
        <v>45666.534146331018</v>
      </c>
      <c r="X2009" t="b">
        <v>0</v>
      </c>
      <c r="Y2009" t="s">
        <v>568</v>
      </c>
      <c r="Z2009" t="s">
        <v>1776</v>
      </c>
      <c r="AA2009" t="s">
        <v>346</v>
      </c>
    </row>
    <row r="2010" spans="1:27" x14ac:dyDescent="0.3">
      <c r="A2010" t="s">
        <v>1980</v>
      </c>
      <c r="B2010" t="s">
        <v>670</v>
      </c>
      <c r="C2010" t="s">
        <v>541</v>
      </c>
      <c r="D2010" t="s">
        <v>542</v>
      </c>
      <c r="E2010" t="s">
        <v>773</v>
      </c>
      <c r="F2010" t="s">
        <v>774</v>
      </c>
      <c r="G2010" t="s">
        <v>453</v>
      </c>
      <c r="H2010" t="s">
        <v>510</v>
      </c>
      <c r="J2010" s="2">
        <v>45380</v>
      </c>
      <c r="K2010" s="5">
        <v>202401</v>
      </c>
      <c r="M2010" t="b">
        <v>0</v>
      </c>
      <c r="N2010" t="b">
        <v>0</v>
      </c>
      <c r="O2010" s="2">
        <v>45666.534291631942</v>
      </c>
      <c r="P2010" s="2">
        <v>45670.41431443287</v>
      </c>
      <c r="Q2010" t="s">
        <v>301</v>
      </c>
      <c r="R2010" t="s">
        <v>543</v>
      </c>
      <c r="S2010" s="2"/>
      <c r="V2010" s="2">
        <v>45666.534291666663</v>
      </c>
      <c r="W2010" s="2">
        <v>45666.534291666663</v>
      </c>
      <c r="X2010" t="b">
        <v>0</v>
      </c>
      <c r="Y2010" t="s">
        <v>568</v>
      </c>
      <c r="Z2010" t="s">
        <v>1776</v>
      </c>
      <c r="AA2010" t="s">
        <v>346</v>
      </c>
    </row>
    <row r="2011" spans="1:27" x14ac:dyDescent="0.3">
      <c r="A2011" t="s">
        <v>2228</v>
      </c>
      <c r="B2011" t="s">
        <v>670</v>
      </c>
      <c r="C2011" t="s">
        <v>541</v>
      </c>
      <c r="D2011" t="s">
        <v>542</v>
      </c>
      <c r="E2011" t="s">
        <v>2226</v>
      </c>
      <c r="F2011" t="s">
        <v>2227</v>
      </c>
      <c r="G2011" t="s">
        <v>4</v>
      </c>
      <c r="H2011" t="s">
        <v>510</v>
      </c>
      <c r="J2011" s="2">
        <v>45380</v>
      </c>
      <c r="K2011" s="5">
        <v>202401</v>
      </c>
      <c r="M2011" t="b">
        <v>0</v>
      </c>
      <c r="N2011" t="b">
        <v>0</v>
      </c>
      <c r="O2011" s="2">
        <v>45666.534484837961</v>
      </c>
      <c r="P2011" s="2">
        <v>45670.414456712962</v>
      </c>
      <c r="Q2011" t="s">
        <v>301</v>
      </c>
      <c r="R2011" t="s">
        <v>543</v>
      </c>
      <c r="S2011" s="2"/>
      <c r="V2011" s="2">
        <v>45666.534484918979</v>
      </c>
      <c r="W2011" s="2">
        <v>45666.534484918979</v>
      </c>
      <c r="X2011" t="b">
        <v>0</v>
      </c>
      <c r="Y2011" t="s">
        <v>568</v>
      </c>
      <c r="Z2011" t="s">
        <v>1776</v>
      </c>
      <c r="AA2011" t="s">
        <v>329</v>
      </c>
    </row>
    <row r="2012" spans="1:27" x14ac:dyDescent="0.3">
      <c r="A2012" t="s">
        <v>1984</v>
      </c>
      <c r="B2012" t="s">
        <v>670</v>
      </c>
      <c r="C2012" t="s">
        <v>541</v>
      </c>
      <c r="D2012" t="s">
        <v>542</v>
      </c>
      <c r="E2012" t="s">
        <v>1985</v>
      </c>
      <c r="F2012" t="s">
        <v>1986</v>
      </c>
      <c r="G2012" t="s">
        <v>4</v>
      </c>
      <c r="H2012" t="s">
        <v>510</v>
      </c>
      <c r="J2012" s="2">
        <v>45471</v>
      </c>
      <c r="K2012" s="5">
        <v>202402</v>
      </c>
      <c r="M2012" t="b">
        <v>0</v>
      </c>
      <c r="N2012" t="b">
        <v>0</v>
      </c>
      <c r="O2012" s="2">
        <v>45666.534494479165</v>
      </c>
      <c r="P2012" s="2">
        <v>45670.41446334491</v>
      </c>
      <c r="Q2012" t="s">
        <v>301</v>
      </c>
      <c r="R2012" t="s">
        <v>543</v>
      </c>
      <c r="S2012" s="2"/>
      <c r="V2012" s="2">
        <v>45666.534494791667</v>
      </c>
      <c r="W2012" s="2">
        <v>45666.534494791667</v>
      </c>
      <c r="X2012" t="b">
        <v>0</v>
      </c>
      <c r="Y2012" t="s">
        <v>568</v>
      </c>
      <c r="Z2012" t="s">
        <v>1776</v>
      </c>
      <c r="AA2012" t="s">
        <v>320</v>
      </c>
    </row>
    <row r="2013" spans="1:27" x14ac:dyDescent="0.3">
      <c r="A2013" t="s">
        <v>2224</v>
      </c>
      <c r="B2013" t="s">
        <v>670</v>
      </c>
      <c r="C2013" t="s">
        <v>541</v>
      </c>
      <c r="D2013" t="s">
        <v>542</v>
      </c>
      <c r="E2013" t="s">
        <v>1982</v>
      </c>
      <c r="F2013" t="s">
        <v>1983</v>
      </c>
      <c r="G2013" t="s">
        <v>4</v>
      </c>
      <c r="H2013" t="s">
        <v>510</v>
      </c>
      <c r="J2013" s="2">
        <v>45380</v>
      </c>
      <c r="K2013" s="5">
        <v>202401</v>
      </c>
      <c r="M2013" t="b">
        <v>0</v>
      </c>
      <c r="N2013" t="b">
        <v>0</v>
      </c>
      <c r="O2013" s="2">
        <v>45666.534263078705</v>
      </c>
      <c r="P2013" s="2">
        <v>45670.414292858797</v>
      </c>
      <c r="Q2013" t="s">
        <v>301</v>
      </c>
      <c r="R2013" t="s">
        <v>543</v>
      </c>
      <c r="S2013" s="2"/>
      <c r="V2013" s="2">
        <v>45666.534263275462</v>
      </c>
      <c r="W2013" s="2">
        <v>45666.534263275462</v>
      </c>
      <c r="X2013" t="b">
        <v>0</v>
      </c>
      <c r="Y2013" t="s">
        <v>568</v>
      </c>
      <c r="Z2013" t="s">
        <v>1776</v>
      </c>
      <c r="AA2013" t="s">
        <v>334</v>
      </c>
    </row>
    <row r="2014" spans="1:27" x14ac:dyDescent="0.3">
      <c r="A2014" t="s">
        <v>1981</v>
      </c>
      <c r="B2014" t="s">
        <v>670</v>
      </c>
      <c r="C2014" t="s">
        <v>541</v>
      </c>
      <c r="D2014" t="s">
        <v>542</v>
      </c>
      <c r="E2014" t="s">
        <v>1982</v>
      </c>
      <c r="F2014" t="s">
        <v>1983</v>
      </c>
      <c r="G2014" t="s">
        <v>4</v>
      </c>
      <c r="H2014" t="s">
        <v>510</v>
      </c>
      <c r="J2014" s="2">
        <v>45471</v>
      </c>
      <c r="K2014" s="5">
        <v>202402</v>
      </c>
      <c r="M2014" t="b">
        <v>0</v>
      </c>
      <c r="N2014" t="b">
        <v>0</v>
      </c>
      <c r="O2014" s="2">
        <v>45666.534278935185</v>
      </c>
      <c r="P2014" s="2">
        <v>45670.414305405095</v>
      </c>
      <c r="Q2014" t="s">
        <v>301</v>
      </c>
      <c r="R2014" t="s">
        <v>543</v>
      </c>
      <c r="S2014" s="2"/>
      <c r="V2014" s="2">
        <v>45666.534279282409</v>
      </c>
      <c r="W2014" s="2">
        <v>45666.534279282409</v>
      </c>
      <c r="X2014" t="b">
        <v>0</v>
      </c>
      <c r="Y2014" t="s">
        <v>568</v>
      </c>
      <c r="Z2014" t="s">
        <v>1776</v>
      </c>
      <c r="AA2014" t="s">
        <v>320</v>
      </c>
    </row>
    <row r="2015" spans="1:27" x14ac:dyDescent="0.3">
      <c r="A2015" t="s">
        <v>2225</v>
      </c>
      <c r="B2015" t="s">
        <v>670</v>
      </c>
      <c r="C2015" t="s">
        <v>541</v>
      </c>
      <c r="D2015" t="s">
        <v>542</v>
      </c>
      <c r="E2015" t="s">
        <v>2226</v>
      </c>
      <c r="F2015" t="s">
        <v>2227</v>
      </c>
      <c r="G2015" t="s">
        <v>4</v>
      </c>
      <c r="H2015" t="s">
        <v>510</v>
      </c>
      <c r="J2015" s="2">
        <v>45471</v>
      </c>
      <c r="K2015" s="5">
        <v>202402</v>
      </c>
      <c r="M2015" t="b">
        <v>0</v>
      </c>
      <c r="N2015" t="b">
        <v>0</v>
      </c>
      <c r="O2015" s="2">
        <v>45666.533994247686</v>
      </c>
      <c r="P2015" s="2">
        <v>45670.414093946762</v>
      </c>
      <c r="Q2015" t="s">
        <v>301</v>
      </c>
      <c r="R2015" t="s">
        <v>543</v>
      </c>
      <c r="S2015" s="2"/>
      <c r="V2015" s="2">
        <v>45666.533994328704</v>
      </c>
      <c r="W2015" s="2">
        <v>45666.533994328704</v>
      </c>
      <c r="X2015" t="b">
        <v>0</v>
      </c>
      <c r="Y2015" t="s">
        <v>568</v>
      </c>
      <c r="Z2015" t="s">
        <v>1776</v>
      </c>
      <c r="AA2015" t="s">
        <v>329</v>
      </c>
    </row>
    <row r="2016" spans="1:27" x14ac:dyDescent="0.3">
      <c r="A2016" t="s">
        <v>1964</v>
      </c>
      <c r="B2016" t="s">
        <v>670</v>
      </c>
      <c r="C2016" t="s">
        <v>541</v>
      </c>
      <c r="D2016" t="s">
        <v>542</v>
      </c>
      <c r="E2016" t="s">
        <v>386</v>
      </c>
      <c r="F2016" t="s">
        <v>387</v>
      </c>
      <c r="G2016" t="s">
        <v>15</v>
      </c>
      <c r="H2016" t="s">
        <v>510</v>
      </c>
      <c r="J2016" s="2">
        <v>45380</v>
      </c>
      <c r="K2016" s="5">
        <v>202401</v>
      </c>
      <c r="M2016" t="b">
        <v>0</v>
      </c>
      <c r="N2016" t="b">
        <v>0</v>
      </c>
      <c r="O2016" s="2">
        <v>45666.53448159722</v>
      </c>
      <c r="P2016" s="2">
        <v>45670.414454201389</v>
      </c>
      <c r="Q2016" t="s">
        <v>301</v>
      </c>
      <c r="R2016" t="s">
        <v>543</v>
      </c>
      <c r="S2016" s="2"/>
      <c r="V2016" s="2">
        <v>45666.534481828705</v>
      </c>
      <c r="W2016" s="2">
        <v>45666.534481828705</v>
      </c>
      <c r="X2016" t="b">
        <v>0</v>
      </c>
      <c r="Y2016" t="s">
        <v>568</v>
      </c>
      <c r="Z2016" t="s">
        <v>1776</v>
      </c>
      <c r="AA2016" t="s">
        <v>320</v>
      </c>
    </row>
    <row r="2017" spans="1:27" x14ac:dyDescent="0.3">
      <c r="A2017" t="s">
        <v>1965</v>
      </c>
      <c r="B2017" t="s">
        <v>670</v>
      </c>
      <c r="C2017" t="s">
        <v>541</v>
      </c>
      <c r="D2017" t="s">
        <v>542</v>
      </c>
      <c r="E2017" t="s">
        <v>386</v>
      </c>
      <c r="F2017" t="s">
        <v>387</v>
      </c>
      <c r="G2017" t="s">
        <v>15</v>
      </c>
      <c r="H2017" t="s">
        <v>510</v>
      </c>
      <c r="J2017" s="2">
        <v>45471</v>
      </c>
      <c r="K2017" s="5">
        <v>202402</v>
      </c>
      <c r="M2017" t="b">
        <v>0</v>
      </c>
      <c r="N2017" t="b">
        <v>0</v>
      </c>
      <c r="O2017" s="2">
        <v>45666.534569594907</v>
      </c>
      <c r="P2017" s="2">
        <v>45670.414515011573</v>
      </c>
      <c r="Q2017" t="s">
        <v>301</v>
      </c>
      <c r="R2017" t="s">
        <v>543</v>
      </c>
      <c r="S2017" s="2"/>
      <c r="V2017" s="2">
        <v>45666.534569756943</v>
      </c>
      <c r="W2017" s="2">
        <v>45666.534569756943</v>
      </c>
      <c r="X2017" t="b">
        <v>0</v>
      </c>
      <c r="Y2017" t="s">
        <v>568</v>
      </c>
      <c r="Z2017" t="s">
        <v>1776</v>
      </c>
      <c r="AA2017" t="s">
        <v>334</v>
      </c>
    </row>
    <row r="2018" spans="1:27" x14ac:dyDescent="0.3">
      <c r="A2018" t="s">
        <v>1962</v>
      </c>
      <c r="B2018" t="s">
        <v>670</v>
      </c>
      <c r="C2018" t="s">
        <v>541</v>
      </c>
      <c r="D2018" t="s">
        <v>542</v>
      </c>
      <c r="E2018" t="s">
        <v>724</v>
      </c>
      <c r="F2018" t="s">
        <v>725</v>
      </c>
      <c r="G2018" t="s">
        <v>15</v>
      </c>
      <c r="H2018" t="s">
        <v>510</v>
      </c>
      <c r="J2018" s="2">
        <v>45471</v>
      </c>
      <c r="K2018" s="5">
        <v>202402</v>
      </c>
      <c r="M2018" t="b">
        <v>0</v>
      </c>
      <c r="N2018" t="b">
        <v>0</v>
      </c>
      <c r="O2018" s="2">
        <v>45669.522512384261</v>
      </c>
      <c r="P2018" s="2">
        <v>45670.414288506945</v>
      </c>
      <c r="Q2018" t="s">
        <v>301</v>
      </c>
      <c r="R2018" t="s">
        <v>543</v>
      </c>
      <c r="S2018" s="2"/>
      <c r="V2018" s="2">
        <v>45669.522512465279</v>
      </c>
      <c r="W2018" s="2">
        <v>45669.522512465279</v>
      </c>
      <c r="X2018" t="b">
        <v>0</v>
      </c>
      <c r="Y2018" t="s">
        <v>568</v>
      </c>
      <c r="Z2018" t="s">
        <v>1776</v>
      </c>
      <c r="AA2018" t="s">
        <v>328</v>
      </c>
    </row>
    <row r="2019" spans="1:27" x14ac:dyDescent="0.3">
      <c r="A2019" t="s">
        <v>1963</v>
      </c>
      <c r="B2019" t="s">
        <v>670</v>
      </c>
      <c r="C2019" t="s">
        <v>541</v>
      </c>
      <c r="D2019" t="s">
        <v>542</v>
      </c>
      <c r="E2019" t="s">
        <v>767</v>
      </c>
      <c r="F2019" t="s">
        <v>768</v>
      </c>
      <c r="G2019" t="s">
        <v>15</v>
      </c>
      <c r="H2019" t="s">
        <v>510</v>
      </c>
      <c r="J2019" s="2">
        <v>45471</v>
      </c>
      <c r="K2019" s="5">
        <v>202402</v>
      </c>
      <c r="M2019" t="b">
        <v>0</v>
      </c>
      <c r="N2019" t="b">
        <v>0</v>
      </c>
      <c r="O2019" s="2">
        <v>45666.53445983796</v>
      </c>
      <c r="P2019" s="2">
        <v>45670.414439351851</v>
      </c>
      <c r="Q2019" t="s">
        <v>301</v>
      </c>
      <c r="R2019" t="s">
        <v>543</v>
      </c>
      <c r="S2019" s="2"/>
      <c r="V2019" s="2">
        <v>45666.534460104165</v>
      </c>
      <c r="W2019" s="2">
        <v>45666.534460104165</v>
      </c>
      <c r="X2019" t="b">
        <v>0</v>
      </c>
      <c r="Y2019" t="s">
        <v>568</v>
      </c>
      <c r="Z2019" t="s">
        <v>1776</v>
      </c>
      <c r="AA2019" t="s">
        <v>304</v>
      </c>
    </row>
    <row r="2020" spans="1:27" x14ac:dyDescent="0.3">
      <c r="A2020" t="s">
        <v>1966</v>
      </c>
      <c r="B2020" t="s">
        <v>670</v>
      </c>
      <c r="C2020" t="s">
        <v>541</v>
      </c>
      <c r="D2020" t="s">
        <v>542</v>
      </c>
      <c r="E2020" t="s">
        <v>1967</v>
      </c>
      <c r="F2020" t="s">
        <v>1968</v>
      </c>
      <c r="G2020" t="s">
        <v>15</v>
      </c>
      <c r="H2020" t="s">
        <v>510</v>
      </c>
      <c r="J2020" s="2">
        <v>45471</v>
      </c>
      <c r="K2020" s="5">
        <v>202402</v>
      </c>
      <c r="M2020" t="b">
        <v>0</v>
      </c>
      <c r="N2020" t="b">
        <v>0</v>
      </c>
      <c r="O2020" s="2">
        <v>45666.534435995367</v>
      </c>
      <c r="P2020" s="2">
        <v>45670.414420949077</v>
      </c>
      <c r="Q2020" t="s">
        <v>301</v>
      </c>
      <c r="R2020" t="s">
        <v>543</v>
      </c>
      <c r="S2020" s="2"/>
      <c r="V2020" s="2">
        <v>45666.534436111113</v>
      </c>
      <c r="W2020" s="2">
        <v>45666.534436111113</v>
      </c>
      <c r="X2020" t="b">
        <v>0</v>
      </c>
      <c r="Y2020" t="s">
        <v>568</v>
      </c>
      <c r="Z2020" t="s">
        <v>1776</v>
      </c>
      <c r="AA2020" t="s">
        <v>334</v>
      </c>
    </row>
    <row r="2021" spans="1:27" x14ac:dyDescent="0.3">
      <c r="A2021" t="s">
        <v>2229</v>
      </c>
      <c r="B2021" t="s">
        <v>670</v>
      </c>
      <c r="C2021" t="s">
        <v>541</v>
      </c>
      <c r="D2021" t="s">
        <v>542</v>
      </c>
      <c r="E2021" t="s">
        <v>2230</v>
      </c>
      <c r="F2021" t="s">
        <v>2231</v>
      </c>
      <c r="G2021" t="s">
        <v>15</v>
      </c>
      <c r="H2021" t="s">
        <v>510</v>
      </c>
      <c r="J2021" s="2">
        <v>45380</v>
      </c>
      <c r="K2021" s="5">
        <v>202401</v>
      </c>
      <c r="M2021" t="b">
        <v>0</v>
      </c>
      <c r="N2021" t="b">
        <v>0</v>
      </c>
      <c r="O2021" s="2">
        <v>45666.534149733794</v>
      </c>
      <c r="P2021" s="2">
        <v>45670.414207141206</v>
      </c>
      <c r="Q2021" t="s">
        <v>301</v>
      </c>
      <c r="R2021" t="s">
        <v>543</v>
      </c>
      <c r="S2021" s="2"/>
      <c r="V2021" s="2">
        <v>45666.534149733794</v>
      </c>
      <c r="W2021" s="2">
        <v>45666.534149733794</v>
      </c>
      <c r="X2021" t="b">
        <v>0</v>
      </c>
      <c r="Y2021" t="s">
        <v>568</v>
      </c>
      <c r="Z2021" t="s">
        <v>1776</v>
      </c>
      <c r="AA2021" t="s">
        <v>329</v>
      </c>
    </row>
    <row r="2022" spans="1:27" x14ac:dyDescent="0.3">
      <c r="A2022" t="s">
        <v>1969</v>
      </c>
      <c r="B2022" t="s">
        <v>670</v>
      </c>
      <c r="C2022" t="s">
        <v>541</v>
      </c>
      <c r="D2022" t="s">
        <v>542</v>
      </c>
      <c r="E2022" t="s">
        <v>684</v>
      </c>
      <c r="F2022" t="s">
        <v>685</v>
      </c>
      <c r="G2022" t="s">
        <v>453</v>
      </c>
      <c r="H2022" t="s">
        <v>510</v>
      </c>
      <c r="J2022" s="2">
        <v>45471</v>
      </c>
      <c r="K2022" s="5">
        <v>202402</v>
      </c>
      <c r="M2022" t="b">
        <v>0</v>
      </c>
      <c r="N2022" t="b">
        <v>0</v>
      </c>
      <c r="O2022" s="2">
        <v>45666.53447496528</v>
      </c>
      <c r="P2022" s="2">
        <v>45670.414449999997</v>
      </c>
      <c r="Q2022" t="s">
        <v>301</v>
      </c>
      <c r="R2022" t="s">
        <v>543</v>
      </c>
      <c r="S2022" s="2"/>
      <c r="V2022" s="2">
        <v>45666.534475034721</v>
      </c>
      <c r="W2022" s="2">
        <v>45666.534475034721</v>
      </c>
      <c r="X2022" t="b">
        <v>0</v>
      </c>
      <c r="Y2022" t="s">
        <v>568</v>
      </c>
      <c r="Z2022" t="s">
        <v>1776</v>
      </c>
      <c r="AA2022" t="s">
        <v>346</v>
      </c>
    </row>
    <row r="2023" spans="1:27" x14ac:dyDescent="0.3">
      <c r="A2023" t="s">
        <v>1970</v>
      </c>
      <c r="B2023" t="s">
        <v>670</v>
      </c>
      <c r="C2023" t="s">
        <v>541</v>
      </c>
      <c r="D2023" t="s">
        <v>542</v>
      </c>
      <c r="E2023" t="s">
        <v>1971</v>
      </c>
      <c r="F2023" t="s">
        <v>1972</v>
      </c>
      <c r="G2023" t="s">
        <v>453</v>
      </c>
      <c r="H2023" t="s">
        <v>510</v>
      </c>
      <c r="J2023" s="2">
        <v>45380</v>
      </c>
      <c r="K2023" s="5">
        <v>202401</v>
      </c>
      <c r="M2023" t="b">
        <v>0</v>
      </c>
      <c r="N2023" t="b">
        <v>0</v>
      </c>
      <c r="O2023" s="2">
        <v>45666.534266284725</v>
      </c>
      <c r="P2023" s="2">
        <v>45670.414294988426</v>
      </c>
      <c r="Q2023" t="s">
        <v>301</v>
      </c>
      <c r="R2023" t="s">
        <v>543</v>
      </c>
      <c r="S2023" s="2"/>
      <c r="V2023" s="2">
        <v>45666.534266319446</v>
      </c>
      <c r="W2023" s="2">
        <v>45666.534266319446</v>
      </c>
      <c r="X2023" t="b">
        <v>0</v>
      </c>
      <c r="Y2023" t="s">
        <v>568</v>
      </c>
      <c r="Z2023" t="s">
        <v>1776</v>
      </c>
      <c r="AA2023" t="s">
        <v>346</v>
      </c>
    </row>
    <row r="2024" spans="1:27" x14ac:dyDescent="0.3">
      <c r="A2024" t="s">
        <v>1973</v>
      </c>
      <c r="B2024" t="s">
        <v>670</v>
      </c>
      <c r="C2024" t="s">
        <v>541</v>
      </c>
      <c r="D2024" t="s">
        <v>542</v>
      </c>
      <c r="E2024" t="s">
        <v>1974</v>
      </c>
      <c r="F2024" t="s">
        <v>1975</v>
      </c>
      <c r="G2024" t="s">
        <v>453</v>
      </c>
      <c r="H2024" t="s">
        <v>510</v>
      </c>
      <c r="J2024" s="2">
        <v>45380</v>
      </c>
      <c r="K2024" s="5">
        <v>202401</v>
      </c>
      <c r="M2024" t="b">
        <v>0</v>
      </c>
      <c r="N2024" t="b">
        <v>0</v>
      </c>
      <c r="O2024" s="2">
        <v>45666.534127118059</v>
      </c>
      <c r="P2024" s="2">
        <v>45680.508079780091</v>
      </c>
      <c r="Q2024" t="s">
        <v>301</v>
      </c>
      <c r="R2024" t="s">
        <v>543</v>
      </c>
      <c r="S2024" s="2"/>
      <c r="V2024" s="2">
        <v>45666.534127199076</v>
      </c>
      <c r="W2024" s="2">
        <v>45666.534127199076</v>
      </c>
      <c r="X2024" t="b">
        <v>0</v>
      </c>
      <c r="Y2024" t="s">
        <v>568</v>
      </c>
      <c r="Z2024" t="s">
        <v>1776</v>
      </c>
      <c r="AA2024" t="s">
        <v>346</v>
      </c>
    </row>
    <row r="2025" spans="1:27" x14ac:dyDescent="0.3">
      <c r="A2025" t="s">
        <v>2237</v>
      </c>
      <c r="B2025" t="s">
        <v>670</v>
      </c>
      <c r="C2025" t="s">
        <v>541</v>
      </c>
      <c r="D2025" t="s">
        <v>542</v>
      </c>
      <c r="E2025" t="s">
        <v>2238</v>
      </c>
      <c r="F2025" t="s">
        <v>2239</v>
      </c>
      <c r="G2025" t="s">
        <v>146</v>
      </c>
      <c r="H2025" t="s">
        <v>510</v>
      </c>
      <c r="J2025" s="2">
        <v>45380</v>
      </c>
      <c r="K2025" s="5">
        <v>202401</v>
      </c>
      <c r="M2025" t="b">
        <v>0</v>
      </c>
      <c r="N2025" t="b">
        <v>0</v>
      </c>
      <c r="O2025" s="2">
        <v>45666.534111030094</v>
      </c>
      <c r="P2025" s="2">
        <v>45670.414182025466</v>
      </c>
      <c r="Q2025" t="s">
        <v>301</v>
      </c>
      <c r="R2025" t="s">
        <v>543</v>
      </c>
      <c r="S2025" s="2"/>
      <c r="V2025" s="2">
        <v>45666.534111076391</v>
      </c>
      <c r="W2025" s="2">
        <v>45666.534111076391</v>
      </c>
      <c r="X2025" t="b">
        <v>0</v>
      </c>
      <c r="Y2025" t="s">
        <v>568</v>
      </c>
      <c r="Z2025" t="s">
        <v>1776</v>
      </c>
      <c r="AA2025" t="s">
        <v>329</v>
      </c>
    </row>
    <row r="2026" spans="1:27" x14ac:dyDescent="0.3">
      <c r="A2026" t="s">
        <v>2240</v>
      </c>
      <c r="B2026" t="s">
        <v>670</v>
      </c>
      <c r="C2026" t="s">
        <v>541</v>
      </c>
      <c r="D2026" t="s">
        <v>542</v>
      </c>
      <c r="E2026" t="s">
        <v>2238</v>
      </c>
      <c r="F2026" t="s">
        <v>2239</v>
      </c>
      <c r="G2026" t="s">
        <v>146</v>
      </c>
      <c r="H2026" t="s">
        <v>510</v>
      </c>
      <c r="J2026" s="2">
        <v>45471</v>
      </c>
      <c r="K2026" s="5">
        <v>202402</v>
      </c>
      <c r="M2026" t="b">
        <v>0</v>
      </c>
      <c r="N2026" t="b">
        <v>0</v>
      </c>
      <c r="O2026" s="2">
        <v>45666.534466354169</v>
      </c>
      <c r="P2026" s="2">
        <v>45670.414443483794</v>
      </c>
      <c r="Q2026" t="s">
        <v>301</v>
      </c>
      <c r="R2026" t="s">
        <v>543</v>
      </c>
      <c r="S2026" s="2"/>
      <c r="V2026" s="2">
        <v>45666.534466435187</v>
      </c>
      <c r="W2026" s="2">
        <v>45666.534466435187</v>
      </c>
      <c r="X2026" t="b">
        <v>0</v>
      </c>
      <c r="Y2026" t="s">
        <v>568</v>
      </c>
      <c r="Z2026" t="s">
        <v>1776</v>
      </c>
      <c r="AA2026" t="s">
        <v>329</v>
      </c>
    </row>
    <row r="2027" spans="1:27" x14ac:dyDescent="0.3">
      <c r="A2027" t="s">
        <v>2236</v>
      </c>
      <c r="B2027" t="s">
        <v>670</v>
      </c>
      <c r="C2027" t="s">
        <v>541</v>
      </c>
      <c r="D2027" t="s">
        <v>542</v>
      </c>
      <c r="E2027" t="s">
        <v>692</v>
      </c>
      <c r="F2027" t="s">
        <v>693</v>
      </c>
      <c r="G2027" t="s">
        <v>146</v>
      </c>
      <c r="H2027" t="s">
        <v>510</v>
      </c>
      <c r="J2027" s="2">
        <v>45471</v>
      </c>
      <c r="K2027" s="5">
        <v>202402</v>
      </c>
      <c r="M2027" t="b">
        <v>0</v>
      </c>
      <c r="N2027" t="b">
        <v>0</v>
      </c>
      <c r="O2027" s="2">
        <v>45666.534297222221</v>
      </c>
      <c r="P2027" s="2">
        <v>45670.414319363423</v>
      </c>
      <c r="Q2027" t="s">
        <v>301</v>
      </c>
      <c r="R2027" t="s">
        <v>543</v>
      </c>
      <c r="S2027" s="2"/>
      <c r="V2027" s="2">
        <v>45666.534297337967</v>
      </c>
      <c r="W2027" s="2">
        <v>45666.534297337967</v>
      </c>
      <c r="X2027" t="b">
        <v>0</v>
      </c>
      <c r="Y2027" t="s">
        <v>568</v>
      </c>
      <c r="Z2027" t="s">
        <v>1776</v>
      </c>
      <c r="AA2027" t="s">
        <v>334</v>
      </c>
    </row>
    <row r="2028" spans="1:27" x14ac:dyDescent="0.3">
      <c r="A2028" t="s">
        <v>1939</v>
      </c>
      <c r="B2028" t="s">
        <v>670</v>
      </c>
      <c r="C2028" t="s">
        <v>541</v>
      </c>
      <c r="D2028" t="s">
        <v>542</v>
      </c>
      <c r="E2028" t="s">
        <v>692</v>
      </c>
      <c r="F2028" t="s">
        <v>693</v>
      </c>
      <c r="G2028" t="s">
        <v>146</v>
      </c>
      <c r="H2028" t="s">
        <v>510</v>
      </c>
      <c r="J2028" s="2">
        <v>45380</v>
      </c>
      <c r="K2028" s="5">
        <v>202401</v>
      </c>
      <c r="M2028" t="b">
        <v>0</v>
      </c>
      <c r="N2028" t="b">
        <v>0</v>
      </c>
      <c r="O2028" s="2">
        <v>45666.534092939815</v>
      </c>
      <c r="P2028" s="2">
        <v>45670.414168668984</v>
      </c>
      <c r="Q2028" t="s">
        <v>301</v>
      </c>
      <c r="R2028" t="s">
        <v>543</v>
      </c>
      <c r="S2028" s="2"/>
      <c r="V2028" s="2">
        <v>45666.534093136572</v>
      </c>
      <c r="W2028" s="2">
        <v>45666.534093136572</v>
      </c>
      <c r="X2028" t="b">
        <v>0</v>
      </c>
      <c r="Y2028" t="s">
        <v>568</v>
      </c>
      <c r="Z2028" t="s">
        <v>1776</v>
      </c>
      <c r="AA2028" t="s">
        <v>334</v>
      </c>
    </row>
    <row r="2029" spans="1:27" x14ac:dyDescent="0.3">
      <c r="A2029" t="s">
        <v>2235</v>
      </c>
      <c r="B2029" t="s">
        <v>670</v>
      </c>
      <c r="C2029" t="s">
        <v>541</v>
      </c>
      <c r="D2029" t="s">
        <v>542</v>
      </c>
      <c r="E2029" t="s">
        <v>765</v>
      </c>
      <c r="F2029" t="s">
        <v>766</v>
      </c>
      <c r="G2029" t="s">
        <v>146</v>
      </c>
      <c r="H2029" t="s">
        <v>510</v>
      </c>
      <c r="J2029" s="2">
        <v>45471</v>
      </c>
      <c r="K2029" s="5">
        <v>202402</v>
      </c>
      <c r="M2029" t="b">
        <v>0</v>
      </c>
      <c r="N2029" t="b">
        <v>0</v>
      </c>
      <c r="O2029" s="2">
        <v>45666.534186423611</v>
      </c>
      <c r="P2029" s="2">
        <v>45670.414232488423</v>
      </c>
      <c r="Q2029" t="s">
        <v>301</v>
      </c>
      <c r="R2029" t="s">
        <v>543</v>
      </c>
      <c r="S2029" s="2"/>
      <c r="V2029" s="2">
        <v>45666.534186458332</v>
      </c>
      <c r="W2029" s="2">
        <v>45666.534186458332</v>
      </c>
      <c r="X2029" t="b">
        <v>0</v>
      </c>
      <c r="Y2029" t="s">
        <v>568</v>
      </c>
      <c r="Z2029" t="s">
        <v>1776</v>
      </c>
      <c r="AA2029" t="s">
        <v>2</v>
      </c>
    </row>
    <row r="2030" spans="1:27" x14ac:dyDescent="0.3">
      <c r="A2030" t="s">
        <v>2234</v>
      </c>
      <c r="B2030" t="s">
        <v>670</v>
      </c>
      <c r="C2030" t="s">
        <v>541</v>
      </c>
      <c r="D2030" t="s">
        <v>542</v>
      </c>
      <c r="E2030" t="s">
        <v>765</v>
      </c>
      <c r="F2030" t="s">
        <v>766</v>
      </c>
      <c r="G2030" t="s">
        <v>146</v>
      </c>
      <c r="H2030" t="s">
        <v>510</v>
      </c>
      <c r="J2030" s="2">
        <v>45380</v>
      </c>
      <c r="K2030" s="5">
        <v>202401</v>
      </c>
      <c r="M2030" t="b">
        <v>0</v>
      </c>
      <c r="N2030" t="b">
        <v>0</v>
      </c>
      <c r="O2030" s="2">
        <v>45666.534523530092</v>
      </c>
      <c r="P2030" s="2">
        <v>45670.414483252316</v>
      </c>
      <c r="Q2030" t="s">
        <v>301</v>
      </c>
      <c r="R2030" t="s">
        <v>543</v>
      </c>
      <c r="S2030" s="2"/>
      <c r="V2030" s="2">
        <v>45666.534523576389</v>
      </c>
      <c r="W2030" s="2">
        <v>45666.534523576389</v>
      </c>
      <c r="X2030" t="b">
        <v>0</v>
      </c>
      <c r="Y2030" t="s">
        <v>568</v>
      </c>
      <c r="Z2030" t="s">
        <v>1776</v>
      </c>
      <c r="AA2030" t="s">
        <v>2</v>
      </c>
    </row>
    <row r="2031" spans="1:27" x14ac:dyDescent="0.3">
      <c r="A2031" t="s">
        <v>1941</v>
      </c>
      <c r="B2031" t="s">
        <v>670</v>
      </c>
      <c r="C2031" t="s">
        <v>541</v>
      </c>
      <c r="D2031" t="s">
        <v>542</v>
      </c>
      <c r="E2031" t="s">
        <v>672</v>
      </c>
      <c r="F2031" t="s">
        <v>673</v>
      </c>
      <c r="G2031" t="s">
        <v>146</v>
      </c>
      <c r="H2031" t="s">
        <v>510</v>
      </c>
      <c r="J2031" s="2">
        <v>45380</v>
      </c>
      <c r="K2031" s="5">
        <v>202401</v>
      </c>
      <c r="M2031" t="b">
        <v>0</v>
      </c>
      <c r="N2031" t="b">
        <v>0</v>
      </c>
      <c r="O2031" s="2">
        <v>45666.534555868056</v>
      </c>
      <c r="P2031" s="2">
        <v>45670.414506053239</v>
      </c>
      <c r="Q2031" t="s">
        <v>301</v>
      </c>
      <c r="R2031" t="s">
        <v>543</v>
      </c>
      <c r="S2031" s="2"/>
      <c r="V2031" s="2">
        <v>45666.534555983795</v>
      </c>
      <c r="W2031" s="2">
        <v>45666.534555983795</v>
      </c>
      <c r="X2031" t="b">
        <v>0</v>
      </c>
      <c r="Y2031" t="s">
        <v>568</v>
      </c>
      <c r="Z2031" t="s">
        <v>1776</v>
      </c>
      <c r="AA2031" t="s">
        <v>334</v>
      </c>
    </row>
    <row r="2032" spans="1:27" x14ac:dyDescent="0.3">
      <c r="A2032" t="s">
        <v>1940</v>
      </c>
      <c r="B2032" t="s">
        <v>670</v>
      </c>
      <c r="C2032" t="s">
        <v>541</v>
      </c>
      <c r="D2032" t="s">
        <v>542</v>
      </c>
      <c r="E2032" t="s">
        <v>672</v>
      </c>
      <c r="F2032" t="s">
        <v>673</v>
      </c>
      <c r="G2032" t="s">
        <v>146</v>
      </c>
      <c r="H2032" t="s">
        <v>510</v>
      </c>
      <c r="J2032" s="2">
        <v>45471</v>
      </c>
      <c r="K2032" s="5">
        <v>202402</v>
      </c>
      <c r="M2032" t="b">
        <v>0</v>
      </c>
      <c r="N2032" t="b">
        <v>0</v>
      </c>
      <c r="O2032" s="2">
        <v>45666.534192511572</v>
      </c>
      <c r="P2032" s="2">
        <v>45670.414236886572</v>
      </c>
      <c r="Q2032" t="s">
        <v>301</v>
      </c>
      <c r="R2032" t="s">
        <v>543</v>
      </c>
      <c r="S2032" s="2"/>
      <c r="V2032" s="2">
        <v>45666.534192627318</v>
      </c>
      <c r="W2032" s="2">
        <v>45666.534192627318</v>
      </c>
      <c r="X2032" t="b">
        <v>0</v>
      </c>
      <c r="Y2032" t="s">
        <v>568</v>
      </c>
      <c r="Z2032" t="s">
        <v>1776</v>
      </c>
      <c r="AA2032" t="s">
        <v>334</v>
      </c>
    </row>
    <row r="2033" spans="1:27" x14ac:dyDescent="0.3">
      <c r="A2033" t="s">
        <v>2232</v>
      </c>
      <c r="B2033" t="s">
        <v>670</v>
      </c>
      <c r="C2033" t="s">
        <v>541</v>
      </c>
      <c r="D2033" t="s">
        <v>542</v>
      </c>
      <c r="E2033" t="s">
        <v>781</v>
      </c>
      <c r="F2033" t="s">
        <v>782</v>
      </c>
      <c r="G2033" t="s">
        <v>146</v>
      </c>
      <c r="H2033" t="s">
        <v>510</v>
      </c>
      <c r="J2033" s="2">
        <v>45380</v>
      </c>
      <c r="K2033" s="5">
        <v>202401</v>
      </c>
      <c r="M2033" t="b">
        <v>0</v>
      </c>
      <c r="N2033" t="b">
        <v>0</v>
      </c>
      <c r="O2033" s="2">
        <v>45666.534080636571</v>
      </c>
      <c r="P2033" s="2">
        <v>45670.414159803244</v>
      </c>
      <c r="Q2033" t="s">
        <v>301</v>
      </c>
      <c r="R2033" t="s">
        <v>543</v>
      </c>
      <c r="S2033" s="2"/>
      <c r="V2033" s="2">
        <v>45666.534080752317</v>
      </c>
      <c r="W2033" s="2">
        <v>45666.534080752317</v>
      </c>
      <c r="X2033" t="b">
        <v>0</v>
      </c>
      <c r="Y2033" t="s">
        <v>568</v>
      </c>
      <c r="Z2033" t="s">
        <v>1776</v>
      </c>
      <c r="AA2033" t="s">
        <v>309</v>
      </c>
    </row>
    <row r="2034" spans="1:27" x14ac:dyDescent="0.3">
      <c r="A2034" t="s">
        <v>2233</v>
      </c>
      <c r="B2034" t="s">
        <v>670</v>
      </c>
      <c r="C2034" t="s">
        <v>541</v>
      </c>
      <c r="D2034" t="s">
        <v>542</v>
      </c>
      <c r="E2034" t="s">
        <v>781</v>
      </c>
      <c r="F2034" t="s">
        <v>782</v>
      </c>
      <c r="G2034" t="s">
        <v>146</v>
      </c>
      <c r="H2034" t="s">
        <v>510</v>
      </c>
      <c r="J2034" s="2">
        <v>45471</v>
      </c>
      <c r="K2034" s="5">
        <v>202402</v>
      </c>
      <c r="M2034" t="b">
        <v>0</v>
      </c>
      <c r="N2034" t="b">
        <v>0</v>
      </c>
      <c r="O2034" s="2">
        <v>45666.534452002314</v>
      </c>
      <c r="P2034" s="2">
        <v>45670.414432407408</v>
      </c>
      <c r="Q2034" t="s">
        <v>301</v>
      </c>
      <c r="R2034" t="s">
        <v>543</v>
      </c>
      <c r="S2034" s="2"/>
      <c r="V2034" s="2">
        <v>45666.534452118052</v>
      </c>
      <c r="W2034" s="2">
        <v>45666.534452118052</v>
      </c>
      <c r="X2034" t="b">
        <v>0</v>
      </c>
      <c r="Y2034" t="s">
        <v>568</v>
      </c>
      <c r="Z2034" t="s">
        <v>1776</v>
      </c>
      <c r="AA2034" t="s">
        <v>334</v>
      </c>
    </row>
    <row r="2035" spans="1:27" x14ac:dyDescent="0.3">
      <c r="A2035" t="s">
        <v>1942</v>
      </c>
      <c r="B2035" t="s">
        <v>670</v>
      </c>
      <c r="C2035" t="s">
        <v>541</v>
      </c>
      <c r="D2035" t="s">
        <v>542</v>
      </c>
      <c r="E2035" t="s">
        <v>1943</v>
      </c>
      <c r="F2035" t="s">
        <v>1944</v>
      </c>
      <c r="G2035" t="s">
        <v>146</v>
      </c>
      <c r="H2035" t="s">
        <v>510</v>
      </c>
      <c r="J2035" s="2">
        <v>45380</v>
      </c>
      <c r="K2035" s="5">
        <v>202401</v>
      </c>
      <c r="M2035" t="b">
        <v>0</v>
      </c>
      <c r="N2035" t="b">
        <v>0</v>
      </c>
      <c r="O2035" s="2">
        <v>45666.534219872687</v>
      </c>
      <c r="P2035" s="2">
        <v>45670.414259687503</v>
      </c>
      <c r="Q2035" t="s">
        <v>301</v>
      </c>
      <c r="R2035" t="s">
        <v>543</v>
      </c>
      <c r="S2035" s="2"/>
      <c r="V2035" s="2">
        <v>45666.534219907408</v>
      </c>
      <c r="W2035" s="2">
        <v>45666.534219907408</v>
      </c>
      <c r="X2035" t="b">
        <v>0</v>
      </c>
      <c r="Y2035" t="s">
        <v>568</v>
      </c>
      <c r="Z2035" t="s">
        <v>1776</v>
      </c>
      <c r="AA2035" t="s">
        <v>2</v>
      </c>
    </row>
    <row r="2036" spans="1:27" x14ac:dyDescent="0.3">
      <c r="A2036" t="s">
        <v>1945</v>
      </c>
      <c r="B2036" t="s">
        <v>670</v>
      </c>
      <c r="C2036" t="s">
        <v>541</v>
      </c>
      <c r="D2036" t="s">
        <v>542</v>
      </c>
      <c r="E2036" t="s">
        <v>388</v>
      </c>
      <c r="F2036" t="s">
        <v>389</v>
      </c>
      <c r="G2036" t="s">
        <v>15</v>
      </c>
      <c r="H2036" t="s">
        <v>510</v>
      </c>
      <c r="J2036" s="2">
        <v>45471</v>
      </c>
      <c r="K2036" s="5">
        <v>202402</v>
      </c>
      <c r="M2036" t="b">
        <v>0</v>
      </c>
      <c r="N2036" t="b">
        <v>0</v>
      </c>
      <c r="O2036" s="2">
        <v>45666.53442974537</v>
      </c>
      <c r="P2036" s="2">
        <v>45670.414416701387</v>
      </c>
      <c r="Q2036" t="s">
        <v>301</v>
      </c>
      <c r="R2036" t="s">
        <v>543</v>
      </c>
      <c r="S2036" s="2"/>
      <c r="V2036" s="2">
        <v>45666.53442974537</v>
      </c>
      <c r="W2036" s="2">
        <v>45666.53442974537</v>
      </c>
      <c r="X2036" t="b">
        <v>0</v>
      </c>
      <c r="Y2036" t="s">
        <v>568</v>
      </c>
      <c r="Z2036" t="s">
        <v>1776</v>
      </c>
      <c r="AA2036" t="s">
        <v>329</v>
      </c>
    </row>
    <row r="2037" spans="1:27" x14ac:dyDescent="0.3">
      <c r="A2037" t="s">
        <v>1958</v>
      </c>
      <c r="B2037" t="s">
        <v>670</v>
      </c>
      <c r="C2037" t="s">
        <v>541</v>
      </c>
      <c r="D2037" t="s">
        <v>542</v>
      </c>
      <c r="E2037" t="s">
        <v>1959</v>
      </c>
      <c r="F2037" t="s">
        <v>1960</v>
      </c>
      <c r="G2037" t="s">
        <v>15</v>
      </c>
      <c r="H2037" t="s">
        <v>510</v>
      </c>
      <c r="J2037" s="2">
        <v>45380</v>
      </c>
      <c r="K2037" s="5">
        <v>202401</v>
      </c>
      <c r="M2037" t="b">
        <v>0</v>
      </c>
      <c r="N2037" t="b">
        <v>0</v>
      </c>
      <c r="O2037" s="2">
        <v>45666.534505127318</v>
      </c>
      <c r="P2037" s="2">
        <v>45670.414470219905</v>
      </c>
      <c r="Q2037" t="s">
        <v>301</v>
      </c>
      <c r="R2037" t="s">
        <v>543</v>
      </c>
      <c r="S2037" s="2"/>
      <c r="V2037" s="2">
        <v>45666.534505173608</v>
      </c>
      <c r="W2037" s="2">
        <v>45666.534505173608</v>
      </c>
      <c r="X2037" t="b">
        <v>0</v>
      </c>
      <c r="Y2037" t="s">
        <v>568</v>
      </c>
      <c r="Z2037" t="s">
        <v>1776</v>
      </c>
      <c r="AA2037" t="s">
        <v>328</v>
      </c>
    </row>
    <row r="2038" spans="1:27" x14ac:dyDescent="0.3">
      <c r="A2038" t="s">
        <v>1961</v>
      </c>
      <c r="B2038" t="s">
        <v>670</v>
      </c>
      <c r="C2038" t="s">
        <v>541</v>
      </c>
      <c r="D2038" t="s">
        <v>542</v>
      </c>
      <c r="E2038" t="s">
        <v>724</v>
      </c>
      <c r="F2038" t="s">
        <v>725</v>
      </c>
      <c r="G2038" t="s">
        <v>15</v>
      </c>
      <c r="H2038" t="s">
        <v>510</v>
      </c>
      <c r="J2038" s="2">
        <v>45380</v>
      </c>
      <c r="K2038" s="5">
        <v>202401</v>
      </c>
      <c r="M2038" t="b">
        <v>0</v>
      </c>
      <c r="N2038" t="b">
        <v>0</v>
      </c>
      <c r="O2038" s="2">
        <v>45666.534183101852</v>
      </c>
      <c r="P2038" s="2">
        <v>45670.414230358794</v>
      </c>
      <c r="Q2038" t="s">
        <v>301</v>
      </c>
      <c r="R2038" t="s">
        <v>543</v>
      </c>
      <c r="S2038" s="2"/>
      <c r="V2038" s="2">
        <v>45666.53418318287</v>
      </c>
      <c r="W2038" s="2">
        <v>45666.53418318287</v>
      </c>
      <c r="X2038" t="b">
        <v>0</v>
      </c>
      <c r="Y2038" t="s">
        <v>568</v>
      </c>
      <c r="Z2038" t="s">
        <v>1776</v>
      </c>
      <c r="AA2038" t="s">
        <v>328</v>
      </c>
    </row>
    <row r="2039" spans="1:27" x14ac:dyDescent="0.3">
      <c r="A2039" t="s">
        <v>1956</v>
      </c>
      <c r="B2039" t="s">
        <v>670</v>
      </c>
      <c r="C2039" t="s">
        <v>541</v>
      </c>
      <c r="D2039" t="s">
        <v>542</v>
      </c>
      <c r="E2039" t="s">
        <v>391</v>
      </c>
      <c r="F2039" t="s">
        <v>392</v>
      </c>
      <c r="G2039" t="s">
        <v>15</v>
      </c>
      <c r="H2039" t="s">
        <v>510</v>
      </c>
      <c r="J2039" s="2">
        <v>45380</v>
      </c>
      <c r="K2039" s="5">
        <v>202401</v>
      </c>
      <c r="M2039" t="b">
        <v>0</v>
      </c>
      <c r="N2039" t="b">
        <v>0</v>
      </c>
      <c r="O2039" s="2">
        <v>45666.534357256947</v>
      </c>
      <c r="P2039" s="2">
        <v>45670.414360648145</v>
      </c>
      <c r="Q2039" t="s">
        <v>301</v>
      </c>
      <c r="R2039" t="s">
        <v>543</v>
      </c>
      <c r="S2039" s="2"/>
      <c r="V2039" s="2">
        <v>45666.534357372686</v>
      </c>
      <c r="W2039" s="2">
        <v>45666.534357372686</v>
      </c>
      <c r="X2039" t="b">
        <v>0</v>
      </c>
      <c r="Y2039" t="s">
        <v>568</v>
      </c>
      <c r="Z2039" t="s">
        <v>1776</v>
      </c>
      <c r="AA2039" t="s">
        <v>328</v>
      </c>
    </row>
    <row r="2040" spans="1:27" x14ac:dyDescent="0.3">
      <c r="A2040" t="s">
        <v>1957</v>
      </c>
      <c r="B2040" t="s">
        <v>670</v>
      </c>
      <c r="C2040" t="s">
        <v>541</v>
      </c>
      <c r="D2040" t="s">
        <v>542</v>
      </c>
      <c r="E2040" t="s">
        <v>739</v>
      </c>
      <c r="F2040" t="s">
        <v>740</v>
      </c>
      <c r="G2040" t="s">
        <v>15</v>
      </c>
      <c r="H2040" t="s">
        <v>510</v>
      </c>
      <c r="J2040" s="2">
        <v>45471</v>
      </c>
      <c r="K2040" s="5">
        <v>202402</v>
      </c>
      <c r="M2040" t="b">
        <v>0</v>
      </c>
      <c r="N2040" t="b">
        <v>0</v>
      </c>
      <c r="O2040" s="2">
        <v>45666.534116319446</v>
      </c>
      <c r="P2040" s="2">
        <v>45670.414186423608</v>
      </c>
      <c r="Q2040" t="s">
        <v>301</v>
      </c>
      <c r="R2040" t="s">
        <v>543</v>
      </c>
      <c r="S2040" s="2"/>
      <c r="V2040" s="2">
        <v>45666.534116354167</v>
      </c>
      <c r="W2040" s="2">
        <v>45666.534116354167</v>
      </c>
      <c r="X2040" t="b">
        <v>0</v>
      </c>
      <c r="Y2040" t="s">
        <v>568</v>
      </c>
      <c r="Z2040" t="s">
        <v>1776</v>
      </c>
      <c r="AA2040" t="s">
        <v>329</v>
      </c>
    </row>
    <row r="2041" spans="1:27" x14ac:dyDescent="0.3">
      <c r="A2041" t="s">
        <v>1947</v>
      </c>
      <c r="B2041" t="s">
        <v>670</v>
      </c>
      <c r="C2041" t="s">
        <v>541</v>
      </c>
      <c r="D2041" t="s">
        <v>542</v>
      </c>
      <c r="E2041" t="s">
        <v>1948</v>
      </c>
      <c r="F2041" t="s">
        <v>1949</v>
      </c>
      <c r="G2041" t="s">
        <v>15</v>
      </c>
      <c r="H2041" t="s">
        <v>510</v>
      </c>
      <c r="J2041" s="2">
        <v>45380</v>
      </c>
      <c r="K2041" s="5">
        <v>202401</v>
      </c>
      <c r="M2041" t="b">
        <v>0</v>
      </c>
      <c r="N2041" t="b">
        <v>0</v>
      </c>
      <c r="O2041" s="2">
        <v>45666.534539351851</v>
      </c>
      <c r="P2041" s="2">
        <v>45670.414494212964</v>
      </c>
      <c r="Q2041" t="s">
        <v>301</v>
      </c>
      <c r="R2041" t="s">
        <v>543</v>
      </c>
      <c r="S2041" s="2"/>
      <c r="V2041" s="2">
        <v>45666.534539432869</v>
      </c>
      <c r="W2041" s="2">
        <v>45666.534539432869</v>
      </c>
      <c r="X2041" t="b">
        <v>0</v>
      </c>
      <c r="Y2041" t="s">
        <v>568</v>
      </c>
      <c r="Z2041" t="s">
        <v>1776</v>
      </c>
      <c r="AA2041" t="s">
        <v>328</v>
      </c>
    </row>
    <row r="2042" spans="1:27" x14ac:dyDescent="0.3">
      <c r="A2042" t="s">
        <v>1946</v>
      </c>
      <c r="B2042" t="s">
        <v>670</v>
      </c>
      <c r="C2042" t="s">
        <v>541</v>
      </c>
      <c r="D2042" t="s">
        <v>542</v>
      </c>
      <c r="E2042" t="s">
        <v>388</v>
      </c>
      <c r="F2042" t="s">
        <v>389</v>
      </c>
      <c r="G2042" t="s">
        <v>15</v>
      </c>
      <c r="H2042" t="s">
        <v>510</v>
      </c>
      <c r="J2042" s="2">
        <v>45380</v>
      </c>
      <c r="K2042" s="5">
        <v>202401</v>
      </c>
      <c r="M2042" t="b">
        <v>0</v>
      </c>
      <c r="N2042" t="b">
        <v>0</v>
      </c>
      <c r="O2042" s="2">
        <v>45666.534010150463</v>
      </c>
      <c r="P2042" s="2">
        <v>45670.414105520831</v>
      </c>
      <c r="Q2042" t="s">
        <v>301</v>
      </c>
      <c r="R2042" t="s">
        <v>543</v>
      </c>
      <c r="S2042" s="2"/>
      <c r="V2042" s="2">
        <v>45666.534010219904</v>
      </c>
      <c r="W2042" s="2">
        <v>45666.534010219904</v>
      </c>
      <c r="X2042" t="b">
        <v>0</v>
      </c>
      <c r="Y2042" t="s">
        <v>568</v>
      </c>
      <c r="Z2042" t="s">
        <v>1776</v>
      </c>
      <c r="AA2042" t="s">
        <v>328</v>
      </c>
    </row>
    <row r="2043" spans="1:27" x14ac:dyDescent="0.3">
      <c r="A2043" t="s">
        <v>1953</v>
      </c>
      <c r="B2043" t="s">
        <v>670</v>
      </c>
      <c r="C2043" t="s">
        <v>541</v>
      </c>
      <c r="D2043" t="s">
        <v>542</v>
      </c>
      <c r="E2043" t="s">
        <v>1954</v>
      </c>
      <c r="F2043" t="s">
        <v>1955</v>
      </c>
      <c r="G2043" t="s">
        <v>15</v>
      </c>
      <c r="H2043" t="s">
        <v>510</v>
      </c>
      <c r="J2043" s="2">
        <v>45380</v>
      </c>
      <c r="K2043" s="5">
        <v>202401</v>
      </c>
      <c r="M2043" t="b">
        <v>0</v>
      </c>
      <c r="N2043" t="b">
        <v>0</v>
      </c>
      <c r="O2043" s="2">
        <v>45666.534165659723</v>
      </c>
      <c r="P2043" s="2">
        <v>45670.414218321763</v>
      </c>
      <c r="Q2043" t="s">
        <v>301</v>
      </c>
      <c r="R2043" t="s">
        <v>543</v>
      </c>
      <c r="S2043" s="2"/>
      <c r="V2043" s="2">
        <v>45666.534165740741</v>
      </c>
      <c r="W2043" s="2">
        <v>45666.534165740741</v>
      </c>
      <c r="X2043" t="b">
        <v>0</v>
      </c>
      <c r="Y2043" t="s">
        <v>568</v>
      </c>
      <c r="Z2043" t="s">
        <v>1776</v>
      </c>
      <c r="AA2043" t="s">
        <v>328</v>
      </c>
    </row>
    <row r="2044" spans="1:27" x14ac:dyDescent="0.3">
      <c r="A2044" t="s">
        <v>1950</v>
      </c>
      <c r="B2044" t="s">
        <v>670</v>
      </c>
      <c r="C2044" t="s">
        <v>541</v>
      </c>
      <c r="D2044" t="s">
        <v>542</v>
      </c>
      <c r="E2044" t="s">
        <v>1951</v>
      </c>
      <c r="F2044" t="s">
        <v>1952</v>
      </c>
      <c r="G2044" t="s">
        <v>15</v>
      </c>
      <c r="H2044" t="s">
        <v>510</v>
      </c>
      <c r="J2044" s="2">
        <v>45380</v>
      </c>
      <c r="K2044" s="5">
        <v>202401</v>
      </c>
      <c r="M2044" t="b">
        <v>0</v>
      </c>
      <c r="N2044" t="b">
        <v>0</v>
      </c>
      <c r="O2044" s="2">
        <v>45666.534047141206</v>
      </c>
      <c r="P2044" s="2">
        <v>45670.414132025464</v>
      </c>
      <c r="Q2044" t="s">
        <v>301</v>
      </c>
      <c r="R2044" t="s">
        <v>543</v>
      </c>
      <c r="S2044" s="2"/>
      <c r="V2044" s="2">
        <v>45666.534047303241</v>
      </c>
      <c r="W2044" s="2">
        <v>45666.534047303241</v>
      </c>
      <c r="X2044" t="b">
        <v>0</v>
      </c>
      <c r="Y2044" t="s">
        <v>568</v>
      </c>
      <c r="Z2044" t="s">
        <v>1776</v>
      </c>
      <c r="AA2044" t="s">
        <v>334</v>
      </c>
    </row>
    <row r="2045" spans="1:27" x14ac:dyDescent="0.3">
      <c r="A2045" t="s">
        <v>2272</v>
      </c>
      <c r="B2045" t="s">
        <v>670</v>
      </c>
      <c r="C2045" t="s">
        <v>541</v>
      </c>
      <c r="D2045" t="s">
        <v>542</v>
      </c>
      <c r="E2045" t="s">
        <v>2273</v>
      </c>
      <c r="F2045" t="s">
        <v>2274</v>
      </c>
      <c r="G2045" t="s">
        <v>432</v>
      </c>
      <c r="H2045" t="s">
        <v>513</v>
      </c>
      <c r="J2045" s="2">
        <v>45471</v>
      </c>
      <c r="K2045" s="5">
        <v>202402</v>
      </c>
      <c r="M2045" t="b">
        <v>0</v>
      </c>
      <c r="N2045" t="b">
        <v>0</v>
      </c>
      <c r="O2045" s="2">
        <v>45666.534195486114</v>
      </c>
      <c r="P2045" s="2">
        <v>45670.414239317128</v>
      </c>
      <c r="Q2045" t="s">
        <v>301</v>
      </c>
      <c r="R2045" t="s">
        <v>543</v>
      </c>
      <c r="S2045" s="2"/>
      <c r="V2045" s="2">
        <v>45666.534195520835</v>
      </c>
      <c r="W2045" s="2">
        <v>45666.534195520835</v>
      </c>
      <c r="X2045" t="b">
        <v>0</v>
      </c>
      <c r="Y2045" t="s">
        <v>568</v>
      </c>
      <c r="Z2045" t="s">
        <v>1776</v>
      </c>
      <c r="AA2045" t="s">
        <v>346</v>
      </c>
    </row>
    <row r="2046" spans="1:27" x14ac:dyDescent="0.3">
      <c r="A2046" t="s">
        <v>2278</v>
      </c>
      <c r="B2046" t="s">
        <v>670</v>
      </c>
      <c r="C2046" t="s">
        <v>541</v>
      </c>
      <c r="D2046" t="s">
        <v>542</v>
      </c>
      <c r="E2046" t="s">
        <v>1911</v>
      </c>
      <c r="F2046" t="s">
        <v>1912</v>
      </c>
      <c r="G2046" t="s">
        <v>463</v>
      </c>
      <c r="H2046" t="s">
        <v>513</v>
      </c>
      <c r="J2046" s="2">
        <v>45380</v>
      </c>
      <c r="K2046" s="5">
        <v>202401</v>
      </c>
      <c r="M2046" t="b">
        <v>0</v>
      </c>
      <c r="N2046" t="b">
        <v>0</v>
      </c>
      <c r="O2046" s="2">
        <v>45666.534526388888</v>
      </c>
      <c r="P2046" s="2">
        <v>45670.414485451387</v>
      </c>
      <c r="Q2046" t="s">
        <v>301</v>
      </c>
      <c r="R2046" t="s">
        <v>543</v>
      </c>
      <c r="S2046" s="2"/>
      <c r="V2046" s="2">
        <v>45666.534526469906</v>
      </c>
      <c r="W2046" s="2">
        <v>45666.534526469906</v>
      </c>
      <c r="X2046" t="b">
        <v>0</v>
      </c>
      <c r="Y2046" t="s">
        <v>568</v>
      </c>
      <c r="Z2046" t="s">
        <v>1776</v>
      </c>
      <c r="AA2046" t="s">
        <v>346</v>
      </c>
    </row>
    <row r="2047" spans="1:27" x14ac:dyDescent="0.3">
      <c r="A2047" t="s">
        <v>2271</v>
      </c>
      <c r="B2047" t="s">
        <v>670</v>
      </c>
      <c r="C2047" t="s">
        <v>541</v>
      </c>
      <c r="D2047" t="s">
        <v>542</v>
      </c>
      <c r="E2047" t="s">
        <v>717</v>
      </c>
      <c r="F2047" t="s">
        <v>718</v>
      </c>
      <c r="G2047" t="s">
        <v>499</v>
      </c>
      <c r="H2047" t="s">
        <v>513</v>
      </c>
      <c r="J2047" s="2">
        <v>45380</v>
      </c>
      <c r="K2047" s="5">
        <v>202401</v>
      </c>
      <c r="M2047" t="b">
        <v>0</v>
      </c>
      <c r="N2047" t="b">
        <v>0</v>
      </c>
      <c r="O2047" s="2">
        <v>45666.534517858796</v>
      </c>
      <c r="P2047" s="2">
        <v>45670.414478900464</v>
      </c>
      <c r="Q2047" t="s">
        <v>301</v>
      </c>
      <c r="R2047" t="s">
        <v>543</v>
      </c>
      <c r="S2047" s="2"/>
      <c r="V2047" s="2">
        <v>45666.534518020831</v>
      </c>
      <c r="W2047" s="2">
        <v>45666.534518020831</v>
      </c>
      <c r="X2047" t="b">
        <v>0</v>
      </c>
      <c r="Y2047" t="s">
        <v>568</v>
      </c>
      <c r="Z2047" t="s">
        <v>1776</v>
      </c>
      <c r="AA2047" t="s">
        <v>346</v>
      </c>
    </row>
    <row r="2048" spans="1:27" x14ac:dyDescent="0.3">
      <c r="A2048" t="s">
        <v>1910</v>
      </c>
      <c r="B2048" t="s">
        <v>540</v>
      </c>
      <c r="C2048" t="s">
        <v>541</v>
      </c>
      <c r="D2048" t="s">
        <v>542</v>
      </c>
      <c r="E2048" t="s">
        <v>1911</v>
      </c>
      <c r="F2048" t="s">
        <v>1912</v>
      </c>
      <c r="G2048" t="s">
        <v>463</v>
      </c>
      <c r="H2048" t="s">
        <v>513</v>
      </c>
      <c r="I2048" t="s">
        <v>1913</v>
      </c>
      <c r="J2048" s="2">
        <v>45460</v>
      </c>
      <c r="K2048" s="5">
        <v>202402</v>
      </c>
      <c r="M2048" t="b">
        <v>0</v>
      </c>
      <c r="N2048" t="b">
        <v>0</v>
      </c>
      <c r="O2048" s="2">
        <v>45559.311821377312</v>
      </c>
      <c r="P2048" s="2">
        <v>45559.311821377312</v>
      </c>
      <c r="Q2048" t="s">
        <v>301</v>
      </c>
      <c r="R2048" t="s">
        <v>543</v>
      </c>
      <c r="S2048" s="2">
        <v>45559.311821377312</v>
      </c>
      <c r="V2048" s="2">
        <v>45559.311821724536</v>
      </c>
      <c r="W2048" s="2">
        <v>45559.311821724536</v>
      </c>
      <c r="X2048" t="b">
        <v>0</v>
      </c>
      <c r="Y2048" t="s">
        <v>568</v>
      </c>
      <c r="Z2048" t="s">
        <v>1776</v>
      </c>
      <c r="AA2048" t="s">
        <v>318</v>
      </c>
    </row>
    <row r="2049" spans="1:27" x14ac:dyDescent="0.3">
      <c r="A2049" t="s">
        <v>2268</v>
      </c>
      <c r="B2049" t="s">
        <v>670</v>
      </c>
      <c r="C2049" t="s">
        <v>541</v>
      </c>
      <c r="D2049" t="s">
        <v>542</v>
      </c>
      <c r="E2049" t="s">
        <v>2269</v>
      </c>
      <c r="F2049" t="s">
        <v>2270</v>
      </c>
      <c r="G2049" t="s">
        <v>17</v>
      </c>
      <c r="H2049" t="s">
        <v>513</v>
      </c>
      <c r="J2049" s="2">
        <v>45380</v>
      </c>
      <c r="K2049" s="5">
        <v>202401</v>
      </c>
      <c r="M2049" t="b">
        <v>0</v>
      </c>
      <c r="N2049" t="b">
        <v>0</v>
      </c>
      <c r="O2049" s="2">
        <v>45666.534013888886</v>
      </c>
      <c r="P2049" s="2">
        <v>45670.414107986115</v>
      </c>
      <c r="Q2049" t="s">
        <v>301</v>
      </c>
      <c r="R2049" t="s">
        <v>543</v>
      </c>
      <c r="S2049" s="2"/>
      <c r="V2049" s="2">
        <v>45666.534013923614</v>
      </c>
      <c r="W2049" s="2">
        <v>45666.534013923614</v>
      </c>
      <c r="X2049" t="b">
        <v>0</v>
      </c>
      <c r="Y2049" t="s">
        <v>568</v>
      </c>
      <c r="Z2049" t="s">
        <v>1776</v>
      </c>
      <c r="AA2049" t="s">
        <v>329</v>
      </c>
    </row>
    <row r="2050" spans="1:27" x14ac:dyDescent="0.3">
      <c r="A2050" t="s">
        <v>1926</v>
      </c>
      <c r="B2050" t="s">
        <v>670</v>
      </c>
      <c r="C2050" t="s">
        <v>541</v>
      </c>
      <c r="D2050" t="s">
        <v>542</v>
      </c>
      <c r="E2050" t="s">
        <v>1927</v>
      </c>
      <c r="F2050" t="s">
        <v>1928</v>
      </c>
      <c r="G2050" t="s">
        <v>17</v>
      </c>
      <c r="H2050" t="s">
        <v>513</v>
      </c>
      <c r="J2050" s="2">
        <v>45380</v>
      </c>
      <c r="K2050" s="5">
        <v>202401</v>
      </c>
      <c r="M2050" t="b">
        <v>0</v>
      </c>
      <c r="N2050" t="b">
        <v>0</v>
      </c>
      <c r="O2050" s="2">
        <v>45666.534305208334</v>
      </c>
      <c r="P2050" s="2">
        <v>45670.414326585647</v>
      </c>
      <c r="Q2050" t="s">
        <v>301</v>
      </c>
      <c r="R2050" t="s">
        <v>543</v>
      </c>
      <c r="S2050" s="2"/>
      <c r="V2050" s="2">
        <v>45666.534305243054</v>
      </c>
      <c r="W2050" s="2">
        <v>45666.534305243054</v>
      </c>
      <c r="X2050" t="b">
        <v>0</v>
      </c>
      <c r="Y2050" t="s">
        <v>568</v>
      </c>
      <c r="Z2050" t="s">
        <v>1776</v>
      </c>
      <c r="AA2050" t="s">
        <v>329</v>
      </c>
    </row>
    <row r="2051" spans="1:27" x14ac:dyDescent="0.3">
      <c r="A2051" t="s">
        <v>2265</v>
      </c>
      <c r="B2051" t="s">
        <v>670</v>
      </c>
      <c r="C2051" t="s">
        <v>541</v>
      </c>
      <c r="D2051" t="s">
        <v>542</v>
      </c>
      <c r="E2051" t="s">
        <v>2266</v>
      </c>
      <c r="F2051" t="s">
        <v>2267</v>
      </c>
      <c r="G2051" t="s">
        <v>17</v>
      </c>
      <c r="H2051" t="s">
        <v>513</v>
      </c>
      <c r="J2051" s="2">
        <v>45471</v>
      </c>
      <c r="K2051" s="5">
        <v>202402</v>
      </c>
      <c r="M2051" t="b">
        <v>0</v>
      </c>
      <c r="N2051" t="b">
        <v>0</v>
      </c>
      <c r="O2051" s="2">
        <v>45666.534169293984</v>
      </c>
      <c r="P2051" s="2">
        <v>45670.414221030092</v>
      </c>
      <c r="Q2051" t="s">
        <v>301</v>
      </c>
      <c r="R2051" t="s">
        <v>543</v>
      </c>
      <c r="S2051" s="2"/>
      <c r="V2051" s="2">
        <v>45666.534169328705</v>
      </c>
      <c r="W2051" s="2">
        <v>45666.534169328705</v>
      </c>
      <c r="X2051" t="b">
        <v>0</v>
      </c>
      <c r="Y2051" t="s">
        <v>568</v>
      </c>
      <c r="Z2051" t="s">
        <v>1776</v>
      </c>
      <c r="AA2051" t="s">
        <v>329</v>
      </c>
    </row>
    <row r="2052" spans="1:27" x14ac:dyDescent="0.3">
      <c r="A2052" t="s">
        <v>2262</v>
      </c>
      <c r="B2052" t="s">
        <v>670</v>
      </c>
      <c r="C2052" t="s">
        <v>541</v>
      </c>
      <c r="D2052" t="s">
        <v>542</v>
      </c>
      <c r="E2052" t="s">
        <v>2263</v>
      </c>
      <c r="F2052" t="s">
        <v>2264</v>
      </c>
      <c r="G2052" t="s">
        <v>17</v>
      </c>
      <c r="H2052" t="s">
        <v>513</v>
      </c>
      <c r="J2052" s="2">
        <v>45471</v>
      </c>
      <c r="K2052" s="5">
        <v>202402</v>
      </c>
      <c r="M2052" t="b">
        <v>0</v>
      </c>
      <c r="N2052" t="b">
        <v>0</v>
      </c>
      <c r="O2052" s="2">
        <v>45666.53431570602</v>
      </c>
      <c r="P2052" s="2">
        <v>45670.414333414352</v>
      </c>
      <c r="Q2052" t="s">
        <v>301</v>
      </c>
      <c r="R2052" t="s">
        <v>543</v>
      </c>
      <c r="S2052" s="2"/>
      <c r="V2052" s="2">
        <v>45666.534315740741</v>
      </c>
      <c r="W2052" s="2">
        <v>45666.534315740741</v>
      </c>
      <c r="X2052" t="b">
        <v>0</v>
      </c>
      <c r="Y2052" t="s">
        <v>568</v>
      </c>
      <c r="Z2052" t="s">
        <v>1776</v>
      </c>
      <c r="AA2052" t="s">
        <v>346</v>
      </c>
    </row>
    <row r="2053" spans="1:27" x14ac:dyDescent="0.3">
      <c r="A2053" t="s">
        <v>2259</v>
      </c>
      <c r="B2053" t="s">
        <v>670</v>
      </c>
      <c r="C2053" t="s">
        <v>541</v>
      </c>
      <c r="D2053" t="s">
        <v>542</v>
      </c>
      <c r="E2053" t="s">
        <v>2260</v>
      </c>
      <c r="F2053" t="s">
        <v>2261</v>
      </c>
      <c r="G2053" t="s">
        <v>17</v>
      </c>
      <c r="H2053" t="s">
        <v>513</v>
      </c>
      <c r="J2053" s="2">
        <v>45471</v>
      </c>
      <c r="K2053" s="5">
        <v>202402</v>
      </c>
      <c r="M2053" t="b">
        <v>0</v>
      </c>
      <c r="N2053" t="b">
        <v>0</v>
      </c>
      <c r="O2053" s="2">
        <v>45666.534342974534</v>
      </c>
      <c r="P2053" s="2">
        <v>45670.414350729166</v>
      </c>
      <c r="Q2053" t="s">
        <v>301</v>
      </c>
      <c r="R2053" t="s">
        <v>543</v>
      </c>
      <c r="S2053" s="2"/>
      <c r="V2053" s="2">
        <v>45666.53434302083</v>
      </c>
      <c r="W2053" s="2">
        <v>45666.53434302083</v>
      </c>
      <c r="X2053" t="b">
        <v>0</v>
      </c>
      <c r="Y2053" t="s">
        <v>568</v>
      </c>
      <c r="Z2053" t="s">
        <v>1776</v>
      </c>
      <c r="AA2053" t="s">
        <v>329</v>
      </c>
    </row>
    <row r="2054" spans="1:27" x14ac:dyDescent="0.3">
      <c r="A2054" t="s">
        <v>1929</v>
      </c>
      <c r="B2054" t="s">
        <v>670</v>
      </c>
      <c r="C2054" t="s">
        <v>541</v>
      </c>
      <c r="D2054" t="s">
        <v>542</v>
      </c>
      <c r="E2054" t="s">
        <v>1930</v>
      </c>
      <c r="F2054" t="s">
        <v>1931</v>
      </c>
      <c r="G2054" t="s">
        <v>17</v>
      </c>
      <c r="H2054" t="s">
        <v>513</v>
      </c>
      <c r="J2054" s="2">
        <v>45380</v>
      </c>
      <c r="K2054" s="5">
        <v>202401</v>
      </c>
      <c r="M2054" t="b">
        <v>0</v>
      </c>
      <c r="N2054" t="b">
        <v>0</v>
      </c>
      <c r="O2054" s="2">
        <v>45666.534139618052</v>
      </c>
      <c r="P2054" s="2">
        <v>45670.414200462961</v>
      </c>
      <c r="Q2054" t="s">
        <v>301</v>
      </c>
      <c r="R2054" t="s">
        <v>543</v>
      </c>
      <c r="S2054" s="2"/>
      <c r="V2054" s="2">
        <v>45666.534139664349</v>
      </c>
      <c r="W2054" s="2">
        <v>45666.534139664349</v>
      </c>
      <c r="X2054" t="b">
        <v>0</v>
      </c>
      <c r="Y2054" t="s">
        <v>568</v>
      </c>
      <c r="Z2054" t="s">
        <v>1776</v>
      </c>
      <c r="AA2054" t="s">
        <v>329</v>
      </c>
    </row>
    <row r="2055" spans="1:27" x14ac:dyDescent="0.3">
      <c r="A2055" t="s">
        <v>2253</v>
      </c>
      <c r="B2055" t="s">
        <v>670</v>
      </c>
      <c r="C2055" t="s">
        <v>541</v>
      </c>
      <c r="D2055" t="s">
        <v>542</v>
      </c>
      <c r="E2055" t="s">
        <v>2254</v>
      </c>
      <c r="F2055" t="s">
        <v>2255</v>
      </c>
      <c r="G2055" t="s">
        <v>432</v>
      </c>
      <c r="H2055" t="s">
        <v>513</v>
      </c>
      <c r="J2055" s="2">
        <v>45380</v>
      </c>
      <c r="K2055" s="5">
        <v>202401</v>
      </c>
      <c r="M2055" t="b">
        <v>0</v>
      </c>
      <c r="N2055" t="b">
        <v>0</v>
      </c>
      <c r="O2055" s="2">
        <v>45666.534542824076</v>
      </c>
      <c r="P2055" s="2">
        <v>45670.414496493053</v>
      </c>
      <c r="Q2055" t="s">
        <v>301</v>
      </c>
      <c r="R2055" t="s">
        <v>543</v>
      </c>
      <c r="S2055" s="2"/>
      <c r="V2055" s="2">
        <v>45666.534542905094</v>
      </c>
      <c r="W2055" s="2">
        <v>45666.534542905094</v>
      </c>
      <c r="X2055" t="b">
        <v>0</v>
      </c>
      <c r="Y2055" t="s">
        <v>568</v>
      </c>
      <c r="Z2055" t="s">
        <v>1776</v>
      </c>
      <c r="AA2055" t="s">
        <v>346</v>
      </c>
    </row>
    <row r="2056" spans="1:27" x14ac:dyDescent="0.3">
      <c r="A2056" t="s">
        <v>2250</v>
      </c>
      <c r="B2056" t="s">
        <v>670</v>
      </c>
      <c r="C2056" t="s">
        <v>541</v>
      </c>
      <c r="D2056" t="s">
        <v>542</v>
      </c>
      <c r="E2056" t="s">
        <v>2251</v>
      </c>
      <c r="F2056" t="s">
        <v>2252</v>
      </c>
      <c r="G2056" t="s">
        <v>432</v>
      </c>
      <c r="H2056" t="s">
        <v>513</v>
      </c>
      <c r="J2056" s="2">
        <v>45471</v>
      </c>
      <c r="K2056" s="5">
        <v>202402</v>
      </c>
      <c r="M2056" t="b">
        <v>0</v>
      </c>
      <c r="N2056" t="b">
        <v>0</v>
      </c>
      <c r="O2056" s="2">
        <v>45666.534050428243</v>
      </c>
      <c r="P2056" s="2">
        <v>45670.414134178238</v>
      </c>
      <c r="Q2056" t="s">
        <v>301</v>
      </c>
      <c r="R2056" t="s">
        <v>543</v>
      </c>
      <c r="S2056" s="2"/>
      <c r="V2056" s="2">
        <v>45666.534050462964</v>
      </c>
      <c r="W2056" s="2">
        <v>45666.534050462964</v>
      </c>
      <c r="X2056" t="b">
        <v>0</v>
      </c>
      <c r="Y2056" t="s">
        <v>568</v>
      </c>
      <c r="Z2056" t="s">
        <v>1776</v>
      </c>
      <c r="AA2056" t="s">
        <v>346</v>
      </c>
    </row>
    <row r="2057" spans="1:27" x14ac:dyDescent="0.3">
      <c r="A2057" t="s">
        <v>2256</v>
      </c>
      <c r="B2057" t="s">
        <v>670</v>
      </c>
      <c r="C2057" t="s">
        <v>541</v>
      </c>
      <c r="D2057" t="s">
        <v>542</v>
      </c>
      <c r="E2057" t="s">
        <v>2257</v>
      </c>
      <c r="F2057" t="s">
        <v>2258</v>
      </c>
      <c r="G2057" t="s">
        <v>425</v>
      </c>
      <c r="H2057" t="s">
        <v>513</v>
      </c>
      <c r="J2057" s="2">
        <v>45380</v>
      </c>
      <c r="K2057" s="5">
        <v>202401</v>
      </c>
      <c r="M2057" t="b">
        <v>0</v>
      </c>
      <c r="N2057" t="b">
        <v>0</v>
      </c>
      <c r="O2057" s="2">
        <v>45666.534173113425</v>
      </c>
      <c r="P2057" s="2">
        <v>45670.414223229163</v>
      </c>
      <c r="Q2057" t="s">
        <v>301</v>
      </c>
      <c r="R2057" t="s">
        <v>543</v>
      </c>
      <c r="S2057" s="2"/>
      <c r="V2057" s="2">
        <v>45666.534173182874</v>
      </c>
      <c r="W2057" s="2">
        <v>45666.534173182874</v>
      </c>
      <c r="X2057" t="b">
        <v>0</v>
      </c>
      <c r="Y2057" t="s">
        <v>568</v>
      </c>
      <c r="Z2057" t="s">
        <v>1776</v>
      </c>
      <c r="AA2057" t="s">
        <v>346</v>
      </c>
    </row>
    <row r="2058" spans="1:27" x14ac:dyDescent="0.3">
      <c r="A2058" t="s">
        <v>1932</v>
      </c>
      <c r="B2058" t="s">
        <v>670</v>
      </c>
      <c r="C2058" t="s">
        <v>541</v>
      </c>
      <c r="D2058" t="s">
        <v>542</v>
      </c>
      <c r="E2058" t="s">
        <v>1933</v>
      </c>
      <c r="F2058" t="s">
        <v>1934</v>
      </c>
      <c r="G2058" t="s">
        <v>432</v>
      </c>
      <c r="H2058" t="s">
        <v>513</v>
      </c>
      <c r="J2058" s="2">
        <v>45380</v>
      </c>
      <c r="K2058" s="5">
        <v>202401</v>
      </c>
      <c r="M2058" t="b">
        <v>0</v>
      </c>
      <c r="N2058" t="b">
        <v>0</v>
      </c>
      <c r="O2058" s="2">
        <v>45666.534511724538</v>
      </c>
      <c r="P2058" s="2">
        <v>45670.414474386576</v>
      </c>
      <c r="Q2058" t="s">
        <v>301</v>
      </c>
      <c r="R2058" t="s">
        <v>543</v>
      </c>
      <c r="S2058" s="2"/>
      <c r="V2058" s="2">
        <v>45666.534511770835</v>
      </c>
      <c r="W2058" s="2">
        <v>45666.534511770835</v>
      </c>
      <c r="X2058" t="b">
        <v>0</v>
      </c>
      <c r="Y2058" t="s">
        <v>568</v>
      </c>
      <c r="Z2058" t="s">
        <v>1776</v>
      </c>
      <c r="AA2058" t="s">
        <v>346</v>
      </c>
    </row>
    <row r="2059" spans="1:27" x14ac:dyDescent="0.3">
      <c r="A2059" t="s">
        <v>2247</v>
      </c>
      <c r="B2059" t="s">
        <v>670</v>
      </c>
      <c r="C2059" t="s">
        <v>541</v>
      </c>
      <c r="D2059" t="s">
        <v>542</v>
      </c>
      <c r="E2059" t="s">
        <v>2248</v>
      </c>
      <c r="F2059" t="s">
        <v>2249</v>
      </c>
      <c r="G2059" t="s">
        <v>425</v>
      </c>
      <c r="H2059" t="s">
        <v>513</v>
      </c>
      <c r="J2059" s="2">
        <v>45380</v>
      </c>
      <c r="K2059" s="5">
        <v>202401</v>
      </c>
      <c r="M2059" t="b">
        <v>0</v>
      </c>
      <c r="N2059" t="b">
        <v>0</v>
      </c>
      <c r="O2059" s="2">
        <v>45669.522662071759</v>
      </c>
      <c r="P2059" s="2">
        <v>45670.414404479168</v>
      </c>
      <c r="Q2059" t="s">
        <v>301</v>
      </c>
      <c r="R2059" t="s">
        <v>543</v>
      </c>
      <c r="S2059" s="2"/>
      <c r="V2059" s="2">
        <v>45669.522662118055</v>
      </c>
      <c r="W2059" s="2">
        <v>45669.522662118055</v>
      </c>
      <c r="X2059" t="b">
        <v>0</v>
      </c>
      <c r="Y2059" t="s">
        <v>568</v>
      </c>
      <c r="Z2059" t="s">
        <v>1776</v>
      </c>
      <c r="AA2059" t="s">
        <v>2</v>
      </c>
    </row>
    <row r="2060" spans="1:27" x14ac:dyDescent="0.3">
      <c r="A2060" t="s">
        <v>1935</v>
      </c>
      <c r="B2060" t="s">
        <v>670</v>
      </c>
      <c r="C2060" t="s">
        <v>541</v>
      </c>
      <c r="D2060" t="s">
        <v>542</v>
      </c>
      <c r="E2060" t="s">
        <v>1936</v>
      </c>
      <c r="F2060" t="s">
        <v>1937</v>
      </c>
      <c r="G2060" t="s">
        <v>425</v>
      </c>
      <c r="H2060" t="s">
        <v>513</v>
      </c>
      <c r="J2060" s="2">
        <v>45380</v>
      </c>
      <c r="K2060" s="5">
        <v>202401</v>
      </c>
      <c r="M2060" t="b">
        <v>0</v>
      </c>
      <c r="N2060" t="b">
        <v>0</v>
      </c>
      <c r="O2060" s="2">
        <v>45666.534240740744</v>
      </c>
      <c r="P2060" s="2">
        <v>45670.414275150462</v>
      </c>
      <c r="Q2060" t="s">
        <v>301</v>
      </c>
      <c r="R2060" t="s">
        <v>543</v>
      </c>
      <c r="S2060" s="2"/>
      <c r="V2060" s="2">
        <v>45666.534240821762</v>
      </c>
      <c r="W2060" s="2">
        <v>45666.534240821762</v>
      </c>
      <c r="X2060" t="b">
        <v>0</v>
      </c>
      <c r="Y2060" t="s">
        <v>568</v>
      </c>
      <c r="Z2060" t="s">
        <v>1776</v>
      </c>
      <c r="AA2060" t="s">
        <v>346</v>
      </c>
    </row>
    <row r="2061" spans="1:27" x14ac:dyDescent="0.3">
      <c r="A2061" t="s">
        <v>2244</v>
      </c>
      <c r="B2061" t="s">
        <v>670</v>
      </c>
      <c r="C2061" t="s">
        <v>541</v>
      </c>
      <c r="D2061" t="s">
        <v>542</v>
      </c>
      <c r="E2061" t="s">
        <v>771</v>
      </c>
      <c r="F2061" t="s">
        <v>772</v>
      </c>
      <c r="G2061" t="s">
        <v>146</v>
      </c>
      <c r="H2061" t="s">
        <v>510</v>
      </c>
      <c r="J2061" s="2">
        <v>45471</v>
      </c>
      <c r="K2061" s="5">
        <v>202402</v>
      </c>
      <c r="M2061" t="b">
        <v>0</v>
      </c>
      <c r="N2061" t="b">
        <v>0</v>
      </c>
      <c r="O2061" s="2">
        <v>45666.534102928243</v>
      </c>
      <c r="P2061" s="2">
        <v>45670.414175196762</v>
      </c>
      <c r="Q2061" t="s">
        <v>301</v>
      </c>
      <c r="R2061" t="s">
        <v>543</v>
      </c>
      <c r="S2061" s="2"/>
      <c r="V2061" s="2">
        <v>45666.53410297454</v>
      </c>
      <c r="W2061" s="2">
        <v>45666.53410297454</v>
      </c>
      <c r="X2061" t="b">
        <v>0</v>
      </c>
      <c r="Y2061" t="s">
        <v>568</v>
      </c>
      <c r="Z2061" t="s">
        <v>1776</v>
      </c>
      <c r="AA2061" t="s">
        <v>2</v>
      </c>
    </row>
    <row r="2062" spans="1:27" x14ac:dyDescent="0.3">
      <c r="A2062" t="s">
        <v>2246</v>
      </c>
      <c r="B2062" t="s">
        <v>670</v>
      </c>
      <c r="C2062" t="s">
        <v>541</v>
      </c>
      <c r="D2062" t="s">
        <v>542</v>
      </c>
      <c r="E2062" t="s">
        <v>771</v>
      </c>
      <c r="F2062" t="s">
        <v>772</v>
      </c>
      <c r="G2062" t="s">
        <v>146</v>
      </c>
      <c r="H2062" t="s">
        <v>510</v>
      </c>
      <c r="J2062" s="2">
        <v>45380</v>
      </c>
      <c r="K2062" s="5">
        <v>202401</v>
      </c>
      <c r="M2062" t="b">
        <v>0</v>
      </c>
      <c r="N2062" t="b">
        <v>0</v>
      </c>
      <c r="O2062" s="2">
        <v>45666.534256250001</v>
      </c>
      <c r="P2062" s="2">
        <v>45670.414285995372</v>
      </c>
      <c r="Q2062" t="s">
        <v>301</v>
      </c>
      <c r="R2062" t="s">
        <v>543</v>
      </c>
      <c r="S2062" s="2"/>
      <c r="V2062" s="2">
        <v>45666.534256284722</v>
      </c>
      <c r="W2062" s="2">
        <v>45666.534256284722</v>
      </c>
      <c r="X2062" t="b">
        <v>0</v>
      </c>
      <c r="Y2062" t="s">
        <v>568</v>
      </c>
      <c r="Z2062" t="s">
        <v>1776</v>
      </c>
      <c r="AA2062" t="s">
        <v>2</v>
      </c>
    </row>
    <row r="2063" spans="1:27" x14ac:dyDescent="0.3">
      <c r="A2063" t="s">
        <v>2245</v>
      </c>
      <c r="B2063" t="s">
        <v>670</v>
      </c>
      <c r="C2063" t="s">
        <v>541</v>
      </c>
      <c r="D2063" t="s">
        <v>542</v>
      </c>
      <c r="E2063" t="s">
        <v>746</v>
      </c>
      <c r="F2063" t="s">
        <v>747</v>
      </c>
      <c r="G2063" t="s">
        <v>146</v>
      </c>
      <c r="H2063" t="s">
        <v>510</v>
      </c>
      <c r="J2063" s="2">
        <v>45380</v>
      </c>
      <c r="K2063" s="5">
        <v>202401</v>
      </c>
      <c r="M2063" t="b">
        <v>0</v>
      </c>
      <c r="N2063" t="b">
        <v>0</v>
      </c>
      <c r="O2063" s="2">
        <v>45666.534180173614</v>
      </c>
      <c r="P2063" s="2">
        <v>45670.414228043985</v>
      </c>
      <c r="Q2063" t="s">
        <v>301</v>
      </c>
      <c r="R2063" t="s">
        <v>543</v>
      </c>
      <c r="S2063" s="2"/>
      <c r="V2063" s="2">
        <v>45666.534180243056</v>
      </c>
      <c r="W2063" s="2">
        <v>45666.534180243056</v>
      </c>
      <c r="X2063" t="b">
        <v>0</v>
      </c>
      <c r="Y2063" t="s">
        <v>568</v>
      </c>
      <c r="Z2063" t="s">
        <v>1776</v>
      </c>
      <c r="AA2063" t="s">
        <v>334</v>
      </c>
    </row>
    <row r="2064" spans="1:27" x14ac:dyDescent="0.3">
      <c r="A2064" t="s">
        <v>1938</v>
      </c>
      <c r="B2064" t="s">
        <v>670</v>
      </c>
      <c r="C2064" t="s">
        <v>541</v>
      </c>
      <c r="D2064" t="s">
        <v>542</v>
      </c>
      <c r="E2064" t="s">
        <v>746</v>
      </c>
      <c r="F2064" t="s">
        <v>747</v>
      </c>
      <c r="G2064" t="s">
        <v>146</v>
      </c>
      <c r="H2064" t="s">
        <v>510</v>
      </c>
      <c r="J2064" s="2">
        <v>45471</v>
      </c>
      <c r="K2064" s="5">
        <v>202402</v>
      </c>
      <c r="M2064" t="b">
        <v>0</v>
      </c>
      <c r="N2064" t="b">
        <v>0</v>
      </c>
      <c r="O2064" s="2">
        <v>45666.534107673608</v>
      </c>
      <c r="P2064" s="2">
        <v>45670.41417989583</v>
      </c>
      <c r="Q2064" t="s">
        <v>301</v>
      </c>
      <c r="R2064" t="s">
        <v>543</v>
      </c>
      <c r="S2064" s="2"/>
      <c r="V2064" s="2">
        <v>45666.534107789354</v>
      </c>
      <c r="W2064" s="2">
        <v>45666.534107789354</v>
      </c>
      <c r="X2064" t="b">
        <v>0</v>
      </c>
      <c r="Y2064" t="s">
        <v>568</v>
      </c>
      <c r="Z2064" t="s">
        <v>1776</v>
      </c>
      <c r="AA2064" t="s">
        <v>334</v>
      </c>
    </row>
    <row r="2065" spans="1:27" x14ac:dyDescent="0.3">
      <c r="A2065" t="s">
        <v>2241</v>
      </c>
      <c r="B2065" t="s">
        <v>670</v>
      </c>
      <c r="C2065" t="s">
        <v>541</v>
      </c>
      <c r="D2065" t="s">
        <v>542</v>
      </c>
      <c r="E2065" t="s">
        <v>2242</v>
      </c>
      <c r="F2065" t="s">
        <v>2243</v>
      </c>
      <c r="G2065" t="s">
        <v>425</v>
      </c>
      <c r="H2065" t="s">
        <v>513</v>
      </c>
      <c r="J2065" s="2">
        <v>45380</v>
      </c>
      <c r="K2065" s="5">
        <v>202401</v>
      </c>
      <c r="M2065" t="b">
        <v>0</v>
      </c>
      <c r="N2065" t="b">
        <v>0</v>
      </c>
      <c r="O2065" s="2">
        <v>45666.534535613428</v>
      </c>
      <c r="P2065" s="2">
        <v>45670.414492013886</v>
      </c>
      <c r="Q2065" t="s">
        <v>301</v>
      </c>
      <c r="R2065" t="s">
        <v>543</v>
      </c>
      <c r="S2065" s="2"/>
      <c r="V2065" s="2">
        <v>45666.534535682869</v>
      </c>
      <c r="W2065" s="2">
        <v>45666.534535682869</v>
      </c>
      <c r="X2065" t="b">
        <v>0</v>
      </c>
      <c r="Y2065" t="s">
        <v>568</v>
      </c>
      <c r="Z2065" t="s">
        <v>1776</v>
      </c>
      <c r="AA2065" t="s">
        <v>346</v>
      </c>
    </row>
    <row r="2066" spans="1:27" x14ac:dyDescent="0.3">
      <c r="A2066" t="s">
        <v>2057</v>
      </c>
      <c r="B2066" t="s">
        <v>670</v>
      </c>
      <c r="C2066" t="s">
        <v>541</v>
      </c>
      <c r="D2066" t="s">
        <v>542</v>
      </c>
      <c r="E2066" t="s">
        <v>2058</v>
      </c>
      <c r="F2066" t="s">
        <v>2059</v>
      </c>
      <c r="G2066" t="s">
        <v>8</v>
      </c>
      <c r="H2066" t="s">
        <v>511</v>
      </c>
      <c r="J2066" s="2">
        <v>45471</v>
      </c>
      <c r="K2066" s="5">
        <v>202402</v>
      </c>
      <c r="M2066" t="b">
        <v>0</v>
      </c>
      <c r="N2066" t="b">
        <v>0</v>
      </c>
      <c r="O2066" s="2">
        <v>45669.522649537037</v>
      </c>
      <c r="P2066" s="2">
        <v>45670.414395405096</v>
      </c>
      <c r="Q2066" t="s">
        <v>301</v>
      </c>
      <c r="R2066" t="s">
        <v>543</v>
      </c>
      <c r="S2066" s="2"/>
      <c r="V2066" s="2">
        <v>45669.522649803243</v>
      </c>
      <c r="W2066" s="2">
        <v>45669.522649803243</v>
      </c>
      <c r="X2066" t="b">
        <v>0</v>
      </c>
      <c r="Y2066" t="s">
        <v>568</v>
      </c>
      <c r="Z2066" t="s">
        <v>1776</v>
      </c>
      <c r="AA2066" t="s">
        <v>344</v>
      </c>
    </row>
    <row r="2067" spans="1:27" x14ac:dyDescent="0.3">
      <c r="A2067" t="s">
        <v>2060</v>
      </c>
      <c r="B2067" t="s">
        <v>670</v>
      </c>
      <c r="C2067" t="s">
        <v>541</v>
      </c>
      <c r="D2067" t="s">
        <v>542</v>
      </c>
      <c r="E2067" t="s">
        <v>2058</v>
      </c>
      <c r="F2067" t="s">
        <v>2059</v>
      </c>
      <c r="G2067" t="s">
        <v>8</v>
      </c>
      <c r="H2067" t="s">
        <v>511</v>
      </c>
      <c r="J2067" s="2">
        <v>45380</v>
      </c>
      <c r="K2067" s="5">
        <v>202401</v>
      </c>
      <c r="M2067" t="b">
        <v>0</v>
      </c>
      <c r="N2067" t="b">
        <v>0</v>
      </c>
      <c r="O2067" s="2">
        <v>45669.522452662037</v>
      </c>
      <c r="P2067" s="2">
        <v>45670.414243437503</v>
      </c>
      <c r="Q2067" t="s">
        <v>301</v>
      </c>
      <c r="R2067" t="s">
        <v>543</v>
      </c>
      <c r="S2067" s="2"/>
      <c r="V2067" s="2">
        <v>45669.522452974539</v>
      </c>
      <c r="W2067" s="2">
        <v>45669.522452974539</v>
      </c>
      <c r="X2067" t="b">
        <v>0</v>
      </c>
      <c r="Y2067" t="s">
        <v>568</v>
      </c>
      <c r="Z2067" t="s">
        <v>1776</v>
      </c>
      <c r="AA2067" t="s">
        <v>344</v>
      </c>
    </row>
    <row r="2068" spans="1:27" x14ac:dyDescent="0.3">
      <c r="A2068" t="s">
        <v>2125</v>
      </c>
      <c r="B2068" t="s">
        <v>670</v>
      </c>
      <c r="C2068" t="s">
        <v>541</v>
      </c>
      <c r="D2068" t="s">
        <v>542</v>
      </c>
      <c r="E2068" t="s">
        <v>702</v>
      </c>
      <c r="F2068" t="s">
        <v>703</v>
      </c>
      <c r="G2068" t="s">
        <v>8</v>
      </c>
      <c r="H2068" t="s">
        <v>511</v>
      </c>
      <c r="J2068" s="2">
        <v>45380</v>
      </c>
      <c r="K2068" s="5">
        <v>202401</v>
      </c>
      <c r="M2068" t="b">
        <v>0</v>
      </c>
      <c r="N2068" t="b">
        <v>0</v>
      </c>
      <c r="O2068" s="2">
        <v>45669.522482291664</v>
      </c>
      <c r="P2068" s="2">
        <v>45670.41426646991</v>
      </c>
      <c r="Q2068" t="s">
        <v>301</v>
      </c>
      <c r="R2068" t="s">
        <v>543</v>
      </c>
      <c r="S2068" s="2"/>
      <c r="V2068" s="2">
        <v>45669.522482372682</v>
      </c>
      <c r="W2068" s="2">
        <v>45669.522482372682</v>
      </c>
      <c r="X2068" t="b">
        <v>0</v>
      </c>
      <c r="Y2068" t="s">
        <v>568</v>
      </c>
      <c r="Z2068" t="s">
        <v>1776</v>
      </c>
      <c r="AA2068" t="s">
        <v>346</v>
      </c>
    </row>
    <row r="2069" spans="1:27" x14ac:dyDescent="0.3">
      <c r="A2069" t="s">
        <v>2061</v>
      </c>
      <c r="B2069" t="s">
        <v>670</v>
      </c>
      <c r="C2069" t="s">
        <v>541</v>
      </c>
      <c r="D2069" t="s">
        <v>542</v>
      </c>
      <c r="E2069" t="s">
        <v>758</v>
      </c>
      <c r="F2069" t="s">
        <v>759</v>
      </c>
      <c r="G2069" t="s">
        <v>8</v>
      </c>
      <c r="H2069" t="s">
        <v>511</v>
      </c>
      <c r="J2069" s="2">
        <v>45380</v>
      </c>
      <c r="K2069" s="5">
        <v>202401</v>
      </c>
      <c r="M2069" t="b">
        <v>0</v>
      </c>
      <c r="N2069" t="b">
        <v>0</v>
      </c>
      <c r="O2069" s="2">
        <v>45669.522544756946</v>
      </c>
      <c r="P2069" s="2">
        <v>45670.414312233799</v>
      </c>
      <c r="Q2069" t="s">
        <v>301</v>
      </c>
      <c r="R2069" t="s">
        <v>543</v>
      </c>
      <c r="S2069" s="2"/>
      <c r="V2069" s="2">
        <v>45669.52254510417</v>
      </c>
      <c r="W2069" s="2">
        <v>45669.52254510417</v>
      </c>
      <c r="X2069" t="b">
        <v>0</v>
      </c>
      <c r="Y2069" t="s">
        <v>568</v>
      </c>
      <c r="Z2069" t="s">
        <v>1776</v>
      </c>
      <c r="AA2069" t="s">
        <v>344</v>
      </c>
    </row>
    <row r="2070" spans="1:27" x14ac:dyDescent="0.3">
      <c r="A2070" t="s">
        <v>2062</v>
      </c>
      <c r="B2070" t="s">
        <v>670</v>
      </c>
      <c r="C2070" t="s">
        <v>541</v>
      </c>
      <c r="D2070" t="s">
        <v>542</v>
      </c>
      <c r="E2070" t="s">
        <v>784</v>
      </c>
      <c r="F2070" t="s">
        <v>785</v>
      </c>
      <c r="G2070" t="s">
        <v>11</v>
      </c>
      <c r="H2070" t="s">
        <v>509</v>
      </c>
      <c r="J2070" s="2">
        <v>45471</v>
      </c>
      <c r="K2070" s="5">
        <v>202402</v>
      </c>
      <c r="M2070" t="b">
        <v>0</v>
      </c>
      <c r="N2070" t="b">
        <v>0</v>
      </c>
      <c r="O2070" s="2">
        <v>45666.534071678238</v>
      </c>
      <c r="P2070" s="2">
        <v>45670.414153206017</v>
      </c>
      <c r="Q2070" t="s">
        <v>301</v>
      </c>
      <c r="R2070" t="s">
        <v>543</v>
      </c>
      <c r="S2070" s="2"/>
      <c r="V2070" s="2">
        <v>45666.53407199074</v>
      </c>
      <c r="W2070" s="2">
        <v>45666.53407199074</v>
      </c>
      <c r="X2070" t="b">
        <v>0</v>
      </c>
      <c r="Y2070" t="s">
        <v>568</v>
      </c>
      <c r="Z2070" t="s">
        <v>1776</v>
      </c>
      <c r="AA2070" t="s">
        <v>313</v>
      </c>
    </row>
    <row r="2071" spans="1:27" x14ac:dyDescent="0.3">
      <c r="A2071" t="s">
        <v>2124</v>
      </c>
      <c r="B2071" t="s">
        <v>670</v>
      </c>
      <c r="C2071" t="s">
        <v>541</v>
      </c>
      <c r="D2071" t="s">
        <v>542</v>
      </c>
      <c r="E2071" t="s">
        <v>702</v>
      </c>
      <c r="F2071" t="s">
        <v>703</v>
      </c>
      <c r="G2071" t="s">
        <v>8</v>
      </c>
      <c r="H2071" t="s">
        <v>511</v>
      </c>
      <c r="J2071" s="2">
        <v>45471</v>
      </c>
      <c r="K2071" s="5">
        <v>202402</v>
      </c>
      <c r="M2071" t="b">
        <v>0</v>
      </c>
      <c r="N2071" t="b">
        <v>0</v>
      </c>
      <c r="O2071" s="2">
        <v>45669.522369131948</v>
      </c>
      <c r="P2071" s="2">
        <v>45670.414177627317</v>
      </c>
      <c r="Q2071" t="s">
        <v>301</v>
      </c>
      <c r="R2071" t="s">
        <v>543</v>
      </c>
      <c r="S2071" s="2"/>
      <c r="V2071" s="2">
        <v>45669.522369178238</v>
      </c>
      <c r="W2071" s="2">
        <v>45669.522369178238</v>
      </c>
      <c r="X2071" t="b">
        <v>0</v>
      </c>
      <c r="Y2071" t="s">
        <v>568</v>
      </c>
      <c r="Z2071" t="s">
        <v>1776</v>
      </c>
      <c r="AA2071" t="s">
        <v>346</v>
      </c>
    </row>
    <row r="2072" spans="1:27" x14ac:dyDescent="0.3">
      <c r="A2072" t="s">
        <v>2123</v>
      </c>
      <c r="B2072" t="s">
        <v>670</v>
      </c>
      <c r="C2072" t="s">
        <v>541</v>
      </c>
      <c r="D2072" t="s">
        <v>542</v>
      </c>
      <c r="E2072" t="s">
        <v>2103</v>
      </c>
      <c r="F2072" t="s">
        <v>2104</v>
      </c>
      <c r="G2072" t="s">
        <v>11</v>
      </c>
      <c r="H2072" t="s">
        <v>509</v>
      </c>
      <c r="J2072" s="2">
        <v>45380</v>
      </c>
      <c r="K2072" s="5">
        <v>202401</v>
      </c>
      <c r="M2072" t="b">
        <v>0</v>
      </c>
      <c r="N2072" t="b">
        <v>0</v>
      </c>
      <c r="O2072" s="2">
        <v>45666.534372916663</v>
      </c>
      <c r="P2072" s="2">
        <v>45670.414371840277</v>
      </c>
      <c r="Q2072" t="s">
        <v>301</v>
      </c>
      <c r="R2072" t="s">
        <v>543</v>
      </c>
      <c r="S2072" s="2"/>
      <c r="V2072" s="2">
        <v>45666.534373113427</v>
      </c>
      <c r="W2072" s="2">
        <v>45666.534373113427</v>
      </c>
      <c r="X2072" t="b">
        <v>0</v>
      </c>
      <c r="Y2072" t="s">
        <v>568</v>
      </c>
      <c r="Z2072" t="s">
        <v>1776</v>
      </c>
      <c r="AA2072" t="s">
        <v>313</v>
      </c>
    </row>
    <row r="2073" spans="1:27" x14ac:dyDescent="0.3">
      <c r="A2073" t="s">
        <v>2063</v>
      </c>
      <c r="B2073" t="s">
        <v>670</v>
      </c>
      <c r="C2073" t="s">
        <v>541</v>
      </c>
      <c r="D2073" t="s">
        <v>542</v>
      </c>
      <c r="E2073" t="s">
        <v>784</v>
      </c>
      <c r="F2073" t="s">
        <v>785</v>
      </c>
      <c r="G2073" t="s">
        <v>11</v>
      </c>
      <c r="H2073" t="s">
        <v>509</v>
      </c>
      <c r="J2073" s="2">
        <v>45380</v>
      </c>
      <c r="K2073" s="5">
        <v>202401</v>
      </c>
      <c r="M2073" t="b">
        <v>0</v>
      </c>
      <c r="N2073" t="b">
        <v>0</v>
      </c>
      <c r="O2073" s="2">
        <v>45666.534369525463</v>
      </c>
      <c r="P2073" s="2">
        <v>45680.414093715277</v>
      </c>
      <c r="Q2073" t="s">
        <v>301</v>
      </c>
      <c r="R2073" t="s">
        <v>543</v>
      </c>
      <c r="S2073" s="2"/>
      <c r="V2073" s="2">
        <v>45666.534369791669</v>
      </c>
      <c r="W2073" s="2">
        <v>45666.534369791669</v>
      </c>
      <c r="X2073" t="b">
        <v>0</v>
      </c>
      <c r="Y2073" t="s">
        <v>568</v>
      </c>
      <c r="Z2073" t="s">
        <v>1776</v>
      </c>
      <c r="AA2073" t="s">
        <v>313</v>
      </c>
    </row>
    <row r="2074" spans="1:27" x14ac:dyDescent="0.3">
      <c r="A2074" t="s">
        <v>2127</v>
      </c>
      <c r="B2074" t="s">
        <v>670</v>
      </c>
      <c r="C2074" t="s">
        <v>541</v>
      </c>
      <c r="D2074" t="s">
        <v>542</v>
      </c>
      <c r="E2074" t="s">
        <v>678</v>
      </c>
      <c r="F2074" t="s">
        <v>679</v>
      </c>
      <c r="G2074" t="s">
        <v>8</v>
      </c>
      <c r="H2074" t="s">
        <v>511</v>
      </c>
      <c r="J2074" s="2">
        <v>45471</v>
      </c>
      <c r="K2074" s="5">
        <v>202402</v>
      </c>
      <c r="M2074" t="b">
        <v>0</v>
      </c>
      <c r="N2074" t="b">
        <v>0</v>
      </c>
      <c r="O2074" s="2">
        <v>45669.522277118056</v>
      </c>
      <c r="P2074" s="2">
        <v>45670.41409903935</v>
      </c>
      <c r="Q2074" t="s">
        <v>301</v>
      </c>
      <c r="R2074" t="s">
        <v>543</v>
      </c>
      <c r="S2074" s="2"/>
      <c r="V2074" s="2">
        <v>45669.522277164353</v>
      </c>
      <c r="W2074" s="2">
        <v>45669.522277164353</v>
      </c>
      <c r="X2074" t="b">
        <v>0</v>
      </c>
      <c r="Y2074" t="s">
        <v>568</v>
      </c>
      <c r="Z2074" t="s">
        <v>1776</v>
      </c>
      <c r="AA2074" t="s">
        <v>346</v>
      </c>
    </row>
    <row r="2075" spans="1:27" x14ac:dyDescent="0.3">
      <c r="A2075" t="s">
        <v>2126</v>
      </c>
      <c r="B2075" t="s">
        <v>670</v>
      </c>
      <c r="C2075" t="s">
        <v>541</v>
      </c>
      <c r="D2075" t="s">
        <v>542</v>
      </c>
      <c r="E2075" t="s">
        <v>678</v>
      </c>
      <c r="F2075" t="s">
        <v>679</v>
      </c>
      <c r="G2075" t="s">
        <v>8</v>
      </c>
      <c r="H2075" t="s">
        <v>511</v>
      </c>
      <c r="J2075" s="2">
        <v>45380</v>
      </c>
      <c r="K2075" s="5">
        <v>202401</v>
      </c>
      <c r="M2075" t="b">
        <v>0</v>
      </c>
      <c r="N2075" t="b">
        <v>0</v>
      </c>
      <c r="O2075" s="2">
        <v>45669.522714155093</v>
      </c>
      <c r="P2075" s="2">
        <v>45670.41444552083</v>
      </c>
      <c r="Q2075" t="s">
        <v>301</v>
      </c>
      <c r="R2075" t="s">
        <v>543</v>
      </c>
      <c r="S2075" s="2"/>
      <c r="V2075" s="2">
        <v>45669.522714236111</v>
      </c>
      <c r="W2075" s="2">
        <v>45669.522714236111</v>
      </c>
      <c r="X2075" t="b">
        <v>0</v>
      </c>
      <c r="Y2075" t="s">
        <v>568</v>
      </c>
      <c r="Z2075" t="s">
        <v>1776</v>
      </c>
      <c r="AA2075" t="s">
        <v>346</v>
      </c>
    </row>
    <row r="2076" spans="1:27" x14ac:dyDescent="0.3">
      <c r="A2076" t="s">
        <v>2053</v>
      </c>
      <c r="B2076" t="s">
        <v>670</v>
      </c>
      <c r="C2076" t="s">
        <v>541</v>
      </c>
      <c r="D2076" t="s">
        <v>542</v>
      </c>
      <c r="E2076" t="s">
        <v>2054</v>
      </c>
      <c r="F2076" t="s">
        <v>2055</v>
      </c>
      <c r="G2076" t="s">
        <v>8</v>
      </c>
      <c r="H2076" t="s">
        <v>511</v>
      </c>
      <c r="J2076" s="2">
        <v>45380</v>
      </c>
      <c r="K2076" s="5">
        <v>202401</v>
      </c>
      <c r="M2076" t="b">
        <v>0</v>
      </c>
      <c r="N2076" t="b">
        <v>0</v>
      </c>
      <c r="O2076" s="2">
        <v>45669.52261177083</v>
      </c>
      <c r="P2076" s="2">
        <v>45670.414365046294</v>
      </c>
      <c r="Q2076" t="s">
        <v>301</v>
      </c>
      <c r="R2076" t="s">
        <v>543</v>
      </c>
      <c r="S2076" s="2"/>
      <c r="V2076" s="2">
        <v>45669.522612002314</v>
      </c>
      <c r="W2076" s="2">
        <v>45669.522612002314</v>
      </c>
      <c r="X2076" t="b">
        <v>0</v>
      </c>
      <c r="Y2076" t="s">
        <v>568</v>
      </c>
      <c r="Z2076" t="s">
        <v>1776</v>
      </c>
      <c r="AA2076" t="s">
        <v>2307</v>
      </c>
    </row>
    <row r="2077" spans="1:27" x14ac:dyDescent="0.3">
      <c r="A2077" t="s">
        <v>2056</v>
      </c>
      <c r="B2077" t="s">
        <v>670</v>
      </c>
      <c r="C2077" t="s">
        <v>541</v>
      </c>
      <c r="D2077" t="s">
        <v>542</v>
      </c>
      <c r="E2077" t="s">
        <v>755</v>
      </c>
      <c r="F2077" t="s">
        <v>756</v>
      </c>
      <c r="G2077" t="s">
        <v>8</v>
      </c>
      <c r="H2077" t="s">
        <v>511</v>
      </c>
      <c r="J2077" s="2">
        <v>45471</v>
      </c>
      <c r="K2077" s="5">
        <v>202402</v>
      </c>
      <c r="M2077" t="b">
        <v>0</v>
      </c>
      <c r="N2077" t="b">
        <v>0</v>
      </c>
      <c r="O2077" s="2">
        <v>45669.522599421296</v>
      </c>
      <c r="P2077" s="2">
        <v>45670.414356053239</v>
      </c>
      <c r="Q2077" t="s">
        <v>301</v>
      </c>
      <c r="R2077" t="s">
        <v>543</v>
      </c>
      <c r="S2077" s="2"/>
      <c r="V2077" s="2">
        <v>45669.522599733798</v>
      </c>
      <c r="W2077" s="2">
        <v>45669.522599733798</v>
      </c>
      <c r="X2077" t="b">
        <v>0</v>
      </c>
      <c r="Y2077" t="s">
        <v>568</v>
      </c>
      <c r="Z2077" t="s">
        <v>1776</v>
      </c>
      <c r="AA2077" t="s">
        <v>344</v>
      </c>
    </row>
    <row r="2078" spans="1:27" x14ac:dyDescent="0.3">
      <c r="A2078" t="s">
        <v>2048</v>
      </c>
      <c r="B2078" t="s">
        <v>670</v>
      </c>
      <c r="C2078" t="s">
        <v>541</v>
      </c>
      <c r="D2078" t="s">
        <v>542</v>
      </c>
      <c r="E2078" t="s">
        <v>2049</v>
      </c>
      <c r="F2078" t="s">
        <v>2050</v>
      </c>
      <c r="G2078" t="s">
        <v>8</v>
      </c>
      <c r="H2078" t="s">
        <v>511</v>
      </c>
      <c r="J2078" s="2">
        <v>45380</v>
      </c>
      <c r="K2078" s="5">
        <v>202401</v>
      </c>
      <c r="M2078" t="b">
        <v>0</v>
      </c>
      <c r="N2078" t="b">
        <v>0</v>
      </c>
      <c r="O2078" s="2">
        <v>45669.522701423608</v>
      </c>
      <c r="P2078" s="2">
        <v>45670.414436840278</v>
      </c>
      <c r="Q2078" t="s">
        <v>301</v>
      </c>
      <c r="R2078" t="s">
        <v>543</v>
      </c>
      <c r="S2078" s="2"/>
      <c r="V2078" s="2">
        <v>45669.52270173611</v>
      </c>
      <c r="W2078" s="2">
        <v>45669.52270173611</v>
      </c>
      <c r="X2078" t="b">
        <v>0</v>
      </c>
      <c r="Y2078" t="s">
        <v>568</v>
      </c>
      <c r="Z2078" t="s">
        <v>1776</v>
      </c>
      <c r="AA2078" t="s">
        <v>344</v>
      </c>
    </row>
    <row r="2079" spans="1:27" x14ac:dyDescent="0.3">
      <c r="A2079" t="s">
        <v>2128</v>
      </c>
      <c r="B2079" t="s">
        <v>670</v>
      </c>
      <c r="C2079" t="s">
        <v>541</v>
      </c>
      <c r="D2079" t="s">
        <v>542</v>
      </c>
      <c r="E2079" t="s">
        <v>2129</v>
      </c>
      <c r="F2079" t="s">
        <v>2130</v>
      </c>
      <c r="G2079" t="s">
        <v>10</v>
      </c>
      <c r="H2079" t="s">
        <v>512</v>
      </c>
      <c r="J2079" s="2">
        <v>45380</v>
      </c>
      <c r="K2079" s="5">
        <v>202401</v>
      </c>
      <c r="M2079" t="b">
        <v>0</v>
      </c>
      <c r="N2079" t="b">
        <v>0</v>
      </c>
      <c r="O2079" s="2">
        <v>45666.533998761573</v>
      </c>
      <c r="P2079" s="2">
        <v>45670.414096909721</v>
      </c>
      <c r="Q2079" t="s">
        <v>301</v>
      </c>
      <c r="R2079" t="s">
        <v>543</v>
      </c>
      <c r="S2079" s="2"/>
      <c r="V2079" s="2">
        <v>45666.533998842591</v>
      </c>
      <c r="W2079" s="2">
        <v>45666.533998842591</v>
      </c>
      <c r="X2079" t="b">
        <v>0</v>
      </c>
      <c r="Y2079" t="s">
        <v>568</v>
      </c>
      <c r="Z2079" t="s">
        <v>1776</v>
      </c>
      <c r="AA2079" t="s">
        <v>346</v>
      </c>
    </row>
    <row r="2080" spans="1:27" x14ac:dyDescent="0.3">
      <c r="A2080" t="s">
        <v>2051</v>
      </c>
      <c r="B2080" t="s">
        <v>670</v>
      </c>
      <c r="C2080" t="s">
        <v>541</v>
      </c>
      <c r="D2080" t="s">
        <v>542</v>
      </c>
      <c r="E2080" t="s">
        <v>713</v>
      </c>
      <c r="F2080" t="s">
        <v>714</v>
      </c>
      <c r="G2080" t="s">
        <v>8</v>
      </c>
      <c r="H2080" t="s">
        <v>511</v>
      </c>
      <c r="J2080" s="2">
        <v>45380</v>
      </c>
      <c r="K2080" s="5">
        <v>202401</v>
      </c>
      <c r="M2080" t="b">
        <v>0</v>
      </c>
      <c r="N2080" t="b">
        <v>0</v>
      </c>
      <c r="O2080" s="2">
        <v>45669.522478900464</v>
      </c>
      <c r="P2080" s="2">
        <v>45670.414264386571</v>
      </c>
      <c r="Q2080" t="s">
        <v>301</v>
      </c>
      <c r="R2080" t="s">
        <v>543</v>
      </c>
      <c r="S2080" s="2"/>
      <c r="V2080" s="2">
        <v>45669.52247916667</v>
      </c>
      <c r="W2080" s="2">
        <v>45669.52247916667</v>
      </c>
      <c r="X2080" t="b">
        <v>0</v>
      </c>
      <c r="Y2080" t="s">
        <v>568</v>
      </c>
      <c r="Z2080" t="s">
        <v>1776</v>
      </c>
      <c r="AA2080" t="s">
        <v>2307</v>
      </c>
    </row>
    <row r="2081" spans="1:27" x14ac:dyDescent="0.3">
      <c r="A2081" t="s">
        <v>2052</v>
      </c>
      <c r="B2081" t="s">
        <v>670</v>
      </c>
      <c r="C2081" t="s">
        <v>541</v>
      </c>
      <c r="D2081" t="s">
        <v>542</v>
      </c>
      <c r="E2081" t="s">
        <v>713</v>
      </c>
      <c r="F2081" t="s">
        <v>714</v>
      </c>
      <c r="G2081" t="s">
        <v>8</v>
      </c>
      <c r="H2081" t="s">
        <v>511</v>
      </c>
      <c r="J2081" s="2">
        <v>45471</v>
      </c>
      <c r="K2081" s="5">
        <v>202402</v>
      </c>
      <c r="M2081" t="b">
        <v>0</v>
      </c>
      <c r="N2081" t="b">
        <v>0</v>
      </c>
      <c r="O2081" s="2">
        <v>45669.522557523145</v>
      </c>
      <c r="P2081" s="2">
        <v>45670.414321724536</v>
      </c>
      <c r="Q2081" t="s">
        <v>301</v>
      </c>
      <c r="R2081" t="s">
        <v>543</v>
      </c>
      <c r="S2081" s="2"/>
      <c r="V2081" s="2">
        <v>45669.522557835648</v>
      </c>
      <c r="W2081" s="2">
        <v>45669.522557835648</v>
      </c>
      <c r="X2081" t="b">
        <v>0</v>
      </c>
      <c r="Y2081" t="s">
        <v>568</v>
      </c>
      <c r="Z2081" t="s">
        <v>1776</v>
      </c>
      <c r="AA2081" t="s">
        <v>2307</v>
      </c>
    </row>
    <row r="2082" spans="1:27" x14ac:dyDescent="0.3">
      <c r="A2082" t="s">
        <v>2147</v>
      </c>
      <c r="B2082" t="s">
        <v>670</v>
      </c>
      <c r="C2082" t="s">
        <v>541</v>
      </c>
      <c r="D2082" t="s">
        <v>542</v>
      </c>
      <c r="E2082" t="s">
        <v>2148</v>
      </c>
      <c r="F2082" t="s">
        <v>2149</v>
      </c>
      <c r="G2082" t="s">
        <v>1</v>
      </c>
      <c r="H2082" t="s">
        <v>512</v>
      </c>
      <c r="J2082" s="2">
        <v>45380</v>
      </c>
      <c r="K2082" s="5">
        <v>202401</v>
      </c>
      <c r="M2082" t="b">
        <v>0</v>
      </c>
      <c r="N2082" t="b">
        <v>0</v>
      </c>
      <c r="O2082" s="2">
        <v>45666.534405520833</v>
      </c>
      <c r="P2082" s="2">
        <v>45670.414397719906</v>
      </c>
      <c r="Q2082" t="s">
        <v>301</v>
      </c>
      <c r="R2082" t="s">
        <v>543</v>
      </c>
      <c r="S2082" s="2"/>
      <c r="V2082" s="2">
        <v>45666.534405555554</v>
      </c>
      <c r="W2082" s="2">
        <v>45666.534405555554</v>
      </c>
      <c r="X2082" t="b">
        <v>0</v>
      </c>
      <c r="Y2082" t="s">
        <v>568</v>
      </c>
      <c r="Z2082" t="s">
        <v>1776</v>
      </c>
      <c r="AA2082" t="s">
        <v>346</v>
      </c>
    </row>
    <row r="2083" spans="1:27" x14ac:dyDescent="0.3">
      <c r="A2083" t="s">
        <v>2037</v>
      </c>
      <c r="B2083" t="s">
        <v>670</v>
      </c>
      <c r="C2083" t="s">
        <v>541</v>
      </c>
      <c r="D2083" t="s">
        <v>542</v>
      </c>
      <c r="E2083" t="s">
        <v>2038</v>
      </c>
      <c r="F2083" t="s">
        <v>2039</v>
      </c>
      <c r="G2083" t="s">
        <v>1</v>
      </c>
      <c r="H2083" t="s">
        <v>512</v>
      </c>
      <c r="J2083" s="2">
        <v>45380</v>
      </c>
      <c r="K2083" s="5">
        <v>202401</v>
      </c>
      <c r="M2083" t="b">
        <v>0</v>
      </c>
      <c r="N2083" t="b">
        <v>0</v>
      </c>
      <c r="O2083" s="2">
        <v>45666.534488043981</v>
      </c>
      <c r="P2083" s="2">
        <v>45670.414458912041</v>
      </c>
      <c r="Q2083" t="s">
        <v>301</v>
      </c>
      <c r="R2083" t="s">
        <v>543</v>
      </c>
      <c r="S2083" s="2"/>
      <c r="V2083" s="2">
        <v>45666.534488078702</v>
      </c>
      <c r="W2083" s="2">
        <v>45666.534488078702</v>
      </c>
      <c r="X2083" t="b">
        <v>0</v>
      </c>
      <c r="Y2083" t="s">
        <v>568</v>
      </c>
      <c r="Z2083" t="s">
        <v>1776</v>
      </c>
      <c r="AA2083" t="s">
        <v>346</v>
      </c>
    </row>
    <row r="2084" spans="1:27" x14ac:dyDescent="0.3">
      <c r="A2084" t="s">
        <v>2279</v>
      </c>
      <c r="B2084" t="s">
        <v>670</v>
      </c>
      <c r="C2084" t="s">
        <v>541</v>
      </c>
      <c r="D2084" t="s">
        <v>542</v>
      </c>
      <c r="E2084" t="s">
        <v>2280</v>
      </c>
      <c r="F2084" t="s">
        <v>2281</v>
      </c>
      <c r="G2084" t="s">
        <v>1</v>
      </c>
      <c r="H2084" t="s">
        <v>512</v>
      </c>
      <c r="J2084" s="2">
        <v>45380</v>
      </c>
      <c r="K2084" s="5">
        <v>202401</v>
      </c>
      <c r="M2084" t="b">
        <v>0</v>
      </c>
      <c r="N2084" t="b">
        <v>0</v>
      </c>
      <c r="O2084" s="2">
        <v>45666.534056793978</v>
      </c>
      <c r="P2084" s="2">
        <v>45670.414138275461</v>
      </c>
      <c r="Q2084" t="s">
        <v>301</v>
      </c>
      <c r="R2084" t="s">
        <v>543</v>
      </c>
      <c r="S2084" s="2"/>
      <c r="V2084" s="2">
        <v>45666.534056828707</v>
      </c>
      <c r="W2084" s="2">
        <v>45666.534056828707</v>
      </c>
      <c r="X2084" t="b">
        <v>0</v>
      </c>
      <c r="Y2084" t="s">
        <v>568</v>
      </c>
      <c r="Z2084" t="s">
        <v>1776</v>
      </c>
      <c r="AA2084" t="s">
        <v>308</v>
      </c>
    </row>
    <row r="2085" spans="1:27" x14ac:dyDescent="0.3">
      <c r="A2085" t="s">
        <v>2040</v>
      </c>
      <c r="B2085" t="s">
        <v>670</v>
      </c>
      <c r="C2085" t="s">
        <v>541</v>
      </c>
      <c r="D2085" t="s">
        <v>542</v>
      </c>
      <c r="E2085" t="s">
        <v>2038</v>
      </c>
      <c r="F2085" t="s">
        <v>2039</v>
      </c>
      <c r="G2085" t="s">
        <v>1</v>
      </c>
      <c r="H2085" t="s">
        <v>512</v>
      </c>
      <c r="J2085" s="2">
        <v>45471</v>
      </c>
      <c r="K2085" s="5">
        <v>202402</v>
      </c>
      <c r="M2085" t="b">
        <v>0</v>
      </c>
      <c r="N2085" t="b">
        <v>0</v>
      </c>
      <c r="O2085" s="2">
        <v>45666.534520601854</v>
      </c>
      <c r="P2085" s="2">
        <v>45670.414481053238</v>
      </c>
      <c r="Q2085" t="s">
        <v>301</v>
      </c>
      <c r="R2085" t="s">
        <v>543</v>
      </c>
      <c r="S2085" s="2"/>
      <c r="V2085" s="2">
        <v>45666.534520636575</v>
      </c>
      <c r="W2085" s="2">
        <v>45666.534520636575</v>
      </c>
      <c r="X2085" t="b">
        <v>0</v>
      </c>
      <c r="Y2085" t="s">
        <v>568</v>
      </c>
      <c r="Z2085" t="s">
        <v>1776</v>
      </c>
      <c r="AA2085" t="s">
        <v>346</v>
      </c>
    </row>
    <row r="2086" spans="1:27" x14ac:dyDescent="0.3">
      <c r="A2086" t="s">
        <v>2143</v>
      </c>
      <c r="B2086" t="s">
        <v>670</v>
      </c>
      <c r="C2086" t="s">
        <v>541</v>
      </c>
      <c r="D2086" t="s">
        <v>542</v>
      </c>
      <c r="E2086" t="s">
        <v>2144</v>
      </c>
      <c r="F2086" t="s">
        <v>2145</v>
      </c>
      <c r="G2086" t="s">
        <v>1</v>
      </c>
      <c r="H2086" t="s">
        <v>512</v>
      </c>
      <c r="J2086" s="2">
        <v>45471</v>
      </c>
      <c r="K2086" s="5">
        <v>202402</v>
      </c>
      <c r="M2086" t="b">
        <v>0</v>
      </c>
      <c r="N2086" t="b">
        <v>0</v>
      </c>
      <c r="O2086" s="2">
        <v>45666.534446064812</v>
      </c>
      <c r="P2086" s="2">
        <v>45670.414428275464</v>
      </c>
      <c r="Q2086" t="s">
        <v>301</v>
      </c>
      <c r="R2086" t="s">
        <v>543</v>
      </c>
      <c r="S2086" s="2"/>
      <c r="V2086" s="2">
        <v>45666.534446215279</v>
      </c>
      <c r="W2086" s="2">
        <v>45666.534446215279</v>
      </c>
      <c r="X2086" t="b">
        <v>0</v>
      </c>
      <c r="Y2086" t="s">
        <v>568</v>
      </c>
      <c r="Z2086" t="s">
        <v>1776</v>
      </c>
      <c r="AA2086" t="s">
        <v>313</v>
      </c>
    </row>
    <row r="2087" spans="1:27" x14ac:dyDescent="0.3">
      <c r="A2087" t="s">
        <v>2146</v>
      </c>
      <c r="B2087" t="s">
        <v>670</v>
      </c>
      <c r="C2087" t="s">
        <v>541</v>
      </c>
      <c r="D2087" t="s">
        <v>542</v>
      </c>
      <c r="E2087" t="s">
        <v>2144</v>
      </c>
      <c r="F2087" t="s">
        <v>2145</v>
      </c>
      <c r="G2087" t="s">
        <v>1</v>
      </c>
      <c r="H2087" t="s">
        <v>512</v>
      </c>
      <c r="J2087" s="2">
        <v>45380</v>
      </c>
      <c r="K2087" s="5">
        <v>202401</v>
      </c>
      <c r="M2087" t="b">
        <v>0</v>
      </c>
      <c r="N2087" t="b">
        <v>0</v>
      </c>
      <c r="O2087" s="2">
        <v>45666.534514780091</v>
      </c>
      <c r="P2087" s="2">
        <v>45670.414476701386</v>
      </c>
      <c r="Q2087" t="s">
        <v>301</v>
      </c>
      <c r="R2087" t="s">
        <v>543</v>
      </c>
      <c r="S2087" s="2"/>
      <c r="V2087" s="2">
        <v>45666.534514965279</v>
      </c>
      <c r="W2087" s="2">
        <v>45666.534514965279</v>
      </c>
      <c r="X2087" t="b">
        <v>0</v>
      </c>
      <c r="Y2087" t="s">
        <v>568</v>
      </c>
      <c r="Z2087" t="s">
        <v>1776</v>
      </c>
      <c r="AA2087" t="s">
        <v>313</v>
      </c>
    </row>
    <row r="2088" spans="1:27" x14ac:dyDescent="0.3">
      <c r="A2088" t="s">
        <v>2140</v>
      </c>
      <c r="B2088" t="s">
        <v>670</v>
      </c>
      <c r="C2088" t="s">
        <v>541</v>
      </c>
      <c r="D2088" t="s">
        <v>542</v>
      </c>
      <c r="E2088" t="s">
        <v>2141</v>
      </c>
      <c r="F2088" t="s">
        <v>2142</v>
      </c>
      <c r="G2088" t="s">
        <v>1</v>
      </c>
      <c r="H2088" t="s">
        <v>512</v>
      </c>
      <c r="J2088" s="2">
        <v>45380</v>
      </c>
      <c r="K2088" s="5">
        <v>202401</v>
      </c>
      <c r="M2088" t="b">
        <v>0</v>
      </c>
      <c r="N2088" t="b">
        <v>0</v>
      </c>
      <c r="O2088" s="2">
        <v>45666.534017164355</v>
      </c>
      <c r="P2088" s="2">
        <v>45670.414110532409</v>
      </c>
      <c r="Q2088" t="s">
        <v>301</v>
      </c>
      <c r="R2088" t="s">
        <v>543</v>
      </c>
      <c r="S2088" s="2"/>
      <c r="V2088" s="2">
        <v>45666.534017395832</v>
      </c>
      <c r="W2088" s="2">
        <v>45666.534017395832</v>
      </c>
      <c r="X2088" t="b">
        <v>0</v>
      </c>
      <c r="Y2088" t="s">
        <v>568</v>
      </c>
      <c r="Z2088" t="s">
        <v>1776</v>
      </c>
      <c r="AA2088" t="s">
        <v>313</v>
      </c>
    </row>
    <row r="2089" spans="1:27" x14ac:dyDescent="0.3">
      <c r="A2089" t="s">
        <v>2041</v>
      </c>
      <c r="B2089" t="s">
        <v>670</v>
      </c>
      <c r="C2089" t="s">
        <v>541</v>
      </c>
      <c r="D2089" t="s">
        <v>542</v>
      </c>
      <c r="E2089" t="s">
        <v>2042</v>
      </c>
      <c r="F2089" t="s">
        <v>2043</v>
      </c>
      <c r="G2089" t="s">
        <v>1</v>
      </c>
      <c r="H2089" t="s">
        <v>512</v>
      </c>
      <c r="J2089" s="2">
        <v>45380</v>
      </c>
      <c r="K2089" s="5">
        <v>202401</v>
      </c>
      <c r="M2089" t="b">
        <v>0</v>
      </c>
      <c r="N2089" t="b">
        <v>0</v>
      </c>
      <c r="O2089" s="2">
        <v>45666.53443295139</v>
      </c>
      <c r="P2089" s="2">
        <v>45670.414418831017</v>
      </c>
      <c r="Q2089" t="s">
        <v>301</v>
      </c>
      <c r="R2089" t="s">
        <v>543</v>
      </c>
      <c r="S2089" s="2"/>
      <c r="V2089" s="2">
        <v>45666.534433182867</v>
      </c>
      <c r="W2089" s="2">
        <v>45666.534433182867</v>
      </c>
      <c r="X2089" t="b">
        <v>0</v>
      </c>
      <c r="Y2089" t="s">
        <v>568</v>
      </c>
      <c r="Z2089" t="s">
        <v>1776</v>
      </c>
      <c r="AA2089" t="s">
        <v>313</v>
      </c>
    </row>
    <row r="2090" spans="1:27" x14ac:dyDescent="0.3">
      <c r="A2090" t="s">
        <v>2044</v>
      </c>
      <c r="B2090" t="s">
        <v>670</v>
      </c>
      <c r="C2090" t="s">
        <v>541</v>
      </c>
      <c r="D2090" t="s">
        <v>542</v>
      </c>
      <c r="E2090" t="s">
        <v>2045</v>
      </c>
      <c r="F2090" t="s">
        <v>2046</v>
      </c>
      <c r="G2090" t="s">
        <v>1</v>
      </c>
      <c r="H2090" t="s">
        <v>512</v>
      </c>
      <c r="J2090" s="2">
        <v>45471</v>
      </c>
      <c r="K2090" s="5">
        <v>202402</v>
      </c>
      <c r="M2090" t="b">
        <v>0</v>
      </c>
      <c r="N2090" t="b">
        <v>0</v>
      </c>
      <c r="O2090" s="2">
        <v>45666.534400810182</v>
      </c>
      <c r="P2090" s="2">
        <v>45670.414393171297</v>
      </c>
      <c r="Q2090" t="s">
        <v>301</v>
      </c>
      <c r="R2090" t="s">
        <v>543</v>
      </c>
      <c r="S2090" s="2"/>
      <c r="V2090" s="2">
        <v>45666.534401006946</v>
      </c>
      <c r="W2090" s="2">
        <v>45666.534401006946</v>
      </c>
      <c r="X2090" t="b">
        <v>0</v>
      </c>
      <c r="Y2090" t="s">
        <v>568</v>
      </c>
      <c r="Z2090" t="s">
        <v>1776</v>
      </c>
      <c r="AA2090" t="s">
        <v>313</v>
      </c>
    </row>
    <row r="2091" spans="1:27" x14ac:dyDescent="0.3">
      <c r="A2091" t="s">
        <v>2047</v>
      </c>
      <c r="B2091" t="s">
        <v>670</v>
      </c>
      <c r="C2091" t="s">
        <v>541</v>
      </c>
      <c r="D2091" t="s">
        <v>542</v>
      </c>
      <c r="E2091" t="s">
        <v>2045</v>
      </c>
      <c r="F2091" t="s">
        <v>2046</v>
      </c>
      <c r="G2091" t="s">
        <v>1</v>
      </c>
      <c r="H2091" t="s">
        <v>512</v>
      </c>
      <c r="J2091" s="2">
        <v>45380</v>
      </c>
      <c r="K2091" s="5">
        <v>202401</v>
      </c>
      <c r="M2091" t="b">
        <v>0</v>
      </c>
      <c r="N2091" t="b">
        <v>0</v>
      </c>
      <c r="O2091" s="2">
        <v>45666.534158761577</v>
      </c>
      <c r="P2091" s="2">
        <v>45670.414213425924</v>
      </c>
      <c r="Q2091" t="s">
        <v>301</v>
      </c>
      <c r="R2091" t="s">
        <v>543</v>
      </c>
      <c r="S2091" s="2"/>
      <c r="V2091" s="2">
        <v>45666.534158946757</v>
      </c>
      <c r="W2091" s="2">
        <v>45666.534158946757</v>
      </c>
      <c r="X2091" t="b">
        <v>0</v>
      </c>
      <c r="Y2091" t="s">
        <v>568</v>
      </c>
      <c r="Z2091" t="s">
        <v>1776</v>
      </c>
      <c r="AA2091" t="s">
        <v>313</v>
      </c>
    </row>
    <row r="2092" spans="1:27" x14ac:dyDescent="0.3">
      <c r="A2092" t="s">
        <v>2131</v>
      </c>
      <c r="B2092" t="s">
        <v>670</v>
      </c>
      <c r="C2092" t="s">
        <v>541</v>
      </c>
      <c r="D2092" t="s">
        <v>542</v>
      </c>
      <c r="E2092" t="s">
        <v>2132</v>
      </c>
      <c r="F2092" t="s">
        <v>2133</v>
      </c>
      <c r="G2092" t="s">
        <v>10</v>
      </c>
      <c r="H2092" t="s">
        <v>512</v>
      </c>
      <c r="J2092" s="2">
        <v>45380</v>
      </c>
      <c r="K2092" s="5">
        <v>202401</v>
      </c>
      <c r="M2092" t="b">
        <v>0</v>
      </c>
      <c r="N2092" t="b">
        <v>0</v>
      </c>
      <c r="O2092" s="2">
        <v>45666.534233993058</v>
      </c>
      <c r="P2092" s="2">
        <v>45670.414270914349</v>
      </c>
      <c r="Q2092" t="s">
        <v>301</v>
      </c>
      <c r="R2092" t="s">
        <v>543</v>
      </c>
      <c r="S2092" s="2"/>
      <c r="V2092" s="2">
        <v>45666.534234062499</v>
      </c>
      <c r="W2092" s="2">
        <v>45666.534234062499</v>
      </c>
      <c r="X2092" t="b">
        <v>0</v>
      </c>
      <c r="Y2092" t="s">
        <v>568</v>
      </c>
      <c r="Z2092" t="s">
        <v>1776</v>
      </c>
      <c r="AA2092" t="s">
        <v>346</v>
      </c>
    </row>
    <row r="2093" spans="1:27" x14ac:dyDescent="0.3">
      <c r="A2093" t="s">
        <v>2137</v>
      </c>
      <c r="B2093" t="s">
        <v>670</v>
      </c>
      <c r="C2093" t="s">
        <v>541</v>
      </c>
      <c r="D2093" t="s">
        <v>542</v>
      </c>
      <c r="E2093" t="s">
        <v>2138</v>
      </c>
      <c r="F2093" t="s">
        <v>2139</v>
      </c>
      <c r="G2093" t="s">
        <v>10</v>
      </c>
      <c r="H2093" t="s">
        <v>512</v>
      </c>
      <c r="J2093" s="2">
        <v>45380</v>
      </c>
      <c r="K2093" s="5">
        <v>202401</v>
      </c>
      <c r="M2093" t="b">
        <v>0</v>
      </c>
      <c r="N2093" t="b">
        <v>0</v>
      </c>
      <c r="O2093" s="2">
        <v>45666.534366238426</v>
      </c>
      <c r="P2093" s="2">
        <v>45670.414367129626</v>
      </c>
      <c r="Q2093" t="s">
        <v>301</v>
      </c>
      <c r="R2093" t="s">
        <v>543</v>
      </c>
      <c r="S2093" s="2"/>
      <c r="V2093" s="2">
        <v>45666.534366319444</v>
      </c>
      <c r="W2093" s="2">
        <v>45666.534366319444</v>
      </c>
      <c r="X2093" t="b">
        <v>0</v>
      </c>
      <c r="Y2093" t="s">
        <v>568</v>
      </c>
      <c r="Z2093" t="s">
        <v>1776</v>
      </c>
      <c r="AA2093" t="s">
        <v>346</v>
      </c>
    </row>
    <row r="2094" spans="1:27" x14ac:dyDescent="0.3">
      <c r="A2094" t="s">
        <v>2134</v>
      </c>
      <c r="B2094" t="s">
        <v>670</v>
      </c>
      <c r="C2094" t="s">
        <v>541</v>
      </c>
      <c r="D2094" t="s">
        <v>542</v>
      </c>
      <c r="E2094" t="s">
        <v>2135</v>
      </c>
      <c r="F2094" t="s">
        <v>2136</v>
      </c>
      <c r="G2094" t="s">
        <v>10</v>
      </c>
      <c r="H2094" t="s">
        <v>512</v>
      </c>
      <c r="J2094" s="2">
        <v>45380</v>
      </c>
      <c r="K2094" s="5">
        <v>202401</v>
      </c>
      <c r="M2094" t="b">
        <v>0</v>
      </c>
      <c r="N2094" t="b">
        <v>0</v>
      </c>
      <c r="O2094" s="2">
        <v>45666.534549456017</v>
      </c>
      <c r="P2094" s="2">
        <v>45670.414501122686</v>
      </c>
      <c r="Q2094" t="s">
        <v>301</v>
      </c>
      <c r="R2094" t="s">
        <v>543</v>
      </c>
      <c r="S2094" s="2"/>
      <c r="V2094" s="2">
        <v>45666.534549537035</v>
      </c>
      <c r="W2094" s="2">
        <v>45666.534549537035</v>
      </c>
      <c r="X2094" t="b">
        <v>0</v>
      </c>
      <c r="Y2094" t="s">
        <v>568</v>
      </c>
      <c r="Z2094" t="s">
        <v>1776</v>
      </c>
      <c r="AA2094" t="s">
        <v>346</v>
      </c>
    </row>
    <row r="2095" spans="1:27" x14ac:dyDescent="0.3">
      <c r="A2095" t="s">
        <v>2150</v>
      </c>
      <c r="B2095" t="s">
        <v>670</v>
      </c>
      <c r="C2095" t="s">
        <v>541</v>
      </c>
      <c r="D2095" t="s">
        <v>542</v>
      </c>
      <c r="E2095" t="s">
        <v>2148</v>
      </c>
      <c r="F2095" t="s">
        <v>2149</v>
      </c>
      <c r="G2095" t="s">
        <v>1</v>
      </c>
      <c r="H2095" t="s">
        <v>512</v>
      </c>
      <c r="J2095" s="2">
        <v>45471</v>
      </c>
      <c r="K2095" s="5">
        <v>202402</v>
      </c>
      <c r="M2095" t="b">
        <v>0</v>
      </c>
      <c r="N2095" t="b">
        <v>0</v>
      </c>
      <c r="O2095" s="2">
        <v>45666.534089386572</v>
      </c>
      <c r="P2095" s="2">
        <v>45670.414166516202</v>
      </c>
      <c r="Q2095" t="s">
        <v>301</v>
      </c>
      <c r="R2095" t="s">
        <v>543</v>
      </c>
      <c r="S2095" s="2"/>
      <c r="V2095" s="2">
        <v>45666.534089432869</v>
      </c>
      <c r="W2095" s="2">
        <v>45666.534089432869</v>
      </c>
      <c r="X2095" t="b">
        <v>0</v>
      </c>
      <c r="Y2095" t="s">
        <v>568</v>
      </c>
      <c r="Z2095" t="s">
        <v>1776</v>
      </c>
      <c r="AA2095" t="s">
        <v>346</v>
      </c>
    </row>
    <row r="2096" spans="1:27" x14ac:dyDescent="0.3">
      <c r="A2096" t="s">
        <v>2036</v>
      </c>
      <c r="B2096" t="s">
        <v>670</v>
      </c>
      <c r="C2096" t="s">
        <v>541</v>
      </c>
      <c r="D2096" t="s">
        <v>542</v>
      </c>
      <c r="E2096" t="s">
        <v>2034</v>
      </c>
      <c r="F2096" t="s">
        <v>2035</v>
      </c>
      <c r="G2096" t="s">
        <v>1</v>
      </c>
      <c r="H2096" t="s">
        <v>512</v>
      </c>
      <c r="J2096" s="2">
        <v>45471</v>
      </c>
      <c r="K2096" s="5">
        <v>202402</v>
      </c>
      <c r="M2096" t="b">
        <v>0</v>
      </c>
      <c r="N2096" t="b">
        <v>0</v>
      </c>
      <c r="O2096" s="2">
        <v>45666.534463113429</v>
      </c>
      <c r="P2096" s="2">
        <v>45670.414441435183</v>
      </c>
      <c r="Q2096" t="s">
        <v>301</v>
      </c>
      <c r="R2096" t="s">
        <v>543</v>
      </c>
      <c r="S2096" s="2"/>
      <c r="V2096" s="2">
        <v>45666.534463113429</v>
      </c>
      <c r="W2096" s="2">
        <v>45666.534463113429</v>
      </c>
      <c r="X2096" t="b">
        <v>0</v>
      </c>
      <c r="Y2096" t="s">
        <v>568</v>
      </c>
      <c r="Z2096" t="s">
        <v>1776</v>
      </c>
      <c r="AA2096" t="s">
        <v>346</v>
      </c>
    </row>
    <row r="2097" spans="1:27" x14ac:dyDescent="0.3">
      <c r="A2097" t="s">
        <v>2033</v>
      </c>
      <c r="B2097" t="s">
        <v>670</v>
      </c>
      <c r="C2097" t="s">
        <v>541</v>
      </c>
      <c r="D2097" t="s">
        <v>542</v>
      </c>
      <c r="E2097" t="s">
        <v>2034</v>
      </c>
      <c r="F2097" t="s">
        <v>2035</v>
      </c>
      <c r="G2097" t="s">
        <v>1</v>
      </c>
      <c r="H2097" t="s">
        <v>512</v>
      </c>
      <c r="J2097" s="2">
        <v>45380</v>
      </c>
      <c r="K2097" s="5">
        <v>202401</v>
      </c>
      <c r="M2097" t="b">
        <v>0</v>
      </c>
      <c r="N2097" t="b">
        <v>0</v>
      </c>
      <c r="O2097" s="2">
        <v>45666.534068090281</v>
      </c>
      <c r="P2097" s="2">
        <v>45670.414150381941</v>
      </c>
      <c r="Q2097" t="s">
        <v>301</v>
      </c>
      <c r="R2097" t="s">
        <v>543</v>
      </c>
      <c r="S2097" s="2"/>
      <c r="V2097" s="2">
        <v>45666.534068136571</v>
      </c>
      <c r="W2097" s="2">
        <v>45666.534068136571</v>
      </c>
      <c r="X2097" t="b">
        <v>0</v>
      </c>
      <c r="Y2097" t="s">
        <v>568</v>
      </c>
      <c r="Z2097" t="s">
        <v>1776</v>
      </c>
      <c r="AA2097" t="s">
        <v>346</v>
      </c>
    </row>
    <row r="2098" spans="1:27" x14ac:dyDescent="0.3">
      <c r="A2098" t="s">
        <v>2277</v>
      </c>
      <c r="B2098" t="s">
        <v>670</v>
      </c>
      <c r="C2098" t="s">
        <v>541</v>
      </c>
      <c r="D2098" t="s">
        <v>542</v>
      </c>
      <c r="E2098" t="s">
        <v>2153</v>
      </c>
      <c r="F2098" t="s">
        <v>2154</v>
      </c>
      <c r="G2098" t="s">
        <v>50</v>
      </c>
      <c r="H2098" t="s">
        <v>512</v>
      </c>
      <c r="J2098" s="2">
        <v>45380</v>
      </c>
      <c r="K2098" s="5">
        <v>202401</v>
      </c>
      <c r="M2098" t="b">
        <v>0</v>
      </c>
      <c r="N2098" t="b">
        <v>0</v>
      </c>
      <c r="O2098" s="2">
        <v>45669.522280902776</v>
      </c>
      <c r="P2098" s="2">
        <v>45670.414101238428</v>
      </c>
      <c r="Q2098" t="s">
        <v>301</v>
      </c>
      <c r="R2098" t="s">
        <v>543</v>
      </c>
      <c r="S2098" s="2"/>
      <c r="V2098" s="2">
        <v>45669.522281018515</v>
      </c>
      <c r="W2098" s="2">
        <v>45669.522281018515</v>
      </c>
      <c r="X2098" t="b">
        <v>0</v>
      </c>
      <c r="Y2098" t="s">
        <v>568</v>
      </c>
      <c r="Z2098" t="s">
        <v>1776</v>
      </c>
      <c r="AA2098" t="s">
        <v>313</v>
      </c>
    </row>
    <row r="2099" spans="1:27" x14ac:dyDescent="0.3">
      <c r="A2099" t="s">
        <v>2032</v>
      </c>
      <c r="B2099" t="s">
        <v>670</v>
      </c>
      <c r="C2099" t="s">
        <v>541</v>
      </c>
      <c r="D2099" t="s">
        <v>542</v>
      </c>
      <c r="E2099" t="s">
        <v>663</v>
      </c>
      <c r="F2099" t="s">
        <v>664</v>
      </c>
      <c r="G2099" t="s">
        <v>50</v>
      </c>
      <c r="H2099" t="s">
        <v>512</v>
      </c>
      <c r="J2099" s="2">
        <v>45471</v>
      </c>
      <c r="K2099" s="5">
        <v>202402</v>
      </c>
      <c r="M2099" t="b">
        <v>0</v>
      </c>
      <c r="N2099" t="b">
        <v>0</v>
      </c>
      <c r="O2099" s="2">
        <v>45666.534253206017</v>
      </c>
      <c r="P2099" s="2">
        <v>45670.41428391204</v>
      </c>
      <c r="Q2099" t="s">
        <v>301</v>
      </c>
      <c r="R2099" t="s">
        <v>543</v>
      </c>
      <c r="S2099" s="2"/>
      <c r="V2099" s="2">
        <v>45666.534253321763</v>
      </c>
      <c r="W2099" s="2">
        <v>45666.534253321763</v>
      </c>
      <c r="X2099" t="b">
        <v>0</v>
      </c>
      <c r="Y2099" t="s">
        <v>568</v>
      </c>
      <c r="Z2099" t="s">
        <v>1776</v>
      </c>
      <c r="AA2099" t="s">
        <v>317</v>
      </c>
    </row>
    <row r="2100" spans="1:27" x14ac:dyDescent="0.3">
      <c r="A2100" t="s">
        <v>2029</v>
      </c>
      <c r="B2100" t="s">
        <v>670</v>
      </c>
      <c r="C2100" t="s">
        <v>541</v>
      </c>
      <c r="D2100" t="s">
        <v>542</v>
      </c>
      <c r="E2100" t="s">
        <v>2030</v>
      </c>
      <c r="F2100" t="s">
        <v>2031</v>
      </c>
      <c r="G2100" t="s">
        <v>50</v>
      </c>
      <c r="H2100" t="s">
        <v>512</v>
      </c>
      <c r="J2100" s="2">
        <v>45471</v>
      </c>
      <c r="K2100" s="5">
        <v>202402</v>
      </c>
      <c r="M2100" t="b">
        <v>0</v>
      </c>
      <c r="N2100" t="b">
        <v>0</v>
      </c>
      <c r="O2100" s="2">
        <v>45666.534545833332</v>
      </c>
      <c r="P2100" s="2">
        <v>45670.414498958336</v>
      </c>
      <c r="Q2100" t="s">
        <v>301</v>
      </c>
      <c r="R2100" t="s">
        <v>543</v>
      </c>
      <c r="S2100" s="2"/>
      <c r="V2100" s="2">
        <v>45666.53454591435</v>
      </c>
      <c r="W2100" s="2">
        <v>45666.53454591435</v>
      </c>
      <c r="X2100" t="b">
        <v>0</v>
      </c>
      <c r="Y2100" t="s">
        <v>568</v>
      </c>
      <c r="Z2100" t="s">
        <v>1776</v>
      </c>
      <c r="AA2100" t="s">
        <v>346</v>
      </c>
    </row>
    <row r="2101" spans="1:27" x14ac:dyDescent="0.3">
      <c r="A2101" t="s">
        <v>2026</v>
      </c>
      <c r="B2101" t="s">
        <v>670</v>
      </c>
      <c r="C2101" t="s">
        <v>541</v>
      </c>
      <c r="D2101" t="s">
        <v>542</v>
      </c>
      <c r="E2101" t="s">
        <v>2027</v>
      </c>
      <c r="F2101" t="s">
        <v>2028</v>
      </c>
      <c r="G2101" t="s">
        <v>50</v>
      </c>
      <c r="H2101" t="s">
        <v>512</v>
      </c>
      <c r="J2101" s="2">
        <v>45471</v>
      </c>
      <c r="K2101" s="5">
        <v>202402</v>
      </c>
      <c r="M2101" t="b">
        <v>0</v>
      </c>
      <c r="N2101" t="b">
        <v>0</v>
      </c>
      <c r="O2101" s="2">
        <v>45666.534565590278</v>
      </c>
      <c r="P2101" s="2">
        <v>45670.414512881944</v>
      </c>
      <c r="Q2101" t="s">
        <v>301</v>
      </c>
      <c r="R2101" t="s">
        <v>543</v>
      </c>
      <c r="S2101" s="2"/>
      <c r="V2101" s="2">
        <v>45666.534565821756</v>
      </c>
      <c r="W2101" s="2">
        <v>45666.534565821756</v>
      </c>
      <c r="X2101" t="b">
        <v>0</v>
      </c>
      <c r="Y2101" t="s">
        <v>568</v>
      </c>
      <c r="Z2101" t="s">
        <v>1776</v>
      </c>
      <c r="AA2101" t="s">
        <v>313</v>
      </c>
    </row>
    <row r="2102" spans="1:27" x14ac:dyDescent="0.3">
      <c r="A2102" t="s">
        <v>2151</v>
      </c>
      <c r="B2102" t="s">
        <v>670</v>
      </c>
      <c r="C2102" t="s">
        <v>541</v>
      </c>
      <c r="D2102" t="s">
        <v>542</v>
      </c>
      <c r="E2102" t="s">
        <v>401</v>
      </c>
      <c r="F2102" t="s">
        <v>402</v>
      </c>
      <c r="G2102" t="s">
        <v>50</v>
      </c>
      <c r="H2102" t="s">
        <v>512</v>
      </c>
      <c r="J2102" s="2">
        <v>45380</v>
      </c>
      <c r="K2102" s="5">
        <v>202401</v>
      </c>
      <c r="M2102" t="b">
        <v>0</v>
      </c>
      <c r="N2102" t="b">
        <v>0</v>
      </c>
      <c r="O2102" s="2">
        <v>45666.534448842591</v>
      </c>
      <c r="P2102" s="2">
        <v>45670.414430358796</v>
      </c>
      <c r="Q2102" t="s">
        <v>301</v>
      </c>
      <c r="R2102" t="s">
        <v>543</v>
      </c>
      <c r="S2102" s="2"/>
      <c r="V2102" s="2">
        <v>45666.534449155093</v>
      </c>
      <c r="W2102" s="2">
        <v>45666.534449155093</v>
      </c>
      <c r="X2102" t="b">
        <v>0</v>
      </c>
      <c r="Y2102" t="s">
        <v>568</v>
      </c>
      <c r="Z2102" t="s">
        <v>1776</v>
      </c>
      <c r="AA2102" t="s">
        <v>2308</v>
      </c>
    </row>
    <row r="2103" spans="1:27" x14ac:dyDescent="0.3">
      <c r="A2103" t="s">
        <v>2152</v>
      </c>
      <c r="B2103" t="s">
        <v>670</v>
      </c>
      <c r="C2103" t="s">
        <v>541</v>
      </c>
      <c r="D2103" t="s">
        <v>542</v>
      </c>
      <c r="E2103" t="s">
        <v>2153</v>
      </c>
      <c r="F2103" t="s">
        <v>2154</v>
      </c>
      <c r="G2103" t="s">
        <v>50</v>
      </c>
      <c r="H2103" t="s">
        <v>512</v>
      </c>
      <c r="J2103" s="2">
        <v>45471</v>
      </c>
      <c r="K2103" s="5">
        <v>202402</v>
      </c>
      <c r="M2103" t="b">
        <v>0</v>
      </c>
      <c r="N2103" t="b">
        <v>0</v>
      </c>
      <c r="O2103" s="2">
        <v>45669.522308796295</v>
      </c>
      <c r="P2103" s="2">
        <v>45670.414125034724</v>
      </c>
      <c r="Q2103" t="s">
        <v>301</v>
      </c>
      <c r="R2103" t="s">
        <v>543</v>
      </c>
      <c r="S2103" s="2"/>
      <c r="V2103" s="2">
        <v>45669.522308946762</v>
      </c>
      <c r="W2103" s="2">
        <v>45669.522308946762</v>
      </c>
      <c r="X2103" t="b">
        <v>0</v>
      </c>
      <c r="Y2103" t="s">
        <v>568</v>
      </c>
      <c r="Z2103" t="s">
        <v>1776</v>
      </c>
      <c r="AA2103" t="s">
        <v>313</v>
      </c>
    </row>
    <row r="2104" spans="1:27" x14ac:dyDescent="0.3">
      <c r="A2104" t="s">
        <v>2276</v>
      </c>
      <c r="B2104" t="s">
        <v>670</v>
      </c>
      <c r="C2104" t="s">
        <v>541</v>
      </c>
      <c r="D2104" t="s">
        <v>542</v>
      </c>
      <c r="E2104" t="s">
        <v>730</v>
      </c>
      <c r="F2104" t="s">
        <v>731</v>
      </c>
      <c r="G2104" t="s">
        <v>50</v>
      </c>
      <c r="H2104" t="s">
        <v>512</v>
      </c>
      <c r="J2104" s="2">
        <v>45471</v>
      </c>
      <c r="K2104" s="5">
        <v>202402</v>
      </c>
      <c r="M2104" t="b">
        <v>0</v>
      </c>
      <c r="N2104" t="b">
        <v>0</v>
      </c>
      <c r="O2104" s="2">
        <v>45666.534027118054</v>
      </c>
      <c r="P2104" s="2">
        <v>45670.414117824075</v>
      </c>
      <c r="Q2104" t="s">
        <v>301</v>
      </c>
      <c r="R2104" t="s">
        <v>543</v>
      </c>
      <c r="S2104" s="2"/>
      <c r="V2104" s="2">
        <v>45666.534027349539</v>
      </c>
      <c r="W2104" s="2">
        <v>45666.534027349539</v>
      </c>
      <c r="X2104" t="b">
        <v>0</v>
      </c>
      <c r="Y2104" t="s">
        <v>568</v>
      </c>
      <c r="Z2104" t="s">
        <v>1776</v>
      </c>
      <c r="AA2104" t="s">
        <v>313</v>
      </c>
    </row>
    <row r="2105" spans="1:27" x14ac:dyDescent="0.3">
      <c r="A2105" t="s">
        <v>2155</v>
      </c>
      <c r="B2105" t="s">
        <v>670</v>
      </c>
      <c r="C2105" t="s">
        <v>541</v>
      </c>
      <c r="D2105" t="s">
        <v>542</v>
      </c>
      <c r="E2105" t="s">
        <v>401</v>
      </c>
      <c r="F2105" t="s">
        <v>402</v>
      </c>
      <c r="G2105" t="s">
        <v>50</v>
      </c>
      <c r="H2105" t="s">
        <v>512</v>
      </c>
      <c r="J2105" s="2">
        <v>45471</v>
      </c>
      <c r="K2105" s="5">
        <v>202402</v>
      </c>
      <c r="M2105" t="b">
        <v>0</v>
      </c>
      <c r="N2105" t="b">
        <v>0</v>
      </c>
      <c r="O2105" s="2">
        <v>45666.534075150463</v>
      </c>
      <c r="P2105" s="2">
        <v>45670.414155474537</v>
      </c>
      <c r="Q2105" t="s">
        <v>301</v>
      </c>
      <c r="R2105" t="s">
        <v>543</v>
      </c>
      <c r="S2105" s="2"/>
      <c r="V2105" s="2">
        <v>45666.534075381947</v>
      </c>
      <c r="W2105" s="2">
        <v>45666.534075381947</v>
      </c>
      <c r="X2105" t="b">
        <v>0</v>
      </c>
      <c r="Y2105" t="s">
        <v>568</v>
      </c>
      <c r="Z2105" t="s">
        <v>1776</v>
      </c>
      <c r="AA2105" t="s">
        <v>2308</v>
      </c>
    </row>
    <row r="2106" spans="1:27" x14ac:dyDescent="0.3">
      <c r="A2106" t="s">
        <v>2020</v>
      </c>
      <c r="B2106" t="s">
        <v>670</v>
      </c>
      <c r="C2106" t="s">
        <v>541</v>
      </c>
      <c r="D2106" t="s">
        <v>542</v>
      </c>
      <c r="E2106" t="s">
        <v>2021</v>
      </c>
      <c r="F2106" t="s">
        <v>2022</v>
      </c>
      <c r="G2106" t="s">
        <v>413</v>
      </c>
      <c r="H2106" t="s">
        <v>512</v>
      </c>
      <c r="J2106" s="2">
        <v>45471</v>
      </c>
      <c r="K2106" s="5">
        <v>202402</v>
      </c>
      <c r="M2106" t="b">
        <v>0</v>
      </c>
      <c r="N2106" t="b">
        <v>0</v>
      </c>
      <c r="O2106" s="2">
        <v>45666.534202002316</v>
      </c>
      <c r="P2106" s="2">
        <v>45670.414245601853</v>
      </c>
      <c r="Q2106" t="s">
        <v>301</v>
      </c>
      <c r="R2106" t="s">
        <v>543</v>
      </c>
      <c r="S2106" s="2"/>
      <c r="V2106" s="2">
        <v>45666.534202048613</v>
      </c>
      <c r="W2106" s="2">
        <v>45666.534202048613</v>
      </c>
      <c r="X2106" t="b">
        <v>0</v>
      </c>
      <c r="Y2106" t="s">
        <v>568</v>
      </c>
      <c r="Z2106" t="s">
        <v>1776</v>
      </c>
      <c r="AA2106" t="s">
        <v>346</v>
      </c>
    </row>
    <row r="2107" spans="1:27" x14ac:dyDescent="0.3">
      <c r="A2107" t="s">
        <v>2178</v>
      </c>
      <c r="B2107" t="s">
        <v>670</v>
      </c>
      <c r="C2107" t="s">
        <v>541</v>
      </c>
      <c r="D2107" t="s">
        <v>542</v>
      </c>
      <c r="E2107" t="s">
        <v>2179</v>
      </c>
      <c r="F2107" t="s">
        <v>2180</v>
      </c>
      <c r="G2107" t="s">
        <v>413</v>
      </c>
      <c r="H2107" t="s">
        <v>512</v>
      </c>
      <c r="J2107" s="2">
        <v>45471</v>
      </c>
      <c r="K2107" s="5">
        <v>202402</v>
      </c>
      <c r="M2107" t="b">
        <v>0</v>
      </c>
      <c r="N2107" t="b">
        <v>0</v>
      </c>
      <c r="O2107" s="2">
        <v>45666.534552581019</v>
      </c>
      <c r="P2107" s="2">
        <v>45670.414503784719</v>
      </c>
      <c r="Q2107" t="s">
        <v>301</v>
      </c>
      <c r="R2107" t="s">
        <v>543</v>
      </c>
      <c r="S2107" s="2"/>
      <c r="V2107" s="2">
        <v>45666.534552662037</v>
      </c>
      <c r="W2107" s="2">
        <v>45666.534552662037</v>
      </c>
      <c r="X2107" t="b">
        <v>0</v>
      </c>
      <c r="Y2107" t="s">
        <v>568</v>
      </c>
      <c r="Z2107" t="s">
        <v>1776</v>
      </c>
      <c r="AA2107" t="s">
        <v>346</v>
      </c>
    </row>
    <row r="2108" spans="1:27" x14ac:dyDescent="0.3">
      <c r="A2108" t="s">
        <v>2182</v>
      </c>
      <c r="B2108" t="s">
        <v>670</v>
      </c>
      <c r="C2108" t="s">
        <v>541</v>
      </c>
      <c r="D2108" t="s">
        <v>542</v>
      </c>
      <c r="E2108" t="s">
        <v>2179</v>
      </c>
      <c r="F2108" t="s">
        <v>2180</v>
      </c>
      <c r="G2108" t="s">
        <v>413</v>
      </c>
      <c r="H2108" t="s">
        <v>512</v>
      </c>
      <c r="J2108" s="2">
        <v>45380</v>
      </c>
      <c r="K2108" s="5">
        <v>202401</v>
      </c>
      <c r="M2108" t="b">
        <v>0</v>
      </c>
      <c r="N2108" t="b">
        <v>0</v>
      </c>
      <c r="O2108" s="2">
        <v>45666.534382835649</v>
      </c>
      <c r="P2108" s="2">
        <v>45670.414378321759</v>
      </c>
      <c r="Q2108" t="s">
        <v>301</v>
      </c>
      <c r="R2108" t="s">
        <v>543</v>
      </c>
      <c r="S2108" s="2"/>
      <c r="V2108" s="2">
        <v>45666.534382835649</v>
      </c>
      <c r="W2108" s="2">
        <v>45666.534382835649</v>
      </c>
      <c r="X2108" t="b">
        <v>0</v>
      </c>
      <c r="Y2108" t="s">
        <v>568</v>
      </c>
      <c r="Z2108" t="s">
        <v>1776</v>
      </c>
      <c r="AA2108" t="s">
        <v>346</v>
      </c>
    </row>
    <row r="2109" spans="1:27" x14ac:dyDescent="0.3">
      <c r="A2109" t="s">
        <v>2181</v>
      </c>
      <c r="B2109" t="s">
        <v>670</v>
      </c>
      <c r="C2109" t="s">
        <v>541</v>
      </c>
      <c r="D2109" t="s">
        <v>542</v>
      </c>
      <c r="E2109" t="s">
        <v>681</v>
      </c>
      <c r="F2109" t="s">
        <v>682</v>
      </c>
      <c r="G2109" t="s">
        <v>21</v>
      </c>
      <c r="H2109" t="s">
        <v>512</v>
      </c>
      <c r="J2109" s="2">
        <v>45471</v>
      </c>
      <c r="K2109" s="5">
        <v>202402</v>
      </c>
      <c r="M2109" t="b">
        <v>0</v>
      </c>
      <c r="N2109" t="b">
        <v>0</v>
      </c>
      <c r="O2109" s="2">
        <v>45666.534230868056</v>
      </c>
      <c r="P2109" s="2">
        <v>45670.414268668981</v>
      </c>
      <c r="Q2109" t="s">
        <v>301</v>
      </c>
      <c r="R2109" t="s">
        <v>543</v>
      </c>
      <c r="S2109" s="2"/>
      <c r="V2109" s="2">
        <v>45666.534231134261</v>
      </c>
      <c r="W2109" s="2">
        <v>45666.534231134261</v>
      </c>
      <c r="X2109" t="b">
        <v>0</v>
      </c>
      <c r="Y2109" t="s">
        <v>568</v>
      </c>
      <c r="Z2109" t="s">
        <v>1776</v>
      </c>
      <c r="AA2109" t="s">
        <v>313</v>
      </c>
    </row>
    <row r="2110" spans="1:27" x14ac:dyDescent="0.3">
      <c r="A2110" t="s">
        <v>2171</v>
      </c>
      <c r="B2110" t="s">
        <v>670</v>
      </c>
      <c r="C2110" t="s">
        <v>541</v>
      </c>
      <c r="D2110" t="s">
        <v>542</v>
      </c>
      <c r="E2110" t="s">
        <v>2157</v>
      </c>
      <c r="F2110" t="s">
        <v>2158</v>
      </c>
      <c r="G2110" t="s">
        <v>7</v>
      </c>
      <c r="H2110" t="s">
        <v>512</v>
      </c>
      <c r="J2110" s="2">
        <v>45380</v>
      </c>
      <c r="K2110" s="5">
        <v>202401</v>
      </c>
      <c r="M2110" t="b">
        <v>0</v>
      </c>
      <c r="N2110" t="b">
        <v>0</v>
      </c>
      <c r="O2110" s="2">
        <v>45666.534086192129</v>
      </c>
      <c r="P2110" s="2">
        <v>45670.414164155096</v>
      </c>
      <c r="Q2110" t="s">
        <v>301</v>
      </c>
      <c r="R2110" t="s">
        <v>543</v>
      </c>
      <c r="S2110" s="2"/>
      <c r="V2110" s="2">
        <v>45666.534086226849</v>
      </c>
      <c r="W2110" s="2">
        <v>45666.534086226849</v>
      </c>
      <c r="X2110" t="b">
        <v>0</v>
      </c>
      <c r="Y2110" t="s">
        <v>568</v>
      </c>
      <c r="Z2110" t="s">
        <v>1776</v>
      </c>
      <c r="AA2110" t="s">
        <v>346</v>
      </c>
    </row>
    <row r="2111" spans="1:27" x14ac:dyDescent="0.3">
      <c r="A2111" t="s">
        <v>2023</v>
      </c>
      <c r="B2111" t="s">
        <v>670</v>
      </c>
      <c r="C2111" t="s">
        <v>541</v>
      </c>
      <c r="D2111" t="s">
        <v>542</v>
      </c>
      <c r="E2111" t="s">
        <v>719</v>
      </c>
      <c r="F2111" t="s">
        <v>720</v>
      </c>
      <c r="G2111" t="s">
        <v>7</v>
      </c>
      <c r="H2111" t="s">
        <v>512</v>
      </c>
      <c r="J2111" s="2">
        <v>45471</v>
      </c>
      <c r="K2111" s="5">
        <v>202402</v>
      </c>
      <c r="M2111" t="b">
        <v>0</v>
      </c>
      <c r="N2111" t="b">
        <v>0</v>
      </c>
      <c r="O2111" s="2">
        <v>45669.522378472226</v>
      </c>
      <c r="P2111" s="2">
        <v>45670.414184224537</v>
      </c>
      <c r="Q2111" t="s">
        <v>301</v>
      </c>
      <c r="R2111" t="s">
        <v>543</v>
      </c>
      <c r="S2111" s="2"/>
      <c r="V2111" s="2">
        <v>45669.522378553243</v>
      </c>
      <c r="W2111" s="2">
        <v>45669.522378553243</v>
      </c>
      <c r="X2111" t="b">
        <v>0</v>
      </c>
      <c r="Y2111" t="s">
        <v>568</v>
      </c>
      <c r="Z2111" t="s">
        <v>1776</v>
      </c>
      <c r="AA2111" t="s">
        <v>346</v>
      </c>
    </row>
    <row r="2112" spans="1:27" x14ac:dyDescent="0.3">
      <c r="A2112" t="s">
        <v>2172</v>
      </c>
      <c r="B2112" t="s">
        <v>670</v>
      </c>
      <c r="C2112" t="s">
        <v>541</v>
      </c>
      <c r="D2112" t="s">
        <v>542</v>
      </c>
      <c r="E2112" t="s">
        <v>2173</v>
      </c>
      <c r="F2112" t="s">
        <v>2174</v>
      </c>
      <c r="G2112" t="s">
        <v>413</v>
      </c>
      <c r="H2112" t="s">
        <v>512</v>
      </c>
      <c r="J2112" s="2">
        <v>45471</v>
      </c>
      <c r="K2112" s="5">
        <v>202402</v>
      </c>
      <c r="M2112" t="b">
        <v>0</v>
      </c>
      <c r="N2112" t="b">
        <v>0</v>
      </c>
      <c r="O2112" s="2">
        <v>45666.534416747687</v>
      </c>
      <c r="P2112" s="2">
        <v>45670.414406631942</v>
      </c>
      <c r="Q2112" t="s">
        <v>301</v>
      </c>
      <c r="R2112" t="s">
        <v>543</v>
      </c>
      <c r="S2112" s="2"/>
      <c r="V2112" s="2">
        <v>45666.534416782408</v>
      </c>
      <c r="W2112" s="2">
        <v>45666.534416782408</v>
      </c>
      <c r="X2112" t="b">
        <v>0</v>
      </c>
      <c r="Y2112" t="s">
        <v>568</v>
      </c>
      <c r="Z2112" t="s">
        <v>1776</v>
      </c>
      <c r="AA2112" t="s">
        <v>346</v>
      </c>
    </row>
    <row r="2113" spans="1:27" x14ac:dyDescent="0.3">
      <c r="A2113" t="s">
        <v>2175</v>
      </c>
      <c r="B2113" t="s">
        <v>670</v>
      </c>
      <c r="C2113" t="s">
        <v>541</v>
      </c>
      <c r="D2113" t="s">
        <v>542</v>
      </c>
      <c r="E2113" t="s">
        <v>2176</v>
      </c>
      <c r="F2113" t="s">
        <v>2177</v>
      </c>
      <c r="G2113" t="s">
        <v>7</v>
      </c>
      <c r="H2113" t="s">
        <v>512</v>
      </c>
      <c r="J2113" s="2">
        <v>45471</v>
      </c>
      <c r="K2113" s="5">
        <v>202402</v>
      </c>
      <c r="M2113" t="b">
        <v>0</v>
      </c>
      <c r="N2113" t="b">
        <v>0</v>
      </c>
      <c r="O2113" s="2">
        <v>45666.534123611113</v>
      </c>
      <c r="P2113" s="2">
        <v>45670.41419077546</v>
      </c>
      <c r="Q2113" t="s">
        <v>301</v>
      </c>
      <c r="R2113" t="s">
        <v>543</v>
      </c>
      <c r="S2113" s="2"/>
      <c r="V2113" s="2">
        <v>45666.534123645833</v>
      </c>
      <c r="W2113" s="2">
        <v>45666.534123645833</v>
      </c>
      <c r="X2113" t="b">
        <v>0</v>
      </c>
      <c r="Y2113" t="s">
        <v>568</v>
      </c>
      <c r="Z2113" t="s">
        <v>1776</v>
      </c>
      <c r="AA2113" t="s">
        <v>346</v>
      </c>
    </row>
    <row r="2114" spans="1:27" x14ac:dyDescent="0.3">
      <c r="A2114" t="s">
        <v>2164</v>
      </c>
      <c r="B2114" t="s">
        <v>670</v>
      </c>
      <c r="C2114" t="s">
        <v>541</v>
      </c>
      <c r="D2114" t="s">
        <v>542</v>
      </c>
      <c r="E2114" t="s">
        <v>727</v>
      </c>
      <c r="F2114" t="s">
        <v>728</v>
      </c>
      <c r="G2114" t="s">
        <v>7</v>
      </c>
      <c r="H2114" t="s">
        <v>512</v>
      </c>
      <c r="J2114" s="2">
        <v>45380</v>
      </c>
      <c r="K2114" s="5">
        <v>202401</v>
      </c>
      <c r="M2114" t="b">
        <v>0</v>
      </c>
      <c r="N2114" t="b">
        <v>0</v>
      </c>
      <c r="O2114" s="2">
        <v>45666.534237071763</v>
      </c>
      <c r="P2114" s="2">
        <v>45670.414273032409</v>
      </c>
      <c r="Q2114" t="s">
        <v>301</v>
      </c>
      <c r="R2114" t="s">
        <v>543</v>
      </c>
      <c r="S2114" s="2"/>
      <c r="V2114" s="2">
        <v>45666.534237118052</v>
      </c>
      <c r="W2114" s="2">
        <v>45666.534237118052</v>
      </c>
      <c r="X2114" t="b">
        <v>0</v>
      </c>
      <c r="Y2114" t="s">
        <v>568</v>
      </c>
      <c r="Z2114" t="s">
        <v>1776</v>
      </c>
      <c r="AA2114" t="s">
        <v>346</v>
      </c>
    </row>
    <row r="2115" spans="1:27" x14ac:dyDescent="0.3">
      <c r="A2115" t="s">
        <v>2024</v>
      </c>
      <c r="B2115" t="s">
        <v>670</v>
      </c>
      <c r="C2115" t="s">
        <v>541</v>
      </c>
      <c r="D2115" t="s">
        <v>542</v>
      </c>
      <c r="E2115" t="s">
        <v>749</v>
      </c>
      <c r="F2115" t="s">
        <v>750</v>
      </c>
      <c r="G2115" t="s">
        <v>7</v>
      </c>
      <c r="H2115" t="s">
        <v>512</v>
      </c>
      <c r="J2115" s="2">
        <v>45380</v>
      </c>
      <c r="K2115" s="5">
        <v>202401</v>
      </c>
      <c r="M2115" t="b">
        <v>0</v>
      </c>
      <c r="N2115" t="b">
        <v>0</v>
      </c>
      <c r="O2115" s="2">
        <v>45666.534272372686</v>
      </c>
      <c r="P2115" s="2">
        <v>45670.414299270837</v>
      </c>
      <c r="Q2115" t="s">
        <v>301</v>
      </c>
      <c r="R2115" t="s">
        <v>543</v>
      </c>
      <c r="S2115" s="2"/>
      <c r="V2115" s="2">
        <v>45666.534272534722</v>
      </c>
      <c r="W2115" s="2">
        <v>45666.534272534722</v>
      </c>
      <c r="X2115" t="b">
        <v>0</v>
      </c>
      <c r="Y2115" t="s">
        <v>568</v>
      </c>
      <c r="Z2115" t="s">
        <v>1776</v>
      </c>
      <c r="AA2115" t="s">
        <v>317</v>
      </c>
    </row>
    <row r="2116" spans="1:27" x14ac:dyDescent="0.3">
      <c r="A2116" t="s">
        <v>2168</v>
      </c>
      <c r="B2116" t="s">
        <v>670</v>
      </c>
      <c r="C2116" t="s">
        <v>541</v>
      </c>
      <c r="D2116" t="s">
        <v>542</v>
      </c>
      <c r="E2116" t="s">
        <v>2169</v>
      </c>
      <c r="F2116" t="s">
        <v>2170</v>
      </c>
      <c r="G2116" t="s">
        <v>7</v>
      </c>
      <c r="H2116" t="s">
        <v>512</v>
      </c>
      <c r="J2116" s="2">
        <v>45471</v>
      </c>
      <c r="K2116" s="5">
        <v>202402</v>
      </c>
      <c r="M2116" t="b">
        <v>0</v>
      </c>
      <c r="N2116" t="b">
        <v>0</v>
      </c>
      <c r="O2116" s="2">
        <v>45666.534411608794</v>
      </c>
      <c r="P2116" s="2">
        <v>45670.41440228009</v>
      </c>
      <c r="Q2116" t="s">
        <v>301</v>
      </c>
      <c r="R2116" t="s">
        <v>543</v>
      </c>
      <c r="S2116" s="2"/>
      <c r="V2116" s="2">
        <v>45666.534411655091</v>
      </c>
      <c r="W2116" s="2">
        <v>45666.534411655091</v>
      </c>
      <c r="X2116" t="b">
        <v>0</v>
      </c>
      <c r="Y2116" t="s">
        <v>568</v>
      </c>
      <c r="Z2116" t="s">
        <v>1776</v>
      </c>
      <c r="AA2116" t="s">
        <v>346</v>
      </c>
    </row>
    <row r="2117" spans="1:27" x14ac:dyDescent="0.3">
      <c r="A2117" t="s">
        <v>2163</v>
      </c>
      <c r="B2117" t="s">
        <v>670</v>
      </c>
      <c r="C2117" t="s">
        <v>541</v>
      </c>
      <c r="D2117" t="s">
        <v>542</v>
      </c>
      <c r="E2117" t="s">
        <v>730</v>
      </c>
      <c r="F2117" t="s">
        <v>731</v>
      </c>
      <c r="G2117" t="s">
        <v>50</v>
      </c>
      <c r="H2117" t="s">
        <v>512</v>
      </c>
      <c r="J2117" s="2">
        <v>45380</v>
      </c>
      <c r="K2117" s="5">
        <v>202401</v>
      </c>
      <c r="M2117" t="b">
        <v>0</v>
      </c>
      <c r="N2117" t="b">
        <v>0</v>
      </c>
      <c r="O2117" s="2">
        <v>45666.534031249997</v>
      </c>
      <c r="P2117" s="2">
        <v>45670.414120868052</v>
      </c>
      <c r="Q2117" t="s">
        <v>301</v>
      </c>
      <c r="R2117" t="s">
        <v>543</v>
      </c>
      <c r="S2117" s="2"/>
      <c r="V2117" s="2">
        <v>45666.534031481482</v>
      </c>
      <c r="W2117" s="2">
        <v>45666.534031481482</v>
      </c>
      <c r="X2117" t="b">
        <v>0</v>
      </c>
      <c r="Y2117" t="s">
        <v>568</v>
      </c>
      <c r="Z2117" t="s">
        <v>1776</v>
      </c>
      <c r="AA2117" t="s">
        <v>313</v>
      </c>
    </row>
    <row r="2118" spans="1:27" x14ac:dyDescent="0.3">
      <c r="A2118" t="s">
        <v>2162</v>
      </c>
      <c r="B2118" t="s">
        <v>670</v>
      </c>
      <c r="C2118" t="s">
        <v>541</v>
      </c>
      <c r="D2118" t="s">
        <v>542</v>
      </c>
      <c r="E2118" t="s">
        <v>2160</v>
      </c>
      <c r="F2118" t="s">
        <v>2161</v>
      </c>
      <c r="G2118" t="s">
        <v>50</v>
      </c>
      <c r="H2118" t="s">
        <v>512</v>
      </c>
      <c r="J2118" s="2">
        <v>45471</v>
      </c>
      <c r="K2118" s="5">
        <v>202402</v>
      </c>
      <c r="M2118" t="b">
        <v>0</v>
      </c>
      <c r="N2118" t="b">
        <v>0</v>
      </c>
      <c r="O2118" s="2">
        <v>45669.522517048608</v>
      </c>
      <c r="P2118" s="2">
        <v>45670.414290590277</v>
      </c>
      <c r="Q2118" t="s">
        <v>301</v>
      </c>
      <c r="R2118" t="s">
        <v>543</v>
      </c>
      <c r="S2118" s="2"/>
      <c r="V2118" s="2">
        <v>45669.522517245372</v>
      </c>
      <c r="W2118" s="2">
        <v>45669.522517245372</v>
      </c>
      <c r="X2118" t="b">
        <v>0</v>
      </c>
      <c r="Y2118" t="s">
        <v>568</v>
      </c>
      <c r="Z2118" t="s">
        <v>1776</v>
      </c>
      <c r="AA2118" t="s">
        <v>313</v>
      </c>
    </row>
    <row r="2119" spans="1:27" x14ac:dyDescent="0.3">
      <c r="A2119" t="s">
        <v>2159</v>
      </c>
      <c r="B2119" t="s">
        <v>670</v>
      </c>
      <c r="C2119" t="s">
        <v>541</v>
      </c>
      <c r="D2119" t="s">
        <v>542</v>
      </c>
      <c r="E2119" t="s">
        <v>2160</v>
      </c>
      <c r="F2119" t="s">
        <v>2161</v>
      </c>
      <c r="G2119" t="s">
        <v>50</v>
      </c>
      <c r="H2119" t="s">
        <v>512</v>
      </c>
      <c r="J2119" s="2">
        <v>45380</v>
      </c>
      <c r="K2119" s="5">
        <v>202401</v>
      </c>
      <c r="M2119" t="b">
        <v>0</v>
      </c>
      <c r="N2119" t="b">
        <v>0</v>
      </c>
      <c r="O2119" s="2">
        <v>45669.522470289354</v>
      </c>
      <c r="P2119" s="2">
        <v>45670.414257372686</v>
      </c>
      <c r="Q2119" t="s">
        <v>301</v>
      </c>
      <c r="R2119" t="s">
        <v>543</v>
      </c>
      <c r="S2119" s="2"/>
      <c r="V2119" s="2">
        <v>45669.52247048611</v>
      </c>
      <c r="W2119" s="2">
        <v>45669.52247048611</v>
      </c>
      <c r="X2119" t="b">
        <v>0</v>
      </c>
      <c r="Y2119" t="s">
        <v>568</v>
      </c>
      <c r="Z2119" t="s">
        <v>1776</v>
      </c>
      <c r="AA2119" t="s">
        <v>313</v>
      </c>
    </row>
    <row r="2120" spans="1:27" x14ac:dyDescent="0.3">
      <c r="A2120" t="s">
        <v>2156</v>
      </c>
      <c r="B2120" t="s">
        <v>670</v>
      </c>
      <c r="C2120" t="s">
        <v>541</v>
      </c>
      <c r="D2120" t="s">
        <v>542</v>
      </c>
      <c r="E2120" t="s">
        <v>2157</v>
      </c>
      <c r="F2120" t="s">
        <v>2158</v>
      </c>
      <c r="G2120" t="s">
        <v>7</v>
      </c>
      <c r="H2120" t="s">
        <v>512</v>
      </c>
      <c r="J2120" s="2">
        <v>45471</v>
      </c>
      <c r="K2120" s="5">
        <v>202402</v>
      </c>
      <c r="M2120" t="b">
        <v>0</v>
      </c>
      <c r="N2120" t="b">
        <v>0</v>
      </c>
      <c r="O2120" s="2">
        <v>45669.52263190972</v>
      </c>
      <c r="P2120" s="2">
        <v>45670.414380289352</v>
      </c>
      <c r="Q2120" t="s">
        <v>301</v>
      </c>
      <c r="R2120" t="s">
        <v>543</v>
      </c>
      <c r="S2120" s="2"/>
      <c r="V2120" s="2">
        <v>45669.522631979169</v>
      </c>
      <c r="W2120" s="2">
        <v>45669.522631979169</v>
      </c>
      <c r="X2120" t="b">
        <v>0</v>
      </c>
      <c r="Y2120" t="s">
        <v>568</v>
      </c>
      <c r="Z2120" t="s">
        <v>1776</v>
      </c>
      <c r="AA2120" t="s">
        <v>346</v>
      </c>
    </row>
    <row r="2121" spans="1:27" x14ac:dyDescent="0.3">
      <c r="A2121" t="s">
        <v>2025</v>
      </c>
      <c r="B2121" t="s">
        <v>670</v>
      </c>
      <c r="C2121" t="s">
        <v>541</v>
      </c>
      <c r="D2121" t="s">
        <v>542</v>
      </c>
      <c r="E2121" t="s">
        <v>709</v>
      </c>
      <c r="F2121" t="s">
        <v>710</v>
      </c>
      <c r="G2121" t="s">
        <v>50</v>
      </c>
      <c r="H2121" t="s">
        <v>512</v>
      </c>
      <c r="J2121" s="2">
        <v>45380</v>
      </c>
      <c r="K2121" s="5">
        <v>202401</v>
      </c>
      <c r="M2121" t="b">
        <v>0</v>
      </c>
      <c r="N2121" t="b">
        <v>0</v>
      </c>
      <c r="O2121" s="2">
        <v>45666.534361030092</v>
      </c>
      <c r="P2121" s="2">
        <v>45670.414362997682</v>
      </c>
      <c r="Q2121" t="s">
        <v>301</v>
      </c>
      <c r="R2121" t="s">
        <v>543</v>
      </c>
      <c r="S2121" s="2"/>
      <c r="V2121" s="2">
        <v>45666.534361111109</v>
      </c>
      <c r="W2121" s="2">
        <v>45666.534361111109</v>
      </c>
      <c r="X2121" t="b">
        <v>0</v>
      </c>
      <c r="Y2121" t="s">
        <v>568</v>
      </c>
      <c r="Z2121" t="s">
        <v>1776</v>
      </c>
      <c r="AA2121" t="s">
        <v>346</v>
      </c>
    </row>
    <row r="2122" spans="1:27" x14ac:dyDescent="0.3">
      <c r="A2122" t="s">
        <v>2186</v>
      </c>
      <c r="B2122" t="s">
        <v>670</v>
      </c>
      <c r="C2122" t="s">
        <v>541</v>
      </c>
      <c r="D2122" t="s">
        <v>542</v>
      </c>
      <c r="E2122" t="s">
        <v>2018</v>
      </c>
      <c r="F2122" t="s">
        <v>2019</v>
      </c>
      <c r="G2122" t="s">
        <v>138</v>
      </c>
      <c r="H2122" t="s">
        <v>510</v>
      </c>
      <c r="J2122" s="2">
        <v>45380</v>
      </c>
      <c r="K2122" s="5">
        <v>202401</v>
      </c>
      <c r="M2122" t="b">
        <v>0</v>
      </c>
      <c r="N2122" t="b">
        <v>0</v>
      </c>
      <c r="O2122" s="2">
        <v>45666.534007025461</v>
      </c>
      <c r="P2122" s="2">
        <v>45670.41410332176</v>
      </c>
      <c r="Q2122" t="s">
        <v>301</v>
      </c>
      <c r="R2122" t="s">
        <v>543</v>
      </c>
      <c r="S2122" s="2"/>
      <c r="V2122" s="2">
        <v>45666.534007175927</v>
      </c>
      <c r="W2122" s="2">
        <v>45666.534007175927</v>
      </c>
      <c r="X2122" t="b">
        <v>0</v>
      </c>
      <c r="Y2122" t="s">
        <v>568</v>
      </c>
      <c r="Z2122" t="s">
        <v>1776</v>
      </c>
      <c r="AA2122" t="s">
        <v>334</v>
      </c>
    </row>
    <row r="2123" spans="1:27" x14ac:dyDescent="0.3">
      <c r="A2123" t="s">
        <v>2188</v>
      </c>
      <c r="B2123" t="s">
        <v>670</v>
      </c>
      <c r="C2123" t="s">
        <v>541</v>
      </c>
      <c r="D2123" t="s">
        <v>542</v>
      </c>
      <c r="E2123" t="s">
        <v>775</v>
      </c>
      <c r="F2123" t="s">
        <v>776</v>
      </c>
      <c r="G2123" t="s">
        <v>21</v>
      </c>
      <c r="H2123" t="s">
        <v>512</v>
      </c>
      <c r="J2123" s="2">
        <v>45471</v>
      </c>
      <c r="K2123" s="5">
        <v>202402</v>
      </c>
      <c r="M2123" t="b">
        <v>0</v>
      </c>
      <c r="N2123" t="b">
        <v>0</v>
      </c>
      <c r="O2123" s="2">
        <v>45666.534388078704</v>
      </c>
      <c r="P2123" s="2">
        <v>45670.414383020834</v>
      </c>
      <c r="Q2123" t="s">
        <v>301</v>
      </c>
      <c r="R2123" t="s">
        <v>543</v>
      </c>
      <c r="S2123" s="2"/>
      <c r="V2123" s="2">
        <v>45666.534388113425</v>
      </c>
      <c r="W2123" s="2">
        <v>45666.534388113425</v>
      </c>
      <c r="X2123" t="b">
        <v>0</v>
      </c>
      <c r="Y2123" t="s">
        <v>568</v>
      </c>
      <c r="Z2123" t="s">
        <v>1776</v>
      </c>
      <c r="AA2123" t="s">
        <v>346</v>
      </c>
    </row>
    <row r="2124" spans="1:27" x14ac:dyDescent="0.3">
      <c r="A2124" t="s">
        <v>2189</v>
      </c>
      <c r="B2124" t="s">
        <v>670</v>
      </c>
      <c r="C2124" t="s">
        <v>541</v>
      </c>
      <c r="D2124" t="s">
        <v>542</v>
      </c>
      <c r="E2124" t="s">
        <v>2190</v>
      </c>
      <c r="F2124" t="s">
        <v>2191</v>
      </c>
      <c r="G2124" t="s">
        <v>21</v>
      </c>
      <c r="H2124" t="s">
        <v>512</v>
      </c>
      <c r="J2124" s="2">
        <v>45380</v>
      </c>
      <c r="K2124" s="5">
        <v>202401</v>
      </c>
      <c r="M2124" t="b">
        <v>0</v>
      </c>
      <c r="N2124" t="b">
        <v>0</v>
      </c>
      <c r="O2124" s="2">
        <v>45666.534336076387</v>
      </c>
      <c r="P2124" s="2">
        <v>45670.414346562502</v>
      </c>
      <c r="Q2124" t="s">
        <v>301</v>
      </c>
      <c r="R2124" t="s">
        <v>543</v>
      </c>
      <c r="S2124" s="2"/>
      <c r="V2124" s="2">
        <v>45666.534336145836</v>
      </c>
      <c r="W2124" s="2">
        <v>45666.534336145836</v>
      </c>
      <c r="X2124" t="b">
        <v>0</v>
      </c>
      <c r="Y2124" t="s">
        <v>568</v>
      </c>
      <c r="Z2124" t="s">
        <v>1776</v>
      </c>
      <c r="AA2124" t="s">
        <v>346</v>
      </c>
    </row>
    <row r="2125" spans="1:27" x14ac:dyDescent="0.3">
      <c r="A2125" t="s">
        <v>2195</v>
      </c>
      <c r="B2125" t="s">
        <v>670</v>
      </c>
      <c r="C2125" t="s">
        <v>541</v>
      </c>
      <c r="D2125" t="s">
        <v>542</v>
      </c>
      <c r="E2125" t="s">
        <v>681</v>
      </c>
      <c r="F2125" t="s">
        <v>682</v>
      </c>
      <c r="G2125" t="s">
        <v>21</v>
      </c>
      <c r="H2125" t="s">
        <v>512</v>
      </c>
      <c r="J2125" s="2">
        <v>45380</v>
      </c>
      <c r="K2125" s="5">
        <v>202401</v>
      </c>
      <c r="M2125" t="b">
        <v>0</v>
      </c>
      <c r="N2125" t="b">
        <v>0</v>
      </c>
      <c r="O2125" s="2">
        <v>45666.534324618056</v>
      </c>
      <c r="P2125" s="2">
        <v>45670.414339583331</v>
      </c>
      <c r="Q2125" t="s">
        <v>301</v>
      </c>
      <c r="R2125" t="s">
        <v>543</v>
      </c>
      <c r="S2125" s="2"/>
      <c r="V2125" s="2">
        <v>45666.534324849534</v>
      </c>
      <c r="W2125" s="2">
        <v>45666.534324849534</v>
      </c>
      <c r="X2125" t="b">
        <v>0</v>
      </c>
      <c r="Y2125" t="s">
        <v>568</v>
      </c>
      <c r="Z2125" t="s">
        <v>1776</v>
      </c>
      <c r="AA2125" t="s">
        <v>313</v>
      </c>
    </row>
    <row r="2126" spans="1:27" x14ac:dyDescent="0.3">
      <c r="A2126" t="s">
        <v>2192</v>
      </c>
      <c r="B2126" t="s">
        <v>670</v>
      </c>
      <c r="C2126" t="s">
        <v>541</v>
      </c>
      <c r="D2126" t="s">
        <v>542</v>
      </c>
      <c r="E2126" t="s">
        <v>2193</v>
      </c>
      <c r="F2126" t="s">
        <v>2194</v>
      </c>
      <c r="G2126" t="s">
        <v>4</v>
      </c>
      <c r="H2126" t="s">
        <v>510</v>
      </c>
      <c r="J2126" s="2">
        <v>45471</v>
      </c>
      <c r="K2126" s="5">
        <v>202402</v>
      </c>
      <c r="M2126" t="b">
        <v>0</v>
      </c>
      <c r="N2126" t="b">
        <v>0</v>
      </c>
      <c r="O2126" s="2">
        <v>45666.534205324075</v>
      </c>
      <c r="P2126" s="2">
        <v>45670.414248067129</v>
      </c>
      <c r="Q2126" t="s">
        <v>301</v>
      </c>
      <c r="R2126" t="s">
        <v>543</v>
      </c>
      <c r="S2126" s="2"/>
      <c r="V2126" s="2">
        <v>45666.534205405093</v>
      </c>
      <c r="W2126" s="2">
        <v>45666.534205405093</v>
      </c>
      <c r="X2126" t="b">
        <v>0</v>
      </c>
      <c r="Y2126" t="s">
        <v>568</v>
      </c>
      <c r="Z2126" t="s">
        <v>1776</v>
      </c>
      <c r="AA2126" t="s">
        <v>341</v>
      </c>
    </row>
    <row r="2127" spans="1:27" x14ac:dyDescent="0.3">
      <c r="A2127" t="s">
        <v>2282</v>
      </c>
      <c r="B2127" t="s">
        <v>670</v>
      </c>
      <c r="C2127" t="s">
        <v>541</v>
      </c>
      <c r="D2127" t="s">
        <v>542</v>
      </c>
      <c r="E2127" t="s">
        <v>722</v>
      </c>
      <c r="F2127" t="s">
        <v>723</v>
      </c>
      <c r="G2127" t="s">
        <v>21</v>
      </c>
      <c r="H2127" t="s">
        <v>512</v>
      </c>
      <c r="J2127" s="2">
        <v>45380</v>
      </c>
      <c r="K2127" s="5">
        <v>202401</v>
      </c>
      <c r="M2127" t="b">
        <v>0</v>
      </c>
      <c r="N2127" t="b">
        <v>0</v>
      </c>
      <c r="O2127" s="2">
        <v>45666.534035034725</v>
      </c>
      <c r="P2127" s="2">
        <v>45670.414122951392</v>
      </c>
      <c r="Q2127" t="s">
        <v>301</v>
      </c>
      <c r="R2127" t="s">
        <v>543</v>
      </c>
      <c r="S2127" s="2"/>
      <c r="V2127" s="2">
        <v>45666.534035104167</v>
      </c>
      <c r="W2127" s="2">
        <v>45666.534035104167</v>
      </c>
      <c r="X2127" t="b">
        <v>0</v>
      </c>
      <c r="Y2127" t="s">
        <v>568</v>
      </c>
      <c r="Z2127" t="s">
        <v>1776</v>
      </c>
      <c r="AA2127" t="s">
        <v>346</v>
      </c>
    </row>
    <row r="2128" spans="1:27" x14ac:dyDescent="0.3">
      <c r="A2128" t="s">
        <v>2017</v>
      </c>
      <c r="B2128" t="s">
        <v>670</v>
      </c>
      <c r="C2128" t="s">
        <v>541</v>
      </c>
      <c r="D2128" t="s">
        <v>542</v>
      </c>
      <c r="E2128" t="s">
        <v>2018</v>
      </c>
      <c r="F2128" t="s">
        <v>2019</v>
      </c>
      <c r="G2128" t="s">
        <v>138</v>
      </c>
      <c r="H2128" t="s">
        <v>510</v>
      </c>
      <c r="J2128" s="2">
        <v>45471</v>
      </c>
      <c r="K2128" s="5">
        <v>202402</v>
      </c>
      <c r="M2128" t="b">
        <v>0</v>
      </c>
      <c r="N2128" t="b">
        <v>0</v>
      </c>
      <c r="O2128" s="2">
        <v>45666.534223460651</v>
      </c>
      <c r="P2128" s="2">
        <v>45670.414262118058</v>
      </c>
      <c r="Q2128" t="s">
        <v>301</v>
      </c>
      <c r="R2128" t="s">
        <v>543</v>
      </c>
      <c r="S2128" s="2"/>
      <c r="V2128" s="2">
        <v>45666.534223576389</v>
      </c>
      <c r="W2128" s="2">
        <v>45666.534223576389</v>
      </c>
      <c r="X2128" t="b">
        <v>0</v>
      </c>
      <c r="Y2128" t="s">
        <v>568</v>
      </c>
      <c r="Z2128" t="s">
        <v>1776</v>
      </c>
      <c r="AA2128" t="s">
        <v>334</v>
      </c>
    </row>
    <row r="2129" spans="1:27" x14ac:dyDescent="0.3">
      <c r="A2129" t="s">
        <v>2183</v>
      </c>
      <c r="B2129" t="s">
        <v>670</v>
      </c>
      <c r="C2129" t="s">
        <v>541</v>
      </c>
      <c r="D2129" t="s">
        <v>542</v>
      </c>
      <c r="E2129" t="s">
        <v>2184</v>
      </c>
      <c r="F2129" t="s">
        <v>2185</v>
      </c>
      <c r="G2129" t="s">
        <v>138</v>
      </c>
      <c r="H2129" t="s">
        <v>510</v>
      </c>
      <c r="J2129" s="2">
        <v>45471</v>
      </c>
      <c r="K2129" s="5">
        <v>202402</v>
      </c>
      <c r="M2129" t="b">
        <v>0</v>
      </c>
      <c r="N2129" t="b">
        <v>0</v>
      </c>
      <c r="O2129" s="2">
        <v>45666.534043287036</v>
      </c>
      <c r="P2129" s="2">
        <v>45670.414129594908</v>
      </c>
      <c r="Q2129" t="s">
        <v>301</v>
      </c>
      <c r="R2129" t="s">
        <v>543</v>
      </c>
      <c r="S2129" s="2"/>
      <c r="V2129" s="2">
        <v>45666.5340434838</v>
      </c>
      <c r="W2129" s="2">
        <v>45666.5340434838</v>
      </c>
      <c r="X2129" t="b">
        <v>0</v>
      </c>
      <c r="Y2129" t="s">
        <v>568</v>
      </c>
      <c r="Z2129" t="s">
        <v>1776</v>
      </c>
      <c r="AA2129" t="s">
        <v>334</v>
      </c>
    </row>
    <row r="2130" spans="1:27" x14ac:dyDescent="0.3">
      <c r="A2130" t="s">
        <v>2014</v>
      </c>
      <c r="B2130" t="s">
        <v>670</v>
      </c>
      <c r="C2130" t="s">
        <v>541</v>
      </c>
      <c r="D2130" t="s">
        <v>542</v>
      </c>
      <c r="E2130" t="s">
        <v>2015</v>
      </c>
      <c r="F2130" t="s">
        <v>2016</v>
      </c>
      <c r="G2130" t="s">
        <v>138</v>
      </c>
      <c r="H2130" t="s">
        <v>510</v>
      </c>
      <c r="J2130" s="2">
        <v>45471</v>
      </c>
      <c r="K2130" s="5">
        <v>202402</v>
      </c>
      <c r="M2130" t="b">
        <v>0</v>
      </c>
      <c r="N2130" t="b">
        <v>0</v>
      </c>
      <c r="O2130" s="2">
        <v>45666.534408564818</v>
      </c>
      <c r="P2130" s="2">
        <v>45670.414400034722</v>
      </c>
      <c r="Q2130" t="s">
        <v>301</v>
      </c>
      <c r="R2130" t="s">
        <v>543</v>
      </c>
      <c r="S2130" s="2"/>
      <c r="V2130" s="2">
        <v>45666.534408715277</v>
      </c>
      <c r="W2130" s="2">
        <v>45666.534408715277</v>
      </c>
      <c r="X2130" t="b">
        <v>0</v>
      </c>
      <c r="Y2130" t="s">
        <v>568</v>
      </c>
      <c r="Z2130" t="s">
        <v>1776</v>
      </c>
      <c r="AA2130" t="s">
        <v>334</v>
      </c>
    </row>
    <row r="2131" spans="1:27" x14ac:dyDescent="0.3">
      <c r="A2131" t="s">
        <v>1918</v>
      </c>
      <c r="B2131" t="s">
        <v>670</v>
      </c>
      <c r="C2131" t="s">
        <v>541</v>
      </c>
      <c r="D2131" t="s">
        <v>542</v>
      </c>
      <c r="E2131" t="s">
        <v>1919</v>
      </c>
      <c r="F2131" t="s">
        <v>1920</v>
      </c>
      <c r="G2131" t="s">
        <v>138</v>
      </c>
      <c r="H2131" t="s">
        <v>510</v>
      </c>
      <c r="I2131" t="s">
        <v>1921</v>
      </c>
      <c r="J2131" s="2">
        <v>45412</v>
      </c>
      <c r="K2131" s="5">
        <v>202402</v>
      </c>
      <c r="M2131" t="b">
        <v>0</v>
      </c>
      <c r="N2131" t="b">
        <v>0</v>
      </c>
      <c r="O2131" s="2">
        <v>45442.463301736112</v>
      </c>
      <c r="P2131" s="2">
        <v>45442.463301736112</v>
      </c>
      <c r="Q2131" t="s">
        <v>301</v>
      </c>
      <c r="R2131" t="s">
        <v>543</v>
      </c>
      <c r="S2131" s="2"/>
      <c r="V2131" s="2">
        <v>45442.463302002318</v>
      </c>
      <c r="W2131" s="2">
        <v>45442.463302002318</v>
      </c>
      <c r="X2131" t="b">
        <v>0</v>
      </c>
      <c r="Y2131" t="s">
        <v>568</v>
      </c>
      <c r="Z2131" t="s">
        <v>1776</v>
      </c>
      <c r="AA2131" t="s">
        <v>2306</v>
      </c>
    </row>
    <row r="2132" spans="1:27" x14ac:dyDescent="0.3">
      <c r="A2132" t="s">
        <v>2013</v>
      </c>
      <c r="B2132" t="s">
        <v>670</v>
      </c>
      <c r="C2132" t="s">
        <v>541</v>
      </c>
      <c r="D2132" t="s">
        <v>542</v>
      </c>
      <c r="E2132" t="s">
        <v>2011</v>
      </c>
      <c r="F2132" t="s">
        <v>2012</v>
      </c>
      <c r="G2132" t="s">
        <v>14</v>
      </c>
      <c r="H2132" t="s">
        <v>510</v>
      </c>
      <c r="J2132" s="2">
        <v>45380</v>
      </c>
      <c r="K2132" s="5">
        <v>202401</v>
      </c>
      <c r="M2132" t="b">
        <v>0</v>
      </c>
      <c r="N2132" t="b">
        <v>0</v>
      </c>
      <c r="O2132" s="2">
        <v>45666.534576388891</v>
      </c>
      <c r="P2132" s="2">
        <v>45670.41451952546</v>
      </c>
      <c r="Q2132" t="s">
        <v>301</v>
      </c>
      <c r="R2132" t="s">
        <v>543</v>
      </c>
      <c r="S2132" s="2"/>
      <c r="V2132" s="2">
        <v>45666.534576655089</v>
      </c>
      <c r="W2132" s="2">
        <v>45666.534576655089</v>
      </c>
      <c r="X2132" t="b">
        <v>0</v>
      </c>
      <c r="Y2132" t="s">
        <v>568</v>
      </c>
      <c r="Z2132" t="s">
        <v>1776</v>
      </c>
      <c r="AA2132" t="s">
        <v>340</v>
      </c>
    </row>
    <row r="2133" spans="1:27" x14ac:dyDescent="0.3">
      <c r="A2133" t="s">
        <v>2196</v>
      </c>
      <c r="B2133" t="s">
        <v>670</v>
      </c>
      <c r="C2133" t="s">
        <v>541</v>
      </c>
      <c r="D2133" t="s">
        <v>542</v>
      </c>
      <c r="E2133" t="s">
        <v>2197</v>
      </c>
      <c r="F2133" t="s">
        <v>2198</v>
      </c>
      <c r="G2133" t="s">
        <v>12</v>
      </c>
      <c r="H2133" t="s">
        <v>510</v>
      </c>
      <c r="J2133" s="2">
        <v>45380</v>
      </c>
      <c r="K2133" s="5">
        <v>202401</v>
      </c>
      <c r="M2133" t="b">
        <v>0</v>
      </c>
      <c r="N2133" t="b">
        <v>0</v>
      </c>
      <c r="O2133" s="2">
        <v>45666.534353437499</v>
      </c>
      <c r="P2133" s="2">
        <v>45670.414358530092</v>
      </c>
      <c r="Q2133" t="s">
        <v>301</v>
      </c>
      <c r="R2133" t="s">
        <v>543</v>
      </c>
      <c r="S2133" s="2"/>
      <c r="V2133" s="2">
        <v>45666.534353587966</v>
      </c>
      <c r="W2133" s="2">
        <v>45666.534353587966</v>
      </c>
      <c r="X2133" t="b">
        <v>0</v>
      </c>
      <c r="Y2133" t="s">
        <v>568</v>
      </c>
      <c r="Z2133" t="s">
        <v>1776</v>
      </c>
      <c r="AA2133" t="s">
        <v>334</v>
      </c>
    </row>
    <row r="2134" spans="1:27" x14ac:dyDescent="0.3">
      <c r="A2134" t="s">
        <v>2010</v>
      </c>
      <c r="B2134" t="s">
        <v>670</v>
      </c>
      <c r="C2134" t="s">
        <v>541</v>
      </c>
      <c r="D2134" t="s">
        <v>542</v>
      </c>
      <c r="E2134" t="s">
        <v>2011</v>
      </c>
      <c r="F2134" t="s">
        <v>2012</v>
      </c>
      <c r="G2134" t="s">
        <v>14</v>
      </c>
      <c r="H2134" t="s">
        <v>510</v>
      </c>
      <c r="J2134" s="2">
        <v>45471</v>
      </c>
      <c r="K2134" s="5">
        <v>202402</v>
      </c>
      <c r="M2134" t="b">
        <v>0</v>
      </c>
      <c r="N2134" t="b">
        <v>0</v>
      </c>
      <c r="O2134" s="2">
        <v>45666.534039965278</v>
      </c>
      <c r="P2134" s="2">
        <v>45670.414127199074</v>
      </c>
      <c r="Q2134" t="s">
        <v>301</v>
      </c>
      <c r="R2134" t="s">
        <v>543</v>
      </c>
      <c r="S2134" s="2"/>
      <c r="V2134" s="2">
        <v>45666.534040312501</v>
      </c>
      <c r="W2134" s="2">
        <v>45666.534040312501</v>
      </c>
      <c r="X2134" t="b">
        <v>0</v>
      </c>
      <c r="Y2134" t="s">
        <v>568</v>
      </c>
      <c r="Z2134" t="s">
        <v>1776</v>
      </c>
      <c r="AA2134" t="s">
        <v>340</v>
      </c>
    </row>
    <row r="2135" spans="1:27" x14ac:dyDescent="0.3">
      <c r="A2135" t="s">
        <v>2202</v>
      </c>
      <c r="B2135" t="s">
        <v>670</v>
      </c>
      <c r="C2135" t="s">
        <v>541</v>
      </c>
      <c r="D2135" t="s">
        <v>542</v>
      </c>
      <c r="E2135" t="s">
        <v>2203</v>
      </c>
      <c r="F2135" t="s">
        <v>2204</v>
      </c>
      <c r="G2135" t="s">
        <v>14</v>
      </c>
      <c r="H2135" t="s">
        <v>510</v>
      </c>
      <c r="J2135" s="2">
        <v>45471</v>
      </c>
      <c r="K2135" s="5">
        <v>202402</v>
      </c>
      <c r="M2135" t="b">
        <v>0</v>
      </c>
      <c r="N2135" t="b">
        <v>0</v>
      </c>
      <c r="O2135" s="2">
        <v>45666.534439699077</v>
      </c>
      <c r="P2135" s="2">
        <v>45670.414423807873</v>
      </c>
      <c r="Q2135" t="s">
        <v>301</v>
      </c>
      <c r="R2135" t="s">
        <v>543</v>
      </c>
      <c r="S2135" s="2"/>
      <c r="V2135" s="2">
        <v>45666.534439780095</v>
      </c>
      <c r="W2135" s="2">
        <v>45666.534439780095</v>
      </c>
      <c r="X2135" t="b">
        <v>0</v>
      </c>
      <c r="Y2135" t="s">
        <v>568</v>
      </c>
      <c r="Z2135" t="s">
        <v>1776</v>
      </c>
      <c r="AA2135" t="s">
        <v>346</v>
      </c>
    </row>
    <row r="2136" spans="1:27" x14ac:dyDescent="0.3">
      <c r="A2136" t="s">
        <v>2199</v>
      </c>
      <c r="B2136" t="s">
        <v>670</v>
      </c>
      <c r="C2136" t="s">
        <v>541</v>
      </c>
      <c r="D2136" t="s">
        <v>542</v>
      </c>
      <c r="E2136" t="s">
        <v>2200</v>
      </c>
      <c r="F2136" t="s">
        <v>2201</v>
      </c>
      <c r="G2136" t="s">
        <v>4</v>
      </c>
      <c r="H2136" t="s">
        <v>510</v>
      </c>
      <c r="J2136" s="2">
        <v>45471</v>
      </c>
      <c r="K2136" s="5">
        <v>202402</v>
      </c>
      <c r="M2136" t="b">
        <v>0</v>
      </c>
      <c r="N2136" t="b">
        <v>0</v>
      </c>
      <c r="O2136" s="2">
        <v>45666.534321793981</v>
      </c>
      <c r="P2136" s="2">
        <v>45670.414337581016</v>
      </c>
      <c r="Q2136" t="s">
        <v>301</v>
      </c>
      <c r="R2136" t="s">
        <v>543</v>
      </c>
      <c r="S2136" s="2"/>
      <c r="V2136" s="2">
        <v>45666.534321840278</v>
      </c>
      <c r="W2136" s="2">
        <v>45666.534321840278</v>
      </c>
      <c r="X2136" t="b">
        <v>0</v>
      </c>
      <c r="Y2136" t="s">
        <v>568</v>
      </c>
      <c r="Z2136" t="s">
        <v>1776</v>
      </c>
      <c r="AA2136" t="s">
        <v>2</v>
      </c>
    </row>
    <row r="2137" spans="1:27" x14ac:dyDescent="0.3">
      <c r="A2137" t="s">
        <v>2007</v>
      </c>
      <c r="B2137" t="s">
        <v>670</v>
      </c>
      <c r="C2137" t="s">
        <v>541</v>
      </c>
      <c r="D2137" t="s">
        <v>542</v>
      </c>
      <c r="E2137" t="s">
        <v>2008</v>
      </c>
      <c r="F2137" t="s">
        <v>2009</v>
      </c>
      <c r="G2137" t="s">
        <v>12</v>
      </c>
      <c r="H2137" t="s">
        <v>510</v>
      </c>
      <c r="J2137" s="2">
        <v>45471</v>
      </c>
      <c r="K2137" s="5">
        <v>202402</v>
      </c>
      <c r="M2137" t="b">
        <v>0</v>
      </c>
      <c r="N2137" t="b">
        <v>0</v>
      </c>
      <c r="O2137" s="2">
        <v>45666.534423344907</v>
      </c>
      <c r="P2137" s="2">
        <v>45670.414411921294</v>
      </c>
      <c r="Q2137" t="s">
        <v>301</v>
      </c>
      <c r="R2137" t="s">
        <v>543</v>
      </c>
      <c r="S2137" s="2"/>
      <c r="V2137" s="2">
        <v>45666.534423611112</v>
      </c>
      <c r="W2137" s="2">
        <v>45666.534423611112</v>
      </c>
      <c r="X2137" t="b">
        <v>0</v>
      </c>
      <c r="Y2137" t="s">
        <v>568</v>
      </c>
      <c r="Z2137" t="s">
        <v>1776</v>
      </c>
      <c r="AA2137" t="s">
        <v>18</v>
      </c>
    </row>
    <row r="2138" spans="1:27" x14ac:dyDescent="0.3">
      <c r="A2138" t="s">
        <v>2205</v>
      </c>
      <c r="B2138" t="s">
        <v>670</v>
      </c>
      <c r="C2138" t="s">
        <v>541</v>
      </c>
      <c r="D2138" t="s">
        <v>542</v>
      </c>
      <c r="E2138" t="s">
        <v>2197</v>
      </c>
      <c r="F2138" t="s">
        <v>2198</v>
      </c>
      <c r="G2138" t="s">
        <v>12</v>
      </c>
      <c r="H2138" t="s">
        <v>510</v>
      </c>
      <c r="J2138" s="2">
        <v>45471</v>
      </c>
      <c r="K2138" s="5">
        <v>202402</v>
      </c>
      <c r="M2138" t="b">
        <v>0</v>
      </c>
      <c r="N2138" t="b">
        <v>0</v>
      </c>
      <c r="O2138" s="2">
        <v>45666.534020405095</v>
      </c>
      <c r="P2138" s="2">
        <v>45670.414112615741</v>
      </c>
      <c r="Q2138" t="s">
        <v>301</v>
      </c>
      <c r="R2138" t="s">
        <v>543</v>
      </c>
      <c r="S2138" s="2"/>
      <c r="V2138" s="2">
        <v>45666.534020567131</v>
      </c>
      <c r="W2138" s="2">
        <v>45666.534020567131</v>
      </c>
      <c r="X2138" t="b">
        <v>0</v>
      </c>
      <c r="Y2138" t="s">
        <v>568</v>
      </c>
      <c r="Z2138" t="s">
        <v>1776</v>
      </c>
      <c r="AA2138" t="s">
        <v>334</v>
      </c>
    </row>
    <row r="2139" spans="1:27" x14ac:dyDescent="0.3">
      <c r="A2139" t="s">
        <v>2207</v>
      </c>
      <c r="B2139" t="s">
        <v>670</v>
      </c>
      <c r="C2139" t="s">
        <v>541</v>
      </c>
      <c r="D2139" t="s">
        <v>542</v>
      </c>
      <c r="E2139" t="s">
        <v>2015</v>
      </c>
      <c r="F2139" t="s">
        <v>2016</v>
      </c>
      <c r="G2139" t="s">
        <v>138</v>
      </c>
      <c r="H2139" t="s">
        <v>510</v>
      </c>
      <c r="J2139" s="2">
        <v>45380</v>
      </c>
      <c r="K2139" s="5">
        <v>202401</v>
      </c>
      <c r="M2139" t="b">
        <v>0</v>
      </c>
      <c r="N2139" t="b">
        <v>0</v>
      </c>
      <c r="O2139" s="2">
        <v>45666.53424390046</v>
      </c>
      <c r="P2139" s="2">
        <v>45670.41427734954</v>
      </c>
      <c r="Q2139" t="s">
        <v>301</v>
      </c>
      <c r="R2139" t="s">
        <v>543</v>
      </c>
      <c r="S2139" s="2"/>
      <c r="V2139" s="2">
        <v>45666.534243946757</v>
      </c>
      <c r="W2139" s="2">
        <v>45666.534243946757</v>
      </c>
      <c r="X2139" t="b">
        <v>0</v>
      </c>
      <c r="Y2139" t="s">
        <v>568</v>
      </c>
      <c r="Z2139" t="s">
        <v>1776</v>
      </c>
      <c r="AA2139" t="s">
        <v>328</v>
      </c>
    </row>
    <row r="2140" spans="1:27" x14ac:dyDescent="0.3">
      <c r="A2140" t="s">
        <v>2206</v>
      </c>
      <c r="B2140" t="s">
        <v>670</v>
      </c>
      <c r="C2140" t="s">
        <v>541</v>
      </c>
      <c r="D2140" t="s">
        <v>542</v>
      </c>
      <c r="E2140" t="s">
        <v>2203</v>
      </c>
      <c r="F2140" t="s">
        <v>2204</v>
      </c>
      <c r="G2140" t="s">
        <v>14</v>
      </c>
      <c r="H2140" t="s">
        <v>510</v>
      </c>
      <c r="J2140" s="2">
        <v>45380</v>
      </c>
      <c r="K2140" s="5">
        <v>202401</v>
      </c>
      <c r="M2140" t="b">
        <v>0</v>
      </c>
      <c r="N2140" t="b">
        <v>0</v>
      </c>
      <c r="O2140" s="2">
        <v>45666.534333067131</v>
      </c>
      <c r="P2140" s="2">
        <v>45670.414344178243</v>
      </c>
      <c r="Q2140" t="s">
        <v>301</v>
      </c>
      <c r="R2140" t="s">
        <v>543</v>
      </c>
      <c r="S2140" s="2"/>
      <c r="V2140" s="2">
        <v>45666.534333101852</v>
      </c>
      <c r="W2140" s="2">
        <v>45666.534333101852</v>
      </c>
      <c r="X2140" t="b">
        <v>0</v>
      </c>
      <c r="Y2140" t="s">
        <v>568</v>
      </c>
      <c r="Z2140" t="s">
        <v>1776</v>
      </c>
      <c r="AA2140" t="s">
        <v>346</v>
      </c>
    </row>
    <row r="2141" spans="1:27" x14ac:dyDescent="0.3">
      <c r="A2141" t="s">
        <v>1914</v>
      </c>
      <c r="B2141" t="s">
        <v>670</v>
      </c>
      <c r="C2141" t="s">
        <v>541</v>
      </c>
      <c r="D2141" t="s">
        <v>542</v>
      </c>
      <c r="E2141" t="s">
        <v>1915</v>
      </c>
      <c r="F2141" t="s">
        <v>1916</v>
      </c>
      <c r="G2141" t="s">
        <v>138</v>
      </c>
      <c r="H2141" t="s">
        <v>510</v>
      </c>
      <c r="I2141" t="s">
        <v>1917</v>
      </c>
      <c r="J2141" s="2">
        <v>45378</v>
      </c>
      <c r="K2141" s="5">
        <v>202401</v>
      </c>
      <c r="M2141" t="b">
        <v>0</v>
      </c>
      <c r="N2141" t="b">
        <v>0</v>
      </c>
      <c r="O2141" s="2">
        <v>45442.47269667824</v>
      </c>
      <c r="P2141" s="2">
        <v>45442.47269667824</v>
      </c>
      <c r="Q2141" t="s">
        <v>301</v>
      </c>
      <c r="R2141" t="s">
        <v>543</v>
      </c>
      <c r="S2141" s="2"/>
      <c r="V2141" s="2">
        <v>45442.472696840276</v>
      </c>
      <c r="W2141" s="2">
        <v>45442.472696840276</v>
      </c>
      <c r="X2141" t="b">
        <v>0</v>
      </c>
      <c r="Y2141" t="s">
        <v>568</v>
      </c>
      <c r="Z2141" t="s">
        <v>1776</v>
      </c>
      <c r="AA2141" t="s">
        <v>346</v>
      </c>
    </row>
    <row r="2142" spans="1:27" x14ac:dyDescent="0.3">
      <c r="A2142" t="s">
        <v>2186</v>
      </c>
      <c r="B2142" t="s">
        <v>670</v>
      </c>
      <c r="C2142" t="s">
        <v>541</v>
      </c>
      <c r="D2142" t="s">
        <v>542</v>
      </c>
      <c r="E2142" t="s">
        <v>2018</v>
      </c>
      <c r="F2142" t="s">
        <v>2019</v>
      </c>
      <c r="G2142" t="s">
        <v>138</v>
      </c>
      <c r="H2142" t="s">
        <v>510</v>
      </c>
      <c r="J2142" s="2">
        <v>45380</v>
      </c>
      <c r="K2142" s="5">
        <v>202401</v>
      </c>
      <c r="M2142" t="b">
        <v>0</v>
      </c>
      <c r="N2142" t="b">
        <v>0</v>
      </c>
      <c r="O2142" s="2">
        <v>45666.534007025461</v>
      </c>
      <c r="P2142" s="2">
        <v>45670.41410332176</v>
      </c>
      <c r="Q2142" t="s">
        <v>301</v>
      </c>
      <c r="R2142" t="s">
        <v>543</v>
      </c>
      <c r="S2142" s="2"/>
      <c r="V2142" s="2">
        <v>45666.534007141207</v>
      </c>
      <c r="W2142" s="2">
        <v>45666.534007141207</v>
      </c>
      <c r="X2142" t="b">
        <v>0</v>
      </c>
      <c r="Y2142" t="s">
        <v>2309</v>
      </c>
      <c r="Z2142" t="s">
        <v>2310</v>
      </c>
      <c r="AA2142" t="s">
        <v>2275</v>
      </c>
    </row>
    <row r="2143" spans="1:27" x14ac:dyDescent="0.3">
      <c r="A2143" t="s">
        <v>2241</v>
      </c>
      <c r="B2143" t="s">
        <v>670</v>
      </c>
      <c r="C2143" t="s">
        <v>541</v>
      </c>
      <c r="D2143" t="s">
        <v>542</v>
      </c>
      <c r="E2143" t="s">
        <v>2242</v>
      </c>
      <c r="F2143" t="s">
        <v>2243</v>
      </c>
      <c r="G2143" t="s">
        <v>425</v>
      </c>
      <c r="H2143" t="s">
        <v>513</v>
      </c>
      <c r="J2143" s="2">
        <v>45380</v>
      </c>
      <c r="K2143" s="5">
        <v>202401</v>
      </c>
      <c r="M2143" t="b">
        <v>0</v>
      </c>
      <c r="N2143" t="b">
        <v>0</v>
      </c>
      <c r="O2143" s="2">
        <v>45666.534535613428</v>
      </c>
      <c r="P2143" s="2">
        <v>45670.414492013886</v>
      </c>
      <c r="Q2143" t="s">
        <v>301</v>
      </c>
      <c r="R2143" t="s">
        <v>543</v>
      </c>
      <c r="S2143" s="2"/>
      <c r="V2143" s="2">
        <v>45666.534535729166</v>
      </c>
      <c r="W2143" s="2">
        <v>45666.534535729166</v>
      </c>
      <c r="X2143" t="b">
        <v>0</v>
      </c>
      <c r="Y2143" t="s">
        <v>2309</v>
      </c>
      <c r="Z2143" t="s">
        <v>2310</v>
      </c>
      <c r="AA2143" t="s">
        <v>2275</v>
      </c>
    </row>
    <row r="2144" spans="1:27" x14ac:dyDescent="0.3">
      <c r="A2144" t="s">
        <v>1935</v>
      </c>
      <c r="B2144" t="s">
        <v>670</v>
      </c>
      <c r="C2144" t="s">
        <v>541</v>
      </c>
      <c r="D2144" t="s">
        <v>542</v>
      </c>
      <c r="E2144" t="s">
        <v>1936</v>
      </c>
      <c r="F2144" t="s">
        <v>1937</v>
      </c>
      <c r="G2144" t="s">
        <v>425</v>
      </c>
      <c r="H2144" t="s">
        <v>513</v>
      </c>
      <c r="J2144" s="2">
        <v>45380</v>
      </c>
      <c r="K2144" s="5">
        <v>202401</v>
      </c>
      <c r="M2144" t="b">
        <v>0</v>
      </c>
      <c r="N2144" t="b">
        <v>0</v>
      </c>
      <c r="O2144" s="2">
        <v>45666.534240740744</v>
      </c>
      <c r="P2144" s="2">
        <v>45670.414275150462</v>
      </c>
      <c r="Q2144" t="s">
        <v>301</v>
      </c>
      <c r="R2144" t="s">
        <v>543</v>
      </c>
      <c r="S2144" s="2"/>
      <c r="V2144" s="2">
        <v>45666.534240821762</v>
      </c>
      <c r="W2144" s="2">
        <v>45666.534240821762</v>
      </c>
      <c r="X2144" t="b">
        <v>0</v>
      </c>
      <c r="Y2144" t="s">
        <v>2309</v>
      </c>
      <c r="Z2144" t="s">
        <v>2310</v>
      </c>
      <c r="AA2144" t="s">
        <v>2275</v>
      </c>
    </row>
    <row r="2145" spans="1:27" x14ac:dyDescent="0.3">
      <c r="A2145" t="s">
        <v>2247</v>
      </c>
      <c r="B2145" t="s">
        <v>670</v>
      </c>
      <c r="C2145" t="s">
        <v>541</v>
      </c>
      <c r="D2145" t="s">
        <v>542</v>
      </c>
      <c r="E2145" t="s">
        <v>2248</v>
      </c>
      <c r="F2145" t="s">
        <v>2249</v>
      </c>
      <c r="G2145" t="s">
        <v>425</v>
      </c>
      <c r="H2145" t="s">
        <v>513</v>
      </c>
      <c r="J2145" s="2">
        <v>45380</v>
      </c>
      <c r="K2145" s="5">
        <v>202401</v>
      </c>
      <c r="M2145" t="b">
        <v>0</v>
      </c>
      <c r="N2145" t="b">
        <v>0</v>
      </c>
      <c r="O2145" s="2">
        <v>45669.522662071759</v>
      </c>
      <c r="P2145" s="2">
        <v>45670.414404479168</v>
      </c>
      <c r="Q2145" t="s">
        <v>301</v>
      </c>
      <c r="R2145" t="s">
        <v>543</v>
      </c>
      <c r="S2145" s="2"/>
      <c r="V2145" s="2">
        <v>45669.522662152776</v>
      </c>
      <c r="W2145" s="2">
        <v>45669.522662152776</v>
      </c>
      <c r="X2145" t="b">
        <v>0</v>
      </c>
      <c r="Y2145" t="s">
        <v>2309</v>
      </c>
      <c r="Z2145" t="s">
        <v>2310</v>
      </c>
      <c r="AA2145" t="s">
        <v>2275</v>
      </c>
    </row>
    <row r="2146" spans="1:27" x14ac:dyDescent="0.3">
      <c r="A2146" t="s">
        <v>2256</v>
      </c>
      <c r="B2146" t="s">
        <v>670</v>
      </c>
      <c r="C2146" t="s">
        <v>541</v>
      </c>
      <c r="D2146" t="s">
        <v>542</v>
      </c>
      <c r="E2146" t="s">
        <v>2257</v>
      </c>
      <c r="F2146" t="s">
        <v>2258</v>
      </c>
      <c r="G2146" t="s">
        <v>425</v>
      </c>
      <c r="H2146" t="s">
        <v>513</v>
      </c>
      <c r="J2146" s="2">
        <v>45380</v>
      </c>
      <c r="K2146" s="5">
        <v>202401</v>
      </c>
      <c r="M2146" t="b">
        <v>0</v>
      </c>
      <c r="N2146" t="b">
        <v>0</v>
      </c>
      <c r="O2146" s="2">
        <v>45666.534173113425</v>
      </c>
      <c r="P2146" s="2">
        <v>45670.414223229163</v>
      </c>
      <c r="Q2146" t="s">
        <v>301</v>
      </c>
      <c r="R2146" t="s">
        <v>543</v>
      </c>
      <c r="S2146" s="2"/>
      <c r="V2146" s="2">
        <v>45666.534173182874</v>
      </c>
      <c r="W2146" s="2">
        <v>45666.534173182874</v>
      </c>
      <c r="X2146" t="b">
        <v>0</v>
      </c>
      <c r="Y2146" t="s">
        <v>2309</v>
      </c>
      <c r="Z2146" t="s">
        <v>2310</v>
      </c>
      <c r="AA2146" t="s">
        <v>2275</v>
      </c>
    </row>
    <row r="2147" spans="1:27" x14ac:dyDescent="0.3">
      <c r="A2147" t="s">
        <v>2256</v>
      </c>
      <c r="B2147" t="s">
        <v>670</v>
      </c>
      <c r="C2147" t="s">
        <v>541</v>
      </c>
      <c r="D2147" t="s">
        <v>542</v>
      </c>
      <c r="E2147" t="s">
        <v>2257</v>
      </c>
      <c r="F2147" t="s">
        <v>2258</v>
      </c>
      <c r="G2147" t="s">
        <v>425</v>
      </c>
      <c r="H2147" t="s">
        <v>513</v>
      </c>
      <c r="J2147" s="2">
        <v>45380</v>
      </c>
      <c r="K2147" s="5">
        <v>202401</v>
      </c>
      <c r="M2147" t="b">
        <v>0</v>
      </c>
      <c r="N2147" t="b">
        <v>0</v>
      </c>
      <c r="O2147" s="2">
        <v>45666.534173113425</v>
      </c>
      <c r="P2147" s="2">
        <v>45670.414223229163</v>
      </c>
      <c r="Q2147" t="s">
        <v>301</v>
      </c>
      <c r="R2147" t="s">
        <v>543</v>
      </c>
      <c r="S2147" s="2"/>
      <c r="V2147" s="2">
        <v>45666.534173229164</v>
      </c>
      <c r="W2147" s="2">
        <v>45666.534173229164</v>
      </c>
      <c r="X2147" t="b">
        <v>0</v>
      </c>
      <c r="Y2147" t="s">
        <v>569</v>
      </c>
      <c r="Z2147" t="s">
        <v>1777</v>
      </c>
      <c r="AA2147" t="s">
        <v>6</v>
      </c>
    </row>
    <row r="2148" spans="1:27" x14ac:dyDescent="0.3">
      <c r="A2148" t="s">
        <v>2250</v>
      </c>
      <c r="B2148" t="s">
        <v>670</v>
      </c>
      <c r="C2148" t="s">
        <v>541</v>
      </c>
      <c r="D2148" t="s">
        <v>542</v>
      </c>
      <c r="E2148" t="s">
        <v>2251</v>
      </c>
      <c r="F2148" t="s">
        <v>2252</v>
      </c>
      <c r="G2148" t="s">
        <v>432</v>
      </c>
      <c r="H2148" t="s">
        <v>513</v>
      </c>
      <c r="J2148" s="2">
        <v>45471</v>
      </c>
      <c r="K2148" s="5">
        <v>202402</v>
      </c>
      <c r="M2148" t="b">
        <v>0</v>
      </c>
      <c r="N2148" t="b">
        <v>0</v>
      </c>
      <c r="O2148" s="2">
        <v>45666.534050428243</v>
      </c>
      <c r="P2148" s="2">
        <v>45670.414134178238</v>
      </c>
      <c r="Q2148" t="s">
        <v>301</v>
      </c>
      <c r="R2148" t="s">
        <v>543</v>
      </c>
      <c r="S2148" s="2"/>
      <c r="V2148" s="2">
        <v>45666.534050497685</v>
      </c>
      <c r="W2148" s="2">
        <v>45666.534050497685</v>
      </c>
      <c r="X2148" t="b">
        <v>0</v>
      </c>
      <c r="Y2148" t="s">
        <v>569</v>
      </c>
      <c r="Z2148" t="s">
        <v>1777</v>
      </c>
      <c r="AA2148" t="s">
        <v>6</v>
      </c>
    </row>
    <row r="2149" spans="1:27" x14ac:dyDescent="0.3">
      <c r="A2149" t="s">
        <v>2253</v>
      </c>
      <c r="B2149" t="s">
        <v>670</v>
      </c>
      <c r="C2149" t="s">
        <v>541</v>
      </c>
      <c r="D2149" t="s">
        <v>542</v>
      </c>
      <c r="E2149" t="s">
        <v>2254</v>
      </c>
      <c r="F2149" t="s">
        <v>2255</v>
      </c>
      <c r="G2149" t="s">
        <v>432</v>
      </c>
      <c r="H2149" t="s">
        <v>513</v>
      </c>
      <c r="J2149" s="2">
        <v>45380</v>
      </c>
      <c r="K2149" s="5">
        <v>202401</v>
      </c>
      <c r="M2149" t="b">
        <v>0</v>
      </c>
      <c r="N2149" t="b">
        <v>0</v>
      </c>
      <c r="O2149" s="2">
        <v>45666.534542824076</v>
      </c>
      <c r="P2149" s="2">
        <v>45670.414496493053</v>
      </c>
      <c r="Q2149" t="s">
        <v>301</v>
      </c>
      <c r="R2149" t="s">
        <v>543</v>
      </c>
      <c r="S2149" s="2"/>
      <c r="V2149" s="2">
        <v>45666.534542905094</v>
      </c>
      <c r="W2149" s="2">
        <v>45666.534542905094</v>
      </c>
      <c r="X2149" t="b">
        <v>0</v>
      </c>
      <c r="Y2149" t="s">
        <v>569</v>
      </c>
      <c r="Z2149" t="s">
        <v>1777</v>
      </c>
      <c r="AA2149" t="s">
        <v>6</v>
      </c>
    </row>
    <row r="2150" spans="1:27" x14ac:dyDescent="0.3">
      <c r="A2150" t="s">
        <v>2247</v>
      </c>
      <c r="B2150" t="s">
        <v>670</v>
      </c>
      <c r="C2150" t="s">
        <v>541</v>
      </c>
      <c r="D2150" t="s">
        <v>542</v>
      </c>
      <c r="E2150" t="s">
        <v>2248</v>
      </c>
      <c r="F2150" t="s">
        <v>2249</v>
      </c>
      <c r="G2150" t="s">
        <v>425</v>
      </c>
      <c r="H2150" t="s">
        <v>513</v>
      </c>
      <c r="J2150" s="2">
        <v>45380</v>
      </c>
      <c r="K2150" s="5">
        <v>202401</v>
      </c>
      <c r="M2150" t="b">
        <v>0</v>
      </c>
      <c r="N2150" t="b">
        <v>0</v>
      </c>
      <c r="O2150" s="2">
        <v>45669.522662071759</v>
      </c>
      <c r="P2150" s="2">
        <v>45670.414404479168</v>
      </c>
      <c r="Q2150" t="s">
        <v>301</v>
      </c>
      <c r="R2150" t="s">
        <v>543</v>
      </c>
      <c r="S2150" s="2"/>
      <c r="V2150" s="2">
        <v>45669.522662233794</v>
      </c>
      <c r="W2150" s="2">
        <v>45669.522662233794</v>
      </c>
      <c r="X2150" t="b">
        <v>0</v>
      </c>
      <c r="Y2150" t="s">
        <v>569</v>
      </c>
      <c r="Z2150" t="s">
        <v>1777</v>
      </c>
      <c r="AA2150" t="s">
        <v>303</v>
      </c>
    </row>
    <row r="2151" spans="1:27" x14ac:dyDescent="0.3">
      <c r="A2151" t="s">
        <v>1932</v>
      </c>
      <c r="B2151" t="s">
        <v>670</v>
      </c>
      <c r="C2151" t="s">
        <v>541</v>
      </c>
      <c r="D2151" t="s">
        <v>542</v>
      </c>
      <c r="E2151" t="s">
        <v>1933</v>
      </c>
      <c r="F2151" t="s">
        <v>1934</v>
      </c>
      <c r="G2151" t="s">
        <v>432</v>
      </c>
      <c r="H2151" t="s">
        <v>513</v>
      </c>
      <c r="J2151" s="2">
        <v>45380</v>
      </c>
      <c r="K2151" s="5">
        <v>202401</v>
      </c>
      <c r="M2151" t="b">
        <v>0</v>
      </c>
      <c r="N2151" t="b">
        <v>0</v>
      </c>
      <c r="O2151" s="2">
        <v>45666.534511724538</v>
      </c>
      <c r="P2151" s="2">
        <v>45670.414474386576</v>
      </c>
      <c r="Q2151" t="s">
        <v>301</v>
      </c>
      <c r="R2151" t="s">
        <v>543</v>
      </c>
      <c r="S2151" s="2"/>
      <c r="V2151" s="2">
        <v>45666.534511805556</v>
      </c>
      <c r="W2151" s="2">
        <v>45666.534511805556</v>
      </c>
      <c r="X2151" t="b">
        <v>0</v>
      </c>
      <c r="Y2151" t="s">
        <v>569</v>
      </c>
      <c r="Z2151" t="s">
        <v>1777</v>
      </c>
      <c r="AA2151" t="s">
        <v>6</v>
      </c>
    </row>
    <row r="2152" spans="1:27" x14ac:dyDescent="0.3">
      <c r="A2152" t="s">
        <v>1935</v>
      </c>
      <c r="B2152" t="s">
        <v>670</v>
      </c>
      <c r="C2152" t="s">
        <v>541</v>
      </c>
      <c r="D2152" t="s">
        <v>542</v>
      </c>
      <c r="E2152" t="s">
        <v>1936</v>
      </c>
      <c r="F2152" t="s">
        <v>1937</v>
      </c>
      <c r="G2152" t="s">
        <v>425</v>
      </c>
      <c r="H2152" t="s">
        <v>513</v>
      </c>
      <c r="J2152" s="2">
        <v>45380</v>
      </c>
      <c r="K2152" s="5">
        <v>202401</v>
      </c>
      <c r="M2152" t="b">
        <v>0</v>
      </c>
      <c r="N2152" t="b">
        <v>0</v>
      </c>
      <c r="O2152" s="2">
        <v>45666.534240740744</v>
      </c>
      <c r="P2152" s="2">
        <v>45670.414275150462</v>
      </c>
      <c r="Q2152" t="s">
        <v>301</v>
      </c>
      <c r="R2152" t="s">
        <v>543</v>
      </c>
      <c r="S2152" s="2"/>
      <c r="V2152" s="2">
        <v>45666.534240891204</v>
      </c>
      <c r="W2152" s="2">
        <v>45666.534240891204</v>
      </c>
      <c r="X2152" t="b">
        <v>0</v>
      </c>
      <c r="Y2152" t="s">
        <v>569</v>
      </c>
      <c r="Z2152" t="s">
        <v>1777</v>
      </c>
      <c r="AA2152" t="s">
        <v>303</v>
      </c>
    </row>
    <row r="2153" spans="1:27" x14ac:dyDescent="0.3">
      <c r="A2153" t="s">
        <v>2241</v>
      </c>
      <c r="B2153" t="s">
        <v>670</v>
      </c>
      <c r="C2153" t="s">
        <v>541</v>
      </c>
      <c r="D2153" t="s">
        <v>542</v>
      </c>
      <c r="E2153" t="s">
        <v>2242</v>
      </c>
      <c r="F2153" t="s">
        <v>2243</v>
      </c>
      <c r="G2153" t="s">
        <v>425</v>
      </c>
      <c r="H2153" t="s">
        <v>513</v>
      </c>
      <c r="J2153" s="2">
        <v>45380</v>
      </c>
      <c r="K2153" s="5">
        <v>202401</v>
      </c>
      <c r="M2153" t="b">
        <v>0</v>
      </c>
      <c r="N2153" t="b">
        <v>0</v>
      </c>
      <c r="O2153" s="2">
        <v>45666.534535613428</v>
      </c>
      <c r="P2153" s="2">
        <v>45670.414492013886</v>
      </c>
      <c r="Q2153" t="s">
        <v>301</v>
      </c>
      <c r="R2153" t="s">
        <v>543</v>
      </c>
      <c r="S2153" s="2"/>
      <c r="V2153" s="2">
        <v>45666.534535729166</v>
      </c>
      <c r="W2153" s="2">
        <v>45666.534535729166</v>
      </c>
      <c r="X2153" t="b">
        <v>0</v>
      </c>
      <c r="Y2153" t="s">
        <v>569</v>
      </c>
      <c r="Z2153" t="s">
        <v>1777</v>
      </c>
      <c r="AA2153" t="s">
        <v>6</v>
      </c>
    </row>
    <row r="2154" spans="1:27" x14ac:dyDescent="0.3">
      <c r="A2154" t="s">
        <v>1938</v>
      </c>
      <c r="B2154" t="s">
        <v>670</v>
      </c>
      <c r="C2154" t="s">
        <v>541</v>
      </c>
      <c r="D2154" t="s">
        <v>542</v>
      </c>
      <c r="E2154" t="s">
        <v>746</v>
      </c>
      <c r="F2154" t="s">
        <v>747</v>
      </c>
      <c r="G2154" t="s">
        <v>146</v>
      </c>
      <c r="H2154" t="s">
        <v>510</v>
      </c>
      <c r="J2154" s="2">
        <v>45471</v>
      </c>
      <c r="K2154" s="5">
        <v>202402</v>
      </c>
      <c r="M2154" t="b">
        <v>0</v>
      </c>
      <c r="N2154" t="b">
        <v>0</v>
      </c>
      <c r="O2154" s="2">
        <v>45666.534107673608</v>
      </c>
      <c r="P2154" s="2">
        <v>45670.41417989583</v>
      </c>
      <c r="Q2154" t="s">
        <v>301</v>
      </c>
      <c r="R2154" t="s">
        <v>543</v>
      </c>
      <c r="S2154" s="2"/>
      <c r="V2154" s="2">
        <v>45666.534107754633</v>
      </c>
      <c r="W2154" s="2">
        <v>45666.534107754633</v>
      </c>
      <c r="X2154" t="b">
        <v>0</v>
      </c>
      <c r="Y2154" t="s">
        <v>569</v>
      </c>
      <c r="Z2154" t="s">
        <v>1777</v>
      </c>
      <c r="AA2154" t="s">
        <v>6</v>
      </c>
    </row>
    <row r="2155" spans="1:27" x14ac:dyDescent="0.3">
      <c r="A2155" t="s">
        <v>2245</v>
      </c>
      <c r="B2155" t="s">
        <v>670</v>
      </c>
      <c r="C2155" t="s">
        <v>541</v>
      </c>
      <c r="D2155" t="s">
        <v>542</v>
      </c>
      <c r="E2155" t="s">
        <v>746</v>
      </c>
      <c r="F2155" t="s">
        <v>747</v>
      </c>
      <c r="G2155" t="s">
        <v>146</v>
      </c>
      <c r="H2155" t="s">
        <v>510</v>
      </c>
      <c r="J2155" s="2">
        <v>45380</v>
      </c>
      <c r="K2155" s="5">
        <v>202401</v>
      </c>
      <c r="M2155" t="b">
        <v>0</v>
      </c>
      <c r="N2155" t="b">
        <v>0</v>
      </c>
      <c r="O2155" s="2">
        <v>45666.534180173614</v>
      </c>
      <c r="P2155" s="2">
        <v>45670.414228043985</v>
      </c>
      <c r="Q2155" t="s">
        <v>301</v>
      </c>
      <c r="R2155" t="s">
        <v>543</v>
      </c>
      <c r="S2155" s="2"/>
      <c r="V2155" s="2">
        <v>45666.534180208335</v>
      </c>
      <c r="W2155" s="2">
        <v>45666.534180208335</v>
      </c>
      <c r="X2155" t="b">
        <v>0</v>
      </c>
      <c r="Y2155" t="s">
        <v>569</v>
      </c>
      <c r="Z2155" t="s">
        <v>1777</v>
      </c>
      <c r="AA2155" t="s">
        <v>6</v>
      </c>
    </row>
    <row r="2156" spans="1:27" x14ac:dyDescent="0.3">
      <c r="A2156" t="s">
        <v>2246</v>
      </c>
      <c r="B2156" t="s">
        <v>670</v>
      </c>
      <c r="C2156" t="s">
        <v>541</v>
      </c>
      <c r="D2156" t="s">
        <v>542</v>
      </c>
      <c r="E2156" t="s">
        <v>771</v>
      </c>
      <c r="F2156" t="s">
        <v>772</v>
      </c>
      <c r="G2156" t="s">
        <v>146</v>
      </c>
      <c r="H2156" t="s">
        <v>510</v>
      </c>
      <c r="J2156" s="2">
        <v>45380</v>
      </c>
      <c r="K2156" s="5">
        <v>202401</v>
      </c>
      <c r="M2156" t="b">
        <v>0</v>
      </c>
      <c r="N2156" t="b">
        <v>0</v>
      </c>
      <c r="O2156" s="2">
        <v>45666.534256250001</v>
      </c>
      <c r="P2156" s="2">
        <v>45670.414285995372</v>
      </c>
      <c r="Q2156" t="s">
        <v>301</v>
      </c>
      <c r="R2156" t="s">
        <v>543</v>
      </c>
      <c r="S2156" s="2"/>
      <c r="V2156" s="2">
        <v>45666.53425636574</v>
      </c>
      <c r="W2156" s="2">
        <v>45666.53425636574</v>
      </c>
      <c r="X2156" t="b">
        <v>0</v>
      </c>
      <c r="Y2156" t="s">
        <v>569</v>
      </c>
      <c r="Z2156" t="s">
        <v>1777</v>
      </c>
      <c r="AA2156" t="s">
        <v>303</v>
      </c>
    </row>
    <row r="2157" spans="1:27" x14ac:dyDescent="0.3">
      <c r="A2157" t="s">
        <v>2244</v>
      </c>
      <c r="B2157" t="s">
        <v>670</v>
      </c>
      <c r="C2157" t="s">
        <v>541</v>
      </c>
      <c r="D2157" t="s">
        <v>542</v>
      </c>
      <c r="E2157" t="s">
        <v>771</v>
      </c>
      <c r="F2157" t="s">
        <v>772</v>
      </c>
      <c r="G2157" t="s">
        <v>146</v>
      </c>
      <c r="H2157" t="s">
        <v>510</v>
      </c>
      <c r="J2157" s="2">
        <v>45471</v>
      </c>
      <c r="K2157" s="5">
        <v>202402</v>
      </c>
      <c r="M2157" t="b">
        <v>0</v>
      </c>
      <c r="N2157" t="b">
        <v>0</v>
      </c>
      <c r="O2157" s="2">
        <v>45666.534102928243</v>
      </c>
      <c r="P2157" s="2">
        <v>45670.414175196762</v>
      </c>
      <c r="Q2157" t="s">
        <v>301</v>
      </c>
      <c r="R2157" t="s">
        <v>543</v>
      </c>
      <c r="S2157" s="2"/>
      <c r="V2157" s="2">
        <v>45666.534103090278</v>
      </c>
      <c r="W2157" s="2">
        <v>45666.534103090278</v>
      </c>
      <c r="X2157" t="b">
        <v>0</v>
      </c>
      <c r="Y2157" t="s">
        <v>569</v>
      </c>
      <c r="Z2157" t="s">
        <v>1777</v>
      </c>
      <c r="AA2157" t="s">
        <v>303</v>
      </c>
    </row>
    <row r="2158" spans="1:27" x14ac:dyDescent="0.3">
      <c r="A2158" t="s">
        <v>1929</v>
      </c>
      <c r="B2158" t="s">
        <v>670</v>
      </c>
      <c r="C2158" t="s">
        <v>541</v>
      </c>
      <c r="D2158" t="s">
        <v>542</v>
      </c>
      <c r="E2158" t="s">
        <v>1930</v>
      </c>
      <c r="F2158" t="s">
        <v>1931</v>
      </c>
      <c r="G2158" t="s">
        <v>17</v>
      </c>
      <c r="H2158" t="s">
        <v>513</v>
      </c>
      <c r="J2158" s="2">
        <v>45380</v>
      </c>
      <c r="K2158" s="5">
        <v>202401</v>
      </c>
      <c r="M2158" t="b">
        <v>0</v>
      </c>
      <c r="N2158" t="b">
        <v>0</v>
      </c>
      <c r="O2158" s="2">
        <v>45666.534139618052</v>
      </c>
      <c r="P2158" s="2">
        <v>45670.414200462961</v>
      </c>
      <c r="Q2158" t="s">
        <v>301</v>
      </c>
      <c r="R2158" t="s">
        <v>543</v>
      </c>
      <c r="S2158" s="2"/>
      <c r="V2158" s="2">
        <v>45666.534139733798</v>
      </c>
      <c r="W2158" s="2">
        <v>45666.534139733798</v>
      </c>
      <c r="X2158" t="b">
        <v>0</v>
      </c>
      <c r="Y2158" t="s">
        <v>569</v>
      </c>
      <c r="Z2158" t="s">
        <v>1777</v>
      </c>
      <c r="AA2158" t="s">
        <v>6</v>
      </c>
    </row>
    <row r="2159" spans="1:27" x14ac:dyDescent="0.3">
      <c r="A2159" t="s">
        <v>2259</v>
      </c>
      <c r="B2159" t="s">
        <v>670</v>
      </c>
      <c r="C2159" t="s">
        <v>541</v>
      </c>
      <c r="D2159" t="s">
        <v>542</v>
      </c>
      <c r="E2159" t="s">
        <v>2260</v>
      </c>
      <c r="F2159" t="s">
        <v>2261</v>
      </c>
      <c r="G2159" t="s">
        <v>17</v>
      </c>
      <c r="H2159" t="s">
        <v>513</v>
      </c>
      <c r="J2159" s="2">
        <v>45471</v>
      </c>
      <c r="K2159" s="5">
        <v>202402</v>
      </c>
      <c r="M2159" t="b">
        <v>0</v>
      </c>
      <c r="N2159" t="b">
        <v>0</v>
      </c>
      <c r="O2159" s="2">
        <v>45666.534342974534</v>
      </c>
      <c r="P2159" s="2">
        <v>45670.414350729166</v>
      </c>
      <c r="Q2159" t="s">
        <v>301</v>
      </c>
      <c r="R2159" t="s">
        <v>543</v>
      </c>
      <c r="S2159" s="2"/>
      <c r="V2159" s="2">
        <v>45666.534343090279</v>
      </c>
      <c r="W2159" s="2">
        <v>45666.534343090279</v>
      </c>
      <c r="X2159" t="b">
        <v>0</v>
      </c>
      <c r="Y2159" t="s">
        <v>569</v>
      </c>
      <c r="Z2159" t="s">
        <v>1777</v>
      </c>
      <c r="AA2159" t="s">
        <v>6</v>
      </c>
    </row>
    <row r="2160" spans="1:27" x14ac:dyDescent="0.3">
      <c r="A2160" t="s">
        <v>2262</v>
      </c>
      <c r="B2160" t="s">
        <v>670</v>
      </c>
      <c r="C2160" t="s">
        <v>541</v>
      </c>
      <c r="D2160" t="s">
        <v>542</v>
      </c>
      <c r="E2160" t="s">
        <v>2263</v>
      </c>
      <c r="F2160" t="s">
        <v>2264</v>
      </c>
      <c r="G2160" t="s">
        <v>17</v>
      </c>
      <c r="H2160" t="s">
        <v>513</v>
      </c>
      <c r="J2160" s="2">
        <v>45471</v>
      </c>
      <c r="K2160" s="5">
        <v>202402</v>
      </c>
      <c r="M2160" t="b">
        <v>0</v>
      </c>
      <c r="N2160" t="b">
        <v>0</v>
      </c>
      <c r="O2160" s="2">
        <v>45666.53431570602</v>
      </c>
      <c r="P2160" s="2">
        <v>45670.414333414352</v>
      </c>
      <c r="Q2160" t="s">
        <v>301</v>
      </c>
      <c r="R2160" t="s">
        <v>543</v>
      </c>
      <c r="S2160" s="2"/>
      <c r="V2160" s="2">
        <v>45666.534315775461</v>
      </c>
      <c r="W2160" s="2">
        <v>45666.534315775461</v>
      </c>
      <c r="X2160" t="b">
        <v>0</v>
      </c>
      <c r="Y2160" t="s">
        <v>569</v>
      </c>
      <c r="Z2160" t="s">
        <v>1777</v>
      </c>
      <c r="AA2160" t="s">
        <v>6</v>
      </c>
    </row>
    <row r="2161" spans="1:27" x14ac:dyDescent="0.3">
      <c r="A2161" t="s">
        <v>2265</v>
      </c>
      <c r="B2161" t="s">
        <v>670</v>
      </c>
      <c r="C2161" t="s">
        <v>541</v>
      </c>
      <c r="D2161" t="s">
        <v>542</v>
      </c>
      <c r="E2161" t="s">
        <v>2266</v>
      </c>
      <c r="F2161" t="s">
        <v>2267</v>
      </c>
      <c r="G2161" t="s">
        <v>17</v>
      </c>
      <c r="H2161" t="s">
        <v>513</v>
      </c>
      <c r="J2161" s="2">
        <v>45471</v>
      </c>
      <c r="K2161" s="5">
        <v>202402</v>
      </c>
      <c r="M2161" t="b">
        <v>0</v>
      </c>
      <c r="N2161" t="b">
        <v>0</v>
      </c>
      <c r="O2161" s="2">
        <v>45666.534169293984</v>
      </c>
      <c r="P2161" s="2">
        <v>45670.414221030092</v>
      </c>
      <c r="Q2161" t="s">
        <v>301</v>
      </c>
      <c r="R2161" t="s">
        <v>543</v>
      </c>
      <c r="S2161" s="2"/>
      <c r="V2161" s="2">
        <v>45666.534169409722</v>
      </c>
      <c r="W2161" s="2">
        <v>45666.534169409722</v>
      </c>
      <c r="X2161" t="b">
        <v>0</v>
      </c>
      <c r="Y2161" t="s">
        <v>569</v>
      </c>
      <c r="Z2161" t="s">
        <v>1777</v>
      </c>
      <c r="AA2161" t="s">
        <v>6</v>
      </c>
    </row>
    <row r="2162" spans="1:27" x14ac:dyDescent="0.3">
      <c r="A2162" t="s">
        <v>1926</v>
      </c>
      <c r="B2162" t="s">
        <v>670</v>
      </c>
      <c r="C2162" t="s">
        <v>541</v>
      </c>
      <c r="D2162" t="s">
        <v>542</v>
      </c>
      <c r="E2162" t="s">
        <v>1927</v>
      </c>
      <c r="F2162" t="s">
        <v>1928</v>
      </c>
      <c r="G2162" t="s">
        <v>17</v>
      </c>
      <c r="H2162" t="s">
        <v>513</v>
      </c>
      <c r="J2162" s="2">
        <v>45380</v>
      </c>
      <c r="K2162" s="5">
        <v>202401</v>
      </c>
      <c r="M2162" t="b">
        <v>0</v>
      </c>
      <c r="N2162" t="b">
        <v>0</v>
      </c>
      <c r="O2162" s="2">
        <v>45666.534305208334</v>
      </c>
      <c r="P2162" s="2">
        <v>45670.414326585647</v>
      </c>
      <c r="Q2162" t="s">
        <v>301</v>
      </c>
      <c r="R2162" t="s">
        <v>543</v>
      </c>
      <c r="S2162" s="2"/>
      <c r="V2162" s="2">
        <v>45666.534305324072</v>
      </c>
      <c r="W2162" s="2">
        <v>45666.534305324072</v>
      </c>
      <c r="X2162" t="b">
        <v>0</v>
      </c>
      <c r="Y2162" t="s">
        <v>569</v>
      </c>
      <c r="Z2162" t="s">
        <v>1777</v>
      </c>
      <c r="AA2162" t="s">
        <v>6</v>
      </c>
    </row>
    <row r="2163" spans="1:27" x14ac:dyDescent="0.3">
      <c r="A2163" t="s">
        <v>2268</v>
      </c>
      <c r="B2163" t="s">
        <v>670</v>
      </c>
      <c r="C2163" t="s">
        <v>541</v>
      </c>
      <c r="D2163" t="s">
        <v>542</v>
      </c>
      <c r="E2163" t="s">
        <v>2269</v>
      </c>
      <c r="F2163" t="s">
        <v>2270</v>
      </c>
      <c r="G2163" t="s">
        <v>17</v>
      </c>
      <c r="H2163" t="s">
        <v>513</v>
      </c>
      <c r="J2163" s="2">
        <v>45380</v>
      </c>
      <c r="K2163" s="5">
        <v>202401</v>
      </c>
      <c r="M2163" t="b">
        <v>0</v>
      </c>
      <c r="N2163" t="b">
        <v>0</v>
      </c>
      <c r="O2163" s="2">
        <v>45666.534013888886</v>
      </c>
      <c r="P2163" s="2">
        <v>45670.414107986115</v>
      </c>
      <c r="Q2163" t="s">
        <v>301</v>
      </c>
      <c r="R2163" t="s">
        <v>543</v>
      </c>
      <c r="S2163" s="2"/>
      <c r="V2163" s="2">
        <v>45666.534013969911</v>
      </c>
      <c r="W2163" s="2">
        <v>45666.534013969911</v>
      </c>
      <c r="X2163" t="b">
        <v>0</v>
      </c>
      <c r="Y2163" t="s">
        <v>569</v>
      </c>
      <c r="Z2163" t="s">
        <v>1777</v>
      </c>
      <c r="AA2163" t="s">
        <v>6</v>
      </c>
    </row>
    <row r="2164" spans="1:27" x14ac:dyDescent="0.3">
      <c r="A2164" t="s">
        <v>1910</v>
      </c>
      <c r="B2164" t="s">
        <v>540</v>
      </c>
      <c r="C2164" t="s">
        <v>541</v>
      </c>
      <c r="D2164" t="s">
        <v>542</v>
      </c>
      <c r="E2164" t="s">
        <v>1911</v>
      </c>
      <c r="F2164" t="s">
        <v>1912</v>
      </c>
      <c r="G2164" t="s">
        <v>463</v>
      </c>
      <c r="H2164" t="s">
        <v>513</v>
      </c>
      <c r="I2164" t="s">
        <v>1913</v>
      </c>
      <c r="J2164" s="2">
        <v>45460</v>
      </c>
      <c r="K2164" s="5">
        <v>202402</v>
      </c>
      <c r="M2164" t="b">
        <v>0</v>
      </c>
      <c r="N2164" t="b">
        <v>0</v>
      </c>
      <c r="O2164" s="2">
        <v>45559.311821377312</v>
      </c>
      <c r="P2164" s="2">
        <v>45559.311821377312</v>
      </c>
      <c r="Q2164" t="s">
        <v>301</v>
      </c>
      <c r="R2164" t="s">
        <v>543</v>
      </c>
      <c r="S2164" s="2">
        <v>45559.311821377312</v>
      </c>
      <c r="V2164" s="2">
        <v>45559.311821759256</v>
      </c>
      <c r="W2164" s="2">
        <v>45559.311821759256</v>
      </c>
      <c r="X2164" t="b">
        <v>0</v>
      </c>
      <c r="Y2164" t="s">
        <v>569</v>
      </c>
      <c r="Z2164" t="s">
        <v>1777</v>
      </c>
      <c r="AA2164" t="s">
        <v>6</v>
      </c>
    </row>
    <row r="2165" spans="1:27" x14ac:dyDescent="0.3">
      <c r="A2165" t="s">
        <v>2271</v>
      </c>
      <c r="B2165" t="s">
        <v>670</v>
      </c>
      <c r="C2165" t="s">
        <v>541</v>
      </c>
      <c r="D2165" t="s">
        <v>542</v>
      </c>
      <c r="E2165" t="s">
        <v>717</v>
      </c>
      <c r="F2165" t="s">
        <v>718</v>
      </c>
      <c r="G2165" t="s">
        <v>499</v>
      </c>
      <c r="H2165" t="s">
        <v>513</v>
      </c>
      <c r="J2165" s="2">
        <v>45380</v>
      </c>
      <c r="K2165" s="5">
        <v>202401</v>
      </c>
      <c r="M2165" t="b">
        <v>0</v>
      </c>
      <c r="N2165" t="b">
        <v>0</v>
      </c>
      <c r="O2165" s="2">
        <v>45666.534517858796</v>
      </c>
      <c r="P2165" s="2">
        <v>45670.414478900464</v>
      </c>
      <c r="Q2165" t="s">
        <v>301</v>
      </c>
      <c r="R2165" t="s">
        <v>543</v>
      </c>
      <c r="S2165" s="2"/>
      <c r="V2165" s="2">
        <v>45666.534517905093</v>
      </c>
      <c r="W2165" s="2">
        <v>45666.534517905093</v>
      </c>
      <c r="X2165" t="b">
        <v>0</v>
      </c>
      <c r="Y2165" t="s">
        <v>569</v>
      </c>
      <c r="Z2165" t="s">
        <v>1777</v>
      </c>
      <c r="AA2165" t="s">
        <v>6</v>
      </c>
    </row>
    <row r="2166" spans="1:27" x14ac:dyDescent="0.3">
      <c r="A2166" t="s">
        <v>2272</v>
      </c>
      <c r="B2166" t="s">
        <v>670</v>
      </c>
      <c r="C2166" t="s">
        <v>541</v>
      </c>
      <c r="D2166" t="s">
        <v>542</v>
      </c>
      <c r="E2166" t="s">
        <v>2273</v>
      </c>
      <c r="F2166" t="s">
        <v>2274</v>
      </c>
      <c r="G2166" t="s">
        <v>432</v>
      </c>
      <c r="H2166" t="s">
        <v>513</v>
      </c>
      <c r="J2166" s="2">
        <v>45471</v>
      </c>
      <c r="K2166" s="5">
        <v>202402</v>
      </c>
      <c r="M2166" t="b">
        <v>0</v>
      </c>
      <c r="N2166" t="b">
        <v>0</v>
      </c>
      <c r="O2166" s="2">
        <v>45666.534195486114</v>
      </c>
      <c r="P2166" s="2">
        <v>45670.414239317128</v>
      </c>
      <c r="Q2166" t="s">
        <v>301</v>
      </c>
      <c r="R2166" t="s">
        <v>543</v>
      </c>
      <c r="S2166" s="2"/>
      <c r="V2166" s="2">
        <v>45666.534195567132</v>
      </c>
      <c r="W2166" s="2">
        <v>45666.534195567132</v>
      </c>
      <c r="X2166" t="b">
        <v>0</v>
      </c>
      <c r="Y2166" t="s">
        <v>569</v>
      </c>
      <c r="Z2166" t="s">
        <v>1777</v>
      </c>
      <c r="AA2166" t="s">
        <v>6</v>
      </c>
    </row>
    <row r="2167" spans="1:27" x14ac:dyDescent="0.3">
      <c r="A2167" t="s">
        <v>1950</v>
      </c>
      <c r="B2167" t="s">
        <v>670</v>
      </c>
      <c r="C2167" t="s">
        <v>541</v>
      </c>
      <c r="D2167" t="s">
        <v>542</v>
      </c>
      <c r="E2167" t="s">
        <v>1951</v>
      </c>
      <c r="F2167" t="s">
        <v>1952</v>
      </c>
      <c r="G2167" t="s">
        <v>15</v>
      </c>
      <c r="H2167" t="s">
        <v>510</v>
      </c>
      <c r="J2167" s="2">
        <v>45380</v>
      </c>
      <c r="K2167" s="5">
        <v>202401</v>
      </c>
      <c r="M2167" t="b">
        <v>0</v>
      </c>
      <c r="N2167" t="b">
        <v>0</v>
      </c>
      <c r="O2167" s="2">
        <v>45666.534047141206</v>
      </c>
      <c r="P2167" s="2">
        <v>45670.414132025464</v>
      </c>
      <c r="Q2167" t="s">
        <v>301</v>
      </c>
      <c r="R2167" t="s">
        <v>543</v>
      </c>
      <c r="S2167" s="2"/>
      <c r="V2167" s="2">
        <v>45666.534047222223</v>
      </c>
      <c r="W2167" s="2">
        <v>45666.534047222223</v>
      </c>
      <c r="X2167" t="b">
        <v>0</v>
      </c>
      <c r="Y2167" t="s">
        <v>569</v>
      </c>
      <c r="Z2167" t="s">
        <v>1777</v>
      </c>
      <c r="AA2167" t="s">
        <v>6</v>
      </c>
    </row>
    <row r="2168" spans="1:27" x14ac:dyDescent="0.3">
      <c r="A2168" t="s">
        <v>1953</v>
      </c>
      <c r="B2168" t="s">
        <v>670</v>
      </c>
      <c r="C2168" t="s">
        <v>541</v>
      </c>
      <c r="D2168" t="s">
        <v>542</v>
      </c>
      <c r="E2168" t="s">
        <v>1954</v>
      </c>
      <c r="F2168" t="s">
        <v>1955</v>
      </c>
      <c r="G2168" t="s">
        <v>15</v>
      </c>
      <c r="H2168" t="s">
        <v>510</v>
      </c>
      <c r="J2168" s="2">
        <v>45380</v>
      </c>
      <c r="K2168" s="5">
        <v>202401</v>
      </c>
      <c r="M2168" t="b">
        <v>0</v>
      </c>
      <c r="N2168" t="b">
        <v>0</v>
      </c>
      <c r="O2168" s="2">
        <v>45666.534165659723</v>
      </c>
      <c r="P2168" s="2">
        <v>45670.414218321763</v>
      </c>
      <c r="Q2168" t="s">
        <v>301</v>
      </c>
      <c r="R2168" t="s">
        <v>543</v>
      </c>
      <c r="S2168" s="2"/>
      <c r="V2168" s="2">
        <v>45666.534165775462</v>
      </c>
      <c r="W2168" s="2">
        <v>45666.534165775462</v>
      </c>
      <c r="X2168" t="b">
        <v>0</v>
      </c>
      <c r="Y2168" t="s">
        <v>569</v>
      </c>
      <c r="Z2168" t="s">
        <v>1777</v>
      </c>
      <c r="AA2168" t="s">
        <v>6</v>
      </c>
    </row>
    <row r="2169" spans="1:27" x14ac:dyDescent="0.3">
      <c r="A2169" t="s">
        <v>1946</v>
      </c>
      <c r="B2169" t="s">
        <v>670</v>
      </c>
      <c r="C2169" t="s">
        <v>541</v>
      </c>
      <c r="D2169" t="s">
        <v>542</v>
      </c>
      <c r="E2169" t="s">
        <v>388</v>
      </c>
      <c r="F2169" t="s">
        <v>389</v>
      </c>
      <c r="G2169" t="s">
        <v>15</v>
      </c>
      <c r="H2169" t="s">
        <v>510</v>
      </c>
      <c r="J2169" s="2">
        <v>45380</v>
      </c>
      <c r="K2169" s="5">
        <v>202401</v>
      </c>
      <c r="M2169" t="b">
        <v>0</v>
      </c>
      <c r="N2169" t="b">
        <v>0</v>
      </c>
      <c r="O2169" s="2">
        <v>45666.534010150463</v>
      </c>
      <c r="P2169" s="2">
        <v>45670.414105520831</v>
      </c>
      <c r="Q2169" t="s">
        <v>301</v>
      </c>
      <c r="R2169" t="s">
        <v>543</v>
      </c>
      <c r="S2169" s="2"/>
      <c r="V2169" s="2">
        <v>45666.534010266201</v>
      </c>
      <c r="W2169" s="2">
        <v>45666.534010266201</v>
      </c>
      <c r="X2169" t="b">
        <v>0</v>
      </c>
      <c r="Y2169" t="s">
        <v>569</v>
      </c>
      <c r="Z2169" t="s">
        <v>1777</v>
      </c>
      <c r="AA2169" t="s">
        <v>6</v>
      </c>
    </row>
    <row r="2170" spans="1:27" x14ac:dyDescent="0.3">
      <c r="A2170" t="s">
        <v>1947</v>
      </c>
      <c r="B2170" t="s">
        <v>670</v>
      </c>
      <c r="C2170" t="s">
        <v>541</v>
      </c>
      <c r="D2170" t="s">
        <v>542</v>
      </c>
      <c r="E2170" t="s">
        <v>1948</v>
      </c>
      <c r="F2170" t="s">
        <v>1949</v>
      </c>
      <c r="G2170" t="s">
        <v>15</v>
      </c>
      <c r="H2170" t="s">
        <v>510</v>
      </c>
      <c r="J2170" s="2">
        <v>45380</v>
      </c>
      <c r="K2170" s="5">
        <v>202401</v>
      </c>
      <c r="M2170" t="b">
        <v>0</v>
      </c>
      <c r="N2170" t="b">
        <v>0</v>
      </c>
      <c r="O2170" s="2">
        <v>45666.534539351851</v>
      </c>
      <c r="P2170" s="2">
        <v>45670.414494212964</v>
      </c>
      <c r="Q2170" t="s">
        <v>301</v>
      </c>
      <c r="R2170" t="s">
        <v>543</v>
      </c>
      <c r="S2170" s="2"/>
      <c r="V2170" s="2">
        <v>45666.53453946759</v>
      </c>
      <c r="W2170" s="2">
        <v>45666.53453946759</v>
      </c>
      <c r="X2170" t="b">
        <v>0</v>
      </c>
      <c r="Y2170" t="s">
        <v>569</v>
      </c>
      <c r="Z2170" t="s">
        <v>1777</v>
      </c>
      <c r="AA2170" t="s">
        <v>6</v>
      </c>
    </row>
    <row r="2171" spans="1:27" x14ac:dyDescent="0.3">
      <c r="A2171" t="s">
        <v>1957</v>
      </c>
      <c r="B2171" t="s">
        <v>670</v>
      </c>
      <c r="C2171" t="s">
        <v>541</v>
      </c>
      <c r="D2171" t="s">
        <v>542</v>
      </c>
      <c r="E2171" t="s">
        <v>739</v>
      </c>
      <c r="F2171" t="s">
        <v>740</v>
      </c>
      <c r="G2171" t="s">
        <v>15</v>
      </c>
      <c r="H2171" t="s">
        <v>510</v>
      </c>
      <c r="J2171" s="2">
        <v>45471</v>
      </c>
      <c r="K2171" s="5">
        <v>202402</v>
      </c>
      <c r="M2171" t="b">
        <v>0</v>
      </c>
      <c r="N2171" t="b">
        <v>0</v>
      </c>
      <c r="O2171" s="2">
        <v>45666.534116319446</v>
      </c>
      <c r="P2171" s="2">
        <v>45670.414186423608</v>
      </c>
      <c r="Q2171" t="s">
        <v>301</v>
      </c>
      <c r="R2171" t="s">
        <v>543</v>
      </c>
      <c r="S2171" s="2"/>
      <c r="V2171" s="2">
        <v>45666.534116400464</v>
      </c>
      <c r="W2171" s="2">
        <v>45666.534116400464</v>
      </c>
      <c r="X2171" t="b">
        <v>0</v>
      </c>
      <c r="Y2171" t="s">
        <v>569</v>
      </c>
      <c r="Z2171" t="s">
        <v>1777</v>
      </c>
      <c r="AA2171" t="s">
        <v>6</v>
      </c>
    </row>
    <row r="2172" spans="1:27" x14ac:dyDescent="0.3">
      <c r="A2172" t="s">
        <v>1956</v>
      </c>
      <c r="B2172" t="s">
        <v>670</v>
      </c>
      <c r="C2172" t="s">
        <v>541</v>
      </c>
      <c r="D2172" t="s">
        <v>542</v>
      </c>
      <c r="E2172" t="s">
        <v>391</v>
      </c>
      <c r="F2172" t="s">
        <v>392</v>
      </c>
      <c r="G2172" t="s">
        <v>15</v>
      </c>
      <c r="H2172" t="s">
        <v>510</v>
      </c>
      <c r="J2172" s="2">
        <v>45380</v>
      </c>
      <c r="K2172" s="5">
        <v>202401</v>
      </c>
      <c r="M2172" t="b">
        <v>0</v>
      </c>
      <c r="N2172" t="b">
        <v>0</v>
      </c>
      <c r="O2172" s="2">
        <v>45666.534357256947</v>
      </c>
      <c r="P2172" s="2">
        <v>45670.414360648145</v>
      </c>
      <c r="Q2172" t="s">
        <v>301</v>
      </c>
      <c r="R2172" t="s">
        <v>543</v>
      </c>
      <c r="S2172" s="2"/>
      <c r="V2172" s="2">
        <v>45666.534357372686</v>
      </c>
      <c r="W2172" s="2">
        <v>45666.534357372686</v>
      </c>
      <c r="X2172" t="b">
        <v>0</v>
      </c>
      <c r="Y2172" t="s">
        <v>569</v>
      </c>
      <c r="Z2172" t="s">
        <v>1777</v>
      </c>
      <c r="AA2172" t="s">
        <v>6</v>
      </c>
    </row>
    <row r="2173" spans="1:27" x14ac:dyDescent="0.3">
      <c r="A2173" t="s">
        <v>1961</v>
      </c>
      <c r="B2173" t="s">
        <v>670</v>
      </c>
      <c r="C2173" t="s">
        <v>541</v>
      </c>
      <c r="D2173" t="s">
        <v>542</v>
      </c>
      <c r="E2173" t="s">
        <v>724</v>
      </c>
      <c r="F2173" t="s">
        <v>725</v>
      </c>
      <c r="G2173" t="s">
        <v>15</v>
      </c>
      <c r="H2173" t="s">
        <v>510</v>
      </c>
      <c r="J2173" s="2">
        <v>45380</v>
      </c>
      <c r="K2173" s="5">
        <v>202401</v>
      </c>
      <c r="M2173" t="b">
        <v>0</v>
      </c>
      <c r="N2173" t="b">
        <v>0</v>
      </c>
      <c r="O2173" s="2">
        <v>45666.534183101852</v>
      </c>
      <c r="P2173" s="2">
        <v>45670.414230358794</v>
      </c>
      <c r="Q2173" t="s">
        <v>301</v>
      </c>
      <c r="R2173" t="s">
        <v>543</v>
      </c>
      <c r="S2173" s="2"/>
      <c r="V2173" s="2">
        <v>45666.53418318287</v>
      </c>
      <c r="W2173" s="2">
        <v>45666.53418318287</v>
      </c>
      <c r="X2173" t="b">
        <v>0</v>
      </c>
      <c r="Y2173" t="s">
        <v>569</v>
      </c>
      <c r="Z2173" t="s">
        <v>1777</v>
      </c>
      <c r="AA2173" t="s">
        <v>6</v>
      </c>
    </row>
    <row r="2174" spans="1:27" x14ac:dyDescent="0.3">
      <c r="A2174" t="s">
        <v>1958</v>
      </c>
      <c r="B2174" t="s">
        <v>670</v>
      </c>
      <c r="C2174" t="s">
        <v>541</v>
      </c>
      <c r="D2174" t="s">
        <v>542</v>
      </c>
      <c r="E2174" t="s">
        <v>1959</v>
      </c>
      <c r="F2174" t="s">
        <v>1960</v>
      </c>
      <c r="G2174" t="s">
        <v>15</v>
      </c>
      <c r="H2174" t="s">
        <v>510</v>
      </c>
      <c r="J2174" s="2">
        <v>45380</v>
      </c>
      <c r="K2174" s="5">
        <v>202401</v>
      </c>
      <c r="M2174" t="b">
        <v>0</v>
      </c>
      <c r="N2174" t="b">
        <v>0</v>
      </c>
      <c r="O2174" s="2">
        <v>45666.534505127318</v>
      </c>
      <c r="P2174" s="2">
        <v>45670.414470219905</v>
      </c>
      <c r="Q2174" t="s">
        <v>301</v>
      </c>
      <c r="R2174" t="s">
        <v>543</v>
      </c>
      <c r="S2174" s="2"/>
      <c r="V2174" s="2">
        <v>45666.534505208336</v>
      </c>
      <c r="W2174" s="2">
        <v>45666.534505208336</v>
      </c>
      <c r="X2174" t="b">
        <v>0</v>
      </c>
      <c r="Y2174" t="s">
        <v>569</v>
      </c>
      <c r="Z2174" t="s">
        <v>1777</v>
      </c>
      <c r="AA2174" t="s">
        <v>6</v>
      </c>
    </row>
    <row r="2175" spans="1:27" x14ac:dyDescent="0.3">
      <c r="A2175" t="s">
        <v>1945</v>
      </c>
      <c r="B2175" t="s">
        <v>670</v>
      </c>
      <c r="C2175" t="s">
        <v>541</v>
      </c>
      <c r="D2175" t="s">
        <v>542</v>
      </c>
      <c r="E2175" t="s">
        <v>388</v>
      </c>
      <c r="F2175" t="s">
        <v>389</v>
      </c>
      <c r="G2175" t="s">
        <v>15</v>
      </c>
      <c r="H2175" t="s">
        <v>510</v>
      </c>
      <c r="J2175" s="2">
        <v>45471</v>
      </c>
      <c r="K2175" s="5">
        <v>202402</v>
      </c>
      <c r="M2175" t="b">
        <v>0</v>
      </c>
      <c r="N2175" t="b">
        <v>0</v>
      </c>
      <c r="O2175" s="2">
        <v>45666.53442974537</v>
      </c>
      <c r="P2175" s="2">
        <v>45670.414416701387</v>
      </c>
      <c r="Q2175" t="s">
        <v>301</v>
      </c>
      <c r="R2175" t="s">
        <v>543</v>
      </c>
      <c r="S2175" s="2"/>
      <c r="V2175" s="2">
        <v>45666.534429826388</v>
      </c>
      <c r="W2175" s="2">
        <v>45666.534429826388</v>
      </c>
      <c r="X2175" t="b">
        <v>0</v>
      </c>
      <c r="Y2175" t="s">
        <v>569</v>
      </c>
      <c r="Z2175" t="s">
        <v>1777</v>
      </c>
      <c r="AA2175" t="s">
        <v>6</v>
      </c>
    </row>
    <row r="2176" spans="1:27" x14ac:dyDescent="0.3">
      <c r="A2176" t="s">
        <v>1942</v>
      </c>
      <c r="B2176" t="s">
        <v>670</v>
      </c>
      <c r="C2176" t="s">
        <v>541</v>
      </c>
      <c r="D2176" t="s">
        <v>542</v>
      </c>
      <c r="E2176" t="s">
        <v>1943</v>
      </c>
      <c r="F2176" t="s">
        <v>1944</v>
      </c>
      <c r="G2176" t="s">
        <v>146</v>
      </c>
      <c r="H2176" t="s">
        <v>510</v>
      </c>
      <c r="J2176" s="2">
        <v>45380</v>
      </c>
      <c r="K2176" s="5">
        <v>202401</v>
      </c>
      <c r="M2176" t="b">
        <v>0</v>
      </c>
      <c r="N2176" t="b">
        <v>0</v>
      </c>
      <c r="O2176" s="2">
        <v>45666.534219872687</v>
      </c>
      <c r="P2176" s="2">
        <v>45670.414259687503</v>
      </c>
      <c r="Q2176" t="s">
        <v>301</v>
      </c>
      <c r="R2176" t="s">
        <v>543</v>
      </c>
      <c r="S2176" s="2"/>
      <c r="V2176" s="2">
        <v>45666.534219907408</v>
      </c>
      <c r="W2176" s="2">
        <v>45666.534219907408</v>
      </c>
      <c r="X2176" t="b">
        <v>0</v>
      </c>
      <c r="Y2176" t="s">
        <v>569</v>
      </c>
      <c r="Z2176" t="s">
        <v>1777</v>
      </c>
      <c r="AA2176" t="s">
        <v>2</v>
      </c>
    </row>
    <row r="2177" spans="1:27" x14ac:dyDescent="0.3">
      <c r="A2177" t="s">
        <v>2233</v>
      </c>
      <c r="B2177" t="s">
        <v>670</v>
      </c>
      <c r="C2177" t="s">
        <v>541</v>
      </c>
      <c r="D2177" t="s">
        <v>542</v>
      </c>
      <c r="E2177" t="s">
        <v>781</v>
      </c>
      <c r="F2177" t="s">
        <v>782</v>
      </c>
      <c r="G2177" t="s">
        <v>146</v>
      </c>
      <c r="H2177" t="s">
        <v>510</v>
      </c>
      <c r="J2177" s="2">
        <v>45471</v>
      </c>
      <c r="K2177" s="5">
        <v>202402</v>
      </c>
      <c r="M2177" t="b">
        <v>0</v>
      </c>
      <c r="N2177" t="b">
        <v>0</v>
      </c>
      <c r="O2177" s="2">
        <v>45666.534452002314</v>
      </c>
      <c r="P2177" s="2">
        <v>45670.414432407408</v>
      </c>
      <c r="Q2177" t="s">
        <v>301</v>
      </c>
      <c r="R2177" t="s">
        <v>543</v>
      </c>
      <c r="S2177" s="2"/>
      <c r="V2177" s="2">
        <v>45666.534452083331</v>
      </c>
      <c r="W2177" s="2">
        <v>45666.534452083331</v>
      </c>
      <c r="X2177" t="b">
        <v>0</v>
      </c>
      <c r="Y2177" t="s">
        <v>569</v>
      </c>
      <c r="Z2177" t="s">
        <v>1777</v>
      </c>
      <c r="AA2177" t="s">
        <v>6</v>
      </c>
    </row>
    <row r="2178" spans="1:27" x14ac:dyDescent="0.3">
      <c r="A2178" t="s">
        <v>2232</v>
      </c>
      <c r="B2178" t="s">
        <v>670</v>
      </c>
      <c r="C2178" t="s">
        <v>541</v>
      </c>
      <c r="D2178" t="s">
        <v>542</v>
      </c>
      <c r="E2178" t="s">
        <v>781</v>
      </c>
      <c r="F2178" t="s">
        <v>782</v>
      </c>
      <c r="G2178" t="s">
        <v>146</v>
      </c>
      <c r="H2178" t="s">
        <v>510</v>
      </c>
      <c r="J2178" s="2">
        <v>45380</v>
      </c>
      <c r="K2178" s="5">
        <v>202401</v>
      </c>
      <c r="M2178" t="b">
        <v>0</v>
      </c>
      <c r="N2178" t="b">
        <v>0</v>
      </c>
      <c r="O2178" s="2">
        <v>45666.534080636571</v>
      </c>
      <c r="P2178" s="2">
        <v>45670.414159803244</v>
      </c>
      <c r="Q2178" t="s">
        <v>301</v>
      </c>
      <c r="R2178" t="s">
        <v>543</v>
      </c>
      <c r="S2178" s="2"/>
      <c r="V2178" s="2">
        <v>45666.53408070602</v>
      </c>
      <c r="W2178" s="2">
        <v>45666.53408070602</v>
      </c>
      <c r="X2178" t="b">
        <v>0</v>
      </c>
      <c r="Y2178" t="s">
        <v>569</v>
      </c>
      <c r="Z2178" t="s">
        <v>1777</v>
      </c>
      <c r="AA2178" t="s">
        <v>6</v>
      </c>
    </row>
    <row r="2179" spans="1:27" x14ac:dyDescent="0.3">
      <c r="A2179" t="s">
        <v>1940</v>
      </c>
      <c r="B2179" t="s">
        <v>670</v>
      </c>
      <c r="C2179" t="s">
        <v>541</v>
      </c>
      <c r="D2179" t="s">
        <v>542</v>
      </c>
      <c r="E2179" t="s">
        <v>672</v>
      </c>
      <c r="F2179" t="s">
        <v>673</v>
      </c>
      <c r="G2179" t="s">
        <v>146</v>
      </c>
      <c r="H2179" t="s">
        <v>510</v>
      </c>
      <c r="J2179" s="2">
        <v>45471</v>
      </c>
      <c r="K2179" s="5">
        <v>202402</v>
      </c>
      <c r="M2179" t="b">
        <v>0</v>
      </c>
      <c r="N2179" t="b">
        <v>0</v>
      </c>
      <c r="O2179" s="2">
        <v>45666.534192511572</v>
      </c>
      <c r="P2179" s="2">
        <v>45670.414236886572</v>
      </c>
      <c r="Q2179" t="s">
        <v>301</v>
      </c>
      <c r="R2179" t="s">
        <v>543</v>
      </c>
      <c r="S2179" s="2"/>
      <c r="V2179" s="2">
        <v>45666.53419259259</v>
      </c>
      <c r="W2179" s="2">
        <v>45666.53419259259</v>
      </c>
      <c r="X2179" t="b">
        <v>0</v>
      </c>
      <c r="Y2179" t="s">
        <v>569</v>
      </c>
      <c r="Z2179" t="s">
        <v>1777</v>
      </c>
      <c r="AA2179" t="s">
        <v>6</v>
      </c>
    </row>
    <row r="2180" spans="1:27" x14ac:dyDescent="0.3">
      <c r="A2180" t="s">
        <v>1941</v>
      </c>
      <c r="B2180" t="s">
        <v>670</v>
      </c>
      <c r="C2180" t="s">
        <v>541</v>
      </c>
      <c r="D2180" t="s">
        <v>542</v>
      </c>
      <c r="E2180" t="s">
        <v>672</v>
      </c>
      <c r="F2180" t="s">
        <v>673</v>
      </c>
      <c r="G2180" t="s">
        <v>146</v>
      </c>
      <c r="H2180" t="s">
        <v>510</v>
      </c>
      <c r="J2180" s="2">
        <v>45380</v>
      </c>
      <c r="K2180" s="5">
        <v>202401</v>
      </c>
      <c r="M2180" t="b">
        <v>0</v>
      </c>
      <c r="N2180" t="b">
        <v>0</v>
      </c>
      <c r="O2180" s="2">
        <v>45666.534555868056</v>
      </c>
      <c r="P2180" s="2">
        <v>45670.414506053239</v>
      </c>
      <c r="Q2180" t="s">
        <v>301</v>
      </c>
      <c r="R2180" t="s">
        <v>543</v>
      </c>
      <c r="S2180" s="2"/>
      <c r="V2180" s="2">
        <v>45666.534555983795</v>
      </c>
      <c r="W2180" s="2">
        <v>45666.534555983795</v>
      </c>
      <c r="X2180" t="b">
        <v>0</v>
      </c>
      <c r="Y2180" t="s">
        <v>569</v>
      </c>
      <c r="Z2180" t="s">
        <v>1777</v>
      </c>
      <c r="AA2180" t="s">
        <v>6</v>
      </c>
    </row>
    <row r="2181" spans="1:27" x14ac:dyDescent="0.3">
      <c r="A2181" t="s">
        <v>2234</v>
      </c>
      <c r="B2181" t="s">
        <v>670</v>
      </c>
      <c r="C2181" t="s">
        <v>541</v>
      </c>
      <c r="D2181" t="s">
        <v>542</v>
      </c>
      <c r="E2181" t="s">
        <v>765</v>
      </c>
      <c r="F2181" t="s">
        <v>766</v>
      </c>
      <c r="G2181" t="s">
        <v>146</v>
      </c>
      <c r="H2181" t="s">
        <v>510</v>
      </c>
      <c r="J2181" s="2">
        <v>45380</v>
      </c>
      <c r="K2181" s="5">
        <v>202401</v>
      </c>
      <c r="M2181" t="b">
        <v>0</v>
      </c>
      <c r="N2181" t="b">
        <v>0</v>
      </c>
      <c r="O2181" s="2">
        <v>45666.534523530092</v>
      </c>
      <c r="P2181" s="2">
        <v>45670.414483252316</v>
      </c>
      <c r="Q2181" t="s">
        <v>301</v>
      </c>
      <c r="R2181" t="s">
        <v>543</v>
      </c>
      <c r="S2181" s="2"/>
      <c r="V2181" s="2">
        <v>45666.53452361111</v>
      </c>
      <c r="W2181" s="2">
        <v>45666.53452361111</v>
      </c>
      <c r="X2181" t="b">
        <v>0</v>
      </c>
      <c r="Y2181" t="s">
        <v>569</v>
      </c>
      <c r="Z2181" t="s">
        <v>1777</v>
      </c>
      <c r="AA2181" t="s">
        <v>303</v>
      </c>
    </row>
    <row r="2182" spans="1:27" x14ac:dyDescent="0.3">
      <c r="A2182" t="s">
        <v>2235</v>
      </c>
      <c r="B2182" t="s">
        <v>670</v>
      </c>
      <c r="C2182" t="s">
        <v>541</v>
      </c>
      <c r="D2182" t="s">
        <v>542</v>
      </c>
      <c r="E2182" t="s">
        <v>765</v>
      </c>
      <c r="F2182" t="s">
        <v>766</v>
      </c>
      <c r="G2182" t="s">
        <v>146</v>
      </c>
      <c r="H2182" t="s">
        <v>510</v>
      </c>
      <c r="J2182" s="2">
        <v>45471</v>
      </c>
      <c r="K2182" s="5">
        <v>202402</v>
      </c>
      <c r="M2182" t="b">
        <v>0</v>
      </c>
      <c r="N2182" t="b">
        <v>0</v>
      </c>
      <c r="O2182" s="2">
        <v>45666.534186423611</v>
      </c>
      <c r="P2182" s="2">
        <v>45670.414232488423</v>
      </c>
      <c r="Q2182" t="s">
        <v>301</v>
      </c>
      <c r="R2182" t="s">
        <v>543</v>
      </c>
      <c r="S2182" s="2"/>
      <c r="V2182" s="2">
        <v>45666.534186539349</v>
      </c>
      <c r="W2182" s="2">
        <v>45666.534186539349</v>
      </c>
      <c r="X2182" t="b">
        <v>0</v>
      </c>
      <c r="Y2182" t="s">
        <v>569</v>
      </c>
      <c r="Z2182" t="s">
        <v>1777</v>
      </c>
      <c r="AA2182" t="s">
        <v>303</v>
      </c>
    </row>
    <row r="2183" spans="1:27" x14ac:dyDescent="0.3">
      <c r="A2183" t="s">
        <v>1939</v>
      </c>
      <c r="B2183" t="s">
        <v>670</v>
      </c>
      <c r="C2183" t="s">
        <v>541</v>
      </c>
      <c r="D2183" t="s">
        <v>542</v>
      </c>
      <c r="E2183" t="s">
        <v>692</v>
      </c>
      <c r="F2183" t="s">
        <v>693</v>
      </c>
      <c r="G2183" t="s">
        <v>146</v>
      </c>
      <c r="H2183" t="s">
        <v>510</v>
      </c>
      <c r="J2183" s="2">
        <v>45380</v>
      </c>
      <c r="K2183" s="5">
        <v>202401</v>
      </c>
      <c r="M2183" t="b">
        <v>0</v>
      </c>
      <c r="N2183" t="b">
        <v>0</v>
      </c>
      <c r="O2183" s="2">
        <v>45666.534092939815</v>
      </c>
      <c r="P2183" s="2">
        <v>45670.414168668984</v>
      </c>
      <c r="Q2183" t="s">
        <v>301</v>
      </c>
      <c r="R2183" t="s">
        <v>543</v>
      </c>
      <c r="S2183" s="2"/>
      <c r="V2183" s="2">
        <v>45666.534093055554</v>
      </c>
      <c r="W2183" s="2">
        <v>45666.534093055554</v>
      </c>
      <c r="X2183" t="b">
        <v>0</v>
      </c>
      <c r="Y2183" t="s">
        <v>569</v>
      </c>
      <c r="Z2183" t="s">
        <v>1777</v>
      </c>
      <c r="AA2183" t="s">
        <v>6</v>
      </c>
    </row>
    <row r="2184" spans="1:27" x14ac:dyDescent="0.3">
      <c r="A2184" t="s">
        <v>2236</v>
      </c>
      <c r="B2184" t="s">
        <v>670</v>
      </c>
      <c r="C2184" t="s">
        <v>541</v>
      </c>
      <c r="D2184" t="s">
        <v>542</v>
      </c>
      <c r="E2184" t="s">
        <v>692</v>
      </c>
      <c r="F2184" t="s">
        <v>693</v>
      </c>
      <c r="G2184" t="s">
        <v>146</v>
      </c>
      <c r="H2184" t="s">
        <v>510</v>
      </c>
      <c r="J2184" s="2">
        <v>45471</v>
      </c>
      <c r="K2184" s="5">
        <v>202402</v>
      </c>
      <c r="M2184" t="b">
        <v>0</v>
      </c>
      <c r="N2184" t="b">
        <v>0</v>
      </c>
      <c r="O2184" s="2">
        <v>45666.534297222221</v>
      </c>
      <c r="P2184" s="2">
        <v>45670.414319363423</v>
      </c>
      <c r="Q2184" t="s">
        <v>301</v>
      </c>
      <c r="R2184" t="s">
        <v>543</v>
      </c>
      <c r="S2184" s="2"/>
      <c r="V2184" s="2">
        <v>45666.534297303238</v>
      </c>
      <c r="W2184" s="2">
        <v>45666.534297303238</v>
      </c>
      <c r="X2184" t="b">
        <v>0</v>
      </c>
      <c r="Y2184" t="s">
        <v>569</v>
      </c>
      <c r="Z2184" t="s">
        <v>1777</v>
      </c>
      <c r="AA2184" t="s">
        <v>6</v>
      </c>
    </row>
    <row r="2185" spans="1:27" x14ac:dyDescent="0.3">
      <c r="A2185" t="s">
        <v>2240</v>
      </c>
      <c r="B2185" t="s">
        <v>670</v>
      </c>
      <c r="C2185" t="s">
        <v>541</v>
      </c>
      <c r="D2185" t="s">
        <v>542</v>
      </c>
      <c r="E2185" t="s">
        <v>2238</v>
      </c>
      <c r="F2185" t="s">
        <v>2239</v>
      </c>
      <c r="G2185" t="s">
        <v>146</v>
      </c>
      <c r="H2185" t="s">
        <v>510</v>
      </c>
      <c r="J2185" s="2">
        <v>45471</v>
      </c>
      <c r="K2185" s="5">
        <v>202402</v>
      </c>
      <c r="M2185" t="b">
        <v>0</v>
      </c>
      <c r="N2185" t="b">
        <v>0</v>
      </c>
      <c r="O2185" s="2">
        <v>45666.534466354169</v>
      </c>
      <c r="P2185" s="2">
        <v>45670.414443483794</v>
      </c>
      <c r="Q2185" t="s">
        <v>301</v>
      </c>
      <c r="R2185" t="s">
        <v>543</v>
      </c>
      <c r="S2185" s="2"/>
      <c r="V2185" s="2">
        <v>45666.534466400466</v>
      </c>
      <c r="W2185" s="2">
        <v>45666.534466400466</v>
      </c>
      <c r="X2185" t="b">
        <v>0</v>
      </c>
      <c r="Y2185" t="s">
        <v>569</v>
      </c>
      <c r="Z2185" t="s">
        <v>1777</v>
      </c>
      <c r="AA2185" t="s">
        <v>303</v>
      </c>
    </row>
    <row r="2186" spans="1:27" x14ac:dyDescent="0.3">
      <c r="A2186" t="s">
        <v>2237</v>
      </c>
      <c r="B2186" t="s">
        <v>670</v>
      </c>
      <c r="C2186" t="s">
        <v>541</v>
      </c>
      <c r="D2186" t="s">
        <v>542</v>
      </c>
      <c r="E2186" t="s">
        <v>2238</v>
      </c>
      <c r="F2186" t="s">
        <v>2239</v>
      </c>
      <c r="G2186" t="s">
        <v>146</v>
      </c>
      <c r="H2186" t="s">
        <v>510</v>
      </c>
      <c r="J2186" s="2">
        <v>45380</v>
      </c>
      <c r="K2186" s="5">
        <v>202401</v>
      </c>
      <c r="M2186" t="b">
        <v>0</v>
      </c>
      <c r="N2186" t="b">
        <v>0</v>
      </c>
      <c r="O2186" s="2">
        <v>45666.534111030094</v>
      </c>
      <c r="P2186" s="2">
        <v>45670.414182025466</v>
      </c>
      <c r="Q2186" t="s">
        <v>301</v>
      </c>
      <c r="R2186" t="s">
        <v>543</v>
      </c>
      <c r="S2186" s="2"/>
      <c r="V2186" s="2">
        <v>45666.534111076391</v>
      </c>
      <c r="W2186" s="2">
        <v>45666.534111076391</v>
      </c>
      <c r="X2186" t="b">
        <v>0</v>
      </c>
      <c r="Y2186" t="s">
        <v>569</v>
      </c>
      <c r="Z2186" t="s">
        <v>1777</v>
      </c>
      <c r="AA2186" t="s">
        <v>303</v>
      </c>
    </row>
    <row r="2187" spans="1:27" x14ac:dyDescent="0.3">
      <c r="A2187" t="s">
        <v>1973</v>
      </c>
      <c r="B2187" t="s">
        <v>670</v>
      </c>
      <c r="C2187" t="s">
        <v>541</v>
      </c>
      <c r="D2187" t="s">
        <v>542</v>
      </c>
      <c r="E2187" t="s">
        <v>1974</v>
      </c>
      <c r="F2187" t="s">
        <v>1975</v>
      </c>
      <c r="G2187" t="s">
        <v>453</v>
      </c>
      <c r="H2187" t="s">
        <v>510</v>
      </c>
      <c r="J2187" s="2">
        <v>45380</v>
      </c>
      <c r="K2187" s="5">
        <v>202401</v>
      </c>
      <c r="M2187" t="b">
        <v>0</v>
      </c>
      <c r="N2187" t="b">
        <v>0</v>
      </c>
      <c r="O2187" s="2">
        <v>45666.534127118059</v>
      </c>
      <c r="P2187" s="2">
        <v>45680.508079780091</v>
      </c>
      <c r="Q2187" t="s">
        <v>301</v>
      </c>
      <c r="R2187" t="s">
        <v>543</v>
      </c>
      <c r="S2187" s="2"/>
      <c r="V2187" s="2">
        <v>45666.534127233797</v>
      </c>
      <c r="W2187" s="2">
        <v>45666.534127233797</v>
      </c>
      <c r="X2187" t="b">
        <v>0</v>
      </c>
      <c r="Y2187" t="s">
        <v>569</v>
      </c>
      <c r="Z2187" t="s">
        <v>1777</v>
      </c>
      <c r="AA2187" t="s">
        <v>6</v>
      </c>
    </row>
    <row r="2188" spans="1:27" x14ac:dyDescent="0.3">
      <c r="A2188" t="s">
        <v>1970</v>
      </c>
      <c r="B2188" t="s">
        <v>670</v>
      </c>
      <c r="C2188" t="s">
        <v>541</v>
      </c>
      <c r="D2188" t="s">
        <v>542</v>
      </c>
      <c r="E2188" t="s">
        <v>1971</v>
      </c>
      <c r="F2188" t="s">
        <v>1972</v>
      </c>
      <c r="G2188" t="s">
        <v>453</v>
      </c>
      <c r="H2188" t="s">
        <v>510</v>
      </c>
      <c r="J2188" s="2">
        <v>45380</v>
      </c>
      <c r="K2188" s="5">
        <v>202401</v>
      </c>
      <c r="M2188" t="b">
        <v>0</v>
      </c>
      <c r="N2188" t="b">
        <v>0</v>
      </c>
      <c r="O2188" s="2">
        <v>45666.534266284725</v>
      </c>
      <c r="P2188" s="2">
        <v>45670.414294988426</v>
      </c>
      <c r="Q2188" t="s">
        <v>301</v>
      </c>
      <c r="R2188" t="s">
        <v>543</v>
      </c>
      <c r="S2188" s="2"/>
      <c r="V2188" s="2">
        <v>45666.534266354167</v>
      </c>
      <c r="W2188" s="2">
        <v>45666.534266354167</v>
      </c>
      <c r="X2188" t="b">
        <v>0</v>
      </c>
      <c r="Y2188" t="s">
        <v>569</v>
      </c>
      <c r="Z2188" t="s">
        <v>1777</v>
      </c>
      <c r="AA2188" t="s">
        <v>6</v>
      </c>
    </row>
    <row r="2189" spans="1:27" x14ac:dyDescent="0.3">
      <c r="A2189" t="s">
        <v>1969</v>
      </c>
      <c r="B2189" t="s">
        <v>670</v>
      </c>
      <c r="C2189" t="s">
        <v>541</v>
      </c>
      <c r="D2189" t="s">
        <v>542</v>
      </c>
      <c r="E2189" t="s">
        <v>684</v>
      </c>
      <c r="F2189" t="s">
        <v>685</v>
      </c>
      <c r="G2189" t="s">
        <v>453</v>
      </c>
      <c r="H2189" t="s">
        <v>510</v>
      </c>
      <c r="J2189" s="2">
        <v>45471</v>
      </c>
      <c r="K2189" s="5">
        <v>202402</v>
      </c>
      <c r="M2189" t="b">
        <v>0</v>
      </c>
      <c r="N2189" t="b">
        <v>0</v>
      </c>
      <c r="O2189" s="2">
        <v>45666.53447496528</v>
      </c>
      <c r="P2189" s="2">
        <v>45670.414449999997</v>
      </c>
      <c r="Q2189" t="s">
        <v>301</v>
      </c>
      <c r="R2189" t="s">
        <v>543</v>
      </c>
      <c r="S2189" s="2"/>
      <c r="V2189" s="2">
        <v>45666.534475081018</v>
      </c>
      <c r="W2189" s="2">
        <v>45666.534475081018</v>
      </c>
      <c r="X2189" t="b">
        <v>0</v>
      </c>
      <c r="Y2189" t="s">
        <v>569</v>
      </c>
      <c r="Z2189" t="s">
        <v>1777</v>
      </c>
      <c r="AA2189" t="s">
        <v>6</v>
      </c>
    </row>
    <row r="2190" spans="1:27" x14ac:dyDescent="0.3">
      <c r="A2190" t="s">
        <v>2229</v>
      </c>
      <c r="B2190" t="s">
        <v>670</v>
      </c>
      <c r="C2190" t="s">
        <v>541</v>
      </c>
      <c r="D2190" t="s">
        <v>542</v>
      </c>
      <c r="E2190" t="s">
        <v>2230</v>
      </c>
      <c r="F2190" t="s">
        <v>2231</v>
      </c>
      <c r="G2190" t="s">
        <v>15</v>
      </c>
      <c r="H2190" t="s">
        <v>510</v>
      </c>
      <c r="J2190" s="2">
        <v>45380</v>
      </c>
      <c r="K2190" s="5">
        <v>202401</v>
      </c>
      <c r="M2190" t="b">
        <v>0</v>
      </c>
      <c r="N2190" t="b">
        <v>0</v>
      </c>
      <c r="O2190" s="2">
        <v>45666.534149733794</v>
      </c>
      <c r="P2190" s="2">
        <v>45670.414207141206</v>
      </c>
      <c r="Q2190" t="s">
        <v>301</v>
      </c>
      <c r="R2190" t="s">
        <v>543</v>
      </c>
      <c r="S2190" s="2"/>
      <c r="V2190" s="2">
        <v>45666.53414984954</v>
      </c>
      <c r="W2190" s="2">
        <v>45666.53414984954</v>
      </c>
      <c r="X2190" t="b">
        <v>0</v>
      </c>
      <c r="Y2190" t="s">
        <v>569</v>
      </c>
      <c r="Z2190" t="s">
        <v>1777</v>
      </c>
      <c r="AA2190" t="s">
        <v>303</v>
      </c>
    </row>
    <row r="2191" spans="1:27" x14ac:dyDescent="0.3">
      <c r="A2191" t="s">
        <v>1966</v>
      </c>
      <c r="B2191" t="s">
        <v>670</v>
      </c>
      <c r="C2191" t="s">
        <v>541</v>
      </c>
      <c r="D2191" t="s">
        <v>542</v>
      </c>
      <c r="E2191" t="s">
        <v>1967</v>
      </c>
      <c r="F2191" t="s">
        <v>1968</v>
      </c>
      <c r="G2191" t="s">
        <v>15</v>
      </c>
      <c r="H2191" t="s">
        <v>510</v>
      </c>
      <c r="J2191" s="2">
        <v>45471</v>
      </c>
      <c r="K2191" s="5">
        <v>202402</v>
      </c>
      <c r="M2191" t="b">
        <v>0</v>
      </c>
      <c r="N2191" t="b">
        <v>0</v>
      </c>
      <c r="O2191" s="2">
        <v>45666.534435995367</v>
      </c>
      <c r="P2191" s="2">
        <v>45670.414420949077</v>
      </c>
      <c r="Q2191" t="s">
        <v>301</v>
      </c>
      <c r="R2191" t="s">
        <v>543</v>
      </c>
      <c r="S2191" s="2"/>
      <c r="V2191" s="2">
        <v>45666.534436076392</v>
      </c>
      <c r="W2191" s="2">
        <v>45666.534436076392</v>
      </c>
      <c r="X2191" t="b">
        <v>0</v>
      </c>
      <c r="Y2191" t="s">
        <v>569</v>
      </c>
      <c r="Z2191" t="s">
        <v>1777</v>
      </c>
      <c r="AA2191" t="s">
        <v>6</v>
      </c>
    </row>
    <row r="2192" spans="1:27" x14ac:dyDescent="0.3">
      <c r="A2192" t="s">
        <v>1963</v>
      </c>
      <c r="B2192" t="s">
        <v>670</v>
      </c>
      <c r="C2192" t="s">
        <v>541</v>
      </c>
      <c r="D2192" t="s">
        <v>542</v>
      </c>
      <c r="E2192" t="s">
        <v>767</v>
      </c>
      <c r="F2192" t="s">
        <v>768</v>
      </c>
      <c r="G2192" t="s">
        <v>15</v>
      </c>
      <c r="H2192" t="s">
        <v>510</v>
      </c>
      <c r="J2192" s="2">
        <v>45471</v>
      </c>
      <c r="K2192" s="5">
        <v>202402</v>
      </c>
      <c r="M2192" t="b">
        <v>0</v>
      </c>
      <c r="N2192" t="b">
        <v>0</v>
      </c>
      <c r="O2192" s="2">
        <v>45666.53445983796</v>
      </c>
      <c r="P2192" s="2">
        <v>45670.414439351851</v>
      </c>
      <c r="Q2192" t="s">
        <v>301</v>
      </c>
      <c r="R2192" t="s">
        <v>543</v>
      </c>
      <c r="S2192" s="2"/>
      <c r="V2192" s="2">
        <v>45666.534459918985</v>
      </c>
      <c r="W2192" s="2">
        <v>45666.534459918985</v>
      </c>
      <c r="X2192" t="b">
        <v>0</v>
      </c>
      <c r="Y2192" t="s">
        <v>569</v>
      </c>
      <c r="Z2192" t="s">
        <v>1777</v>
      </c>
      <c r="AA2192" t="s">
        <v>6</v>
      </c>
    </row>
    <row r="2193" spans="1:27" x14ac:dyDescent="0.3">
      <c r="A2193" t="s">
        <v>1962</v>
      </c>
      <c r="B2193" t="s">
        <v>670</v>
      </c>
      <c r="C2193" t="s">
        <v>541</v>
      </c>
      <c r="D2193" t="s">
        <v>542</v>
      </c>
      <c r="E2193" t="s">
        <v>724</v>
      </c>
      <c r="F2193" t="s">
        <v>725</v>
      </c>
      <c r="G2193" t="s">
        <v>15</v>
      </c>
      <c r="H2193" t="s">
        <v>510</v>
      </c>
      <c r="J2193" s="2">
        <v>45471</v>
      </c>
      <c r="K2193" s="5">
        <v>202402</v>
      </c>
      <c r="M2193" t="b">
        <v>0</v>
      </c>
      <c r="N2193" t="b">
        <v>0</v>
      </c>
      <c r="O2193" s="2">
        <v>45669.522512384261</v>
      </c>
      <c r="P2193" s="2">
        <v>45670.414288506945</v>
      </c>
      <c r="Q2193" t="s">
        <v>301</v>
      </c>
      <c r="R2193" t="s">
        <v>543</v>
      </c>
      <c r="S2193" s="2"/>
      <c r="V2193" s="2">
        <v>45669.522512534721</v>
      </c>
      <c r="W2193" s="2">
        <v>45669.522512534721</v>
      </c>
      <c r="X2193" t="b">
        <v>0</v>
      </c>
      <c r="Y2193" t="s">
        <v>569</v>
      </c>
      <c r="Z2193" t="s">
        <v>1777</v>
      </c>
      <c r="AA2193" t="s">
        <v>6</v>
      </c>
    </row>
    <row r="2194" spans="1:27" x14ac:dyDescent="0.3">
      <c r="A2194" t="s">
        <v>1965</v>
      </c>
      <c r="B2194" t="s">
        <v>670</v>
      </c>
      <c r="C2194" t="s">
        <v>541</v>
      </c>
      <c r="D2194" t="s">
        <v>542</v>
      </c>
      <c r="E2194" t="s">
        <v>386</v>
      </c>
      <c r="F2194" t="s">
        <v>387</v>
      </c>
      <c r="G2194" t="s">
        <v>15</v>
      </c>
      <c r="H2194" t="s">
        <v>510</v>
      </c>
      <c r="J2194" s="2">
        <v>45471</v>
      </c>
      <c r="K2194" s="5">
        <v>202402</v>
      </c>
      <c r="M2194" t="b">
        <v>0</v>
      </c>
      <c r="N2194" t="b">
        <v>0</v>
      </c>
      <c r="O2194" s="2">
        <v>45666.534569594907</v>
      </c>
      <c r="P2194" s="2">
        <v>45670.414515011573</v>
      </c>
      <c r="Q2194" t="s">
        <v>301</v>
      </c>
      <c r="R2194" t="s">
        <v>543</v>
      </c>
      <c r="S2194" s="2"/>
      <c r="V2194" s="2">
        <v>45666.534569710646</v>
      </c>
      <c r="W2194" s="2">
        <v>45666.534569710646</v>
      </c>
      <c r="X2194" t="b">
        <v>0</v>
      </c>
      <c r="Y2194" t="s">
        <v>569</v>
      </c>
      <c r="Z2194" t="s">
        <v>1777</v>
      </c>
      <c r="AA2194" t="s">
        <v>6</v>
      </c>
    </row>
    <row r="2195" spans="1:27" x14ac:dyDescent="0.3">
      <c r="A2195" t="s">
        <v>1964</v>
      </c>
      <c r="B2195" t="s">
        <v>670</v>
      </c>
      <c r="C2195" t="s">
        <v>541</v>
      </c>
      <c r="D2195" t="s">
        <v>542</v>
      </c>
      <c r="E2195" t="s">
        <v>386</v>
      </c>
      <c r="F2195" t="s">
        <v>387</v>
      </c>
      <c r="G2195" t="s">
        <v>15</v>
      </c>
      <c r="H2195" t="s">
        <v>510</v>
      </c>
      <c r="J2195" s="2">
        <v>45380</v>
      </c>
      <c r="K2195" s="5">
        <v>202401</v>
      </c>
      <c r="M2195" t="b">
        <v>0</v>
      </c>
      <c r="N2195" t="b">
        <v>0</v>
      </c>
      <c r="O2195" s="2">
        <v>45666.53448159722</v>
      </c>
      <c r="P2195" s="2">
        <v>45670.414454201389</v>
      </c>
      <c r="Q2195" t="s">
        <v>301</v>
      </c>
      <c r="R2195" t="s">
        <v>543</v>
      </c>
      <c r="S2195" s="2"/>
      <c r="V2195" s="2">
        <v>45666.534481712966</v>
      </c>
      <c r="W2195" s="2">
        <v>45666.534481712966</v>
      </c>
      <c r="X2195" t="b">
        <v>0</v>
      </c>
      <c r="Y2195" t="s">
        <v>569</v>
      </c>
      <c r="Z2195" t="s">
        <v>1777</v>
      </c>
      <c r="AA2195" t="s">
        <v>6</v>
      </c>
    </row>
    <row r="2196" spans="1:27" x14ac:dyDescent="0.3">
      <c r="A2196" t="s">
        <v>2225</v>
      </c>
      <c r="B2196" t="s">
        <v>670</v>
      </c>
      <c r="C2196" t="s">
        <v>541</v>
      </c>
      <c r="D2196" t="s">
        <v>542</v>
      </c>
      <c r="E2196" t="s">
        <v>2226</v>
      </c>
      <c r="F2196" t="s">
        <v>2227</v>
      </c>
      <c r="G2196" t="s">
        <v>4</v>
      </c>
      <c r="H2196" t="s">
        <v>510</v>
      </c>
      <c r="J2196" s="2">
        <v>45471</v>
      </c>
      <c r="K2196" s="5">
        <v>202402</v>
      </c>
      <c r="M2196" t="b">
        <v>0</v>
      </c>
      <c r="N2196" t="b">
        <v>0</v>
      </c>
      <c r="O2196" s="2">
        <v>45666.533994247686</v>
      </c>
      <c r="P2196" s="2">
        <v>45670.414093946762</v>
      </c>
      <c r="Q2196" t="s">
        <v>301</v>
      </c>
      <c r="R2196" t="s">
        <v>543</v>
      </c>
      <c r="S2196" s="2"/>
      <c r="V2196" s="2">
        <v>45666.533994409721</v>
      </c>
      <c r="W2196" s="2">
        <v>45666.533994409721</v>
      </c>
      <c r="X2196" t="b">
        <v>0</v>
      </c>
      <c r="Y2196" t="s">
        <v>569</v>
      </c>
      <c r="Z2196" t="s">
        <v>1777</v>
      </c>
      <c r="AA2196" t="s">
        <v>6</v>
      </c>
    </row>
    <row r="2197" spans="1:27" x14ac:dyDescent="0.3">
      <c r="A2197" t="s">
        <v>1981</v>
      </c>
      <c r="B2197" t="s">
        <v>670</v>
      </c>
      <c r="C2197" t="s">
        <v>541</v>
      </c>
      <c r="D2197" t="s">
        <v>542</v>
      </c>
      <c r="E2197" t="s">
        <v>1982</v>
      </c>
      <c r="F2197" t="s">
        <v>1983</v>
      </c>
      <c r="G2197" t="s">
        <v>4</v>
      </c>
      <c r="H2197" t="s">
        <v>510</v>
      </c>
      <c r="J2197" s="2">
        <v>45471</v>
      </c>
      <c r="K2197" s="5">
        <v>202402</v>
      </c>
      <c r="M2197" t="b">
        <v>0</v>
      </c>
      <c r="N2197" t="b">
        <v>0</v>
      </c>
      <c r="O2197" s="2">
        <v>45666.534278935185</v>
      </c>
      <c r="P2197" s="2">
        <v>45670.414305405095</v>
      </c>
      <c r="Q2197" t="s">
        <v>301</v>
      </c>
      <c r="R2197" t="s">
        <v>543</v>
      </c>
      <c r="S2197" s="2"/>
      <c r="V2197" s="2">
        <v>45666.534279085645</v>
      </c>
      <c r="W2197" s="2">
        <v>45666.534279085645</v>
      </c>
      <c r="X2197" t="b">
        <v>0</v>
      </c>
      <c r="Y2197" t="s">
        <v>569</v>
      </c>
      <c r="Z2197" t="s">
        <v>1777</v>
      </c>
      <c r="AA2197" t="s">
        <v>6</v>
      </c>
    </row>
    <row r="2198" spans="1:27" x14ac:dyDescent="0.3">
      <c r="A2198" t="s">
        <v>2224</v>
      </c>
      <c r="B2198" t="s">
        <v>670</v>
      </c>
      <c r="C2198" t="s">
        <v>541</v>
      </c>
      <c r="D2198" t="s">
        <v>542</v>
      </c>
      <c r="E2198" t="s">
        <v>1982</v>
      </c>
      <c r="F2198" t="s">
        <v>1983</v>
      </c>
      <c r="G2198" t="s">
        <v>4</v>
      </c>
      <c r="H2198" t="s">
        <v>510</v>
      </c>
      <c r="J2198" s="2">
        <v>45380</v>
      </c>
      <c r="K2198" s="5">
        <v>202401</v>
      </c>
      <c r="M2198" t="b">
        <v>0</v>
      </c>
      <c r="N2198" t="b">
        <v>0</v>
      </c>
      <c r="O2198" s="2">
        <v>45666.534263078705</v>
      </c>
      <c r="P2198" s="2">
        <v>45670.414292858797</v>
      </c>
      <c r="Q2198" t="s">
        <v>301</v>
      </c>
      <c r="R2198" t="s">
        <v>543</v>
      </c>
      <c r="S2198" s="2"/>
      <c r="V2198" s="2">
        <v>45666.534263159723</v>
      </c>
      <c r="W2198" s="2">
        <v>45666.534263159723</v>
      </c>
      <c r="X2198" t="b">
        <v>0</v>
      </c>
      <c r="Y2198" t="s">
        <v>569</v>
      </c>
      <c r="Z2198" t="s">
        <v>1777</v>
      </c>
      <c r="AA2198" t="s">
        <v>6</v>
      </c>
    </row>
    <row r="2199" spans="1:27" x14ac:dyDescent="0.3">
      <c r="A2199" t="s">
        <v>1984</v>
      </c>
      <c r="B2199" t="s">
        <v>670</v>
      </c>
      <c r="C2199" t="s">
        <v>541</v>
      </c>
      <c r="D2199" t="s">
        <v>542</v>
      </c>
      <c r="E2199" t="s">
        <v>1985</v>
      </c>
      <c r="F2199" t="s">
        <v>1986</v>
      </c>
      <c r="G2199" t="s">
        <v>4</v>
      </c>
      <c r="H2199" t="s">
        <v>510</v>
      </c>
      <c r="J2199" s="2">
        <v>45471</v>
      </c>
      <c r="K2199" s="5">
        <v>202402</v>
      </c>
      <c r="M2199" t="b">
        <v>0</v>
      </c>
      <c r="N2199" t="b">
        <v>0</v>
      </c>
      <c r="O2199" s="2">
        <v>45666.534494479165</v>
      </c>
      <c r="P2199" s="2">
        <v>45670.41446334491</v>
      </c>
      <c r="Q2199" t="s">
        <v>301</v>
      </c>
      <c r="R2199" t="s">
        <v>543</v>
      </c>
      <c r="S2199" s="2"/>
      <c r="V2199" s="2">
        <v>45666.534494594911</v>
      </c>
      <c r="W2199" s="2">
        <v>45666.534494594911</v>
      </c>
      <c r="X2199" t="b">
        <v>0</v>
      </c>
      <c r="Y2199" t="s">
        <v>569</v>
      </c>
      <c r="Z2199" t="s">
        <v>1777</v>
      </c>
      <c r="AA2199" t="s">
        <v>6</v>
      </c>
    </row>
    <row r="2200" spans="1:27" x14ac:dyDescent="0.3">
      <c r="A2200" t="s">
        <v>2228</v>
      </c>
      <c r="B2200" t="s">
        <v>670</v>
      </c>
      <c r="C2200" t="s">
        <v>541</v>
      </c>
      <c r="D2200" t="s">
        <v>542</v>
      </c>
      <c r="E2200" t="s">
        <v>2226</v>
      </c>
      <c r="F2200" t="s">
        <v>2227</v>
      </c>
      <c r="G2200" t="s">
        <v>4</v>
      </c>
      <c r="H2200" t="s">
        <v>510</v>
      </c>
      <c r="J2200" s="2">
        <v>45380</v>
      </c>
      <c r="K2200" s="5">
        <v>202401</v>
      </c>
      <c r="M2200" t="b">
        <v>0</v>
      </c>
      <c r="N2200" t="b">
        <v>0</v>
      </c>
      <c r="O2200" s="2">
        <v>45666.534484837961</v>
      </c>
      <c r="P2200" s="2">
        <v>45670.414456712962</v>
      </c>
      <c r="Q2200" t="s">
        <v>301</v>
      </c>
      <c r="R2200" t="s">
        <v>543</v>
      </c>
      <c r="S2200" s="2"/>
      <c r="V2200" s="2">
        <v>45666.534484953707</v>
      </c>
      <c r="W2200" s="2">
        <v>45666.534484953707</v>
      </c>
      <c r="X2200" t="b">
        <v>0</v>
      </c>
      <c r="Y2200" t="s">
        <v>569</v>
      </c>
      <c r="Z2200" t="s">
        <v>1777</v>
      </c>
      <c r="AA2200" t="s">
        <v>6</v>
      </c>
    </row>
    <row r="2201" spans="1:27" x14ac:dyDescent="0.3">
      <c r="A2201" t="s">
        <v>1980</v>
      </c>
      <c r="B2201" t="s">
        <v>670</v>
      </c>
      <c r="C2201" t="s">
        <v>541</v>
      </c>
      <c r="D2201" t="s">
        <v>542</v>
      </c>
      <c r="E2201" t="s">
        <v>773</v>
      </c>
      <c r="F2201" t="s">
        <v>774</v>
      </c>
      <c r="G2201" t="s">
        <v>453</v>
      </c>
      <c r="H2201" t="s">
        <v>510</v>
      </c>
      <c r="J2201" s="2">
        <v>45380</v>
      </c>
      <c r="K2201" s="5">
        <v>202401</v>
      </c>
      <c r="M2201" t="b">
        <v>0</v>
      </c>
      <c r="N2201" t="b">
        <v>0</v>
      </c>
      <c r="O2201" s="2">
        <v>45666.534291631942</v>
      </c>
      <c r="P2201" s="2">
        <v>45670.41431443287</v>
      </c>
      <c r="Q2201" t="s">
        <v>301</v>
      </c>
      <c r="R2201" t="s">
        <v>543</v>
      </c>
      <c r="S2201" s="2"/>
      <c r="V2201" s="2">
        <v>45666.534291701391</v>
      </c>
      <c r="W2201" s="2">
        <v>45666.534291701391</v>
      </c>
      <c r="X2201" t="b">
        <v>0</v>
      </c>
      <c r="Y2201" t="s">
        <v>569</v>
      </c>
      <c r="Z2201" t="s">
        <v>1777</v>
      </c>
      <c r="AA2201" t="s">
        <v>6</v>
      </c>
    </row>
    <row r="2202" spans="1:27" x14ac:dyDescent="0.3">
      <c r="A2202" t="s">
        <v>1979</v>
      </c>
      <c r="B2202" t="s">
        <v>670</v>
      </c>
      <c r="C2202" t="s">
        <v>541</v>
      </c>
      <c r="D2202" t="s">
        <v>542</v>
      </c>
      <c r="E2202" t="s">
        <v>1977</v>
      </c>
      <c r="F2202" t="s">
        <v>1978</v>
      </c>
      <c r="G2202" t="s">
        <v>453</v>
      </c>
      <c r="H2202" t="s">
        <v>510</v>
      </c>
      <c r="J2202" s="2">
        <v>45471</v>
      </c>
      <c r="K2202" s="5">
        <v>202402</v>
      </c>
      <c r="M2202" t="b">
        <v>0</v>
      </c>
      <c r="N2202" t="b">
        <v>0</v>
      </c>
      <c r="O2202" s="2">
        <v>45666.534146261576</v>
      </c>
      <c r="P2202" s="2">
        <v>45670.41420486111</v>
      </c>
      <c r="Q2202" t="s">
        <v>301</v>
      </c>
      <c r="R2202" t="s">
        <v>543</v>
      </c>
      <c r="S2202" s="2"/>
      <c r="V2202" s="2">
        <v>45666.534146377315</v>
      </c>
      <c r="W2202" s="2">
        <v>45666.534146377315</v>
      </c>
      <c r="X2202" t="b">
        <v>0</v>
      </c>
      <c r="Y2202" t="s">
        <v>569</v>
      </c>
      <c r="Z2202" t="s">
        <v>1777</v>
      </c>
      <c r="AA2202" t="s">
        <v>6</v>
      </c>
    </row>
    <row r="2203" spans="1:27" x14ac:dyDescent="0.3">
      <c r="A2203" t="s">
        <v>1976</v>
      </c>
      <c r="B2203" t="s">
        <v>670</v>
      </c>
      <c r="C2203" t="s">
        <v>541</v>
      </c>
      <c r="D2203" t="s">
        <v>542</v>
      </c>
      <c r="E2203" t="s">
        <v>1977</v>
      </c>
      <c r="F2203" t="s">
        <v>1978</v>
      </c>
      <c r="G2203" t="s">
        <v>453</v>
      </c>
      <c r="H2203" t="s">
        <v>510</v>
      </c>
      <c r="J2203" s="2">
        <v>45380</v>
      </c>
      <c r="K2203" s="5">
        <v>202401</v>
      </c>
      <c r="M2203" t="b">
        <v>0</v>
      </c>
      <c r="N2203" t="b">
        <v>0</v>
      </c>
      <c r="O2203" s="2">
        <v>45666.534176388886</v>
      </c>
      <c r="P2203" s="2">
        <v>45670.414225775465</v>
      </c>
      <c r="Q2203" t="s">
        <v>301</v>
      </c>
      <c r="R2203" t="s">
        <v>543</v>
      </c>
      <c r="S2203" s="2"/>
      <c r="V2203" s="2">
        <v>45666.534176504632</v>
      </c>
      <c r="W2203" s="2">
        <v>45666.534176504632</v>
      </c>
      <c r="X2203" t="b">
        <v>0</v>
      </c>
      <c r="Y2203" t="s">
        <v>569</v>
      </c>
      <c r="Z2203" t="s">
        <v>1777</v>
      </c>
      <c r="AA2203" t="s">
        <v>6</v>
      </c>
    </row>
    <row r="2204" spans="1:27" x14ac:dyDescent="0.3">
      <c r="A2204" t="s">
        <v>1988</v>
      </c>
      <c r="B2204" t="s">
        <v>670</v>
      </c>
      <c r="C2204" t="s">
        <v>541</v>
      </c>
      <c r="D2204" t="s">
        <v>542</v>
      </c>
      <c r="E2204" t="s">
        <v>1989</v>
      </c>
      <c r="F2204" t="s">
        <v>1990</v>
      </c>
      <c r="G2204" t="s">
        <v>4</v>
      </c>
      <c r="H2204" t="s">
        <v>510</v>
      </c>
      <c r="J2204" s="2">
        <v>45380</v>
      </c>
      <c r="K2204" s="5">
        <v>202401</v>
      </c>
      <c r="M2204" t="b">
        <v>0</v>
      </c>
      <c r="N2204" t="b">
        <v>0</v>
      </c>
      <c r="O2204" s="2">
        <v>45666.534136226852</v>
      </c>
      <c r="P2204" s="2">
        <v>45670.41419826389</v>
      </c>
      <c r="Q2204" t="s">
        <v>301</v>
      </c>
      <c r="R2204" t="s">
        <v>543</v>
      </c>
      <c r="S2204" s="2"/>
      <c r="V2204" s="2">
        <v>45666.534136342591</v>
      </c>
      <c r="W2204" s="2">
        <v>45666.534136342591</v>
      </c>
      <c r="X2204" t="b">
        <v>0</v>
      </c>
      <c r="Y2204" t="s">
        <v>569</v>
      </c>
      <c r="Z2204" t="s">
        <v>1777</v>
      </c>
      <c r="AA2204" t="s">
        <v>6</v>
      </c>
    </row>
    <row r="2205" spans="1:27" x14ac:dyDescent="0.3">
      <c r="A2205" t="s">
        <v>1987</v>
      </c>
      <c r="B2205" t="s">
        <v>670</v>
      </c>
      <c r="C2205" t="s">
        <v>541</v>
      </c>
      <c r="D2205" t="s">
        <v>542</v>
      </c>
      <c r="E2205" t="s">
        <v>1985</v>
      </c>
      <c r="F2205" t="s">
        <v>1986</v>
      </c>
      <c r="G2205" t="s">
        <v>4</v>
      </c>
      <c r="H2205" t="s">
        <v>510</v>
      </c>
      <c r="J2205" s="2">
        <v>45380</v>
      </c>
      <c r="K2205" s="5">
        <v>202401</v>
      </c>
      <c r="M2205" t="b">
        <v>0</v>
      </c>
      <c r="N2205" t="b">
        <v>0</v>
      </c>
      <c r="O2205" s="2">
        <v>45666.534470983795</v>
      </c>
      <c r="P2205" s="2">
        <v>45670.414447835647</v>
      </c>
      <c r="Q2205" t="s">
        <v>301</v>
      </c>
      <c r="R2205" t="s">
        <v>543</v>
      </c>
      <c r="S2205" s="2"/>
      <c r="V2205" s="2">
        <v>45666.534471099534</v>
      </c>
      <c r="W2205" s="2">
        <v>45666.534471099534</v>
      </c>
      <c r="X2205" t="b">
        <v>0</v>
      </c>
      <c r="Y2205" t="s">
        <v>569</v>
      </c>
      <c r="Z2205" t="s">
        <v>1777</v>
      </c>
      <c r="AA2205" t="s">
        <v>6</v>
      </c>
    </row>
    <row r="2206" spans="1:27" x14ac:dyDescent="0.3">
      <c r="A2206" t="s">
        <v>1991</v>
      </c>
      <c r="B2206" t="s">
        <v>670</v>
      </c>
      <c r="C2206" t="s">
        <v>541</v>
      </c>
      <c r="D2206" t="s">
        <v>542</v>
      </c>
      <c r="E2206" t="s">
        <v>1989</v>
      </c>
      <c r="F2206" t="s">
        <v>1990</v>
      </c>
      <c r="G2206" t="s">
        <v>4</v>
      </c>
      <c r="H2206" t="s">
        <v>510</v>
      </c>
      <c r="J2206" s="2">
        <v>45471</v>
      </c>
      <c r="K2206" s="5">
        <v>202402</v>
      </c>
      <c r="M2206" t="b">
        <v>0</v>
      </c>
      <c r="N2206" t="b">
        <v>0</v>
      </c>
      <c r="O2206" s="2">
        <v>45666.534161805554</v>
      </c>
      <c r="P2206" s="2">
        <v>45670.41421570602</v>
      </c>
      <c r="Q2206" t="s">
        <v>301</v>
      </c>
      <c r="R2206" t="s">
        <v>543</v>
      </c>
      <c r="S2206" s="2"/>
      <c r="V2206" s="2">
        <v>45666.5341619213</v>
      </c>
      <c r="W2206" s="2">
        <v>45666.5341619213</v>
      </c>
      <c r="X2206" t="b">
        <v>0</v>
      </c>
      <c r="Y2206" t="s">
        <v>569</v>
      </c>
      <c r="Z2206" t="s">
        <v>1777</v>
      </c>
      <c r="AA2206" t="s">
        <v>6</v>
      </c>
    </row>
    <row r="2207" spans="1:27" x14ac:dyDescent="0.3">
      <c r="A2207" t="s">
        <v>1992</v>
      </c>
      <c r="B2207" t="s">
        <v>670</v>
      </c>
      <c r="C2207" t="s">
        <v>541</v>
      </c>
      <c r="D2207" t="s">
        <v>542</v>
      </c>
      <c r="E2207" t="s">
        <v>1993</v>
      </c>
      <c r="F2207" t="s">
        <v>1994</v>
      </c>
      <c r="G2207" t="s">
        <v>4</v>
      </c>
      <c r="H2207" t="s">
        <v>510</v>
      </c>
      <c r="J2207" s="2">
        <v>45471</v>
      </c>
      <c r="K2207" s="5">
        <v>202402</v>
      </c>
      <c r="M2207" t="b">
        <v>0</v>
      </c>
      <c r="N2207" t="b">
        <v>0</v>
      </c>
      <c r="O2207" s="2">
        <v>45666.534346145832</v>
      </c>
      <c r="P2207" s="2">
        <v>45670.414353622684</v>
      </c>
      <c r="Q2207" t="s">
        <v>301</v>
      </c>
      <c r="R2207" t="s">
        <v>543</v>
      </c>
      <c r="S2207" s="2"/>
      <c r="V2207" s="2">
        <v>45666.534346261571</v>
      </c>
      <c r="W2207" s="2">
        <v>45666.534346261571</v>
      </c>
      <c r="X2207" t="b">
        <v>0</v>
      </c>
      <c r="Y2207" t="s">
        <v>569</v>
      </c>
      <c r="Z2207" t="s">
        <v>1777</v>
      </c>
      <c r="AA2207" t="s">
        <v>6</v>
      </c>
    </row>
    <row r="2208" spans="1:27" x14ac:dyDescent="0.3">
      <c r="A2208" t="s">
        <v>2223</v>
      </c>
      <c r="B2208" t="s">
        <v>670</v>
      </c>
      <c r="C2208" t="s">
        <v>541</v>
      </c>
      <c r="D2208" t="s">
        <v>542</v>
      </c>
      <c r="E2208" t="s">
        <v>1993</v>
      </c>
      <c r="F2208" t="s">
        <v>1994</v>
      </c>
      <c r="G2208" t="s">
        <v>4</v>
      </c>
      <c r="H2208" t="s">
        <v>510</v>
      </c>
      <c r="J2208" s="2">
        <v>45380</v>
      </c>
      <c r="K2208" s="5">
        <v>202401</v>
      </c>
      <c r="M2208" t="b">
        <v>0</v>
      </c>
      <c r="N2208" t="b">
        <v>0</v>
      </c>
      <c r="O2208" s="2">
        <v>45666.534286493057</v>
      </c>
      <c r="P2208" s="2">
        <v>45670.414310034721</v>
      </c>
      <c r="Q2208" t="s">
        <v>301</v>
      </c>
      <c r="R2208" t="s">
        <v>543</v>
      </c>
      <c r="S2208" s="2"/>
      <c r="V2208" s="2">
        <v>45666.534286608796</v>
      </c>
      <c r="W2208" s="2">
        <v>45666.534286608796</v>
      </c>
      <c r="X2208" t="b">
        <v>0</v>
      </c>
      <c r="Y2208" t="s">
        <v>569</v>
      </c>
      <c r="Z2208" t="s">
        <v>1777</v>
      </c>
      <c r="AA2208" t="s">
        <v>6</v>
      </c>
    </row>
    <row r="2209" spans="1:27" x14ac:dyDescent="0.3">
      <c r="A2209" t="s">
        <v>1995</v>
      </c>
      <c r="B2209" t="s">
        <v>670</v>
      </c>
      <c r="C2209" t="s">
        <v>541</v>
      </c>
      <c r="D2209" t="s">
        <v>542</v>
      </c>
      <c r="E2209" t="s">
        <v>1996</v>
      </c>
      <c r="F2209" t="s">
        <v>1997</v>
      </c>
      <c r="G2209" t="s">
        <v>4</v>
      </c>
      <c r="H2209" t="s">
        <v>510</v>
      </c>
      <c r="J2209" s="2">
        <v>45380</v>
      </c>
      <c r="K2209" s="5">
        <v>202401</v>
      </c>
      <c r="M2209" t="b">
        <v>0</v>
      </c>
      <c r="N2209" t="b">
        <v>0</v>
      </c>
      <c r="O2209" s="2">
        <v>45666.534376076386</v>
      </c>
      <c r="P2209" s="2">
        <v>45670.414373993059</v>
      </c>
      <c r="Q2209" t="s">
        <v>301</v>
      </c>
      <c r="R2209" t="s">
        <v>543</v>
      </c>
      <c r="S2209" s="2"/>
      <c r="V2209" s="2">
        <v>45666.534376157404</v>
      </c>
      <c r="W2209" s="2">
        <v>45666.534376157404</v>
      </c>
      <c r="X2209" t="b">
        <v>0</v>
      </c>
      <c r="Y2209" t="s">
        <v>569</v>
      </c>
      <c r="Z2209" t="s">
        <v>1777</v>
      </c>
      <c r="AA2209" t="s">
        <v>6</v>
      </c>
    </row>
    <row r="2210" spans="1:27" x14ac:dyDescent="0.3">
      <c r="A2210" t="s">
        <v>2220</v>
      </c>
      <c r="B2210" t="s">
        <v>670</v>
      </c>
      <c r="C2210" t="s">
        <v>541</v>
      </c>
      <c r="D2210" t="s">
        <v>542</v>
      </c>
      <c r="E2210" t="s">
        <v>2221</v>
      </c>
      <c r="F2210" t="s">
        <v>2222</v>
      </c>
      <c r="G2210" t="s">
        <v>191</v>
      </c>
      <c r="H2210" t="s">
        <v>510</v>
      </c>
      <c r="J2210" s="2">
        <v>45380</v>
      </c>
      <c r="K2210" s="5">
        <v>202401</v>
      </c>
      <c r="M2210" t="b">
        <v>0</v>
      </c>
      <c r="N2210" t="b">
        <v>0</v>
      </c>
      <c r="O2210" s="2">
        <v>45666.534491053244</v>
      </c>
      <c r="P2210" s="2">
        <v>45670.414461076391</v>
      </c>
      <c r="Q2210" t="s">
        <v>301</v>
      </c>
      <c r="R2210" t="s">
        <v>543</v>
      </c>
      <c r="S2210" s="2"/>
      <c r="V2210" s="2">
        <v>45666.534491168983</v>
      </c>
      <c r="W2210" s="2">
        <v>45666.534491168983</v>
      </c>
      <c r="X2210" t="b">
        <v>0</v>
      </c>
      <c r="Y2210" t="s">
        <v>569</v>
      </c>
      <c r="Z2210" t="s">
        <v>1777</v>
      </c>
      <c r="AA2210" t="s">
        <v>6</v>
      </c>
    </row>
    <row r="2211" spans="1:27" x14ac:dyDescent="0.3">
      <c r="A2211" t="s">
        <v>1998</v>
      </c>
      <c r="B2211" t="s">
        <v>670</v>
      </c>
      <c r="C2211" t="s">
        <v>541</v>
      </c>
      <c r="D2211" t="s">
        <v>542</v>
      </c>
      <c r="E2211" t="s">
        <v>1996</v>
      </c>
      <c r="F2211" t="s">
        <v>1997</v>
      </c>
      <c r="G2211" t="s">
        <v>4</v>
      </c>
      <c r="H2211" t="s">
        <v>510</v>
      </c>
      <c r="J2211" s="2">
        <v>45471</v>
      </c>
      <c r="K2211" s="5">
        <v>202402</v>
      </c>
      <c r="M2211" t="b">
        <v>0</v>
      </c>
      <c r="N2211" t="b">
        <v>0</v>
      </c>
      <c r="O2211" s="2">
        <v>45666.534214155094</v>
      </c>
      <c r="P2211" s="2">
        <v>45670.414255208336</v>
      </c>
      <c r="Q2211" t="s">
        <v>301</v>
      </c>
      <c r="R2211" t="s">
        <v>543</v>
      </c>
      <c r="S2211" s="2"/>
      <c r="V2211" s="2">
        <v>45666.534214236111</v>
      </c>
      <c r="W2211" s="2">
        <v>45666.534214236111</v>
      </c>
      <c r="X2211" t="b">
        <v>0</v>
      </c>
      <c r="Y2211" t="s">
        <v>569</v>
      </c>
      <c r="Z2211" t="s">
        <v>1777</v>
      </c>
      <c r="AA2211" t="s">
        <v>6</v>
      </c>
    </row>
    <row r="2212" spans="1:27" x14ac:dyDescent="0.3">
      <c r="A2212" t="s">
        <v>2211</v>
      </c>
      <c r="B2212" t="s">
        <v>670</v>
      </c>
      <c r="C2212" t="s">
        <v>541</v>
      </c>
      <c r="D2212" t="s">
        <v>542</v>
      </c>
      <c r="E2212" t="s">
        <v>2212</v>
      </c>
      <c r="F2212" t="s">
        <v>2213</v>
      </c>
      <c r="G2212" t="s">
        <v>191</v>
      </c>
      <c r="H2212" t="s">
        <v>510</v>
      </c>
      <c r="J2212" s="2">
        <v>45380</v>
      </c>
      <c r="K2212" s="5">
        <v>202401</v>
      </c>
      <c r="M2212" t="b">
        <v>0</v>
      </c>
      <c r="N2212" t="b">
        <v>0</v>
      </c>
      <c r="O2212" s="2">
        <v>45666.53430871528</v>
      </c>
      <c r="P2212" s="2">
        <v>45670.414328900464</v>
      </c>
      <c r="Q2212" t="s">
        <v>301</v>
      </c>
      <c r="R2212" t="s">
        <v>543</v>
      </c>
      <c r="S2212" s="2"/>
      <c r="V2212" s="2">
        <v>45666.534308831018</v>
      </c>
      <c r="W2212" s="2">
        <v>45666.534308831018</v>
      </c>
      <c r="X2212" t="b">
        <v>0</v>
      </c>
      <c r="Y2212" t="s">
        <v>569</v>
      </c>
      <c r="Z2212" t="s">
        <v>1777</v>
      </c>
      <c r="AA2212" t="s">
        <v>6</v>
      </c>
    </row>
    <row r="2213" spans="1:27" x14ac:dyDescent="0.3">
      <c r="A2213" t="s">
        <v>2208</v>
      </c>
      <c r="B2213" t="s">
        <v>670</v>
      </c>
      <c r="C2213" t="s">
        <v>541</v>
      </c>
      <c r="D2213" t="s">
        <v>542</v>
      </c>
      <c r="E2213" t="s">
        <v>2209</v>
      </c>
      <c r="F2213" t="s">
        <v>2210</v>
      </c>
      <c r="G2213" t="s">
        <v>191</v>
      </c>
      <c r="H2213" t="s">
        <v>510</v>
      </c>
      <c r="J2213" s="2">
        <v>45380</v>
      </c>
      <c r="K2213" s="5">
        <v>202401</v>
      </c>
      <c r="M2213" t="b">
        <v>0</v>
      </c>
      <c r="N2213" t="b">
        <v>0</v>
      </c>
      <c r="O2213" s="2">
        <v>45666.53426940972</v>
      </c>
      <c r="P2213" s="2">
        <v>45670.414297187497</v>
      </c>
      <c r="Q2213" t="s">
        <v>301</v>
      </c>
      <c r="R2213" t="s">
        <v>543</v>
      </c>
      <c r="S2213" s="2"/>
      <c r="V2213" s="2">
        <v>45666.534269479169</v>
      </c>
      <c r="W2213" s="2">
        <v>45666.534269479169</v>
      </c>
      <c r="X2213" t="b">
        <v>0</v>
      </c>
      <c r="Y2213" t="s">
        <v>569</v>
      </c>
      <c r="Z2213" t="s">
        <v>1777</v>
      </c>
      <c r="AA2213" t="s">
        <v>6</v>
      </c>
    </row>
    <row r="2214" spans="1:27" x14ac:dyDescent="0.3">
      <c r="A2214" t="s">
        <v>2217</v>
      </c>
      <c r="B2214" t="s">
        <v>670</v>
      </c>
      <c r="C2214" t="s">
        <v>541</v>
      </c>
      <c r="D2214" t="s">
        <v>542</v>
      </c>
      <c r="E2214" t="s">
        <v>2218</v>
      </c>
      <c r="F2214" t="s">
        <v>2219</v>
      </c>
      <c r="G2214" t="s">
        <v>191</v>
      </c>
      <c r="H2214" t="s">
        <v>510</v>
      </c>
      <c r="J2214" s="2">
        <v>45380</v>
      </c>
      <c r="K2214" s="5">
        <v>202401</v>
      </c>
      <c r="M2214" t="b">
        <v>0</v>
      </c>
      <c r="N2214" t="b">
        <v>0</v>
      </c>
      <c r="O2214" s="2">
        <v>45666.53421114583</v>
      </c>
      <c r="P2214" s="2">
        <v>45670.414252893519</v>
      </c>
      <c r="Q2214" t="s">
        <v>301</v>
      </c>
      <c r="R2214" t="s">
        <v>543</v>
      </c>
      <c r="S2214" s="2"/>
      <c r="V2214" s="2">
        <v>45666.534211226855</v>
      </c>
      <c r="W2214" s="2">
        <v>45666.534211226855</v>
      </c>
      <c r="X2214" t="b">
        <v>0</v>
      </c>
      <c r="Y2214" t="s">
        <v>569</v>
      </c>
      <c r="Z2214" t="s">
        <v>1777</v>
      </c>
      <c r="AA2214" t="s">
        <v>6</v>
      </c>
    </row>
    <row r="2215" spans="1:27" x14ac:dyDescent="0.3">
      <c r="A2215" t="s">
        <v>2214</v>
      </c>
      <c r="B2215" t="s">
        <v>670</v>
      </c>
      <c r="C2215" t="s">
        <v>541</v>
      </c>
      <c r="D2215" t="s">
        <v>542</v>
      </c>
      <c r="E2215" t="s">
        <v>2215</v>
      </c>
      <c r="F2215" t="s">
        <v>2216</v>
      </c>
      <c r="G2215" t="s">
        <v>191</v>
      </c>
      <c r="H2215" t="s">
        <v>510</v>
      </c>
      <c r="J2215" s="2">
        <v>45380</v>
      </c>
      <c r="K2215" s="5">
        <v>202401</v>
      </c>
      <c r="M2215" t="b">
        <v>0</v>
      </c>
      <c r="N2215" t="b">
        <v>0</v>
      </c>
      <c r="O2215" s="2">
        <v>45666.534282719906</v>
      </c>
      <c r="P2215" s="2">
        <v>45670.41430783565</v>
      </c>
      <c r="Q2215" t="s">
        <v>301</v>
      </c>
      <c r="R2215" t="s">
        <v>543</v>
      </c>
      <c r="S2215" s="2"/>
      <c r="V2215" s="2">
        <v>45666.534282835652</v>
      </c>
      <c r="W2215" s="2">
        <v>45666.534282835652</v>
      </c>
      <c r="X2215" t="b">
        <v>0</v>
      </c>
      <c r="Y2215" t="s">
        <v>569</v>
      </c>
      <c r="Z2215" t="s">
        <v>1777</v>
      </c>
      <c r="AA2215" t="s">
        <v>6</v>
      </c>
    </row>
    <row r="2216" spans="1:27" x14ac:dyDescent="0.3">
      <c r="A2216" t="s">
        <v>1999</v>
      </c>
      <c r="B2216" t="s">
        <v>670</v>
      </c>
      <c r="C2216" t="s">
        <v>541</v>
      </c>
      <c r="D2216" t="s">
        <v>542</v>
      </c>
      <c r="E2216" t="s">
        <v>2000</v>
      </c>
      <c r="F2216" t="s">
        <v>2001</v>
      </c>
      <c r="G2216" t="s">
        <v>14</v>
      </c>
      <c r="H2216" t="s">
        <v>510</v>
      </c>
      <c r="J2216" s="2">
        <v>45471</v>
      </c>
      <c r="K2216" s="5">
        <v>202402</v>
      </c>
      <c r="M2216" t="b">
        <v>0</v>
      </c>
      <c r="N2216" t="b">
        <v>0</v>
      </c>
      <c r="O2216" s="2">
        <v>45666.534142789351</v>
      </c>
      <c r="P2216" s="2">
        <v>45670.41420269676</v>
      </c>
      <c r="Q2216" t="s">
        <v>301</v>
      </c>
      <c r="R2216" t="s">
        <v>543</v>
      </c>
      <c r="S2216" s="2"/>
      <c r="V2216" s="2">
        <v>45666.53414290509</v>
      </c>
      <c r="W2216" s="2">
        <v>45666.53414290509</v>
      </c>
      <c r="X2216" t="b">
        <v>0</v>
      </c>
      <c r="Y2216" t="s">
        <v>569</v>
      </c>
      <c r="Z2216" t="s">
        <v>1777</v>
      </c>
      <c r="AA2216" t="s">
        <v>6</v>
      </c>
    </row>
    <row r="2217" spans="1:27" x14ac:dyDescent="0.3">
      <c r="A2217" t="s">
        <v>2002</v>
      </c>
      <c r="B2217" t="s">
        <v>670</v>
      </c>
      <c r="C2217" t="s">
        <v>541</v>
      </c>
      <c r="D2217" t="s">
        <v>542</v>
      </c>
      <c r="E2217" t="s">
        <v>2000</v>
      </c>
      <c r="F2217" t="s">
        <v>2001</v>
      </c>
      <c r="G2217" t="s">
        <v>14</v>
      </c>
      <c r="H2217" t="s">
        <v>510</v>
      </c>
      <c r="J2217" s="2">
        <v>45380</v>
      </c>
      <c r="K2217" s="5">
        <v>202401</v>
      </c>
      <c r="M2217" t="b">
        <v>0</v>
      </c>
      <c r="N2217" t="b">
        <v>0</v>
      </c>
      <c r="O2217" s="2">
        <v>45666.534426701386</v>
      </c>
      <c r="P2217" s="2">
        <v>45670.414414155093</v>
      </c>
      <c r="Q2217" t="s">
        <v>301</v>
      </c>
      <c r="R2217" t="s">
        <v>543</v>
      </c>
      <c r="S2217" s="2"/>
      <c r="V2217" s="2">
        <v>45666.534426770835</v>
      </c>
      <c r="W2217" s="2">
        <v>45666.534426770835</v>
      </c>
      <c r="X2217" t="b">
        <v>0</v>
      </c>
      <c r="Y2217" t="s">
        <v>569</v>
      </c>
      <c r="Z2217" t="s">
        <v>1777</v>
      </c>
      <c r="AA2217" t="s">
        <v>6</v>
      </c>
    </row>
    <row r="2218" spans="1:27" x14ac:dyDescent="0.3">
      <c r="A2218" t="s">
        <v>2006</v>
      </c>
      <c r="B2218" t="s">
        <v>670</v>
      </c>
      <c r="C2218" t="s">
        <v>541</v>
      </c>
      <c r="D2218" t="s">
        <v>542</v>
      </c>
      <c r="E2218" t="s">
        <v>2004</v>
      </c>
      <c r="F2218" t="s">
        <v>2005</v>
      </c>
      <c r="G2218" t="s">
        <v>14</v>
      </c>
      <c r="H2218" t="s">
        <v>510</v>
      </c>
      <c r="J2218" s="2">
        <v>45380</v>
      </c>
      <c r="K2218" s="5">
        <v>202401</v>
      </c>
      <c r="M2218" t="b">
        <v>0</v>
      </c>
      <c r="N2218" t="b">
        <v>0</v>
      </c>
      <c r="O2218" s="2">
        <v>45666.534152743057</v>
      </c>
      <c r="P2218" s="2">
        <v>45670.414209259259</v>
      </c>
      <c r="Q2218" t="s">
        <v>301</v>
      </c>
      <c r="R2218" t="s">
        <v>543</v>
      </c>
      <c r="S2218" s="2"/>
      <c r="V2218" s="2">
        <v>45666.534152858796</v>
      </c>
      <c r="W2218" s="2">
        <v>45666.534152858796</v>
      </c>
      <c r="X2218" t="b">
        <v>0</v>
      </c>
      <c r="Y2218" t="s">
        <v>569</v>
      </c>
      <c r="Z2218" t="s">
        <v>1777</v>
      </c>
      <c r="AA2218" t="s">
        <v>6</v>
      </c>
    </row>
    <row r="2219" spans="1:27" x14ac:dyDescent="0.3">
      <c r="A2219" t="s">
        <v>2003</v>
      </c>
      <c r="B2219" t="s">
        <v>670</v>
      </c>
      <c r="C2219" t="s">
        <v>541</v>
      </c>
      <c r="D2219" t="s">
        <v>542</v>
      </c>
      <c r="E2219" t="s">
        <v>2004</v>
      </c>
      <c r="F2219" t="s">
        <v>2005</v>
      </c>
      <c r="G2219" t="s">
        <v>14</v>
      </c>
      <c r="H2219" t="s">
        <v>510</v>
      </c>
      <c r="J2219" s="2">
        <v>45471</v>
      </c>
      <c r="K2219" s="5">
        <v>202402</v>
      </c>
      <c r="M2219" t="b">
        <v>0</v>
      </c>
      <c r="N2219" t="b">
        <v>0</v>
      </c>
      <c r="O2219" s="2">
        <v>45666.534391122688</v>
      </c>
      <c r="P2219" s="2">
        <v>45670.414385416669</v>
      </c>
      <c r="Q2219" t="s">
        <v>301</v>
      </c>
      <c r="R2219" t="s">
        <v>543</v>
      </c>
      <c r="S2219" s="2"/>
      <c r="V2219" s="2">
        <v>45666.534391203706</v>
      </c>
      <c r="W2219" s="2">
        <v>45666.534391203706</v>
      </c>
      <c r="X2219" t="b">
        <v>0</v>
      </c>
      <c r="Y2219" t="s">
        <v>569</v>
      </c>
      <c r="Z2219" t="s">
        <v>1777</v>
      </c>
      <c r="AA2219" t="s">
        <v>6</v>
      </c>
    </row>
    <row r="2220" spans="1:27" x14ac:dyDescent="0.3">
      <c r="A2220" t="s">
        <v>2186</v>
      </c>
      <c r="B2220" t="s">
        <v>670</v>
      </c>
      <c r="C2220" t="s">
        <v>541</v>
      </c>
      <c r="D2220" t="s">
        <v>542</v>
      </c>
      <c r="E2220" t="s">
        <v>2018</v>
      </c>
      <c r="F2220" t="s">
        <v>2019</v>
      </c>
      <c r="G2220" t="s">
        <v>138</v>
      </c>
      <c r="H2220" t="s">
        <v>510</v>
      </c>
      <c r="J2220" s="2">
        <v>45380</v>
      </c>
      <c r="K2220" s="5">
        <v>202401</v>
      </c>
      <c r="M2220" t="b">
        <v>0</v>
      </c>
      <c r="N2220" t="b">
        <v>0</v>
      </c>
      <c r="O2220" s="2">
        <v>45666.534007025461</v>
      </c>
      <c r="P2220" s="2">
        <v>45670.41410332176</v>
      </c>
      <c r="Q2220" t="s">
        <v>301</v>
      </c>
      <c r="R2220" t="s">
        <v>543</v>
      </c>
      <c r="S2220" s="2"/>
      <c r="V2220" s="2">
        <v>45666.534007141207</v>
      </c>
      <c r="W2220" s="2">
        <v>45666.534007141207</v>
      </c>
      <c r="X2220" t="b">
        <v>0</v>
      </c>
      <c r="Y2220" t="s">
        <v>569</v>
      </c>
      <c r="Z2220" t="s">
        <v>1777</v>
      </c>
      <c r="AA2220" t="s">
        <v>6</v>
      </c>
    </row>
    <row r="2221" spans="1:27" x14ac:dyDescent="0.3">
      <c r="A2221" t="s">
        <v>2187</v>
      </c>
      <c r="B2221" t="s">
        <v>670</v>
      </c>
      <c r="C2221" t="s">
        <v>541</v>
      </c>
      <c r="D2221" t="s">
        <v>542</v>
      </c>
      <c r="E2221" t="s">
        <v>775</v>
      </c>
      <c r="F2221" t="s">
        <v>776</v>
      </c>
      <c r="G2221" t="s">
        <v>21</v>
      </c>
      <c r="H2221" t="s">
        <v>512</v>
      </c>
      <c r="J2221" s="2">
        <v>45380</v>
      </c>
      <c r="K2221" s="5">
        <v>202401</v>
      </c>
      <c r="M2221" t="b">
        <v>0</v>
      </c>
      <c r="N2221" t="b">
        <v>0</v>
      </c>
      <c r="O2221" s="2">
        <v>45666.534478391201</v>
      </c>
      <c r="P2221" s="2">
        <v>45670.414452048608</v>
      </c>
      <c r="Q2221" t="s">
        <v>301</v>
      </c>
      <c r="R2221" t="s">
        <v>543</v>
      </c>
      <c r="S2221" s="2"/>
      <c r="V2221" s="2">
        <v>45666.534478553243</v>
      </c>
      <c r="W2221" s="2">
        <v>45666.534478553243</v>
      </c>
      <c r="X2221" t="b">
        <v>0</v>
      </c>
      <c r="Y2221" t="s">
        <v>569</v>
      </c>
      <c r="Z2221" t="s">
        <v>1777</v>
      </c>
      <c r="AA2221" t="s">
        <v>6</v>
      </c>
    </row>
    <row r="2222" spans="1:27" x14ac:dyDescent="0.3">
      <c r="A2222" t="s">
        <v>2188</v>
      </c>
      <c r="B2222" t="s">
        <v>670</v>
      </c>
      <c r="C2222" t="s">
        <v>541</v>
      </c>
      <c r="D2222" t="s">
        <v>542</v>
      </c>
      <c r="E2222" t="s">
        <v>775</v>
      </c>
      <c r="F2222" t="s">
        <v>776</v>
      </c>
      <c r="G2222" t="s">
        <v>21</v>
      </c>
      <c r="H2222" t="s">
        <v>512</v>
      </c>
      <c r="J2222" s="2">
        <v>45471</v>
      </c>
      <c r="K2222" s="5">
        <v>202402</v>
      </c>
      <c r="M2222" t="b">
        <v>0</v>
      </c>
      <c r="N2222" t="b">
        <v>0</v>
      </c>
      <c r="O2222" s="2">
        <v>45666.534388078704</v>
      </c>
      <c r="P2222" s="2">
        <v>45670.414383020834</v>
      </c>
      <c r="Q2222" t="s">
        <v>301</v>
      </c>
      <c r="R2222" t="s">
        <v>543</v>
      </c>
      <c r="S2222" s="2"/>
      <c r="V2222" s="2">
        <v>45666.534388159722</v>
      </c>
      <c r="W2222" s="2">
        <v>45666.534388159722</v>
      </c>
      <c r="X2222" t="b">
        <v>0</v>
      </c>
      <c r="Y2222" t="s">
        <v>569</v>
      </c>
      <c r="Z2222" t="s">
        <v>1777</v>
      </c>
      <c r="AA2222" t="s">
        <v>6</v>
      </c>
    </row>
    <row r="2223" spans="1:27" x14ac:dyDescent="0.3">
      <c r="A2223" t="s">
        <v>2192</v>
      </c>
      <c r="B2223" t="s">
        <v>670</v>
      </c>
      <c r="C2223" t="s">
        <v>541</v>
      </c>
      <c r="D2223" t="s">
        <v>542</v>
      </c>
      <c r="E2223" t="s">
        <v>2193</v>
      </c>
      <c r="F2223" t="s">
        <v>2194</v>
      </c>
      <c r="G2223" t="s">
        <v>4</v>
      </c>
      <c r="H2223" t="s">
        <v>510</v>
      </c>
      <c r="J2223" s="2">
        <v>45471</v>
      </c>
      <c r="K2223" s="5">
        <v>202402</v>
      </c>
      <c r="M2223" t="b">
        <v>0</v>
      </c>
      <c r="N2223" t="b">
        <v>0</v>
      </c>
      <c r="O2223" s="2">
        <v>45666.534205324075</v>
      </c>
      <c r="P2223" s="2">
        <v>45670.414248067129</v>
      </c>
      <c r="Q2223" t="s">
        <v>301</v>
      </c>
      <c r="R2223" t="s">
        <v>543</v>
      </c>
      <c r="S2223" s="2"/>
      <c r="V2223" s="2">
        <v>45666.534205324075</v>
      </c>
      <c r="W2223" s="2">
        <v>45666.534205324075</v>
      </c>
      <c r="X2223" t="b">
        <v>0</v>
      </c>
      <c r="Y2223" t="s">
        <v>569</v>
      </c>
      <c r="Z2223" t="s">
        <v>1777</v>
      </c>
      <c r="AA2223" t="s">
        <v>303</v>
      </c>
    </row>
    <row r="2224" spans="1:27" x14ac:dyDescent="0.3">
      <c r="A2224" t="s">
        <v>2195</v>
      </c>
      <c r="B2224" t="s">
        <v>670</v>
      </c>
      <c r="C2224" t="s">
        <v>541</v>
      </c>
      <c r="D2224" t="s">
        <v>542</v>
      </c>
      <c r="E2224" t="s">
        <v>681</v>
      </c>
      <c r="F2224" t="s">
        <v>682</v>
      </c>
      <c r="G2224" t="s">
        <v>21</v>
      </c>
      <c r="H2224" t="s">
        <v>512</v>
      </c>
      <c r="J2224" s="2">
        <v>45380</v>
      </c>
      <c r="K2224" s="5">
        <v>202401</v>
      </c>
      <c r="M2224" t="b">
        <v>0</v>
      </c>
      <c r="N2224" t="b">
        <v>0</v>
      </c>
      <c r="O2224" s="2">
        <v>45666.534324618056</v>
      </c>
      <c r="P2224" s="2">
        <v>45670.414339583331</v>
      </c>
      <c r="Q2224" t="s">
        <v>301</v>
      </c>
      <c r="R2224" t="s">
        <v>543</v>
      </c>
      <c r="S2224" s="2"/>
      <c r="V2224" s="2">
        <v>45666.534324733795</v>
      </c>
      <c r="W2224" s="2">
        <v>45666.534324733795</v>
      </c>
      <c r="X2224" t="b">
        <v>0</v>
      </c>
      <c r="Y2224" t="s">
        <v>569</v>
      </c>
      <c r="Z2224" t="s">
        <v>1777</v>
      </c>
      <c r="AA2224" t="s">
        <v>6</v>
      </c>
    </row>
    <row r="2225" spans="1:27" x14ac:dyDescent="0.3">
      <c r="A2225" t="s">
        <v>2189</v>
      </c>
      <c r="B2225" t="s">
        <v>670</v>
      </c>
      <c r="C2225" t="s">
        <v>541</v>
      </c>
      <c r="D2225" t="s">
        <v>542</v>
      </c>
      <c r="E2225" t="s">
        <v>2190</v>
      </c>
      <c r="F2225" t="s">
        <v>2191</v>
      </c>
      <c r="G2225" t="s">
        <v>21</v>
      </c>
      <c r="H2225" t="s">
        <v>512</v>
      </c>
      <c r="J2225" s="2">
        <v>45380</v>
      </c>
      <c r="K2225" s="5">
        <v>202401</v>
      </c>
      <c r="M2225" t="b">
        <v>0</v>
      </c>
      <c r="N2225" t="b">
        <v>0</v>
      </c>
      <c r="O2225" s="2">
        <v>45666.534336076387</v>
      </c>
      <c r="P2225" s="2">
        <v>45670.414346562502</v>
      </c>
      <c r="Q2225" t="s">
        <v>301</v>
      </c>
      <c r="R2225" t="s">
        <v>543</v>
      </c>
      <c r="S2225" s="2"/>
      <c r="V2225" s="2">
        <v>45666.534336192133</v>
      </c>
      <c r="W2225" s="2">
        <v>45666.534336192133</v>
      </c>
      <c r="X2225" t="b">
        <v>0</v>
      </c>
      <c r="Y2225" t="s">
        <v>569</v>
      </c>
      <c r="Z2225" t="s">
        <v>1777</v>
      </c>
      <c r="AA2225" t="s">
        <v>6</v>
      </c>
    </row>
    <row r="2226" spans="1:27" x14ac:dyDescent="0.3">
      <c r="A2226" t="s">
        <v>1918</v>
      </c>
      <c r="B2226" t="s">
        <v>670</v>
      </c>
      <c r="C2226" t="s">
        <v>541</v>
      </c>
      <c r="D2226" t="s">
        <v>542</v>
      </c>
      <c r="E2226" t="s">
        <v>1919</v>
      </c>
      <c r="F2226" t="s">
        <v>1920</v>
      </c>
      <c r="G2226" t="s">
        <v>138</v>
      </c>
      <c r="H2226" t="s">
        <v>510</v>
      </c>
      <c r="I2226" t="s">
        <v>1921</v>
      </c>
      <c r="J2226" s="2">
        <v>45412</v>
      </c>
      <c r="K2226" s="5">
        <v>202402</v>
      </c>
      <c r="M2226" t="b">
        <v>0</v>
      </c>
      <c r="N2226" t="b">
        <v>0</v>
      </c>
      <c r="O2226" s="2">
        <v>45442.463301736112</v>
      </c>
      <c r="P2226" s="2">
        <v>45442.463301736112</v>
      </c>
      <c r="Q2226" t="s">
        <v>301</v>
      </c>
      <c r="R2226" t="s">
        <v>543</v>
      </c>
      <c r="S2226" s="2"/>
      <c r="V2226" s="2">
        <v>45442.463302164353</v>
      </c>
      <c r="W2226" s="2">
        <v>45442.463302164353</v>
      </c>
      <c r="X2226" t="b">
        <v>0</v>
      </c>
      <c r="Y2226" t="s">
        <v>569</v>
      </c>
      <c r="Z2226" t="s">
        <v>1777</v>
      </c>
      <c r="AA2226" t="s">
        <v>6</v>
      </c>
    </row>
    <row r="2227" spans="1:27" x14ac:dyDescent="0.3">
      <c r="A2227" t="s">
        <v>2014</v>
      </c>
      <c r="B2227" t="s">
        <v>670</v>
      </c>
      <c r="C2227" t="s">
        <v>541</v>
      </c>
      <c r="D2227" t="s">
        <v>542</v>
      </c>
      <c r="E2227" t="s">
        <v>2015</v>
      </c>
      <c r="F2227" t="s">
        <v>2016</v>
      </c>
      <c r="G2227" t="s">
        <v>138</v>
      </c>
      <c r="H2227" t="s">
        <v>510</v>
      </c>
      <c r="J2227" s="2">
        <v>45471</v>
      </c>
      <c r="K2227" s="5">
        <v>202402</v>
      </c>
      <c r="M2227" t="b">
        <v>0</v>
      </c>
      <c r="N2227" t="b">
        <v>0</v>
      </c>
      <c r="O2227" s="2">
        <v>45666.534408564818</v>
      </c>
      <c r="P2227" s="2">
        <v>45670.414400034722</v>
      </c>
      <c r="Q2227" t="s">
        <v>301</v>
      </c>
      <c r="R2227" t="s">
        <v>543</v>
      </c>
      <c r="S2227" s="2"/>
      <c r="V2227" s="2">
        <v>45666.534408645835</v>
      </c>
      <c r="W2227" s="2">
        <v>45666.534408645835</v>
      </c>
      <c r="X2227" t="b">
        <v>0</v>
      </c>
      <c r="Y2227" t="s">
        <v>569</v>
      </c>
      <c r="Z2227" t="s">
        <v>1777</v>
      </c>
      <c r="AA2227" t="s">
        <v>6</v>
      </c>
    </row>
    <row r="2228" spans="1:27" x14ac:dyDescent="0.3">
      <c r="A2228" t="s">
        <v>2183</v>
      </c>
      <c r="B2228" t="s">
        <v>670</v>
      </c>
      <c r="C2228" t="s">
        <v>541</v>
      </c>
      <c r="D2228" t="s">
        <v>542</v>
      </c>
      <c r="E2228" t="s">
        <v>2184</v>
      </c>
      <c r="F2228" t="s">
        <v>2185</v>
      </c>
      <c r="G2228" t="s">
        <v>138</v>
      </c>
      <c r="H2228" t="s">
        <v>510</v>
      </c>
      <c r="J2228" s="2">
        <v>45471</v>
      </c>
      <c r="K2228" s="5">
        <v>202402</v>
      </c>
      <c r="M2228" t="b">
        <v>0</v>
      </c>
      <c r="N2228" t="b">
        <v>0</v>
      </c>
      <c r="O2228" s="2">
        <v>45666.534043287036</v>
      </c>
      <c r="P2228" s="2">
        <v>45670.414129594908</v>
      </c>
      <c r="Q2228" t="s">
        <v>301</v>
      </c>
      <c r="R2228" t="s">
        <v>543</v>
      </c>
      <c r="S2228" s="2"/>
      <c r="V2228" s="2">
        <v>45666.534043437503</v>
      </c>
      <c r="W2228" s="2">
        <v>45666.534043437503</v>
      </c>
      <c r="X2228" t="b">
        <v>0</v>
      </c>
      <c r="Y2228" t="s">
        <v>569</v>
      </c>
      <c r="Z2228" t="s">
        <v>1777</v>
      </c>
      <c r="AA2228" t="s">
        <v>6</v>
      </c>
    </row>
    <row r="2229" spans="1:27" x14ac:dyDescent="0.3">
      <c r="A2229" t="s">
        <v>2017</v>
      </c>
      <c r="B2229" t="s">
        <v>670</v>
      </c>
      <c r="C2229" t="s">
        <v>541</v>
      </c>
      <c r="D2229" t="s">
        <v>542</v>
      </c>
      <c r="E2229" t="s">
        <v>2018</v>
      </c>
      <c r="F2229" t="s">
        <v>2019</v>
      </c>
      <c r="G2229" t="s">
        <v>138</v>
      </c>
      <c r="H2229" t="s">
        <v>510</v>
      </c>
      <c r="J2229" s="2">
        <v>45471</v>
      </c>
      <c r="K2229" s="5">
        <v>202402</v>
      </c>
      <c r="M2229" t="b">
        <v>0</v>
      </c>
      <c r="N2229" t="b">
        <v>0</v>
      </c>
      <c r="O2229" s="2">
        <v>45666.534223460651</v>
      </c>
      <c r="P2229" s="2">
        <v>45670.414262118058</v>
      </c>
      <c r="Q2229" t="s">
        <v>301</v>
      </c>
      <c r="R2229" t="s">
        <v>543</v>
      </c>
      <c r="S2229" s="2"/>
      <c r="V2229" s="2">
        <v>45666.534223530092</v>
      </c>
      <c r="W2229" s="2">
        <v>45666.534223530092</v>
      </c>
      <c r="X2229" t="b">
        <v>0</v>
      </c>
      <c r="Y2229" t="s">
        <v>569</v>
      </c>
      <c r="Z2229" t="s">
        <v>1777</v>
      </c>
      <c r="AA2229" t="s">
        <v>6</v>
      </c>
    </row>
    <row r="2230" spans="1:27" x14ac:dyDescent="0.3">
      <c r="A2230" t="s">
        <v>1914</v>
      </c>
      <c r="B2230" t="s">
        <v>670</v>
      </c>
      <c r="C2230" t="s">
        <v>541</v>
      </c>
      <c r="D2230" t="s">
        <v>542</v>
      </c>
      <c r="E2230" t="s">
        <v>1915</v>
      </c>
      <c r="F2230" t="s">
        <v>1916</v>
      </c>
      <c r="G2230" t="s">
        <v>138</v>
      </c>
      <c r="H2230" t="s">
        <v>510</v>
      </c>
      <c r="I2230" t="s">
        <v>1917</v>
      </c>
      <c r="J2230" s="2">
        <v>45378</v>
      </c>
      <c r="K2230" s="5">
        <v>202401</v>
      </c>
      <c r="M2230" t="b">
        <v>0</v>
      </c>
      <c r="N2230" t="b">
        <v>0</v>
      </c>
      <c r="O2230" s="2">
        <v>45442.47269667824</v>
      </c>
      <c r="P2230" s="2">
        <v>45442.47269667824</v>
      </c>
      <c r="Q2230" t="s">
        <v>301</v>
      </c>
      <c r="R2230" t="s">
        <v>543</v>
      </c>
      <c r="S2230" s="2"/>
      <c r="V2230" s="2">
        <v>45442.472696840276</v>
      </c>
      <c r="W2230" s="2">
        <v>45442.472696840276</v>
      </c>
      <c r="X2230" t="b">
        <v>0</v>
      </c>
      <c r="Y2230" t="s">
        <v>569</v>
      </c>
      <c r="Z2230" t="s">
        <v>1777</v>
      </c>
      <c r="AA2230" t="s">
        <v>6</v>
      </c>
    </row>
    <row r="2231" spans="1:27" x14ac:dyDescent="0.3">
      <c r="A2231" t="s">
        <v>2206</v>
      </c>
      <c r="B2231" t="s">
        <v>670</v>
      </c>
      <c r="C2231" t="s">
        <v>541</v>
      </c>
      <c r="D2231" t="s">
        <v>542</v>
      </c>
      <c r="E2231" t="s">
        <v>2203</v>
      </c>
      <c r="F2231" t="s">
        <v>2204</v>
      </c>
      <c r="G2231" t="s">
        <v>14</v>
      </c>
      <c r="H2231" t="s">
        <v>510</v>
      </c>
      <c r="J2231" s="2">
        <v>45380</v>
      </c>
      <c r="K2231" s="5">
        <v>202401</v>
      </c>
      <c r="M2231" t="b">
        <v>0</v>
      </c>
      <c r="N2231" t="b">
        <v>0</v>
      </c>
      <c r="O2231" s="2">
        <v>45666.534333067131</v>
      </c>
      <c r="P2231" s="2">
        <v>45670.414344178243</v>
      </c>
      <c r="Q2231" t="s">
        <v>301</v>
      </c>
      <c r="R2231" t="s">
        <v>543</v>
      </c>
      <c r="S2231" s="2"/>
      <c r="V2231" s="2">
        <v>45666.534333136573</v>
      </c>
      <c r="W2231" s="2">
        <v>45666.534333136573</v>
      </c>
      <c r="X2231" t="b">
        <v>0</v>
      </c>
      <c r="Y2231" t="s">
        <v>569</v>
      </c>
      <c r="Z2231" t="s">
        <v>1777</v>
      </c>
      <c r="AA2231" t="s">
        <v>6</v>
      </c>
    </row>
    <row r="2232" spans="1:27" x14ac:dyDescent="0.3">
      <c r="A2232" t="s">
        <v>2207</v>
      </c>
      <c r="B2232" t="s">
        <v>670</v>
      </c>
      <c r="C2232" t="s">
        <v>541</v>
      </c>
      <c r="D2232" t="s">
        <v>542</v>
      </c>
      <c r="E2232" t="s">
        <v>2015</v>
      </c>
      <c r="F2232" t="s">
        <v>2016</v>
      </c>
      <c r="G2232" t="s">
        <v>138</v>
      </c>
      <c r="H2232" t="s">
        <v>510</v>
      </c>
      <c r="J2232" s="2">
        <v>45380</v>
      </c>
      <c r="K2232" s="5">
        <v>202401</v>
      </c>
      <c r="M2232" t="b">
        <v>0</v>
      </c>
      <c r="N2232" t="b">
        <v>0</v>
      </c>
      <c r="O2232" s="2">
        <v>45666.53424390046</v>
      </c>
      <c r="P2232" s="2">
        <v>45670.41427734954</v>
      </c>
      <c r="Q2232" t="s">
        <v>301</v>
      </c>
      <c r="R2232" t="s">
        <v>543</v>
      </c>
      <c r="S2232" s="2"/>
      <c r="V2232" s="2">
        <v>45666.534243981485</v>
      </c>
      <c r="W2232" s="2">
        <v>45666.534243981485</v>
      </c>
      <c r="X2232" t="b">
        <v>0</v>
      </c>
      <c r="Y2232" t="s">
        <v>569</v>
      </c>
      <c r="Z2232" t="s">
        <v>1777</v>
      </c>
      <c r="AA2232" t="s">
        <v>6</v>
      </c>
    </row>
    <row r="2233" spans="1:27" x14ac:dyDescent="0.3">
      <c r="A2233" t="s">
        <v>2205</v>
      </c>
      <c r="B2233" t="s">
        <v>670</v>
      </c>
      <c r="C2233" t="s">
        <v>541</v>
      </c>
      <c r="D2233" t="s">
        <v>542</v>
      </c>
      <c r="E2233" t="s">
        <v>2197</v>
      </c>
      <c r="F2233" t="s">
        <v>2198</v>
      </c>
      <c r="G2233" t="s">
        <v>12</v>
      </c>
      <c r="H2233" t="s">
        <v>510</v>
      </c>
      <c r="J2233" s="2">
        <v>45471</v>
      </c>
      <c r="K2233" s="5">
        <v>202402</v>
      </c>
      <c r="M2233" t="b">
        <v>0</v>
      </c>
      <c r="N2233" t="b">
        <v>0</v>
      </c>
      <c r="O2233" s="2">
        <v>45666.534020405095</v>
      </c>
      <c r="P2233" s="2">
        <v>45670.414112615741</v>
      </c>
      <c r="Q2233" t="s">
        <v>301</v>
      </c>
      <c r="R2233" t="s">
        <v>543</v>
      </c>
      <c r="S2233" s="2"/>
      <c r="V2233" s="2">
        <v>45666.534020567131</v>
      </c>
      <c r="W2233" s="2">
        <v>45666.534020567131</v>
      </c>
      <c r="X2233" t="b">
        <v>0</v>
      </c>
      <c r="Y2233" t="s">
        <v>569</v>
      </c>
      <c r="Z2233" t="s">
        <v>1777</v>
      </c>
      <c r="AA2233" t="s">
        <v>303</v>
      </c>
    </row>
    <row r="2234" spans="1:27" x14ac:dyDescent="0.3">
      <c r="A2234" t="s">
        <v>2007</v>
      </c>
      <c r="B2234" t="s">
        <v>670</v>
      </c>
      <c r="C2234" t="s">
        <v>541</v>
      </c>
      <c r="D2234" t="s">
        <v>542</v>
      </c>
      <c r="E2234" t="s">
        <v>2008</v>
      </c>
      <c r="F2234" t="s">
        <v>2009</v>
      </c>
      <c r="G2234" t="s">
        <v>12</v>
      </c>
      <c r="H2234" t="s">
        <v>510</v>
      </c>
      <c r="J2234" s="2">
        <v>45471</v>
      </c>
      <c r="K2234" s="5">
        <v>202402</v>
      </c>
      <c r="M2234" t="b">
        <v>0</v>
      </c>
      <c r="N2234" t="b">
        <v>0</v>
      </c>
      <c r="O2234" s="2">
        <v>45666.534423344907</v>
      </c>
      <c r="P2234" s="2">
        <v>45670.414411921294</v>
      </c>
      <c r="Q2234" t="s">
        <v>301</v>
      </c>
      <c r="R2234" t="s">
        <v>543</v>
      </c>
      <c r="S2234" s="2"/>
      <c r="V2234" s="2">
        <v>45666.534423414349</v>
      </c>
      <c r="W2234" s="2">
        <v>45666.534423414349</v>
      </c>
      <c r="X2234" t="b">
        <v>0</v>
      </c>
      <c r="Y2234" t="s">
        <v>569</v>
      </c>
      <c r="Z2234" t="s">
        <v>1777</v>
      </c>
      <c r="AA2234" t="s">
        <v>6</v>
      </c>
    </row>
    <row r="2235" spans="1:27" x14ac:dyDescent="0.3">
      <c r="A2235" t="s">
        <v>2199</v>
      </c>
      <c r="B2235" t="s">
        <v>670</v>
      </c>
      <c r="C2235" t="s">
        <v>541</v>
      </c>
      <c r="D2235" t="s">
        <v>542</v>
      </c>
      <c r="E2235" t="s">
        <v>2200</v>
      </c>
      <c r="F2235" t="s">
        <v>2201</v>
      </c>
      <c r="G2235" t="s">
        <v>4</v>
      </c>
      <c r="H2235" t="s">
        <v>510</v>
      </c>
      <c r="J2235" s="2">
        <v>45471</v>
      </c>
      <c r="K2235" s="5">
        <v>202402</v>
      </c>
      <c r="M2235" t="b">
        <v>0</v>
      </c>
      <c r="N2235" t="b">
        <v>0</v>
      </c>
      <c r="O2235" s="2">
        <v>45666.534321793981</v>
      </c>
      <c r="P2235" s="2">
        <v>45670.414337581016</v>
      </c>
      <c r="Q2235" t="s">
        <v>301</v>
      </c>
      <c r="R2235" t="s">
        <v>543</v>
      </c>
      <c r="S2235" s="2"/>
      <c r="V2235" s="2">
        <v>45666.534321793981</v>
      </c>
      <c r="W2235" s="2">
        <v>45666.534321793981</v>
      </c>
      <c r="X2235" t="b">
        <v>0</v>
      </c>
      <c r="Y2235" t="s">
        <v>569</v>
      </c>
      <c r="Z2235" t="s">
        <v>1777</v>
      </c>
      <c r="AA2235" t="s">
        <v>303</v>
      </c>
    </row>
    <row r="2236" spans="1:27" x14ac:dyDescent="0.3">
      <c r="A2236" t="s">
        <v>2202</v>
      </c>
      <c r="B2236" t="s">
        <v>670</v>
      </c>
      <c r="C2236" t="s">
        <v>541</v>
      </c>
      <c r="D2236" t="s">
        <v>542</v>
      </c>
      <c r="E2236" t="s">
        <v>2203</v>
      </c>
      <c r="F2236" t="s">
        <v>2204</v>
      </c>
      <c r="G2236" t="s">
        <v>14</v>
      </c>
      <c r="H2236" t="s">
        <v>510</v>
      </c>
      <c r="J2236" s="2">
        <v>45471</v>
      </c>
      <c r="K2236" s="5">
        <v>202402</v>
      </c>
      <c r="M2236" t="b">
        <v>0</v>
      </c>
      <c r="N2236" t="b">
        <v>0</v>
      </c>
      <c r="O2236" s="2">
        <v>45666.534439699077</v>
      </c>
      <c r="P2236" s="2">
        <v>45670.414423807873</v>
      </c>
      <c r="Q2236" t="s">
        <v>301</v>
      </c>
      <c r="R2236" t="s">
        <v>543</v>
      </c>
      <c r="S2236" s="2"/>
      <c r="V2236" s="2">
        <v>45666.534439849536</v>
      </c>
      <c r="W2236" s="2">
        <v>45666.534439849536</v>
      </c>
      <c r="X2236" t="b">
        <v>0</v>
      </c>
      <c r="Y2236" t="s">
        <v>569</v>
      </c>
      <c r="Z2236" t="s">
        <v>1777</v>
      </c>
      <c r="AA2236" t="s">
        <v>6</v>
      </c>
    </row>
    <row r="2237" spans="1:27" x14ac:dyDescent="0.3">
      <c r="A2237" t="s">
        <v>2010</v>
      </c>
      <c r="B2237" t="s">
        <v>670</v>
      </c>
      <c r="C2237" t="s">
        <v>541</v>
      </c>
      <c r="D2237" t="s">
        <v>542</v>
      </c>
      <c r="E2237" t="s">
        <v>2011</v>
      </c>
      <c r="F2237" t="s">
        <v>2012</v>
      </c>
      <c r="G2237" t="s">
        <v>14</v>
      </c>
      <c r="H2237" t="s">
        <v>510</v>
      </c>
      <c r="J2237" s="2">
        <v>45471</v>
      </c>
      <c r="K2237" s="5">
        <v>202402</v>
      </c>
      <c r="M2237" t="b">
        <v>0</v>
      </c>
      <c r="N2237" t="b">
        <v>0</v>
      </c>
      <c r="O2237" s="2">
        <v>45666.534039965278</v>
      </c>
      <c r="P2237" s="2">
        <v>45670.414127199074</v>
      </c>
      <c r="Q2237" t="s">
        <v>301</v>
      </c>
      <c r="R2237" t="s">
        <v>543</v>
      </c>
      <c r="S2237" s="2"/>
      <c r="V2237" s="2">
        <v>45666.534040127313</v>
      </c>
      <c r="W2237" s="2">
        <v>45666.534040127313</v>
      </c>
      <c r="X2237" t="b">
        <v>0</v>
      </c>
      <c r="Y2237" t="s">
        <v>569</v>
      </c>
      <c r="Z2237" t="s">
        <v>1777</v>
      </c>
      <c r="AA2237" t="s">
        <v>6</v>
      </c>
    </row>
    <row r="2238" spans="1:27" x14ac:dyDescent="0.3">
      <c r="A2238" t="s">
        <v>2196</v>
      </c>
      <c r="B2238" t="s">
        <v>670</v>
      </c>
      <c r="C2238" t="s">
        <v>541</v>
      </c>
      <c r="D2238" t="s">
        <v>542</v>
      </c>
      <c r="E2238" t="s">
        <v>2197</v>
      </c>
      <c r="F2238" t="s">
        <v>2198</v>
      </c>
      <c r="G2238" t="s">
        <v>12</v>
      </c>
      <c r="H2238" t="s">
        <v>510</v>
      </c>
      <c r="J2238" s="2">
        <v>45380</v>
      </c>
      <c r="K2238" s="5">
        <v>202401</v>
      </c>
      <c r="M2238" t="b">
        <v>0</v>
      </c>
      <c r="N2238" t="b">
        <v>0</v>
      </c>
      <c r="O2238" s="2">
        <v>45666.534353437499</v>
      </c>
      <c r="P2238" s="2">
        <v>45670.414358530092</v>
      </c>
      <c r="Q2238" t="s">
        <v>301</v>
      </c>
      <c r="R2238" t="s">
        <v>543</v>
      </c>
      <c r="S2238" s="2"/>
      <c r="V2238" s="2">
        <v>45666.534353553237</v>
      </c>
      <c r="W2238" s="2">
        <v>45666.534353587966</v>
      </c>
      <c r="X2238" t="b">
        <v>0</v>
      </c>
      <c r="Y2238" t="s">
        <v>569</v>
      </c>
      <c r="Z2238" t="s">
        <v>1777</v>
      </c>
      <c r="AA2238" t="s">
        <v>303</v>
      </c>
    </row>
    <row r="2239" spans="1:27" x14ac:dyDescent="0.3">
      <c r="A2239" t="s">
        <v>2013</v>
      </c>
      <c r="B2239" t="s">
        <v>670</v>
      </c>
      <c r="C2239" t="s">
        <v>541</v>
      </c>
      <c r="D2239" t="s">
        <v>542</v>
      </c>
      <c r="E2239" t="s">
        <v>2011</v>
      </c>
      <c r="F2239" t="s">
        <v>2012</v>
      </c>
      <c r="G2239" t="s">
        <v>14</v>
      </c>
      <c r="H2239" t="s">
        <v>510</v>
      </c>
      <c r="J2239" s="2">
        <v>45380</v>
      </c>
      <c r="K2239" s="5">
        <v>202401</v>
      </c>
      <c r="M2239" t="b">
        <v>0</v>
      </c>
      <c r="N2239" t="b">
        <v>0</v>
      </c>
      <c r="O2239" s="2">
        <v>45666.534576388891</v>
      </c>
      <c r="P2239" s="2">
        <v>45670.41451952546</v>
      </c>
      <c r="Q2239" t="s">
        <v>301</v>
      </c>
      <c r="R2239" t="s">
        <v>543</v>
      </c>
      <c r="S2239" s="2"/>
      <c r="V2239" s="2">
        <v>45666.53457650463</v>
      </c>
      <c r="W2239" s="2">
        <v>45666.53457650463</v>
      </c>
      <c r="X2239" t="b">
        <v>0</v>
      </c>
      <c r="Y2239" t="s">
        <v>569</v>
      </c>
      <c r="Z2239" t="s">
        <v>1777</v>
      </c>
      <c r="AA2239" t="s">
        <v>6</v>
      </c>
    </row>
    <row r="2240" spans="1:27" x14ac:dyDescent="0.3">
      <c r="A2240" t="s">
        <v>2025</v>
      </c>
      <c r="B2240" t="s">
        <v>670</v>
      </c>
      <c r="C2240" t="s">
        <v>541</v>
      </c>
      <c r="D2240" t="s">
        <v>542</v>
      </c>
      <c r="E2240" t="s">
        <v>709</v>
      </c>
      <c r="F2240" t="s">
        <v>710</v>
      </c>
      <c r="G2240" t="s">
        <v>50</v>
      </c>
      <c r="H2240" t="s">
        <v>512</v>
      </c>
      <c r="J2240" s="2">
        <v>45380</v>
      </c>
      <c r="K2240" s="5">
        <v>202401</v>
      </c>
      <c r="M2240" t="b">
        <v>0</v>
      </c>
      <c r="N2240" t="b">
        <v>0</v>
      </c>
      <c r="O2240" s="2">
        <v>45666.534361030092</v>
      </c>
      <c r="P2240" s="2">
        <v>45670.414362997682</v>
      </c>
      <c r="Q2240" t="s">
        <v>301</v>
      </c>
      <c r="R2240" t="s">
        <v>543</v>
      </c>
      <c r="S2240" s="2"/>
      <c r="V2240" s="2">
        <v>45666.53436114583</v>
      </c>
      <c r="W2240" s="2">
        <v>45666.53436114583</v>
      </c>
      <c r="X2240" t="b">
        <v>0</v>
      </c>
      <c r="Y2240" t="s">
        <v>569</v>
      </c>
      <c r="Z2240" t="s">
        <v>1777</v>
      </c>
      <c r="AA2240" t="s">
        <v>6</v>
      </c>
    </row>
    <row r="2241" spans="1:27" x14ac:dyDescent="0.3">
      <c r="A2241" t="s">
        <v>2156</v>
      </c>
      <c r="B2241" t="s">
        <v>670</v>
      </c>
      <c r="C2241" t="s">
        <v>541</v>
      </c>
      <c r="D2241" t="s">
        <v>542</v>
      </c>
      <c r="E2241" t="s">
        <v>2157</v>
      </c>
      <c r="F2241" t="s">
        <v>2158</v>
      </c>
      <c r="G2241" t="s">
        <v>7</v>
      </c>
      <c r="H2241" t="s">
        <v>512</v>
      </c>
      <c r="J2241" s="2">
        <v>45471</v>
      </c>
      <c r="K2241" s="5">
        <v>202402</v>
      </c>
      <c r="M2241" t="b">
        <v>0</v>
      </c>
      <c r="N2241" t="b">
        <v>0</v>
      </c>
      <c r="O2241" s="2">
        <v>45669.52263190972</v>
      </c>
      <c r="P2241" s="2">
        <v>45670.414380289352</v>
      </c>
      <c r="Q2241" t="s">
        <v>301</v>
      </c>
      <c r="R2241" t="s">
        <v>543</v>
      </c>
      <c r="S2241" s="2"/>
      <c r="V2241" s="2">
        <v>45669.522631979169</v>
      </c>
      <c r="W2241" s="2">
        <v>45669.522631979169</v>
      </c>
      <c r="X2241" t="b">
        <v>0</v>
      </c>
      <c r="Y2241" t="s">
        <v>569</v>
      </c>
      <c r="Z2241" t="s">
        <v>1777</v>
      </c>
      <c r="AA2241" t="s">
        <v>6</v>
      </c>
    </row>
    <row r="2242" spans="1:27" x14ac:dyDescent="0.3">
      <c r="A2242" t="s">
        <v>2159</v>
      </c>
      <c r="B2242" t="s">
        <v>670</v>
      </c>
      <c r="C2242" t="s">
        <v>541</v>
      </c>
      <c r="D2242" t="s">
        <v>542</v>
      </c>
      <c r="E2242" t="s">
        <v>2160</v>
      </c>
      <c r="F2242" t="s">
        <v>2161</v>
      </c>
      <c r="G2242" t="s">
        <v>50</v>
      </c>
      <c r="H2242" t="s">
        <v>512</v>
      </c>
      <c r="J2242" s="2">
        <v>45380</v>
      </c>
      <c r="K2242" s="5">
        <v>202401</v>
      </c>
      <c r="M2242" t="b">
        <v>0</v>
      </c>
      <c r="N2242" t="b">
        <v>0</v>
      </c>
      <c r="O2242" s="2">
        <v>45669.522470289354</v>
      </c>
      <c r="P2242" s="2">
        <v>45670.414257372686</v>
      </c>
      <c r="Q2242" t="s">
        <v>301</v>
      </c>
      <c r="R2242" t="s">
        <v>543</v>
      </c>
      <c r="S2242" s="2"/>
      <c r="V2242" s="2">
        <v>45669.522470370372</v>
      </c>
      <c r="W2242" s="2">
        <v>45669.522470370372</v>
      </c>
      <c r="X2242" t="b">
        <v>0</v>
      </c>
      <c r="Y2242" t="s">
        <v>569</v>
      </c>
      <c r="Z2242" t="s">
        <v>1777</v>
      </c>
      <c r="AA2242" t="s">
        <v>6</v>
      </c>
    </row>
    <row r="2243" spans="1:27" x14ac:dyDescent="0.3">
      <c r="A2243" t="s">
        <v>2162</v>
      </c>
      <c r="B2243" t="s">
        <v>670</v>
      </c>
      <c r="C2243" t="s">
        <v>541</v>
      </c>
      <c r="D2243" t="s">
        <v>542</v>
      </c>
      <c r="E2243" t="s">
        <v>2160</v>
      </c>
      <c r="F2243" t="s">
        <v>2161</v>
      </c>
      <c r="G2243" t="s">
        <v>50</v>
      </c>
      <c r="H2243" t="s">
        <v>512</v>
      </c>
      <c r="J2243" s="2">
        <v>45471</v>
      </c>
      <c r="K2243" s="5">
        <v>202402</v>
      </c>
      <c r="M2243" t="b">
        <v>0</v>
      </c>
      <c r="N2243" t="b">
        <v>0</v>
      </c>
      <c r="O2243" s="2">
        <v>45669.522517048608</v>
      </c>
      <c r="P2243" s="2">
        <v>45670.414290590277</v>
      </c>
      <c r="Q2243" t="s">
        <v>301</v>
      </c>
      <c r="R2243" t="s">
        <v>543</v>
      </c>
      <c r="S2243" s="2"/>
      <c r="V2243" s="2">
        <v>45669.522517129626</v>
      </c>
      <c r="W2243" s="2">
        <v>45669.522517129626</v>
      </c>
      <c r="X2243" t="b">
        <v>0</v>
      </c>
      <c r="Y2243" t="s">
        <v>569</v>
      </c>
      <c r="Z2243" t="s">
        <v>1777</v>
      </c>
      <c r="AA2243" t="s">
        <v>6</v>
      </c>
    </row>
    <row r="2244" spans="1:27" x14ac:dyDescent="0.3">
      <c r="A2244" t="s">
        <v>2163</v>
      </c>
      <c r="B2244" t="s">
        <v>670</v>
      </c>
      <c r="C2244" t="s">
        <v>541</v>
      </c>
      <c r="D2244" t="s">
        <v>542</v>
      </c>
      <c r="E2244" t="s">
        <v>730</v>
      </c>
      <c r="F2244" t="s">
        <v>731</v>
      </c>
      <c r="G2244" t="s">
        <v>50</v>
      </c>
      <c r="H2244" t="s">
        <v>512</v>
      </c>
      <c r="J2244" s="2">
        <v>45380</v>
      </c>
      <c r="K2244" s="5">
        <v>202401</v>
      </c>
      <c r="M2244" t="b">
        <v>0</v>
      </c>
      <c r="N2244" t="b">
        <v>0</v>
      </c>
      <c r="O2244" s="2">
        <v>45666.534031249997</v>
      </c>
      <c r="P2244" s="2">
        <v>45670.414120868052</v>
      </c>
      <c r="Q2244" t="s">
        <v>301</v>
      </c>
      <c r="R2244" t="s">
        <v>543</v>
      </c>
      <c r="S2244" s="2"/>
      <c r="V2244" s="2">
        <v>45666.534031400464</v>
      </c>
      <c r="W2244" s="2">
        <v>45666.534031400464</v>
      </c>
      <c r="X2244" t="b">
        <v>0</v>
      </c>
      <c r="Y2244" t="s">
        <v>569</v>
      </c>
      <c r="Z2244" t="s">
        <v>1777</v>
      </c>
      <c r="AA2244" t="s">
        <v>303</v>
      </c>
    </row>
    <row r="2245" spans="1:27" x14ac:dyDescent="0.3">
      <c r="A2245" t="s">
        <v>2168</v>
      </c>
      <c r="B2245" t="s">
        <v>670</v>
      </c>
      <c r="C2245" t="s">
        <v>541</v>
      </c>
      <c r="D2245" t="s">
        <v>542</v>
      </c>
      <c r="E2245" t="s">
        <v>2169</v>
      </c>
      <c r="F2245" t="s">
        <v>2170</v>
      </c>
      <c r="G2245" t="s">
        <v>7</v>
      </c>
      <c r="H2245" t="s">
        <v>512</v>
      </c>
      <c r="J2245" s="2">
        <v>45471</v>
      </c>
      <c r="K2245" s="5">
        <v>202402</v>
      </c>
      <c r="M2245" t="b">
        <v>0</v>
      </c>
      <c r="N2245" t="b">
        <v>0</v>
      </c>
      <c r="O2245" s="2">
        <v>45666.534411608794</v>
      </c>
      <c r="P2245" s="2">
        <v>45670.41440228009</v>
      </c>
      <c r="Q2245" t="s">
        <v>301</v>
      </c>
      <c r="R2245" t="s">
        <v>543</v>
      </c>
      <c r="S2245" s="2"/>
      <c r="V2245" s="2">
        <v>45666.53441177083</v>
      </c>
      <c r="W2245" s="2">
        <v>45666.53441177083</v>
      </c>
      <c r="X2245" t="b">
        <v>0</v>
      </c>
      <c r="Y2245" t="s">
        <v>569</v>
      </c>
      <c r="Z2245" t="s">
        <v>1777</v>
      </c>
      <c r="AA2245" t="s">
        <v>303</v>
      </c>
    </row>
    <row r="2246" spans="1:27" x14ac:dyDescent="0.3">
      <c r="A2246" t="s">
        <v>2165</v>
      </c>
      <c r="B2246" t="s">
        <v>670</v>
      </c>
      <c r="C2246" t="s">
        <v>541</v>
      </c>
      <c r="D2246" t="s">
        <v>542</v>
      </c>
      <c r="E2246" t="s">
        <v>2166</v>
      </c>
      <c r="F2246" t="s">
        <v>2167</v>
      </c>
      <c r="G2246" t="s">
        <v>7</v>
      </c>
      <c r="H2246" t="s">
        <v>512</v>
      </c>
      <c r="J2246" s="2">
        <v>45380</v>
      </c>
      <c r="K2246" s="5">
        <v>202401</v>
      </c>
      <c r="M2246" t="b">
        <v>0</v>
      </c>
      <c r="N2246" t="b">
        <v>0</v>
      </c>
      <c r="O2246" s="2">
        <v>45666.534061192127</v>
      </c>
      <c r="P2246" s="2">
        <v>45670.414145833332</v>
      </c>
      <c r="Q2246" t="s">
        <v>301</v>
      </c>
      <c r="R2246" t="s">
        <v>543</v>
      </c>
      <c r="S2246" s="2"/>
      <c r="V2246" s="2">
        <v>45666.534061307873</v>
      </c>
      <c r="W2246" s="2">
        <v>45666.534061307873</v>
      </c>
      <c r="X2246" t="b">
        <v>0</v>
      </c>
      <c r="Y2246" t="s">
        <v>569</v>
      </c>
      <c r="Z2246" t="s">
        <v>1777</v>
      </c>
      <c r="AA2246" t="s">
        <v>6</v>
      </c>
    </row>
    <row r="2247" spans="1:27" x14ac:dyDescent="0.3">
      <c r="A2247" t="s">
        <v>2024</v>
      </c>
      <c r="B2247" t="s">
        <v>670</v>
      </c>
      <c r="C2247" t="s">
        <v>541</v>
      </c>
      <c r="D2247" t="s">
        <v>542</v>
      </c>
      <c r="E2247" t="s">
        <v>749</v>
      </c>
      <c r="F2247" t="s">
        <v>750</v>
      </c>
      <c r="G2247" t="s">
        <v>7</v>
      </c>
      <c r="H2247" t="s">
        <v>512</v>
      </c>
      <c r="J2247" s="2">
        <v>45380</v>
      </c>
      <c r="K2247" s="5">
        <v>202401</v>
      </c>
      <c r="M2247" t="b">
        <v>0</v>
      </c>
      <c r="N2247" t="b">
        <v>0</v>
      </c>
      <c r="O2247" s="2">
        <v>45666.534272372686</v>
      </c>
      <c r="P2247" s="2">
        <v>45670.414299270837</v>
      </c>
      <c r="Q2247" t="s">
        <v>301</v>
      </c>
      <c r="R2247" t="s">
        <v>543</v>
      </c>
      <c r="S2247" s="2"/>
      <c r="V2247" s="2">
        <v>45666.534272488425</v>
      </c>
      <c r="W2247" s="2">
        <v>45666.534272488425</v>
      </c>
      <c r="X2247" t="b">
        <v>0</v>
      </c>
      <c r="Y2247" t="s">
        <v>569</v>
      </c>
      <c r="Z2247" t="s">
        <v>1777</v>
      </c>
      <c r="AA2247" t="s">
        <v>6</v>
      </c>
    </row>
    <row r="2248" spans="1:27" x14ac:dyDescent="0.3">
      <c r="A2248" t="s">
        <v>2164</v>
      </c>
      <c r="B2248" t="s">
        <v>670</v>
      </c>
      <c r="C2248" t="s">
        <v>541</v>
      </c>
      <c r="D2248" t="s">
        <v>542</v>
      </c>
      <c r="E2248" t="s">
        <v>727</v>
      </c>
      <c r="F2248" t="s">
        <v>728</v>
      </c>
      <c r="G2248" t="s">
        <v>7</v>
      </c>
      <c r="H2248" t="s">
        <v>512</v>
      </c>
      <c r="J2248" s="2">
        <v>45380</v>
      </c>
      <c r="K2248" s="5">
        <v>202401</v>
      </c>
      <c r="M2248" t="b">
        <v>0</v>
      </c>
      <c r="N2248" t="b">
        <v>0</v>
      </c>
      <c r="O2248" s="2">
        <v>45666.534237071763</v>
      </c>
      <c r="P2248" s="2">
        <v>45670.414273032409</v>
      </c>
      <c r="Q2248" t="s">
        <v>301</v>
      </c>
      <c r="R2248" t="s">
        <v>543</v>
      </c>
      <c r="S2248" s="2"/>
      <c r="V2248" s="2">
        <v>45666.534237233798</v>
      </c>
      <c r="W2248" s="2">
        <v>45666.534237233798</v>
      </c>
      <c r="X2248" t="b">
        <v>0</v>
      </c>
      <c r="Y2248" t="s">
        <v>569</v>
      </c>
      <c r="Z2248" t="s">
        <v>1777</v>
      </c>
      <c r="AA2248" t="s">
        <v>303</v>
      </c>
    </row>
    <row r="2249" spans="1:27" x14ac:dyDescent="0.3">
      <c r="A2249" t="s">
        <v>2175</v>
      </c>
      <c r="B2249" t="s">
        <v>670</v>
      </c>
      <c r="C2249" t="s">
        <v>541</v>
      </c>
      <c r="D2249" t="s">
        <v>542</v>
      </c>
      <c r="E2249" t="s">
        <v>2176</v>
      </c>
      <c r="F2249" t="s">
        <v>2177</v>
      </c>
      <c r="G2249" t="s">
        <v>7</v>
      </c>
      <c r="H2249" t="s">
        <v>512</v>
      </c>
      <c r="J2249" s="2">
        <v>45471</v>
      </c>
      <c r="K2249" s="5">
        <v>202402</v>
      </c>
      <c r="M2249" t="b">
        <v>0</v>
      </c>
      <c r="N2249" t="b">
        <v>0</v>
      </c>
      <c r="O2249" s="2">
        <v>45666.534123611113</v>
      </c>
      <c r="P2249" s="2">
        <v>45670.41419077546</v>
      </c>
      <c r="Q2249" t="s">
        <v>301</v>
      </c>
      <c r="R2249" t="s">
        <v>543</v>
      </c>
      <c r="S2249" s="2"/>
      <c r="V2249" s="2">
        <v>45666.534123761572</v>
      </c>
      <c r="W2249" s="2">
        <v>45666.534123761572</v>
      </c>
      <c r="X2249" t="b">
        <v>0</v>
      </c>
      <c r="Y2249" t="s">
        <v>569</v>
      </c>
      <c r="Z2249" t="s">
        <v>1777</v>
      </c>
      <c r="AA2249" t="s">
        <v>303</v>
      </c>
    </row>
    <row r="2250" spans="1:27" x14ac:dyDescent="0.3">
      <c r="A2250" t="s">
        <v>2172</v>
      </c>
      <c r="B2250" t="s">
        <v>670</v>
      </c>
      <c r="C2250" t="s">
        <v>541</v>
      </c>
      <c r="D2250" t="s">
        <v>542</v>
      </c>
      <c r="E2250" t="s">
        <v>2173</v>
      </c>
      <c r="F2250" t="s">
        <v>2174</v>
      </c>
      <c r="G2250" t="s">
        <v>413</v>
      </c>
      <c r="H2250" t="s">
        <v>512</v>
      </c>
      <c r="J2250" s="2">
        <v>45471</v>
      </c>
      <c r="K2250" s="5">
        <v>202402</v>
      </c>
      <c r="M2250" t="b">
        <v>0</v>
      </c>
      <c r="N2250" t="b">
        <v>0</v>
      </c>
      <c r="O2250" s="2">
        <v>45666.534416747687</v>
      </c>
      <c r="P2250" s="2">
        <v>45670.414406631942</v>
      </c>
      <c r="Q2250" t="s">
        <v>301</v>
      </c>
      <c r="R2250" t="s">
        <v>543</v>
      </c>
      <c r="S2250" s="2"/>
      <c r="V2250" s="2">
        <v>45666.534416817129</v>
      </c>
      <c r="W2250" s="2">
        <v>45666.534416817129</v>
      </c>
      <c r="X2250" t="b">
        <v>0</v>
      </c>
      <c r="Y2250" t="s">
        <v>569</v>
      </c>
      <c r="Z2250" t="s">
        <v>1777</v>
      </c>
      <c r="AA2250" t="s">
        <v>6</v>
      </c>
    </row>
    <row r="2251" spans="1:27" x14ac:dyDescent="0.3">
      <c r="A2251" t="s">
        <v>2023</v>
      </c>
      <c r="B2251" t="s">
        <v>670</v>
      </c>
      <c r="C2251" t="s">
        <v>541</v>
      </c>
      <c r="D2251" t="s">
        <v>542</v>
      </c>
      <c r="E2251" t="s">
        <v>719</v>
      </c>
      <c r="F2251" t="s">
        <v>720</v>
      </c>
      <c r="G2251" t="s">
        <v>7</v>
      </c>
      <c r="H2251" t="s">
        <v>512</v>
      </c>
      <c r="J2251" s="2">
        <v>45471</v>
      </c>
      <c r="K2251" s="5">
        <v>202402</v>
      </c>
      <c r="M2251" t="b">
        <v>0</v>
      </c>
      <c r="N2251" t="b">
        <v>0</v>
      </c>
      <c r="O2251" s="2">
        <v>45669.522378472226</v>
      </c>
      <c r="P2251" s="2">
        <v>45670.414184224537</v>
      </c>
      <c r="Q2251" t="s">
        <v>301</v>
      </c>
      <c r="R2251" t="s">
        <v>543</v>
      </c>
      <c r="S2251" s="2"/>
      <c r="V2251" s="2">
        <v>45669.522378553243</v>
      </c>
      <c r="W2251" s="2">
        <v>45669.522378553243</v>
      </c>
      <c r="X2251" t="b">
        <v>0</v>
      </c>
      <c r="Y2251" t="s">
        <v>569</v>
      </c>
      <c r="Z2251" t="s">
        <v>1777</v>
      </c>
      <c r="AA2251" t="s">
        <v>6</v>
      </c>
    </row>
    <row r="2252" spans="1:27" x14ac:dyDescent="0.3">
      <c r="A2252" t="s">
        <v>2171</v>
      </c>
      <c r="B2252" t="s">
        <v>670</v>
      </c>
      <c r="C2252" t="s">
        <v>541</v>
      </c>
      <c r="D2252" t="s">
        <v>542</v>
      </c>
      <c r="E2252" t="s">
        <v>2157</v>
      </c>
      <c r="F2252" t="s">
        <v>2158</v>
      </c>
      <c r="G2252" t="s">
        <v>7</v>
      </c>
      <c r="H2252" t="s">
        <v>512</v>
      </c>
      <c r="J2252" s="2">
        <v>45380</v>
      </c>
      <c r="K2252" s="5">
        <v>202401</v>
      </c>
      <c r="M2252" t="b">
        <v>0</v>
      </c>
      <c r="N2252" t="b">
        <v>0</v>
      </c>
      <c r="O2252" s="2">
        <v>45666.534086192129</v>
      </c>
      <c r="P2252" s="2">
        <v>45670.414164155096</v>
      </c>
      <c r="Q2252" t="s">
        <v>301</v>
      </c>
      <c r="R2252" t="s">
        <v>543</v>
      </c>
      <c r="S2252" s="2"/>
      <c r="V2252" s="2">
        <v>45666.534086261578</v>
      </c>
      <c r="W2252" s="2">
        <v>45666.534086261578</v>
      </c>
      <c r="X2252" t="b">
        <v>0</v>
      </c>
      <c r="Y2252" t="s">
        <v>569</v>
      </c>
      <c r="Z2252" t="s">
        <v>1777</v>
      </c>
      <c r="AA2252" t="s">
        <v>6</v>
      </c>
    </row>
    <row r="2253" spans="1:27" x14ac:dyDescent="0.3">
      <c r="A2253" t="s">
        <v>2181</v>
      </c>
      <c r="B2253" t="s">
        <v>670</v>
      </c>
      <c r="C2253" t="s">
        <v>541</v>
      </c>
      <c r="D2253" t="s">
        <v>542</v>
      </c>
      <c r="E2253" t="s">
        <v>681</v>
      </c>
      <c r="F2253" t="s">
        <v>682</v>
      </c>
      <c r="G2253" t="s">
        <v>21</v>
      </c>
      <c r="H2253" t="s">
        <v>512</v>
      </c>
      <c r="J2253" s="2">
        <v>45471</v>
      </c>
      <c r="K2253" s="5">
        <v>202402</v>
      </c>
      <c r="M2253" t="b">
        <v>0</v>
      </c>
      <c r="N2253" t="b">
        <v>0</v>
      </c>
      <c r="O2253" s="2">
        <v>45666.534230868056</v>
      </c>
      <c r="P2253" s="2">
        <v>45670.414268668981</v>
      </c>
      <c r="Q2253" t="s">
        <v>301</v>
      </c>
      <c r="R2253" t="s">
        <v>543</v>
      </c>
      <c r="S2253" s="2"/>
      <c r="V2253" s="2">
        <v>45666.534230983794</v>
      </c>
      <c r="W2253" s="2">
        <v>45666.534230983794</v>
      </c>
      <c r="X2253" t="b">
        <v>0</v>
      </c>
      <c r="Y2253" t="s">
        <v>569</v>
      </c>
      <c r="Z2253" t="s">
        <v>1777</v>
      </c>
      <c r="AA2253" t="s">
        <v>6</v>
      </c>
    </row>
    <row r="2254" spans="1:27" x14ac:dyDescent="0.3">
      <c r="A2254" t="s">
        <v>2182</v>
      </c>
      <c r="B2254" t="s">
        <v>670</v>
      </c>
      <c r="C2254" t="s">
        <v>541</v>
      </c>
      <c r="D2254" t="s">
        <v>542</v>
      </c>
      <c r="E2254" t="s">
        <v>2179</v>
      </c>
      <c r="F2254" t="s">
        <v>2180</v>
      </c>
      <c r="G2254" t="s">
        <v>413</v>
      </c>
      <c r="H2254" t="s">
        <v>512</v>
      </c>
      <c r="J2254" s="2">
        <v>45380</v>
      </c>
      <c r="K2254" s="5">
        <v>202401</v>
      </c>
      <c r="M2254" t="b">
        <v>0</v>
      </c>
      <c r="N2254" t="b">
        <v>0</v>
      </c>
      <c r="O2254" s="2">
        <v>45666.534382835649</v>
      </c>
      <c r="P2254" s="2">
        <v>45670.414378321759</v>
      </c>
      <c r="Q2254" t="s">
        <v>301</v>
      </c>
      <c r="R2254" t="s">
        <v>543</v>
      </c>
      <c r="S2254" s="2"/>
      <c r="V2254" s="2">
        <v>45666.53438287037</v>
      </c>
      <c r="W2254" s="2">
        <v>45666.53438287037</v>
      </c>
      <c r="X2254" t="b">
        <v>0</v>
      </c>
      <c r="Y2254" t="s">
        <v>569</v>
      </c>
      <c r="Z2254" t="s">
        <v>1777</v>
      </c>
      <c r="AA2254" t="s">
        <v>6</v>
      </c>
    </row>
    <row r="2255" spans="1:27" x14ac:dyDescent="0.3">
      <c r="A2255" t="s">
        <v>2178</v>
      </c>
      <c r="B2255" t="s">
        <v>670</v>
      </c>
      <c r="C2255" t="s">
        <v>541</v>
      </c>
      <c r="D2255" t="s">
        <v>542</v>
      </c>
      <c r="E2255" t="s">
        <v>2179</v>
      </c>
      <c r="F2255" t="s">
        <v>2180</v>
      </c>
      <c r="G2255" t="s">
        <v>413</v>
      </c>
      <c r="H2255" t="s">
        <v>512</v>
      </c>
      <c r="J2255" s="2">
        <v>45471</v>
      </c>
      <c r="K2255" s="5">
        <v>202402</v>
      </c>
      <c r="M2255" t="b">
        <v>0</v>
      </c>
      <c r="N2255" t="b">
        <v>0</v>
      </c>
      <c r="O2255" s="2">
        <v>45666.534552581019</v>
      </c>
      <c r="P2255" s="2">
        <v>45670.414503784719</v>
      </c>
      <c r="Q2255" t="s">
        <v>301</v>
      </c>
      <c r="R2255" t="s">
        <v>543</v>
      </c>
      <c r="S2255" s="2"/>
      <c r="V2255" s="2">
        <v>45666.534552696758</v>
      </c>
      <c r="W2255" s="2">
        <v>45666.534552696758</v>
      </c>
      <c r="X2255" t="b">
        <v>0</v>
      </c>
      <c r="Y2255" t="s">
        <v>569</v>
      </c>
      <c r="Z2255" t="s">
        <v>1777</v>
      </c>
      <c r="AA2255" t="s">
        <v>6</v>
      </c>
    </row>
    <row r="2256" spans="1:27" x14ac:dyDescent="0.3">
      <c r="A2256" t="s">
        <v>2020</v>
      </c>
      <c r="B2256" t="s">
        <v>670</v>
      </c>
      <c r="C2256" t="s">
        <v>541</v>
      </c>
      <c r="D2256" t="s">
        <v>542</v>
      </c>
      <c r="E2256" t="s">
        <v>2021</v>
      </c>
      <c r="F2256" t="s">
        <v>2022</v>
      </c>
      <c r="G2256" t="s">
        <v>413</v>
      </c>
      <c r="H2256" t="s">
        <v>512</v>
      </c>
      <c r="J2256" s="2">
        <v>45471</v>
      </c>
      <c r="K2256" s="5">
        <v>202402</v>
      </c>
      <c r="M2256" t="b">
        <v>0</v>
      </c>
      <c r="N2256" t="b">
        <v>0</v>
      </c>
      <c r="O2256" s="2">
        <v>45666.534202002316</v>
      </c>
      <c r="P2256" s="2">
        <v>45670.414245601853</v>
      </c>
      <c r="Q2256" t="s">
        <v>301</v>
      </c>
      <c r="R2256" t="s">
        <v>543</v>
      </c>
      <c r="S2256" s="2"/>
      <c r="V2256" s="2">
        <v>45666.534202118055</v>
      </c>
      <c r="W2256" s="2">
        <v>45666.534202118055</v>
      </c>
      <c r="X2256" t="b">
        <v>0</v>
      </c>
      <c r="Y2256" t="s">
        <v>569</v>
      </c>
      <c r="Z2256" t="s">
        <v>1777</v>
      </c>
      <c r="AA2256" t="s">
        <v>6</v>
      </c>
    </row>
    <row r="2257" spans="1:27" x14ac:dyDescent="0.3">
      <c r="A2257" t="s">
        <v>2155</v>
      </c>
      <c r="B2257" t="s">
        <v>670</v>
      </c>
      <c r="C2257" t="s">
        <v>541</v>
      </c>
      <c r="D2257" t="s">
        <v>542</v>
      </c>
      <c r="E2257" t="s">
        <v>401</v>
      </c>
      <c r="F2257" t="s">
        <v>402</v>
      </c>
      <c r="G2257" t="s">
        <v>50</v>
      </c>
      <c r="H2257" t="s">
        <v>512</v>
      </c>
      <c r="J2257" s="2">
        <v>45471</v>
      </c>
      <c r="K2257" s="5">
        <v>202402</v>
      </c>
      <c r="M2257" t="b">
        <v>0</v>
      </c>
      <c r="N2257" t="b">
        <v>0</v>
      </c>
      <c r="O2257" s="2">
        <v>45666.534075150463</v>
      </c>
      <c r="P2257" s="2">
        <v>45670.414155474537</v>
      </c>
      <c r="Q2257" t="s">
        <v>301</v>
      </c>
      <c r="R2257" t="s">
        <v>543</v>
      </c>
      <c r="S2257" s="2"/>
      <c r="V2257" s="2">
        <v>45666.534075266201</v>
      </c>
      <c r="W2257" s="2">
        <v>45666.534075266201</v>
      </c>
      <c r="X2257" t="b">
        <v>0</v>
      </c>
      <c r="Y2257" t="s">
        <v>569</v>
      </c>
      <c r="Z2257" t="s">
        <v>1777</v>
      </c>
      <c r="AA2257" t="s">
        <v>6</v>
      </c>
    </row>
    <row r="2258" spans="1:27" x14ac:dyDescent="0.3">
      <c r="A2258" t="s">
        <v>2152</v>
      </c>
      <c r="B2258" t="s">
        <v>670</v>
      </c>
      <c r="C2258" t="s">
        <v>541</v>
      </c>
      <c r="D2258" t="s">
        <v>542</v>
      </c>
      <c r="E2258" t="s">
        <v>2153</v>
      </c>
      <c r="F2258" t="s">
        <v>2154</v>
      </c>
      <c r="G2258" t="s">
        <v>50</v>
      </c>
      <c r="H2258" t="s">
        <v>512</v>
      </c>
      <c r="J2258" s="2">
        <v>45471</v>
      </c>
      <c r="K2258" s="5">
        <v>202402</v>
      </c>
      <c r="M2258" t="b">
        <v>0</v>
      </c>
      <c r="N2258" t="b">
        <v>0</v>
      </c>
      <c r="O2258" s="2">
        <v>45669.522308796295</v>
      </c>
      <c r="P2258" s="2">
        <v>45670.414125034724</v>
      </c>
      <c r="Q2258" t="s">
        <v>301</v>
      </c>
      <c r="R2258" t="s">
        <v>543</v>
      </c>
      <c r="S2258" s="2"/>
      <c r="V2258" s="2">
        <v>45669.522308796295</v>
      </c>
      <c r="W2258" s="2">
        <v>45669.522308796295</v>
      </c>
      <c r="X2258" t="b">
        <v>0</v>
      </c>
      <c r="Y2258" t="s">
        <v>569</v>
      </c>
      <c r="Z2258" t="s">
        <v>1777</v>
      </c>
      <c r="AA2258" t="s">
        <v>2</v>
      </c>
    </row>
    <row r="2259" spans="1:27" x14ac:dyDescent="0.3">
      <c r="A2259" t="s">
        <v>2151</v>
      </c>
      <c r="B2259" t="s">
        <v>670</v>
      </c>
      <c r="C2259" t="s">
        <v>541</v>
      </c>
      <c r="D2259" t="s">
        <v>542</v>
      </c>
      <c r="E2259" t="s">
        <v>401</v>
      </c>
      <c r="F2259" t="s">
        <v>402</v>
      </c>
      <c r="G2259" t="s">
        <v>50</v>
      </c>
      <c r="H2259" t="s">
        <v>512</v>
      </c>
      <c r="J2259" s="2">
        <v>45380</v>
      </c>
      <c r="K2259" s="5">
        <v>202401</v>
      </c>
      <c r="M2259" t="b">
        <v>0</v>
      </c>
      <c r="N2259" t="b">
        <v>0</v>
      </c>
      <c r="O2259" s="2">
        <v>45666.534448842591</v>
      </c>
      <c r="P2259" s="2">
        <v>45670.414430358796</v>
      </c>
      <c r="Q2259" t="s">
        <v>301</v>
      </c>
      <c r="R2259" t="s">
        <v>543</v>
      </c>
      <c r="S2259" s="2"/>
      <c r="V2259" s="2">
        <v>45666.534448958337</v>
      </c>
      <c r="W2259" s="2">
        <v>45666.534448958337</v>
      </c>
      <c r="X2259" t="b">
        <v>0</v>
      </c>
      <c r="Y2259" t="s">
        <v>569</v>
      </c>
      <c r="Z2259" t="s">
        <v>1777</v>
      </c>
      <c r="AA2259" t="s">
        <v>6</v>
      </c>
    </row>
    <row r="2260" spans="1:27" x14ac:dyDescent="0.3">
      <c r="A2260" t="s">
        <v>2026</v>
      </c>
      <c r="B2260" t="s">
        <v>670</v>
      </c>
      <c r="C2260" t="s">
        <v>541</v>
      </c>
      <c r="D2260" t="s">
        <v>542</v>
      </c>
      <c r="E2260" t="s">
        <v>2027</v>
      </c>
      <c r="F2260" t="s">
        <v>2028</v>
      </c>
      <c r="G2260" t="s">
        <v>50</v>
      </c>
      <c r="H2260" t="s">
        <v>512</v>
      </c>
      <c r="J2260" s="2">
        <v>45471</v>
      </c>
      <c r="K2260" s="5">
        <v>202402</v>
      </c>
      <c r="M2260" t="b">
        <v>0</v>
      </c>
      <c r="N2260" t="b">
        <v>0</v>
      </c>
      <c r="O2260" s="2">
        <v>45666.534565590278</v>
      </c>
      <c r="P2260" s="2">
        <v>45670.414512881944</v>
      </c>
      <c r="Q2260" t="s">
        <v>301</v>
      </c>
      <c r="R2260" t="s">
        <v>543</v>
      </c>
      <c r="S2260" s="2"/>
      <c r="V2260" s="2">
        <v>45666.534565706017</v>
      </c>
      <c r="W2260" s="2">
        <v>45666.534565706017</v>
      </c>
      <c r="X2260" t="b">
        <v>0</v>
      </c>
      <c r="Y2260" t="s">
        <v>569</v>
      </c>
      <c r="Z2260" t="s">
        <v>1777</v>
      </c>
      <c r="AA2260" t="s">
        <v>6</v>
      </c>
    </row>
    <row r="2261" spans="1:27" x14ac:dyDescent="0.3">
      <c r="A2261" t="s">
        <v>2029</v>
      </c>
      <c r="B2261" t="s">
        <v>670</v>
      </c>
      <c r="C2261" t="s">
        <v>541</v>
      </c>
      <c r="D2261" t="s">
        <v>542</v>
      </c>
      <c r="E2261" t="s">
        <v>2030</v>
      </c>
      <c r="F2261" t="s">
        <v>2031</v>
      </c>
      <c r="G2261" t="s">
        <v>50</v>
      </c>
      <c r="H2261" t="s">
        <v>512</v>
      </c>
      <c r="J2261" s="2">
        <v>45471</v>
      </c>
      <c r="K2261" s="5">
        <v>202402</v>
      </c>
      <c r="M2261" t="b">
        <v>0</v>
      </c>
      <c r="N2261" t="b">
        <v>0</v>
      </c>
      <c r="O2261" s="2">
        <v>45666.534545833332</v>
      </c>
      <c r="P2261" s="2">
        <v>45670.414498958336</v>
      </c>
      <c r="Q2261" t="s">
        <v>301</v>
      </c>
      <c r="R2261" t="s">
        <v>543</v>
      </c>
      <c r="S2261" s="2"/>
      <c r="V2261" s="2">
        <v>45666.534545983799</v>
      </c>
      <c r="W2261" s="2">
        <v>45666.534545983799</v>
      </c>
      <c r="X2261" t="b">
        <v>0</v>
      </c>
      <c r="Y2261" t="s">
        <v>569</v>
      </c>
      <c r="Z2261" t="s">
        <v>1777</v>
      </c>
      <c r="AA2261" t="s">
        <v>6</v>
      </c>
    </row>
    <row r="2262" spans="1:27" x14ac:dyDescent="0.3">
      <c r="A2262" t="s">
        <v>2032</v>
      </c>
      <c r="B2262" t="s">
        <v>670</v>
      </c>
      <c r="C2262" t="s">
        <v>541</v>
      </c>
      <c r="D2262" t="s">
        <v>542</v>
      </c>
      <c r="E2262" t="s">
        <v>663</v>
      </c>
      <c r="F2262" t="s">
        <v>664</v>
      </c>
      <c r="G2262" t="s">
        <v>50</v>
      </c>
      <c r="H2262" t="s">
        <v>512</v>
      </c>
      <c r="J2262" s="2">
        <v>45471</v>
      </c>
      <c r="K2262" s="5">
        <v>202402</v>
      </c>
      <c r="M2262" t="b">
        <v>0</v>
      </c>
      <c r="N2262" t="b">
        <v>0</v>
      </c>
      <c r="O2262" s="2">
        <v>45666.534253206017</v>
      </c>
      <c r="P2262" s="2">
        <v>45670.41428391204</v>
      </c>
      <c r="Q2262" t="s">
        <v>301</v>
      </c>
      <c r="R2262" t="s">
        <v>543</v>
      </c>
      <c r="S2262" s="2"/>
      <c r="V2262" s="2">
        <v>45666.534253321763</v>
      </c>
      <c r="W2262" s="2">
        <v>45666.534253321763</v>
      </c>
      <c r="X2262" t="b">
        <v>0</v>
      </c>
      <c r="Y2262" t="s">
        <v>569</v>
      </c>
      <c r="Z2262" t="s">
        <v>1777</v>
      </c>
      <c r="AA2262" t="s">
        <v>6</v>
      </c>
    </row>
    <row r="2263" spans="1:27" x14ac:dyDescent="0.3">
      <c r="A2263" t="s">
        <v>2033</v>
      </c>
      <c r="B2263" t="s">
        <v>670</v>
      </c>
      <c r="C2263" t="s">
        <v>541</v>
      </c>
      <c r="D2263" t="s">
        <v>542</v>
      </c>
      <c r="E2263" t="s">
        <v>2034</v>
      </c>
      <c r="F2263" t="s">
        <v>2035</v>
      </c>
      <c r="G2263" t="s">
        <v>1</v>
      </c>
      <c r="H2263" t="s">
        <v>512</v>
      </c>
      <c r="J2263" s="2">
        <v>45380</v>
      </c>
      <c r="K2263" s="5">
        <v>202401</v>
      </c>
      <c r="M2263" t="b">
        <v>0</v>
      </c>
      <c r="N2263" t="b">
        <v>0</v>
      </c>
      <c r="O2263" s="2">
        <v>45666.534068090281</v>
      </c>
      <c r="P2263" s="2">
        <v>45670.414150381941</v>
      </c>
      <c r="Q2263" t="s">
        <v>301</v>
      </c>
      <c r="R2263" t="s">
        <v>543</v>
      </c>
      <c r="S2263" s="2"/>
      <c r="V2263" s="2">
        <v>45666.534068171299</v>
      </c>
      <c r="W2263" s="2">
        <v>45666.534068171299</v>
      </c>
      <c r="X2263" t="b">
        <v>0</v>
      </c>
      <c r="Y2263" t="s">
        <v>569</v>
      </c>
      <c r="Z2263" t="s">
        <v>1777</v>
      </c>
      <c r="AA2263" t="s">
        <v>6</v>
      </c>
    </row>
    <row r="2264" spans="1:27" x14ac:dyDescent="0.3">
      <c r="A2264" t="s">
        <v>2036</v>
      </c>
      <c r="B2264" t="s">
        <v>670</v>
      </c>
      <c r="C2264" t="s">
        <v>541</v>
      </c>
      <c r="D2264" t="s">
        <v>542</v>
      </c>
      <c r="E2264" t="s">
        <v>2034</v>
      </c>
      <c r="F2264" t="s">
        <v>2035</v>
      </c>
      <c r="G2264" t="s">
        <v>1</v>
      </c>
      <c r="H2264" t="s">
        <v>512</v>
      </c>
      <c r="J2264" s="2">
        <v>45471</v>
      </c>
      <c r="K2264" s="5">
        <v>202402</v>
      </c>
      <c r="M2264" t="b">
        <v>0</v>
      </c>
      <c r="N2264" t="b">
        <v>0</v>
      </c>
      <c r="O2264" s="2">
        <v>45666.534463113429</v>
      </c>
      <c r="P2264" s="2">
        <v>45670.414441435183</v>
      </c>
      <c r="Q2264" t="s">
        <v>301</v>
      </c>
      <c r="R2264" t="s">
        <v>543</v>
      </c>
      <c r="S2264" s="2"/>
      <c r="V2264" s="2">
        <v>45666.534463159725</v>
      </c>
      <c r="W2264" s="2">
        <v>45666.534463159725</v>
      </c>
      <c r="X2264" t="b">
        <v>0</v>
      </c>
      <c r="Y2264" t="s">
        <v>569</v>
      </c>
      <c r="Z2264" t="s">
        <v>1777</v>
      </c>
      <c r="AA2264" t="s">
        <v>6</v>
      </c>
    </row>
    <row r="2265" spans="1:27" x14ac:dyDescent="0.3">
      <c r="A2265" t="s">
        <v>2150</v>
      </c>
      <c r="B2265" t="s">
        <v>670</v>
      </c>
      <c r="C2265" t="s">
        <v>541</v>
      </c>
      <c r="D2265" t="s">
        <v>542</v>
      </c>
      <c r="E2265" t="s">
        <v>2148</v>
      </c>
      <c r="F2265" t="s">
        <v>2149</v>
      </c>
      <c r="G2265" t="s">
        <v>1</v>
      </c>
      <c r="H2265" t="s">
        <v>512</v>
      </c>
      <c r="J2265" s="2">
        <v>45471</v>
      </c>
      <c r="K2265" s="5">
        <v>202402</v>
      </c>
      <c r="M2265" t="b">
        <v>0</v>
      </c>
      <c r="N2265" t="b">
        <v>0</v>
      </c>
      <c r="O2265" s="2">
        <v>45666.534089386572</v>
      </c>
      <c r="P2265" s="2">
        <v>45670.414166516202</v>
      </c>
      <c r="Q2265" t="s">
        <v>301</v>
      </c>
      <c r="R2265" t="s">
        <v>543</v>
      </c>
      <c r="S2265" s="2"/>
      <c r="V2265" s="2">
        <v>45666.53408946759</v>
      </c>
      <c r="W2265" s="2">
        <v>45666.53408946759</v>
      </c>
      <c r="X2265" t="b">
        <v>0</v>
      </c>
      <c r="Y2265" t="s">
        <v>569</v>
      </c>
      <c r="Z2265" t="s">
        <v>1777</v>
      </c>
      <c r="AA2265" t="s">
        <v>6</v>
      </c>
    </row>
    <row r="2266" spans="1:27" x14ac:dyDescent="0.3">
      <c r="A2266" t="s">
        <v>2134</v>
      </c>
      <c r="B2266" t="s">
        <v>670</v>
      </c>
      <c r="C2266" t="s">
        <v>541</v>
      </c>
      <c r="D2266" t="s">
        <v>542</v>
      </c>
      <c r="E2266" t="s">
        <v>2135</v>
      </c>
      <c r="F2266" t="s">
        <v>2136</v>
      </c>
      <c r="G2266" t="s">
        <v>10</v>
      </c>
      <c r="H2266" t="s">
        <v>512</v>
      </c>
      <c r="J2266" s="2">
        <v>45380</v>
      </c>
      <c r="K2266" s="5">
        <v>202401</v>
      </c>
      <c r="M2266" t="b">
        <v>0</v>
      </c>
      <c r="N2266" t="b">
        <v>0</v>
      </c>
      <c r="O2266" s="2">
        <v>45666.534549456017</v>
      </c>
      <c r="P2266" s="2">
        <v>45670.414501122686</v>
      </c>
      <c r="Q2266" t="s">
        <v>301</v>
      </c>
      <c r="R2266" t="s">
        <v>543</v>
      </c>
      <c r="S2266" s="2"/>
      <c r="V2266" s="2">
        <v>45666.534549571756</v>
      </c>
      <c r="W2266" s="2">
        <v>45666.534549571756</v>
      </c>
      <c r="X2266" t="b">
        <v>0</v>
      </c>
      <c r="Y2266" t="s">
        <v>569</v>
      </c>
      <c r="Z2266" t="s">
        <v>1777</v>
      </c>
      <c r="AA2266" t="s">
        <v>6</v>
      </c>
    </row>
    <row r="2267" spans="1:27" x14ac:dyDescent="0.3">
      <c r="A2267" t="s">
        <v>2137</v>
      </c>
      <c r="B2267" t="s">
        <v>670</v>
      </c>
      <c r="C2267" t="s">
        <v>541</v>
      </c>
      <c r="D2267" t="s">
        <v>542</v>
      </c>
      <c r="E2267" t="s">
        <v>2138</v>
      </c>
      <c r="F2267" t="s">
        <v>2139</v>
      </c>
      <c r="G2267" t="s">
        <v>10</v>
      </c>
      <c r="H2267" t="s">
        <v>512</v>
      </c>
      <c r="J2267" s="2">
        <v>45380</v>
      </c>
      <c r="K2267" s="5">
        <v>202401</v>
      </c>
      <c r="M2267" t="b">
        <v>0</v>
      </c>
      <c r="N2267" t="b">
        <v>0</v>
      </c>
      <c r="O2267" s="2">
        <v>45666.534366238426</v>
      </c>
      <c r="P2267" s="2">
        <v>45670.414367129626</v>
      </c>
      <c r="Q2267" t="s">
        <v>301</v>
      </c>
      <c r="R2267" t="s">
        <v>543</v>
      </c>
      <c r="S2267" s="2"/>
      <c r="V2267" s="2">
        <v>45666.534366354164</v>
      </c>
      <c r="W2267" s="2">
        <v>45666.534366354164</v>
      </c>
      <c r="X2267" t="b">
        <v>0</v>
      </c>
      <c r="Y2267" t="s">
        <v>569</v>
      </c>
      <c r="Z2267" t="s">
        <v>1777</v>
      </c>
      <c r="AA2267" t="s">
        <v>6</v>
      </c>
    </row>
    <row r="2268" spans="1:27" x14ac:dyDescent="0.3">
      <c r="A2268" t="s">
        <v>2131</v>
      </c>
      <c r="B2268" t="s">
        <v>670</v>
      </c>
      <c r="C2268" t="s">
        <v>541</v>
      </c>
      <c r="D2268" t="s">
        <v>542</v>
      </c>
      <c r="E2268" t="s">
        <v>2132</v>
      </c>
      <c r="F2268" t="s">
        <v>2133</v>
      </c>
      <c r="G2268" t="s">
        <v>10</v>
      </c>
      <c r="H2268" t="s">
        <v>512</v>
      </c>
      <c r="J2268" s="2">
        <v>45380</v>
      </c>
      <c r="K2268" s="5">
        <v>202401</v>
      </c>
      <c r="M2268" t="b">
        <v>0</v>
      </c>
      <c r="N2268" t="b">
        <v>0</v>
      </c>
      <c r="O2268" s="2">
        <v>45666.534233993058</v>
      </c>
      <c r="P2268" s="2">
        <v>45670.414270914349</v>
      </c>
      <c r="Q2268" t="s">
        <v>301</v>
      </c>
      <c r="R2268" t="s">
        <v>543</v>
      </c>
      <c r="S2268" s="2"/>
      <c r="V2268" s="2">
        <v>45666.534234108796</v>
      </c>
      <c r="W2268" s="2">
        <v>45666.534234108796</v>
      </c>
      <c r="X2268" t="b">
        <v>0</v>
      </c>
      <c r="Y2268" t="s">
        <v>569</v>
      </c>
      <c r="Z2268" t="s">
        <v>1777</v>
      </c>
      <c r="AA2268" t="s">
        <v>6</v>
      </c>
    </row>
    <row r="2269" spans="1:27" x14ac:dyDescent="0.3">
      <c r="A2269" t="s">
        <v>2047</v>
      </c>
      <c r="B2269" t="s">
        <v>670</v>
      </c>
      <c r="C2269" t="s">
        <v>541</v>
      </c>
      <c r="D2269" t="s">
        <v>542</v>
      </c>
      <c r="E2269" t="s">
        <v>2045</v>
      </c>
      <c r="F2269" t="s">
        <v>2046</v>
      </c>
      <c r="G2269" t="s">
        <v>1</v>
      </c>
      <c r="H2269" t="s">
        <v>512</v>
      </c>
      <c r="J2269" s="2">
        <v>45380</v>
      </c>
      <c r="K2269" s="5">
        <v>202401</v>
      </c>
      <c r="M2269" t="b">
        <v>0</v>
      </c>
      <c r="N2269" t="b">
        <v>0</v>
      </c>
      <c r="O2269" s="2">
        <v>45666.534158761577</v>
      </c>
      <c r="P2269" s="2">
        <v>45670.414213425924</v>
      </c>
      <c r="Q2269" t="s">
        <v>301</v>
      </c>
      <c r="R2269" t="s">
        <v>543</v>
      </c>
      <c r="S2269" s="2"/>
      <c r="V2269" s="2">
        <v>45666.534158831018</v>
      </c>
      <c r="W2269" s="2">
        <v>45666.534158831018</v>
      </c>
      <c r="X2269" t="b">
        <v>0</v>
      </c>
      <c r="Y2269" t="s">
        <v>569</v>
      </c>
      <c r="Z2269" t="s">
        <v>1777</v>
      </c>
      <c r="AA2269" t="s">
        <v>6</v>
      </c>
    </row>
    <row r="2270" spans="1:27" x14ac:dyDescent="0.3">
      <c r="A2270" t="s">
        <v>2044</v>
      </c>
      <c r="B2270" t="s">
        <v>670</v>
      </c>
      <c r="C2270" t="s">
        <v>541</v>
      </c>
      <c r="D2270" t="s">
        <v>542</v>
      </c>
      <c r="E2270" t="s">
        <v>2045</v>
      </c>
      <c r="F2270" t="s">
        <v>2046</v>
      </c>
      <c r="G2270" t="s">
        <v>1</v>
      </c>
      <c r="H2270" t="s">
        <v>512</v>
      </c>
      <c r="J2270" s="2">
        <v>45471</v>
      </c>
      <c r="K2270" s="5">
        <v>202402</v>
      </c>
      <c r="M2270" t="b">
        <v>0</v>
      </c>
      <c r="N2270" t="b">
        <v>0</v>
      </c>
      <c r="O2270" s="2">
        <v>45666.534400810182</v>
      </c>
      <c r="P2270" s="2">
        <v>45670.414393171297</v>
      </c>
      <c r="Q2270" t="s">
        <v>301</v>
      </c>
      <c r="R2270" t="s">
        <v>543</v>
      </c>
      <c r="S2270" s="2"/>
      <c r="V2270" s="2">
        <v>45666.534400891207</v>
      </c>
      <c r="W2270" s="2">
        <v>45666.534400891207</v>
      </c>
      <c r="X2270" t="b">
        <v>0</v>
      </c>
      <c r="Y2270" t="s">
        <v>569</v>
      </c>
      <c r="Z2270" t="s">
        <v>1777</v>
      </c>
      <c r="AA2270" t="s">
        <v>6</v>
      </c>
    </row>
    <row r="2271" spans="1:27" x14ac:dyDescent="0.3">
      <c r="A2271" t="s">
        <v>2041</v>
      </c>
      <c r="B2271" t="s">
        <v>670</v>
      </c>
      <c r="C2271" t="s">
        <v>541</v>
      </c>
      <c r="D2271" t="s">
        <v>542</v>
      </c>
      <c r="E2271" t="s">
        <v>2042</v>
      </c>
      <c r="F2271" t="s">
        <v>2043</v>
      </c>
      <c r="G2271" t="s">
        <v>1</v>
      </c>
      <c r="H2271" t="s">
        <v>512</v>
      </c>
      <c r="J2271" s="2">
        <v>45380</v>
      </c>
      <c r="K2271" s="5">
        <v>202401</v>
      </c>
      <c r="M2271" t="b">
        <v>0</v>
      </c>
      <c r="N2271" t="b">
        <v>0</v>
      </c>
      <c r="O2271" s="2">
        <v>45666.53443295139</v>
      </c>
      <c r="P2271" s="2">
        <v>45670.414418831017</v>
      </c>
      <c r="Q2271" t="s">
        <v>301</v>
      </c>
      <c r="R2271" t="s">
        <v>543</v>
      </c>
      <c r="S2271" s="2"/>
      <c r="V2271" s="2">
        <v>45666.534433020832</v>
      </c>
      <c r="W2271" s="2">
        <v>45666.534433020832</v>
      </c>
      <c r="X2271" t="b">
        <v>0</v>
      </c>
      <c r="Y2271" t="s">
        <v>569</v>
      </c>
      <c r="Z2271" t="s">
        <v>1777</v>
      </c>
      <c r="AA2271" t="s">
        <v>6</v>
      </c>
    </row>
    <row r="2272" spans="1:27" x14ac:dyDescent="0.3">
      <c r="A2272" t="s">
        <v>2140</v>
      </c>
      <c r="B2272" t="s">
        <v>670</v>
      </c>
      <c r="C2272" t="s">
        <v>541</v>
      </c>
      <c r="D2272" t="s">
        <v>542</v>
      </c>
      <c r="E2272" t="s">
        <v>2141</v>
      </c>
      <c r="F2272" t="s">
        <v>2142</v>
      </c>
      <c r="G2272" t="s">
        <v>1</v>
      </c>
      <c r="H2272" t="s">
        <v>512</v>
      </c>
      <c r="J2272" s="2">
        <v>45380</v>
      </c>
      <c r="K2272" s="5">
        <v>202401</v>
      </c>
      <c r="M2272" t="b">
        <v>0</v>
      </c>
      <c r="N2272" t="b">
        <v>0</v>
      </c>
      <c r="O2272" s="2">
        <v>45666.534017164355</v>
      </c>
      <c r="P2272" s="2">
        <v>45670.414110532409</v>
      </c>
      <c r="Q2272" t="s">
        <v>301</v>
      </c>
      <c r="R2272" t="s">
        <v>543</v>
      </c>
      <c r="S2272" s="2"/>
      <c r="V2272" s="2">
        <v>45666.534017210652</v>
      </c>
      <c r="W2272" s="2">
        <v>45666.534017210652</v>
      </c>
      <c r="X2272" t="b">
        <v>0</v>
      </c>
      <c r="Y2272" t="s">
        <v>569</v>
      </c>
      <c r="Z2272" t="s">
        <v>1777</v>
      </c>
      <c r="AA2272" t="s">
        <v>6</v>
      </c>
    </row>
    <row r="2273" spans="1:27" x14ac:dyDescent="0.3">
      <c r="A2273" t="s">
        <v>2146</v>
      </c>
      <c r="B2273" t="s">
        <v>670</v>
      </c>
      <c r="C2273" t="s">
        <v>541</v>
      </c>
      <c r="D2273" t="s">
        <v>542</v>
      </c>
      <c r="E2273" t="s">
        <v>2144</v>
      </c>
      <c r="F2273" t="s">
        <v>2145</v>
      </c>
      <c r="G2273" t="s">
        <v>1</v>
      </c>
      <c r="H2273" t="s">
        <v>512</v>
      </c>
      <c r="J2273" s="2">
        <v>45380</v>
      </c>
      <c r="K2273" s="5">
        <v>202401</v>
      </c>
      <c r="M2273" t="b">
        <v>0</v>
      </c>
      <c r="N2273" t="b">
        <v>0</v>
      </c>
      <c r="O2273" s="2">
        <v>45666.534514780091</v>
      </c>
      <c r="P2273" s="2">
        <v>45670.414476701386</v>
      </c>
      <c r="Q2273" t="s">
        <v>301</v>
      </c>
      <c r="R2273" t="s">
        <v>543</v>
      </c>
      <c r="S2273" s="2"/>
      <c r="V2273" s="2">
        <v>45666.53451484954</v>
      </c>
      <c r="W2273" s="2">
        <v>45666.53451484954</v>
      </c>
      <c r="X2273" t="b">
        <v>0</v>
      </c>
      <c r="Y2273" t="s">
        <v>569</v>
      </c>
      <c r="Z2273" t="s">
        <v>1777</v>
      </c>
      <c r="AA2273" t="s">
        <v>6</v>
      </c>
    </row>
    <row r="2274" spans="1:27" x14ac:dyDescent="0.3">
      <c r="A2274" t="s">
        <v>2143</v>
      </c>
      <c r="B2274" t="s">
        <v>670</v>
      </c>
      <c r="C2274" t="s">
        <v>541</v>
      </c>
      <c r="D2274" t="s">
        <v>542</v>
      </c>
      <c r="E2274" t="s">
        <v>2144</v>
      </c>
      <c r="F2274" t="s">
        <v>2145</v>
      </c>
      <c r="G2274" t="s">
        <v>1</v>
      </c>
      <c r="H2274" t="s">
        <v>512</v>
      </c>
      <c r="J2274" s="2">
        <v>45471</v>
      </c>
      <c r="K2274" s="5">
        <v>202402</v>
      </c>
      <c r="M2274" t="b">
        <v>0</v>
      </c>
      <c r="N2274" t="b">
        <v>0</v>
      </c>
      <c r="O2274" s="2">
        <v>45666.534446064812</v>
      </c>
      <c r="P2274" s="2">
        <v>45670.414428275464</v>
      </c>
      <c r="Q2274" t="s">
        <v>301</v>
      </c>
      <c r="R2274" t="s">
        <v>543</v>
      </c>
      <c r="S2274" s="2"/>
      <c r="V2274" s="2">
        <v>45666.53444614583</v>
      </c>
      <c r="W2274" s="2">
        <v>45666.53444614583</v>
      </c>
      <c r="X2274" t="b">
        <v>0</v>
      </c>
      <c r="Y2274" t="s">
        <v>569</v>
      </c>
      <c r="Z2274" t="s">
        <v>1777</v>
      </c>
      <c r="AA2274" t="s">
        <v>6</v>
      </c>
    </row>
    <row r="2275" spans="1:27" x14ac:dyDescent="0.3">
      <c r="A2275" t="s">
        <v>2040</v>
      </c>
      <c r="B2275" t="s">
        <v>670</v>
      </c>
      <c r="C2275" t="s">
        <v>541</v>
      </c>
      <c r="D2275" t="s">
        <v>542</v>
      </c>
      <c r="E2275" t="s">
        <v>2038</v>
      </c>
      <c r="F2275" t="s">
        <v>2039</v>
      </c>
      <c r="G2275" t="s">
        <v>1</v>
      </c>
      <c r="H2275" t="s">
        <v>512</v>
      </c>
      <c r="J2275" s="2">
        <v>45471</v>
      </c>
      <c r="K2275" s="5">
        <v>202402</v>
      </c>
      <c r="M2275" t="b">
        <v>0</v>
      </c>
      <c r="N2275" t="b">
        <v>0</v>
      </c>
      <c r="O2275" s="2">
        <v>45666.534520601854</v>
      </c>
      <c r="P2275" s="2">
        <v>45670.414481053238</v>
      </c>
      <c r="Q2275" t="s">
        <v>301</v>
      </c>
      <c r="R2275" t="s">
        <v>543</v>
      </c>
      <c r="S2275" s="2"/>
      <c r="V2275" s="2">
        <v>45666.534520682872</v>
      </c>
      <c r="W2275" s="2">
        <v>45666.534520682872</v>
      </c>
      <c r="X2275" t="b">
        <v>0</v>
      </c>
      <c r="Y2275" t="s">
        <v>569</v>
      </c>
      <c r="Z2275" t="s">
        <v>1777</v>
      </c>
      <c r="AA2275" t="s">
        <v>6</v>
      </c>
    </row>
    <row r="2276" spans="1:27" x14ac:dyDescent="0.3">
      <c r="A2276" t="s">
        <v>2037</v>
      </c>
      <c r="B2276" t="s">
        <v>670</v>
      </c>
      <c r="C2276" t="s">
        <v>541</v>
      </c>
      <c r="D2276" t="s">
        <v>542</v>
      </c>
      <c r="E2276" t="s">
        <v>2038</v>
      </c>
      <c r="F2276" t="s">
        <v>2039</v>
      </c>
      <c r="G2276" t="s">
        <v>1</v>
      </c>
      <c r="H2276" t="s">
        <v>512</v>
      </c>
      <c r="J2276" s="2">
        <v>45380</v>
      </c>
      <c r="K2276" s="5">
        <v>202401</v>
      </c>
      <c r="M2276" t="b">
        <v>0</v>
      </c>
      <c r="N2276" t="b">
        <v>0</v>
      </c>
      <c r="O2276" s="2">
        <v>45666.534488043981</v>
      </c>
      <c r="P2276" s="2">
        <v>45670.414458912041</v>
      </c>
      <c r="Q2276" t="s">
        <v>301</v>
      </c>
      <c r="R2276" t="s">
        <v>543</v>
      </c>
      <c r="S2276" s="2"/>
      <c r="V2276" s="2">
        <v>45666.534488078702</v>
      </c>
      <c r="W2276" s="2">
        <v>45666.534488078702</v>
      </c>
      <c r="X2276" t="b">
        <v>0</v>
      </c>
      <c r="Y2276" t="s">
        <v>569</v>
      </c>
      <c r="Z2276" t="s">
        <v>1777</v>
      </c>
      <c r="AA2276" t="s">
        <v>6</v>
      </c>
    </row>
    <row r="2277" spans="1:27" x14ac:dyDescent="0.3">
      <c r="A2277" t="s">
        <v>2147</v>
      </c>
      <c r="B2277" t="s">
        <v>670</v>
      </c>
      <c r="C2277" t="s">
        <v>541</v>
      </c>
      <c r="D2277" t="s">
        <v>542</v>
      </c>
      <c r="E2277" t="s">
        <v>2148</v>
      </c>
      <c r="F2277" t="s">
        <v>2149</v>
      </c>
      <c r="G2277" t="s">
        <v>1</v>
      </c>
      <c r="H2277" t="s">
        <v>512</v>
      </c>
      <c r="J2277" s="2">
        <v>45380</v>
      </c>
      <c r="K2277" s="5">
        <v>202401</v>
      </c>
      <c r="M2277" t="b">
        <v>0</v>
      </c>
      <c r="N2277" t="b">
        <v>0</v>
      </c>
      <c r="O2277" s="2">
        <v>45666.534405520833</v>
      </c>
      <c r="P2277" s="2">
        <v>45670.414397719906</v>
      </c>
      <c r="Q2277" t="s">
        <v>301</v>
      </c>
      <c r="R2277" t="s">
        <v>543</v>
      </c>
      <c r="S2277" s="2"/>
      <c r="V2277" s="2">
        <v>45666.534405590275</v>
      </c>
      <c r="W2277" s="2">
        <v>45666.534405590275</v>
      </c>
      <c r="X2277" t="b">
        <v>0</v>
      </c>
      <c r="Y2277" t="s">
        <v>569</v>
      </c>
      <c r="Z2277" t="s">
        <v>1777</v>
      </c>
      <c r="AA2277" t="s">
        <v>6</v>
      </c>
    </row>
    <row r="2278" spans="1:27" x14ac:dyDescent="0.3">
      <c r="A2278" t="s">
        <v>2052</v>
      </c>
      <c r="B2278" t="s">
        <v>670</v>
      </c>
      <c r="C2278" t="s">
        <v>541</v>
      </c>
      <c r="D2278" t="s">
        <v>542</v>
      </c>
      <c r="E2278" t="s">
        <v>713</v>
      </c>
      <c r="F2278" t="s">
        <v>714</v>
      </c>
      <c r="G2278" t="s">
        <v>8</v>
      </c>
      <c r="H2278" t="s">
        <v>511</v>
      </c>
      <c r="J2278" s="2">
        <v>45471</v>
      </c>
      <c r="K2278" s="5">
        <v>202402</v>
      </c>
      <c r="M2278" t="b">
        <v>0</v>
      </c>
      <c r="N2278" t="b">
        <v>0</v>
      </c>
      <c r="O2278" s="2">
        <v>45669.522557523145</v>
      </c>
      <c r="P2278" s="2">
        <v>45670.414321724536</v>
      </c>
      <c r="Q2278" t="s">
        <v>301</v>
      </c>
      <c r="R2278" t="s">
        <v>543</v>
      </c>
      <c r="S2278" s="2"/>
      <c r="V2278" s="2">
        <v>45669.522557638891</v>
      </c>
      <c r="W2278" s="2">
        <v>45669.522557638891</v>
      </c>
      <c r="X2278" t="b">
        <v>0</v>
      </c>
      <c r="Y2278" t="s">
        <v>569</v>
      </c>
      <c r="Z2278" t="s">
        <v>1777</v>
      </c>
      <c r="AA2278" t="s">
        <v>6</v>
      </c>
    </row>
    <row r="2279" spans="1:27" x14ac:dyDescent="0.3">
      <c r="A2279" t="s">
        <v>2051</v>
      </c>
      <c r="B2279" t="s">
        <v>670</v>
      </c>
      <c r="C2279" t="s">
        <v>541</v>
      </c>
      <c r="D2279" t="s">
        <v>542</v>
      </c>
      <c r="E2279" t="s">
        <v>713</v>
      </c>
      <c r="F2279" t="s">
        <v>714</v>
      </c>
      <c r="G2279" t="s">
        <v>8</v>
      </c>
      <c r="H2279" t="s">
        <v>511</v>
      </c>
      <c r="J2279" s="2">
        <v>45380</v>
      </c>
      <c r="K2279" s="5">
        <v>202401</v>
      </c>
      <c r="M2279" t="b">
        <v>0</v>
      </c>
      <c r="N2279" t="b">
        <v>0</v>
      </c>
      <c r="O2279" s="2">
        <v>45669.522478900464</v>
      </c>
      <c r="P2279" s="2">
        <v>45670.414264386571</v>
      </c>
      <c r="Q2279" t="s">
        <v>301</v>
      </c>
      <c r="R2279" t="s">
        <v>543</v>
      </c>
      <c r="S2279" s="2"/>
      <c r="V2279" s="2">
        <v>45669.522479016203</v>
      </c>
      <c r="W2279" s="2">
        <v>45669.522479016203</v>
      </c>
      <c r="X2279" t="b">
        <v>0</v>
      </c>
      <c r="Y2279" t="s">
        <v>569</v>
      </c>
      <c r="Z2279" t="s">
        <v>1777</v>
      </c>
      <c r="AA2279" t="s">
        <v>6</v>
      </c>
    </row>
    <row r="2280" spans="1:27" x14ac:dyDescent="0.3">
      <c r="A2280" t="s">
        <v>2128</v>
      </c>
      <c r="B2280" t="s">
        <v>670</v>
      </c>
      <c r="C2280" t="s">
        <v>541</v>
      </c>
      <c r="D2280" t="s">
        <v>542</v>
      </c>
      <c r="E2280" t="s">
        <v>2129</v>
      </c>
      <c r="F2280" t="s">
        <v>2130</v>
      </c>
      <c r="G2280" t="s">
        <v>10</v>
      </c>
      <c r="H2280" t="s">
        <v>512</v>
      </c>
      <c r="J2280" s="2">
        <v>45380</v>
      </c>
      <c r="K2280" s="5">
        <v>202401</v>
      </c>
      <c r="M2280" t="b">
        <v>0</v>
      </c>
      <c r="N2280" t="b">
        <v>0</v>
      </c>
      <c r="O2280" s="2">
        <v>45666.533998761573</v>
      </c>
      <c r="P2280" s="2">
        <v>45670.414096909721</v>
      </c>
      <c r="Q2280" t="s">
        <v>301</v>
      </c>
      <c r="R2280" t="s">
        <v>543</v>
      </c>
      <c r="S2280" s="2"/>
      <c r="V2280" s="2">
        <v>45666.533998923609</v>
      </c>
      <c r="W2280" s="2">
        <v>45666.533998923609</v>
      </c>
      <c r="X2280" t="b">
        <v>0</v>
      </c>
      <c r="Y2280" t="s">
        <v>569</v>
      </c>
      <c r="Z2280" t="s">
        <v>1777</v>
      </c>
      <c r="AA2280" t="s">
        <v>6</v>
      </c>
    </row>
    <row r="2281" spans="1:27" x14ac:dyDescent="0.3">
      <c r="A2281" t="s">
        <v>2048</v>
      </c>
      <c r="B2281" t="s">
        <v>670</v>
      </c>
      <c r="C2281" t="s">
        <v>541</v>
      </c>
      <c r="D2281" t="s">
        <v>542</v>
      </c>
      <c r="E2281" t="s">
        <v>2049</v>
      </c>
      <c r="F2281" t="s">
        <v>2050</v>
      </c>
      <c r="G2281" t="s">
        <v>8</v>
      </c>
      <c r="H2281" t="s">
        <v>511</v>
      </c>
      <c r="J2281" s="2">
        <v>45380</v>
      </c>
      <c r="K2281" s="5">
        <v>202401</v>
      </c>
      <c r="M2281" t="b">
        <v>0</v>
      </c>
      <c r="N2281" t="b">
        <v>0</v>
      </c>
      <c r="O2281" s="2">
        <v>45669.522701423608</v>
      </c>
      <c r="P2281" s="2">
        <v>45670.414436840278</v>
      </c>
      <c r="Q2281" t="s">
        <v>301</v>
      </c>
      <c r="R2281" t="s">
        <v>543</v>
      </c>
      <c r="S2281" s="2"/>
      <c r="V2281" s="2">
        <v>45669.522701539354</v>
      </c>
      <c r="W2281" s="2">
        <v>45669.522701539354</v>
      </c>
      <c r="X2281" t="b">
        <v>0</v>
      </c>
      <c r="Y2281" t="s">
        <v>569</v>
      </c>
      <c r="Z2281" t="s">
        <v>1777</v>
      </c>
      <c r="AA2281" t="s">
        <v>6</v>
      </c>
    </row>
    <row r="2282" spans="1:27" x14ac:dyDescent="0.3">
      <c r="A2282" t="s">
        <v>2056</v>
      </c>
      <c r="B2282" t="s">
        <v>670</v>
      </c>
      <c r="C2282" t="s">
        <v>541</v>
      </c>
      <c r="D2282" t="s">
        <v>542</v>
      </c>
      <c r="E2282" t="s">
        <v>755</v>
      </c>
      <c r="F2282" t="s">
        <v>756</v>
      </c>
      <c r="G2282" t="s">
        <v>8</v>
      </c>
      <c r="H2282" t="s">
        <v>511</v>
      </c>
      <c r="J2282" s="2">
        <v>45471</v>
      </c>
      <c r="K2282" s="5">
        <v>202402</v>
      </c>
      <c r="M2282" t="b">
        <v>0</v>
      </c>
      <c r="N2282" t="b">
        <v>0</v>
      </c>
      <c r="O2282" s="2">
        <v>45669.522599421296</v>
      </c>
      <c r="P2282" s="2">
        <v>45670.414356053239</v>
      </c>
      <c r="Q2282" t="s">
        <v>301</v>
      </c>
      <c r="R2282" t="s">
        <v>543</v>
      </c>
      <c r="S2282" s="2"/>
      <c r="V2282" s="2">
        <v>45669.522599537035</v>
      </c>
      <c r="W2282" s="2">
        <v>45669.522599537035</v>
      </c>
      <c r="X2282" t="b">
        <v>0</v>
      </c>
      <c r="Y2282" t="s">
        <v>569</v>
      </c>
      <c r="Z2282" t="s">
        <v>1777</v>
      </c>
      <c r="AA2282" t="s">
        <v>6</v>
      </c>
    </row>
    <row r="2283" spans="1:27" x14ac:dyDescent="0.3">
      <c r="A2283" t="s">
        <v>2053</v>
      </c>
      <c r="B2283" t="s">
        <v>670</v>
      </c>
      <c r="C2283" t="s">
        <v>541</v>
      </c>
      <c r="D2283" t="s">
        <v>542</v>
      </c>
      <c r="E2283" t="s">
        <v>2054</v>
      </c>
      <c r="F2283" t="s">
        <v>2055</v>
      </c>
      <c r="G2283" t="s">
        <v>8</v>
      </c>
      <c r="H2283" t="s">
        <v>511</v>
      </c>
      <c r="J2283" s="2">
        <v>45380</v>
      </c>
      <c r="K2283" s="5">
        <v>202401</v>
      </c>
      <c r="M2283" t="b">
        <v>0</v>
      </c>
      <c r="N2283" t="b">
        <v>0</v>
      </c>
      <c r="O2283" s="2">
        <v>45669.52261177083</v>
      </c>
      <c r="P2283" s="2">
        <v>45670.414365046294</v>
      </c>
      <c r="Q2283" t="s">
        <v>301</v>
      </c>
      <c r="R2283" t="s">
        <v>543</v>
      </c>
      <c r="S2283" s="2"/>
      <c r="V2283" s="2">
        <v>45669.522611840279</v>
      </c>
      <c r="W2283" s="2">
        <v>45669.522611840279</v>
      </c>
      <c r="X2283" t="b">
        <v>0</v>
      </c>
      <c r="Y2283" t="s">
        <v>569</v>
      </c>
      <c r="Z2283" t="s">
        <v>1777</v>
      </c>
      <c r="AA2283" t="s">
        <v>6</v>
      </c>
    </row>
    <row r="2284" spans="1:27" x14ac:dyDescent="0.3">
      <c r="A2284" t="s">
        <v>2126</v>
      </c>
      <c r="B2284" t="s">
        <v>670</v>
      </c>
      <c r="C2284" t="s">
        <v>541</v>
      </c>
      <c r="D2284" t="s">
        <v>542</v>
      </c>
      <c r="E2284" t="s">
        <v>678</v>
      </c>
      <c r="F2284" t="s">
        <v>679</v>
      </c>
      <c r="G2284" t="s">
        <v>8</v>
      </c>
      <c r="H2284" t="s">
        <v>511</v>
      </c>
      <c r="J2284" s="2">
        <v>45380</v>
      </c>
      <c r="K2284" s="5">
        <v>202401</v>
      </c>
      <c r="M2284" t="b">
        <v>0</v>
      </c>
      <c r="N2284" t="b">
        <v>0</v>
      </c>
      <c r="O2284" s="2">
        <v>45669.522714155093</v>
      </c>
      <c r="P2284" s="2">
        <v>45670.41444552083</v>
      </c>
      <c r="Q2284" t="s">
        <v>301</v>
      </c>
      <c r="R2284" t="s">
        <v>543</v>
      </c>
      <c r="S2284" s="2"/>
      <c r="V2284" s="2">
        <v>45669.522714317129</v>
      </c>
      <c r="W2284" s="2">
        <v>45669.522714317129</v>
      </c>
      <c r="X2284" t="b">
        <v>0</v>
      </c>
      <c r="Y2284" t="s">
        <v>569</v>
      </c>
      <c r="Z2284" t="s">
        <v>1777</v>
      </c>
      <c r="AA2284" t="s">
        <v>6</v>
      </c>
    </row>
    <row r="2285" spans="1:27" x14ac:dyDescent="0.3">
      <c r="A2285" t="s">
        <v>2127</v>
      </c>
      <c r="B2285" t="s">
        <v>670</v>
      </c>
      <c r="C2285" t="s">
        <v>541</v>
      </c>
      <c r="D2285" t="s">
        <v>542</v>
      </c>
      <c r="E2285" t="s">
        <v>678</v>
      </c>
      <c r="F2285" t="s">
        <v>679</v>
      </c>
      <c r="G2285" t="s">
        <v>8</v>
      </c>
      <c r="H2285" t="s">
        <v>511</v>
      </c>
      <c r="J2285" s="2">
        <v>45471</v>
      </c>
      <c r="K2285" s="5">
        <v>202402</v>
      </c>
      <c r="M2285" t="b">
        <v>0</v>
      </c>
      <c r="N2285" t="b">
        <v>0</v>
      </c>
      <c r="O2285" s="2">
        <v>45669.522277118056</v>
      </c>
      <c r="P2285" s="2">
        <v>45670.41409903935</v>
      </c>
      <c r="Q2285" t="s">
        <v>301</v>
      </c>
      <c r="R2285" t="s">
        <v>543</v>
      </c>
      <c r="S2285" s="2"/>
      <c r="V2285" s="2">
        <v>45669.522277199074</v>
      </c>
      <c r="W2285" s="2">
        <v>45669.522277199074</v>
      </c>
      <c r="X2285" t="b">
        <v>0</v>
      </c>
      <c r="Y2285" t="s">
        <v>569</v>
      </c>
      <c r="Z2285" t="s">
        <v>1777</v>
      </c>
      <c r="AA2285" t="s">
        <v>6</v>
      </c>
    </row>
    <row r="2286" spans="1:27" x14ac:dyDescent="0.3">
      <c r="A2286" t="s">
        <v>2063</v>
      </c>
      <c r="B2286" t="s">
        <v>670</v>
      </c>
      <c r="C2286" t="s">
        <v>541</v>
      </c>
      <c r="D2286" t="s">
        <v>542</v>
      </c>
      <c r="E2286" t="s">
        <v>784</v>
      </c>
      <c r="F2286" t="s">
        <v>785</v>
      </c>
      <c r="G2286" t="s">
        <v>11</v>
      </c>
      <c r="H2286" t="s">
        <v>509</v>
      </c>
      <c r="J2286" s="2">
        <v>45380</v>
      </c>
      <c r="K2286" s="5">
        <v>202401</v>
      </c>
      <c r="M2286" t="b">
        <v>0</v>
      </c>
      <c r="N2286" t="b">
        <v>0</v>
      </c>
      <c r="O2286" s="2">
        <v>45666.534369525463</v>
      </c>
      <c r="P2286" s="2">
        <v>45680.414093715277</v>
      </c>
      <c r="Q2286" t="s">
        <v>301</v>
      </c>
      <c r="R2286" t="s">
        <v>543</v>
      </c>
      <c r="S2286" s="2"/>
      <c r="V2286" s="2">
        <v>45666.534369641202</v>
      </c>
      <c r="W2286" s="2">
        <v>45666.534369641202</v>
      </c>
      <c r="X2286" t="b">
        <v>0</v>
      </c>
      <c r="Y2286" t="s">
        <v>569</v>
      </c>
      <c r="Z2286" t="s">
        <v>1777</v>
      </c>
      <c r="AA2286" t="s">
        <v>6</v>
      </c>
    </row>
    <row r="2287" spans="1:27" x14ac:dyDescent="0.3">
      <c r="A2287" t="s">
        <v>2123</v>
      </c>
      <c r="B2287" t="s">
        <v>670</v>
      </c>
      <c r="C2287" t="s">
        <v>541</v>
      </c>
      <c r="D2287" t="s">
        <v>542</v>
      </c>
      <c r="E2287" t="s">
        <v>2103</v>
      </c>
      <c r="F2287" t="s">
        <v>2104</v>
      </c>
      <c r="G2287" t="s">
        <v>11</v>
      </c>
      <c r="H2287" t="s">
        <v>509</v>
      </c>
      <c r="J2287" s="2">
        <v>45380</v>
      </c>
      <c r="K2287" s="5">
        <v>202401</v>
      </c>
      <c r="M2287" t="b">
        <v>0</v>
      </c>
      <c r="N2287" t="b">
        <v>0</v>
      </c>
      <c r="O2287" s="2">
        <v>45666.534372916663</v>
      </c>
      <c r="P2287" s="2">
        <v>45670.414371840277</v>
      </c>
      <c r="Q2287" t="s">
        <v>301</v>
      </c>
      <c r="R2287" t="s">
        <v>543</v>
      </c>
      <c r="S2287" s="2"/>
      <c r="V2287" s="2">
        <v>45666.534372997688</v>
      </c>
      <c r="W2287" s="2">
        <v>45666.534372997688</v>
      </c>
      <c r="X2287" t="b">
        <v>0</v>
      </c>
      <c r="Y2287" t="s">
        <v>569</v>
      </c>
      <c r="Z2287" t="s">
        <v>1777</v>
      </c>
      <c r="AA2287" t="s">
        <v>6</v>
      </c>
    </row>
    <row r="2288" spans="1:27" x14ac:dyDescent="0.3">
      <c r="A2288" t="s">
        <v>2124</v>
      </c>
      <c r="B2288" t="s">
        <v>670</v>
      </c>
      <c r="C2288" t="s">
        <v>541</v>
      </c>
      <c r="D2288" t="s">
        <v>542</v>
      </c>
      <c r="E2288" t="s">
        <v>702</v>
      </c>
      <c r="F2288" t="s">
        <v>703</v>
      </c>
      <c r="G2288" t="s">
        <v>8</v>
      </c>
      <c r="H2288" t="s">
        <v>511</v>
      </c>
      <c r="J2288" s="2">
        <v>45471</v>
      </c>
      <c r="K2288" s="5">
        <v>202402</v>
      </c>
      <c r="M2288" t="b">
        <v>0</v>
      </c>
      <c r="N2288" t="b">
        <v>0</v>
      </c>
      <c r="O2288" s="2">
        <v>45669.522369131948</v>
      </c>
      <c r="P2288" s="2">
        <v>45670.414177627317</v>
      </c>
      <c r="Q2288" t="s">
        <v>301</v>
      </c>
      <c r="R2288" t="s">
        <v>543</v>
      </c>
      <c r="S2288" s="2"/>
      <c r="V2288" s="2">
        <v>45669.522369247687</v>
      </c>
      <c r="W2288" s="2">
        <v>45669.522369247687</v>
      </c>
      <c r="X2288" t="b">
        <v>0</v>
      </c>
      <c r="Y2288" t="s">
        <v>569</v>
      </c>
      <c r="Z2288" t="s">
        <v>1777</v>
      </c>
      <c r="AA2288" t="s">
        <v>6</v>
      </c>
    </row>
    <row r="2289" spans="1:27" x14ac:dyDescent="0.3">
      <c r="A2289" t="s">
        <v>2062</v>
      </c>
      <c r="B2289" t="s">
        <v>670</v>
      </c>
      <c r="C2289" t="s">
        <v>541</v>
      </c>
      <c r="D2289" t="s">
        <v>542</v>
      </c>
      <c r="E2289" t="s">
        <v>784</v>
      </c>
      <c r="F2289" t="s">
        <v>785</v>
      </c>
      <c r="G2289" t="s">
        <v>11</v>
      </c>
      <c r="H2289" t="s">
        <v>509</v>
      </c>
      <c r="J2289" s="2">
        <v>45471</v>
      </c>
      <c r="K2289" s="5">
        <v>202402</v>
      </c>
      <c r="M2289" t="b">
        <v>0</v>
      </c>
      <c r="N2289" t="b">
        <v>0</v>
      </c>
      <c r="O2289" s="2">
        <v>45666.534071678238</v>
      </c>
      <c r="P2289" s="2">
        <v>45670.414153206017</v>
      </c>
      <c r="Q2289" t="s">
        <v>301</v>
      </c>
      <c r="R2289" t="s">
        <v>543</v>
      </c>
      <c r="S2289" s="2"/>
      <c r="V2289" s="2">
        <v>45666.534071793983</v>
      </c>
      <c r="W2289" s="2">
        <v>45666.534071793983</v>
      </c>
      <c r="X2289" t="b">
        <v>0</v>
      </c>
      <c r="Y2289" t="s">
        <v>569</v>
      </c>
      <c r="Z2289" t="s">
        <v>1777</v>
      </c>
      <c r="AA2289" t="s">
        <v>6</v>
      </c>
    </row>
    <row r="2290" spans="1:27" x14ac:dyDescent="0.3">
      <c r="A2290" t="s">
        <v>2061</v>
      </c>
      <c r="B2290" t="s">
        <v>670</v>
      </c>
      <c r="C2290" t="s">
        <v>541</v>
      </c>
      <c r="D2290" t="s">
        <v>542</v>
      </c>
      <c r="E2290" t="s">
        <v>758</v>
      </c>
      <c r="F2290" t="s">
        <v>759</v>
      </c>
      <c r="G2290" t="s">
        <v>8</v>
      </c>
      <c r="H2290" t="s">
        <v>511</v>
      </c>
      <c r="J2290" s="2">
        <v>45380</v>
      </c>
      <c r="K2290" s="5">
        <v>202401</v>
      </c>
      <c r="M2290" t="b">
        <v>0</v>
      </c>
      <c r="N2290" t="b">
        <v>0</v>
      </c>
      <c r="O2290" s="2">
        <v>45669.522544756946</v>
      </c>
      <c r="P2290" s="2">
        <v>45670.414312233799</v>
      </c>
      <c r="Q2290" t="s">
        <v>301</v>
      </c>
      <c r="R2290" t="s">
        <v>543</v>
      </c>
      <c r="S2290" s="2"/>
      <c r="V2290" s="2">
        <v>45669.522544872685</v>
      </c>
      <c r="W2290" s="2">
        <v>45669.522544872685</v>
      </c>
      <c r="X2290" t="b">
        <v>0</v>
      </c>
      <c r="Y2290" t="s">
        <v>569</v>
      </c>
      <c r="Z2290" t="s">
        <v>1777</v>
      </c>
      <c r="AA2290" t="s">
        <v>6</v>
      </c>
    </row>
    <row r="2291" spans="1:27" x14ac:dyDescent="0.3">
      <c r="A2291" t="s">
        <v>2125</v>
      </c>
      <c r="B2291" t="s">
        <v>670</v>
      </c>
      <c r="C2291" t="s">
        <v>541</v>
      </c>
      <c r="D2291" t="s">
        <v>542</v>
      </c>
      <c r="E2291" t="s">
        <v>702</v>
      </c>
      <c r="F2291" t="s">
        <v>703</v>
      </c>
      <c r="G2291" t="s">
        <v>8</v>
      </c>
      <c r="H2291" t="s">
        <v>511</v>
      </c>
      <c r="J2291" s="2">
        <v>45380</v>
      </c>
      <c r="K2291" s="5">
        <v>202401</v>
      </c>
      <c r="M2291" t="b">
        <v>0</v>
      </c>
      <c r="N2291" t="b">
        <v>0</v>
      </c>
      <c r="O2291" s="2">
        <v>45669.522482291664</v>
      </c>
      <c r="P2291" s="2">
        <v>45670.41426646991</v>
      </c>
      <c r="Q2291" t="s">
        <v>301</v>
      </c>
      <c r="R2291" t="s">
        <v>543</v>
      </c>
      <c r="S2291" s="2"/>
      <c r="V2291" s="2">
        <v>45669.522482372682</v>
      </c>
      <c r="W2291" s="2">
        <v>45669.522482372682</v>
      </c>
      <c r="X2291" t="b">
        <v>0</v>
      </c>
      <c r="Y2291" t="s">
        <v>569</v>
      </c>
      <c r="Z2291" t="s">
        <v>1777</v>
      </c>
      <c r="AA2291" t="s">
        <v>6</v>
      </c>
    </row>
    <row r="2292" spans="1:27" x14ac:dyDescent="0.3">
      <c r="A2292" t="s">
        <v>2060</v>
      </c>
      <c r="B2292" t="s">
        <v>670</v>
      </c>
      <c r="C2292" t="s">
        <v>541</v>
      </c>
      <c r="D2292" t="s">
        <v>542</v>
      </c>
      <c r="E2292" t="s">
        <v>2058</v>
      </c>
      <c r="F2292" t="s">
        <v>2059</v>
      </c>
      <c r="G2292" t="s">
        <v>8</v>
      </c>
      <c r="H2292" t="s">
        <v>511</v>
      </c>
      <c r="J2292" s="2">
        <v>45380</v>
      </c>
      <c r="K2292" s="5">
        <v>202401</v>
      </c>
      <c r="M2292" t="b">
        <v>0</v>
      </c>
      <c r="N2292" t="b">
        <v>0</v>
      </c>
      <c r="O2292" s="2">
        <v>45669.522452662037</v>
      </c>
      <c r="P2292" s="2">
        <v>45670.414243437503</v>
      </c>
      <c r="Q2292" t="s">
        <v>301</v>
      </c>
      <c r="R2292" t="s">
        <v>543</v>
      </c>
      <c r="S2292" s="2"/>
      <c r="V2292" s="2">
        <v>45669.522452777775</v>
      </c>
      <c r="W2292" s="2">
        <v>45669.522452777775</v>
      </c>
      <c r="X2292" t="b">
        <v>0</v>
      </c>
      <c r="Y2292" t="s">
        <v>569</v>
      </c>
      <c r="Z2292" t="s">
        <v>1777</v>
      </c>
      <c r="AA2292" t="s">
        <v>6</v>
      </c>
    </row>
    <row r="2293" spans="1:27" x14ac:dyDescent="0.3">
      <c r="A2293" t="s">
        <v>2057</v>
      </c>
      <c r="B2293" t="s">
        <v>670</v>
      </c>
      <c r="C2293" t="s">
        <v>541</v>
      </c>
      <c r="D2293" t="s">
        <v>542</v>
      </c>
      <c r="E2293" t="s">
        <v>2058</v>
      </c>
      <c r="F2293" t="s">
        <v>2059</v>
      </c>
      <c r="G2293" t="s">
        <v>8</v>
      </c>
      <c r="H2293" t="s">
        <v>511</v>
      </c>
      <c r="J2293" s="2">
        <v>45471</v>
      </c>
      <c r="K2293" s="5">
        <v>202402</v>
      </c>
      <c r="M2293" t="b">
        <v>0</v>
      </c>
      <c r="N2293" t="b">
        <v>0</v>
      </c>
      <c r="O2293" s="2">
        <v>45669.522649537037</v>
      </c>
      <c r="P2293" s="2">
        <v>45670.414395405096</v>
      </c>
      <c r="Q2293" t="s">
        <v>301</v>
      </c>
      <c r="R2293" t="s">
        <v>543</v>
      </c>
      <c r="S2293" s="2"/>
      <c r="V2293" s="2">
        <v>45669.522649652776</v>
      </c>
      <c r="W2293" s="2">
        <v>45669.522649652776</v>
      </c>
      <c r="X2293" t="b">
        <v>0</v>
      </c>
      <c r="Y2293" t="s">
        <v>569</v>
      </c>
      <c r="Z2293" t="s">
        <v>1777</v>
      </c>
      <c r="AA2293" t="s">
        <v>6</v>
      </c>
    </row>
    <row r="2294" spans="1:27" x14ac:dyDescent="0.3">
      <c r="A2294" t="s">
        <v>1922</v>
      </c>
      <c r="B2294" t="s">
        <v>670</v>
      </c>
      <c r="C2294" t="s">
        <v>541</v>
      </c>
      <c r="D2294" t="s">
        <v>542</v>
      </c>
      <c r="E2294" t="s">
        <v>1923</v>
      </c>
      <c r="F2294" t="s">
        <v>1924</v>
      </c>
      <c r="G2294" t="s">
        <v>1150</v>
      </c>
      <c r="H2294" t="s">
        <v>509</v>
      </c>
      <c r="I2294" t="s">
        <v>1925</v>
      </c>
      <c r="J2294" s="2">
        <v>45356</v>
      </c>
      <c r="K2294" s="5">
        <v>202401</v>
      </c>
      <c r="M2294" t="b">
        <v>0</v>
      </c>
      <c r="N2294" t="b">
        <v>0</v>
      </c>
      <c r="O2294" s="2">
        <v>45442.601691701391</v>
      </c>
      <c r="P2294" s="2">
        <v>45548.371108449071</v>
      </c>
      <c r="Q2294" t="s">
        <v>301</v>
      </c>
      <c r="R2294" t="s">
        <v>543</v>
      </c>
      <c r="S2294" s="2"/>
      <c r="V2294" s="2">
        <v>45548.371108993058</v>
      </c>
      <c r="W2294" s="2">
        <v>45548.371108993058</v>
      </c>
      <c r="X2294" t="b">
        <v>0</v>
      </c>
      <c r="Y2294" t="s">
        <v>569</v>
      </c>
      <c r="Z2294" t="s">
        <v>1777</v>
      </c>
      <c r="AA2294" t="s">
        <v>6</v>
      </c>
    </row>
    <row r="2295" spans="1:27" x14ac:dyDescent="0.3">
      <c r="A2295" t="s">
        <v>2064</v>
      </c>
      <c r="B2295" t="s">
        <v>670</v>
      </c>
      <c r="C2295" t="s">
        <v>541</v>
      </c>
      <c r="D2295" t="s">
        <v>542</v>
      </c>
      <c r="E2295" t="s">
        <v>777</v>
      </c>
      <c r="F2295" t="s">
        <v>778</v>
      </c>
      <c r="G2295" t="s">
        <v>1150</v>
      </c>
      <c r="H2295" t="s">
        <v>509</v>
      </c>
      <c r="J2295" s="2">
        <v>45380</v>
      </c>
      <c r="K2295" s="5">
        <v>202401</v>
      </c>
      <c r="M2295" t="b">
        <v>0</v>
      </c>
      <c r="N2295" t="b">
        <v>0</v>
      </c>
      <c r="O2295" s="2">
        <v>45666.534327743058</v>
      </c>
      <c r="P2295" s="2">
        <v>45670.414341979165</v>
      </c>
      <c r="Q2295" t="s">
        <v>301</v>
      </c>
      <c r="R2295" t="s">
        <v>543</v>
      </c>
      <c r="S2295" s="2"/>
      <c r="V2295" s="2">
        <v>45666.5343278125</v>
      </c>
      <c r="W2295" s="2">
        <v>45666.5343278125</v>
      </c>
      <c r="X2295" t="b">
        <v>0</v>
      </c>
      <c r="Y2295" t="s">
        <v>569</v>
      </c>
      <c r="Z2295" t="s">
        <v>1777</v>
      </c>
      <c r="AA2295" t="s">
        <v>6</v>
      </c>
    </row>
    <row r="2296" spans="1:27" x14ac:dyDescent="0.3">
      <c r="A2296" t="s">
        <v>2122</v>
      </c>
      <c r="B2296" t="s">
        <v>670</v>
      </c>
      <c r="C2296" t="s">
        <v>541</v>
      </c>
      <c r="D2296" t="s">
        <v>542</v>
      </c>
      <c r="E2296" t="s">
        <v>700</v>
      </c>
      <c r="F2296" t="s">
        <v>701</v>
      </c>
      <c r="G2296" t="s">
        <v>1150</v>
      </c>
      <c r="H2296" t="s">
        <v>509</v>
      </c>
      <c r="J2296" s="2">
        <v>45380</v>
      </c>
      <c r="K2296" s="5">
        <v>202401</v>
      </c>
      <c r="M2296" t="b">
        <v>0</v>
      </c>
      <c r="N2296" t="b">
        <v>0</v>
      </c>
      <c r="O2296" s="2">
        <v>45666.534207951387</v>
      </c>
      <c r="P2296" s="2">
        <v>45670.414250578702</v>
      </c>
      <c r="Q2296" t="s">
        <v>301</v>
      </c>
      <c r="R2296" t="s">
        <v>543</v>
      </c>
      <c r="S2296" s="2"/>
      <c r="V2296" s="2">
        <v>45666.534208067133</v>
      </c>
      <c r="W2296" s="2">
        <v>45666.534208067133</v>
      </c>
      <c r="X2296" t="b">
        <v>0</v>
      </c>
      <c r="Y2296" t="s">
        <v>569</v>
      </c>
      <c r="Z2296" t="s">
        <v>1777</v>
      </c>
      <c r="AA2296" t="s">
        <v>6</v>
      </c>
    </row>
    <row r="2297" spans="1:27" x14ac:dyDescent="0.3">
      <c r="A2297" t="s">
        <v>2065</v>
      </c>
      <c r="B2297" t="s">
        <v>670</v>
      </c>
      <c r="C2297" t="s">
        <v>541</v>
      </c>
      <c r="D2297" t="s">
        <v>542</v>
      </c>
      <c r="E2297" t="s">
        <v>661</v>
      </c>
      <c r="F2297" t="s">
        <v>662</v>
      </c>
      <c r="G2297" t="s">
        <v>1150</v>
      </c>
      <c r="H2297" t="s">
        <v>509</v>
      </c>
      <c r="J2297" s="2">
        <v>45471</v>
      </c>
      <c r="K2297" s="5">
        <v>202402</v>
      </c>
      <c r="M2297" t="b">
        <v>0</v>
      </c>
      <c r="N2297" t="b">
        <v>0</v>
      </c>
      <c r="O2297" s="2">
        <v>45666.534096678239</v>
      </c>
      <c r="P2297" s="2">
        <v>45670.414170868054</v>
      </c>
      <c r="Q2297" t="s">
        <v>301</v>
      </c>
      <c r="R2297" t="s">
        <v>543</v>
      </c>
      <c r="S2297" s="2"/>
      <c r="V2297" s="2">
        <v>45666.534096793985</v>
      </c>
      <c r="W2297" s="2">
        <v>45666.534096793985</v>
      </c>
      <c r="X2297" t="b">
        <v>0</v>
      </c>
      <c r="Y2297" t="s">
        <v>569</v>
      </c>
      <c r="Z2297" t="s">
        <v>1777</v>
      </c>
      <c r="AA2297" t="s">
        <v>303</v>
      </c>
    </row>
    <row r="2298" spans="1:27" x14ac:dyDescent="0.3">
      <c r="A2298" t="s">
        <v>2117</v>
      </c>
      <c r="B2298" t="s">
        <v>670</v>
      </c>
      <c r="C2298" t="s">
        <v>541</v>
      </c>
      <c r="D2298" t="s">
        <v>542</v>
      </c>
      <c r="E2298" t="s">
        <v>2118</v>
      </c>
      <c r="F2298" t="s">
        <v>2119</v>
      </c>
      <c r="G2298" t="s">
        <v>1150</v>
      </c>
      <c r="H2298" t="s">
        <v>509</v>
      </c>
      <c r="J2298" s="2">
        <v>45471</v>
      </c>
      <c r="K2298" s="5">
        <v>202402</v>
      </c>
      <c r="M2298" t="b">
        <v>0</v>
      </c>
      <c r="N2298" t="b">
        <v>0</v>
      </c>
      <c r="O2298" s="2">
        <v>45666.534397766205</v>
      </c>
      <c r="P2298" s="2">
        <v>45670.414390706021</v>
      </c>
      <c r="Q2298" t="s">
        <v>301</v>
      </c>
      <c r="R2298" t="s">
        <v>543</v>
      </c>
      <c r="S2298" s="2"/>
      <c r="V2298" s="2">
        <v>45666.534397881944</v>
      </c>
      <c r="W2298" s="2">
        <v>45666.534397881944</v>
      </c>
      <c r="X2298" t="b">
        <v>0</v>
      </c>
      <c r="Y2298" t="s">
        <v>569</v>
      </c>
      <c r="Z2298" t="s">
        <v>1777</v>
      </c>
      <c r="AA2298" t="s">
        <v>6</v>
      </c>
    </row>
    <row r="2299" spans="1:27" x14ac:dyDescent="0.3">
      <c r="A2299" t="s">
        <v>2066</v>
      </c>
      <c r="B2299" t="s">
        <v>670</v>
      </c>
      <c r="C2299" t="s">
        <v>541</v>
      </c>
      <c r="D2299" t="s">
        <v>542</v>
      </c>
      <c r="E2299" t="s">
        <v>2067</v>
      </c>
      <c r="F2299" t="s">
        <v>2068</v>
      </c>
      <c r="G2299" t="s">
        <v>1150</v>
      </c>
      <c r="H2299" t="s">
        <v>509</v>
      </c>
      <c r="J2299" s="2">
        <v>45471</v>
      </c>
      <c r="K2299" s="5">
        <v>202402</v>
      </c>
      <c r="M2299" t="b">
        <v>0</v>
      </c>
      <c r="N2299" t="b">
        <v>0</v>
      </c>
      <c r="O2299" s="2">
        <v>45666.53405347222</v>
      </c>
      <c r="P2299" s="2">
        <v>45670.414136192128</v>
      </c>
      <c r="Q2299" t="s">
        <v>301</v>
      </c>
      <c r="R2299" t="s">
        <v>543</v>
      </c>
      <c r="S2299" s="2"/>
      <c r="V2299" s="2">
        <v>45666.534053553238</v>
      </c>
      <c r="W2299" s="2">
        <v>45666.534053553238</v>
      </c>
      <c r="X2299" t="b">
        <v>0</v>
      </c>
      <c r="Y2299" t="s">
        <v>569</v>
      </c>
      <c r="Z2299" t="s">
        <v>1777</v>
      </c>
      <c r="AA2299" t="s">
        <v>6</v>
      </c>
    </row>
    <row r="2300" spans="1:27" x14ac:dyDescent="0.3">
      <c r="A2300" t="s">
        <v>2120</v>
      </c>
      <c r="B2300" t="s">
        <v>670</v>
      </c>
      <c r="C2300" t="s">
        <v>541</v>
      </c>
      <c r="D2300" t="s">
        <v>542</v>
      </c>
      <c r="E2300" t="s">
        <v>732</v>
      </c>
      <c r="F2300" t="s">
        <v>733</v>
      </c>
      <c r="G2300" t="s">
        <v>1150</v>
      </c>
      <c r="H2300" t="s">
        <v>509</v>
      </c>
      <c r="J2300" s="2">
        <v>45380</v>
      </c>
      <c r="K2300" s="5">
        <v>202401</v>
      </c>
      <c r="M2300" t="b">
        <v>0</v>
      </c>
      <c r="N2300" t="b">
        <v>0</v>
      </c>
      <c r="O2300" s="2">
        <v>45666.534249456017</v>
      </c>
      <c r="P2300" s="2">
        <v>45670.414281793979</v>
      </c>
      <c r="Q2300" t="s">
        <v>301</v>
      </c>
      <c r="R2300" t="s">
        <v>543</v>
      </c>
      <c r="S2300" s="2"/>
      <c r="V2300" s="2">
        <v>45666.534249571756</v>
      </c>
      <c r="W2300" s="2">
        <v>45666.534249571756</v>
      </c>
      <c r="X2300" t="b">
        <v>0</v>
      </c>
      <c r="Y2300" t="s">
        <v>569</v>
      </c>
      <c r="Z2300" t="s">
        <v>1777</v>
      </c>
      <c r="AA2300" t="s">
        <v>6</v>
      </c>
    </row>
    <row r="2301" spans="1:27" x14ac:dyDescent="0.3">
      <c r="A2301" t="s">
        <v>2121</v>
      </c>
      <c r="B2301" t="s">
        <v>670</v>
      </c>
      <c r="C2301" t="s">
        <v>541</v>
      </c>
      <c r="D2301" t="s">
        <v>542</v>
      </c>
      <c r="E2301" t="s">
        <v>732</v>
      </c>
      <c r="F2301" t="s">
        <v>733</v>
      </c>
      <c r="G2301" t="s">
        <v>1150</v>
      </c>
      <c r="H2301" t="s">
        <v>509</v>
      </c>
      <c r="J2301" s="2">
        <v>45471</v>
      </c>
      <c r="K2301" s="5">
        <v>202402</v>
      </c>
      <c r="M2301" t="b">
        <v>0</v>
      </c>
      <c r="N2301" t="b">
        <v>0</v>
      </c>
      <c r="O2301" s="2">
        <v>45666.534119479169</v>
      </c>
      <c r="P2301" s="2">
        <v>45670.414188506948</v>
      </c>
      <c r="Q2301" t="s">
        <v>301</v>
      </c>
      <c r="R2301" t="s">
        <v>543</v>
      </c>
      <c r="S2301" s="2"/>
      <c r="V2301" s="2">
        <v>45666.534119560187</v>
      </c>
      <c r="W2301" s="2">
        <v>45666.534119560187</v>
      </c>
      <c r="X2301" t="b">
        <v>0</v>
      </c>
      <c r="Y2301" t="s">
        <v>569</v>
      </c>
      <c r="Z2301" t="s">
        <v>1777</v>
      </c>
      <c r="AA2301" t="s">
        <v>6</v>
      </c>
    </row>
    <row r="2302" spans="1:27" x14ac:dyDescent="0.3">
      <c r="A2302" t="s">
        <v>2076</v>
      </c>
      <c r="B2302" t="s">
        <v>670</v>
      </c>
      <c r="C2302" t="s">
        <v>541</v>
      </c>
      <c r="D2302" t="s">
        <v>542</v>
      </c>
      <c r="E2302" t="s">
        <v>2074</v>
      </c>
      <c r="F2302" t="s">
        <v>2075</v>
      </c>
      <c r="G2302" t="s">
        <v>414</v>
      </c>
      <c r="H2302" t="s">
        <v>509</v>
      </c>
      <c r="J2302" s="2">
        <v>45380</v>
      </c>
      <c r="K2302" s="5">
        <v>202401</v>
      </c>
      <c r="M2302" t="b">
        <v>0</v>
      </c>
      <c r="N2302" t="b">
        <v>0</v>
      </c>
      <c r="O2302" s="2">
        <v>45666.534275659724</v>
      </c>
      <c r="P2302" s="2">
        <v>45670.414302395831</v>
      </c>
      <c r="Q2302" t="s">
        <v>301</v>
      </c>
      <c r="R2302" t="s">
        <v>543</v>
      </c>
      <c r="S2302" s="2"/>
      <c r="V2302" s="2">
        <v>45666.534275775462</v>
      </c>
      <c r="W2302" s="2">
        <v>45666.534275775462</v>
      </c>
      <c r="X2302" t="b">
        <v>0</v>
      </c>
      <c r="Y2302" t="s">
        <v>569</v>
      </c>
      <c r="Z2302" t="s">
        <v>1777</v>
      </c>
      <c r="AA2302" t="s">
        <v>6</v>
      </c>
    </row>
    <row r="2303" spans="1:27" x14ac:dyDescent="0.3">
      <c r="A2303" t="s">
        <v>2073</v>
      </c>
      <c r="B2303" t="s">
        <v>670</v>
      </c>
      <c r="C2303" t="s">
        <v>541</v>
      </c>
      <c r="D2303" t="s">
        <v>542</v>
      </c>
      <c r="E2303" t="s">
        <v>2074</v>
      </c>
      <c r="F2303" t="s">
        <v>2075</v>
      </c>
      <c r="G2303" t="s">
        <v>414</v>
      </c>
      <c r="H2303" t="s">
        <v>509</v>
      </c>
      <c r="J2303" s="2">
        <v>45471</v>
      </c>
      <c r="K2303" s="5">
        <v>202402</v>
      </c>
      <c r="M2303" t="b">
        <v>0</v>
      </c>
      <c r="N2303" t="b">
        <v>0</v>
      </c>
      <c r="O2303" s="2">
        <v>45666.534312152777</v>
      </c>
      <c r="P2303" s="2">
        <v>45670.414331215281</v>
      </c>
      <c r="Q2303" t="s">
        <v>301</v>
      </c>
      <c r="R2303" t="s">
        <v>543</v>
      </c>
      <c r="S2303" s="2"/>
      <c r="V2303" s="2">
        <v>45666.534312233794</v>
      </c>
      <c r="W2303" s="2">
        <v>45666.534312233794</v>
      </c>
      <c r="X2303" t="b">
        <v>0</v>
      </c>
      <c r="Y2303" t="s">
        <v>569</v>
      </c>
      <c r="Z2303" t="s">
        <v>1777</v>
      </c>
      <c r="AA2303" t="s">
        <v>6</v>
      </c>
    </row>
    <row r="2304" spans="1:27" x14ac:dyDescent="0.3">
      <c r="A2304" t="s">
        <v>2077</v>
      </c>
      <c r="B2304" t="s">
        <v>670</v>
      </c>
      <c r="C2304" t="s">
        <v>541</v>
      </c>
      <c r="D2304" t="s">
        <v>542</v>
      </c>
      <c r="E2304" t="s">
        <v>2078</v>
      </c>
      <c r="F2304" t="s">
        <v>2079</v>
      </c>
      <c r="G2304" t="s">
        <v>414</v>
      </c>
      <c r="H2304" t="s">
        <v>509</v>
      </c>
      <c r="J2304" s="2">
        <v>45380</v>
      </c>
      <c r="K2304" s="5">
        <v>202401</v>
      </c>
      <c r="M2304" t="b">
        <v>0</v>
      </c>
      <c r="N2304" t="b">
        <v>0</v>
      </c>
      <c r="O2304" s="2">
        <v>45666.534064201391</v>
      </c>
      <c r="P2304" s="2">
        <v>45670.414148148149</v>
      </c>
      <c r="Q2304" t="s">
        <v>301</v>
      </c>
      <c r="R2304" t="s">
        <v>543</v>
      </c>
      <c r="S2304" s="2"/>
      <c r="V2304" s="2">
        <v>45666.534064317129</v>
      </c>
      <c r="W2304" s="2">
        <v>45666.534064317129</v>
      </c>
      <c r="X2304" t="b">
        <v>0</v>
      </c>
      <c r="Y2304" t="s">
        <v>569</v>
      </c>
      <c r="Z2304" t="s">
        <v>1777</v>
      </c>
      <c r="AA2304" t="s">
        <v>6</v>
      </c>
    </row>
    <row r="2305" spans="1:27" x14ac:dyDescent="0.3">
      <c r="A2305" t="s">
        <v>2080</v>
      </c>
      <c r="B2305" t="s">
        <v>670</v>
      </c>
      <c r="C2305" t="s">
        <v>541</v>
      </c>
      <c r="D2305" t="s">
        <v>542</v>
      </c>
      <c r="E2305" t="s">
        <v>2078</v>
      </c>
      <c r="F2305" t="s">
        <v>2079</v>
      </c>
      <c r="G2305" t="s">
        <v>414</v>
      </c>
      <c r="H2305" t="s">
        <v>509</v>
      </c>
      <c r="J2305" s="2">
        <v>45471</v>
      </c>
      <c r="K2305" s="5">
        <v>202402</v>
      </c>
      <c r="M2305" t="b">
        <v>0</v>
      </c>
      <c r="N2305" t="b">
        <v>0</v>
      </c>
      <c r="O2305" s="2">
        <v>45666.534572951387</v>
      </c>
      <c r="P2305" s="2">
        <v>45670.414517129633</v>
      </c>
      <c r="Q2305" t="s">
        <v>301</v>
      </c>
      <c r="R2305" t="s">
        <v>543</v>
      </c>
      <c r="S2305" s="2"/>
      <c r="V2305" s="2">
        <v>45666.534573067132</v>
      </c>
      <c r="W2305" s="2">
        <v>45666.534573067132</v>
      </c>
      <c r="X2305" t="b">
        <v>0</v>
      </c>
      <c r="Y2305" t="s">
        <v>569</v>
      </c>
      <c r="Z2305" t="s">
        <v>1777</v>
      </c>
      <c r="AA2305" t="s">
        <v>6</v>
      </c>
    </row>
    <row r="2306" spans="1:27" x14ac:dyDescent="0.3">
      <c r="A2306" t="s">
        <v>2116</v>
      </c>
      <c r="B2306" t="s">
        <v>670</v>
      </c>
      <c r="C2306" t="s">
        <v>541</v>
      </c>
      <c r="D2306" t="s">
        <v>542</v>
      </c>
      <c r="E2306" t="s">
        <v>665</v>
      </c>
      <c r="F2306" t="s">
        <v>666</v>
      </c>
      <c r="G2306" t="s">
        <v>1150</v>
      </c>
      <c r="H2306" t="s">
        <v>509</v>
      </c>
      <c r="J2306" s="2">
        <v>45380</v>
      </c>
      <c r="K2306" s="5">
        <v>202401</v>
      </c>
      <c r="M2306" t="b">
        <v>0</v>
      </c>
      <c r="N2306" t="b">
        <v>0</v>
      </c>
      <c r="O2306" s="2">
        <v>45669.522329050924</v>
      </c>
      <c r="P2306" s="2">
        <v>45670.414143206021</v>
      </c>
      <c r="Q2306" t="s">
        <v>301</v>
      </c>
      <c r="R2306" t="s">
        <v>543</v>
      </c>
      <c r="S2306" s="2"/>
      <c r="V2306" s="2">
        <v>45669.522329247688</v>
      </c>
      <c r="W2306" s="2">
        <v>45669.522329247688</v>
      </c>
      <c r="X2306" t="b">
        <v>0</v>
      </c>
      <c r="Y2306" t="s">
        <v>569</v>
      </c>
      <c r="Z2306" t="s">
        <v>1777</v>
      </c>
      <c r="AA2306" t="s">
        <v>303</v>
      </c>
    </row>
    <row r="2307" spans="1:27" x14ac:dyDescent="0.3">
      <c r="A2307" t="s">
        <v>2115</v>
      </c>
      <c r="B2307" t="s">
        <v>670</v>
      </c>
      <c r="C2307" t="s">
        <v>541</v>
      </c>
      <c r="D2307" t="s">
        <v>542</v>
      </c>
      <c r="E2307" t="s">
        <v>665</v>
      </c>
      <c r="F2307" t="s">
        <v>666</v>
      </c>
      <c r="G2307" t="s">
        <v>1150</v>
      </c>
      <c r="H2307" t="s">
        <v>509</v>
      </c>
      <c r="J2307" s="2">
        <v>45471</v>
      </c>
      <c r="K2307" s="5">
        <v>202402</v>
      </c>
      <c r="M2307" t="b">
        <v>0</v>
      </c>
      <c r="N2307" t="b">
        <v>0</v>
      </c>
      <c r="O2307" s="2">
        <v>45666.5345290162</v>
      </c>
      <c r="P2307" s="2">
        <v>45670.414487615744</v>
      </c>
      <c r="Q2307" t="s">
        <v>301</v>
      </c>
      <c r="R2307" t="s">
        <v>543</v>
      </c>
      <c r="S2307" s="2"/>
      <c r="V2307" s="2">
        <v>45666.534529166667</v>
      </c>
      <c r="W2307" s="2">
        <v>45666.534529166667</v>
      </c>
      <c r="X2307" t="b">
        <v>0</v>
      </c>
      <c r="Y2307" t="s">
        <v>569</v>
      </c>
      <c r="Z2307" t="s">
        <v>1777</v>
      </c>
      <c r="AA2307" t="s">
        <v>303</v>
      </c>
    </row>
    <row r="2308" spans="1:27" x14ac:dyDescent="0.3">
      <c r="A2308" t="s">
        <v>2069</v>
      </c>
      <c r="B2308" t="s">
        <v>670</v>
      </c>
      <c r="C2308" t="s">
        <v>541</v>
      </c>
      <c r="D2308" t="s">
        <v>542</v>
      </c>
      <c r="E2308" t="s">
        <v>779</v>
      </c>
      <c r="F2308" t="s">
        <v>780</v>
      </c>
      <c r="G2308" t="s">
        <v>1150</v>
      </c>
      <c r="H2308" t="s">
        <v>509</v>
      </c>
      <c r="J2308" s="2">
        <v>45471</v>
      </c>
      <c r="K2308" s="5">
        <v>202402</v>
      </c>
      <c r="M2308" t="b">
        <v>0</v>
      </c>
      <c r="N2308" t="b">
        <v>0</v>
      </c>
      <c r="O2308" s="2">
        <v>45666.534339386577</v>
      </c>
      <c r="P2308" s="2">
        <v>45670.702385335651</v>
      </c>
      <c r="Q2308" t="s">
        <v>301</v>
      </c>
      <c r="R2308" t="s">
        <v>543</v>
      </c>
      <c r="S2308" s="2"/>
      <c r="V2308" s="2">
        <v>45666.534339502316</v>
      </c>
      <c r="W2308" s="2">
        <v>45666.534339502316</v>
      </c>
      <c r="X2308" t="b">
        <v>0</v>
      </c>
      <c r="Y2308" t="s">
        <v>569</v>
      </c>
      <c r="Z2308" t="s">
        <v>1777</v>
      </c>
      <c r="AA2308" t="s">
        <v>6</v>
      </c>
    </row>
    <row r="2309" spans="1:27" x14ac:dyDescent="0.3">
      <c r="A2309" t="s">
        <v>2070</v>
      </c>
      <c r="B2309" t="s">
        <v>670</v>
      </c>
      <c r="C2309" t="s">
        <v>541</v>
      </c>
      <c r="D2309" t="s">
        <v>542</v>
      </c>
      <c r="E2309" t="s">
        <v>2071</v>
      </c>
      <c r="F2309" t="s">
        <v>2072</v>
      </c>
      <c r="G2309" t="s">
        <v>414</v>
      </c>
      <c r="H2309" t="s">
        <v>509</v>
      </c>
      <c r="J2309" s="2">
        <v>45380</v>
      </c>
      <c r="K2309" s="5">
        <v>202401</v>
      </c>
      <c r="M2309" t="b">
        <v>0</v>
      </c>
      <c r="N2309" t="b">
        <v>0</v>
      </c>
      <c r="O2309" s="2">
        <v>45666.534532488426</v>
      </c>
      <c r="P2309" s="2">
        <v>45670.414489733797</v>
      </c>
      <c r="Q2309" t="s">
        <v>301</v>
      </c>
      <c r="R2309" t="s">
        <v>543</v>
      </c>
      <c r="S2309" s="2"/>
      <c r="V2309" s="2">
        <v>45666.534532604164</v>
      </c>
      <c r="W2309" s="2">
        <v>45666.534532604164</v>
      </c>
      <c r="X2309" t="b">
        <v>0</v>
      </c>
      <c r="Y2309" t="s">
        <v>569</v>
      </c>
      <c r="Z2309" t="s">
        <v>1777</v>
      </c>
      <c r="AA2309" t="s">
        <v>6</v>
      </c>
    </row>
    <row r="2310" spans="1:27" x14ac:dyDescent="0.3">
      <c r="A2310" t="s">
        <v>2099</v>
      </c>
      <c r="B2310" t="s">
        <v>670</v>
      </c>
      <c r="C2310" t="s">
        <v>541</v>
      </c>
      <c r="D2310" t="s">
        <v>542</v>
      </c>
      <c r="E2310" t="s">
        <v>2100</v>
      </c>
      <c r="F2310" t="s">
        <v>2101</v>
      </c>
      <c r="G2310" t="s">
        <v>1150</v>
      </c>
      <c r="H2310" t="s">
        <v>509</v>
      </c>
      <c r="J2310" s="2">
        <v>45380</v>
      </c>
      <c r="K2310" s="5">
        <v>202401</v>
      </c>
      <c r="M2310" t="b">
        <v>0</v>
      </c>
      <c r="N2310" t="b">
        <v>0</v>
      </c>
      <c r="O2310" s="2">
        <v>45666.534023692133</v>
      </c>
      <c r="P2310" s="2">
        <v>45670.41411484954</v>
      </c>
      <c r="Q2310" t="s">
        <v>301</v>
      </c>
      <c r="R2310" t="s">
        <v>543</v>
      </c>
      <c r="S2310" s="2"/>
      <c r="V2310" s="2">
        <v>45666.534023761575</v>
      </c>
      <c r="W2310" s="2">
        <v>45666.534023761575</v>
      </c>
      <c r="X2310" t="b">
        <v>0</v>
      </c>
      <c r="Y2310" t="s">
        <v>569</v>
      </c>
      <c r="Z2310" t="s">
        <v>1777</v>
      </c>
      <c r="AA2310" t="s">
        <v>6</v>
      </c>
    </row>
    <row r="2311" spans="1:27" x14ac:dyDescent="0.3">
      <c r="A2311" t="s">
        <v>2092</v>
      </c>
      <c r="B2311" t="s">
        <v>670</v>
      </c>
      <c r="C2311" t="s">
        <v>541</v>
      </c>
      <c r="D2311" t="s">
        <v>542</v>
      </c>
      <c r="E2311" t="s">
        <v>2090</v>
      </c>
      <c r="F2311" t="s">
        <v>2091</v>
      </c>
      <c r="G2311" t="s">
        <v>11</v>
      </c>
      <c r="H2311" t="s">
        <v>509</v>
      </c>
      <c r="J2311" s="2">
        <v>45471</v>
      </c>
      <c r="K2311" s="5">
        <v>202402</v>
      </c>
      <c r="M2311" t="b">
        <v>0</v>
      </c>
      <c r="N2311" t="b">
        <v>0</v>
      </c>
      <c r="O2311" s="2">
        <v>45666.534501388887</v>
      </c>
      <c r="P2311" s="2">
        <v>45670.414467939816</v>
      </c>
      <c r="Q2311" t="s">
        <v>301</v>
      </c>
      <c r="R2311" t="s">
        <v>543</v>
      </c>
      <c r="S2311" s="2"/>
      <c r="V2311" s="2">
        <v>45666.534501504633</v>
      </c>
      <c r="W2311" s="2">
        <v>45666.534501504633</v>
      </c>
      <c r="X2311" t="b">
        <v>0</v>
      </c>
      <c r="Y2311" t="s">
        <v>569</v>
      </c>
      <c r="Z2311" t="s">
        <v>1777</v>
      </c>
      <c r="AA2311" t="s">
        <v>6</v>
      </c>
    </row>
    <row r="2312" spans="1:27" x14ac:dyDescent="0.3">
      <c r="A2312" t="s">
        <v>2089</v>
      </c>
      <c r="B2312" t="s">
        <v>670</v>
      </c>
      <c r="C2312" t="s">
        <v>541</v>
      </c>
      <c r="D2312" t="s">
        <v>542</v>
      </c>
      <c r="E2312" t="s">
        <v>2090</v>
      </c>
      <c r="F2312" t="s">
        <v>2091</v>
      </c>
      <c r="G2312" t="s">
        <v>11</v>
      </c>
      <c r="H2312" t="s">
        <v>509</v>
      </c>
      <c r="J2312" s="2">
        <v>45380</v>
      </c>
      <c r="K2312" s="5">
        <v>202401</v>
      </c>
      <c r="M2312" t="b">
        <v>0</v>
      </c>
      <c r="N2312" t="b">
        <v>0</v>
      </c>
      <c r="O2312" s="2">
        <v>45666.534302118052</v>
      </c>
      <c r="P2312" s="2">
        <v>45670.414324108795</v>
      </c>
      <c r="Q2312" t="s">
        <v>301</v>
      </c>
      <c r="R2312" t="s">
        <v>543</v>
      </c>
      <c r="S2312" s="2"/>
      <c r="V2312" s="2">
        <v>45666.534302199078</v>
      </c>
      <c r="W2312" s="2">
        <v>45666.534302199078</v>
      </c>
      <c r="X2312" t="b">
        <v>0</v>
      </c>
      <c r="Y2312" t="s">
        <v>569</v>
      </c>
      <c r="Z2312" t="s">
        <v>1777</v>
      </c>
      <c r="AA2312" t="s">
        <v>6</v>
      </c>
    </row>
    <row r="2313" spans="1:27" x14ac:dyDescent="0.3">
      <c r="A2313" t="s">
        <v>2088</v>
      </c>
      <c r="B2313" t="s">
        <v>670</v>
      </c>
      <c r="C2313" t="s">
        <v>541</v>
      </c>
      <c r="D2313" t="s">
        <v>542</v>
      </c>
      <c r="E2313" t="s">
        <v>2086</v>
      </c>
      <c r="F2313" t="s">
        <v>2087</v>
      </c>
      <c r="G2313" t="s">
        <v>11</v>
      </c>
      <c r="H2313" t="s">
        <v>509</v>
      </c>
      <c r="J2313" s="2">
        <v>45380</v>
      </c>
      <c r="K2313" s="5">
        <v>202401</v>
      </c>
      <c r="M2313" t="b">
        <v>0</v>
      </c>
      <c r="N2313" t="b">
        <v>0</v>
      </c>
      <c r="O2313" s="2">
        <v>45666.534379247685</v>
      </c>
      <c r="P2313" s="2">
        <v>45670.414376238426</v>
      </c>
      <c r="Q2313" t="s">
        <v>301</v>
      </c>
      <c r="R2313" t="s">
        <v>543</v>
      </c>
      <c r="S2313" s="2"/>
      <c r="V2313" s="2">
        <v>45666.534379398145</v>
      </c>
      <c r="W2313" s="2">
        <v>45666.534379398145</v>
      </c>
      <c r="X2313" t="b">
        <v>0</v>
      </c>
      <c r="Y2313" t="s">
        <v>569</v>
      </c>
      <c r="Z2313" t="s">
        <v>1777</v>
      </c>
      <c r="AA2313" t="s">
        <v>6</v>
      </c>
    </row>
    <row r="2314" spans="1:27" x14ac:dyDescent="0.3">
      <c r="A2314" t="s">
        <v>2085</v>
      </c>
      <c r="B2314" t="s">
        <v>670</v>
      </c>
      <c r="C2314" t="s">
        <v>541</v>
      </c>
      <c r="D2314" t="s">
        <v>542</v>
      </c>
      <c r="E2314" t="s">
        <v>2086</v>
      </c>
      <c r="F2314" t="s">
        <v>2087</v>
      </c>
      <c r="G2314" t="s">
        <v>11</v>
      </c>
      <c r="H2314" t="s">
        <v>509</v>
      </c>
      <c r="J2314" s="2">
        <v>45471</v>
      </c>
      <c r="K2314" s="5">
        <v>202402</v>
      </c>
      <c r="M2314" t="b">
        <v>0</v>
      </c>
      <c r="N2314" t="b">
        <v>0</v>
      </c>
      <c r="O2314" s="2">
        <v>45666.534394131944</v>
      </c>
      <c r="P2314" s="2">
        <v>45670.414388425925</v>
      </c>
      <c r="Q2314" t="s">
        <v>301</v>
      </c>
      <c r="R2314" t="s">
        <v>543</v>
      </c>
      <c r="S2314" s="2"/>
      <c r="V2314" s="2">
        <v>45666.534394247683</v>
      </c>
      <c r="W2314" s="2">
        <v>45666.534394247683</v>
      </c>
      <c r="X2314" t="b">
        <v>0</v>
      </c>
      <c r="Y2314" t="s">
        <v>569</v>
      </c>
      <c r="Z2314" t="s">
        <v>1777</v>
      </c>
      <c r="AA2314" t="s">
        <v>6</v>
      </c>
    </row>
    <row r="2315" spans="1:27" x14ac:dyDescent="0.3">
      <c r="A2315" t="s">
        <v>2082</v>
      </c>
      <c r="B2315" t="s">
        <v>670</v>
      </c>
      <c r="C2315" t="s">
        <v>541</v>
      </c>
      <c r="D2315" t="s">
        <v>542</v>
      </c>
      <c r="E2315" t="s">
        <v>2083</v>
      </c>
      <c r="F2315" t="s">
        <v>2084</v>
      </c>
      <c r="G2315" t="s">
        <v>11</v>
      </c>
      <c r="H2315" t="s">
        <v>509</v>
      </c>
      <c r="J2315" s="2">
        <v>45471</v>
      </c>
      <c r="K2315" s="5">
        <v>202402</v>
      </c>
      <c r="M2315" t="b">
        <v>0</v>
      </c>
      <c r="N2315" t="b">
        <v>0</v>
      </c>
      <c r="O2315" s="2">
        <v>45669.52249988426</v>
      </c>
      <c r="P2315" s="2">
        <v>45670.414279548611</v>
      </c>
      <c r="Q2315" t="s">
        <v>301</v>
      </c>
      <c r="R2315" t="s">
        <v>543</v>
      </c>
      <c r="S2315" s="2"/>
      <c r="V2315" s="2">
        <v>45669.52250003472</v>
      </c>
      <c r="W2315" s="2">
        <v>45669.52250003472</v>
      </c>
      <c r="X2315" t="b">
        <v>0</v>
      </c>
      <c r="Y2315" t="s">
        <v>569</v>
      </c>
      <c r="Z2315" t="s">
        <v>1777</v>
      </c>
      <c r="AA2315" t="s">
        <v>6</v>
      </c>
    </row>
    <row r="2316" spans="1:27" x14ac:dyDescent="0.3">
      <c r="A2316" t="s">
        <v>2102</v>
      </c>
      <c r="B2316" t="s">
        <v>670</v>
      </c>
      <c r="C2316" t="s">
        <v>541</v>
      </c>
      <c r="D2316" t="s">
        <v>542</v>
      </c>
      <c r="E2316" t="s">
        <v>2103</v>
      </c>
      <c r="F2316" t="s">
        <v>2104</v>
      </c>
      <c r="G2316" t="s">
        <v>11</v>
      </c>
      <c r="H2316" t="s">
        <v>509</v>
      </c>
      <c r="J2316" s="2">
        <v>45471</v>
      </c>
      <c r="K2316" s="5">
        <v>202402</v>
      </c>
      <c r="M2316" t="b">
        <v>0</v>
      </c>
      <c r="N2316" t="b">
        <v>0</v>
      </c>
      <c r="O2316" s="2">
        <v>45666.534559178239</v>
      </c>
      <c r="P2316" s="2">
        <v>45670.414508182868</v>
      </c>
      <c r="Q2316" t="s">
        <v>301</v>
      </c>
      <c r="R2316" t="s">
        <v>543</v>
      </c>
      <c r="S2316" s="2"/>
      <c r="V2316" s="2">
        <v>45666.534559259257</v>
      </c>
      <c r="W2316" s="2">
        <v>45666.534559259257</v>
      </c>
      <c r="X2316" t="b">
        <v>0</v>
      </c>
      <c r="Y2316" t="s">
        <v>569</v>
      </c>
      <c r="Z2316" t="s">
        <v>1777</v>
      </c>
      <c r="AA2316" t="s">
        <v>6</v>
      </c>
    </row>
    <row r="2317" spans="1:27" x14ac:dyDescent="0.3">
      <c r="A2317" t="s">
        <v>2114</v>
      </c>
      <c r="B2317" t="s">
        <v>670</v>
      </c>
      <c r="C2317" t="s">
        <v>541</v>
      </c>
      <c r="D2317" t="s">
        <v>542</v>
      </c>
      <c r="E2317" t="s">
        <v>741</v>
      </c>
      <c r="F2317" t="s">
        <v>742</v>
      </c>
      <c r="G2317" t="s">
        <v>1150</v>
      </c>
      <c r="H2317" t="s">
        <v>509</v>
      </c>
      <c r="J2317" s="2">
        <v>45380</v>
      </c>
      <c r="K2317" s="5">
        <v>202401</v>
      </c>
      <c r="M2317" t="b">
        <v>0</v>
      </c>
      <c r="N2317" t="b">
        <v>0</v>
      </c>
      <c r="O2317" s="2">
        <v>45666.534508449076</v>
      </c>
      <c r="P2317" s="2">
        <v>45670.414472337965</v>
      </c>
      <c r="Q2317" t="s">
        <v>301</v>
      </c>
      <c r="R2317" t="s">
        <v>543</v>
      </c>
      <c r="S2317" s="2"/>
      <c r="V2317" s="2">
        <v>45666.534508564815</v>
      </c>
      <c r="W2317" s="2">
        <v>45666.534508564815</v>
      </c>
      <c r="X2317" t="b">
        <v>0</v>
      </c>
      <c r="Y2317" t="s">
        <v>569</v>
      </c>
      <c r="Z2317" t="s">
        <v>1777</v>
      </c>
      <c r="AA2317" t="s">
        <v>6</v>
      </c>
    </row>
    <row r="2318" spans="1:27" x14ac:dyDescent="0.3">
      <c r="A2318" t="s">
        <v>2113</v>
      </c>
      <c r="B2318" t="s">
        <v>670</v>
      </c>
      <c r="C2318" t="s">
        <v>541</v>
      </c>
      <c r="D2318" t="s">
        <v>542</v>
      </c>
      <c r="E2318" t="s">
        <v>741</v>
      </c>
      <c r="F2318" t="s">
        <v>742</v>
      </c>
      <c r="G2318" t="s">
        <v>1150</v>
      </c>
      <c r="H2318" t="s">
        <v>509</v>
      </c>
      <c r="J2318" s="2">
        <v>45471</v>
      </c>
      <c r="K2318" s="5">
        <v>202402</v>
      </c>
      <c r="M2318" t="b">
        <v>0</v>
      </c>
      <c r="N2318" t="b">
        <v>0</v>
      </c>
      <c r="O2318" s="2">
        <v>45666.534099849538</v>
      </c>
      <c r="P2318" s="2">
        <v>45670.414173113422</v>
      </c>
      <c r="Q2318" t="s">
        <v>301</v>
      </c>
      <c r="R2318" t="s">
        <v>543</v>
      </c>
      <c r="S2318" s="2"/>
      <c r="V2318" s="2">
        <v>45666.534099918979</v>
      </c>
      <c r="W2318" s="2">
        <v>45666.534099918979</v>
      </c>
      <c r="X2318" t="b">
        <v>0</v>
      </c>
      <c r="Y2318" t="s">
        <v>569</v>
      </c>
      <c r="Z2318" t="s">
        <v>1777</v>
      </c>
      <c r="AA2318" t="s">
        <v>6</v>
      </c>
    </row>
    <row r="2319" spans="1:27" x14ac:dyDescent="0.3">
      <c r="A2319" t="s">
        <v>2111</v>
      </c>
      <c r="B2319" t="s">
        <v>670</v>
      </c>
      <c r="C2319" t="s">
        <v>541</v>
      </c>
      <c r="D2319" t="s">
        <v>542</v>
      </c>
      <c r="E2319" t="s">
        <v>735</v>
      </c>
      <c r="F2319" t="s">
        <v>736</v>
      </c>
      <c r="G2319" t="s">
        <v>1150</v>
      </c>
      <c r="H2319" t="s">
        <v>509</v>
      </c>
      <c r="J2319" s="2">
        <v>45471</v>
      </c>
      <c r="K2319" s="5">
        <v>202402</v>
      </c>
      <c r="M2319" t="b">
        <v>0</v>
      </c>
      <c r="N2319" t="b">
        <v>0</v>
      </c>
      <c r="O2319" s="2">
        <v>45666.534455057874</v>
      </c>
      <c r="P2319" s="2">
        <v>45670.414434456019</v>
      </c>
      <c r="Q2319" t="s">
        <v>301</v>
      </c>
      <c r="R2319" t="s">
        <v>543</v>
      </c>
      <c r="S2319" s="2"/>
      <c r="V2319" s="2">
        <v>45666.534455173613</v>
      </c>
      <c r="W2319" s="2">
        <v>45666.534455173613</v>
      </c>
      <c r="X2319" t="b">
        <v>0</v>
      </c>
      <c r="Y2319" t="s">
        <v>569</v>
      </c>
      <c r="Z2319" t="s">
        <v>1777</v>
      </c>
      <c r="AA2319" t="s">
        <v>303</v>
      </c>
    </row>
    <row r="2320" spans="1:27" x14ac:dyDescent="0.3">
      <c r="A2320" t="s">
        <v>2112</v>
      </c>
      <c r="B2320" t="s">
        <v>670</v>
      </c>
      <c r="C2320" t="s">
        <v>541</v>
      </c>
      <c r="D2320" t="s">
        <v>542</v>
      </c>
      <c r="E2320" t="s">
        <v>735</v>
      </c>
      <c r="F2320" t="s">
        <v>736</v>
      </c>
      <c r="G2320" t="s">
        <v>1150</v>
      </c>
      <c r="H2320" t="s">
        <v>509</v>
      </c>
      <c r="J2320" s="2">
        <v>45380</v>
      </c>
      <c r="K2320" s="5">
        <v>202401</v>
      </c>
      <c r="M2320" t="b">
        <v>0</v>
      </c>
      <c r="N2320" t="b">
        <v>0</v>
      </c>
      <c r="O2320" s="2">
        <v>45666.534419872682</v>
      </c>
      <c r="P2320" s="2">
        <v>45670.41440883102</v>
      </c>
      <c r="Q2320" t="s">
        <v>301</v>
      </c>
      <c r="R2320" t="s">
        <v>543</v>
      </c>
      <c r="S2320" s="2"/>
      <c r="V2320" s="2">
        <v>45666.534420023148</v>
      </c>
      <c r="W2320" s="2">
        <v>45666.534420023148</v>
      </c>
      <c r="X2320" t="b">
        <v>0</v>
      </c>
      <c r="Y2320" t="s">
        <v>569</v>
      </c>
      <c r="Z2320" t="s">
        <v>1777</v>
      </c>
      <c r="AA2320" t="s">
        <v>303</v>
      </c>
    </row>
    <row r="2321" spans="1:27" x14ac:dyDescent="0.3">
      <c r="A2321" t="s">
        <v>2110</v>
      </c>
      <c r="B2321" t="s">
        <v>670</v>
      </c>
      <c r="C2321" t="s">
        <v>541</v>
      </c>
      <c r="D2321" t="s">
        <v>542</v>
      </c>
      <c r="E2321" t="s">
        <v>763</v>
      </c>
      <c r="F2321" t="s">
        <v>764</v>
      </c>
      <c r="G2321" t="s">
        <v>1150</v>
      </c>
      <c r="H2321" t="s">
        <v>509</v>
      </c>
      <c r="J2321" s="2">
        <v>45380</v>
      </c>
      <c r="K2321" s="5">
        <v>202401</v>
      </c>
      <c r="M2321" t="b">
        <v>0</v>
      </c>
      <c r="N2321" t="b">
        <v>0</v>
      </c>
      <c r="O2321" s="2">
        <v>45666.53449795139</v>
      </c>
      <c r="P2321" s="2">
        <v>45670.414465856484</v>
      </c>
      <c r="Q2321" t="s">
        <v>301</v>
      </c>
      <c r="R2321" t="s">
        <v>543</v>
      </c>
      <c r="S2321" s="2"/>
      <c r="V2321" s="2">
        <v>45666.534498067129</v>
      </c>
      <c r="W2321" s="2">
        <v>45666.534498067129</v>
      </c>
      <c r="X2321" t="b">
        <v>0</v>
      </c>
      <c r="Y2321" t="s">
        <v>569</v>
      </c>
      <c r="Z2321" t="s">
        <v>1777</v>
      </c>
      <c r="AA2321" t="s">
        <v>6</v>
      </c>
    </row>
    <row r="2322" spans="1:27" x14ac:dyDescent="0.3">
      <c r="A2322" t="s">
        <v>2109</v>
      </c>
      <c r="B2322" t="s">
        <v>670</v>
      </c>
      <c r="C2322" t="s">
        <v>541</v>
      </c>
      <c r="D2322" t="s">
        <v>542</v>
      </c>
      <c r="E2322" t="s">
        <v>763</v>
      </c>
      <c r="F2322" t="s">
        <v>764</v>
      </c>
      <c r="G2322" t="s">
        <v>1150</v>
      </c>
      <c r="H2322" t="s">
        <v>509</v>
      </c>
      <c r="J2322" s="2">
        <v>45471</v>
      </c>
      <c r="K2322" s="5">
        <v>202402</v>
      </c>
      <c r="M2322" t="b">
        <v>0</v>
      </c>
      <c r="N2322" t="b">
        <v>0</v>
      </c>
      <c r="O2322" s="2">
        <v>45666.534442939817</v>
      </c>
      <c r="P2322" s="2">
        <v>45670.414426157404</v>
      </c>
      <c r="Q2322" t="s">
        <v>301</v>
      </c>
      <c r="R2322" t="s">
        <v>543</v>
      </c>
      <c r="S2322" s="2"/>
      <c r="V2322" s="2">
        <v>45666.534443020835</v>
      </c>
      <c r="W2322" s="2">
        <v>45666.534443020835</v>
      </c>
      <c r="X2322" t="b">
        <v>0</v>
      </c>
      <c r="Y2322" t="s">
        <v>569</v>
      </c>
      <c r="Z2322" t="s">
        <v>1777</v>
      </c>
      <c r="AA2322" t="s">
        <v>6</v>
      </c>
    </row>
    <row r="2323" spans="1:27" x14ac:dyDescent="0.3">
      <c r="A2323" t="s">
        <v>2105</v>
      </c>
      <c r="B2323" t="s">
        <v>670</v>
      </c>
      <c r="C2323" t="s">
        <v>541</v>
      </c>
      <c r="D2323" t="s">
        <v>542</v>
      </c>
      <c r="E2323" t="s">
        <v>2106</v>
      </c>
      <c r="F2323" t="s">
        <v>2107</v>
      </c>
      <c r="G2323" t="s">
        <v>1150</v>
      </c>
      <c r="H2323" t="s">
        <v>509</v>
      </c>
      <c r="J2323" s="2">
        <v>45471</v>
      </c>
      <c r="K2323" s="5">
        <v>202402</v>
      </c>
      <c r="M2323" t="b">
        <v>0</v>
      </c>
      <c r="N2323" t="b">
        <v>0</v>
      </c>
      <c r="O2323" s="2">
        <v>45666.534318831022</v>
      </c>
      <c r="P2323" s="2">
        <v>45670.414335567133</v>
      </c>
      <c r="Q2323" t="s">
        <v>301</v>
      </c>
      <c r="R2323" t="s">
        <v>543</v>
      </c>
      <c r="S2323" s="2"/>
      <c r="V2323" s="2">
        <v>45666.534318900463</v>
      </c>
      <c r="W2323" s="2">
        <v>45666.534318900463</v>
      </c>
      <c r="X2323" t="b">
        <v>0</v>
      </c>
      <c r="Y2323" t="s">
        <v>569</v>
      </c>
      <c r="Z2323" t="s">
        <v>1777</v>
      </c>
      <c r="AA2323" t="s">
        <v>6</v>
      </c>
    </row>
    <row r="2324" spans="1:27" x14ac:dyDescent="0.3">
      <c r="A2324" t="s">
        <v>2108</v>
      </c>
      <c r="B2324" t="s">
        <v>670</v>
      </c>
      <c r="C2324" t="s">
        <v>541</v>
      </c>
      <c r="D2324" t="s">
        <v>542</v>
      </c>
      <c r="E2324" t="s">
        <v>2106</v>
      </c>
      <c r="F2324" t="s">
        <v>2107</v>
      </c>
      <c r="G2324" t="s">
        <v>1150</v>
      </c>
      <c r="H2324" t="s">
        <v>509</v>
      </c>
      <c r="J2324" s="2">
        <v>45380</v>
      </c>
      <c r="K2324" s="5">
        <v>202401</v>
      </c>
      <c r="M2324" t="b">
        <v>0</v>
      </c>
      <c r="N2324" t="b">
        <v>0</v>
      </c>
      <c r="O2324" s="2">
        <v>45666.534189502316</v>
      </c>
      <c r="P2324" s="2">
        <v>45670.41423480324</v>
      </c>
      <c r="Q2324" t="s">
        <v>301</v>
      </c>
      <c r="R2324" t="s">
        <v>543</v>
      </c>
      <c r="S2324" s="2"/>
      <c r="V2324" s="2">
        <v>45666.534189583334</v>
      </c>
      <c r="W2324" s="2">
        <v>45666.534189583334</v>
      </c>
      <c r="X2324" t="b">
        <v>0</v>
      </c>
      <c r="Y2324" t="s">
        <v>569</v>
      </c>
      <c r="Z2324" t="s">
        <v>1777</v>
      </c>
      <c r="AA2324" t="s">
        <v>6</v>
      </c>
    </row>
    <row r="2325" spans="1:27" x14ac:dyDescent="0.3">
      <c r="A2325" t="s">
        <v>2093</v>
      </c>
      <c r="B2325" t="s">
        <v>670</v>
      </c>
      <c r="C2325" t="s">
        <v>541</v>
      </c>
      <c r="D2325" t="s">
        <v>542</v>
      </c>
      <c r="E2325" t="s">
        <v>2094</v>
      </c>
      <c r="F2325" t="s">
        <v>2095</v>
      </c>
      <c r="G2325" t="s">
        <v>414</v>
      </c>
      <c r="H2325" t="s">
        <v>509</v>
      </c>
      <c r="J2325" s="2">
        <v>45380</v>
      </c>
      <c r="K2325" s="5">
        <v>202401</v>
      </c>
      <c r="M2325" t="b">
        <v>0</v>
      </c>
      <c r="N2325" t="b">
        <v>0</v>
      </c>
      <c r="O2325" s="2">
        <v>45666.534132986111</v>
      </c>
      <c r="P2325" s="2">
        <v>45670.414196030091</v>
      </c>
      <c r="Q2325" t="s">
        <v>301</v>
      </c>
      <c r="R2325" t="s">
        <v>543</v>
      </c>
      <c r="S2325" s="2"/>
      <c r="V2325" s="2">
        <v>45666.53413310185</v>
      </c>
      <c r="W2325" s="2">
        <v>45666.53413310185</v>
      </c>
      <c r="X2325" t="b">
        <v>0</v>
      </c>
      <c r="Y2325" t="s">
        <v>569</v>
      </c>
      <c r="Z2325" t="s">
        <v>1777</v>
      </c>
      <c r="AA2325" t="s">
        <v>6</v>
      </c>
    </row>
    <row r="2326" spans="1:27" x14ac:dyDescent="0.3">
      <c r="A2326" t="s">
        <v>2093</v>
      </c>
      <c r="B2326" t="s">
        <v>670</v>
      </c>
      <c r="C2326" t="s">
        <v>541</v>
      </c>
      <c r="D2326" t="s">
        <v>542</v>
      </c>
      <c r="E2326" t="s">
        <v>2094</v>
      </c>
      <c r="F2326" t="s">
        <v>2095</v>
      </c>
      <c r="G2326" t="s">
        <v>414</v>
      </c>
      <c r="H2326" t="s">
        <v>509</v>
      </c>
      <c r="J2326" s="2">
        <v>45380</v>
      </c>
      <c r="K2326" s="5">
        <v>202401</v>
      </c>
      <c r="M2326" t="b">
        <v>0</v>
      </c>
      <c r="N2326" t="b">
        <v>0</v>
      </c>
      <c r="O2326" s="2">
        <v>45666.534132986111</v>
      </c>
      <c r="P2326" s="2">
        <v>45670.414196030091</v>
      </c>
      <c r="Q2326" t="s">
        <v>301</v>
      </c>
      <c r="R2326" t="s">
        <v>543</v>
      </c>
      <c r="S2326" s="2"/>
      <c r="V2326" s="2">
        <v>45666.534133020832</v>
      </c>
      <c r="W2326" s="2">
        <v>45666.534133020832</v>
      </c>
      <c r="X2326" t="b">
        <v>0</v>
      </c>
      <c r="Y2326" t="s">
        <v>570</v>
      </c>
      <c r="Z2326" t="s">
        <v>1778</v>
      </c>
      <c r="AA2326" t="s">
        <v>6</v>
      </c>
    </row>
    <row r="2327" spans="1:27" x14ac:dyDescent="0.3">
      <c r="A2327" t="s">
        <v>2286</v>
      </c>
      <c r="B2327" t="s">
        <v>670</v>
      </c>
      <c r="C2327" t="s">
        <v>541</v>
      </c>
      <c r="D2327" t="s">
        <v>542</v>
      </c>
      <c r="E2327" t="s">
        <v>2280</v>
      </c>
      <c r="F2327" t="s">
        <v>2281</v>
      </c>
      <c r="G2327" t="s">
        <v>1</v>
      </c>
      <c r="H2327" t="s">
        <v>512</v>
      </c>
      <c r="J2327" s="2">
        <v>45471</v>
      </c>
      <c r="K2327" s="5">
        <v>202402</v>
      </c>
      <c r="M2327" t="b">
        <v>0</v>
      </c>
      <c r="N2327" t="b">
        <v>0</v>
      </c>
      <c r="O2327" s="2">
        <v>45666.534083564817</v>
      </c>
      <c r="P2327" s="2">
        <v>45670.414162037036</v>
      </c>
      <c r="Q2327" t="s">
        <v>301</v>
      </c>
      <c r="R2327" t="s">
        <v>543</v>
      </c>
      <c r="S2327" s="2"/>
      <c r="V2327" s="2">
        <v>45666.534083645834</v>
      </c>
      <c r="W2327" s="2">
        <v>45666.534083645834</v>
      </c>
      <c r="X2327" t="b">
        <v>0</v>
      </c>
      <c r="Y2327" t="s">
        <v>570</v>
      </c>
      <c r="Z2327" t="s">
        <v>1778</v>
      </c>
      <c r="AA2327" t="s">
        <v>2</v>
      </c>
    </row>
    <row r="2328" spans="1:27" x14ac:dyDescent="0.3">
      <c r="A2328" t="s">
        <v>2108</v>
      </c>
      <c r="B2328" t="s">
        <v>670</v>
      </c>
      <c r="C2328" t="s">
        <v>541</v>
      </c>
      <c r="D2328" t="s">
        <v>542</v>
      </c>
      <c r="E2328" t="s">
        <v>2106</v>
      </c>
      <c r="F2328" t="s">
        <v>2107</v>
      </c>
      <c r="G2328" t="s">
        <v>1150</v>
      </c>
      <c r="H2328" t="s">
        <v>509</v>
      </c>
      <c r="J2328" s="2">
        <v>45380</v>
      </c>
      <c r="K2328" s="5">
        <v>202401</v>
      </c>
      <c r="M2328" t="b">
        <v>0</v>
      </c>
      <c r="N2328" t="b">
        <v>0</v>
      </c>
      <c r="O2328" s="2">
        <v>45666.534189502316</v>
      </c>
      <c r="P2328" s="2">
        <v>45670.41423480324</v>
      </c>
      <c r="Q2328" t="s">
        <v>301</v>
      </c>
      <c r="R2328" t="s">
        <v>543</v>
      </c>
      <c r="S2328" s="2"/>
      <c r="V2328" s="2">
        <v>45666.534189502316</v>
      </c>
      <c r="W2328" s="2">
        <v>45666.534189502316</v>
      </c>
      <c r="X2328" t="b">
        <v>0</v>
      </c>
      <c r="Y2328" t="s">
        <v>570</v>
      </c>
      <c r="Z2328" t="s">
        <v>1778</v>
      </c>
      <c r="AA2328" t="s">
        <v>6</v>
      </c>
    </row>
    <row r="2329" spans="1:27" x14ac:dyDescent="0.3">
      <c r="A2329" t="s">
        <v>2105</v>
      </c>
      <c r="B2329" t="s">
        <v>670</v>
      </c>
      <c r="C2329" t="s">
        <v>541</v>
      </c>
      <c r="D2329" t="s">
        <v>542</v>
      </c>
      <c r="E2329" t="s">
        <v>2106</v>
      </c>
      <c r="F2329" t="s">
        <v>2107</v>
      </c>
      <c r="G2329" t="s">
        <v>1150</v>
      </c>
      <c r="H2329" t="s">
        <v>509</v>
      </c>
      <c r="J2329" s="2">
        <v>45471</v>
      </c>
      <c r="K2329" s="5">
        <v>202402</v>
      </c>
      <c r="M2329" t="b">
        <v>0</v>
      </c>
      <c r="N2329" t="b">
        <v>0</v>
      </c>
      <c r="O2329" s="2">
        <v>45666.534318831022</v>
      </c>
      <c r="P2329" s="2">
        <v>45670.414335567133</v>
      </c>
      <c r="Q2329" t="s">
        <v>301</v>
      </c>
      <c r="R2329" t="s">
        <v>543</v>
      </c>
      <c r="S2329" s="2"/>
      <c r="V2329" s="2">
        <v>45666.534318865743</v>
      </c>
      <c r="W2329" s="2">
        <v>45666.534318865743</v>
      </c>
      <c r="X2329" t="b">
        <v>0</v>
      </c>
      <c r="Y2329" t="s">
        <v>570</v>
      </c>
      <c r="Z2329" t="s">
        <v>1778</v>
      </c>
      <c r="AA2329" t="s">
        <v>6</v>
      </c>
    </row>
    <row r="2330" spans="1:27" x14ac:dyDescent="0.3">
      <c r="A2330" t="s">
        <v>2109</v>
      </c>
      <c r="B2330" t="s">
        <v>670</v>
      </c>
      <c r="C2330" t="s">
        <v>541</v>
      </c>
      <c r="D2330" t="s">
        <v>542</v>
      </c>
      <c r="E2330" t="s">
        <v>763</v>
      </c>
      <c r="F2330" t="s">
        <v>764</v>
      </c>
      <c r="G2330" t="s">
        <v>1150</v>
      </c>
      <c r="H2330" t="s">
        <v>509</v>
      </c>
      <c r="J2330" s="2">
        <v>45471</v>
      </c>
      <c r="K2330" s="5">
        <v>202402</v>
      </c>
      <c r="M2330" t="b">
        <v>0</v>
      </c>
      <c r="N2330" t="b">
        <v>0</v>
      </c>
      <c r="O2330" s="2">
        <v>45666.534442939817</v>
      </c>
      <c r="P2330" s="2">
        <v>45670.414426157404</v>
      </c>
      <c r="Q2330" t="s">
        <v>301</v>
      </c>
      <c r="R2330" t="s">
        <v>543</v>
      </c>
      <c r="S2330" s="2"/>
      <c r="V2330" s="2">
        <v>45666.534443020835</v>
      </c>
      <c r="W2330" s="2">
        <v>45666.534443020835</v>
      </c>
      <c r="X2330" t="b">
        <v>0</v>
      </c>
      <c r="Y2330" t="s">
        <v>570</v>
      </c>
      <c r="Z2330" t="s">
        <v>1778</v>
      </c>
      <c r="AA2330" t="s">
        <v>303</v>
      </c>
    </row>
    <row r="2331" spans="1:27" x14ac:dyDescent="0.3">
      <c r="A2331" t="s">
        <v>2110</v>
      </c>
      <c r="B2331" t="s">
        <v>670</v>
      </c>
      <c r="C2331" t="s">
        <v>541</v>
      </c>
      <c r="D2331" t="s">
        <v>542</v>
      </c>
      <c r="E2331" t="s">
        <v>763</v>
      </c>
      <c r="F2331" t="s">
        <v>764</v>
      </c>
      <c r="G2331" t="s">
        <v>1150</v>
      </c>
      <c r="H2331" t="s">
        <v>509</v>
      </c>
      <c r="J2331" s="2">
        <v>45380</v>
      </c>
      <c r="K2331" s="5">
        <v>202401</v>
      </c>
      <c r="M2331" t="b">
        <v>0</v>
      </c>
      <c r="N2331" t="b">
        <v>0</v>
      </c>
      <c r="O2331" s="2">
        <v>45666.53449795139</v>
      </c>
      <c r="P2331" s="2">
        <v>45670.414465856484</v>
      </c>
      <c r="Q2331" t="s">
        <v>301</v>
      </c>
      <c r="R2331" t="s">
        <v>543</v>
      </c>
      <c r="S2331" s="2"/>
      <c r="V2331" s="2">
        <v>45666.534498032408</v>
      </c>
      <c r="W2331" s="2">
        <v>45666.534498032408</v>
      </c>
      <c r="X2331" t="b">
        <v>0</v>
      </c>
      <c r="Y2331" t="s">
        <v>570</v>
      </c>
      <c r="Z2331" t="s">
        <v>1778</v>
      </c>
      <c r="AA2331" t="s">
        <v>303</v>
      </c>
    </row>
    <row r="2332" spans="1:27" x14ac:dyDescent="0.3">
      <c r="A2332" t="s">
        <v>2112</v>
      </c>
      <c r="B2332" t="s">
        <v>670</v>
      </c>
      <c r="C2332" t="s">
        <v>541</v>
      </c>
      <c r="D2332" t="s">
        <v>542</v>
      </c>
      <c r="E2332" t="s">
        <v>735</v>
      </c>
      <c r="F2332" t="s">
        <v>736</v>
      </c>
      <c r="G2332" t="s">
        <v>1150</v>
      </c>
      <c r="H2332" t="s">
        <v>509</v>
      </c>
      <c r="J2332" s="2">
        <v>45380</v>
      </c>
      <c r="K2332" s="5">
        <v>202401</v>
      </c>
      <c r="M2332" t="b">
        <v>0</v>
      </c>
      <c r="N2332" t="b">
        <v>0</v>
      </c>
      <c r="O2332" s="2">
        <v>45666.534419872682</v>
      </c>
      <c r="P2332" s="2">
        <v>45670.41440883102</v>
      </c>
      <c r="Q2332" t="s">
        <v>301</v>
      </c>
      <c r="R2332" t="s">
        <v>543</v>
      </c>
      <c r="S2332" s="2"/>
      <c r="V2332" s="2">
        <v>45666.53441990741</v>
      </c>
      <c r="W2332" s="2">
        <v>45666.53441990741</v>
      </c>
      <c r="X2332" t="b">
        <v>0</v>
      </c>
      <c r="Y2332" t="s">
        <v>570</v>
      </c>
      <c r="Z2332" t="s">
        <v>1778</v>
      </c>
      <c r="AA2332" t="s">
        <v>303</v>
      </c>
    </row>
    <row r="2333" spans="1:27" x14ac:dyDescent="0.3">
      <c r="A2333" t="s">
        <v>2111</v>
      </c>
      <c r="B2333" t="s">
        <v>670</v>
      </c>
      <c r="C2333" t="s">
        <v>541</v>
      </c>
      <c r="D2333" t="s">
        <v>542</v>
      </c>
      <c r="E2333" t="s">
        <v>735</v>
      </c>
      <c r="F2333" t="s">
        <v>736</v>
      </c>
      <c r="G2333" t="s">
        <v>1150</v>
      </c>
      <c r="H2333" t="s">
        <v>509</v>
      </c>
      <c r="J2333" s="2">
        <v>45471</v>
      </c>
      <c r="K2333" s="5">
        <v>202402</v>
      </c>
      <c r="M2333" t="b">
        <v>0</v>
      </c>
      <c r="N2333" t="b">
        <v>0</v>
      </c>
      <c r="O2333" s="2">
        <v>45666.534455057874</v>
      </c>
      <c r="P2333" s="2">
        <v>45670.414434456019</v>
      </c>
      <c r="Q2333" t="s">
        <v>301</v>
      </c>
      <c r="R2333" t="s">
        <v>543</v>
      </c>
      <c r="S2333" s="2"/>
      <c r="V2333" s="2">
        <v>45666.534455092595</v>
      </c>
      <c r="W2333" s="2">
        <v>45666.534455092595</v>
      </c>
      <c r="X2333" t="b">
        <v>0</v>
      </c>
      <c r="Y2333" t="s">
        <v>570</v>
      </c>
      <c r="Z2333" t="s">
        <v>1778</v>
      </c>
      <c r="AA2333" t="s">
        <v>303</v>
      </c>
    </row>
    <row r="2334" spans="1:27" x14ac:dyDescent="0.3">
      <c r="A2334" t="s">
        <v>2113</v>
      </c>
      <c r="B2334" t="s">
        <v>670</v>
      </c>
      <c r="C2334" t="s">
        <v>541</v>
      </c>
      <c r="D2334" t="s">
        <v>542</v>
      </c>
      <c r="E2334" t="s">
        <v>741</v>
      </c>
      <c r="F2334" t="s">
        <v>742</v>
      </c>
      <c r="G2334" t="s">
        <v>1150</v>
      </c>
      <c r="H2334" t="s">
        <v>509</v>
      </c>
      <c r="J2334" s="2">
        <v>45471</v>
      </c>
      <c r="K2334" s="5">
        <v>202402</v>
      </c>
      <c r="M2334" t="b">
        <v>0</v>
      </c>
      <c r="N2334" t="b">
        <v>0</v>
      </c>
      <c r="O2334" s="2">
        <v>45666.534099849538</v>
      </c>
      <c r="P2334" s="2">
        <v>45670.414173113422</v>
      </c>
      <c r="Q2334" t="s">
        <v>301</v>
      </c>
      <c r="R2334" t="s">
        <v>543</v>
      </c>
      <c r="S2334" s="2"/>
      <c r="V2334" s="2">
        <v>45666.534099884258</v>
      </c>
      <c r="W2334" s="2">
        <v>45666.534099884258</v>
      </c>
      <c r="X2334" t="b">
        <v>0</v>
      </c>
      <c r="Y2334" t="s">
        <v>570</v>
      </c>
      <c r="Z2334" t="s">
        <v>1778</v>
      </c>
      <c r="AA2334" t="s">
        <v>303</v>
      </c>
    </row>
    <row r="2335" spans="1:27" x14ac:dyDescent="0.3">
      <c r="A2335" t="s">
        <v>2114</v>
      </c>
      <c r="B2335" t="s">
        <v>670</v>
      </c>
      <c r="C2335" t="s">
        <v>541</v>
      </c>
      <c r="D2335" t="s">
        <v>542</v>
      </c>
      <c r="E2335" t="s">
        <v>741</v>
      </c>
      <c r="F2335" t="s">
        <v>742</v>
      </c>
      <c r="G2335" t="s">
        <v>1150</v>
      </c>
      <c r="H2335" t="s">
        <v>509</v>
      </c>
      <c r="J2335" s="2">
        <v>45380</v>
      </c>
      <c r="K2335" s="5">
        <v>202401</v>
      </c>
      <c r="M2335" t="b">
        <v>0</v>
      </c>
      <c r="N2335" t="b">
        <v>0</v>
      </c>
      <c r="O2335" s="2">
        <v>45666.534508449076</v>
      </c>
      <c r="P2335" s="2">
        <v>45670.414472337965</v>
      </c>
      <c r="Q2335" t="s">
        <v>301</v>
      </c>
      <c r="R2335" t="s">
        <v>543</v>
      </c>
      <c r="S2335" s="2"/>
      <c r="V2335" s="2">
        <v>45666.534508530094</v>
      </c>
      <c r="W2335" s="2">
        <v>45666.534508530094</v>
      </c>
      <c r="X2335" t="b">
        <v>0</v>
      </c>
      <c r="Y2335" t="s">
        <v>570</v>
      </c>
      <c r="Z2335" t="s">
        <v>1778</v>
      </c>
      <c r="AA2335" t="s">
        <v>303</v>
      </c>
    </row>
    <row r="2336" spans="1:27" x14ac:dyDescent="0.3">
      <c r="A2336" t="s">
        <v>2102</v>
      </c>
      <c r="B2336" t="s">
        <v>670</v>
      </c>
      <c r="C2336" t="s">
        <v>541</v>
      </c>
      <c r="D2336" t="s">
        <v>542</v>
      </c>
      <c r="E2336" t="s">
        <v>2103</v>
      </c>
      <c r="F2336" t="s">
        <v>2104</v>
      </c>
      <c r="G2336" t="s">
        <v>11</v>
      </c>
      <c r="H2336" t="s">
        <v>509</v>
      </c>
      <c r="J2336" s="2">
        <v>45471</v>
      </c>
      <c r="K2336" s="5">
        <v>202402</v>
      </c>
      <c r="M2336" t="b">
        <v>0</v>
      </c>
      <c r="N2336" t="b">
        <v>0</v>
      </c>
      <c r="O2336" s="2">
        <v>45666.534559178239</v>
      </c>
      <c r="P2336" s="2">
        <v>45670.414508182868</v>
      </c>
      <c r="Q2336" t="s">
        <v>301</v>
      </c>
      <c r="R2336" t="s">
        <v>543</v>
      </c>
      <c r="S2336" s="2"/>
      <c r="V2336" s="2">
        <v>45666.534559409723</v>
      </c>
      <c r="W2336" s="2">
        <v>45666.534559409723</v>
      </c>
      <c r="X2336" t="b">
        <v>0</v>
      </c>
      <c r="Y2336" t="s">
        <v>570</v>
      </c>
      <c r="Z2336" t="s">
        <v>1778</v>
      </c>
      <c r="AA2336" t="s">
        <v>2</v>
      </c>
    </row>
    <row r="2337" spans="1:27" x14ac:dyDescent="0.3">
      <c r="A2337" t="s">
        <v>2081</v>
      </c>
      <c r="B2337" t="s">
        <v>670</v>
      </c>
      <c r="C2337" t="s">
        <v>541</v>
      </c>
      <c r="D2337" t="s">
        <v>542</v>
      </c>
      <c r="E2337" t="s">
        <v>743</v>
      </c>
      <c r="F2337" t="s">
        <v>744</v>
      </c>
      <c r="G2337" t="s">
        <v>11</v>
      </c>
      <c r="H2337" t="s">
        <v>509</v>
      </c>
      <c r="J2337" s="2">
        <v>45380</v>
      </c>
      <c r="K2337" s="5">
        <v>202401</v>
      </c>
      <c r="M2337" t="b">
        <v>0</v>
      </c>
      <c r="N2337" t="b">
        <v>0</v>
      </c>
      <c r="O2337" s="2">
        <v>45669.522449270837</v>
      </c>
      <c r="P2337" s="2">
        <v>45670.41424140046</v>
      </c>
      <c r="Q2337" t="s">
        <v>301</v>
      </c>
      <c r="R2337" t="s">
        <v>543</v>
      </c>
      <c r="S2337" s="2"/>
      <c r="V2337" s="2">
        <v>45669.522449502314</v>
      </c>
      <c r="W2337" s="2">
        <v>45669.522449502314</v>
      </c>
      <c r="X2337" t="b">
        <v>0</v>
      </c>
      <c r="Y2337" t="s">
        <v>570</v>
      </c>
      <c r="Z2337" t="s">
        <v>1778</v>
      </c>
      <c r="AA2337" t="s">
        <v>2</v>
      </c>
    </row>
    <row r="2338" spans="1:27" x14ac:dyDescent="0.3">
      <c r="A2338" t="s">
        <v>2082</v>
      </c>
      <c r="B2338" t="s">
        <v>670</v>
      </c>
      <c r="C2338" t="s">
        <v>541</v>
      </c>
      <c r="D2338" t="s">
        <v>542</v>
      </c>
      <c r="E2338" t="s">
        <v>2083</v>
      </c>
      <c r="F2338" t="s">
        <v>2084</v>
      </c>
      <c r="G2338" t="s">
        <v>11</v>
      </c>
      <c r="H2338" t="s">
        <v>509</v>
      </c>
      <c r="J2338" s="2">
        <v>45471</v>
      </c>
      <c r="K2338" s="5">
        <v>202402</v>
      </c>
      <c r="M2338" t="b">
        <v>0</v>
      </c>
      <c r="N2338" t="b">
        <v>0</v>
      </c>
      <c r="O2338" s="2">
        <v>45669.52249988426</v>
      </c>
      <c r="P2338" s="2">
        <v>45670.414279548611</v>
      </c>
      <c r="Q2338" t="s">
        <v>301</v>
      </c>
      <c r="R2338" t="s">
        <v>543</v>
      </c>
      <c r="S2338" s="2"/>
      <c r="V2338" s="2">
        <v>45669.522499965278</v>
      </c>
      <c r="W2338" s="2">
        <v>45669.522499965278</v>
      </c>
      <c r="X2338" t="b">
        <v>0</v>
      </c>
      <c r="Y2338" t="s">
        <v>570</v>
      </c>
      <c r="Z2338" t="s">
        <v>1778</v>
      </c>
      <c r="AA2338" t="s">
        <v>303</v>
      </c>
    </row>
    <row r="2339" spans="1:27" x14ac:dyDescent="0.3">
      <c r="A2339" t="s">
        <v>2085</v>
      </c>
      <c r="B2339" t="s">
        <v>670</v>
      </c>
      <c r="C2339" t="s">
        <v>541</v>
      </c>
      <c r="D2339" t="s">
        <v>542</v>
      </c>
      <c r="E2339" t="s">
        <v>2086</v>
      </c>
      <c r="F2339" t="s">
        <v>2087</v>
      </c>
      <c r="G2339" t="s">
        <v>11</v>
      </c>
      <c r="H2339" t="s">
        <v>509</v>
      </c>
      <c r="J2339" s="2">
        <v>45471</v>
      </c>
      <c r="K2339" s="5">
        <v>202402</v>
      </c>
      <c r="M2339" t="b">
        <v>0</v>
      </c>
      <c r="N2339" t="b">
        <v>0</v>
      </c>
      <c r="O2339" s="2">
        <v>45666.534394131944</v>
      </c>
      <c r="P2339" s="2">
        <v>45670.414388425925</v>
      </c>
      <c r="Q2339" t="s">
        <v>301</v>
      </c>
      <c r="R2339" t="s">
        <v>543</v>
      </c>
      <c r="S2339" s="2"/>
      <c r="V2339" s="2">
        <v>45666.534394212962</v>
      </c>
      <c r="W2339" s="2">
        <v>45666.534394212962</v>
      </c>
      <c r="X2339" t="b">
        <v>0</v>
      </c>
      <c r="Y2339" t="s">
        <v>570</v>
      </c>
      <c r="Z2339" t="s">
        <v>1778</v>
      </c>
      <c r="AA2339" t="s">
        <v>303</v>
      </c>
    </row>
    <row r="2340" spans="1:27" x14ac:dyDescent="0.3">
      <c r="A2340" t="s">
        <v>2088</v>
      </c>
      <c r="B2340" t="s">
        <v>670</v>
      </c>
      <c r="C2340" t="s">
        <v>541</v>
      </c>
      <c r="D2340" t="s">
        <v>542</v>
      </c>
      <c r="E2340" t="s">
        <v>2086</v>
      </c>
      <c r="F2340" t="s">
        <v>2087</v>
      </c>
      <c r="G2340" t="s">
        <v>11</v>
      </c>
      <c r="H2340" t="s">
        <v>509</v>
      </c>
      <c r="J2340" s="2">
        <v>45380</v>
      </c>
      <c r="K2340" s="5">
        <v>202401</v>
      </c>
      <c r="M2340" t="b">
        <v>0</v>
      </c>
      <c r="N2340" t="b">
        <v>0</v>
      </c>
      <c r="O2340" s="2">
        <v>45666.534379247685</v>
      </c>
      <c r="P2340" s="2">
        <v>45670.414376238426</v>
      </c>
      <c r="Q2340" t="s">
        <v>301</v>
      </c>
      <c r="R2340" t="s">
        <v>543</v>
      </c>
      <c r="S2340" s="2"/>
      <c r="V2340" s="2">
        <v>45666.534379317127</v>
      </c>
      <c r="W2340" s="2">
        <v>45666.534379317127</v>
      </c>
      <c r="X2340" t="b">
        <v>0</v>
      </c>
      <c r="Y2340" t="s">
        <v>570</v>
      </c>
      <c r="Z2340" t="s">
        <v>1778</v>
      </c>
      <c r="AA2340" t="s">
        <v>303</v>
      </c>
    </row>
    <row r="2341" spans="1:27" x14ac:dyDescent="0.3">
      <c r="A2341" t="s">
        <v>2089</v>
      </c>
      <c r="B2341" t="s">
        <v>670</v>
      </c>
      <c r="C2341" t="s">
        <v>541</v>
      </c>
      <c r="D2341" t="s">
        <v>542</v>
      </c>
      <c r="E2341" t="s">
        <v>2090</v>
      </c>
      <c r="F2341" t="s">
        <v>2091</v>
      </c>
      <c r="G2341" t="s">
        <v>11</v>
      </c>
      <c r="H2341" t="s">
        <v>509</v>
      </c>
      <c r="J2341" s="2">
        <v>45380</v>
      </c>
      <c r="K2341" s="5">
        <v>202401</v>
      </c>
      <c r="M2341" t="b">
        <v>0</v>
      </c>
      <c r="N2341" t="b">
        <v>0</v>
      </c>
      <c r="O2341" s="2">
        <v>45666.534302118052</v>
      </c>
      <c r="P2341" s="2">
        <v>45670.414324108795</v>
      </c>
      <c r="Q2341" t="s">
        <v>301</v>
      </c>
      <c r="R2341" t="s">
        <v>543</v>
      </c>
      <c r="S2341" s="2"/>
      <c r="V2341" s="2">
        <v>45666.534302164349</v>
      </c>
      <c r="W2341" s="2">
        <v>45666.534302164349</v>
      </c>
      <c r="X2341" t="b">
        <v>0</v>
      </c>
      <c r="Y2341" t="s">
        <v>570</v>
      </c>
      <c r="Z2341" t="s">
        <v>1778</v>
      </c>
      <c r="AA2341" t="s">
        <v>303</v>
      </c>
    </row>
    <row r="2342" spans="1:27" x14ac:dyDescent="0.3">
      <c r="A2342" t="s">
        <v>2092</v>
      </c>
      <c r="B2342" t="s">
        <v>670</v>
      </c>
      <c r="C2342" t="s">
        <v>541</v>
      </c>
      <c r="D2342" t="s">
        <v>542</v>
      </c>
      <c r="E2342" t="s">
        <v>2090</v>
      </c>
      <c r="F2342" t="s">
        <v>2091</v>
      </c>
      <c r="G2342" t="s">
        <v>11</v>
      </c>
      <c r="H2342" t="s">
        <v>509</v>
      </c>
      <c r="J2342" s="2">
        <v>45471</v>
      </c>
      <c r="K2342" s="5">
        <v>202402</v>
      </c>
      <c r="M2342" t="b">
        <v>0</v>
      </c>
      <c r="N2342" t="b">
        <v>0</v>
      </c>
      <c r="O2342" s="2">
        <v>45666.534501388887</v>
      </c>
      <c r="P2342" s="2">
        <v>45670.414467939816</v>
      </c>
      <c r="Q2342" t="s">
        <v>301</v>
      </c>
      <c r="R2342" t="s">
        <v>543</v>
      </c>
      <c r="S2342" s="2"/>
      <c r="V2342" s="2">
        <v>45666.534501469905</v>
      </c>
      <c r="W2342" s="2">
        <v>45666.534501469905</v>
      </c>
      <c r="X2342" t="b">
        <v>0</v>
      </c>
      <c r="Y2342" t="s">
        <v>570</v>
      </c>
      <c r="Z2342" t="s">
        <v>1778</v>
      </c>
      <c r="AA2342" t="s">
        <v>303</v>
      </c>
    </row>
    <row r="2343" spans="1:27" x14ac:dyDescent="0.3">
      <c r="A2343" t="s">
        <v>2099</v>
      </c>
      <c r="B2343" t="s">
        <v>670</v>
      </c>
      <c r="C2343" t="s">
        <v>541</v>
      </c>
      <c r="D2343" t="s">
        <v>542</v>
      </c>
      <c r="E2343" t="s">
        <v>2100</v>
      </c>
      <c r="F2343" t="s">
        <v>2101</v>
      </c>
      <c r="G2343" t="s">
        <v>1150</v>
      </c>
      <c r="H2343" t="s">
        <v>509</v>
      </c>
      <c r="J2343" s="2">
        <v>45380</v>
      </c>
      <c r="K2343" s="5">
        <v>202401</v>
      </c>
      <c r="M2343" t="b">
        <v>0</v>
      </c>
      <c r="N2343" t="b">
        <v>0</v>
      </c>
      <c r="O2343" s="2">
        <v>45666.534023692133</v>
      </c>
      <c r="P2343" s="2">
        <v>45670.41411484954</v>
      </c>
      <c r="Q2343" t="s">
        <v>301</v>
      </c>
      <c r="R2343" t="s">
        <v>543</v>
      </c>
      <c r="S2343" s="2"/>
      <c r="V2343" s="2">
        <v>45666.534023726854</v>
      </c>
      <c r="W2343" s="2">
        <v>45666.534023726854</v>
      </c>
      <c r="X2343" t="b">
        <v>0</v>
      </c>
      <c r="Y2343" t="s">
        <v>570</v>
      </c>
      <c r="Z2343" t="s">
        <v>1778</v>
      </c>
      <c r="AA2343" t="s">
        <v>303</v>
      </c>
    </row>
    <row r="2344" spans="1:27" x14ac:dyDescent="0.3">
      <c r="A2344" t="s">
        <v>2070</v>
      </c>
      <c r="B2344" t="s">
        <v>670</v>
      </c>
      <c r="C2344" t="s">
        <v>541</v>
      </c>
      <c r="D2344" t="s">
        <v>542</v>
      </c>
      <c r="E2344" t="s">
        <v>2071</v>
      </c>
      <c r="F2344" t="s">
        <v>2072</v>
      </c>
      <c r="G2344" t="s">
        <v>414</v>
      </c>
      <c r="H2344" t="s">
        <v>509</v>
      </c>
      <c r="J2344" s="2">
        <v>45380</v>
      </c>
      <c r="K2344" s="5">
        <v>202401</v>
      </c>
      <c r="M2344" t="b">
        <v>0</v>
      </c>
      <c r="N2344" t="b">
        <v>0</v>
      </c>
      <c r="O2344" s="2">
        <v>45666.534532488426</v>
      </c>
      <c r="P2344" s="2">
        <v>45670.414489733797</v>
      </c>
      <c r="Q2344" t="s">
        <v>301</v>
      </c>
      <c r="R2344" t="s">
        <v>543</v>
      </c>
      <c r="S2344" s="2"/>
      <c r="V2344" s="2">
        <v>45666.534532523146</v>
      </c>
      <c r="W2344" s="2">
        <v>45666.534532523146</v>
      </c>
      <c r="X2344" t="b">
        <v>0</v>
      </c>
      <c r="Y2344" t="s">
        <v>570</v>
      </c>
      <c r="Z2344" t="s">
        <v>1778</v>
      </c>
      <c r="AA2344" t="s">
        <v>6</v>
      </c>
    </row>
    <row r="2345" spans="1:27" x14ac:dyDescent="0.3">
      <c r="A2345" t="s">
        <v>2069</v>
      </c>
      <c r="B2345" t="s">
        <v>670</v>
      </c>
      <c r="C2345" t="s">
        <v>541</v>
      </c>
      <c r="D2345" t="s">
        <v>542</v>
      </c>
      <c r="E2345" t="s">
        <v>779</v>
      </c>
      <c r="F2345" t="s">
        <v>780</v>
      </c>
      <c r="G2345" t="s">
        <v>1150</v>
      </c>
      <c r="H2345" t="s">
        <v>509</v>
      </c>
      <c r="J2345" s="2">
        <v>45471</v>
      </c>
      <c r="K2345" s="5">
        <v>202402</v>
      </c>
      <c r="M2345" t="b">
        <v>0</v>
      </c>
      <c r="N2345" t="b">
        <v>0</v>
      </c>
      <c r="O2345" s="2">
        <v>45666.534339386577</v>
      </c>
      <c r="P2345" s="2">
        <v>45670.702385335651</v>
      </c>
      <c r="Q2345" t="s">
        <v>301</v>
      </c>
      <c r="R2345" t="s">
        <v>543</v>
      </c>
      <c r="S2345" s="2"/>
      <c r="V2345" s="2">
        <v>45666.534339432874</v>
      </c>
      <c r="W2345" s="2">
        <v>45666.534339432874</v>
      </c>
      <c r="X2345" t="b">
        <v>0</v>
      </c>
      <c r="Y2345" t="s">
        <v>570</v>
      </c>
      <c r="Z2345" t="s">
        <v>1778</v>
      </c>
      <c r="AA2345" t="s">
        <v>303</v>
      </c>
    </row>
    <row r="2346" spans="1:27" x14ac:dyDescent="0.3">
      <c r="A2346" t="s">
        <v>2115</v>
      </c>
      <c r="B2346" t="s">
        <v>670</v>
      </c>
      <c r="C2346" t="s">
        <v>541</v>
      </c>
      <c r="D2346" t="s">
        <v>542</v>
      </c>
      <c r="E2346" t="s">
        <v>665</v>
      </c>
      <c r="F2346" t="s">
        <v>666</v>
      </c>
      <c r="G2346" t="s">
        <v>1150</v>
      </c>
      <c r="H2346" t="s">
        <v>509</v>
      </c>
      <c r="J2346" s="2">
        <v>45471</v>
      </c>
      <c r="K2346" s="5">
        <v>202402</v>
      </c>
      <c r="M2346" t="b">
        <v>0</v>
      </c>
      <c r="N2346" t="b">
        <v>0</v>
      </c>
      <c r="O2346" s="2">
        <v>45666.5345290162</v>
      </c>
      <c r="P2346" s="2">
        <v>45670.414487615744</v>
      </c>
      <c r="Q2346" t="s">
        <v>301</v>
      </c>
      <c r="R2346" t="s">
        <v>543</v>
      </c>
      <c r="S2346" s="2"/>
      <c r="V2346" s="2">
        <v>45666.534529050929</v>
      </c>
      <c r="W2346" s="2">
        <v>45666.534529050929</v>
      </c>
      <c r="X2346" t="b">
        <v>0</v>
      </c>
      <c r="Y2346" t="s">
        <v>570</v>
      </c>
      <c r="Z2346" t="s">
        <v>1778</v>
      </c>
      <c r="AA2346" t="s">
        <v>303</v>
      </c>
    </row>
    <row r="2347" spans="1:27" x14ac:dyDescent="0.3">
      <c r="A2347" t="s">
        <v>2116</v>
      </c>
      <c r="B2347" t="s">
        <v>670</v>
      </c>
      <c r="C2347" t="s">
        <v>541</v>
      </c>
      <c r="D2347" t="s">
        <v>542</v>
      </c>
      <c r="E2347" t="s">
        <v>665</v>
      </c>
      <c r="F2347" t="s">
        <v>666</v>
      </c>
      <c r="G2347" t="s">
        <v>1150</v>
      </c>
      <c r="H2347" t="s">
        <v>509</v>
      </c>
      <c r="J2347" s="2">
        <v>45380</v>
      </c>
      <c r="K2347" s="5">
        <v>202401</v>
      </c>
      <c r="M2347" t="b">
        <v>0</v>
      </c>
      <c r="N2347" t="b">
        <v>0</v>
      </c>
      <c r="O2347" s="2">
        <v>45669.522329050924</v>
      </c>
      <c r="P2347" s="2">
        <v>45670.414143206021</v>
      </c>
      <c r="Q2347" t="s">
        <v>301</v>
      </c>
      <c r="R2347" t="s">
        <v>543</v>
      </c>
      <c r="S2347" s="2"/>
      <c r="V2347" s="2">
        <v>45669.522329131942</v>
      </c>
      <c r="W2347" s="2">
        <v>45669.522329131942</v>
      </c>
      <c r="X2347" t="b">
        <v>0</v>
      </c>
      <c r="Y2347" t="s">
        <v>570</v>
      </c>
      <c r="Z2347" t="s">
        <v>1778</v>
      </c>
      <c r="AA2347" t="s">
        <v>303</v>
      </c>
    </row>
    <row r="2348" spans="1:27" x14ac:dyDescent="0.3">
      <c r="A2348" t="s">
        <v>2080</v>
      </c>
      <c r="B2348" t="s">
        <v>670</v>
      </c>
      <c r="C2348" t="s">
        <v>541</v>
      </c>
      <c r="D2348" t="s">
        <v>542</v>
      </c>
      <c r="E2348" t="s">
        <v>2078</v>
      </c>
      <c r="F2348" t="s">
        <v>2079</v>
      </c>
      <c r="G2348" t="s">
        <v>414</v>
      </c>
      <c r="H2348" t="s">
        <v>509</v>
      </c>
      <c r="J2348" s="2">
        <v>45471</v>
      </c>
      <c r="K2348" s="5">
        <v>202402</v>
      </c>
      <c r="M2348" t="b">
        <v>0</v>
      </c>
      <c r="N2348" t="b">
        <v>0</v>
      </c>
      <c r="O2348" s="2">
        <v>45666.534572951387</v>
      </c>
      <c r="P2348" s="2">
        <v>45670.414517129633</v>
      </c>
      <c r="Q2348" t="s">
        <v>301</v>
      </c>
      <c r="R2348" t="s">
        <v>543</v>
      </c>
      <c r="S2348" s="2"/>
      <c r="V2348" s="2">
        <v>45666.534572997683</v>
      </c>
      <c r="W2348" s="2">
        <v>45666.534572997683</v>
      </c>
      <c r="X2348" t="b">
        <v>0</v>
      </c>
      <c r="Y2348" t="s">
        <v>570</v>
      </c>
      <c r="Z2348" t="s">
        <v>1778</v>
      </c>
      <c r="AA2348" t="s">
        <v>303</v>
      </c>
    </row>
    <row r="2349" spans="1:27" x14ac:dyDescent="0.3">
      <c r="A2349" t="s">
        <v>2077</v>
      </c>
      <c r="B2349" t="s">
        <v>670</v>
      </c>
      <c r="C2349" t="s">
        <v>541</v>
      </c>
      <c r="D2349" t="s">
        <v>542</v>
      </c>
      <c r="E2349" t="s">
        <v>2078</v>
      </c>
      <c r="F2349" t="s">
        <v>2079</v>
      </c>
      <c r="G2349" t="s">
        <v>414</v>
      </c>
      <c r="H2349" t="s">
        <v>509</v>
      </c>
      <c r="J2349" s="2">
        <v>45380</v>
      </c>
      <c r="K2349" s="5">
        <v>202401</v>
      </c>
      <c r="M2349" t="b">
        <v>0</v>
      </c>
      <c r="N2349" t="b">
        <v>0</v>
      </c>
      <c r="O2349" s="2">
        <v>45666.534064201391</v>
      </c>
      <c r="P2349" s="2">
        <v>45670.414148148149</v>
      </c>
      <c r="Q2349" t="s">
        <v>301</v>
      </c>
      <c r="R2349" t="s">
        <v>543</v>
      </c>
      <c r="S2349" s="2"/>
      <c r="V2349" s="2">
        <v>45666.534064236112</v>
      </c>
      <c r="W2349" s="2">
        <v>45666.534064236112</v>
      </c>
      <c r="X2349" t="b">
        <v>0</v>
      </c>
      <c r="Y2349" t="s">
        <v>570</v>
      </c>
      <c r="Z2349" t="s">
        <v>1778</v>
      </c>
      <c r="AA2349" t="s">
        <v>303</v>
      </c>
    </row>
    <row r="2350" spans="1:27" x14ac:dyDescent="0.3">
      <c r="A2350" t="s">
        <v>2073</v>
      </c>
      <c r="B2350" t="s">
        <v>670</v>
      </c>
      <c r="C2350" t="s">
        <v>541</v>
      </c>
      <c r="D2350" t="s">
        <v>542</v>
      </c>
      <c r="E2350" t="s">
        <v>2074</v>
      </c>
      <c r="F2350" t="s">
        <v>2075</v>
      </c>
      <c r="G2350" t="s">
        <v>414</v>
      </c>
      <c r="H2350" t="s">
        <v>509</v>
      </c>
      <c r="J2350" s="2">
        <v>45471</v>
      </c>
      <c r="K2350" s="5">
        <v>202402</v>
      </c>
      <c r="M2350" t="b">
        <v>0</v>
      </c>
      <c r="N2350" t="b">
        <v>0</v>
      </c>
      <c r="O2350" s="2">
        <v>45666.534312152777</v>
      </c>
      <c r="P2350" s="2">
        <v>45670.414331215281</v>
      </c>
      <c r="Q2350" t="s">
        <v>301</v>
      </c>
      <c r="R2350" t="s">
        <v>543</v>
      </c>
      <c r="S2350" s="2"/>
      <c r="V2350" s="2">
        <v>45666.534312187498</v>
      </c>
      <c r="W2350" s="2">
        <v>45666.534312187498</v>
      </c>
      <c r="X2350" t="b">
        <v>0</v>
      </c>
      <c r="Y2350" t="s">
        <v>570</v>
      </c>
      <c r="Z2350" t="s">
        <v>1778</v>
      </c>
      <c r="AA2350" t="s">
        <v>303</v>
      </c>
    </row>
    <row r="2351" spans="1:27" x14ac:dyDescent="0.3">
      <c r="A2351" t="s">
        <v>2076</v>
      </c>
      <c r="B2351" t="s">
        <v>670</v>
      </c>
      <c r="C2351" t="s">
        <v>541</v>
      </c>
      <c r="D2351" t="s">
        <v>542</v>
      </c>
      <c r="E2351" t="s">
        <v>2074</v>
      </c>
      <c r="F2351" t="s">
        <v>2075</v>
      </c>
      <c r="G2351" t="s">
        <v>414</v>
      </c>
      <c r="H2351" t="s">
        <v>509</v>
      </c>
      <c r="J2351" s="2">
        <v>45380</v>
      </c>
      <c r="K2351" s="5">
        <v>202401</v>
      </c>
      <c r="M2351" t="b">
        <v>0</v>
      </c>
      <c r="N2351" t="b">
        <v>0</v>
      </c>
      <c r="O2351" s="2">
        <v>45666.534275659724</v>
      </c>
      <c r="P2351" s="2">
        <v>45670.414302395831</v>
      </c>
      <c r="Q2351" t="s">
        <v>301</v>
      </c>
      <c r="R2351" t="s">
        <v>543</v>
      </c>
      <c r="S2351" s="2"/>
      <c r="V2351" s="2">
        <v>45666.534275694445</v>
      </c>
      <c r="W2351" s="2">
        <v>45666.534275694445</v>
      </c>
      <c r="X2351" t="b">
        <v>0</v>
      </c>
      <c r="Y2351" t="s">
        <v>570</v>
      </c>
      <c r="Z2351" t="s">
        <v>1778</v>
      </c>
      <c r="AA2351" t="s">
        <v>303</v>
      </c>
    </row>
    <row r="2352" spans="1:27" x14ac:dyDescent="0.3">
      <c r="A2352" t="s">
        <v>2121</v>
      </c>
      <c r="B2352" t="s">
        <v>670</v>
      </c>
      <c r="C2352" t="s">
        <v>541</v>
      </c>
      <c r="D2352" t="s">
        <v>542</v>
      </c>
      <c r="E2352" t="s">
        <v>732</v>
      </c>
      <c r="F2352" t="s">
        <v>733</v>
      </c>
      <c r="G2352" t="s">
        <v>1150</v>
      </c>
      <c r="H2352" t="s">
        <v>509</v>
      </c>
      <c r="J2352" s="2">
        <v>45471</v>
      </c>
      <c r="K2352" s="5">
        <v>202402</v>
      </c>
      <c r="M2352" t="b">
        <v>0</v>
      </c>
      <c r="N2352" t="b">
        <v>0</v>
      </c>
      <c r="O2352" s="2">
        <v>45666.534119479169</v>
      </c>
      <c r="P2352" s="2">
        <v>45670.414188506948</v>
      </c>
      <c r="Q2352" t="s">
        <v>301</v>
      </c>
      <c r="R2352" t="s">
        <v>543</v>
      </c>
      <c r="S2352" s="2"/>
      <c r="V2352" s="2">
        <v>45666.534119525466</v>
      </c>
      <c r="W2352" s="2">
        <v>45666.534119525466</v>
      </c>
      <c r="X2352" t="b">
        <v>0</v>
      </c>
      <c r="Y2352" t="s">
        <v>570</v>
      </c>
      <c r="Z2352" t="s">
        <v>1778</v>
      </c>
      <c r="AA2352" t="s">
        <v>303</v>
      </c>
    </row>
    <row r="2353" spans="1:27" x14ac:dyDescent="0.3">
      <c r="A2353" t="s">
        <v>2120</v>
      </c>
      <c r="B2353" t="s">
        <v>670</v>
      </c>
      <c r="C2353" t="s">
        <v>541</v>
      </c>
      <c r="D2353" t="s">
        <v>542</v>
      </c>
      <c r="E2353" t="s">
        <v>732</v>
      </c>
      <c r="F2353" t="s">
        <v>733</v>
      </c>
      <c r="G2353" t="s">
        <v>1150</v>
      </c>
      <c r="H2353" t="s">
        <v>509</v>
      </c>
      <c r="J2353" s="2">
        <v>45380</v>
      </c>
      <c r="K2353" s="5">
        <v>202401</v>
      </c>
      <c r="M2353" t="b">
        <v>0</v>
      </c>
      <c r="N2353" t="b">
        <v>0</v>
      </c>
      <c r="O2353" s="2">
        <v>45666.534249456017</v>
      </c>
      <c r="P2353" s="2">
        <v>45670.414281793979</v>
      </c>
      <c r="Q2353" t="s">
        <v>301</v>
      </c>
      <c r="R2353" t="s">
        <v>543</v>
      </c>
      <c r="S2353" s="2"/>
      <c r="V2353" s="2">
        <v>45666.534249502314</v>
      </c>
      <c r="W2353" s="2">
        <v>45666.534249502314</v>
      </c>
      <c r="X2353" t="b">
        <v>0</v>
      </c>
      <c r="Y2353" t="s">
        <v>570</v>
      </c>
      <c r="Z2353" t="s">
        <v>1778</v>
      </c>
      <c r="AA2353" t="s">
        <v>303</v>
      </c>
    </row>
    <row r="2354" spans="1:27" x14ac:dyDescent="0.3">
      <c r="A2354" t="s">
        <v>2066</v>
      </c>
      <c r="B2354" t="s">
        <v>670</v>
      </c>
      <c r="C2354" t="s">
        <v>541</v>
      </c>
      <c r="D2354" t="s">
        <v>542</v>
      </c>
      <c r="E2354" t="s">
        <v>2067</v>
      </c>
      <c r="F2354" t="s">
        <v>2068</v>
      </c>
      <c r="G2354" t="s">
        <v>1150</v>
      </c>
      <c r="H2354" t="s">
        <v>509</v>
      </c>
      <c r="J2354" s="2">
        <v>45471</v>
      </c>
      <c r="K2354" s="5">
        <v>202402</v>
      </c>
      <c r="M2354" t="b">
        <v>0</v>
      </c>
      <c r="N2354" t="b">
        <v>0</v>
      </c>
      <c r="O2354" s="2">
        <v>45666.53405347222</v>
      </c>
      <c r="P2354" s="2">
        <v>45670.414136192128</v>
      </c>
      <c r="Q2354" t="s">
        <v>301</v>
      </c>
      <c r="R2354" t="s">
        <v>543</v>
      </c>
      <c r="S2354" s="2"/>
      <c r="V2354" s="2">
        <v>45666.534053506941</v>
      </c>
      <c r="W2354" s="2">
        <v>45666.534053506941</v>
      </c>
      <c r="X2354" t="b">
        <v>0</v>
      </c>
      <c r="Y2354" t="s">
        <v>570</v>
      </c>
      <c r="Z2354" t="s">
        <v>1778</v>
      </c>
      <c r="AA2354" t="s">
        <v>6</v>
      </c>
    </row>
    <row r="2355" spans="1:27" x14ac:dyDescent="0.3">
      <c r="A2355" t="s">
        <v>2117</v>
      </c>
      <c r="B2355" t="s">
        <v>670</v>
      </c>
      <c r="C2355" t="s">
        <v>541</v>
      </c>
      <c r="D2355" t="s">
        <v>542</v>
      </c>
      <c r="E2355" t="s">
        <v>2118</v>
      </c>
      <c r="F2355" t="s">
        <v>2119</v>
      </c>
      <c r="G2355" t="s">
        <v>1150</v>
      </c>
      <c r="H2355" t="s">
        <v>509</v>
      </c>
      <c r="J2355" s="2">
        <v>45471</v>
      </c>
      <c r="K2355" s="5">
        <v>202402</v>
      </c>
      <c r="M2355" t="b">
        <v>0</v>
      </c>
      <c r="N2355" t="b">
        <v>0</v>
      </c>
      <c r="O2355" s="2">
        <v>45666.534397766205</v>
      </c>
      <c r="P2355" s="2">
        <v>45670.414390706021</v>
      </c>
      <c r="Q2355" t="s">
        <v>301</v>
      </c>
      <c r="R2355" t="s">
        <v>543</v>
      </c>
      <c r="S2355" s="2"/>
      <c r="V2355" s="2">
        <v>45666.534397835647</v>
      </c>
      <c r="W2355" s="2">
        <v>45666.534397835647</v>
      </c>
      <c r="X2355" t="b">
        <v>0</v>
      </c>
      <c r="Y2355" t="s">
        <v>570</v>
      </c>
      <c r="Z2355" t="s">
        <v>1778</v>
      </c>
      <c r="AA2355" t="s">
        <v>303</v>
      </c>
    </row>
    <row r="2356" spans="1:27" x14ac:dyDescent="0.3">
      <c r="A2356" t="s">
        <v>2122</v>
      </c>
      <c r="B2356" t="s">
        <v>670</v>
      </c>
      <c r="C2356" t="s">
        <v>541</v>
      </c>
      <c r="D2356" t="s">
        <v>542</v>
      </c>
      <c r="E2356" t="s">
        <v>700</v>
      </c>
      <c r="F2356" t="s">
        <v>701</v>
      </c>
      <c r="G2356" t="s">
        <v>1150</v>
      </c>
      <c r="H2356" t="s">
        <v>509</v>
      </c>
      <c r="J2356" s="2">
        <v>45380</v>
      </c>
      <c r="K2356" s="5">
        <v>202401</v>
      </c>
      <c r="M2356" t="b">
        <v>0</v>
      </c>
      <c r="N2356" t="b">
        <v>0</v>
      </c>
      <c r="O2356" s="2">
        <v>45666.534207951387</v>
      </c>
      <c r="P2356" s="2">
        <v>45670.414250578702</v>
      </c>
      <c r="Q2356" t="s">
        <v>301</v>
      </c>
      <c r="R2356" t="s">
        <v>543</v>
      </c>
      <c r="S2356" s="2"/>
      <c r="V2356" s="2">
        <v>45666.534207986108</v>
      </c>
      <c r="W2356" s="2">
        <v>45666.534207986108</v>
      </c>
      <c r="X2356" t="b">
        <v>0</v>
      </c>
      <c r="Y2356" t="s">
        <v>570</v>
      </c>
      <c r="Z2356" t="s">
        <v>1778</v>
      </c>
      <c r="AA2356" t="s">
        <v>303</v>
      </c>
    </row>
    <row r="2357" spans="1:27" x14ac:dyDescent="0.3">
      <c r="A2357" t="s">
        <v>2064</v>
      </c>
      <c r="B2357" t="s">
        <v>670</v>
      </c>
      <c r="C2357" t="s">
        <v>541</v>
      </c>
      <c r="D2357" t="s">
        <v>542</v>
      </c>
      <c r="E2357" t="s">
        <v>777</v>
      </c>
      <c r="F2357" t="s">
        <v>778</v>
      </c>
      <c r="G2357" t="s">
        <v>1150</v>
      </c>
      <c r="H2357" t="s">
        <v>509</v>
      </c>
      <c r="J2357" s="2">
        <v>45380</v>
      </c>
      <c r="K2357" s="5">
        <v>202401</v>
      </c>
      <c r="M2357" t="b">
        <v>0</v>
      </c>
      <c r="N2357" t="b">
        <v>0</v>
      </c>
      <c r="O2357" s="2">
        <v>45666.534327743058</v>
      </c>
      <c r="P2357" s="2">
        <v>45670.414341979165</v>
      </c>
      <c r="Q2357" t="s">
        <v>301</v>
      </c>
      <c r="R2357" t="s">
        <v>543</v>
      </c>
      <c r="S2357" s="2"/>
      <c r="V2357" s="2">
        <v>45666.534327777779</v>
      </c>
      <c r="W2357" s="2">
        <v>45666.534327777779</v>
      </c>
      <c r="X2357" t="b">
        <v>0</v>
      </c>
      <c r="Y2357" t="s">
        <v>570</v>
      </c>
      <c r="Z2357" t="s">
        <v>1778</v>
      </c>
      <c r="AA2357" t="s">
        <v>303</v>
      </c>
    </row>
    <row r="2358" spans="1:27" x14ac:dyDescent="0.3">
      <c r="A2358" t="s">
        <v>1922</v>
      </c>
      <c r="B2358" t="s">
        <v>670</v>
      </c>
      <c r="C2358" t="s">
        <v>541</v>
      </c>
      <c r="D2358" t="s">
        <v>542</v>
      </c>
      <c r="E2358" t="s">
        <v>1923</v>
      </c>
      <c r="F2358" t="s">
        <v>1924</v>
      </c>
      <c r="G2358" t="s">
        <v>1150</v>
      </c>
      <c r="H2358" t="s">
        <v>509</v>
      </c>
      <c r="I2358" t="s">
        <v>1925</v>
      </c>
      <c r="J2358" s="2">
        <v>45356</v>
      </c>
      <c r="K2358" s="5">
        <v>202401</v>
      </c>
      <c r="M2358" t="b">
        <v>0</v>
      </c>
      <c r="N2358" t="b">
        <v>0</v>
      </c>
      <c r="O2358" s="2">
        <v>45442.601691701391</v>
      </c>
      <c r="P2358" s="2">
        <v>45548.371108449071</v>
      </c>
      <c r="Q2358" t="s">
        <v>301</v>
      </c>
      <c r="R2358" t="s">
        <v>543</v>
      </c>
      <c r="S2358" s="2"/>
      <c r="V2358" s="2">
        <v>45548.371109293985</v>
      </c>
      <c r="W2358" s="2">
        <v>45548.371109293985</v>
      </c>
      <c r="X2358" t="b">
        <v>0</v>
      </c>
      <c r="Y2358" t="s">
        <v>570</v>
      </c>
      <c r="Z2358" t="s">
        <v>1778</v>
      </c>
      <c r="AA2358" t="s">
        <v>2</v>
      </c>
    </row>
    <row r="2359" spans="1:27" x14ac:dyDescent="0.3">
      <c r="A2359" t="s">
        <v>2057</v>
      </c>
      <c r="B2359" t="s">
        <v>670</v>
      </c>
      <c r="C2359" t="s">
        <v>541</v>
      </c>
      <c r="D2359" t="s">
        <v>542</v>
      </c>
      <c r="E2359" t="s">
        <v>2058</v>
      </c>
      <c r="F2359" t="s">
        <v>2059</v>
      </c>
      <c r="G2359" t="s">
        <v>8</v>
      </c>
      <c r="H2359" t="s">
        <v>511</v>
      </c>
      <c r="J2359" s="2">
        <v>45471</v>
      </c>
      <c r="K2359" s="5">
        <v>202402</v>
      </c>
      <c r="M2359" t="b">
        <v>0</v>
      </c>
      <c r="N2359" t="b">
        <v>0</v>
      </c>
      <c r="O2359" s="2">
        <v>45669.522649537037</v>
      </c>
      <c r="P2359" s="2">
        <v>45670.414395405096</v>
      </c>
      <c r="Q2359" t="s">
        <v>301</v>
      </c>
      <c r="R2359" t="s">
        <v>543</v>
      </c>
      <c r="S2359" s="2"/>
      <c r="V2359" s="2">
        <v>45669.522649618055</v>
      </c>
      <c r="W2359" s="2">
        <v>45669.522649618055</v>
      </c>
      <c r="X2359" t="b">
        <v>0</v>
      </c>
      <c r="Y2359" t="s">
        <v>570</v>
      </c>
      <c r="Z2359" t="s">
        <v>1778</v>
      </c>
      <c r="AA2359" t="s">
        <v>303</v>
      </c>
    </row>
    <row r="2360" spans="1:27" x14ac:dyDescent="0.3">
      <c r="A2360" t="s">
        <v>2060</v>
      </c>
      <c r="B2360" t="s">
        <v>670</v>
      </c>
      <c r="C2360" t="s">
        <v>541</v>
      </c>
      <c r="D2360" t="s">
        <v>542</v>
      </c>
      <c r="E2360" t="s">
        <v>2058</v>
      </c>
      <c r="F2360" t="s">
        <v>2059</v>
      </c>
      <c r="G2360" t="s">
        <v>8</v>
      </c>
      <c r="H2360" t="s">
        <v>511</v>
      </c>
      <c r="J2360" s="2">
        <v>45380</v>
      </c>
      <c r="K2360" s="5">
        <v>202401</v>
      </c>
      <c r="M2360" t="b">
        <v>0</v>
      </c>
      <c r="N2360" t="b">
        <v>0</v>
      </c>
      <c r="O2360" s="2">
        <v>45669.522452662037</v>
      </c>
      <c r="P2360" s="2">
        <v>45670.414243437503</v>
      </c>
      <c r="Q2360" t="s">
        <v>301</v>
      </c>
      <c r="R2360" t="s">
        <v>543</v>
      </c>
      <c r="S2360" s="2"/>
      <c r="V2360" s="2">
        <v>45669.522452743055</v>
      </c>
      <c r="W2360" s="2">
        <v>45669.522452743055</v>
      </c>
      <c r="X2360" t="b">
        <v>0</v>
      </c>
      <c r="Y2360" t="s">
        <v>570</v>
      </c>
      <c r="Z2360" t="s">
        <v>1778</v>
      </c>
      <c r="AA2360" t="s">
        <v>303</v>
      </c>
    </row>
    <row r="2361" spans="1:27" x14ac:dyDescent="0.3">
      <c r="A2361" t="s">
        <v>2125</v>
      </c>
      <c r="B2361" t="s">
        <v>670</v>
      </c>
      <c r="C2361" t="s">
        <v>541</v>
      </c>
      <c r="D2361" t="s">
        <v>542</v>
      </c>
      <c r="E2361" t="s">
        <v>702</v>
      </c>
      <c r="F2361" t="s">
        <v>703</v>
      </c>
      <c r="G2361" t="s">
        <v>8</v>
      </c>
      <c r="H2361" t="s">
        <v>511</v>
      </c>
      <c r="J2361" s="2">
        <v>45380</v>
      </c>
      <c r="K2361" s="5">
        <v>202401</v>
      </c>
      <c r="M2361" t="b">
        <v>0</v>
      </c>
      <c r="N2361" t="b">
        <v>0</v>
      </c>
      <c r="O2361" s="2">
        <v>45669.522482291664</v>
      </c>
      <c r="P2361" s="2">
        <v>45670.41426646991</v>
      </c>
      <c r="Q2361" t="s">
        <v>301</v>
      </c>
      <c r="R2361" t="s">
        <v>543</v>
      </c>
      <c r="S2361" s="2"/>
      <c r="V2361" s="2">
        <v>45669.522482326392</v>
      </c>
      <c r="W2361" s="2">
        <v>45669.522482326392</v>
      </c>
      <c r="X2361" t="b">
        <v>0</v>
      </c>
      <c r="Y2361" t="s">
        <v>570</v>
      </c>
      <c r="Z2361" t="s">
        <v>1778</v>
      </c>
      <c r="AA2361" t="s">
        <v>303</v>
      </c>
    </row>
    <row r="2362" spans="1:27" x14ac:dyDescent="0.3">
      <c r="A2362" t="s">
        <v>2061</v>
      </c>
      <c r="B2362" t="s">
        <v>670</v>
      </c>
      <c r="C2362" t="s">
        <v>541</v>
      </c>
      <c r="D2362" t="s">
        <v>542</v>
      </c>
      <c r="E2362" t="s">
        <v>758</v>
      </c>
      <c r="F2362" t="s">
        <v>759</v>
      </c>
      <c r="G2362" t="s">
        <v>8</v>
      </c>
      <c r="H2362" t="s">
        <v>511</v>
      </c>
      <c r="J2362" s="2">
        <v>45380</v>
      </c>
      <c r="K2362" s="5">
        <v>202401</v>
      </c>
      <c r="M2362" t="b">
        <v>0</v>
      </c>
      <c r="N2362" t="b">
        <v>0</v>
      </c>
      <c r="O2362" s="2">
        <v>45669.522544756946</v>
      </c>
      <c r="P2362" s="2">
        <v>45670.414312233799</v>
      </c>
      <c r="Q2362" t="s">
        <v>301</v>
      </c>
      <c r="R2362" t="s">
        <v>543</v>
      </c>
      <c r="S2362" s="2"/>
      <c r="V2362" s="2">
        <v>45669.522544791667</v>
      </c>
      <c r="W2362" s="2">
        <v>45669.522544791667</v>
      </c>
      <c r="X2362" t="b">
        <v>0</v>
      </c>
      <c r="Y2362" t="s">
        <v>570</v>
      </c>
      <c r="Z2362" t="s">
        <v>1778</v>
      </c>
      <c r="AA2362" t="s">
        <v>303</v>
      </c>
    </row>
    <row r="2363" spans="1:27" x14ac:dyDescent="0.3">
      <c r="A2363" t="s">
        <v>2062</v>
      </c>
      <c r="B2363" t="s">
        <v>670</v>
      </c>
      <c r="C2363" t="s">
        <v>541</v>
      </c>
      <c r="D2363" t="s">
        <v>542</v>
      </c>
      <c r="E2363" t="s">
        <v>784</v>
      </c>
      <c r="F2363" t="s">
        <v>785</v>
      </c>
      <c r="G2363" t="s">
        <v>11</v>
      </c>
      <c r="H2363" t="s">
        <v>509</v>
      </c>
      <c r="J2363" s="2">
        <v>45471</v>
      </c>
      <c r="K2363" s="5">
        <v>202402</v>
      </c>
      <c r="M2363" t="b">
        <v>0</v>
      </c>
      <c r="N2363" t="b">
        <v>0</v>
      </c>
      <c r="O2363" s="2">
        <v>45666.534071678238</v>
      </c>
      <c r="P2363" s="2">
        <v>45670.414153206017</v>
      </c>
      <c r="Q2363" t="s">
        <v>301</v>
      </c>
      <c r="R2363" t="s">
        <v>543</v>
      </c>
      <c r="S2363" s="2"/>
      <c r="V2363" s="2">
        <v>45666.53407199074</v>
      </c>
      <c r="W2363" s="2">
        <v>45666.53407199074</v>
      </c>
      <c r="X2363" t="b">
        <v>0</v>
      </c>
      <c r="Y2363" t="s">
        <v>570</v>
      </c>
      <c r="Z2363" t="s">
        <v>1778</v>
      </c>
      <c r="AA2363" t="s">
        <v>2</v>
      </c>
    </row>
    <row r="2364" spans="1:27" x14ac:dyDescent="0.3">
      <c r="A2364" t="s">
        <v>2124</v>
      </c>
      <c r="B2364" t="s">
        <v>670</v>
      </c>
      <c r="C2364" t="s">
        <v>541</v>
      </c>
      <c r="D2364" t="s">
        <v>542</v>
      </c>
      <c r="E2364" t="s">
        <v>702</v>
      </c>
      <c r="F2364" t="s">
        <v>703</v>
      </c>
      <c r="G2364" t="s">
        <v>8</v>
      </c>
      <c r="H2364" t="s">
        <v>511</v>
      </c>
      <c r="J2364" s="2">
        <v>45471</v>
      </c>
      <c r="K2364" s="5">
        <v>202402</v>
      </c>
      <c r="M2364" t="b">
        <v>0</v>
      </c>
      <c r="N2364" t="b">
        <v>0</v>
      </c>
      <c r="O2364" s="2">
        <v>45669.522369131948</v>
      </c>
      <c r="P2364" s="2">
        <v>45670.414177627317</v>
      </c>
      <c r="Q2364" t="s">
        <v>301</v>
      </c>
      <c r="R2364" t="s">
        <v>543</v>
      </c>
      <c r="S2364" s="2"/>
      <c r="V2364" s="2">
        <v>45669.522369178238</v>
      </c>
      <c r="W2364" s="2">
        <v>45669.522369178238</v>
      </c>
      <c r="X2364" t="b">
        <v>0</v>
      </c>
      <c r="Y2364" t="s">
        <v>570</v>
      </c>
      <c r="Z2364" t="s">
        <v>1778</v>
      </c>
      <c r="AA2364" t="s">
        <v>303</v>
      </c>
    </row>
    <row r="2365" spans="1:27" x14ac:dyDescent="0.3">
      <c r="A2365" t="s">
        <v>2123</v>
      </c>
      <c r="B2365" t="s">
        <v>670</v>
      </c>
      <c r="C2365" t="s">
        <v>541</v>
      </c>
      <c r="D2365" t="s">
        <v>542</v>
      </c>
      <c r="E2365" t="s">
        <v>2103</v>
      </c>
      <c r="F2365" t="s">
        <v>2104</v>
      </c>
      <c r="G2365" t="s">
        <v>11</v>
      </c>
      <c r="H2365" t="s">
        <v>509</v>
      </c>
      <c r="J2365" s="2">
        <v>45380</v>
      </c>
      <c r="K2365" s="5">
        <v>202401</v>
      </c>
      <c r="M2365" t="b">
        <v>0</v>
      </c>
      <c r="N2365" t="b">
        <v>0</v>
      </c>
      <c r="O2365" s="2">
        <v>45666.534372916663</v>
      </c>
      <c r="P2365" s="2">
        <v>45670.414371840277</v>
      </c>
      <c r="Q2365" t="s">
        <v>301</v>
      </c>
      <c r="R2365" t="s">
        <v>543</v>
      </c>
      <c r="S2365" s="2"/>
      <c r="V2365" s="2">
        <v>45666.534373113427</v>
      </c>
      <c r="W2365" s="2">
        <v>45666.534373113427</v>
      </c>
      <c r="X2365" t="b">
        <v>0</v>
      </c>
      <c r="Y2365" t="s">
        <v>570</v>
      </c>
      <c r="Z2365" t="s">
        <v>1778</v>
      </c>
      <c r="AA2365" t="s">
        <v>2</v>
      </c>
    </row>
    <row r="2366" spans="1:27" x14ac:dyDescent="0.3">
      <c r="A2366" t="s">
        <v>2063</v>
      </c>
      <c r="B2366" t="s">
        <v>670</v>
      </c>
      <c r="C2366" t="s">
        <v>541</v>
      </c>
      <c r="D2366" t="s">
        <v>542</v>
      </c>
      <c r="E2366" t="s">
        <v>784</v>
      </c>
      <c r="F2366" t="s">
        <v>785</v>
      </c>
      <c r="G2366" t="s">
        <v>11</v>
      </c>
      <c r="H2366" t="s">
        <v>509</v>
      </c>
      <c r="J2366" s="2">
        <v>45380</v>
      </c>
      <c r="K2366" s="5">
        <v>202401</v>
      </c>
      <c r="M2366" t="b">
        <v>0</v>
      </c>
      <c r="N2366" t="b">
        <v>0</v>
      </c>
      <c r="O2366" s="2">
        <v>45666.534369525463</v>
      </c>
      <c r="P2366" s="2">
        <v>45680.414093715277</v>
      </c>
      <c r="Q2366" t="s">
        <v>301</v>
      </c>
      <c r="R2366" t="s">
        <v>543</v>
      </c>
      <c r="S2366" s="2"/>
      <c r="V2366" s="2">
        <v>45666.534369791669</v>
      </c>
      <c r="W2366" s="2">
        <v>45666.534369791669</v>
      </c>
      <c r="X2366" t="b">
        <v>0</v>
      </c>
      <c r="Y2366" t="s">
        <v>570</v>
      </c>
      <c r="Z2366" t="s">
        <v>1778</v>
      </c>
      <c r="AA2366" t="s">
        <v>2</v>
      </c>
    </row>
    <row r="2367" spans="1:27" x14ac:dyDescent="0.3">
      <c r="A2367" t="s">
        <v>2127</v>
      </c>
      <c r="B2367" t="s">
        <v>670</v>
      </c>
      <c r="C2367" t="s">
        <v>541</v>
      </c>
      <c r="D2367" t="s">
        <v>542</v>
      </c>
      <c r="E2367" t="s">
        <v>678</v>
      </c>
      <c r="F2367" t="s">
        <v>679</v>
      </c>
      <c r="G2367" t="s">
        <v>8</v>
      </c>
      <c r="H2367" t="s">
        <v>511</v>
      </c>
      <c r="J2367" s="2">
        <v>45471</v>
      </c>
      <c r="K2367" s="5">
        <v>202402</v>
      </c>
      <c r="M2367" t="b">
        <v>0</v>
      </c>
      <c r="N2367" t="b">
        <v>0</v>
      </c>
      <c r="O2367" s="2">
        <v>45669.522277118056</v>
      </c>
      <c r="P2367" s="2">
        <v>45670.41409903935</v>
      </c>
      <c r="Q2367" t="s">
        <v>301</v>
      </c>
      <c r="R2367" t="s">
        <v>543</v>
      </c>
      <c r="S2367" s="2"/>
      <c r="V2367" s="2">
        <v>45669.522277314813</v>
      </c>
      <c r="W2367" s="2">
        <v>45669.522277314813</v>
      </c>
      <c r="X2367" t="b">
        <v>0</v>
      </c>
      <c r="Y2367" t="s">
        <v>570</v>
      </c>
      <c r="Z2367" t="s">
        <v>1778</v>
      </c>
      <c r="AA2367" t="s">
        <v>2</v>
      </c>
    </row>
    <row r="2368" spans="1:27" x14ac:dyDescent="0.3">
      <c r="A2368" t="s">
        <v>2126</v>
      </c>
      <c r="B2368" t="s">
        <v>670</v>
      </c>
      <c r="C2368" t="s">
        <v>541</v>
      </c>
      <c r="D2368" t="s">
        <v>542</v>
      </c>
      <c r="E2368" t="s">
        <v>678</v>
      </c>
      <c r="F2368" t="s">
        <v>679</v>
      </c>
      <c r="G2368" t="s">
        <v>8</v>
      </c>
      <c r="H2368" t="s">
        <v>511</v>
      </c>
      <c r="J2368" s="2">
        <v>45380</v>
      </c>
      <c r="K2368" s="5">
        <v>202401</v>
      </c>
      <c r="M2368" t="b">
        <v>0</v>
      </c>
      <c r="N2368" t="b">
        <v>0</v>
      </c>
      <c r="O2368" s="2">
        <v>45669.522714155093</v>
      </c>
      <c r="P2368" s="2">
        <v>45670.41444552083</v>
      </c>
      <c r="Q2368" t="s">
        <v>301</v>
      </c>
      <c r="R2368" t="s">
        <v>543</v>
      </c>
      <c r="S2368" s="2"/>
      <c r="V2368" s="2">
        <v>45669.522714467596</v>
      </c>
      <c r="W2368" s="2">
        <v>45669.522714467596</v>
      </c>
      <c r="X2368" t="b">
        <v>0</v>
      </c>
      <c r="Y2368" t="s">
        <v>570</v>
      </c>
      <c r="Z2368" t="s">
        <v>1778</v>
      </c>
      <c r="AA2368" t="s">
        <v>2</v>
      </c>
    </row>
    <row r="2369" spans="1:27" x14ac:dyDescent="0.3">
      <c r="A2369" t="s">
        <v>2053</v>
      </c>
      <c r="B2369" t="s">
        <v>670</v>
      </c>
      <c r="C2369" t="s">
        <v>541</v>
      </c>
      <c r="D2369" t="s">
        <v>542</v>
      </c>
      <c r="E2369" t="s">
        <v>2054</v>
      </c>
      <c r="F2369" t="s">
        <v>2055</v>
      </c>
      <c r="G2369" t="s">
        <v>8</v>
      </c>
      <c r="H2369" t="s">
        <v>511</v>
      </c>
      <c r="J2369" s="2">
        <v>45380</v>
      </c>
      <c r="K2369" s="5">
        <v>202401</v>
      </c>
      <c r="M2369" t="b">
        <v>0</v>
      </c>
      <c r="N2369" t="b">
        <v>0</v>
      </c>
      <c r="O2369" s="2">
        <v>45669.52261177083</v>
      </c>
      <c r="P2369" s="2">
        <v>45670.414365046294</v>
      </c>
      <c r="Q2369" t="s">
        <v>301</v>
      </c>
      <c r="R2369" t="s">
        <v>543</v>
      </c>
      <c r="S2369" s="2"/>
      <c r="V2369" s="2">
        <v>45669.522611805558</v>
      </c>
      <c r="W2369" s="2">
        <v>45669.522611805558</v>
      </c>
      <c r="X2369" t="b">
        <v>0</v>
      </c>
      <c r="Y2369" t="s">
        <v>570</v>
      </c>
      <c r="Z2369" t="s">
        <v>1778</v>
      </c>
      <c r="AA2369" t="s">
        <v>303</v>
      </c>
    </row>
    <row r="2370" spans="1:27" x14ac:dyDescent="0.3">
      <c r="A2370" t="s">
        <v>2056</v>
      </c>
      <c r="B2370" t="s">
        <v>670</v>
      </c>
      <c r="C2370" t="s">
        <v>541</v>
      </c>
      <c r="D2370" t="s">
        <v>542</v>
      </c>
      <c r="E2370" t="s">
        <v>755</v>
      </c>
      <c r="F2370" t="s">
        <v>756</v>
      </c>
      <c r="G2370" t="s">
        <v>8</v>
      </c>
      <c r="H2370" t="s">
        <v>511</v>
      </c>
      <c r="J2370" s="2">
        <v>45471</v>
      </c>
      <c r="K2370" s="5">
        <v>202402</v>
      </c>
      <c r="M2370" t="b">
        <v>0</v>
      </c>
      <c r="N2370" t="b">
        <v>0</v>
      </c>
      <c r="O2370" s="2">
        <v>45669.522599421296</v>
      </c>
      <c r="P2370" s="2">
        <v>45670.414356053239</v>
      </c>
      <c r="Q2370" t="s">
        <v>301</v>
      </c>
      <c r="R2370" t="s">
        <v>543</v>
      </c>
      <c r="S2370" s="2"/>
      <c r="V2370" s="2">
        <v>45669.522599502314</v>
      </c>
      <c r="W2370" s="2">
        <v>45669.522599502314</v>
      </c>
      <c r="X2370" t="b">
        <v>0</v>
      </c>
      <c r="Y2370" t="s">
        <v>570</v>
      </c>
      <c r="Z2370" t="s">
        <v>1778</v>
      </c>
      <c r="AA2370" t="s">
        <v>303</v>
      </c>
    </row>
    <row r="2371" spans="1:27" x14ac:dyDescent="0.3">
      <c r="A2371" t="s">
        <v>2048</v>
      </c>
      <c r="B2371" t="s">
        <v>670</v>
      </c>
      <c r="C2371" t="s">
        <v>541</v>
      </c>
      <c r="D2371" t="s">
        <v>542</v>
      </c>
      <c r="E2371" t="s">
        <v>2049</v>
      </c>
      <c r="F2371" t="s">
        <v>2050</v>
      </c>
      <c r="G2371" t="s">
        <v>8</v>
      </c>
      <c r="H2371" t="s">
        <v>511</v>
      </c>
      <c r="J2371" s="2">
        <v>45380</v>
      </c>
      <c r="K2371" s="5">
        <v>202401</v>
      </c>
      <c r="M2371" t="b">
        <v>0</v>
      </c>
      <c r="N2371" t="b">
        <v>0</v>
      </c>
      <c r="O2371" s="2">
        <v>45669.522701423608</v>
      </c>
      <c r="P2371" s="2">
        <v>45670.414436840278</v>
      </c>
      <c r="Q2371" t="s">
        <v>301</v>
      </c>
      <c r="R2371" t="s">
        <v>543</v>
      </c>
      <c r="S2371" s="2"/>
      <c r="V2371" s="2">
        <v>45669.522701504633</v>
      </c>
      <c r="W2371" s="2">
        <v>45669.522701504633</v>
      </c>
      <c r="X2371" t="b">
        <v>0</v>
      </c>
      <c r="Y2371" t="s">
        <v>570</v>
      </c>
      <c r="Z2371" t="s">
        <v>1778</v>
      </c>
      <c r="AA2371" t="s">
        <v>303</v>
      </c>
    </row>
    <row r="2372" spans="1:27" x14ac:dyDescent="0.3">
      <c r="A2372" t="s">
        <v>2128</v>
      </c>
      <c r="B2372" t="s">
        <v>670</v>
      </c>
      <c r="C2372" t="s">
        <v>541</v>
      </c>
      <c r="D2372" t="s">
        <v>542</v>
      </c>
      <c r="E2372" t="s">
        <v>2129</v>
      </c>
      <c r="F2372" t="s">
        <v>2130</v>
      </c>
      <c r="G2372" t="s">
        <v>10</v>
      </c>
      <c r="H2372" t="s">
        <v>512</v>
      </c>
      <c r="J2372" s="2">
        <v>45380</v>
      </c>
      <c r="K2372" s="5">
        <v>202401</v>
      </c>
      <c r="M2372" t="b">
        <v>0</v>
      </c>
      <c r="N2372" t="b">
        <v>0</v>
      </c>
      <c r="O2372" s="2">
        <v>45666.533998761573</v>
      </c>
      <c r="P2372" s="2">
        <v>45670.414096909721</v>
      </c>
      <c r="Q2372" t="s">
        <v>301</v>
      </c>
      <c r="R2372" t="s">
        <v>543</v>
      </c>
      <c r="S2372" s="2"/>
      <c r="V2372" s="2">
        <v>45666.533998842591</v>
      </c>
      <c r="W2372" s="2">
        <v>45666.533998842591</v>
      </c>
      <c r="X2372" t="b">
        <v>0</v>
      </c>
      <c r="Y2372" t="s">
        <v>570</v>
      </c>
      <c r="Z2372" t="s">
        <v>1778</v>
      </c>
      <c r="AA2372" t="s">
        <v>303</v>
      </c>
    </row>
    <row r="2373" spans="1:27" x14ac:dyDescent="0.3">
      <c r="A2373" t="s">
        <v>2051</v>
      </c>
      <c r="B2373" t="s">
        <v>670</v>
      </c>
      <c r="C2373" t="s">
        <v>541</v>
      </c>
      <c r="D2373" t="s">
        <v>542</v>
      </c>
      <c r="E2373" t="s">
        <v>713</v>
      </c>
      <c r="F2373" t="s">
        <v>714</v>
      </c>
      <c r="G2373" t="s">
        <v>8</v>
      </c>
      <c r="H2373" t="s">
        <v>511</v>
      </c>
      <c r="J2373" s="2">
        <v>45380</v>
      </c>
      <c r="K2373" s="5">
        <v>202401</v>
      </c>
      <c r="M2373" t="b">
        <v>0</v>
      </c>
      <c r="N2373" t="b">
        <v>0</v>
      </c>
      <c r="O2373" s="2">
        <v>45669.522478900464</v>
      </c>
      <c r="P2373" s="2">
        <v>45670.414264386571</v>
      </c>
      <c r="Q2373" t="s">
        <v>301</v>
      </c>
      <c r="R2373" t="s">
        <v>543</v>
      </c>
      <c r="S2373" s="2"/>
      <c r="V2373" s="2">
        <v>45669.522478935185</v>
      </c>
      <c r="W2373" s="2">
        <v>45669.522478935185</v>
      </c>
      <c r="X2373" t="b">
        <v>0</v>
      </c>
      <c r="Y2373" t="s">
        <v>570</v>
      </c>
      <c r="Z2373" t="s">
        <v>1778</v>
      </c>
      <c r="AA2373" t="s">
        <v>303</v>
      </c>
    </row>
    <row r="2374" spans="1:27" x14ac:dyDescent="0.3">
      <c r="A2374" t="s">
        <v>2052</v>
      </c>
      <c r="B2374" t="s">
        <v>670</v>
      </c>
      <c r="C2374" t="s">
        <v>541</v>
      </c>
      <c r="D2374" t="s">
        <v>542</v>
      </c>
      <c r="E2374" t="s">
        <v>713</v>
      </c>
      <c r="F2374" t="s">
        <v>714</v>
      </c>
      <c r="G2374" t="s">
        <v>8</v>
      </c>
      <c r="H2374" t="s">
        <v>511</v>
      </c>
      <c r="J2374" s="2">
        <v>45471</v>
      </c>
      <c r="K2374" s="5">
        <v>202402</v>
      </c>
      <c r="M2374" t="b">
        <v>0</v>
      </c>
      <c r="N2374" t="b">
        <v>0</v>
      </c>
      <c r="O2374" s="2">
        <v>45669.522557523145</v>
      </c>
      <c r="P2374" s="2">
        <v>45670.414321724536</v>
      </c>
      <c r="Q2374" t="s">
        <v>301</v>
      </c>
      <c r="R2374" t="s">
        <v>543</v>
      </c>
      <c r="S2374" s="2"/>
      <c r="V2374" s="2">
        <v>45669.52255760417</v>
      </c>
      <c r="W2374" s="2">
        <v>45669.52255760417</v>
      </c>
      <c r="X2374" t="b">
        <v>0</v>
      </c>
      <c r="Y2374" t="s">
        <v>570</v>
      </c>
      <c r="Z2374" t="s">
        <v>1778</v>
      </c>
      <c r="AA2374" t="s">
        <v>303</v>
      </c>
    </row>
    <row r="2375" spans="1:27" x14ac:dyDescent="0.3">
      <c r="A2375" t="s">
        <v>2147</v>
      </c>
      <c r="B2375" t="s">
        <v>670</v>
      </c>
      <c r="C2375" t="s">
        <v>541</v>
      </c>
      <c r="D2375" t="s">
        <v>542</v>
      </c>
      <c r="E2375" t="s">
        <v>2148</v>
      </c>
      <c r="F2375" t="s">
        <v>2149</v>
      </c>
      <c r="G2375" t="s">
        <v>1</v>
      </c>
      <c r="H2375" t="s">
        <v>512</v>
      </c>
      <c r="J2375" s="2">
        <v>45380</v>
      </c>
      <c r="K2375" s="5">
        <v>202401</v>
      </c>
      <c r="M2375" t="b">
        <v>0</v>
      </c>
      <c r="N2375" t="b">
        <v>0</v>
      </c>
      <c r="O2375" s="2">
        <v>45666.534405520833</v>
      </c>
      <c r="P2375" s="2">
        <v>45670.414397719906</v>
      </c>
      <c r="Q2375" t="s">
        <v>301</v>
      </c>
      <c r="R2375" t="s">
        <v>543</v>
      </c>
      <c r="S2375" s="2"/>
      <c r="V2375" s="2">
        <v>45666.534405520833</v>
      </c>
      <c r="W2375" s="2">
        <v>45666.534405520833</v>
      </c>
      <c r="X2375" t="b">
        <v>0</v>
      </c>
      <c r="Y2375" t="s">
        <v>570</v>
      </c>
      <c r="Z2375" t="s">
        <v>1778</v>
      </c>
      <c r="AA2375" t="s">
        <v>6</v>
      </c>
    </row>
    <row r="2376" spans="1:27" x14ac:dyDescent="0.3">
      <c r="A2376" t="s">
        <v>2037</v>
      </c>
      <c r="B2376" t="s">
        <v>670</v>
      </c>
      <c r="C2376" t="s">
        <v>541</v>
      </c>
      <c r="D2376" t="s">
        <v>542</v>
      </c>
      <c r="E2376" t="s">
        <v>2038</v>
      </c>
      <c r="F2376" t="s">
        <v>2039</v>
      </c>
      <c r="G2376" t="s">
        <v>1</v>
      </c>
      <c r="H2376" t="s">
        <v>512</v>
      </c>
      <c r="J2376" s="2">
        <v>45380</v>
      </c>
      <c r="K2376" s="5">
        <v>202401</v>
      </c>
      <c r="M2376" t="b">
        <v>0</v>
      </c>
      <c r="N2376" t="b">
        <v>0</v>
      </c>
      <c r="O2376" s="2">
        <v>45666.534488043981</v>
      </c>
      <c r="P2376" s="2">
        <v>45670.414458912041</v>
      </c>
      <c r="Q2376" t="s">
        <v>301</v>
      </c>
      <c r="R2376" t="s">
        <v>543</v>
      </c>
      <c r="S2376" s="2"/>
      <c r="V2376" s="2">
        <v>45666.534488043981</v>
      </c>
      <c r="W2376" s="2">
        <v>45666.534488043981</v>
      </c>
      <c r="X2376" t="b">
        <v>0</v>
      </c>
      <c r="Y2376" t="s">
        <v>570</v>
      </c>
      <c r="Z2376" t="s">
        <v>1778</v>
      </c>
      <c r="AA2376" t="s">
        <v>6</v>
      </c>
    </row>
    <row r="2377" spans="1:27" x14ac:dyDescent="0.3">
      <c r="A2377" t="s">
        <v>2040</v>
      </c>
      <c r="B2377" t="s">
        <v>670</v>
      </c>
      <c r="C2377" t="s">
        <v>541</v>
      </c>
      <c r="D2377" t="s">
        <v>542</v>
      </c>
      <c r="E2377" t="s">
        <v>2038</v>
      </c>
      <c r="F2377" t="s">
        <v>2039</v>
      </c>
      <c r="G2377" t="s">
        <v>1</v>
      </c>
      <c r="H2377" t="s">
        <v>512</v>
      </c>
      <c r="J2377" s="2">
        <v>45471</v>
      </c>
      <c r="K2377" s="5">
        <v>202402</v>
      </c>
      <c r="M2377" t="b">
        <v>0</v>
      </c>
      <c r="N2377" t="b">
        <v>0</v>
      </c>
      <c r="O2377" s="2">
        <v>45666.534520601854</v>
      </c>
      <c r="P2377" s="2">
        <v>45670.414481053238</v>
      </c>
      <c r="Q2377" t="s">
        <v>301</v>
      </c>
      <c r="R2377" t="s">
        <v>543</v>
      </c>
      <c r="S2377" s="2"/>
      <c r="V2377" s="2">
        <v>45666.534520601854</v>
      </c>
      <c r="W2377" s="2">
        <v>45666.534520601854</v>
      </c>
      <c r="X2377" t="b">
        <v>0</v>
      </c>
      <c r="Y2377" t="s">
        <v>570</v>
      </c>
      <c r="Z2377" t="s">
        <v>1778</v>
      </c>
      <c r="AA2377" t="s">
        <v>6</v>
      </c>
    </row>
    <row r="2378" spans="1:27" x14ac:dyDescent="0.3">
      <c r="A2378" t="s">
        <v>2143</v>
      </c>
      <c r="B2378" t="s">
        <v>670</v>
      </c>
      <c r="C2378" t="s">
        <v>541</v>
      </c>
      <c r="D2378" t="s">
        <v>542</v>
      </c>
      <c r="E2378" t="s">
        <v>2144</v>
      </c>
      <c r="F2378" t="s">
        <v>2145</v>
      </c>
      <c r="G2378" t="s">
        <v>1</v>
      </c>
      <c r="H2378" t="s">
        <v>512</v>
      </c>
      <c r="J2378" s="2">
        <v>45471</v>
      </c>
      <c r="K2378" s="5">
        <v>202402</v>
      </c>
      <c r="M2378" t="b">
        <v>0</v>
      </c>
      <c r="N2378" t="b">
        <v>0</v>
      </c>
      <c r="O2378" s="2">
        <v>45666.534446064812</v>
      </c>
      <c r="P2378" s="2">
        <v>45670.414428275464</v>
      </c>
      <c r="Q2378" t="s">
        <v>301</v>
      </c>
      <c r="R2378" t="s">
        <v>543</v>
      </c>
      <c r="S2378" s="2"/>
      <c r="V2378" s="2">
        <v>45666.53444609954</v>
      </c>
      <c r="W2378" s="2">
        <v>45666.53444609954</v>
      </c>
      <c r="X2378" t="b">
        <v>0</v>
      </c>
      <c r="Y2378" t="s">
        <v>570</v>
      </c>
      <c r="Z2378" t="s">
        <v>1778</v>
      </c>
      <c r="AA2378" t="s">
        <v>6</v>
      </c>
    </row>
    <row r="2379" spans="1:27" x14ac:dyDescent="0.3">
      <c r="A2379" t="s">
        <v>2146</v>
      </c>
      <c r="B2379" t="s">
        <v>670</v>
      </c>
      <c r="C2379" t="s">
        <v>541</v>
      </c>
      <c r="D2379" t="s">
        <v>542</v>
      </c>
      <c r="E2379" t="s">
        <v>2144</v>
      </c>
      <c r="F2379" t="s">
        <v>2145</v>
      </c>
      <c r="G2379" t="s">
        <v>1</v>
      </c>
      <c r="H2379" t="s">
        <v>512</v>
      </c>
      <c r="J2379" s="2">
        <v>45380</v>
      </c>
      <c r="K2379" s="5">
        <v>202401</v>
      </c>
      <c r="M2379" t="b">
        <v>0</v>
      </c>
      <c r="N2379" t="b">
        <v>0</v>
      </c>
      <c r="O2379" s="2">
        <v>45666.534514780091</v>
      </c>
      <c r="P2379" s="2">
        <v>45670.414476701386</v>
      </c>
      <c r="Q2379" t="s">
        <v>301</v>
      </c>
      <c r="R2379" t="s">
        <v>543</v>
      </c>
      <c r="S2379" s="2"/>
      <c r="V2379" s="2">
        <v>45666.534514780091</v>
      </c>
      <c r="W2379" s="2">
        <v>45666.534514780091</v>
      </c>
      <c r="X2379" t="b">
        <v>0</v>
      </c>
      <c r="Y2379" t="s">
        <v>570</v>
      </c>
      <c r="Z2379" t="s">
        <v>1778</v>
      </c>
      <c r="AA2379" t="s">
        <v>6</v>
      </c>
    </row>
    <row r="2380" spans="1:27" x14ac:dyDescent="0.3">
      <c r="A2380" t="s">
        <v>2140</v>
      </c>
      <c r="B2380" t="s">
        <v>670</v>
      </c>
      <c r="C2380" t="s">
        <v>541</v>
      </c>
      <c r="D2380" t="s">
        <v>542</v>
      </c>
      <c r="E2380" t="s">
        <v>2141</v>
      </c>
      <c r="F2380" t="s">
        <v>2142</v>
      </c>
      <c r="G2380" t="s">
        <v>1</v>
      </c>
      <c r="H2380" t="s">
        <v>512</v>
      </c>
      <c r="J2380" s="2">
        <v>45380</v>
      </c>
      <c r="K2380" s="5">
        <v>202401</v>
      </c>
      <c r="M2380" t="b">
        <v>0</v>
      </c>
      <c r="N2380" t="b">
        <v>0</v>
      </c>
      <c r="O2380" s="2">
        <v>45666.534017164355</v>
      </c>
      <c r="P2380" s="2">
        <v>45670.414110532409</v>
      </c>
      <c r="Q2380" t="s">
        <v>301</v>
      </c>
      <c r="R2380" t="s">
        <v>543</v>
      </c>
      <c r="S2380" s="2"/>
      <c r="V2380" s="2">
        <v>45666.534017164355</v>
      </c>
      <c r="W2380" s="2">
        <v>45666.534017164355</v>
      </c>
      <c r="X2380" t="b">
        <v>0</v>
      </c>
      <c r="Y2380" t="s">
        <v>570</v>
      </c>
      <c r="Z2380" t="s">
        <v>1778</v>
      </c>
      <c r="AA2380" t="s">
        <v>6</v>
      </c>
    </row>
    <row r="2381" spans="1:27" x14ac:dyDescent="0.3">
      <c r="A2381" t="s">
        <v>2041</v>
      </c>
      <c r="B2381" t="s">
        <v>670</v>
      </c>
      <c r="C2381" t="s">
        <v>541</v>
      </c>
      <c r="D2381" t="s">
        <v>542</v>
      </c>
      <c r="E2381" t="s">
        <v>2042</v>
      </c>
      <c r="F2381" t="s">
        <v>2043</v>
      </c>
      <c r="G2381" t="s">
        <v>1</v>
      </c>
      <c r="H2381" t="s">
        <v>512</v>
      </c>
      <c r="J2381" s="2">
        <v>45380</v>
      </c>
      <c r="K2381" s="5">
        <v>202401</v>
      </c>
      <c r="M2381" t="b">
        <v>0</v>
      </c>
      <c r="N2381" t="b">
        <v>0</v>
      </c>
      <c r="O2381" s="2">
        <v>45666.53443295139</v>
      </c>
      <c r="P2381" s="2">
        <v>45670.414418831017</v>
      </c>
      <c r="Q2381" t="s">
        <v>301</v>
      </c>
      <c r="R2381" t="s">
        <v>543</v>
      </c>
      <c r="S2381" s="2"/>
      <c r="V2381" s="2">
        <v>45666.534432986111</v>
      </c>
      <c r="W2381" s="2">
        <v>45666.534432986111</v>
      </c>
      <c r="X2381" t="b">
        <v>0</v>
      </c>
      <c r="Y2381" t="s">
        <v>570</v>
      </c>
      <c r="Z2381" t="s">
        <v>1778</v>
      </c>
      <c r="AA2381" t="s">
        <v>6</v>
      </c>
    </row>
    <row r="2382" spans="1:27" x14ac:dyDescent="0.3">
      <c r="A2382" t="s">
        <v>2044</v>
      </c>
      <c r="B2382" t="s">
        <v>670</v>
      </c>
      <c r="C2382" t="s">
        <v>541</v>
      </c>
      <c r="D2382" t="s">
        <v>542</v>
      </c>
      <c r="E2382" t="s">
        <v>2045</v>
      </c>
      <c r="F2382" t="s">
        <v>2046</v>
      </c>
      <c r="G2382" t="s">
        <v>1</v>
      </c>
      <c r="H2382" t="s">
        <v>512</v>
      </c>
      <c r="J2382" s="2">
        <v>45471</v>
      </c>
      <c r="K2382" s="5">
        <v>202402</v>
      </c>
      <c r="M2382" t="b">
        <v>0</v>
      </c>
      <c r="N2382" t="b">
        <v>0</v>
      </c>
      <c r="O2382" s="2">
        <v>45666.534400810182</v>
      </c>
      <c r="P2382" s="2">
        <v>45670.414393171297</v>
      </c>
      <c r="Q2382" t="s">
        <v>301</v>
      </c>
      <c r="R2382" t="s">
        <v>543</v>
      </c>
      <c r="S2382" s="2"/>
      <c r="V2382" s="2">
        <v>45666.53440084491</v>
      </c>
      <c r="W2382" s="2">
        <v>45666.53440084491</v>
      </c>
      <c r="X2382" t="b">
        <v>0</v>
      </c>
      <c r="Y2382" t="s">
        <v>570</v>
      </c>
      <c r="Z2382" t="s">
        <v>1778</v>
      </c>
      <c r="AA2382" t="s">
        <v>6</v>
      </c>
    </row>
    <row r="2383" spans="1:27" x14ac:dyDescent="0.3">
      <c r="A2383" t="s">
        <v>2047</v>
      </c>
      <c r="B2383" t="s">
        <v>670</v>
      </c>
      <c r="C2383" t="s">
        <v>541</v>
      </c>
      <c r="D2383" t="s">
        <v>542</v>
      </c>
      <c r="E2383" t="s">
        <v>2045</v>
      </c>
      <c r="F2383" t="s">
        <v>2046</v>
      </c>
      <c r="G2383" t="s">
        <v>1</v>
      </c>
      <c r="H2383" t="s">
        <v>512</v>
      </c>
      <c r="J2383" s="2">
        <v>45380</v>
      </c>
      <c r="K2383" s="5">
        <v>202401</v>
      </c>
      <c r="M2383" t="b">
        <v>0</v>
      </c>
      <c r="N2383" t="b">
        <v>0</v>
      </c>
      <c r="O2383" s="2">
        <v>45666.534158761577</v>
      </c>
      <c r="P2383" s="2">
        <v>45670.414213425924</v>
      </c>
      <c r="Q2383" t="s">
        <v>301</v>
      </c>
      <c r="R2383" t="s">
        <v>543</v>
      </c>
      <c r="S2383" s="2"/>
      <c r="V2383" s="2">
        <v>45666.534158796298</v>
      </c>
      <c r="W2383" s="2">
        <v>45666.534158796298</v>
      </c>
      <c r="X2383" t="b">
        <v>0</v>
      </c>
      <c r="Y2383" t="s">
        <v>570</v>
      </c>
      <c r="Z2383" t="s">
        <v>1778</v>
      </c>
      <c r="AA2383" t="s">
        <v>6</v>
      </c>
    </row>
    <row r="2384" spans="1:27" x14ac:dyDescent="0.3">
      <c r="A2384" t="s">
        <v>2131</v>
      </c>
      <c r="B2384" t="s">
        <v>670</v>
      </c>
      <c r="C2384" t="s">
        <v>541</v>
      </c>
      <c r="D2384" t="s">
        <v>542</v>
      </c>
      <c r="E2384" t="s">
        <v>2132</v>
      </c>
      <c r="F2384" t="s">
        <v>2133</v>
      </c>
      <c r="G2384" t="s">
        <v>10</v>
      </c>
      <c r="H2384" t="s">
        <v>512</v>
      </c>
      <c r="J2384" s="2">
        <v>45380</v>
      </c>
      <c r="K2384" s="5">
        <v>202401</v>
      </c>
      <c r="M2384" t="b">
        <v>0</v>
      </c>
      <c r="N2384" t="b">
        <v>0</v>
      </c>
      <c r="O2384" s="2">
        <v>45666.534233993058</v>
      </c>
      <c r="P2384" s="2">
        <v>45670.414270914349</v>
      </c>
      <c r="Q2384" t="s">
        <v>301</v>
      </c>
      <c r="R2384" t="s">
        <v>543</v>
      </c>
      <c r="S2384" s="2"/>
      <c r="V2384" s="2">
        <v>45666.534234062499</v>
      </c>
      <c r="W2384" s="2">
        <v>45666.534234062499</v>
      </c>
      <c r="X2384" t="b">
        <v>0</v>
      </c>
      <c r="Y2384" t="s">
        <v>570</v>
      </c>
      <c r="Z2384" t="s">
        <v>1778</v>
      </c>
      <c r="AA2384" t="s">
        <v>303</v>
      </c>
    </row>
    <row r="2385" spans="1:27" x14ac:dyDescent="0.3">
      <c r="A2385" t="s">
        <v>2137</v>
      </c>
      <c r="B2385" t="s">
        <v>670</v>
      </c>
      <c r="C2385" t="s">
        <v>541</v>
      </c>
      <c r="D2385" t="s">
        <v>542</v>
      </c>
      <c r="E2385" t="s">
        <v>2138</v>
      </c>
      <c r="F2385" t="s">
        <v>2139</v>
      </c>
      <c r="G2385" t="s">
        <v>10</v>
      </c>
      <c r="H2385" t="s">
        <v>512</v>
      </c>
      <c r="J2385" s="2">
        <v>45380</v>
      </c>
      <c r="K2385" s="5">
        <v>202401</v>
      </c>
      <c r="M2385" t="b">
        <v>0</v>
      </c>
      <c r="N2385" t="b">
        <v>0</v>
      </c>
      <c r="O2385" s="2">
        <v>45666.534366238426</v>
      </c>
      <c r="P2385" s="2">
        <v>45670.414367129626</v>
      </c>
      <c r="Q2385" t="s">
        <v>301</v>
      </c>
      <c r="R2385" t="s">
        <v>543</v>
      </c>
      <c r="S2385" s="2"/>
      <c r="V2385" s="2">
        <v>45666.534366319444</v>
      </c>
      <c r="W2385" s="2">
        <v>45666.534366319444</v>
      </c>
      <c r="X2385" t="b">
        <v>0</v>
      </c>
      <c r="Y2385" t="s">
        <v>570</v>
      </c>
      <c r="Z2385" t="s">
        <v>1778</v>
      </c>
      <c r="AA2385" t="s">
        <v>303</v>
      </c>
    </row>
    <row r="2386" spans="1:27" x14ac:dyDescent="0.3">
      <c r="A2386" t="s">
        <v>2134</v>
      </c>
      <c r="B2386" t="s">
        <v>670</v>
      </c>
      <c r="C2386" t="s">
        <v>541</v>
      </c>
      <c r="D2386" t="s">
        <v>542</v>
      </c>
      <c r="E2386" t="s">
        <v>2135</v>
      </c>
      <c r="F2386" t="s">
        <v>2136</v>
      </c>
      <c r="G2386" t="s">
        <v>10</v>
      </c>
      <c r="H2386" t="s">
        <v>512</v>
      </c>
      <c r="J2386" s="2">
        <v>45380</v>
      </c>
      <c r="K2386" s="5">
        <v>202401</v>
      </c>
      <c r="M2386" t="b">
        <v>0</v>
      </c>
      <c r="N2386" t="b">
        <v>0</v>
      </c>
      <c r="O2386" s="2">
        <v>45666.534549456017</v>
      </c>
      <c r="P2386" s="2">
        <v>45670.414501122686</v>
      </c>
      <c r="Q2386" t="s">
        <v>301</v>
      </c>
      <c r="R2386" t="s">
        <v>543</v>
      </c>
      <c r="S2386" s="2"/>
      <c r="V2386" s="2">
        <v>45666.534549502314</v>
      </c>
      <c r="W2386" s="2">
        <v>45666.534549502314</v>
      </c>
      <c r="X2386" t="b">
        <v>0</v>
      </c>
      <c r="Y2386" t="s">
        <v>570</v>
      </c>
      <c r="Z2386" t="s">
        <v>1778</v>
      </c>
      <c r="AA2386" t="s">
        <v>303</v>
      </c>
    </row>
    <row r="2387" spans="1:27" x14ac:dyDescent="0.3">
      <c r="A2387" t="s">
        <v>2150</v>
      </c>
      <c r="B2387" t="s">
        <v>670</v>
      </c>
      <c r="C2387" t="s">
        <v>541</v>
      </c>
      <c r="D2387" t="s">
        <v>542</v>
      </c>
      <c r="E2387" t="s">
        <v>2148</v>
      </c>
      <c r="F2387" t="s">
        <v>2149</v>
      </c>
      <c r="G2387" t="s">
        <v>1</v>
      </c>
      <c r="H2387" t="s">
        <v>512</v>
      </c>
      <c r="J2387" s="2">
        <v>45471</v>
      </c>
      <c r="K2387" s="5">
        <v>202402</v>
      </c>
      <c r="M2387" t="b">
        <v>0</v>
      </c>
      <c r="N2387" t="b">
        <v>0</v>
      </c>
      <c r="O2387" s="2">
        <v>45666.534089386572</v>
      </c>
      <c r="P2387" s="2">
        <v>45670.414166516202</v>
      </c>
      <c r="Q2387" t="s">
        <v>301</v>
      </c>
      <c r="R2387" t="s">
        <v>543</v>
      </c>
      <c r="S2387" s="2"/>
      <c r="V2387" s="2">
        <v>45666.534089432869</v>
      </c>
      <c r="W2387" s="2">
        <v>45666.534089432869</v>
      </c>
      <c r="X2387" t="b">
        <v>0</v>
      </c>
      <c r="Y2387" t="s">
        <v>570</v>
      </c>
      <c r="Z2387" t="s">
        <v>1778</v>
      </c>
      <c r="AA2387" t="s">
        <v>6</v>
      </c>
    </row>
    <row r="2388" spans="1:27" x14ac:dyDescent="0.3">
      <c r="A2388" t="s">
        <v>2036</v>
      </c>
      <c r="B2388" t="s">
        <v>670</v>
      </c>
      <c r="C2388" t="s">
        <v>541</v>
      </c>
      <c r="D2388" t="s">
        <v>542</v>
      </c>
      <c r="E2388" t="s">
        <v>2034</v>
      </c>
      <c r="F2388" t="s">
        <v>2035</v>
      </c>
      <c r="G2388" t="s">
        <v>1</v>
      </c>
      <c r="H2388" t="s">
        <v>512</v>
      </c>
      <c r="J2388" s="2">
        <v>45471</v>
      </c>
      <c r="K2388" s="5">
        <v>202402</v>
      </c>
      <c r="M2388" t="b">
        <v>0</v>
      </c>
      <c r="N2388" t="b">
        <v>0</v>
      </c>
      <c r="O2388" s="2">
        <v>45666.534463113429</v>
      </c>
      <c r="P2388" s="2">
        <v>45670.414441435183</v>
      </c>
      <c r="Q2388" t="s">
        <v>301</v>
      </c>
      <c r="R2388" t="s">
        <v>543</v>
      </c>
      <c r="S2388" s="2"/>
      <c r="V2388" s="2">
        <v>45666.534463113429</v>
      </c>
      <c r="W2388" s="2">
        <v>45666.534463113429</v>
      </c>
      <c r="X2388" t="b">
        <v>0</v>
      </c>
      <c r="Y2388" t="s">
        <v>570</v>
      </c>
      <c r="Z2388" t="s">
        <v>1778</v>
      </c>
      <c r="AA2388" t="s">
        <v>6</v>
      </c>
    </row>
    <row r="2389" spans="1:27" x14ac:dyDescent="0.3">
      <c r="A2389" t="s">
        <v>2033</v>
      </c>
      <c r="B2389" t="s">
        <v>670</v>
      </c>
      <c r="C2389" t="s">
        <v>541</v>
      </c>
      <c r="D2389" t="s">
        <v>542</v>
      </c>
      <c r="E2389" t="s">
        <v>2034</v>
      </c>
      <c r="F2389" t="s">
        <v>2035</v>
      </c>
      <c r="G2389" t="s">
        <v>1</v>
      </c>
      <c r="H2389" t="s">
        <v>512</v>
      </c>
      <c r="J2389" s="2">
        <v>45380</v>
      </c>
      <c r="K2389" s="5">
        <v>202401</v>
      </c>
      <c r="M2389" t="b">
        <v>0</v>
      </c>
      <c r="N2389" t="b">
        <v>0</v>
      </c>
      <c r="O2389" s="2">
        <v>45666.534068090281</v>
      </c>
      <c r="P2389" s="2">
        <v>45670.414150381941</v>
      </c>
      <c r="Q2389" t="s">
        <v>301</v>
      </c>
      <c r="R2389" t="s">
        <v>543</v>
      </c>
      <c r="S2389" s="2"/>
      <c r="V2389" s="2">
        <v>45666.534068090281</v>
      </c>
      <c r="W2389" s="2">
        <v>45666.534068090281</v>
      </c>
      <c r="X2389" t="b">
        <v>0</v>
      </c>
      <c r="Y2389" t="s">
        <v>570</v>
      </c>
      <c r="Z2389" t="s">
        <v>1778</v>
      </c>
      <c r="AA2389" t="s">
        <v>6</v>
      </c>
    </row>
    <row r="2390" spans="1:27" x14ac:dyDescent="0.3">
      <c r="A2390" t="s">
        <v>2277</v>
      </c>
      <c r="B2390" t="s">
        <v>670</v>
      </c>
      <c r="C2390" t="s">
        <v>541</v>
      </c>
      <c r="D2390" t="s">
        <v>542</v>
      </c>
      <c r="E2390" t="s">
        <v>2153</v>
      </c>
      <c r="F2390" t="s">
        <v>2154</v>
      </c>
      <c r="G2390" t="s">
        <v>50</v>
      </c>
      <c r="H2390" t="s">
        <v>512</v>
      </c>
      <c r="J2390" s="2">
        <v>45380</v>
      </c>
      <c r="K2390" s="5">
        <v>202401</v>
      </c>
      <c r="M2390" t="b">
        <v>0</v>
      </c>
      <c r="N2390" t="b">
        <v>0</v>
      </c>
      <c r="O2390" s="2">
        <v>45669.522280902776</v>
      </c>
      <c r="P2390" s="2">
        <v>45670.414101238428</v>
      </c>
      <c r="Q2390" t="s">
        <v>301</v>
      </c>
      <c r="R2390" t="s">
        <v>543</v>
      </c>
      <c r="S2390" s="2"/>
      <c r="V2390" s="2">
        <v>45669.522280983794</v>
      </c>
      <c r="W2390" s="2">
        <v>45669.522280983794</v>
      </c>
      <c r="X2390" t="b">
        <v>0</v>
      </c>
      <c r="Y2390" t="s">
        <v>570</v>
      </c>
      <c r="Z2390" t="s">
        <v>1778</v>
      </c>
      <c r="AA2390" t="s">
        <v>6</v>
      </c>
    </row>
    <row r="2391" spans="1:27" x14ac:dyDescent="0.3">
      <c r="A2391" t="s">
        <v>2032</v>
      </c>
      <c r="B2391" t="s">
        <v>670</v>
      </c>
      <c r="C2391" t="s">
        <v>541</v>
      </c>
      <c r="D2391" t="s">
        <v>542</v>
      </c>
      <c r="E2391" t="s">
        <v>663</v>
      </c>
      <c r="F2391" t="s">
        <v>664</v>
      </c>
      <c r="G2391" t="s">
        <v>50</v>
      </c>
      <c r="H2391" t="s">
        <v>512</v>
      </c>
      <c r="J2391" s="2">
        <v>45471</v>
      </c>
      <c r="K2391" s="5">
        <v>202402</v>
      </c>
      <c r="M2391" t="b">
        <v>0</v>
      </c>
      <c r="N2391" t="b">
        <v>0</v>
      </c>
      <c r="O2391" s="2">
        <v>45666.534253206017</v>
      </c>
      <c r="P2391" s="2">
        <v>45670.41428391204</v>
      </c>
      <c r="Q2391" t="s">
        <v>301</v>
      </c>
      <c r="R2391" t="s">
        <v>543</v>
      </c>
      <c r="S2391" s="2"/>
      <c r="V2391" s="2">
        <v>45666.534253240738</v>
      </c>
      <c r="W2391" s="2">
        <v>45666.534253240738</v>
      </c>
      <c r="X2391" t="b">
        <v>0</v>
      </c>
      <c r="Y2391" t="s">
        <v>570</v>
      </c>
      <c r="Z2391" t="s">
        <v>1778</v>
      </c>
      <c r="AA2391" t="s">
        <v>303</v>
      </c>
    </row>
    <row r="2392" spans="1:27" x14ac:dyDescent="0.3">
      <c r="A2392" t="s">
        <v>2029</v>
      </c>
      <c r="B2392" t="s">
        <v>670</v>
      </c>
      <c r="C2392" t="s">
        <v>541</v>
      </c>
      <c r="D2392" t="s">
        <v>542</v>
      </c>
      <c r="E2392" t="s">
        <v>2030</v>
      </c>
      <c r="F2392" t="s">
        <v>2031</v>
      </c>
      <c r="G2392" t="s">
        <v>50</v>
      </c>
      <c r="H2392" t="s">
        <v>512</v>
      </c>
      <c r="J2392" s="2">
        <v>45471</v>
      </c>
      <c r="K2392" s="5">
        <v>202402</v>
      </c>
      <c r="M2392" t="b">
        <v>0</v>
      </c>
      <c r="N2392" t="b">
        <v>0</v>
      </c>
      <c r="O2392" s="2">
        <v>45666.534545833332</v>
      </c>
      <c r="P2392" s="2">
        <v>45670.414498958336</v>
      </c>
      <c r="Q2392" t="s">
        <v>301</v>
      </c>
      <c r="R2392" t="s">
        <v>543</v>
      </c>
      <c r="S2392" s="2"/>
      <c r="V2392" s="2">
        <v>45666.53454591435</v>
      </c>
      <c r="W2392" s="2">
        <v>45666.53454591435</v>
      </c>
      <c r="X2392" t="b">
        <v>0</v>
      </c>
      <c r="Y2392" t="s">
        <v>570</v>
      </c>
      <c r="Z2392" t="s">
        <v>1778</v>
      </c>
      <c r="AA2392" t="s">
        <v>303</v>
      </c>
    </row>
    <row r="2393" spans="1:27" x14ac:dyDescent="0.3">
      <c r="A2393" t="s">
        <v>2026</v>
      </c>
      <c r="B2393" t="s">
        <v>670</v>
      </c>
      <c r="C2393" t="s">
        <v>541</v>
      </c>
      <c r="D2393" t="s">
        <v>542</v>
      </c>
      <c r="E2393" t="s">
        <v>2027</v>
      </c>
      <c r="F2393" t="s">
        <v>2028</v>
      </c>
      <c r="G2393" t="s">
        <v>50</v>
      </c>
      <c r="H2393" t="s">
        <v>512</v>
      </c>
      <c r="J2393" s="2">
        <v>45471</v>
      </c>
      <c r="K2393" s="5">
        <v>202402</v>
      </c>
      <c r="M2393" t="b">
        <v>0</v>
      </c>
      <c r="N2393" t="b">
        <v>0</v>
      </c>
      <c r="O2393" s="2">
        <v>45666.534565590278</v>
      </c>
      <c r="P2393" s="2">
        <v>45670.414512881944</v>
      </c>
      <c r="Q2393" t="s">
        <v>301</v>
      </c>
      <c r="R2393" t="s">
        <v>543</v>
      </c>
      <c r="S2393" s="2"/>
      <c r="V2393" s="2">
        <v>45666.534565624999</v>
      </c>
      <c r="W2393" s="2">
        <v>45666.534565624999</v>
      </c>
      <c r="X2393" t="b">
        <v>0</v>
      </c>
      <c r="Y2393" t="s">
        <v>570</v>
      </c>
      <c r="Z2393" t="s">
        <v>1778</v>
      </c>
      <c r="AA2393" t="s">
        <v>6</v>
      </c>
    </row>
    <row r="2394" spans="1:27" x14ac:dyDescent="0.3">
      <c r="A2394" t="s">
        <v>2151</v>
      </c>
      <c r="B2394" t="s">
        <v>670</v>
      </c>
      <c r="C2394" t="s">
        <v>541</v>
      </c>
      <c r="D2394" t="s">
        <v>542</v>
      </c>
      <c r="E2394" t="s">
        <v>401</v>
      </c>
      <c r="F2394" t="s">
        <v>402</v>
      </c>
      <c r="G2394" t="s">
        <v>50</v>
      </c>
      <c r="H2394" t="s">
        <v>512</v>
      </c>
      <c r="J2394" s="2">
        <v>45380</v>
      </c>
      <c r="K2394" s="5">
        <v>202401</v>
      </c>
      <c r="M2394" t="b">
        <v>0</v>
      </c>
      <c r="N2394" t="b">
        <v>0</v>
      </c>
      <c r="O2394" s="2">
        <v>45666.534448842591</v>
      </c>
      <c r="P2394" s="2">
        <v>45670.414430358796</v>
      </c>
      <c r="Q2394" t="s">
        <v>301</v>
      </c>
      <c r="R2394" t="s">
        <v>543</v>
      </c>
      <c r="S2394" s="2"/>
      <c r="V2394" s="2">
        <v>45666.534448923609</v>
      </c>
      <c r="W2394" s="2">
        <v>45666.534448923609</v>
      </c>
      <c r="X2394" t="b">
        <v>0</v>
      </c>
      <c r="Y2394" t="s">
        <v>570</v>
      </c>
      <c r="Z2394" t="s">
        <v>1778</v>
      </c>
      <c r="AA2394" t="s">
        <v>303</v>
      </c>
    </row>
    <row r="2395" spans="1:27" x14ac:dyDescent="0.3">
      <c r="A2395" t="s">
        <v>2152</v>
      </c>
      <c r="B2395" t="s">
        <v>670</v>
      </c>
      <c r="C2395" t="s">
        <v>541</v>
      </c>
      <c r="D2395" t="s">
        <v>542</v>
      </c>
      <c r="E2395" t="s">
        <v>2153</v>
      </c>
      <c r="F2395" t="s">
        <v>2154</v>
      </c>
      <c r="G2395" t="s">
        <v>50</v>
      </c>
      <c r="H2395" t="s">
        <v>512</v>
      </c>
      <c r="J2395" s="2">
        <v>45471</v>
      </c>
      <c r="K2395" s="5">
        <v>202402</v>
      </c>
      <c r="M2395" t="b">
        <v>0</v>
      </c>
      <c r="N2395" t="b">
        <v>0</v>
      </c>
      <c r="O2395" s="2">
        <v>45669.522308796295</v>
      </c>
      <c r="P2395" s="2">
        <v>45670.414125034724</v>
      </c>
      <c r="Q2395" t="s">
        <v>301</v>
      </c>
      <c r="R2395" t="s">
        <v>543</v>
      </c>
      <c r="S2395" s="2"/>
      <c r="V2395" s="2">
        <v>45669.522308796295</v>
      </c>
      <c r="W2395" s="2">
        <v>45669.522308796295</v>
      </c>
      <c r="X2395" t="b">
        <v>0</v>
      </c>
      <c r="Y2395" t="s">
        <v>570</v>
      </c>
      <c r="Z2395" t="s">
        <v>1778</v>
      </c>
      <c r="AA2395" t="s">
        <v>6</v>
      </c>
    </row>
    <row r="2396" spans="1:27" x14ac:dyDescent="0.3">
      <c r="A2396" t="s">
        <v>2276</v>
      </c>
      <c r="B2396" t="s">
        <v>670</v>
      </c>
      <c r="C2396" t="s">
        <v>541</v>
      </c>
      <c r="D2396" t="s">
        <v>542</v>
      </c>
      <c r="E2396" t="s">
        <v>730</v>
      </c>
      <c r="F2396" t="s">
        <v>731</v>
      </c>
      <c r="G2396" t="s">
        <v>50</v>
      </c>
      <c r="H2396" t="s">
        <v>512</v>
      </c>
      <c r="J2396" s="2">
        <v>45471</v>
      </c>
      <c r="K2396" s="5">
        <v>202402</v>
      </c>
      <c r="M2396" t="b">
        <v>0</v>
      </c>
      <c r="N2396" t="b">
        <v>0</v>
      </c>
      <c r="O2396" s="2">
        <v>45666.534027118054</v>
      </c>
      <c r="P2396" s="2">
        <v>45670.414117824075</v>
      </c>
      <c r="Q2396" t="s">
        <v>301</v>
      </c>
      <c r="R2396" t="s">
        <v>543</v>
      </c>
      <c r="S2396" s="2"/>
      <c r="V2396" s="2">
        <v>45666.534027164351</v>
      </c>
      <c r="W2396" s="2">
        <v>45666.534027164351</v>
      </c>
      <c r="X2396" t="b">
        <v>0</v>
      </c>
      <c r="Y2396" t="s">
        <v>570</v>
      </c>
      <c r="Z2396" t="s">
        <v>1778</v>
      </c>
      <c r="AA2396" t="s">
        <v>303</v>
      </c>
    </row>
    <row r="2397" spans="1:27" x14ac:dyDescent="0.3">
      <c r="A2397" t="s">
        <v>2155</v>
      </c>
      <c r="B2397" t="s">
        <v>670</v>
      </c>
      <c r="C2397" t="s">
        <v>541</v>
      </c>
      <c r="D2397" t="s">
        <v>542</v>
      </c>
      <c r="E2397" t="s">
        <v>401</v>
      </c>
      <c r="F2397" t="s">
        <v>402</v>
      </c>
      <c r="G2397" t="s">
        <v>50</v>
      </c>
      <c r="H2397" t="s">
        <v>512</v>
      </c>
      <c r="J2397" s="2">
        <v>45471</v>
      </c>
      <c r="K2397" s="5">
        <v>202402</v>
      </c>
      <c r="M2397" t="b">
        <v>0</v>
      </c>
      <c r="N2397" t="b">
        <v>0</v>
      </c>
      <c r="O2397" s="2">
        <v>45666.534075150463</v>
      </c>
      <c r="P2397" s="2">
        <v>45670.414155474537</v>
      </c>
      <c r="Q2397" t="s">
        <v>301</v>
      </c>
      <c r="R2397" t="s">
        <v>543</v>
      </c>
      <c r="S2397" s="2"/>
      <c r="V2397" s="2">
        <v>45666.53407519676</v>
      </c>
      <c r="W2397" s="2">
        <v>45666.53407519676</v>
      </c>
      <c r="X2397" t="b">
        <v>0</v>
      </c>
      <c r="Y2397" t="s">
        <v>570</v>
      </c>
      <c r="Z2397" t="s">
        <v>1778</v>
      </c>
      <c r="AA2397" t="s">
        <v>303</v>
      </c>
    </row>
    <row r="2398" spans="1:27" x14ac:dyDescent="0.3">
      <c r="A2398" t="s">
        <v>2020</v>
      </c>
      <c r="B2398" t="s">
        <v>670</v>
      </c>
      <c r="C2398" t="s">
        <v>541</v>
      </c>
      <c r="D2398" t="s">
        <v>542</v>
      </c>
      <c r="E2398" t="s">
        <v>2021</v>
      </c>
      <c r="F2398" t="s">
        <v>2022</v>
      </c>
      <c r="G2398" t="s">
        <v>413</v>
      </c>
      <c r="H2398" t="s">
        <v>512</v>
      </c>
      <c r="J2398" s="2">
        <v>45471</v>
      </c>
      <c r="K2398" s="5">
        <v>202402</v>
      </c>
      <c r="M2398" t="b">
        <v>0</v>
      </c>
      <c r="N2398" t="b">
        <v>0</v>
      </c>
      <c r="O2398" s="2">
        <v>45666.534202002316</v>
      </c>
      <c r="P2398" s="2">
        <v>45670.414245601853</v>
      </c>
      <c r="Q2398" t="s">
        <v>301</v>
      </c>
      <c r="R2398" t="s">
        <v>543</v>
      </c>
      <c r="S2398" s="2"/>
      <c r="V2398" s="2">
        <v>45666.534202048613</v>
      </c>
      <c r="W2398" s="2">
        <v>45666.534202048613</v>
      </c>
      <c r="X2398" t="b">
        <v>0</v>
      </c>
      <c r="Y2398" t="s">
        <v>570</v>
      </c>
      <c r="Z2398" t="s">
        <v>1778</v>
      </c>
      <c r="AA2398" t="s">
        <v>303</v>
      </c>
    </row>
    <row r="2399" spans="1:27" x14ac:dyDescent="0.3">
      <c r="A2399" t="s">
        <v>2178</v>
      </c>
      <c r="B2399" t="s">
        <v>670</v>
      </c>
      <c r="C2399" t="s">
        <v>541</v>
      </c>
      <c r="D2399" t="s">
        <v>542</v>
      </c>
      <c r="E2399" t="s">
        <v>2179</v>
      </c>
      <c r="F2399" t="s">
        <v>2180</v>
      </c>
      <c r="G2399" t="s">
        <v>413</v>
      </c>
      <c r="H2399" t="s">
        <v>512</v>
      </c>
      <c r="J2399" s="2">
        <v>45471</v>
      </c>
      <c r="K2399" s="5">
        <v>202402</v>
      </c>
      <c r="M2399" t="b">
        <v>0</v>
      </c>
      <c r="N2399" t="b">
        <v>0</v>
      </c>
      <c r="O2399" s="2">
        <v>45666.534552581019</v>
      </c>
      <c r="P2399" s="2">
        <v>45670.414503784719</v>
      </c>
      <c r="Q2399" t="s">
        <v>301</v>
      </c>
      <c r="R2399" t="s">
        <v>543</v>
      </c>
      <c r="S2399" s="2"/>
      <c r="V2399" s="2">
        <v>45666.534552627316</v>
      </c>
      <c r="W2399" s="2">
        <v>45666.534552627316</v>
      </c>
      <c r="X2399" t="b">
        <v>0</v>
      </c>
      <c r="Y2399" t="s">
        <v>570</v>
      </c>
      <c r="Z2399" t="s">
        <v>1778</v>
      </c>
      <c r="AA2399" t="s">
        <v>303</v>
      </c>
    </row>
    <row r="2400" spans="1:27" x14ac:dyDescent="0.3">
      <c r="A2400" t="s">
        <v>2182</v>
      </c>
      <c r="B2400" t="s">
        <v>670</v>
      </c>
      <c r="C2400" t="s">
        <v>541</v>
      </c>
      <c r="D2400" t="s">
        <v>542</v>
      </c>
      <c r="E2400" t="s">
        <v>2179</v>
      </c>
      <c r="F2400" t="s">
        <v>2180</v>
      </c>
      <c r="G2400" t="s">
        <v>413</v>
      </c>
      <c r="H2400" t="s">
        <v>512</v>
      </c>
      <c r="J2400" s="2">
        <v>45380</v>
      </c>
      <c r="K2400" s="5">
        <v>202401</v>
      </c>
      <c r="M2400" t="b">
        <v>0</v>
      </c>
      <c r="N2400" t="b">
        <v>0</v>
      </c>
      <c r="O2400" s="2">
        <v>45666.534382835649</v>
      </c>
      <c r="P2400" s="2">
        <v>45670.414378321759</v>
      </c>
      <c r="Q2400" t="s">
        <v>301</v>
      </c>
      <c r="R2400" t="s">
        <v>543</v>
      </c>
      <c r="S2400" s="2"/>
      <c r="V2400" s="2">
        <v>45666.534382835649</v>
      </c>
      <c r="W2400" s="2">
        <v>45666.534382835649</v>
      </c>
      <c r="X2400" t="b">
        <v>0</v>
      </c>
      <c r="Y2400" t="s">
        <v>570</v>
      </c>
      <c r="Z2400" t="s">
        <v>1778</v>
      </c>
      <c r="AA2400" t="s">
        <v>303</v>
      </c>
    </row>
    <row r="2401" spans="1:27" x14ac:dyDescent="0.3">
      <c r="A2401" t="s">
        <v>2181</v>
      </c>
      <c r="B2401" t="s">
        <v>670</v>
      </c>
      <c r="C2401" t="s">
        <v>541</v>
      </c>
      <c r="D2401" t="s">
        <v>542</v>
      </c>
      <c r="E2401" t="s">
        <v>681</v>
      </c>
      <c r="F2401" t="s">
        <v>682</v>
      </c>
      <c r="G2401" t="s">
        <v>21</v>
      </c>
      <c r="H2401" t="s">
        <v>512</v>
      </c>
      <c r="J2401" s="2">
        <v>45471</v>
      </c>
      <c r="K2401" s="5">
        <v>202402</v>
      </c>
      <c r="M2401" t="b">
        <v>0</v>
      </c>
      <c r="N2401" t="b">
        <v>0</v>
      </c>
      <c r="O2401" s="2">
        <v>45666.534230868056</v>
      </c>
      <c r="P2401" s="2">
        <v>45670.414268668981</v>
      </c>
      <c r="Q2401" t="s">
        <v>301</v>
      </c>
      <c r="R2401" t="s">
        <v>543</v>
      </c>
      <c r="S2401" s="2"/>
      <c r="V2401" s="2">
        <v>45666.534230937497</v>
      </c>
      <c r="W2401" s="2">
        <v>45666.534230937497</v>
      </c>
      <c r="X2401" t="b">
        <v>0</v>
      </c>
      <c r="Y2401" t="s">
        <v>570</v>
      </c>
      <c r="Z2401" t="s">
        <v>1778</v>
      </c>
      <c r="AA2401" t="s">
        <v>303</v>
      </c>
    </row>
    <row r="2402" spans="1:27" x14ac:dyDescent="0.3">
      <c r="A2402" t="s">
        <v>2171</v>
      </c>
      <c r="B2402" t="s">
        <v>670</v>
      </c>
      <c r="C2402" t="s">
        <v>541</v>
      </c>
      <c r="D2402" t="s">
        <v>542</v>
      </c>
      <c r="E2402" t="s">
        <v>2157</v>
      </c>
      <c r="F2402" t="s">
        <v>2158</v>
      </c>
      <c r="G2402" t="s">
        <v>7</v>
      </c>
      <c r="H2402" t="s">
        <v>512</v>
      </c>
      <c r="J2402" s="2">
        <v>45380</v>
      </c>
      <c r="K2402" s="5">
        <v>202401</v>
      </c>
      <c r="M2402" t="b">
        <v>0</v>
      </c>
      <c r="N2402" t="b">
        <v>0</v>
      </c>
      <c r="O2402" s="2">
        <v>45666.534086192129</v>
      </c>
      <c r="P2402" s="2">
        <v>45670.414164155096</v>
      </c>
      <c r="Q2402" t="s">
        <v>301</v>
      </c>
      <c r="R2402" t="s">
        <v>543</v>
      </c>
      <c r="S2402" s="2"/>
      <c r="V2402" s="2">
        <v>45666.534086377316</v>
      </c>
      <c r="W2402" s="2">
        <v>45666.534086377316</v>
      </c>
      <c r="X2402" t="b">
        <v>0</v>
      </c>
      <c r="Y2402" t="s">
        <v>570</v>
      </c>
      <c r="Z2402" t="s">
        <v>1778</v>
      </c>
      <c r="AA2402" t="s">
        <v>2</v>
      </c>
    </row>
    <row r="2403" spans="1:27" x14ac:dyDescent="0.3">
      <c r="A2403" t="s">
        <v>2023</v>
      </c>
      <c r="B2403" t="s">
        <v>670</v>
      </c>
      <c r="C2403" t="s">
        <v>541</v>
      </c>
      <c r="D2403" t="s">
        <v>542</v>
      </c>
      <c r="E2403" t="s">
        <v>719</v>
      </c>
      <c r="F2403" t="s">
        <v>720</v>
      </c>
      <c r="G2403" t="s">
        <v>7</v>
      </c>
      <c r="H2403" t="s">
        <v>512</v>
      </c>
      <c r="J2403" s="2">
        <v>45471</v>
      </c>
      <c r="K2403" s="5">
        <v>202402</v>
      </c>
      <c r="M2403" t="b">
        <v>0</v>
      </c>
      <c r="N2403" t="b">
        <v>0</v>
      </c>
      <c r="O2403" s="2">
        <v>45669.522378472226</v>
      </c>
      <c r="P2403" s="2">
        <v>45670.414184224537</v>
      </c>
      <c r="Q2403" t="s">
        <v>301</v>
      </c>
      <c r="R2403" t="s">
        <v>543</v>
      </c>
      <c r="S2403" s="2"/>
      <c r="V2403" s="2">
        <v>45669.522378472226</v>
      </c>
      <c r="W2403" s="2">
        <v>45669.522378472226</v>
      </c>
      <c r="X2403" t="b">
        <v>0</v>
      </c>
      <c r="Y2403" t="s">
        <v>570</v>
      </c>
      <c r="Z2403" t="s">
        <v>1778</v>
      </c>
      <c r="AA2403" t="s">
        <v>6</v>
      </c>
    </row>
    <row r="2404" spans="1:27" x14ac:dyDescent="0.3">
      <c r="A2404" t="s">
        <v>2172</v>
      </c>
      <c r="B2404" t="s">
        <v>670</v>
      </c>
      <c r="C2404" t="s">
        <v>541</v>
      </c>
      <c r="D2404" t="s">
        <v>542</v>
      </c>
      <c r="E2404" t="s">
        <v>2173</v>
      </c>
      <c r="F2404" t="s">
        <v>2174</v>
      </c>
      <c r="G2404" t="s">
        <v>413</v>
      </c>
      <c r="H2404" t="s">
        <v>512</v>
      </c>
      <c r="J2404" s="2">
        <v>45471</v>
      </c>
      <c r="K2404" s="5">
        <v>202402</v>
      </c>
      <c r="M2404" t="b">
        <v>0</v>
      </c>
      <c r="N2404" t="b">
        <v>0</v>
      </c>
      <c r="O2404" s="2">
        <v>45666.534416747687</v>
      </c>
      <c r="P2404" s="2">
        <v>45670.414406631942</v>
      </c>
      <c r="Q2404" t="s">
        <v>301</v>
      </c>
      <c r="R2404" t="s">
        <v>543</v>
      </c>
      <c r="S2404" s="2"/>
      <c r="V2404" s="2">
        <v>45666.534416782408</v>
      </c>
      <c r="W2404" s="2">
        <v>45666.534416782408</v>
      </c>
      <c r="X2404" t="b">
        <v>0</v>
      </c>
      <c r="Y2404" t="s">
        <v>570</v>
      </c>
      <c r="Z2404" t="s">
        <v>1778</v>
      </c>
      <c r="AA2404" t="s">
        <v>303</v>
      </c>
    </row>
    <row r="2405" spans="1:27" x14ac:dyDescent="0.3">
      <c r="A2405" t="s">
        <v>2175</v>
      </c>
      <c r="B2405" t="s">
        <v>670</v>
      </c>
      <c r="C2405" t="s">
        <v>541</v>
      </c>
      <c r="D2405" t="s">
        <v>542</v>
      </c>
      <c r="E2405" t="s">
        <v>2176</v>
      </c>
      <c r="F2405" t="s">
        <v>2177</v>
      </c>
      <c r="G2405" t="s">
        <v>7</v>
      </c>
      <c r="H2405" t="s">
        <v>512</v>
      </c>
      <c r="J2405" s="2">
        <v>45471</v>
      </c>
      <c r="K2405" s="5">
        <v>202402</v>
      </c>
      <c r="M2405" t="b">
        <v>0</v>
      </c>
      <c r="N2405" t="b">
        <v>0</v>
      </c>
      <c r="O2405" s="2">
        <v>45666.534123611113</v>
      </c>
      <c r="P2405" s="2">
        <v>45670.41419077546</v>
      </c>
      <c r="Q2405" t="s">
        <v>301</v>
      </c>
      <c r="R2405" t="s">
        <v>543</v>
      </c>
      <c r="S2405" s="2"/>
      <c r="V2405" s="2">
        <v>45666.534123645833</v>
      </c>
      <c r="W2405" s="2">
        <v>45666.534123645833</v>
      </c>
      <c r="X2405" t="b">
        <v>0</v>
      </c>
      <c r="Y2405" t="s">
        <v>570</v>
      </c>
      <c r="Z2405" t="s">
        <v>1778</v>
      </c>
      <c r="AA2405" t="s">
        <v>303</v>
      </c>
    </row>
    <row r="2406" spans="1:27" x14ac:dyDescent="0.3">
      <c r="A2406" t="s">
        <v>2164</v>
      </c>
      <c r="B2406" t="s">
        <v>670</v>
      </c>
      <c r="C2406" t="s">
        <v>541</v>
      </c>
      <c r="D2406" t="s">
        <v>542</v>
      </c>
      <c r="E2406" t="s">
        <v>727</v>
      </c>
      <c r="F2406" t="s">
        <v>728</v>
      </c>
      <c r="G2406" t="s">
        <v>7</v>
      </c>
      <c r="H2406" t="s">
        <v>512</v>
      </c>
      <c r="J2406" s="2">
        <v>45380</v>
      </c>
      <c r="K2406" s="5">
        <v>202401</v>
      </c>
      <c r="M2406" t="b">
        <v>0</v>
      </c>
      <c r="N2406" t="b">
        <v>0</v>
      </c>
      <c r="O2406" s="2">
        <v>45666.534237071763</v>
      </c>
      <c r="P2406" s="2">
        <v>45670.414273032409</v>
      </c>
      <c r="Q2406" t="s">
        <v>301</v>
      </c>
      <c r="R2406" t="s">
        <v>543</v>
      </c>
      <c r="S2406" s="2"/>
      <c r="V2406" s="2">
        <v>45666.534237118052</v>
      </c>
      <c r="W2406" s="2">
        <v>45666.534237118052</v>
      </c>
      <c r="X2406" t="b">
        <v>0</v>
      </c>
      <c r="Y2406" t="s">
        <v>570</v>
      </c>
      <c r="Z2406" t="s">
        <v>1778</v>
      </c>
      <c r="AA2406" t="s">
        <v>303</v>
      </c>
    </row>
    <row r="2407" spans="1:27" x14ac:dyDescent="0.3">
      <c r="A2407" t="s">
        <v>2024</v>
      </c>
      <c r="B2407" t="s">
        <v>670</v>
      </c>
      <c r="C2407" t="s">
        <v>541</v>
      </c>
      <c r="D2407" t="s">
        <v>542</v>
      </c>
      <c r="E2407" t="s">
        <v>749</v>
      </c>
      <c r="F2407" t="s">
        <v>750</v>
      </c>
      <c r="G2407" t="s">
        <v>7</v>
      </c>
      <c r="H2407" t="s">
        <v>512</v>
      </c>
      <c r="J2407" s="2">
        <v>45380</v>
      </c>
      <c r="K2407" s="5">
        <v>202401</v>
      </c>
      <c r="M2407" t="b">
        <v>0</v>
      </c>
      <c r="N2407" t="b">
        <v>0</v>
      </c>
      <c r="O2407" s="2">
        <v>45666.534272372686</v>
      </c>
      <c r="P2407" s="2">
        <v>45670.414299270837</v>
      </c>
      <c r="Q2407" t="s">
        <v>301</v>
      </c>
      <c r="R2407" t="s">
        <v>543</v>
      </c>
      <c r="S2407" s="2"/>
      <c r="V2407" s="2">
        <v>45666.534272453704</v>
      </c>
      <c r="W2407" s="2">
        <v>45666.534272453704</v>
      </c>
      <c r="X2407" t="b">
        <v>0</v>
      </c>
      <c r="Y2407" t="s">
        <v>570</v>
      </c>
      <c r="Z2407" t="s">
        <v>1778</v>
      </c>
      <c r="AA2407" t="s">
        <v>303</v>
      </c>
    </row>
    <row r="2408" spans="1:27" x14ac:dyDescent="0.3">
      <c r="A2408" t="s">
        <v>2165</v>
      </c>
      <c r="B2408" t="s">
        <v>670</v>
      </c>
      <c r="C2408" t="s">
        <v>541</v>
      </c>
      <c r="D2408" t="s">
        <v>542</v>
      </c>
      <c r="E2408" t="s">
        <v>2166</v>
      </c>
      <c r="F2408" t="s">
        <v>2167</v>
      </c>
      <c r="G2408" t="s">
        <v>7</v>
      </c>
      <c r="H2408" t="s">
        <v>512</v>
      </c>
      <c r="J2408" s="2">
        <v>45380</v>
      </c>
      <c r="K2408" s="5">
        <v>202401</v>
      </c>
      <c r="M2408" t="b">
        <v>0</v>
      </c>
      <c r="N2408" t="b">
        <v>0</v>
      </c>
      <c r="O2408" s="2">
        <v>45666.534061192127</v>
      </c>
      <c r="P2408" s="2">
        <v>45670.414145833332</v>
      </c>
      <c r="Q2408" t="s">
        <v>301</v>
      </c>
      <c r="R2408" t="s">
        <v>543</v>
      </c>
      <c r="S2408" s="2"/>
      <c r="V2408" s="2">
        <v>45666.534061423612</v>
      </c>
      <c r="W2408" s="2">
        <v>45666.534061423612</v>
      </c>
      <c r="X2408" t="b">
        <v>0</v>
      </c>
      <c r="Y2408" t="s">
        <v>570</v>
      </c>
      <c r="Z2408" t="s">
        <v>1778</v>
      </c>
      <c r="AA2408" t="s">
        <v>2</v>
      </c>
    </row>
    <row r="2409" spans="1:27" x14ac:dyDescent="0.3">
      <c r="A2409" t="s">
        <v>2168</v>
      </c>
      <c r="B2409" t="s">
        <v>670</v>
      </c>
      <c r="C2409" t="s">
        <v>541</v>
      </c>
      <c r="D2409" t="s">
        <v>542</v>
      </c>
      <c r="E2409" t="s">
        <v>2169</v>
      </c>
      <c r="F2409" t="s">
        <v>2170</v>
      </c>
      <c r="G2409" t="s">
        <v>7</v>
      </c>
      <c r="H2409" t="s">
        <v>512</v>
      </c>
      <c r="J2409" s="2">
        <v>45471</v>
      </c>
      <c r="K2409" s="5">
        <v>202402</v>
      </c>
      <c r="M2409" t="b">
        <v>0</v>
      </c>
      <c r="N2409" t="b">
        <v>0</v>
      </c>
      <c r="O2409" s="2">
        <v>45666.534411608794</v>
      </c>
      <c r="P2409" s="2">
        <v>45670.41440228009</v>
      </c>
      <c r="Q2409" t="s">
        <v>301</v>
      </c>
      <c r="R2409" t="s">
        <v>543</v>
      </c>
      <c r="S2409" s="2"/>
      <c r="V2409" s="2">
        <v>45666.534411655091</v>
      </c>
      <c r="W2409" s="2">
        <v>45666.534411655091</v>
      </c>
      <c r="X2409" t="b">
        <v>0</v>
      </c>
      <c r="Y2409" t="s">
        <v>570</v>
      </c>
      <c r="Z2409" t="s">
        <v>1778</v>
      </c>
      <c r="AA2409" t="s">
        <v>303</v>
      </c>
    </row>
    <row r="2410" spans="1:27" x14ac:dyDescent="0.3">
      <c r="A2410" t="s">
        <v>2163</v>
      </c>
      <c r="B2410" t="s">
        <v>670</v>
      </c>
      <c r="C2410" t="s">
        <v>541</v>
      </c>
      <c r="D2410" t="s">
        <v>542</v>
      </c>
      <c r="E2410" t="s">
        <v>730</v>
      </c>
      <c r="F2410" t="s">
        <v>731</v>
      </c>
      <c r="G2410" t="s">
        <v>50</v>
      </c>
      <c r="H2410" t="s">
        <v>512</v>
      </c>
      <c r="J2410" s="2">
        <v>45380</v>
      </c>
      <c r="K2410" s="5">
        <v>202401</v>
      </c>
      <c r="M2410" t="b">
        <v>0</v>
      </c>
      <c r="N2410" t="b">
        <v>0</v>
      </c>
      <c r="O2410" s="2">
        <v>45666.534031249997</v>
      </c>
      <c r="P2410" s="2">
        <v>45670.414120868052</v>
      </c>
      <c r="Q2410" t="s">
        <v>301</v>
      </c>
      <c r="R2410" t="s">
        <v>543</v>
      </c>
      <c r="S2410" s="2"/>
      <c r="V2410" s="2">
        <v>45666.534031284726</v>
      </c>
      <c r="W2410" s="2">
        <v>45666.534031284726</v>
      </c>
      <c r="X2410" t="b">
        <v>0</v>
      </c>
      <c r="Y2410" t="s">
        <v>570</v>
      </c>
      <c r="Z2410" t="s">
        <v>1778</v>
      </c>
      <c r="AA2410" t="s">
        <v>303</v>
      </c>
    </row>
    <row r="2411" spans="1:27" x14ac:dyDescent="0.3">
      <c r="A2411" t="s">
        <v>2162</v>
      </c>
      <c r="B2411" t="s">
        <v>670</v>
      </c>
      <c r="C2411" t="s">
        <v>541</v>
      </c>
      <c r="D2411" t="s">
        <v>542</v>
      </c>
      <c r="E2411" t="s">
        <v>2160</v>
      </c>
      <c r="F2411" t="s">
        <v>2161</v>
      </c>
      <c r="G2411" t="s">
        <v>50</v>
      </c>
      <c r="H2411" t="s">
        <v>512</v>
      </c>
      <c r="J2411" s="2">
        <v>45471</v>
      </c>
      <c r="K2411" s="5">
        <v>202402</v>
      </c>
      <c r="M2411" t="b">
        <v>0</v>
      </c>
      <c r="N2411" t="b">
        <v>0</v>
      </c>
      <c r="O2411" s="2">
        <v>45669.522517048608</v>
      </c>
      <c r="P2411" s="2">
        <v>45670.414290590277</v>
      </c>
      <c r="Q2411" t="s">
        <v>301</v>
      </c>
      <c r="R2411" t="s">
        <v>543</v>
      </c>
      <c r="S2411" s="2"/>
      <c r="V2411" s="2">
        <v>45669.522517094905</v>
      </c>
      <c r="W2411" s="2">
        <v>45669.522517094905</v>
      </c>
      <c r="X2411" t="b">
        <v>0</v>
      </c>
      <c r="Y2411" t="s">
        <v>570</v>
      </c>
      <c r="Z2411" t="s">
        <v>1778</v>
      </c>
      <c r="AA2411" t="s">
        <v>303</v>
      </c>
    </row>
    <row r="2412" spans="1:27" x14ac:dyDescent="0.3">
      <c r="A2412" t="s">
        <v>2159</v>
      </c>
      <c r="B2412" t="s">
        <v>670</v>
      </c>
      <c r="C2412" t="s">
        <v>541</v>
      </c>
      <c r="D2412" t="s">
        <v>542</v>
      </c>
      <c r="E2412" t="s">
        <v>2160</v>
      </c>
      <c r="F2412" t="s">
        <v>2161</v>
      </c>
      <c r="G2412" t="s">
        <v>50</v>
      </c>
      <c r="H2412" t="s">
        <v>512</v>
      </c>
      <c r="J2412" s="2">
        <v>45380</v>
      </c>
      <c r="K2412" s="5">
        <v>202401</v>
      </c>
      <c r="M2412" t="b">
        <v>0</v>
      </c>
      <c r="N2412" t="b">
        <v>0</v>
      </c>
      <c r="O2412" s="2">
        <v>45669.522470289354</v>
      </c>
      <c r="P2412" s="2">
        <v>45670.414257372686</v>
      </c>
      <c r="Q2412" t="s">
        <v>301</v>
      </c>
      <c r="R2412" t="s">
        <v>543</v>
      </c>
      <c r="S2412" s="2"/>
      <c r="V2412" s="2">
        <v>45669.522470335651</v>
      </c>
      <c r="W2412" s="2">
        <v>45669.522470335651</v>
      </c>
      <c r="X2412" t="b">
        <v>0</v>
      </c>
      <c r="Y2412" t="s">
        <v>570</v>
      </c>
      <c r="Z2412" t="s">
        <v>1778</v>
      </c>
      <c r="AA2412" t="s">
        <v>303</v>
      </c>
    </row>
    <row r="2413" spans="1:27" x14ac:dyDescent="0.3">
      <c r="A2413" t="s">
        <v>2156</v>
      </c>
      <c r="B2413" t="s">
        <v>670</v>
      </c>
      <c r="C2413" t="s">
        <v>541</v>
      </c>
      <c r="D2413" t="s">
        <v>542</v>
      </c>
      <c r="E2413" t="s">
        <v>2157</v>
      </c>
      <c r="F2413" t="s">
        <v>2158</v>
      </c>
      <c r="G2413" t="s">
        <v>7</v>
      </c>
      <c r="H2413" t="s">
        <v>512</v>
      </c>
      <c r="J2413" s="2">
        <v>45471</v>
      </c>
      <c r="K2413" s="5">
        <v>202402</v>
      </c>
      <c r="M2413" t="b">
        <v>0</v>
      </c>
      <c r="N2413" t="b">
        <v>0</v>
      </c>
      <c r="O2413" s="2">
        <v>45669.52263190972</v>
      </c>
      <c r="P2413" s="2">
        <v>45670.414380289352</v>
      </c>
      <c r="Q2413" t="s">
        <v>301</v>
      </c>
      <c r="R2413" t="s">
        <v>543</v>
      </c>
      <c r="S2413" s="2"/>
      <c r="V2413" s="2">
        <v>45669.522631944441</v>
      </c>
      <c r="W2413" s="2">
        <v>45669.522631944441</v>
      </c>
      <c r="X2413" t="b">
        <v>0</v>
      </c>
      <c r="Y2413" t="s">
        <v>570</v>
      </c>
      <c r="Z2413" t="s">
        <v>1778</v>
      </c>
      <c r="AA2413" t="s">
        <v>6</v>
      </c>
    </row>
    <row r="2414" spans="1:27" x14ac:dyDescent="0.3">
      <c r="A2414" t="s">
        <v>2025</v>
      </c>
      <c r="B2414" t="s">
        <v>670</v>
      </c>
      <c r="C2414" t="s">
        <v>541</v>
      </c>
      <c r="D2414" t="s">
        <v>542</v>
      </c>
      <c r="E2414" t="s">
        <v>709</v>
      </c>
      <c r="F2414" t="s">
        <v>710</v>
      </c>
      <c r="G2414" t="s">
        <v>50</v>
      </c>
      <c r="H2414" t="s">
        <v>512</v>
      </c>
      <c r="J2414" s="2">
        <v>45380</v>
      </c>
      <c r="K2414" s="5">
        <v>202401</v>
      </c>
      <c r="M2414" t="b">
        <v>0</v>
      </c>
      <c r="N2414" t="b">
        <v>0</v>
      </c>
      <c r="O2414" s="2">
        <v>45666.534361030092</v>
      </c>
      <c r="P2414" s="2">
        <v>45670.414362997682</v>
      </c>
      <c r="Q2414" t="s">
        <v>301</v>
      </c>
      <c r="R2414" t="s">
        <v>543</v>
      </c>
      <c r="S2414" s="2"/>
      <c r="V2414" s="2">
        <v>45666.534361111109</v>
      </c>
      <c r="W2414" s="2">
        <v>45666.534361111109</v>
      </c>
      <c r="X2414" t="b">
        <v>0</v>
      </c>
      <c r="Y2414" t="s">
        <v>570</v>
      </c>
      <c r="Z2414" t="s">
        <v>1778</v>
      </c>
      <c r="AA2414" t="s">
        <v>303</v>
      </c>
    </row>
    <row r="2415" spans="1:27" x14ac:dyDescent="0.3">
      <c r="A2415" t="s">
        <v>2013</v>
      </c>
      <c r="B2415" t="s">
        <v>670</v>
      </c>
      <c r="C2415" t="s">
        <v>541</v>
      </c>
      <c r="D2415" t="s">
        <v>542</v>
      </c>
      <c r="E2415" t="s">
        <v>2011</v>
      </c>
      <c r="F2415" t="s">
        <v>2012</v>
      </c>
      <c r="G2415" t="s">
        <v>14</v>
      </c>
      <c r="H2415" t="s">
        <v>510</v>
      </c>
      <c r="J2415" s="2">
        <v>45380</v>
      </c>
      <c r="K2415" s="5">
        <v>202401</v>
      </c>
      <c r="M2415" t="b">
        <v>0</v>
      </c>
      <c r="N2415" t="b">
        <v>0</v>
      </c>
      <c r="O2415" s="2">
        <v>45666.534576388891</v>
      </c>
      <c r="P2415" s="2">
        <v>45670.41451952546</v>
      </c>
      <c r="Q2415" t="s">
        <v>301</v>
      </c>
      <c r="R2415" t="s">
        <v>543</v>
      </c>
      <c r="S2415" s="2"/>
      <c r="V2415" s="2">
        <v>45666.534576423612</v>
      </c>
      <c r="W2415" s="2">
        <v>45666.534576423612</v>
      </c>
      <c r="X2415" t="b">
        <v>0</v>
      </c>
      <c r="Y2415" t="s">
        <v>570</v>
      </c>
      <c r="Z2415" t="s">
        <v>1778</v>
      </c>
      <c r="AA2415" t="s">
        <v>303</v>
      </c>
    </row>
    <row r="2416" spans="1:27" x14ac:dyDescent="0.3">
      <c r="A2416" t="s">
        <v>2196</v>
      </c>
      <c r="B2416" t="s">
        <v>670</v>
      </c>
      <c r="C2416" t="s">
        <v>541</v>
      </c>
      <c r="D2416" t="s">
        <v>542</v>
      </c>
      <c r="E2416" t="s">
        <v>2197</v>
      </c>
      <c r="F2416" t="s">
        <v>2198</v>
      </c>
      <c r="G2416" t="s">
        <v>12</v>
      </c>
      <c r="H2416" t="s">
        <v>510</v>
      </c>
      <c r="J2416" s="2">
        <v>45380</v>
      </c>
      <c r="K2416" s="5">
        <v>202401</v>
      </c>
      <c r="M2416" t="b">
        <v>0</v>
      </c>
      <c r="N2416" t="b">
        <v>0</v>
      </c>
      <c r="O2416" s="2">
        <v>45666.534353437499</v>
      </c>
      <c r="P2416" s="2">
        <v>45670.414358530092</v>
      </c>
      <c r="Q2416" t="s">
        <v>301</v>
      </c>
      <c r="R2416" t="s">
        <v>543</v>
      </c>
      <c r="S2416" s="2"/>
      <c r="V2416" s="2">
        <v>45666.53435347222</v>
      </c>
      <c r="W2416" s="2">
        <v>45666.53435347222</v>
      </c>
      <c r="X2416" t="b">
        <v>0</v>
      </c>
      <c r="Y2416" t="s">
        <v>570</v>
      </c>
      <c r="Z2416" t="s">
        <v>1778</v>
      </c>
      <c r="AA2416" t="s">
        <v>303</v>
      </c>
    </row>
    <row r="2417" spans="1:27" x14ac:dyDescent="0.3">
      <c r="A2417" t="s">
        <v>2010</v>
      </c>
      <c r="B2417" t="s">
        <v>670</v>
      </c>
      <c r="C2417" t="s">
        <v>541</v>
      </c>
      <c r="D2417" t="s">
        <v>542</v>
      </c>
      <c r="E2417" t="s">
        <v>2011</v>
      </c>
      <c r="F2417" t="s">
        <v>2012</v>
      </c>
      <c r="G2417" t="s">
        <v>14</v>
      </c>
      <c r="H2417" t="s">
        <v>510</v>
      </c>
      <c r="J2417" s="2">
        <v>45471</v>
      </c>
      <c r="K2417" s="5">
        <v>202402</v>
      </c>
      <c r="M2417" t="b">
        <v>0</v>
      </c>
      <c r="N2417" t="b">
        <v>0</v>
      </c>
      <c r="O2417" s="2">
        <v>45666.534039965278</v>
      </c>
      <c r="P2417" s="2">
        <v>45670.414127199074</v>
      </c>
      <c r="Q2417" t="s">
        <v>301</v>
      </c>
      <c r="R2417" t="s">
        <v>543</v>
      </c>
      <c r="S2417" s="2"/>
      <c r="V2417" s="2">
        <v>45666.534040011575</v>
      </c>
      <c r="W2417" s="2">
        <v>45666.534040011575</v>
      </c>
      <c r="X2417" t="b">
        <v>0</v>
      </c>
      <c r="Y2417" t="s">
        <v>570</v>
      </c>
      <c r="Z2417" t="s">
        <v>1778</v>
      </c>
      <c r="AA2417" t="s">
        <v>303</v>
      </c>
    </row>
    <row r="2418" spans="1:27" x14ac:dyDescent="0.3">
      <c r="A2418" t="s">
        <v>2199</v>
      </c>
      <c r="B2418" t="s">
        <v>670</v>
      </c>
      <c r="C2418" t="s">
        <v>541</v>
      </c>
      <c r="D2418" t="s">
        <v>542</v>
      </c>
      <c r="E2418" t="s">
        <v>2200</v>
      </c>
      <c r="F2418" t="s">
        <v>2201</v>
      </c>
      <c r="G2418" t="s">
        <v>4</v>
      </c>
      <c r="H2418" t="s">
        <v>510</v>
      </c>
      <c r="J2418" s="2">
        <v>45471</v>
      </c>
      <c r="K2418" s="5">
        <v>202402</v>
      </c>
      <c r="M2418" t="b">
        <v>0</v>
      </c>
      <c r="N2418" t="b">
        <v>0</v>
      </c>
      <c r="O2418" s="2">
        <v>45666.534321793981</v>
      </c>
      <c r="P2418" s="2">
        <v>45670.414337581016</v>
      </c>
      <c r="Q2418" t="s">
        <v>301</v>
      </c>
      <c r="R2418" t="s">
        <v>543</v>
      </c>
      <c r="S2418" s="2"/>
      <c r="V2418" s="2">
        <v>45666.534321874999</v>
      </c>
      <c r="W2418" s="2">
        <v>45666.534321874999</v>
      </c>
      <c r="X2418" t="b">
        <v>0</v>
      </c>
      <c r="Y2418" t="s">
        <v>570</v>
      </c>
      <c r="Z2418" t="s">
        <v>1778</v>
      </c>
      <c r="AA2418" t="s">
        <v>2</v>
      </c>
    </row>
    <row r="2419" spans="1:27" x14ac:dyDescent="0.3">
      <c r="A2419" t="s">
        <v>2283</v>
      </c>
      <c r="B2419" t="s">
        <v>670</v>
      </c>
      <c r="C2419" t="s">
        <v>541</v>
      </c>
      <c r="D2419" t="s">
        <v>542</v>
      </c>
      <c r="E2419" t="s">
        <v>2284</v>
      </c>
      <c r="F2419" t="s">
        <v>2285</v>
      </c>
      <c r="G2419" t="s">
        <v>484</v>
      </c>
      <c r="H2419" t="s">
        <v>510</v>
      </c>
      <c r="J2419" s="2">
        <v>45471</v>
      </c>
      <c r="K2419" s="5">
        <v>202402</v>
      </c>
      <c r="M2419" t="b">
        <v>0</v>
      </c>
      <c r="N2419" t="b">
        <v>0</v>
      </c>
      <c r="O2419" s="2">
        <v>45666.534078240744</v>
      </c>
      <c r="P2419" s="2">
        <v>45670.414157604166</v>
      </c>
      <c r="Q2419" t="s">
        <v>301</v>
      </c>
      <c r="R2419" t="s">
        <v>543</v>
      </c>
      <c r="S2419" s="2"/>
      <c r="V2419" s="2">
        <v>45666.534078240744</v>
      </c>
      <c r="W2419" s="2">
        <v>45666.534078240744</v>
      </c>
      <c r="X2419" t="b">
        <v>0</v>
      </c>
      <c r="Y2419" t="s">
        <v>570</v>
      </c>
      <c r="Z2419" t="s">
        <v>1778</v>
      </c>
      <c r="AA2419" t="s">
        <v>2</v>
      </c>
    </row>
    <row r="2420" spans="1:27" x14ac:dyDescent="0.3">
      <c r="A2420" t="s">
        <v>2007</v>
      </c>
      <c r="B2420" t="s">
        <v>670</v>
      </c>
      <c r="C2420" t="s">
        <v>541</v>
      </c>
      <c r="D2420" t="s">
        <v>542</v>
      </c>
      <c r="E2420" t="s">
        <v>2008</v>
      </c>
      <c r="F2420" t="s">
        <v>2009</v>
      </c>
      <c r="G2420" t="s">
        <v>12</v>
      </c>
      <c r="H2420" t="s">
        <v>510</v>
      </c>
      <c r="J2420" s="2">
        <v>45471</v>
      </c>
      <c r="K2420" s="5">
        <v>202402</v>
      </c>
      <c r="M2420" t="b">
        <v>0</v>
      </c>
      <c r="N2420" t="b">
        <v>0</v>
      </c>
      <c r="O2420" s="2">
        <v>45666.534423344907</v>
      </c>
      <c r="P2420" s="2">
        <v>45670.414411921294</v>
      </c>
      <c r="Q2420" t="s">
        <v>301</v>
      </c>
      <c r="R2420" t="s">
        <v>543</v>
      </c>
      <c r="S2420" s="2"/>
      <c r="V2420" s="2">
        <v>45666.534423344907</v>
      </c>
      <c r="W2420" s="2">
        <v>45666.534423344907</v>
      </c>
      <c r="X2420" t="b">
        <v>0</v>
      </c>
      <c r="Y2420" t="s">
        <v>570</v>
      </c>
      <c r="Z2420" t="s">
        <v>1778</v>
      </c>
      <c r="AA2420" t="s">
        <v>6</v>
      </c>
    </row>
    <row r="2421" spans="1:27" x14ac:dyDescent="0.3">
      <c r="A2421" t="s">
        <v>2205</v>
      </c>
      <c r="B2421" t="s">
        <v>670</v>
      </c>
      <c r="C2421" t="s">
        <v>541</v>
      </c>
      <c r="D2421" t="s">
        <v>542</v>
      </c>
      <c r="E2421" t="s">
        <v>2197</v>
      </c>
      <c r="F2421" t="s">
        <v>2198</v>
      </c>
      <c r="G2421" t="s">
        <v>12</v>
      </c>
      <c r="H2421" t="s">
        <v>510</v>
      </c>
      <c r="J2421" s="2">
        <v>45471</v>
      </c>
      <c r="K2421" s="5">
        <v>202402</v>
      </c>
      <c r="M2421" t="b">
        <v>0</v>
      </c>
      <c r="N2421" t="b">
        <v>0</v>
      </c>
      <c r="O2421" s="2">
        <v>45666.534020405095</v>
      </c>
      <c r="P2421" s="2">
        <v>45670.414112615741</v>
      </c>
      <c r="Q2421" t="s">
        <v>301</v>
      </c>
      <c r="R2421" t="s">
        <v>543</v>
      </c>
      <c r="S2421" s="2"/>
      <c r="V2421" s="2">
        <v>45666.534020636573</v>
      </c>
      <c r="W2421" s="2">
        <v>45666.534020636573</v>
      </c>
      <c r="X2421" t="b">
        <v>0</v>
      </c>
      <c r="Y2421" t="s">
        <v>570</v>
      </c>
      <c r="Z2421" t="s">
        <v>1778</v>
      </c>
      <c r="AA2421" t="s">
        <v>2</v>
      </c>
    </row>
    <row r="2422" spans="1:27" x14ac:dyDescent="0.3">
      <c r="A2422" t="s">
        <v>2207</v>
      </c>
      <c r="B2422" t="s">
        <v>670</v>
      </c>
      <c r="C2422" t="s">
        <v>541</v>
      </c>
      <c r="D2422" t="s">
        <v>542</v>
      </c>
      <c r="E2422" t="s">
        <v>2015</v>
      </c>
      <c r="F2422" t="s">
        <v>2016</v>
      </c>
      <c r="G2422" t="s">
        <v>138</v>
      </c>
      <c r="H2422" t="s">
        <v>510</v>
      </c>
      <c r="J2422" s="2">
        <v>45380</v>
      </c>
      <c r="K2422" s="5">
        <v>202401</v>
      </c>
      <c r="M2422" t="b">
        <v>0</v>
      </c>
      <c r="N2422" t="b">
        <v>0</v>
      </c>
      <c r="O2422" s="2">
        <v>45666.53424390046</v>
      </c>
      <c r="P2422" s="2">
        <v>45670.41427734954</v>
      </c>
      <c r="Q2422" t="s">
        <v>301</v>
      </c>
      <c r="R2422" t="s">
        <v>543</v>
      </c>
      <c r="S2422" s="2"/>
      <c r="V2422" s="2">
        <v>45666.534243946757</v>
      </c>
      <c r="W2422" s="2">
        <v>45666.534243946757</v>
      </c>
      <c r="X2422" t="b">
        <v>0</v>
      </c>
      <c r="Y2422" t="s">
        <v>570</v>
      </c>
      <c r="Z2422" t="s">
        <v>1778</v>
      </c>
      <c r="AA2422" t="s">
        <v>303</v>
      </c>
    </row>
    <row r="2423" spans="1:27" x14ac:dyDescent="0.3">
      <c r="A2423" t="s">
        <v>2206</v>
      </c>
      <c r="B2423" t="s">
        <v>670</v>
      </c>
      <c r="C2423" t="s">
        <v>541</v>
      </c>
      <c r="D2423" t="s">
        <v>542</v>
      </c>
      <c r="E2423" t="s">
        <v>2203</v>
      </c>
      <c r="F2423" t="s">
        <v>2204</v>
      </c>
      <c r="G2423" t="s">
        <v>14</v>
      </c>
      <c r="H2423" t="s">
        <v>510</v>
      </c>
      <c r="J2423" s="2">
        <v>45380</v>
      </c>
      <c r="K2423" s="5">
        <v>202401</v>
      </c>
      <c r="M2423" t="b">
        <v>0</v>
      </c>
      <c r="N2423" t="b">
        <v>0</v>
      </c>
      <c r="O2423" s="2">
        <v>45666.534333067131</v>
      </c>
      <c r="P2423" s="2">
        <v>45670.414344178243</v>
      </c>
      <c r="Q2423" t="s">
        <v>301</v>
      </c>
      <c r="R2423" t="s">
        <v>543</v>
      </c>
      <c r="S2423" s="2"/>
      <c r="V2423" s="2">
        <v>45666.534333067131</v>
      </c>
      <c r="W2423" s="2">
        <v>45666.534333067131</v>
      </c>
      <c r="X2423" t="b">
        <v>0</v>
      </c>
      <c r="Y2423" t="s">
        <v>570</v>
      </c>
      <c r="Z2423" t="s">
        <v>1778</v>
      </c>
      <c r="AA2423" t="s">
        <v>303</v>
      </c>
    </row>
    <row r="2424" spans="1:27" x14ac:dyDescent="0.3">
      <c r="A2424" t="s">
        <v>2017</v>
      </c>
      <c r="B2424" t="s">
        <v>670</v>
      </c>
      <c r="C2424" t="s">
        <v>541</v>
      </c>
      <c r="D2424" t="s">
        <v>542</v>
      </c>
      <c r="E2424" t="s">
        <v>2018</v>
      </c>
      <c r="F2424" t="s">
        <v>2019</v>
      </c>
      <c r="G2424" t="s">
        <v>138</v>
      </c>
      <c r="H2424" t="s">
        <v>510</v>
      </c>
      <c r="J2424" s="2">
        <v>45471</v>
      </c>
      <c r="K2424" s="5">
        <v>202402</v>
      </c>
      <c r="M2424" t="b">
        <v>0</v>
      </c>
      <c r="N2424" t="b">
        <v>0</v>
      </c>
      <c r="O2424" s="2">
        <v>45666.534223460651</v>
      </c>
      <c r="P2424" s="2">
        <v>45670.414262118058</v>
      </c>
      <c r="Q2424" t="s">
        <v>301</v>
      </c>
      <c r="R2424" t="s">
        <v>543</v>
      </c>
      <c r="S2424" s="2"/>
      <c r="V2424" s="2">
        <v>45666.534223495371</v>
      </c>
      <c r="W2424" s="2">
        <v>45666.534223495371</v>
      </c>
      <c r="X2424" t="b">
        <v>0</v>
      </c>
      <c r="Y2424" t="s">
        <v>570</v>
      </c>
      <c r="Z2424" t="s">
        <v>1778</v>
      </c>
      <c r="AA2424" t="s">
        <v>303</v>
      </c>
    </row>
    <row r="2425" spans="1:27" x14ac:dyDescent="0.3">
      <c r="A2425" t="s">
        <v>2183</v>
      </c>
      <c r="B2425" t="s">
        <v>670</v>
      </c>
      <c r="C2425" t="s">
        <v>541</v>
      </c>
      <c r="D2425" t="s">
        <v>542</v>
      </c>
      <c r="E2425" t="s">
        <v>2184</v>
      </c>
      <c r="F2425" t="s">
        <v>2185</v>
      </c>
      <c r="G2425" t="s">
        <v>138</v>
      </c>
      <c r="H2425" t="s">
        <v>510</v>
      </c>
      <c r="J2425" s="2">
        <v>45471</v>
      </c>
      <c r="K2425" s="5">
        <v>202402</v>
      </c>
      <c r="M2425" t="b">
        <v>0</v>
      </c>
      <c r="N2425" t="b">
        <v>0</v>
      </c>
      <c r="O2425" s="2">
        <v>45666.534043287036</v>
      </c>
      <c r="P2425" s="2">
        <v>45670.414129594908</v>
      </c>
      <c r="Q2425" t="s">
        <v>301</v>
      </c>
      <c r="R2425" t="s">
        <v>543</v>
      </c>
      <c r="S2425" s="2"/>
      <c r="V2425" s="2">
        <v>45666.534043368054</v>
      </c>
      <c r="W2425" s="2">
        <v>45666.534043368054</v>
      </c>
      <c r="X2425" t="b">
        <v>0</v>
      </c>
      <c r="Y2425" t="s">
        <v>570</v>
      </c>
      <c r="Z2425" t="s">
        <v>1778</v>
      </c>
      <c r="AA2425" t="s">
        <v>303</v>
      </c>
    </row>
    <row r="2426" spans="1:27" x14ac:dyDescent="0.3">
      <c r="A2426" t="s">
        <v>2014</v>
      </c>
      <c r="B2426" t="s">
        <v>670</v>
      </c>
      <c r="C2426" t="s">
        <v>541</v>
      </c>
      <c r="D2426" t="s">
        <v>542</v>
      </c>
      <c r="E2426" t="s">
        <v>2015</v>
      </c>
      <c r="F2426" t="s">
        <v>2016</v>
      </c>
      <c r="G2426" t="s">
        <v>138</v>
      </c>
      <c r="H2426" t="s">
        <v>510</v>
      </c>
      <c r="J2426" s="2">
        <v>45471</v>
      </c>
      <c r="K2426" s="5">
        <v>202402</v>
      </c>
      <c r="M2426" t="b">
        <v>0</v>
      </c>
      <c r="N2426" t="b">
        <v>0</v>
      </c>
      <c r="O2426" s="2">
        <v>45666.534408564818</v>
      </c>
      <c r="P2426" s="2">
        <v>45670.414400034722</v>
      </c>
      <c r="Q2426" t="s">
        <v>301</v>
      </c>
      <c r="R2426" t="s">
        <v>543</v>
      </c>
      <c r="S2426" s="2"/>
      <c r="V2426" s="2">
        <v>45666.534408599538</v>
      </c>
      <c r="W2426" s="2">
        <v>45666.534408599538</v>
      </c>
      <c r="X2426" t="b">
        <v>0</v>
      </c>
      <c r="Y2426" t="s">
        <v>570</v>
      </c>
      <c r="Z2426" t="s">
        <v>1778</v>
      </c>
      <c r="AA2426" t="s">
        <v>303</v>
      </c>
    </row>
    <row r="2427" spans="1:27" x14ac:dyDescent="0.3">
      <c r="A2427" t="s">
        <v>1918</v>
      </c>
      <c r="B2427" t="s">
        <v>670</v>
      </c>
      <c r="C2427" t="s">
        <v>541</v>
      </c>
      <c r="D2427" t="s">
        <v>542</v>
      </c>
      <c r="E2427" t="s">
        <v>1919</v>
      </c>
      <c r="F2427" t="s">
        <v>1920</v>
      </c>
      <c r="G2427" t="s">
        <v>138</v>
      </c>
      <c r="H2427" t="s">
        <v>510</v>
      </c>
      <c r="I2427" t="s">
        <v>1921</v>
      </c>
      <c r="J2427" s="2">
        <v>45412</v>
      </c>
      <c r="K2427" s="5">
        <v>202402</v>
      </c>
      <c r="M2427" t="b">
        <v>0</v>
      </c>
      <c r="N2427" t="b">
        <v>0</v>
      </c>
      <c r="O2427" s="2">
        <v>45442.463301736112</v>
      </c>
      <c r="P2427" s="2">
        <v>45442.463301736112</v>
      </c>
      <c r="Q2427" t="s">
        <v>301</v>
      </c>
      <c r="R2427" t="s">
        <v>543</v>
      </c>
      <c r="S2427" s="2"/>
      <c r="V2427" s="2">
        <v>45442.463301886572</v>
      </c>
      <c r="W2427" s="2">
        <v>45442.463301886572</v>
      </c>
      <c r="X2427" t="b">
        <v>0</v>
      </c>
      <c r="Y2427" t="s">
        <v>570</v>
      </c>
      <c r="Z2427" t="s">
        <v>1778</v>
      </c>
      <c r="AA2427" t="s">
        <v>6</v>
      </c>
    </row>
    <row r="2428" spans="1:27" x14ac:dyDescent="0.3">
      <c r="A2428" t="s">
        <v>2189</v>
      </c>
      <c r="B2428" t="s">
        <v>670</v>
      </c>
      <c r="C2428" t="s">
        <v>541</v>
      </c>
      <c r="D2428" t="s">
        <v>542</v>
      </c>
      <c r="E2428" t="s">
        <v>2190</v>
      </c>
      <c r="F2428" t="s">
        <v>2191</v>
      </c>
      <c r="G2428" t="s">
        <v>21</v>
      </c>
      <c r="H2428" t="s">
        <v>512</v>
      </c>
      <c r="J2428" s="2">
        <v>45380</v>
      </c>
      <c r="K2428" s="5">
        <v>202401</v>
      </c>
      <c r="M2428" t="b">
        <v>0</v>
      </c>
      <c r="N2428" t="b">
        <v>0</v>
      </c>
      <c r="O2428" s="2">
        <v>45666.534336076387</v>
      </c>
      <c r="P2428" s="2">
        <v>45670.414346562502</v>
      </c>
      <c r="Q2428" t="s">
        <v>301</v>
      </c>
      <c r="R2428" t="s">
        <v>543</v>
      </c>
      <c r="S2428" s="2"/>
      <c r="V2428" s="2">
        <v>45666.534336145836</v>
      </c>
      <c r="W2428" s="2">
        <v>45666.534336145836</v>
      </c>
      <c r="X2428" t="b">
        <v>0</v>
      </c>
      <c r="Y2428" t="s">
        <v>570</v>
      </c>
      <c r="Z2428" t="s">
        <v>1778</v>
      </c>
      <c r="AA2428" t="s">
        <v>303</v>
      </c>
    </row>
    <row r="2429" spans="1:27" x14ac:dyDescent="0.3">
      <c r="A2429" t="s">
        <v>2195</v>
      </c>
      <c r="B2429" t="s">
        <v>670</v>
      </c>
      <c r="C2429" t="s">
        <v>541</v>
      </c>
      <c r="D2429" t="s">
        <v>542</v>
      </c>
      <c r="E2429" t="s">
        <v>681</v>
      </c>
      <c r="F2429" t="s">
        <v>682</v>
      </c>
      <c r="G2429" t="s">
        <v>21</v>
      </c>
      <c r="H2429" t="s">
        <v>512</v>
      </c>
      <c r="J2429" s="2">
        <v>45380</v>
      </c>
      <c r="K2429" s="5">
        <v>202401</v>
      </c>
      <c r="M2429" t="b">
        <v>0</v>
      </c>
      <c r="N2429" t="b">
        <v>0</v>
      </c>
      <c r="O2429" s="2">
        <v>45666.534324618056</v>
      </c>
      <c r="P2429" s="2">
        <v>45670.414339583331</v>
      </c>
      <c r="Q2429" t="s">
        <v>301</v>
      </c>
      <c r="R2429" t="s">
        <v>543</v>
      </c>
      <c r="S2429" s="2"/>
      <c r="V2429" s="2">
        <v>45666.534324652777</v>
      </c>
      <c r="W2429" s="2">
        <v>45666.534324652777</v>
      </c>
      <c r="X2429" t="b">
        <v>0</v>
      </c>
      <c r="Y2429" t="s">
        <v>570</v>
      </c>
      <c r="Z2429" t="s">
        <v>1778</v>
      </c>
      <c r="AA2429" t="s">
        <v>303</v>
      </c>
    </row>
    <row r="2430" spans="1:27" x14ac:dyDescent="0.3">
      <c r="A2430" t="s">
        <v>2192</v>
      </c>
      <c r="B2430" t="s">
        <v>670</v>
      </c>
      <c r="C2430" t="s">
        <v>541</v>
      </c>
      <c r="D2430" t="s">
        <v>542</v>
      </c>
      <c r="E2430" t="s">
        <v>2193</v>
      </c>
      <c r="F2430" t="s">
        <v>2194</v>
      </c>
      <c r="G2430" t="s">
        <v>4</v>
      </c>
      <c r="H2430" t="s">
        <v>510</v>
      </c>
      <c r="J2430" s="2">
        <v>45471</v>
      </c>
      <c r="K2430" s="5">
        <v>202402</v>
      </c>
      <c r="M2430" t="b">
        <v>0</v>
      </c>
      <c r="N2430" t="b">
        <v>0</v>
      </c>
      <c r="O2430" s="2">
        <v>45666.534205324075</v>
      </c>
      <c r="P2430" s="2">
        <v>45670.414248067129</v>
      </c>
      <c r="Q2430" t="s">
        <v>301</v>
      </c>
      <c r="R2430" t="s">
        <v>543</v>
      </c>
      <c r="S2430" s="2"/>
      <c r="V2430" s="2">
        <v>45666.534205405093</v>
      </c>
      <c r="W2430" s="2">
        <v>45666.534205405093</v>
      </c>
      <c r="X2430" t="b">
        <v>0</v>
      </c>
      <c r="Y2430" t="s">
        <v>570</v>
      </c>
      <c r="Z2430" t="s">
        <v>1778</v>
      </c>
      <c r="AA2430" t="s">
        <v>2</v>
      </c>
    </row>
    <row r="2431" spans="1:27" x14ac:dyDescent="0.3">
      <c r="A2431" t="s">
        <v>2188</v>
      </c>
      <c r="B2431" t="s">
        <v>670</v>
      </c>
      <c r="C2431" t="s">
        <v>541</v>
      </c>
      <c r="D2431" t="s">
        <v>542</v>
      </c>
      <c r="E2431" t="s">
        <v>775</v>
      </c>
      <c r="F2431" t="s">
        <v>776</v>
      </c>
      <c r="G2431" t="s">
        <v>21</v>
      </c>
      <c r="H2431" t="s">
        <v>512</v>
      </c>
      <c r="J2431" s="2">
        <v>45471</v>
      </c>
      <c r="K2431" s="5">
        <v>202402</v>
      </c>
      <c r="M2431" t="b">
        <v>0</v>
      </c>
      <c r="N2431" t="b">
        <v>0</v>
      </c>
      <c r="O2431" s="2">
        <v>45666.534388078704</v>
      </c>
      <c r="P2431" s="2">
        <v>45670.414383020834</v>
      </c>
      <c r="Q2431" t="s">
        <v>301</v>
      </c>
      <c r="R2431" t="s">
        <v>543</v>
      </c>
      <c r="S2431" s="2"/>
      <c r="V2431" s="2">
        <v>45666.534388310189</v>
      </c>
      <c r="W2431" s="2">
        <v>45666.534388310189</v>
      </c>
      <c r="X2431" t="b">
        <v>0</v>
      </c>
      <c r="Y2431" t="s">
        <v>570</v>
      </c>
      <c r="Z2431" t="s">
        <v>1778</v>
      </c>
      <c r="AA2431" t="s">
        <v>2</v>
      </c>
    </row>
    <row r="2432" spans="1:27" x14ac:dyDescent="0.3">
      <c r="A2432" t="s">
        <v>2187</v>
      </c>
      <c r="B2432" t="s">
        <v>670</v>
      </c>
      <c r="C2432" t="s">
        <v>541</v>
      </c>
      <c r="D2432" t="s">
        <v>542</v>
      </c>
      <c r="E2432" t="s">
        <v>775</v>
      </c>
      <c r="F2432" t="s">
        <v>776</v>
      </c>
      <c r="G2432" t="s">
        <v>21</v>
      </c>
      <c r="H2432" t="s">
        <v>512</v>
      </c>
      <c r="J2432" s="2">
        <v>45380</v>
      </c>
      <c r="K2432" s="5">
        <v>202401</v>
      </c>
      <c r="M2432" t="b">
        <v>0</v>
      </c>
      <c r="N2432" t="b">
        <v>0</v>
      </c>
      <c r="O2432" s="2">
        <v>45666.534478391201</v>
      </c>
      <c r="P2432" s="2">
        <v>45670.414452048608</v>
      </c>
      <c r="Q2432" t="s">
        <v>301</v>
      </c>
      <c r="R2432" t="s">
        <v>543</v>
      </c>
      <c r="S2432" s="2"/>
      <c r="V2432" s="2">
        <v>45666.534478437497</v>
      </c>
      <c r="W2432" s="2">
        <v>45666.534478437497</v>
      </c>
      <c r="X2432" t="b">
        <v>0</v>
      </c>
      <c r="Y2432" t="s">
        <v>570</v>
      </c>
      <c r="Z2432" t="s">
        <v>1778</v>
      </c>
      <c r="AA2432" t="s">
        <v>6</v>
      </c>
    </row>
    <row r="2433" spans="1:27" x14ac:dyDescent="0.3">
      <c r="A2433" t="s">
        <v>2186</v>
      </c>
      <c r="B2433" t="s">
        <v>670</v>
      </c>
      <c r="C2433" t="s">
        <v>541</v>
      </c>
      <c r="D2433" t="s">
        <v>542</v>
      </c>
      <c r="E2433" t="s">
        <v>2018</v>
      </c>
      <c r="F2433" t="s">
        <v>2019</v>
      </c>
      <c r="G2433" t="s">
        <v>138</v>
      </c>
      <c r="H2433" t="s">
        <v>510</v>
      </c>
      <c r="J2433" s="2">
        <v>45380</v>
      </c>
      <c r="K2433" s="5">
        <v>202401</v>
      </c>
      <c r="M2433" t="b">
        <v>0</v>
      </c>
      <c r="N2433" t="b">
        <v>0</v>
      </c>
      <c r="O2433" s="2">
        <v>45666.534007025461</v>
      </c>
      <c r="P2433" s="2">
        <v>45670.41410332176</v>
      </c>
      <c r="Q2433" t="s">
        <v>301</v>
      </c>
      <c r="R2433" t="s">
        <v>543</v>
      </c>
      <c r="S2433" s="2"/>
      <c r="V2433" s="2">
        <v>45666.53400709491</v>
      </c>
      <c r="W2433" s="2">
        <v>45666.53400709491</v>
      </c>
      <c r="X2433" t="b">
        <v>0</v>
      </c>
      <c r="Y2433" t="s">
        <v>570</v>
      </c>
      <c r="Z2433" t="s">
        <v>1778</v>
      </c>
      <c r="AA2433" t="s">
        <v>303</v>
      </c>
    </row>
    <row r="2434" spans="1:27" x14ac:dyDescent="0.3">
      <c r="A2434" t="s">
        <v>2003</v>
      </c>
      <c r="B2434" t="s">
        <v>670</v>
      </c>
      <c r="C2434" t="s">
        <v>541</v>
      </c>
      <c r="D2434" t="s">
        <v>542</v>
      </c>
      <c r="E2434" t="s">
        <v>2004</v>
      </c>
      <c r="F2434" t="s">
        <v>2005</v>
      </c>
      <c r="G2434" t="s">
        <v>14</v>
      </c>
      <c r="H2434" t="s">
        <v>510</v>
      </c>
      <c r="J2434" s="2">
        <v>45471</v>
      </c>
      <c r="K2434" s="5">
        <v>202402</v>
      </c>
      <c r="M2434" t="b">
        <v>0</v>
      </c>
      <c r="N2434" t="b">
        <v>0</v>
      </c>
      <c r="O2434" s="2">
        <v>45666.534391122688</v>
      </c>
      <c r="P2434" s="2">
        <v>45670.414385416669</v>
      </c>
      <c r="Q2434" t="s">
        <v>301</v>
      </c>
      <c r="R2434" t="s">
        <v>543</v>
      </c>
      <c r="S2434" s="2"/>
      <c r="V2434" s="2">
        <v>45666.534391122688</v>
      </c>
      <c r="W2434" s="2">
        <v>45666.534391122688</v>
      </c>
      <c r="X2434" t="b">
        <v>0</v>
      </c>
      <c r="Y2434" t="s">
        <v>570</v>
      </c>
      <c r="Z2434" t="s">
        <v>1778</v>
      </c>
      <c r="AA2434" t="s">
        <v>303</v>
      </c>
    </row>
    <row r="2435" spans="1:27" x14ac:dyDescent="0.3">
      <c r="A2435" t="s">
        <v>2006</v>
      </c>
      <c r="B2435" t="s">
        <v>670</v>
      </c>
      <c r="C2435" t="s">
        <v>541</v>
      </c>
      <c r="D2435" t="s">
        <v>542</v>
      </c>
      <c r="E2435" t="s">
        <v>2004</v>
      </c>
      <c r="F2435" t="s">
        <v>2005</v>
      </c>
      <c r="G2435" t="s">
        <v>14</v>
      </c>
      <c r="H2435" t="s">
        <v>510</v>
      </c>
      <c r="J2435" s="2">
        <v>45380</v>
      </c>
      <c r="K2435" s="5">
        <v>202401</v>
      </c>
      <c r="M2435" t="b">
        <v>0</v>
      </c>
      <c r="N2435" t="b">
        <v>0</v>
      </c>
      <c r="O2435" s="2">
        <v>45666.534152743057</v>
      </c>
      <c r="P2435" s="2">
        <v>45670.414209259259</v>
      </c>
      <c r="Q2435" t="s">
        <v>301</v>
      </c>
      <c r="R2435" t="s">
        <v>543</v>
      </c>
      <c r="S2435" s="2"/>
      <c r="V2435" s="2">
        <v>45666.534152812499</v>
      </c>
      <c r="W2435" s="2">
        <v>45666.534152812499</v>
      </c>
      <c r="X2435" t="b">
        <v>0</v>
      </c>
      <c r="Y2435" t="s">
        <v>570</v>
      </c>
      <c r="Z2435" t="s">
        <v>1778</v>
      </c>
      <c r="AA2435" t="s">
        <v>303</v>
      </c>
    </row>
    <row r="2436" spans="1:27" x14ac:dyDescent="0.3">
      <c r="A2436" t="s">
        <v>2002</v>
      </c>
      <c r="B2436" t="s">
        <v>670</v>
      </c>
      <c r="C2436" t="s">
        <v>541</v>
      </c>
      <c r="D2436" t="s">
        <v>542</v>
      </c>
      <c r="E2436" t="s">
        <v>2000</v>
      </c>
      <c r="F2436" t="s">
        <v>2001</v>
      </c>
      <c r="G2436" t="s">
        <v>14</v>
      </c>
      <c r="H2436" t="s">
        <v>510</v>
      </c>
      <c r="J2436" s="2">
        <v>45380</v>
      </c>
      <c r="K2436" s="5">
        <v>202401</v>
      </c>
      <c r="M2436" t="b">
        <v>0</v>
      </c>
      <c r="N2436" t="b">
        <v>0</v>
      </c>
      <c r="O2436" s="2">
        <v>45666.534426701386</v>
      </c>
      <c r="P2436" s="2">
        <v>45670.414414155093</v>
      </c>
      <c r="Q2436" t="s">
        <v>301</v>
      </c>
      <c r="R2436" t="s">
        <v>543</v>
      </c>
      <c r="S2436" s="2"/>
      <c r="V2436" s="2">
        <v>45666.534426736114</v>
      </c>
      <c r="W2436" s="2">
        <v>45666.534426736114</v>
      </c>
      <c r="X2436" t="b">
        <v>0</v>
      </c>
      <c r="Y2436" t="s">
        <v>570</v>
      </c>
      <c r="Z2436" t="s">
        <v>1778</v>
      </c>
      <c r="AA2436" t="s">
        <v>303</v>
      </c>
    </row>
    <row r="2437" spans="1:27" x14ac:dyDescent="0.3">
      <c r="A2437" t="s">
        <v>1999</v>
      </c>
      <c r="B2437" t="s">
        <v>670</v>
      </c>
      <c r="C2437" t="s">
        <v>541</v>
      </c>
      <c r="D2437" t="s">
        <v>542</v>
      </c>
      <c r="E2437" t="s">
        <v>2000</v>
      </c>
      <c r="F2437" t="s">
        <v>2001</v>
      </c>
      <c r="G2437" t="s">
        <v>14</v>
      </c>
      <c r="H2437" t="s">
        <v>510</v>
      </c>
      <c r="J2437" s="2">
        <v>45471</v>
      </c>
      <c r="K2437" s="5">
        <v>202402</v>
      </c>
      <c r="M2437" t="b">
        <v>0</v>
      </c>
      <c r="N2437" t="b">
        <v>0</v>
      </c>
      <c r="O2437" s="2">
        <v>45666.534142789351</v>
      </c>
      <c r="P2437" s="2">
        <v>45670.41420269676</v>
      </c>
      <c r="Q2437" t="s">
        <v>301</v>
      </c>
      <c r="R2437" t="s">
        <v>543</v>
      </c>
      <c r="S2437" s="2"/>
      <c r="V2437" s="2">
        <v>45666.5341428588</v>
      </c>
      <c r="W2437" s="2">
        <v>45666.5341428588</v>
      </c>
      <c r="X2437" t="b">
        <v>0</v>
      </c>
      <c r="Y2437" t="s">
        <v>570</v>
      </c>
      <c r="Z2437" t="s">
        <v>1778</v>
      </c>
      <c r="AA2437" t="s">
        <v>303</v>
      </c>
    </row>
    <row r="2438" spans="1:27" x14ac:dyDescent="0.3">
      <c r="A2438" t="s">
        <v>2214</v>
      </c>
      <c r="B2438" t="s">
        <v>670</v>
      </c>
      <c r="C2438" t="s">
        <v>541</v>
      </c>
      <c r="D2438" t="s">
        <v>542</v>
      </c>
      <c r="E2438" t="s">
        <v>2215</v>
      </c>
      <c r="F2438" t="s">
        <v>2216</v>
      </c>
      <c r="G2438" t="s">
        <v>191</v>
      </c>
      <c r="H2438" t="s">
        <v>510</v>
      </c>
      <c r="J2438" s="2">
        <v>45380</v>
      </c>
      <c r="K2438" s="5">
        <v>202401</v>
      </c>
      <c r="M2438" t="b">
        <v>0</v>
      </c>
      <c r="N2438" t="b">
        <v>0</v>
      </c>
      <c r="O2438" s="2">
        <v>45666.534282719906</v>
      </c>
      <c r="P2438" s="2">
        <v>45670.41430783565</v>
      </c>
      <c r="Q2438" t="s">
        <v>301</v>
      </c>
      <c r="R2438" t="s">
        <v>543</v>
      </c>
      <c r="S2438" s="2"/>
      <c r="V2438" s="2">
        <v>45666.534282789355</v>
      </c>
      <c r="W2438" s="2">
        <v>45666.534282789355</v>
      </c>
      <c r="X2438" t="b">
        <v>0</v>
      </c>
      <c r="Y2438" t="s">
        <v>570</v>
      </c>
      <c r="Z2438" t="s">
        <v>1778</v>
      </c>
      <c r="AA2438" t="s">
        <v>303</v>
      </c>
    </row>
    <row r="2439" spans="1:27" x14ac:dyDescent="0.3">
      <c r="A2439" t="s">
        <v>2217</v>
      </c>
      <c r="B2439" t="s">
        <v>670</v>
      </c>
      <c r="C2439" t="s">
        <v>541</v>
      </c>
      <c r="D2439" t="s">
        <v>542</v>
      </c>
      <c r="E2439" t="s">
        <v>2218</v>
      </c>
      <c r="F2439" t="s">
        <v>2219</v>
      </c>
      <c r="G2439" t="s">
        <v>191</v>
      </c>
      <c r="H2439" t="s">
        <v>510</v>
      </c>
      <c r="J2439" s="2">
        <v>45380</v>
      </c>
      <c r="K2439" s="5">
        <v>202401</v>
      </c>
      <c r="M2439" t="b">
        <v>0</v>
      </c>
      <c r="N2439" t="b">
        <v>0</v>
      </c>
      <c r="O2439" s="2">
        <v>45666.53421114583</v>
      </c>
      <c r="P2439" s="2">
        <v>45670.414252893519</v>
      </c>
      <c r="Q2439" t="s">
        <v>301</v>
      </c>
      <c r="R2439" t="s">
        <v>543</v>
      </c>
      <c r="S2439" s="2"/>
      <c r="V2439" s="2">
        <v>45666.534211192127</v>
      </c>
      <c r="W2439" s="2">
        <v>45666.534211192127</v>
      </c>
      <c r="X2439" t="b">
        <v>0</v>
      </c>
      <c r="Y2439" t="s">
        <v>570</v>
      </c>
      <c r="Z2439" t="s">
        <v>1778</v>
      </c>
      <c r="AA2439" t="s">
        <v>303</v>
      </c>
    </row>
    <row r="2440" spans="1:27" x14ac:dyDescent="0.3">
      <c r="A2440" t="s">
        <v>2208</v>
      </c>
      <c r="B2440" t="s">
        <v>670</v>
      </c>
      <c r="C2440" t="s">
        <v>541</v>
      </c>
      <c r="D2440" t="s">
        <v>542</v>
      </c>
      <c r="E2440" t="s">
        <v>2209</v>
      </c>
      <c r="F2440" t="s">
        <v>2210</v>
      </c>
      <c r="G2440" t="s">
        <v>191</v>
      </c>
      <c r="H2440" t="s">
        <v>510</v>
      </c>
      <c r="J2440" s="2">
        <v>45380</v>
      </c>
      <c r="K2440" s="5">
        <v>202401</v>
      </c>
      <c r="M2440" t="b">
        <v>0</v>
      </c>
      <c r="N2440" t="b">
        <v>0</v>
      </c>
      <c r="O2440" s="2">
        <v>45666.53426940972</v>
      </c>
      <c r="P2440" s="2">
        <v>45670.414297187497</v>
      </c>
      <c r="Q2440" t="s">
        <v>301</v>
      </c>
      <c r="R2440" t="s">
        <v>543</v>
      </c>
      <c r="S2440" s="2"/>
      <c r="V2440" s="2">
        <v>45666.534269444448</v>
      </c>
      <c r="W2440" s="2">
        <v>45666.534269444448</v>
      </c>
      <c r="X2440" t="b">
        <v>0</v>
      </c>
      <c r="Y2440" t="s">
        <v>570</v>
      </c>
      <c r="Z2440" t="s">
        <v>1778</v>
      </c>
      <c r="AA2440" t="s">
        <v>303</v>
      </c>
    </row>
    <row r="2441" spans="1:27" x14ac:dyDescent="0.3">
      <c r="A2441" t="s">
        <v>2211</v>
      </c>
      <c r="B2441" t="s">
        <v>670</v>
      </c>
      <c r="C2441" t="s">
        <v>541</v>
      </c>
      <c r="D2441" t="s">
        <v>542</v>
      </c>
      <c r="E2441" t="s">
        <v>2212</v>
      </c>
      <c r="F2441" t="s">
        <v>2213</v>
      </c>
      <c r="G2441" t="s">
        <v>191</v>
      </c>
      <c r="H2441" t="s">
        <v>510</v>
      </c>
      <c r="J2441" s="2">
        <v>45380</v>
      </c>
      <c r="K2441" s="5">
        <v>202401</v>
      </c>
      <c r="M2441" t="b">
        <v>0</v>
      </c>
      <c r="N2441" t="b">
        <v>0</v>
      </c>
      <c r="O2441" s="2">
        <v>45666.53430871528</v>
      </c>
      <c r="P2441" s="2">
        <v>45670.414328900464</v>
      </c>
      <c r="Q2441" t="s">
        <v>301</v>
      </c>
      <c r="R2441" t="s">
        <v>543</v>
      </c>
      <c r="S2441" s="2"/>
      <c r="V2441" s="2">
        <v>45666.534308761577</v>
      </c>
      <c r="W2441" s="2">
        <v>45666.534308761577</v>
      </c>
      <c r="X2441" t="b">
        <v>0</v>
      </c>
      <c r="Y2441" t="s">
        <v>570</v>
      </c>
      <c r="Z2441" t="s">
        <v>1778</v>
      </c>
      <c r="AA2441" t="s">
        <v>303</v>
      </c>
    </row>
    <row r="2442" spans="1:27" x14ac:dyDescent="0.3">
      <c r="A2442" t="s">
        <v>1998</v>
      </c>
      <c r="B2442" t="s">
        <v>670</v>
      </c>
      <c r="C2442" t="s">
        <v>541</v>
      </c>
      <c r="D2442" t="s">
        <v>542</v>
      </c>
      <c r="E2442" t="s">
        <v>1996</v>
      </c>
      <c r="F2442" t="s">
        <v>1997</v>
      </c>
      <c r="G2442" t="s">
        <v>4</v>
      </c>
      <c r="H2442" t="s">
        <v>510</v>
      </c>
      <c r="J2442" s="2">
        <v>45471</v>
      </c>
      <c r="K2442" s="5">
        <v>202402</v>
      </c>
      <c r="M2442" t="b">
        <v>0</v>
      </c>
      <c r="N2442" t="b">
        <v>0</v>
      </c>
      <c r="O2442" s="2">
        <v>45666.534214155094</v>
      </c>
      <c r="P2442" s="2">
        <v>45670.414255208336</v>
      </c>
      <c r="Q2442" t="s">
        <v>301</v>
      </c>
      <c r="R2442" t="s">
        <v>543</v>
      </c>
      <c r="S2442" s="2"/>
      <c r="V2442" s="2">
        <v>45666.534214201391</v>
      </c>
      <c r="W2442" s="2">
        <v>45666.534214201391</v>
      </c>
      <c r="X2442" t="b">
        <v>0</v>
      </c>
      <c r="Y2442" t="s">
        <v>570</v>
      </c>
      <c r="Z2442" t="s">
        <v>1778</v>
      </c>
      <c r="AA2442" t="s">
        <v>303</v>
      </c>
    </row>
    <row r="2443" spans="1:27" x14ac:dyDescent="0.3">
      <c r="A2443" t="s">
        <v>2220</v>
      </c>
      <c r="B2443" t="s">
        <v>670</v>
      </c>
      <c r="C2443" t="s">
        <v>541</v>
      </c>
      <c r="D2443" t="s">
        <v>542</v>
      </c>
      <c r="E2443" t="s">
        <v>2221</v>
      </c>
      <c r="F2443" t="s">
        <v>2222</v>
      </c>
      <c r="G2443" t="s">
        <v>191</v>
      </c>
      <c r="H2443" t="s">
        <v>510</v>
      </c>
      <c r="J2443" s="2">
        <v>45380</v>
      </c>
      <c r="K2443" s="5">
        <v>202401</v>
      </c>
      <c r="M2443" t="b">
        <v>0</v>
      </c>
      <c r="N2443" t="b">
        <v>0</v>
      </c>
      <c r="O2443" s="2">
        <v>45666.534491053244</v>
      </c>
      <c r="P2443" s="2">
        <v>45670.414461076391</v>
      </c>
      <c r="Q2443" t="s">
        <v>301</v>
      </c>
      <c r="R2443" t="s">
        <v>543</v>
      </c>
      <c r="S2443" s="2"/>
      <c r="V2443" s="2">
        <v>45666.534491087965</v>
      </c>
      <c r="W2443" s="2">
        <v>45666.534491087965</v>
      </c>
      <c r="X2443" t="b">
        <v>0</v>
      </c>
      <c r="Y2443" t="s">
        <v>570</v>
      </c>
      <c r="Z2443" t="s">
        <v>1778</v>
      </c>
      <c r="AA2443" t="s">
        <v>303</v>
      </c>
    </row>
    <row r="2444" spans="1:27" x14ac:dyDescent="0.3">
      <c r="A2444" t="s">
        <v>1995</v>
      </c>
      <c r="B2444" t="s">
        <v>670</v>
      </c>
      <c r="C2444" t="s">
        <v>541</v>
      </c>
      <c r="D2444" t="s">
        <v>542</v>
      </c>
      <c r="E2444" t="s">
        <v>1996</v>
      </c>
      <c r="F2444" t="s">
        <v>1997</v>
      </c>
      <c r="G2444" t="s">
        <v>4</v>
      </c>
      <c r="H2444" t="s">
        <v>510</v>
      </c>
      <c r="J2444" s="2">
        <v>45380</v>
      </c>
      <c r="K2444" s="5">
        <v>202401</v>
      </c>
      <c r="M2444" t="b">
        <v>0</v>
      </c>
      <c r="N2444" t="b">
        <v>0</v>
      </c>
      <c r="O2444" s="2">
        <v>45666.534376076386</v>
      </c>
      <c r="P2444" s="2">
        <v>45670.414373993059</v>
      </c>
      <c r="Q2444" t="s">
        <v>301</v>
      </c>
      <c r="R2444" t="s">
        <v>543</v>
      </c>
      <c r="S2444" s="2"/>
      <c r="V2444" s="2">
        <v>45666.534376122683</v>
      </c>
      <c r="W2444" s="2">
        <v>45666.534376122683</v>
      </c>
      <c r="X2444" t="b">
        <v>0</v>
      </c>
      <c r="Y2444" t="s">
        <v>570</v>
      </c>
      <c r="Z2444" t="s">
        <v>1778</v>
      </c>
      <c r="AA2444" t="s">
        <v>303</v>
      </c>
    </row>
    <row r="2445" spans="1:27" x14ac:dyDescent="0.3">
      <c r="A2445" t="s">
        <v>2223</v>
      </c>
      <c r="B2445" t="s">
        <v>670</v>
      </c>
      <c r="C2445" t="s">
        <v>541</v>
      </c>
      <c r="D2445" t="s">
        <v>542</v>
      </c>
      <c r="E2445" t="s">
        <v>1993</v>
      </c>
      <c r="F2445" t="s">
        <v>1994</v>
      </c>
      <c r="G2445" t="s">
        <v>4</v>
      </c>
      <c r="H2445" t="s">
        <v>510</v>
      </c>
      <c r="J2445" s="2">
        <v>45380</v>
      </c>
      <c r="K2445" s="5">
        <v>202401</v>
      </c>
      <c r="M2445" t="b">
        <v>0</v>
      </c>
      <c r="N2445" t="b">
        <v>0</v>
      </c>
      <c r="O2445" s="2">
        <v>45666.534286493057</v>
      </c>
      <c r="P2445" s="2">
        <v>45670.414310034721</v>
      </c>
      <c r="Q2445" t="s">
        <v>301</v>
      </c>
      <c r="R2445" t="s">
        <v>543</v>
      </c>
      <c r="S2445" s="2"/>
      <c r="V2445" s="2">
        <v>45666.534286539354</v>
      </c>
      <c r="W2445" s="2">
        <v>45666.534286539354</v>
      </c>
      <c r="X2445" t="b">
        <v>0</v>
      </c>
      <c r="Y2445" t="s">
        <v>570</v>
      </c>
      <c r="Z2445" t="s">
        <v>1778</v>
      </c>
      <c r="AA2445" t="s">
        <v>303</v>
      </c>
    </row>
    <row r="2446" spans="1:27" x14ac:dyDescent="0.3">
      <c r="A2446" t="s">
        <v>1992</v>
      </c>
      <c r="B2446" t="s">
        <v>670</v>
      </c>
      <c r="C2446" t="s">
        <v>541</v>
      </c>
      <c r="D2446" t="s">
        <v>542</v>
      </c>
      <c r="E2446" t="s">
        <v>1993</v>
      </c>
      <c r="F2446" t="s">
        <v>1994</v>
      </c>
      <c r="G2446" t="s">
        <v>4</v>
      </c>
      <c r="H2446" t="s">
        <v>510</v>
      </c>
      <c r="J2446" s="2">
        <v>45471</v>
      </c>
      <c r="K2446" s="5">
        <v>202402</v>
      </c>
      <c r="M2446" t="b">
        <v>0</v>
      </c>
      <c r="N2446" t="b">
        <v>0</v>
      </c>
      <c r="O2446" s="2">
        <v>45666.534346145832</v>
      </c>
      <c r="P2446" s="2">
        <v>45670.414353622684</v>
      </c>
      <c r="Q2446" t="s">
        <v>301</v>
      </c>
      <c r="R2446" t="s">
        <v>543</v>
      </c>
      <c r="S2446" s="2"/>
      <c r="V2446" s="2">
        <v>45666.534346180553</v>
      </c>
      <c r="W2446" s="2">
        <v>45666.534346180553</v>
      </c>
      <c r="X2446" t="b">
        <v>0</v>
      </c>
      <c r="Y2446" t="s">
        <v>570</v>
      </c>
      <c r="Z2446" t="s">
        <v>1778</v>
      </c>
      <c r="AA2446" t="s">
        <v>303</v>
      </c>
    </row>
    <row r="2447" spans="1:27" x14ac:dyDescent="0.3">
      <c r="A2447" t="s">
        <v>1991</v>
      </c>
      <c r="B2447" t="s">
        <v>670</v>
      </c>
      <c r="C2447" t="s">
        <v>541</v>
      </c>
      <c r="D2447" t="s">
        <v>542</v>
      </c>
      <c r="E2447" t="s">
        <v>1989</v>
      </c>
      <c r="F2447" t="s">
        <v>1990</v>
      </c>
      <c r="G2447" t="s">
        <v>4</v>
      </c>
      <c r="H2447" t="s">
        <v>510</v>
      </c>
      <c r="J2447" s="2">
        <v>45471</v>
      </c>
      <c r="K2447" s="5">
        <v>202402</v>
      </c>
      <c r="M2447" t="b">
        <v>0</v>
      </c>
      <c r="N2447" t="b">
        <v>0</v>
      </c>
      <c r="O2447" s="2">
        <v>45666.534161805554</v>
      </c>
      <c r="P2447" s="2">
        <v>45670.41421570602</v>
      </c>
      <c r="Q2447" t="s">
        <v>301</v>
      </c>
      <c r="R2447" t="s">
        <v>543</v>
      </c>
      <c r="S2447" s="2"/>
      <c r="V2447" s="2">
        <v>45666.534161886571</v>
      </c>
      <c r="W2447" s="2">
        <v>45666.534161886571</v>
      </c>
      <c r="X2447" t="b">
        <v>0</v>
      </c>
      <c r="Y2447" t="s">
        <v>570</v>
      </c>
      <c r="Z2447" t="s">
        <v>1778</v>
      </c>
      <c r="AA2447" t="s">
        <v>303</v>
      </c>
    </row>
    <row r="2448" spans="1:27" x14ac:dyDescent="0.3">
      <c r="A2448" t="s">
        <v>1987</v>
      </c>
      <c r="B2448" t="s">
        <v>670</v>
      </c>
      <c r="C2448" t="s">
        <v>541</v>
      </c>
      <c r="D2448" t="s">
        <v>542</v>
      </c>
      <c r="E2448" t="s">
        <v>1985</v>
      </c>
      <c r="F2448" t="s">
        <v>1986</v>
      </c>
      <c r="G2448" t="s">
        <v>4</v>
      </c>
      <c r="H2448" t="s">
        <v>510</v>
      </c>
      <c r="J2448" s="2">
        <v>45380</v>
      </c>
      <c r="K2448" s="5">
        <v>202401</v>
      </c>
      <c r="M2448" t="b">
        <v>0</v>
      </c>
      <c r="N2448" t="b">
        <v>0</v>
      </c>
      <c r="O2448" s="2">
        <v>45666.534470983795</v>
      </c>
      <c r="P2448" s="2">
        <v>45670.414447835647</v>
      </c>
      <c r="Q2448" t="s">
        <v>301</v>
      </c>
      <c r="R2448" t="s">
        <v>543</v>
      </c>
      <c r="S2448" s="2"/>
      <c r="V2448" s="2">
        <v>45666.534471030092</v>
      </c>
      <c r="W2448" s="2">
        <v>45666.534471030092</v>
      </c>
      <c r="X2448" t="b">
        <v>0</v>
      </c>
      <c r="Y2448" t="s">
        <v>570</v>
      </c>
      <c r="Z2448" t="s">
        <v>1778</v>
      </c>
      <c r="AA2448" t="s">
        <v>303</v>
      </c>
    </row>
    <row r="2449" spans="1:27" x14ac:dyDescent="0.3">
      <c r="A2449" t="s">
        <v>1988</v>
      </c>
      <c r="B2449" t="s">
        <v>670</v>
      </c>
      <c r="C2449" t="s">
        <v>541</v>
      </c>
      <c r="D2449" t="s">
        <v>542</v>
      </c>
      <c r="E2449" t="s">
        <v>1989</v>
      </c>
      <c r="F2449" t="s">
        <v>1990</v>
      </c>
      <c r="G2449" t="s">
        <v>4</v>
      </c>
      <c r="H2449" t="s">
        <v>510</v>
      </c>
      <c r="J2449" s="2">
        <v>45380</v>
      </c>
      <c r="K2449" s="5">
        <v>202401</v>
      </c>
      <c r="M2449" t="b">
        <v>0</v>
      </c>
      <c r="N2449" t="b">
        <v>0</v>
      </c>
      <c r="O2449" s="2">
        <v>45666.534136226852</v>
      </c>
      <c r="P2449" s="2">
        <v>45670.41419826389</v>
      </c>
      <c r="Q2449" t="s">
        <v>301</v>
      </c>
      <c r="R2449" t="s">
        <v>543</v>
      </c>
      <c r="S2449" s="2"/>
      <c r="V2449" s="2">
        <v>45666.53413630787</v>
      </c>
      <c r="W2449" s="2">
        <v>45666.53413630787</v>
      </c>
      <c r="X2449" t="b">
        <v>0</v>
      </c>
      <c r="Y2449" t="s">
        <v>570</v>
      </c>
      <c r="Z2449" t="s">
        <v>1778</v>
      </c>
      <c r="AA2449" t="s">
        <v>303</v>
      </c>
    </row>
    <row r="2450" spans="1:27" x14ac:dyDescent="0.3">
      <c r="A2450" t="s">
        <v>1976</v>
      </c>
      <c r="B2450" t="s">
        <v>670</v>
      </c>
      <c r="C2450" t="s">
        <v>541</v>
      </c>
      <c r="D2450" t="s">
        <v>542</v>
      </c>
      <c r="E2450" t="s">
        <v>1977</v>
      </c>
      <c r="F2450" t="s">
        <v>1978</v>
      </c>
      <c r="G2450" t="s">
        <v>453</v>
      </c>
      <c r="H2450" t="s">
        <v>510</v>
      </c>
      <c r="J2450" s="2">
        <v>45380</v>
      </c>
      <c r="K2450" s="5">
        <v>202401</v>
      </c>
      <c r="M2450" t="b">
        <v>0</v>
      </c>
      <c r="N2450" t="b">
        <v>0</v>
      </c>
      <c r="O2450" s="2">
        <v>45666.534176388886</v>
      </c>
      <c r="P2450" s="2">
        <v>45670.414225775465</v>
      </c>
      <c r="Q2450" t="s">
        <v>301</v>
      </c>
      <c r="R2450" t="s">
        <v>543</v>
      </c>
      <c r="S2450" s="2"/>
      <c r="V2450" s="2">
        <v>45666.534176423615</v>
      </c>
      <c r="W2450" s="2">
        <v>45666.534176423615</v>
      </c>
      <c r="X2450" t="b">
        <v>0</v>
      </c>
      <c r="Y2450" t="s">
        <v>570</v>
      </c>
      <c r="Z2450" t="s">
        <v>1778</v>
      </c>
      <c r="AA2450" t="s">
        <v>303</v>
      </c>
    </row>
    <row r="2451" spans="1:27" x14ac:dyDescent="0.3">
      <c r="A2451" t="s">
        <v>1979</v>
      </c>
      <c r="B2451" t="s">
        <v>670</v>
      </c>
      <c r="C2451" t="s">
        <v>541</v>
      </c>
      <c r="D2451" t="s">
        <v>542</v>
      </c>
      <c r="E2451" t="s">
        <v>1977</v>
      </c>
      <c r="F2451" t="s">
        <v>1978</v>
      </c>
      <c r="G2451" t="s">
        <v>453</v>
      </c>
      <c r="H2451" t="s">
        <v>510</v>
      </c>
      <c r="J2451" s="2">
        <v>45471</v>
      </c>
      <c r="K2451" s="5">
        <v>202402</v>
      </c>
      <c r="M2451" t="b">
        <v>0</v>
      </c>
      <c r="N2451" t="b">
        <v>0</v>
      </c>
      <c r="O2451" s="2">
        <v>45666.534146261576</v>
      </c>
      <c r="P2451" s="2">
        <v>45670.41420486111</v>
      </c>
      <c r="Q2451" t="s">
        <v>301</v>
      </c>
      <c r="R2451" t="s">
        <v>543</v>
      </c>
      <c r="S2451" s="2"/>
      <c r="V2451" s="2">
        <v>45666.534146296297</v>
      </c>
      <c r="W2451" s="2">
        <v>45666.534146296297</v>
      </c>
      <c r="X2451" t="b">
        <v>0</v>
      </c>
      <c r="Y2451" t="s">
        <v>570</v>
      </c>
      <c r="Z2451" t="s">
        <v>1778</v>
      </c>
      <c r="AA2451" t="s">
        <v>303</v>
      </c>
    </row>
    <row r="2452" spans="1:27" x14ac:dyDescent="0.3">
      <c r="A2452" t="s">
        <v>1980</v>
      </c>
      <c r="B2452" t="s">
        <v>670</v>
      </c>
      <c r="C2452" t="s">
        <v>541</v>
      </c>
      <c r="D2452" t="s">
        <v>542</v>
      </c>
      <c r="E2452" t="s">
        <v>773</v>
      </c>
      <c r="F2452" t="s">
        <v>774</v>
      </c>
      <c r="G2452" t="s">
        <v>453</v>
      </c>
      <c r="H2452" t="s">
        <v>510</v>
      </c>
      <c r="J2452" s="2">
        <v>45380</v>
      </c>
      <c r="K2452" s="5">
        <v>202401</v>
      </c>
      <c r="M2452" t="b">
        <v>0</v>
      </c>
      <c r="N2452" t="b">
        <v>0</v>
      </c>
      <c r="O2452" s="2">
        <v>45666.534291631942</v>
      </c>
      <c r="P2452" s="2">
        <v>45670.41431443287</v>
      </c>
      <c r="Q2452" t="s">
        <v>301</v>
      </c>
      <c r="R2452" t="s">
        <v>543</v>
      </c>
      <c r="S2452" s="2"/>
      <c r="V2452" s="2">
        <v>45666.534291666663</v>
      </c>
      <c r="W2452" s="2">
        <v>45666.534291666663</v>
      </c>
      <c r="X2452" t="b">
        <v>0</v>
      </c>
      <c r="Y2452" t="s">
        <v>570</v>
      </c>
      <c r="Z2452" t="s">
        <v>1778</v>
      </c>
      <c r="AA2452" t="s">
        <v>303</v>
      </c>
    </row>
    <row r="2453" spans="1:27" x14ac:dyDescent="0.3">
      <c r="A2453" t="s">
        <v>2228</v>
      </c>
      <c r="B2453" t="s">
        <v>670</v>
      </c>
      <c r="C2453" t="s">
        <v>541</v>
      </c>
      <c r="D2453" t="s">
        <v>542</v>
      </c>
      <c r="E2453" t="s">
        <v>2226</v>
      </c>
      <c r="F2453" t="s">
        <v>2227</v>
      </c>
      <c r="G2453" t="s">
        <v>4</v>
      </c>
      <c r="H2453" t="s">
        <v>510</v>
      </c>
      <c r="J2453" s="2">
        <v>45380</v>
      </c>
      <c r="K2453" s="5">
        <v>202401</v>
      </c>
      <c r="M2453" t="b">
        <v>0</v>
      </c>
      <c r="N2453" t="b">
        <v>0</v>
      </c>
      <c r="O2453" s="2">
        <v>45666.534484837961</v>
      </c>
      <c r="P2453" s="2">
        <v>45670.414456712962</v>
      </c>
      <c r="Q2453" t="s">
        <v>301</v>
      </c>
      <c r="R2453" t="s">
        <v>543</v>
      </c>
      <c r="S2453" s="2"/>
      <c r="V2453" s="2">
        <v>45666.534484918979</v>
      </c>
      <c r="W2453" s="2">
        <v>45666.534484918979</v>
      </c>
      <c r="X2453" t="b">
        <v>0</v>
      </c>
      <c r="Y2453" t="s">
        <v>570</v>
      </c>
      <c r="Z2453" t="s">
        <v>1778</v>
      </c>
      <c r="AA2453" t="s">
        <v>303</v>
      </c>
    </row>
    <row r="2454" spans="1:27" x14ac:dyDescent="0.3">
      <c r="A2454" t="s">
        <v>1984</v>
      </c>
      <c r="B2454" t="s">
        <v>670</v>
      </c>
      <c r="C2454" t="s">
        <v>541</v>
      </c>
      <c r="D2454" t="s">
        <v>542</v>
      </c>
      <c r="E2454" t="s">
        <v>1985</v>
      </c>
      <c r="F2454" t="s">
        <v>1986</v>
      </c>
      <c r="G2454" t="s">
        <v>4</v>
      </c>
      <c r="H2454" t="s">
        <v>510</v>
      </c>
      <c r="J2454" s="2">
        <v>45471</v>
      </c>
      <c r="K2454" s="5">
        <v>202402</v>
      </c>
      <c r="M2454" t="b">
        <v>0</v>
      </c>
      <c r="N2454" t="b">
        <v>0</v>
      </c>
      <c r="O2454" s="2">
        <v>45666.534494479165</v>
      </c>
      <c r="P2454" s="2">
        <v>45670.41446334491</v>
      </c>
      <c r="Q2454" t="s">
        <v>301</v>
      </c>
      <c r="R2454" t="s">
        <v>543</v>
      </c>
      <c r="S2454" s="2"/>
      <c r="V2454" s="2">
        <v>45666.534494525462</v>
      </c>
      <c r="W2454" s="2">
        <v>45666.534494525462</v>
      </c>
      <c r="X2454" t="b">
        <v>0</v>
      </c>
      <c r="Y2454" t="s">
        <v>570</v>
      </c>
      <c r="Z2454" t="s">
        <v>1778</v>
      </c>
      <c r="AA2454" t="s">
        <v>303</v>
      </c>
    </row>
    <row r="2455" spans="1:27" x14ac:dyDescent="0.3">
      <c r="A2455" t="s">
        <v>2224</v>
      </c>
      <c r="B2455" t="s">
        <v>670</v>
      </c>
      <c r="C2455" t="s">
        <v>541</v>
      </c>
      <c r="D2455" t="s">
        <v>542</v>
      </c>
      <c r="E2455" t="s">
        <v>1982</v>
      </c>
      <c r="F2455" t="s">
        <v>1983</v>
      </c>
      <c r="G2455" t="s">
        <v>4</v>
      </c>
      <c r="H2455" t="s">
        <v>510</v>
      </c>
      <c r="J2455" s="2">
        <v>45380</v>
      </c>
      <c r="K2455" s="5">
        <v>202401</v>
      </c>
      <c r="M2455" t="b">
        <v>0</v>
      </c>
      <c r="N2455" t="b">
        <v>0</v>
      </c>
      <c r="O2455" s="2">
        <v>45666.534263078705</v>
      </c>
      <c r="P2455" s="2">
        <v>45670.414292858797</v>
      </c>
      <c r="Q2455" t="s">
        <v>301</v>
      </c>
      <c r="R2455" t="s">
        <v>543</v>
      </c>
      <c r="S2455" s="2"/>
      <c r="V2455" s="2">
        <v>45666.534263113426</v>
      </c>
      <c r="W2455" s="2">
        <v>45666.534263113426</v>
      </c>
      <c r="X2455" t="b">
        <v>0</v>
      </c>
      <c r="Y2455" t="s">
        <v>570</v>
      </c>
      <c r="Z2455" t="s">
        <v>1778</v>
      </c>
      <c r="AA2455" t="s">
        <v>303</v>
      </c>
    </row>
    <row r="2456" spans="1:27" x14ac:dyDescent="0.3">
      <c r="A2456" t="s">
        <v>1981</v>
      </c>
      <c r="B2456" t="s">
        <v>670</v>
      </c>
      <c r="C2456" t="s">
        <v>541</v>
      </c>
      <c r="D2456" t="s">
        <v>542</v>
      </c>
      <c r="E2456" t="s">
        <v>1982</v>
      </c>
      <c r="F2456" t="s">
        <v>1983</v>
      </c>
      <c r="G2456" t="s">
        <v>4</v>
      </c>
      <c r="H2456" t="s">
        <v>510</v>
      </c>
      <c r="J2456" s="2">
        <v>45471</v>
      </c>
      <c r="K2456" s="5">
        <v>202402</v>
      </c>
      <c r="M2456" t="b">
        <v>0</v>
      </c>
      <c r="N2456" t="b">
        <v>0</v>
      </c>
      <c r="O2456" s="2">
        <v>45666.534278935185</v>
      </c>
      <c r="P2456" s="2">
        <v>45670.414305405095</v>
      </c>
      <c r="Q2456" t="s">
        <v>301</v>
      </c>
      <c r="R2456" t="s">
        <v>543</v>
      </c>
      <c r="S2456" s="2"/>
      <c r="V2456" s="2">
        <v>45666.534278969906</v>
      </c>
      <c r="W2456" s="2">
        <v>45666.534278969906</v>
      </c>
      <c r="X2456" t="b">
        <v>0</v>
      </c>
      <c r="Y2456" t="s">
        <v>570</v>
      </c>
      <c r="Z2456" t="s">
        <v>1778</v>
      </c>
      <c r="AA2456" t="s">
        <v>303</v>
      </c>
    </row>
    <row r="2457" spans="1:27" x14ac:dyDescent="0.3">
      <c r="A2457" t="s">
        <v>2225</v>
      </c>
      <c r="B2457" t="s">
        <v>670</v>
      </c>
      <c r="C2457" t="s">
        <v>541</v>
      </c>
      <c r="D2457" t="s">
        <v>542</v>
      </c>
      <c r="E2457" t="s">
        <v>2226</v>
      </c>
      <c r="F2457" t="s">
        <v>2227</v>
      </c>
      <c r="G2457" t="s">
        <v>4</v>
      </c>
      <c r="H2457" t="s">
        <v>510</v>
      </c>
      <c r="J2457" s="2">
        <v>45471</v>
      </c>
      <c r="K2457" s="5">
        <v>202402</v>
      </c>
      <c r="M2457" t="b">
        <v>0</v>
      </c>
      <c r="N2457" t="b">
        <v>0</v>
      </c>
      <c r="O2457" s="2">
        <v>45666.533994247686</v>
      </c>
      <c r="P2457" s="2">
        <v>45670.414093946762</v>
      </c>
      <c r="Q2457" t="s">
        <v>301</v>
      </c>
      <c r="R2457" t="s">
        <v>543</v>
      </c>
      <c r="S2457" s="2"/>
      <c r="V2457" s="2">
        <v>45666.533994328704</v>
      </c>
      <c r="W2457" s="2">
        <v>45666.533994328704</v>
      </c>
      <c r="X2457" t="b">
        <v>0</v>
      </c>
      <c r="Y2457" t="s">
        <v>570</v>
      </c>
      <c r="Z2457" t="s">
        <v>1778</v>
      </c>
      <c r="AA2457" t="s">
        <v>303</v>
      </c>
    </row>
    <row r="2458" spans="1:27" x14ac:dyDescent="0.3">
      <c r="A2458" t="s">
        <v>1964</v>
      </c>
      <c r="B2458" t="s">
        <v>670</v>
      </c>
      <c r="C2458" t="s">
        <v>541</v>
      </c>
      <c r="D2458" t="s">
        <v>542</v>
      </c>
      <c r="E2458" t="s">
        <v>386</v>
      </c>
      <c r="F2458" t="s">
        <v>387</v>
      </c>
      <c r="G2458" t="s">
        <v>15</v>
      </c>
      <c r="H2458" t="s">
        <v>510</v>
      </c>
      <c r="J2458" s="2">
        <v>45380</v>
      </c>
      <c r="K2458" s="5">
        <v>202401</v>
      </c>
      <c r="M2458" t="b">
        <v>0</v>
      </c>
      <c r="N2458" t="b">
        <v>0</v>
      </c>
      <c r="O2458" s="2">
        <v>45666.53448159722</v>
      </c>
      <c r="P2458" s="2">
        <v>45670.414454201389</v>
      </c>
      <c r="Q2458" t="s">
        <v>301</v>
      </c>
      <c r="R2458" t="s">
        <v>543</v>
      </c>
      <c r="S2458" s="2"/>
      <c r="V2458" s="2">
        <v>45666.534481631941</v>
      </c>
      <c r="W2458" s="2">
        <v>45666.534481631941</v>
      </c>
      <c r="X2458" t="b">
        <v>0</v>
      </c>
      <c r="Y2458" t="s">
        <v>570</v>
      </c>
      <c r="Z2458" t="s">
        <v>1778</v>
      </c>
      <c r="AA2458" t="s">
        <v>303</v>
      </c>
    </row>
    <row r="2459" spans="1:27" x14ac:dyDescent="0.3">
      <c r="A2459" t="s">
        <v>1965</v>
      </c>
      <c r="B2459" t="s">
        <v>670</v>
      </c>
      <c r="C2459" t="s">
        <v>541</v>
      </c>
      <c r="D2459" t="s">
        <v>542</v>
      </c>
      <c r="E2459" t="s">
        <v>386</v>
      </c>
      <c r="F2459" t="s">
        <v>387</v>
      </c>
      <c r="G2459" t="s">
        <v>15</v>
      </c>
      <c r="H2459" t="s">
        <v>510</v>
      </c>
      <c r="J2459" s="2">
        <v>45471</v>
      </c>
      <c r="K2459" s="5">
        <v>202402</v>
      </c>
      <c r="M2459" t="b">
        <v>0</v>
      </c>
      <c r="N2459" t="b">
        <v>0</v>
      </c>
      <c r="O2459" s="2">
        <v>45666.534569594907</v>
      </c>
      <c r="P2459" s="2">
        <v>45670.414515011573</v>
      </c>
      <c r="Q2459" t="s">
        <v>301</v>
      </c>
      <c r="R2459" t="s">
        <v>543</v>
      </c>
      <c r="S2459" s="2"/>
      <c r="V2459" s="2">
        <v>45666.534569641204</v>
      </c>
      <c r="W2459" s="2">
        <v>45666.534569641204</v>
      </c>
      <c r="X2459" t="b">
        <v>0</v>
      </c>
      <c r="Y2459" t="s">
        <v>570</v>
      </c>
      <c r="Z2459" t="s">
        <v>1778</v>
      </c>
      <c r="AA2459" t="s">
        <v>303</v>
      </c>
    </row>
    <row r="2460" spans="1:27" x14ac:dyDescent="0.3">
      <c r="A2460" t="s">
        <v>1962</v>
      </c>
      <c r="B2460" t="s">
        <v>670</v>
      </c>
      <c r="C2460" t="s">
        <v>541</v>
      </c>
      <c r="D2460" t="s">
        <v>542</v>
      </c>
      <c r="E2460" t="s">
        <v>724</v>
      </c>
      <c r="F2460" t="s">
        <v>725</v>
      </c>
      <c r="G2460" t="s">
        <v>15</v>
      </c>
      <c r="H2460" t="s">
        <v>510</v>
      </c>
      <c r="J2460" s="2">
        <v>45471</v>
      </c>
      <c r="K2460" s="5">
        <v>202402</v>
      </c>
      <c r="M2460" t="b">
        <v>0</v>
      </c>
      <c r="N2460" t="b">
        <v>0</v>
      </c>
      <c r="O2460" s="2">
        <v>45669.522512384261</v>
      </c>
      <c r="P2460" s="2">
        <v>45670.414288506945</v>
      </c>
      <c r="Q2460" t="s">
        <v>301</v>
      </c>
      <c r="R2460" t="s">
        <v>543</v>
      </c>
      <c r="S2460" s="2"/>
      <c r="V2460" s="2">
        <v>45669.522512465279</v>
      </c>
      <c r="W2460" s="2">
        <v>45669.522512465279</v>
      </c>
      <c r="X2460" t="b">
        <v>0</v>
      </c>
      <c r="Y2460" t="s">
        <v>570</v>
      </c>
      <c r="Z2460" t="s">
        <v>1778</v>
      </c>
      <c r="AA2460" t="s">
        <v>303</v>
      </c>
    </row>
    <row r="2461" spans="1:27" x14ac:dyDescent="0.3">
      <c r="A2461" t="s">
        <v>1963</v>
      </c>
      <c r="B2461" t="s">
        <v>670</v>
      </c>
      <c r="C2461" t="s">
        <v>541</v>
      </c>
      <c r="D2461" t="s">
        <v>542</v>
      </c>
      <c r="E2461" t="s">
        <v>767</v>
      </c>
      <c r="F2461" t="s">
        <v>768</v>
      </c>
      <c r="G2461" t="s">
        <v>15</v>
      </c>
      <c r="H2461" t="s">
        <v>510</v>
      </c>
      <c r="J2461" s="2">
        <v>45471</v>
      </c>
      <c r="K2461" s="5">
        <v>202402</v>
      </c>
      <c r="M2461" t="b">
        <v>0</v>
      </c>
      <c r="N2461" t="b">
        <v>0</v>
      </c>
      <c r="O2461" s="2">
        <v>45666.53445983796</v>
      </c>
      <c r="P2461" s="2">
        <v>45670.414439351851</v>
      </c>
      <c r="Q2461" t="s">
        <v>301</v>
      </c>
      <c r="R2461" t="s">
        <v>543</v>
      </c>
      <c r="S2461" s="2"/>
      <c r="V2461" s="2">
        <v>45666.534459872688</v>
      </c>
      <c r="W2461" s="2">
        <v>45666.534459872688</v>
      </c>
      <c r="X2461" t="b">
        <v>0</v>
      </c>
      <c r="Y2461" t="s">
        <v>570</v>
      </c>
      <c r="Z2461" t="s">
        <v>1778</v>
      </c>
      <c r="AA2461" t="s">
        <v>303</v>
      </c>
    </row>
    <row r="2462" spans="1:27" x14ac:dyDescent="0.3">
      <c r="A2462" t="s">
        <v>1966</v>
      </c>
      <c r="B2462" t="s">
        <v>670</v>
      </c>
      <c r="C2462" t="s">
        <v>541</v>
      </c>
      <c r="D2462" t="s">
        <v>542</v>
      </c>
      <c r="E2462" t="s">
        <v>1967</v>
      </c>
      <c r="F2462" t="s">
        <v>1968</v>
      </c>
      <c r="G2462" t="s">
        <v>15</v>
      </c>
      <c r="H2462" t="s">
        <v>510</v>
      </c>
      <c r="J2462" s="2">
        <v>45471</v>
      </c>
      <c r="K2462" s="5">
        <v>202402</v>
      </c>
      <c r="M2462" t="b">
        <v>0</v>
      </c>
      <c r="N2462" t="b">
        <v>0</v>
      </c>
      <c r="O2462" s="2">
        <v>45666.534435995367</v>
      </c>
      <c r="P2462" s="2">
        <v>45670.414420949077</v>
      </c>
      <c r="Q2462" t="s">
        <v>301</v>
      </c>
      <c r="R2462" t="s">
        <v>543</v>
      </c>
      <c r="S2462" s="2"/>
      <c r="V2462" s="2">
        <v>45666.534435995367</v>
      </c>
      <c r="W2462" s="2">
        <v>45666.534435995367</v>
      </c>
      <c r="X2462" t="b">
        <v>0</v>
      </c>
      <c r="Y2462" t="s">
        <v>570</v>
      </c>
      <c r="Z2462" t="s">
        <v>1778</v>
      </c>
      <c r="AA2462" t="s">
        <v>6</v>
      </c>
    </row>
    <row r="2463" spans="1:27" x14ac:dyDescent="0.3">
      <c r="A2463" t="s">
        <v>2229</v>
      </c>
      <c r="B2463" t="s">
        <v>670</v>
      </c>
      <c r="C2463" t="s">
        <v>541</v>
      </c>
      <c r="D2463" t="s">
        <v>542</v>
      </c>
      <c r="E2463" t="s">
        <v>2230</v>
      </c>
      <c r="F2463" t="s">
        <v>2231</v>
      </c>
      <c r="G2463" t="s">
        <v>15</v>
      </c>
      <c r="H2463" t="s">
        <v>510</v>
      </c>
      <c r="J2463" s="2">
        <v>45380</v>
      </c>
      <c r="K2463" s="5">
        <v>202401</v>
      </c>
      <c r="M2463" t="b">
        <v>0</v>
      </c>
      <c r="N2463" t="b">
        <v>0</v>
      </c>
      <c r="O2463" s="2">
        <v>45666.534149733794</v>
      </c>
      <c r="P2463" s="2">
        <v>45670.414207141206</v>
      </c>
      <c r="Q2463" t="s">
        <v>301</v>
      </c>
      <c r="R2463" t="s">
        <v>543</v>
      </c>
      <c r="S2463" s="2"/>
      <c r="V2463" s="2">
        <v>45666.534149733794</v>
      </c>
      <c r="W2463" s="2">
        <v>45666.534149733794</v>
      </c>
      <c r="X2463" t="b">
        <v>0</v>
      </c>
      <c r="Y2463" t="s">
        <v>570</v>
      </c>
      <c r="Z2463" t="s">
        <v>1778</v>
      </c>
      <c r="AA2463" t="s">
        <v>6</v>
      </c>
    </row>
    <row r="2464" spans="1:27" x14ac:dyDescent="0.3">
      <c r="A2464" t="s">
        <v>1969</v>
      </c>
      <c r="B2464" t="s">
        <v>670</v>
      </c>
      <c r="C2464" t="s">
        <v>541</v>
      </c>
      <c r="D2464" t="s">
        <v>542</v>
      </c>
      <c r="E2464" t="s">
        <v>684</v>
      </c>
      <c r="F2464" t="s">
        <v>685</v>
      </c>
      <c r="G2464" t="s">
        <v>453</v>
      </c>
      <c r="H2464" t="s">
        <v>510</v>
      </c>
      <c r="J2464" s="2">
        <v>45471</v>
      </c>
      <c r="K2464" s="5">
        <v>202402</v>
      </c>
      <c r="M2464" t="b">
        <v>0</v>
      </c>
      <c r="N2464" t="b">
        <v>0</v>
      </c>
      <c r="O2464" s="2">
        <v>45666.53447496528</v>
      </c>
      <c r="P2464" s="2">
        <v>45670.414449999997</v>
      </c>
      <c r="Q2464" t="s">
        <v>301</v>
      </c>
      <c r="R2464" t="s">
        <v>543</v>
      </c>
      <c r="S2464" s="2"/>
      <c r="V2464" s="2">
        <v>45666.534475034721</v>
      </c>
      <c r="W2464" s="2">
        <v>45666.534475034721</v>
      </c>
      <c r="X2464" t="b">
        <v>0</v>
      </c>
      <c r="Y2464" t="s">
        <v>570</v>
      </c>
      <c r="Z2464" t="s">
        <v>1778</v>
      </c>
      <c r="AA2464" t="s">
        <v>303</v>
      </c>
    </row>
    <row r="2465" spans="1:27" x14ac:dyDescent="0.3">
      <c r="A2465" t="s">
        <v>1970</v>
      </c>
      <c r="B2465" t="s">
        <v>670</v>
      </c>
      <c r="C2465" t="s">
        <v>541</v>
      </c>
      <c r="D2465" t="s">
        <v>542</v>
      </c>
      <c r="E2465" t="s">
        <v>1971</v>
      </c>
      <c r="F2465" t="s">
        <v>1972</v>
      </c>
      <c r="G2465" t="s">
        <v>453</v>
      </c>
      <c r="H2465" t="s">
        <v>510</v>
      </c>
      <c r="J2465" s="2">
        <v>45380</v>
      </c>
      <c r="K2465" s="5">
        <v>202401</v>
      </c>
      <c r="M2465" t="b">
        <v>0</v>
      </c>
      <c r="N2465" t="b">
        <v>0</v>
      </c>
      <c r="O2465" s="2">
        <v>45666.534266284725</v>
      </c>
      <c r="P2465" s="2">
        <v>45670.414294988426</v>
      </c>
      <c r="Q2465" t="s">
        <v>301</v>
      </c>
      <c r="R2465" t="s">
        <v>543</v>
      </c>
      <c r="S2465" s="2"/>
      <c r="V2465" s="2">
        <v>45666.534266284725</v>
      </c>
      <c r="W2465" s="2">
        <v>45666.534266284725</v>
      </c>
      <c r="X2465" t="b">
        <v>0</v>
      </c>
      <c r="Y2465" t="s">
        <v>570</v>
      </c>
      <c r="Z2465" t="s">
        <v>1778</v>
      </c>
      <c r="AA2465" t="s">
        <v>303</v>
      </c>
    </row>
    <row r="2466" spans="1:27" x14ac:dyDescent="0.3">
      <c r="A2466" t="s">
        <v>1973</v>
      </c>
      <c r="B2466" t="s">
        <v>670</v>
      </c>
      <c r="C2466" t="s">
        <v>541</v>
      </c>
      <c r="D2466" t="s">
        <v>542</v>
      </c>
      <c r="E2466" t="s">
        <v>1974</v>
      </c>
      <c r="F2466" t="s">
        <v>1975</v>
      </c>
      <c r="G2466" t="s">
        <v>453</v>
      </c>
      <c r="H2466" t="s">
        <v>510</v>
      </c>
      <c r="J2466" s="2">
        <v>45380</v>
      </c>
      <c r="K2466" s="5">
        <v>202401</v>
      </c>
      <c r="M2466" t="b">
        <v>0</v>
      </c>
      <c r="N2466" t="b">
        <v>0</v>
      </c>
      <c r="O2466" s="2">
        <v>45666.534127118059</v>
      </c>
      <c r="P2466" s="2">
        <v>45680.508079780091</v>
      </c>
      <c r="Q2466" t="s">
        <v>301</v>
      </c>
      <c r="R2466" t="s">
        <v>543</v>
      </c>
      <c r="S2466" s="2"/>
      <c r="V2466" s="2">
        <v>45666.534127164348</v>
      </c>
      <c r="W2466" s="2">
        <v>45666.534127164348</v>
      </c>
      <c r="X2466" t="b">
        <v>0</v>
      </c>
      <c r="Y2466" t="s">
        <v>570</v>
      </c>
      <c r="Z2466" t="s">
        <v>1778</v>
      </c>
      <c r="AA2466" t="s">
        <v>303</v>
      </c>
    </row>
    <row r="2467" spans="1:27" x14ac:dyDescent="0.3">
      <c r="A2467" t="s">
        <v>2237</v>
      </c>
      <c r="B2467" t="s">
        <v>670</v>
      </c>
      <c r="C2467" t="s">
        <v>541</v>
      </c>
      <c r="D2467" t="s">
        <v>542</v>
      </c>
      <c r="E2467" t="s">
        <v>2238</v>
      </c>
      <c r="F2467" t="s">
        <v>2239</v>
      </c>
      <c r="G2467" t="s">
        <v>146</v>
      </c>
      <c r="H2467" t="s">
        <v>510</v>
      </c>
      <c r="J2467" s="2">
        <v>45380</v>
      </c>
      <c r="K2467" s="5">
        <v>202401</v>
      </c>
      <c r="M2467" t="b">
        <v>0</v>
      </c>
      <c r="N2467" t="b">
        <v>0</v>
      </c>
      <c r="O2467" s="2">
        <v>45666.534111030094</v>
      </c>
      <c r="P2467" s="2">
        <v>45670.414182025466</v>
      </c>
      <c r="Q2467" t="s">
        <v>301</v>
      </c>
      <c r="R2467" t="s">
        <v>543</v>
      </c>
      <c r="S2467" s="2"/>
      <c r="V2467" s="2">
        <v>45666.534111076391</v>
      </c>
      <c r="W2467" s="2">
        <v>45666.534111076391</v>
      </c>
      <c r="X2467" t="b">
        <v>0</v>
      </c>
      <c r="Y2467" t="s">
        <v>570</v>
      </c>
      <c r="Z2467" t="s">
        <v>1778</v>
      </c>
      <c r="AA2467" t="s">
        <v>6</v>
      </c>
    </row>
    <row r="2468" spans="1:27" x14ac:dyDescent="0.3">
      <c r="A2468" t="s">
        <v>2240</v>
      </c>
      <c r="B2468" t="s">
        <v>670</v>
      </c>
      <c r="C2468" t="s">
        <v>541</v>
      </c>
      <c r="D2468" t="s">
        <v>542</v>
      </c>
      <c r="E2468" t="s">
        <v>2238</v>
      </c>
      <c r="F2468" t="s">
        <v>2239</v>
      </c>
      <c r="G2468" t="s">
        <v>146</v>
      </c>
      <c r="H2468" t="s">
        <v>510</v>
      </c>
      <c r="J2468" s="2">
        <v>45471</v>
      </c>
      <c r="K2468" s="5">
        <v>202402</v>
      </c>
      <c r="M2468" t="b">
        <v>0</v>
      </c>
      <c r="N2468" t="b">
        <v>0</v>
      </c>
      <c r="O2468" s="2">
        <v>45666.534466354169</v>
      </c>
      <c r="P2468" s="2">
        <v>45670.414443483794</v>
      </c>
      <c r="Q2468" t="s">
        <v>301</v>
      </c>
      <c r="R2468" t="s">
        <v>543</v>
      </c>
      <c r="S2468" s="2"/>
      <c r="V2468" s="2">
        <v>45666.534466400466</v>
      </c>
      <c r="W2468" s="2">
        <v>45666.534466400466</v>
      </c>
      <c r="X2468" t="b">
        <v>0</v>
      </c>
      <c r="Y2468" t="s">
        <v>570</v>
      </c>
      <c r="Z2468" t="s">
        <v>1778</v>
      </c>
      <c r="AA2468" t="s">
        <v>6</v>
      </c>
    </row>
    <row r="2469" spans="1:27" x14ac:dyDescent="0.3">
      <c r="A2469" t="s">
        <v>2236</v>
      </c>
      <c r="B2469" t="s">
        <v>670</v>
      </c>
      <c r="C2469" t="s">
        <v>541</v>
      </c>
      <c r="D2469" t="s">
        <v>542</v>
      </c>
      <c r="E2469" t="s">
        <v>692</v>
      </c>
      <c r="F2469" t="s">
        <v>693</v>
      </c>
      <c r="G2469" t="s">
        <v>146</v>
      </c>
      <c r="H2469" t="s">
        <v>510</v>
      </c>
      <c r="J2469" s="2">
        <v>45471</v>
      </c>
      <c r="K2469" s="5">
        <v>202402</v>
      </c>
      <c r="M2469" t="b">
        <v>0</v>
      </c>
      <c r="N2469" t="b">
        <v>0</v>
      </c>
      <c r="O2469" s="2">
        <v>45666.534297222221</v>
      </c>
      <c r="P2469" s="2">
        <v>45670.414319363423</v>
      </c>
      <c r="Q2469" t="s">
        <v>301</v>
      </c>
      <c r="R2469" t="s">
        <v>543</v>
      </c>
      <c r="S2469" s="2"/>
      <c r="V2469" s="2">
        <v>45666.534297256941</v>
      </c>
      <c r="W2469" s="2">
        <v>45666.534297256941</v>
      </c>
      <c r="X2469" t="b">
        <v>0</v>
      </c>
      <c r="Y2469" t="s">
        <v>570</v>
      </c>
      <c r="Z2469" t="s">
        <v>1778</v>
      </c>
      <c r="AA2469" t="s">
        <v>303</v>
      </c>
    </row>
    <row r="2470" spans="1:27" x14ac:dyDescent="0.3">
      <c r="A2470" t="s">
        <v>1939</v>
      </c>
      <c r="B2470" t="s">
        <v>670</v>
      </c>
      <c r="C2470" t="s">
        <v>541</v>
      </c>
      <c r="D2470" t="s">
        <v>542</v>
      </c>
      <c r="E2470" t="s">
        <v>692</v>
      </c>
      <c r="F2470" t="s">
        <v>693</v>
      </c>
      <c r="G2470" t="s">
        <v>146</v>
      </c>
      <c r="H2470" t="s">
        <v>510</v>
      </c>
      <c r="J2470" s="2">
        <v>45380</v>
      </c>
      <c r="K2470" s="5">
        <v>202401</v>
      </c>
      <c r="M2470" t="b">
        <v>0</v>
      </c>
      <c r="N2470" t="b">
        <v>0</v>
      </c>
      <c r="O2470" s="2">
        <v>45666.534092939815</v>
      </c>
      <c r="P2470" s="2">
        <v>45670.414168668984</v>
      </c>
      <c r="Q2470" t="s">
        <v>301</v>
      </c>
      <c r="R2470" t="s">
        <v>543</v>
      </c>
      <c r="S2470" s="2"/>
      <c r="V2470" s="2">
        <v>45666.534093020833</v>
      </c>
      <c r="W2470" s="2">
        <v>45666.534093020833</v>
      </c>
      <c r="X2470" t="b">
        <v>0</v>
      </c>
      <c r="Y2470" t="s">
        <v>570</v>
      </c>
      <c r="Z2470" t="s">
        <v>1778</v>
      </c>
      <c r="AA2470" t="s">
        <v>303</v>
      </c>
    </row>
    <row r="2471" spans="1:27" x14ac:dyDescent="0.3">
      <c r="A2471" t="s">
        <v>2235</v>
      </c>
      <c r="B2471" t="s">
        <v>670</v>
      </c>
      <c r="C2471" t="s">
        <v>541</v>
      </c>
      <c r="D2471" t="s">
        <v>542</v>
      </c>
      <c r="E2471" t="s">
        <v>765</v>
      </c>
      <c r="F2471" t="s">
        <v>766</v>
      </c>
      <c r="G2471" t="s">
        <v>146</v>
      </c>
      <c r="H2471" t="s">
        <v>510</v>
      </c>
      <c r="J2471" s="2">
        <v>45471</v>
      </c>
      <c r="K2471" s="5">
        <v>202402</v>
      </c>
      <c r="M2471" t="b">
        <v>0</v>
      </c>
      <c r="N2471" t="b">
        <v>0</v>
      </c>
      <c r="O2471" s="2">
        <v>45666.534186423611</v>
      </c>
      <c r="P2471" s="2">
        <v>45670.414232488423</v>
      </c>
      <c r="Q2471" t="s">
        <v>301</v>
      </c>
      <c r="R2471" t="s">
        <v>543</v>
      </c>
      <c r="S2471" s="2"/>
      <c r="V2471" s="2">
        <v>45666.534186423611</v>
      </c>
      <c r="W2471" s="2">
        <v>45666.534186423611</v>
      </c>
      <c r="X2471" t="b">
        <v>0</v>
      </c>
      <c r="Y2471" t="s">
        <v>570</v>
      </c>
      <c r="Z2471" t="s">
        <v>1778</v>
      </c>
      <c r="AA2471" t="s">
        <v>6</v>
      </c>
    </row>
    <row r="2472" spans="1:27" x14ac:dyDescent="0.3">
      <c r="A2472" t="s">
        <v>2234</v>
      </c>
      <c r="B2472" t="s">
        <v>670</v>
      </c>
      <c r="C2472" t="s">
        <v>541</v>
      </c>
      <c r="D2472" t="s">
        <v>542</v>
      </c>
      <c r="E2472" t="s">
        <v>765</v>
      </c>
      <c r="F2472" t="s">
        <v>766</v>
      </c>
      <c r="G2472" t="s">
        <v>146</v>
      </c>
      <c r="H2472" t="s">
        <v>510</v>
      </c>
      <c r="J2472" s="2">
        <v>45380</v>
      </c>
      <c r="K2472" s="5">
        <v>202401</v>
      </c>
      <c r="M2472" t="b">
        <v>0</v>
      </c>
      <c r="N2472" t="b">
        <v>0</v>
      </c>
      <c r="O2472" s="2">
        <v>45666.534523530092</v>
      </c>
      <c r="P2472" s="2">
        <v>45670.414483252316</v>
      </c>
      <c r="Q2472" t="s">
        <v>301</v>
      </c>
      <c r="R2472" t="s">
        <v>543</v>
      </c>
      <c r="S2472" s="2"/>
      <c r="V2472" s="2">
        <v>45666.534523576389</v>
      </c>
      <c r="W2472" s="2">
        <v>45666.534523576389</v>
      </c>
      <c r="X2472" t="b">
        <v>0</v>
      </c>
      <c r="Y2472" t="s">
        <v>570</v>
      </c>
      <c r="Z2472" t="s">
        <v>1778</v>
      </c>
      <c r="AA2472" t="s">
        <v>303</v>
      </c>
    </row>
    <row r="2473" spans="1:27" x14ac:dyDescent="0.3">
      <c r="A2473" t="s">
        <v>1941</v>
      </c>
      <c r="B2473" t="s">
        <v>670</v>
      </c>
      <c r="C2473" t="s">
        <v>541</v>
      </c>
      <c r="D2473" t="s">
        <v>542</v>
      </c>
      <c r="E2473" t="s">
        <v>672</v>
      </c>
      <c r="F2473" t="s">
        <v>673</v>
      </c>
      <c r="G2473" t="s">
        <v>146</v>
      </c>
      <c r="H2473" t="s">
        <v>510</v>
      </c>
      <c r="J2473" s="2">
        <v>45380</v>
      </c>
      <c r="K2473" s="5">
        <v>202401</v>
      </c>
      <c r="M2473" t="b">
        <v>0</v>
      </c>
      <c r="N2473" t="b">
        <v>0</v>
      </c>
      <c r="O2473" s="2">
        <v>45666.534555868056</v>
      </c>
      <c r="P2473" s="2">
        <v>45670.414506053239</v>
      </c>
      <c r="Q2473" t="s">
        <v>301</v>
      </c>
      <c r="R2473" t="s">
        <v>543</v>
      </c>
      <c r="S2473" s="2"/>
      <c r="V2473" s="2">
        <v>45666.534555937498</v>
      </c>
      <c r="W2473" s="2">
        <v>45666.534555937498</v>
      </c>
      <c r="X2473" t="b">
        <v>0</v>
      </c>
      <c r="Y2473" t="s">
        <v>570</v>
      </c>
      <c r="Z2473" t="s">
        <v>1778</v>
      </c>
      <c r="AA2473" t="s">
        <v>303</v>
      </c>
    </row>
    <row r="2474" spans="1:27" x14ac:dyDescent="0.3">
      <c r="A2474" t="s">
        <v>1940</v>
      </c>
      <c r="B2474" t="s">
        <v>670</v>
      </c>
      <c r="C2474" t="s">
        <v>541</v>
      </c>
      <c r="D2474" t="s">
        <v>542</v>
      </c>
      <c r="E2474" t="s">
        <v>672</v>
      </c>
      <c r="F2474" t="s">
        <v>673</v>
      </c>
      <c r="G2474" t="s">
        <v>146</v>
      </c>
      <c r="H2474" t="s">
        <v>510</v>
      </c>
      <c r="J2474" s="2">
        <v>45471</v>
      </c>
      <c r="K2474" s="5">
        <v>202402</v>
      </c>
      <c r="M2474" t="b">
        <v>0</v>
      </c>
      <c r="N2474" t="b">
        <v>0</v>
      </c>
      <c r="O2474" s="2">
        <v>45666.534192511572</v>
      </c>
      <c r="P2474" s="2">
        <v>45670.414236886572</v>
      </c>
      <c r="Q2474" t="s">
        <v>301</v>
      </c>
      <c r="R2474" t="s">
        <v>543</v>
      </c>
      <c r="S2474" s="2"/>
      <c r="V2474" s="2">
        <v>45666.534192511572</v>
      </c>
      <c r="W2474" s="2">
        <v>45666.534192511572</v>
      </c>
      <c r="X2474" t="b">
        <v>0</v>
      </c>
      <c r="Y2474" t="s">
        <v>570</v>
      </c>
      <c r="Z2474" t="s">
        <v>1778</v>
      </c>
      <c r="AA2474" t="s">
        <v>6</v>
      </c>
    </row>
    <row r="2475" spans="1:27" x14ac:dyDescent="0.3">
      <c r="A2475" t="s">
        <v>2232</v>
      </c>
      <c r="B2475" t="s">
        <v>670</v>
      </c>
      <c r="C2475" t="s">
        <v>541</v>
      </c>
      <c r="D2475" t="s">
        <v>542</v>
      </c>
      <c r="E2475" t="s">
        <v>781</v>
      </c>
      <c r="F2475" t="s">
        <v>782</v>
      </c>
      <c r="G2475" t="s">
        <v>146</v>
      </c>
      <c r="H2475" t="s">
        <v>510</v>
      </c>
      <c r="J2475" s="2">
        <v>45380</v>
      </c>
      <c r="K2475" s="5">
        <v>202401</v>
      </c>
      <c r="M2475" t="b">
        <v>0</v>
      </c>
      <c r="N2475" t="b">
        <v>0</v>
      </c>
      <c r="O2475" s="2">
        <v>45666.534080636571</v>
      </c>
      <c r="P2475" s="2">
        <v>45670.414159803244</v>
      </c>
      <c r="Q2475" t="s">
        <v>301</v>
      </c>
      <c r="R2475" t="s">
        <v>543</v>
      </c>
      <c r="S2475" s="2"/>
      <c r="V2475" s="2">
        <v>45666.534080787038</v>
      </c>
      <c r="W2475" s="2">
        <v>45666.534080787038</v>
      </c>
      <c r="X2475" t="b">
        <v>0</v>
      </c>
      <c r="Y2475" t="s">
        <v>570</v>
      </c>
      <c r="Z2475" t="s">
        <v>1778</v>
      </c>
      <c r="AA2475" t="s">
        <v>2</v>
      </c>
    </row>
    <row r="2476" spans="1:27" x14ac:dyDescent="0.3">
      <c r="A2476" t="s">
        <v>2233</v>
      </c>
      <c r="B2476" t="s">
        <v>670</v>
      </c>
      <c r="C2476" t="s">
        <v>541</v>
      </c>
      <c r="D2476" t="s">
        <v>542</v>
      </c>
      <c r="E2476" t="s">
        <v>781</v>
      </c>
      <c r="F2476" t="s">
        <v>782</v>
      </c>
      <c r="G2476" t="s">
        <v>146</v>
      </c>
      <c r="H2476" t="s">
        <v>510</v>
      </c>
      <c r="J2476" s="2">
        <v>45471</v>
      </c>
      <c r="K2476" s="5">
        <v>202402</v>
      </c>
      <c r="M2476" t="b">
        <v>0</v>
      </c>
      <c r="N2476" t="b">
        <v>0</v>
      </c>
      <c r="O2476" s="2">
        <v>45666.534452002314</v>
      </c>
      <c r="P2476" s="2">
        <v>45670.414432407408</v>
      </c>
      <c r="Q2476" t="s">
        <v>301</v>
      </c>
      <c r="R2476" t="s">
        <v>543</v>
      </c>
      <c r="S2476" s="2"/>
      <c r="V2476" s="2">
        <v>45666.534452048611</v>
      </c>
      <c r="W2476" s="2">
        <v>45666.534452048611</v>
      </c>
      <c r="X2476" t="b">
        <v>0</v>
      </c>
      <c r="Y2476" t="s">
        <v>570</v>
      </c>
      <c r="Z2476" t="s">
        <v>1778</v>
      </c>
      <c r="AA2476" t="s">
        <v>6</v>
      </c>
    </row>
    <row r="2477" spans="1:27" x14ac:dyDescent="0.3">
      <c r="A2477" t="s">
        <v>1942</v>
      </c>
      <c r="B2477" t="s">
        <v>670</v>
      </c>
      <c r="C2477" t="s">
        <v>541</v>
      </c>
      <c r="D2477" t="s">
        <v>542</v>
      </c>
      <c r="E2477" t="s">
        <v>1943</v>
      </c>
      <c r="F2477" t="s">
        <v>1944</v>
      </c>
      <c r="G2477" t="s">
        <v>146</v>
      </c>
      <c r="H2477" t="s">
        <v>510</v>
      </c>
      <c r="J2477" s="2">
        <v>45380</v>
      </c>
      <c r="K2477" s="5">
        <v>202401</v>
      </c>
      <c r="M2477" t="b">
        <v>0</v>
      </c>
      <c r="N2477" t="b">
        <v>0</v>
      </c>
      <c r="O2477" s="2">
        <v>45666.534219872687</v>
      </c>
      <c r="P2477" s="2">
        <v>45670.414259687503</v>
      </c>
      <c r="Q2477" t="s">
        <v>301</v>
      </c>
      <c r="R2477" t="s">
        <v>543</v>
      </c>
      <c r="S2477" s="2"/>
      <c r="V2477" s="2">
        <v>45666.534219907408</v>
      </c>
      <c r="W2477" s="2">
        <v>45666.534219907408</v>
      </c>
      <c r="X2477" t="b">
        <v>0</v>
      </c>
      <c r="Y2477" t="s">
        <v>570</v>
      </c>
      <c r="Z2477" t="s">
        <v>1778</v>
      </c>
      <c r="AA2477" t="s">
        <v>6</v>
      </c>
    </row>
    <row r="2478" spans="1:27" x14ac:dyDescent="0.3">
      <c r="A2478" t="s">
        <v>1945</v>
      </c>
      <c r="B2478" t="s">
        <v>670</v>
      </c>
      <c r="C2478" t="s">
        <v>541</v>
      </c>
      <c r="D2478" t="s">
        <v>542</v>
      </c>
      <c r="E2478" t="s">
        <v>388</v>
      </c>
      <c r="F2478" t="s">
        <v>389</v>
      </c>
      <c r="G2478" t="s">
        <v>15</v>
      </c>
      <c r="H2478" t="s">
        <v>510</v>
      </c>
      <c r="J2478" s="2">
        <v>45471</v>
      </c>
      <c r="K2478" s="5">
        <v>202402</v>
      </c>
      <c r="M2478" t="b">
        <v>0</v>
      </c>
      <c r="N2478" t="b">
        <v>0</v>
      </c>
      <c r="O2478" s="2">
        <v>45666.53442974537</v>
      </c>
      <c r="P2478" s="2">
        <v>45670.414416701387</v>
      </c>
      <c r="Q2478" t="s">
        <v>301</v>
      </c>
      <c r="R2478" t="s">
        <v>543</v>
      </c>
      <c r="S2478" s="2"/>
      <c r="V2478" s="2">
        <v>45666.53442974537</v>
      </c>
      <c r="W2478" s="2">
        <v>45666.53442974537</v>
      </c>
      <c r="X2478" t="b">
        <v>0</v>
      </c>
      <c r="Y2478" t="s">
        <v>570</v>
      </c>
      <c r="Z2478" t="s">
        <v>1778</v>
      </c>
      <c r="AA2478" t="s">
        <v>303</v>
      </c>
    </row>
    <row r="2479" spans="1:27" x14ac:dyDescent="0.3">
      <c r="A2479" t="s">
        <v>1958</v>
      </c>
      <c r="B2479" t="s">
        <v>670</v>
      </c>
      <c r="C2479" t="s">
        <v>541</v>
      </c>
      <c r="D2479" t="s">
        <v>542</v>
      </c>
      <c r="E2479" t="s">
        <v>1959</v>
      </c>
      <c r="F2479" t="s">
        <v>1960</v>
      </c>
      <c r="G2479" t="s">
        <v>15</v>
      </c>
      <c r="H2479" t="s">
        <v>510</v>
      </c>
      <c r="J2479" s="2">
        <v>45380</v>
      </c>
      <c r="K2479" s="5">
        <v>202401</v>
      </c>
      <c r="M2479" t="b">
        <v>0</v>
      </c>
      <c r="N2479" t="b">
        <v>0</v>
      </c>
      <c r="O2479" s="2">
        <v>45666.534505127318</v>
      </c>
      <c r="P2479" s="2">
        <v>45670.414470219905</v>
      </c>
      <c r="Q2479" t="s">
        <v>301</v>
      </c>
      <c r="R2479" t="s">
        <v>543</v>
      </c>
      <c r="S2479" s="2"/>
      <c r="V2479" s="2">
        <v>45666.534505173608</v>
      </c>
      <c r="W2479" s="2">
        <v>45666.534505173608</v>
      </c>
      <c r="X2479" t="b">
        <v>0</v>
      </c>
      <c r="Y2479" t="s">
        <v>570</v>
      </c>
      <c r="Z2479" t="s">
        <v>1778</v>
      </c>
      <c r="AA2479" t="s">
        <v>303</v>
      </c>
    </row>
    <row r="2480" spans="1:27" x14ac:dyDescent="0.3">
      <c r="A2480" t="s">
        <v>1961</v>
      </c>
      <c r="B2480" t="s">
        <v>670</v>
      </c>
      <c r="C2480" t="s">
        <v>541</v>
      </c>
      <c r="D2480" t="s">
        <v>542</v>
      </c>
      <c r="E2480" t="s">
        <v>724</v>
      </c>
      <c r="F2480" t="s">
        <v>725</v>
      </c>
      <c r="G2480" t="s">
        <v>15</v>
      </c>
      <c r="H2480" t="s">
        <v>510</v>
      </c>
      <c r="J2480" s="2">
        <v>45380</v>
      </c>
      <c r="K2480" s="5">
        <v>202401</v>
      </c>
      <c r="M2480" t="b">
        <v>0</v>
      </c>
      <c r="N2480" t="b">
        <v>0</v>
      </c>
      <c r="O2480" s="2">
        <v>45666.534183101852</v>
      </c>
      <c r="P2480" s="2">
        <v>45670.414230358794</v>
      </c>
      <c r="Q2480" t="s">
        <v>301</v>
      </c>
      <c r="R2480" t="s">
        <v>543</v>
      </c>
      <c r="S2480" s="2"/>
      <c r="V2480" s="2">
        <v>45666.53418318287</v>
      </c>
      <c r="W2480" s="2">
        <v>45666.53418318287</v>
      </c>
      <c r="X2480" t="b">
        <v>0</v>
      </c>
      <c r="Y2480" t="s">
        <v>570</v>
      </c>
      <c r="Z2480" t="s">
        <v>1778</v>
      </c>
      <c r="AA2480" t="s">
        <v>303</v>
      </c>
    </row>
    <row r="2481" spans="1:27" x14ac:dyDescent="0.3">
      <c r="A2481" t="s">
        <v>1956</v>
      </c>
      <c r="B2481" t="s">
        <v>670</v>
      </c>
      <c r="C2481" t="s">
        <v>541</v>
      </c>
      <c r="D2481" t="s">
        <v>542</v>
      </c>
      <c r="E2481" t="s">
        <v>391</v>
      </c>
      <c r="F2481" t="s">
        <v>392</v>
      </c>
      <c r="G2481" t="s">
        <v>15</v>
      </c>
      <c r="H2481" t="s">
        <v>510</v>
      </c>
      <c r="J2481" s="2">
        <v>45380</v>
      </c>
      <c r="K2481" s="5">
        <v>202401</v>
      </c>
      <c r="M2481" t="b">
        <v>0</v>
      </c>
      <c r="N2481" t="b">
        <v>0</v>
      </c>
      <c r="O2481" s="2">
        <v>45666.534357256947</v>
      </c>
      <c r="P2481" s="2">
        <v>45670.414360648145</v>
      </c>
      <c r="Q2481" t="s">
        <v>301</v>
      </c>
      <c r="R2481" t="s">
        <v>543</v>
      </c>
      <c r="S2481" s="2"/>
      <c r="V2481" s="2">
        <v>45666.534357326389</v>
      </c>
      <c r="W2481" s="2">
        <v>45666.534357326389</v>
      </c>
      <c r="X2481" t="b">
        <v>0</v>
      </c>
      <c r="Y2481" t="s">
        <v>570</v>
      </c>
      <c r="Z2481" t="s">
        <v>1778</v>
      </c>
      <c r="AA2481" t="s">
        <v>303</v>
      </c>
    </row>
    <row r="2482" spans="1:27" x14ac:dyDescent="0.3">
      <c r="A2482" t="s">
        <v>1957</v>
      </c>
      <c r="B2482" t="s">
        <v>670</v>
      </c>
      <c r="C2482" t="s">
        <v>541</v>
      </c>
      <c r="D2482" t="s">
        <v>542</v>
      </c>
      <c r="E2482" t="s">
        <v>739</v>
      </c>
      <c r="F2482" t="s">
        <v>740</v>
      </c>
      <c r="G2482" t="s">
        <v>15</v>
      </c>
      <c r="H2482" t="s">
        <v>510</v>
      </c>
      <c r="J2482" s="2">
        <v>45471</v>
      </c>
      <c r="K2482" s="5">
        <v>202402</v>
      </c>
      <c r="M2482" t="b">
        <v>0</v>
      </c>
      <c r="N2482" t="b">
        <v>0</v>
      </c>
      <c r="O2482" s="2">
        <v>45666.534116319446</v>
      </c>
      <c r="P2482" s="2">
        <v>45670.414186423608</v>
      </c>
      <c r="Q2482" t="s">
        <v>301</v>
      </c>
      <c r="R2482" t="s">
        <v>543</v>
      </c>
      <c r="S2482" s="2"/>
      <c r="V2482" s="2">
        <v>45666.534116354167</v>
      </c>
      <c r="W2482" s="2">
        <v>45666.534116354167</v>
      </c>
      <c r="X2482" t="b">
        <v>0</v>
      </c>
      <c r="Y2482" t="s">
        <v>570</v>
      </c>
      <c r="Z2482" t="s">
        <v>1778</v>
      </c>
      <c r="AA2482" t="s">
        <v>303</v>
      </c>
    </row>
    <row r="2483" spans="1:27" x14ac:dyDescent="0.3">
      <c r="A2483" t="s">
        <v>1947</v>
      </c>
      <c r="B2483" t="s">
        <v>670</v>
      </c>
      <c r="C2483" t="s">
        <v>541</v>
      </c>
      <c r="D2483" t="s">
        <v>542</v>
      </c>
      <c r="E2483" t="s">
        <v>1948</v>
      </c>
      <c r="F2483" t="s">
        <v>1949</v>
      </c>
      <c r="G2483" t="s">
        <v>15</v>
      </c>
      <c r="H2483" t="s">
        <v>510</v>
      </c>
      <c r="J2483" s="2">
        <v>45380</v>
      </c>
      <c r="K2483" s="5">
        <v>202401</v>
      </c>
      <c r="M2483" t="b">
        <v>0</v>
      </c>
      <c r="N2483" t="b">
        <v>0</v>
      </c>
      <c r="O2483" s="2">
        <v>45666.534539351851</v>
      </c>
      <c r="P2483" s="2">
        <v>45670.414494212964</v>
      </c>
      <c r="Q2483" t="s">
        <v>301</v>
      </c>
      <c r="R2483" t="s">
        <v>543</v>
      </c>
      <c r="S2483" s="2"/>
      <c r="V2483" s="2">
        <v>45666.534539386572</v>
      </c>
      <c r="W2483" s="2">
        <v>45666.534539386572</v>
      </c>
      <c r="X2483" t="b">
        <v>0</v>
      </c>
      <c r="Y2483" t="s">
        <v>570</v>
      </c>
      <c r="Z2483" t="s">
        <v>1778</v>
      </c>
      <c r="AA2483" t="s">
        <v>303</v>
      </c>
    </row>
    <row r="2484" spans="1:27" x14ac:dyDescent="0.3">
      <c r="A2484" t="s">
        <v>1946</v>
      </c>
      <c r="B2484" t="s">
        <v>670</v>
      </c>
      <c r="C2484" t="s">
        <v>541</v>
      </c>
      <c r="D2484" t="s">
        <v>542</v>
      </c>
      <c r="E2484" t="s">
        <v>388</v>
      </c>
      <c r="F2484" t="s">
        <v>389</v>
      </c>
      <c r="G2484" t="s">
        <v>15</v>
      </c>
      <c r="H2484" t="s">
        <v>510</v>
      </c>
      <c r="J2484" s="2">
        <v>45380</v>
      </c>
      <c r="K2484" s="5">
        <v>202401</v>
      </c>
      <c r="M2484" t="b">
        <v>0</v>
      </c>
      <c r="N2484" t="b">
        <v>0</v>
      </c>
      <c r="O2484" s="2">
        <v>45666.534010150463</v>
      </c>
      <c r="P2484" s="2">
        <v>45670.414105520831</v>
      </c>
      <c r="Q2484" t="s">
        <v>301</v>
      </c>
      <c r="R2484" t="s">
        <v>543</v>
      </c>
      <c r="S2484" s="2"/>
      <c r="V2484" s="2">
        <v>45666.534010219904</v>
      </c>
      <c r="W2484" s="2">
        <v>45666.534010219904</v>
      </c>
      <c r="X2484" t="b">
        <v>0</v>
      </c>
      <c r="Y2484" t="s">
        <v>570</v>
      </c>
      <c r="Z2484" t="s">
        <v>1778</v>
      </c>
      <c r="AA2484" t="s">
        <v>303</v>
      </c>
    </row>
    <row r="2485" spans="1:27" x14ac:dyDescent="0.3">
      <c r="A2485" t="s">
        <v>1953</v>
      </c>
      <c r="B2485" t="s">
        <v>670</v>
      </c>
      <c r="C2485" t="s">
        <v>541</v>
      </c>
      <c r="D2485" t="s">
        <v>542</v>
      </c>
      <c r="E2485" t="s">
        <v>1954</v>
      </c>
      <c r="F2485" t="s">
        <v>1955</v>
      </c>
      <c r="G2485" t="s">
        <v>15</v>
      </c>
      <c r="H2485" t="s">
        <v>510</v>
      </c>
      <c r="J2485" s="2">
        <v>45380</v>
      </c>
      <c r="K2485" s="5">
        <v>202401</v>
      </c>
      <c r="M2485" t="b">
        <v>0</v>
      </c>
      <c r="N2485" t="b">
        <v>0</v>
      </c>
      <c r="O2485" s="2">
        <v>45666.534165659723</v>
      </c>
      <c r="P2485" s="2">
        <v>45670.414218321763</v>
      </c>
      <c r="Q2485" t="s">
        <v>301</v>
      </c>
      <c r="R2485" t="s">
        <v>543</v>
      </c>
      <c r="S2485" s="2"/>
      <c r="V2485" s="2">
        <v>45666.53416570602</v>
      </c>
      <c r="W2485" s="2">
        <v>45666.53416570602</v>
      </c>
      <c r="X2485" t="b">
        <v>0</v>
      </c>
      <c r="Y2485" t="s">
        <v>570</v>
      </c>
      <c r="Z2485" t="s">
        <v>1778</v>
      </c>
      <c r="AA2485" t="s">
        <v>303</v>
      </c>
    </row>
    <row r="2486" spans="1:27" x14ac:dyDescent="0.3">
      <c r="A2486" t="s">
        <v>1950</v>
      </c>
      <c r="B2486" t="s">
        <v>670</v>
      </c>
      <c r="C2486" t="s">
        <v>541</v>
      </c>
      <c r="D2486" t="s">
        <v>542</v>
      </c>
      <c r="E2486" t="s">
        <v>1951</v>
      </c>
      <c r="F2486" t="s">
        <v>1952</v>
      </c>
      <c r="G2486" t="s">
        <v>15</v>
      </c>
      <c r="H2486" t="s">
        <v>510</v>
      </c>
      <c r="J2486" s="2">
        <v>45380</v>
      </c>
      <c r="K2486" s="5">
        <v>202401</v>
      </c>
      <c r="M2486" t="b">
        <v>0</v>
      </c>
      <c r="N2486" t="b">
        <v>0</v>
      </c>
      <c r="O2486" s="2">
        <v>45666.534047141206</v>
      </c>
      <c r="P2486" s="2">
        <v>45670.414132025464</v>
      </c>
      <c r="Q2486" t="s">
        <v>301</v>
      </c>
      <c r="R2486" t="s">
        <v>543</v>
      </c>
      <c r="S2486" s="2"/>
      <c r="V2486" s="2">
        <v>45666.534047187502</v>
      </c>
      <c r="W2486" s="2">
        <v>45666.534047187502</v>
      </c>
      <c r="X2486" t="b">
        <v>0</v>
      </c>
      <c r="Y2486" t="s">
        <v>570</v>
      </c>
      <c r="Z2486" t="s">
        <v>1778</v>
      </c>
      <c r="AA2486" t="s">
        <v>303</v>
      </c>
    </row>
    <row r="2487" spans="1:27" x14ac:dyDescent="0.3">
      <c r="A2487" t="s">
        <v>2272</v>
      </c>
      <c r="B2487" t="s">
        <v>670</v>
      </c>
      <c r="C2487" t="s">
        <v>541</v>
      </c>
      <c r="D2487" t="s">
        <v>542</v>
      </c>
      <c r="E2487" t="s">
        <v>2273</v>
      </c>
      <c r="F2487" t="s">
        <v>2274</v>
      </c>
      <c r="G2487" t="s">
        <v>432</v>
      </c>
      <c r="H2487" t="s">
        <v>513</v>
      </c>
      <c r="J2487" s="2">
        <v>45471</v>
      </c>
      <c r="K2487" s="5">
        <v>202402</v>
      </c>
      <c r="M2487" t="b">
        <v>0</v>
      </c>
      <c r="N2487" t="b">
        <v>0</v>
      </c>
      <c r="O2487" s="2">
        <v>45666.534195486114</v>
      </c>
      <c r="P2487" s="2">
        <v>45670.414239317128</v>
      </c>
      <c r="Q2487" t="s">
        <v>301</v>
      </c>
      <c r="R2487" t="s">
        <v>543</v>
      </c>
      <c r="S2487" s="2"/>
      <c r="V2487" s="2">
        <v>45666.534195520835</v>
      </c>
      <c r="W2487" s="2">
        <v>45666.534195520835</v>
      </c>
      <c r="X2487" t="b">
        <v>0</v>
      </c>
      <c r="Y2487" t="s">
        <v>570</v>
      </c>
      <c r="Z2487" t="s">
        <v>1778</v>
      </c>
      <c r="AA2487" t="s">
        <v>303</v>
      </c>
    </row>
    <row r="2488" spans="1:27" x14ac:dyDescent="0.3">
      <c r="A2488" t="s">
        <v>2271</v>
      </c>
      <c r="B2488" t="s">
        <v>670</v>
      </c>
      <c r="C2488" t="s">
        <v>541</v>
      </c>
      <c r="D2488" t="s">
        <v>542</v>
      </c>
      <c r="E2488" t="s">
        <v>717</v>
      </c>
      <c r="F2488" t="s">
        <v>718</v>
      </c>
      <c r="G2488" t="s">
        <v>499</v>
      </c>
      <c r="H2488" t="s">
        <v>513</v>
      </c>
      <c r="J2488" s="2">
        <v>45380</v>
      </c>
      <c r="K2488" s="5">
        <v>202401</v>
      </c>
      <c r="M2488" t="b">
        <v>0</v>
      </c>
      <c r="N2488" t="b">
        <v>0</v>
      </c>
      <c r="O2488" s="2">
        <v>45666.534517858796</v>
      </c>
      <c r="P2488" s="2">
        <v>45670.414478900464</v>
      </c>
      <c r="Q2488" t="s">
        <v>301</v>
      </c>
      <c r="R2488" t="s">
        <v>543</v>
      </c>
      <c r="S2488" s="2"/>
      <c r="V2488" s="2">
        <v>45666.534517905093</v>
      </c>
      <c r="W2488" s="2">
        <v>45666.534517905093</v>
      </c>
      <c r="X2488" t="b">
        <v>0</v>
      </c>
      <c r="Y2488" t="s">
        <v>570</v>
      </c>
      <c r="Z2488" t="s">
        <v>1778</v>
      </c>
      <c r="AA2488" t="s">
        <v>2</v>
      </c>
    </row>
    <row r="2489" spans="1:27" x14ac:dyDescent="0.3">
      <c r="A2489" t="s">
        <v>1910</v>
      </c>
      <c r="B2489" t="s">
        <v>540</v>
      </c>
      <c r="C2489" t="s">
        <v>541</v>
      </c>
      <c r="D2489" t="s">
        <v>542</v>
      </c>
      <c r="E2489" t="s">
        <v>1911</v>
      </c>
      <c r="F2489" t="s">
        <v>1912</v>
      </c>
      <c r="G2489" t="s">
        <v>463</v>
      </c>
      <c r="H2489" t="s">
        <v>513</v>
      </c>
      <c r="I2489" t="s">
        <v>1913</v>
      </c>
      <c r="J2489" s="2">
        <v>45460</v>
      </c>
      <c r="K2489" s="5">
        <v>202402</v>
      </c>
      <c r="M2489" t="b">
        <v>0</v>
      </c>
      <c r="N2489" t="b">
        <v>0</v>
      </c>
      <c r="O2489" s="2">
        <v>45559.311821377312</v>
      </c>
      <c r="P2489" s="2">
        <v>45559.311821377312</v>
      </c>
      <c r="Q2489" t="s">
        <v>301</v>
      </c>
      <c r="R2489" t="s">
        <v>543</v>
      </c>
      <c r="S2489" s="2">
        <v>45559.311821377312</v>
      </c>
      <c r="V2489" s="2">
        <v>45559.311821875002</v>
      </c>
      <c r="W2489" s="2">
        <v>45559.311821875002</v>
      </c>
      <c r="X2489" t="b">
        <v>0</v>
      </c>
      <c r="Y2489" t="s">
        <v>570</v>
      </c>
      <c r="Z2489" t="s">
        <v>1778</v>
      </c>
      <c r="AA2489" t="s">
        <v>2</v>
      </c>
    </row>
    <row r="2490" spans="1:27" x14ac:dyDescent="0.3">
      <c r="A2490" t="s">
        <v>2268</v>
      </c>
      <c r="B2490" t="s">
        <v>670</v>
      </c>
      <c r="C2490" t="s">
        <v>541</v>
      </c>
      <c r="D2490" t="s">
        <v>542</v>
      </c>
      <c r="E2490" t="s">
        <v>2269</v>
      </c>
      <c r="F2490" t="s">
        <v>2270</v>
      </c>
      <c r="G2490" t="s">
        <v>17</v>
      </c>
      <c r="H2490" t="s">
        <v>513</v>
      </c>
      <c r="J2490" s="2">
        <v>45380</v>
      </c>
      <c r="K2490" s="5">
        <v>202401</v>
      </c>
      <c r="M2490" t="b">
        <v>0</v>
      </c>
      <c r="N2490" t="b">
        <v>0</v>
      </c>
      <c r="O2490" s="2">
        <v>45666.534013888886</v>
      </c>
      <c r="P2490" s="2">
        <v>45670.414107986115</v>
      </c>
      <c r="Q2490" t="s">
        <v>301</v>
      </c>
      <c r="R2490" t="s">
        <v>543</v>
      </c>
      <c r="S2490" s="2"/>
      <c r="V2490" s="2">
        <v>45666.534013923614</v>
      </c>
      <c r="W2490" s="2">
        <v>45666.534013923614</v>
      </c>
      <c r="X2490" t="b">
        <v>0</v>
      </c>
      <c r="Y2490" t="s">
        <v>570</v>
      </c>
      <c r="Z2490" t="s">
        <v>1778</v>
      </c>
      <c r="AA2490" t="s">
        <v>303</v>
      </c>
    </row>
    <row r="2491" spans="1:27" x14ac:dyDescent="0.3">
      <c r="A2491" t="s">
        <v>1926</v>
      </c>
      <c r="B2491" t="s">
        <v>670</v>
      </c>
      <c r="C2491" t="s">
        <v>541</v>
      </c>
      <c r="D2491" t="s">
        <v>542</v>
      </c>
      <c r="E2491" t="s">
        <v>1927</v>
      </c>
      <c r="F2491" t="s">
        <v>1928</v>
      </c>
      <c r="G2491" t="s">
        <v>17</v>
      </c>
      <c r="H2491" t="s">
        <v>513</v>
      </c>
      <c r="J2491" s="2">
        <v>45380</v>
      </c>
      <c r="K2491" s="5">
        <v>202401</v>
      </c>
      <c r="M2491" t="b">
        <v>0</v>
      </c>
      <c r="N2491" t="b">
        <v>0</v>
      </c>
      <c r="O2491" s="2">
        <v>45666.534305208334</v>
      </c>
      <c r="P2491" s="2">
        <v>45670.414326585647</v>
      </c>
      <c r="Q2491" t="s">
        <v>301</v>
      </c>
      <c r="R2491" t="s">
        <v>543</v>
      </c>
      <c r="S2491" s="2"/>
      <c r="V2491" s="2">
        <v>45666.534305289351</v>
      </c>
      <c r="W2491" s="2">
        <v>45666.534305289351</v>
      </c>
      <c r="X2491" t="b">
        <v>0</v>
      </c>
      <c r="Y2491" t="s">
        <v>570</v>
      </c>
      <c r="Z2491" t="s">
        <v>1778</v>
      </c>
      <c r="AA2491" t="s">
        <v>303</v>
      </c>
    </row>
    <row r="2492" spans="1:27" x14ac:dyDescent="0.3">
      <c r="A2492" t="s">
        <v>2265</v>
      </c>
      <c r="B2492" t="s">
        <v>670</v>
      </c>
      <c r="C2492" t="s">
        <v>541</v>
      </c>
      <c r="D2492" t="s">
        <v>542</v>
      </c>
      <c r="E2492" t="s">
        <v>2266</v>
      </c>
      <c r="F2492" t="s">
        <v>2267</v>
      </c>
      <c r="G2492" t="s">
        <v>17</v>
      </c>
      <c r="H2492" t="s">
        <v>513</v>
      </c>
      <c r="J2492" s="2">
        <v>45471</v>
      </c>
      <c r="K2492" s="5">
        <v>202402</v>
      </c>
      <c r="M2492" t="b">
        <v>0</v>
      </c>
      <c r="N2492" t="b">
        <v>0</v>
      </c>
      <c r="O2492" s="2">
        <v>45666.534169293984</v>
      </c>
      <c r="P2492" s="2">
        <v>45670.414221030092</v>
      </c>
      <c r="Q2492" t="s">
        <v>301</v>
      </c>
      <c r="R2492" t="s">
        <v>543</v>
      </c>
      <c r="S2492" s="2"/>
      <c r="V2492" s="2">
        <v>45666.534169363425</v>
      </c>
      <c r="W2492" s="2">
        <v>45666.534169363425</v>
      </c>
      <c r="X2492" t="b">
        <v>0</v>
      </c>
      <c r="Y2492" t="s">
        <v>570</v>
      </c>
      <c r="Z2492" t="s">
        <v>1778</v>
      </c>
      <c r="AA2492" t="s">
        <v>303</v>
      </c>
    </row>
    <row r="2493" spans="1:27" x14ac:dyDescent="0.3">
      <c r="A2493" t="s">
        <v>2262</v>
      </c>
      <c r="B2493" t="s">
        <v>670</v>
      </c>
      <c r="C2493" t="s">
        <v>541</v>
      </c>
      <c r="D2493" t="s">
        <v>542</v>
      </c>
      <c r="E2493" t="s">
        <v>2263</v>
      </c>
      <c r="F2493" t="s">
        <v>2264</v>
      </c>
      <c r="G2493" t="s">
        <v>17</v>
      </c>
      <c r="H2493" t="s">
        <v>513</v>
      </c>
      <c r="J2493" s="2">
        <v>45471</v>
      </c>
      <c r="K2493" s="5">
        <v>202402</v>
      </c>
      <c r="M2493" t="b">
        <v>0</v>
      </c>
      <c r="N2493" t="b">
        <v>0</v>
      </c>
      <c r="O2493" s="2">
        <v>45666.53431570602</v>
      </c>
      <c r="P2493" s="2">
        <v>45670.414333414352</v>
      </c>
      <c r="Q2493" t="s">
        <v>301</v>
      </c>
      <c r="R2493" t="s">
        <v>543</v>
      </c>
      <c r="S2493" s="2"/>
      <c r="V2493" s="2">
        <v>45666.534315740741</v>
      </c>
      <c r="W2493" s="2">
        <v>45666.534315740741</v>
      </c>
      <c r="X2493" t="b">
        <v>0</v>
      </c>
      <c r="Y2493" t="s">
        <v>570</v>
      </c>
      <c r="Z2493" t="s">
        <v>1778</v>
      </c>
      <c r="AA2493" t="s">
        <v>303</v>
      </c>
    </row>
    <row r="2494" spans="1:27" x14ac:dyDescent="0.3">
      <c r="A2494" t="s">
        <v>2259</v>
      </c>
      <c r="B2494" t="s">
        <v>670</v>
      </c>
      <c r="C2494" t="s">
        <v>541</v>
      </c>
      <c r="D2494" t="s">
        <v>542</v>
      </c>
      <c r="E2494" t="s">
        <v>2260</v>
      </c>
      <c r="F2494" t="s">
        <v>2261</v>
      </c>
      <c r="G2494" t="s">
        <v>17</v>
      </c>
      <c r="H2494" t="s">
        <v>513</v>
      </c>
      <c r="J2494" s="2">
        <v>45471</v>
      </c>
      <c r="K2494" s="5">
        <v>202402</v>
      </c>
      <c r="M2494" t="b">
        <v>0</v>
      </c>
      <c r="N2494" t="b">
        <v>0</v>
      </c>
      <c r="O2494" s="2">
        <v>45666.534342974534</v>
      </c>
      <c r="P2494" s="2">
        <v>45670.414350729166</v>
      </c>
      <c r="Q2494" t="s">
        <v>301</v>
      </c>
      <c r="R2494" t="s">
        <v>543</v>
      </c>
      <c r="S2494" s="2"/>
      <c r="V2494" s="2">
        <v>45666.53434302083</v>
      </c>
      <c r="W2494" s="2">
        <v>45666.53434302083</v>
      </c>
      <c r="X2494" t="b">
        <v>0</v>
      </c>
      <c r="Y2494" t="s">
        <v>570</v>
      </c>
      <c r="Z2494" t="s">
        <v>1778</v>
      </c>
      <c r="AA2494" t="s">
        <v>303</v>
      </c>
    </row>
    <row r="2495" spans="1:27" x14ac:dyDescent="0.3">
      <c r="A2495" t="s">
        <v>1929</v>
      </c>
      <c r="B2495" t="s">
        <v>670</v>
      </c>
      <c r="C2495" t="s">
        <v>541</v>
      </c>
      <c r="D2495" t="s">
        <v>542</v>
      </c>
      <c r="E2495" t="s">
        <v>1930</v>
      </c>
      <c r="F2495" t="s">
        <v>1931</v>
      </c>
      <c r="G2495" t="s">
        <v>17</v>
      </c>
      <c r="H2495" t="s">
        <v>513</v>
      </c>
      <c r="J2495" s="2">
        <v>45380</v>
      </c>
      <c r="K2495" s="5">
        <v>202401</v>
      </c>
      <c r="M2495" t="b">
        <v>0</v>
      </c>
      <c r="N2495" t="b">
        <v>0</v>
      </c>
      <c r="O2495" s="2">
        <v>45666.534139618052</v>
      </c>
      <c r="P2495" s="2">
        <v>45670.414200462961</v>
      </c>
      <c r="Q2495" t="s">
        <v>301</v>
      </c>
      <c r="R2495" t="s">
        <v>543</v>
      </c>
      <c r="S2495" s="2"/>
      <c r="V2495" s="2">
        <v>45666.534139699077</v>
      </c>
      <c r="W2495" s="2">
        <v>45666.534139699077</v>
      </c>
      <c r="X2495" t="b">
        <v>0</v>
      </c>
      <c r="Y2495" t="s">
        <v>570</v>
      </c>
      <c r="Z2495" t="s">
        <v>1778</v>
      </c>
      <c r="AA2495" t="s">
        <v>303</v>
      </c>
    </row>
    <row r="2496" spans="1:27" x14ac:dyDescent="0.3">
      <c r="A2496" t="s">
        <v>2244</v>
      </c>
      <c r="B2496" t="s">
        <v>670</v>
      </c>
      <c r="C2496" t="s">
        <v>541</v>
      </c>
      <c r="D2496" t="s">
        <v>542</v>
      </c>
      <c r="E2496" t="s">
        <v>771</v>
      </c>
      <c r="F2496" t="s">
        <v>772</v>
      </c>
      <c r="G2496" t="s">
        <v>146</v>
      </c>
      <c r="H2496" t="s">
        <v>510</v>
      </c>
      <c r="J2496" s="2">
        <v>45471</v>
      </c>
      <c r="K2496" s="5">
        <v>202402</v>
      </c>
      <c r="M2496" t="b">
        <v>0</v>
      </c>
      <c r="N2496" t="b">
        <v>0</v>
      </c>
      <c r="O2496" s="2">
        <v>45666.534102928243</v>
      </c>
      <c r="P2496" s="2">
        <v>45670.414175196762</v>
      </c>
      <c r="Q2496" t="s">
        <v>301</v>
      </c>
      <c r="R2496" t="s">
        <v>543</v>
      </c>
      <c r="S2496" s="2"/>
      <c r="V2496" s="2">
        <v>45666.534102928243</v>
      </c>
      <c r="W2496" s="2">
        <v>45666.534102928243</v>
      </c>
      <c r="X2496" t="b">
        <v>0</v>
      </c>
      <c r="Y2496" t="s">
        <v>570</v>
      </c>
      <c r="Z2496" t="s">
        <v>1778</v>
      </c>
      <c r="AA2496" t="s">
        <v>303</v>
      </c>
    </row>
    <row r="2497" spans="1:27" x14ac:dyDescent="0.3">
      <c r="A2497" t="s">
        <v>2246</v>
      </c>
      <c r="B2497" t="s">
        <v>670</v>
      </c>
      <c r="C2497" t="s">
        <v>541</v>
      </c>
      <c r="D2497" t="s">
        <v>542</v>
      </c>
      <c r="E2497" t="s">
        <v>771</v>
      </c>
      <c r="F2497" t="s">
        <v>772</v>
      </c>
      <c r="G2497" t="s">
        <v>146</v>
      </c>
      <c r="H2497" t="s">
        <v>510</v>
      </c>
      <c r="J2497" s="2">
        <v>45380</v>
      </c>
      <c r="K2497" s="5">
        <v>202401</v>
      </c>
      <c r="M2497" t="b">
        <v>0</v>
      </c>
      <c r="N2497" t="b">
        <v>0</v>
      </c>
      <c r="O2497" s="2">
        <v>45666.534256250001</v>
      </c>
      <c r="P2497" s="2">
        <v>45670.414285995372</v>
      </c>
      <c r="Q2497" t="s">
        <v>301</v>
      </c>
      <c r="R2497" t="s">
        <v>543</v>
      </c>
      <c r="S2497" s="2"/>
      <c r="V2497" s="2">
        <v>45666.534256284722</v>
      </c>
      <c r="W2497" s="2">
        <v>45666.534256284722</v>
      </c>
      <c r="X2497" t="b">
        <v>0</v>
      </c>
      <c r="Y2497" t="s">
        <v>570</v>
      </c>
      <c r="Z2497" t="s">
        <v>1778</v>
      </c>
      <c r="AA2497" t="s">
        <v>6</v>
      </c>
    </row>
    <row r="2498" spans="1:27" x14ac:dyDescent="0.3">
      <c r="A2498" t="s">
        <v>2245</v>
      </c>
      <c r="B2498" t="s">
        <v>670</v>
      </c>
      <c r="C2498" t="s">
        <v>541</v>
      </c>
      <c r="D2498" t="s">
        <v>542</v>
      </c>
      <c r="E2498" t="s">
        <v>746</v>
      </c>
      <c r="F2498" t="s">
        <v>747</v>
      </c>
      <c r="G2498" t="s">
        <v>146</v>
      </c>
      <c r="H2498" t="s">
        <v>510</v>
      </c>
      <c r="J2498" s="2">
        <v>45380</v>
      </c>
      <c r="K2498" s="5">
        <v>202401</v>
      </c>
      <c r="M2498" t="b">
        <v>0</v>
      </c>
      <c r="N2498" t="b">
        <v>0</v>
      </c>
      <c r="O2498" s="2">
        <v>45666.534180173614</v>
      </c>
      <c r="P2498" s="2">
        <v>45670.414228043985</v>
      </c>
      <c r="Q2498" t="s">
        <v>301</v>
      </c>
      <c r="R2498" t="s">
        <v>543</v>
      </c>
      <c r="S2498" s="2"/>
      <c r="V2498" s="2">
        <v>45666.534180173614</v>
      </c>
      <c r="W2498" s="2">
        <v>45666.534180173614</v>
      </c>
      <c r="X2498" t="b">
        <v>0</v>
      </c>
      <c r="Y2498" t="s">
        <v>570</v>
      </c>
      <c r="Z2498" t="s">
        <v>1778</v>
      </c>
      <c r="AA2498" t="s">
        <v>6</v>
      </c>
    </row>
    <row r="2499" spans="1:27" x14ac:dyDescent="0.3">
      <c r="A2499" t="s">
        <v>1938</v>
      </c>
      <c r="B2499" t="s">
        <v>670</v>
      </c>
      <c r="C2499" t="s">
        <v>541</v>
      </c>
      <c r="D2499" t="s">
        <v>542</v>
      </c>
      <c r="E2499" t="s">
        <v>746</v>
      </c>
      <c r="F2499" t="s">
        <v>747</v>
      </c>
      <c r="G2499" t="s">
        <v>146</v>
      </c>
      <c r="H2499" t="s">
        <v>510</v>
      </c>
      <c r="J2499" s="2">
        <v>45471</v>
      </c>
      <c r="K2499" s="5">
        <v>202402</v>
      </c>
      <c r="M2499" t="b">
        <v>0</v>
      </c>
      <c r="N2499" t="b">
        <v>0</v>
      </c>
      <c r="O2499" s="2">
        <v>45666.534107673608</v>
      </c>
      <c r="P2499" s="2">
        <v>45670.41417989583</v>
      </c>
      <c r="Q2499" t="s">
        <v>301</v>
      </c>
      <c r="R2499" t="s">
        <v>543</v>
      </c>
      <c r="S2499" s="2"/>
      <c r="V2499" s="2">
        <v>45666.534107673608</v>
      </c>
      <c r="W2499" s="2">
        <v>45666.534107673608</v>
      </c>
      <c r="X2499" t="b">
        <v>0</v>
      </c>
      <c r="Y2499" t="s">
        <v>570</v>
      </c>
      <c r="Z2499" t="s">
        <v>1778</v>
      </c>
      <c r="AA2499" t="s">
        <v>303</v>
      </c>
    </row>
    <row r="2500" spans="1:27" x14ac:dyDescent="0.3">
      <c r="A2500" t="s">
        <v>2241</v>
      </c>
      <c r="B2500" t="s">
        <v>670</v>
      </c>
      <c r="C2500" t="s">
        <v>541</v>
      </c>
      <c r="D2500" t="s">
        <v>542</v>
      </c>
      <c r="E2500" t="s">
        <v>2242</v>
      </c>
      <c r="F2500" t="s">
        <v>2243</v>
      </c>
      <c r="G2500" t="s">
        <v>425</v>
      </c>
      <c r="H2500" t="s">
        <v>513</v>
      </c>
      <c r="J2500" s="2">
        <v>45380</v>
      </c>
      <c r="K2500" s="5">
        <v>202401</v>
      </c>
      <c r="M2500" t="b">
        <v>0</v>
      </c>
      <c r="N2500" t="b">
        <v>0</v>
      </c>
      <c r="O2500" s="2">
        <v>45666.534535613428</v>
      </c>
      <c r="P2500" s="2">
        <v>45670.414492013886</v>
      </c>
      <c r="Q2500" t="s">
        <v>301</v>
      </c>
      <c r="R2500" t="s">
        <v>543</v>
      </c>
      <c r="S2500" s="2"/>
      <c r="V2500" s="2">
        <v>45666.534535648148</v>
      </c>
      <c r="W2500" s="2">
        <v>45666.534535648148</v>
      </c>
      <c r="X2500" t="b">
        <v>0</v>
      </c>
      <c r="Y2500" t="s">
        <v>570</v>
      </c>
      <c r="Z2500" t="s">
        <v>1778</v>
      </c>
      <c r="AA2500" t="s">
        <v>303</v>
      </c>
    </row>
    <row r="2501" spans="1:27" x14ac:dyDescent="0.3">
      <c r="A2501" t="s">
        <v>1935</v>
      </c>
      <c r="B2501" t="s">
        <v>670</v>
      </c>
      <c r="C2501" t="s">
        <v>541</v>
      </c>
      <c r="D2501" t="s">
        <v>542</v>
      </c>
      <c r="E2501" t="s">
        <v>1936</v>
      </c>
      <c r="F2501" t="s">
        <v>1937</v>
      </c>
      <c r="G2501" t="s">
        <v>425</v>
      </c>
      <c r="H2501" t="s">
        <v>513</v>
      </c>
      <c r="J2501" s="2">
        <v>45380</v>
      </c>
      <c r="K2501" s="5">
        <v>202401</v>
      </c>
      <c r="M2501" t="b">
        <v>0</v>
      </c>
      <c r="N2501" t="b">
        <v>0</v>
      </c>
      <c r="O2501" s="2">
        <v>45666.534240740744</v>
      </c>
      <c r="P2501" s="2">
        <v>45670.414275150462</v>
      </c>
      <c r="Q2501" t="s">
        <v>301</v>
      </c>
      <c r="R2501" t="s">
        <v>543</v>
      </c>
      <c r="S2501" s="2"/>
      <c r="V2501" s="2">
        <v>45666.534240821762</v>
      </c>
      <c r="W2501" s="2">
        <v>45666.534240821762</v>
      </c>
      <c r="X2501" t="b">
        <v>0</v>
      </c>
      <c r="Y2501" t="s">
        <v>570</v>
      </c>
      <c r="Z2501" t="s">
        <v>1778</v>
      </c>
      <c r="AA2501" t="s">
        <v>303</v>
      </c>
    </row>
    <row r="2502" spans="1:27" x14ac:dyDescent="0.3">
      <c r="A2502" t="s">
        <v>1932</v>
      </c>
      <c r="B2502" t="s">
        <v>670</v>
      </c>
      <c r="C2502" t="s">
        <v>541</v>
      </c>
      <c r="D2502" t="s">
        <v>542</v>
      </c>
      <c r="E2502" t="s">
        <v>1933</v>
      </c>
      <c r="F2502" t="s">
        <v>1934</v>
      </c>
      <c r="G2502" t="s">
        <v>432</v>
      </c>
      <c r="H2502" t="s">
        <v>513</v>
      </c>
      <c r="J2502" s="2">
        <v>45380</v>
      </c>
      <c r="K2502" s="5">
        <v>202401</v>
      </c>
      <c r="M2502" t="b">
        <v>0</v>
      </c>
      <c r="N2502" t="b">
        <v>0</v>
      </c>
      <c r="O2502" s="2">
        <v>45666.534511724538</v>
      </c>
      <c r="P2502" s="2">
        <v>45670.414474386576</v>
      </c>
      <c r="Q2502" t="s">
        <v>301</v>
      </c>
      <c r="R2502" t="s">
        <v>543</v>
      </c>
      <c r="S2502" s="2"/>
      <c r="V2502" s="2">
        <v>45666.534511770835</v>
      </c>
      <c r="W2502" s="2">
        <v>45666.534511770835</v>
      </c>
      <c r="X2502" t="b">
        <v>0</v>
      </c>
      <c r="Y2502" t="s">
        <v>570</v>
      </c>
      <c r="Z2502" t="s">
        <v>1778</v>
      </c>
      <c r="AA2502" t="s">
        <v>303</v>
      </c>
    </row>
    <row r="2503" spans="1:27" x14ac:dyDescent="0.3">
      <c r="A2503" t="s">
        <v>2247</v>
      </c>
      <c r="B2503" t="s">
        <v>670</v>
      </c>
      <c r="C2503" t="s">
        <v>541</v>
      </c>
      <c r="D2503" t="s">
        <v>542</v>
      </c>
      <c r="E2503" t="s">
        <v>2248</v>
      </c>
      <c r="F2503" t="s">
        <v>2249</v>
      </c>
      <c r="G2503" t="s">
        <v>425</v>
      </c>
      <c r="H2503" t="s">
        <v>513</v>
      </c>
      <c r="J2503" s="2">
        <v>45380</v>
      </c>
      <c r="K2503" s="5">
        <v>202401</v>
      </c>
      <c r="M2503" t="b">
        <v>0</v>
      </c>
      <c r="N2503" t="b">
        <v>0</v>
      </c>
      <c r="O2503" s="2">
        <v>45669.522662071759</v>
      </c>
      <c r="P2503" s="2">
        <v>45670.414404479168</v>
      </c>
      <c r="Q2503" t="s">
        <v>301</v>
      </c>
      <c r="R2503" t="s">
        <v>543</v>
      </c>
      <c r="S2503" s="2"/>
      <c r="V2503" s="2">
        <v>45669.522662268515</v>
      </c>
      <c r="W2503" s="2">
        <v>45669.522662268515</v>
      </c>
      <c r="X2503" t="b">
        <v>0</v>
      </c>
      <c r="Y2503" t="s">
        <v>570</v>
      </c>
      <c r="Z2503" t="s">
        <v>1778</v>
      </c>
      <c r="AA2503" t="s">
        <v>2</v>
      </c>
    </row>
    <row r="2504" spans="1:27" x14ac:dyDescent="0.3">
      <c r="A2504" t="s">
        <v>2253</v>
      </c>
      <c r="B2504" t="s">
        <v>670</v>
      </c>
      <c r="C2504" t="s">
        <v>541</v>
      </c>
      <c r="D2504" t="s">
        <v>542</v>
      </c>
      <c r="E2504" t="s">
        <v>2254</v>
      </c>
      <c r="F2504" t="s">
        <v>2255</v>
      </c>
      <c r="G2504" t="s">
        <v>432</v>
      </c>
      <c r="H2504" t="s">
        <v>513</v>
      </c>
      <c r="J2504" s="2">
        <v>45380</v>
      </c>
      <c r="K2504" s="5">
        <v>202401</v>
      </c>
      <c r="M2504" t="b">
        <v>0</v>
      </c>
      <c r="N2504" t="b">
        <v>0</v>
      </c>
      <c r="O2504" s="2">
        <v>45666.534542824076</v>
      </c>
      <c r="P2504" s="2">
        <v>45670.414496493053</v>
      </c>
      <c r="Q2504" t="s">
        <v>301</v>
      </c>
      <c r="R2504" t="s">
        <v>543</v>
      </c>
      <c r="S2504" s="2"/>
      <c r="V2504" s="2">
        <v>45666.534542858797</v>
      </c>
      <c r="W2504" s="2">
        <v>45666.534542858797</v>
      </c>
      <c r="X2504" t="b">
        <v>0</v>
      </c>
      <c r="Y2504" t="s">
        <v>570</v>
      </c>
      <c r="Z2504" t="s">
        <v>1778</v>
      </c>
      <c r="AA2504" t="s">
        <v>303</v>
      </c>
    </row>
    <row r="2505" spans="1:27" x14ac:dyDescent="0.3">
      <c r="A2505" t="s">
        <v>2250</v>
      </c>
      <c r="B2505" t="s">
        <v>670</v>
      </c>
      <c r="C2505" t="s">
        <v>541</v>
      </c>
      <c r="D2505" t="s">
        <v>542</v>
      </c>
      <c r="E2505" t="s">
        <v>2251</v>
      </c>
      <c r="F2505" t="s">
        <v>2252</v>
      </c>
      <c r="G2505" t="s">
        <v>432</v>
      </c>
      <c r="H2505" t="s">
        <v>513</v>
      </c>
      <c r="J2505" s="2">
        <v>45471</v>
      </c>
      <c r="K2505" s="5">
        <v>202402</v>
      </c>
      <c r="M2505" t="b">
        <v>0</v>
      </c>
      <c r="N2505" t="b">
        <v>0</v>
      </c>
      <c r="O2505" s="2">
        <v>45666.534050428243</v>
      </c>
      <c r="P2505" s="2">
        <v>45670.414134178238</v>
      </c>
      <c r="Q2505" t="s">
        <v>301</v>
      </c>
      <c r="R2505" t="s">
        <v>543</v>
      </c>
      <c r="S2505" s="2"/>
      <c r="V2505" s="2">
        <v>45666.534050462964</v>
      </c>
      <c r="W2505" s="2">
        <v>45666.534050462964</v>
      </c>
      <c r="X2505" t="b">
        <v>0</v>
      </c>
      <c r="Y2505" t="s">
        <v>570</v>
      </c>
      <c r="Z2505" t="s">
        <v>1778</v>
      </c>
      <c r="AA2505" t="s">
        <v>303</v>
      </c>
    </row>
    <row r="2506" spans="1:27" x14ac:dyDescent="0.3">
      <c r="A2506" t="s">
        <v>2256</v>
      </c>
      <c r="B2506" t="s">
        <v>670</v>
      </c>
      <c r="C2506" t="s">
        <v>541</v>
      </c>
      <c r="D2506" t="s">
        <v>542</v>
      </c>
      <c r="E2506" t="s">
        <v>2257</v>
      </c>
      <c r="F2506" t="s">
        <v>2258</v>
      </c>
      <c r="G2506" t="s">
        <v>425</v>
      </c>
      <c r="H2506" t="s">
        <v>513</v>
      </c>
      <c r="J2506" s="2">
        <v>45380</v>
      </c>
      <c r="K2506" s="5">
        <v>202401</v>
      </c>
      <c r="M2506" t="b">
        <v>0</v>
      </c>
      <c r="N2506" t="b">
        <v>0</v>
      </c>
      <c r="O2506" s="2">
        <v>45666.534173113425</v>
      </c>
      <c r="P2506" s="2">
        <v>45670.414223229163</v>
      </c>
      <c r="Q2506" t="s">
        <v>301</v>
      </c>
      <c r="R2506" t="s">
        <v>543</v>
      </c>
      <c r="S2506" s="2"/>
      <c r="V2506" s="2">
        <v>45666.534173148146</v>
      </c>
      <c r="W2506" s="2">
        <v>45666.534173148146</v>
      </c>
      <c r="X2506" t="b">
        <v>0</v>
      </c>
      <c r="Y2506" t="s">
        <v>570</v>
      </c>
      <c r="Z2506" t="s">
        <v>1778</v>
      </c>
      <c r="AA2506" t="s">
        <v>303</v>
      </c>
    </row>
    <row r="2507" spans="1:27" x14ac:dyDescent="0.3">
      <c r="A2507" t="s">
        <v>2256</v>
      </c>
      <c r="B2507" t="s">
        <v>670</v>
      </c>
      <c r="C2507" t="s">
        <v>541</v>
      </c>
      <c r="D2507" t="s">
        <v>542</v>
      </c>
      <c r="E2507" t="s">
        <v>2257</v>
      </c>
      <c r="F2507" t="s">
        <v>2258</v>
      </c>
      <c r="G2507" t="s">
        <v>425</v>
      </c>
      <c r="H2507" t="s">
        <v>513</v>
      </c>
      <c r="J2507" s="2">
        <v>45380</v>
      </c>
      <c r="K2507" s="5">
        <v>202401</v>
      </c>
      <c r="M2507" t="b">
        <v>0</v>
      </c>
      <c r="N2507" t="b">
        <v>0</v>
      </c>
      <c r="O2507" s="2">
        <v>45666.534173113425</v>
      </c>
      <c r="P2507" s="2">
        <v>45670.414223229163</v>
      </c>
      <c r="Q2507" t="s">
        <v>301</v>
      </c>
      <c r="R2507" t="s">
        <v>543</v>
      </c>
      <c r="S2507" s="2"/>
      <c r="V2507" s="2">
        <v>45666.534173229164</v>
      </c>
      <c r="W2507" s="2">
        <v>45666.534173229164</v>
      </c>
      <c r="X2507" t="b">
        <v>0</v>
      </c>
      <c r="Y2507" t="s">
        <v>571</v>
      </c>
      <c r="Z2507" t="s">
        <v>1779</v>
      </c>
      <c r="AA2507" t="s">
        <v>16</v>
      </c>
    </row>
    <row r="2508" spans="1:27" x14ac:dyDescent="0.3">
      <c r="A2508" t="s">
        <v>2250</v>
      </c>
      <c r="B2508" t="s">
        <v>670</v>
      </c>
      <c r="C2508" t="s">
        <v>541</v>
      </c>
      <c r="D2508" t="s">
        <v>542</v>
      </c>
      <c r="E2508" t="s">
        <v>2251</v>
      </c>
      <c r="F2508" t="s">
        <v>2252</v>
      </c>
      <c r="G2508" t="s">
        <v>432</v>
      </c>
      <c r="H2508" t="s">
        <v>513</v>
      </c>
      <c r="J2508" s="2">
        <v>45471</v>
      </c>
      <c r="K2508" s="5">
        <v>202402</v>
      </c>
      <c r="M2508" t="b">
        <v>0</v>
      </c>
      <c r="N2508" t="b">
        <v>0</v>
      </c>
      <c r="O2508" s="2">
        <v>45666.534050428243</v>
      </c>
      <c r="P2508" s="2">
        <v>45670.414134178238</v>
      </c>
      <c r="Q2508" t="s">
        <v>301</v>
      </c>
      <c r="R2508" t="s">
        <v>543</v>
      </c>
      <c r="S2508" s="2"/>
      <c r="V2508" s="2">
        <v>45666.534050462964</v>
      </c>
      <c r="W2508" s="2">
        <v>45666.534050462964</v>
      </c>
      <c r="X2508" t="b">
        <v>0</v>
      </c>
      <c r="Y2508" t="s">
        <v>571</v>
      </c>
      <c r="Z2508" t="s">
        <v>1779</v>
      </c>
      <c r="AA2508" t="s">
        <v>6</v>
      </c>
    </row>
    <row r="2509" spans="1:27" x14ac:dyDescent="0.3">
      <c r="A2509" t="s">
        <v>2253</v>
      </c>
      <c r="B2509" t="s">
        <v>670</v>
      </c>
      <c r="C2509" t="s">
        <v>541</v>
      </c>
      <c r="D2509" t="s">
        <v>542</v>
      </c>
      <c r="E2509" t="s">
        <v>2254</v>
      </c>
      <c r="F2509" t="s">
        <v>2255</v>
      </c>
      <c r="G2509" t="s">
        <v>432</v>
      </c>
      <c r="H2509" t="s">
        <v>513</v>
      </c>
      <c r="J2509" s="2">
        <v>45380</v>
      </c>
      <c r="K2509" s="5">
        <v>202401</v>
      </c>
      <c r="M2509" t="b">
        <v>0</v>
      </c>
      <c r="N2509" t="b">
        <v>0</v>
      </c>
      <c r="O2509" s="2">
        <v>45666.534542824076</v>
      </c>
      <c r="P2509" s="2">
        <v>45670.414496493053</v>
      </c>
      <c r="Q2509" t="s">
        <v>301</v>
      </c>
      <c r="R2509" t="s">
        <v>543</v>
      </c>
      <c r="S2509" s="2"/>
      <c r="V2509" s="2">
        <v>45666.534542858797</v>
      </c>
      <c r="W2509" s="2">
        <v>45666.534542858797</v>
      </c>
      <c r="X2509" t="b">
        <v>0</v>
      </c>
      <c r="Y2509" t="s">
        <v>571</v>
      </c>
      <c r="Z2509" t="s">
        <v>1779</v>
      </c>
      <c r="AA2509" t="s">
        <v>6</v>
      </c>
    </row>
    <row r="2510" spans="1:27" x14ac:dyDescent="0.3">
      <c r="A2510" t="s">
        <v>2247</v>
      </c>
      <c r="B2510" t="s">
        <v>670</v>
      </c>
      <c r="C2510" t="s">
        <v>541</v>
      </c>
      <c r="D2510" t="s">
        <v>542</v>
      </c>
      <c r="E2510" t="s">
        <v>2248</v>
      </c>
      <c r="F2510" t="s">
        <v>2249</v>
      </c>
      <c r="G2510" t="s">
        <v>425</v>
      </c>
      <c r="H2510" t="s">
        <v>513</v>
      </c>
      <c r="J2510" s="2">
        <v>45380</v>
      </c>
      <c r="K2510" s="5">
        <v>202401</v>
      </c>
      <c r="M2510" t="b">
        <v>0</v>
      </c>
      <c r="N2510" t="b">
        <v>0</v>
      </c>
      <c r="O2510" s="2">
        <v>45669.522662071759</v>
      </c>
      <c r="P2510" s="2">
        <v>45670.414404479168</v>
      </c>
      <c r="Q2510" t="s">
        <v>301</v>
      </c>
      <c r="R2510" t="s">
        <v>543</v>
      </c>
      <c r="S2510" s="2"/>
      <c r="V2510" s="2">
        <v>45669.522662187497</v>
      </c>
      <c r="W2510" s="2">
        <v>45669.522662187497</v>
      </c>
      <c r="X2510" t="b">
        <v>0</v>
      </c>
      <c r="Y2510" t="s">
        <v>571</v>
      </c>
      <c r="Z2510" t="s">
        <v>1779</v>
      </c>
      <c r="AA2510" t="s">
        <v>2</v>
      </c>
    </row>
    <row r="2511" spans="1:27" x14ac:dyDescent="0.3">
      <c r="A2511" t="s">
        <v>1932</v>
      </c>
      <c r="B2511" t="s">
        <v>670</v>
      </c>
      <c r="C2511" t="s">
        <v>541</v>
      </c>
      <c r="D2511" t="s">
        <v>542</v>
      </c>
      <c r="E2511" t="s">
        <v>1933</v>
      </c>
      <c r="F2511" t="s">
        <v>1934</v>
      </c>
      <c r="G2511" t="s">
        <v>432</v>
      </c>
      <c r="H2511" t="s">
        <v>513</v>
      </c>
      <c r="J2511" s="2">
        <v>45380</v>
      </c>
      <c r="K2511" s="5">
        <v>202401</v>
      </c>
      <c r="M2511" t="b">
        <v>0</v>
      </c>
      <c r="N2511" t="b">
        <v>0</v>
      </c>
      <c r="O2511" s="2">
        <v>45666.534511724538</v>
      </c>
      <c r="P2511" s="2">
        <v>45670.414474386576</v>
      </c>
      <c r="Q2511" t="s">
        <v>301</v>
      </c>
      <c r="R2511" t="s">
        <v>543</v>
      </c>
      <c r="S2511" s="2"/>
      <c r="V2511" s="2">
        <v>45666.534511770835</v>
      </c>
      <c r="W2511" s="2">
        <v>45666.534511770835</v>
      </c>
      <c r="X2511" t="b">
        <v>0</v>
      </c>
      <c r="Y2511" t="s">
        <v>571</v>
      </c>
      <c r="Z2511" t="s">
        <v>1779</v>
      </c>
      <c r="AA2511" t="s">
        <v>6</v>
      </c>
    </row>
    <row r="2512" spans="1:27" x14ac:dyDescent="0.3">
      <c r="A2512" t="s">
        <v>1935</v>
      </c>
      <c r="B2512" t="s">
        <v>670</v>
      </c>
      <c r="C2512" t="s">
        <v>541</v>
      </c>
      <c r="D2512" t="s">
        <v>542</v>
      </c>
      <c r="E2512" t="s">
        <v>1936</v>
      </c>
      <c r="F2512" t="s">
        <v>1937</v>
      </c>
      <c r="G2512" t="s">
        <v>425</v>
      </c>
      <c r="H2512" t="s">
        <v>513</v>
      </c>
      <c r="J2512" s="2">
        <v>45380</v>
      </c>
      <c r="K2512" s="5">
        <v>202401</v>
      </c>
      <c r="M2512" t="b">
        <v>0</v>
      </c>
      <c r="N2512" t="b">
        <v>0</v>
      </c>
      <c r="O2512" s="2">
        <v>45666.534240740744</v>
      </c>
      <c r="P2512" s="2">
        <v>45670.414275150462</v>
      </c>
      <c r="Q2512" t="s">
        <v>301</v>
      </c>
      <c r="R2512" t="s">
        <v>543</v>
      </c>
      <c r="S2512" s="2"/>
      <c r="V2512" s="2">
        <v>45666.534240821762</v>
      </c>
      <c r="W2512" s="2">
        <v>45666.534240821762</v>
      </c>
      <c r="X2512" t="b">
        <v>0</v>
      </c>
      <c r="Y2512" t="s">
        <v>571</v>
      </c>
      <c r="Z2512" t="s">
        <v>1779</v>
      </c>
      <c r="AA2512" t="s">
        <v>16</v>
      </c>
    </row>
    <row r="2513" spans="1:27" x14ac:dyDescent="0.3">
      <c r="A2513" t="s">
        <v>2241</v>
      </c>
      <c r="B2513" t="s">
        <v>670</v>
      </c>
      <c r="C2513" t="s">
        <v>541</v>
      </c>
      <c r="D2513" t="s">
        <v>542</v>
      </c>
      <c r="E2513" t="s">
        <v>2242</v>
      </c>
      <c r="F2513" t="s">
        <v>2243</v>
      </c>
      <c r="G2513" t="s">
        <v>425</v>
      </c>
      <c r="H2513" t="s">
        <v>513</v>
      </c>
      <c r="J2513" s="2">
        <v>45380</v>
      </c>
      <c r="K2513" s="5">
        <v>202401</v>
      </c>
      <c r="M2513" t="b">
        <v>0</v>
      </c>
      <c r="N2513" t="b">
        <v>0</v>
      </c>
      <c r="O2513" s="2">
        <v>45666.534535613428</v>
      </c>
      <c r="P2513" s="2">
        <v>45670.414492013886</v>
      </c>
      <c r="Q2513" t="s">
        <v>301</v>
      </c>
      <c r="R2513" t="s">
        <v>543</v>
      </c>
      <c r="S2513" s="2"/>
      <c r="V2513" s="2">
        <v>45666.534535763887</v>
      </c>
      <c r="W2513" s="2">
        <v>45666.534535763887</v>
      </c>
      <c r="X2513" t="b">
        <v>0</v>
      </c>
      <c r="Y2513" t="s">
        <v>571</v>
      </c>
      <c r="Z2513" t="s">
        <v>1779</v>
      </c>
      <c r="AA2513" t="s">
        <v>304</v>
      </c>
    </row>
    <row r="2514" spans="1:27" x14ac:dyDescent="0.3">
      <c r="A2514" t="s">
        <v>1938</v>
      </c>
      <c r="B2514" t="s">
        <v>670</v>
      </c>
      <c r="C2514" t="s">
        <v>541</v>
      </c>
      <c r="D2514" t="s">
        <v>542</v>
      </c>
      <c r="E2514" t="s">
        <v>746</v>
      </c>
      <c r="F2514" t="s">
        <v>747</v>
      </c>
      <c r="G2514" t="s">
        <v>146</v>
      </c>
      <c r="H2514" t="s">
        <v>510</v>
      </c>
      <c r="J2514" s="2">
        <v>45471</v>
      </c>
      <c r="K2514" s="5">
        <v>202402</v>
      </c>
      <c r="M2514" t="b">
        <v>0</v>
      </c>
      <c r="N2514" t="b">
        <v>0</v>
      </c>
      <c r="O2514" s="2">
        <v>45666.534107673608</v>
      </c>
      <c r="P2514" s="2">
        <v>45670.41417989583</v>
      </c>
      <c r="Q2514" t="s">
        <v>301</v>
      </c>
      <c r="R2514" t="s">
        <v>543</v>
      </c>
      <c r="S2514" s="2"/>
      <c r="V2514" s="2">
        <v>45666.534107789354</v>
      </c>
      <c r="W2514" s="2">
        <v>45666.534107789354</v>
      </c>
      <c r="X2514" t="b">
        <v>0</v>
      </c>
      <c r="Y2514" t="s">
        <v>571</v>
      </c>
      <c r="Z2514" t="s">
        <v>1779</v>
      </c>
      <c r="AA2514" t="s">
        <v>304</v>
      </c>
    </row>
    <row r="2515" spans="1:27" x14ac:dyDescent="0.3">
      <c r="A2515" t="s">
        <v>2245</v>
      </c>
      <c r="B2515" t="s">
        <v>670</v>
      </c>
      <c r="C2515" t="s">
        <v>541</v>
      </c>
      <c r="D2515" t="s">
        <v>542</v>
      </c>
      <c r="E2515" t="s">
        <v>746</v>
      </c>
      <c r="F2515" t="s">
        <v>747</v>
      </c>
      <c r="G2515" t="s">
        <v>146</v>
      </c>
      <c r="H2515" t="s">
        <v>510</v>
      </c>
      <c r="J2515" s="2">
        <v>45380</v>
      </c>
      <c r="K2515" s="5">
        <v>202401</v>
      </c>
      <c r="M2515" t="b">
        <v>0</v>
      </c>
      <c r="N2515" t="b">
        <v>0</v>
      </c>
      <c r="O2515" s="2">
        <v>45666.534180173614</v>
      </c>
      <c r="P2515" s="2">
        <v>45670.414228043985</v>
      </c>
      <c r="Q2515" t="s">
        <v>301</v>
      </c>
      <c r="R2515" t="s">
        <v>543</v>
      </c>
      <c r="S2515" s="2"/>
      <c r="V2515" s="2">
        <v>45666.534180173614</v>
      </c>
      <c r="W2515" s="2">
        <v>45666.534180173614</v>
      </c>
      <c r="X2515" t="b">
        <v>0</v>
      </c>
      <c r="Y2515" t="s">
        <v>571</v>
      </c>
      <c r="Z2515" t="s">
        <v>1779</v>
      </c>
      <c r="AA2515" t="s">
        <v>6</v>
      </c>
    </row>
    <row r="2516" spans="1:27" x14ac:dyDescent="0.3">
      <c r="A2516" t="s">
        <v>2246</v>
      </c>
      <c r="B2516" t="s">
        <v>670</v>
      </c>
      <c r="C2516" t="s">
        <v>541</v>
      </c>
      <c r="D2516" t="s">
        <v>542</v>
      </c>
      <c r="E2516" t="s">
        <v>771</v>
      </c>
      <c r="F2516" t="s">
        <v>772</v>
      </c>
      <c r="G2516" t="s">
        <v>146</v>
      </c>
      <c r="H2516" t="s">
        <v>510</v>
      </c>
      <c r="J2516" s="2">
        <v>45380</v>
      </c>
      <c r="K2516" s="5">
        <v>202401</v>
      </c>
      <c r="M2516" t="b">
        <v>0</v>
      </c>
      <c r="N2516" t="b">
        <v>0</v>
      </c>
      <c r="O2516" s="2">
        <v>45666.534256250001</v>
      </c>
      <c r="P2516" s="2">
        <v>45670.414285995372</v>
      </c>
      <c r="Q2516" t="s">
        <v>301</v>
      </c>
      <c r="R2516" t="s">
        <v>543</v>
      </c>
      <c r="S2516" s="2"/>
      <c r="V2516" s="2">
        <v>45666.53425636574</v>
      </c>
      <c r="W2516" s="2">
        <v>45666.53425636574</v>
      </c>
      <c r="X2516" t="b">
        <v>0</v>
      </c>
      <c r="Y2516" t="s">
        <v>571</v>
      </c>
      <c r="Z2516" t="s">
        <v>1779</v>
      </c>
      <c r="AA2516" t="s">
        <v>304</v>
      </c>
    </row>
    <row r="2517" spans="1:27" x14ac:dyDescent="0.3">
      <c r="A2517" t="s">
        <v>2244</v>
      </c>
      <c r="B2517" t="s">
        <v>670</v>
      </c>
      <c r="C2517" t="s">
        <v>541</v>
      </c>
      <c r="D2517" t="s">
        <v>542</v>
      </c>
      <c r="E2517" t="s">
        <v>771</v>
      </c>
      <c r="F2517" t="s">
        <v>772</v>
      </c>
      <c r="G2517" t="s">
        <v>146</v>
      </c>
      <c r="H2517" t="s">
        <v>510</v>
      </c>
      <c r="J2517" s="2">
        <v>45471</v>
      </c>
      <c r="K2517" s="5">
        <v>202402</v>
      </c>
      <c r="M2517" t="b">
        <v>0</v>
      </c>
      <c r="N2517" t="b">
        <v>0</v>
      </c>
      <c r="O2517" s="2">
        <v>45666.534102928243</v>
      </c>
      <c r="P2517" s="2">
        <v>45670.414175196762</v>
      </c>
      <c r="Q2517" t="s">
        <v>301</v>
      </c>
      <c r="R2517" t="s">
        <v>543</v>
      </c>
      <c r="S2517" s="2"/>
      <c r="V2517" s="2">
        <v>45666.534103090278</v>
      </c>
      <c r="W2517" s="2">
        <v>45666.534103090278</v>
      </c>
      <c r="X2517" t="b">
        <v>0</v>
      </c>
      <c r="Y2517" t="s">
        <v>571</v>
      </c>
      <c r="Z2517" t="s">
        <v>1779</v>
      </c>
      <c r="AA2517" t="s">
        <v>304</v>
      </c>
    </row>
    <row r="2518" spans="1:27" x14ac:dyDescent="0.3">
      <c r="A2518" t="s">
        <v>1929</v>
      </c>
      <c r="B2518" t="s">
        <v>670</v>
      </c>
      <c r="C2518" t="s">
        <v>541</v>
      </c>
      <c r="D2518" t="s">
        <v>542</v>
      </c>
      <c r="E2518" t="s">
        <v>1930</v>
      </c>
      <c r="F2518" t="s">
        <v>1931</v>
      </c>
      <c r="G2518" t="s">
        <v>17</v>
      </c>
      <c r="H2518" t="s">
        <v>513</v>
      </c>
      <c r="J2518" s="2">
        <v>45380</v>
      </c>
      <c r="K2518" s="5">
        <v>202401</v>
      </c>
      <c r="M2518" t="b">
        <v>0</v>
      </c>
      <c r="N2518" t="b">
        <v>0</v>
      </c>
      <c r="O2518" s="2">
        <v>45666.534139618052</v>
      </c>
      <c r="P2518" s="2">
        <v>45670.414200462961</v>
      </c>
      <c r="Q2518" t="s">
        <v>301</v>
      </c>
      <c r="R2518" t="s">
        <v>543</v>
      </c>
      <c r="S2518" s="2"/>
      <c r="V2518" s="2">
        <v>45666.534139814816</v>
      </c>
      <c r="W2518" s="2">
        <v>45666.534139814816</v>
      </c>
      <c r="X2518" t="b">
        <v>0</v>
      </c>
      <c r="Y2518" t="s">
        <v>571</v>
      </c>
      <c r="Z2518" t="s">
        <v>1779</v>
      </c>
      <c r="AA2518" t="s">
        <v>304</v>
      </c>
    </row>
    <row r="2519" spans="1:27" x14ac:dyDescent="0.3">
      <c r="A2519" t="s">
        <v>2259</v>
      </c>
      <c r="B2519" t="s">
        <v>670</v>
      </c>
      <c r="C2519" t="s">
        <v>541</v>
      </c>
      <c r="D2519" t="s">
        <v>542</v>
      </c>
      <c r="E2519" t="s">
        <v>2260</v>
      </c>
      <c r="F2519" t="s">
        <v>2261</v>
      </c>
      <c r="G2519" t="s">
        <v>17</v>
      </c>
      <c r="H2519" t="s">
        <v>513</v>
      </c>
      <c r="J2519" s="2">
        <v>45471</v>
      </c>
      <c r="K2519" s="5">
        <v>202402</v>
      </c>
      <c r="M2519" t="b">
        <v>0</v>
      </c>
      <c r="N2519" t="b">
        <v>0</v>
      </c>
      <c r="O2519" s="2">
        <v>45666.534342974534</v>
      </c>
      <c r="P2519" s="2">
        <v>45670.414350729166</v>
      </c>
      <c r="Q2519" t="s">
        <v>301</v>
      </c>
      <c r="R2519" t="s">
        <v>543</v>
      </c>
      <c r="S2519" s="2"/>
      <c r="V2519" s="2">
        <v>45666.534343136576</v>
      </c>
      <c r="W2519" s="2">
        <v>45666.534343136576</v>
      </c>
      <c r="X2519" t="b">
        <v>0</v>
      </c>
      <c r="Y2519" t="s">
        <v>571</v>
      </c>
      <c r="Z2519" t="s">
        <v>1779</v>
      </c>
      <c r="AA2519" t="s">
        <v>304</v>
      </c>
    </row>
    <row r="2520" spans="1:27" x14ac:dyDescent="0.3">
      <c r="A2520" t="s">
        <v>2262</v>
      </c>
      <c r="B2520" t="s">
        <v>670</v>
      </c>
      <c r="C2520" t="s">
        <v>541</v>
      </c>
      <c r="D2520" t="s">
        <v>542</v>
      </c>
      <c r="E2520" t="s">
        <v>2263</v>
      </c>
      <c r="F2520" t="s">
        <v>2264</v>
      </c>
      <c r="G2520" t="s">
        <v>17</v>
      </c>
      <c r="H2520" t="s">
        <v>513</v>
      </c>
      <c r="J2520" s="2">
        <v>45471</v>
      </c>
      <c r="K2520" s="5">
        <v>202402</v>
      </c>
      <c r="M2520" t="b">
        <v>0</v>
      </c>
      <c r="N2520" t="b">
        <v>0</v>
      </c>
      <c r="O2520" s="2">
        <v>45666.53431570602</v>
      </c>
      <c r="P2520" s="2">
        <v>45670.414333414352</v>
      </c>
      <c r="Q2520" t="s">
        <v>301</v>
      </c>
      <c r="R2520" t="s">
        <v>543</v>
      </c>
      <c r="S2520" s="2"/>
      <c r="V2520" s="2">
        <v>45666.534315740741</v>
      </c>
      <c r="W2520" s="2">
        <v>45666.534315740741</v>
      </c>
      <c r="X2520" t="b">
        <v>0</v>
      </c>
      <c r="Y2520" t="s">
        <v>571</v>
      </c>
      <c r="Z2520" t="s">
        <v>1779</v>
      </c>
      <c r="AA2520" t="s">
        <v>6</v>
      </c>
    </row>
    <row r="2521" spans="1:27" x14ac:dyDescent="0.3">
      <c r="A2521" t="s">
        <v>2265</v>
      </c>
      <c r="B2521" t="s">
        <v>670</v>
      </c>
      <c r="C2521" t="s">
        <v>541</v>
      </c>
      <c r="D2521" t="s">
        <v>542</v>
      </c>
      <c r="E2521" t="s">
        <v>2266</v>
      </c>
      <c r="F2521" t="s">
        <v>2267</v>
      </c>
      <c r="G2521" t="s">
        <v>17</v>
      </c>
      <c r="H2521" t="s">
        <v>513</v>
      </c>
      <c r="J2521" s="2">
        <v>45471</v>
      </c>
      <c r="K2521" s="5">
        <v>202402</v>
      </c>
      <c r="M2521" t="b">
        <v>0</v>
      </c>
      <c r="N2521" t="b">
        <v>0</v>
      </c>
      <c r="O2521" s="2">
        <v>45666.534169293984</v>
      </c>
      <c r="P2521" s="2">
        <v>45670.414221030092</v>
      </c>
      <c r="Q2521" t="s">
        <v>301</v>
      </c>
      <c r="R2521" t="s">
        <v>543</v>
      </c>
      <c r="S2521" s="2"/>
      <c r="V2521" s="2">
        <v>45666.534169409722</v>
      </c>
      <c r="W2521" s="2">
        <v>45666.534169409722</v>
      </c>
      <c r="X2521" t="b">
        <v>0</v>
      </c>
      <c r="Y2521" t="s">
        <v>571</v>
      </c>
      <c r="Z2521" t="s">
        <v>1779</v>
      </c>
      <c r="AA2521" t="s">
        <v>304</v>
      </c>
    </row>
    <row r="2522" spans="1:27" x14ac:dyDescent="0.3">
      <c r="A2522" t="s">
        <v>1926</v>
      </c>
      <c r="B2522" t="s">
        <v>670</v>
      </c>
      <c r="C2522" t="s">
        <v>541</v>
      </c>
      <c r="D2522" t="s">
        <v>542</v>
      </c>
      <c r="E2522" t="s">
        <v>1927</v>
      </c>
      <c r="F2522" t="s">
        <v>1928</v>
      </c>
      <c r="G2522" t="s">
        <v>17</v>
      </c>
      <c r="H2522" t="s">
        <v>513</v>
      </c>
      <c r="J2522" s="2">
        <v>45380</v>
      </c>
      <c r="K2522" s="5">
        <v>202401</v>
      </c>
      <c r="M2522" t="b">
        <v>0</v>
      </c>
      <c r="N2522" t="b">
        <v>0</v>
      </c>
      <c r="O2522" s="2">
        <v>45666.534305208334</v>
      </c>
      <c r="P2522" s="2">
        <v>45670.414326585647</v>
      </c>
      <c r="Q2522" t="s">
        <v>301</v>
      </c>
      <c r="R2522" t="s">
        <v>543</v>
      </c>
      <c r="S2522" s="2"/>
      <c r="V2522" s="2">
        <v>45666.534305289351</v>
      </c>
      <c r="W2522" s="2">
        <v>45666.534305289351</v>
      </c>
      <c r="X2522" t="b">
        <v>0</v>
      </c>
      <c r="Y2522" t="s">
        <v>571</v>
      </c>
      <c r="Z2522" t="s">
        <v>1779</v>
      </c>
      <c r="AA2522" t="s">
        <v>6</v>
      </c>
    </row>
    <row r="2523" spans="1:27" x14ac:dyDescent="0.3">
      <c r="A2523" t="s">
        <v>2268</v>
      </c>
      <c r="B2523" t="s">
        <v>670</v>
      </c>
      <c r="C2523" t="s">
        <v>541</v>
      </c>
      <c r="D2523" t="s">
        <v>542</v>
      </c>
      <c r="E2523" t="s">
        <v>2269</v>
      </c>
      <c r="F2523" t="s">
        <v>2270</v>
      </c>
      <c r="G2523" t="s">
        <v>17</v>
      </c>
      <c r="H2523" t="s">
        <v>513</v>
      </c>
      <c r="J2523" s="2">
        <v>45380</v>
      </c>
      <c r="K2523" s="5">
        <v>202401</v>
      </c>
      <c r="M2523" t="b">
        <v>0</v>
      </c>
      <c r="N2523" t="b">
        <v>0</v>
      </c>
      <c r="O2523" s="2">
        <v>45666.534013888886</v>
      </c>
      <c r="P2523" s="2">
        <v>45670.414107986115</v>
      </c>
      <c r="Q2523" t="s">
        <v>301</v>
      </c>
      <c r="R2523" t="s">
        <v>543</v>
      </c>
      <c r="S2523" s="2"/>
      <c r="V2523" s="2">
        <v>45666.534013923614</v>
      </c>
      <c r="W2523" s="2">
        <v>45666.534013923614</v>
      </c>
      <c r="X2523" t="b">
        <v>0</v>
      </c>
      <c r="Y2523" t="s">
        <v>571</v>
      </c>
      <c r="Z2523" t="s">
        <v>1779</v>
      </c>
      <c r="AA2523" t="s">
        <v>6</v>
      </c>
    </row>
    <row r="2524" spans="1:27" x14ac:dyDescent="0.3">
      <c r="A2524" t="s">
        <v>1910</v>
      </c>
      <c r="B2524" t="s">
        <v>540</v>
      </c>
      <c r="C2524" t="s">
        <v>541</v>
      </c>
      <c r="D2524" t="s">
        <v>542</v>
      </c>
      <c r="E2524" t="s">
        <v>1911</v>
      </c>
      <c r="F2524" t="s">
        <v>1912</v>
      </c>
      <c r="G2524" t="s">
        <v>463</v>
      </c>
      <c r="H2524" t="s">
        <v>513</v>
      </c>
      <c r="I2524" t="s">
        <v>1913</v>
      </c>
      <c r="J2524" s="2">
        <v>45460</v>
      </c>
      <c r="K2524" s="5">
        <v>202402</v>
      </c>
      <c r="M2524" t="b">
        <v>0</v>
      </c>
      <c r="N2524" t="b">
        <v>0</v>
      </c>
      <c r="O2524" s="2">
        <v>45559.311821377312</v>
      </c>
      <c r="P2524" s="2">
        <v>45559.311821377312</v>
      </c>
      <c r="Q2524" t="s">
        <v>301</v>
      </c>
      <c r="R2524" t="s">
        <v>543</v>
      </c>
      <c r="S2524" s="2">
        <v>45559.311821377312</v>
      </c>
      <c r="V2524" s="2">
        <v>45559.311821759256</v>
      </c>
      <c r="W2524" s="2">
        <v>45559.311821759256</v>
      </c>
      <c r="X2524" t="b">
        <v>0</v>
      </c>
      <c r="Y2524" t="s">
        <v>571</v>
      </c>
      <c r="Z2524" t="s">
        <v>1779</v>
      </c>
      <c r="AA2524" t="s">
        <v>16</v>
      </c>
    </row>
    <row r="2525" spans="1:27" x14ac:dyDescent="0.3">
      <c r="A2525" t="s">
        <v>2271</v>
      </c>
      <c r="B2525" t="s">
        <v>670</v>
      </c>
      <c r="C2525" t="s">
        <v>541</v>
      </c>
      <c r="D2525" t="s">
        <v>542</v>
      </c>
      <c r="E2525" t="s">
        <v>717</v>
      </c>
      <c r="F2525" t="s">
        <v>718</v>
      </c>
      <c r="G2525" t="s">
        <v>499</v>
      </c>
      <c r="H2525" t="s">
        <v>513</v>
      </c>
      <c r="J2525" s="2">
        <v>45380</v>
      </c>
      <c r="K2525" s="5">
        <v>202401</v>
      </c>
      <c r="M2525" t="b">
        <v>0</v>
      </c>
      <c r="N2525" t="b">
        <v>0</v>
      </c>
      <c r="O2525" s="2">
        <v>45666.534517858796</v>
      </c>
      <c r="P2525" s="2">
        <v>45670.414478900464</v>
      </c>
      <c r="Q2525" t="s">
        <v>301</v>
      </c>
      <c r="R2525" t="s">
        <v>543</v>
      </c>
      <c r="S2525" s="2"/>
      <c r="V2525" s="2">
        <v>45666.534517974535</v>
      </c>
      <c r="W2525" s="2">
        <v>45666.534517974535</v>
      </c>
      <c r="X2525" t="b">
        <v>0</v>
      </c>
      <c r="Y2525" t="s">
        <v>571</v>
      </c>
      <c r="Z2525" t="s">
        <v>1779</v>
      </c>
      <c r="AA2525" t="s">
        <v>6</v>
      </c>
    </row>
    <row r="2526" spans="1:27" x14ac:dyDescent="0.3">
      <c r="A2526" t="s">
        <v>2272</v>
      </c>
      <c r="B2526" t="s">
        <v>670</v>
      </c>
      <c r="C2526" t="s">
        <v>541</v>
      </c>
      <c r="D2526" t="s">
        <v>542</v>
      </c>
      <c r="E2526" t="s">
        <v>2273</v>
      </c>
      <c r="F2526" t="s">
        <v>2274</v>
      </c>
      <c r="G2526" t="s">
        <v>432</v>
      </c>
      <c r="H2526" t="s">
        <v>513</v>
      </c>
      <c r="J2526" s="2">
        <v>45471</v>
      </c>
      <c r="K2526" s="5">
        <v>202402</v>
      </c>
      <c r="M2526" t="b">
        <v>0</v>
      </c>
      <c r="N2526" t="b">
        <v>0</v>
      </c>
      <c r="O2526" s="2">
        <v>45666.534195486114</v>
      </c>
      <c r="P2526" s="2">
        <v>45670.414239317128</v>
      </c>
      <c r="Q2526" t="s">
        <v>301</v>
      </c>
      <c r="R2526" t="s">
        <v>543</v>
      </c>
      <c r="S2526" s="2"/>
      <c r="V2526" s="2">
        <v>45666.534195520835</v>
      </c>
      <c r="W2526" s="2">
        <v>45666.534195520835</v>
      </c>
      <c r="X2526" t="b">
        <v>0</v>
      </c>
      <c r="Y2526" t="s">
        <v>571</v>
      </c>
      <c r="Z2526" t="s">
        <v>1779</v>
      </c>
      <c r="AA2526" t="s">
        <v>6</v>
      </c>
    </row>
    <row r="2527" spans="1:27" x14ac:dyDescent="0.3">
      <c r="A2527" t="s">
        <v>1950</v>
      </c>
      <c r="B2527" t="s">
        <v>670</v>
      </c>
      <c r="C2527" t="s">
        <v>541</v>
      </c>
      <c r="D2527" t="s">
        <v>542</v>
      </c>
      <c r="E2527" t="s">
        <v>1951</v>
      </c>
      <c r="F2527" t="s">
        <v>1952</v>
      </c>
      <c r="G2527" t="s">
        <v>15</v>
      </c>
      <c r="H2527" t="s">
        <v>510</v>
      </c>
      <c r="J2527" s="2">
        <v>45380</v>
      </c>
      <c r="K2527" s="5">
        <v>202401</v>
      </c>
      <c r="M2527" t="b">
        <v>0</v>
      </c>
      <c r="N2527" t="b">
        <v>0</v>
      </c>
      <c r="O2527" s="2">
        <v>45666.534047141206</v>
      </c>
      <c r="P2527" s="2">
        <v>45670.414132025464</v>
      </c>
      <c r="Q2527" t="s">
        <v>301</v>
      </c>
      <c r="R2527" t="s">
        <v>543</v>
      </c>
      <c r="S2527" s="2"/>
      <c r="V2527" s="2">
        <v>45666.534047187502</v>
      </c>
      <c r="W2527" s="2">
        <v>45666.534047187502</v>
      </c>
      <c r="X2527" t="b">
        <v>0</v>
      </c>
      <c r="Y2527" t="s">
        <v>571</v>
      </c>
      <c r="Z2527" t="s">
        <v>1779</v>
      </c>
      <c r="AA2527" t="s">
        <v>6</v>
      </c>
    </row>
    <row r="2528" spans="1:27" x14ac:dyDescent="0.3">
      <c r="A2528" t="s">
        <v>1953</v>
      </c>
      <c r="B2528" t="s">
        <v>670</v>
      </c>
      <c r="C2528" t="s">
        <v>541</v>
      </c>
      <c r="D2528" t="s">
        <v>542</v>
      </c>
      <c r="E2528" t="s">
        <v>1954</v>
      </c>
      <c r="F2528" t="s">
        <v>1955</v>
      </c>
      <c r="G2528" t="s">
        <v>15</v>
      </c>
      <c r="H2528" t="s">
        <v>510</v>
      </c>
      <c r="J2528" s="2">
        <v>45380</v>
      </c>
      <c r="K2528" s="5">
        <v>202401</v>
      </c>
      <c r="M2528" t="b">
        <v>0</v>
      </c>
      <c r="N2528" t="b">
        <v>0</v>
      </c>
      <c r="O2528" s="2">
        <v>45666.534165659723</v>
      </c>
      <c r="P2528" s="2">
        <v>45670.414218321763</v>
      </c>
      <c r="Q2528" t="s">
        <v>301</v>
      </c>
      <c r="R2528" t="s">
        <v>543</v>
      </c>
      <c r="S2528" s="2"/>
      <c r="V2528" s="2">
        <v>45666.534165775462</v>
      </c>
      <c r="W2528" s="2">
        <v>45666.534165775462</v>
      </c>
      <c r="X2528" t="b">
        <v>0</v>
      </c>
      <c r="Y2528" t="s">
        <v>571</v>
      </c>
      <c r="Z2528" t="s">
        <v>1779</v>
      </c>
      <c r="AA2528" t="s">
        <v>16</v>
      </c>
    </row>
    <row r="2529" spans="1:27" x14ac:dyDescent="0.3">
      <c r="A2529" t="s">
        <v>1946</v>
      </c>
      <c r="B2529" t="s">
        <v>670</v>
      </c>
      <c r="C2529" t="s">
        <v>541</v>
      </c>
      <c r="D2529" t="s">
        <v>542</v>
      </c>
      <c r="E2529" t="s">
        <v>388</v>
      </c>
      <c r="F2529" t="s">
        <v>389</v>
      </c>
      <c r="G2529" t="s">
        <v>15</v>
      </c>
      <c r="H2529" t="s">
        <v>510</v>
      </c>
      <c r="J2529" s="2">
        <v>45380</v>
      </c>
      <c r="K2529" s="5">
        <v>202401</v>
      </c>
      <c r="M2529" t="b">
        <v>0</v>
      </c>
      <c r="N2529" t="b">
        <v>0</v>
      </c>
      <c r="O2529" s="2">
        <v>45666.534010150463</v>
      </c>
      <c r="P2529" s="2">
        <v>45670.414105520831</v>
      </c>
      <c r="Q2529" t="s">
        <v>301</v>
      </c>
      <c r="R2529" t="s">
        <v>543</v>
      </c>
      <c r="S2529" s="2"/>
      <c r="V2529" s="2">
        <v>45666.534010300929</v>
      </c>
      <c r="W2529" s="2">
        <v>45666.534010300929</v>
      </c>
      <c r="X2529" t="b">
        <v>0</v>
      </c>
      <c r="Y2529" t="s">
        <v>571</v>
      </c>
      <c r="Z2529" t="s">
        <v>1779</v>
      </c>
      <c r="AA2529" t="s">
        <v>304</v>
      </c>
    </row>
    <row r="2530" spans="1:27" x14ac:dyDescent="0.3">
      <c r="A2530" t="s">
        <v>1947</v>
      </c>
      <c r="B2530" t="s">
        <v>670</v>
      </c>
      <c r="C2530" t="s">
        <v>541</v>
      </c>
      <c r="D2530" t="s">
        <v>542</v>
      </c>
      <c r="E2530" t="s">
        <v>1948</v>
      </c>
      <c r="F2530" t="s">
        <v>1949</v>
      </c>
      <c r="G2530" t="s">
        <v>15</v>
      </c>
      <c r="H2530" t="s">
        <v>510</v>
      </c>
      <c r="J2530" s="2">
        <v>45380</v>
      </c>
      <c r="K2530" s="5">
        <v>202401</v>
      </c>
      <c r="M2530" t="b">
        <v>0</v>
      </c>
      <c r="N2530" t="b">
        <v>0</v>
      </c>
      <c r="O2530" s="2">
        <v>45666.534539351851</v>
      </c>
      <c r="P2530" s="2">
        <v>45670.414494212964</v>
      </c>
      <c r="Q2530" t="s">
        <v>301</v>
      </c>
      <c r="R2530" t="s">
        <v>543</v>
      </c>
      <c r="S2530" s="2"/>
      <c r="V2530" s="2">
        <v>45666.534539432869</v>
      </c>
      <c r="W2530" s="2">
        <v>45666.534539432869</v>
      </c>
      <c r="X2530" t="b">
        <v>0</v>
      </c>
      <c r="Y2530" t="s">
        <v>571</v>
      </c>
      <c r="Z2530" t="s">
        <v>1779</v>
      </c>
      <c r="AA2530" t="s">
        <v>16</v>
      </c>
    </row>
    <row r="2531" spans="1:27" x14ac:dyDescent="0.3">
      <c r="A2531" t="s">
        <v>1957</v>
      </c>
      <c r="B2531" t="s">
        <v>670</v>
      </c>
      <c r="C2531" t="s">
        <v>541</v>
      </c>
      <c r="D2531" t="s">
        <v>542</v>
      </c>
      <c r="E2531" t="s">
        <v>739</v>
      </c>
      <c r="F2531" t="s">
        <v>740</v>
      </c>
      <c r="G2531" t="s">
        <v>15</v>
      </c>
      <c r="H2531" t="s">
        <v>510</v>
      </c>
      <c r="J2531" s="2">
        <v>45471</v>
      </c>
      <c r="K2531" s="5">
        <v>202402</v>
      </c>
      <c r="M2531" t="b">
        <v>0</v>
      </c>
      <c r="N2531" t="b">
        <v>0</v>
      </c>
      <c r="O2531" s="2">
        <v>45666.534116319446</v>
      </c>
      <c r="P2531" s="2">
        <v>45670.414186423608</v>
      </c>
      <c r="Q2531" t="s">
        <v>301</v>
      </c>
      <c r="R2531" t="s">
        <v>543</v>
      </c>
      <c r="S2531" s="2"/>
      <c r="V2531" s="2">
        <v>45666.534116354167</v>
      </c>
      <c r="W2531" s="2">
        <v>45666.534116354167</v>
      </c>
      <c r="X2531" t="b">
        <v>0</v>
      </c>
      <c r="Y2531" t="s">
        <v>571</v>
      </c>
      <c r="Z2531" t="s">
        <v>1779</v>
      </c>
      <c r="AA2531" t="s">
        <v>6</v>
      </c>
    </row>
    <row r="2532" spans="1:27" x14ac:dyDescent="0.3">
      <c r="A2532" t="s">
        <v>1956</v>
      </c>
      <c r="B2532" t="s">
        <v>670</v>
      </c>
      <c r="C2532" t="s">
        <v>541</v>
      </c>
      <c r="D2532" t="s">
        <v>542</v>
      </c>
      <c r="E2532" t="s">
        <v>391</v>
      </c>
      <c r="F2532" t="s">
        <v>392</v>
      </c>
      <c r="G2532" t="s">
        <v>15</v>
      </c>
      <c r="H2532" t="s">
        <v>510</v>
      </c>
      <c r="J2532" s="2">
        <v>45380</v>
      </c>
      <c r="K2532" s="5">
        <v>202401</v>
      </c>
      <c r="M2532" t="b">
        <v>0</v>
      </c>
      <c r="N2532" t="b">
        <v>0</v>
      </c>
      <c r="O2532" s="2">
        <v>45666.534357256947</v>
      </c>
      <c r="P2532" s="2">
        <v>45670.414360648145</v>
      </c>
      <c r="Q2532" t="s">
        <v>301</v>
      </c>
      <c r="R2532" t="s">
        <v>543</v>
      </c>
      <c r="S2532" s="2"/>
      <c r="V2532" s="2">
        <v>45666.534357372686</v>
      </c>
      <c r="W2532" s="2">
        <v>45666.534357372686</v>
      </c>
      <c r="X2532" t="b">
        <v>0</v>
      </c>
      <c r="Y2532" t="s">
        <v>571</v>
      </c>
      <c r="Z2532" t="s">
        <v>1779</v>
      </c>
      <c r="AA2532" t="s">
        <v>16</v>
      </c>
    </row>
    <row r="2533" spans="1:27" x14ac:dyDescent="0.3">
      <c r="A2533" t="s">
        <v>1961</v>
      </c>
      <c r="B2533" t="s">
        <v>670</v>
      </c>
      <c r="C2533" t="s">
        <v>541</v>
      </c>
      <c r="D2533" t="s">
        <v>542</v>
      </c>
      <c r="E2533" t="s">
        <v>724</v>
      </c>
      <c r="F2533" t="s">
        <v>725</v>
      </c>
      <c r="G2533" t="s">
        <v>15</v>
      </c>
      <c r="H2533" t="s">
        <v>510</v>
      </c>
      <c r="J2533" s="2">
        <v>45380</v>
      </c>
      <c r="K2533" s="5">
        <v>202401</v>
      </c>
      <c r="M2533" t="b">
        <v>0</v>
      </c>
      <c r="N2533" t="b">
        <v>0</v>
      </c>
      <c r="O2533" s="2">
        <v>45666.534183101852</v>
      </c>
      <c r="P2533" s="2">
        <v>45670.414230358794</v>
      </c>
      <c r="Q2533" t="s">
        <v>301</v>
      </c>
      <c r="R2533" t="s">
        <v>543</v>
      </c>
      <c r="S2533" s="2"/>
      <c r="V2533" s="2">
        <v>45666.534183217591</v>
      </c>
      <c r="W2533" s="2">
        <v>45666.534183217591</v>
      </c>
      <c r="X2533" t="b">
        <v>0</v>
      </c>
      <c r="Y2533" t="s">
        <v>571</v>
      </c>
      <c r="Z2533" t="s">
        <v>1779</v>
      </c>
      <c r="AA2533" t="s">
        <v>304</v>
      </c>
    </row>
    <row r="2534" spans="1:27" x14ac:dyDescent="0.3">
      <c r="A2534" t="s">
        <v>1958</v>
      </c>
      <c r="B2534" t="s">
        <v>670</v>
      </c>
      <c r="C2534" t="s">
        <v>541</v>
      </c>
      <c r="D2534" t="s">
        <v>542</v>
      </c>
      <c r="E2534" t="s">
        <v>1959</v>
      </c>
      <c r="F2534" t="s">
        <v>1960</v>
      </c>
      <c r="G2534" t="s">
        <v>15</v>
      </c>
      <c r="H2534" t="s">
        <v>510</v>
      </c>
      <c r="J2534" s="2">
        <v>45380</v>
      </c>
      <c r="K2534" s="5">
        <v>202401</v>
      </c>
      <c r="M2534" t="b">
        <v>0</v>
      </c>
      <c r="N2534" t="b">
        <v>0</v>
      </c>
      <c r="O2534" s="2">
        <v>45666.534505127318</v>
      </c>
      <c r="P2534" s="2">
        <v>45670.414470219905</v>
      </c>
      <c r="Q2534" t="s">
        <v>301</v>
      </c>
      <c r="R2534" t="s">
        <v>543</v>
      </c>
      <c r="S2534" s="2"/>
      <c r="V2534" s="2">
        <v>45666.534505208336</v>
      </c>
      <c r="W2534" s="2">
        <v>45666.534505208336</v>
      </c>
      <c r="X2534" t="b">
        <v>0</v>
      </c>
      <c r="Y2534" t="s">
        <v>571</v>
      </c>
      <c r="Z2534" t="s">
        <v>1779</v>
      </c>
      <c r="AA2534" t="s">
        <v>16</v>
      </c>
    </row>
    <row r="2535" spans="1:27" x14ac:dyDescent="0.3">
      <c r="A2535" t="s">
        <v>1945</v>
      </c>
      <c r="B2535" t="s">
        <v>670</v>
      </c>
      <c r="C2535" t="s">
        <v>541</v>
      </c>
      <c r="D2535" t="s">
        <v>542</v>
      </c>
      <c r="E2535" t="s">
        <v>388</v>
      </c>
      <c r="F2535" t="s">
        <v>389</v>
      </c>
      <c r="G2535" t="s">
        <v>15</v>
      </c>
      <c r="H2535" t="s">
        <v>510</v>
      </c>
      <c r="J2535" s="2">
        <v>45471</v>
      </c>
      <c r="K2535" s="5">
        <v>202402</v>
      </c>
      <c r="M2535" t="b">
        <v>0</v>
      </c>
      <c r="N2535" t="b">
        <v>0</v>
      </c>
      <c r="O2535" s="2">
        <v>45666.53442974537</v>
      </c>
      <c r="P2535" s="2">
        <v>45670.414416701387</v>
      </c>
      <c r="Q2535" t="s">
        <v>301</v>
      </c>
      <c r="R2535" t="s">
        <v>543</v>
      </c>
      <c r="S2535" s="2"/>
      <c r="V2535" s="2">
        <v>45666.534429861109</v>
      </c>
      <c r="W2535" s="2">
        <v>45666.534429861109</v>
      </c>
      <c r="X2535" t="b">
        <v>0</v>
      </c>
      <c r="Y2535" t="s">
        <v>571</v>
      </c>
      <c r="Z2535" t="s">
        <v>1779</v>
      </c>
      <c r="AA2535" t="s">
        <v>304</v>
      </c>
    </row>
    <row r="2536" spans="1:27" x14ac:dyDescent="0.3">
      <c r="A2536" t="s">
        <v>1942</v>
      </c>
      <c r="B2536" t="s">
        <v>670</v>
      </c>
      <c r="C2536" t="s">
        <v>541</v>
      </c>
      <c r="D2536" t="s">
        <v>542</v>
      </c>
      <c r="E2536" t="s">
        <v>1943</v>
      </c>
      <c r="F2536" t="s">
        <v>1944</v>
      </c>
      <c r="G2536" t="s">
        <v>146</v>
      </c>
      <c r="H2536" t="s">
        <v>510</v>
      </c>
      <c r="J2536" s="2">
        <v>45380</v>
      </c>
      <c r="K2536" s="5">
        <v>202401</v>
      </c>
      <c r="M2536" t="b">
        <v>0</v>
      </c>
      <c r="N2536" t="b">
        <v>0</v>
      </c>
      <c r="O2536" s="2">
        <v>45666.534219872687</v>
      </c>
      <c r="P2536" s="2">
        <v>45670.414259687503</v>
      </c>
      <c r="Q2536" t="s">
        <v>301</v>
      </c>
      <c r="R2536" t="s">
        <v>543</v>
      </c>
      <c r="S2536" s="2"/>
      <c r="V2536" s="2">
        <v>45666.534219907408</v>
      </c>
      <c r="W2536" s="2">
        <v>45666.534219907408</v>
      </c>
      <c r="X2536" t="b">
        <v>0</v>
      </c>
      <c r="Y2536" t="s">
        <v>571</v>
      </c>
      <c r="Z2536" t="s">
        <v>1779</v>
      </c>
      <c r="AA2536" t="s">
        <v>6</v>
      </c>
    </row>
    <row r="2537" spans="1:27" x14ac:dyDescent="0.3">
      <c r="A2537" t="s">
        <v>2233</v>
      </c>
      <c r="B2537" t="s">
        <v>670</v>
      </c>
      <c r="C2537" t="s">
        <v>541</v>
      </c>
      <c r="D2537" t="s">
        <v>542</v>
      </c>
      <c r="E2537" t="s">
        <v>781</v>
      </c>
      <c r="F2537" t="s">
        <v>782</v>
      </c>
      <c r="G2537" t="s">
        <v>146</v>
      </c>
      <c r="H2537" t="s">
        <v>510</v>
      </c>
      <c r="J2537" s="2">
        <v>45471</v>
      </c>
      <c r="K2537" s="5">
        <v>202402</v>
      </c>
      <c r="M2537" t="b">
        <v>0</v>
      </c>
      <c r="N2537" t="b">
        <v>0</v>
      </c>
      <c r="O2537" s="2">
        <v>45666.534452002314</v>
      </c>
      <c r="P2537" s="2">
        <v>45670.414432407408</v>
      </c>
      <c r="Q2537" t="s">
        <v>301</v>
      </c>
      <c r="R2537" t="s">
        <v>543</v>
      </c>
      <c r="S2537" s="2"/>
      <c r="V2537" s="2">
        <v>45666.534452048611</v>
      </c>
      <c r="W2537" s="2">
        <v>45666.534452048611</v>
      </c>
      <c r="X2537" t="b">
        <v>0</v>
      </c>
      <c r="Y2537" t="s">
        <v>571</v>
      </c>
      <c r="Z2537" t="s">
        <v>1779</v>
      </c>
      <c r="AA2537" t="s">
        <v>6</v>
      </c>
    </row>
    <row r="2538" spans="1:27" x14ac:dyDescent="0.3">
      <c r="A2538" t="s">
        <v>2232</v>
      </c>
      <c r="B2538" t="s">
        <v>670</v>
      </c>
      <c r="C2538" t="s">
        <v>541</v>
      </c>
      <c r="D2538" t="s">
        <v>542</v>
      </c>
      <c r="E2538" t="s">
        <v>781</v>
      </c>
      <c r="F2538" t="s">
        <v>782</v>
      </c>
      <c r="G2538" t="s">
        <v>146</v>
      </c>
      <c r="H2538" t="s">
        <v>510</v>
      </c>
      <c r="J2538" s="2">
        <v>45380</v>
      </c>
      <c r="K2538" s="5">
        <v>202401</v>
      </c>
      <c r="M2538" t="b">
        <v>0</v>
      </c>
      <c r="N2538" t="b">
        <v>0</v>
      </c>
      <c r="O2538" s="2">
        <v>45666.534080636571</v>
      </c>
      <c r="P2538" s="2">
        <v>45670.414159803244</v>
      </c>
      <c r="Q2538" t="s">
        <v>301</v>
      </c>
      <c r="R2538" t="s">
        <v>543</v>
      </c>
      <c r="S2538" s="2"/>
      <c r="V2538" s="2">
        <v>45666.53408070602</v>
      </c>
      <c r="W2538" s="2">
        <v>45666.53408070602</v>
      </c>
      <c r="X2538" t="b">
        <v>0</v>
      </c>
      <c r="Y2538" t="s">
        <v>571</v>
      </c>
      <c r="Z2538" t="s">
        <v>1779</v>
      </c>
      <c r="AA2538" t="s">
        <v>16</v>
      </c>
    </row>
    <row r="2539" spans="1:27" x14ac:dyDescent="0.3">
      <c r="A2539" t="s">
        <v>1940</v>
      </c>
      <c r="B2539" t="s">
        <v>670</v>
      </c>
      <c r="C2539" t="s">
        <v>541</v>
      </c>
      <c r="D2539" t="s">
        <v>542</v>
      </c>
      <c r="E2539" t="s">
        <v>672</v>
      </c>
      <c r="F2539" t="s">
        <v>673</v>
      </c>
      <c r="G2539" t="s">
        <v>146</v>
      </c>
      <c r="H2539" t="s">
        <v>510</v>
      </c>
      <c r="J2539" s="2">
        <v>45471</v>
      </c>
      <c r="K2539" s="5">
        <v>202402</v>
      </c>
      <c r="M2539" t="b">
        <v>0</v>
      </c>
      <c r="N2539" t="b">
        <v>0</v>
      </c>
      <c r="O2539" s="2">
        <v>45666.534192511572</v>
      </c>
      <c r="P2539" s="2">
        <v>45670.414236886572</v>
      </c>
      <c r="Q2539" t="s">
        <v>301</v>
      </c>
      <c r="R2539" t="s">
        <v>543</v>
      </c>
      <c r="S2539" s="2"/>
      <c r="V2539" s="2">
        <v>45666.53419259259</v>
      </c>
      <c r="W2539" s="2">
        <v>45666.53419259259</v>
      </c>
      <c r="X2539" t="b">
        <v>0</v>
      </c>
      <c r="Y2539" t="s">
        <v>571</v>
      </c>
      <c r="Z2539" t="s">
        <v>1779</v>
      </c>
      <c r="AA2539" t="s">
        <v>16</v>
      </c>
    </row>
    <row r="2540" spans="1:27" x14ac:dyDescent="0.3">
      <c r="A2540" t="s">
        <v>1941</v>
      </c>
      <c r="B2540" t="s">
        <v>670</v>
      </c>
      <c r="C2540" t="s">
        <v>541</v>
      </c>
      <c r="D2540" t="s">
        <v>542</v>
      </c>
      <c r="E2540" t="s">
        <v>672</v>
      </c>
      <c r="F2540" t="s">
        <v>673</v>
      </c>
      <c r="G2540" t="s">
        <v>146</v>
      </c>
      <c r="H2540" t="s">
        <v>510</v>
      </c>
      <c r="J2540" s="2">
        <v>45380</v>
      </c>
      <c r="K2540" s="5">
        <v>202401</v>
      </c>
      <c r="M2540" t="b">
        <v>0</v>
      </c>
      <c r="N2540" t="b">
        <v>0</v>
      </c>
      <c r="O2540" s="2">
        <v>45666.534555868056</v>
      </c>
      <c r="P2540" s="2">
        <v>45670.414506053239</v>
      </c>
      <c r="Q2540" t="s">
        <v>301</v>
      </c>
      <c r="R2540" t="s">
        <v>543</v>
      </c>
      <c r="S2540" s="2"/>
      <c r="V2540" s="2">
        <v>45666.534555983795</v>
      </c>
      <c r="W2540" s="2">
        <v>45666.534555983795</v>
      </c>
      <c r="X2540" t="b">
        <v>0</v>
      </c>
      <c r="Y2540" t="s">
        <v>571</v>
      </c>
      <c r="Z2540" t="s">
        <v>1779</v>
      </c>
      <c r="AA2540" t="s">
        <v>16</v>
      </c>
    </row>
    <row r="2541" spans="1:27" x14ac:dyDescent="0.3">
      <c r="A2541" t="s">
        <v>2234</v>
      </c>
      <c r="B2541" t="s">
        <v>670</v>
      </c>
      <c r="C2541" t="s">
        <v>541</v>
      </c>
      <c r="D2541" t="s">
        <v>542</v>
      </c>
      <c r="E2541" t="s">
        <v>765</v>
      </c>
      <c r="F2541" t="s">
        <v>766</v>
      </c>
      <c r="G2541" t="s">
        <v>146</v>
      </c>
      <c r="H2541" t="s">
        <v>510</v>
      </c>
      <c r="J2541" s="2">
        <v>45380</v>
      </c>
      <c r="K2541" s="5">
        <v>202401</v>
      </c>
      <c r="M2541" t="b">
        <v>0</v>
      </c>
      <c r="N2541" t="b">
        <v>0</v>
      </c>
      <c r="O2541" s="2">
        <v>45666.534523530092</v>
      </c>
      <c r="P2541" s="2">
        <v>45670.414483252316</v>
      </c>
      <c r="Q2541" t="s">
        <v>301</v>
      </c>
      <c r="R2541" t="s">
        <v>543</v>
      </c>
      <c r="S2541" s="2"/>
      <c r="V2541" s="2">
        <v>45666.53452361111</v>
      </c>
      <c r="W2541" s="2">
        <v>45666.53452361111</v>
      </c>
      <c r="X2541" t="b">
        <v>0</v>
      </c>
      <c r="Y2541" t="s">
        <v>571</v>
      </c>
      <c r="Z2541" t="s">
        <v>1779</v>
      </c>
      <c r="AA2541" t="s">
        <v>304</v>
      </c>
    </row>
    <row r="2542" spans="1:27" x14ac:dyDescent="0.3">
      <c r="A2542" t="s">
        <v>2235</v>
      </c>
      <c r="B2542" t="s">
        <v>670</v>
      </c>
      <c r="C2542" t="s">
        <v>541</v>
      </c>
      <c r="D2542" t="s">
        <v>542</v>
      </c>
      <c r="E2542" t="s">
        <v>765</v>
      </c>
      <c r="F2542" t="s">
        <v>766</v>
      </c>
      <c r="G2542" t="s">
        <v>146</v>
      </c>
      <c r="H2542" t="s">
        <v>510</v>
      </c>
      <c r="J2542" s="2">
        <v>45471</v>
      </c>
      <c r="K2542" s="5">
        <v>202402</v>
      </c>
      <c r="M2542" t="b">
        <v>0</v>
      </c>
      <c r="N2542" t="b">
        <v>0</v>
      </c>
      <c r="O2542" s="2">
        <v>45666.534186423611</v>
      </c>
      <c r="P2542" s="2">
        <v>45670.414232488423</v>
      </c>
      <c r="Q2542" t="s">
        <v>301</v>
      </c>
      <c r="R2542" t="s">
        <v>543</v>
      </c>
      <c r="S2542" s="2"/>
      <c r="V2542" s="2">
        <v>45666.534186539349</v>
      </c>
      <c r="W2542" s="2">
        <v>45666.534186539349</v>
      </c>
      <c r="X2542" t="b">
        <v>0</v>
      </c>
      <c r="Y2542" t="s">
        <v>571</v>
      </c>
      <c r="Z2542" t="s">
        <v>1779</v>
      </c>
      <c r="AA2542" t="s">
        <v>304</v>
      </c>
    </row>
    <row r="2543" spans="1:27" x14ac:dyDescent="0.3">
      <c r="A2543" t="s">
        <v>1939</v>
      </c>
      <c r="B2543" t="s">
        <v>670</v>
      </c>
      <c r="C2543" t="s">
        <v>541</v>
      </c>
      <c r="D2543" t="s">
        <v>542</v>
      </c>
      <c r="E2543" t="s">
        <v>692</v>
      </c>
      <c r="F2543" t="s">
        <v>693</v>
      </c>
      <c r="G2543" t="s">
        <v>146</v>
      </c>
      <c r="H2543" t="s">
        <v>510</v>
      </c>
      <c r="J2543" s="2">
        <v>45380</v>
      </c>
      <c r="K2543" s="5">
        <v>202401</v>
      </c>
      <c r="M2543" t="b">
        <v>0</v>
      </c>
      <c r="N2543" t="b">
        <v>0</v>
      </c>
      <c r="O2543" s="2">
        <v>45666.534092939815</v>
      </c>
      <c r="P2543" s="2">
        <v>45670.414168668984</v>
      </c>
      <c r="Q2543" t="s">
        <v>301</v>
      </c>
      <c r="R2543" t="s">
        <v>543</v>
      </c>
      <c r="S2543" s="2"/>
      <c r="V2543" s="2">
        <v>45666.534093136572</v>
      </c>
      <c r="W2543" s="2">
        <v>45666.534093136572</v>
      </c>
      <c r="X2543" t="b">
        <v>0</v>
      </c>
      <c r="Y2543" t="s">
        <v>571</v>
      </c>
      <c r="Z2543" t="s">
        <v>1779</v>
      </c>
      <c r="AA2543" t="s">
        <v>304</v>
      </c>
    </row>
    <row r="2544" spans="1:27" x14ac:dyDescent="0.3">
      <c r="A2544" t="s">
        <v>2236</v>
      </c>
      <c r="B2544" t="s">
        <v>670</v>
      </c>
      <c r="C2544" t="s">
        <v>541</v>
      </c>
      <c r="D2544" t="s">
        <v>542</v>
      </c>
      <c r="E2544" t="s">
        <v>692</v>
      </c>
      <c r="F2544" t="s">
        <v>693</v>
      </c>
      <c r="G2544" t="s">
        <v>146</v>
      </c>
      <c r="H2544" t="s">
        <v>510</v>
      </c>
      <c r="J2544" s="2">
        <v>45471</v>
      </c>
      <c r="K2544" s="5">
        <v>202402</v>
      </c>
      <c r="M2544" t="b">
        <v>0</v>
      </c>
      <c r="N2544" t="b">
        <v>0</v>
      </c>
      <c r="O2544" s="2">
        <v>45666.534297222221</v>
      </c>
      <c r="P2544" s="2">
        <v>45670.414319363423</v>
      </c>
      <c r="Q2544" t="s">
        <v>301</v>
      </c>
      <c r="R2544" t="s">
        <v>543</v>
      </c>
      <c r="S2544" s="2"/>
      <c r="V2544" s="2">
        <v>45666.534297337967</v>
      </c>
      <c r="W2544" s="2">
        <v>45666.534297337967</v>
      </c>
      <c r="X2544" t="b">
        <v>0</v>
      </c>
      <c r="Y2544" t="s">
        <v>571</v>
      </c>
      <c r="Z2544" t="s">
        <v>1779</v>
      </c>
      <c r="AA2544" t="s">
        <v>304</v>
      </c>
    </row>
    <row r="2545" spans="1:27" x14ac:dyDescent="0.3">
      <c r="A2545" t="s">
        <v>2240</v>
      </c>
      <c r="B2545" t="s">
        <v>670</v>
      </c>
      <c r="C2545" t="s">
        <v>541</v>
      </c>
      <c r="D2545" t="s">
        <v>542</v>
      </c>
      <c r="E2545" t="s">
        <v>2238</v>
      </c>
      <c r="F2545" t="s">
        <v>2239</v>
      </c>
      <c r="G2545" t="s">
        <v>146</v>
      </c>
      <c r="H2545" t="s">
        <v>510</v>
      </c>
      <c r="J2545" s="2">
        <v>45471</v>
      </c>
      <c r="K2545" s="5">
        <v>202402</v>
      </c>
      <c r="M2545" t="b">
        <v>0</v>
      </c>
      <c r="N2545" t="b">
        <v>0</v>
      </c>
      <c r="O2545" s="2">
        <v>45666.534466354169</v>
      </c>
      <c r="P2545" s="2">
        <v>45670.414443483794</v>
      </c>
      <c r="Q2545" t="s">
        <v>301</v>
      </c>
      <c r="R2545" t="s">
        <v>543</v>
      </c>
      <c r="S2545" s="2"/>
      <c r="V2545" s="2">
        <v>45666.534466516205</v>
      </c>
      <c r="W2545" s="2">
        <v>45666.534466516205</v>
      </c>
      <c r="X2545" t="b">
        <v>0</v>
      </c>
      <c r="Y2545" t="s">
        <v>571</v>
      </c>
      <c r="Z2545" t="s">
        <v>1779</v>
      </c>
      <c r="AA2545" t="s">
        <v>2</v>
      </c>
    </row>
    <row r="2546" spans="1:27" x14ac:dyDescent="0.3">
      <c r="A2546" t="s">
        <v>2237</v>
      </c>
      <c r="B2546" t="s">
        <v>670</v>
      </c>
      <c r="C2546" t="s">
        <v>541</v>
      </c>
      <c r="D2546" t="s">
        <v>542</v>
      </c>
      <c r="E2546" t="s">
        <v>2238</v>
      </c>
      <c r="F2546" t="s">
        <v>2239</v>
      </c>
      <c r="G2546" t="s">
        <v>146</v>
      </c>
      <c r="H2546" t="s">
        <v>510</v>
      </c>
      <c r="J2546" s="2">
        <v>45380</v>
      </c>
      <c r="K2546" s="5">
        <v>202401</v>
      </c>
      <c r="M2546" t="b">
        <v>0</v>
      </c>
      <c r="N2546" t="b">
        <v>0</v>
      </c>
      <c r="O2546" s="2">
        <v>45666.534111030094</v>
      </c>
      <c r="P2546" s="2">
        <v>45670.414182025466</v>
      </c>
      <c r="Q2546" t="s">
        <v>301</v>
      </c>
      <c r="R2546" t="s">
        <v>543</v>
      </c>
      <c r="S2546" s="2"/>
      <c r="V2546" s="2">
        <v>45666.53411119213</v>
      </c>
      <c r="W2546" s="2">
        <v>45666.53411119213</v>
      </c>
      <c r="X2546" t="b">
        <v>0</v>
      </c>
      <c r="Y2546" t="s">
        <v>571</v>
      </c>
      <c r="Z2546" t="s">
        <v>1779</v>
      </c>
      <c r="AA2546" t="s">
        <v>2</v>
      </c>
    </row>
    <row r="2547" spans="1:27" x14ac:dyDescent="0.3">
      <c r="A2547" t="s">
        <v>1973</v>
      </c>
      <c r="B2547" t="s">
        <v>670</v>
      </c>
      <c r="C2547" t="s">
        <v>541</v>
      </c>
      <c r="D2547" t="s">
        <v>542</v>
      </c>
      <c r="E2547" t="s">
        <v>1974</v>
      </c>
      <c r="F2547" t="s">
        <v>1975</v>
      </c>
      <c r="G2547" t="s">
        <v>453</v>
      </c>
      <c r="H2547" t="s">
        <v>510</v>
      </c>
      <c r="J2547" s="2">
        <v>45380</v>
      </c>
      <c r="K2547" s="5">
        <v>202401</v>
      </c>
      <c r="M2547" t="b">
        <v>0</v>
      </c>
      <c r="N2547" t="b">
        <v>0</v>
      </c>
      <c r="O2547" s="2">
        <v>45666.534127118059</v>
      </c>
      <c r="P2547" s="2">
        <v>45680.508079780091</v>
      </c>
      <c r="Q2547" t="s">
        <v>301</v>
      </c>
      <c r="R2547" t="s">
        <v>543</v>
      </c>
      <c r="S2547" s="2"/>
      <c r="V2547" s="2">
        <v>45666.534127233797</v>
      </c>
      <c r="W2547" s="2">
        <v>45666.534127233797</v>
      </c>
      <c r="X2547" t="b">
        <v>0</v>
      </c>
      <c r="Y2547" t="s">
        <v>571</v>
      </c>
      <c r="Z2547" t="s">
        <v>1779</v>
      </c>
      <c r="AA2547" t="s">
        <v>16</v>
      </c>
    </row>
    <row r="2548" spans="1:27" x14ac:dyDescent="0.3">
      <c r="A2548" t="s">
        <v>1970</v>
      </c>
      <c r="B2548" t="s">
        <v>670</v>
      </c>
      <c r="C2548" t="s">
        <v>541</v>
      </c>
      <c r="D2548" t="s">
        <v>542</v>
      </c>
      <c r="E2548" t="s">
        <v>1971</v>
      </c>
      <c r="F2548" t="s">
        <v>1972</v>
      </c>
      <c r="G2548" t="s">
        <v>453</v>
      </c>
      <c r="H2548" t="s">
        <v>510</v>
      </c>
      <c r="J2548" s="2">
        <v>45380</v>
      </c>
      <c r="K2548" s="5">
        <v>202401</v>
      </c>
      <c r="M2548" t="b">
        <v>0</v>
      </c>
      <c r="N2548" t="b">
        <v>0</v>
      </c>
      <c r="O2548" s="2">
        <v>45666.534266284725</v>
      </c>
      <c r="P2548" s="2">
        <v>45670.414294988426</v>
      </c>
      <c r="Q2548" t="s">
        <v>301</v>
      </c>
      <c r="R2548" t="s">
        <v>543</v>
      </c>
      <c r="S2548" s="2"/>
      <c r="V2548" s="2">
        <v>45666.534266319446</v>
      </c>
      <c r="W2548" s="2">
        <v>45666.534266319446</v>
      </c>
      <c r="X2548" t="b">
        <v>0</v>
      </c>
      <c r="Y2548" t="s">
        <v>571</v>
      </c>
      <c r="Z2548" t="s">
        <v>1779</v>
      </c>
      <c r="AA2548" t="s">
        <v>16</v>
      </c>
    </row>
    <row r="2549" spans="1:27" x14ac:dyDescent="0.3">
      <c r="A2549" t="s">
        <v>1969</v>
      </c>
      <c r="B2549" t="s">
        <v>670</v>
      </c>
      <c r="C2549" t="s">
        <v>541</v>
      </c>
      <c r="D2549" t="s">
        <v>542</v>
      </c>
      <c r="E2549" t="s">
        <v>684</v>
      </c>
      <c r="F2549" t="s">
        <v>685</v>
      </c>
      <c r="G2549" t="s">
        <v>453</v>
      </c>
      <c r="H2549" t="s">
        <v>510</v>
      </c>
      <c r="J2549" s="2">
        <v>45471</v>
      </c>
      <c r="K2549" s="5">
        <v>202402</v>
      </c>
      <c r="M2549" t="b">
        <v>0</v>
      </c>
      <c r="N2549" t="b">
        <v>0</v>
      </c>
      <c r="O2549" s="2">
        <v>45666.53447496528</v>
      </c>
      <c r="P2549" s="2">
        <v>45670.414449999997</v>
      </c>
      <c r="Q2549" t="s">
        <v>301</v>
      </c>
      <c r="R2549" t="s">
        <v>543</v>
      </c>
      <c r="S2549" s="2"/>
      <c r="V2549" s="2">
        <v>45666.534475081018</v>
      </c>
      <c r="W2549" s="2">
        <v>45666.534475081018</v>
      </c>
      <c r="X2549" t="b">
        <v>0</v>
      </c>
      <c r="Y2549" t="s">
        <v>571</v>
      </c>
      <c r="Z2549" t="s">
        <v>1779</v>
      </c>
      <c r="AA2549" t="s">
        <v>16</v>
      </c>
    </row>
    <row r="2550" spans="1:27" x14ac:dyDescent="0.3">
      <c r="A2550" t="s">
        <v>2229</v>
      </c>
      <c r="B2550" t="s">
        <v>670</v>
      </c>
      <c r="C2550" t="s">
        <v>541</v>
      </c>
      <c r="D2550" t="s">
        <v>542</v>
      </c>
      <c r="E2550" t="s">
        <v>2230</v>
      </c>
      <c r="F2550" t="s">
        <v>2231</v>
      </c>
      <c r="G2550" t="s">
        <v>15</v>
      </c>
      <c r="H2550" t="s">
        <v>510</v>
      </c>
      <c r="J2550" s="2">
        <v>45380</v>
      </c>
      <c r="K2550" s="5">
        <v>202401</v>
      </c>
      <c r="M2550" t="b">
        <v>0</v>
      </c>
      <c r="N2550" t="b">
        <v>0</v>
      </c>
      <c r="O2550" s="2">
        <v>45666.534149733794</v>
      </c>
      <c r="P2550" s="2">
        <v>45670.414207141206</v>
      </c>
      <c r="Q2550" t="s">
        <v>301</v>
      </c>
      <c r="R2550" t="s">
        <v>543</v>
      </c>
      <c r="S2550" s="2"/>
      <c r="V2550" s="2">
        <v>45666.534149733794</v>
      </c>
      <c r="W2550" s="2">
        <v>45666.534149733794</v>
      </c>
      <c r="X2550" t="b">
        <v>0</v>
      </c>
      <c r="Y2550" t="s">
        <v>571</v>
      </c>
      <c r="Z2550" t="s">
        <v>1779</v>
      </c>
      <c r="AA2550" t="s">
        <v>6</v>
      </c>
    </row>
    <row r="2551" spans="1:27" x14ac:dyDescent="0.3">
      <c r="A2551" t="s">
        <v>1966</v>
      </c>
      <c r="B2551" t="s">
        <v>670</v>
      </c>
      <c r="C2551" t="s">
        <v>541</v>
      </c>
      <c r="D2551" t="s">
        <v>542</v>
      </c>
      <c r="E2551" t="s">
        <v>1967</v>
      </c>
      <c r="F2551" t="s">
        <v>1968</v>
      </c>
      <c r="G2551" t="s">
        <v>15</v>
      </c>
      <c r="H2551" t="s">
        <v>510</v>
      </c>
      <c r="J2551" s="2">
        <v>45471</v>
      </c>
      <c r="K2551" s="5">
        <v>202402</v>
      </c>
      <c r="M2551" t="b">
        <v>0</v>
      </c>
      <c r="N2551" t="b">
        <v>0</v>
      </c>
      <c r="O2551" s="2">
        <v>45666.534435995367</v>
      </c>
      <c r="P2551" s="2">
        <v>45670.414420949077</v>
      </c>
      <c r="Q2551" t="s">
        <v>301</v>
      </c>
      <c r="R2551" t="s">
        <v>543</v>
      </c>
      <c r="S2551" s="2"/>
      <c r="V2551" s="2">
        <v>45666.534436076392</v>
      </c>
      <c r="W2551" s="2">
        <v>45666.534436076392</v>
      </c>
      <c r="X2551" t="b">
        <v>0</v>
      </c>
      <c r="Y2551" t="s">
        <v>571</v>
      </c>
      <c r="Z2551" t="s">
        <v>1779</v>
      </c>
      <c r="AA2551" t="s">
        <v>16</v>
      </c>
    </row>
    <row r="2552" spans="1:27" x14ac:dyDescent="0.3">
      <c r="A2552" t="s">
        <v>1963</v>
      </c>
      <c r="B2552" t="s">
        <v>670</v>
      </c>
      <c r="C2552" t="s">
        <v>541</v>
      </c>
      <c r="D2552" t="s">
        <v>542</v>
      </c>
      <c r="E2552" t="s">
        <v>767</v>
      </c>
      <c r="F2552" t="s">
        <v>768</v>
      </c>
      <c r="G2552" t="s">
        <v>15</v>
      </c>
      <c r="H2552" t="s">
        <v>510</v>
      </c>
      <c r="J2552" s="2">
        <v>45471</v>
      </c>
      <c r="K2552" s="5">
        <v>202402</v>
      </c>
      <c r="M2552" t="b">
        <v>0</v>
      </c>
      <c r="N2552" t="b">
        <v>0</v>
      </c>
      <c r="O2552" s="2">
        <v>45666.53445983796</v>
      </c>
      <c r="P2552" s="2">
        <v>45670.414439351851</v>
      </c>
      <c r="Q2552" t="s">
        <v>301</v>
      </c>
      <c r="R2552" t="s">
        <v>543</v>
      </c>
      <c r="S2552" s="2"/>
      <c r="V2552" s="2">
        <v>45666.534459918985</v>
      </c>
      <c r="W2552" s="2">
        <v>45666.534459918985</v>
      </c>
      <c r="X2552" t="b">
        <v>0</v>
      </c>
      <c r="Y2552" t="s">
        <v>571</v>
      </c>
      <c r="Z2552" t="s">
        <v>1779</v>
      </c>
      <c r="AA2552" t="s">
        <v>16</v>
      </c>
    </row>
    <row r="2553" spans="1:27" x14ac:dyDescent="0.3">
      <c r="A2553" t="s">
        <v>1962</v>
      </c>
      <c r="B2553" t="s">
        <v>670</v>
      </c>
      <c r="C2553" t="s">
        <v>541</v>
      </c>
      <c r="D2553" t="s">
        <v>542</v>
      </c>
      <c r="E2553" t="s">
        <v>724</v>
      </c>
      <c r="F2553" t="s">
        <v>725</v>
      </c>
      <c r="G2553" t="s">
        <v>15</v>
      </c>
      <c r="H2553" t="s">
        <v>510</v>
      </c>
      <c r="J2553" s="2">
        <v>45471</v>
      </c>
      <c r="K2553" s="5">
        <v>202402</v>
      </c>
      <c r="M2553" t="b">
        <v>0</v>
      </c>
      <c r="N2553" t="b">
        <v>0</v>
      </c>
      <c r="O2553" s="2">
        <v>45669.522512384261</v>
      </c>
      <c r="P2553" s="2">
        <v>45670.414288506945</v>
      </c>
      <c r="Q2553" t="s">
        <v>301</v>
      </c>
      <c r="R2553" t="s">
        <v>543</v>
      </c>
      <c r="S2553" s="2"/>
      <c r="V2553" s="2">
        <v>45669.5225125</v>
      </c>
      <c r="W2553" s="2">
        <v>45669.5225125</v>
      </c>
      <c r="X2553" t="b">
        <v>0</v>
      </c>
      <c r="Y2553" t="s">
        <v>571</v>
      </c>
      <c r="Z2553" t="s">
        <v>1779</v>
      </c>
      <c r="AA2553" t="s">
        <v>16</v>
      </c>
    </row>
    <row r="2554" spans="1:27" x14ac:dyDescent="0.3">
      <c r="A2554" t="s">
        <v>1965</v>
      </c>
      <c r="B2554" t="s">
        <v>670</v>
      </c>
      <c r="C2554" t="s">
        <v>541</v>
      </c>
      <c r="D2554" t="s">
        <v>542</v>
      </c>
      <c r="E2554" t="s">
        <v>386</v>
      </c>
      <c r="F2554" t="s">
        <v>387</v>
      </c>
      <c r="G2554" t="s">
        <v>15</v>
      </c>
      <c r="H2554" t="s">
        <v>510</v>
      </c>
      <c r="J2554" s="2">
        <v>45471</v>
      </c>
      <c r="K2554" s="5">
        <v>202402</v>
      </c>
      <c r="M2554" t="b">
        <v>0</v>
      </c>
      <c r="N2554" t="b">
        <v>0</v>
      </c>
      <c r="O2554" s="2">
        <v>45666.534569594907</v>
      </c>
      <c r="P2554" s="2">
        <v>45670.414515011573</v>
      </c>
      <c r="Q2554" t="s">
        <v>301</v>
      </c>
      <c r="R2554" t="s">
        <v>543</v>
      </c>
      <c r="S2554" s="2"/>
      <c r="V2554" s="2">
        <v>45666.534569756943</v>
      </c>
      <c r="W2554" s="2">
        <v>45666.534569756943</v>
      </c>
      <c r="X2554" t="b">
        <v>0</v>
      </c>
      <c r="Y2554" t="s">
        <v>571</v>
      </c>
      <c r="Z2554" t="s">
        <v>1779</v>
      </c>
      <c r="AA2554" t="s">
        <v>304</v>
      </c>
    </row>
    <row r="2555" spans="1:27" x14ac:dyDescent="0.3">
      <c r="A2555" t="s">
        <v>1964</v>
      </c>
      <c r="B2555" t="s">
        <v>670</v>
      </c>
      <c r="C2555" t="s">
        <v>541</v>
      </c>
      <c r="D2555" t="s">
        <v>542</v>
      </c>
      <c r="E2555" t="s">
        <v>386</v>
      </c>
      <c r="F2555" t="s">
        <v>387</v>
      </c>
      <c r="G2555" t="s">
        <v>15</v>
      </c>
      <c r="H2555" t="s">
        <v>510</v>
      </c>
      <c r="J2555" s="2">
        <v>45380</v>
      </c>
      <c r="K2555" s="5">
        <v>202401</v>
      </c>
      <c r="M2555" t="b">
        <v>0</v>
      </c>
      <c r="N2555" t="b">
        <v>0</v>
      </c>
      <c r="O2555" s="2">
        <v>45666.53448159722</v>
      </c>
      <c r="P2555" s="2">
        <v>45670.414454201389</v>
      </c>
      <c r="Q2555" t="s">
        <v>301</v>
      </c>
      <c r="R2555" t="s">
        <v>543</v>
      </c>
      <c r="S2555" s="2"/>
      <c r="V2555" s="2">
        <v>45666.534481678238</v>
      </c>
      <c r="W2555" s="2">
        <v>45666.534481678238</v>
      </c>
      <c r="X2555" t="b">
        <v>0</v>
      </c>
      <c r="Y2555" t="s">
        <v>571</v>
      </c>
      <c r="Z2555" t="s">
        <v>1779</v>
      </c>
      <c r="AA2555" t="s">
        <v>16</v>
      </c>
    </row>
    <row r="2556" spans="1:27" x14ac:dyDescent="0.3">
      <c r="A2556" t="s">
        <v>2225</v>
      </c>
      <c r="B2556" t="s">
        <v>670</v>
      </c>
      <c r="C2556" t="s">
        <v>541</v>
      </c>
      <c r="D2556" t="s">
        <v>542</v>
      </c>
      <c r="E2556" t="s">
        <v>2226</v>
      </c>
      <c r="F2556" t="s">
        <v>2227</v>
      </c>
      <c r="G2556" t="s">
        <v>4</v>
      </c>
      <c r="H2556" t="s">
        <v>510</v>
      </c>
      <c r="J2556" s="2">
        <v>45471</v>
      </c>
      <c r="K2556" s="5">
        <v>202402</v>
      </c>
      <c r="M2556" t="b">
        <v>0</v>
      </c>
      <c r="N2556" t="b">
        <v>0</v>
      </c>
      <c r="O2556" s="2">
        <v>45666.533994247686</v>
      </c>
      <c r="P2556" s="2">
        <v>45670.414093946762</v>
      </c>
      <c r="Q2556" t="s">
        <v>301</v>
      </c>
      <c r="R2556" t="s">
        <v>543</v>
      </c>
      <c r="S2556" s="2"/>
      <c r="V2556" s="2">
        <v>45666.533994409721</v>
      </c>
      <c r="W2556" s="2">
        <v>45666.533994409721</v>
      </c>
      <c r="X2556" t="b">
        <v>0</v>
      </c>
      <c r="Y2556" t="s">
        <v>571</v>
      </c>
      <c r="Z2556" t="s">
        <v>1779</v>
      </c>
      <c r="AA2556" t="s">
        <v>2</v>
      </c>
    </row>
    <row r="2557" spans="1:27" x14ac:dyDescent="0.3">
      <c r="A2557" t="s">
        <v>1981</v>
      </c>
      <c r="B2557" t="s">
        <v>670</v>
      </c>
      <c r="C2557" t="s">
        <v>541</v>
      </c>
      <c r="D2557" t="s">
        <v>542</v>
      </c>
      <c r="E2557" t="s">
        <v>1982</v>
      </c>
      <c r="F2557" t="s">
        <v>1983</v>
      </c>
      <c r="G2557" t="s">
        <v>4</v>
      </c>
      <c r="H2557" t="s">
        <v>510</v>
      </c>
      <c r="J2557" s="2">
        <v>45471</v>
      </c>
      <c r="K2557" s="5">
        <v>202402</v>
      </c>
      <c r="M2557" t="b">
        <v>0</v>
      </c>
      <c r="N2557" t="b">
        <v>0</v>
      </c>
      <c r="O2557" s="2">
        <v>45666.534278935185</v>
      </c>
      <c r="P2557" s="2">
        <v>45670.414305405095</v>
      </c>
      <c r="Q2557" t="s">
        <v>301</v>
      </c>
      <c r="R2557" t="s">
        <v>543</v>
      </c>
      <c r="S2557" s="2"/>
      <c r="V2557" s="2">
        <v>45666.53427916667</v>
      </c>
      <c r="W2557" s="2">
        <v>45666.53427916667</v>
      </c>
      <c r="X2557" t="b">
        <v>0</v>
      </c>
      <c r="Y2557" t="s">
        <v>571</v>
      </c>
      <c r="Z2557" t="s">
        <v>1779</v>
      </c>
      <c r="AA2557" t="s">
        <v>304</v>
      </c>
    </row>
    <row r="2558" spans="1:27" x14ac:dyDescent="0.3">
      <c r="A2558" t="s">
        <v>2224</v>
      </c>
      <c r="B2558" t="s">
        <v>670</v>
      </c>
      <c r="C2558" t="s">
        <v>541</v>
      </c>
      <c r="D2558" t="s">
        <v>542</v>
      </c>
      <c r="E2558" t="s">
        <v>1982</v>
      </c>
      <c r="F2558" t="s">
        <v>1983</v>
      </c>
      <c r="G2558" t="s">
        <v>4</v>
      </c>
      <c r="H2558" t="s">
        <v>510</v>
      </c>
      <c r="J2558" s="2">
        <v>45380</v>
      </c>
      <c r="K2558" s="5">
        <v>202401</v>
      </c>
      <c r="M2558" t="b">
        <v>0</v>
      </c>
      <c r="N2558" t="b">
        <v>0</v>
      </c>
      <c r="O2558" s="2">
        <v>45666.534263078705</v>
      </c>
      <c r="P2558" s="2">
        <v>45670.414292858797</v>
      </c>
      <c r="Q2558" t="s">
        <v>301</v>
      </c>
      <c r="R2558" t="s">
        <v>543</v>
      </c>
      <c r="S2558" s="2"/>
      <c r="V2558" s="2">
        <v>45666.534263275462</v>
      </c>
      <c r="W2558" s="2">
        <v>45666.534263275462</v>
      </c>
      <c r="X2558" t="b">
        <v>0</v>
      </c>
      <c r="Y2558" t="s">
        <v>571</v>
      </c>
      <c r="Z2558" t="s">
        <v>1779</v>
      </c>
      <c r="AA2558" t="s">
        <v>304</v>
      </c>
    </row>
    <row r="2559" spans="1:27" x14ac:dyDescent="0.3">
      <c r="A2559" t="s">
        <v>1984</v>
      </c>
      <c r="B2559" t="s">
        <v>670</v>
      </c>
      <c r="C2559" t="s">
        <v>541</v>
      </c>
      <c r="D2559" t="s">
        <v>542</v>
      </c>
      <c r="E2559" t="s">
        <v>1985</v>
      </c>
      <c r="F2559" t="s">
        <v>1986</v>
      </c>
      <c r="G2559" t="s">
        <v>4</v>
      </c>
      <c r="H2559" t="s">
        <v>510</v>
      </c>
      <c r="J2559" s="2">
        <v>45471</v>
      </c>
      <c r="K2559" s="5">
        <v>202402</v>
      </c>
      <c r="M2559" t="b">
        <v>0</v>
      </c>
      <c r="N2559" t="b">
        <v>0</v>
      </c>
      <c r="O2559" s="2">
        <v>45666.534494479165</v>
      </c>
      <c r="P2559" s="2">
        <v>45670.41446334491</v>
      </c>
      <c r="Q2559" t="s">
        <v>301</v>
      </c>
      <c r="R2559" t="s">
        <v>543</v>
      </c>
      <c r="S2559" s="2"/>
      <c r="V2559" s="2">
        <v>45666.534494675929</v>
      </c>
      <c r="W2559" s="2">
        <v>45666.534494675929</v>
      </c>
      <c r="X2559" t="b">
        <v>0</v>
      </c>
      <c r="Y2559" t="s">
        <v>571</v>
      </c>
      <c r="Z2559" t="s">
        <v>1779</v>
      </c>
      <c r="AA2559" t="s">
        <v>304</v>
      </c>
    </row>
    <row r="2560" spans="1:27" x14ac:dyDescent="0.3">
      <c r="A2560" t="s">
        <v>2228</v>
      </c>
      <c r="B2560" t="s">
        <v>670</v>
      </c>
      <c r="C2560" t="s">
        <v>541</v>
      </c>
      <c r="D2560" t="s">
        <v>542</v>
      </c>
      <c r="E2560" t="s">
        <v>2226</v>
      </c>
      <c r="F2560" t="s">
        <v>2227</v>
      </c>
      <c r="G2560" t="s">
        <v>4</v>
      </c>
      <c r="H2560" t="s">
        <v>510</v>
      </c>
      <c r="J2560" s="2">
        <v>45380</v>
      </c>
      <c r="K2560" s="5">
        <v>202401</v>
      </c>
      <c r="M2560" t="b">
        <v>0</v>
      </c>
      <c r="N2560" t="b">
        <v>0</v>
      </c>
      <c r="O2560" s="2">
        <v>45666.534484837961</v>
      </c>
      <c r="P2560" s="2">
        <v>45670.414456712962</v>
      </c>
      <c r="Q2560" t="s">
        <v>301</v>
      </c>
      <c r="R2560" t="s">
        <v>543</v>
      </c>
      <c r="S2560" s="2"/>
      <c r="V2560" s="2">
        <v>45666.534484953707</v>
      </c>
      <c r="W2560" s="2">
        <v>45666.534484953707</v>
      </c>
      <c r="X2560" t="b">
        <v>0</v>
      </c>
      <c r="Y2560" t="s">
        <v>571</v>
      </c>
      <c r="Z2560" t="s">
        <v>1779</v>
      </c>
      <c r="AA2560" t="s">
        <v>2</v>
      </c>
    </row>
    <row r="2561" spans="1:27" x14ac:dyDescent="0.3">
      <c r="A2561" t="s">
        <v>1980</v>
      </c>
      <c r="B2561" t="s">
        <v>670</v>
      </c>
      <c r="C2561" t="s">
        <v>541</v>
      </c>
      <c r="D2561" t="s">
        <v>542</v>
      </c>
      <c r="E2561" t="s">
        <v>773</v>
      </c>
      <c r="F2561" t="s">
        <v>774</v>
      </c>
      <c r="G2561" t="s">
        <v>453</v>
      </c>
      <c r="H2561" t="s">
        <v>510</v>
      </c>
      <c r="J2561" s="2">
        <v>45380</v>
      </c>
      <c r="K2561" s="5">
        <v>202401</v>
      </c>
      <c r="M2561" t="b">
        <v>0</v>
      </c>
      <c r="N2561" t="b">
        <v>0</v>
      </c>
      <c r="O2561" s="2">
        <v>45666.534291631942</v>
      </c>
      <c r="P2561" s="2">
        <v>45670.41431443287</v>
      </c>
      <c r="Q2561" t="s">
        <v>301</v>
      </c>
      <c r="R2561" t="s">
        <v>543</v>
      </c>
      <c r="S2561" s="2"/>
      <c r="V2561" s="2">
        <v>45666.534291701391</v>
      </c>
      <c r="W2561" s="2">
        <v>45666.534291701391</v>
      </c>
      <c r="X2561" t="b">
        <v>0</v>
      </c>
      <c r="Y2561" t="s">
        <v>571</v>
      </c>
      <c r="Z2561" t="s">
        <v>1779</v>
      </c>
      <c r="AA2561" t="s">
        <v>16</v>
      </c>
    </row>
    <row r="2562" spans="1:27" x14ac:dyDescent="0.3">
      <c r="A2562" t="s">
        <v>1979</v>
      </c>
      <c r="B2562" t="s">
        <v>670</v>
      </c>
      <c r="C2562" t="s">
        <v>541</v>
      </c>
      <c r="D2562" t="s">
        <v>542</v>
      </c>
      <c r="E2562" t="s">
        <v>1977</v>
      </c>
      <c r="F2562" t="s">
        <v>1978</v>
      </c>
      <c r="G2562" t="s">
        <v>453</v>
      </c>
      <c r="H2562" t="s">
        <v>510</v>
      </c>
      <c r="J2562" s="2">
        <v>45471</v>
      </c>
      <c r="K2562" s="5">
        <v>202402</v>
      </c>
      <c r="M2562" t="b">
        <v>0</v>
      </c>
      <c r="N2562" t="b">
        <v>0</v>
      </c>
      <c r="O2562" s="2">
        <v>45666.534146261576</v>
      </c>
      <c r="P2562" s="2">
        <v>45670.41420486111</v>
      </c>
      <c r="Q2562" t="s">
        <v>301</v>
      </c>
      <c r="R2562" t="s">
        <v>543</v>
      </c>
      <c r="S2562" s="2"/>
      <c r="V2562" s="2">
        <v>45666.534146377315</v>
      </c>
      <c r="W2562" s="2">
        <v>45666.534146377315</v>
      </c>
      <c r="X2562" t="b">
        <v>0</v>
      </c>
      <c r="Y2562" t="s">
        <v>571</v>
      </c>
      <c r="Z2562" t="s">
        <v>1779</v>
      </c>
      <c r="AA2562" t="s">
        <v>16</v>
      </c>
    </row>
    <row r="2563" spans="1:27" x14ac:dyDescent="0.3">
      <c r="A2563" t="s">
        <v>1976</v>
      </c>
      <c r="B2563" t="s">
        <v>670</v>
      </c>
      <c r="C2563" t="s">
        <v>541</v>
      </c>
      <c r="D2563" t="s">
        <v>542</v>
      </c>
      <c r="E2563" t="s">
        <v>1977</v>
      </c>
      <c r="F2563" t="s">
        <v>1978</v>
      </c>
      <c r="G2563" t="s">
        <v>453</v>
      </c>
      <c r="H2563" t="s">
        <v>510</v>
      </c>
      <c r="J2563" s="2">
        <v>45380</v>
      </c>
      <c r="K2563" s="5">
        <v>202401</v>
      </c>
      <c r="M2563" t="b">
        <v>0</v>
      </c>
      <c r="N2563" t="b">
        <v>0</v>
      </c>
      <c r="O2563" s="2">
        <v>45666.534176388886</v>
      </c>
      <c r="P2563" s="2">
        <v>45670.414225775465</v>
      </c>
      <c r="Q2563" t="s">
        <v>301</v>
      </c>
      <c r="R2563" t="s">
        <v>543</v>
      </c>
      <c r="S2563" s="2"/>
      <c r="V2563" s="2">
        <v>45666.534176504632</v>
      </c>
      <c r="W2563" s="2">
        <v>45666.534176504632</v>
      </c>
      <c r="X2563" t="b">
        <v>0</v>
      </c>
      <c r="Y2563" t="s">
        <v>571</v>
      </c>
      <c r="Z2563" t="s">
        <v>1779</v>
      </c>
      <c r="AA2563" t="s">
        <v>16</v>
      </c>
    </row>
    <row r="2564" spans="1:27" x14ac:dyDescent="0.3">
      <c r="A2564" t="s">
        <v>1988</v>
      </c>
      <c r="B2564" t="s">
        <v>670</v>
      </c>
      <c r="C2564" t="s">
        <v>541</v>
      </c>
      <c r="D2564" t="s">
        <v>542</v>
      </c>
      <c r="E2564" t="s">
        <v>1989</v>
      </c>
      <c r="F2564" t="s">
        <v>1990</v>
      </c>
      <c r="G2564" t="s">
        <v>4</v>
      </c>
      <c r="H2564" t="s">
        <v>510</v>
      </c>
      <c r="J2564" s="2">
        <v>45380</v>
      </c>
      <c r="K2564" s="5">
        <v>202401</v>
      </c>
      <c r="M2564" t="b">
        <v>0</v>
      </c>
      <c r="N2564" t="b">
        <v>0</v>
      </c>
      <c r="O2564" s="2">
        <v>45666.534136226852</v>
      </c>
      <c r="P2564" s="2">
        <v>45670.41419826389</v>
      </c>
      <c r="Q2564" t="s">
        <v>301</v>
      </c>
      <c r="R2564" t="s">
        <v>543</v>
      </c>
      <c r="S2564" s="2"/>
      <c r="V2564" s="2">
        <v>45666.534136423608</v>
      </c>
      <c r="W2564" s="2">
        <v>45666.534136423608</v>
      </c>
      <c r="X2564" t="b">
        <v>0</v>
      </c>
      <c r="Y2564" t="s">
        <v>571</v>
      </c>
      <c r="Z2564" t="s">
        <v>1779</v>
      </c>
      <c r="AA2564" t="s">
        <v>304</v>
      </c>
    </row>
    <row r="2565" spans="1:27" x14ac:dyDescent="0.3">
      <c r="A2565" t="s">
        <v>1987</v>
      </c>
      <c r="B2565" t="s">
        <v>670</v>
      </c>
      <c r="C2565" t="s">
        <v>541</v>
      </c>
      <c r="D2565" t="s">
        <v>542</v>
      </c>
      <c r="E2565" t="s">
        <v>1985</v>
      </c>
      <c r="F2565" t="s">
        <v>1986</v>
      </c>
      <c r="G2565" t="s">
        <v>4</v>
      </c>
      <c r="H2565" t="s">
        <v>510</v>
      </c>
      <c r="J2565" s="2">
        <v>45380</v>
      </c>
      <c r="K2565" s="5">
        <v>202401</v>
      </c>
      <c r="M2565" t="b">
        <v>0</v>
      </c>
      <c r="N2565" t="b">
        <v>0</v>
      </c>
      <c r="O2565" s="2">
        <v>45666.534470983795</v>
      </c>
      <c r="P2565" s="2">
        <v>45670.414447835647</v>
      </c>
      <c r="Q2565" t="s">
        <v>301</v>
      </c>
      <c r="R2565" t="s">
        <v>543</v>
      </c>
      <c r="S2565" s="2"/>
      <c r="V2565" s="2">
        <v>45666.534471180552</v>
      </c>
      <c r="W2565" s="2">
        <v>45666.534471180552</v>
      </c>
      <c r="X2565" t="b">
        <v>0</v>
      </c>
      <c r="Y2565" t="s">
        <v>571</v>
      </c>
      <c r="Z2565" t="s">
        <v>1779</v>
      </c>
      <c r="AA2565" t="s">
        <v>304</v>
      </c>
    </row>
    <row r="2566" spans="1:27" x14ac:dyDescent="0.3">
      <c r="A2566" t="s">
        <v>1991</v>
      </c>
      <c r="B2566" t="s">
        <v>670</v>
      </c>
      <c r="C2566" t="s">
        <v>541</v>
      </c>
      <c r="D2566" t="s">
        <v>542</v>
      </c>
      <c r="E2566" t="s">
        <v>1989</v>
      </c>
      <c r="F2566" t="s">
        <v>1990</v>
      </c>
      <c r="G2566" t="s">
        <v>4</v>
      </c>
      <c r="H2566" t="s">
        <v>510</v>
      </c>
      <c r="J2566" s="2">
        <v>45471</v>
      </c>
      <c r="K2566" s="5">
        <v>202402</v>
      </c>
      <c r="M2566" t="b">
        <v>0</v>
      </c>
      <c r="N2566" t="b">
        <v>0</v>
      </c>
      <c r="O2566" s="2">
        <v>45666.534161805554</v>
      </c>
      <c r="P2566" s="2">
        <v>45670.41421570602</v>
      </c>
      <c r="Q2566" t="s">
        <v>301</v>
      </c>
      <c r="R2566" t="s">
        <v>543</v>
      </c>
      <c r="S2566" s="2"/>
      <c r="V2566" s="2">
        <v>45666.53416195602</v>
      </c>
      <c r="W2566" s="2">
        <v>45666.53416195602</v>
      </c>
      <c r="X2566" t="b">
        <v>0</v>
      </c>
      <c r="Y2566" t="s">
        <v>571</v>
      </c>
      <c r="Z2566" t="s">
        <v>1779</v>
      </c>
      <c r="AA2566" t="s">
        <v>304</v>
      </c>
    </row>
    <row r="2567" spans="1:27" x14ac:dyDescent="0.3">
      <c r="A2567" t="s">
        <v>1992</v>
      </c>
      <c r="B2567" t="s">
        <v>670</v>
      </c>
      <c r="C2567" t="s">
        <v>541</v>
      </c>
      <c r="D2567" t="s">
        <v>542</v>
      </c>
      <c r="E2567" t="s">
        <v>1993</v>
      </c>
      <c r="F2567" t="s">
        <v>1994</v>
      </c>
      <c r="G2567" t="s">
        <v>4</v>
      </c>
      <c r="H2567" t="s">
        <v>510</v>
      </c>
      <c r="J2567" s="2">
        <v>45471</v>
      </c>
      <c r="K2567" s="5">
        <v>202402</v>
      </c>
      <c r="M2567" t="b">
        <v>0</v>
      </c>
      <c r="N2567" t="b">
        <v>0</v>
      </c>
      <c r="O2567" s="2">
        <v>45666.534346145832</v>
      </c>
      <c r="P2567" s="2">
        <v>45670.414353622684</v>
      </c>
      <c r="Q2567" t="s">
        <v>301</v>
      </c>
      <c r="R2567" t="s">
        <v>543</v>
      </c>
      <c r="S2567" s="2"/>
      <c r="V2567" s="2">
        <v>45666.534346296299</v>
      </c>
      <c r="W2567" s="2">
        <v>45666.534346296299</v>
      </c>
      <c r="X2567" t="b">
        <v>0</v>
      </c>
      <c r="Y2567" t="s">
        <v>571</v>
      </c>
      <c r="Z2567" t="s">
        <v>1779</v>
      </c>
      <c r="AA2567" t="s">
        <v>304</v>
      </c>
    </row>
    <row r="2568" spans="1:27" x14ac:dyDescent="0.3">
      <c r="A2568" t="s">
        <v>2223</v>
      </c>
      <c r="B2568" t="s">
        <v>670</v>
      </c>
      <c r="C2568" t="s">
        <v>541</v>
      </c>
      <c r="D2568" t="s">
        <v>542</v>
      </c>
      <c r="E2568" t="s">
        <v>1993</v>
      </c>
      <c r="F2568" t="s">
        <v>1994</v>
      </c>
      <c r="G2568" t="s">
        <v>4</v>
      </c>
      <c r="H2568" t="s">
        <v>510</v>
      </c>
      <c r="J2568" s="2">
        <v>45380</v>
      </c>
      <c r="K2568" s="5">
        <v>202401</v>
      </c>
      <c r="M2568" t="b">
        <v>0</v>
      </c>
      <c r="N2568" t="b">
        <v>0</v>
      </c>
      <c r="O2568" s="2">
        <v>45666.534286493057</v>
      </c>
      <c r="P2568" s="2">
        <v>45670.414310034721</v>
      </c>
      <c r="Q2568" t="s">
        <v>301</v>
      </c>
      <c r="R2568" t="s">
        <v>543</v>
      </c>
      <c r="S2568" s="2"/>
      <c r="V2568" s="2">
        <v>45666.534286655093</v>
      </c>
      <c r="W2568" s="2">
        <v>45666.534286655093</v>
      </c>
      <c r="X2568" t="b">
        <v>0</v>
      </c>
      <c r="Y2568" t="s">
        <v>571</v>
      </c>
      <c r="Z2568" t="s">
        <v>1779</v>
      </c>
      <c r="AA2568" t="s">
        <v>304</v>
      </c>
    </row>
    <row r="2569" spans="1:27" x14ac:dyDescent="0.3">
      <c r="A2569" t="s">
        <v>1995</v>
      </c>
      <c r="B2569" t="s">
        <v>670</v>
      </c>
      <c r="C2569" t="s">
        <v>541</v>
      </c>
      <c r="D2569" t="s">
        <v>542</v>
      </c>
      <c r="E2569" t="s">
        <v>1996</v>
      </c>
      <c r="F2569" t="s">
        <v>1997</v>
      </c>
      <c r="G2569" t="s">
        <v>4</v>
      </c>
      <c r="H2569" t="s">
        <v>510</v>
      </c>
      <c r="J2569" s="2">
        <v>45380</v>
      </c>
      <c r="K2569" s="5">
        <v>202401</v>
      </c>
      <c r="M2569" t="b">
        <v>0</v>
      </c>
      <c r="N2569" t="b">
        <v>0</v>
      </c>
      <c r="O2569" s="2">
        <v>45666.534376076386</v>
      </c>
      <c r="P2569" s="2">
        <v>45670.414373993059</v>
      </c>
      <c r="Q2569" t="s">
        <v>301</v>
      </c>
      <c r="R2569" t="s">
        <v>543</v>
      </c>
      <c r="S2569" s="2"/>
      <c r="V2569" s="2">
        <v>45666.534376192132</v>
      </c>
      <c r="W2569" s="2">
        <v>45666.534376192132</v>
      </c>
      <c r="X2569" t="b">
        <v>0</v>
      </c>
      <c r="Y2569" t="s">
        <v>571</v>
      </c>
      <c r="Z2569" t="s">
        <v>1779</v>
      </c>
      <c r="AA2569" t="s">
        <v>304</v>
      </c>
    </row>
    <row r="2570" spans="1:27" x14ac:dyDescent="0.3">
      <c r="A2570" t="s">
        <v>2220</v>
      </c>
      <c r="B2570" t="s">
        <v>670</v>
      </c>
      <c r="C2570" t="s">
        <v>541</v>
      </c>
      <c r="D2570" t="s">
        <v>542</v>
      </c>
      <c r="E2570" t="s">
        <v>2221</v>
      </c>
      <c r="F2570" t="s">
        <v>2222</v>
      </c>
      <c r="G2570" t="s">
        <v>191</v>
      </c>
      <c r="H2570" t="s">
        <v>510</v>
      </c>
      <c r="J2570" s="2">
        <v>45380</v>
      </c>
      <c r="K2570" s="5">
        <v>202401</v>
      </c>
      <c r="M2570" t="b">
        <v>0</v>
      </c>
      <c r="N2570" t="b">
        <v>0</v>
      </c>
      <c r="O2570" s="2">
        <v>45666.534491053244</v>
      </c>
      <c r="P2570" s="2">
        <v>45670.414461076391</v>
      </c>
      <c r="Q2570" t="s">
        <v>301</v>
      </c>
      <c r="R2570" t="s">
        <v>543</v>
      </c>
      <c r="S2570" s="2"/>
      <c r="V2570" s="2">
        <v>45666.534491203704</v>
      </c>
      <c r="W2570" s="2">
        <v>45666.534491203704</v>
      </c>
      <c r="X2570" t="b">
        <v>0</v>
      </c>
      <c r="Y2570" t="s">
        <v>571</v>
      </c>
      <c r="Z2570" t="s">
        <v>1779</v>
      </c>
      <c r="AA2570" t="s">
        <v>304</v>
      </c>
    </row>
    <row r="2571" spans="1:27" x14ac:dyDescent="0.3">
      <c r="A2571" t="s">
        <v>1998</v>
      </c>
      <c r="B2571" t="s">
        <v>670</v>
      </c>
      <c r="C2571" t="s">
        <v>541</v>
      </c>
      <c r="D2571" t="s">
        <v>542</v>
      </c>
      <c r="E2571" t="s">
        <v>1996</v>
      </c>
      <c r="F2571" t="s">
        <v>1997</v>
      </c>
      <c r="G2571" t="s">
        <v>4</v>
      </c>
      <c r="H2571" t="s">
        <v>510</v>
      </c>
      <c r="J2571" s="2">
        <v>45471</v>
      </c>
      <c r="K2571" s="5">
        <v>202402</v>
      </c>
      <c r="M2571" t="b">
        <v>0</v>
      </c>
      <c r="N2571" t="b">
        <v>0</v>
      </c>
      <c r="O2571" s="2">
        <v>45666.534214155094</v>
      </c>
      <c r="P2571" s="2">
        <v>45670.414255208336</v>
      </c>
      <c r="Q2571" t="s">
        <v>301</v>
      </c>
      <c r="R2571" t="s">
        <v>543</v>
      </c>
      <c r="S2571" s="2"/>
      <c r="V2571" s="2">
        <v>45666.534214317129</v>
      </c>
      <c r="W2571" s="2">
        <v>45666.534214317129</v>
      </c>
      <c r="X2571" t="b">
        <v>0</v>
      </c>
      <c r="Y2571" t="s">
        <v>571</v>
      </c>
      <c r="Z2571" t="s">
        <v>1779</v>
      </c>
      <c r="AA2571" t="s">
        <v>304</v>
      </c>
    </row>
    <row r="2572" spans="1:27" x14ac:dyDescent="0.3">
      <c r="A2572" t="s">
        <v>2211</v>
      </c>
      <c r="B2572" t="s">
        <v>670</v>
      </c>
      <c r="C2572" t="s">
        <v>541</v>
      </c>
      <c r="D2572" t="s">
        <v>542</v>
      </c>
      <c r="E2572" t="s">
        <v>2212</v>
      </c>
      <c r="F2572" t="s">
        <v>2213</v>
      </c>
      <c r="G2572" t="s">
        <v>191</v>
      </c>
      <c r="H2572" t="s">
        <v>510</v>
      </c>
      <c r="J2572" s="2">
        <v>45380</v>
      </c>
      <c r="K2572" s="5">
        <v>202401</v>
      </c>
      <c r="M2572" t="b">
        <v>0</v>
      </c>
      <c r="N2572" t="b">
        <v>0</v>
      </c>
      <c r="O2572" s="2">
        <v>45666.53430871528</v>
      </c>
      <c r="P2572" s="2">
        <v>45670.414328900464</v>
      </c>
      <c r="Q2572" t="s">
        <v>301</v>
      </c>
      <c r="R2572" t="s">
        <v>543</v>
      </c>
      <c r="S2572" s="2"/>
      <c r="V2572" s="2">
        <v>45666.534308796297</v>
      </c>
      <c r="W2572" s="2">
        <v>45666.534308796297</v>
      </c>
      <c r="X2572" t="b">
        <v>0</v>
      </c>
      <c r="Y2572" t="s">
        <v>571</v>
      </c>
      <c r="Z2572" t="s">
        <v>1779</v>
      </c>
      <c r="AA2572" t="s">
        <v>16</v>
      </c>
    </row>
    <row r="2573" spans="1:27" x14ac:dyDescent="0.3">
      <c r="A2573" t="s">
        <v>2208</v>
      </c>
      <c r="B2573" t="s">
        <v>670</v>
      </c>
      <c r="C2573" t="s">
        <v>541</v>
      </c>
      <c r="D2573" t="s">
        <v>542</v>
      </c>
      <c r="E2573" t="s">
        <v>2209</v>
      </c>
      <c r="F2573" t="s">
        <v>2210</v>
      </c>
      <c r="G2573" t="s">
        <v>191</v>
      </c>
      <c r="H2573" t="s">
        <v>510</v>
      </c>
      <c r="J2573" s="2">
        <v>45380</v>
      </c>
      <c r="K2573" s="5">
        <v>202401</v>
      </c>
      <c r="M2573" t="b">
        <v>0</v>
      </c>
      <c r="N2573" t="b">
        <v>0</v>
      </c>
      <c r="O2573" s="2">
        <v>45666.53426940972</v>
      </c>
      <c r="P2573" s="2">
        <v>45670.414297187497</v>
      </c>
      <c r="Q2573" t="s">
        <v>301</v>
      </c>
      <c r="R2573" t="s">
        <v>543</v>
      </c>
      <c r="S2573" s="2"/>
      <c r="V2573" s="2">
        <v>45666.534269525466</v>
      </c>
      <c r="W2573" s="2">
        <v>45666.534269525466</v>
      </c>
      <c r="X2573" t="b">
        <v>0</v>
      </c>
      <c r="Y2573" t="s">
        <v>571</v>
      </c>
      <c r="Z2573" t="s">
        <v>1779</v>
      </c>
      <c r="AA2573" t="s">
        <v>304</v>
      </c>
    </row>
    <row r="2574" spans="1:27" x14ac:dyDescent="0.3">
      <c r="A2574" t="s">
        <v>2217</v>
      </c>
      <c r="B2574" t="s">
        <v>670</v>
      </c>
      <c r="C2574" t="s">
        <v>541</v>
      </c>
      <c r="D2574" t="s">
        <v>542</v>
      </c>
      <c r="E2574" t="s">
        <v>2218</v>
      </c>
      <c r="F2574" t="s">
        <v>2219</v>
      </c>
      <c r="G2574" t="s">
        <v>191</v>
      </c>
      <c r="H2574" t="s">
        <v>510</v>
      </c>
      <c r="J2574" s="2">
        <v>45380</v>
      </c>
      <c r="K2574" s="5">
        <v>202401</v>
      </c>
      <c r="M2574" t="b">
        <v>0</v>
      </c>
      <c r="N2574" t="b">
        <v>0</v>
      </c>
      <c r="O2574" s="2">
        <v>45666.53421114583</v>
      </c>
      <c r="P2574" s="2">
        <v>45670.414252893519</v>
      </c>
      <c r="Q2574" t="s">
        <v>301</v>
      </c>
      <c r="R2574" t="s">
        <v>543</v>
      </c>
      <c r="S2574" s="2"/>
      <c r="V2574" s="2">
        <v>45666.534211261576</v>
      </c>
      <c r="W2574" s="2">
        <v>45666.534211261576</v>
      </c>
      <c r="X2574" t="b">
        <v>0</v>
      </c>
      <c r="Y2574" t="s">
        <v>571</v>
      </c>
      <c r="Z2574" t="s">
        <v>1779</v>
      </c>
      <c r="AA2574" t="s">
        <v>304</v>
      </c>
    </row>
    <row r="2575" spans="1:27" x14ac:dyDescent="0.3">
      <c r="A2575" t="s">
        <v>2214</v>
      </c>
      <c r="B2575" t="s">
        <v>670</v>
      </c>
      <c r="C2575" t="s">
        <v>541</v>
      </c>
      <c r="D2575" t="s">
        <v>542</v>
      </c>
      <c r="E2575" t="s">
        <v>2215</v>
      </c>
      <c r="F2575" t="s">
        <v>2216</v>
      </c>
      <c r="G2575" t="s">
        <v>191</v>
      </c>
      <c r="H2575" t="s">
        <v>510</v>
      </c>
      <c r="J2575" s="2">
        <v>45380</v>
      </c>
      <c r="K2575" s="5">
        <v>202401</v>
      </c>
      <c r="M2575" t="b">
        <v>0</v>
      </c>
      <c r="N2575" t="b">
        <v>0</v>
      </c>
      <c r="O2575" s="2">
        <v>45666.534282719906</v>
      </c>
      <c r="P2575" s="2">
        <v>45670.41430783565</v>
      </c>
      <c r="Q2575" t="s">
        <v>301</v>
      </c>
      <c r="R2575" t="s">
        <v>543</v>
      </c>
      <c r="S2575" s="2"/>
      <c r="V2575" s="2">
        <v>45666.534282835652</v>
      </c>
      <c r="W2575" s="2">
        <v>45666.534282835652</v>
      </c>
      <c r="X2575" t="b">
        <v>0</v>
      </c>
      <c r="Y2575" t="s">
        <v>571</v>
      </c>
      <c r="Z2575" t="s">
        <v>1779</v>
      </c>
      <c r="AA2575" t="s">
        <v>16</v>
      </c>
    </row>
    <row r="2576" spans="1:27" x14ac:dyDescent="0.3">
      <c r="A2576" t="s">
        <v>1999</v>
      </c>
      <c r="B2576" t="s">
        <v>670</v>
      </c>
      <c r="C2576" t="s">
        <v>541</v>
      </c>
      <c r="D2576" t="s">
        <v>542</v>
      </c>
      <c r="E2576" t="s">
        <v>2000</v>
      </c>
      <c r="F2576" t="s">
        <v>2001</v>
      </c>
      <c r="G2576" t="s">
        <v>14</v>
      </c>
      <c r="H2576" t="s">
        <v>510</v>
      </c>
      <c r="J2576" s="2">
        <v>45471</v>
      </c>
      <c r="K2576" s="5">
        <v>202402</v>
      </c>
      <c r="M2576" t="b">
        <v>0</v>
      </c>
      <c r="N2576" t="b">
        <v>0</v>
      </c>
      <c r="O2576" s="2">
        <v>45666.534142789351</v>
      </c>
      <c r="P2576" s="2">
        <v>45670.41420269676</v>
      </c>
      <c r="Q2576" t="s">
        <v>301</v>
      </c>
      <c r="R2576" t="s">
        <v>543</v>
      </c>
      <c r="S2576" s="2"/>
      <c r="V2576" s="2">
        <v>45666.534142974539</v>
      </c>
      <c r="W2576" s="2">
        <v>45666.534142974539</v>
      </c>
      <c r="X2576" t="b">
        <v>0</v>
      </c>
      <c r="Y2576" t="s">
        <v>571</v>
      </c>
      <c r="Z2576" t="s">
        <v>1779</v>
      </c>
      <c r="AA2576" t="s">
        <v>304</v>
      </c>
    </row>
    <row r="2577" spans="1:27" x14ac:dyDescent="0.3">
      <c r="A2577" t="s">
        <v>2002</v>
      </c>
      <c r="B2577" t="s">
        <v>670</v>
      </c>
      <c r="C2577" t="s">
        <v>541</v>
      </c>
      <c r="D2577" t="s">
        <v>542</v>
      </c>
      <c r="E2577" t="s">
        <v>2000</v>
      </c>
      <c r="F2577" t="s">
        <v>2001</v>
      </c>
      <c r="G2577" t="s">
        <v>14</v>
      </c>
      <c r="H2577" t="s">
        <v>510</v>
      </c>
      <c r="J2577" s="2">
        <v>45380</v>
      </c>
      <c r="K2577" s="5">
        <v>202401</v>
      </c>
      <c r="M2577" t="b">
        <v>0</v>
      </c>
      <c r="N2577" t="b">
        <v>0</v>
      </c>
      <c r="O2577" s="2">
        <v>45666.534426701386</v>
      </c>
      <c r="P2577" s="2">
        <v>45670.414414155093</v>
      </c>
      <c r="Q2577" t="s">
        <v>301</v>
      </c>
      <c r="R2577" t="s">
        <v>543</v>
      </c>
      <c r="S2577" s="2"/>
      <c r="V2577" s="2">
        <v>45666.534426851853</v>
      </c>
      <c r="W2577" s="2">
        <v>45666.534426851853</v>
      </c>
      <c r="X2577" t="b">
        <v>0</v>
      </c>
      <c r="Y2577" t="s">
        <v>571</v>
      </c>
      <c r="Z2577" t="s">
        <v>1779</v>
      </c>
      <c r="AA2577" t="s">
        <v>304</v>
      </c>
    </row>
    <row r="2578" spans="1:27" x14ac:dyDescent="0.3">
      <c r="A2578" t="s">
        <v>2006</v>
      </c>
      <c r="B2578" t="s">
        <v>670</v>
      </c>
      <c r="C2578" t="s">
        <v>541</v>
      </c>
      <c r="D2578" t="s">
        <v>542</v>
      </c>
      <c r="E2578" t="s">
        <v>2004</v>
      </c>
      <c r="F2578" t="s">
        <v>2005</v>
      </c>
      <c r="G2578" t="s">
        <v>14</v>
      </c>
      <c r="H2578" t="s">
        <v>510</v>
      </c>
      <c r="J2578" s="2">
        <v>45380</v>
      </c>
      <c r="K2578" s="5">
        <v>202401</v>
      </c>
      <c r="M2578" t="b">
        <v>0</v>
      </c>
      <c r="N2578" t="b">
        <v>0</v>
      </c>
      <c r="O2578" s="2">
        <v>45666.534152743057</v>
      </c>
      <c r="P2578" s="2">
        <v>45670.414209259259</v>
      </c>
      <c r="Q2578" t="s">
        <v>301</v>
      </c>
      <c r="R2578" t="s">
        <v>543</v>
      </c>
      <c r="S2578" s="2"/>
      <c r="V2578" s="2">
        <v>45666.534152928238</v>
      </c>
      <c r="W2578" s="2">
        <v>45666.534152928238</v>
      </c>
      <c r="X2578" t="b">
        <v>0</v>
      </c>
      <c r="Y2578" t="s">
        <v>571</v>
      </c>
      <c r="Z2578" t="s">
        <v>1779</v>
      </c>
      <c r="AA2578" t="s">
        <v>304</v>
      </c>
    </row>
    <row r="2579" spans="1:27" x14ac:dyDescent="0.3">
      <c r="A2579" t="s">
        <v>2003</v>
      </c>
      <c r="B2579" t="s">
        <v>670</v>
      </c>
      <c r="C2579" t="s">
        <v>541</v>
      </c>
      <c r="D2579" t="s">
        <v>542</v>
      </c>
      <c r="E2579" t="s">
        <v>2004</v>
      </c>
      <c r="F2579" t="s">
        <v>2005</v>
      </c>
      <c r="G2579" t="s">
        <v>14</v>
      </c>
      <c r="H2579" t="s">
        <v>510</v>
      </c>
      <c r="J2579" s="2">
        <v>45471</v>
      </c>
      <c r="K2579" s="5">
        <v>202402</v>
      </c>
      <c r="M2579" t="b">
        <v>0</v>
      </c>
      <c r="N2579" t="b">
        <v>0</v>
      </c>
      <c r="O2579" s="2">
        <v>45666.534391122688</v>
      </c>
      <c r="P2579" s="2">
        <v>45670.414385416669</v>
      </c>
      <c r="Q2579" t="s">
        <v>301</v>
      </c>
      <c r="R2579" t="s">
        <v>543</v>
      </c>
      <c r="S2579" s="2"/>
      <c r="V2579" s="2">
        <v>45666.534391238427</v>
      </c>
      <c r="W2579" s="2">
        <v>45666.534391238427</v>
      </c>
      <c r="X2579" t="b">
        <v>0</v>
      </c>
      <c r="Y2579" t="s">
        <v>571</v>
      </c>
      <c r="Z2579" t="s">
        <v>1779</v>
      </c>
      <c r="AA2579" t="s">
        <v>304</v>
      </c>
    </row>
    <row r="2580" spans="1:27" x14ac:dyDescent="0.3">
      <c r="A2580" t="s">
        <v>2186</v>
      </c>
      <c r="B2580" t="s">
        <v>670</v>
      </c>
      <c r="C2580" t="s">
        <v>541</v>
      </c>
      <c r="D2580" t="s">
        <v>542</v>
      </c>
      <c r="E2580" t="s">
        <v>2018</v>
      </c>
      <c r="F2580" t="s">
        <v>2019</v>
      </c>
      <c r="G2580" t="s">
        <v>138</v>
      </c>
      <c r="H2580" t="s">
        <v>510</v>
      </c>
      <c r="J2580" s="2">
        <v>45380</v>
      </c>
      <c r="K2580" s="5">
        <v>202401</v>
      </c>
      <c r="M2580" t="b">
        <v>0</v>
      </c>
      <c r="N2580" t="b">
        <v>0</v>
      </c>
      <c r="O2580" s="2">
        <v>45666.534007025461</v>
      </c>
      <c r="P2580" s="2">
        <v>45670.41410332176</v>
      </c>
      <c r="Q2580" t="s">
        <v>301</v>
      </c>
      <c r="R2580" t="s">
        <v>543</v>
      </c>
      <c r="S2580" s="2"/>
      <c r="V2580" s="2">
        <v>45666.534007141207</v>
      </c>
      <c r="W2580" s="2">
        <v>45666.534007141207</v>
      </c>
      <c r="X2580" t="b">
        <v>0</v>
      </c>
      <c r="Y2580" t="s">
        <v>571</v>
      </c>
      <c r="Z2580" t="s">
        <v>1779</v>
      </c>
      <c r="AA2580" t="s">
        <v>304</v>
      </c>
    </row>
    <row r="2581" spans="1:27" x14ac:dyDescent="0.3">
      <c r="A2581" t="s">
        <v>2187</v>
      </c>
      <c r="B2581" t="s">
        <v>670</v>
      </c>
      <c r="C2581" t="s">
        <v>541</v>
      </c>
      <c r="D2581" t="s">
        <v>542</v>
      </c>
      <c r="E2581" t="s">
        <v>775</v>
      </c>
      <c r="F2581" t="s">
        <v>776</v>
      </c>
      <c r="G2581" t="s">
        <v>21</v>
      </c>
      <c r="H2581" t="s">
        <v>512</v>
      </c>
      <c r="J2581" s="2">
        <v>45380</v>
      </c>
      <c r="K2581" s="5">
        <v>202401</v>
      </c>
      <c r="M2581" t="b">
        <v>0</v>
      </c>
      <c r="N2581" t="b">
        <v>0</v>
      </c>
      <c r="O2581" s="2">
        <v>45666.534478391201</v>
      </c>
      <c r="P2581" s="2">
        <v>45670.414452048608</v>
      </c>
      <c r="Q2581" t="s">
        <v>301</v>
      </c>
      <c r="R2581" t="s">
        <v>543</v>
      </c>
      <c r="S2581" s="2"/>
      <c r="V2581" s="2">
        <v>45666.534478437497</v>
      </c>
      <c r="W2581" s="2">
        <v>45666.534478437497</v>
      </c>
      <c r="X2581" t="b">
        <v>0</v>
      </c>
      <c r="Y2581" t="s">
        <v>571</v>
      </c>
      <c r="Z2581" t="s">
        <v>1779</v>
      </c>
      <c r="AA2581" t="s">
        <v>6</v>
      </c>
    </row>
    <row r="2582" spans="1:27" x14ac:dyDescent="0.3">
      <c r="A2582" t="s">
        <v>2188</v>
      </c>
      <c r="B2582" t="s">
        <v>670</v>
      </c>
      <c r="C2582" t="s">
        <v>541</v>
      </c>
      <c r="D2582" t="s">
        <v>542</v>
      </c>
      <c r="E2582" t="s">
        <v>775</v>
      </c>
      <c r="F2582" t="s">
        <v>776</v>
      </c>
      <c r="G2582" t="s">
        <v>21</v>
      </c>
      <c r="H2582" t="s">
        <v>512</v>
      </c>
      <c r="J2582" s="2">
        <v>45471</v>
      </c>
      <c r="K2582" s="5">
        <v>202402</v>
      </c>
      <c r="M2582" t="b">
        <v>0</v>
      </c>
      <c r="N2582" t="b">
        <v>0</v>
      </c>
      <c r="O2582" s="2">
        <v>45666.534388078704</v>
      </c>
      <c r="P2582" s="2">
        <v>45670.414383020834</v>
      </c>
      <c r="Q2582" t="s">
        <v>301</v>
      </c>
      <c r="R2582" t="s">
        <v>543</v>
      </c>
      <c r="S2582" s="2"/>
      <c r="V2582" s="2">
        <v>45666.534388113425</v>
      </c>
      <c r="W2582" s="2">
        <v>45666.534388113425</v>
      </c>
      <c r="X2582" t="b">
        <v>0</v>
      </c>
      <c r="Y2582" t="s">
        <v>571</v>
      </c>
      <c r="Z2582" t="s">
        <v>1779</v>
      </c>
      <c r="AA2582" t="s">
        <v>6</v>
      </c>
    </row>
    <row r="2583" spans="1:27" x14ac:dyDescent="0.3">
      <c r="A2583" t="s">
        <v>2192</v>
      </c>
      <c r="B2583" t="s">
        <v>670</v>
      </c>
      <c r="C2583" t="s">
        <v>541</v>
      </c>
      <c r="D2583" t="s">
        <v>542</v>
      </c>
      <c r="E2583" t="s">
        <v>2193</v>
      </c>
      <c r="F2583" t="s">
        <v>2194</v>
      </c>
      <c r="G2583" t="s">
        <v>4</v>
      </c>
      <c r="H2583" t="s">
        <v>510</v>
      </c>
      <c r="J2583" s="2">
        <v>45471</v>
      </c>
      <c r="K2583" s="5">
        <v>202402</v>
      </c>
      <c r="M2583" t="b">
        <v>0</v>
      </c>
      <c r="N2583" t="b">
        <v>0</v>
      </c>
      <c r="O2583" s="2">
        <v>45666.534205324075</v>
      </c>
      <c r="P2583" s="2">
        <v>45670.414248067129</v>
      </c>
      <c r="Q2583" t="s">
        <v>301</v>
      </c>
      <c r="R2583" t="s">
        <v>543</v>
      </c>
      <c r="S2583" s="2"/>
      <c r="V2583" s="2">
        <v>45666.534205405093</v>
      </c>
      <c r="W2583" s="2">
        <v>45666.534205405093</v>
      </c>
      <c r="X2583" t="b">
        <v>0</v>
      </c>
      <c r="Y2583" t="s">
        <v>571</v>
      </c>
      <c r="Z2583" t="s">
        <v>1779</v>
      </c>
      <c r="AA2583" t="s">
        <v>2</v>
      </c>
    </row>
    <row r="2584" spans="1:27" x14ac:dyDescent="0.3">
      <c r="A2584" t="s">
        <v>2195</v>
      </c>
      <c r="B2584" t="s">
        <v>670</v>
      </c>
      <c r="C2584" t="s">
        <v>541</v>
      </c>
      <c r="D2584" t="s">
        <v>542</v>
      </c>
      <c r="E2584" t="s">
        <v>681</v>
      </c>
      <c r="F2584" t="s">
        <v>682</v>
      </c>
      <c r="G2584" t="s">
        <v>21</v>
      </c>
      <c r="H2584" t="s">
        <v>512</v>
      </c>
      <c r="J2584" s="2">
        <v>45380</v>
      </c>
      <c r="K2584" s="5">
        <v>202401</v>
      </c>
      <c r="M2584" t="b">
        <v>0</v>
      </c>
      <c r="N2584" t="b">
        <v>0</v>
      </c>
      <c r="O2584" s="2">
        <v>45666.534324618056</v>
      </c>
      <c r="P2584" s="2">
        <v>45670.414339583331</v>
      </c>
      <c r="Q2584" t="s">
        <v>301</v>
      </c>
      <c r="R2584" t="s">
        <v>543</v>
      </c>
      <c r="S2584" s="2"/>
      <c r="V2584" s="2">
        <v>45666.534324768516</v>
      </c>
      <c r="W2584" s="2">
        <v>45666.534324768516</v>
      </c>
      <c r="X2584" t="b">
        <v>0</v>
      </c>
      <c r="Y2584" t="s">
        <v>571</v>
      </c>
      <c r="Z2584" t="s">
        <v>1779</v>
      </c>
      <c r="AA2584" t="s">
        <v>304</v>
      </c>
    </row>
    <row r="2585" spans="1:27" x14ac:dyDescent="0.3">
      <c r="A2585" t="s">
        <v>2189</v>
      </c>
      <c r="B2585" t="s">
        <v>670</v>
      </c>
      <c r="C2585" t="s">
        <v>541</v>
      </c>
      <c r="D2585" t="s">
        <v>542</v>
      </c>
      <c r="E2585" t="s">
        <v>2190</v>
      </c>
      <c r="F2585" t="s">
        <v>2191</v>
      </c>
      <c r="G2585" t="s">
        <v>21</v>
      </c>
      <c r="H2585" t="s">
        <v>512</v>
      </c>
      <c r="J2585" s="2">
        <v>45380</v>
      </c>
      <c r="K2585" s="5">
        <v>202401</v>
      </c>
      <c r="M2585" t="b">
        <v>0</v>
      </c>
      <c r="N2585" t="b">
        <v>0</v>
      </c>
      <c r="O2585" s="2">
        <v>45666.534336076387</v>
      </c>
      <c r="P2585" s="2">
        <v>45670.414346562502</v>
      </c>
      <c r="Q2585" t="s">
        <v>301</v>
      </c>
      <c r="R2585" t="s">
        <v>543</v>
      </c>
      <c r="S2585" s="2"/>
      <c r="V2585" s="2">
        <v>45666.534336226854</v>
      </c>
      <c r="W2585" s="2">
        <v>45666.534336226854</v>
      </c>
      <c r="X2585" t="b">
        <v>0</v>
      </c>
      <c r="Y2585" t="s">
        <v>571</v>
      </c>
      <c r="Z2585" t="s">
        <v>1779</v>
      </c>
      <c r="AA2585" t="s">
        <v>304</v>
      </c>
    </row>
    <row r="2586" spans="1:27" x14ac:dyDescent="0.3">
      <c r="A2586" t="s">
        <v>1918</v>
      </c>
      <c r="B2586" t="s">
        <v>670</v>
      </c>
      <c r="C2586" t="s">
        <v>541</v>
      </c>
      <c r="D2586" t="s">
        <v>542</v>
      </c>
      <c r="E2586" t="s">
        <v>1919</v>
      </c>
      <c r="F2586" t="s">
        <v>1920</v>
      </c>
      <c r="G2586" t="s">
        <v>138</v>
      </c>
      <c r="H2586" t="s">
        <v>510</v>
      </c>
      <c r="I2586" t="s">
        <v>1921</v>
      </c>
      <c r="J2586" s="2">
        <v>45412</v>
      </c>
      <c r="K2586" s="5">
        <v>202402</v>
      </c>
      <c r="M2586" t="b">
        <v>0</v>
      </c>
      <c r="N2586" t="b">
        <v>0</v>
      </c>
      <c r="O2586" s="2">
        <v>45442.463301736112</v>
      </c>
      <c r="P2586" s="2">
        <v>45442.463301736112</v>
      </c>
      <c r="Q2586" t="s">
        <v>301</v>
      </c>
      <c r="R2586" t="s">
        <v>543</v>
      </c>
      <c r="S2586" s="2"/>
      <c r="V2586" s="2">
        <v>45442.463302164353</v>
      </c>
      <c r="W2586" s="2">
        <v>45442.463302164353</v>
      </c>
      <c r="X2586" t="b">
        <v>0</v>
      </c>
      <c r="Y2586" t="s">
        <v>571</v>
      </c>
      <c r="Z2586" t="s">
        <v>1779</v>
      </c>
      <c r="AA2586" t="s">
        <v>304</v>
      </c>
    </row>
    <row r="2587" spans="1:27" x14ac:dyDescent="0.3">
      <c r="A2587" t="s">
        <v>2014</v>
      </c>
      <c r="B2587" t="s">
        <v>670</v>
      </c>
      <c r="C2587" t="s">
        <v>541</v>
      </c>
      <c r="D2587" t="s">
        <v>542</v>
      </c>
      <c r="E2587" t="s">
        <v>2015</v>
      </c>
      <c r="F2587" t="s">
        <v>2016</v>
      </c>
      <c r="G2587" t="s">
        <v>138</v>
      </c>
      <c r="H2587" t="s">
        <v>510</v>
      </c>
      <c r="J2587" s="2">
        <v>45471</v>
      </c>
      <c r="K2587" s="5">
        <v>202402</v>
      </c>
      <c r="M2587" t="b">
        <v>0</v>
      </c>
      <c r="N2587" t="b">
        <v>0</v>
      </c>
      <c r="O2587" s="2">
        <v>45666.534408564818</v>
      </c>
      <c r="P2587" s="2">
        <v>45670.414400034722</v>
      </c>
      <c r="Q2587" t="s">
        <v>301</v>
      </c>
      <c r="R2587" t="s">
        <v>543</v>
      </c>
      <c r="S2587" s="2"/>
      <c r="V2587" s="2">
        <v>45666.534408680556</v>
      </c>
      <c r="W2587" s="2">
        <v>45666.534408680556</v>
      </c>
      <c r="X2587" t="b">
        <v>0</v>
      </c>
      <c r="Y2587" t="s">
        <v>571</v>
      </c>
      <c r="Z2587" t="s">
        <v>1779</v>
      </c>
      <c r="AA2587" t="s">
        <v>304</v>
      </c>
    </row>
    <row r="2588" spans="1:27" x14ac:dyDescent="0.3">
      <c r="A2588" t="s">
        <v>2183</v>
      </c>
      <c r="B2588" t="s">
        <v>670</v>
      </c>
      <c r="C2588" t="s">
        <v>541</v>
      </c>
      <c r="D2588" t="s">
        <v>542</v>
      </c>
      <c r="E2588" t="s">
        <v>2184</v>
      </c>
      <c r="F2588" t="s">
        <v>2185</v>
      </c>
      <c r="G2588" t="s">
        <v>138</v>
      </c>
      <c r="H2588" t="s">
        <v>510</v>
      </c>
      <c r="J2588" s="2">
        <v>45471</v>
      </c>
      <c r="K2588" s="5">
        <v>202402</v>
      </c>
      <c r="M2588" t="b">
        <v>0</v>
      </c>
      <c r="N2588" t="b">
        <v>0</v>
      </c>
      <c r="O2588" s="2">
        <v>45666.534043287036</v>
      </c>
      <c r="P2588" s="2">
        <v>45670.414129594908</v>
      </c>
      <c r="Q2588" t="s">
        <v>301</v>
      </c>
      <c r="R2588" t="s">
        <v>543</v>
      </c>
      <c r="S2588" s="2"/>
      <c r="V2588" s="2">
        <v>45666.5340434838</v>
      </c>
      <c r="W2588" s="2">
        <v>45666.5340434838</v>
      </c>
      <c r="X2588" t="b">
        <v>0</v>
      </c>
      <c r="Y2588" t="s">
        <v>571</v>
      </c>
      <c r="Z2588" t="s">
        <v>1779</v>
      </c>
      <c r="AA2588" t="s">
        <v>304</v>
      </c>
    </row>
    <row r="2589" spans="1:27" x14ac:dyDescent="0.3">
      <c r="A2589" t="s">
        <v>2017</v>
      </c>
      <c r="B2589" t="s">
        <v>670</v>
      </c>
      <c r="C2589" t="s">
        <v>541</v>
      </c>
      <c r="D2589" t="s">
        <v>542</v>
      </c>
      <c r="E2589" t="s">
        <v>2018</v>
      </c>
      <c r="F2589" t="s">
        <v>2019</v>
      </c>
      <c r="G2589" t="s">
        <v>138</v>
      </c>
      <c r="H2589" t="s">
        <v>510</v>
      </c>
      <c r="J2589" s="2">
        <v>45471</v>
      </c>
      <c r="K2589" s="5">
        <v>202402</v>
      </c>
      <c r="M2589" t="b">
        <v>0</v>
      </c>
      <c r="N2589" t="b">
        <v>0</v>
      </c>
      <c r="O2589" s="2">
        <v>45666.534223460651</v>
      </c>
      <c r="P2589" s="2">
        <v>45670.414262118058</v>
      </c>
      <c r="Q2589" t="s">
        <v>301</v>
      </c>
      <c r="R2589" t="s">
        <v>543</v>
      </c>
      <c r="S2589" s="2"/>
      <c r="V2589" s="2">
        <v>45666.534223576389</v>
      </c>
      <c r="W2589" s="2">
        <v>45666.534223576389</v>
      </c>
      <c r="X2589" t="b">
        <v>0</v>
      </c>
      <c r="Y2589" t="s">
        <v>571</v>
      </c>
      <c r="Z2589" t="s">
        <v>1779</v>
      </c>
      <c r="AA2589" t="s">
        <v>304</v>
      </c>
    </row>
    <row r="2590" spans="1:27" x14ac:dyDescent="0.3">
      <c r="A2590" t="s">
        <v>2206</v>
      </c>
      <c r="B2590" t="s">
        <v>670</v>
      </c>
      <c r="C2590" t="s">
        <v>541</v>
      </c>
      <c r="D2590" t="s">
        <v>542</v>
      </c>
      <c r="E2590" t="s">
        <v>2203</v>
      </c>
      <c r="F2590" t="s">
        <v>2204</v>
      </c>
      <c r="G2590" t="s">
        <v>14</v>
      </c>
      <c r="H2590" t="s">
        <v>510</v>
      </c>
      <c r="J2590" s="2">
        <v>45380</v>
      </c>
      <c r="K2590" s="5">
        <v>202401</v>
      </c>
      <c r="M2590" t="b">
        <v>0</v>
      </c>
      <c r="N2590" t="b">
        <v>0</v>
      </c>
      <c r="O2590" s="2">
        <v>45666.534333067131</v>
      </c>
      <c r="P2590" s="2">
        <v>45670.414344178243</v>
      </c>
      <c r="Q2590" t="s">
        <v>301</v>
      </c>
      <c r="R2590" t="s">
        <v>543</v>
      </c>
      <c r="S2590" s="2"/>
      <c r="V2590" s="2">
        <v>45666.53433318287</v>
      </c>
      <c r="W2590" s="2">
        <v>45666.53433318287</v>
      </c>
      <c r="X2590" t="b">
        <v>0</v>
      </c>
      <c r="Y2590" t="s">
        <v>571</v>
      </c>
      <c r="Z2590" t="s">
        <v>1779</v>
      </c>
      <c r="AA2590" t="s">
        <v>304</v>
      </c>
    </row>
    <row r="2591" spans="1:27" x14ac:dyDescent="0.3">
      <c r="A2591" t="s">
        <v>2207</v>
      </c>
      <c r="B2591" t="s">
        <v>670</v>
      </c>
      <c r="C2591" t="s">
        <v>541</v>
      </c>
      <c r="D2591" t="s">
        <v>542</v>
      </c>
      <c r="E2591" t="s">
        <v>2015</v>
      </c>
      <c r="F2591" t="s">
        <v>2016</v>
      </c>
      <c r="G2591" t="s">
        <v>138</v>
      </c>
      <c r="H2591" t="s">
        <v>510</v>
      </c>
      <c r="J2591" s="2">
        <v>45380</v>
      </c>
      <c r="K2591" s="5">
        <v>202401</v>
      </c>
      <c r="M2591" t="b">
        <v>0</v>
      </c>
      <c r="N2591" t="b">
        <v>0</v>
      </c>
      <c r="O2591" s="2">
        <v>45666.53424390046</v>
      </c>
      <c r="P2591" s="2">
        <v>45670.41427734954</v>
      </c>
      <c r="Q2591" t="s">
        <v>301</v>
      </c>
      <c r="R2591" t="s">
        <v>543</v>
      </c>
      <c r="S2591" s="2"/>
      <c r="V2591" s="2">
        <v>45666.534244016206</v>
      </c>
      <c r="W2591" s="2">
        <v>45666.534244016206</v>
      </c>
      <c r="X2591" t="b">
        <v>0</v>
      </c>
      <c r="Y2591" t="s">
        <v>571</v>
      </c>
      <c r="Z2591" t="s">
        <v>1779</v>
      </c>
      <c r="AA2591" t="s">
        <v>304</v>
      </c>
    </row>
    <row r="2592" spans="1:27" x14ac:dyDescent="0.3">
      <c r="A2592" t="s">
        <v>1914</v>
      </c>
      <c r="B2592" t="s">
        <v>670</v>
      </c>
      <c r="C2592" t="s">
        <v>541</v>
      </c>
      <c r="D2592" t="s">
        <v>542</v>
      </c>
      <c r="E2592" t="s">
        <v>1915</v>
      </c>
      <c r="F2592" t="s">
        <v>1916</v>
      </c>
      <c r="G2592" t="s">
        <v>138</v>
      </c>
      <c r="H2592" t="s">
        <v>510</v>
      </c>
      <c r="I2592" t="s">
        <v>1917</v>
      </c>
      <c r="J2592" s="2">
        <v>45378</v>
      </c>
      <c r="K2592" s="5">
        <v>202401</v>
      </c>
      <c r="M2592" t="b">
        <v>0</v>
      </c>
      <c r="N2592" t="b">
        <v>0</v>
      </c>
      <c r="O2592" s="2">
        <v>45442.47269667824</v>
      </c>
      <c r="P2592" s="2">
        <v>45442.47269667824</v>
      </c>
      <c r="Q2592" t="s">
        <v>301</v>
      </c>
      <c r="R2592" t="s">
        <v>543</v>
      </c>
      <c r="S2592" s="2"/>
      <c r="V2592" s="2">
        <v>45442.472696909725</v>
      </c>
      <c r="W2592" s="2">
        <v>45442.472696909725</v>
      </c>
      <c r="X2592" t="b">
        <v>0</v>
      </c>
      <c r="Y2592" t="s">
        <v>571</v>
      </c>
      <c r="Z2592" t="s">
        <v>1779</v>
      </c>
      <c r="AA2592" t="s">
        <v>304</v>
      </c>
    </row>
    <row r="2593" spans="1:27" x14ac:dyDescent="0.3">
      <c r="A2593" t="s">
        <v>2205</v>
      </c>
      <c r="B2593" t="s">
        <v>670</v>
      </c>
      <c r="C2593" t="s">
        <v>541</v>
      </c>
      <c r="D2593" t="s">
        <v>542</v>
      </c>
      <c r="E2593" t="s">
        <v>2197</v>
      </c>
      <c r="F2593" t="s">
        <v>2198</v>
      </c>
      <c r="G2593" t="s">
        <v>12</v>
      </c>
      <c r="H2593" t="s">
        <v>510</v>
      </c>
      <c r="J2593" s="2">
        <v>45471</v>
      </c>
      <c r="K2593" s="5">
        <v>202402</v>
      </c>
      <c r="M2593" t="b">
        <v>0</v>
      </c>
      <c r="N2593" t="b">
        <v>0</v>
      </c>
      <c r="O2593" s="2">
        <v>45666.534020405095</v>
      </c>
      <c r="P2593" s="2">
        <v>45670.414112615741</v>
      </c>
      <c r="Q2593" t="s">
        <v>301</v>
      </c>
      <c r="R2593" t="s">
        <v>543</v>
      </c>
      <c r="S2593" s="2"/>
      <c r="V2593" s="2">
        <v>45666.534020486113</v>
      </c>
      <c r="W2593" s="2">
        <v>45666.534020486113</v>
      </c>
      <c r="X2593" t="b">
        <v>0</v>
      </c>
      <c r="Y2593" t="s">
        <v>571</v>
      </c>
      <c r="Z2593" t="s">
        <v>1779</v>
      </c>
      <c r="AA2593" t="s">
        <v>16</v>
      </c>
    </row>
    <row r="2594" spans="1:27" x14ac:dyDescent="0.3">
      <c r="A2594" t="s">
        <v>2007</v>
      </c>
      <c r="B2594" t="s">
        <v>670</v>
      </c>
      <c r="C2594" t="s">
        <v>541</v>
      </c>
      <c r="D2594" t="s">
        <v>542</v>
      </c>
      <c r="E2594" t="s">
        <v>2008</v>
      </c>
      <c r="F2594" t="s">
        <v>2009</v>
      </c>
      <c r="G2594" t="s">
        <v>12</v>
      </c>
      <c r="H2594" t="s">
        <v>510</v>
      </c>
      <c r="J2594" s="2">
        <v>45471</v>
      </c>
      <c r="K2594" s="5">
        <v>202402</v>
      </c>
      <c r="M2594" t="b">
        <v>0</v>
      </c>
      <c r="N2594" t="b">
        <v>0</v>
      </c>
      <c r="O2594" s="2">
        <v>45666.534423344907</v>
      </c>
      <c r="P2594" s="2">
        <v>45670.414411921294</v>
      </c>
      <c r="Q2594" t="s">
        <v>301</v>
      </c>
      <c r="R2594" t="s">
        <v>543</v>
      </c>
      <c r="S2594" s="2"/>
      <c r="V2594" s="2">
        <v>45666.534423344907</v>
      </c>
      <c r="W2594" s="2">
        <v>45666.534423344907</v>
      </c>
      <c r="X2594" t="b">
        <v>0</v>
      </c>
      <c r="Y2594" t="s">
        <v>571</v>
      </c>
      <c r="Z2594" t="s">
        <v>1779</v>
      </c>
      <c r="AA2594" t="s">
        <v>6</v>
      </c>
    </row>
    <row r="2595" spans="1:27" x14ac:dyDescent="0.3">
      <c r="A2595" t="s">
        <v>2199</v>
      </c>
      <c r="B2595" t="s">
        <v>670</v>
      </c>
      <c r="C2595" t="s">
        <v>541</v>
      </c>
      <c r="D2595" t="s">
        <v>542</v>
      </c>
      <c r="E2595" t="s">
        <v>2200</v>
      </c>
      <c r="F2595" t="s">
        <v>2201</v>
      </c>
      <c r="G2595" t="s">
        <v>4</v>
      </c>
      <c r="H2595" t="s">
        <v>510</v>
      </c>
      <c r="J2595" s="2">
        <v>45471</v>
      </c>
      <c r="K2595" s="5">
        <v>202402</v>
      </c>
      <c r="M2595" t="b">
        <v>0</v>
      </c>
      <c r="N2595" t="b">
        <v>0</v>
      </c>
      <c r="O2595" s="2">
        <v>45666.534321793981</v>
      </c>
      <c r="P2595" s="2">
        <v>45670.414337581016</v>
      </c>
      <c r="Q2595" t="s">
        <v>301</v>
      </c>
      <c r="R2595" t="s">
        <v>543</v>
      </c>
      <c r="S2595" s="2"/>
      <c r="V2595" s="2">
        <v>45666.534321909719</v>
      </c>
      <c r="W2595" s="2">
        <v>45666.534321909719</v>
      </c>
      <c r="X2595" t="b">
        <v>0</v>
      </c>
      <c r="Y2595" t="s">
        <v>571</v>
      </c>
      <c r="Z2595" t="s">
        <v>1779</v>
      </c>
      <c r="AA2595" t="s">
        <v>2</v>
      </c>
    </row>
    <row r="2596" spans="1:27" x14ac:dyDescent="0.3">
      <c r="A2596" t="s">
        <v>2202</v>
      </c>
      <c r="B2596" t="s">
        <v>670</v>
      </c>
      <c r="C2596" t="s">
        <v>541</v>
      </c>
      <c r="D2596" t="s">
        <v>542</v>
      </c>
      <c r="E2596" t="s">
        <v>2203</v>
      </c>
      <c r="F2596" t="s">
        <v>2204</v>
      </c>
      <c r="G2596" t="s">
        <v>14</v>
      </c>
      <c r="H2596" t="s">
        <v>510</v>
      </c>
      <c r="J2596" s="2">
        <v>45471</v>
      </c>
      <c r="K2596" s="5">
        <v>202402</v>
      </c>
      <c r="M2596" t="b">
        <v>0</v>
      </c>
      <c r="N2596" t="b">
        <v>0</v>
      </c>
      <c r="O2596" s="2">
        <v>45666.534439699077</v>
      </c>
      <c r="P2596" s="2">
        <v>45670.414423807873</v>
      </c>
      <c r="Q2596" t="s">
        <v>301</v>
      </c>
      <c r="R2596" t="s">
        <v>543</v>
      </c>
      <c r="S2596" s="2"/>
      <c r="V2596" s="2">
        <v>45666.534439733798</v>
      </c>
      <c r="W2596" s="2">
        <v>45666.534439733798</v>
      </c>
      <c r="X2596" t="b">
        <v>0</v>
      </c>
      <c r="Y2596" t="s">
        <v>571</v>
      </c>
      <c r="Z2596" t="s">
        <v>1779</v>
      </c>
      <c r="AA2596" t="s">
        <v>304</v>
      </c>
    </row>
    <row r="2597" spans="1:27" x14ac:dyDescent="0.3">
      <c r="A2597" t="s">
        <v>2010</v>
      </c>
      <c r="B2597" t="s">
        <v>670</v>
      </c>
      <c r="C2597" t="s">
        <v>541</v>
      </c>
      <c r="D2597" t="s">
        <v>542</v>
      </c>
      <c r="E2597" t="s">
        <v>2011</v>
      </c>
      <c r="F2597" t="s">
        <v>2012</v>
      </c>
      <c r="G2597" t="s">
        <v>14</v>
      </c>
      <c r="H2597" t="s">
        <v>510</v>
      </c>
      <c r="J2597" s="2">
        <v>45471</v>
      </c>
      <c r="K2597" s="5">
        <v>202402</v>
      </c>
      <c r="M2597" t="b">
        <v>0</v>
      </c>
      <c r="N2597" t="b">
        <v>0</v>
      </c>
      <c r="O2597" s="2">
        <v>45666.534039965278</v>
      </c>
      <c r="P2597" s="2">
        <v>45670.414127199074</v>
      </c>
      <c r="Q2597" t="s">
        <v>301</v>
      </c>
      <c r="R2597" t="s">
        <v>543</v>
      </c>
      <c r="S2597" s="2"/>
      <c r="V2597" s="2">
        <v>45666.534040162034</v>
      </c>
      <c r="W2597" s="2">
        <v>45666.534040162034</v>
      </c>
      <c r="X2597" t="b">
        <v>0</v>
      </c>
      <c r="Y2597" t="s">
        <v>571</v>
      </c>
      <c r="Z2597" t="s">
        <v>1779</v>
      </c>
      <c r="AA2597" t="s">
        <v>304</v>
      </c>
    </row>
    <row r="2598" spans="1:27" x14ac:dyDescent="0.3">
      <c r="A2598" t="s">
        <v>2196</v>
      </c>
      <c r="B2598" t="s">
        <v>670</v>
      </c>
      <c r="C2598" t="s">
        <v>541</v>
      </c>
      <c r="D2598" t="s">
        <v>542</v>
      </c>
      <c r="E2598" t="s">
        <v>2197</v>
      </c>
      <c r="F2598" t="s">
        <v>2198</v>
      </c>
      <c r="G2598" t="s">
        <v>12</v>
      </c>
      <c r="H2598" t="s">
        <v>510</v>
      </c>
      <c r="J2598" s="2">
        <v>45380</v>
      </c>
      <c r="K2598" s="5">
        <v>202401</v>
      </c>
      <c r="M2598" t="b">
        <v>0</v>
      </c>
      <c r="N2598" t="b">
        <v>0</v>
      </c>
      <c r="O2598" s="2">
        <v>45666.534353437499</v>
      </c>
      <c r="P2598" s="2">
        <v>45670.414358530092</v>
      </c>
      <c r="Q2598" t="s">
        <v>301</v>
      </c>
      <c r="R2598" t="s">
        <v>543</v>
      </c>
      <c r="S2598" s="2"/>
      <c r="V2598" s="2">
        <v>45666.534353506948</v>
      </c>
      <c r="W2598" s="2">
        <v>45666.534353506948</v>
      </c>
      <c r="X2598" t="b">
        <v>0</v>
      </c>
      <c r="Y2598" t="s">
        <v>571</v>
      </c>
      <c r="Z2598" t="s">
        <v>1779</v>
      </c>
      <c r="AA2598" t="s">
        <v>16</v>
      </c>
    </row>
    <row r="2599" spans="1:27" x14ac:dyDescent="0.3">
      <c r="A2599" t="s">
        <v>2013</v>
      </c>
      <c r="B2599" t="s">
        <v>670</v>
      </c>
      <c r="C2599" t="s">
        <v>541</v>
      </c>
      <c r="D2599" t="s">
        <v>542</v>
      </c>
      <c r="E2599" t="s">
        <v>2011</v>
      </c>
      <c r="F2599" t="s">
        <v>2012</v>
      </c>
      <c r="G2599" t="s">
        <v>14</v>
      </c>
      <c r="H2599" t="s">
        <v>510</v>
      </c>
      <c r="J2599" s="2">
        <v>45380</v>
      </c>
      <c r="K2599" s="5">
        <v>202401</v>
      </c>
      <c r="M2599" t="b">
        <v>0</v>
      </c>
      <c r="N2599" t="b">
        <v>0</v>
      </c>
      <c r="O2599" s="2">
        <v>45666.534576388891</v>
      </c>
      <c r="P2599" s="2">
        <v>45670.41451952546</v>
      </c>
      <c r="Q2599" t="s">
        <v>301</v>
      </c>
      <c r="R2599" t="s">
        <v>543</v>
      </c>
      <c r="S2599" s="2"/>
      <c r="V2599" s="2">
        <v>45666.53457653935</v>
      </c>
      <c r="W2599" s="2">
        <v>45666.53457653935</v>
      </c>
      <c r="X2599" t="b">
        <v>0</v>
      </c>
      <c r="Y2599" t="s">
        <v>571</v>
      </c>
      <c r="Z2599" t="s">
        <v>1779</v>
      </c>
      <c r="AA2599" t="s">
        <v>304</v>
      </c>
    </row>
    <row r="2600" spans="1:27" x14ac:dyDescent="0.3">
      <c r="A2600" t="s">
        <v>2025</v>
      </c>
      <c r="B2600" t="s">
        <v>670</v>
      </c>
      <c r="C2600" t="s">
        <v>541</v>
      </c>
      <c r="D2600" t="s">
        <v>542</v>
      </c>
      <c r="E2600" t="s">
        <v>709</v>
      </c>
      <c r="F2600" t="s">
        <v>710</v>
      </c>
      <c r="G2600" t="s">
        <v>50</v>
      </c>
      <c r="H2600" t="s">
        <v>512</v>
      </c>
      <c r="J2600" s="2">
        <v>45380</v>
      </c>
      <c r="K2600" s="5">
        <v>202401</v>
      </c>
      <c r="M2600" t="b">
        <v>0</v>
      </c>
      <c r="N2600" t="b">
        <v>0</v>
      </c>
      <c r="O2600" s="2">
        <v>45666.534361030092</v>
      </c>
      <c r="P2600" s="2">
        <v>45670.414362997682</v>
      </c>
      <c r="Q2600" t="s">
        <v>301</v>
      </c>
      <c r="R2600" t="s">
        <v>543</v>
      </c>
      <c r="S2600" s="2"/>
      <c r="V2600" s="2">
        <v>45666.534361111109</v>
      </c>
      <c r="W2600" s="2">
        <v>45666.534361111109</v>
      </c>
      <c r="X2600" t="b">
        <v>0</v>
      </c>
      <c r="Y2600" t="s">
        <v>571</v>
      </c>
      <c r="Z2600" t="s">
        <v>1779</v>
      </c>
      <c r="AA2600" t="s">
        <v>6</v>
      </c>
    </row>
    <row r="2601" spans="1:27" x14ac:dyDescent="0.3">
      <c r="A2601" t="s">
        <v>2156</v>
      </c>
      <c r="B2601" t="s">
        <v>670</v>
      </c>
      <c r="C2601" t="s">
        <v>541</v>
      </c>
      <c r="D2601" t="s">
        <v>542</v>
      </c>
      <c r="E2601" t="s">
        <v>2157</v>
      </c>
      <c r="F2601" t="s">
        <v>2158</v>
      </c>
      <c r="G2601" t="s">
        <v>7</v>
      </c>
      <c r="H2601" t="s">
        <v>512</v>
      </c>
      <c r="J2601" s="2">
        <v>45471</v>
      </c>
      <c r="K2601" s="5">
        <v>202402</v>
      </c>
      <c r="M2601" t="b">
        <v>0</v>
      </c>
      <c r="N2601" t="b">
        <v>0</v>
      </c>
      <c r="O2601" s="2">
        <v>45669.52263190972</v>
      </c>
      <c r="P2601" s="2">
        <v>45670.414380289352</v>
      </c>
      <c r="Q2601" t="s">
        <v>301</v>
      </c>
      <c r="R2601" t="s">
        <v>543</v>
      </c>
      <c r="S2601" s="2"/>
      <c r="V2601" s="2">
        <v>45669.522631944441</v>
      </c>
      <c r="W2601" s="2">
        <v>45669.522631944441</v>
      </c>
      <c r="X2601" t="b">
        <v>0</v>
      </c>
      <c r="Y2601" t="s">
        <v>571</v>
      </c>
      <c r="Z2601" t="s">
        <v>1779</v>
      </c>
      <c r="AA2601" t="s">
        <v>6</v>
      </c>
    </row>
    <row r="2602" spans="1:27" x14ac:dyDescent="0.3">
      <c r="A2602" t="s">
        <v>2159</v>
      </c>
      <c r="B2602" t="s">
        <v>670</v>
      </c>
      <c r="C2602" t="s">
        <v>541</v>
      </c>
      <c r="D2602" t="s">
        <v>542</v>
      </c>
      <c r="E2602" t="s">
        <v>2160</v>
      </c>
      <c r="F2602" t="s">
        <v>2161</v>
      </c>
      <c r="G2602" t="s">
        <v>50</v>
      </c>
      <c r="H2602" t="s">
        <v>512</v>
      </c>
      <c r="J2602" s="2">
        <v>45380</v>
      </c>
      <c r="K2602" s="5">
        <v>202401</v>
      </c>
      <c r="M2602" t="b">
        <v>0</v>
      </c>
      <c r="N2602" t="b">
        <v>0</v>
      </c>
      <c r="O2602" s="2">
        <v>45669.522470289354</v>
      </c>
      <c r="P2602" s="2">
        <v>45670.414257372686</v>
      </c>
      <c r="Q2602" t="s">
        <v>301</v>
      </c>
      <c r="R2602" t="s">
        <v>543</v>
      </c>
      <c r="S2602" s="2"/>
      <c r="V2602" s="2">
        <v>45669.522470335651</v>
      </c>
      <c r="W2602" s="2">
        <v>45669.522470335651</v>
      </c>
      <c r="X2602" t="b">
        <v>0</v>
      </c>
      <c r="Y2602" t="s">
        <v>571</v>
      </c>
      <c r="Z2602" t="s">
        <v>1779</v>
      </c>
      <c r="AA2602" t="s">
        <v>6</v>
      </c>
    </row>
    <row r="2603" spans="1:27" x14ac:dyDescent="0.3">
      <c r="A2603" t="s">
        <v>2162</v>
      </c>
      <c r="B2603" t="s">
        <v>670</v>
      </c>
      <c r="C2603" t="s">
        <v>541</v>
      </c>
      <c r="D2603" t="s">
        <v>542</v>
      </c>
      <c r="E2603" t="s">
        <v>2160</v>
      </c>
      <c r="F2603" t="s">
        <v>2161</v>
      </c>
      <c r="G2603" t="s">
        <v>50</v>
      </c>
      <c r="H2603" t="s">
        <v>512</v>
      </c>
      <c r="J2603" s="2">
        <v>45471</v>
      </c>
      <c r="K2603" s="5">
        <v>202402</v>
      </c>
      <c r="M2603" t="b">
        <v>0</v>
      </c>
      <c r="N2603" t="b">
        <v>0</v>
      </c>
      <c r="O2603" s="2">
        <v>45669.522517048608</v>
      </c>
      <c r="P2603" s="2">
        <v>45670.414290590277</v>
      </c>
      <c r="Q2603" t="s">
        <v>301</v>
      </c>
      <c r="R2603" t="s">
        <v>543</v>
      </c>
      <c r="S2603" s="2"/>
      <c r="V2603" s="2">
        <v>45669.522517094905</v>
      </c>
      <c r="W2603" s="2">
        <v>45669.522517094905</v>
      </c>
      <c r="X2603" t="b">
        <v>0</v>
      </c>
      <c r="Y2603" t="s">
        <v>571</v>
      </c>
      <c r="Z2603" t="s">
        <v>1779</v>
      </c>
      <c r="AA2603" t="s">
        <v>6</v>
      </c>
    </row>
    <row r="2604" spans="1:27" x14ac:dyDescent="0.3">
      <c r="A2604" t="s">
        <v>2163</v>
      </c>
      <c r="B2604" t="s">
        <v>670</v>
      </c>
      <c r="C2604" t="s">
        <v>541</v>
      </c>
      <c r="D2604" t="s">
        <v>542</v>
      </c>
      <c r="E2604" t="s">
        <v>730</v>
      </c>
      <c r="F2604" t="s">
        <v>731</v>
      </c>
      <c r="G2604" t="s">
        <v>50</v>
      </c>
      <c r="H2604" t="s">
        <v>512</v>
      </c>
      <c r="J2604" s="2">
        <v>45380</v>
      </c>
      <c r="K2604" s="5">
        <v>202401</v>
      </c>
      <c r="M2604" t="b">
        <v>0</v>
      </c>
      <c r="N2604" t="b">
        <v>0</v>
      </c>
      <c r="O2604" s="2">
        <v>45666.534031249997</v>
      </c>
      <c r="P2604" s="2">
        <v>45670.414120868052</v>
      </c>
      <c r="Q2604" t="s">
        <v>301</v>
      </c>
      <c r="R2604" t="s">
        <v>543</v>
      </c>
      <c r="S2604" s="2"/>
      <c r="V2604" s="2">
        <v>45666.534031365743</v>
      </c>
      <c r="W2604" s="2">
        <v>45666.534031365743</v>
      </c>
      <c r="X2604" t="b">
        <v>0</v>
      </c>
      <c r="Y2604" t="s">
        <v>571</v>
      </c>
      <c r="Z2604" t="s">
        <v>1779</v>
      </c>
      <c r="AA2604" t="s">
        <v>304</v>
      </c>
    </row>
    <row r="2605" spans="1:27" x14ac:dyDescent="0.3">
      <c r="A2605" t="s">
        <v>2168</v>
      </c>
      <c r="B2605" t="s">
        <v>670</v>
      </c>
      <c r="C2605" t="s">
        <v>541</v>
      </c>
      <c r="D2605" t="s">
        <v>542</v>
      </c>
      <c r="E2605" t="s">
        <v>2169</v>
      </c>
      <c r="F2605" t="s">
        <v>2170</v>
      </c>
      <c r="G2605" t="s">
        <v>7</v>
      </c>
      <c r="H2605" t="s">
        <v>512</v>
      </c>
      <c r="J2605" s="2">
        <v>45471</v>
      </c>
      <c r="K2605" s="5">
        <v>202402</v>
      </c>
      <c r="M2605" t="b">
        <v>0</v>
      </c>
      <c r="N2605" t="b">
        <v>0</v>
      </c>
      <c r="O2605" s="2">
        <v>45666.534411608794</v>
      </c>
      <c r="P2605" s="2">
        <v>45670.41440228009</v>
      </c>
      <c r="Q2605" t="s">
        <v>301</v>
      </c>
      <c r="R2605" t="s">
        <v>543</v>
      </c>
      <c r="S2605" s="2"/>
      <c r="V2605" s="2">
        <v>45666.534411655091</v>
      </c>
      <c r="W2605" s="2">
        <v>45666.534411655091</v>
      </c>
      <c r="X2605" t="b">
        <v>0</v>
      </c>
      <c r="Y2605" t="s">
        <v>571</v>
      </c>
      <c r="Z2605" t="s">
        <v>1779</v>
      </c>
      <c r="AA2605" t="s">
        <v>6</v>
      </c>
    </row>
    <row r="2606" spans="1:27" x14ac:dyDescent="0.3">
      <c r="A2606" t="s">
        <v>2165</v>
      </c>
      <c r="B2606" t="s">
        <v>670</v>
      </c>
      <c r="C2606" t="s">
        <v>541</v>
      </c>
      <c r="D2606" t="s">
        <v>542</v>
      </c>
      <c r="E2606" t="s">
        <v>2166</v>
      </c>
      <c r="F2606" t="s">
        <v>2167</v>
      </c>
      <c r="G2606" t="s">
        <v>7</v>
      </c>
      <c r="H2606" t="s">
        <v>512</v>
      </c>
      <c r="J2606" s="2">
        <v>45380</v>
      </c>
      <c r="K2606" s="5">
        <v>202401</v>
      </c>
      <c r="M2606" t="b">
        <v>0</v>
      </c>
      <c r="N2606" t="b">
        <v>0</v>
      </c>
      <c r="O2606" s="2">
        <v>45666.534061192127</v>
      </c>
      <c r="P2606" s="2">
        <v>45670.414145833332</v>
      </c>
      <c r="Q2606" t="s">
        <v>301</v>
      </c>
      <c r="R2606" t="s">
        <v>543</v>
      </c>
      <c r="S2606" s="2"/>
      <c r="V2606" s="2">
        <v>45666.534061261576</v>
      </c>
      <c r="W2606" s="2">
        <v>45666.534061261576</v>
      </c>
      <c r="X2606" t="b">
        <v>0</v>
      </c>
      <c r="Y2606" t="s">
        <v>571</v>
      </c>
      <c r="Z2606" t="s">
        <v>1779</v>
      </c>
      <c r="AA2606" t="s">
        <v>6</v>
      </c>
    </row>
    <row r="2607" spans="1:27" x14ac:dyDescent="0.3">
      <c r="A2607" t="s">
        <v>2024</v>
      </c>
      <c r="B2607" t="s">
        <v>670</v>
      </c>
      <c r="C2607" t="s">
        <v>541</v>
      </c>
      <c r="D2607" t="s">
        <v>542</v>
      </c>
      <c r="E2607" t="s">
        <v>749</v>
      </c>
      <c r="F2607" t="s">
        <v>750</v>
      </c>
      <c r="G2607" t="s">
        <v>7</v>
      </c>
      <c r="H2607" t="s">
        <v>512</v>
      </c>
      <c r="J2607" s="2">
        <v>45380</v>
      </c>
      <c r="K2607" s="5">
        <v>202401</v>
      </c>
      <c r="M2607" t="b">
        <v>0</v>
      </c>
      <c r="N2607" t="b">
        <v>0</v>
      </c>
      <c r="O2607" s="2">
        <v>45666.534272372686</v>
      </c>
      <c r="P2607" s="2">
        <v>45670.414299270837</v>
      </c>
      <c r="Q2607" t="s">
        <v>301</v>
      </c>
      <c r="R2607" t="s">
        <v>543</v>
      </c>
      <c r="S2607" s="2"/>
      <c r="V2607" s="2">
        <v>45666.534272569443</v>
      </c>
      <c r="W2607" s="2">
        <v>45666.534272569443</v>
      </c>
      <c r="X2607" t="b">
        <v>0</v>
      </c>
      <c r="Y2607" t="s">
        <v>571</v>
      </c>
      <c r="Z2607" t="s">
        <v>1779</v>
      </c>
      <c r="AA2607" t="s">
        <v>304</v>
      </c>
    </row>
    <row r="2608" spans="1:27" x14ac:dyDescent="0.3">
      <c r="A2608" t="s">
        <v>2164</v>
      </c>
      <c r="B2608" t="s">
        <v>670</v>
      </c>
      <c r="C2608" t="s">
        <v>541</v>
      </c>
      <c r="D2608" t="s">
        <v>542</v>
      </c>
      <c r="E2608" t="s">
        <v>727</v>
      </c>
      <c r="F2608" t="s">
        <v>728</v>
      </c>
      <c r="G2608" t="s">
        <v>7</v>
      </c>
      <c r="H2608" t="s">
        <v>512</v>
      </c>
      <c r="J2608" s="2">
        <v>45380</v>
      </c>
      <c r="K2608" s="5">
        <v>202401</v>
      </c>
      <c r="M2608" t="b">
        <v>0</v>
      </c>
      <c r="N2608" t="b">
        <v>0</v>
      </c>
      <c r="O2608" s="2">
        <v>45666.534237071763</v>
      </c>
      <c r="P2608" s="2">
        <v>45670.414273032409</v>
      </c>
      <c r="Q2608" t="s">
        <v>301</v>
      </c>
      <c r="R2608" t="s">
        <v>543</v>
      </c>
      <c r="S2608" s="2"/>
      <c r="V2608" s="2">
        <v>45666.534237118052</v>
      </c>
      <c r="W2608" s="2">
        <v>45666.534237118052</v>
      </c>
      <c r="X2608" t="b">
        <v>0</v>
      </c>
      <c r="Y2608" t="s">
        <v>571</v>
      </c>
      <c r="Z2608" t="s">
        <v>1779</v>
      </c>
      <c r="AA2608" t="s">
        <v>6</v>
      </c>
    </row>
    <row r="2609" spans="1:27" x14ac:dyDescent="0.3">
      <c r="A2609" t="s">
        <v>2175</v>
      </c>
      <c r="B2609" t="s">
        <v>670</v>
      </c>
      <c r="C2609" t="s">
        <v>541</v>
      </c>
      <c r="D2609" t="s">
        <v>542</v>
      </c>
      <c r="E2609" t="s">
        <v>2176</v>
      </c>
      <c r="F2609" t="s">
        <v>2177</v>
      </c>
      <c r="G2609" t="s">
        <v>7</v>
      </c>
      <c r="H2609" t="s">
        <v>512</v>
      </c>
      <c r="J2609" s="2">
        <v>45471</v>
      </c>
      <c r="K2609" s="5">
        <v>202402</v>
      </c>
      <c r="M2609" t="b">
        <v>0</v>
      </c>
      <c r="N2609" t="b">
        <v>0</v>
      </c>
      <c r="O2609" s="2">
        <v>45666.534123611113</v>
      </c>
      <c r="P2609" s="2">
        <v>45670.41419077546</v>
      </c>
      <c r="Q2609" t="s">
        <v>301</v>
      </c>
      <c r="R2609" t="s">
        <v>543</v>
      </c>
      <c r="S2609" s="2"/>
      <c r="V2609" s="2">
        <v>45666.534123645833</v>
      </c>
      <c r="W2609" s="2">
        <v>45666.534123645833</v>
      </c>
      <c r="X2609" t="b">
        <v>0</v>
      </c>
      <c r="Y2609" t="s">
        <v>571</v>
      </c>
      <c r="Z2609" t="s">
        <v>1779</v>
      </c>
      <c r="AA2609" t="s">
        <v>6</v>
      </c>
    </row>
    <row r="2610" spans="1:27" x14ac:dyDescent="0.3">
      <c r="A2610" t="s">
        <v>2172</v>
      </c>
      <c r="B2610" t="s">
        <v>670</v>
      </c>
      <c r="C2610" t="s">
        <v>541</v>
      </c>
      <c r="D2610" t="s">
        <v>542</v>
      </c>
      <c r="E2610" t="s">
        <v>2173</v>
      </c>
      <c r="F2610" t="s">
        <v>2174</v>
      </c>
      <c r="G2610" t="s">
        <v>413</v>
      </c>
      <c r="H2610" t="s">
        <v>512</v>
      </c>
      <c r="J2610" s="2">
        <v>45471</v>
      </c>
      <c r="K2610" s="5">
        <v>202402</v>
      </c>
      <c r="M2610" t="b">
        <v>0</v>
      </c>
      <c r="N2610" t="b">
        <v>0</v>
      </c>
      <c r="O2610" s="2">
        <v>45666.534416747687</v>
      </c>
      <c r="P2610" s="2">
        <v>45670.414406631942</v>
      </c>
      <c r="Q2610" t="s">
        <v>301</v>
      </c>
      <c r="R2610" t="s">
        <v>543</v>
      </c>
      <c r="S2610" s="2"/>
      <c r="V2610" s="2">
        <v>45666.534416782408</v>
      </c>
      <c r="W2610" s="2">
        <v>45666.534416782408</v>
      </c>
      <c r="X2610" t="b">
        <v>0</v>
      </c>
      <c r="Y2610" t="s">
        <v>571</v>
      </c>
      <c r="Z2610" t="s">
        <v>1779</v>
      </c>
      <c r="AA2610" t="s">
        <v>6</v>
      </c>
    </row>
    <row r="2611" spans="1:27" x14ac:dyDescent="0.3">
      <c r="A2611" t="s">
        <v>2023</v>
      </c>
      <c r="B2611" t="s">
        <v>670</v>
      </c>
      <c r="C2611" t="s">
        <v>541</v>
      </c>
      <c r="D2611" t="s">
        <v>542</v>
      </c>
      <c r="E2611" t="s">
        <v>719</v>
      </c>
      <c r="F2611" t="s">
        <v>720</v>
      </c>
      <c r="G2611" t="s">
        <v>7</v>
      </c>
      <c r="H2611" t="s">
        <v>512</v>
      </c>
      <c r="J2611" s="2">
        <v>45471</v>
      </c>
      <c r="K2611" s="5">
        <v>202402</v>
      </c>
      <c r="M2611" t="b">
        <v>0</v>
      </c>
      <c r="N2611" t="b">
        <v>0</v>
      </c>
      <c r="O2611" s="2">
        <v>45669.522378472226</v>
      </c>
      <c r="P2611" s="2">
        <v>45670.414184224537</v>
      </c>
      <c r="Q2611" t="s">
        <v>301</v>
      </c>
      <c r="R2611" t="s">
        <v>543</v>
      </c>
      <c r="S2611" s="2"/>
      <c r="V2611" s="2">
        <v>45669.522378622685</v>
      </c>
      <c r="W2611" s="2">
        <v>45669.522378622685</v>
      </c>
      <c r="X2611" t="b">
        <v>0</v>
      </c>
      <c r="Y2611" t="s">
        <v>571</v>
      </c>
      <c r="Z2611" t="s">
        <v>1779</v>
      </c>
      <c r="AA2611" t="s">
        <v>304</v>
      </c>
    </row>
    <row r="2612" spans="1:27" x14ac:dyDescent="0.3">
      <c r="A2612" t="s">
        <v>2171</v>
      </c>
      <c r="B2612" t="s">
        <v>670</v>
      </c>
      <c r="C2612" t="s">
        <v>541</v>
      </c>
      <c r="D2612" t="s">
        <v>542</v>
      </c>
      <c r="E2612" t="s">
        <v>2157</v>
      </c>
      <c r="F2612" t="s">
        <v>2158</v>
      </c>
      <c r="G2612" t="s">
        <v>7</v>
      </c>
      <c r="H2612" t="s">
        <v>512</v>
      </c>
      <c r="J2612" s="2">
        <v>45380</v>
      </c>
      <c r="K2612" s="5">
        <v>202401</v>
      </c>
      <c r="M2612" t="b">
        <v>0</v>
      </c>
      <c r="N2612" t="b">
        <v>0</v>
      </c>
      <c r="O2612" s="2">
        <v>45666.534086192129</v>
      </c>
      <c r="P2612" s="2">
        <v>45670.414164155096</v>
      </c>
      <c r="Q2612" t="s">
        <v>301</v>
      </c>
      <c r="R2612" t="s">
        <v>543</v>
      </c>
      <c r="S2612" s="2"/>
      <c r="V2612" s="2">
        <v>45666.534086226849</v>
      </c>
      <c r="W2612" s="2">
        <v>45666.534086226849</v>
      </c>
      <c r="X2612" t="b">
        <v>0</v>
      </c>
      <c r="Y2612" t="s">
        <v>571</v>
      </c>
      <c r="Z2612" t="s">
        <v>1779</v>
      </c>
      <c r="AA2612" t="s">
        <v>6</v>
      </c>
    </row>
    <row r="2613" spans="1:27" x14ac:dyDescent="0.3">
      <c r="A2613" t="s">
        <v>2181</v>
      </c>
      <c r="B2613" t="s">
        <v>670</v>
      </c>
      <c r="C2613" t="s">
        <v>541</v>
      </c>
      <c r="D2613" t="s">
        <v>542</v>
      </c>
      <c r="E2613" t="s">
        <v>681</v>
      </c>
      <c r="F2613" t="s">
        <v>682</v>
      </c>
      <c r="G2613" t="s">
        <v>21</v>
      </c>
      <c r="H2613" t="s">
        <v>512</v>
      </c>
      <c r="J2613" s="2">
        <v>45471</v>
      </c>
      <c r="K2613" s="5">
        <v>202402</v>
      </c>
      <c r="M2613" t="b">
        <v>0</v>
      </c>
      <c r="N2613" t="b">
        <v>0</v>
      </c>
      <c r="O2613" s="2">
        <v>45666.534230868056</v>
      </c>
      <c r="P2613" s="2">
        <v>45670.414268668981</v>
      </c>
      <c r="Q2613" t="s">
        <v>301</v>
      </c>
      <c r="R2613" t="s">
        <v>543</v>
      </c>
      <c r="S2613" s="2"/>
      <c r="V2613" s="2">
        <v>45666.534231018515</v>
      </c>
      <c r="W2613" s="2">
        <v>45666.534231018515</v>
      </c>
      <c r="X2613" t="b">
        <v>0</v>
      </c>
      <c r="Y2613" t="s">
        <v>571</v>
      </c>
      <c r="Z2613" t="s">
        <v>1779</v>
      </c>
      <c r="AA2613" t="s">
        <v>304</v>
      </c>
    </row>
    <row r="2614" spans="1:27" x14ac:dyDescent="0.3">
      <c r="A2614" t="s">
        <v>2182</v>
      </c>
      <c r="B2614" t="s">
        <v>670</v>
      </c>
      <c r="C2614" t="s">
        <v>541</v>
      </c>
      <c r="D2614" t="s">
        <v>542</v>
      </c>
      <c r="E2614" t="s">
        <v>2179</v>
      </c>
      <c r="F2614" t="s">
        <v>2180</v>
      </c>
      <c r="G2614" t="s">
        <v>413</v>
      </c>
      <c r="H2614" t="s">
        <v>512</v>
      </c>
      <c r="J2614" s="2">
        <v>45380</v>
      </c>
      <c r="K2614" s="5">
        <v>202401</v>
      </c>
      <c r="M2614" t="b">
        <v>0</v>
      </c>
      <c r="N2614" t="b">
        <v>0</v>
      </c>
      <c r="O2614" s="2">
        <v>45666.534382835649</v>
      </c>
      <c r="P2614" s="2">
        <v>45670.414378321759</v>
      </c>
      <c r="Q2614" t="s">
        <v>301</v>
      </c>
      <c r="R2614" t="s">
        <v>543</v>
      </c>
      <c r="S2614" s="2"/>
      <c r="V2614" s="2">
        <v>45666.534382835649</v>
      </c>
      <c r="W2614" s="2">
        <v>45666.534382835649</v>
      </c>
      <c r="X2614" t="b">
        <v>0</v>
      </c>
      <c r="Y2614" t="s">
        <v>571</v>
      </c>
      <c r="Z2614" t="s">
        <v>1779</v>
      </c>
      <c r="AA2614" t="s">
        <v>6</v>
      </c>
    </row>
    <row r="2615" spans="1:27" x14ac:dyDescent="0.3">
      <c r="A2615" t="s">
        <v>2178</v>
      </c>
      <c r="B2615" t="s">
        <v>670</v>
      </c>
      <c r="C2615" t="s">
        <v>541</v>
      </c>
      <c r="D2615" t="s">
        <v>542</v>
      </c>
      <c r="E2615" t="s">
        <v>2179</v>
      </c>
      <c r="F2615" t="s">
        <v>2180</v>
      </c>
      <c r="G2615" t="s">
        <v>413</v>
      </c>
      <c r="H2615" t="s">
        <v>512</v>
      </c>
      <c r="J2615" s="2">
        <v>45471</v>
      </c>
      <c r="K2615" s="5">
        <v>202402</v>
      </c>
      <c r="M2615" t="b">
        <v>0</v>
      </c>
      <c r="N2615" t="b">
        <v>0</v>
      </c>
      <c r="O2615" s="2">
        <v>45666.534552581019</v>
      </c>
      <c r="P2615" s="2">
        <v>45670.414503784719</v>
      </c>
      <c r="Q2615" t="s">
        <v>301</v>
      </c>
      <c r="R2615" t="s">
        <v>543</v>
      </c>
      <c r="S2615" s="2"/>
      <c r="V2615" s="2">
        <v>45666.534552662037</v>
      </c>
      <c r="W2615" s="2">
        <v>45666.534552662037</v>
      </c>
      <c r="X2615" t="b">
        <v>0</v>
      </c>
      <c r="Y2615" t="s">
        <v>571</v>
      </c>
      <c r="Z2615" t="s">
        <v>1779</v>
      </c>
      <c r="AA2615" t="s">
        <v>6</v>
      </c>
    </row>
    <row r="2616" spans="1:27" x14ac:dyDescent="0.3">
      <c r="A2616" t="s">
        <v>2020</v>
      </c>
      <c r="B2616" t="s">
        <v>670</v>
      </c>
      <c r="C2616" t="s">
        <v>541</v>
      </c>
      <c r="D2616" t="s">
        <v>542</v>
      </c>
      <c r="E2616" t="s">
        <v>2021</v>
      </c>
      <c r="F2616" t="s">
        <v>2022</v>
      </c>
      <c r="G2616" t="s">
        <v>413</v>
      </c>
      <c r="H2616" t="s">
        <v>512</v>
      </c>
      <c r="J2616" s="2">
        <v>45471</v>
      </c>
      <c r="K2616" s="5">
        <v>202402</v>
      </c>
      <c r="M2616" t="b">
        <v>0</v>
      </c>
      <c r="N2616" t="b">
        <v>0</v>
      </c>
      <c r="O2616" s="2">
        <v>45666.534202002316</v>
      </c>
      <c r="P2616" s="2">
        <v>45670.414245601853</v>
      </c>
      <c r="Q2616" t="s">
        <v>301</v>
      </c>
      <c r="R2616" t="s">
        <v>543</v>
      </c>
      <c r="S2616" s="2"/>
      <c r="V2616" s="2">
        <v>45666.534202164352</v>
      </c>
      <c r="W2616" s="2">
        <v>45666.534202164352</v>
      </c>
      <c r="X2616" t="b">
        <v>0</v>
      </c>
      <c r="Y2616" t="s">
        <v>571</v>
      </c>
      <c r="Z2616" t="s">
        <v>1779</v>
      </c>
      <c r="AA2616" t="s">
        <v>304</v>
      </c>
    </row>
    <row r="2617" spans="1:27" x14ac:dyDescent="0.3">
      <c r="A2617" t="s">
        <v>2155</v>
      </c>
      <c r="B2617" t="s">
        <v>670</v>
      </c>
      <c r="C2617" t="s">
        <v>541</v>
      </c>
      <c r="D2617" t="s">
        <v>542</v>
      </c>
      <c r="E2617" t="s">
        <v>401</v>
      </c>
      <c r="F2617" t="s">
        <v>402</v>
      </c>
      <c r="G2617" t="s">
        <v>50</v>
      </c>
      <c r="H2617" t="s">
        <v>512</v>
      </c>
      <c r="J2617" s="2">
        <v>45471</v>
      </c>
      <c r="K2617" s="5">
        <v>202402</v>
      </c>
      <c r="M2617" t="b">
        <v>0</v>
      </c>
      <c r="N2617" t="b">
        <v>0</v>
      </c>
      <c r="O2617" s="2">
        <v>45666.534075150463</v>
      </c>
      <c r="P2617" s="2">
        <v>45670.414155474537</v>
      </c>
      <c r="Q2617" t="s">
        <v>301</v>
      </c>
      <c r="R2617" t="s">
        <v>543</v>
      </c>
      <c r="S2617" s="2"/>
      <c r="V2617" s="2">
        <v>45666.534075312498</v>
      </c>
      <c r="W2617" s="2">
        <v>45666.534075312498</v>
      </c>
      <c r="X2617" t="b">
        <v>0</v>
      </c>
      <c r="Y2617" t="s">
        <v>571</v>
      </c>
      <c r="Z2617" t="s">
        <v>1779</v>
      </c>
      <c r="AA2617" t="s">
        <v>304</v>
      </c>
    </row>
    <row r="2618" spans="1:27" x14ac:dyDescent="0.3">
      <c r="A2618" t="s">
        <v>2152</v>
      </c>
      <c r="B2618" t="s">
        <v>670</v>
      </c>
      <c r="C2618" t="s">
        <v>541</v>
      </c>
      <c r="D2618" t="s">
        <v>542</v>
      </c>
      <c r="E2618" t="s">
        <v>2153</v>
      </c>
      <c r="F2618" t="s">
        <v>2154</v>
      </c>
      <c r="G2618" t="s">
        <v>50</v>
      </c>
      <c r="H2618" t="s">
        <v>512</v>
      </c>
      <c r="J2618" s="2">
        <v>45471</v>
      </c>
      <c r="K2618" s="5">
        <v>202402</v>
      </c>
      <c r="M2618" t="b">
        <v>0</v>
      </c>
      <c r="N2618" t="b">
        <v>0</v>
      </c>
      <c r="O2618" s="2">
        <v>45669.522308796295</v>
      </c>
      <c r="P2618" s="2">
        <v>45670.414125034724</v>
      </c>
      <c r="Q2618" t="s">
        <v>301</v>
      </c>
      <c r="R2618" t="s">
        <v>543</v>
      </c>
      <c r="S2618" s="2"/>
      <c r="V2618" s="2">
        <v>45669.522308831016</v>
      </c>
      <c r="W2618" s="2">
        <v>45669.522308831016</v>
      </c>
      <c r="X2618" t="b">
        <v>0</v>
      </c>
      <c r="Y2618" t="s">
        <v>571</v>
      </c>
      <c r="Z2618" t="s">
        <v>1779</v>
      </c>
      <c r="AA2618" t="s">
        <v>2</v>
      </c>
    </row>
    <row r="2619" spans="1:27" x14ac:dyDescent="0.3">
      <c r="A2619" t="s">
        <v>2151</v>
      </c>
      <c r="B2619" t="s">
        <v>670</v>
      </c>
      <c r="C2619" t="s">
        <v>541</v>
      </c>
      <c r="D2619" t="s">
        <v>542</v>
      </c>
      <c r="E2619" t="s">
        <v>401</v>
      </c>
      <c r="F2619" t="s">
        <v>402</v>
      </c>
      <c r="G2619" t="s">
        <v>50</v>
      </c>
      <c r="H2619" t="s">
        <v>512</v>
      </c>
      <c r="J2619" s="2">
        <v>45380</v>
      </c>
      <c r="K2619" s="5">
        <v>202401</v>
      </c>
      <c r="M2619" t="b">
        <v>0</v>
      </c>
      <c r="N2619" t="b">
        <v>0</v>
      </c>
      <c r="O2619" s="2">
        <v>45666.534448842591</v>
      </c>
      <c r="P2619" s="2">
        <v>45670.414430358796</v>
      </c>
      <c r="Q2619" t="s">
        <v>301</v>
      </c>
      <c r="R2619" t="s">
        <v>543</v>
      </c>
      <c r="S2619" s="2"/>
      <c r="V2619" s="2">
        <v>45666.534448993058</v>
      </c>
      <c r="W2619" s="2">
        <v>45666.534448993058</v>
      </c>
      <c r="X2619" t="b">
        <v>0</v>
      </c>
      <c r="Y2619" t="s">
        <v>571</v>
      </c>
      <c r="Z2619" t="s">
        <v>1779</v>
      </c>
      <c r="AA2619" t="s">
        <v>304</v>
      </c>
    </row>
    <row r="2620" spans="1:27" x14ac:dyDescent="0.3">
      <c r="A2620" t="s">
        <v>2026</v>
      </c>
      <c r="B2620" t="s">
        <v>670</v>
      </c>
      <c r="C2620" t="s">
        <v>541</v>
      </c>
      <c r="D2620" t="s">
        <v>542</v>
      </c>
      <c r="E2620" t="s">
        <v>2027</v>
      </c>
      <c r="F2620" t="s">
        <v>2028</v>
      </c>
      <c r="G2620" t="s">
        <v>50</v>
      </c>
      <c r="H2620" t="s">
        <v>512</v>
      </c>
      <c r="J2620" s="2">
        <v>45471</v>
      </c>
      <c r="K2620" s="5">
        <v>202402</v>
      </c>
      <c r="M2620" t="b">
        <v>0</v>
      </c>
      <c r="N2620" t="b">
        <v>0</v>
      </c>
      <c r="O2620" s="2">
        <v>45666.534565590278</v>
      </c>
      <c r="P2620" s="2">
        <v>45670.414512881944</v>
      </c>
      <c r="Q2620" t="s">
        <v>301</v>
      </c>
      <c r="R2620" t="s">
        <v>543</v>
      </c>
      <c r="S2620" s="2"/>
      <c r="V2620" s="2">
        <v>45666.534565740738</v>
      </c>
      <c r="W2620" s="2">
        <v>45666.534565740738</v>
      </c>
      <c r="X2620" t="b">
        <v>0</v>
      </c>
      <c r="Y2620" t="s">
        <v>571</v>
      </c>
      <c r="Z2620" t="s">
        <v>1779</v>
      </c>
      <c r="AA2620" t="s">
        <v>304</v>
      </c>
    </row>
    <row r="2621" spans="1:27" x14ac:dyDescent="0.3">
      <c r="A2621" t="s">
        <v>2029</v>
      </c>
      <c r="B2621" t="s">
        <v>670</v>
      </c>
      <c r="C2621" t="s">
        <v>541</v>
      </c>
      <c r="D2621" t="s">
        <v>542</v>
      </c>
      <c r="E2621" t="s">
        <v>2030</v>
      </c>
      <c r="F2621" t="s">
        <v>2031</v>
      </c>
      <c r="G2621" t="s">
        <v>50</v>
      </c>
      <c r="H2621" t="s">
        <v>512</v>
      </c>
      <c r="J2621" s="2">
        <v>45471</v>
      </c>
      <c r="K2621" s="5">
        <v>202402</v>
      </c>
      <c r="M2621" t="b">
        <v>0</v>
      </c>
      <c r="N2621" t="b">
        <v>0</v>
      </c>
      <c r="O2621" s="2">
        <v>45666.534545833332</v>
      </c>
      <c r="P2621" s="2">
        <v>45670.414498958336</v>
      </c>
      <c r="Q2621" t="s">
        <v>301</v>
      </c>
      <c r="R2621" t="s">
        <v>543</v>
      </c>
      <c r="S2621" s="2"/>
      <c r="V2621" s="2">
        <v>45666.534546030096</v>
      </c>
      <c r="W2621" s="2">
        <v>45666.534546030096</v>
      </c>
      <c r="X2621" t="b">
        <v>0</v>
      </c>
      <c r="Y2621" t="s">
        <v>571</v>
      </c>
      <c r="Z2621" t="s">
        <v>1779</v>
      </c>
      <c r="AA2621" t="s">
        <v>304</v>
      </c>
    </row>
    <row r="2622" spans="1:27" x14ac:dyDescent="0.3">
      <c r="A2622" t="s">
        <v>2032</v>
      </c>
      <c r="B2622" t="s">
        <v>670</v>
      </c>
      <c r="C2622" t="s">
        <v>541</v>
      </c>
      <c r="D2622" t="s">
        <v>542</v>
      </c>
      <c r="E2622" t="s">
        <v>663</v>
      </c>
      <c r="F2622" t="s">
        <v>664</v>
      </c>
      <c r="G2622" t="s">
        <v>50</v>
      </c>
      <c r="H2622" t="s">
        <v>512</v>
      </c>
      <c r="J2622" s="2">
        <v>45471</v>
      </c>
      <c r="K2622" s="5">
        <v>202402</v>
      </c>
      <c r="M2622" t="b">
        <v>0</v>
      </c>
      <c r="N2622" t="b">
        <v>0</v>
      </c>
      <c r="O2622" s="2">
        <v>45666.534253206017</v>
      </c>
      <c r="P2622" s="2">
        <v>45670.41428391204</v>
      </c>
      <c r="Q2622" t="s">
        <v>301</v>
      </c>
      <c r="R2622" t="s">
        <v>543</v>
      </c>
      <c r="S2622" s="2"/>
      <c r="V2622" s="2">
        <v>45666.534253356484</v>
      </c>
      <c r="W2622" s="2">
        <v>45666.534253356484</v>
      </c>
      <c r="X2622" t="b">
        <v>0</v>
      </c>
      <c r="Y2622" t="s">
        <v>571</v>
      </c>
      <c r="Z2622" t="s">
        <v>1779</v>
      </c>
      <c r="AA2622" t="s">
        <v>304</v>
      </c>
    </row>
    <row r="2623" spans="1:27" x14ac:dyDescent="0.3">
      <c r="A2623" t="s">
        <v>2033</v>
      </c>
      <c r="B2623" t="s">
        <v>670</v>
      </c>
      <c r="C2623" t="s">
        <v>541</v>
      </c>
      <c r="D2623" t="s">
        <v>542</v>
      </c>
      <c r="E2623" t="s">
        <v>2034</v>
      </c>
      <c r="F2623" t="s">
        <v>2035</v>
      </c>
      <c r="G2623" t="s">
        <v>1</v>
      </c>
      <c r="H2623" t="s">
        <v>512</v>
      </c>
      <c r="J2623" s="2">
        <v>45380</v>
      </c>
      <c r="K2623" s="5">
        <v>202401</v>
      </c>
      <c r="M2623" t="b">
        <v>0</v>
      </c>
      <c r="N2623" t="b">
        <v>0</v>
      </c>
      <c r="O2623" s="2">
        <v>45666.534068090281</v>
      </c>
      <c r="P2623" s="2">
        <v>45670.414150381941</v>
      </c>
      <c r="Q2623" t="s">
        <v>301</v>
      </c>
      <c r="R2623" t="s">
        <v>543</v>
      </c>
      <c r="S2623" s="2"/>
      <c r="V2623" s="2">
        <v>45666.53406820602</v>
      </c>
      <c r="W2623" s="2">
        <v>45666.53406820602</v>
      </c>
      <c r="X2623" t="b">
        <v>0</v>
      </c>
      <c r="Y2623" t="s">
        <v>571</v>
      </c>
      <c r="Z2623" t="s">
        <v>1779</v>
      </c>
      <c r="AA2623" t="s">
        <v>304</v>
      </c>
    </row>
    <row r="2624" spans="1:27" x14ac:dyDescent="0.3">
      <c r="A2624" t="s">
        <v>2036</v>
      </c>
      <c r="B2624" t="s">
        <v>670</v>
      </c>
      <c r="C2624" t="s">
        <v>541</v>
      </c>
      <c r="D2624" t="s">
        <v>542</v>
      </c>
      <c r="E2624" t="s">
        <v>2034</v>
      </c>
      <c r="F2624" t="s">
        <v>2035</v>
      </c>
      <c r="G2624" t="s">
        <v>1</v>
      </c>
      <c r="H2624" t="s">
        <v>512</v>
      </c>
      <c r="J2624" s="2">
        <v>45471</v>
      </c>
      <c r="K2624" s="5">
        <v>202402</v>
      </c>
      <c r="M2624" t="b">
        <v>0</v>
      </c>
      <c r="N2624" t="b">
        <v>0</v>
      </c>
      <c r="O2624" s="2">
        <v>45666.534463113429</v>
      </c>
      <c r="P2624" s="2">
        <v>45670.414441435183</v>
      </c>
      <c r="Q2624" t="s">
        <v>301</v>
      </c>
      <c r="R2624" t="s">
        <v>543</v>
      </c>
      <c r="S2624" s="2"/>
      <c r="V2624" s="2">
        <v>45666.534463229167</v>
      </c>
      <c r="W2624" s="2">
        <v>45666.534463229167</v>
      </c>
      <c r="X2624" t="b">
        <v>0</v>
      </c>
      <c r="Y2624" t="s">
        <v>571</v>
      </c>
      <c r="Z2624" t="s">
        <v>1779</v>
      </c>
      <c r="AA2624" t="s">
        <v>304</v>
      </c>
    </row>
    <row r="2625" spans="1:27" x14ac:dyDescent="0.3">
      <c r="A2625" t="s">
        <v>2150</v>
      </c>
      <c r="B2625" t="s">
        <v>670</v>
      </c>
      <c r="C2625" t="s">
        <v>541</v>
      </c>
      <c r="D2625" t="s">
        <v>542</v>
      </c>
      <c r="E2625" t="s">
        <v>2148</v>
      </c>
      <c r="F2625" t="s">
        <v>2149</v>
      </c>
      <c r="G2625" t="s">
        <v>1</v>
      </c>
      <c r="H2625" t="s">
        <v>512</v>
      </c>
      <c r="J2625" s="2">
        <v>45471</v>
      </c>
      <c r="K2625" s="5">
        <v>202402</v>
      </c>
      <c r="M2625" t="b">
        <v>0</v>
      </c>
      <c r="N2625" t="b">
        <v>0</v>
      </c>
      <c r="O2625" s="2">
        <v>45666.534089386572</v>
      </c>
      <c r="P2625" s="2">
        <v>45670.414166516202</v>
      </c>
      <c r="Q2625" t="s">
        <v>301</v>
      </c>
      <c r="R2625" t="s">
        <v>543</v>
      </c>
      <c r="S2625" s="2"/>
      <c r="V2625" s="2">
        <v>45666.534089502318</v>
      </c>
      <c r="W2625" s="2">
        <v>45666.534089502318</v>
      </c>
      <c r="X2625" t="b">
        <v>0</v>
      </c>
      <c r="Y2625" t="s">
        <v>571</v>
      </c>
      <c r="Z2625" t="s">
        <v>1779</v>
      </c>
      <c r="AA2625" t="s">
        <v>304</v>
      </c>
    </row>
    <row r="2626" spans="1:27" x14ac:dyDescent="0.3">
      <c r="A2626" t="s">
        <v>2134</v>
      </c>
      <c r="B2626" t="s">
        <v>670</v>
      </c>
      <c r="C2626" t="s">
        <v>541</v>
      </c>
      <c r="D2626" t="s">
        <v>542</v>
      </c>
      <c r="E2626" t="s">
        <v>2135</v>
      </c>
      <c r="F2626" t="s">
        <v>2136</v>
      </c>
      <c r="G2626" t="s">
        <v>10</v>
      </c>
      <c r="H2626" t="s">
        <v>512</v>
      </c>
      <c r="J2626" s="2">
        <v>45380</v>
      </c>
      <c r="K2626" s="5">
        <v>202401</v>
      </c>
      <c r="M2626" t="b">
        <v>0</v>
      </c>
      <c r="N2626" t="b">
        <v>0</v>
      </c>
      <c r="O2626" s="2">
        <v>45666.534549456017</v>
      </c>
      <c r="P2626" s="2">
        <v>45670.414501122686</v>
      </c>
      <c r="Q2626" t="s">
        <v>301</v>
      </c>
      <c r="R2626" t="s">
        <v>543</v>
      </c>
      <c r="S2626" s="2"/>
      <c r="V2626" s="2">
        <v>45666.534549502314</v>
      </c>
      <c r="W2626" s="2">
        <v>45666.534549502314</v>
      </c>
      <c r="X2626" t="b">
        <v>0</v>
      </c>
      <c r="Y2626" t="s">
        <v>571</v>
      </c>
      <c r="Z2626" t="s">
        <v>1779</v>
      </c>
      <c r="AA2626" t="s">
        <v>6</v>
      </c>
    </row>
    <row r="2627" spans="1:27" x14ac:dyDescent="0.3">
      <c r="A2627" t="s">
        <v>2137</v>
      </c>
      <c r="B2627" t="s">
        <v>670</v>
      </c>
      <c r="C2627" t="s">
        <v>541</v>
      </c>
      <c r="D2627" t="s">
        <v>542</v>
      </c>
      <c r="E2627" t="s">
        <v>2138</v>
      </c>
      <c r="F2627" t="s">
        <v>2139</v>
      </c>
      <c r="G2627" t="s">
        <v>10</v>
      </c>
      <c r="H2627" t="s">
        <v>512</v>
      </c>
      <c r="J2627" s="2">
        <v>45380</v>
      </c>
      <c r="K2627" s="5">
        <v>202401</v>
      </c>
      <c r="M2627" t="b">
        <v>0</v>
      </c>
      <c r="N2627" t="b">
        <v>0</v>
      </c>
      <c r="O2627" s="2">
        <v>45666.534366238426</v>
      </c>
      <c r="P2627" s="2">
        <v>45670.414367129626</v>
      </c>
      <c r="Q2627" t="s">
        <v>301</v>
      </c>
      <c r="R2627" t="s">
        <v>543</v>
      </c>
      <c r="S2627" s="2"/>
      <c r="V2627" s="2">
        <v>45666.534366354164</v>
      </c>
      <c r="W2627" s="2">
        <v>45666.534366354164</v>
      </c>
      <c r="X2627" t="b">
        <v>0</v>
      </c>
      <c r="Y2627" t="s">
        <v>571</v>
      </c>
      <c r="Z2627" t="s">
        <v>1779</v>
      </c>
      <c r="AA2627" t="s">
        <v>16</v>
      </c>
    </row>
    <row r="2628" spans="1:27" x14ac:dyDescent="0.3">
      <c r="A2628" t="s">
        <v>2131</v>
      </c>
      <c r="B2628" t="s">
        <v>670</v>
      </c>
      <c r="C2628" t="s">
        <v>541</v>
      </c>
      <c r="D2628" t="s">
        <v>542</v>
      </c>
      <c r="E2628" t="s">
        <v>2132</v>
      </c>
      <c r="F2628" t="s">
        <v>2133</v>
      </c>
      <c r="G2628" t="s">
        <v>10</v>
      </c>
      <c r="H2628" t="s">
        <v>512</v>
      </c>
      <c r="J2628" s="2">
        <v>45380</v>
      </c>
      <c r="K2628" s="5">
        <v>202401</v>
      </c>
      <c r="M2628" t="b">
        <v>0</v>
      </c>
      <c r="N2628" t="b">
        <v>0</v>
      </c>
      <c r="O2628" s="2">
        <v>45666.534233993058</v>
      </c>
      <c r="P2628" s="2">
        <v>45670.414270914349</v>
      </c>
      <c r="Q2628" t="s">
        <v>301</v>
      </c>
      <c r="R2628" t="s">
        <v>543</v>
      </c>
      <c r="S2628" s="2"/>
      <c r="V2628" s="2">
        <v>45666.534234062499</v>
      </c>
      <c r="W2628" s="2">
        <v>45666.534234062499</v>
      </c>
      <c r="X2628" t="b">
        <v>0</v>
      </c>
      <c r="Y2628" t="s">
        <v>571</v>
      </c>
      <c r="Z2628" t="s">
        <v>1779</v>
      </c>
      <c r="AA2628" t="s">
        <v>6</v>
      </c>
    </row>
    <row r="2629" spans="1:27" x14ac:dyDescent="0.3">
      <c r="A2629" t="s">
        <v>2047</v>
      </c>
      <c r="B2629" t="s">
        <v>670</v>
      </c>
      <c r="C2629" t="s">
        <v>541</v>
      </c>
      <c r="D2629" t="s">
        <v>542</v>
      </c>
      <c r="E2629" t="s">
        <v>2045</v>
      </c>
      <c r="F2629" t="s">
        <v>2046</v>
      </c>
      <c r="G2629" t="s">
        <v>1</v>
      </c>
      <c r="H2629" t="s">
        <v>512</v>
      </c>
      <c r="J2629" s="2">
        <v>45380</v>
      </c>
      <c r="K2629" s="5">
        <v>202401</v>
      </c>
      <c r="M2629" t="b">
        <v>0</v>
      </c>
      <c r="N2629" t="b">
        <v>0</v>
      </c>
      <c r="O2629" s="2">
        <v>45666.534158761577</v>
      </c>
      <c r="P2629" s="2">
        <v>45670.414213425924</v>
      </c>
      <c r="Q2629" t="s">
        <v>301</v>
      </c>
      <c r="R2629" t="s">
        <v>543</v>
      </c>
      <c r="S2629" s="2"/>
      <c r="V2629" s="2">
        <v>45666.534158877315</v>
      </c>
      <c r="W2629" s="2">
        <v>45666.534158877315</v>
      </c>
      <c r="X2629" t="b">
        <v>0</v>
      </c>
      <c r="Y2629" t="s">
        <v>571</v>
      </c>
      <c r="Z2629" t="s">
        <v>1779</v>
      </c>
      <c r="AA2629" t="s">
        <v>304</v>
      </c>
    </row>
    <row r="2630" spans="1:27" x14ac:dyDescent="0.3">
      <c r="A2630" t="s">
        <v>2044</v>
      </c>
      <c r="B2630" t="s">
        <v>670</v>
      </c>
      <c r="C2630" t="s">
        <v>541</v>
      </c>
      <c r="D2630" t="s">
        <v>542</v>
      </c>
      <c r="E2630" t="s">
        <v>2045</v>
      </c>
      <c r="F2630" t="s">
        <v>2046</v>
      </c>
      <c r="G2630" t="s">
        <v>1</v>
      </c>
      <c r="H2630" t="s">
        <v>512</v>
      </c>
      <c r="J2630" s="2">
        <v>45471</v>
      </c>
      <c r="K2630" s="5">
        <v>202402</v>
      </c>
      <c r="M2630" t="b">
        <v>0</v>
      </c>
      <c r="N2630" t="b">
        <v>0</v>
      </c>
      <c r="O2630" s="2">
        <v>45666.534400810182</v>
      </c>
      <c r="P2630" s="2">
        <v>45670.414393171297</v>
      </c>
      <c r="Q2630" t="s">
        <v>301</v>
      </c>
      <c r="R2630" t="s">
        <v>543</v>
      </c>
      <c r="S2630" s="2"/>
      <c r="V2630" s="2">
        <v>45666.534400925928</v>
      </c>
      <c r="W2630" s="2">
        <v>45666.534400925928</v>
      </c>
      <c r="X2630" t="b">
        <v>0</v>
      </c>
      <c r="Y2630" t="s">
        <v>571</v>
      </c>
      <c r="Z2630" t="s">
        <v>1779</v>
      </c>
      <c r="AA2630" t="s">
        <v>304</v>
      </c>
    </row>
    <row r="2631" spans="1:27" x14ac:dyDescent="0.3">
      <c r="A2631" t="s">
        <v>2041</v>
      </c>
      <c r="B2631" t="s">
        <v>670</v>
      </c>
      <c r="C2631" t="s">
        <v>541</v>
      </c>
      <c r="D2631" t="s">
        <v>542</v>
      </c>
      <c r="E2631" t="s">
        <v>2042</v>
      </c>
      <c r="F2631" t="s">
        <v>2043</v>
      </c>
      <c r="G2631" t="s">
        <v>1</v>
      </c>
      <c r="H2631" t="s">
        <v>512</v>
      </c>
      <c r="J2631" s="2">
        <v>45380</v>
      </c>
      <c r="K2631" s="5">
        <v>202401</v>
      </c>
      <c r="M2631" t="b">
        <v>0</v>
      </c>
      <c r="N2631" t="b">
        <v>0</v>
      </c>
      <c r="O2631" s="2">
        <v>45666.53443295139</v>
      </c>
      <c r="P2631" s="2">
        <v>45670.414418831017</v>
      </c>
      <c r="Q2631" t="s">
        <v>301</v>
      </c>
      <c r="R2631" t="s">
        <v>543</v>
      </c>
      <c r="S2631" s="2"/>
      <c r="V2631" s="2">
        <v>45666.53443310185</v>
      </c>
      <c r="W2631" s="2">
        <v>45666.53443310185</v>
      </c>
      <c r="X2631" t="b">
        <v>0</v>
      </c>
      <c r="Y2631" t="s">
        <v>571</v>
      </c>
      <c r="Z2631" t="s">
        <v>1779</v>
      </c>
      <c r="AA2631" t="s">
        <v>304</v>
      </c>
    </row>
    <row r="2632" spans="1:27" x14ac:dyDescent="0.3">
      <c r="A2632" t="s">
        <v>2140</v>
      </c>
      <c r="B2632" t="s">
        <v>670</v>
      </c>
      <c r="C2632" t="s">
        <v>541</v>
      </c>
      <c r="D2632" t="s">
        <v>542</v>
      </c>
      <c r="E2632" t="s">
        <v>2141</v>
      </c>
      <c r="F2632" t="s">
        <v>2142</v>
      </c>
      <c r="G2632" t="s">
        <v>1</v>
      </c>
      <c r="H2632" t="s">
        <v>512</v>
      </c>
      <c r="J2632" s="2">
        <v>45380</v>
      </c>
      <c r="K2632" s="5">
        <v>202401</v>
      </c>
      <c r="M2632" t="b">
        <v>0</v>
      </c>
      <c r="N2632" t="b">
        <v>0</v>
      </c>
      <c r="O2632" s="2">
        <v>45666.534017164355</v>
      </c>
      <c r="P2632" s="2">
        <v>45670.414110532409</v>
      </c>
      <c r="Q2632" t="s">
        <v>301</v>
      </c>
      <c r="R2632" t="s">
        <v>543</v>
      </c>
      <c r="S2632" s="2"/>
      <c r="V2632" s="2">
        <v>45666.534017245373</v>
      </c>
      <c r="W2632" s="2">
        <v>45666.534017245373</v>
      </c>
      <c r="X2632" t="b">
        <v>0</v>
      </c>
      <c r="Y2632" t="s">
        <v>571</v>
      </c>
      <c r="Z2632" t="s">
        <v>1779</v>
      </c>
      <c r="AA2632" t="s">
        <v>304</v>
      </c>
    </row>
    <row r="2633" spans="1:27" x14ac:dyDescent="0.3">
      <c r="A2633" t="s">
        <v>2146</v>
      </c>
      <c r="B2633" t="s">
        <v>670</v>
      </c>
      <c r="C2633" t="s">
        <v>541</v>
      </c>
      <c r="D2633" t="s">
        <v>542</v>
      </c>
      <c r="E2633" t="s">
        <v>2144</v>
      </c>
      <c r="F2633" t="s">
        <v>2145</v>
      </c>
      <c r="G2633" t="s">
        <v>1</v>
      </c>
      <c r="H2633" t="s">
        <v>512</v>
      </c>
      <c r="J2633" s="2">
        <v>45380</v>
      </c>
      <c r="K2633" s="5">
        <v>202401</v>
      </c>
      <c r="M2633" t="b">
        <v>0</v>
      </c>
      <c r="N2633" t="b">
        <v>0</v>
      </c>
      <c r="O2633" s="2">
        <v>45666.534514780091</v>
      </c>
      <c r="P2633" s="2">
        <v>45670.414476701386</v>
      </c>
      <c r="Q2633" t="s">
        <v>301</v>
      </c>
      <c r="R2633" t="s">
        <v>543</v>
      </c>
      <c r="S2633" s="2"/>
      <c r="V2633" s="2">
        <v>45666.534514895837</v>
      </c>
      <c r="W2633" s="2">
        <v>45666.534514895837</v>
      </c>
      <c r="X2633" t="b">
        <v>0</v>
      </c>
      <c r="Y2633" t="s">
        <v>571</v>
      </c>
      <c r="Z2633" t="s">
        <v>1779</v>
      </c>
      <c r="AA2633" t="s">
        <v>304</v>
      </c>
    </row>
    <row r="2634" spans="1:27" x14ac:dyDescent="0.3">
      <c r="A2634" t="s">
        <v>2143</v>
      </c>
      <c r="B2634" t="s">
        <v>670</v>
      </c>
      <c r="C2634" t="s">
        <v>541</v>
      </c>
      <c r="D2634" t="s">
        <v>542</v>
      </c>
      <c r="E2634" t="s">
        <v>2144</v>
      </c>
      <c r="F2634" t="s">
        <v>2145</v>
      </c>
      <c r="G2634" t="s">
        <v>1</v>
      </c>
      <c r="H2634" t="s">
        <v>512</v>
      </c>
      <c r="J2634" s="2">
        <v>45471</v>
      </c>
      <c r="K2634" s="5">
        <v>202402</v>
      </c>
      <c r="M2634" t="b">
        <v>0</v>
      </c>
      <c r="N2634" t="b">
        <v>0</v>
      </c>
      <c r="O2634" s="2">
        <v>45666.534446064812</v>
      </c>
      <c r="P2634" s="2">
        <v>45670.414428275464</v>
      </c>
      <c r="Q2634" t="s">
        <v>301</v>
      </c>
      <c r="R2634" t="s">
        <v>543</v>
      </c>
      <c r="S2634" s="2"/>
      <c r="V2634" s="2">
        <v>45666.534446180558</v>
      </c>
      <c r="W2634" s="2">
        <v>45666.534446180558</v>
      </c>
      <c r="X2634" t="b">
        <v>0</v>
      </c>
      <c r="Y2634" t="s">
        <v>571</v>
      </c>
      <c r="Z2634" t="s">
        <v>1779</v>
      </c>
      <c r="AA2634" t="s">
        <v>304</v>
      </c>
    </row>
    <row r="2635" spans="1:27" x14ac:dyDescent="0.3">
      <c r="A2635" t="s">
        <v>2040</v>
      </c>
      <c r="B2635" t="s">
        <v>670</v>
      </c>
      <c r="C2635" t="s">
        <v>541</v>
      </c>
      <c r="D2635" t="s">
        <v>542</v>
      </c>
      <c r="E2635" t="s">
        <v>2038</v>
      </c>
      <c r="F2635" t="s">
        <v>2039</v>
      </c>
      <c r="G2635" t="s">
        <v>1</v>
      </c>
      <c r="H2635" t="s">
        <v>512</v>
      </c>
      <c r="J2635" s="2">
        <v>45471</v>
      </c>
      <c r="K2635" s="5">
        <v>202402</v>
      </c>
      <c r="M2635" t="b">
        <v>0</v>
      </c>
      <c r="N2635" t="b">
        <v>0</v>
      </c>
      <c r="O2635" s="2">
        <v>45666.534520601854</v>
      </c>
      <c r="P2635" s="2">
        <v>45670.414481053238</v>
      </c>
      <c r="Q2635" t="s">
        <v>301</v>
      </c>
      <c r="R2635" t="s">
        <v>543</v>
      </c>
      <c r="S2635" s="2"/>
      <c r="V2635" s="2">
        <v>45666.534520717592</v>
      </c>
      <c r="W2635" s="2">
        <v>45666.534520717592</v>
      </c>
      <c r="X2635" t="b">
        <v>0</v>
      </c>
      <c r="Y2635" t="s">
        <v>571</v>
      </c>
      <c r="Z2635" t="s">
        <v>1779</v>
      </c>
      <c r="AA2635" t="s">
        <v>304</v>
      </c>
    </row>
    <row r="2636" spans="1:27" x14ac:dyDescent="0.3">
      <c r="A2636" t="s">
        <v>2037</v>
      </c>
      <c r="B2636" t="s">
        <v>670</v>
      </c>
      <c r="C2636" t="s">
        <v>541</v>
      </c>
      <c r="D2636" t="s">
        <v>542</v>
      </c>
      <c r="E2636" t="s">
        <v>2038</v>
      </c>
      <c r="F2636" t="s">
        <v>2039</v>
      </c>
      <c r="G2636" t="s">
        <v>1</v>
      </c>
      <c r="H2636" t="s">
        <v>512</v>
      </c>
      <c r="J2636" s="2">
        <v>45380</v>
      </c>
      <c r="K2636" s="5">
        <v>202401</v>
      </c>
      <c r="M2636" t="b">
        <v>0</v>
      </c>
      <c r="N2636" t="b">
        <v>0</v>
      </c>
      <c r="O2636" s="2">
        <v>45666.534488043981</v>
      </c>
      <c r="P2636" s="2">
        <v>45670.414458912041</v>
      </c>
      <c r="Q2636" t="s">
        <v>301</v>
      </c>
      <c r="R2636" t="s">
        <v>543</v>
      </c>
      <c r="S2636" s="2"/>
      <c r="V2636" s="2">
        <v>45666.534488159719</v>
      </c>
      <c r="W2636" s="2">
        <v>45666.534488159719</v>
      </c>
      <c r="X2636" t="b">
        <v>0</v>
      </c>
      <c r="Y2636" t="s">
        <v>571</v>
      </c>
      <c r="Z2636" t="s">
        <v>1779</v>
      </c>
      <c r="AA2636" t="s">
        <v>304</v>
      </c>
    </row>
    <row r="2637" spans="1:27" x14ac:dyDescent="0.3">
      <c r="A2637" t="s">
        <v>2147</v>
      </c>
      <c r="B2637" t="s">
        <v>670</v>
      </c>
      <c r="C2637" t="s">
        <v>541</v>
      </c>
      <c r="D2637" t="s">
        <v>542</v>
      </c>
      <c r="E2637" t="s">
        <v>2148</v>
      </c>
      <c r="F2637" t="s">
        <v>2149</v>
      </c>
      <c r="G2637" t="s">
        <v>1</v>
      </c>
      <c r="H2637" t="s">
        <v>512</v>
      </c>
      <c r="J2637" s="2">
        <v>45380</v>
      </c>
      <c r="K2637" s="5">
        <v>202401</v>
      </c>
      <c r="M2637" t="b">
        <v>0</v>
      </c>
      <c r="N2637" t="b">
        <v>0</v>
      </c>
      <c r="O2637" s="2">
        <v>45666.534405520833</v>
      </c>
      <c r="P2637" s="2">
        <v>45670.414397719906</v>
      </c>
      <c r="Q2637" t="s">
        <v>301</v>
      </c>
      <c r="R2637" t="s">
        <v>543</v>
      </c>
      <c r="S2637" s="2"/>
      <c r="V2637" s="2">
        <v>45666.534405636572</v>
      </c>
      <c r="W2637" s="2">
        <v>45666.534405636572</v>
      </c>
      <c r="X2637" t="b">
        <v>0</v>
      </c>
      <c r="Y2637" t="s">
        <v>571</v>
      </c>
      <c r="Z2637" t="s">
        <v>1779</v>
      </c>
      <c r="AA2637" t="s">
        <v>304</v>
      </c>
    </row>
    <row r="2638" spans="1:27" x14ac:dyDescent="0.3">
      <c r="A2638" t="s">
        <v>2052</v>
      </c>
      <c r="B2638" t="s">
        <v>670</v>
      </c>
      <c r="C2638" t="s">
        <v>541</v>
      </c>
      <c r="D2638" t="s">
        <v>542</v>
      </c>
      <c r="E2638" t="s">
        <v>713</v>
      </c>
      <c r="F2638" t="s">
        <v>714</v>
      </c>
      <c r="G2638" t="s">
        <v>8</v>
      </c>
      <c r="H2638" t="s">
        <v>511</v>
      </c>
      <c r="J2638" s="2">
        <v>45471</v>
      </c>
      <c r="K2638" s="5">
        <v>202402</v>
      </c>
      <c r="M2638" t="b">
        <v>0</v>
      </c>
      <c r="N2638" t="b">
        <v>0</v>
      </c>
      <c r="O2638" s="2">
        <v>45669.522557523145</v>
      </c>
      <c r="P2638" s="2">
        <v>45670.414321724536</v>
      </c>
      <c r="Q2638" t="s">
        <v>301</v>
      </c>
      <c r="R2638" t="s">
        <v>543</v>
      </c>
      <c r="S2638" s="2"/>
      <c r="V2638" s="2">
        <v>45669.522557673612</v>
      </c>
      <c r="W2638" s="2">
        <v>45669.522557673612</v>
      </c>
      <c r="X2638" t="b">
        <v>0</v>
      </c>
      <c r="Y2638" t="s">
        <v>571</v>
      </c>
      <c r="Z2638" t="s">
        <v>1779</v>
      </c>
      <c r="AA2638" t="s">
        <v>304</v>
      </c>
    </row>
    <row r="2639" spans="1:27" x14ac:dyDescent="0.3">
      <c r="A2639" t="s">
        <v>2051</v>
      </c>
      <c r="B2639" t="s">
        <v>670</v>
      </c>
      <c r="C2639" t="s">
        <v>541</v>
      </c>
      <c r="D2639" t="s">
        <v>542</v>
      </c>
      <c r="E2639" t="s">
        <v>713</v>
      </c>
      <c r="F2639" t="s">
        <v>714</v>
      </c>
      <c r="G2639" t="s">
        <v>8</v>
      </c>
      <c r="H2639" t="s">
        <v>511</v>
      </c>
      <c r="J2639" s="2">
        <v>45380</v>
      </c>
      <c r="K2639" s="5">
        <v>202401</v>
      </c>
      <c r="M2639" t="b">
        <v>0</v>
      </c>
      <c r="N2639" t="b">
        <v>0</v>
      </c>
      <c r="O2639" s="2">
        <v>45669.522478900464</v>
      </c>
      <c r="P2639" s="2">
        <v>45670.414264386571</v>
      </c>
      <c r="Q2639" t="s">
        <v>301</v>
      </c>
      <c r="R2639" t="s">
        <v>543</v>
      </c>
      <c r="S2639" s="2"/>
      <c r="V2639" s="2">
        <v>45669.522479050924</v>
      </c>
      <c r="W2639" s="2">
        <v>45669.522479050924</v>
      </c>
      <c r="X2639" t="b">
        <v>0</v>
      </c>
      <c r="Y2639" t="s">
        <v>571</v>
      </c>
      <c r="Z2639" t="s">
        <v>1779</v>
      </c>
      <c r="AA2639" t="s">
        <v>304</v>
      </c>
    </row>
    <row r="2640" spans="1:27" x14ac:dyDescent="0.3">
      <c r="A2640" t="s">
        <v>2128</v>
      </c>
      <c r="B2640" t="s">
        <v>670</v>
      </c>
      <c r="C2640" t="s">
        <v>541</v>
      </c>
      <c r="D2640" t="s">
        <v>542</v>
      </c>
      <c r="E2640" t="s">
        <v>2129</v>
      </c>
      <c r="F2640" t="s">
        <v>2130</v>
      </c>
      <c r="G2640" t="s">
        <v>10</v>
      </c>
      <c r="H2640" t="s">
        <v>512</v>
      </c>
      <c r="J2640" s="2">
        <v>45380</v>
      </c>
      <c r="K2640" s="5">
        <v>202401</v>
      </c>
      <c r="M2640" t="b">
        <v>0</v>
      </c>
      <c r="N2640" t="b">
        <v>0</v>
      </c>
      <c r="O2640" s="2">
        <v>45666.533998761573</v>
      </c>
      <c r="P2640" s="2">
        <v>45670.414096909721</v>
      </c>
      <c r="Q2640" t="s">
        <v>301</v>
      </c>
      <c r="R2640" t="s">
        <v>543</v>
      </c>
      <c r="S2640" s="2"/>
      <c r="V2640" s="2">
        <v>45666.533998877312</v>
      </c>
      <c r="W2640" s="2">
        <v>45666.533998877312</v>
      </c>
      <c r="X2640" t="b">
        <v>0</v>
      </c>
      <c r="Y2640" t="s">
        <v>571</v>
      </c>
      <c r="Z2640" t="s">
        <v>1779</v>
      </c>
      <c r="AA2640" t="s">
        <v>16</v>
      </c>
    </row>
    <row r="2641" spans="1:27" x14ac:dyDescent="0.3">
      <c r="A2641" t="s">
        <v>2048</v>
      </c>
      <c r="B2641" t="s">
        <v>670</v>
      </c>
      <c r="C2641" t="s">
        <v>541</v>
      </c>
      <c r="D2641" t="s">
        <v>542</v>
      </c>
      <c r="E2641" t="s">
        <v>2049</v>
      </c>
      <c r="F2641" t="s">
        <v>2050</v>
      </c>
      <c r="G2641" t="s">
        <v>8</v>
      </c>
      <c r="H2641" t="s">
        <v>511</v>
      </c>
      <c r="J2641" s="2">
        <v>45380</v>
      </c>
      <c r="K2641" s="5">
        <v>202401</v>
      </c>
      <c r="M2641" t="b">
        <v>0</v>
      </c>
      <c r="N2641" t="b">
        <v>0</v>
      </c>
      <c r="O2641" s="2">
        <v>45669.522701423608</v>
      </c>
      <c r="P2641" s="2">
        <v>45670.414436840278</v>
      </c>
      <c r="Q2641" t="s">
        <v>301</v>
      </c>
      <c r="R2641" t="s">
        <v>543</v>
      </c>
      <c r="S2641" s="2"/>
      <c r="V2641" s="2">
        <v>45669.522701585651</v>
      </c>
      <c r="W2641" s="2">
        <v>45669.522701585651</v>
      </c>
      <c r="X2641" t="b">
        <v>0</v>
      </c>
      <c r="Y2641" t="s">
        <v>571</v>
      </c>
      <c r="Z2641" t="s">
        <v>1779</v>
      </c>
      <c r="AA2641" t="s">
        <v>304</v>
      </c>
    </row>
    <row r="2642" spans="1:27" x14ac:dyDescent="0.3">
      <c r="A2642" t="s">
        <v>2056</v>
      </c>
      <c r="B2642" t="s">
        <v>670</v>
      </c>
      <c r="C2642" t="s">
        <v>541</v>
      </c>
      <c r="D2642" t="s">
        <v>542</v>
      </c>
      <c r="E2642" t="s">
        <v>755</v>
      </c>
      <c r="F2642" t="s">
        <v>756</v>
      </c>
      <c r="G2642" t="s">
        <v>8</v>
      </c>
      <c r="H2642" t="s">
        <v>511</v>
      </c>
      <c r="J2642" s="2">
        <v>45471</v>
      </c>
      <c r="K2642" s="5">
        <v>202402</v>
      </c>
      <c r="M2642" t="b">
        <v>0</v>
      </c>
      <c r="N2642" t="b">
        <v>0</v>
      </c>
      <c r="O2642" s="2">
        <v>45669.522599421296</v>
      </c>
      <c r="P2642" s="2">
        <v>45670.414356053239</v>
      </c>
      <c r="Q2642" t="s">
        <v>301</v>
      </c>
      <c r="R2642" t="s">
        <v>543</v>
      </c>
      <c r="S2642" s="2"/>
      <c r="V2642" s="2">
        <v>45669.522599618052</v>
      </c>
      <c r="W2642" s="2">
        <v>45669.522599618052</v>
      </c>
      <c r="X2642" t="b">
        <v>0</v>
      </c>
      <c r="Y2642" t="s">
        <v>571</v>
      </c>
      <c r="Z2642" t="s">
        <v>1779</v>
      </c>
      <c r="AA2642" t="s">
        <v>304</v>
      </c>
    </row>
    <row r="2643" spans="1:27" x14ac:dyDescent="0.3">
      <c r="A2643" t="s">
        <v>2053</v>
      </c>
      <c r="B2643" t="s">
        <v>670</v>
      </c>
      <c r="C2643" t="s">
        <v>541</v>
      </c>
      <c r="D2643" t="s">
        <v>542</v>
      </c>
      <c r="E2643" t="s">
        <v>2054</v>
      </c>
      <c r="F2643" t="s">
        <v>2055</v>
      </c>
      <c r="G2643" t="s">
        <v>8</v>
      </c>
      <c r="H2643" t="s">
        <v>511</v>
      </c>
      <c r="J2643" s="2">
        <v>45380</v>
      </c>
      <c r="K2643" s="5">
        <v>202401</v>
      </c>
      <c r="M2643" t="b">
        <v>0</v>
      </c>
      <c r="N2643" t="b">
        <v>0</v>
      </c>
      <c r="O2643" s="2">
        <v>45669.52261177083</v>
      </c>
      <c r="P2643" s="2">
        <v>45670.414365046294</v>
      </c>
      <c r="Q2643" t="s">
        <v>301</v>
      </c>
      <c r="R2643" t="s">
        <v>543</v>
      </c>
      <c r="S2643" s="2"/>
      <c r="V2643" s="2">
        <v>45669.522611840279</v>
      </c>
      <c r="W2643" s="2">
        <v>45669.522611840279</v>
      </c>
      <c r="X2643" t="b">
        <v>0</v>
      </c>
      <c r="Y2643" t="s">
        <v>571</v>
      </c>
      <c r="Z2643" t="s">
        <v>1779</v>
      </c>
      <c r="AA2643" t="s">
        <v>16</v>
      </c>
    </row>
    <row r="2644" spans="1:27" x14ac:dyDescent="0.3">
      <c r="A2644" t="s">
        <v>2126</v>
      </c>
      <c r="B2644" t="s">
        <v>670</v>
      </c>
      <c r="C2644" t="s">
        <v>541</v>
      </c>
      <c r="D2644" t="s">
        <v>542</v>
      </c>
      <c r="E2644" t="s">
        <v>678</v>
      </c>
      <c r="F2644" t="s">
        <v>679</v>
      </c>
      <c r="G2644" t="s">
        <v>8</v>
      </c>
      <c r="H2644" t="s">
        <v>511</v>
      </c>
      <c r="J2644" s="2">
        <v>45380</v>
      </c>
      <c r="K2644" s="5">
        <v>202401</v>
      </c>
      <c r="M2644" t="b">
        <v>0</v>
      </c>
      <c r="N2644" t="b">
        <v>0</v>
      </c>
      <c r="O2644" s="2">
        <v>45669.522714155093</v>
      </c>
      <c r="P2644" s="2">
        <v>45670.41444552083</v>
      </c>
      <c r="Q2644" t="s">
        <v>301</v>
      </c>
      <c r="R2644" t="s">
        <v>543</v>
      </c>
      <c r="S2644" s="2"/>
      <c r="V2644" s="2">
        <v>45669.52271435185</v>
      </c>
      <c r="W2644" s="2">
        <v>45669.52271435185</v>
      </c>
      <c r="X2644" t="b">
        <v>0</v>
      </c>
      <c r="Y2644" t="s">
        <v>571</v>
      </c>
      <c r="Z2644" t="s">
        <v>1779</v>
      </c>
      <c r="AA2644" t="s">
        <v>304</v>
      </c>
    </row>
    <row r="2645" spans="1:27" x14ac:dyDescent="0.3">
      <c r="A2645" t="s">
        <v>2127</v>
      </c>
      <c r="B2645" t="s">
        <v>670</v>
      </c>
      <c r="C2645" t="s">
        <v>541</v>
      </c>
      <c r="D2645" t="s">
        <v>542</v>
      </c>
      <c r="E2645" t="s">
        <v>678</v>
      </c>
      <c r="F2645" t="s">
        <v>679</v>
      </c>
      <c r="G2645" t="s">
        <v>8</v>
      </c>
      <c r="H2645" t="s">
        <v>511</v>
      </c>
      <c r="J2645" s="2">
        <v>45471</v>
      </c>
      <c r="K2645" s="5">
        <v>202402</v>
      </c>
      <c r="M2645" t="b">
        <v>0</v>
      </c>
      <c r="N2645" t="b">
        <v>0</v>
      </c>
      <c r="O2645" s="2">
        <v>45669.522277118056</v>
      </c>
      <c r="P2645" s="2">
        <v>45670.41409903935</v>
      </c>
      <c r="Q2645" t="s">
        <v>301</v>
      </c>
      <c r="R2645" t="s">
        <v>543</v>
      </c>
      <c r="S2645" s="2"/>
      <c r="V2645" s="2">
        <v>45669.522277233795</v>
      </c>
      <c r="W2645" s="2">
        <v>45669.522277233795</v>
      </c>
      <c r="X2645" t="b">
        <v>0</v>
      </c>
      <c r="Y2645" t="s">
        <v>571</v>
      </c>
      <c r="Z2645" t="s">
        <v>1779</v>
      </c>
      <c r="AA2645" t="s">
        <v>304</v>
      </c>
    </row>
    <row r="2646" spans="1:27" x14ac:dyDescent="0.3">
      <c r="A2646" t="s">
        <v>2063</v>
      </c>
      <c r="B2646" t="s">
        <v>670</v>
      </c>
      <c r="C2646" t="s">
        <v>541</v>
      </c>
      <c r="D2646" t="s">
        <v>542</v>
      </c>
      <c r="E2646" t="s">
        <v>784</v>
      </c>
      <c r="F2646" t="s">
        <v>785</v>
      </c>
      <c r="G2646" t="s">
        <v>11</v>
      </c>
      <c r="H2646" t="s">
        <v>509</v>
      </c>
      <c r="J2646" s="2">
        <v>45380</v>
      </c>
      <c r="K2646" s="5">
        <v>202401</v>
      </c>
      <c r="M2646" t="b">
        <v>0</v>
      </c>
      <c r="N2646" t="b">
        <v>0</v>
      </c>
      <c r="O2646" s="2">
        <v>45666.534369525463</v>
      </c>
      <c r="P2646" s="2">
        <v>45680.414093715277</v>
      </c>
      <c r="Q2646" t="s">
        <v>301</v>
      </c>
      <c r="R2646" t="s">
        <v>543</v>
      </c>
      <c r="S2646" s="2"/>
      <c r="V2646" s="2">
        <v>45666.534369641202</v>
      </c>
      <c r="W2646" s="2">
        <v>45666.534369641202</v>
      </c>
      <c r="X2646" t="b">
        <v>0</v>
      </c>
      <c r="Y2646" t="s">
        <v>571</v>
      </c>
      <c r="Z2646" t="s">
        <v>1779</v>
      </c>
      <c r="AA2646" t="s">
        <v>16</v>
      </c>
    </row>
    <row r="2647" spans="1:27" x14ac:dyDescent="0.3">
      <c r="A2647" t="s">
        <v>2123</v>
      </c>
      <c r="B2647" t="s">
        <v>670</v>
      </c>
      <c r="C2647" t="s">
        <v>541</v>
      </c>
      <c r="D2647" t="s">
        <v>542</v>
      </c>
      <c r="E2647" t="s">
        <v>2103</v>
      </c>
      <c r="F2647" t="s">
        <v>2104</v>
      </c>
      <c r="G2647" t="s">
        <v>11</v>
      </c>
      <c r="H2647" t="s">
        <v>509</v>
      </c>
      <c r="J2647" s="2">
        <v>45380</v>
      </c>
      <c r="K2647" s="5">
        <v>202401</v>
      </c>
      <c r="M2647" t="b">
        <v>0</v>
      </c>
      <c r="N2647" t="b">
        <v>0</v>
      </c>
      <c r="O2647" s="2">
        <v>45666.534372916663</v>
      </c>
      <c r="P2647" s="2">
        <v>45670.414371840277</v>
      </c>
      <c r="Q2647" t="s">
        <v>301</v>
      </c>
      <c r="R2647" t="s">
        <v>543</v>
      </c>
      <c r="S2647" s="2"/>
      <c r="V2647" s="2">
        <v>45666.534372997688</v>
      </c>
      <c r="W2647" s="2">
        <v>45666.534372997688</v>
      </c>
      <c r="X2647" t="b">
        <v>0</v>
      </c>
      <c r="Y2647" t="s">
        <v>571</v>
      </c>
      <c r="Z2647" t="s">
        <v>1779</v>
      </c>
      <c r="AA2647" t="s">
        <v>16</v>
      </c>
    </row>
    <row r="2648" spans="1:27" x14ac:dyDescent="0.3">
      <c r="A2648" t="s">
        <v>2124</v>
      </c>
      <c r="B2648" t="s">
        <v>670</v>
      </c>
      <c r="C2648" t="s">
        <v>541</v>
      </c>
      <c r="D2648" t="s">
        <v>542</v>
      </c>
      <c r="E2648" t="s">
        <v>702</v>
      </c>
      <c r="F2648" t="s">
        <v>703</v>
      </c>
      <c r="G2648" t="s">
        <v>8</v>
      </c>
      <c r="H2648" t="s">
        <v>511</v>
      </c>
      <c r="J2648" s="2">
        <v>45471</v>
      </c>
      <c r="K2648" s="5">
        <v>202402</v>
      </c>
      <c r="M2648" t="b">
        <v>0</v>
      </c>
      <c r="N2648" t="b">
        <v>0</v>
      </c>
      <c r="O2648" s="2">
        <v>45669.522369131948</v>
      </c>
      <c r="P2648" s="2">
        <v>45670.414177627317</v>
      </c>
      <c r="Q2648" t="s">
        <v>301</v>
      </c>
      <c r="R2648" t="s">
        <v>543</v>
      </c>
      <c r="S2648" s="2"/>
      <c r="V2648" s="2">
        <v>45669.522369328704</v>
      </c>
      <c r="W2648" s="2">
        <v>45669.522369328704</v>
      </c>
      <c r="X2648" t="b">
        <v>0</v>
      </c>
      <c r="Y2648" t="s">
        <v>571</v>
      </c>
      <c r="Z2648" t="s">
        <v>1779</v>
      </c>
      <c r="AA2648" t="s">
        <v>304</v>
      </c>
    </row>
    <row r="2649" spans="1:27" x14ac:dyDescent="0.3">
      <c r="A2649" t="s">
        <v>2062</v>
      </c>
      <c r="B2649" t="s">
        <v>670</v>
      </c>
      <c r="C2649" t="s">
        <v>541</v>
      </c>
      <c r="D2649" t="s">
        <v>542</v>
      </c>
      <c r="E2649" t="s">
        <v>784</v>
      </c>
      <c r="F2649" t="s">
        <v>785</v>
      </c>
      <c r="G2649" t="s">
        <v>11</v>
      </c>
      <c r="H2649" t="s">
        <v>509</v>
      </c>
      <c r="J2649" s="2">
        <v>45471</v>
      </c>
      <c r="K2649" s="5">
        <v>202402</v>
      </c>
      <c r="M2649" t="b">
        <v>0</v>
      </c>
      <c r="N2649" t="b">
        <v>0</v>
      </c>
      <c r="O2649" s="2">
        <v>45666.534071678238</v>
      </c>
      <c r="P2649" s="2">
        <v>45670.414153206017</v>
      </c>
      <c r="Q2649" t="s">
        <v>301</v>
      </c>
      <c r="R2649" t="s">
        <v>543</v>
      </c>
      <c r="S2649" s="2"/>
      <c r="V2649" s="2">
        <v>45666.534071793983</v>
      </c>
      <c r="W2649" s="2">
        <v>45666.534071793983</v>
      </c>
      <c r="X2649" t="b">
        <v>0</v>
      </c>
      <c r="Y2649" t="s">
        <v>571</v>
      </c>
      <c r="Z2649" t="s">
        <v>1779</v>
      </c>
      <c r="AA2649" t="s">
        <v>16</v>
      </c>
    </row>
    <row r="2650" spans="1:27" x14ac:dyDescent="0.3">
      <c r="A2650" t="s">
        <v>2061</v>
      </c>
      <c r="B2650" t="s">
        <v>670</v>
      </c>
      <c r="C2650" t="s">
        <v>541</v>
      </c>
      <c r="D2650" t="s">
        <v>542</v>
      </c>
      <c r="E2650" t="s">
        <v>758</v>
      </c>
      <c r="F2650" t="s">
        <v>759</v>
      </c>
      <c r="G2650" t="s">
        <v>8</v>
      </c>
      <c r="H2650" t="s">
        <v>511</v>
      </c>
      <c r="J2650" s="2">
        <v>45380</v>
      </c>
      <c r="K2650" s="5">
        <v>202401</v>
      </c>
      <c r="M2650" t="b">
        <v>0</v>
      </c>
      <c r="N2650" t="b">
        <v>0</v>
      </c>
      <c r="O2650" s="2">
        <v>45669.522544756946</v>
      </c>
      <c r="P2650" s="2">
        <v>45670.414312233799</v>
      </c>
      <c r="Q2650" t="s">
        <v>301</v>
      </c>
      <c r="R2650" t="s">
        <v>543</v>
      </c>
      <c r="S2650" s="2"/>
      <c r="V2650" s="2">
        <v>45669.522544942127</v>
      </c>
      <c r="W2650" s="2">
        <v>45669.522544942127</v>
      </c>
      <c r="X2650" t="b">
        <v>0</v>
      </c>
      <c r="Y2650" t="s">
        <v>571</v>
      </c>
      <c r="Z2650" t="s">
        <v>1779</v>
      </c>
      <c r="AA2650" t="s">
        <v>304</v>
      </c>
    </row>
    <row r="2651" spans="1:27" x14ac:dyDescent="0.3">
      <c r="A2651" t="s">
        <v>2125</v>
      </c>
      <c r="B2651" t="s">
        <v>670</v>
      </c>
      <c r="C2651" t="s">
        <v>541</v>
      </c>
      <c r="D2651" t="s">
        <v>542</v>
      </c>
      <c r="E2651" t="s">
        <v>702</v>
      </c>
      <c r="F2651" t="s">
        <v>703</v>
      </c>
      <c r="G2651" t="s">
        <v>8</v>
      </c>
      <c r="H2651" t="s">
        <v>511</v>
      </c>
      <c r="J2651" s="2">
        <v>45380</v>
      </c>
      <c r="K2651" s="5">
        <v>202401</v>
      </c>
      <c r="M2651" t="b">
        <v>0</v>
      </c>
      <c r="N2651" t="b">
        <v>0</v>
      </c>
      <c r="O2651" s="2">
        <v>45669.522482291664</v>
      </c>
      <c r="P2651" s="2">
        <v>45670.41426646991</v>
      </c>
      <c r="Q2651" t="s">
        <v>301</v>
      </c>
      <c r="R2651" t="s">
        <v>543</v>
      </c>
      <c r="S2651" s="2"/>
      <c r="V2651" s="2">
        <v>45669.52248240741</v>
      </c>
      <c r="W2651" s="2">
        <v>45669.52248240741</v>
      </c>
      <c r="X2651" t="b">
        <v>0</v>
      </c>
      <c r="Y2651" t="s">
        <v>571</v>
      </c>
      <c r="Z2651" t="s">
        <v>1779</v>
      </c>
      <c r="AA2651" t="s">
        <v>304</v>
      </c>
    </row>
    <row r="2652" spans="1:27" x14ac:dyDescent="0.3">
      <c r="A2652" t="s">
        <v>2060</v>
      </c>
      <c r="B2652" t="s">
        <v>670</v>
      </c>
      <c r="C2652" t="s">
        <v>541</v>
      </c>
      <c r="D2652" t="s">
        <v>542</v>
      </c>
      <c r="E2652" t="s">
        <v>2058</v>
      </c>
      <c r="F2652" t="s">
        <v>2059</v>
      </c>
      <c r="G2652" t="s">
        <v>8</v>
      </c>
      <c r="H2652" t="s">
        <v>511</v>
      </c>
      <c r="J2652" s="2">
        <v>45380</v>
      </c>
      <c r="K2652" s="5">
        <v>202401</v>
      </c>
      <c r="M2652" t="b">
        <v>0</v>
      </c>
      <c r="N2652" t="b">
        <v>0</v>
      </c>
      <c r="O2652" s="2">
        <v>45669.522452662037</v>
      </c>
      <c r="P2652" s="2">
        <v>45670.414243437503</v>
      </c>
      <c r="Q2652" t="s">
        <v>301</v>
      </c>
      <c r="R2652" t="s">
        <v>543</v>
      </c>
      <c r="S2652" s="2"/>
      <c r="V2652" s="2">
        <v>45669.522452858793</v>
      </c>
      <c r="W2652" s="2">
        <v>45669.522452858793</v>
      </c>
      <c r="X2652" t="b">
        <v>0</v>
      </c>
      <c r="Y2652" t="s">
        <v>571</v>
      </c>
      <c r="Z2652" t="s">
        <v>1779</v>
      </c>
      <c r="AA2652" t="s">
        <v>304</v>
      </c>
    </row>
    <row r="2653" spans="1:27" x14ac:dyDescent="0.3">
      <c r="A2653" t="s">
        <v>2057</v>
      </c>
      <c r="B2653" t="s">
        <v>670</v>
      </c>
      <c r="C2653" t="s">
        <v>541</v>
      </c>
      <c r="D2653" t="s">
        <v>542</v>
      </c>
      <c r="E2653" t="s">
        <v>2058</v>
      </c>
      <c r="F2653" t="s">
        <v>2059</v>
      </c>
      <c r="G2653" t="s">
        <v>8</v>
      </c>
      <c r="H2653" t="s">
        <v>511</v>
      </c>
      <c r="J2653" s="2">
        <v>45471</v>
      </c>
      <c r="K2653" s="5">
        <v>202402</v>
      </c>
      <c r="M2653" t="b">
        <v>0</v>
      </c>
      <c r="N2653" t="b">
        <v>0</v>
      </c>
      <c r="O2653" s="2">
        <v>45669.522649537037</v>
      </c>
      <c r="P2653" s="2">
        <v>45670.414395405096</v>
      </c>
      <c r="Q2653" t="s">
        <v>301</v>
      </c>
      <c r="R2653" t="s">
        <v>543</v>
      </c>
      <c r="S2653" s="2"/>
      <c r="V2653" s="2">
        <v>45669.522649687497</v>
      </c>
      <c r="W2653" s="2">
        <v>45669.522649687497</v>
      </c>
      <c r="X2653" t="b">
        <v>0</v>
      </c>
      <c r="Y2653" t="s">
        <v>571</v>
      </c>
      <c r="Z2653" t="s">
        <v>1779</v>
      </c>
      <c r="AA2653" t="s">
        <v>304</v>
      </c>
    </row>
    <row r="2654" spans="1:27" x14ac:dyDescent="0.3">
      <c r="A2654" t="s">
        <v>1922</v>
      </c>
      <c r="B2654" t="s">
        <v>670</v>
      </c>
      <c r="C2654" t="s">
        <v>541</v>
      </c>
      <c r="D2654" t="s">
        <v>542</v>
      </c>
      <c r="E2654" t="s">
        <v>1923</v>
      </c>
      <c r="F2654" t="s">
        <v>1924</v>
      </c>
      <c r="G2654" t="s">
        <v>1150</v>
      </c>
      <c r="H2654" t="s">
        <v>509</v>
      </c>
      <c r="I2654" t="s">
        <v>1925</v>
      </c>
      <c r="J2654" s="2">
        <v>45356</v>
      </c>
      <c r="K2654" s="5">
        <v>202401</v>
      </c>
      <c r="M2654" t="b">
        <v>0</v>
      </c>
      <c r="N2654" t="b">
        <v>0</v>
      </c>
      <c r="O2654" s="2">
        <v>45442.601691701391</v>
      </c>
      <c r="P2654" s="2">
        <v>45548.371108449071</v>
      </c>
      <c r="Q2654" t="s">
        <v>301</v>
      </c>
      <c r="R2654" t="s">
        <v>543</v>
      </c>
      <c r="S2654" s="2"/>
      <c r="V2654" s="2">
        <v>45548.371108796295</v>
      </c>
      <c r="W2654" s="2">
        <v>45548.371108796295</v>
      </c>
      <c r="X2654" t="b">
        <v>0</v>
      </c>
      <c r="Y2654" t="s">
        <v>571</v>
      </c>
      <c r="Z2654" t="s">
        <v>1779</v>
      </c>
      <c r="AA2654" t="s">
        <v>6</v>
      </c>
    </row>
    <row r="2655" spans="1:27" x14ac:dyDescent="0.3">
      <c r="A2655" t="s">
        <v>2064</v>
      </c>
      <c r="B2655" t="s">
        <v>670</v>
      </c>
      <c r="C2655" t="s">
        <v>541</v>
      </c>
      <c r="D2655" t="s">
        <v>542</v>
      </c>
      <c r="E2655" t="s">
        <v>777</v>
      </c>
      <c r="F2655" t="s">
        <v>778</v>
      </c>
      <c r="G2655" t="s">
        <v>1150</v>
      </c>
      <c r="H2655" t="s">
        <v>509</v>
      </c>
      <c r="J2655" s="2">
        <v>45380</v>
      </c>
      <c r="K2655" s="5">
        <v>202401</v>
      </c>
      <c r="M2655" t="b">
        <v>0</v>
      </c>
      <c r="N2655" t="b">
        <v>0</v>
      </c>
      <c r="O2655" s="2">
        <v>45666.534327743058</v>
      </c>
      <c r="P2655" s="2">
        <v>45670.414341979165</v>
      </c>
      <c r="Q2655" t="s">
        <v>301</v>
      </c>
      <c r="R2655" t="s">
        <v>543</v>
      </c>
      <c r="S2655" s="2"/>
      <c r="V2655" s="2">
        <v>45666.534327893518</v>
      </c>
      <c r="W2655" s="2">
        <v>45666.534327893518</v>
      </c>
      <c r="X2655" t="b">
        <v>0</v>
      </c>
      <c r="Y2655" t="s">
        <v>571</v>
      </c>
      <c r="Z2655" t="s">
        <v>1779</v>
      </c>
      <c r="AA2655" t="s">
        <v>304</v>
      </c>
    </row>
    <row r="2656" spans="1:27" x14ac:dyDescent="0.3">
      <c r="A2656" t="s">
        <v>2122</v>
      </c>
      <c r="B2656" t="s">
        <v>670</v>
      </c>
      <c r="C2656" t="s">
        <v>541</v>
      </c>
      <c r="D2656" t="s">
        <v>542</v>
      </c>
      <c r="E2656" t="s">
        <v>700</v>
      </c>
      <c r="F2656" t="s">
        <v>701</v>
      </c>
      <c r="G2656" t="s">
        <v>1150</v>
      </c>
      <c r="H2656" t="s">
        <v>509</v>
      </c>
      <c r="J2656" s="2">
        <v>45380</v>
      </c>
      <c r="K2656" s="5">
        <v>202401</v>
      </c>
      <c r="M2656" t="b">
        <v>0</v>
      </c>
      <c r="N2656" t="b">
        <v>0</v>
      </c>
      <c r="O2656" s="2">
        <v>45666.534207951387</v>
      </c>
      <c r="P2656" s="2">
        <v>45670.414250578702</v>
      </c>
      <c r="Q2656" t="s">
        <v>301</v>
      </c>
      <c r="R2656" t="s">
        <v>543</v>
      </c>
      <c r="S2656" s="2"/>
      <c r="V2656" s="2">
        <v>45666.534208136574</v>
      </c>
      <c r="W2656" s="2">
        <v>45666.534208136574</v>
      </c>
      <c r="X2656" t="b">
        <v>0</v>
      </c>
      <c r="Y2656" t="s">
        <v>571</v>
      </c>
      <c r="Z2656" t="s">
        <v>1779</v>
      </c>
      <c r="AA2656" t="s">
        <v>304</v>
      </c>
    </row>
    <row r="2657" spans="1:27" x14ac:dyDescent="0.3">
      <c r="A2657" t="s">
        <v>2065</v>
      </c>
      <c r="B2657" t="s">
        <v>670</v>
      </c>
      <c r="C2657" t="s">
        <v>541</v>
      </c>
      <c r="D2657" t="s">
        <v>542</v>
      </c>
      <c r="E2657" t="s">
        <v>661</v>
      </c>
      <c r="F2657" t="s">
        <v>662</v>
      </c>
      <c r="G2657" t="s">
        <v>1150</v>
      </c>
      <c r="H2657" t="s">
        <v>509</v>
      </c>
      <c r="J2657" s="2">
        <v>45471</v>
      </c>
      <c r="K2657" s="5">
        <v>202402</v>
      </c>
      <c r="M2657" t="b">
        <v>0</v>
      </c>
      <c r="N2657" t="b">
        <v>0</v>
      </c>
      <c r="O2657" s="2">
        <v>45666.534096678239</v>
      </c>
      <c r="P2657" s="2">
        <v>45670.414170868054</v>
      </c>
      <c r="Q2657" t="s">
        <v>301</v>
      </c>
      <c r="R2657" t="s">
        <v>543</v>
      </c>
      <c r="S2657" s="2"/>
      <c r="V2657" s="2">
        <v>45666.534096724536</v>
      </c>
      <c r="W2657" s="2">
        <v>45666.534096724536</v>
      </c>
      <c r="X2657" t="b">
        <v>0</v>
      </c>
      <c r="Y2657" t="s">
        <v>571</v>
      </c>
      <c r="Z2657" t="s">
        <v>1779</v>
      </c>
      <c r="AA2657" t="s">
        <v>6</v>
      </c>
    </row>
    <row r="2658" spans="1:27" x14ac:dyDescent="0.3">
      <c r="A2658" t="s">
        <v>2117</v>
      </c>
      <c r="B2658" t="s">
        <v>670</v>
      </c>
      <c r="C2658" t="s">
        <v>541</v>
      </c>
      <c r="D2658" t="s">
        <v>542</v>
      </c>
      <c r="E2658" t="s">
        <v>2118</v>
      </c>
      <c r="F2658" t="s">
        <v>2119</v>
      </c>
      <c r="G2658" t="s">
        <v>1150</v>
      </c>
      <c r="H2658" t="s">
        <v>509</v>
      </c>
      <c r="J2658" s="2">
        <v>45471</v>
      </c>
      <c r="K2658" s="5">
        <v>202402</v>
      </c>
      <c r="M2658" t="b">
        <v>0</v>
      </c>
      <c r="N2658" t="b">
        <v>0</v>
      </c>
      <c r="O2658" s="2">
        <v>45666.534397766205</v>
      </c>
      <c r="P2658" s="2">
        <v>45670.414390706021</v>
      </c>
      <c r="Q2658" t="s">
        <v>301</v>
      </c>
      <c r="R2658" t="s">
        <v>543</v>
      </c>
      <c r="S2658" s="2"/>
      <c r="V2658" s="2">
        <v>45666.534397916665</v>
      </c>
      <c r="W2658" s="2">
        <v>45666.534397916665</v>
      </c>
      <c r="X2658" t="b">
        <v>0</v>
      </c>
      <c r="Y2658" t="s">
        <v>571</v>
      </c>
      <c r="Z2658" t="s">
        <v>1779</v>
      </c>
      <c r="AA2658" t="s">
        <v>304</v>
      </c>
    </row>
    <row r="2659" spans="1:27" x14ac:dyDescent="0.3">
      <c r="A2659" t="s">
        <v>2066</v>
      </c>
      <c r="B2659" t="s">
        <v>670</v>
      </c>
      <c r="C2659" t="s">
        <v>541</v>
      </c>
      <c r="D2659" t="s">
        <v>542</v>
      </c>
      <c r="E2659" t="s">
        <v>2067</v>
      </c>
      <c r="F2659" t="s">
        <v>2068</v>
      </c>
      <c r="G2659" t="s">
        <v>1150</v>
      </c>
      <c r="H2659" t="s">
        <v>509</v>
      </c>
      <c r="J2659" s="2">
        <v>45471</v>
      </c>
      <c r="K2659" s="5">
        <v>202402</v>
      </c>
      <c r="M2659" t="b">
        <v>0</v>
      </c>
      <c r="N2659" t="b">
        <v>0</v>
      </c>
      <c r="O2659" s="2">
        <v>45666.53405347222</v>
      </c>
      <c r="P2659" s="2">
        <v>45670.414136192128</v>
      </c>
      <c r="Q2659" t="s">
        <v>301</v>
      </c>
      <c r="R2659" t="s">
        <v>543</v>
      </c>
      <c r="S2659" s="2"/>
      <c r="V2659" s="2">
        <v>45666.534053622687</v>
      </c>
      <c r="W2659" s="2">
        <v>45666.534053622687</v>
      </c>
      <c r="X2659" t="b">
        <v>0</v>
      </c>
      <c r="Y2659" t="s">
        <v>571</v>
      </c>
      <c r="Z2659" t="s">
        <v>1779</v>
      </c>
      <c r="AA2659" t="s">
        <v>304</v>
      </c>
    </row>
    <row r="2660" spans="1:27" x14ac:dyDescent="0.3">
      <c r="A2660" t="s">
        <v>2120</v>
      </c>
      <c r="B2660" t="s">
        <v>670</v>
      </c>
      <c r="C2660" t="s">
        <v>541</v>
      </c>
      <c r="D2660" t="s">
        <v>542</v>
      </c>
      <c r="E2660" t="s">
        <v>732</v>
      </c>
      <c r="F2660" t="s">
        <v>733</v>
      </c>
      <c r="G2660" t="s">
        <v>1150</v>
      </c>
      <c r="H2660" t="s">
        <v>509</v>
      </c>
      <c r="J2660" s="2">
        <v>45380</v>
      </c>
      <c r="K2660" s="5">
        <v>202401</v>
      </c>
      <c r="M2660" t="b">
        <v>0</v>
      </c>
      <c r="N2660" t="b">
        <v>0</v>
      </c>
      <c r="O2660" s="2">
        <v>45666.534249456017</v>
      </c>
      <c r="P2660" s="2">
        <v>45670.414281793979</v>
      </c>
      <c r="Q2660" t="s">
        <v>301</v>
      </c>
      <c r="R2660" t="s">
        <v>543</v>
      </c>
      <c r="S2660" s="2"/>
      <c r="V2660" s="2">
        <v>45666.534249618053</v>
      </c>
      <c r="W2660" s="2">
        <v>45666.534249618053</v>
      </c>
      <c r="X2660" t="b">
        <v>0</v>
      </c>
      <c r="Y2660" t="s">
        <v>571</v>
      </c>
      <c r="Z2660" t="s">
        <v>1779</v>
      </c>
      <c r="AA2660" t="s">
        <v>304</v>
      </c>
    </row>
    <row r="2661" spans="1:27" x14ac:dyDescent="0.3">
      <c r="A2661" t="s">
        <v>2121</v>
      </c>
      <c r="B2661" t="s">
        <v>670</v>
      </c>
      <c r="C2661" t="s">
        <v>541</v>
      </c>
      <c r="D2661" t="s">
        <v>542</v>
      </c>
      <c r="E2661" t="s">
        <v>732</v>
      </c>
      <c r="F2661" t="s">
        <v>733</v>
      </c>
      <c r="G2661" t="s">
        <v>1150</v>
      </c>
      <c r="H2661" t="s">
        <v>509</v>
      </c>
      <c r="J2661" s="2">
        <v>45471</v>
      </c>
      <c r="K2661" s="5">
        <v>202402</v>
      </c>
      <c r="M2661" t="b">
        <v>0</v>
      </c>
      <c r="N2661" t="b">
        <v>0</v>
      </c>
      <c r="O2661" s="2">
        <v>45666.534119479169</v>
      </c>
      <c r="P2661" s="2">
        <v>45670.414188506948</v>
      </c>
      <c r="Q2661" t="s">
        <v>301</v>
      </c>
      <c r="R2661" t="s">
        <v>543</v>
      </c>
      <c r="S2661" s="2"/>
      <c r="V2661" s="2">
        <v>45666.534119641205</v>
      </c>
      <c r="W2661" s="2">
        <v>45666.534119641205</v>
      </c>
      <c r="X2661" t="b">
        <v>0</v>
      </c>
      <c r="Y2661" t="s">
        <v>571</v>
      </c>
      <c r="Z2661" t="s">
        <v>1779</v>
      </c>
      <c r="AA2661" t="s">
        <v>304</v>
      </c>
    </row>
    <row r="2662" spans="1:27" x14ac:dyDescent="0.3">
      <c r="A2662" t="s">
        <v>2076</v>
      </c>
      <c r="B2662" t="s">
        <v>670</v>
      </c>
      <c r="C2662" t="s">
        <v>541</v>
      </c>
      <c r="D2662" t="s">
        <v>542</v>
      </c>
      <c r="E2662" t="s">
        <v>2074</v>
      </c>
      <c r="F2662" t="s">
        <v>2075</v>
      </c>
      <c r="G2662" t="s">
        <v>414</v>
      </c>
      <c r="H2662" t="s">
        <v>509</v>
      </c>
      <c r="J2662" s="2">
        <v>45380</v>
      </c>
      <c r="K2662" s="5">
        <v>202401</v>
      </c>
      <c r="M2662" t="b">
        <v>0</v>
      </c>
      <c r="N2662" t="b">
        <v>0</v>
      </c>
      <c r="O2662" s="2">
        <v>45666.534275659724</v>
      </c>
      <c r="P2662" s="2">
        <v>45670.414302395831</v>
      </c>
      <c r="Q2662" t="s">
        <v>301</v>
      </c>
      <c r="R2662" t="s">
        <v>543</v>
      </c>
      <c r="S2662" s="2"/>
      <c r="V2662" s="2">
        <v>45666.534275729166</v>
      </c>
      <c r="W2662" s="2">
        <v>45666.534275729166</v>
      </c>
      <c r="X2662" t="b">
        <v>0</v>
      </c>
      <c r="Y2662" t="s">
        <v>571</v>
      </c>
      <c r="Z2662" t="s">
        <v>1779</v>
      </c>
      <c r="AA2662" t="s">
        <v>6</v>
      </c>
    </row>
    <row r="2663" spans="1:27" x14ac:dyDescent="0.3">
      <c r="A2663" t="s">
        <v>2073</v>
      </c>
      <c r="B2663" t="s">
        <v>670</v>
      </c>
      <c r="C2663" t="s">
        <v>541</v>
      </c>
      <c r="D2663" t="s">
        <v>542</v>
      </c>
      <c r="E2663" t="s">
        <v>2074</v>
      </c>
      <c r="F2663" t="s">
        <v>2075</v>
      </c>
      <c r="G2663" t="s">
        <v>414</v>
      </c>
      <c r="H2663" t="s">
        <v>509</v>
      </c>
      <c r="J2663" s="2">
        <v>45471</v>
      </c>
      <c r="K2663" s="5">
        <v>202402</v>
      </c>
      <c r="M2663" t="b">
        <v>0</v>
      </c>
      <c r="N2663" t="b">
        <v>0</v>
      </c>
      <c r="O2663" s="2">
        <v>45666.534312152777</v>
      </c>
      <c r="P2663" s="2">
        <v>45670.414331215281</v>
      </c>
      <c r="Q2663" t="s">
        <v>301</v>
      </c>
      <c r="R2663" t="s">
        <v>543</v>
      </c>
      <c r="S2663" s="2"/>
      <c r="V2663" s="2">
        <v>45666.534312187498</v>
      </c>
      <c r="W2663" s="2">
        <v>45666.534312187498</v>
      </c>
      <c r="X2663" t="b">
        <v>0</v>
      </c>
      <c r="Y2663" t="s">
        <v>571</v>
      </c>
      <c r="Z2663" t="s">
        <v>1779</v>
      </c>
      <c r="AA2663" t="s">
        <v>6</v>
      </c>
    </row>
    <row r="2664" spans="1:27" x14ac:dyDescent="0.3">
      <c r="A2664" t="s">
        <v>2077</v>
      </c>
      <c r="B2664" t="s">
        <v>670</v>
      </c>
      <c r="C2664" t="s">
        <v>541</v>
      </c>
      <c r="D2664" t="s">
        <v>542</v>
      </c>
      <c r="E2664" t="s">
        <v>2078</v>
      </c>
      <c r="F2664" t="s">
        <v>2079</v>
      </c>
      <c r="G2664" t="s">
        <v>414</v>
      </c>
      <c r="H2664" t="s">
        <v>509</v>
      </c>
      <c r="J2664" s="2">
        <v>45380</v>
      </c>
      <c r="K2664" s="5">
        <v>202401</v>
      </c>
      <c r="M2664" t="b">
        <v>0</v>
      </c>
      <c r="N2664" t="b">
        <v>0</v>
      </c>
      <c r="O2664" s="2">
        <v>45666.534064201391</v>
      </c>
      <c r="P2664" s="2">
        <v>45670.414148148149</v>
      </c>
      <c r="Q2664" t="s">
        <v>301</v>
      </c>
      <c r="R2664" t="s">
        <v>543</v>
      </c>
      <c r="S2664" s="2"/>
      <c r="V2664" s="2">
        <v>45666.534064236112</v>
      </c>
      <c r="W2664" s="2">
        <v>45666.534064236112</v>
      </c>
      <c r="X2664" t="b">
        <v>0</v>
      </c>
      <c r="Y2664" t="s">
        <v>571</v>
      </c>
      <c r="Z2664" t="s">
        <v>1779</v>
      </c>
      <c r="AA2664" t="s">
        <v>6</v>
      </c>
    </row>
    <row r="2665" spans="1:27" x14ac:dyDescent="0.3">
      <c r="A2665" t="s">
        <v>2080</v>
      </c>
      <c r="B2665" t="s">
        <v>670</v>
      </c>
      <c r="C2665" t="s">
        <v>541</v>
      </c>
      <c r="D2665" t="s">
        <v>542</v>
      </c>
      <c r="E2665" t="s">
        <v>2078</v>
      </c>
      <c r="F2665" t="s">
        <v>2079</v>
      </c>
      <c r="G2665" t="s">
        <v>414</v>
      </c>
      <c r="H2665" t="s">
        <v>509</v>
      </c>
      <c r="J2665" s="2">
        <v>45471</v>
      </c>
      <c r="K2665" s="5">
        <v>202402</v>
      </c>
      <c r="M2665" t="b">
        <v>0</v>
      </c>
      <c r="N2665" t="b">
        <v>0</v>
      </c>
      <c r="O2665" s="2">
        <v>45666.534572951387</v>
      </c>
      <c r="P2665" s="2">
        <v>45670.414517129633</v>
      </c>
      <c r="Q2665" t="s">
        <v>301</v>
      </c>
      <c r="R2665" t="s">
        <v>543</v>
      </c>
      <c r="S2665" s="2"/>
      <c r="V2665" s="2">
        <v>45666.534572997683</v>
      </c>
      <c r="W2665" s="2">
        <v>45666.534572997683</v>
      </c>
      <c r="X2665" t="b">
        <v>0</v>
      </c>
      <c r="Y2665" t="s">
        <v>571</v>
      </c>
      <c r="Z2665" t="s">
        <v>1779</v>
      </c>
      <c r="AA2665" t="s">
        <v>6</v>
      </c>
    </row>
    <row r="2666" spans="1:27" x14ac:dyDescent="0.3">
      <c r="A2666" t="s">
        <v>2116</v>
      </c>
      <c r="B2666" t="s">
        <v>670</v>
      </c>
      <c r="C2666" t="s">
        <v>541</v>
      </c>
      <c r="D2666" t="s">
        <v>542</v>
      </c>
      <c r="E2666" t="s">
        <v>665</v>
      </c>
      <c r="F2666" t="s">
        <v>666</v>
      </c>
      <c r="G2666" t="s">
        <v>1150</v>
      </c>
      <c r="H2666" t="s">
        <v>509</v>
      </c>
      <c r="J2666" s="2">
        <v>45380</v>
      </c>
      <c r="K2666" s="5">
        <v>202401</v>
      </c>
      <c r="M2666" t="b">
        <v>0</v>
      </c>
      <c r="N2666" t="b">
        <v>0</v>
      </c>
      <c r="O2666" s="2">
        <v>45669.522329050924</v>
      </c>
      <c r="P2666" s="2">
        <v>45670.414143206021</v>
      </c>
      <c r="Q2666" t="s">
        <v>301</v>
      </c>
      <c r="R2666" t="s">
        <v>543</v>
      </c>
      <c r="S2666" s="2"/>
      <c r="V2666" s="2">
        <v>45669.52232916667</v>
      </c>
      <c r="W2666" s="2">
        <v>45669.52232916667</v>
      </c>
      <c r="X2666" t="b">
        <v>0</v>
      </c>
      <c r="Y2666" t="s">
        <v>571</v>
      </c>
      <c r="Z2666" t="s">
        <v>1779</v>
      </c>
      <c r="AA2666" t="s">
        <v>16</v>
      </c>
    </row>
    <row r="2667" spans="1:27" x14ac:dyDescent="0.3">
      <c r="A2667" t="s">
        <v>2115</v>
      </c>
      <c r="B2667" t="s">
        <v>670</v>
      </c>
      <c r="C2667" t="s">
        <v>541</v>
      </c>
      <c r="D2667" t="s">
        <v>542</v>
      </c>
      <c r="E2667" t="s">
        <v>665</v>
      </c>
      <c r="F2667" t="s">
        <v>666</v>
      </c>
      <c r="G2667" t="s">
        <v>1150</v>
      </c>
      <c r="H2667" t="s">
        <v>509</v>
      </c>
      <c r="J2667" s="2">
        <v>45471</v>
      </c>
      <c r="K2667" s="5">
        <v>202402</v>
      </c>
      <c r="M2667" t="b">
        <v>0</v>
      </c>
      <c r="N2667" t="b">
        <v>0</v>
      </c>
      <c r="O2667" s="2">
        <v>45666.5345290162</v>
      </c>
      <c r="P2667" s="2">
        <v>45670.414487615744</v>
      </c>
      <c r="Q2667" t="s">
        <v>301</v>
      </c>
      <c r="R2667" t="s">
        <v>543</v>
      </c>
      <c r="S2667" s="2"/>
      <c r="V2667" s="2">
        <v>45666.534529085649</v>
      </c>
      <c r="W2667" s="2">
        <v>45666.534529085649</v>
      </c>
      <c r="X2667" t="b">
        <v>0</v>
      </c>
      <c r="Y2667" t="s">
        <v>571</v>
      </c>
      <c r="Z2667" t="s">
        <v>1779</v>
      </c>
      <c r="AA2667" t="s">
        <v>16</v>
      </c>
    </row>
    <row r="2668" spans="1:27" x14ac:dyDescent="0.3">
      <c r="A2668" t="s">
        <v>2069</v>
      </c>
      <c r="B2668" t="s">
        <v>670</v>
      </c>
      <c r="C2668" t="s">
        <v>541</v>
      </c>
      <c r="D2668" t="s">
        <v>542</v>
      </c>
      <c r="E2668" t="s">
        <v>779</v>
      </c>
      <c r="F2668" t="s">
        <v>780</v>
      </c>
      <c r="G2668" t="s">
        <v>1150</v>
      </c>
      <c r="H2668" t="s">
        <v>509</v>
      </c>
      <c r="J2668" s="2">
        <v>45471</v>
      </c>
      <c r="K2668" s="5">
        <v>202402</v>
      </c>
      <c r="M2668" t="b">
        <v>0</v>
      </c>
      <c r="N2668" t="b">
        <v>0</v>
      </c>
      <c r="O2668" s="2">
        <v>45666.534339386577</v>
      </c>
      <c r="P2668" s="2">
        <v>45670.702385335651</v>
      </c>
      <c r="Q2668" t="s">
        <v>301</v>
      </c>
      <c r="R2668" t="s">
        <v>543</v>
      </c>
      <c r="S2668" s="2"/>
      <c r="V2668" s="2">
        <v>45666.534339583333</v>
      </c>
      <c r="W2668" s="2">
        <v>45666.534339583333</v>
      </c>
      <c r="X2668" t="b">
        <v>0</v>
      </c>
      <c r="Y2668" t="s">
        <v>571</v>
      </c>
      <c r="Z2668" t="s">
        <v>1779</v>
      </c>
      <c r="AA2668" t="s">
        <v>304</v>
      </c>
    </row>
    <row r="2669" spans="1:27" x14ac:dyDescent="0.3">
      <c r="A2669" t="s">
        <v>2070</v>
      </c>
      <c r="B2669" t="s">
        <v>670</v>
      </c>
      <c r="C2669" t="s">
        <v>541</v>
      </c>
      <c r="D2669" t="s">
        <v>542</v>
      </c>
      <c r="E2669" t="s">
        <v>2071</v>
      </c>
      <c r="F2669" t="s">
        <v>2072</v>
      </c>
      <c r="G2669" t="s">
        <v>414</v>
      </c>
      <c r="H2669" t="s">
        <v>509</v>
      </c>
      <c r="J2669" s="2">
        <v>45380</v>
      </c>
      <c r="K2669" s="5">
        <v>202401</v>
      </c>
      <c r="M2669" t="b">
        <v>0</v>
      </c>
      <c r="N2669" t="b">
        <v>0</v>
      </c>
      <c r="O2669" s="2">
        <v>45666.534532488426</v>
      </c>
      <c r="P2669" s="2">
        <v>45670.414489733797</v>
      </c>
      <c r="Q2669" t="s">
        <v>301</v>
      </c>
      <c r="R2669" t="s">
        <v>543</v>
      </c>
      <c r="S2669" s="2"/>
      <c r="V2669" s="2">
        <v>45666.534532557867</v>
      </c>
      <c r="W2669" s="2">
        <v>45666.534532557867</v>
      </c>
      <c r="X2669" t="b">
        <v>0</v>
      </c>
      <c r="Y2669" t="s">
        <v>571</v>
      </c>
      <c r="Z2669" t="s">
        <v>1779</v>
      </c>
      <c r="AA2669" t="s">
        <v>6</v>
      </c>
    </row>
    <row r="2670" spans="1:27" x14ac:dyDescent="0.3">
      <c r="A2670" t="s">
        <v>2099</v>
      </c>
      <c r="B2670" t="s">
        <v>670</v>
      </c>
      <c r="C2670" t="s">
        <v>541</v>
      </c>
      <c r="D2670" t="s">
        <v>542</v>
      </c>
      <c r="E2670" t="s">
        <v>2100</v>
      </c>
      <c r="F2670" t="s">
        <v>2101</v>
      </c>
      <c r="G2670" t="s">
        <v>1150</v>
      </c>
      <c r="H2670" t="s">
        <v>509</v>
      </c>
      <c r="J2670" s="2">
        <v>45380</v>
      </c>
      <c r="K2670" s="5">
        <v>202401</v>
      </c>
      <c r="M2670" t="b">
        <v>0</v>
      </c>
      <c r="N2670" t="b">
        <v>0</v>
      </c>
      <c r="O2670" s="2">
        <v>45666.534023692133</v>
      </c>
      <c r="P2670" s="2">
        <v>45670.41411484954</v>
      </c>
      <c r="Q2670" t="s">
        <v>301</v>
      </c>
      <c r="R2670" t="s">
        <v>543</v>
      </c>
      <c r="S2670" s="2"/>
      <c r="V2670" s="2">
        <v>45666.534023842592</v>
      </c>
      <c r="W2670" s="2">
        <v>45666.534023842592</v>
      </c>
      <c r="X2670" t="b">
        <v>0</v>
      </c>
      <c r="Y2670" t="s">
        <v>571</v>
      </c>
      <c r="Z2670" t="s">
        <v>1779</v>
      </c>
      <c r="AA2670" t="s">
        <v>304</v>
      </c>
    </row>
    <row r="2671" spans="1:27" x14ac:dyDescent="0.3">
      <c r="A2671" t="s">
        <v>2092</v>
      </c>
      <c r="B2671" t="s">
        <v>670</v>
      </c>
      <c r="C2671" t="s">
        <v>541</v>
      </c>
      <c r="D2671" t="s">
        <v>542</v>
      </c>
      <c r="E2671" t="s">
        <v>2090</v>
      </c>
      <c r="F2671" t="s">
        <v>2091</v>
      </c>
      <c r="G2671" t="s">
        <v>11</v>
      </c>
      <c r="H2671" t="s">
        <v>509</v>
      </c>
      <c r="J2671" s="2">
        <v>45471</v>
      </c>
      <c r="K2671" s="5">
        <v>202402</v>
      </c>
      <c r="M2671" t="b">
        <v>0</v>
      </c>
      <c r="N2671" t="b">
        <v>0</v>
      </c>
      <c r="O2671" s="2">
        <v>45666.534501388887</v>
      </c>
      <c r="P2671" s="2">
        <v>45670.414467939816</v>
      </c>
      <c r="Q2671" t="s">
        <v>301</v>
      </c>
      <c r="R2671" t="s">
        <v>543</v>
      </c>
      <c r="S2671" s="2"/>
      <c r="V2671" s="2">
        <v>45666.534501539354</v>
      </c>
      <c r="W2671" s="2">
        <v>45666.534501539354</v>
      </c>
      <c r="X2671" t="b">
        <v>0</v>
      </c>
      <c r="Y2671" t="s">
        <v>571</v>
      </c>
      <c r="Z2671" t="s">
        <v>1779</v>
      </c>
      <c r="AA2671" t="s">
        <v>304</v>
      </c>
    </row>
    <row r="2672" spans="1:27" x14ac:dyDescent="0.3">
      <c r="A2672" t="s">
        <v>2089</v>
      </c>
      <c r="B2672" t="s">
        <v>670</v>
      </c>
      <c r="C2672" t="s">
        <v>541</v>
      </c>
      <c r="D2672" t="s">
        <v>542</v>
      </c>
      <c r="E2672" t="s">
        <v>2090</v>
      </c>
      <c r="F2672" t="s">
        <v>2091</v>
      </c>
      <c r="G2672" t="s">
        <v>11</v>
      </c>
      <c r="H2672" t="s">
        <v>509</v>
      </c>
      <c r="J2672" s="2">
        <v>45380</v>
      </c>
      <c r="K2672" s="5">
        <v>202401</v>
      </c>
      <c r="M2672" t="b">
        <v>0</v>
      </c>
      <c r="N2672" t="b">
        <v>0</v>
      </c>
      <c r="O2672" s="2">
        <v>45666.534302118052</v>
      </c>
      <c r="P2672" s="2">
        <v>45670.414324108795</v>
      </c>
      <c r="Q2672" t="s">
        <v>301</v>
      </c>
      <c r="R2672" t="s">
        <v>543</v>
      </c>
      <c r="S2672" s="2"/>
      <c r="V2672" s="2">
        <v>45666.534302280095</v>
      </c>
      <c r="W2672" s="2">
        <v>45666.534302280095</v>
      </c>
      <c r="X2672" t="b">
        <v>0</v>
      </c>
      <c r="Y2672" t="s">
        <v>571</v>
      </c>
      <c r="Z2672" t="s">
        <v>1779</v>
      </c>
      <c r="AA2672" t="s">
        <v>304</v>
      </c>
    </row>
    <row r="2673" spans="1:27" x14ac:dyDescent="0.3">
      <c r="A2673" t="s">
        <v>2088</v>
      </c>
      <c r="B2673" t="s">
        <v>670</v>
      </c>
      <c r="C2673" t="s">
        <v>541</v>
      </c>
      <c r="D2673" t="s">
        <v>542</v>
      </c>
      <c r="E2673" t="s">
        <v>2086</v>
      </c>
      <c r="F2673" t="s">
        <v>2087</v>
      </c>
      <c r="G2673" t="s">
        <v>11</v>
      </c>
      <c r="H2673" t="s">
        <v>509</v>
      </c>
      <c r="J2673" s="2">
        <v>45380</v>
      </c>
      <c r="K2673" s="5">
        <v>202401</v>
      </c>
      <c r="M2673" t="b">
        <v>0</v>
      </c>
      <c r="N2673" t="b">
        <v>0</v>
      </c>
      <c r="O2673" s="2">
        <v>45666.534379247685</v>
      </c>
      <c r="P2673" s="2">
        <v>45670.414376238426</v>
      </c>
      <c r="Q2673" t="s">
        <v>301</v>
      </c>
      <c r="R2673" t="s">
        <v>543</v>
      </c>
      <c r="S2673" s="2"/>
      <c r="V2673" s="2">
        <v>45666.53437947917</v>
      </c>
      <c r="W2673" s="2">
        <v>45666.53437947917</v>
      </c>
      <c r="X2673" t="b">
        <v>0</v>
      </c>
      <c r="Y2673" t="s">
        <v>571</v>
      </c>
      <c r="Z2673" t="s">
        <v>1779</v>
      </c>
      <c r="AA2673" t="s">
        <v>304</v>
      </c>
    </row>
    <row r="2674" spans="1:27" x14ac:dyDescent="0.3">
      <c r="A2674" t="s">
        <v>2085</v>
      </c>
      <c r="B2674" t="s">
        <v>670</v>
      </c>
      <c r="C2674" t="s">
        <v>541</v>
      </c>
      <c r="D2674" t="s">
        <v>542</v>
      </c>
      <c r="E2674" t="s">
        <v>2086</v>
      </c>
      <c r="F2674" t="s">
        <v>2087</v>
      </c>
      <c r="G2674" t="s">
        <v>11</v>
      </c>
      <c r="H2674" t="s">
        <v>509</v>
      </c>
      <c r="J2674" s="2">
        <v>45471</v>
      </c>
      <c r="K2674" s="5">
        <v>202402</v>
      </c>
      <c r="M2674" t="b">
        <v>0</v>
      </c>
      <c r="N2674" t="b">
        <v>0</v>
      </c>
      <c r="O2674" s="2">
        <v>45666.534394131944</v>
      </c>
      <c r="P2674" s="2">
        <v>45670.414388425925</v>
      </c>
      <c r="Q2674" t="s">
        <v>301</v>
      </c>
      <c r="R2674" t="s">
        <v>543</v>
      </c>
      <c r="S2674" s="2"/>
      <c r="V2674" s="2">
        <v>45666.534394328701</v>
      </c>
      <c r="W2674" s="2">
        <v>45666.534394328701</v>
      </c>
      <c r="X2674" t="b">
        <v>0</v>
      </c>
      <c r="Y2674" t="s">
        <v>571</v>
      </c>
      <c r="Z2674" t="s">
        <v>1779</v>
      </c>
      <c r="AA2674" t="s">
        <v>304</v>
      </c>
    </row>
    <row r="2675" spans="1:27" x14ac:dyDescent="0.3">
      <c r="A2675" t="s">
        <v>2082</v>
      </c>
      <c r="B2675" t="s">
        <v>670</v>
      </c>
      <c r="C2675" t="s">
        <v>541</v>
      </c>
      <c r="D2675" t="s">
        <v>542</v>
      </c>
      <c r="E2675" t="s">
        <v>2083</v>
      </c>
      <c r="F2675" t="s">
        <v>2084</v>
      </c>
      <c r="G2675" t="s">
        <v>11</v>
      </c>
      <c r="H2675" t="s">
        <v>509</v>
      </c>
      <c r="J2675" s="2">
        <v>45471</v>
      </c>
      <c r="K2675" s="5">
        <v>202402</v>
      </c>
      <c r="M2675" t="b">
        <v>0</v>
      </c>
      <c r="N2675" t="b">
        <v>0</v>
      </c>
      <c r="O2675" s="2">
        <v>45669.52249988426</v>
      </c>
      <c r="P2675" s="2">
        <v>45670.414279548611</v>
      </c>
      <c r="Q2675" t="s">
        <v>301</v>
      </c>
      <c r="R2675" t="s">
        <v>543</v>
      </c>
      <c r="S2675" s="2"/>
      <c r="V2675" s="2">
        <v>45669.522500115738</v>
      </c>
      <c r="W2675" s="2">
        <v>45669.522500115738</v>
      </c>
      <c r="X2675" t="b">
        <v>0</v>
      </c>
      <c r="Y2675" t="s">
        <v>571</v>
      </c>
      <c r="Z2675" t="s">
        <v>1779</v>
      </c>
      <c r="AA2675" t="s">
        <v>304</v>
      </c>
    </row>
    <row r="2676" spans="1:27" x14ac:dyDescent="0.3">
      <c r="A2676" t="s">
        <v>2102</v>
      </c>
      <c r="B2676" t="s">
        <v>670</v>
      </c>
      <c r="C2676" t="s">
        <v>541</v>
      </c>
      <c r="D2676" t="s">
        <v>542</v>
      </c>
      <c r="E2676" t="s">
        <v>2103</v>
      </c>
      <c r="F2676" t="s">
        <v>2104</v>
      </c>
      <c r="G2676" t="s">
        <v>11</v>
      </c>
      <c r="H2676" t="s">
        <v>509</v>
      </c>
      <c r="J2676" s="2">
        <v>45471</v>
      </c>
      <c r="K2676" s="5">
        <v>202402</v>
      </c>
      <c r="M2676" t="b">
        <v>0</v>
      </c>
      <c r="N2676" t="b">
        <v>0</v>
      </c>
      <c r="O2676" s="2">
        <v>45666.534559178239</v>
      </c>
      <c r="P2676" s="2">
        <v>45670.414508182868</v>
      </c>
      <c r="Q2676" t="s">
        <v>301</v>
      </c>
      <c r="R2676" t="s">
        <v>543</v>
      </c>
      <c r="S2676" s="2"/>
      <c r="V2676" s="2">
        <v>45666.534559259257</v>
      </c>
      <c r="W2676" s="2">
        <v>45666.534559259257</v>
      </c>
      <c r="X2676" t="b">
        <v>0</v>
      </c>
      <c r="Y2676" t="s">
        <v>571</v>
      </c>
      <c r="Z2676" t="s">
        <v>1779</v>
      </c>
      <c r="AA2676" t="s">
        <v>16</v>
      </c>
    </row>
    <row r="2677" spans="1:27" x14ac:dyDescent="0.3">
      <c r="A2677" t="s">
        <v>2114</v>
      </c>
      <c r="B2677" t="s">
        <v>670</v>
      </c>
      <c r="C2677" t="s">
        <v>541</v>
      </c>
      <c r="D2677" t="s">
        <v>542</v>
      </c>
      <c r="E2677" t="s">
        <v>741</v>
      </c>
      <c r="F2677" t="s">
        <v>742</v>
      </c>
      <c r="G2677" t="s">
        <v>1150</v>
      </c>
      <c r="H2677" t="s">
        <v>509</v>
      </c>
      <c r="J2677" s="2">
        <v>45380</v>
      </c>
      <c r="K2677" s="5">
        <v>202401</v>
      </c>
      <c r="M2677" t="b">
        <v>0</v>
      </c>
      <c r="N2677" t="b">
        <v>0</v>
      </c>
      <c r="O2677" s="2">
        <v>45666.534508449076</v>
      </c>
      <c r="P2677" s="2">
        <v>45670.414472337965</v>
      </c>
      <c r="Q2677" t="s">
        <v>301</v>
      </c>
      <c r="R2677" t="s">
        <v>543</v>
      </c>
      <c r="S2677" s="2"/>
      <c r="V2677" s="2">
        <v>45666.534508564815</v>
      </c>
      <c r="W2677" s="2">
        <v>45666.534508564815</v>
      </c>
      <c r="X2677" t="b">
        <v>0</v>
      </c>
      <c r="Y2677" t="s">
        <v>571</v>
      </c>
      <c r="Z2677" t="s">
        <v>1779</v>
      </c>
      <c r="AA2677" t="s">
        <v>16</v>
      </c>
    </row>
    <row r="2678" spans="1:27" x14ac:dyDescent="0.3">
      <c r="A2678" t="s">
        <v>2113</v>
      </c>
      <c r="B2678" t="s">
        <v>670</v>
      </c>
      <c r="C2678" t="s">
        <v>541</v>
      </c>
      <c r="D2678" t="s">
        <v>542</v>
      </c>
      <c r="E2678" t="s">
        <v>741</v>
      </c>
      <c r="F2678" t="s">
        <v>742</v>
      </c>
      <c r="G2678" t="s">
        <v>1150</v>
      </c>
      <c r="H2678" t="s">
        <v>509</v>
      </c>
      <c r="J2678" s="2">
        <v>45471</v>
      </c>
      <c r="K2678" s="5">
        <v>202402</v>
      </c>
      <c r="M2678" t="b">
        <v>0</v>
      </c>
      <c r="N2678" t="b">
        <v>0</v>
      </c>
      <c r="O2678" s="2">
        <v>45666.534099849538</v>
      </c>
      <c r="P2678" s="2">
        <v>45670.414173113422</v>
      </c>
      <c r="Q2678" t="s">
        <v>301</v>
      </c>
      <c r="R2678" t="s">
        <v>543</v>
      </c>
      <c r="S2678" s="2"/>
      <c r="V2678" s="2">
        <v>45666.534099918979</v>
      </c>
      <c r="W2678" s="2">
        <v>45666.534099918979</v>
      </c>
      <c r="X2678" t="b">
        <v>0</v>
      </c>
      <c r="Y2678" t="s">
        <v>571</v>
      </c>
      <c r="Z2678" t="s">
        <v>1779</v>
      </c>
      <c r="AA2678" t="s">
        <v>16</v>
      </c>
    </row>
    <row r="2679" spans="1:27" x14ac:dyDescent="0.3">
      <c r="A2679" t="s">
        <v>2111</v>
      </c>
      <c r="B2679" t="s">
        <v>670</v>
      </c>
      <c r="C2679" t="s">
        <v>541</v>
      </c>
      <c r="D2679" t="s">
        <v>542</v>
      </c>
      <c r="E2679" t="s">
        <v>735</v>
      </c>
      <c r="F2679" t="s">
        <v>736</v>
      </c>
      <c r="G2679" t="s">
        <v>1150</v>
      </c>
      <c r="H2679" t="s">
        <v>509</v>
      </c>
      <c r="J2679" s="2">
        <v>45471</v>
      </c>
      <c r="K2679" s="5">
        <v>202402</v>
      </c>
      <c r="M2679" t="b">
        <v>0</v>
      </c>
      <c r="N2679" t="b">
        <v>0</v>
      </c>
      <c r="O2679" s="2">
        <v>45666.534455057874</v>
      </c>
      <c r="P2679" s="2">
        <v>45670.414434456019</v>
      </c>
      <c r="Q2679" t="s">
        <v>301</v>
      </c>
      <c r="R2679" t="s">
        <v>543</v>
      </c>
      <c r="S2679" s="2"/>
      <c r="V2679" s="2">
        <v>45666.534455092595</v>
      </c>
      <c r="W2679" s="2">
        <v>45666.534455092595</v>
      </c>
      <c r="X2679" t="b">
        <v>0</v>
      </c>
      <c r="Y2679" t="s">
        <v>571</v>
      </c>
      <c r="Z2679" t="s">
        <v>1779</v>
      </c>
      <c r="AA2679" t="s">
        <v>6</v>
      </c>
    </row>
    <row r="2680" spans="1:27" x14ac:dyDescent="0.3">
      <c r="A2680" t="s">
        <v>2112</v>
      </c>
      <c r="B2680" t="s">
        <v>670</v>
      </c>
      <c r="C2680" t="s">
        <v>541</v>
      </c>
      <c r="D2680" t="s">
        <v>542</v>
      </c>
      <c r="E2680" t="s">
        <v>735</v>
      </c>
      <c r="F2680" t="s">
        <v>736</v>
      </c>
      <c r="G2680" t="s">
        <v>1150</v>
      </c>
      <c r="H2680" t="s">
        <v>509</v>
      </c>
      <c r="J2680" s="2">
        <v>45380</v>
      </c>
      <c r="K2680" s="5">
        <v>202401</v>
      </c>
      <c r="M2680" t="b">
        <v>0</v>
      </c>
      <c r="N2680" t="b">
        <v>0</v>
      </c>
      <c r="O2680" s="2">
        <v>45666.534419872682</v>
      </c>
      <c r="P2680" s="2">
        <v>45670.41440883102</v>
      </c>
      <c r="Q2680" t="s">
        <v>301</v>
      </c>
      <c r="R2680" t="s">
        <v>543</v>
      </c>
      <c r="S2680" s="2"/>
      <c r="V2680" s="2">
        <v>45666.53441990741</v>
      </c>
      <c r="W2680" s="2">
        <v>45666.53441990741</v>
      </c>
      <c r="X2680" t="b">
        <v>0</v>
      </c>
      <c r="Y2680" t="s">
        <v>571</v>
      </c>
      <c r="Z2680" t="s">
        <v>1779</v>
      </c>
      <c r="AA2680" t="s">
        <v>6</v>
      </c>
    </row>
    <row r="2681" spans="1:27" x14ac:dyDescent="0.3">
      <c r="A2681" t="s">
        <v>2110</v>
      </c>
      <c r="B2681" t="s">
        <v>670</v>
      </c>
      <c r="C2681" t="s">
        <v>541</v>
      </c>
      <c r="D2681" t="s">
        <v>542</v>
      </c>
      <c r="E2681" t="s">
        <v>763</v>
      </c>
      <c r="F2681" t="s">
        <v>764</v>
      </c>
      <c r="G2681" t="s">
        <v>1150</v>
      </c>
      <c r="H2681" t="s">
        <v>509</v>
      </c>
      <c r="J2681" s="2">
        <v>45380</v>
      </c>
      <c r="K2681" s="5">
        <v>202401</v>
      </c>
      <c r="M2681" t="b">
        <v>0</v>
      </c>
      <c r="N2681" t="b">
        <v>0</v>
      </c>
      <c r="O2681" s="2">
        <v>45666.53449795139</v>
      </c>
      <c r="P2681" s="2">
        <v>45670.414465856484</v>
      </c>
      <c r="Q2681" t="s">
        <v>301</v>
      </c>
      <c r="R2681" t="s">
        <v>543</v>
      </c>
      <c r="S2681" s="2"/>
      <c r="V2681" s="2">
        <v>45666.534498113426</v>
      </c>
      <c r="W2681" s="2">
        <v>45666.534498113426</v>
      </c>
      <c r="X2681" t="b">
        <v>0</v>
      </c>
      <c r="Y2681" t="s">
        <v>571</v>
      </c>
      <c r="Z2681" t="s">
        <v>1779</v>
      </c>
      <c r="AA2681" t="s">
        <v>304</v>
      </c>
    </row>
    <row r="2682" spans="1:27" x14ac:dyDescent="0.3">
      <c r="A2682" t="s">
        <v>2109</v>
      </c>
      <c r="B2682" t="s">
        <v>670</v>
      </c>
      <c r="C2682" t="s">
        <v>541</v>
      </c>
      <c r="D2682" t="s">
        <v>542</v>
      </c>
      <c r="E2682" t="s">
        <v>763</v>
      </c>
      <c r="F2682" t="s">
        <v>764</v>
      </c>
      <c r="G2682" t="s">
        <v>1150</v>
      </c>
      <c r="H2682" t="s">
        <v>509</v>
      </c>
      <c r="J2682" s="2">
        <v>45471</v>
      </c>
      <c r="K2682" s="5">
        <v>202402</v>
      </c>
      <c r="M2682" t="b">
        <v>0</v>
      </c>
      <c r="N2682" t="b">
        <v>0</v>
      </c>
      <c r="O2682" s="2">
        <v>45666.534442939817</v>
      </c>
      <c r="P2682" s="2">
        <v>45670.414426157404</v>
      </c>
      <c r="Q2682" t="s">
        <v>301</v>
      </c>
      <c r="R2682" t="s">
        <v>543</v>
      </c>
      <c r="S2682" s="2"/>
      <c r="V2682" s="2">
        <v>45666.534443090277</v>
      </c>
      <c r="W2682" s="2">
        <v>45666.534443090277</v>
      </c>
      <c r="X2682" t="b">
        <v>0</v>
      </c>
      <c r="Y2682" t="s">
        <v>571</v>
      </c>
      <c r="Z2682" t="s">
        <v>1779</v>
      </c>
      <c r="AA2682" t="s">
        <v>304</v>
      </c>
    </row>
    <row r="2683" spans="1:27" x14ac:dyDescent="0.3">
      <c r="A2683" t="s">
        <v>2105</v>
      </c>
      <c r="B2683" t="s">
        <v>670</v>
      </c>
      <c r="C2683" t="s">
        <v>541</v>
      </c>
      <c r="D2683" t="s">
        <v>542</v>
      </c>
      <c r="E2683" t="s">
        <v>2106</v>
      </c>
      <c r="F2683" t="s">
        <v>2107</v>
      </c>
      <c r="G2683" t="s">
        <v>1150</v>
      </c>
      <c r="H2683" t="s">
        <v>509</v>
      </c>
      <c r="J2683" s="2">
        <v>45471</v>
      </c>
      <c r="K2683" s="5">
        <v>202402</v>
      </c>
      <c r="M2683" t="b">
        <v>0</v>
      </c>
      <c r="N2683" t="b">
        <v>0</v>
      </c>
      <c r="O2683" s="2">
        <v>45666.534318831022</v>
      </c>
      <c r="P2683" s="2">
        <v>45670.414335567133</v>
      </c>
      <c r="Q2683" t="s">
        <v>301</v>
      </c>
      <c r="R2683" t="s">
        <v>543</v>
      </c>
      <c r="S2683" s="2"/>
      <c r="V2683" s="2">
        <v>45666.534318865743</v>
      </c>
      <c r="W2683" s="2">
        <v>45666.534318865743</v>
      </c>
      <c r="X2683" t="b">
        <v>0</v>
      </c>
      <c r="Y2683" t="s">
        <v>571</v>
      </c>
      <c r="Z2683" t="s">
        <v>1779</v>
      </c>
      <c r="AA2683" t="s">
        <v>6</v>
      </c>
    </row>
    <row r="2684" spans="1:27" x14ac:dyDescent="0.3">
      <c r="A2684" t="s">
        <v>2108</v>
      </c>
      <c r="B2684" t="s">
        <v>670</v>
      </c>
      <c r="C2684" t="s">
        <v>541</v>
      </c>
      <c r="D2684" t="s">
        <v>542</v>
      </c>
      <c r="E2684" t="s">
        <v>2106</v>
      </c>
      <c r="F2684" t="s">
        <v>2107</v>
      </c>
      <c r="G2684" t="s">
        <v>1150</v>
      </c>
      <c r="H2684" t="s">
        <v>509</v>
      </c>
      <c r="J2684" s="2">
        <v>45380</v>
      </c>
      <c r="K2684" s="5">
        <v>202401</v>
      </c>
      <c r="M2684" t="b">
        <v>0</v>
      </c>
      <c r="N2684" t="b">
        <v>0</v>
      </c>
      <c r="O2684" s="2">
        <v>45666.534189502316</v>
      </c>
      <c r="P2684" s="2">
        <v>45670.41423480324</v>
      </c>
      <c r="Q2684" t="s">
        <v>301</v>
      </c>
      <c r="R2684" t="s">
        <v>543</v>
      </c>
      <c r="S2684" s="2"/>
      <c r="V2684" s="2">
        <v>45666.534189548613</v>
      </c>
      <c r="W2684" s="2">
        <v>45666.534189548613</v>
      </c>
      <c r="X2684" t="b">
        <v>0</v>
      </c>
      <c r="Y2684" t="s">
        <v>571</v>
      </c>
      <c r="Z2684" t="s">
        <v>1779</v>
      </c>
      <c r="AA2684" t="s">
        <v>6</v>
      </c>
    </row>
    <row r="2685" spans="1:27" x14ac:dyDescent="0.3">
      <c r="A2685" t="s">
        <v>2093</v>
      </c>
      <c r="B2685" t="s">
        <v>670</v>
      </c>
      <c r="C2685" t="s">
        <v>541</v>
      </c>
      <c r="D2685" t="s">
        <v>542</v>
      </c>
      <c r="E2685" t="s">
        <v>2094</v>
      </c>
      <c r="F2685" t="s">
        <v>2095</v>
      </c>
      <c r="G2685" t="s">
        <v>414</v>
      </c>
      <c r="H2685" t="s">
        <v>509</v>
      </c>
      <c r="J2685" s="2">
        <v>45380</v>
      </c>
      <c r="K2685" s="5">
        <v>202401</v>
      </c>
      <c r="M2685" t="b">
        <v>0</v>
      </c>
      <c r="N2685" t="b">
        <v>0</v>
      </c>
      <c r="O2685" s="2">
        <v>45666.534132986111</v>
      </c>
      <c r="P2685" s="2">
        <v>45670.414196030091</v>
      </c>
      <c r="Q2685" t="s">
        <v>301</v>
      </c>
      <c r="R2685" t="s">
        <v>543</v>
      </c>
      <c r="S2685" s="2"/>
      <c r="V2685" s="2">
        <v>45666.534133067129</v>
      </c>
      <c r="W2685" s="2">
        <v>45666.534133067129</v>
      </c>
      <c r="X2685" t="b">
        <v>0</v>
      </c>
      <c r="Y2685" t="s">
        <v>571</v>
      </c>
      <c r="Z2685" t="s">
        <v>1779</v>
      </c>
      <c r="AA2685" t="s">
        <v>6</v>
      </c>
    </row>
    <row r="2686" spans="1:27" x14ac:dyDescent="0.3">
      <c r="A2686" t="s">
        <v>2085</v>
      </c>
      <c r="B2686" t="s">
        <v>670</v>
      </c>
      <c r="C2686" t="s">
        <v>541</v>
      </c>
      <c r="D2686" t="s">
        <v>542</v>
      </c>
      <c r="E2686" t="s">
        <v>2086</v>
      </c>
      <c r="F2686" t="s">
        <v>2087</v>
      </c>
      <c r="G2686" t="s">
        <v>11</v>
      </c>
      <c r="H2686" t="s">
        <v>509</v>
      </c>
      <c r="J2686" s="2">
        <v>45471</v>
      </c>
      <c r="K2686" s="5">
        <v>202402</v>
      </c>
      <c r="M2686" t="b">
        <v>0</v>
      </c>
      <c r="N2686" t="b">
        <v>0</v>
      </c>
      <c r="O2686" s="2">
        <v>45666.534394131944</v>
      </c>
      <c r="P2686" s="2">
        <v>45670.414388425925</v>
      </c>
      <c r="Q2686" t="s">
        <v>301</v>
      </c>
      <c r="R2686" t="s">
        <v>543</v>
      </c>
      <c r="S2686" s="2"/>
      <c r="V2686" s="2">
        <v>45666.53439429398</v>
      </c>
      <c r="W2686" s="2">
        <v>45666.53439429398</v>
      </c>
      <c r="X2686" t="b">
        <v>0</v>
      </c>
      <c r="Y2686" t="s">
        <v>751</v>
      </c>
      <c r="Z2686" t="s">
        <v>1903</v>
      </c>
      <c r="AA2686" t="s">
        <v>2275</v>
      </c>
    </row>
    <row r="2687" spans="1:27" x14ac:dyDescent="0.3">
      <c r="A2687" t="s">
        <v>2088</v>
      </c>
      <c r="B2687" t="s">
        <v>670</v>
      </c>
      <c r="C2687" t="s">
        <v>541</v>
      </c>
      <c r="D2687" t="s">
        <v>542</v>
      </c>
      <c r="E2687" t="s">
        <v>2086</v>
      </c>
      <c r="F2687" t="s">
        <v>2087</v>
      </c>
      <c r="G2687" t="s">
        <v>11</v>
      </c>
      <c r="H2687" t="s">
        <v>509</v>
      </c>
      <c r="J2687" s="2">
        <v>45380</v>
      </c>
      <c r="K2687" s="5">
        <v>202401</v>
      </c>
      <c r="M2687" t="b">
        <v>0</v>
      </c>
      <c r="N2687" t="b">
        <v>0</v>
      </c>
      <c r="O2687" s="2">
        <v>45666.534379247685</v>
      </c>
      <c r="P2687" s="2">
        <v>45670.414376238426</v>
      </c>
      <c r="Q2687" t="s">
        <v>301</v>
      </c>
      <c r="R2687" t="s">
        <v>543</v>
      </c>
      <c r="S2687" s="2"/>
      <c r="V2687" s="2">
        <v>45666.53437947917</v>
      </c>
      <c r="W2687" s="2">
        <v>45666.53437947917</v>
      </c>
      <c r="X2687" t="b">
        <v>0</v>
      </c>
      <c r="Y2687" t="s">
        <v>751</v>
      </c>
      <c r="Z2687" t="s">
        <v>1903</v>
      </c>
      <c r="AA2687" t="s">
        <v>2275</v>
      </c>
    </row>
    <row r="2688" spans="1:27" x14ac:dyDescent="0.3">
      <c r="A2688" t="s">
        <v>2137</v>
      </c>
      <c r="B2688" t="s">
        <v>670</v>
      </c>
      <c r="C2688" t="s">
        <v>541</v>
      </c>
      <c r="D2688" t="s">
        <v>542</v>
      </c>
      <c r="E2688" t="s">
        <v>2138</v>
      </c>
      <c r="F2688" t="s">
        <v>2139</v>
      </c>
      <c r="G2688" t="s">
        <v>10</v>
      </c>
      <c r="H2688" t="s">
        <v>512</v>
      </c>
      <c r="J2688" s="2">
        <v>45380</v>
      </c>
      <c r="K2688" s="5">
        <v>202401</v>
      </c>
      <c r="M2688" t="b">
        <v>0</v>
      </c>
      <c r="N2688" t="b">
        <v>0</v>
      </c>
      <c r="O2688" s="2">
        <v>45666.534366238426</v>
      </c>
      <c r="P2688" s="2">
        <v>45670.414367129626</v>
      </c>
      <c r="Q2688" t="s">
        <v>301</v>
      </c>
      <c r="R2688" t="s">
        <v>543</v>
      </c>
      <c r="S2688" s="2"/>
      <c r="V2688" s="2">
        <v>45666.534366400461</v>
      </c>
      <c r="W2688" s="2">
        <v>45666.534366400461</v>
      </c>
      <c r="X2688" t="b">
        <v>0</v>
      </c>
      <c r="Y2688" t="s">
        <v>751</v>
      </c>
      <c r="Z2688" t="s">
        <v>1903</v>
      </c>
      <c r="AA2688" t="s">
        <v>2275</v>
      </c>
    </row>
    <row r="2689" spans="1:27" x14ac:dyDescent="0.3">
      <c r="A2689" t="s">
        <v>1929</v>
      </c>
      <c r="B2689" t="s">
        <v>670</v>
      </c>
      <c r="C2689" t="s">
        <v>541</v>
      </c>
      <c r="D2689" t="s">
        <v>542</v>
      </c>
      <c r="E2689" t="s">
        <v>1930</v>
      </c>
      <c r="F2689" t="s">
        <v>1931</v>
      </c>
      <c r="G2689" t="s">
        <v>17</v>
      </c>
      <c r="H2689" t="s">
        <v>513</v>
      </c>
      <c r="J2689" s="2">
        <v>45380</v>
      </c>
      <c r="K2689" s="5">
        <v>202401</v>
      </c>
      <c r="M2689" t="b">
        <v>0</v>
      </c>
      <c r="N2689" t="b">
        <v>0</v>
      </c>
      <c r="O2689" s="2">
        <v>45666.534139618052</v>
      </c>
      <c r="P2689" s="2">
        <v>45670.414200462961</v>
      </c>
      <c r="Q2689" t="s">
        <v>301</v>
      </c>
      <c r="R2689" t="s">
        <v>543</v>
      </c>
      <c r="S2689" s="2"/>
      <c r="V2689" s="2">
        <v>45666.534139780095</v>
      </c>
      <c r="W2689" s="2">
        <v>45666.534139780095</v>
      </c>
      <c r="X2689" t="b">
        <v>0</v>
      </c>
      <c r="Y2689" t="s">
        <v>751</v>
      </c>
      <c r="Z2689" t="s">
        <v>1903</v>
      </c>
      <c r="AA2689" t="s">
        <v>2275</v>
      </c>
    </row>
    <row r="2690" spans="1:27" x14ac:dyDescent="0.3">
      <c r="A2690" t="s">
        <v>1929</v>
      </c>
      <c r="B2690" t="s">
        <v>670</v>
      </c>
      <c r="C2690" t="s">
        <v>541</v>
      </c>
      <c r="D2690" t="s">
        <v>542</v>
      </c>
      <c r="E2690" t="s">
        <v>1930</v>
      </c>
      <c r="F2690" t="s">
        <v>1931</v>
      </c>
      <c r="G2690" t="s">
        <v>17</v>
      </c>
      <c r="H2690" t="s">
        <v>513</v>
      </c>
      <c r="J2690" s="2">
        <v>45380</v>
      </c>
      <c r="K2690" s="5">
        <v>202401</v>
      </c>
      <c r="M2690" t="b">
        <v>0</v>
      </c>
      <c r="N2690" t="b">
        <v>0</v>
      </c>
      <c r="O2690" s="2">
        <v>45666.534139618052</v>
      </c>
      <c r="P2690" s="2">
        <v>45670.414200462961</v>
      </c>
      <c r="Q2690" t="s">
        <v>301</v>
      </c>
      <c r="R2690" t="s">
        <v>543</v>
      </c>
      <c r="S2690" s="2"/>
      <c r="V2690" s="2">
        <v>45666.534139814816</v>
      </c>
      <c r="W2690" s="2">
        <v>45666.534139814816</v>
      </c>
      <c r="X2690" t="b">
        <v>0</v>
      </c>
      <c r="Y2690" t="s">
        <v>572</v>
      </c>
      <c r="Z2690" t="s">
        <v>1780</v>
      </c>
      <c r="AA2690" t="s">
        <v>303</v>
      </c>
    </row>
    <row r="2691" spans="1:27" x14ac:dyDescent="0.3">
      <c r="A2691" t="s">
        <v>2259</v>
      </c>
      <c r="B2691" t="s">
        <v>670</v>
      </c>
      <c r="C2691" t="s">
        <v>541</v>
      </c>
      <c r="D2691" t="s">
        <v>542</v>
      </c>
      <c r="E2691" t="s">
        <v>2260</v>
      </c>
      <c r="F2691" t="s">
        <v>2261</v>
      </c>
      <c r="G2691" t="s">
        <v>17</v>
      </c>
      <c r="H2691" t="s">
        <v>513</v>
      </c>
      <c r="J2691" s="2">
        <v>45471</v>
      </c>
      <c r="K2691" s="5">
        <v>202402</v>
      </c>
      <c r="M2691" t="b">
        <v>0</v>
      </c>
      <c r="N2691" t="b">
        <v>0</v>
      </c>
      <c r="O2691" s="2">
        <v>45666.534342974534</v>
      </c>
      <c r="P2691" s="2">
        <v>45670.414350729166</v>
      </c>
      <c r="Q2691" t="s">
        <v>301</v>
      </c>
      <c r="R2691" t="s">
        <v>543</v>
      </c>
      <c r="S2691" s="2"/>
      <c r="V2691" s="2">
        <v>45666.534343136576</v>
      </c>
      <c r="W2691" s="2">
        <v>45666.534343136576</v>
      </c>
      <c r="X2691" t="b">
        <v>0</v>
      </c>
      <c r="Y2691" t="s">
        <v>572</v>
      </c>
      <c r="Z2691" t="s">
        <v>1780</v>
      </c>
      <c r="AA2691" t="s">
        <v>303</v>
      </c>
    </row>
    <row r="2692" spans="1:27" x14ac:dyDescent="0.3">
      <c r="A2692" t="s">
        <v>2265</v>
      </c>
      <c r="B2692" t="s">
        <v>670</v>
      </c>
      <c r="C2692" t="s">
        <v>541</v>
      </c>
      <c r="D2692" t="s">
        <v>542</v>
      </c>
      <c r="E2692" t="s">
        <v>2266</v>
      </c>
      <c r="F2692" t="s">
        <v>2267</v>
      </c>
      <c r="G2692" t="s">
        <v>17</v>
      </c>
      <c r="H2692" t="s">
        <v>513</v>
      </c>
      <c r="J2692" s="2">
        <v>45471</v>
      </c>
      <c r="K2692" s="5">
        <v>202402</v>
      </c>
      <c r="M2692" t="b">
        <v>0</v>
      </c>
      <c r="N2692" t="b">
        <v>0</v>
      </c>
      <c r="O2692" s="2">
        <v>45666.534169293984</v>
      </c>
      <c r="P2692" s="2">
        <v>45670.414221030092</v>
      </c>
      <c r="Q2692" t="s">
        <v>301</v>
      </c>
      <c r="R2692" t="s">
        <v>543</v>
      </c>
      <c r="S2692" s="2"/>
      <c r="V2692" s="2">
        <v>45666.534169444443</v>
      </c>
      <c r="W2692" s="2">
        <v>45666.534169444443</v>
      </c>
      <c r="X2692" t="b">
        <v>0</v>
      </c>
      <c r="Y2692" t="s">
        <v>572</v>
      </c>
      <c r="Z2692" t="s">
        <v>1780</v>
      </c>
      <c r="AA2692" t="s">
        <v>303</v>
      </c>
    </row>
    <row r="2693" spans="1:27" x14ac:dyDescent="0.3">
      <c r="A2693" t="s">
        <v>2262</v>
      </c>
      <c r="B2693" t="s">
        <v>670</v>
      </c>
      <c r="C2693" t="s">
        <v>541</v>
      </c>
      <c r="D2693" t="s">
        <v>542</v>
      </c>
      <c r="E2693" t="s">
        <v>2263</v>
      </c>
      <c r="F2693" t="s">
        <v>2264</v>
      </c>
      <c r="G2693" t="s">
        <v>17</v>
      </c>
      <c r="H2693" t="s">
        <v>513</v>
      </c>
      <c r="J2693" s="2">
        <v>45471</v>
      </c>
      <c r="K2693" s="5">
        <v>202402</v>
      </c>
      <c r="M2693" t="b">
        <v>0</v>
      </c>
      <c r="N2693" t="b">
        <v>0</v>
      </c>
      <c r="O2693" s="2">
        <v>45666.53431570602</v>
      </c>
      <c r="P2693" s="2">
        <v>45670.414333414352</v>
      </c>
      <c r="Q2693" t="s">
        <v>301</v>
      </c>
      <c r="R2693" t="s">
        <v>543</v>
      </c>
      <c r="S2693" s="2"/>
      <c r="V2693" s="2">
        <v>45666.534315821758</v>
      </c>
      <c r="W2693" s="2">
        <v>45666.534315821758</v>
      </c>
      <c r="X2693" t="b">
        <v>0</v>
      </c>
      <c r="Y2693" t="s">
        <v>572</v>
      </c>
      <c r="Z2693" t="s">
        <v>1780</v>
      </c>
      <c r="AA2693" t="s">
        <v>303</v>
      </c>
    </row>
    <row r="2694" spans="1:27" x14ac:dyDescent="0.3">
      <c r="A2694" t="s">
        <v>2272</v>
      </c>
      <c r="B2694" t="s">
        <v>670</v>
      </c>
      <c r="C2694" t="s">
        <v>541</v>
      </c>
      <c r="D2694" t="s">
        <v>542</v>
      </c>
      <c r="E2694" t="s">
        <v>2273</v>
      </c>
      <c r="F2694" t="s">
        <v>2274</v>
      </c>
      <c r="G2694" t="s">
        <v>432</v>
      </c>
      <c r="H2694" t="s">
        <v>513</v>
      </c>
      <c r="J2694" s="2">
        <v>45471</v>
      </c>
      <c r="K2694" s="5">
        <v>202402</v>
      </c>
      <c r="M2694" t="b">
        <v>0</v>
      </c>
      <c r="N2694" t="b">
        <v>0</v>
      </c>
      <c r="O2694" s="2">
        <v>45666.534195486114</v>
      </c>
      <c r="P2694" s="2">
        <v>45670.414239317128</v>
      </c>
      <c r="Q2694" t="s">
        <v>301</v>
      </c>
      <c r="R2694" t="s">
        <v>543</v>
      </c>
      <c r="S2694" s="2"/>
      <c r="V2694" s="2">
        <v>45666.534195601853</v>
      </c>
      <c r="W2694" s="2">
        <v>45666.534195601853</v>
      </c>
      <c r="X2694" t="b">
        <v>0</v>
      </c>
      <c r="Y2694" t="s">
        <v>572</v>
      </c>
      <c r="Z2694" t="s">
        <v>1780</v>
      </c>
      <c r="AA2694" t="s">
        <v>303</v>
      </c>
    </row>
    <row r="2695" spans="1:27" x14ac:dyDescent="0.3">
      <c r="A2695" t="s">
        <v>1910</v>
      </c>
      <c r="B2695" t="s">
        <v>540</v>
      </c>
      <c r="C2695" t="s">
        <v>541</v>
      </c>
      <c r="D2695" t="s">
        <v>542</v>
      </c>
      <c r="E2695" t="s">
        <v>1911</v>
      </c>
      <c r="F2695" t="s">
        <v>1912</v>
      </c>
      <c r="G2695" t="s">
        <v>463</v>
      </c>
      <c r="H2695" t="s">
        <v>513</v>
      </c>
      <c r="I2695" t="s">
        <v>1913</v>
      </c>
      <c r="J2695" s="2">
        <v>45460</v>
      </c>
      <c r="K2695" s="5">
        <v>202402</v>
      </c>
      <c r="M2695" t="b">
        <v>0</v>
      </c>
      <c r="N2695" t="b">
        <v>0</v>
      </c>
      <c r="O2695" s="2">
        <v>45559.311821377312</v>
      </c>
      <c r="P2695" s="2">
        <v>45559.311821377312</v>
      </c>
      <c r="Q2695" t="s">
        <v>301</v>
      </c>
      <c r="R2695" t="s">
        <v>543</v>
      </c>
      <c r="S2695" s="2">
        <v>45559.311821377312</v>
      </c>
      <c r="V2695" s="2">
        <v>45559.311821724536</v>
      </c>
      <c r="W2695" s="2">
        <v>45559.311821724536</v>
      </c>
      <c r="X2695" t="b">
        <v>0</v>
      </c>
      <c r="Y2695" t="s">
        <v>572</v>
      </c>
      <c r="Z2695" t="s">
        <v>1780</v>
      </c>
      <c r="AA2695" t="s">
        <v>2</v>
      </c>
    </row>
    <row r="2696" spans="1:27" x14ac:dyDescent="0.3">
      <c r="A2696" t="s">
        <v>2268</v>
      </c>
      <c r="B2696" t="s">
        <v>670</v>
      </c>
      <c r="C2696" t="s">
        <v>541</v>
      </c>
      <c r="D2696" t="s">
        <v>542</v>
      </c>
      <c r="E2696" t="s">
        <v>2269</v>
      </c>
      <c r="F2696" t="s">
        <v>2270</v>
      </c>
      <c r="G2696" t="s">
        <v>17</v>
      </c>
      <c r="H2696" t="s">
        <v>513</v>
      </c>
      <c r="J2696" s="2">
        <v>45380</v>
      </c>
      <c r="K2696" s="5">
        <v>202401</v>
      </c>
      <c r="M2696" t="b">
        <v>0</v>
      </c>
      <c r="N2696" t="b">
        <v>0</v>
      </c>
      <c r="O2696" s="2">
        <v>45666.534013888886</v>
      </c>
      <c r="P2696" s="2">
        <v>45670.414107986115</v>
      </c>
      <c r="Q2696" t="s">
        <v>301</v>
      </c>
      <c r="R2696" t="s">
        <v>543</v>
      </c>
      <c r="S2696" s="2"/>
      <c r="V2696" s="2">
        <v>45666.534014039353</v>
      </c>
      <c r="W2696" s="2">
        <v>45666.534014039353</v>
      </c>
      <c r="X2696" t="b">
        <v>0</v>
      </c>
      <c r="Y2696" t="s">
        <v>572</v>
      </c>
      <c r="Z2696" t="s">
        <v>1780</v>
      </c>
      <c r="AA2696" t="s">
        <v>303</v>
      </c>
    </row>
    <row r="2697" spans="1:27" x14ac:dyDescent="0.3">
      <c r="A2697" t="s">
        <v>1926</v>
      </c>
      <c r="B2697" t="s">
        <v>670</v>
      </c>
      <c r="C2697" t="s">
        <v>541</v>
      </c>
      <c r="D2697" t="s">
        <v>542</v>
      </c>
      <c r="E2697" t="s">
        <v>1927</v>
      </c>
      <c r="F2697" t="s">
        <v>1928</v>
      </c>
      <c r="G2697" t="s">
        <v>17</v>
      </c>
      <c r="H2697" t="s">
        <v>513</v>
      </c>
      <c r="J2697" s="2">
        <v>45380</v>
      </c>
      <c r="K2697" s="5">
        <v>202401</v>
      </c>
      <c r="M2697" t="b">
        <v>0</v>
      </c>
      <c r="N2697" t="b">
        <v>0</v>
      </c>
      <c r="O2697" s="2">
        <v>45666.534305208334</v>
      </c>
      <c r="P2697" s="2">
        <v>45670.414326585647</v>
      </c>
      <c r="Q2697" t="s">
        <v>301</v>
      </c>
      <c r="R2697" t="s">
        <v>543</v>
      </c>
      <c r="S2697" s="2"/>
      <c r="V2697" s="2">
        <v>45666.53430540509</v>
      </c>
      <c r="W2697" s="2">
        <v>45666.53430540509</v>
      </c>
      <c r="X2697" t="b">
        <v>0</v>
      </c>
      <c r="Y2697" t="s">
        <v>572</v>
      </c>
      <c r="Z2697" t="s">
        <v>1780</v>
      </c>
      <c r="AA2697" t="s">
        <v>303</v>
      </c>
    </row>
    <row r="2698" spans="1:27" x14ac:dyDescent="0.3">
      <c r="A2698" t="s">
        <v>2244</v>
      </c>
      <c r="B2698" t="s">
        <v>670</v>
      </c>
      <c r="C2698" t="s">
        <v>541</v>
      </c>
      <c r="D2698" t="s">
        <v>542</v>
      </c>
      <c r="E2698" t="s">
        <v>771</v>
      </c>
      <c r="F2698" t="s">
        <v>772</v>
      </c>
      <c r="G2698" t="s">
        <v>146</v>
      </c>
      <c r="H2698" t="s">
        <v>510</v>
      </c>
      <c r="J2698" s="2">
        <v>45471</v>
      </c>
      <c r="K2698" s="5">
        <v>202402</v>
      </c>
      <c r="M2698" t="b">
        <v>0</v>
      </c>
      <c r="N2698" t="b">
        <v>0</v>
      </c>
      <c r="O2698" s="2">
        <v>45666.534102928243</v>
      </c>
      <c r="P2698" s="2">
        <v>45670.414175196762</v>
      </c>
      <c r="Q2698" t="s">
        <v>301</v>
      </c>
      <c r="R2698" t="s">
        <v>543</v>
      </c>
      <c r="S2698" s="2"/>
      <c r="V2698" s="2">
        <v>45666.534103090278</v>
      </c>
      <c r="W2698" s="2">
        <v>45666.534103090278</v>
      </c>
      <c r="X2698" t="b">
        <v>0</v>
      </c>
      <c r="Y2698" t="s">
        <v>572</v>
      </c>
      <c r="Z2698" t="s">
        <v>1780</v>
      </c>
      <c r="AA2698" t="s">
        <v>303</v>
      </c>
    </row>
    <row r="2699" spans="1:27" x14ac:dyDescent="0.3">
      <c r="A2699" t="s">
        <v>2246</v>
      </c>
      <c r="B2699" t="s">
        <v>670</v>
      </c>
      <c r="C2699" t="s">
        <v>541</v>
      </c>
      <c r="D2699" t="s">
        <v>542</v>
      </c>
      <c r="E2699" t="s">
        <v>771</v>
      </c>
      <c r="F2699" t="s">
        <v>772</v>
      </c>
      <c r="G2699" t="s">
        <v>146</v>
      </c>
      <c r="H2699" t="s">
        <v>510</v>
      </c>
      <c r="J2699" s="2">
        <v>45380</v>
      </c>
      <c r="K2699" s="5">
        <v>202401</v>
      </c>
      <c r="M2699" t="b">
        <v>0</v>
      </c>
      <c r="N2699" t="b">
        <v>0</v>
      </c>
      <c r="O2699" s="2">
        <v>45666.534256250001</v>
      </c>
      <c r="P2699" s="2">
        <v>45670.414285995372</v>
      </c>
      <c r="Q2699" t="s">
        <v>301</v>
      </c>
      <c r="R2699" t="s">
        <v>543</v>
      </c>
      <c r="S2699" s="2"/>
      <c r="V2699" s="2">
        <v>45666.53425636574</v>
      </c>
      <c r="W2699" s="2">
        <v>45666.53425636574</v>
      </c>
      <c r="X2699" t="b">
        <v>0</v>
      </c>
      <c r="Y2699" t="s">
        <v>572</v>
      </c>
      <c r="Z2699" t="s">
        <v>1780</v>
      </c>
      <c r="AA2699" t="s">
        <v>303</v>
      </c>
    </row>
    <row r="2700" spans="1:27" x14ac:dyDescent="0.3">
      <c r="A2700" t="s">
        <v>2245</v>
      </c>
      <c r="B2700" t="s">
        <v>670</v>
      </c>
      <c r="C2700" t="s">
        <v>541</v>
      </c>
      <c r="D2700" t="s">
        <v>542</v>
      </c>
      <c r="E2700" t="s">
        <v>746</v>
      </c>
      <c r="F2700" t="s">
        <v>747</v>
      </c>
      <c r="G2700" t="s">
        <v>146</v>
      </c>
      <c r="H2700" t="s">
        <v>510</v>
      </c>
      <c r="J2700" s="2">
        <v>45380</v>
      </c>
      <c r="K2700" s="5">
        <v>202401</v>
      </c>
      <c r="M2700" t="b">
        <v>0</v>
      </c>
      <c r="N2700" t="b">
        <v>0</v>
      </c>
      <c r="O2700" s="2">
        <v>45666.534180173614</v>
      </c>
      <c r="P2700" s="2">
        <v>45670.414228043985</v>
      </c>
      <c r="Q2700" t="s">
        <v>301</v>
      </c>
      <c r="R2700" t="s">
        <v>543</v>
      </c>
      <c r="S2700" s="2"/>
      <c r="V2700" s="2">
        <v>45666.534180243056</v>
      </c>
      <c r="W2700" s="2">
        <v>45666.534180243056</v>
      </c>
      <c r="X2700" t="b">
        <v>0</v>
      </c>
      <c r="Y2700" t="s">
        <v>572</v>
      </c>
      <c r="Z2700" t="s">
        <v>1780</v>
      </c>
      <c r="AA2700" t="s">
        <v>303</v>
      </c>
    </row>
    <row r="2701" spans="1:27" x14ac:dyDescent="0.3">
      <c r="A2701" t="s">
        <v>1938</v>
      </c>
      <c r="B2701" t="s">
        <v>670</v>
      </c>
      <c r="C2701" t="s">
        <v>541</v>
      </c>
      <c r="D2701" t="s">
        <v>542</v>
      </c>
      <c r="E2701" t="s">
        <v>746</v>
      </c>
      <c r="F2701" t="s">
        <v>747</v>
      </c>
      <c r="G2701" t="s">
        <v>146</v>
      </c>
      <c r="H2701" t="s">
        <v>510</v>
      </c>
      <c r="J2701" s="2">
        <v>45471</v>
      </c>
      <c r="K2701" s="5">
        <v>202402</v>
      </c>
      <c r="M2701" t="b">
        <v>0</v>
      </c>
      <c r="N2701" t="b">
        <v>0</v>
      </c>
      <c r="O2701" s="2">
        <v>45666.534107673608</v>
      </c>
      <c r="P2701" s="2">
        <v>45670.41417989583</v>
      </c>
      <c r="Q2701" t="s">
        <v>301</v>
      </c>
      <c r="R2701" t="s">
        <v>543</v>
      </c>
      <c r="S2701" s="2"/>
      <c r="V2701" s="2">
        <v>45666.534107789354</v>
      </c>
      <c r="W2701" s="2">
        <v>45666.534107789354</v>
      </c>
      <c r="X2701" t="b">
        <v>0</v>
      </c>
      <c r="Y2701" t="s">
        <v>572</v>
      </c>
      <c r="Z2701" t="s">
        <v>1780</v>
      </c>
      <c r="AA2701" t="s">
        <v>303</v>
      </c>
    </row>
    <row r="2702" spans="1:27" x14ac:dyDescent="0.3">
      <c r="A2702" t="s">
        <v>2241</v>
      </c>
      <c r="B2702" t="s">
        <v>670</v>
      </c>
      <c r="C2702" t="s">
        <v>541</v>
      </c>
      <c r="D2702" t="s">
        <v>542</v>
      </c>
      <c r="E2702" t="s">
        <v>2242</v>
      </c>
      <c r="F2702" t="s">
        <v>2243</v>
      </c>
      <c r="G2702" t="s">
        <v>425</v>
      </c>
      <c r="H2702" t="s">
        <v>513</v>
      </c>
      <c r="J2702" s="2">
        <v>45380</v>
      </c>
      <c r="K2702" s="5">
        <v>202401</v>
      </c>
      <c r="M2702" t="b">
        <v>0</v>
      </c>
      <c r="N2702" t="b">
        <v>0</v>
      </c>
      <c r="O2702" s="2">
        <v>45666.534535613428</v>
      </c>
      <c r="P2702" s="2">
        <v>45670.414492013886</v>
      </c>
      <c r="Q2702" t="s">
        <v>301</v>
      </c>
      <c r="R2702" t="s">
        <v>543</v>
      </c>
      <c r="S2702" s="2"/>
      <c r="V2702" s="2">
        <v>45666.534535763887</v>
      </c>
      <c r="W2702" s="2">
        <v>45666.534535763887</v>
      </c>
      <c r="X2702" t="b">
        <v>0</v>
      </c>
      <c r="Y2702" t="s">
        <v>572</v>
      </c>
      <c r="Z2702" t="s">
        <v>1780</v>
      </c>
      <c r="AA2702" t="s">
        <v>303</v>
      </c>
    </row>
    <row r="2703" spans="1:27" x14ac:dyDescent="0.3">
      <c r="A2703" t="s">
        <v>1935</v>
      </c>
      <c r="B2703" t="s">
        <v>670</v>
      </c>
      <c r="C2703" t="s">
        <v>541</v>
      </c>
      <c r="D2703" t="s">
        <v>542</v>
      </c>
      <c r="E2703" t="s">
        <v>1936</v>
      </c>
      <c r="F2703" t="s">
        <v>1937</v>
      </c>
      <c r="G2703" t="s">
        <v>425</v>
      </c>
      <c r="H2703" t="s">
        <v>513</v>
      </c>
      <c r="J2703" s="2">
        <v>45380</v>
      </c>
      <c r="K2703" s="5">
        <v>202401</v>
      </c>
      <c r="M2703" t="b">
        <v>0</v>
      </c>
      <c r="N2703" t="b">
        <v>0</v>
      </c>
      <c r="O2703" s="2">
        <v>45666.534240740744</v>
      </c>
      <c r="P2703" s="2">
        <v>45670.414275150462</v>
      </c>
      <c r="Q2703" t="s">
        <v>301</v>
      </c>
      <c r="R2703" t="s">
        <v>543</v>
      </c>
      <c r="S2703" s="2"/>
      <c r="V2703" s="2">
        <v>45666.534240891204</v>
      </c>
      <c r="W2703" s="2">
        <v>45666.534240891204</v>
      </c>
      <c r="X2703" t="b">
        <v>0</v>
      </c>
      <c r="Y2703" t="s">
        <v>572</v>
      </c>
      <c r="Z2703" t="s">
        <v>1780</v>
      </c>
      <c r="AA2703" t="s">
        <v>303</v>
      </c>
    </row>
    <row r="2704" spans="1:27" x14ac:dyDescent="0.3">
      <c r="A2704" t="s">
        <v>1932</v>
      </c>
      <c r="B2704" t="s">
        <v>670</v>
      </c>
      <c r="C2704" t="s">
        <v>541</v>
      </c>
      <c r="D2704" t="s">
        <v>542</v>
      </c>
      <c r="E2704" t="s">
        <v>1933</v>
      </c>
      <c r="F2704" t="s">
        <v>1934</v>
      </c>
      <c r="G2704" t="s">
        <v>432</v>
      </c>
      <c r="H2704" t="s">
        <v>513</v>
      </c>
      <c r="J2704" s="2">
        <v>45380</v>
      </c>
      <c r="K2704" s="5">
        <v>202401</v>
      </c>
      <c r="M2704" t="b">
        <v>0</v>
      </c>
      <c r="N2704" t="b">
        <v>0</v>
      </c>
      <c r="O2704" s="2">
        <v>45666.534511724538</v>
      </c>
      <c r="P2704" s="2">
        <v>45670.414474386576</v>
      </c>
      <c r="Q2704" t="s">
        <v>301</v>
      </c>
      <c r="R2704" t="s">
        <v>543</v>
      </c>
      <c r="S2704" s="2"/>
      <c r="V2704" s="2">
        <v>45666.534511840277</v>
      </c>
      <c r="W2704" s="2">
        <v>45666.534511840277</v>
      </c>
      <c r="X2704" t="b">
        <v>0</v>
      </c>
      <c r="Y2704" t="s">
        <v>572</v>
      </c>
      <c r="Z2704" t="s">
        <v>1780</v>
      </c>
      <c r="AA2704" t="s">
        <v>303</v>
      </c>
    </row>
    <row r="2705" spans="1:27" x14ac:dyDescent="0.3">
      <c r="A2705" t="s">
        <v>2247</v>
      </c>
      <c r="B2705" t="s">
        <v>670</v>
      </c>
      <c r="C2705" t="s">
        <v>541</v>
      </c>
      <c r="D2705" t="s">
        <v>542</v>
      </c>
      <c r="E2705" t="s">
        <v>2248</v>
      </c>
      <c r="F2705" t="s">
        <v>2249</v>
      </c>
      <c r="G2705" t="s">
        <v>425</v>
      </c>
      <c r="H2705" t="s">
        <v>513</v>
      </c>
      <c r="J2705" s="2">
        <v>45380</v>
      </c>
      <c r="K2705" s="5">
        <v>202401</v>
      </c>
      <c r="M2705" t="b">
        <v>0</v>
      </c>
      <c r="N2705" t="b">
        <v>0</v>
      </c>
      <c r="O2705" s="2">
        <v>45669.522662071759</v>
      </c>
      <c r="P2705" s="2">
        <v>45670.414404479168</v>
      </c>
      <c r="Q2705" t="s">
        <v>301</v>
      </c>
      <c r="R2705" t="s">
        <v>543</v>
      </c>
      <c r="S2705" s="2"/>
      <c r="V2705" s="2">
        <v>45669.522662233794</v>
      </c>
      <c r="W2705" s="2">
        <v>45669.522662233794</v>
      </c>
      <c r="X2705" t="b">
        <v>0</v>
      </c>
      <c r="Y2705" t="s">
        <v>572</v>
      </c>
      <c r="Z2705" t="s">
        <v>1780</v>
      </c>
      <c r="AA2705" t="s">
        <v>303</v>
      </c>
    </row>
    <row r="2706" spans="1:27" x14ac:dyDescent="0.3">
      <c r="A2706" t="s">
        <v>2253</v>
      </c>
      <c r="B2706" t="s">
        <v>670</v>
      </c>
      <c r="C2706" t="s">
        <v>541</v>
      </c>
      <c r="D2706" t="s">
        <v>542</v>
      </c>
      <c r="E2706" t="s">
        <v>2254</v>
      </c>
      <c r="F2706" t="s">
        <v>2255</v>
      </c>
      <c r="G2706" t="s">
        <v>432</v>
      </c>
      <c r="H2706" t="s">
        <v>513</v>
      </c>
      <c r="J2706" s="2">
        <v>45380</v>
      </c>
      <c r="K2706" s="5">
        <v>202401</v>
      </c>
      <c r="M2706" t="b">
        <v>0</v>
      </c>
      <c r="N2706" t="b">
        <v>0</v>
      </c>
      <c r="O2706" s="2">
        <v>45666.534542824076</v>
      </c>
      <c r="P2706" s="2">
        <v>45670.414496493053</v>
      </c>
      <c r="Q2706" t="s">
        <v>301</v>
      </c>
      <c r="R2706" t="s">
        <v>543</v>
      </c>
      <c r="S2706" s="2"/>
      <c r="V2706" s="2">
        <v>45666.534542939815</v>
      </c>
      <c r="W2706" s="2">
        <v>45666.534542939815</v>
      </c>
      <c r="X2706" t="b">
        <v>0</v>
      </c>
      <c r="Y2706" t="s">
        <v>572</v>
      </c>
      <c r="Z2706" t="s">
        <v>1780</v>
      </c>
      <c r="AA2706" t="s">
        <v>6</v>
      </c>
    </row>
    <row r="2707" spans="1:27" x14ac:dyDescent="0.3">
      <c r="A2707" t="s">
        <v>2250</v>
      </c>
      <c r="B2707" t="s">
        <v>670</v>
      </c>
      <c r="C2707" t="s">
        <v>541</v>
      </c>
      <c r="D2707" t="s">
        <v>542</v>
      </c>
      <c r="E2707" t="s">
        <v>2251</v>
      </c>
      <c r="F2707" t="s">
        <v>2252</v>
      </c>
      <c r="G2707" t="s">
        <v>432</v>
      </c>
      <c r="H2707" t="s">
        <v>513</v>
      </c>
      <c r="J2707" s="2">
        <v>45471</v>
      </c>
      <c r="K2707" s="5">
        <v>202402</v>
      </c>
      <c r="M2707" t="b">
        <v>0</v>
      </c>
      <c r="N2707" t="b">
        <v>0</v>
      </c>
      <c r="O2707" s="2">
        <v>45666.534050428243</v>
      </c>
      <c r="P2707" s="2">
        <v>45670.414134178238</v>
      </c>
      <c r="Q2707" t="s">
        <v>301</v>
      </c>
      <c r="R2707" t="s">
        <v>543</v>
      </c>
      <c r="S2707" s="2"/>
      <c r="V2707" s="2">
        <v>45666.534050497685</v>
      </c>
      <c r="W2707" s="2">
        <v>45666.534050497685</v>
      </c>
      <c r="X2707" t="b">
        <v>0</v>
      </c>
      <c r="Y2707" t="s">
        <v>572</v>
      </c>
      <c r="Z2707" t="s">
        <v>1780</v>
      </c>
      <c r="AA2707" t="s">
        <v>6</v>
      </c>
    </row>
    <row r="2708" spans="1:27" x14ac:dyDescent="0.3">
      <c r="A2708" t="s">
        <v>2256</v>
      </c>
      <c r="B2708" t="s">
        <v>670</v>
      </c>
      <c r="C2708" t="s">
        <v>541</v>
      </c>
      <c r="D2708" t="s">
        <v>542</v>
      </c>
      <c r="E2708" t="s">
        <v>2257</v>
      </c>
      <c r="F2708" t="s">
        <v>2258</v>
      </c>
      <c r="G2708" t="s">
        <v>425</v>
      </c>
      <c r="H2708" t="s">
        <v>513</v>
      </c>
      <c r="J2708" s="2">
        <v>45380</v>
      </c>
      <c r="K2708" s="5">
        <v>202401</v>
      </c>
      <c r="M2708" t="b">
        <v>0</v>
      </c>
      <c r="N2708" t="b">
        <v>0</v>
      </c>
      <c r="O2708" s="2">
        <v>45666.534173113425</v>
      </c>
      <c r="P2708" s="2">
        <v>45670.414223229163</v>
      </c>
      <c r="Q2708" t="s">
        <v>301</v>
      </c>
      <c r="R2708" t="s">
        <v>543</v>
      </c>
      <c r="S2708" s="2"/>
      <c r="V2708" s="2">
        <v>45666.534173298613</v>
      </c>
      <c r="W2708" s="2">
        <v>45666.534173298613</v>
      </c>
      <c r="X2708" t="b">
        <v>0</v>
      </c>
      <c r="Y2708" t="s">
        <v>572</v>
      </c>
      <c r="Z2708" t="s">
        <v>1780</v>
      </c>
      <c r="AA2708" t="s">
        <v>303</v>
      </c>
    </row>
    <row r="2709" spans="1:27" x14ac:dyDescent="0.3">
      <c r="A2709" t="s">
        <v>2237</v>
      </c>
      <c r="B2709" t="s">
        <v>670</v>
      </c>
      <c r="C2709" t="s">
        <v>541</v>
      </c>
      <c r="D2709" t="s">
        <v>542</v>
      </c>
      <c r="E2709" t="s">
        <v>2238</v>
      </c>
      <c r="F2709" t="s">
        <v>2239</v>
      </c>
      <c r="G2709" t="s">
        <v>146</v>
      </c>
      <c r="H2709" t="s">
        <v>510</v>
      </c>
      <c r="J2709" s="2">
        <v>45380</v>
      </c>
      <c r="K2709" s="5">
        <v>202401</v>
      </c>
      <c r="M2709" t="b">
        <v>0</v>
      </c>
      <c r="N2709" t="b">
        <v>0</v>
      </c>
      <c r="O2709" s="2">
        <v>45666.534111030094</v>
      </c>
      <c r="P2709" s="2">
        <v>45670.414182025466</v>
      </c>
      <c r="Q2709" t="s">
        <v>301</v>
      </c>
      <c r="R2709" t="s">
        <v>543</v>
      </c>
      <c r="S2709" s="2"/>
      <c r="V2709" s="2">
        <v>45666.534111076391</v>
      </c>
      <c r="W2709" s="2">
        <v>45666.534111076391</v>
      </c>
      <c r="X2709" t="b">
        <v>0</v>
      </c>
      <c r="Y2709" t="s">
        <v>572</v>
      </c>
      <c r="Z2709" t="s">
        <v>1780</v>
      </c>
      <c r="AA2709" t="s">
        <v>303</v>
      </c>
    </row>
    <row r="2710" spans="1:27" x14ac:dyDescent="0.3">
      <c r="A2710" t="s">
        <v>2236</v>
      </c>
      <c r="B2710" t="s">
        <v>670</v>
      </c>
      <c r="C2710" t="s">
        <v>541</v>
      </c>
      <c r="D2710" t="s">
        <v>542</v>
      </c>
      <c r="E2710" t="s">
        <v>692</v>
      </c>
      <c r="F2710" t="s">
        <v>693</v>
      </c>
      <c r="G2710" t="s">
        <v>146</v>
      </c>
      <c r="H2710" t="s">
        <v>510</v>
      </c>
      <c r="J2710" s="2">
        <v>45471</v>
      </c>
      <c r="K2710" s="5">
        <v>202402</v>
      </c>
      <c r="M2710" t="b">
        <v>0</v>
      </c>
      <c r="N2710" t="b">
        <v>0</v>
      </c>
      <c r="O2710" s="2">
        <v>45666.534297222221</v>
      </c>
      <c r="P2710" s="2">
        <v>45670.414319363423</v>
      </c>
      <c r="Q2710" t="s">
        <v>301</v>
      </c>
      <c r="R2710" t="s">
        <v>543</v>
      </c>
      <c r="S2710" s="2"/>
      <c r="V2710" s="2">
        <v>45666.534297372687</v>
      </c>
      <c r="W2710" s="2">
        <v>45666.534297372687</v>
      </c>
      <c r="X2710" t="b">
        <v>0</v>
      </c>
      <c r="Y2710" t="s">
        <v>572</v>
      </c>
      <c r="Z2710" t="s">
        <v>1780</v>
      </c>
      <c r="AA2710" t="s">
        <v>303</v>
      </c>
    </row>
    <row r="2711" spans="1:27" x14ac:dyDescent="0.3">
      <c r="A2711" t="s">
        <v>1939</v>
      </c>
      <c r="B2711" t="s">
        <v>670</v>
      </c>
      <c r="C2711" t="s">
        <v>541</v>
      </c>
      <c r="D2711" t="s">
        <v>542</v>
      </c>
      <c r="E2711" t="s">
        <v>692</v>
      </c>
      <c r="F2711" t="s">
        <v>693</v>
      </c>
      <c r="G2711" t="s">
        <v>146</v>
      </c>
      <c r="H2711" t="s">
        <v>510</v>
      </c>
      <c r="J2711" s="2">
        <v>45380</v>
      </c>
      <c r="K2711" s="5">
        <v>202401</v>
      </c>
      <c r="M2711" t="b">
        <v>0</v>
      </c>
      <c r="N2711" t="b">
        <v>0</v>
      </c>
      <c r="O2711" s="2">
        <v>45666.534092939815</v>
      </c>
      <c r="P2711" s="2">
        <v>45670.414168668984</v>
      </c>
      <c r="Q2711" t="s">
        <v>301</v>
      </c>
      <c r="R2711" t="s">
        <v>543</v>
      </c>
      <c r="S2711" s="2"/>
      <c r="V2711" s="2">
        <v>45666.534093136572</v>
      </c>
      <c r="W2711" s="2">
        <v>45666.534093136572</v>
      </c>
      <c r="X2711" t="b">
        <v>0</v>
      </c>
      <c r="Y2711" t="s">
        <v>572</v>
      </c>
      <c r="Z2711" t="s">
        <v>1780</v>
      </c>
      <c r="AA2711" t="s">
        <v>303</v>
      </c>
    </row>
    <row r="2712" spans="1:27" x14ac:dyDescent="0.3">
      <c r="A2712" t="s">
        <v>2235</v>
      </c>
      <c r="B2712" t="s">
        <v>670</v>
      </c>
      <c r="C2712" t="s">
        <v>541</v>
      </c>
      <c r="D2712" t="s">
        <v>542</v>
      </c>
      <c r="E2712" t="s">
        <v>765</v>
      </c>
      <c r="F2712" t="s">
        <v>766</v>
      </c>
      <c r="G2712" t="s">
        <v>146</v>
      </c>
      <c r="H2712" t="s">
        <v>510</v>
      </c>
      <c r="J2712" s="2">
        <v>45471</v>
      </c>
      <c r="K2712" s="5">
        <v>202402</v>
      </c>
      <c r="M2712" t="b">
        <v>0</v>
      </c>
      <c r="N2712" t="b">
        <v>0</v>
      </c>
      <c r="O2712" s="2">
        <v>45666.534186423611</v>
      </c>
      <c r="P2712" s="2">
        <v>45670.414232488423</v>
      </c>
      <c r="Q2712" t="s">
        <v>301</v>
      </c>
      <c r="R2712" t="s">
        <v>543</v>
      </c>
      <c r="S2712" s="2"/>
      <c r="V2712" s="2">
        <v>45666.534186539349</v>
      </c>
      <c r="W2712" s="2">
        <v>45666.534186539349</v>
      </c>
      <c r="X2712" t="b">
        <v>0</v>
      </c>
      <c r="Y2712" t="s">
        <v>572</v>
      </c>
      <c r="Z2712" t="s">
        <v>1780</v>
      </c>
      <c r="AA2712" t="s">
        <v>303</v>
      </c>
    </row>
    <row r="2713" spans="1:27" x14ac:dyDescent="0.3">
      <c r="A2713" t="s">
        <v>2234</v>
      </c>
      <c r="B2713" t="s">
        <v>670</v>
      </c>
      <c r="C2713" t="s">
        <v>541</v>
      </c>
      <c r="D2713" t="s">
        <v>542</v>
      </c>
      <c r="E2713" t="s">
        <v>765</v>
      </c>
      <c r="F2713" t="s">
        <v>766</v>
      </c>
      <c r="G2713" t="s">
        <v>146</v>
      </c>
      <c r="H2713" t="s">
        <v>510</v>
      </c>
      <c r="J2713" s="2">
        <v>45380</v>
      </c>
      <c r="K2713" s="5">
        <v>202401</v>
      </c>
      <c r="M2713" t="b">
        <v>0</v>
      </c>
      <c r="N2713" t="b">
        <v>0</v>
      </c>
      <c r="O2713" s="2">
        <v>45666.534523530092</v>
      </c>
      <c r="P2713" s="2">
        <v>45670.414483252316</v>
      </c>
      <c r="Q2713" t="s">
        <v>301</v>
      </c>
      <c r="R2713" t="s">
        <v>543</v>
      </c>
      <c r="S2713" s="2"/>
      <c r="V2713" s="2">
        <v>45666.534523645831</v>
      </c>
      <c r="W2713" s="2">
        <v>45666.534523645831</v>
      </c>
      <c r="X2713" t="b">
        <v>0</v>
      </c>
      <c r="Y2713" t="s">
        <v>572</v>
      </c>
      <c r="Z2713" t="s">
        <v>1780</v>
      </c>
      <c r="AA2713" t="s">
        <v>303</v>
      </c>
    </row>
    <row r="2714" spans="1:27" x14ac:dyDescent="0.3">
      <c r="A2714" t="s">
        <v>1941</v>
      </c>
      <c r="B2714" t="s">
        <v>670</v>
      </c>
      <c r="C2714" t="s">
        <v>541</v>
      </c>
      <c r="D2714" t="s">
        <v>542</v>
      </c>
      <c r="E2714" t="s">
        <v>672</v>
      </c>
      <c r="F2714" t="s">
        <v>673</v>
      </c>
      <c r="G2714" t="s">
        <v>146</v>
      </c>
      <c r="H2714" t="s">
        <v>510</v>
      </c>
      <c r="J2714" s="2">
        <v>45380</v>
      </c>
      <c r="K2714" s="5">
        <v>202401</v>
      </c>
      <c r="M2714" t="b">
        <v>0</v>
      </c>
      <c r="N2714" t="b">
        <v>0</v>
      </c>
      <c r="O2714" s="2">
        <v>45666.534555868056</v>
      </c>
      <c r="P2714" s="2">
        <v>45670.414506053239</v>
      </c>
      <c r="Q2714" t="s">
        <v>301</v>
      </c>
      <c r="R2714" t="s">
        <v>543</v>
      </c>
      <c r="S2714" s="2"/>
      <c r="V2714" s="2">
        <v>45666.534556018516</v>
      </c>
      <c r="W2714" s="2">
        <v>45666.534556018516</v>
      </c>
      <c r="X2714" t="b">
        <v>0</v>
      </c>
      <c r="Y2714" t="s">
        <v>572</v>
      </c>
      <c r="Z2714" t="s">
        <v>1780</v>
      </c>
      <c r="AA2714" t="s">
        <v>303</v>
      </c>
    </row>
    <row r="2715" spans="1:27" x14ac:dyDescent="0.3">
      <c r="A2715" t="s">
        <v>1940</v>
      </c>
      <c r="B2715" t="s">
        <v>670</v>
      </c>
      <c r="C2715" t="s">
        <v>541</v>
      </c>
      <c r="D2715" t="s">
        <v>542</v>
      </c>
      <c r="E2715" t="s">
        <v>672</v>
      </c>
      <c r="F2715" t="s">
        <v>673</v>
      </c>
      <c r="G2715" t="s">
        <v>146</v>
      </c>
      <c r="H2715" t="s">
        <v>510</v>
      </c>
      <c r="J2715" s="2">
        <v>45471</v>
      </c>
      <c r="K2715" s="5">
        <v>202402</v>
      </c>
      <c r="M2715" t="b">
        <v>0</v>
      </c>
      <c r="N2715" t="b">
        <v>0</v>
      </c>
      <c r="O2715" s="2">
        <v>45666.534192511572</v>
      </c>
      <c r="P2715" s="2">
        <v>45670.414236886572</v>
      </c>
      <c r="Q2715" t="s">
        <v>301</v>
      </c>
      <c r="R2715" t="s">
        <v>543</v>
      </c>
      <c r="S2715" s="2"/>
      <c r="V2715" s="2">
        <v>45666.53419259259</v>
      </c>
      <c r="W2715" s="2">
        <v>45666.53419259259</v>
      </c>
      <c r="X2715" t="b">
        <v>0</v>
      </c>
      <c r="Y2715" t="s">
        <v>572</v>
      </c>
      <c r="Z2715" t="s">
        <v>1780</v>
      </c>
      <c r="AA2715" t="s">
        <v>6</v>
      </c>
    </row>
    <row r="2716" spans="1:27" x14ac:dyDescent="0.3">
      <c r="A2716" t="s">
        <v>2232</v>
      </c>
      <c r="B2716" t="s">
        <v>670</v>
      </c>
      <c r="C2716" t="s">
        <v>541</v>
      </c>
      <c r="D2716" t="s">
        <v>542</v>
      </c>
      <c r="E2716" t="s">
        <v>781</v>
      </c>
      <c r="F2716" t="s">
        <v>782</v>
      </c>
      <c r="G2716" t="s">
        <v>146</v>
      </c>
      <c r="H2716" t="s">
        <v>510</v>
      </c>
      <c r="J2716" s="2">
        <v>45380</v>
      </c>
      <c r="K2716" s="5">
        <v>202401</v>
      </c>
      <c r="M2716" t="b">
        <v>0</v>
      </c>
      <c r="N2716" t="b">
        <v>0</v>
      </c>
      <c r="O2716" s="2">
        <v>45666.534080636571</v>
      </c>
      <c r="P2716" s="2">
        <v>45670.414159803244</v>
      </c>
      <c r="Q2716" t="s">
        <v>301</v>
      </c>
      <c r="R2716" t="s">
        <v>543</v>
      </c>
      <c r="S2716" s="2"/>
      <c r="V2716" s="2">
        <v>45666.534080752317</v>
      </c>
      <c r="W2716" s="2">
        <v>45666.534080752317</v>
      </c>
      <c r="X2716" t="b">
        <v>0</v>
      </c>
      <c r="Y2716" t="s">
        <v>572</v>
      </c>
      <c r="Z2716" t="s">
        <v>1780</v>
      </c>
      <c r="AA2716" t="s">
        <v>303</v>
      </c>
    </row>
    <row r="2717" spans="1:27" x14ac:dyDescent="0.3">
      <c r="A2717" t="s">
        <v>2233</v>
      </c>
      <c r="B2717" t="s">
        <v>670</v>
      </c>
      <c r="C2717" t="s">
        <v>541</v>
      </c>
      <c r="D2717" t="s">
        <v>542</v>
      </c>
      <c r="E2717" t="s">
        <v>781</v>
      </c>
      <c r="F2717" t="s">
        <v>782</v>
      </c>
      <c r="G2717" t="s">
        <v>146</v>
      </c>
      <c r="H2717" t="s">
        <v>510</v>
      </c>
      <c r="J2717" s="2">
        <v>45471</v>
      </c>
      <c r="K2717" s="5">
        <v>202402</v>
      </c>
      <c r="M2717" t="b">
        <v>0</v>
      </c>
      <c r="N2717" t="b">
        <v>0</v>
      </c>
      <c r="O2717" s="2">
        <v>45666.534452002314</v>
      </c>
      <c r="P2717" s="2">
        <v>45670.414432407408</v>
      </c>
      <c r="Q2717" t="s">
        <v>301</v>
      </c>
      <c r="R2717" t="s">
        <v>543</v>
      </c>
      <c r="S2717" s="2"/>
      <c r="V2717" s="2">
        <v>45666.534452083331</v>
      </c>
      <c r="W2717" s="2">
        <v>45666.534452083331</v>
      </c>
      <c r="X2717" t="b">
        <v>0</v>
      </c>
      <c r="Y2717" t="s">
        <v>572</v>
      </c>
      <c r="Z2717" t="s">
        <v>1780</v>
      </c>
      <c r="AA2717" t="s">
        <v>6</v>
      </c>
    </row>
    <row r="2718" spans="1:27" x14ac:dyDescent="0.3">
      <c r="A2718" t="s">
        <v>1942</v>
      </c>
      <c r="B2718" t="s">
        <v>670</v>
      </c>
      <c r="C2718" t="s">
        <v>541</v>
      </c>
      <c r="D2718" t="s">
        <v>542</v>
      </c>
      <c r="E2718" t="s">
        <v>1943</v>
      </c>
      <c r="F2718" t="s">
        <v>1944</v>
      </c>
      <c r="G2718" t="s">
        <v>146</v>
      </c>
      <c r="H2718" t="s">
        <v>510</v>
      </c>
      <c r="J2718" s="2">
        <v>45380</v>
      </c>
      <c r="K2718" s="5">
        <v>202401</v>
      </c>
      <c r="M2718" t="b">
        <v>0</v>
      </c>
      <c r="N2718" t="b">
        <v>0</v>
      </c>
      <c r="O2718" s="2">
        <v>45666.534219872687</v>
      </c>
      <c r="P2718" s="2">
        <v>45670.414259687503</v>
      </c>
      <c r="Q2718" t="s">
        <v>301</v>
      </c>
      <c r="R2718" t="s">
        <v>543</v>
      </c>
      <c r="S2718" s="2"/>
      <c r="V2718" s="2">
        <v>45666.534220023146</v>
      </c>
      <c r="W2718" s="2">
        <v>45666.534220023146</v>
      </c>
      <c r="X2718" t="b">
        <v>0</v>
      </c>
      <c r="Y2718" t="s">
        <v>572</v>
      </c>
      <c r="Z2718" t="s">
        <v>1780</v>
      </c>
      <c r="AA2718" t="s">
        <v>303</v>
      </c>
    </row>
    <row r="2719" spans="1:27" x14ac:dyDescent="0.3">
      <c r="A2719" t="s">
        <v>1945</v>
      </c>
      <c r="B2719" t="s">
        <v>670</v>
      </c>
      <c r="C2719" t="s">
        <v>541</v>
      </c>
      <c r="D2719" t="s">
        <v>542</v>
      </c>
      <c r="E2719" t="s">
        <v>388</v>
      </c>
      <c r="F2719" t="s">
        <v>389</v>
      </c>
      <c r="G2719" t="s">
        <v>15</v>
      </c>
      <c r="H2719" t="s">
        <v>510</v>
      </c>
      <c r="J2719" s="2">
        <v>45471</v>
      </c>
      <c r="K2719" s="5">
        <v>202402</v>
      </c>
      <c r="M2719" t="b">
        <v>0</v>
      </c>
      <c r="N2719" t="b">
        <v>0</v>
      </c>
      <c r="O2719" s="2">
        <v>45666.53442974537</v>
      </c>
      <c r="P2719" s="2">
        <v>45670.414416701387</v>
      </c>
      <c r="Q2719" t="s">
        <v>301</v>
      </c>
      <c r="R2719" t="s">
        <v>543</v>
      </c>
      <c r="S2719" s="2"/>
      <c r="V2719" s="2">
        <v>45666.534429861109</v>
      </c>
      <c r="W2719" s="2">
        <v>45666.534429861109</v>
      </c>
      <c r="X2719" t="b">
        <v>0</v>
      </c>
      <c r="Y2719" t="s">
        <v>572</v>
      </c>
      <c r="Z2719" t="s">
        <v>1780</v>
      </c>
      <c r="AA2719" t="s">
        <v>303</v>
      </c>
    </row>
    <row r="2720" spans="1:27" x14ac:dyDescent="0.3">
      <c r="A2720" t="s">
        <v>1958</v>
      </c>
      <c r="B2720" t="s">
        <v>670</v>
      </c>
      <c r="C2720" t="s">
        <v>541</v>
      </c>
      <c r="D2720" t="s">
        <v>542</v>
      </c>
      <c r="E2720" t="s">
        <v>1959</v>
      </c>
      <c r="F2720" t="s">
        <v>1960</v>
      </c>
      <c r="G2720" t="s">
        <v>15</v>
      </c>
      <c r="H2720" t="s">
        <v>510</v>
      </c>
      <c r="J2720" s="2">
        <v>45380</v>
      </c>
      <c r="K2720" s="5">
        <v>202401</v>
      </c>
      <c r="M2720" t="b">
        <v>0</v>
      </c>
      <c r="N2720" t="b">
        <v>0</v>
      </c>
      <c r="O2720" s="2">
        <v>45666.534505127318</v>
      </c>
      <c r="P2720" s="2">
        <v>45670.414470219905</v>
      </c>
      <c r="Q2720" t="s">
        <v>301</v>
      </c>
      <c r="R2720" t="s">
        <v>543</v>
      </c>
      <c r="S2720" s="2"/>
      <c r="V2720" s="2">
        <v>45666.534505289354</v>
      </c>
      <c r="W2720" s="2">
        <v>45666.534505289354</v>
      </c>
      <c r="X2720" t="b">
        <v>0</v>
      </c>
      <c r="Y2720" t="s">
        <v>572</v>
      </c>
      <c r="Z2720" t="s">
        <v>1780</v>
      </c>
      <c r="AA2720" t="s">
        <v>303</v>
      </c>
    </row>
    <row r="2721" spans="1:27" x14ac:dyDescent="0.3">
      <c r="A2721" t="s">
        <v>1961</v>
      </c>
      <c r="B2721" t="s">
        <v>670</v>
      </c>
      <c r="C2721" t="s">
        <v>541</v>
      </c>
      <c r="D2721" t="s">
        <v>542</v>
      </c>
      <c r="E2721" t="s">
        <v>724</v>
      </c>
      <c r="F2721" t="s">
        <v>725</v>
      </c>
      <c r="G2721" t="s">
        <v>15</v>
      </c>
      <c r="H2721" t="s">
        <v>510</v>
      </c>
      <c r="J2721" s="2">
        <v>45380</v>
      </c>
      <c r="K2721" s="5">
        <v>202401</v>
      </c>
      <c r="M2721" t="b">
        <v>0</v>
      </c>
      <c r="N2721" t="b">
        <v>0</v>
      </c>
      <c r="O2721" s="2">
        <v>45666.534183101852</v>
      </c>
      <c r="P2721" s="2">
        <v>45670.414230358794</v>
      </c>
      <c r="Q2721" t="s">
        <v>301</v>
      </c>
      <c r="R2721" t="s">
        <v>543</v>
      </c>
      <c r="S2721" s="2"/>
      <c r="V2721" s="2">
        <v>45666.534183252312</v>
      </c>
      <c r="W2721" s="2">
        <v>45666.534183252312</v>
      </c>
      <c r="X2721" t="b">
        <v>0</v>
      </c>
      <c r="Y2721" t="s">
        <v>572</v>
      </c>
      <c r="Z2721" t="s">
        <v>1780</v>
      </c>
      <c r="AA2721" t="s">
        <v>303</v>
      </c>
    </row>
    <row r="2722" spans="1:27" x14ac:dyDescent="0.3">
      <c r="A2722" t="s">
        <v>1956</v>
      </c>
      <c r="B2722" t="s">
        <v>670</v>
      </c>
      <c r="C2722" t="s">
        <v>541</v>
      </c>
      <c r="D2722" t="s">
        <v>542</v>
      </c>
      <c r="E2722" t="s">
        <v>391</v>
      </c>
      <c r="F2722" t="s">
        <v>392</v>
      </c>
      <c r="G2722" t="s">
        <v>15</v>
      </c>
      <c r="H2722" t="s">
        <v>510</v>
      </c>
      <c r="J2722" s="2">
        <v>45380</v>
      </c>
      <c r="K2722" s="5">
        <v>202401</v>
      </c>
      <c r="M2722" t="b">
        <v>0</v>
      </c>
      <c r="N2722" t="b">
        <v>0</v>
      </c>
      <c r="O2722" s="2">
        <v>45666.534357256947</v>
      </c>
      <c r="P2722" s="2">
        <v>45670.414360648145</v>
      </c>
      <c r="Q2722" t="s">
        <v>301</v>
      </c>
      <c r="R2722" t="s">
        <v>543</v>
      </c>
      <c r="S2722" s="2"/>
      <c r="V2722" s="2">
        <v>45666.534357442128</v>
      </c>
      <c r="W2722" s="2">
        <v>45666.534357442128</v>
      </c>
      <c r="X2722" t="b">
        <v>0</v>
      </c>
      <c r="Y2722" t="s">
        <v>572</v>
      </c>
      <c r="Z2722" t="s">
        <v>1780</v>
      </c>
      <c r="AA2722" t="s">
        <v>303</v>
      </c>
    </row>
    <row r="2723" spans="1:27" x14ac:dyDescent="0.3">
      <c r="A2723" t="s">
        <v>1957</v>
      </c>
      <c r="B2723" t="s">
        <v>670</v>
      </c>
      <c r="C2723" t="s">
        <v>541</v>
      </c>
      <c r="D2723" t="s">
        <v>542</v>
      </c>
      <c r="E2723" t="s">
        <v>739</v>
      </c>
      <c r="F2723" t="s">
        <v>740</v>
      </c>
      <c r="G2723" t="s">
        <v>15</v>
      </c>
      <c r="H2723" t="s">
        <v>510</v>
      </c>
      <c r="J2723" s="2">
        <v>45471</v>
      </c>
      <c r="K2723" s="5">
        <v>202402</v>
      </c>
      <c r="M2723" t="b">
        <v>0</v>
      </c>
      <c r="N2723" t="b">
        <v>0</v>
      </c>
      <c r="O2723" s="2">
        <v>45666.534116319446</v>
      </c>
      <c r="P2723" s="2">
        <v>45670.414186423608</v>
      </c>
      <c r="Q2723" t="s">
        <v>301</v>
      </c>
      <c r="R2723" t="s">
        <v>543</v>
      </c>
      <c r="S2723" s="2"/>
      <c r="V2723" s="2">
        <v>45666.534116435185</v>
      </c>
      <c r="W2723" s="2">
        <v>45666.534116435185</v>
      </c>
      <c r="X2723" t="b">
        <v>0</v>
      </c>
      <c r="Y2723" t="s">
        <v>572</v>
      </c>
      <c r="Z2723" t="s">
        <v>1780</v>
      </c>
      <c r="AA2723" t="s">
        <v>303</v>
      </c>
    </row>
    <row r="2724" spans="1:27" x14ac:dyDescent="0.3">
      <c r="A2724" t="s">
        <v>1947</v>
      </c>
      <c r="B2724" t="s">
        <v>670</v>
      </c>
      <c r="C2724" t="s">
        <v>541</v>
      </c>
      <c r="D2724" t="s">
        <v>542</v>
      </c>
      <c r="E2724" t="s">
        <v>1948</v>
      </c>
      <c r="F2724" t="s">
        <v>1949</v>
      </c>
      <c r="G2724" t="s">
        <v>15</v>
      </c>
      <c r="H2724" t="s">
        <v>510</v>
      </c>
      <c r="J2724" s="2">
        <v>45380</v>
      </c>
      <c r="K2724" s="5">
        <v>202401</v>
      </c>
      <c r="M2724" t="b">
        <v>0</v>
      </c>
      <c r="N2724" t="b">
        <v>0</v>
      </c>
      <c r="O2724" s="2">
        <v>45666.534539351851</v>
      </c>
      <c r="P2724" s="2">
        <v>45670.414494212964</v>
      </c>
      <c r="Q2724" t="s">
        <v>301</v>
      </c>
      <c r="R2724" t="s">
        <v>543</v>
      </c>
      <c r="S2724" s="2"/>
      <c r="V2724" s="2">
        <v>45666.534539548615</v>
      </c>
      <c r="W2724" s="2">
        <v>45666.534539548615</v>
      </c>
      <c r="X2724" t="b">
        <v>0</v>
      </c>
      <c r="Y2724" t="s">
        <v>572</v>
      </c>
      <c r="Z2724" t="s">
        <v>1780</v>
      </c>
      <c r="AA2724" t="s">
        <v>303</v>
      </c>
    </row>
    <row r="2725" spans="1:27" x14ac:dyDescent="0.3">
      <c r="A2725" t="s">
        <v>1946</v>
      </c>
      <c r="B2725" t="s">
        <v>670</v>
      </c>
      <c r="C2725" t="s">
        <v>541</v>
      </c>
      <c r="D2725" t="s">
        <v>542</v>
      </c>
      <c r="E2725" t="s">
        <v>388</v>
      </c>
      <c r="F2725" t="s">
        <v>389</v>
      </c>
      <c r="G2725" t="s">
        <v>15</v>
      </c>
      <c r="H2725" t="s">
        <v>510</v>
      </c>
      <c r="J2725" s="2">
        <v>45380</v>
      </c>
      <c r="K2725" s="5">
        <v>202401</v>
      </c>
      <c r="M2725" t="b">
        <v>0</v>
      </c>
      <c r="N2725" t="b">
        <v>0</v>
      </c>
      <c r="O2725" s="2">
        <v>45666.534010150463</v>
      </c>
      <c r="P2725" s="2">
        <v>45670.414105520831</v>
      </c>
      <c r="Q2725" t="s">
        <v>301</v>
      </c>
      <c r="R2725" t="s">
        <v>543</v>
      </c>
      <c r="S2725" s="2"/>
      <c r="V2725" s="2">
        <v>45666.53401033565</v>
      </c>
      <c r="W2725" s="2">
        <v>45666.53401033565</v>
      </c>
      <c r="X2725" t="b">
        <v>0</v>
      </c>
      <c r="Y2725" t="s">
        <v>572</v>
      </c>
      <c r="Z2725" t="s">
        <v>1780</v>
      </c>
      <c r="AA2725" t="s">
        <v>303</v>
      </c>
    </row>
    <row r="2726" spans="1:27" x14ac:dyDescent="0.3">
      <c r="A2726" t="s">
        <v>1953</v>
      </c>
      <c r="B2726" t="s">
        <v>670</v>
      </c>
      <c r="C2726" t="s">
        <v>541</v>
      </c>
      <c r="D2726" t="s">
        <v>542</v>
      </c>
      <c r="E2726" t="s">
        <v>1954</v>
      </c>
      <c r="F2726" t="s">
        <v>1955</v>
      </c>
      <c r="G2726" t="s">
        <v>15</v>
      </c>
      <c r="H2726" t="s">
        <v>510</v>
      </c>
      <c r="J2726" s="2">
        <v>45380</v>
      </c>
      <c r="K2726" s="5">
        <v>202401</v>
      </c>
      <c r="M2726" t="b">
        <v>0</v>
      </c>
      <c r="N2726" t="b">
        <v>0</v>
      </c>
      <c r="O2726" s="2">
        <v>45666.534165659723</v>
      </c>
      <c r="P2726" s="2">
        <v>45670.414218321763</v>
      </c>
      <c r="Q2726" t="s">
        <v>301</v>
      </c>
      <c r="R2726" t="s">
        <v>543</v>
      </c>
      <c r="S2726" s="2"/>
      <c r="V2726" s="2">
        <v>45666.534165856479</v>
      </c>
      <c r="W2726" s="2">
        <v>45666.534165856479</v>
      </c>
      <c r="X2726" t="b">
        <v>0</v>
      </c>
      <c r="Y2726" t="s">
        <v>572</v>
      </c>
      <c r="Z2726" t="s">
        <v>1780</v>
      </c>
      <c r="AA2726" t="s">
        <v>303</v>
      </c>
    </row>
    <row r="2727" spans="1:27" x14ac:dyDescent="0.3">
      <c r="A2727" t="s">
        <v>1950</v>
      </c>
      <c r="B2727" t="s">
        <v>670</v>
      </c>
      <c r="C2727" t="s">
        <v>541</v>
      </c>
      <c r="D2727" t="s">
        <v>542</v>
      </c>
      <c r="E2727" t="s">
        <v>1951</v>
      </c>
      <c r="F2727" t="s">
        <v>1952</v>
      </c>
      <c r="G2727" t="s">
        <v>15</v>
      </c>
      <c r="H2727" t="s">
        <v>510</v>
      </c>
      <c r="J2727" s="2">
        <v>45380</v>
      </c>
      <c r="K2727" s="5">
        <v>202401</v>
      </c>
      <c r="M2727" t="b">
        <v>0</v>
      </c>
      <c r="N2727" t="b">
        <v>0</v>
      </c>
      <c r="O2727" s="2">
        <v>45666.534047141206</v>
      </c>
      <c r="P2727" s="2">
        <v>45670.414132025464</v>
      </c>
      <c r="Q2727" t="s">
        <v>301</v>
      </c>
      <c r="R2727" t="s">
        <v>543</v>
      </c>
      <c r="S2727" s="2"/>
      <c r="V2727" s="2">
        <v>45666.534047337962</v>
      </c>
      <c r="W2727" s="2">
        <v>45666.534047337962</v>
      </c>
      <c r="X2727" t="b">
        <v>0</v>
      </c>
      <c r="Y2727" t="s">
        <v>572</v>
      </c>
      <c r="Z2727" t="s">
        <v>1780</v>
      </c>
      <c r="AA2727" t="s">
        <v>303</v>
      </c>
    </row>
    <row r="2728" spans="1:27" x14ac:dyDescent="0.3">
      <c r="A2728" t="s">
        <v>2003</v>
      </c>
      <c r="B2728" t="s">
        <v>670</v>
      </c>
      <c r="C2728" t="s">
        <v>541</v>
      </c>
      <c r="D2728" t="s">
        <v>542</v>
      </c>
      <c r="E2728" t="s">
        <v>2004</v>
      </c>
      <c r="F2728" t="s">
        <v>2005</v>
      </c>
      <c r="G2728" t="s">
        <v>14</v>
      </c>
      <c r="H2728" t="s">
        <v>510</v>
      </c>
      <c r="J2728" s="2">
        <v>45471</v>
      </c>
      <c r="K2728" s="5">
        <v>202402</v>
      </c>
      <c r="M2728" t="b">
        <v>0</v>
      </c>
      <c r="N2728" t="b">
        <v>0</v>
      </c>
      <c r="O2728" s="2">
        <v>45666.534391122688</v>
      </c>
      <c r="P2728" s="2">
        <v>45670.414385416669</v>
      </c>
      <c r="Q2728" t="s">
        <v>301</v>
      </c>
      <c r="R2728" t="s">
        <v>543</v>
      </c>
      <c r="S2728" s="2"/>
      <c r="V2728" s="2">
        <v>45666.534391238427</v>
      </c>
      <c r="W2728" s="2">
        <v>45666.534391238427</v>
      </c>
      <c r="X2728" t="b">
        <v>0</v>
      </c>
      <c r="Y2728" t="s">
        <v>572</v>
      </c>
      <c r="Z2728" t="s">
        <v>1780</v>
      </c>
      <c r="AA2728" t="s">
        <v>303</v>
      </c>
    </row>
    <row r="2729" spans="1:27" x14ac:dyDescent="0.3">
      <c r="A2729" t="s">
        <v>2006</v>
      </c>
      <c r="B2729" t="s">
        <v>670</v>
      </c>
      <c r="C2729" t="s">
        <v>541</v>
      </c>
      <c r="D2729" t="s">
        <v>542</v>
      </c>
      <c r="E2729" t="s">
        <v>2004</v>
      </c>
      <c r="F2729" t="s">
        <v>2005</v>
      </c>
      <c r="G2729" t="s">
        <v>14</v>
      </c>
      <c r="H2729" t="s">
        <v>510</v>
      </c>
      <c r="J2729" s="2">
        <v>45380</v>
      </c>
      <c r="K2729" s="5">
        <v>202401</v>
      </c>
      <c r="M2729" t="b">
        <v>0</v>
      </c>
      <c r="N2729" t="b">
        <v>0</v>
      </c>
      <c r="O2729" s="2">
        <v>45666.534152743057</v>
      </c>
      <c r="P2729" s="2">
        <v>45670.414209259259</v>
      </c>
      <c r="Q2729" t="s">
        <v>301</v>
      </c>
      <c r="R2729" t="s">
        <v>543</v>
      </c>
      <c r="S2729" s="2"/>
      <c r="V2729" s="2">
        <v>45666.534152928238</v>
      </c>
      <c r="W2729" s="2">
        <v>45666.534152928238</v>
      </c>
      <c r="X2729" t="b">
        <v>0</v>
      </c>
      <c r="Y2729" t="s">
        <v>572</v>
      </c>
      <c r="Z2729" t="s">
        <v>1780</v>
      </c>
      <c r="AA2729" t="s">
        <v>303</v>
      </c>
    </row>
    <row r="2730" spans="1:27" x14ac:dyDescent="0.3">
      <c r="A2730" t="s">
        <v>2002</v>
      </c>
      <c r="B2730" t="s">
        <v>670</v>
      </c>
      <c r="C2730" t="s">
        <v>541</v>
      </c>
      <c r="D2730" t="s">
        <v>542</v>
      </c>
      <c r="E2730" t="s">
        <v>2000</v>
      </c>
      <c r="F2730" t="s">
        <v>2001</v>
      </c>
      <c r="G2730" t="s">
        <v>14</v>
      </c>
      <c r="H2730" t="s">
        <v>510</v>
      </c>
      <c r="J2730" s="2">
        <v>45380</v>
      </c>
      <c r="K2730" s="5">
        <v>202401</v>
      </c>
      <c r="M2730" t="b">
        <v>0</v>
      </c>
      <c r="N2730" t="b">
        <v>0</v>
      </c>
      <c r="O2730" s="2">
        <v>45666.534426701386</v>
      </c>
      <c r="P2730" s="2">
        <v>45670.414414155093</v>
      </c>
      <c r="Q2730" t="s">
        <v>301</v>
      </c>
      <c r="R2730" t="s">
        <v>543</v>
      </c>
      <c r="S2730" s="2"/>
      <c r="V2730" s="2">
        <v>45666.534426817132</v>
      </c>
      <c r="W2730" s="2">
        <v>45666.534426817132</v>
      </c>
      <c r="X2730" t="b">
        <v>0</v>
      </c>
      <c r="Y2730" t="s">
        <v>572</v>
      </c>
      <c r="Z2730" t="s">
        <v>1780</v>
      </c>
      <c r="AA2730" t="s">
        <v>6</v>
      </c>
    </row>
    <row r="2731" spans="1:27" x14ac:dyDescent="0.3">
      <c r="A2731" t="s">
        <v>1999</v>
      </c>
      <c r="B2731" t="s">
        <v>670</v>
      </c>
      <c r="C2731" t="s">
        <v>541</v>
      </c>
      <c r="D2731" t="s">
        <v>542</v>
      </c>
      <c r="E2731" t="s">
        <v>2000</v>
      </c>
      <c r="F2731" t="s">
        <v>2001</v>
      </c>
      <c r="G2731" t="s">
        <v>14</v>
      </c>
      <c r="H2731" t="s">
        <v>510</v>
      </c>
      <c r="J2731" s="2">
        <v>45471</v>
      </c>
      <c r="K2731" s="5">
        <v>202402</v>
      </c>
      <c r="M2731" t="b">
        <v>0</v>
      </c>
      <c r="N2731" t="b">
        <v>0</v>
      </c>
      <c r="O2731" s="2">
        <v>45666.534142789351</v>
      </c>
      <c r="P2731" s="2">
        <v>45670.41420269676</v>
      </c>
      <c r="Q2731" t="s">
        <v>301</v>
      </c>
      <c r="R2731" t="s">
        <v>543</v>
      </c>
      <c r="S2731" s="2"/>
      <c r="V2731" s="2">
        <v>45666.534142974539</v>
      </c>
      <c r="W2731" s="2">
        <v>45666.534142974539</v>
      </c>
      <c r="X2731" t="b">
        <v>0</v>
      </c>
      <c r="Y2731" t="s">
        <v>572</v>
      </c>
      <c r="Z2731" t="s">
        <v>1780</v>
      </c>
      <c r="AA2731" t="s">
        <v>303</v>
      </c>
    </row>
    <row r="2732" spans="1:27" x14ac:dyDescent="0.3">
      <c r="A2732" t="s">
        <v>2214</v>
      </c>
      <c r="B2732" t="s">
        <v>670</v>
      </c>
      <c r="C2732" t="s">
        <v>541</v>
      </c>
      <c r="D2732" t="s">
        <v>542</v>
      </c>
      <c r="E2732" t="s">
        <v>2215</v>
      </c>
      <c r="F2732" t="s">
        <v>2216</v>
      </c>
      <c r="G2732" t="s">
        <v>191</v>
      </c>
      <c r="H2732" t="s">
        <v>510</v>
      </c>
      <c r="J2732" s="2">
        <v>45380</v>
      </c>
      <c r="K2732" s="5">
        <v>202401</v>
      </c>
      <c r="M2732" t="b">
        <v>0</v>
      </c>
      <c r="N2732" t="b">
        <v>0</v>
      </c>
      <c r="O2732" s="2">
        <v>45666.534282719906</v>
      </c>
      <c r="P2732" s="2">
        <v>45670.41430783565</v>
      </c>
      <c r="Q2732" t="s">
        <v>301</v>
      </c>
      <c r="R2732" t="s">
        <v>543</v>
      </c>
      <c r="S2732" s="2"/>
      <c r="V2732" s="2">
        <v>45666.534282870372</v>
      </c>
      <c r="W2732" s="2">
        <v>45666.534282870372</v>
      </c>
      <c r="X2732" t="b">
        <v>0</v>
      </c>
      <c r="Y2732" t="s">
        <v>572</v>
      </c>
      <c r="Z2732" t="s">
        <v>1780</v>
      </c>
      <c r="AA2732" t="s">
        <v>303</v>
      </c>
    </row>
    <row r="2733" spans="1:27" x14ac:dyDescent="0.3">
      <c r="A2733" t="s">
        <v>2217</v>
      </c>
      <c r="B2733" t="s">
        <v>670</v>
      </c>
      <c r="C2733" t="s">
        <v>541</v>
      </c>
      <c r="D2733" t="s">
        <v>542</v>
      </c>
      <c r="E2733" t="s">
        <v>2218</v>
      </c>
      <c r="F2733" t="s">
        <v>2219</v>
      </c>
      <c r="G2733" t="s">
        <v>191</v>
      </c>
      <c r="H2733" t="s">
        <v>510</v>
      </c>
      <c r="J2733" s="2">
        <v>45380</v>
      </c>
      <c r="K2733" s="5">
        <v>202401</v>
      </c>
      <c r="M2733" t="b">
        <v>0</v>
      </c>
      <c r="N2733" t="b">
        <v>0</v>
      </c>
      <c r="O2733" s="2">
        <v>45666.53421114583</v>
      </c>
      <c r="P2733" s="2">
        <v>45670.414252893519</v>
      </c>
      <c r="Q2733" t="s">
        <v>301</v>
      </c>
      <c r="R2733" t="s">
        <v>543</v>
      </c>
      <c r="S2733" s="2"/>
      <c r="V2733" s="2">
        <v>45666.534211261576</v>
      </c>
      <c r="W2733" s="2">
        <v>45666.534211261576</v>
      </c>
      <c r="X2733" t="b">
        <v>0</v>
      </c>
      <c r="Y2733" t="s">
        <v>572</v>
      </c>
      <c r="Z2733" t="s">
        <v>1780</v>
      </c>
      <c r="AA2733" t="s">
        <v>303</v>
      </c>
    </row>
    <row r="2734" spans="1:27" x14ac:dyDescent="0.3">
      <c r="A2734" t="s">
        <v>2208</v>
      </c>
      <c r="B2734" t="s">
        <v>670</v>
      </c>
      <c r="C2734" t="s">
        <v>541</v>
      </c>
      <c r="D2734" t="s">
        <v>542</v>
      </c>
      <c r="E2734" t="s">
        <v>2209</v>
      </c>
      <c r="F2734" t="s">
        <v>2210</v>
      </c>
      <c r="G2734" t="s">
        <v>191</v>
      </c>
      <c r="H2734" t="s">
        <v>510</v>
      </c>
      <c r="J2734" s="2">
        <v>45380</v>
      </c>
      <c r="K2734" s="5">
        <v>202401</v>
      </c>
      <c r="M2734" t="b">
        <v>0</v>
      </c>
      <c r="N2734" t="b">
        <v>0</v>
      </c>
      <c r="O2734" s="2">
        <v>45666.53426940972</v>
      </c>
      <c r="P2734" s="2">
        <v>45670.414297187497</v>
      </c>
      <c r="Q2734" t="s">
        <v>301</v>
      </c>
      <c r="R2734" t="s">
        <v>543</v>
      </c>
      <c r="S2734" s="2"/>
      <c r="V2734" s="2">
        <v>45666.534269560187</v>
      </c>
      <c r="W2734" s="2">
        <v>45666.534269560187</v>
      </c>
      <c r="X2734" t="b">
        <v>0</v>
      </c>
      <c r="Y2734" t="s">
        <v>572</v>
      </c>
      <c r="Z2734" t="s">
        <v>1780</v>
      </c>
      <c r="AA2734" t="s">
        <v>303</v>
      </c>
    </row>
    <row r="2735" spans="1:27" x14ac:dyDescent="0.3">
      <c r="A2735" t="s">
        <v>2211</v>
      </c>
      <c r="B2735" t="s">
        <v>670</v>
      </c>
      <c r="C2735" t="s">
        <v>541</v>
      </c>
      <c r="D2735" t="s">
        <v>542</v>
      </c>
      <c r="E2735" t="s">
        <v>2212</v>
      </c>
      <c r="F2735" t="s">
        <v>2213</v>
      </c>
      <c r="G2735" t="s">
        <v>191</v>
      </c>
      <c r="H2735" t="s">
        <v>510</v>
      </c>
      <c r="J2735" s="2">
        <v>45380</v>
      </c>
      <c r="K2735" s="5">
        <v>202401</v>
      </c>
      <c r="M2735" t="b">
        <v>0</v>
      </c>
      <c r="N2735" t="b">
        <v>0</v>
      </c>
      <c r="O2735" s="2">
        <v>45666.53430871528</v>
      </c>
      <c r="P2735" s="2">
        <v>45670.414328900464</v>
      </c>
      <c r="Q2735" t="s">
        <v>301</v>
      </c>
      <c r="R2735" t="s">
        <v>543</v>
      </c>
      <c r="S2735" s="2"/>
      <c r="V2735" s="2">
        <v>45666.534308912036</v>
      </c>
      <c r="W2735" s="2">
        <v>45666.534308912036</v>
      </c>
      <c r="X2735" t="b">
        <v>0</v>
      </c>
      <c r="Y2735" t="s">
        <v>572</v>
      </c>
      <c r="Z2735" t="s">
        <v>1780</v>
      </c>
      <c r="AA2735" t="s">
        <v>303</v>
      </c>
    </row>
    <row r="2736" spans="1:27" x14ac:dyDescent="0.3">
      <c r="A2736" t="s">
        <v>1998</v>
      </c>
      <c r="B2736" t="s">
        <v>670</v>
      </c>
      <c r="C2736" t="s">
        <v>541</v>
      </c>
      <c r="D2736" t="s">
        <v>542</v>
      </c>
      <c r="E2736" t="s">
        <v>1996</v>
      </c>
      <c r="F2736" t="s">
        <v>1997</v>
      </c>
      <c r="G2736" t="s">
        <v>4</v>
      </c>
      <c r="H2736" t="s">
        <v>510</v>
      </c>
      <c r="J2736" s="2">
        <v>45471</v>
      </c>
      <c r="K2736" s="5">
        <v>202402</v>
      </c>
      <c r="M2736" t="b">
        <v>0</v>
      </c>
      <c r="N2736" t="b">
        <v>0</v>
      </c>
      <c r="O2736" s="2">
        <v>45666.534214155094</v>
      </c>
      <c r="P2736" s="2">
        <v>45670.414255208336</v>
      </c>
      <c r="Q2736" t="s">
        <v>301</v>
      </c>
      <c r="R2736" t="s">
        <v>543</v>
      </c>
      <c r="S2736" s="2"/>
      <c r="V2736" s="2">
        <v>45666.53421435185</v>
      </c>
      <c r="W2736" s="2">
        <v>45666.53421435185</v>
      </c>
      <c r="X2736" t="b">
        <v>0</v>
      </c>
      <c r="Y2736" t="s">
        <v>572</v>
      </c>
      <c r="Z2736" t="s">
        <v>1780</v>
      </c>
      <c r="AA2736" t="s">
        <v>303</v>
      </c>
    </row>
    <row r="2737" spans="1:27" x14ac:dyDescent="0.3">
      <c r="A2737" t="s">
        <v>2220</v>
      </c>
      <c r="B2737" t="s">
        <v>670</v>
      </c>
      <c r="C2737" t="s">
        <v>541</v>
      </c>
      <c r="D2737" t="s">
        <v>542</v>
      </c>
      <c r="E2737" t="s">
        <v>2221</v>
      </c>
      <c r="F2737" t="s">
        <v>2222</v>
      </c>
      <c r="G2737" t="s">
        <v>191</v>
      </c>
      <c r="H2737" t="s">
        <v>510</v>
      </c>
      <c r="J2737" s="2">
        <v>45380</v>
      </c>
      <c r="K2737" s="5">
        <v>202401</v>
      </c>
      <c r="M2737" t="b">
        <v>0</v>
      </c>
      <c r="N2737" t="b">
        <v>0</v>
      </c>
      <c r="O2737" s="2">
        <v>45666.534491053244</v>
      </c>
      <c r="P2737" s="2">
        <v>45670.414461076391</v>
      </c>
      <c r="Q2737" t="s">
        <v>301</v>
      </c>
      <c r="R2737" t="s">
        <v>543</v>
      </c>
      <c r="S2737" s="2"/>
      <c r="V2737" s="2">
        <v>45666.534491203704</v>
      </c>
      <c r="W2737" s="2">
        <v>45666.534491203704</v>
      </c>
      <c r="X2737" t="b">
        <v>0</v>
      </c>
      <c r="Y2737" t="s">
        <v>572</v>
      </c>
      <c r="Z2737" t="s">
        <v>1780</v>
      </c>
      <c r="AA2737" t="s">
        <v>303</v>
      </c>
    </row>
    <row r="2738" spans="1:27" x14ac:dyDescent="0.3">
      <c r="A2738" t="s">
        <v>1995</v>
      </c>
      <c r="B2738" t="s">
        <v>670</v>
      </c>
      <c r="C2738" t="s">
        <v>541</v>
      </c>
      <c r="D2738" t="s">
        <v>542</v>
      </c>
      <c r="E2738" t="s">
        <v>1996</v>
      </c>
      <c r="F2738" t="s">
        <v>1997</v>
      </c>
      <c r="G2738" t="s">
        <v>4</v>
      </c>
      <c r="H2738" t="s">
        <v>510</v>
      </c>
      <c r="J2738" s="2">
        <v>45380</v>
      </c>
      <c r="K2738" s="5">
        <v>202401</v>
      </c>
      <c r="M2738" t="b">
        <v>0</v>
      </c>
      <c r="N2738" t="b">
        <v>0</v>
      </c>
      <c r="O2738" s="2">
        <v>45666.534376076386</v>
      </c>
      <c r="P2738" s="2">
        <v>45670.414373993059</v>
      </c>
      <c r="Q2738" t="s">
        <v>301</v>
      </c>
      <c r="R2738" t="s">
        <v>543</v>
      </c>
      <c r="S2738" s="2"/>
      <c r="V2738" s="2">
        <v>45666.534376238429</v>
      </c>
      <c r="W2738" s="2">
        <v>45666.534376238429</v>
      </c>
      <c r="X2738" t="b">
        <v>0</v>
      </c>
      <c r="Y2738" t="s">
        <v>572</v>
      </c>
      <c r="Z2738" t="s">
        <v>1780</v>
      </c>
      <c r="AA2738" t="s">
        <v>303</v>
      </c>
    </row>
    <row r="2739" spans="1:27" x14ac:dyDescent="0.3">
      <c r="A2739" t="s">
        <v>2223</v>
      </c>
      <c r="B2739" t="s">
        <v>670</v>
      </c>
      <c r="C2739" t="s">
        <v>541</v>
      </c>
      <c r="D2739" t="s">
        <v>542</v>
      </c>
      <c r="E2739" t="s">
        <v>1993</v>
      </c>
      <c r="F2739" t="s">
        <v>1994</v>
      </c>
      <c r="G2739" t="s">
        <v>4</v>
      </c>
      <c r="H2739" t="s">
        <v>510</v>
      </c>
      <c r="J2739" s="2">
        <v>45380</v>
      </c>
      <c r="K2739" s="5">
        <v>202401</v>
      </c>
      <c r="M2739" t="b">
        <v>0</v>
      </c>
      <c r="N2739" t="b">
        <v>0</v>
      </c>
      <c r="O2739" s="2">
        <v>45666.534286493057</v>
      </c>
      <c r="P2739" s="2">
        <v>45670.414310034721</v>
      </c>
      <c r="Q2739" t="s">
        <v>301</v>
      </c>
      <c r="R2739" t="s">
        <v>543</v>
      </c>
      <c r="S2739" s="2"/>
      <c r="V2739" s="2">
        <v>45666.534286655093</v>
      </c>
      <c r="W2739" s="2">
        <v>45666.534286655093</v>
      </c>
      <c r="X2739" t="b">
        <v>0</v>
      </c>
      <c r="Y2739" t="s">
        <v>572</v>
      </c>
      <c r="Z2739" t="s">
        <v>1780</v>
      </c>
      <c r="AA2739" t="s">
        <v>303</v>
      </c>
    </row>
    <row r="2740" spans="1:27" x14ac:dyDescent="0.3">
      <c r="A2740" t="s">
        <v>1992</v>
      </c>
      <c r="B2740" t="s">
        <v>670</v>
      </c>
      <c r="C2740" t="s">
        <v>541</v>
      </c>
      <c r="D2740" t="s">
        <v>542</v>
      </c>
      <c r="E2740" t="s">
        <v>1993</v>
      </c>
      <c r="F2740" t="s">
        <v>1994</v>
      </c>
      <c r="G2740" t="s">
        <v>4</v>
      </c>
      <c r="H2740" t="s">
        <v>510</v>
      </c>
      <c r="J2740" s="2">
        <v>45471</v>
      </c>
      <c r="K2740" s="5">
        <v>202402</v>
      </c>
      <c r="M2740" t="b">
        <v>0</v>
      </c>
      <c r="N2740" t="b">
        <v>0</v>
      </c>
      <c r="O2740" s="2">
        <v>45666.534346145832</v>
      </c>
      <c r="P2740" s="2">
        <v>45670.414353622684</v>
      </c>
      <c r="Q2740" t="s">
        <v>301</v>
      </c>
      <c r="R2740" t="s">
        <v>543</v>
      </c>
      <c r="S2740" s="2"/>
      <c r="V2740" s="2">
        <v>45666.53434633102</v>
      </c>
      <c r="W2740" s="2">
        <v>45666.53434633102</v>
      </c>
      <c r="X2740" t="b">
        <v>0</v>
      </c>
      <c r="Y2740" t="s">
        <v>572</v>
      </c>
      <c r="Z2740" t="s">
        <v>1780</v>
      </c>
      <c r="AA2740" t="s">
        <v>303</v>
      </c>
    </row>
    <row r="2741" spans="1:27" x14ac:dyDescent="0.3">
      <c r="A2741" t="s">
        <v>1991</v>
      </c>
      <c r="B2741" t="s">
        <v>670</v>
      </c>
      <c r="C2741" t="s">
        <v>541</v>
      </c>
      <c r="D2741" t="s">
        <v>542</v>
      </c>
      <c r="E2741" t="s">
        <v>1989</v>
      </c>
      <c r="F2741" t="s">
        <v>1990</v>
      </c>
      <c r="G2741" t="s">
        <v>4</v>
      </c>
      <c r="H2741" t="s">
        <v>510</v>
      </c>
      <c r="J2741" s="2">
        <v>45471</v>
      </c>
      <c r="K2741" s="5">
        <v>202402</v>
      </c>
      <c r="M2741" t="b">
        <v>0</v>
      </c>
      <c r="N2741" t="b">
        <v>0</v>
      </c>
      <c r="O2741" s="2">
        <v>45666.534161805554</v>
      </c>
      <c r="P2741" s="2">
        <v>45670.41421570602</v>
      </c>
      <c r="Q2741" t="s">
        <v>301</v>
      </c>
      <c r="R2741" t="s">
        <v>543</v>
      </c>
      <c r="S2741" s="2"/>
      <c r="V2741" s="2">
        <v>45666.534162002317</v>
      </c>
      <c r="W2741" s="2">
        <v>45666.534162002317</v>
      </c>
      <c r="X2741" t="b">
        <v>0</v>
      </c>
      <c r="Y2741" t="s">
        <v>572</v>
      </c>
      <c r="Z2741" t="s">
        <v>1780</v>
      </c>
      <c r="AA2741" t="s">
        <v>303</v>
      </c>
    </row>
    <row r="2742" spans="1:27" x14ac:dyDescent="0.3">
      <c r="A2742" t="s">
        <v>1987</v>
      </c>
      <c r="B2742" t="s">
        <v>670</v>
      </c>
      <c r="C2742" t="s">
        <v>541</v>
      </c>
      <c r="D2742" t="s">
        <v>542</v>
      </c>
      <c r="E2742" t="s">
        <v>1985</v>
      </c>
      <c r="F2742" t="s">
        <v>1986</v>
      </c>
      <c r="G2742" t="s">
        <v>4</v>
      </c>
      <c r="H2742" t="s">
        <v>510</v>
      </c>
      <c r="J2742" s="2">
        <v>45380</v>
      </c>
      <c r="K2742" s="5">
        <v>202401</v>
      </c>
      <c r="M2742" t="b">
        <v>0</v>
      </c>
      <c r="N2742" t="b">
        <v>0</v>
      </c>
      <c r="O2742" s="2">
        <v>45666.534470983795</v>
      </c>
      <c r="P2742" s="2">
        <v>45670.414447835647</v>
      </c>
      <c r="Q2742" t="s">
        <v>301</v>
      </c>
      <c r="R2742" t="s">
        <v>543</v>
      </c>
      <c r="S2742" s="2"/>
      <c r="V2742" s="2">
        <v>45666.534471180552</v>
      </c>
      <c r="W2742" s="2">
        <v>45666.534471180552</v>
      </c>
      <c r="X2742" t="b">
        <v>0</v>
      </c>
      <c r="Y2742" t="s">
        <v>572</v>
      </c>
      <c r="Z2742" t="s">
        <v>1780</v>
      </c>
      <c r="AA2742" t="s">
        <v>303</v>
      </c>
    </row>
    <row r="2743" spans="1:27" x14ac:dyDescent="0.3">
      <c r="A2743" t="s">
        <v>1988</v>
      </c>
      <c r="B2743" t="s">
        <v>670</v>
      </c>
      <c r="C2743" t="s">
        <v>541</v>
      </c>
      <c r="D2743" t="s">
        <v>542</v>
      </c>
      <c r="E2743" t="s">
        <v>1989</v>
      </c>
      <c r="F2743" t="s">
        <v>1990</v>
      </c>
      <c r="G2743" t="s">
        <v>4</v>
      </c>
      <c r="H2743" t="s">
        <v>510</v>
      </c>
      <c r="J2743" s="2">
        <v>45380</v>
      </c>
      <c r="K2743" s="5">
        <v>202401</v>
      </c>
      <c r="M2743" t="b">
        <v>0</v>
      </c>
      <c r="N2743" t="b">
        <v>0</v>
      </c>
      <c r="O2743" s="2">
        <v>45666.534136226852</v>
      </c>
      <c r="P2743" s="2">
        <v>45670.41419826389</v>
      </c>
      <c r="Q2743" t="s">
        <v>301</v>
      </c>
      <c r="R2743" t="s">
        <v>543</v>
      </c>
      <c r="S2743" s="2"/>
      <c r="V2743" s="2">
        <v>45666.534136423608</v>
      </c>
      <c r="W2743" s="2">
        <v>45666.534136423608</v>
      </c>
      <c r="X2743" t="b">
        <v>0</v>
      </c>
      <c r="Y2743" t="s">
        <v>572</v>
      </c>
      <c r="Z2743" t="s">
        <v>1780</v>
      </c>
      <c r="AA2743" t="s">
        <v>303</v>
      </c>
    </row>
    <row r="2744" spans="1:27" x14ac:dyDescent="0.3">
      <c r="A2744" t="s">
        <v>1976</v>
      </c>
      <c r="B2744" t="s">
        <v>670</v>
      </c>
      <c r="C2744" t="s">
        <v>541</v>
      </c>
      <c r="D2744" t="s">
        <v>542</v>
      </c>
      <c r="E2744" t="s">
        <v>1977</v>
      </c>
      <c r="F2744" t="s">
        <v>1978</v>
      </c>
      <c r="G2744" t="s">
        <v>453</v>
      </c>
      <c r="H2744" t="s">
        <v>510</v>
      </c>
      <c r="J2744" s="2">
        <v>45380</v>
      </c>
      <c r="K2744" s="5">
        <v>202401</v>
      </c>
      <c r="M2744" t="b">
        <v>0</v>
      </c>
      <c r="N2744" t="b">
        <v>0</v>
      </c>
      <c r="O2744" s="2">
        <v>45666.534176388886</v>
      </c>
      <c r="P2744" s="2">
        <v>45670.414225775465</v>
      </c>
      <c r="Q2744" t="s">
        <v>301</v>
      </c>
      <c r="R2744" t="s">
        <v>543</v>
      </c>
      <c r="S2744" s="2"/>
      <c r="V2744" s="2">
        <v>45666.534176620371</v>
      </c>
      <c r="W2744" s="2">
        <v>45666.534176620371</v>
      </c>
      <c r="X2744" t="b">
        <v>0</v>
      </c>
      <c r="Y2744" t="s">
        <v>572</v>
      </c>
      <c r="Z2744" t="s">
        <v>1780</v>
      </c>
      <c r="AA2744" t="s">
        <v>303</v>
      </c>
    </row>
    <row r="2745" spans="1:27" x14ac:dyDescent="0.3">
      <c r="A2745" t="s">
        <v>1979</v>
      </c>
      <c r="B2745" t="s">
        <v>670</v>
      </c>
      <c r="C2745" t="s">
        <v>541</v>
      </c>
      <c r="D2745" t="s">
        <v>542</v>
      </c>
      <c r="E2745" t="s">
        <v>1977</v>
      </c>
      <c r="F2745" t="s">
        <v>1978</v>
      </c>
      <c r="G2745" t="s">
        <v>453</v>
      </c>
      <c r="H2745" t="s">
        <v>510</v>
      </c>
      <c r="J2745" s="2">
        <v>45471</v>
      </c>
      <c r="K2745" s="5">
        <v>202402</v>
      </c>
      <c r="M2745" t="b">
        <v>0</v>
      </c>
      <c r="N2745" t="b">
        <v>0</v>
      </c>
      <c r="O2745" s="2">
        <v>45666.534146261576</v>
      </c>
      <c r="P2745" s="2">
        <v>45670.41420486111</v>
      </c>
      <c r="Q2745" t="s">
        <v>301</v>
      </c>
      <c r="R2745" t="s">
        <v>543</v>
      </c>
      <c r="S2745" s="2"/>
      <c r="V2745" s="2">
        <v>45666.534146446756</v>
      </c>
      <c r="W2745" s="2">
        <v>45666.534146446756</v>
      </c>
      <c r="X2745" t="b">
        <v>0</v>
      </c>
      <c r="Y2745" t="s">
        <v>572</v>
      </c>
      <c r="Z2745" t="s">
        <v>1780</v>
      </c>
      <c r="AA2745" t="s">
        <v>303</v>
      </c>
    </row>
    <row r="2746" spans="1:27" x14ac:dyDescent="0.3">
      <c r="A2746" t="s">
        <v>1980</v>
      </c>
      <c r="B2746" t="s">
        <v>670</v>
      </c>
      <c r="C2746" t="s">
        <v>541</v>
      </c>
      <c r="D2746" t="s">
        <v>542</v>
      </c>
      <c r="E2746" t="s">
        <v>773</v>
      </c>
      <c r="F2746" t="s">
        <v>774</v>
      </c>
      <c r="G2746" t="s">
        <v>453</v>
      </c>
      <c r="H2746" t="s">
        <v>510</v>
      </c>
      <c r="J2746" s="2">
        <v>45380</v>
      </c>
      <c r="K2746" s="5">
        <v>202401</v>
      </c>
      <c r="M2746" t="b">
        <v>0</v>
      </c>
      <c r="N2746" t="b">
        <v>0</v>
      </c>
      <c r="O2746" s="2">
        <v>45666.534291631942</v>
      </c>
      <c r="P2746" s="2">
        <v>45670.41431443287</v>
      </c>
      <c r="Q2746" t="s">
        <v>301</v>
      </c>
      <c r="R2746" t="s">
        <v>543</v>
      </c>
      <c r="S2746" s="2"/>
      <c r="V2746" s="2">
        <v>45666.534291782409</v>
      </c>
      <c r="W2746" s="2">
        <v>45666.534291782409</v>
      </c>
      <c r="X2746" t="b">
        <v>0</v>
      </c>
      <c r="Y2746" t="s">
        <v>572</v>
      </c>
      <c r="Z2746" t="s">
        <v>1780</v>
      </c>
      <c r="AA2746" t="s">
        <v>303</v>
      </c>
    </row>
    <row r="2747" spans="1:27" x14ac:dyDescent="0.3">
      <c r="A2747" t="s">
        <v>2228</v>
      </c>
      <c r="B2747" t="s">
        <v>670</v>
      </c>
      <c r="C2747" t="s">
        <v>541</v>
      </c>
      <c r="D2747" t="s">
        <v>542</v>
      </c>
      <c r="E2747" t="s">
        <v>2226</v>
      </c>
      <c r="F2747" t="s">
        <v>2227</v>
      </c>
      <c r="G2747" t="s">
        <v>4</v>
      </c>
      <c r="H2747" t="s">
        <v>510</v>
      </c>
      <c r="J2747" s="2">
        <v>45380</v>
      </c>
      <c r="K2747" s="5">
        <v>202401</v>
      </c>
      <c r="M2747" t="b">
        <v>0</v>
      </c>
      <c r="N2747" t="b">
        <v>0</v>
      </c>
      <c r="O2747" s="2">
        <v>45666.534484837961</v>
      </c>
      <c r="P2747" s="2">
        <v>45670.414456712962</v>
      </c>
      <c r="Q2747" t="s">
        <v>301</v>
      </c>
      <c r="R2747" t="s">
        <v>543</v>
      </c>
      <c r="S2747" s="2"/>
      <c r="V2747" s="2">
        <v>45666.534485034725</v>
      </c>
      <c r="W2747" s="2">
        <v>45666.534485034725</v>
      </c>
      <c r="X2747" t="b">
        <v>0</v>
      </c>
      <c r="Y2747" t="s">
        <v>572</v>
      </c>
      <c r="Z2747" t="s">
        <v>1780</v>
      </c>
      <c r="AA2747" t="s">
        <v>303</v>
      </c>
    </row>
    <row r="2748" spans="1:27" x14ac:dyDescent="0.3">
      <c r="A2748" t="s">
        <v>1984</v>
      </c>
      <c r="B2748" t="s">
        <v>670</v>
      </c>
      <c r="C2748" t="s">
        <v>541</v>
      </c>
      <c r="D2748" t="s">
        <v>542</v>
      </c>
      <c r="E2748" t="s">
        <v>1985</v>
      </c>
      <c r="F2748" t="s">
        <v>1986</v>
      </c>
      <c r="G2748" t="s">
        <v>4</v>
      </c>
      <c r="H2748" t="s">
        <v>510</v>
      </c>
      <c r="J2748" s="2">
        <v>45471</v>
      </c>
      <c r="K2748" s="5">
        <v>202402</v>
      </c>
      <c r="M2748" t="b">
        <v>0</v>
      </c>
      <c r="N2748" t="b">
        <v>0</v>
      </c>
      <c r="O2748" s="2">
        <v>45666.534494479165</v>
      </c>
      <c r="P2748" s="2">
        <v>45670.41446334491</v>
      </c>
      <c r="Q2748" t="s">
        <v>301</v>
      </c>
      <c r="R2748" t="s">
        <v>543</v>
      </c>
      <c r="S2748" s="2"/>
      <c r="V2748" s="2">
        <v>45666.53449471065</v>
      </c>
      <c r="W2748" s="2">
        <v>45666.53449471065</v>
      </c>
      <c r="X2748" t="b">
        <v>0</v>
      </c>
      <c r="Y2748" t="s">
        <v>572</v>
      </c>
      <c r="Z2748" t="s">
        <v>1780</v>
      </c>
      <c r="AA2748" t="s">
        <v>303</v>
      </c>
    </row>
    <row r="2749" spans="1:27" x14ac:dyDescent="0.3">
      <c r="A2749" t="s">
        <v>2224</v>
      </c>
      <c r="B2749" t="s">
        <v>670</v>
      </c>
      <c r="C2749" t="s">
        <v>541</v>
      </c>
      <c r="D2749" t="s">
        <v>542</v>
      </c>
      <c r="E2749" t="s">
        <v>1982</v>
      </c>
      <c r="F2749" t="s">
        <v>1983</v>
      </c>
      <c r="G2749" t="s">
        <v>4</v>
      </c>
      <c r="H2749" t="s">
        <v>510</v>
      </c>
      <c r="J2749" s="2">
        <v>45380</v>
      </c>
      <c r="K2749" s="5">
        <v>202401</v>
      </c>
      <c r="M2749" t="b">
        <v>0</v>
      </c>
      <c r="N2749" t="b">
        <v>0</v>
      </c>
      <c r="O2749" s="2">
        <v>45666.534263078705</v>
      </c>
      <c r="P2749" s="2">
        <v>45670.414292858797</v>
      </c>
      <c r="Q2749" t="s">
        <v>301</v>
      </c>
      <c r="R2749" t="s">
        <v>543</v>
      </c>
      <c r="S2749" s="2"/>
      <c r="V2749" s="2">
        <v>45666.534263275462</v>
      </c>
      <c r="W2749" s="2">
        <v>45666.534263275462</v>
      </c>
      <c r="X2749" t="b">
        <v>0</v>
      </c>
      <c r="Y2749" t="s">
        <v>572</v>
      </c>
      <c r="Z2749" t="s">
        <v>1780</v>
      </c>
      <c r="AA2749" t="s">
        <v>303</v>
      </c>
    </row>
    <row r="2750" spans="1:27" x14ac:dyDescent="0.3">
      <c r="A2750" t="s">
        <v>1981</v>
      </c>
      <c r="B2750" t="s">
        <v>670</v>
      </c>
      <c r="C2750" t="s">
        <v>541</v>
      </c>
      <c r="D2750" t="s">
        <v>542</v>
      </c>
      <c r="E2750" t="s">
        <v>1982</v>
      </c>
      <c r="F2750" t="s">
        <v>1983</v>
      </c>
      <c r="G2750" t="s">
        <v>4</v>
      </c>
      <c r="H2750" t="s">
        <v>510</v>
      </c>
      <c r="J2750" s="2">
        <v>45471</v>
      </c>
      <c r="K2750" s="5">
        <v>202402</v>
      </c>
      <c r="M2750" t="b">
        <v>0</v>
      </c>
      <c r="N2750" t="b">
        <v>0</v>
      </c>
      <c r="O2750" s="2">
        <v>45666.534278935185</v>
      </c>
      <c r="P2750" s="2">
        <v>45670.414305405095</v>
      </c>
      <c r="Q2750" t="s">
        <v>301</v>
      </c>
      <c r="R2750" t="s">
        <v>543</v>
      </c>
      <c r="S2750" s="2"/>
      <c r="V2750" s="2">
        <v>45666.534279201391</v>
      </c>
      <c r="W2750" s="2">
        <v>45666.534279201391</v>
      </c>
      <c r="X2750" t="b">
        <v>0</v>
      </c>
      <c r="Y2750" t="s">
        <v>572</v>
      </c>
      <c r="Z2750" t="s">
        <v>1780</v>
      </c>
      <c r="AA2750" t="s">
        <v>303</v>
      </c>
    </row>
    <row r="2751" spans="1:27" x14ac:dyDescent="0.3">
      <c r="A2751" t="s">
        <v>2225</v>
      </c>
      <c r="B2751" t="s">
        <v>670</v>
      </c>
      <c r="C2751" t="s">
        <v>541</v>
      </c>
      <c r="D2751" t="s">
        <v>542</v>
      </c>
      <c r="E2751" t="s">
        <v>2226</v>
      </c>
      <c r="F2751" t="s">
        <v>2227</v>
      </c>
      <c r="G2751" t="s">
        <v>4</v>
      </c>
      <c r="H2751" t="s">
        <v>510</v>
      </c>
      <c r="J2751" s="2">
        <v>45471</v>
      </c>
      <c r="K2751" s="5">
        <v>202402</v>
      </c>
      <c r="M2751" t="b">
        <v>0</v>
      </c>
      <c r="N2751" t="b">
        <v>0</v>
      </c>
      <c r="O2751" s="2">
        <v>45666.533994247686</v>
      </c>
      <c r="P2751" s="2">
        <v>45670.414093946762</v>
      </c>
      <c r="Q2751" t="s">
        <v>301</v>
      </c>
      <c r="R2751" t="s">
        <v>543</v>
      </c>
      <c r="S2751" s="2"/>
      <c r="V2751" s="2">
        <v>45666.533994479163</v>
      </c>
      <c r="W2751" s="2">
        <v>45666.533994479163</v>
      </c>
      <c r="X2751" t="b">
        <v>0</v>
      </c>
      <c r="Y2751" t="s">
        <v>572</v>
      </c>
      <c r="Z2751" t="s">
        <v>1780</v>
      </c>
      <c r="AA2751" t="s">
        <v>303</v>
      </c>
    </row>
    <row r="2752" spans="1:27" x14ac:dyDescent="0.3">
      <c r="A2752" t="s">
        <v>1964</v>
      </c>
      <c r="B2752" t="s">
        <v>670</v>
      </c>
      <c r="C2752" t="s">
        <v>541</v>
      </c>
      <c r="D2752" t="s">
        <v>542</v>
      </c>
      <c r="E2752" t="s">
        <v>386</v>
      </c>
      <c r="F2752" t="s">
        <v>387</v>
      </c>
      <c r="G2752" t="s">
        <v>15</v>
      </c>
      <c r="H2752" t="s">
        <v>510</v>
      </c>
      <c r="J2752" s="2">
        <v>45380</v>
      </c>
      <c r="K2752" s="5">
        <v>202401</v>
      </c>
      <c r="M2752" t="b">
        <v>0</v>
      </c>
      <c r="N2752" t="b">
        <v>0</v>
      </c>
      <c r="O2752" s="2">
        <v>45666.53448159722</v>
      </c>
      <c r="P2752" s="2">
        <v>45670.414454201389</v>
      </c>
      <c r="Q2752" t="s">
        <v>301</v>
      </c>
      <c r="R2752" t="s">
        <v>543</v>
      </c>
      <c r="S2752" s="2"/>
      <c r="V2752" s="2">
        <v>45666.534481747687</v>
      </c>
      <c r="W2752" s="2">
        <v>45666.534481747687</v>
      </c>
      <c r="X2752" t="b">
        <v>0</v>
      </c>
      <c r="Y2752" t="s">
        <v>572</v>
      </c>
      <c r="Z2752" t="s">
        <v>1780</v>
      </c>
      <c r="AA2752" t="s">
        <v>303</v>
      </c>
    </row>
    <row r="2753" spans="1:27" x14ac:dyDescent="0.3">
      <c r="A2753" t="s">
        <v>1965</v>
      </c>
      <c r="B2753" t="s">
        <v>670</v>
      </c>
      <c r="C2753" t="s">
        <v>541</v>
      </c>
      <c r="D2753" t="s">
        <v>542</v>
      </c>
      <c r="E2753" t="s">
        <v>386</v>
      </c>
      <c r="F2753" t="s">
        <v>387</v>
      </c>
      <c r="G2753" t="s">
        <v>15</v>
      </c>
      <c r="H2753" t="s">
        <v>510</v>
      </c>
      <c r="J2753" s="2">
        <v>45471</v>
      </c>
      <c r="K2753" s="5">
        <v>202402</v>
      </c>
      <c r="M2753" t="b">
        <v>0</v>
      </c>
      <c r="N2753" t="b">
        <v>0</v>
      </c>
      <c r="O2753" s="2">
        <v>45666.534569594907</v>
      </c>
      <c r="P2753" s="2">
        <v>45670.414515011573</v>
      </c>
      <c r="Q2753" t="s">
        <v>301</v>
      </c>
      <c r="R2753" t="s">
        <v>543</v>
      </c>
      <c r="S2753" s="2"/>
      <c r="V2753" s="2">
        <v>45666.534569791664</v>
      </c>
      <c r="W2753" s="2">
        <v>45666.534569791664</v>
      </c>
      <c r="X2753" t="b">
        <v>0</v>
      </c>
      <c r="Y2753" t="s">
        <v>572</v>
      </c>
      <c r="Z2753" t="s">
        <v>1780</v>
      </c>
      <c r="AA2753" t="s">
        <v>303</v>
      </c>
    </row>
    <row r="2754" spans="1:27" x14ac:dyDescent="0.3">
      <c r="A2754" t="s">
        <v>1962</v>
      </c>
      <c r="B2754" t="s">
        <v>670</v>
      </c>
      <c r="C2754" t="s">
        <v>541</v>
      </c>
      <c r="D2754" t="s">
        <v>542</v>
      </c>
      <c r="E2754" t="s">
        <v>724</v>
      </c>
      <c r="F2754" t="s">
        <v>725</v>
      </c>
      <c r="G2754" t="s">
        <v>15</v>
      </c>
      <c r="H2754" t="s">
        <v>510</v>
      </c>
      <c r="J2754" s="2">
        <v>45471</v>
      </c>
      <c r="K2754" s="5">
        <v>202402</v>
      </c>
      <c r="M2754" t="b">
        <v>0</v>
      </c>
      <c r="N2754" t="b">
        <v>0</v>
      </c>
      <c r="O2754" s="2">
        <v>45669.522512384261</v>
      </c>
      <c r="P2754" s="2">
        <v>45670.414288506945</v>
      </c>
      <c r="Q2754" t="s">
        <v>301</v>
      </c>
      <c r="R2754" t="s">
        <v>543</v>
      </c>
      <c r="S2754" s="2"/>
      <c r="V2754" s="2">
        <v>45669.522512650467</v>
      </c>
      <c r="W2754" s="2">
        <v>45669.522512650467</v>
      </c>
      <c r="X2754" t="b">
        <v>0</v>
      </c>
      <c r="Y2754" t="s">
        <v>572</v>
      </c>
      <c r="Z2754" t="s">
        <v>1780</v>
      </c>
      <c r="AA2754" t="s">
        <v>303</v>
      </c>
    </row>
    <row r="2755" spans="1:27" x14ac:dyDescent="0.3">
      <c r="A2755" t="s">
        <v>1963</v>
      </c>
      <c r="B2755" t="s">
        <v>670</v>
      </c>
      <c r="C2755" t="s">
        <v>541</v>
      </c>
      <c r="D2755" t="s">
        <v>542</v>
      </c>
      <c r="E2755" t="s">
        <v>767</v>
      </c>
      <c r="F2755" t="s">
        <v>768</v>
      </c>
      <c r="G2755" t="s">
        <v>15</v>
      </c>
      <c r="H2755" t="s">
        <v>510</v>
      </c>
      <c r="J2755" s="2">
        <v>45471</v>
      </c>
      <c r="K2755" s="5">
        <v>202402</v>
      </c>
      <c r="M2755" t="b">
        <v>0</v>
      </c>
      <c r="N2755" t="b">
        <v>0</v>
      </c>
      <c r="O2755" s="2">
        <v>45666.53445983796</v>
      </c>
      <c r="P2755" s="2">
        <v>45670.414439351851</v>
      </c>
      <c r="Q2755" t="s">
        <v>301</v>
      </c>
      <c r="R2755" t="s">
        <v>543</v>
      </c>
      <c r="S2755" s="2"/>
      <c r="V2755" s="2">
        <v>45666.534459988427</v>
      </c>
      <c r="W2755" s="2">
        <v>45666.534459988427</v>
      </c>
      <c r="X2755" t="b">
        <v>0</v>
      </c>
      <c r="Y2755" t="s">
        <v>572</v>
      </c>
      <c r="Z2755" t="s">
        <v>1780</v>
      </c>
      <c r="AA2755" t="s">
        <v>303</v>
      </c>
    </row>
    <row r="2756" spans="1:27" x14ac:dyDescent="0.3">
      <c r="A2756" t="s">
        <v>1966</v>
      </c>
      <c r="B2756" t="s">
        <v>670</v>
      </c>
      <c r="C2756" t="s">
        <v>541</v>
      </c>
      <c r="D2756" t="s">
        <v>542</v>
      </c>
      <c r="E2756" t="s">
        <v>1967</v>
      </c>
      <c r="F2756" t="s">
        <v>1968</v>
      </c>
      <c r="G2756" t="s">
        <v>15</v>
      </c>
      <c r="H2756" t="s">
        <v>510</v>
      </c>
      <c r="J2756" s="2">
        <v>45471</v>
      </c>
      <c r="K2756" s="5">
        <v>202402</v>
      </c>
      <c r="M2756" t="b">
        <v>0</v>
      </c>
      <c r="N2756" t="b">
        <v>0</v>
      </c>
      <c r="O2756" s="2">
        <v>45666.534435995367</v>
      </c>
      <c r="P2756" s="2">
        <v>45670.414420949077</v>
      </c>
      <c r="Q2756" t="s">
        <v>301</v>
      </c>
      <c r="R2756" t="s">
        <v>543</v>
      </c>
      <c r="S2756" s="2"/>
      <c r="V2756" s="2">
        <v>45666.534436111113</v>
      </c>
      <c r="W2756" s="2">
        <v>45666.534436111113</v>
      </c>
      <c r="X2756" t="b">
        <v>0</v>
      </c>
      <c r="Y2756" t="s">
        <v>572</v>
      </c>
      <c r="Z2756" t="s">
        <v>1780</v>
      </c>
      <c r="AA2756" t="s">
        <v>303</v>
      </c>
    </row>
    <row r="2757" spans="1:27" x14ac:dyDescent="0.3">
      <c r="A2757" t="s">
        <v>2229</v>
      </c>
      <c r="B2757" t="s">
        <v>670</v>
      </c>
      <c r="C2757" t="s">
        <v>541</v>
      </c>
      <c r="D2757" t="s">
        <v>542</v>
      </c>
      <c r="E2757" t="s">
        <v>2230</v>
      </c>
      <c r="F2757" t="s">
        <v>2231</v>
      </c>
      <c r="G2757" t="s">
        <v>15</v>
      </c>
      <c r="H2757" t="s">
        <v>510</v>
      </c>
      <c r="J2757" s="2">
        <v>45380</v>
      </c>
      <c r="K2757" s="5">
        <v>202401</v>
      </c>
      <c r="M2757" t="b">
        <v>0</v>
      </c>
      <c r="N2757" t="b">
        <v>0</v>
      </c>
      <c r="O2757" s="2">
        <v>45666.534149733794</v>
      </c>
      <c r="P2757" s="2">
        <v>45670.414207141206</v>
      </c>
      <c r="Q2757" t="s">
        <v>301</v>
      </c>
      <c r="R2757" t="s">
        <v>543</v>
      </c>
      <c r="S2757" s="2"/>
      <c r="V2757" s="2">
        <v>45666.53414984954</v>
      </c>
      <c r="W2757" s="2">
        <v>45666.53414984954</v>
      </c>
      <c r="X2757" t="b">
        <v>0</v>
      </c>
      <c r="Y2757" t="s">
        <v>572</v>
      </c>
      <c r="Z2757" t="s">
        <v>1780</v>
      </c>
      <c r="AA2757" t="s">
        <v>303</v>
      </c>
    </row>
    <row r="2758" spans="1:27" x14ac:dyDescent="0.3">
      <c r="A2758" t="s">
        <v>1969</v>
      </c>
      <c r="B2758" t="s">
        <v>670</v>
      </c>
      <c r="C2758" t="s">
        <v>541</v>
      </c>
      <c r="D2758" t="s">
        <v>542</v>
      </c>
      <c r="E2758" t="s">
        <v>684</v>
      </c>
      <c r="F2758" t="s">
        <v>685</v>
      </c>
      <c r="G2758" t="s">
        <v>453</v>
      </c>
      <c r="H2758" t="s">
        <v>510</v>
      </c>
      <c r="J2758" s="2">
        <v>45471</v>
      </c>
      <c r="K2758" s="5">
        <v>202402</v>
      </c>
      <c r="M2758" t="b">
        <v>0</v>
      </c>
      <c r="N2758" t="b">
        <v>0</v>
      </c>
      <c r="O2758" s="2">
        <v>45666.53447496528</v>
      </c>
      <c r="P2758" s="2">
        <v>45670.414449999997</v>
      </c>
      <c r="Q2758" t="s">
        <v>301</v>
      </c>
      <c r="R2758" t="s">
        <v>543</v>
      </c>
      <c r="S2758" s="2"/>
      <c r="V2758" s="2">
        <v>45666.53447515046</v>
      </c>
      <c r="W2758" s="2">
        <v>45666.53447515046</v>
      </c>
      <c r="X2758" t="b">
        <v>0</v>
      </c>
      <c r="Y2758" t="s">
        <v>572</v>
      </c>
      <c r="Z2758" t="s">
        <v>1780</v>
      </c>
      <c r="AA2758" t="s">
        <v>303</v>
      </c>
    </row>
    <row r="2759" spans="1:27" x14ac:dyDescent="0.3">
      <c r="A2759" t="s">
        <v>1970</v>
      </c>
      <c r="B2759" t="s">
        <v>670</v>
      </c>
      <c r="C2759" t="s">
        <v>541</v>
      </c>
      <c r="D2759" t="s">
        <v>542</v>
      </c>
      <c r="E2759" t="s">
        <v>1971</v>
      </c>
      <c r="F2759" t="s">
        <v>1972</v>
      </c>
      <c r="G2759" t="s">
        <v>453</v>
      </c>
      <c r="H2759" t="s">
        <v>510</v>
      </c>
      <c r="J2759" s="2">
        <v>45380</v>
      </c>
      <c r="K2759" s="5">
        <v>202401</v>
      </c>
      <c r="M2759" t="b">
        <v>0</v>
      </c>
      <c r="N2759" t="b">
        <v>0</v>
      </c>
      <c r="O2759" s="2">
        <v>45666.534266284725</v>
      </c>
      <c r="P2759" s="2">
        <v>45670.414294988426</v>
      </c>
      <c r="Q2759" t="s">
        <v>301</v>
      </c>
      <c r="R2759" t="s">
        <v>543</v>
      </c>
      <c r="S2759" s="2"/>
      <c r="V2759" s="2">
        <v>45666.534266435185</v>
      </c>
      <c r="W2759" s="2">
        <v>45666.534266435185</v>
      </c>
      <c r="X2759" t="b">
        <v>0</v>
      </c>
      <c r="Y2759" t="s">
        <v>572</v>
      </c>
      <c r="Z2759" t="s">
        <v>1780</v>
      </c>
      <c r="AA2759" t="s">
        <v>303</v>
      </c>
    </row>
    <row r="2760" spans="1:27" x14ac:dyDescent="0.3">
      <c r="A2760" t="s">
        <v>1973</v>
      </c>
      <c r="B2760" t="s">
        <v>670</v>
      </c>
      <c r="C2760" t="s">
        <v>541</v>
      </c>
      <c r="D2760" t="s">
        <v>542</v>
      </c>
      <c r="E2760" t="s">
        <v>1974</v>
      </c>
      <c r="F2760" t="s">
        <v>1975</v>
      </c>
      <c r="G2760" t="s">
        <v>453</v>
      </c>
      <c r="H2760" t="s">
        <v>510</v>
      </c>
      <c r="J2760" s="2">
        <v>45380</v>
      </c>
      <c r="K2760" s="5">
        <v>202401</v>
      </c>
      <c r="M2760" t="b">
        <v>0</v>
      </c>
      <c r="N2760" t="b">
        <v>0</v>
      </c>
      <c r="O2760" s="2">
        <v>45666.534127118059</v>
      </c>
      <c r="P2760" s="2">
        <v>45680.508079780091</v>
      </c>
      <c r="Q2760" t="s">
        <v>301</v>
      </c>
      <c r="R2760" t="s">
        <v>543</v>
      </c>
      <c r="S2760" s="2"/>
      <c r="V2760" s="2">
        <v>45666.534127314815</v>
      </c>
      <c r="W2760" s="2">
        <v>45666.534127314815</v>
      </c>
      <c r="X2760" t="b">
        <v>0</v>
      </c>
      <c r="Y2760" t="s">
        <v>572</v>
      </c>
      <c r="Z2760" t="s">
        <v>1780</v>
      </c>
      <c r="AA2760" t="s">
        <v>303</v>
      </c>
    </row>
    <row r="2761" spans="1:27" x14ac:dyDescent="0.3">
      <c r="A2761" t="s">
        <v>2137</v>
      </c>
      <c r="B2761" t="s">
        <v>670</v>
      </c>
      <c r="C2761" t="s">
        <v>541</v>
      </c>
      <c r="D2761" t="s">
        <v>542</v>
      </c>
      <c r="E2761" t="s">
        <v>2138</v>
      </c>
      <c r="F2761" t="s">
        <v>2139</v>
      </c>
      <c r="G2761" t="s">
        <v>10</v>
      </c>
      <c r="H2761" t="s">
        <v>512</v>
      </c>
      <c r="J2761" s="2">
        <v>45380</v>
      </c>
      <c r="K2761" s="5">
        <v>202401</v>
      </c>
      <c r="M2761" t="b">
        <v>0</v>
      </c>
      <c r="N2761" t="b">
        <v>0</v>
      </c>
      <c r="O2761" s="2">
        <v>45666.534366238426</v>
      </c>
      <c r="P2761" s="2">
        <v>45670.414367129626</v>
      </c>
      <c r="Q2761" t="s">
        <v>301</v>
      </c>
      <c r="R2761" t="s">
        <v>543</v>
      </c>
      <c r="S2761" s="2"/>
      <c r="V2761" s="2">
        <v>45666.534366435182</v>
      </c>
      <c r="W2761" s="2">
        <v>45666.534366435182</v>
      </c>
      <c r="X2761" t="b">
        <v>0</v>
      </c>
      <c r="Y2761" t="s">
        <v>572</v>
      </c>
      <c r="Z2761" t="s">
        <v>1780</v>
      </c>
      <c r="AA2761" t="s">
        <v>303</v>
      </c>
    </row>
    <row r="2762" spans="1:27" x14ac:dyDescent="0.3">
      <c r="A2762" t="s">
        <v>2134</v>
      </c>
      <c r="B2762" t="s">
        <v>670</v>
      </c>
      <c r="C2762" t="s">
        <v>541</v>
      </c>
      <c r="D2762" t="s">
        <v>542</v>
      </c>
      <c r="E2762" t="s">
        <v>2135</v>
      </c>
      <c r="F2762" t="s">
        <v>2136</v>
      </c>
      <c r="G2762" t="s">
        <v>10</v>
      </c>
      <c r="H2762" t="s">
        <v>512</v>
      </c>
      <c r="J2762" s="2">
        <v>45380</v>
      </c>
      <c r="K2762" s="5">
        <v>202401</v>
      </c>
      <c r="M2762" t="b">
        <v>0</v>
      </c>
      <c r="N2762" t="b">
        <v>0</v>
      </c>
      <c r="O2762" s="2">
        <v>45666.534549456017</v>
      </c>
      <c r="P2762" s="2">
        <v>45670.414501122686</v>
      </c>
      <c r="Q2762" t="s">
        <v>301</v>
      </c>
      <c r="R2762" t="s">
        <v>543</v>
      </c>
      <c r="S2762" s="2"/>
      <c r="V2762" s="2">
        <v>45666.534549618053</v>
      </c>
      <c r="W2762" s="2">
        <v>45666.534549618053</v>
      </c>
      <c r="X2762" t="b">
        <v>0</v>
      </c>
      <c r="Y2762" t="s">
        <v>572</v>
      </c>
      <c r="Z2762" t="s">
        <v>1780</v>
      </c>
      <c r="AA2762" t="s">
        <v>303</v>
      </c>
    </row>
    <row r="2763" spans="1:27" x14ac:dyDescent="0.3">
      <c r="A2763" t="s">
        <v>2131</v>
      </c>
      <c r="B2763" t="s">
        <v>670</v>
      </c>
      <c r="C2763" t="s">
        <v>541</v>
      </c>
      <c r="D2763" t="s">
        <v>542</v>
      </c>
      <c r="E2763" t="s">
        <v>2132</v>
      </c>
      <c r="F2763" t="s">
        <v>2133</v>
      </c>
      <c r="G2763" t="s">
        <v>10</v>
      </c>
      <c r="H2763" t="s">
        <v>512</v>
      </c>
      <c r="J2763" s="2">
        <v>45380</v>
      </c>
      <c r="K2763" s="5">
        <v>202401</v>
      </c>
      <c r="M2763" t="b">
        <v>0</v>
      </c>
      <c r="N2763" t="b">
        <v>0</v>
      </c>
      <c r="O2763" s="2">
        <v>45666.534233993058</v>
      </c>
      <c r="P2763" s="2">
        <v>45670.414270914349</v>
      </c>
      <c r="Q2763" t="s">
        <v>301</v>
      </c>
      <c r="R2763" t="s">
        <v>543</v>
      </c>
      <c r="S2763" s="2"/>
      <c r="V2763" s="2">
        <v>45666.534234143517</v>
      </c>
      <c r="W2763" s="2">
        <v>45666.534234143517</v>
      </c>
      <c r="X2763" t="b">
        <v>0</v>
      </c>
      <c r="Y2763" t="s">
        <v>572</v>
      </c>
      <c r="Z2763" t="s">
        <v>1780</v>
      </c>
      <c r="AA2763" t="s">
        <v>303</v>
      </c>
    </row>
    <row r="2764" spans="1:27" x14ac:dyDescent="0.3">
      <c r="A2764" t="s">
        <v>2037</v>
      </c>
      <c r="B2764" t="s">
        <v>670</v>
      </c>
      <c r="C2764" t="s">
        <v>541</v>
      </c>
      <c r="D2764" t="s">
        <v>542</v>
      </c>
      <c r="E2764" t="s">
        <v>2038</v>
      </c>
      <c r="F2764" t="s">
        <v>2039</v>
      </c>
      <c r="G2764" t="s">
        <v>1</v>
      </c>
      <c r="H2764" t="s">
        <v>512</v>
      </c>
      <c r="J2764" s="2">
        <v>45380</v>
      </c>
      <c r="K2764" s="5">
        <v>202401</v>
      </c>
      <c r="M2764" t="b">
        <v>0</v>
      </c>
      <c r="N2764" t="b">
        <v>0</v>
      </c>
      <c r="O2764" s="2">
        <v>45666.534488043981</v>
      </c>
      <c r="P2764" s="2">
        <v>45670.414458912041</v>
      </c>
      <c r="Q2764" t="s">
        <v>301</v>
      </c>
      <c r="R2764" t="s">
        <v>543</v>
      </c>
      <c r="S2764" s="2"/>
      <c r="V2764" s="2">
        <v>45666.534488113422</v>
      </c>
      <c r="W2764" s="2">
        <v>45666.534488113422</v>
      </c>
      <c r="X2764" t="b">
        <v>0</v>
      </c>
      <c r="Y2764" t="s">
        <v>572</v>
      </c>
      <c r="Z2764" t="s">
        <v>1780</v>
      </c>
      <c r="AA2764" t="s">
        <v>6</v>
      </c>
    </row>
    <row r="2765" spans="1:27" x14ac:dyDescent="0.3">
      <c r="A2765" t="s">
        <v>2040</v>
      </c>
      <c r="B2765" t="s">
        <v>670</v>
      </c>
      <c r="C2765" t="s">
        <v>541</v>
      </c>
      <c r="D2765" t="s">
        <v>542</v>
      </c>
      <c r="E2765" t="s">
        <v>2038</v>
      </c>
      <c r="F2765" t="s">
        <v>2039</v>
      </c>
      <c r="G2765" t="s">
        <v>1</v>
      </c>
      <c r="H2765" t="s">
        <v>512</v>
      </c>
      <c r="J2765" s="2">
        <v>45471</v>
      </c>
      <c r="K2765" s="5">
        <v>202402</v>
      </c>
      <c r="M2765" t="b">
        <v>0</v>
      </c>
      <c r="N2765" t="b">
        <v>0</v>
      </c>
      <c r="O2765" s="2">
        <v>45666.534520601854</v>
      </c>
      <c r="P2765" s="2">
        <v>45670.414481053238</v>
      </c>
      <c r="Q2765" t="s">
        <v>301</v>
      </c>
      <c r="R2765" t="s">
        <v>543</v>
      </c>
      <c r="S2765" s="2"/>
      <c r="V2765" s="2">
        <v>45666.534520682872</v>
      </c>
      <c r="W2765" s="2">
        <v>45666.534520682872</v>
      </c>
      <c r="X2765" t="b">
        <v>0</v>
      </c>
      <c r="Y2765" t="s">
        <v>572</v>
      </c>
      <c r="Z2765" t="s">
        <v>1780</v>
      </c>
      <c r="AA2765" t="s">
        <v>6</v>
      </c>
    </row>
    <row r="2766" spans="1:27" x14ac:dyDescent="0.3">
      <c r="A2766" t="s">
        <v>2150</v>
      </c>
      <c r="B2766" t="s">
        <v>670</v>
      </c>
      <c r="C2766" t="s">
        <v>541</v>
      </c>
      <c r="D2766" t="s">
        <v>542</v>
      </c>
      <c r="E2766" t="s">
        <v>2148</v>
      </c>
      <c r="F2766" t="s">
        <v>2149</v>
      </c>
      <c r="G2766" t="s">
        <v>1</v>
      </c>
      <c r="H2766" t="s">
        <v>512</v>
      </c>
      <c r="J2766" s="2">
        <v>45471</v>
      </c>
      <c r="K2766" s="5">
        <v>202402</v>
      </c>
      <c r="M2766" t="b">
        <v>0</v>
      </c>
      <c r="N2766" t="b">
        <v>0</v>
      </c>
      <c r="O2766" s="2">
        <v>45666.534089386572</v>
      </c>
      <c r="P2766" s="2">
        <v>45670.414166516202</v>
      </c>
      <c r="Q2766" t="s">
        <v>301</v>
      </c>
      <c r="R2766" t="s">
        <v>543</v>
      </c>
      <c r="S2766" s="2"/>
      <c r="V2766" s="2">
        <v>45666.53408946759</v>
      </c>
      <c r="W2766" s="2">
        <v>45666.53408946759</v>
      </c>
      <c r="X2766" t="b">
        <v>0</v>
      </c>
      <c r="Y2766" t="s">
        <v>572</v>
      </c>
      <c r="Z2766" t="s">
        <v>1780</v>
      </c>
      <c r="AA2766" t="s">
        <v>6</v>
      </c>
    </row>
    <row r="2767" spans="1:27" x14ac:dyDescent="0.3">
      <c r="A2767" t="s">
        <v>2036</v>
      </c>
      <c r="B2767" t="s">
        <v>670</v>
      </c>
      <c r="C2767" t="s">
        <v>541</v>
      </c>
      <c r="D2767" t="s">
        <v>542</v>
      </c>
      <c r="E2767" t="s">
        <v>2034</v>
      </c>
      <c r="F2767" t="s">
        <v>2035</v>
      </c>
      <c r="G2767" t="s">
        <v>1</v>
      </c>
      <c r="H2767" t="s">
        <v>512</v>
      </c>
      <c r="J2767" s="2">
        <v>45471</v>
      </c>
      <c r="K2767" s="5">
        <v>202402</v>
      </c>
      <c r="M2767" t="b">
        <v>0</v>
      </c>
      <c r="N2767" t="b">
        <v>0</v>
      </c>
      <c r="O2767" s="2">
        <v>45666.534463113429</v>
      </c>
      <c r="P2767" s="2">
        <v>45670.414441435183</v>
      </c>
      <c r="Q2767" t="s">
        <v>301</v>
      </c>
      <c r="R2767" t="s">
        <v>543</v>
      </c>
      <c r="S2767" s="2"/>
      <c r="V2767" s="2">
        <v>45666.534463194446</v>
      </c>
      <c r="W2767" s="2">
        <v>45666.534463194446</v>
      </c>
      <c r="X2767" t="b">
        <v>0</v>
      </c>
      <c r="Y2767" t="s">
        <v>572</v>
      </c>
      <c r="Z2767" t="s">
        <v>1780</v>
      </c>
      <c r="AA2767" t="s">
        <v>6</v>
      </c>
    </row>
    <row r="2768" spans="1:27" x14ac:dyDescent="0.3">
      <c r="A2768" t="s">
        <v>2277</v>
      </c>
      <c r="B2768" t="s">
        <v>670</v>
      </c>
      <c r="C2768" t="s">
        <v>541</v>
      </c>
      <c r="D2768" t="s">
        <v>542</v>
      </c>
      <c r="E2768" t="s">
        <v>2153</v>
      </c>
      <c r="F2768" t="s">
        <v>2154</v>
      </c>
      <c r="G2768" t="s">
        <v>50</v>
      </c>
      <c r="H2768" t="s">
        <v>512</v>
      </c>
      <c r="J2768" s="2">
        <v>45380</v>
      </c>
      <c r="K2768" s="5">
        <v>202401</v>
      </c>
      <c r="M2768" t="b">
        <v>0</v>
      </c>
      <c r="N2768" t="b">
        <v>0</v>
      </c>
      <c r="O2768" s="2">
        <v>45669.522280902776</v>
      </c>
      <c r="P2768" s="2">
        <v>45670.414101238428</v>
      </c>
      <c r="Q2768" t="s">
        <v>301</v>
      </c>
      <c r="R2768" t="s">
        <v>543</v>
      </c>
      <c r="S2768" s="2"/>
      <c r="V2768" s="2">
        <v>45669.522280983794</v>
      </c>
      <c r="W2768" s="2">
        <v>45669.522280983794</v>
      </c>
      <c r="X2768" t="b">
        <v>0</v>
      </c>
      <c r="Y2768" t="s">
        <v>572</v>
      </c>
      <c r="Z2768" t="s">
        <v>1780</v>
      </c>
      <c r="AA2768" t="s">
        <v>303</v>
      </c>
    </row>
    <row r="2769" spans="1:27" x14ac:dyDescent="0.3">
      <c r="A2769" t="s">
        <v>2032</v>
      </c>
      <c r="B2769" t="s">
        <v>670</v>
      </c>
      <c r="C2769" t="s">
        <v>541</v>
      </c>
      <c r="D2769" t="s">
        <v>542</v>
      </c>
      <c r="E2769" t="s">
        <v>663</v>
      </c>
      <c r="F2769" t="s">
        <v>664</v>
      </c>
      <c r="G2769" t="s">
        <v>50</v>
      </c>
      <c r="H2769" t="s">
        <v>512</v>
      </c>
      <c r="J2769" s="2">
        <v>45471</v>
      </c>
      <c r="K2769" s="5">
        <v>202402</v>
      </c>
      <c r="M2769" t="b">
        <v>0</v>
      </c>
      <c r="N2769" t="b">
        <v>0</v>
      </c>
      <c r="O2769" s="2">
        <v>45666.534253206017</v>
      </c>
      <c r="P2769" s="2">
        <v>45670.41428391204</v>
      </c>
      <c r="Q2769" t="s">
        <v>301</v>
      </c>
      <c r="R2769" t="s">
        <v>543</v>
      </c>
      <c r="S2769" s="2"/>
      <c r="V2769" s="2">
        <v>45666.534253391204</v>
      </c>
      <c r="W2769" s="2">
        <v>45666.534253391204</v>
      </c>
      <c r="X2769" t="b">
        <v>0</v>
      </c>
      <c r="Y2769" t="s">
        <v>572</v>
      </c>
      <c r="Z2769" t="s">
        <v>1780</v>
      </c>
      <c r="AA2769" t="s">
        <v>303</v>
      </c>
    </row>
    <row r="2770" spans="1:27" x14ac:dyDescent="0.3">
      <c r="A2770" t="s">
        <v>2029</v>
      </c>
      <c r="B2770" t="s">
        <v>670</v>
      </c>
      <c r="C2770" t="s">
        <v>541</v>
      </c>
      <c r="D2770" t="s">
        <v>542</v>
      </c>
      <c r="E2770" t="s">
        <v>2030</v>
      </c>
      <c r="F2770" t="s">
        <v>2031</v>
      </c>
      <c r="G2770" t="s">
        <v>50</v>
      </c>
      <c r="H2770" t="s">
        <v>512</v>
      </c>
      <c r="J2770" s="2">
        <v>45471</v>
      </c>
      <c r="K2770" s="5">
        <v>202402</v>
      </c>
      <c r="M2770" t="b">
        <v>0</v>
      </c>
      <c r="N2770" t="b">
        <v>0</v>
      </c>
      <c r="O2770" s="2">
        <v>45666.534545833332</v>
      </c>
      <c r="P2770" s="2">
        <v>45670.414498958336</v>
      </c>
      <c r="Q2770" t="s">
        <v>301</v>
      </c>
      <c r="R2770" t="s">
        <v>543</v>
      </c>
      <c r="S2770" s="2"/>
      <c r="V2770" s="2">
        <v>45666.534546064817</v>
      </c>
      <c r="W2770" s="2">
        <v>45666.534546064817</v>
      </c>
      <c r="X2770" t="b">
        <v>0</v>
      </c>
      <c r="Y2770" t="s">
        <v>572</v>
      </c>
      <c r="Z2770" t="s">
        <v>1780</v>
      </c>
      <c r="AA2770" t="s">
        <v>303</v>
      </c>
    </row>
    <row r="2771" spans="1:27" x14ac:dyDescent="0.3">
      <c r="A2771" t="s">
        <v>2026</v>
      </c>
      <c r="B2771" t="s">
        <v>670</v>
      </c>
      <c r="C2771" t="s">
        <v>541</v>
      </c>
      <c r="D2771" t="s">
        <v>542</v>
      </c>
      <c r="E2771" t="s">
        <v>2027</v>
      </c>
      <c r="F2771" t="s">
        <v>2028</v>
      </c>
      <c r="G2771" t="s">
        <v>50</v>
      </c>
      <c r="H2771" t="s">
        <v>512</v>
      </c>
      <c r="J2771" s="2">
        <v>45471</v>
      </c>
      <c r="K2771" s="5">
        <v>202402</v>
      </c>
      <c r="M2771" t="b">
        <v>0</v>
      </c>
      <c r="N2771" t="b">
        <v>0</v>
      </c>
      <c r="O2771" s="2">
        <v>45666.534565590278</v>
      </c>
      <c r="P2771" s="2">
        <v>45670.414512881944</v>
      </c>
      <c r="Q2771" t="s">
        <v>301</v>
      </c>
      <c r="R2771" t="s">
        <v>543</v>
      </c>
      <c r="S2771" s="2"/>
      <c r="V2771" s="2">
        <v>45666.534565740738</v>
      </c>
      <c r="W2771" s="2">
        <v>45666.534565740738</v>
      </c>
      <c r="X2771" t="b">
        <v>0</v>
      </c>
      <c r="Y2771" t="s">
        <v>572</v>
      </c>
      <c r="Z2771" t="s">
        <v>1780</v>
      </c>
      <c r="AA2771" t="s">
        <v>303</v>
      </c>
    </row>
    <row r="2772" spans="1:27" x14ac:dyDescent="0.3">
      <c r="A2772" t="s">
        <v>2151</v>
      </c>
      <c r="B2772" t="s">
        <v>670</v>
      </c>
      <c r="C2772" t="s">
        <v>541</v>
      </c>
      <c r="D2772" t="s">
        <v>542</v>
      </c>
      <c r="E2772" t="s">
        <v>401</v>
      </c>
      <c r="F2772" t="s">
        <v>402</v>
      </c>
      <c r="G2772" t="s">
        <v>50</v>
      </c>
      <c r="H2772" t="s">
        <v>512</v>
      </c>
      <c r="J2772" s="2">
        <v>45380</v>
      </c>
      <c r="K2772" s="5">
        <v>202401</v>
      </c>
      <c r="M2772" t="b">
        <v>0</v>
      </c>
      <c r="N2772" t="b">
        <v>0</v>
      </c>
      <c r="O2772" s="2">
        <v>45666.534448842591</v>
      </c>
      <c r="P2772" s="2">
        <v>45670.414430358796</v>
      </c>
      <c r="Q2772" t="s">
        <v>301</v>
      </c>
      <c r="R2772" t="s">
        <v>543</v>
      </c>
      <c r="S2772" s="2"/>
      <c r="V2772" s="2">
        <v>45666.534449039355</v>
      </c>
      <c r="W2772" s="2">
        <v>45666.534449039355</v>
      </c>
      <c r="X2772" t="b">
        <v>0</v>
      </c>
      <c r="Y2772" t="s">
        <v>572</v>
      </c>
      <c r="Z2772" t="s">
        <v>1780</v>
      </c>
      <c r="AA2772" t="s">
        <v>303</v>
      </c>
    </row>
    <row r="2773" spans="1:27" x14ac:dyDescent="0.3">
      <c r="A2773" t="s">
        <v>2152</v>
      </c>
      <c r="B2773" t="s">
        <v>670</v>
      </c>
      <c r="C2773" t="s">
        <v>541</v>
      </c>
      <c r="D2773" t="s">
        <v>542</v>
      </c>
      <c r="E2773" t="s">
        <v>2153</v>
      </c>
      <c r="F2773" t="s">
        <v>2154</v>
      </c>
      <c r="G2773" t="s">
        <v>50</v>
      </c>
      <c r="H2773" t="s">
        <v>512</v>
      </c>
      <c r="J2773" s="2">
        <v>45471</v>
      </c>
      <c r="K2773" s="5">
        <v>202402</v>
      </c>
      <c r="M2773" t="b">
        <v>0</v>
      </c>
      <c r="N2773" t="b">
        <v>0</v>
      </c>
      <c r="O2773" s="2">
        <v>45669.522308796295</v>
      </c>
      <c r="P2773" s="2">
        <v>45670.414125034724</v>
      </c>
      <c r="Q2773" t="s">
        <v>301</v>
      </c>
      <c r="R2773" t="s">
        <v>543</v>
      </c>
      <c r="S2773" s="2"/>
      <c r="V2773" s="2">
        <v>45669.522308912034</v>
      </c>
      <c r="W2773" s="2">
        <v>45669.522308912034</v>
      </c>
      <c r="X2773" t="b">
        <v>0</v>
      </c>
      <c r="Y2773" t="s">
        <v>572</v>
      </c>
      <c r="Z2773" t="s">
        <v>1780</v>
      </c>
      <c r="AA2773" t="s">
        <v>303</v>
      </c>
    </row>
    <row r="2774" spans="1:27" x14ac:dyDescent="0.3">
      <c r="A2774" t="s">
        <v>2276</v>
      </c>
      <c r="B2774" t="s">
        <v>670</v>
      </c>
      <c r="C2774" t="s">
        <v>541</v>
      </c>
      <c r="D2774" t="s">
        <v>542</v>
      </c>
      <c r="E2774" t="s">
        <v>730</v>
      </c>
      <c r="F2774" t="s">
        <v>731</v>
      </c>
      <c r="G2774" t="s">
        <v>50</v>
      </c>
      <c r="H2774" t="s">
        <v>512</v>
      </c>
      <c r="J2774" s="2">
        <v>45471</v>
      </c>
      <c r="K2774" s="5">
        <v>202402</v>
      </c>
      <c r="M2774" t="b">
        <v>0</v>
      </c>
      <c r="N2774" t="b">
        <v>0</v>
      </c>
      <c r="O2774" s="2">
        <v>45666.534027118054</v>
      </c>
      <c r="P2774" s="2">
        <v>45670.414117824075</v>
      </c>
      <c r="Q2774" t="s">
        <v>301</v>
      </c>
      <c r="R2774" t="s">
        <v>543</v>
      </c>
      <c r="S2774" s="2"/>
      <c r="V2774" s="2">
        <v>45666.53402728009</v>
      </c>
      <c r="W2774" s="2">
        <v>45666.53402728009</v>
      </c>
      <c r="X2774" t="b">
        <v>0</v>
      </c>
      <c r="Y2774" t="s">
        <v>572</v>
      </c>
      <c r="Z2774" t="s">
        <v>1780</v>
      </c>
      <c r="AA2774" t="s">
        <v>303</v>
      </c>
    </row>
    <row r="2775" spans="1:27" x14ac:dyDescent="0.3">
      <c r="A2775" t="s">
        <v>2155</v>
      </c>
      <c r="B2775" t="s">
        <v>670</v>
      </c>
      <c r="C2775" t="s">
        <v>541</v>
      </c>
      <c r="D2775" t="s">
        <v>542</v>
      </c>
      <c r="E2775" t="s">
        <v>401</v>
      </c>
      <c r="F2775" t="s">
        <v>402</v>
      </c>
      <c r="G2775" t="s">
        <v>50</v>
      </c>
      <c r="H2775" t="s">
        <v>512</v>
      </c>
      <c r="J2775" s="2">
        <v>45471</v>
      </c>
      <c r="K2775" s="5">
        <v>202402</v>
      </c>
      <c r="M2775" t="b">
        <v>0</v>
      </c>
      <c r="N2775" t="b">
        <v>0</v>
      </c>
      <c r="O2775" s="2">
        <v>45666.534075150463</v>
      </c>
      <c r="P2775" s="2">
        <v>45670.414155474537</v>
      </c>
      <c r="Q2775" t="s">
        <v>301</v>
      </c>
      <c r="R2775" t="s">
        <v>543</v>
      </c>
      <c r="S2775" s="2"/>
      <c r="V2775" s="2">
        <v>45666.534075312498</v>
      </c>
      <c r="W2775" s="2">
        <v>45666.534075312498</v>
      </c>
      <c r="X2775" t="b">
        <v>0</v>
      </c>
      <c r="Y2775" t="s">
        <v>572</v>
      </c>
      <c r="Z2775" t="s">
        <v>1780</v>
      </c>
      <c r="AA2775" t="s">
        <v>303</v>
      </c>
    </row>
    <row r="2776" spans="1:27" x14ac:dyDescent="0.3">
      <c r="A2776" t="s">
        <v>2057</v>
      </c>
      <c r="B2776" t="s">
        <v>670</v>
      </c>
      <c r="C2776" t="s">
        <v>541</v>
      </c>
      <c r="D2776" t="s">
        <v>542</v>
      </c>
      <c r="E2776" t="s">
        <v>2058</v>
      </c>
      <c r="F2776" t="s">
        <v>2059</v>
      </c>
      <c r="G2776" t="s">
        <v>8</v>
      </c>
      <c r="H2776" t="s">
        <v>511</v>
      </c>
      <c r="J2776" s="2">
        <v>45471</v>
      </c>
      <c r="K2776" s="5">
        <v>202402</v>
      </c>
      <c r="M2776" t="b">
        <v>0</v>
      </c>
      <c r="N2776" t="b">
        <v>0</v>
      </c>
      <c r="O2776" s="2">
        <v>45669.522649537037</v>
      </c>
      <c r="P2776" s="2">
        <v>45670.414395405096</v>
      </c>
      <c r="Q2776" t="s">
        <v>301</v>
      </c>
      <c r="R2776" t="s">
        <v>543</v>
      </c>
      <c r="S2776" s="2"/>
      <c r="V2776" s="2">
        <v>45669.522649687497</v>
      </c>
      <c r="W2776" s="2">
        <v>45669.522649687497</v>
      </c>
      <c r="X2776" t="b">
        <v>0</v>
      </c>
      <c r="Y2776" t="s">
        <v>572</v>
      </c>
      <c r="Z2776" t="s">
        <v>1780</v>
      </c>
      <c r="AA2776" t="s">
        <v>303</v>
      </c>
    </row>
    <row r="2777" spans="1:27" x14ac:dyDescent="0.3">
      <c r="A2777" t="s">
        <v>2060</v>
      </c>
      <c r="B2777" t="s">
        <v>670</v>
      </c>
      <c r="C2777" t="s">
        <v>541</v>
      </c>
      <c r="D2777" t="s">
        <v>542</v>
      </c>
      <c r="E2777" t="s">
        <v>2058</v>
      </c>
      <c r="F2777" t="s">
        <v>2059</v>
      </c>
      <c r="G2777" t="s">
        <v>8</v>
      </c>
      <c r="H2777" t="s">
        <v>511</v>
      </c>
      <c r="J2777" s="2">
        <v>45380</v>
      </c>
      <c r="K2777" s="5">
        <v>202401</v>
      </c>
      <c r="M2777" t="b">
        <v>0</v>
      </c>
      <c r="N2777" t="b">
        <v>0</v>
      </c>
      <c r="O2777" s="2">
        <v>45669.522452662037</v>
      </c>
      <c r="P2777" s="2">
        <v>45670.414243437503</v>
      </c>
      <c r="Q2777" t="s">
        <v>301</v>
      </c>
      <c r="R2777" t="s">
        <v>543</v>
      </c>
      <c r="S2777" s="2"/>
      <c r="V2777" s="2">
        <v>45669.522452858793</v>
      </c>
      <c r="W2777" s="2">
        <v>45669.522452858793</v>
      </c>
      <c r="X2777" t="b">
        <v>0</v>
      </c>
      <c r="Y2777" t="s">
        <v>572</v>
      </c>
      <c r="Z2777" t="s">
        <v>1780</v>
      </c>
      <c r="AA2777" t="s">
        <v>303</v>
      </c>
    </row>
    <row r="2778" spans="1:27" x14ac:dyDescent="0.3">
      <c r="A2778" t="s">
        <v>2125</v>
      </c>
      <c r="B2778" t="s">
        <v>670</v>
      </c>
      <c r="C2778" t="s">
        <v>541</v>
      </c>
      <c r="D2778" t="s">
        <v>542</v>
      </c>
      <c r="E2778" t="s">
        <v>702</v>
      </c>
      <c r="F2778" t="s">
        <v>703</v>
      </c>
      <c r="G2778" t="s">
        <v>8</v>
      </c>
      <c r="H2778" t="s">
        <v>511</v>
      </c>
      <c r="J2778" s="2">
        <v>45380</v>
      </c>
      <c r="K2778" s="5">
        <v>202401</v>
      </c>
      <c r="M2778" t="b">
        <v>0</v>
      </c>
      <c r="N2778" t="b">
        <v>0</v>
      </c>
      <c r="O2778" s="2">
        <v>45669.522482291664</v>
      </c>
      <c r="P2778" s="2">
        <v>45670.41426646991</v>
      </c>
      <c r="Q2778" t="s">
        <v>301</v>
      </c>
      <c r="R2778" t="s">
        <v>543</v>
      </c>
      <c r="S2778" s="2"/>
      <c r="V2778" s="2">
        <v>45669.522482442131</v>
      </c>
      <c r="W2778" s="2">
        <v>45669.522482442131</v>
      </c>
      <c r="X2778" t="b">
        <v>0</v>
      </c>
      <c r="Y2778" t="s">
        <v>572</v>
      </c>
      <c r="Z2778" t="s">
        <v>1780</v>
      </c>
      <c r="AA2778" t="s">
        <v>303</v>
      </c>
    </row>
    <row r="2779" spans="1:27" x14ac:dyDescent="0.3">
      <c r="A2779" t="s">
        <v>2061</v>
      </c>
      <c r="B2779" t="s">
        <v>670</v>
      </c>
      <c r="C2779" t="s">
        <v>541</v>
      </c>
      <c r="D2779" t="s">
        <v>542</v>
      </c>
      <c r="E2779" t="s">
        <v>758</v>
      </c>
      <c r="F2779" t="s">
        <v>759</v>
      </c>
      <c r="G2779" t="s">
        <v>8</v>
      </c>
      <c r="H2779" t="s">
        <v>511</v>
      </c>
      <c r="J2779" s="2">
        <v>45380</v>
      </c>
      <c r="K2779" s="5">
        <v>202401</v>
      </c>
      <c r="M2779" t="b">
        <v>0</v>
      </c>
      <c r="N2779" t="b">
        <v>0</v>
      </c>
      <c r="O2779" s="2">
        <v>45669.522544756946</v>
      </c>
      <c r="P2779" s="2">
        <v>45670.414312233799</v>
      </c>
      <c r="Q2779" t="s">
        <v>301</v>
      </c>
      <c r="R2779" t="s">
        <v>543</v>
      </c>
      <c r="S2779" s="2"/>
      <c r="V2779" s="2">
        <v>45669.522544988424</v>
      </c>
      <c r="W2779" s="2">
        <v>45669.522544988424</v>
      </c>
      <c r="X2779" t="b">
        <v>0</v>
      </c>
      <c r="Y2779" t="s">
        <v>572</v>
      </c>
      <c r="Z2779" t="s">
        <v>1780</v>
      </c>
      <c r="AA2779" t="s">
        <v>303</v>
      </c>
    </row>
    <row r="2780" spans="1:27" x14ac:dyDescent="0.3">
      <c r="A2780" t="s">
        <v>2062</v>
      </c>
      <c r="B2780" t="s">
        <v>670</v>
      </c>
      <c r="C2780" t="s">
        <v>541</v>
      </c>
      <c r="D2780" t="s">
        <v>542</v>
      </c>
      <c r="E2780" t="s">
        <v>784</v>
      </c>
      <c r="F2780" t="s">
        <v>785</v>
      </c>
      <c r="G2780" t="s">
        <v>11</v>
      </c>
      <c r="H2780" t="s">
        <v>509</v>
      </c>
      <c r="J2780" s="2">
        <v>45471</v>
      </c>
      <c r="K2780" s="5">
        <v>202402</v>
      </c>
      <c r="M2780" t="b">
        <v>0</v>
      </c>
      <c r="N2780" t="b">
        <v>0</v>
      </c>
      <c r="O2780" s="2">
        <v>45666.534071678238</v>
      </c>
      <c r="P2780" s="2">
        <v>45670.414153206017</v>
      </c>
      <c r="Q2780" t="s">
        <v>301</v>
      </c>
      <c r="R2780" t="s">
        <v>543</v>
      </c>
      <c r="S2780" s="2"/>
      <c r="V2780" s="2">
        <v>45666.534071909722</v>
      </c>
      <c r="W2780" s="2">
        <v>45666.534071909722</v>
      </c>
      <c r="X2780" t="b">
        <v>0</v>
      </c>
      <c r="Y2780" t="s">
        <v>572</v>
      </c>
      <c r="Z2780" t="s">
        <v>1780</v>
      </c>
      <c r="AA2780" t="s">
        <v>303</v>
      </c>
    </row>
    <row r="2781" spans="1:27" x14ac:dyDescent="0.3">
      <c r="A2781" t="s">
        <v>2124</v>
      </c>
      <c r="B2781" t="s">
        <v>670</v>
      </c>
      <c r="C2781" t="s">
        <v>541</v>
      </c>
      <c r="D2781" t="s">
        <v>542</v>
      </c>
      <c r="E2781" t="s">
        <v>702</v>
      </c>
      <c r="F2781" t="s">
        <v>703</v>
      </c>
      <c r="G2781" t="s">
        <v>8</v>
      </c>
      <c r="H2781" t="s">
        <v>511</v>
      </c>
      <c r="J2781" s="2">
        <v>45471</v>
      </c>
      <c r="K2781" s="5">
        <v>202402</v>
      </c>
      <c r="M2781" t="b">
        <v>0</v>
      </c>
      <c r="N2781" t="b">
        <v>0</v>
      </c>
      <c r="O2781" s="2">
        <v>45669.522369131948</v>
      </c>
      <c r="P2781" s="2">
        <v>45670.414177627317</v>
      </c>
      <c r="Q2781" t="s">
        <v>301</v>
      </c>
      <c r="R2781" t="s">
        <v>543</v>
      </c>
      <c r="S2781" s="2"/>
      <c r="V2781" s="2">
        <v>45669.522369328704</v>
      </c>
      <c r="W2781" s="2">
        <v>45669.522369328704</v>
      </c>
      <c r="X2781" t="b">
        <v>0</v>
      </c>
      <c r="Y2781" t="s">
        <v>572</v>
      </c>
      <c r="Z2781" t="s">
        <v>1780</v>
      </c>
      <c r="AA2781" t="s">
        <v>303</v>
      </c>
    </row>
    <row r="2782" spans="1:27" x14ac:dyDescent="0.3">
      <c r="A2782" t="s">
        <v>2123</v>
      </c>
      <c r="B2782" t="s">
        <v>670</v>
      </c>
      <c r="C2782" t="s">
        <v>541</v>
      </c>
      <c r="D2782" t="s">
        <v>542</v>
      </c>
      <c r="E2782" t="s">
        <v>2103</v>
      </c>
      <c r="F2782" t="s">
        <v>2104</v>
      </c>
      <c r="G2782" t="s">
        <v>11</v>
      </c>
      <c r="H2782" t="s">
        <v>509</v>
      </c>
      <c r="J2782" s="2">
        <v>45380</v>
      </c>
      <c r="K2782" s="5">
        <v>202401</v>
      </c>
      <c r="M2782" t="b">
        <v>0</v>
      </c>
      <c r="N2782" t="b">
        <v>0</v>
      </c>
      <c r="O2782" s="2">
        <v>45666.534372916663</v>
      </c>
      <c r="P2782" s="2">
        <v>45670.414371840277</v>
      </c>
      <c r="Q2782" t="s">
        <v>301</v>
      </c>
      <c r="R2782" t="s">
        <v>543</v>
      </c>
      <c r="S2782" s="2"/>
      <c r="V2782" s="2">
        <v>45666.53437306713</v>
      </c>
      <c r="W2782" s="2">
        <v>45666.53437306713</v>
      </c>
      <c r="X2782" t="b">
        <v>0</v>
      </c>
      <c r="Y2782" t="s">
        <v>572</v>
      </c>
      <c r="Z2782" t="s">
        <v>1780</v>
      </c>
      <c r="AA2782" t="s">
        <v>303</v>
      </c>
    </row>
    <row r="2783" spans="1:27" x14ac:dyDescent="0.3">
      <c r="A2783" t="s">
        <v>2063</v>
      </c>
      <c r="B2783" t="s">
        <v>670</v>
      </c>
      <c r="C2783" t="s">
        <v>541</v>
      </c>
      <c r="D2783" t="s">
        <v>542</v>
      </c>
      <c r="E2783" t="s">
        <v>784</v>
      </c>
      <c r="F2783" t="s">
        <v>785</v>
      </c>
      <c r="G2783" t="s">
        <v>11</v>
      </c>
      <c r="H2783" t="s">
        <v>509</v>
      </c>
      <c r="J2783" s="2">
        <v>45380</v>
      </c>
      <c r="K2783" s="5">
        <v>202401</v>
      </c>
      <c r="M2783" t="b">
        <v>0</v>
      </c>
      <c r="N2783" t="b">
        <v>0</v>
      </c>
      <c r="O2783" s="2">
        <v>45666.534369525463</v>
      </c>
      <c r="P2783" s="2">
        <v>45680.414093715277</v>
      </c>
      <c r="Q2783" t="s">
        <v>301</v>
      </c>
      <c r="R2783" t="s">
        <v>543</v>
      </c>
      <c r="S2783" s="2"/>
      <c r="V2783" s="2">
        <v>45666.534369710651</v>
      </c>
      <c r="W2783" s="2">
        <v>45666.534369710651</v>
      </c>
      <c r="X2783" t="b">
        <v>0</v>
      </c>
      <c r="Y2783" t="s">
        <v>572</v>
      </c>
      <c r="Z2783" t="s">
        <v>1780</v>
      </c>
      <c r="AA2783" t="s">
        <v>303</v>
      </c>
    </row>
    <row r="2784" spans="1:27" x14ac:dyDescent="0.3">
      <c r="A2784" t="s">
        <v>2127</v>
      </c>
      <c r="B2784" t="s">
        <v>670</v>
      </c>
      <c r="C2784" t="s">
        <v>541</v>
      </c>
      <c r="D2784" t="s">
        <v>542</v>
      </c>
      <c r="E2784" t="s">
        <v>678</v>
      </c>
      <c r="F2784" t="s">
        <v>679</v>
      </c>
      <c r="G2784" t="s">
        <v>8</v>
      </c>
      <c r="H2784" t="s">
        <v>511</v>
      </c>
      <c r="J2784" s="2">
        <v>45471</v>
      </c>
      <c r="K2784" s="5">
        <v>202402</v>
      </c>
      <c r="M2784" t="b">
        <v>0</v>
      </c>
      <c r="N2784" t="b">
        <v>0</v>
      </c>
      <c r="O2784" s="2">
        <v>45669.522277118056</v>
      </c>
      <c r="P2784" s="2">
        <v>45670.41409903935</v>
      </c>
      <c r="Q2784" t="s">
        <v>301</v>
      </c>
      <c r="R2784" t="s">
        <v>543</v>
      </c>
      <c r="S2784" s="2"/>
      <c r="V2784" s="2">
        <v>45669.522277280092</v>
      </c>
      <c r="W2784" s="2">
        <v>45669.522277280092</v>
      </c>
      <c r="X2784" t="b">
        <v>0</v>
      </c>
      <c r="Y2784" t="s">
        <v>572</v>
      </c>
      <c r="Z2784" t="s">
        <v>1780</v>
      </c>
      <c r="AA2784" t="s">
        <v>303</v>
      </c>
    </row>
    <row r="2785" spans="1:27" x14ac:dyDescent="0.3">
      <c r="A2785" t="s">
        <v>2126</v>
      </c>
      <c r="B2785" t="s">
        <v>670</v>
      </c>
      <c r="C2785" t="s">
        <v>541</v>
      </c>
      <c r="D2785" t="s">
        <v>542</v>
      </c>
      <c r="E2785" t="s">
        <v>678</v>
      </c>
      <c r="F2785" t="s">
        <v>679</v>
      </c>
      <c r="G2785" t="s">
        <v>8</v>
      </c>
      <c r="H2785" t="s">
        <v>511</v>
      </c>
      <c r="J2785" s="2">
        <v>45380</v>
      </c>
      <c r="K2785" s="5">
        <v>202401</v>
      </c>
      <c r="M2785" t="b">
        <v>0</v>
      </c>
      <c r="N2785" t="b">
        <v>0</v>
      </c>
      <c r="O2785" s="2">
        <v>45669.522714155093</v>
      </c>
      <c r="P2785" s="2">
        <v>45670.41444552083</v>
      </c>
      <c r="Q2785" t="s">
        <v>301</v>
      </c>
      <c r="R2785" t="s">
        <v>543</v>
      </c>
      <c r="S2785" s="2"/>
      <c r="V2785" s="2">
        <v>45669.52271438657</v>
      </c>
      <c r="W2785" s="2">
        <v>45669.52271438657</v>
      </c>
      <c r="X2785" t="b">
        <v>0</v>
      </c>
      <c r="Y2785" t="s">
        <v>572</v>
      </c>
      <c r="Z2785" t="s">
        <v>1780</v>
      </c>
      <c r="AA2785" t="s">
        <v>303</v>
      </c>
    </row>
    <row r="2786" spans="1:27" x14ac:dyDescent="0.3">
      <c r="A2786" t="s">
        <v>2053</v>
      </c>
      <c r="B2786" t="s">
        <v>670</v>
      </c>
      <c r="C2786" t="s">
        <v>541</v>
      </c>
      <c r="D2786" t="s">
        <v>542</v>
      </c>
      <c r="E2786" t="s">
        <v>2054</v>
      </c>
      <c r="F2786" t="s">
        <v>2055</v>
      </c>
      <c r="G2786" t="s">
        <v>8</v>
      </c>
      <c r="H2786" t="s">
        <v>511</v>
      </c>
      <c r="J2786" s="2">
        <v>45380</v>
      </c>
      <c r="K2786" s="5">
        <v>202401</v>
      </c>
      <c r="M2786" t="b">
        <v>0</v>
      </c>
      <c r="N2786" t="b">
        <v>0</v>
      </c>
      <c r="O2786" s="2">
        <v>45669.52261177083</v>
      </c>
      <c r="P2786" s="2">
        <v>45670.414365046294</v>
      </c>
      <c r="Q2786" t="s">
        <v>301</v>
      </c>
      <c r="R2786" t="s">
        <v>543</v>
      </c>
      <c r="S2786" s="2"/>
      <c r="V2786" s="2">
        <v>45669.522611921297</v>
      </c>
      <c r="W2786" s="2">
        <v>45669.522611921297</v>
      </c>
      <c r="X2786" t="b">
        <v>0</v>
      </c>
      <c r="Y2786" t="s">
        <v>572</v>
      </c>
      <c r="Z2786" t="s">
        <v>1780</v>
      </c>
      <c r="AA2786" t="s">
        <v>303</v>
      </c>
    </row>
    <row r="2787" spans="1:27" x14ac:dyDescent="0.3">
      <c r="A2787" t="s">
        <v>2056</v>
      </c>
      <c r="B2787" t="s">
        <v>670</v>
      </c>
      <c r="C2787" t="s">
        <v>541</v>
      </c>
      <c r="D2787" t="s">
        <v>542</v>
      </c>
      <c r="E2787" t="s">
        <v>755</v>
      </c>
      <c r="F2787" t="s">
        <v>756</v>
      </c>
      <c r="G2787" t="s">
        <v>8</v>
      </c>
      <c r="H2787" t="s">
        <v>511</v>
      </c>
      <c r="J2787" s="2">
        <v>45471</v>
      </c>
      <c r="K2787" s="5">
        <v>202402</v>
      </c>
      <c r="M2787" t="b">
        <v>0</v>
      </c>
      <c r="N2787" t="b">
        <v>0</v>
      </c>
      <c r="O2787" s="2">
        <v>45669.522599421296</v>
      </c>
      <c r="P2787" s="2">
        <v>45670.414356053239</v>
      </c>
      <c r="Q2787" t="s">
        <v>301</v>
      </c>
      <c r="R2787" t="s">
        <v>543</v>
      </c>
      <c r="S2787" s="2"/>
      <c r="V2787" s="2">
        <v>45669.522599652781</v>
      </c>
      <c r="W2787" s="2">
        <v>45669.522599652781</v>
      </c>
      <c r="X2787" t="b">
        <v>0</v>
      </c>
      <c r="Y2787" t="s">
        <v>572</v>
      </c>
      <c r="Z2787" t="s">
        <v>1780</v>
      </c>
      <c r="AA2787" t="s">
        <v>303</v>
      </c>
    </row>
    <row r="2788" spans="1:27" x14ac:dyDescent="0.3">
      <c r="A2788" t="s">
        <v>2048</v>
      </c>
      <c r="B2788" t="s">
        <v>670</v>
      </c>
      <c r="C2788" t="s">
        <v>541</v>
      </c>
      <c r="D2788" t="s">
        <v>542</v>
      </c>
      <c r="E2788" t="s">
        <v>2049</v>
      </c>
      <c r="F2788" t="s">
        <v>2050</v>
      </c>
      <c r="G2788" t="s">
        <v>8</v>
      </c>
      <c r="H2788" t="s">
        <v>511</v>
      </c>
      <c r="J2788" s="2">
        <v>45380</v>
      </c>
      <c r="K2788" s="5">
        <v>202401</v>
      </c>
      <c r="M2788" t="b">
        <v>0</v>
      </c>
      <c r="N2788" t="b">
        <v>0</v>
      </c>
      <c r="O2788" s="2">
        <v>45669.522701423608</v>
      </c>
      <c r="P2788" s="2">
        <v>45670.414436840278</v>
      </c>
      <c r="Q2788" t="s">
        <v>301</v>
      </c>
      <c r="R2788" t="s">
        <v>543</v>
      </c>
      <c r="S2788" s="2"/>
      <c r="V2788" s="2">
        <v>45669.522701620372</v>
      </c>
      <c r="W2788" s="2">
        <v>45669.522701620372</v>
      </c>
      <c r="X2788" t="b">
        <v>0</v>
      </c>
      <c r="Y2788" t="s">
        <v>572</v>
      </c>
      <c r="Z2788" t="s">
        <v>1780</v>
      </c>
      <c r="AA2788" t="s">
        <v>303</v>
      </c>
    </row>
    <row r="2789" spans="1:27" x14ac:dyDescent="0.3">
      <c r="A2789" t="s">
        <v>2128</v>
      </c>
      <c r="B2789" t="s">
        <v>670</v>
      </c>
      <c r="C2789" t="s">
        <v>541</v>
      </c>
      <c r="D2789" t="s">
        <v>542</v>
      </c>
      <c r="E2789" t="s">
        <v>2129</v>
      </c>
      <c r="F2789" t="s">
        <v>2130</v>
      </c>
      <c r="G2789" t="s">
        <v>10</v>
      </c>
      <c r="H2789" t="s">
        <v>512</v>
      </c>
      <c r="J2789" s="2">
        <v>45380</v>
      </c>
      <c r="K2789" s="5">
        <v>202401</v>
      </c>
      <c r="M2789" t="b">
        <v>0</v>
      </c>
      <c r="N2789" t="b">
        <v>0</v>
      </c>
      <c r="O2789" s="2">
        <v>45666.533998761573</v>
      </c>
      <c r="P2789" s="2">
        <v>45670.414096909721</v>
      </c>
      <c r="Q2789" t="s">
        <v>301</v>
      </c>
      <c r="R2789" t="s">
        <v>543</v>
      </c>
      <c r="S2789" s="2"/>
      <c r="V2789" s="2">
        <v>45666.53399895833</v>
      </c>
      <c r="W2789" s="2">
        <v>45666.53399895833</v>
      </c>
      <c r="X2789" t="b">
        <v>0</v>
      </c>
      <c r="Y2789" t="s">
        <v>572</v>
      </c>
      <c r="Z2789" t="s">
        <v>1780</v>
      </c>
      <c r="AA2789" t="s">
        <v>303</v>
      </c>
    </row>
    <row r="2790" spans="1:27" x14ac:dyDescent="0.3">
      <c r="A2790" t="s">
        <v>2051</v>
      </c>
      <c r="B2790" t="s">
        <v>670</v>
      </c>
      <c r="C2790" t="s">
        <v>541</v>
      </c>
      <c r="D2790" t="s">
        <v>542</v>
      </c>
      <c r="E2790" t="s">
        <v>713</v>
      </c>
      <c r="F2790" t="s">
        <v>714</v>
      </c>
      <c r="G2790" t="s">
        <v>8</v>
      </c>
      <c r="H2790" t="s">
        <v>511</v>
      </c>
      <c r="J2790" s="2">
        <v>45380</v>
      </c>
      <c r="K2790" s="5">
        <v>202401</v>
      </c>
      <c r="M2790" t="b">
        <v>0</v>
      </c>
      <c r="N2790" t="b">
        <v>0</v>
      </c>
      <c r="O2790" s="2">
        <v>45669.522478900464</v>
      </c>
      <c r="P2790" s="2">
        <v>45670.414264386571</v>
      </c>
      <c r="Q2790" t="s">
        <v>301</v>
      </c>
      <c r="R2790" t="s">
        <v>543</v>
      </c>
      <c r="S2790" s="2"/>
      <c r="V2790" s="2">
        <v>45669.522479050924</v>
      </c>
      <c r="W2790" s="2">
        <v>45669.522479050924</v>
      </c>
      <c r="X2790" t="b">
        <v>0</v>
      </c>
      <c r="Y2790" t="s">
        <v>572</v>
      </c>
      <c r="Z2790" t="s">
        <v>1780</v>
      </c>
      <c r="AA2790" t="s">
        <v>303</v>
      </c>
    </row>
    <row r="2791" spans="1:27" x14ac:dyDescent="0.3">
      <c r="A2791" t="s">
        <v>2052</v>
      </c>
      <c r="B2791" t="s">
        <v>670</v>
      </c>
      <c r="C2791" t="s">
        <v>541</v>
      </c>
      <c r="D2791" t="s">
        <v>542</v>
      </c>
      <c r="E2791" t="s">
        <v>713</v>
      </c>
      <c r="F2791" t="s">
        <v>714</v>
      </c>
      <c r="G2791" t="s">
        <v>8</v>
      </c>
      <c r="H2791" t="s">
        <v>511</v>
      </c>
      <c r="J2791" s="2">
        <v>45471</v>
      </c>
      <c r="K2791" s="5">
        <v>202402</v>
      </c>
      <c r="M2791" t="b">
        <v>0</v>
      </c>
      <c r="N2791" t="b">
        <v>0</v>
      </c>
      <c r="O2791" s="2">
        <v>45669.522557523145</v>
      </c>
      <c r="P2791" s="2">
        <v>45670.414321724536</v>
      </c>
      <c r="Q2791" t="s">
        <v>301</v>
      </c>
      <c r="R2791" t="s">
        <v>543</v>
      </c>
      <c r="S2791" s="2"/>
      <c r="V2791" s="2">
        <v>45669.522557719909</v>
      </c>
      <c r="W2791" s="2">
        <v>45669.522557719909</v>
      </c>
      <c r="X2791" t="b">
        <v>0</v>
      </c>
      <c r="Y2791" t="s">
        <v>572</v>
      </c>
      <c r="Z2791" t="s">
        <v>1780</v>
      </c>
      <c r="AA2791" t="s">
        <v>303</v>
      </c>
    </row>
    <row r="2792" spans="1:27" x14ac:dyDescent="0.3">
      <c r="A2792" t="s">
        <v>2020</v>
      </c>
      <c r="B2792" t="s">
        <v>670</v>
      </c>
      <c r="C2792" t="s">
        <v>541</v>
      </c>
      <c r="D2792" t="s">
        <v>542</v>
      </c>
      <c r="E2792" t="s">
        <v>2021</v>
      </c>
      <c r="F2792" t="s">
        <v>2022</v>
      </c>
      <c r="G2792" t="s">
        <v>413</v>
      </c>
      <c r="H2792" t="s">
        <v>512</v>
      </c>
      <c r="J2792" s="2">
        <v>45471</v>
      </c>
      <c r="K2792" s="5">
        <v>202402</v>
      </c>
      <c r="M2792" t="b">
        <v>0</v>
      </c>
      <c r="N2792" t="b">
        <v>0</v>
      </c>
      <c r="O2792" s="2">
        <v>45666.534202002316</v>
      </c>
      <c r="P2792" s="2">
        <v>45670.414245601853</v>
      </c>
      <c r="Q2792" t="s">
        <v>301</v>
      </c>
      <c r="R2792" t="s">
        <v>543</v>
      </c>
      <c r="S2792" s="2"/>
      <c r="V2792" s="2">
        <v>45666.534202164352</v>
      </c>
      <c r="W2792" s="2">
        <v>45666.534202164352</v>
      </c>
      <c r="X2792" t="b">
        <v>0</v>
      </c>
      <c r="Y2792" t="s">
        <v>572</v>
      </c>
      <c r="Z2792" t="s">
        <v>1780</v>
      </c>
      <c r="AA2792" t="s">
        <v>303</v>
      </c>
    </row>
    <row r="2793" spans="1:27" x14ac:dyDescent="0.3">
      <c r="A2793" t="s">
        <v>2178</v>
      </c>
      <c r="B2793" t="s">
        <v>670</v>
      </c>
      <c r="C2793" t="s">
        <v>541</v>
      </c>
      <c r="D2793" t="s">
        <v>542</v>
      </c>
      <c r="E2793" t="s">
        <v>2179</v>
      </c>
      <c r="F2793" t="s">
        <v>2180</v>
      </c>
      <c r="G2793" t="s">
        <v>413</v>
      </c>
      <c r="H2793" t="s">
        <v>512</v>
      </c>
      <c r="J2793" s="2">
        <v>45471</v>
      </c>
      <c r="K2793" s="5">
        <v>202402</v>
      </c>
      <c r="M2793" t="b">
        <v>0</v>
      </c>
      <c r="N2793" t="b">
        <v>0</v>
      </c>
      <c r="O2793" s="2">
        <v>45666.534552581019</v>
      </c>
      <c r="P2793" s="2">
        <v>45670.414503784719</v>
      </c>
      <c r="Q2793" t="s">
        <v>301</v>
      </c>
      <c r="R2793" t="s">
        <v>543</v>
      </c>
      <c r="S2793" s="2"/>
      <c r="V2793" s="2">
        <v>45666.534552743055</v>
      </c>
      <c r="W2793" s="2">
        <v>45666.534552743055</v>
      </c>
      <c r="X2793" t="b">
        <v>0</v>
      </c>
      <c r="Y2793" t="s">
        <v>572</v>
      </c>
      <c r="Z2793" t="s">
        <v>1780</v>
      </c>
      <c r="AA2793" t="s">
        <v>303</v>
      </c>
    </row>
    <row r="2794" spans="1:27" x14ac:dyDescent="0.3">
      <c r="A2794" t="s">
        <v>2182</v>
      </c>
      <c r="B2794" t="s">
        <v>670</v>
      </c>
      <c r="C2794" t="s">
        <v>541</v>
      </c>
      <c r="D2794" t="s">
        <v>542</v>
      </c>
      <c r="E2794" t="s">
        <v>2179</v>
      </c>
      <c r="F2794" t="s">
        <v>2180</v>
      </c>
      <c r="G2794" t="s">
        <v>413</v>
      </c>
      <c r="H2794" t="s">
        <v>512</v>
      </c>
      <c r="J2794" s="2">
        <v>45380</v>
      </c>
      <c r="K2794" s="5">
        <v>202401</v>
      </c>
      <c r="M2794" t="b">
        <v>0</v>
      </c>
      <c r="N2794" t="b">
        <v>0</v>
      </c>
      <c r="O2794" s="2">
        <v>45666.534382835649</v>
      </c>
      <c r="P2794" s="2">
        <v>45670.414378321759</v>
      </c>
      <c r="Q2794" t="s">
        <v>301</v>
      </c>
      <c r="R2794" t="s">
        <v>543</v>
      </c>
      <c r="S2794" s="2"/>
      <c r="V2794" s="2">
        <v>45666.534382905091</v>
      </c>
      <c r="W2794" s="2">
        <v>45666.534382905091</v>
      </c>
      <c r="X2794" t="b">
        <v>0</v>
      </c>
      <c r="Y2794" t="s">
        <v>572</v>
      </c>
      <c r="Z2794" t="s">
        <v>1780</v>
      </c>
      <c r="AA2794" t="s">
        <v>303</v>
      </c>
    </row>
    <row r="2795" spans="1:27" x14ac:dyDescent="0.3">
      <c r="A2795" t="s">
        <v>2181</v>
      </c>
      <c r="B2795" t="s">
        <v>670</v>
      </c>
      <c r="C2795" t="s">
        <v>541</v>
      </c>
      <c r="D2795" t="s">
        <v>542</v>
      </c>
      <c r="E2795" t="s">
        <v>681</v>
      </c>
      <c r="F2795" t="s">
        <v>682</v>
      </c>
      <c r="G2795" t="s">
        <v>21</v>
      </c>
      <c r="H2795" t="s">
        <v>512</v>
      </c>
      <c r="J2795" s="2">
        <v>45471</v>
      </c>
      <c r="K2795" s="5">
        <v>202402</v>
      </c>
      <c r="M2795" t="b">
        <v>0</v>
      </c>
      <c r="N2795" t="b">
        <v>0</v>
      </c>
      <c r="O2795" s="2">
        <v>45666.534230868056</v>
      </c>
      <c r="P2795" s="2">
        <v>45670.414268668981</v>
      </c>
      <c r="Q2795" t="s">
        <v>301</v>
      </c>
      <c r="R2795" t="s">
        <v>543</v>
      </c>
      <c r="S2795" s="2"/>
      <c r="V2795" s="2">
        <v>45666.534231053243</v>
      </c>
      <c r="W2795" s="2">
        <v>45666.534231053243</v>
      </c>
      <c r="X2795" t="b">
        <v>0</v>
      </c>
      <c r="Y2795" t="s">
        <v>572</v>
      </c>
      <c r="Z2795" t="s">
        <v>1780</v>
      </c>
      <c r="AA2795" t="s">
        <v>303</v>
      </c>
    </row>
    <row r="2796" spans="1:27" x14ac:dyDescent="0.3">
      <c r="A2796" t="s">
        <v>2171</v>
      </c>
      <c r="B2796" t="s">
        <v>670</v>
      </c>
      <c r="C2796" t="s">
        <v>541</v>
      </c>
      <c r="D2796" t="s">
        <v>542</v>
      </c>
      <c r="E2796" t="s">
        <v>2157</v>
      </c>
      <c r="F2796" t="s">
        <v>2158</v>
      </c>
      <c r="G2796" t="s">
        <v>7</v>
      </c>
      <c r="H2796" t="s">
        <v>512</v>
      </c>
      <c r="J2796" s="2">
        <v>45380</v>
      </c>
      <c r="K2796" s="5">
        <v>202401</v>
      </c>
      <c r="M2796" t="b">
        <v>0</v>
      </c>
      <c r="N2796" t="b">
        <v>0</v>
      </c>
      <c r="O2796" s="2">
        <v>45666.534086192129</v>
      </c>
      <c r="P2796" s="2">
        <v>45670.414164155096</v>
      </c>
      <c r="Q2796" t="s">
        <v>301</v>
      </c>
      <c r="R2796" t="s">
        <v>543</v>
      </c>
      <c r="S2796" s="2"/>
      <c r="V2796" s="2">
        <v>45666.534086342595</v>
      </c>
      <c r="W2796" s="2">
        <v>45666.534086342595</v>
      </c>
      <c r="X2796" t="b">
        <v>0</v>
      </c>
      <c r="Y2796" t="s">
        <v>572</v>
      </c>
      <c r="Z2796" t="s">
        <v>1780</v>
      </c>
      <c r="AA2796" t="s">
        <v>303</v>
      </c>
    </row>
    <row r="2797" spans="1:27" x14ac:dyDescent="0.3">
      <c r="A2797" t="s">
        <v>2023</v>
      </c>
      <c r="B2797" t="s">
        <v>670</v>
      </c>
      <c r="C2797" t="s">
        <v>541</v>
      </c>
      <c r="D2797" t="s">
        <v>542</v>
      </c>
      <c r="E2797" t="s">
        <v>719</v>
      </c>
      <c r="F2797" t="s">
        <v>720</v>
      </c>
      <c r="G2797" t="s">
        <v>7</v>
      </c>
      <c r="H2797" t="s">
        <v>512</v>
      </c>
      <c r="J2797" s="2">
        <v>45471</v>
      </c>
      <c r="K2797" s="5">
        <v>202402</v>
      </c>
      <c r="M2797" t="b">
        <v>0</v>
      </c>
      <c r="N2797" t="b">
        <v>0</v>
      </c>
      <c r="O2797" s="2">
        <v>45669.522378472226</v>
      </c>
      <c r="P2797" s="2">
        <v>45670.414184224537</v>
      </c>
      <c r="Q2797" t="s">
        <v>301</v>
      </c>
      <c r="R2797" t="s">
        <v>543</v>
      </c>
      <c r="S2797" s="2"/>
      <c r="V2797" s="2">
        <v>45669.522378587964</v>
      </c>
      <c r="W2797" s="2">
        <v>45669.522378587964</v>
      </c>
      <c r="X2797" t="b">
        <v>0</v>
      </c>
      <c r="Y2797" t="s">
        <v>572</v>
      </c>
      <c r="Z2797" t="s">
        <v>1780</v>
      </c>
      <c r="AA2797" t="s">
        <v>6</v>
      </c>
    </row>
    <row r="2798" spans="1:27" x14ac:dyDescent="0.3">
      <c r="A2798" t="s">
        <v>2172</v>
      </c>
      <c r="B2798" t="s">
        <v>670</v>
      </c>
      <c r="C2798" t="s">
        <v>541</v>
      </c>
      <c r="D2798" t="s">
        <v>542</v>
      </c>
      <c r="E2798" t="s">
        <v>2173</v>
      </c>
      <c r="F2798" t="s">
        <v>2174</v>
      </c>
      <c r="G2798" t="s">
        <v>413</v>
      </c>
      <c r="H2798" t="s">
        <v>512</v>
      </c>
      <c r="J2798" s="2">
        <v>45471</v>
      </c>
      <c r="K2798" s="5">
        <v>202402</v>
      </c>
      <c r="M2798" t="b">
        <v>0</v>
      </c>
      <c r="N2798" t="b">
        <v>0</v>
      </c>
      <c r="O2798" s="2">
        <v>45666.534416747687</v>
      </c>
      <c r="P2798" s="2">
        <v>45670.414406631942</v>
      </c>
      <c r="Q2798" t="s">
        <v>301</v>
      </c>
      <c r="R2798" t="s">
        <v>543</v>
      </c>
      <c r="S2798" s="2"/>
      <c r="V2798" s="2">
        <v>45666.534416863426</v>
      </c>
      <c r="W2798" s="2">
        <v>45666.534416863426</v>
      </c>
      <c r="X2798" t="b">
        <v>0</v>
      </c>
      <c r="Y2798" t="s">
        <v>572</v>
      </c>
      <c r="Z2798" t="s">
        <v>1780</v>
      </c>
      <c r="AA2798" t="s">
        <v>303</v>
      </c>
    </row>
    <row r="2799" spans="1:27" x14ac:dyDescent="0.3">
      <c r="A2799" t="s">
        <v>2175</v>
      </c>
      <c r="B2799" t="s">
        <v>670</v>
      </c>
      <c r="C2799" t="s">
        <v>541</v>
      </c>
      <c r="D2799" t="s">
        <v>542</v>
      </c>
      <c r="E2799" t="s">
        <v>2176</v>
      </c>
      <c r="F2799" t="s">
        <v>2177</v>
      </c>
      <c r="G2799" t="s">
        <v>7</v>
      </c>
      <c r="H2799" t="s">
        <v>512</v>
      </c>
      <c r="J2799" s="2">
        <v>45471</v>
      </c>
      <c r="K2799" s="5">
        <v>202402</v>
      </c>
      <c r="M2799" t="b">
        <v>0</v>
      </c>
      <c r="N2799" t="b">
        <v>0</v>
      </c>
      <c r="O2799" s="2">
        <v>45666.534123611113</v>
      </c>
      <c r="P2799" s="2">
        <v>45670.41419077546</v>
      </c>
      <c r="Q2799" t="s">
        <v>301</v>
      </c>
      <c r="R2799" t="s">
        <v>543</v>
      </c>
      <c r="S2799" s="2"/>
      <c r="V2799" s="2">
        <v>45666.534123807869</v>
      </c>
      <c r="W2799" s="2">
        <v>45666.534123807869</v>
      </c>
      <c r="X2799" t="b">
        <v>0</v>
      </c>
      <c r="Y2799" t="s">
        <v>572</v>
      </c>
      <c r="Z2799" t="s">
        <v>1780</v>
      </c>
      <c r="AA2799" t="s">
        <v>303</v>
      </c>
    </row>
    <row r="2800" spans="1:27" x14ac:dyDescent="0.3">
      <c r="A2800" t="s">
        <v>2164</v>
      </c>
      <c r="B2800" t="s">
        <v>670</v>
      </c>
      <c r="C2800" t="s">
        <v>541</v>
      </c>
      <c r="D2800" t="s">
        <v>542</v>
      </c>
      <c r="E2800" t="s">
        <v>727</v>
      </c>
      <c r="F2800" t="s">
        <v>728</v>
      </c>
      <c r="G2800" t="s">
        <v>7</v>
      </c>
      <c r="H2800" t="s">
        <v>512</v>
      </c>
      <c r="J2800" s="2">
        <v>45380</v>
      </c>
      <c r="K2800" s="5">
        <v>202401</v>
      </c>
      <c r="M2800" t="b">
        <v>0</v>
      </c>
      <c r="N2800" t="b">
        <v>0</v>
      </c>
      <c r="O2800" s="2">
        <v>45666.534237071763</v>
      </c>
      <c r="P2800" s="2">
        <v>45670.414273032409</v>
      </c>
      <c r="Q2800" t="s">
        <v>301</v>
      </c>
      <c r="R2800" t="s">
        <v>543</v>
      </c>
      <c r="S2800" s="2"/>
      <c r="V2800" s="2">
        <v>45666.534237233798</v>
      </c>
      <c r="W2800" s="2">
        <v>45666.534237233798</v>
      </c>
      <c r="X2800" t="b">
        <v>0</v>
      </c>
      <c r="Y2800" t="s">
        <v>572</v>
      </c>
      <c r="Z2800" t="s">
        <v>1780</v>
      </c>
      <c r="AA2800" t="s">
        <v>303</v>
      </c>
    </row>
    <row r="2801" spans="1:27" x14ac:dyDescent="0.3">
      <c r="A2801" t="s">
        <v>2024</v>
      </c>
      <c r="B2801" t="s">
        <v>670</v>
      </c>
      <c r="C2801" t="s">
        <v>541</v>
      </c>
      <c r="D2801" t="s">
        <v>542</v>
      </c>
      <c r="E2801" t="s">
        <v>749</v>
      </c>
      <c r="F2801" t="s">
        <v>750</v>
      </c>
      <c r="G2801" t="s">
        <v>7</v>
      </c>
      <c r="H2801" t="s">
        <v>512</v>
      </c>
      <c r="J2801" s="2">
        <v>45380</v>
      </c>
      <c r="K2801" s="5">
        <v>202401</v>
      </c>
      <c r="M2801" t="b">
        <v>0</v>
      </c>
      <c r="N2801" t="b">
        <v>0</v>
      </c>
      <c r="O2801" s="2">
        <v>45666.534272372686</v>
      </c>
      <c r="P2801" s="2">
        <v>45670.414299270837</v>
      </c>
      <c r="Q2801" t="s">
        <v>301</v>
      </c>
      <c r="R2801" t="s">
        <v>543</v>
      </c>
      <c r="S2801" s="2"/>
      <c r="V2801" s="2">
        <v>45666.534272569443</v>
      </c>
      <c r="W2801" s="2">
        <v>45666.534272569443</v>
      </c>
      <c r="X2801" t="b">
        <v>0</v>
      </c>
      <c r="Y2801" t="s">
        <v>572</v>
      </c>
      <c r="Z2801" t="s">
        <v>1780</v>
      </c>
      <c r="AA2801" t="s">
        <v>303</v>
      </c>
    </row>
    <row r="2802" spans="1:27" x14ac:dyDescent="0.3">
      <c r="A2802" t="s">
        <v>2165</v>
      </c>
      <c r="B2802" t="s">
        <v>670</v>
      </c>
      <c r="C2802" t="s">
        <v>541</v>
      </c>
      <c r="D2802" t="s">
        <v>542</v>
      </c>
      <c r="E2802" t="s">
        <v>2166</v>
      </c>
      <c r="F2802" t="s">
        <v>2167</v>
      </c>
      <c r="G2802" t="s">
        <v>7</v>
      </c>
      <c r="H2802" t="s">
        <v>512</v>
      </c>
      <c r="J2802" s="2">
        <v>45380</v>
      </c>
      <c r="K2802" s="5">
        <v>202401</v>
      </c>
      <c r="M2802" t="b">
        <v>0</v>
      </c>
      <c r="N2802" t="b">
        <v>0</v>
      </c>
      <c r="O2802" s="2">
        <v>45666.534061192127</v>
      </c>
      <c r="P2802" s="2">
        <v>45670.414145833332</v>
      </c>
      <c r="Q2802" t="s">
        <v>301</v>
      </c>
      <c r="R2802" t="s">
        <v>543</v>
      </c>
      <c r="S2802" s="2"/>
      <c r="V2802" s="2">
        <v>45666.534061377315</v>
      </c>
      <c r="W2802" s="2">
        <v>45666.534061377315</v>
      </c>
      <c r="X2802" t="b">
        <v>0</v>
      </c>
      <c r="Y2802" t="s">
        <v>572</v>
      </c>
      <c r="Z2802" t="s">
        <v>1780</v>
      </c>
      <c r="AA2802" t="s">
        <v>303</v>
      </c>
    </row>
    <row r="2803" spans="1:27" x14ac:dyDescent="0.3">
      <c r="A2803" t="s">
        <v>2168</v>
      </c>
      <c r="B2803" t="s">
        <v>670</v>
      </c>
      <c r="C2803" t="s">
        <v>541</v>
      </c>
      <c r="D2803" t="s">
        <v>542</v>
      </c>
      <c r="E2803" t="s">
        <v>2169</v>
      </c>
      <c r="F2803" t="s">
        <v>2170</v>
      </c>
      <c r="G2803" t="s">
        <v>7</v>
      </c>
      <c r="H2803" t="s">
        <v>512</v>
      </c>
      <c r="J2803" s="2">
        <v>45471</v>
      </c>
      <c r="K2803" s="5">
        <v>202402</v>
      </c>
      <c r="M2803" t="b">
        <v>0</v>
      </c>
      <c r="N2803" t="b">
        <v>0</v>
      </c>
      <c r="O2803" s="2">
        <v>45666.534411608794</v>
      </c>
      <c r="P2803" s="2">
        <v>45670.41440228009</v>
      </c>
      <c r="Q2803" t="s">
        <v>301</v>
      </c>
      <c r="R2803" t="s">
        <v>543</v>
      </c>
      <c r="S2803" s="2"/>
      <c r="V2803" s="2">
        <v>45666.53441177083</v>
      </c>
      <c r="W2803" s="2">
        <v>45666.53441177083</v>
      </c>
      <c r="X2803" t="b">
        <v>0</v>
      </c>
      <c r="Y2803" t="s">
        <v>572</v>
      </c>
      <c r="Z2803" t="s">
        <v>1780</v>
      </c>
      <c r="AA2803" t="s">
        <v>303</v>
      </c>
    </row>
    <row r="2804" spans="1:27" x14ac:dyDescent="0.3">
      <c r="A2804" t="s">
        <v>2163</v>
      </c>
      <c r="B2804" t="s">
        <v>670</v>
      </c>
      <c r="C2804" t="s">
        <v>541</v>
      </c>
      <c r="D2804" t="s">
        <v>542</v>
      </c>
      <c r="E2804" t="s">
        <v>730</v>
      </c>
      <c r="F2804" t="s">
        <v>731</v>
      </c>
      <c r="G2804" t="s">
        <v>50</v>
      </c>
      <c r="H2804" t="s">
        <v>512</v>
      </c>
      <c r="J2804" s="2">
        <v>45380</v>
      </c>
      <c r="K2804" s="5">
        <v>202401</v>
      </c>
      <c r="M2804" t="b">
        <v>0</v>
      </c>
      <c r="N2804" t="b">
        <v>0</v>
      </c>
      <c r="O2804" s="2">
        <v>45666.534031249997</v>
      </c>
      <c r="P2804" s="2">
        <v>45670.414120868052</v>
      </c>
      <c r="Q2804" t="s">
        <v>301</v>
      </c>
      <c r="R2804" t="s">
        <v>543</v>
      </c>
      <c r="S2804" s="2"/>
      <c r="V2804" s="2">
        <v>45666.534031400464</v>
      </c>
      <c r="W2804" s="2">
        <v>45666.534031400464</v>
      </c>
      <c r="X2804" t="b">
        <v>0</v>
      </c>
      <c r="Y2804" t="s">
        <v>572</v>
      </c>
      <c r="Z2804" t="s">
        <v>1780</v>
      </c>
      <c r="AA2804" t="s">
        <v>303</v>
      </c>
    </row>
    <row r="2805" spans="1:27" x14ac:dyDescent="0.3">
      <c r="A2805" t="s">
        <v>2162</v>
      </c>
      <c r="B2805" t="s">
        <v>670</v>
      </c>
      <c r="C2805" t="s">
        <v>541</v>
      </c>
      <c r="D2805" t="s">
        <v>542</v>
      </c>
      <c r="E2805" t="s">
        <v>2160</v>
      </c>
      <c r="F2805" t="s">
        <v>2161</v>
      </c>
      <c r="G2805" t="s">
        <v>50</v>
      </c>
      <c r="H2805" t="s">
        <v>512</v>
      </c>
      <c r="J2805" s="2">
        <v>45471</v>
      </c>
      <c r="K2805" s="5">
        <v>202402</v>
      </c>
      <c r="M2805" t="b">
        <v>0</v>
      </c>
      <c r="N2805" t="b">
        <v>0</v>
      </c>
      <c r="O2805" s="2">
        <v>45669.522517048608</v>
      </c>
      <c r="P2805" s="2">
        <v>45670.414290590277</v>
      </c>
      <c r="Q2805" t="s">
        <v>301</v>
      </c>
      <c r="R2805" t="s">
        <v>543</v>
      </c>
      <c r="S2805" s="2"/>
      <c r="V2805" s="2">
        <v>45669.522517048608</v>
      </c>
      <c r="W2805" s="2">
        <v>45669.522517048608</v>
      </c>
      <c r="X2805" t="b">
        <v>0</v>
      </c>
      <c r="Y2805" t="s">
        <v>572</v>
      </c>
      <c r="Z2805" t="s">
        <v>1780</v>
      </c>
      <c r="AA2805" t="s">
        <v>2</v>
      </c>
    </row>
    <row r="2806" spans="1:27" x14ac:dyDescent="0.3">
      <c r="A2806" t="s">
        <v>2159</v>
      </c>
      <c r="B2806" t="s">
        <v>670</v>
      </c>
      <c r="C2806" t="s">
        <v>541</v>
      </c>
      <c r="D2806" t="s">
        <v>542</v>
      </c>
      <c r="E2806" t="s">
        <v>2160</v>
      </c>
      <c r="F2806" t="s">
        <v>2161</v>
      </c>
      <c r="G2806" t="s">
        <v>50</v>
      </c>
      <c r="H2806" t="s">
        <v>512</v>
      </c>
      <c r="J2806" s="2">
        <v>45380</v>
      </c>
      <c r="K2806" s="5">
        <v>202401</v>
      </c>
      <c r="M2806" t="b">
        <v>0</v>
      </c>
      <c r="N2806" t="b">
        <v>0</v>
      </c>
      <c r="O2806" s="2">
        <v>45669.522470289354</v>
      </c>
      <c r="P2806" s="2">
        <v>45670.414257372686</v>
      </c>
      <c r="Q2806" t="s">
        <v>301</v>
      </c>
      <c r="R2806" t="s">
        <v>543</v>
      </c>
      <c r="S2806" s="2"/>
      <c r="V2806" s="2">
        <v>45669.522470335651</v>
      </c>
      <c r="W2806" s="2">
        <v>45669.522470335651</v>
      </c>
      <c r="X2806" t="b">
        <v>0</v>
      </c>
      <c r="Y2806" t="s">
        <v>572</v>
      </c>
      <c r="Z2806" t="s">
        <v>1780</v>
      </c>
      <c r="AA2806" t="s">
        <v>2</v>
      </c>
    </row>
    <row r="2807" spans="1:27" x14ac:dyDescent="0.3">
      <c r="A2807" t="s">
        <v>2156</v>
      </c>
      <c r="B2807" t="s">
        <v>670</v>
      </c>
      <c r="C2807" t="s">
        <v>541</v>
      </c>
      <c r="D2807" t="s">
        <v>542</v>
      </c>
      <c r="E2807" t="s">
        <v>2157</v>
      </c>
      <c r="F2807" t="s">
        <v>2158</v>
      </c>
      <c r="G2807" t="s">
        <v>7</v>
      </c>
      <c r="H2807" t="s">
        <v>512</v>
      </c>
      <c r="J2807" s="2">
        <v>45471</v>
      </c>
      <c r="K2807" s="5">
        <v>202402</v>
      </c>
      <c r="M2807" t="b">
        <v>0</v>
      </c>
      <c r="N2807" t="b">
        <v>0</v>
      </c>
      <c r="O2807" s="2">
        <v>45669.52263190972</v>
      </c>
      <c r="P2807" s="2">
        <v>45670.414380289352</v>
      </c>
      <c r="Q2807" t="s">
        <v>301</v>
      </c>
      <c r="R2807" t="s">
        <v>543</v>
      </c>
      <c r="S2807" s="2"/>
      <c r="V2807" s="2">
        <v>45669.522632025466</v>
      </c>
      <c r="W2807" s="2">
        <v>45669.522632025466</v>
      </c>
      <c r="X2807" t="b">
        <v>0</v>
      </c>
      <c r="Y2807" t="s">
        <v>572</v>
      </c>
      <c r="Z2807" t="s">
        <v>1780</v>
      </c>
      <c r="AA2807" t="s">
        <v>303</v>
      </c>
    </row>
    <row r="2808" spans="1:27" x14ac:dyDescent="0.3">
      <c r="A2808" t="s">
        <v>2025</v>
      </c>
      <c r="B2808" t="s">
        <v>670</v>
      </c>
      <c r="C2808" t="s">
        <v>541</v>
      </c>
      <c r="D2808" t="s">
        <v>542</v>
      </c>
      <c r="E2808" t="s">
        <v>709</v>
      </c>
      <c r="F2808" t="s">
        <v>710</v>
      </c>
      <c r="G2808" t="s">
        <v>50</v>
      </c>
      <c r="H2808" t="s">
        <v>512</v>
      </c>
      <c r="J2808" s="2">
        <v>45380</v>
      </c>
      <c r="K2808" s="5">
        <v>202401</v>
      </c>
      <c r="M2808" t="b">
        <v>0</v>
      </c>
      <c r="N2808" t="b">
        <v>0</v>
      </c>
      <c r="O2808" s="2">
        <v>45666.534361030092</v>
      </c>
      <c r="P2808" s="2">
        <v>45670.414362997682</v>
      </c>
      <c r="Q2808" t="s">
        <v>301</v>
      </c>
      <c r="R2808" t="s">
        <v>543</v>
      </c>
      <c r="S2808" s="2"/>
      <c r="V2808" s="2">
        <v>45666.534361192127</v>
      </c>
      <c r="W2808" s="2">
        <v>45666.534361192127</v>
      </c>
      <c r="X2808" t="b">
        <v>0</v>
      </c>
      <c r="Y2808" t="s">
        <v>572</v>
      </c>
      <c r="Z2808" t="s">
        <v>1780</v>
      </c>
      <c r="AA2808" t="s">
        <v>6</v>
      </c>
    </row>
    <row r="2809" spans="1:27" x14ac:dyDescent="0.3">
      <c r="A2809" t="s">
        <v>2013</v>
      </c>
      <c r="B2809" t="s">
        <v>670</v>
      </c>
      <c r="C2809" t="s">
        <v>541</v>
      </c>
      <c r="D2809" t="s">
        <v>542</v>
      </c>
      <c r="E2809" t="s">
        <v>2011</v>
      </c>
      <c r="F2809" t="s">
        <v>2012</v>
      </c>
      <c r="G2809" t="s">
        <v>14</v>
      </c>
      <c r="H2809" t="s">
        <v>510</v>
      </c>
      <c r="J2809" s="2">
        <v>45380</v>
      </c>
      <c r="K2809" s="5">
        <v>202401</v>
      </c>
      <c r="M2809" t="b">
        <v>0</v>
      </c>
      <c r="N2809" t="b">
        <v>0</v>
      </c>
      <c r="O2809" s="2">
        <v>45666.534576388891</v>
      </c>
      <c r="P2809" s="2">
        <v>45670.41451952546</v>
      </c>
      <c r="Q2809" t="s">
        <v>301</v>
      </c>
      <c r="R2809" t="s">
        <v>543</v>
      </c>
      <c r="S2809" s="2"/>
      <c r="V2809" s="2">
        <v>45666.534576585647</v>
      </c>
      <c r="W2809" s="2">
        <v>45666.534576585647</v>
      </c>
      <c r="X2809" t="b">
        <v>0</v>
      </c>
      <c r="Y2809" t="s">
        <v>572</v>
      </c>
      <c r="Z2809" t="s">
        <v>1780</v>
      </c>
      <c r="AA2809" t="s">
        <v>303</v>
      </c>
    </row>
    <row r="2810" spans="1:27" x14ac:dyDescent="0.3">
      <c r="A2810" t="s">
        <v>2196</v>
      </c>
      <c r="B2810" t="s">
        <v>670</v>
      </c>
      <c r="C2810" t="s">
        <v>541</v>
      </c>
      <c r="D2810" t="s">
        <v>542</v>
      </c>
      <c r="E2810" t="s">
        <v>2197</v>
      </c>
      <c r="F2810" t="s">
        <v>2198</v>
      </c>
      <c r="G2810" t="s">
        <v>12</v>
      </c>
      <c r="H2810" t="s">
        <v>510</v>
      </c>
      <c r="J2810" s="2">
        <v>45380</v>
      </c>
      <c r="K2810" s="5">
        <v>202401</v>
      </c>
      <c r="M2810" t="b">
        <v>0</v>
      </c>
      <c r="N2810" t="b">
        <v>0</v>
      </c>
      <c r="O2810" s="2">
        <v>45666.534353437499</v>
      </c>
      <c r="P2810" s="2">
        <v>45670.414358530092</v>
      </c>
      <c r="Q2810" t="s">
        <v>301</v>
      </c>
      <c r="R2810" t="s">
        <v>543</v>
      </c>
      <c r="S2810" s="2"/>
      <c r="V2810" s="2">
        <v>45666.534353587966</v>
      </c>
      <c r="W2810" s="2">
        <v>45666.534353587966</v>
      </c>
      <c r="X2810" t="b">
        <v>0</v>
      </c>
      <c r="Y2810" t="s">
        <v>572</v>
      </c>
      <c r="Z2810" t="s">
        <v>1780</v>
      </c>
      <c r="AA2810" t="s">
        <v>303</v>
      </c>
    </row>
    <row r="2811" spans="1:27" x14ac:dyDescent="0.3">
      <c r="A2811" t="s">
        <v>2010</v>
      </c>
      <c r="B2811" t="s">
        <v>670</v>
      </c>
      <c r="C2811" t="s">
        <v>541</v>
      </c>
      <c r="D2811" t="s">
        <v>542</v>
      </c>
      <c r="E2811" t="s">
        <v>2011</v>
      </c>
      <c r="F2811" t="s">
        <v>2012</v>
      </c>
      <c r="G2811" t="s">
        <v>14</v>
      </c>
      <c r="H2811" t="s">
        <v>510</v>
      </c>
      <c r="J2811" s="2">
        <v>45471</v>
      </c>
      <c r="K2811" s="5">
        <v>202402</v>
      </c>
      <c r="M2811" t="b">
        <v>0</v>
      </c>
      <c r="N2811" t="b">
        <v>0</v>
      </c>
      <c r="O2811" s="2">
        <v>45666.534039965278</v>
      </c>
      <c r="P2811" s="2">
        <v>45670.414127199074</v>
      </c>
      <c r="Q2811" t="s">
        <v>301</v>
      </c>
      <c r="R2811" t="s">
        <v>543</v>
      </c>
      <c r="S2811" s="2"/>
      <c r="V2811" s="2">
        <v>45666.534040162034</v>
      </c>
      <c r="W2811" s="2">
        <v>45666.534040162034</v>
      </c>
      <c r="X2811" t="b">
        <v>0</v>
      </c>
      <c r="Y2811" t="s">
        <v>572</v>
      </c>
      <c r="Z2811" t="s">
        <v>1780</v>
      </c>
      <c r="AA2811" t="s">
        <v>303</v>
      </c>
    </row>
    <row r="2812" spans="1:27" x14ac:dyDescent="0.3">
      <c r="A2812" t="s">
        <v>2202</v>
      </c>
      <c r="B2812" t="s">
        <v>670</v>
      </c>
      <c r="C2812" t="s">
        <v>541</v>
      </c>
      <c r="D2812" t="s">
        <v>542</v>
      </c>
      <c r="E2812" t="s">
        <v>2203</v>
      </c>
      <c r="F2812" t="s">
        <v>2204</v>
      </c>
      <c r="G2812" t="s">
        <v>14</v>
      </c>
      <c r="H2812" t="s">
        <v>510</v>
      </c>
      <c r="J2812" s="2">
        <v>45471</v>
      </c>
      <c r="K2812" s="5">
        <v>202402</v>
      </c>
      <c r="M2812" t="b">
        <v>0</v>
      </c>
      <c r="N2812" t="b">
        <v>0</v>
      </c>
      <c r="O2812" s="2">
        <v>45666.534439699077</v>
      </c>
      <c r="P2812" s="2">
        <v>45670.414423807873</v>
      </c>
      <c r="Q2812" t="s">
        <v>301</v>
      </c>
      <c r="R2812" t="s">
        <v>543</v>
      </c>
      <c r="S2812" s="2"/>
      <c r="V2812" s="2">
        <v>45666.534439733798</v>
      </c>
      <c r="W2812" s="2">
        <v>45666.534439733798</v>
      </c>
      <c r="X2812" t="b">
        <v>0</v>
      </c>
      <c r="Y2812" t="s">
        <v>572</v>
      </c>
      <c r="Z2812" t="s">
        <v>1780</v>
      </c>
      <c r="AA2812" t="s">
        <v>303</v>
      </c>
    </row>
    <row r="2813" spans="1:27" x14ac:dyDescent="0.3">
      <c r="A2813" t="s">
        <v>2007</v>
      </c>
      <c r="B2813" t="s">
        <v>670</v>
      </c>
      <c r="C2813" t="s">
        <v>541</v>
      </c>
      <c r="D2813" t="s">
        <v>542</v>
      </c>
      <c r="E2813" t="s">
        <v>2008</v>
      </c>
      <c r="F2813" t="s">
        <v>2009</v>
      </c>
      <c r="G2813" t="s">
        <v>12</v>
      </c>
      <c r="H2813" t="s">
        <v>510</v>
      </c>
      <c r="J2813" s="2">
        <v>45471</v>
      </c>
      <c r="K2813" s="5">
        <v>202402</v>
      </c>
      <c r="M2813" t="b">
        <v>0</v>
      </c>
      <c r="N2813" t="b">
        <v>0</v>
      </c>
      <c r="O2813" s="2">
        <v>45666.534423344907</v>
      </c>
      <c r="P2813" s="2">
        <v>45670.414411921294</v>
      </c>
      <c r="Q2813" t="s">
        <v>301</v>
      </c>
      <c r="R2813" t="s">
        <v>543</v>
      </c>
      <c r="S2813" s="2"/>
      <c r="V2813" s="2">
        <v>45666.534423495374</v>
      </c>
      <c r="W2813" s="2">
        <v>45666.534423495374</v>
      </c>
      <c r="X2813" t="b">
        <v>0</v>
      </c>
      <c r="Y2813" t="s">
        <v>572</v>
      </c>
      <c r="Z2813" t="s">
        <v>1780</v>
      </c>
      <c r="AA2813" t="s">
        <v>303</v>
      </c>
    </row>
    <row r="2814" spans="1:27" x14ac:dyDescent="0.3">
      <c r="A2814" t="s">
        <v>2205</v>
      </c>
      <c r="B2814" t="s">
        <v>670</v>
      </c>
      <c r="C2814" t="s">
        <v>541</v>
      </c>
      <c r="D2814" t="s">
        <v>542</v>
      </c>
      <c r="E2814" t="s">
        <v>2197</v>
      </c>
      <c r="F2814" t="s">
        <v>2198</v>
      </c>
      <c r="G2814" t="s">
        <v>12</v>
      </c>
      <c r="H2814" t="s">
        <v>510</v>
      </c>
      <c r="J2814" s="2">
        <v>45471</v>
      </c>
      <c r="K2814" s="5">
        <v>202402</v>
      </c>
      <c r="M2814" t="b">
        <v>0</v>
      </c>
      <c r="N2814" t="b">
        <v>0</v>
      </c>
      <c r="O2814" s="2">
        <v>45666.534020405095</v>
      </c>
      <c r="P2814" s="2">
        <v>45670.414112615741</v>
      </c>
      <c r="Q2814" t="s">
        <v>301</v>
      </c>
      <c r="R2814" t="s">
        <v>543</v>
      </c>
      <c r="S2814" s="2"/>
      <c r="V2814" s="2">
        <v>45666.534020567131</v>
      </c>
      <c r="W2814" s="2">
        <v>45666.534020567131</v>
      </c>
      <c r="X2814" t="b">
        <v>0</v>
      </c>
      <c r="Y2814" t="s">
        <v>572</v>
      </c>
      <c r="Z2814" t="s">
        <v>1780</v>
      </c>
      <c r="AA2814" t="s">
        <v>303</v>
      </c>
    </row>
    <row r="2815" spans="1:27" x14ac:dyDescent="0.3">
      <c r="A2815" t="s">
        <v>1914</v>
      </c>
      <c r="B2815" t="s">
        <v>670</v>
      </c>
      <c r="C2815" t="s">
        <v>541</v>
      </c>
      <c r="D2815" t="s">
        <v>542</v>
      </c>
      <c r="E2815" t="s">
        <v>1915</v>
      </c>
      <c r="F2815" t="s">
        <v>1916</v>
      </c>
      <c r="G2815" t="s">
        <v>138</v>
      </c>
      <c r="H2815" t="s">
        <v>510</v>
      </c>
      <c r="I2815" t="s">
        <v>1917</v>
      </c>
      <c r="J2815" s="2">
        <v>45378</v>
      </c>
      <c r="K2815" s="5">
        <v>202401</v>
      </c>
      <c r="M2815" t="b">
        <v>0</v>
      </c>
      <c r="N2815" t="b">
        <v>0</v>
      </c>
      <c r="O2815" s="2">
        <v>45442.47269667824</v>
      </c>
      <c r="P2815" s="2">
        <v>45442.47269667824</v>
      </c>
      <c r="Q2815" t="s">
        <v>301</v>
      </c>
      <c r="R2815" t="s">
        <v>543</v>
      </c>
      <c r="S2815" s="2"/>
      <c r="V2815" s="2">
        <v>45442.472696909725</v>
      </c>
      <c r="W2815" s="2">
        <v>45442.472696909725</v>
      </c>
      <c r="X2815" t="b">
        <v>0</v>
      </c>
      <c r="Y2815" t="s">
        <v>572</v>
      </c>
      <c r="Z2815" t="s">
        <v>1780</v>
      </c>
      <c r="AA2815" t="s">
        <v>303</v>
      </c>
    </row>
    <row r="2816" spans="1:27" x14ac:dyDescent="0.3">
      <c r="A2816" t="s">
        <v>2206</v>
      </c>
      <c r="B2816" t="s">
        <v>670</v>
      </c>
      <c r="C2816" t="s">
        <v>541</v>
      </c>
      <c r="D2816" t="s">
        <v>542</v>
      </c>
      <c r="E2816" t="s">
        <v>2203</v>
      </c>
      <c r="F2816" t="s">
        <v>2204</v>
      </c>
      <c r="G2816" t="s">
        <v>14</v>
      </c>
      <c r="H2816" t="s">
        <v>510</v>
      </c>
      <c r="J2816" s="2">
        <v>45380</v>
      </c>
      <c r="K2816" s="5">
        <v>202401</v>
      </c>
      <c r="M2816" t="b">
        <v>0</v>
      </c>
      <c r="N2816" t="b">
        <v>0</v>
      </c>
      <c r="O2816" s="2">
        <v>45666.534333067131</v>
      </c>
      <c r="P2816" s="2">
        <v>45670.414344178243</v>
      </c>
      <c r="Q2816" t="s">
        <v>301</v>
      </c>
      <c r="R2816" t="s">
        <v>543</v>
      </c>
      <c r="S2816" s="2"/>
      <c r="V2816" s="2">
        <v>45666.53433318287</v>
      </c>
      <c r="W2816" s="2">
        <v>45666.53433318287</v>
      </c>
      <c r="X2816" t="b">
        <v>0</v>
      </c>
      <c r="Y2816" t="s">
        <v>572</v>
      </c>
      <c r="Z2816" t="s">
        <v>1780</v>
      </c>
      <c r="AA2816" t="s">
        <v>303</v>
      </c>
    </row>
    <row r="2817" spans="1:27" x14ac:dyDescent="0.3">
      <c r="A2817" t="s">
        <v>2017</v>
      </c>
      <c r="B2817" t="s">
        <v>670</v>
      </c>
      <c r="C2817" t="s">
        <v>541</v>
      </c>
      <c r="D2817" t="s">
        <v>542</v>
      </c>
      <c r="E2817" t="s">
        <v>2018</v>
      </c>
      <c r="F2817" t="s">
        <v>2019</v>
      </c>
      <c r="G2817" t="s">
        <v>138</v>
      </c>
      <c r="H2817" t="s">
        <v>510</v>
      </c>
      <c r="J2817" s="2">
        <v>45471</v>
      </c>
      <c r="K2817" s="5">
        <v>202402</v>
      </c>
      <c r="M2817" t="b">
        <v>0</v>
      </c>
      <c r="N2817" t="b">
        <v>0</v>
      </c>
      <c r="O2817" s="2">
        <v>45666.534223460651</v>
      </c>
      <c r="P2817" s="2">
        <v>45670.414262118058</v>
      </c>
      <c r="Q2817" t="s">
        <v>301</v>
      </c>
      <c r="R2817" t="s">
        <v>543</v>
      </c>
      <c r="S2817" s="2"/>
      <c r="V2817" s="2">
        <v>45666.53422361111</v>
      </c>
      <c r="W2817" s="2">
        <v>45666.53422361111</v>
      </c>
      <c r="X2817" t="b">
        <v>0</v>
      </c>
      <c r="Y2817" t="s">
        <v>572</v>
      </c>
      <c r="Z2817" t="s">
        <v>1780</v>
      </c>
      <c r="AA2817" t="s">
        <v>303</v>
      </c>
    </row>
    <row r="2818" spans="1:27" x14ac:dyDescent="0.3">
      <c r="A2818" t="s">
        <v>2183</v>
      </c>
      <c r="B2818" t="s">
        <v>670</v>
      </c>
      <c r="C2818" t="s">
        <v>541</v>
      </c>
      <c r="D2818" t="s">
        <v>542</v>
      </c>
      <c r="E2818" t="s">
        <v>2184</v>
      </c>
      <c r="F2818" t="s">
        <v>2185</v>
      </c>
      <c r="G2818" t="s">
        <v>138</v>
      </c>
      <c r="H2818" t="s">
        <v>510</v>
      </c>
      <c r="J2818" s="2">
        <v>45471</v>
      </c>
      <c r="K2818" s="5">
        <v>202402</v>
      </c>
      <c r="M2818" t="b">
        <v>0</v>
      </c>
      <c r="N2818" t="b">
        <v>0</v>
      </c>
      <c r="O2818" s="2">
        <v>45666.534043287036</v>
      </c>
      <c r="P2818" s="2">
        <v>45670.414129594908</v>
      </c>
      <c r="Q2818" t="s">
        <v>301</v>
      </c>
      <c r="R2818" t="s">
        <v>543</v>
      </c>
      <c r="S2818" s="2"/>
      <c r="V2818" s="2">
        <v>45666.5340434838</v>
      </c>
      <c r="W2818" s="2">
        <v>45666.5340434838</v>
      </c>
      <c r="X2818" t="b">
        <v>0</v>
      </c>
      <c r="Y2818" t="s">
        <v>572</v>
      </c>
      <c r="Z2818" t="s">
        <v>1780</v>
      </c>
      <c r="AA2818" t="s">
        <v>303</v>
      </c>
    </row>
    <row r="2819" spans="1:27" x14ac:dyDescent="0.3">
      <c r="A2819" t="s">
        <v>1918</v>
      </c>
      <c r="B2819" t="s">
        <v>670</v>
      </c>
      <c r="C2819" t="s">
        <v>541</v>
      </c>
      <c r="D2819" t="s">
        <v>542</v>
      </c>
      <c r="E2819" t="s">
        <v>1919</v>
      </c>
      <c r="F2819" t="s">
        <v>1920</v>
      </c>
      <c r="G2819" t="s">
        <v>138</v>
      </c>
      <c r="H2819" t="s">
        <v>510</v>
      </c>
      <c r="I2819" t="s">
        <v>1921</v>
      </c>
      <c r="J2819" s="2">
        <v>45412</v>
      </c>
      <c r="K2819" s="5">
        <v>202402</v>
      </c>
      <c r="M2819" t="b">
        <v>0</v>
      </c>
      <c r="N2819" t="b">
        <v>0</v>
      </c>
      <c r="O2819" s="2">
        <v>45442.463301736112</v>
      </c>
      <c r="P2819" s="2">
        <v>45442.463301736112</v>
      </c>
      <c r="Q2819" t="s">
        <v>301</v>
      </c>
      <c r="R2819" t="s">
        <v>543</v>
      </c>
      <c r="S2819" s="2"/>
      <c r="V2819" s="2">
        <v>45442.463302164353</v>
      </c>
      <c r="W2819" s="2">
        <v>45442.463302164353</v>
      </c>
      <c r="X2819" t="b">
        <v>0</v>
      </c>
      <c r="Y2819" t="s">
        <v>572</v>
      </c>
      <c r="Z2819" t="s">
        <v>1780</v>
      </c>
      <c r="AA2819" t="s">
        <v>6</v>
      </c>
    </row>
    <row r="2820" spans="1:27" x14ac:dyDescent="0.3">
      <c r="A2820" t="s">
        <v>2189</v>
      </c>
      <c r="B2820" t="s">
        <v>670</v>
      </c>
      <c r="C2820" t="s">
        <v>541</v>
      </c>
      <c r="D2820" t="s">
        <v>542</v>
      </c>
      <c r="E2820" t="s">
        <v>2190</v>
      </c>
      <c r="F2820" t="s">
        <v>2191</v>
      </c>
      <c r="G2820" t="s">
        <v>21</v>
      </c>
      <c r="H2820" t="s">
        <v>512</v>
      </c>
      <c r="J2820" s="2">
        <v>45380</v>
      </c>
      <c r="K2820" s="5">
        <v>202401</v>
      </c>
      <c r="M2820" t="b">
        <v>0</v>
      </c>
      <c r="N2820" t="b">
        <v>0</v>
      </c>
      <c r="O2820" s="2">
        <v>45666.534336076387</v>
      </c>
      <c r="P2820" s="2">
        <v>45670.414346562502</v>
      </c>
      <c r="Q2820" t="s">
        <v>301</v>
      </c>
      <c r="R2820" t="s">
        <v>543</v>
      </c>
      <c r="S2820" s="2"/>
      <c r="V2820" s="2">
        <v>45666.534336226854</v>
      </c>
      <c r="W2820" s="2">
        <v>45666.534336226854</v>
      </c>
      <c r="X2820" t="b">
        <v>0</v>
      </c>
      <c r="Y2820" t="s">
        <v>572</v>
      </c>
      <c r="Z2820" t="s">
        <v>1780</v>
      </c>
      <c r="AA2820" t="s">
        <v>303</v>
      </c>
    </row>
    <row r="2821" spans="1:27" x14ac:dyDescent="0.3">
      <c r="A2821" t="s">
        <v>2195</v>
      </c>
      <c r="B2821" t="s">
        <v>670</v>
      </c>
      <c r="C2821" t="s">
        <v>541</v>
      </c>
      <c r="D2821" t="s">
        <v>542</v>
      </c>
      <c r="E2821" t="s">
        <v>681</v>
      </c>
      <c r="F2821" t="s">
        <v>682</v>
      </c>
      <c r="G2821" t="s">
        <v>21</v>
      </c>
      <c r="H2821" t="s">
        <v>512</v>
      </c>
      <c r="J2821" s="2">
        <v>45380</v>
      </c>
      <c r="K2821" s="5">
        <v>202401</v>
      </c>
      <c r="M2821" t="b">
        <v>0</v>
      </c>
      <c r="N2821" t="b">
        <v>0</v>
      </c>
      <c r="O2821" s="2">
        <v>45666.534324618056</v>
      </c>
      <c r="P2821" s="2">
        <v>45670.414339583331</v>
      </c>
      <c r="Q2821" t="s">
        <v>301</v>
      </c>
      <c r="R2821" t="s">
        <v>543</v>
      </c>
      <c r="S2821" s="2"/>
      <c r="V2821" s="2">
        <v>45666.534324803244</v>
      </c>
      <c r="W2821" s="2">
        <v>45666.534324803244</v>
      </c>
      <c r="X2821" t="b">
        <v>0</v>
      </c>
      <c r="Y2821" t="s">
        <v>572</v>
      </c>
      <c r="Z2821" t="s">
        <v>1780</v>
      </c>
      <c r="AA2821" t="s">
        <v>303</v>
      </c>
    </row>
    <row r="2822" spans="1:27" x14ac:dyDescent="0.3">
      <c r="A2822" t="s">
        <v>2188</v>
      </c>
      <c r="B2822" t="s">
        <v>670</v>
      </c>
      <c r="C2822" t="s">
        <v>541</v>
      </c>
      <c r="D2822" t="s">
        <v>542</v>
      </c>
      <c r="E2822" t="s">
        <v>775</v>
      </c>
      <c r="F2822" t="s">
        <v>776</v>
      </c>
      <c r="G2822" t="s">
        <v>21</v>
      </c>
      <c r="H2822" t="s">
        <v>512</v>
      </c>
      <c r="J2822" s="2">
        <v>45471</v>
      </c>
      <c r="K2822" s="5">
        <v>202402</v>
      </c>
      <c r="M2822" t="b">
        <v>0</v>
      </c>
      <c r="N2822" t="b">
        <v>0</v>
      </c>
      <c r="O2822" s="2">
        <v>45666.534388078704</v>
      </c>
      <c r="P2822" s="2">
        <v>45670.414383020834</v>
      </c>
      <c r="Q2822" t="s">
        <v>301</v>
      </c>
      <c r="R2822" t="s">
        <v>543</v>
      </c>
      <c r="S2822" s="2"/>
      <c r="V2822" s="2">
        <v>45666.534388229164</v>
      </c>
      <c r="W2822" s="2">
        <v>45666.534388229164</v>
      </c>
      <c r="X2822" t="b">
        <v>0</v>
      </c>
      <c r="Y2822" t="s">
        <v>572</v>
      </c>
      <c r="Z2822" t="s">
        <v>1780</v>
      </c>
      <c r="AA2822" t="s">
        <v>303</v>
      </c>
    </row>
    <row r="2823" spans="1:27" x14ac:dyDescent="0.3">
      <c r="A2823" t="s">
        <v>2187</v>
      </c>
      <c r="B2823" t="s">
        <v>670</v>
      </c>
      <c r="C2823" t="s">
        <v>541</v>
      </c>
      <c r="D2823" t="s">
        <v>542</v>
      </c>
      <c r="E2823" t="s">
        <v>775</v>
      </c>
      <c r="F2823" t="s">
        <v>776</v>
      </c>
      <c r="G2823" t="s">
        <v>21</v>
      </c>
      <c r="H2823" t="s">
        <v>512</v>
      </c>
      <c r="J2823" s="2">
        <v>45380</v>
      </c>
      <c r="K2823" s="5">
        <v>202401</v>
      </c>
      <c r="M2823" t="b">
        <v>0</v>
      </c>
      <c r="N2823" t="b">
        <v>0</v>
      </c>
      <c r="O2823" s="2">
        <v>45666.534478391201</v>
      </c>
      <c r="P2823" s="2">
        <v>45670.414452048608</v>
      </c>
      <c r="Q2823" t="s">
        <v>301</v>
      </c>
      <c r="R2823" t="s">
        <v>543</v>
      </c>
      <c r="S2823" s="2"/>
      <c r="V2823" s="2">
        <v>45666.534478437497</v>
      </c>
      <c r="W2823" s="2">
        <v>45666.534478437497</v>
      </c>
      <c r="X2823" t="b">
        <v>0</v>
      </c>
      <c r="Y2823" t="s">
        <v>572</v>
      </c>
      <c r="Z2823" t="s">
        <v>1780</v>
      </c>
      <c r="AA2823" t="s">
        <v>303</v>
      </c>
    </row>
    <row r="2824" spans="1:27" x14ac:dyDescent="0.3">
      <c r="A2824" t="s">
        <v>2088</v>
      </c>
      <c r="B2824" t="s">
        <v>670</v>
      </c>
      <c r="C2824" t="s">
        <v>541</v>
      </c>
      <c r="D2824" t="s">
        <v>542</v>
      </c>
      <c r="E2824" t="s">
        <v>2086</v>
      </c>
      <c r="F2824" t="s">
        <v>2087</v>
      </c>
      <c r="G2824" t="s">
        <v>11</v>
      </c>
      <c r="H2824" t="s">
        <v>509</v>
      </c>
      <c r="J2824" s="2">
        <v>45380</v>
      </c>
      <c r="K2824" s="5">
        <v>202401</v>
      </c>
      <c r="M2824" t="b">
        <v>0</v>
      </c>
      <c r="N2824" t="b">
        <v>0</v>
      </c>
      <c r="O2824" s="2">
        <v>45666.534379247685</v>
      </c>
      <c r="P2824" s="2">
        <v>45670.414376238426</v>
      </c>
      <c r="Q2824" t="s">
        <v>301</v>
      </c>
      <c r="R2824" t="s">
        <v>543</v>
      </c>
      <c r="S2824" s="2"/>
      <c r="V2824" s="2">
        <v>45666.534379398145</v>
      </c>
      <c r="W2824" s="2">
        <v>45666.534379398145</v>
      </c>
      <c r="X2824" t="b">
        <v>0</v>
      </c>
      <c r="Y2824" t="s">
        <v>572</v>
      </c>
      <c r="Z2824" t="s">
        <v>1780</v>
      </c>
      <c r="AA2824" t="s">
        <v>6</v>
      </c>
    </row>
    <row r="2825" spans="1:27" x14ac:dyDescent="0.3">
      <c r="A2825" t="s">
        <v>2089</v>
      </c>
      <c r="B2825" t="s">
        <v>670</v>
      </c>
      <c r="C2825" t="s">
        <v>541</v>
      </c>
      <c r="D2825" t="s">
        <v>542</v>
      </c>
      <c r="E2825" t="s">
        <v>2090</v>
      </c>
      <c r="F2825" t="s">
        <v>2091</v>
      </c>
      <c r="G2825" t="s">
        <v>11</v>
      </c>
      <c r="H2825" t="s">
        <v>509</v>
      </c>
      <c r="J2825" s="2">
        <v>45380</v>
      </c>
      <c r="K2825" s="5">
        <v>202401</v>
      </c>
      <c r="M2825" t="b">
        <v>0</v>
      </c>
      <c r="N2825" t="b">
        <v>0</v>
      </c>
      <c r="O2825" s="2">
        <v>45666.534302118052</v>
      </c>
      <c r="P2825" s="2">
        <v>45670.414324108795</v>
      </c>
      <c r="Q2825" t="s">
        <v>301</v>
      </c>
      <c r="R2825" t="s">
        <v>543</v>
      </c>
      <c r="S2825" s="2"/>
      <c r="V2825" s="2">
        <v>45666.534302280095</v>
      </c>
      <c r="W2825" s="2">
        <v>45666.534302280095</v>
      </c>
      <c r="X2825" t="b">
        <v>0</v>
      </c>
      <c r="Y2825" t="s">
        <v>572</v>
      </c>
      <c r="Z2825" t="s">
        <v>1780</v>
      </c>
      <c r="AA2825" t="s">
        <v>303</v>
      </c>
    </row>
    <row r="2826" spans="1:27" x14ac:dyDescent="0.3">
      <c r="A2826" t="s">
        <v>2092</v>
      </c>
      <c r="B2826" t="s">
        <v>670</v>
      </c>
      <c r="C2826" t="s">
        <v>541</v>
      </c>
      <c r="D2826" t="s">
        <v>542</v>
      </c>
      <c r="E2826" t="s">
        <v>2090</v>
      </c>
      <c r="F2826" t="s">
        <v>2091</v>
      </c>
      <c r="G2826" t="s">
        <v>11</v>
      </c>
      <c r="H2826" t="s">
        <v>509</v>
      </c>
      <c r="J2826" s="2">
        <v>45471</v>
      </c>
      <c r="K2826" s="5">
        <v>202402</v>
      </c>
      <c r="M2826" t="b">
        <v>0</v>
      </c>
      <c r="N2826" t="b">
        <v>0</v>
      </c>
      <c r="O2826" s="2">
        <v>45666.534501388887</v>
      </c>
      <c r="P2826" s="2">
        <v>45670.414467939816</v>
      </c>
      <c r="Q2826" t="s">
        <v>301</v>
      </c>
      <c r="R2826" t="s">
        <v>543</v>
      </c>
      <c r="S2826" s="2"/>
      <c r="V2826" s="2">
        <v>45666.534501585651</v>
      </c>
      <c r="W2826" s="2">
        <v>45666.534501585651</v>
      </c>
      <c r="X2826" t="b">
        <v>0</v>
      </c>
      <c r="Y2826" t="s">
        <v>572</v>
      </c>
      <c r="Z2826" t="s">
        <v>1780</v>
      </c>
      <c r="AA2826" t="s">
        <v>303</v>
      </c>
    </row>
    <row r="2827" spans="1:27" x14ac:dyDescent="0.3">
      <c r="A2827" t="s">
        <v>2099</v>
      </c>
      <c r="B2827" t="s">
        <v>670</v>
      </c>
      <c r="C2827" t="s">
        <v>541</v>
      </c>
      <c r="D2827" t="s">
        <v>542</v>
      </c>
      <c r="E2827" t="s">
        <v>2100</v>
      </c>
      <c r="F2827" t="s">
        <v>2101</v>
      </c>
      <c r="G2827" t="s">
        <v>1150</v>
      </c>
      <c r="H2827" t="s">
        <v>509</v>
      </c>
      <c r="J2827" s="2">
        <v>45380</v>
      </c>
      <c r="K2827" s="5">
        <v>202401</v>
      </c>
      <c r="M2827" t="b">
        <v>0</v>
      </c>
      <c r="N2827" t="b">
        <v>0</v>
      </c>
      <c r="O2827" s="2">
        <v>45666.534023692133</v>
      </c>
      <c r="P2827" s="2">
        <v>45670.41411484954</v>
      </c>
      <c r="Q2827" t="s">
        <v>301</v>
      </c>
      <c r="R2827" t="s">
        <v>543</v>
      </c>
      <c r="S2827" s="2"/>
      <c r="V2827" s="2">
        <v>45666.534023842592</v>
      </c>
      <c r="W2827" s="2">
        <v>45666.534023842592</v>
      </c>
      <c r="X2827" t="b">
        <v>0</v>
      </c>
      <c r="Y2827" t="s">
        <v>572</v>
      </c>
      <c r="Z2827" t="s">
        <v>1780</v>
      </c>
      <c r="AA2827" t="s">
        <v>303</v>
      </c>
    </row>
    <row r="2828" spans="1:27" x14ac:dyDescent="0.3">
      <c r="A2828" t="s">
        <v>2085</v>
      </c>
      <c r="B2828" t="s">
        <v>670</v>
      </c>
      <c r="C2828" t="s">
        <v>541</v>
      </c>
      <c r="D2828" t="s">
        <v>542</v>
      </c>
      <c r="E2828" t="s">
        <v>2086</v>
      </c>
      <c r="F2828" t="s">
        <v>2087</v>
      </c>
      <c r="G2828" t="s">
        <v>11</v>
      </c>
      <c r="H2828" t="s">
        <v>509</v>
      </c>
      <c r="J2828" s="2">
        <v>45471</v>
      </c>
      <c r="K2828" s="5">
        <v>202402</v>
      </c>
      <c r="M2828" t="b">
        <v>0</v>
      </c>
      <c r="N2828" t="b">
        <v>0</v>
      </c>
      <c r="O2828" s="2">
        <v>45666.534394131944</v>
      </c>
      <c r="P2828" s="2">
        <v>45670.414388425925</v>
      </c>
      <c r="Q2828" t="s">
        <v>301</v>
      </c>
      <c r="R2828" t="s">
        <v>543</v>
      </c>
      <c r="S2828" s="2"/>
      <c r="V2828" s="2">
        <v>45666.534394328701</v>
      </c>
      <c r="W2828" s="2">
        <v>45666.534394328701</v>
      </c>
      <c r="X2828" t="b">
        <v>0</v>
      </c>
      <c r="Y2828" t="s">
        <v>572</v>
      </c>
      <c r="Z2828" t="s">
        <v>1780</v>
      </c>
      <c r="AA2828" t="s">
        <v>303</v>
      </c>
    </row>
    <row r="2829" spans="1:27" x14ac:dyDescent="0.3">
      <c r="A2829" t="s">
        <v>2082</v>
      </c>
      <c r="B2829" t="s">
        <v>670</v>
      </c>
      <c r="C2829" t="s">
        <v>541</v>
      </c>
      <c r="D2829" t="s">
        <v>542</v>
      </c>
      <c r="E2829" t="s">
        <v>2083</v>
      </c>
      <c r="F2829" t="s">
        <v>2084</v>
      </c>
      <c r="G2829" t="s">
        <v>11</v>
      </c>
      <c r="H2829" t="s">
        <v>509</v>
      </c>
      <c r="J2829" s="2">
        <v>45471</v>
      </c>
      <c r="K2829" s="5">
        <v>202402</v>
      </c>
      <c r="M2829" t="b">
        <v>0</v>
      </c>
      <c r="N2829" t="b">
        <v>0</v>
      </c>
      <c r="O2829" s="2">
        <v>45669.52249988426</v>
      </c>
      <c r="P2829" s="2">
        <v>45670.414279548611</v>
      </c>
      <c r="Q2829" t="s">
        <v>301</v>
      </c>
      <c r="R2829" t="s">
        <v>543</v>
      </c>
      <c r="S2829" s="2"/>
      <c r="V2829" s="2">
        <v>45669.52250003472</v>
      </c>
      <c r="W2829" s="2">
        <v>45669.52250003472</v>
      </c>
      <c r="X2829" t="b">
        <v>0</v>
      </c>
      <c r="Y2829" t="s">
        <v>572</v>
      </c>
      <c r="Z2829" t="s">
        <v>1780</v>
      </c>
      <c r="AA2829" t="s">
        <v>6</v>
      </c>
    </row>
    <row r="2830" spans="1:27" x14ac:dyDescent="0.3">
      <c r="A2830" t="s">
        <v>2102</v>
      </c>
      <c r="B2830" t="s">
        <v>670</v>
      </c>
      <c r="C2830" t="s">
        <v>541</v>
      </c>
      <c r="D2830" t="s">
        <v>542</v>
      </c>
      <c r="E2830" t="s">
        <v>2103</v>
      </c>
      <c r="F2830" t="s">
        <v>2104</v>
      </c>
      <c r="G2830" t="s">
        <v>11</v>
      </c>
      <c r="H2830" t="s">
        <v>509</v>
      </c>
      <c r="J2830" s="2">
        <v>45471</v>
      </c>
      <c r="K2830" s="5">
        <v>202402</v>
      </c>
      <c r="M2830" t="b">
        <v>0</v>
      </c>
      <c r="N2830" t="b">
        <v>0</v>
      </c>
      <c r="O2830" s="2">
        <v>45666.534559178239</v>
      </c>
      <c r="P2830" s="2">
        <v>45670.414508182868</v>
      </c>
      <c r="Q2830" t="s">
        <v>301</v>
      </c>
      <c r="R2830" t="s">
        <v>543</v>
      </c>
      <c r="S2830" s="2"/>
      <c r="V2830" s="2">
        <v>45666.534559293985</v>
      </c>
      <c r="W2830" s="2">
        <v>45666.534559293985</v>
      </c>
      <c r="X2830" t="b">
        <v>0</v>
      </c>
      <c r="Y2830" t="s">
        <v>572</v>
      </c>
      <c r="Z2830" t="s">
        <v>1780</v>
      </c>
      <c r="AA2830" t="s">
        <v>6</v>
      </c>
    </row>
    <row r="2831" spans="1:27" x14ac:dyDescent="0.3">
      <c r="A2831" t="s">
        <v>2081</v>
      </c>
      <c r="B2831" t="s">
        <v>670</v>
      </c>
      <c r="C2831" t="s">
        <v>541</v>
      </c>
      <c r="D2831" t="s">
        <v>542</v>
      </c>
      <c r="E2831" t="s">
        <v>743</v>
      </c>
      <c r="F2831" t="s">
        <v>744</v>
      </c>
      <c r="G2831" t="s">
        <v>11</v>
      </c>
      <c r="H2831" t="s">
        <v>509</v>
      </c>
      <c r="J2831" s="2">
        <v>45380</v>
      </c>
      <c r="K2831" s="5">
        <v>202401</v>
      </c>
      <c r="M2831" t="b">
        <v>0</v>
      </c>
      <c r="N2831" t="b">
        <v>0</v>
      </c>
      <c r="O2831" s="2">
        <v>45669.522449270837</v>
      </c>
      <c r="P2831" s="2">
        <v>45670.41424140046</v>
      </c>
      <c r="Q2831" t="s">
        <v>301</v>
      </c>
      <c r="R2831" t="s">
        <v>543</v>
      </c>
      <c r="S2831" s="2"/>
      <c r="V2831" s="2">
        <v>45669.522449421296</v>
      </c>
      <c r="W2831" s="2">
        <v>45669.522449421296</v>
      </c>
      <c r="X2831" t="b">
        <v>0</v>
      </c>
      <c r="Y2831" t="s">
        <v>572</v>
      </c>
      <c r="Z2831" t="s">
        <v>1780</v>
      </c>
      <c r="AA2831" t="s">
        <v>303</v>
      </c>
    </row>
    <row r="2832" spans="1:27" x14ac:dyDescent="0.3">
      <c r="A2832" t="s">
        <v>2108</v>
      </c>
      <c r="B2832" t="s">
        <v>670</v>
      </c>
      <c r="C2832" t="s">
        <v>541</v>
      </c>
      <c r="D2832" t="s">
        <v>542</v>
      </c>
      <c r="E2832" t="s">
        <v>2106</v>
      </c>
      <c r="F2832" t="s">
        <v>2107</v>
      </c>
      <c r="G2832" t="s">
        <v>1150</v>
      </c>
      <c r="H2832" t="s">
        <v>509</v>
      </c>
      <c r="J2832" s="2">
        <v>45380</v>
      </c>
      <c r="K2832" s="5">
        <v>202401</v>
      </c>
      <c r="M2832" t="b">
        <v>0</v>
      </c>
      <c r="N2832" t="b">
        <v>0</v>
      </c>
      <c r="O2832" s="2">
        <v>45666.534189502316</v>
      </c>
      <c r="P2832" s="2">
        <v>45670.41423480324</v>
      </c>
      <c r="Q2832" t="s">
        <v>301</v>
      </c>
      <c r="R2832" t="s">
        <v>543</v>
      </c>
      <c r="S2832" s="2"/>
      <c r="V2832" s="2">
        <v>45666.534189618054</v>
      </c>
      <c r="W2832" s="2">
        <v>45666.534189618054</v>
      </c>
      <c r="X2832" t="b">
        <v>0</v>
      </c>
      <c r="Y2832" t="s">
        <v>572</v>
      </c>
      <c r="Z2832" t="s">
        <v>1780</v>
      </c>
      <c r="AA2832" t="s">
        <v>303</v>
      </c>
    </row>
    <row r="2833" spans="1:27" x14ac:dyDescent="0.3">
      <c r="A2833" t="s">
        <v>2105</v>
      </c>
      <c r="B2833" t="s">
        <v>670</v>
      </c>
      <c r="C2833" t="s">
        <v>541</v>
      </c>
      <c r="D2833" t="s">
        <v>542</v>
      </c>
      <c r="E2833" t="s">
        <v>2106</v>
      </c>
      <c r="F2833" t="s">
        <v>2107</v>
      </c>
      <c r="G2833" t="s">
        <v>1150</v>
      </c>
      <c r="H2833" t="s">
        <v>509</v>
      </c>
      <c r="J2833" s="2">
        <v>45471</v>
      </c>
      <c r="K2833" s="5">
        <v>202402</v>
      </c>
      <c r="M2833" t="b">
        <v>0</v>
      </c>
      <c r="N2833" t="b">
        <v>0</v>
      </c>
      <c r="O2833" s="2">
        <v>45666.534318831022</v>
      </c>
      <c r="P2833" s="2">
        <v>45670.414335567133</v>
      </c>
      <c r="Q2833" t="s">
        <v>301</v>
      </c>
      <c r="R2833" t="s">
        <v>543</v>
      </c>
      <c r="S2833" s="2"/>
      <c r="V2833" s="2">
        <v>45666.534318981481</v>
      </c>
      <c r="W2833" s="2">
        <v>45666.534318981481</v>
      </c>
      <c r="X2833" t="b">
        <v>0</v>
      </c>
      <c r="Y2833" t="s">
        <v>572</v>
      </c>
      <c r="Z2833" t="s">
        <v>1780</v>
      </c>
      <c r="AA2833" t="s">
        <v>303</v>
      </c>
    </row>
    <row r="2834" spans="1:27" x14ac:dyDescent="0.3">
      <c r="A2834" t="s">
        <v>2109</v>
      </c>
      <c r="B2834" t="s">
        <v>670</v>
      </c>
      <c r="C2834" t="s">
        <v>541</v>
      </c>
      <c r="D2834" t="s">
        <v>542</v>
      </c>
      <c r="E2834" t="s">
        <v>763</v>
      </c>
      <c r="F2834" t="s">
        <v>764</v>
      </c>
      <c r="G2834" t="s">
        <v>1150</v>
      </c>
      <c r="H2834" t="s">
        <v>509</v>
      </c>
      <c r="J2834" s="2">
        <v>45471</v>
      </c>
      <c r="K2834" s="5">
        <v>202402</v>
      </c>
      <c r="M2834" t="b">
        <v>0</v>
      </c>
      <c r="N2834" t="b">
        <v>0</v>
      </c>
      <c r="O2834" s="2">
        <v>45666.534442939817</v>
      </c>
      <c r="P2834" s="2">
        <v>45670.414426157404</v>
      </c>
      <c r="Q2834" t="s">
        <v>301</v>
      </c>
      <c r="R2834" t="s">
        <v>543</v>
      </c>
      <c r="S2834" s="2"/>
      <c r="V2834" s="2">
        <v>45666.534443090277</v>
      </c>
      <c r="W2834" s="2">
        <v>45666.534443090277</v>
      </c>
      <c r="X2834" t="b">
        <v>0</v>
      </c>
      <c r="Y2834" t="s">
        <v>572</v>
      </c>
      <c r="Z2834" t="s">
        <v>1780</v>
      </c>
      <c r="AA2834" t="s">
        <v>303</v>
      </c>
    </row>
    <row r="2835" spans="1:27" x14ac:dyDescent="0.3">
      <c r="A2835" t="s">
        <v>2110</v>
      </c>
      <c r="B2835" t="s">
        <v>670</v>
      </c>
      <c r="C2835" t="s">
        <v>541</v>
      </c>
      <c r="D2835" t="s">
        <v>542</v>
      </c>
      <c r="E2835" t="s">
        <v>763</v>
      </c>
      <c r="F2835" t="s">
        <v>764</v>
      </c>
      <c r="G2835" t="s">
        <v>1150</v>
      </c>
      <c r="H2835" t="s">
        <v>509</v>
      </c>
      <c r="J2835" s="2">
        <v>45380</v>
      </c>
      <c r="K2835" s="5">
        <v>202401</v>
      </c>
      <c r="M2835" t="b">
        <v>0</v>
      </c>
      <c r="N2835" t="b">
        <v>0</v>
      </c>
      <c r="O2835" s="2">
        <v>45666.53449795139</v>
      </c>
      <c r="P2835" s="2">
        <v>45670.414465856484</v>
      </c>
      <c r="Q2835" t="s">
        <v>301</v>
      </c>
      <c r="R2835" t="s">
        <v>543</v>
      </c>
      <c r="S2835" s="2"/>
      <c r="V2835" s="2">
        <v>45666.534498148147</v>
      </c>
      <c r="W2835" s="2">
        <v>45666.534498148147</v>
      </c>
      <c r="X2835" t="b">
        <v>0</v>
      </c>
      <c r="Y2835" t="s">
        <v>572</v>
      </c>
      <c r="Z2835" t="s">
        <v>1780</v>
      </c>
      <c r="AA2835" t="s">
        <v>303</v>
      </c>
    </row>
    <row r="2836" spans="1:27" x14ac:dyDescent="0.3">
      <c r="A2836" t="s">
        <v>2112</v>
      </c>
      <c r="B2836" t="s">
        <v>670</v>
      </c>
      <c r="C2836" t="s">
        <v>541</v>
      </c>
      <c r="D2836" t="s">
        <v>542</v>
      </c>
      <c r="E2836" t="s">
        <v>735</v>
      </c>
      <c r="F2836" t="s">
        <v>736</v>
      </c>
      <c r="G2836" t="s">
        <v>1150</v>
      </c>
      <c r="H2836" t="s">
        <v>509</v>
      </c>
      <c r="J2836" s="2">
        <v>45380</v>
      </c>
      <c r="K2836" s="5">
        <v>202401</v>
      </c>
      <c r="M2836" t="b">
        <v>0</v>
      </c>
      <c r="N2836" t="b">
        <v>0</v>
      </c>
      <c r="O2836" s="2">
        <v>45666.534419872682</v>
      </c>
      <c r="P2836" s="2">
        <v>45670.41440883102</v>
      </c>
      <c r="Q2836" t="s">
        <v>301</v>
      </c>
      <c r="R2836" t="s">
        <v>543</v>
      </c>
      <c r="S2836" s="2"/>
      <c r="V2836" s="2">
        <v>45666.534420023148</v>
      </c>
      <c r="W2836" s="2">
        <v>45666.534420023148</v>
      </c>
      <c r="X2836" t="b">
        <v>0</v>
      </c>
      <c r="Y2836" t="s">
        <v>572</v>
      </c>
      <c r="Z2836" t="s">
        <v>1780</v>
      </c>
      <c r="AA2836" t="s">
        <v>303</v>
      </c>
    </row>
    <row r="2837" spans="1:27" x14ac:dyDescent="0.3">
      <c r="A2837" t="s">
        <v>2111</v>
      </c>
      <c r="B2837" t="s">
        <v>670</v>
      </c>
      <c r="C2837" t="s">
        <v>541</v>
      </c>
      <c r="D2837" t="s">
        <v>542</v>
      </c>
      <c r="E2837" t="s">
        <v>735</v>
      </c>
      <c r="F2837" t="s">
        <v>736</v>
      </c>
      <c r="G2837" t="s">
        <v>1150</v>
      </c>
      <c r="H2837" t="s">
        <v>509</v>
      </c>
      <c r="J2837" s="2">
        <v>45471</v>
      </c>
      <c r="K2837" s="5">
        <v>202402</v>
      </c>
      <c r="M2837" t="b">
        <v>0</v>
      </c>
      <c r="N2837" t="b">
        <v>0</v>
      </c>
      <c r="O2837" s="2">
        <v>45666.534455057874</v>
      </c>
      <c r="P2837" s="2">
        <v>45670.414434456019</v>
      </c>
      <c r="Q2837" t="s">
        <v>301</v>
      </c>
      <c r="R2837" t="s">
        <v>543</v>
      </c>
      <c r="S2837" s="2"/>
      <c r="V2837" s="2">
        <v>45666.534455173613</v>
      </c>
      <c r="W2837" s="2">
        <v>45666.534455173613</v>
      </c>
      <c r="X2837" t="b">
        <v>0</v>
      </c>
      <c r="Y2837" t="s">
        <v>572</v>
      </c>
      <c r="Z2837" t="s">
        <v>1780</v>
      </c>
      <c r="AA2837" t="s">
        <v>303</v>
      </c>
    </row>
    <row r="2838" spans="1:27" x14ac:dyDescent="0.3">
      <c r="A2838" t="s">
        <v>2113</v>
      </c>
      <c r="B2838" t="s">
        <v>670</v>
      </c>
      <c r="C2838" t="s">
        <v>541</v>
      </c>
      <c r="D2838" t="s">
        <v>542</v>
      </c>
      <c r="E2838" t="s">
        <v>741</v>
      </c>
      <c r="F2838" t="s">
        <v>742</v>
      </c>
      <c r="G2838" t="s">
        <v>1150</v>
      </c>
      <c r="H2838" t="s">
        <v>509</v>
      </c>
      <c r="J2838" s="2">
        <v>45471</v>
      </c>
      <c r="K2838" s="5">
        <v>202402</v>
      </c>
      <c r="M2838" t="b">
        <v>0</v>
      </c>
      <c r="N2838" t="b">
        <v>0</v>
      </c>
      <c r="O2838" s="2">
        <v>45666.534099849538</v>
      </c>
      <c r="P2838" s="2">
        <v>45670.414173113422</v>
      </c>
      <c r="Q2838" t="s">
        <v>301</v>
      </c>
      <c r="R2838" t="s">
        <v>543</v>
      </c>
      <c r="S2838" s="2"/>
      <c r="V2838" s="2">
        <v>45666.534100034725</v>
      </c>
      <c r="W2838" s="2">
        <v>45666.534100034725</v>
      </c>
      <c r="X2838" t="b">
        <v>0</v>
      </c>
      <c r="Y2838" t="s">
        <v>572</v>
      </c>
      <c r="Z2838" t="s">
        <v>1780</v>
      </c>
      <c r="AA2838" t="s">
        <v>303</v>
      </c>
    </row>
    <row r="2839" spans="1:27" x14ac:dyDescent="0.3">
      <c r="A2839" t="s">
        <v>2114</v>
      </c>
      <c r="B2839" t="s">
        <v>670</v>
      </c>
      <c r="C2839" t="s">
        <v>541</v>
      </c>
      <c r="D2839" t="s">
        <v>542</v>
      </c>
      <c r="E2839" t="s">
        <v>741</v>
      </c>
      <c r="F2839" t="s">
        <v>742</v>
      </c>
      <c r="G2839" t="s">
        <v>1150</v>
      </c>
      <c r="H2839" t="s">
        <v>509</v>
      </c>
      <c r="J2839" s="2">
        <v>45380</v>
      </c>
      <c r="K2839" s="5">
        <v>202401</v>
      </c>
      <c r="M2839" t="b">
        <v>0</v>
      </c>
      <c r="N2839" t="b">
        <v>0</v>
      </c>
      <c r="O2839" s="2">
        <v>45666.534508449076</v>
      </c>
      <c r="P2839" s="2">
        <v>45670.414472337965</v>
      </c>
      <c r="Q2839" t="s">
        <v>301</v>
      </c>
      <c r="R2839" t="s">
        <v>543</v>
      </c>
      <c r="S2839" s="2"/>
      <c r="V2839" s="2">
        <v>45666.534508645833</v>
      </c>
      <c r="W2839" s="2">
        <v>45666.534508645833</v>
      </c>
      <c r="X2839" t="b">
        <v>0</v>
      </c>
      <c r="Y2839" t="s">
        <v>572</v>
      </c>
      <c r="Z2839" t="s">
        <v>1780</v>
      </c>
      <c r="AA2839" t="s">
        <v>303</v>
      </c>
    </row>
    <row r="2840" spans="1:27" x14ac:dyDescent="0.3">
      <c r="A2840" t="s">
        <v>2070</v>
      </c>
      <c r="B2840" t="s">
        <v>670</v>
      </c>
      <c r="C2840" t="s">
        <v>541</v>
      </c>
      <c r="D2840" t="s">
        <v>542</v>
      </c>
      <c r="E2840" t="s">
        <v>2071</v>
      </c>
      <c r="F2840" t="s">
        <v>2072</v>
      </c>
      <c r="G2840" t="s">
        <v>414</v>
      </c>
      <c r="H2840" t="s">
        <v>509</v>
      </c>
      <c r="J2840" s="2">
        <v>45380</v>
      </c>
      <c r="K2840" s="5">
        <v>202401</v>
      </c>
      <c r="M2840" t="b">
        <v>0</v>
      </c>
      <c r="N2840" t="b">
        <v>0</v>
      </c>
      <c r="O2840" s="2">
        <v>45666.534532488426</v>
      </c>
      <c r="P2840" s="2">
        <v>45670.414489733797</v>
      </c>
      <c r="Q2840" t="s">
        <v>301</v>
      </c>
      <c r="R2840" t="s">
        <v>543</v>
      </c>
      <c r="S2840" s="2"/>
      <c r="V2840" s="2">
        <v>45666.534532638892</v>
      </c>
      <c r="W2840" s="2">
        <v>45666.534532638892</v>
      </c>
      <c r="X2840" t="b">
        <v>0</v>
      </c>
      <c r="Y2840" t="s">
        <v>572</v>
      </c>
      <c r="Z2840" t="s">
        <v>1780</v>
      </c>
      <c r="AA2840" t="s">
        <v>303</v>
      </c>
    </row>
    <row r="2841" spans="1:27" x14ac:dyDescent="0.3">
      <c r="A2841" t="s">
        <v>2069</v>
      </c>
      <c r="B2841" t="s">
        <v>670</v>
      </c>
      <c r="C2841" t="s">
        <v>541</v>
      </c>
      <c r="D2841" t="s">
        <v>542</v>
      </c>
      <c r="E2841" t="s">
        <v>779</v>
      </c>
      <c r="F2841" t="s">
        <v>780</v>
      </c>
      <c r="G2841" t="s">
        <v>1150</v>
      </c>
      <c r="H2841" t="s">
        <v>509</v>
      </c>
      <c r="J2841" s="2">
        <v>45471</v>
      </c>
      <c r="K2841" s="5">
        <v>202402</v>
      </c>
      <c r="M2841" t="b">
        <v>0</v>
      </c>
      <c r="N2841" t="b">
        <v>0</v>
      </c>
      <c r="O2841" s="2">
        <v>45666.534339386577</v>
      </c>
      <c r="P2841" s="2">
        <v>45670.702385335651</v>
      </c>
      <c r="Q2841" t="s">
        <v>301</v>
      </c>
      <c r="R2841" t="s">
        <v>543</v>
      </c>
      <c r="S2841" s="2"/>
      <c r="V2841" s="2">
        <v>45666.534339583333</v>
      </c>
      <c r="W2841" s="2">
        <v>45666.534339583333</v>
      </c>
      <c r="X2841" t="b">
        <v>0</v>
      </c>
      <c r="Y2841" t="s">
        <v>572</v>
      </c>
      <c r="Z2841" t="s">
        <v>1780</v>
      </c>
      <c r="AA2841" t="s">
        <v>303</v>
      </c>
    </row>
    <row r="2842" spans="1:27" x14ac:dyDescent="0.3">
      <c r="A2842" t="s">
        <v>2115</v>
      </c>
      <c r="B2842" t="s">
        <v>670</v>
      </c>
      <c r="C2842" t="s">
        <v>541</v>
      </c>
      <c r="D2842" t="s">
        <v>542</v>
      </c>
      <c r="E2842" t="s">
        <v>665</v>
      </c>
      <c r="F2842" t="s">
        <v>666</v>
      </c>
      <c r="G2842" t="s">
        <v>1150</v>
      </c>
      <c r="H2842" t="s">
        <v>509</v>
      </c>
      <c r="J2842" s="2">
        <v>45471</v>
      </c>
      <c r="K2842" s="5">
        <v>202402</v>
      </c>
      <c r="M2842" t="b">
        <v>0</v>
      </c>
      <c r="N2842" t="b">
        <v>0</v>
      </c>
      <c r="O2842" s="2">
        <v>45666.5345290162</v>
      </c>
      <c r="P2842" s="2">
        <v>45670.414487615744</v>
      </c>
      <c r="Q2842" t="s">
        <v>301</v>
      </c>
      <c r="R2842" t="s">
        <v>543</v>
      </c>
      <c r="S2842" s="2"/>
      <c r="V2842" s="2">
        <v>45666.534529166667</v>
      </c>
      <c r="W2842" s="2">
        <v>45666.534529166667</v>
      </c>
      <c r="X2842" t="b">
        <v>0</v>
      </c>
      <c r="Y2842" t="s">
        <v>572</v>
      </c>
      <c r="Z2842" t="s">
        <v>1780</v>
      </c>
      <c r="AA2842" t="s">
        <v>303</v>
      </c>
    </row>
    <row r="2843" spans="1:27" x14ac:dyDescent="0.3">
      <c r="A2843" t="s">
        <v>2116</v>
      </c>
      <c r="B2843" t="s">
        <v>670</v>
      </c>
      <c r="C2843" t="s">
        <v>541</v>
      </c>
      <c r="D2843" t="s">
        <v>542</v>
      </c>
      <c r="E2843" t="s">
        <v>665</v>
      </c>
      <c r="F2843" t="s">
        <v>666</v>
      </c>
      <c r="G2843" t="s">
        <v>1150</v>
      </c>
      <c r="H2843" t="s">
        <v>509</v>
      </c>
      <c r="J2843" s="2">
        <v>45380</v>
      </c>
      <c r="K2843" s="5">
        <v>202401</v>
      </c>
      <c r="M2843" t="b">
        <v>0</v>
      </c>
      <c r="N2843" t="b">
        <v>0</v>
      </c>
      <c r="O2843" s="2">
        <v>45669.522329050924</v>
      </c>
      <c r="P2843" s="2">
        <v>45670.414143206021</v>
      </c>
      <c r="Q2843" t="s">
        <v>301</v>
      </c>
      <c r="R2843" t="s">
        <v>543</v>
      </c>
      <c r="S2843" s="2"/>
      <c r="V2843" s="2">
        <v>45669.522329247688</v>
      </c>
      <c r="W2843" s="2">
        <v>45669.522329247688</v>
      </c>
      <c r="X2843" t="b">
        <v>0</v>
      </c>
      <c r="Y2843" t="s">
        <v>572</v>
      </c>
      <c r="Z2843" t="s">
        <v>1780</v>
      </c>
      <c r="AA2843" t="s">
        <v>303</v>
      </c>
    </row>
    <row r="2844" spans="1:27" x14ac:dyDescent="0.3">
      <c r="A2844" t="s">
        <v>2080</v>
      </c>
      <c r="B2844" t="s">
        <v>670</v>
      </c>
      <c r="C2844" t="s">
        <v>541</v>
      </c>
      <c r="D2844" t="s">
        <v>542</v>
      </c>
      <c r="E2844" t="s">
        <v>2078</v>
      </c>
      <c r="F2844" t="s">
        <v>2079</v>
      </c>
      <c r="G2844" t="s">
        <v>414</v>
      </c>
      <c r="H2844" t="s">
        <v>509</v>
      </c>
      <c r="J2844" s="2">
        <v>45471</v>
      </c>
      <c r="K2844" s="5">
        <v>202402</v>
      </c>
      <c r="M2844" t="b">
        <v>0</v>
      </c>
      <c r="N2844" t="b">
        <v>0</v>
      </c>
      <c r="O2844" s="2">
        <v>45666.534572951387</v>
      </c>
      <c r="P2844" s="2">
        <v>45670.414517129633</v>
      </c>
      <c r="Q2844" t="s">
        <v>301</v>
      </c>
      <c r="R2844" t="s">
        <v>543</v>
      </c>
      <c r="S2844" s="2"/>
      <c r="V2844" s="2">
        <v>45666.53457314815</v>
      </c>
      <c r="W2844" s="2">
        <v>45666.53457314815</v>
      </c>
      <c r="X2844" t="b">
        <v>0</v>
      </c>
      <c r="Y2844" t="s">
        <v>572</v>
      </c>
      <c r="Z2844" t="s">
        <v>1780</v>
      </c>
      <c r="AA2844" t="s">
        <v>303</v>
      </c>
    </row>
    <row r="2845" spans="1:27" x14ac:dyDescent="0.3">
      <c r="A2845" t="s">
        <v>2077</v>
      </c>
      <c r="B2845" t="s">
        <v>670</v>
      </c>
      <c r="C2845" t="s">
        <v>541</v>
      </c>
      <c r="D2845" t="s">
        <v>542</v>
      </c>
      <c r="E2845" t="s">
        <v>2078</v>
      </c>
      <c r="F2845" t="s">
        <v>2079</v>
      </c>
      <c r="G2845" t="s">
        <v>414</v>
      </c>
      <c r="H2845" t="s">
        <v>509</v>
      </c>
      <c r="J2845" s="2">
        <v>45380</v>
      </c>
      <c r="K2845" s="5">
        <v>202401</v>
      </c>
      <c r="M2845" t="b">
        <v>0</v>
      </c>
      <c r="N2845" t="b">
        <v>0</v>
      </c>
      <c r="O2845" s="2">
        <v>45666.534064201391</v>
      </c>
      <c r="P2845" s="2">
        <v>45670.414148148149</v>
      </c>
      <c r="Q2845" t="s">
        <v>301</v>
      </c>
      <c r="R2845" t="s">
        <v>543</v>
      </c>
      <c r="S2845" s="2"/>
      <c r="V2845" s="2">
        <v>45666.534064432868</v>
      </c>
      <c r="W2845" s="2">
        <v>45666.534064432868</v>
      </c>
      <c r="X2845" t="b">
        <v>0</v>
      </c>
      <c r="Y2845" t="s">
        <v>572</v>
      </c>
      <c r="Z2845" t="s">
        <v>1780</v>
      </c>
      <c r="AA2845" t="s">
        <v>303</v>
      </c>
    </row>
    <row r="2846" spans="1:27" x14ac:dyDescent="0.3">
      <c r="A2846" t="s">
        <v>2073</v>
      </c>
      <c r="B2846" t="s">
        <v>670</v>
      </c>
      <c r="C2846" t="s">
        <v>541</v>
      </c>
      <c r="D2846" t="s">
        <v>542</v>
      </c>
      <c r="E2846" t="s">
        <v>2074</v>
      </c>
      <c r="F2846" t="s">
        <v>2075</v>
      </c>
      <c r="G2846" t="s">
        <v>414</v>
      </c>
      <c r="H2846" t="s">
        <v>509</v>
      </c>
      <c r="J2846" s="2">
        <v>45471</v>
      </c>
      <c r="K2846" s="5">
        <v>202402</v>
      </c>
      <c r="M2846" t="b">
        <v>0</v>
      </c>
      <c r="N2846" t="b">
        <v>0</v>
      </c>
      <c r="O2846" s="2">
        <v>45666.534312152777</v>
      </c>
      <c r="P2846" s="2">
        <v>45670.414331215281</v>
      </c>
      <c r="Q2846" t="s">
        <v>301</v>
      </c>
      <c r="R2846" t="s">
        <v>543</v>
      </c>
      <c r="S2846" s="2"/>
      <c r="V2846" s="2">
        <v>45666.534312303243</v>
      </c>
      <c r="W2846" s="2">
        <v>45666.534312303243</v>
      </c>
      <c r="X2846" t="b">
        <v>0</v>
      </c>
      <c r="Y2846" t="s">
        <v>572</v>
      </c>
      <c r="Z2846" t="s">
        <v>1780</v>
      </c>
      <c r="AA2846" t="s">
        <v>303</v>
      </c>
    </row>
    <row r="2847" spans="1:27" x14ac:dyDescent="0.3">
      <c r="A2847" t="s">
        <v>2076</v>
      </c>
      <c r="B2847" t="s">
        <v>670</v>
      </c>
      <c r="C2847" t="s">
        <v>541</v>
      </c>
      <c r="D2847" t="s">
        <v>542</v>
      </c>
      <c r="E2847" t="s">
        <v>2074</v>
      </c>
      <c r="F2847" t="s">
        <v>2075</v>
      </c>
      <c r="G2847" t="s">
        <v>414</v>
      </c>
      <c r="H2847" t="s">
        <v>509</v>
      </c>
      <c r="J2847" s="2">
        <v>45380</v>
      </c>
      <c r="K2847" s="5">
        <v>202401</v>
      </c>
      <c r="M2847" t="b">
        <v>0</v>
      </c>
      <c r="N2847" t="b">
        <v>0</v>
      </c>
      <c r="O2847" s="2">
        <v>45666.534275659724</v>
      </c>
      <c r="P2847" s="2">
        <v>45670.414302395831</v>
      </c>
      <c r="Q2847" t="s">
        <v>301</v>
      </c>
      <c r="R2847" t="s">
        <v>543</v>
      </c>
      <c r="S2847" s="2"/>
      <c r="V2847" s="2">
        <v>45666.534275844904</v>
      </c>
      <c r="W2847" s="2">
        <v>45666.534275844904</v>
      </c>
      <c r="X2847" t="b">
        <v>0</v>
      </c>
      <c r="Y2847" t="s">
        <v>572</v>
      </c>
      <c r="Z2847" t="s">
        <v>1780</v>
      </c>
      <c r="AA2847" t="s">
        <v>303</v>
      </c>
    </row>
    <row r="2848" spans="1:27" x14ac:dyDescent="0.3">
      <c r="A2848" t="s">
        <v>2121</v>
      </c>
      <c r="B2848" t="s">
        <v>670</v>
      </c>
      <c r="C2848" t="s">
        <v>541</v>
      </c>
      <c r="D2848" t="s">
        <v>542</v>
      </c>
      <c r="E2848" t="s">
        <v>732</v>
      </c>
      <c r="F2848" t="s">
        <v>733</v>
      </c>
      <c r="G2848" t="s">
        <v>1150</v>
      </c>
      <c r="H2848" t="s">
        <v>509</v>
      </c>
      <c r="J2848" s="2">
        <v>45471</v>
      </c>
      <c r="K2848" s="5">
        <v>202402</v>
      </c>
      <c r="M2848" t="b">
        <v>0</v>
      </c>
      <c r="N2848" t="b">
        <v>0</v>
      </c>
      <c r="O2848" s="2">
        <v>45666.534119479169</v>
      </c>
      <c r="P2848" s="2">
        <v>45670.414188506948</v>
      </c>
      <c r="Q2848" t="s">
        <v>301</v>
      </c>
      <c r="R2848" t="s">
        <v>543</v>
      </c>
      <c r="S2848" s="2"/>
      <c r="V2848" s="2">
        <v>45666.534119594908</v>
      </c>
      <c r="W2848" s="2">
        <v>45666.534119594908</v>
      </c>
      <c r="X2848" t="b">
        <v>0</v>
      </c>
      <c r="Y2848" t="s">
        <v>572</v>
      </c>
      <c r="Z2848" t="s">
        <v>1780</v>
      </c>
      <c r="AA2848" t="s">
        <v>6</v>
      </c>
    </row>
    <row r="2849" spans="1:27" x14ac:dyDescent="0.3">
      <c r="A2849" t="s">
        <v>2120</v>
      </c>
      <c r="B2849" t="s">
        <v>670</v>
      </c>
      <c r="C2849" t="s">
        <v>541</v>
      </c>
      <c r="D2849" t="s">
        <v>542</v>
      </c>
      <c r="E2849" t="s">
        <v>732</v>
      </c>
      <c r="F2849" t="s">
        <v>733</v>
      </c>
      <c r="G2849" t="s">
        <v>1150</v>
      </c>
      <c r="H2849" t="s">
        <v>509</v>
      </c>
      <c r="J2849" s="2">
        <v>45380</v>
      </c>
      <c r="K2849" s="5">
        <v>202401</v>
      </c>
      <c r="M2849" t="b">
        <v>0</v>
      </c>
      <c r="N2849" t="b">
        <v>0</v>
      </c>
      <c r="O2849" s="2">
        <v>45666.534249456017</v>
      </c>
      <c r="P2849" s="2">
        <v>45670.414281793979</v>
      </c>
      <c r="Q2849" t="s">
        <v>301</v>
      </c>
      <c r="R2849" t="s">
        <v>543</v>
      </c>
      <c r="S2849" s="2"/>
      <c r="V2849" s="2">
        <v>45666.534249652781</v>
      </c>
      <c r="W2849" s="2">
        <v>45666.534249652781</v>
      </c>
      <c r="X2849" t="b">
        <v>0</v>
      </c>
      <c r="Y2849" t="s">
        <v>572</v>
      </c>
      <c r="Z2849" t="s">
        <v>1780</v>
      </c>
      <c r="AA2849" t="s">
        <v>303</v>
      </c>
    </row>
    <row r="2850" spans="1:27" x14ac:dyDescent="0.3">
      <c r="A2850" t="s">
        <v>2066</v>
      </c>
      <c r="B2850" t="s">
        <v>670</v>
      </c>
      <c r="C2850" t="s">
        <v>541</v>
      </c>
      <c r="D2850" t="s">
        <v>542</v>
      </c>
      <c r="E2850" t="s">
        <v>2067</v>
      </c>
      <c r="F2850" t="s">
        <v>2068</v>
      </c>
      <c r="G2850" t="s">
        <v>1150</v>
      </c>
      <c r="H2850" t="s">
        <v>509</v>
      </c>
      <c r="J2850" s="2">
        <v>45471</v>
      </c>
      <c r="K2850" s="5">
        <v>202402</v>
      </c>
      <c r="M2850" t="b">
        <v>0</v>
      </c>
      <c r="N2850" t="b">
        <v>0</v>
      </c>
      <c r="O2850" s="2">
        <v>45666.53405347222</v>
      </c>
      <c r="P2850" s="2">
        <v>45670.414136192128</v>
      </c>
      <c r="Q2850" t="s">
        <v>301</v>
      </c>
      <c r="R2850" t="s">
        <v>543</v>
      </c>
      <c r="S2850" s="2"/>
      <c r="V2850" s="2">
        <v>45666.534053668984</v>
      </c>
      <c r="W2850" s="2">
        <v>45666.534053668984</v>
      </c>
      <c r="X2850" t="b">
        <v>0</v>
      </c>
      <c r="Y2850" t="s">
        <v>572</v>
      </c>
      <c r="Z2850" t="s">
        <v>1780</v>
      </c>
      <c r="AA2850" t="s">
        <v>303</v>
      </c>
    </row>
    <row r="2851" spans="1:27" x14ac:dyDescent="0.3">
      <c r="A2851" t="s">
        <v>2117</v>
      </c>
      <c r="B2851" t="s">
        <v>670</v>
      </c>
      <c r="C2851" t="s">
        <v>541</v>
      </c>
      <c r="D2851" t="s">
        <v>542</v>
      </c>
      <c r="E2851" t="s">
        <v>2118</v>
      </c>
      <c r="F2851" t="s">
        <v>2119</v>
      </c>
      <c r="G2851" t="s">
        <v>1150</v>
      </c>
      <c r="H2851" t="s">
        <v>509</v>
      </c>
      <c r="J2851" s="2">
        <v>45471</v>
      </c>
      <c r="K2851" s="5">
        <v>202402</v>
      </c>
      <c r="M2851" t="b">
        <v>0</v>
      </c>
      <c r="N2851" t="b">
        <v>0</v>
      </c>
      <c r="O2851" s="2">
        <v>45666.534397766205</v>
      </c>
      <c r="P2851" s="2">
        <v>45670.414390706021</v>
      </c>
      <c r="Q2851" t="s">
        <v>301</v>
      </c>
      <c r="R2851" t="s">
        <v>543</v>
      </c>
      <c r="S2851" s="2"/>
      <c r="V2851" s="2">
        <v>45666.534397916665</v>
      </c>
      <c r="W2851" s="2">
        <v>45666.534397916665</v>
      </c>
      <c r="X2851" t="b">
        <v>0</v>
      </c>
      <c r="Y2851" t="s">
        <v>572</v>
      </c>
      <c r="Z2851" t="s">
        <v>1780</v>
      </c>
      <c r="AA2851" t="s">
        <v>303</v>
      </c>
    </row>
    <row r="2852" spans="1:27" x14ac:dyDescent="0.3">
      <c r="A2852" t="s">
        <v>2065</v>
      </c>
      <c r="B2852" t="s">
        <v>670</v>
      </c>
      <c r="C2852" t="s">
        <v>541</v>
      </c>
      <c r="D2852" t="s">
        <v>542</v>
      </c>
      <c r="E2852" t="s">
        <v>661</v>
      </c>
      <c r="F2852" t="s">
        <v>662</v>
      </c>
      <c r="G2852" t="s">
        <v>1150</v>
      </c>
      <c r="H2852" t="s">
        <v>509</v>
      </c>
      <c r="J2852" s="2">
        <v>45471</v>
      </c>
      <c r="K2852" s="5">
        <v>202402</v>
      </c>
      <c r="M2852" t="b">
        <v>0</v>
      </c>
      <c r="N2852" t="b">
        <v>0</v>
      </c>
      <c r="O2852" s="2">
        <v>45666.534096678239</v>
      </c>
      <c r="P2852" s="2">
        <v>45670.414170868054</v>
      </c>
      <c r="Q2852" t="s">
        <v>301</v>
      </c>
      <c r="R2852" t="s">
        <v>543</v>
      </c>
      <c r="S2852" s="2"/>
      <c r="V2852" s="2">
        <v>45666.534096840274</v>
      </c>
      <c r="W2852" s="2">
        <v>45666.534096840274</v>
      </c>
      <c r="X2852" t="b">
        <v>0</v>
      </c>
      <c r="Y2852" t="s">
        <v>572</v>
      </c>
      <c r="Z2852" t="s">
        <v>1780</v>
      </c>
      <c r="AA2852" t="s">
        <v>303</v>
      </c>
    </row>
    <row r="2853" spans="1:27" x14ac:dyDescent="0.3">
      <c r="A2853" t="s">
        <v>2122</v>
      </c>
      <c r="B2853" t="s">
        <v>670</v>
      </c>
      <c r="C2853" t="s">
        <v>541</v>
      </c>
      <c r="D2853" t="s">
        <v>542</v>
      </c>
      <c r="E2853" t="s">
        <v>700</v>
      </c>
      <c r="F2853" t="s">
        <v>701</v>
      </c>
      <c r="G2853" t="s">
        <v>1150</v>
      </c>
      <c r="H2853" t="s">
        <v>509</v>
      </c>
      <c r="J2853" s="2">
        <v>45380</v>
      </c>
      <c r="K2853" s="5">
        <v>202401</v>
      </c>
      <c r="M2853" t="b">
        <v>0</v>
      </c>
      <c r="N2853" t="b">
        <v>0</v>
      </c>
      <c r="O2853" s="2">
        <v>45666.534207951387</v>
      </c>
      <c r="P2853" s="2">
        <v>45670.414250578702</v>
      </c>
      <c r="Q2853" t="s">
        <v>301</v>
      </c>
      <c r="R2853" t="s">
        <v>543</v>
      </c>
      <c r="S2853" s="2"/>
      <c r="V2853" s="2">
        <v>45666.534208136574</v>
      </c>
      <c r="W2853" s="2">
        <v>45666.534208136574</v>
      </c>
      <c r="X2853" t="b">
        <v>0</v>
      </c>
      <c r="Y2853" t="s">
        <v>572</v>
      </c>
      <c r="Z2853" t="s">
        <v>1780</v>
      </c>
      <c r="AA2853" t="s">
        <v>303</v>
      </c>
    </row>
    <row r="2854" spans="1:27" x14ac:dyDescent="0.3">
      <c r="A2854" t="s">
        <v>2064</v>
      </c>
      <c r="B2854" t="s">
        <v>670</v>
      </c>
      <c r="C2854" t="s">
        <v>541</v>
      </c>
      <c r="D2854" t="s">
        <v>542</v>
      </c>
      <c r="E2854" t="s">
        <v>777</v>
      </c>
      <c r="F2854" t="s">
        <v>778</v>
      </c>
      <c r="G2854" t="s">
        <v>1150</v>
      </c>
      <c r="H2854" t="s">
        <v>509</v>
      </c>
      <c r="J2854" s="2">
        <v>45380</v>
      </c>
      <c r="K2854" s="5">
        <v>202401</v>
      </c>
      <c r="M2854" t="b">
        <v>0</v>
      </c>
      <c r="N2854" t="b">
        <v>0</v>
      </c>
      <c r="O2854" s="2">
        <v>45666.534327743058</v>
      </c>
      <c r="P2854" s="2">
        <v>45670.414341979165</v>
      </c>
      <c r="Q2854" t="s">
        <v>301</v>
      </c>
      <c r="R2854" t="s">
        <v>543</v>
      </c>
      <c r="S2854" s="2"/>
      <c r="V2854" s="2">
        <v>45666.534327928239</v>
      </c>
      <c r="W2854" s="2">
        <v>45666.534327928239</v>
      </c>
      <c r="X2854" t="b">
        <v>0</v>
      </c>
      <c r="Y2854" t="s">
        <v>572</v>
      </c>
      <c r="Z2854" t="s">
        <v>1780</v>
      </c>
      <c r="AA2854" t="s">
        <v>303</v>
      </c>
    </row>
    <row r="2855" spans="1:27" x14ac:dyDescent="0.3">
      <c r="A2855" t="s">
        <v>1922</v>
      </c>
      <c r="B2855" t="s">
        <v>670</v>
      </c>
      <c r="C2855" t="s">
        <v>541</v>
      </c>
      <c r="D2855" t="s">
        <v>542</v>
      </c>
      <c r="E2855" t="s">
        <v>1923</v>
      </c>
      <c r="F2855" t="s">
        <v>1924</v>
      </c>
      <c r="G2855" t="s">
        <v>1150</v>
      </c>
      <c r="H2855" t="s">
        <v>509</v>
      </c>
      <c r="I2855" t="s">
        <v>1925</v>
      </c>
      <c r="J2855" s="2">
        <v>45356</v>
      </c>
      <c r="K2855" s="5">
        <v>202401</v>
      </c>
      <c r="M2855" t="b">
        <v>0</v>
      </c>
      <c r="N2855" t="b">
        <v>0</v>
      </c>
      <c r="O2855" s="2">
        <v>45442.601691701391</v>
      </c>
      <c r="P2855" s="2">
        <v>45548.371108449071</v>
      </c>
      <c r="Q2855" t="s">
        <v>301</v>
      </c>
      <c r="R2855" t="s">
        <v>543</v>
      </c>
      <c r="S2855" s="2"/>
      <c r="V2855" s="2">
        <v>45548.371109259257</v>
      </c>
      <c r="W2855" s="2">
        <v>45548.371109259257</v>
      </c>
      <c r="X2855" t="b">
        <v>0</v>
      </c>
      <c r="Y2855" t="s">
        <v>572</v>
      </c>
      <c r="Z2855" t="s">
        <v>1780</v>
      </c>
      <c r="AA2855" t="s">
        <v>6</v>
      </c>
    </row>
    <row r="2856" spans="1:27" x14ac:dyDescent="0.3">
      <c r="A2856" t="s">
        <v>2093</v>
      </c>
      <c r="B2856" t="s">
        <v>670</v>
      </c>
      <c r="C2856" t="s">
        <v>541</v>
      </c>
      <c r="D2856" t="s">
        <v>542</v>
      </c>
      <c r="E2856" t="s">
        <v>2094</v>
      </c>
      <c r="F2856" t="s">
        <v>2095</v>
      </c>
      <c r="G2856" t="s">
        <v>414</v>
      </c>
      <c r="H2856" t="s">
        <v>509</v>
      </c>
      <c r="J2856" s="2">
        <v>45380</v>
      </c>
      <c r="K2856" s="5">
        <v>202401</v>
      </c>
      <c r="M2856" t="b">
        <v>0</v>
      </c>
      <c r="N2856" t="b">
        <v>0</v>
      </c>
      <c r="O2856" s="2">
        <v>45666.534132986111</v>
      </c>
      <c r="P2856" s="2">
        <v>45670.414196030091</v>
      </c>
      <c r="Q2856" t="s">
        <v>301</v>
      </c>
      <c r="R2856" t="s">
        <v>543</v>
      </c>
      <c r="S2856" s="2"/>
      <c r="V2856" s="2">
        <v>45666.534133182868</v>
      </c>
      <c r="W2856" s="2">
        <v>45666.534133182868</v>
      </c>
      <c r="X2856" t="b">
        <v>0</v>
      </c>
      <c r="Y2856" t="s">
        <v>572</v>
      </c>
      <c r="Z2856" t="s">
        <v>1780</v>
      </c>
      <c r="AA2856" t="s">
        <v>303</v>
      </c>
    </row>
    <row r="2857" spans="1:27" x14ac:dyDescent="0.3">
      <c r="A2857" t="s">
        <v>1918</v>
      </c>
      <c r="B2857" t="s">
        <v>670</v>
      </c>
      <c r="C2857" t="s">
        <v>541</v>
      </c>
      <c r="D2857" t="s">
        <v>542</v>
      </c>
      <c r="E2857" t="s">
        <v>1919</v>
      </c>
      <c r="F2857" t="s">
        <v>1920</v>
      </c>
      <c r="G2857" t="s">
        <v>138</v>
      </c>
      <c r="H2857" t="s">
        <v>510</v>
      </c>
      <c r="I2857" t="s">
        <v>1921</v>
      </c>
      <c r="J2857" s="2">
        <v>45412</v>
      </c>
      <c r="K2857" s="5">
        <v>202402</v>
      </c>
      <c r="M2857" t="b">
        <v>0</v>
      </c>
      <c r="N2857" t="b">
        <v>0</v>
      </c>
      <c r="O2857" s="2">
        <v>45442.463301736112</v>
      </c>
      <c r="P2857" s="2">
        <v>45442.463301736112</v>
      </c>
      <c r="Q2857" t="s">
        <v>301</v>
      </c>
      <c r="R2857" t="s">
        <v>543</v>
      </c>
      <c r="S2857" s="2"/>
      <c r="V2857" s="2">
        <v>45442.463302048614</v>
      </c>
      <c r="W2857" s="2">
        <v>45442.463302048614</v>
      </c>
      <c r="X2857" t="b">
        <v>0</v>
      </c>
      <c r="Y2857" t="s">
        <v>704</v>
      </c>
      <c r="Z2857" t="s">
        <v>1891</v>
      </c>
      <c r="AA2857" t="s">
        <v>302</v>
      </c>
    </row>
    <row r="2858" spans="1:27" x14ac:dyDescent="0.3">
      <c r="A2858" t="s">
        <v>2020</v>
      </c>
      <c r="B2858" t="s">
        <v>670</v>
      </c>
      <c r="C2858" t="s">
        <v>541</v>
      </c>
      <c r="D2858" t="s">
        <v>542</v>
      </c>
      <c r="E2858" t="s">
        <v>2021</v>
      </c>
      <c r="F2858" t="s">
        <v>2022</v>
      </c>
      <c r="G2858" t="s">
        <v>413</v>
      </c>
      <c r="H2858" t="s">
        <v>512</v>
      </c>
      <c r="J2858" s="2">
        <v>45471</v>
      </c>
      <c r="K2858" s="5">
        <v>202402</v>
      </c>
      <c r="M2858" t="b">
        <v>0</v>
      </c>
      <c r="N2858" t="b">
        <v>0</v>
      </c>
      <c r="O2858" s="2">
        <v>45666.534202002316</v>
      </c>
      <c r="P2858" s="2">
        <v>45670.414245601853</v>
      </c>
      <c r="Q2858" t="s">
        <v>301</v>
      </c>
      <c r="R2858" t="s">
        <v>543</v>
      </c>
      <c r="S2858" s="2"/>
      <c r="V2858" s="2">
        <v>45666.534202083334</v>
      </c>
      <c r="W2858" s="2">
        <v>45666.534202083334</v>
      </c>
      <c r="X2858" t="b">
        <v>0</v>
      </c>
      <c r="Y2858" t="s">
        <v>704</v>
      </c>
      <c r="Z2858" t="s">
        <v>1891</v>
      </c>
      <c r="AA2858" t="s">
        <v>2275</v>
      </c>
    </row>
    <row r="2859" spans="1:27" x14ac:dyDescent="0.3">
      <c r="A2859" t="s">
        <v>1929</v>
      </c>
      <c r="B2859" t="s">
        <v>670</v>
      </c>
      <c r="C2859" t="s">
        <v>541</v>
      </c>
      <c r="D2859" t="s">
        <v>542</v>
      </c>
      <c r="E2859" t="s">
        <v>1930</v>
      </c>
      <c r="F2859" t="s">
        <v>1931</v>
      </c>
      <c r="G2859" t="s">
        <v>17</v>
      </c>
      <c r="H2859" t="s">
        <v>513</v>
      </c>
      <c r="J2859" s="2">
        <v>45380</v>
      </c>
      <c r="K2859" s="5">
        <v>202401</v>
      </c>
      <c r="M2859" t="b">
        <v>0</v>
      </c>
      <c r="N2859" t="b">
        <v>0</v>
      </c>
      <c r="O2859" s="2">
        <v>45666.534139618052</v>
      </c>
      <c r="P2859" s="2">
        <v>45670.414200462961</v>
      </c>
      <c r="Q2859" t="s">
        <v>301</v>
      </c>
      <c r="R2859" t="s">
        <v>543</v>
      </c>
      <c r="S2859" s="2"/>
      <c r="V2859" s="2">
        <v>45666.534139733798</v>
      </c>
      <c r="W2859" s="2">
        <v>45666.534139733798</v>
      </c>
      <c r="X2859" t="b">
        <v>0</v>
      </c>
      <c r="Y2859" t="s">
        <v>704</v>
      </c>
      <c r="Z2859" t="s">
        <v>1891</v>
      </c>
      <c r="AA2859" t="s">
        <v>2275</v>
      </c>
    </row>
    <row r="2860" spans="1:27" x14ac:dyDescent="0.3">
      <c r="A2860" t="s">
        <v>1929</v>
      </c>
      <c r="B2860" t="s">
        <v>670</v>
      </c>
      <c r="C2860" t="s">
        <v>541</v>
      </c>
      <c r="D2860" t="s">
        <v>542</v>
      </c>
      <c r="E2860" t="s">
        <v>1930</v>
      </c>
      <c r="F2860" t="s">
        <v>1931</v>
      </c>
      <c r="G2860" t="s">
        <v>17</v>
      </c>
      <c r="H2860" t="s">
        <v>513</v>
      </c>
      <c r="J2860" s="2">
        <v>45380</v>
      </c>
      <c r="K2860" s="5">
        <v>202401</v>
      </c>
      <c r="M2860" t="b">
        <v>0</v>
      </c>
      <c r="N2860" t="b">
        <v>0</v>
      </c>
      <c r="O2860" s="2">
        <v>45666.534139618052</v>
      </c>
      <c r="P2860" s="2">
        <v>45670.414200462961</v>
      </c>
      <c r="Q2860" t="s">
        <v>301</v>
      </c>
      <c r="R2860" t="s">
        <v>543</v>
      </c>
      <c r="S2860" s="2"/>
      <c r="V2860" s="2">
        <v>45666.534139733798</v>
      </c>
      <c r="W2860" s="2">
        <v>45666.534139733798</v>
      </c>
      <c r="X2860" t="b">
        <v>0</v>
      </c>
      <c r="Y2860" t="s">
        <v>573</v>
      </c>
      <c r="Z2860" t="s">
        <v>1781</v>
      </c>
      <c r="AA2860" t="s">
        <v>2311</v>
      </c>
    </row>
    <row r="2861" spans="1:27" x14ac:dyDescent="0.3">
      <c r="A2861" t="s">
        <v>2259</v>
      </c>
      <c r="B2861" t="s">
        <v>670</v>
      </c>
      <c r="C2861" t="s">
        <v>541</v>
      </c>
      <c r="D2861" t="s">
        <v>542</v>
      </c>
      <c r="E2861" t="s">
        <v>2260</v>
      </c>
      <c r="F2861" t="s">
        <v>2261</v>
      </c>
      <c r="G2861" t="s">
        <v>17</v>
      </c>
      <c r="H2861" t="s">
        <v>513</v>
      </c>
      <c r="J2861" s="2">
        <v>45471</v>
      </c>
      <c r="K2861" s="5">
        <v>202402</v>
      </c>
      <c r="M2861" t="b">
        <v>0</v>
      </c>
      <c r="N2861" t="b">
        <v>0</v>
      </c>
      <c r="O2861" s="2">
        <v>45666.534342974534</v>
      </c>
      <c r="P2861" s="2">
        <v>45670.414350729166</v>
      </c>
      <c r="Q2861" t="s">
        <v>301</v>
      </c>
      <c r="R2861" t="s">
        <v>543</v>
      </c>
      <c r="S2861" s="2"/>
      <c r="V2861" s="2">
        <v>45666.53434302083</v>
      </c>
      <c r="W2861" s="2">
        <v>45666.53434302083</v>
      </c>
      <c r="X2861" t="b">
        <v>0</v>
      </c>
      <c r="Y2861" t="s">
        <v>573</v>
      </c>
      <c r="Z2861" t="s">
        <v>1781</v>
      </c>
      <c r="AA2861" t="s">
        <v>2312</v>
      </c>
    </row>
    <row r="2862" spans="1:27" x14ac:dyDescent="0.3">
      <c r="A2862" t="s">
        <v>2265</v>
      </c>
      <c r="B2862" t="s">
        <v>670</v>
      </c>
      <c r="C2862" t="s">
        <v>541</v>
      </c>
      <c r="D2862" t="s">
        <v>542</v>
      </c>
      <c r="E2862" t="s">
        <v>2266</v>
      </c>
      <c r="F2862" t="s">
        <v>2267</v>
      </c>
      <c r="G2862" t="s">
        <v>17</v>
      </c>
      <c r="H2862" t="s">
        <v>513</v>
      </c>
      <c r="J2862" s="2">
        <v>45471</v>
      </c>
      <c r="K2862" s="5">
        <v>202402</v>
      </c>
      <c r="M2862" t="b">
        <v>0</v>
      </c>
      <c r="N2862" t="b">
        <v>0</v>
      </c>
      <c r="O2862" s="2">
        <v>45666.534169293984</v>
      </c>
      <c r="P2862" s="2">
        <v>45670.414221030092</v>
      </c>
      <c r="Q2862" t="s">
        <v>301</v>
      </c>
      <c r="R2862" t="s">
        <v>543</v>
      </c>
      <c r="S2862" s="2"/>
      <c r="V2862" s="2">
        <v>45666.534169560182</v>
      </c>
      <c r="W2862" s="2">
        <v>45666.534169560182</v>
      </c>
      <c r="X2862" t="b">
        <v>0</v>
      </c>
      <c r="Y2862" t="s">
        <v>573</v>
      </c>
      <c r="Z2862" t="s">
        <v>1781</v>
      </c>
      <c r="AA2862" t="s">
        <v>307</v>
      </c>
    </row>
    <row r="2863" spans="1:27" x14ac:dyDescent="0.3">
      <c r="A2863" t="s">
        <v>2268</v>
      </c>
      <c r="B2863" t="s">
        <v>670</v>
      </c>
      <c r="C2863" t="s">
        <v>541</v>
      </c>
      <c r="D2863" t="s">
        <v>542</v>
      </c>
      <c r="E2863" t="s">
        <v>2269</v>
      </c>
      <c r="F2863" t="s">
        <v>2270</v>
      </c>
      <c r="G2863" t="s">
        <v>17</v>
      </c>
      <c r="H2863" t="s">
        <v>513</v>
      </c>
      <c r="J2863" s="2">
        <v>45380</v>
      </c>
      <c r="K2863" s="5">
        <v>202401</v>
      </c>
      <c r="M2863" t="b">
        <v>0</v>
      </c>
      <c r="N2863" t="b">
        <v>0</v>
      </c>
      <c r="O2863" s="2">
        <v>45666.534013888886</v>
      </c>
      <c r="P2863" s="2">
        <v>45670.414107986115</v>
      </c>
      <c r="Q2863" t="s">
        <v>301</v>
      </c>
      <c r="R2863" t="s">
        <v>543</v>
      </c>
      <c r="S2863" s="2"/>
      <c r="V2863" s="2">
        <v>45666.534014039353</v>
      </c>
      <c r="W2863" s="2">
        <v>45666.534014039353</v>
      </c>
      <c r="X2863" t="b">
        <v>0</v>
      </c>
      <c r="Y2863" t="s">
        <v>573</v>
      </c>
      <c r="Z2863" t="s">
        <v>1781</v>
      </c>
      <c r="AA2863" t="s">
        <v>378</v>
      </c>
    </row>
    <row r="2864" spans="1:27" x14ac:dyDescent="0.3">
      <c r="A2864" t="s">
        <v>2256</v>
      </c>
      <c r="B2864" t="s">
        <v>670</v>
      </c>
      <c r="C2864" t="s">
        <v>541</v>
      </c>
      <c r="D2864" t="s">
        <v>542</v>
      </c>
      <c r="E2864" t="s">
        <v>2257</v>
      </c>
      <c r="F2864" t="s">
        <v>2258</v>
      </c>
      <c r="G2864" t="s">
        <v>425</v>
      </c>
      <c r="H2864" t="s">
        <v>513</v>
      </c>
      <c r="J2864" s="2">
        <v>45380</v>
      </c>
      <c r="K2864" s="5">
        <v>202401</v>
      </c>
      <c r="M2864" t="b">
        <v>0</v>
      </c>
      <c r="N2864" t="b">
        <v>0</v>
      </c>
      <c r="O2864" s="2">
        <v>45666.534173113425</v>
      </c>
      <c r="P2864" s="2">
        <v>45670.414223229163</v>
      </c>
      <c r="Q2864" t="s">
        <v>301</v>
      </c>
      <c r="R2864" t="s">
        <v>543</v>
      </c>
      <c r="S2864" s="2"/>
      <c r="V2864" s="2">
        <v>45666.53417337963</v>
      </c>
      <c r="W2864" s="2">
        <v>45666.53417337963</v>
      </c>
      <c r="X2864" t="b">
        <v>0</v>
      </c>
      <c r="Y2864" t="s">
        <v>573</v>
      </c>
      <c r="Z2864" t="s">
        <v>1781</v>
      </c>
      <c r="AA2864" t="s">
        <v>2300</v>
      </c>
    </row>
    <row r="2865" spans="1:27" x14ac:dyDescent="0.3">
      <c r="A2865" t="s">
        <v>2241</v>
      </c>
      <c r="B2865" t="s">
        <v>670</v>
      </c>
      <c r="C2865" t="s">
        <v>541</v>
      </c>
      <c r="D2865" t="s">
        <v>542</v>
      </c>
      <c r="E2865" t="s">
        <v>2242</v>
      </c>
      <c r="F2865" t="s">
        <v>2243</v>
      </c>
      <c r="G2865" t="s">
        <v>425</v>
      </c>
      <c r="H2865" t="s">
        <v>513</v>
      </c>
      <c r="J2865" s="2">
        <v>45380</v>
      </c>
      <c r="K2865" s="5">
        <v>202401</v>
      </c>
      <c r="M2865" t="b">
        <v>0</v>
      </c>
      <c r="N2865" t="b">
        <v>0</v>
      </c>
      <c r="O2865" s="2">
        <v>45666.534535613428</v>
      </c>
      <c r="P2865" s="2">
        <v>45670.414492013886</v>
      </c>
      <c r="Q2865" t="s">
        <v>301</v>
      </c>
      <c r="R2865" t="s">
        <v>543</v>
      </c>
      <c r="S2865" s="2"/>
      <c r="V2865" s="2">
        <v>45666.534535648148</v>
      </c>
      <c r="W2865" s="2">
        <v>45666.534535648148</v>
      </c>
      <c r="X2865" t="b">
        <v>0</v>
      </c>
      <c r="Y2865" t="s">
        <v>573</v>
      </c>
      <c r="Z2865" t="s">
        <v>1781</v>
      </c>
      <c r="AA2865" t="s">
        <v>2307</v>
      </c>
    </row>
    <row r="2866" spans="1:27" x14ac:dyDescent="0.3">
      <c r="A2866" t="s">
        <v>1938</v>
      </c>
      <c r="B2866" t="s">
        <v>670</v>
      </c>
      <c r="C2866" t="s">
        <v>541</v>
      </c>
      <c r="D2866" t="s">
        <v>542</v>
      </c>
      <c r="E2866" t="s">
        <v>746</v>
      </c>
      <c r="F2866" t="s">
        <v>747</v>
      </c>
      <c r="G2866" t="s">
        <v>146</v>
      </c>
      <c r="H2866" t="s">
        <v>510</v>
      </c>
      <c r="J2866" s="2">
        <v>45471</v>
      </c>
      <c r="K2866" s="5">
        <v>202402</v>
      </c>
      <c r="M2866" t="b">
        <v>0</v>
      </c>
      <c r="N2866" t="b">
        <v>0</v>
      </c>
      <c r="O2866" s="2">
        <v>45666.534107673608</v>
      </c>
      <c r="P2866" s="2">
        <v>45670.41417989583</v>
      </c>
      <c r="Q2866" t="s">
        <v>301</v>
      </c>
      <c r="R2866" t="s">
        <v>543</v>
      </c>
      <c r="S2866" s="2"/>
      <c r="V2866" s="2">
        <v>45666.534107905092</v>
      </c>
      <c r="W2866" s="2">
        <v>45666.534107905092</v>
      </c>
      <c r="X2866" t="b">
        <v>0</v>
      </c>
      <c r="Y2866" t="s">
        <v>573</v>
      </c>
      <c r="Z2866" t="s">
        <v>1781</v>
      </c>
      <c r="AA2866" t="s">
        <v>6</v>
      </c>
    </row>
    <row r="2867" spans="1:27" x14ac:dyDescent="0.3">
      <c r="A2867" t="s">
        <v>2245</v>
      </c>
      <c r="B2867" t="s">
        <v>670</v>
      </c>
      <c r="C2867" t="s">
        <v>541</v>
      </c>
      <c r="D2867" t="s">
        <v>542</v>
      </c>
      <c r="E2867" t="s">
        <v>746</v>
      </c>
      <c r="F2867" t="s">
        <v>747</v>
      </c>
      <c r="G2867" t="s">
        <v>146</v>
      </c>
      <c r="H2867" t="s">
        <v>510</v>
      </c>
      <c r="J2867" s="2">
        <v>45380</v>
      </c>
      <c r="K2867" s="5">
        <v>202401</v>
      </c>
      <c r="M2867" t="b">
        <v>0</v>
      </c>
      <c r="N2867" t="b">
        <v>0</v>
      </c>
      <c r="O2867" s="2">
        <v>45666.534180173614</v>
      </c>
      <c r="P2867" s="2">
        <v>45670.414228043985</v>
      </c>
      <c r="Q2867" t="s">
        <v>301</v>
      </c>
      <c r="R2867" t="s">
        <v>543</v>
      </c>
      <c r="S2867" s="2"/>
      <c r="V2867" s="2">
        <v>45666.534180324074</v>
      </c>
      <c r="W2867" s="2">
        <v>45666.534180324074</v>
      </c>
      <c r="X2867" t="b">
        <v>0</v>
      </c>
      <c r="Y2867" t="s">
        <v>573</v>
      </c>
      <c r="Z2867" t="s">
        <v>1781</v>
      </c>
      <c r="AA2867" t="s">
        <v>6</v>
      </c>
    </row>
    <row r="2868" spans="1:27" x14ac:dyDescent="0.3">
      <c r="A2868" t="s">
        <v>2246</v>
      </c>
      <c r="B2868" t="s">
        <v>670</v>
      </c>
      <c r="C2868" t="s">
        <v>541</v>
      </c>
      <c r="D2868" t="s">
        <v>542</v>
      </c>
      <c r="E2868" t="s">
        <v>771</v>
      </c>
      <c r="F2868" t="s">
        <v>772</v>
      </c>
      <c r="G2868" t="s">
        <v>146</v>
      </c>
      <c r="H2868" t="s">
        <v>510</v>
      </c>
      <c r="J2868" s="2">
        <v>45380</v>
      </c>
      <c r="K2868" s="5">
        <v>202401</v>
      </c>
      <c r="M2868" t="b">
        <v>0</v>
      </c>
      <c r="N2868" t="b">
        <v>0</v>
      </c>
      <c r="O2868" s="2">
        <v>45666.534256250001</v>
      </c>
      <c r="P2868" s="2">
        <v>45670.414285995372</v>
      </c>
      <c r="Q2868" t="s">
        <v>301</v>
      </c>
      <c r="R2868" t="s">
        <v>543</v>
      </c>
      <c r="S2868" s="2"/>
      <c r="V2868" s="2">
        <v>45666.534256446757</v>
      </c>
      <c r="W2868" s="2">
        <v>45666.534256446757</v>
      </c>
      <c r="X2868" t="b">
        <v>0</v>
      </c>
      <c r="Y2868" t="s">
        <v>573</v>
      </c>
      <c r="Z2868" t="s">
        <v>1781</v>
      </c>
      <c r="AA2868" t="s">
        <v>6</v>
      </c>
    </row>
    <row r="2869" spans="1:27" x14ac:dyDescent="0.3">
      <c r="A2869" t="s">
        <v>2244</v>
      </c>
      <c r="B2869" t="s">
        <v>670</v>
      </c>
      <c r="C2869" t="s">
        <v>541</v>
      </c>
      <c r="D2869" t="s">
        <v>542</v>
      </c>
      <c r="E2869" t="s">
        <v>771</v>
      </c>
      <c r="F2869" t="s">
        <v>772</v>
      </c>
      <c r="G2869" t="s">
        <v>146</v>
      </c>
      <c r="H2869" t="s">
        <v>510</v>
      </c>
      <c r="J2869" s="2">
        <v>45471</v>
      </c>
      <c r="K2869" s="5">
        <v>202402</v>
      </c>
      <c r="M2869" t="b">
        <v>0</v>
      </c>
      <c r="N2869" t="b">
        <v>0</v>
      </c>
      <c r="O2869" s="2">
        <v>45666.534102928243</v>
      </c>
      <c r="P2869" s="2">
        <v>45670.414175196762</v>
      </c>
      <c r="Q2869" t="s">
        <v>301</v>
      </c>
      <c r="R2869" t="s">
        <v>543</v>
      </c>
      <c r="S2869" s="2"/>
      <c r="V2869" s="2">
        <v>45666.534103124999</v>
      </c>
      <c r="W2869" s="2">
        <v>45666.534103124999</v>
      </c>
      <c r="X2869" t="b">
        <v>0</v>
      </c>
      <c r="Y2869" t="s">
        <v>573</v>
      </c>
      <c r="Z2869" t="s">
        <v>1781</v>
      </c>
      <c r="AA2869" t="s">
        <v>2</v>
      </c>
    </row>
    <row r="2870" spans="1:27" x14ac:dyDescent="0.3">
      <c r="A2870" t="s">
        <v>1950</v>
      </c>
      <c r="B2870" t="s">
        <v>670</v>
      </c>
      <c r="C2870" t="s">
        <v>541</v>
      </c>
      <c r="D2870" t="s">
        <v>542</v>
      </c>
      <c r="E2870" t="s">
        <v>1951</v>
      </c>
      <c r="F2870" t="s">
        <v>1952</v>
      </c>
      <c r="G2870" t="s">
        <v>15</v>
      </c>
      <c r="H2870" t="s">
        <v>510</v>
      </c>
      <c r="J2870" s="2">
        <v>45380</v>
      </c>
      <c r="K2870" s="5">
        <v>202401</v>
      </c>
      <c r="M2870" t="b">
        <v>0</v>
      </c>
      <c r="N2870" t="b">
        <v>0</v>
      </c>
      <c r="O2870" s="2">
        <v>45666.534047141206</v>
      </c>
      <c r="P2870" s="2">
        <v>45670.414132025464</v>
      </c>
      <c r="Q2870" t="s">
        <v>301</v>
      </c>
      <c r="R2870" t="s">
        <v>543</v>
      </c>
      <c r="S2870" s="2"/>
      <c r="V2870" s="2">
        <v>45666.534047372683</v>
      </c>
      <c r="W2870" s="2">
        <v>45666.534047372683</v>
      </c>
      <c r="X2870" t="b">
        <v>0</v>
      </c>
      <c r="Y2870" t="s">
        <v>573</v>
      </c>
      <c r="Z2870" t="s">
        <v>1781</v>
      </c>
      <c r="AA2870" t="s">
        <v>363</v>
      </c>
    </row>
    <row r="2871" spans="1:27" x14ac:dyDescent="0.3">
      <c r="A2871" t="s">
        <v>1953</v>
      </c>
      <c r="B2871" t="s">
        <v>670</v>
      </c>
      <c r="C2871" t="s">
        <v>541</v>
      </c>
      <c r="D2871" t="s">
        <v>542</v>
      </c>
      <c r="E2871" t="s">
        <v>1954</v>
      </c>
      <c r="F2871" t="s">
        <v>1955</v>
      </c>
      <c r="G2871" t="s">
        <v>15</v>
      </c>
      <c r="H2871" t="s">
        <v>510</v>
      </c>
      <c r="J2871" s="2">
        <v>45380</v>
      </c>
      <c r="K2871" s="5">
        <v>202401</v>
      </c>
      <c r="M2871" t="b">
        <v>0</v>
      </c>
      <c r="N2871" t="b">
        <v>0</v>
      </c>
      <c r="O2871" s="2">
        <v>45666.534165659723</v>
      </c>
      <c r="P2871" s="2">
        <v>45670.414218321763</v>
      </c>
      <c r="Q2871" t="s">
        <v>301</v>
      </c>
      <c r="R2871" t="s">
        <v>543</v>
      </c>
      <c r="S2871" s="2"/>
      <c r="V2871" s="2">
        <v>45666.534165775462</v>
      </c>
      <c r="W2871" s="2">
        <v>45666.534165775462</v>
      </c>
      <c r="X2871" t="b">
        <v>0</v>
      </c>
      <c r="Y2871" t="s">
        <v>573</v>
      </c>
      <c r="Z2871" t="s">
        <v>1781</v>
      </c>
      <c r="AA2871" t="s">
        <v>396</v>
      </c>
    </row>
    <row r="2872" spans="1:27" x14ac:dyDescent="0.3">
      <c r="A2872" t="s">
        <v>1946</v>
      </c>
      <c r="B2872" t="s">
        <v>670</v>
      </c>
      <c r="C2872" t="s">
        <v>541</v>
      </c>
      <c r="D2872" t="s">
        <v>542</v>
      </c>
      <c r="E2872" t="s">
        <v>388</v>
      </c>
      <c r="F2872" t="s">
        <v>389</v>
      </c>
      <c r="G2872" t="s">
        <v>15</v>
      </c>
      <c r="H2872" t="s">
        <v>510</v>
      </c>
      <c r="J2872" s="2">
        <v>45380</v>
      </c>
      <c r="K2872" s="5">
        <v>202401</v>
      </c>
      <c r="M2872" t="b">
        <v>0</v>
      </c>
      <c r="N2872" t="b">
        <v>0</v>
      </c>
      <c r="O2872" s="2">
        <v>45666.534010150463</v>
      </c>
      <c r="P2872" s="2">
        <v>45670.414105520831</v>
      </c>
      <c r="Q2872" t="s">
        <v>301</v>
      </c>
      <c r="R2872" t="s">
        <v>543</v>
      </c>
      <c r="S2872" s="2"/>
      <c r="V2872" s="2">
        <v>45666.534010185183</v>
      </c>
      <c r="W2872" s="2">
        <v>45666.534010185183</v>
      </c>
      <c r="X2872" t="b">
        <v>0</v>
      </c>
      <c r="Y2872" t="s">
        <v>573</v>
      </c>
      <c r="Z2872" t="s">
        <v>1781</v>
      </c>
      <c r="AA2872" t="s">
        <v>339</v>
      </c>
    </row>
    <row r="2873" spans="1:27" x14ac:dyDescent="0.3">
      <c r="A2873" t="s">
        <v>1947</v>
      </c>
      <c r="B2873" t="s">
        <v>670</v>
      </c>
      <c r="C2873" t="s">
        <v>541</v>
      </c>
      <c r="D2873" t="s">
        <v>542</v>
      </c>
      <c r="E2873" t="s">
        <v>1948</v>
      </c>
      <c r="F2873" t="s">
        <v>1949</v>
      </c>
      <c r="G2873" t="s">
        <v>15</v>
      </c>
      <c r="H2873" t="s">
        <v>510</v>
      </c>
      <c r="J2873" s="2">
        <v>45380</v>
      </c>
      <c r="K2873" s="5">
        <v>202401</v>
      </c>
      <c r="M2873" t="b">
        <v>0</v>
      </c>
      <c r="N2873" t="b">
        <v>0</v>
      </c>
      <c r="O2873" s="2">
        <v>45666.534539351851</v>
      </c>
      <c r="P2873" s="2">
        <v>45670.414494212964</v>
      </c>
      <c r="Q2873" t="s">
        <v>301</v>
      </c>
      <c r="R2873" t="s">
        <v>543</v>
      </c>
      <c r="S2873" s="2"/>
      <c r="V2873" s="2">
        <v>45666.534539386572</v>
      </c>
      <c r="W2873" s="2">
        <v>45666.534539386572</v>
      </c>
      <c r="X2873" t="b">
        <v>0</v>
      </c>
      <c r="Y2873" t="s">
        <v>573</v>
      </c>
      <c r="Z2873" t="s">
        <v>1781</v>
      </c>
      <c r="AA2873" t="s">
        <v>2313</v>
      </c>
    </row>
    <row r="2874" spans="1:27" x14ac:dyDescent="0.3">
      <c r="A2874" t="s">
        <v>1957</v>
      </c>
      <c r="B2874" t="s">
        <v>670</v>
      </c>
      <c r="C2874" t="s">
        <v>541</v>
      </c>
      <c r="D2874" t="s">
        <v>542</v>
      </c>
      <c r="E2874" t="s">
        <v>739</v>
      </c>
      <c r="F2874" t="s">
        <v>740</v>
      </c>
      <c r="G2874" t="s">
        <v>15</v>
      </c>
      <c r="H2874" t="s">
        <v>510</v>
      </c>
      <c r="J2874" s="2">
        <v>45471</v>
      </c>
      <c r="K2874" s="5">
        <v>202402</v>
      </c>
      <c r="M2874" t="b">
        <v>0</v>
      </c>
      <c r="N2874" t="b">
        <v>0</v>
      </c>
      <c r="O2874" s="2">
        <v>45666.534116319446</v>
      </c>
      <c r="P2874" s="2">
        <v>45670.414186423608</v>
      </c>
      <c r="Q2874" t="s">
        <v>301</v>
      </c>
      <c r="R2874" t="s">
        <v>543</v>
      </c>
      <c r="S2874" s="2"/>
      <c r="V2874" s="2">
        <v>45666.534116550923</v>
      </c>
      <c r="W2874" s="2">
        <v>45666.534116550923</v>
      </c>
      <c r="X2874" t="b">
        <v>0</v>
      </c>
      <c r="Y2874" t="s">
        <v>573</v>
      </c>
      <c r="Z2874" t="s">
        <v>1781</v>
      </c>
      <c r="AA2874" t="s">
        <v>2314</v>
      </c>
    </row>
    <row r="2875" spans="1:27" x14ac:dyDescent="0.3">
      <c r="A2875" t="s">
        <v>1956</v>
      </c>
      <c r="B2875" t="s">
        <v>670</v>
      </c>
      <c r="C2875" t="s">
        <v>541</v>
      </c>
      <c r="D2875" t="s">
        <v>542</v>
      </c>
      <c r="E2875" t="s">
        <v>391</v>
      </c>
      <c r="F2875" t="s">
        <v>392</v>
      </c>
      <c r="G2875" t="s">
        <v>15</v>
      </c>
      <c r="H2875" t="s">
        <v>510</v>
      </c>
      <c r="J2875" s="2">
        <v>45380</v>
      </c>
      <c r="K2875" s="5">
        <v>202401</v>
      </c>
      <c r="M2875" t="b">
        <v>0</v>
      </c>
      <c r="N2875" t="b">
        <v>0</v>
      </c>
      <c r="O2875" s="2">
        <v>45666.534357256947</v>
      </c>
      <c r="P2875" s="2">
        <v>45670.414360648145</v>
      </c>
      <c r="Q2875" t="s">
        <v>301</v>
      </c>
      <c r="R2875" t="s">
        <v>543</v>
      </c>
      <c r="S2875" s="2"/>
      <c r="V2875" s="2">
        <v>45666.534357291668</v>
      </c>
      <c r="W2875" s="2">
        <v>45666.534357291668</v>
      </c>
      <c r="X2875" t="b">
        <v>0</v>
      </c>
      <c r="Y2875" t="s">
        <v>573</v>
      </c>
      <c r="Z2875" t="s">
        <v>1781</v>
      </c>
      <c r="AA2875" t="s">
        <v>2315</v>
      </c>
    </row>
    <row r="2876" spans="1:27" x14ac:dyDescent="0.3">
      <c r="A2876" t="s">
        <v>1961</v>
      </c>
      <c r="B2876" t="s">
        <v>670</v>
      </c>
      <c r="C2876" t="s">
        <v>541</v>
      </c>
      <c r="D2876" t="s">
        <v>542</v>
      </c>
      <c r="E2876" t="s">
        <v>724</v>
      </c>
      <c r="F2876" t="s">
        <v>725</v>
      </c>
      <c r="G2876" t="s">
        <v>15</v>
      </c>
      <c r="H2876" t="s">
        <v>510</v>
      </c>
      <c r="J2876" s="2">
        <v>45380</v>
      </c>
      <c r="K2876" s="5">
        <v>202401</v>
      </c>
      <c r="M2876" t="b">
        <v>0</v>
      </c>
      <c r="N2876" t="b">
        <v>0</v>
      </c>
      <c r="O2876" s="2">
        <v>45666.534183101852</v>
      </c>
      <c r="P2876" s="2">
        <v>45670.414230358794</v>
      </c>
      <c r="Q2876" t="s">
        <v>301</v>
      </c>
      <c r="R2876" t="s">
        <v>543</v>
      </c>
      <c r="S2876" s="2"/>
      <c r="V2876" s="2">
        <v>45666.534183252312</v>
      </c>
      <c r="W2876" s="2">
        <v>45666.534183252312</v>
      </c>
      <c r="X2876" t="b">
        <v>0</v>
      </c>
      <c r="Y2876" t="s">
        <v>573</v>
      </c>
      <c r="Z2876" t="s">
        <v>1781</v>
      </c>
      <c r="AA2876" t="s">
        <v>335</v>
      </c>
    </row>
    <row r="2877" spans="1:27" x14ac:dyDescent="0.3">
      <c r="A2877" t="s">
        <v>1958</v>
      </c>
      <c r="B2877" t="s">
        <v>670</v>
      </c>
      <c r="C2877" t="s">
        <v>541</v>
      </c>
      <c r="D2877" t="s">
        <v>542</v>
      </c>
      <c r="E2877" t="s">
        <v>1959</v>
      </c>
      <c r="F2877" t="s">
        <v>1960</v>
      </c>
      <c r="G2877" t="s">
        <v>15</v>
      </c>
      <c r="H2877" t="s">
        <v>510</v>
      </c>
      <c r="J2877" s="2">
        <v>45380</v>
      </c>
      <c r="K2877" s="5">
        <v>202401</v>
      </c>
      <c r="M2877" t="b">
        <v>0</v>
      </c>
      <c r="N2877" t="b">
        <v>0</v>
      </c>
      <c r="O2877" s="2">
        <v>45666.534505127318</v>
      </c>
      <c r="P2877" s="2">
        <v>45670.414470219905</v>
      </c>
      <c r="Q2877" t="s">
        <v>301</v>
      </c>
      <c r="R2877" t="s">
        <v>543</v>
      </c>
      <c r="S2877" s="2"/>
      <c r="V2877" s="2">
        <v>45666.534505243057</v>
      </c>
      <c r="W2877" s="2">
        <v>45666.534505243057</v>
      </c>
      <c r="X2877" t="b">
        <v>0</v>
      </c>
      <c r="Y2877" t="s">
        <v>573</v>
      </c>
      <c r="Z2877" t="s">
        <v>1781</v>
      </c>
      <c r="AA2877" t="s">
        <v>2316</v>
      </c>
    </row>
    <row r="2878" spans="1:27" x14ac:dyDescent="0.3">
      <c r="A2878" t="s">
        <v>1945</v>
      </c>
      <c r="B2878" t="s">
        <v>670</v>
      </c>
      <c r="C2878" t="s">
        <v>541</v>
      </c>
      <c r="D2878" t="s">
        <v>542</v>
      </c>
      <c r="E2878" t="s">
        <v>388</v>
      </c>
      <c r="F2878" t="s">
        <v>389</v>
      </c>
      <c r="G2878" t="s">
        <v>15</v>
      </c>
      <c r="H2878" t="s">
        <v>510</v>
      </c>
      <c r="J2878" s="2">
        <v>45471</v>
      </c>
      <c r="K2878" s="5">
        <v>202402</v>
      </c>
      <c r="M2878" t="b">
        <v>0</v>
      </c>
      <c r="N2878" t="b">
        <v>0</v>
      </c>
      <c r="O2878" s="2">
        <v>45666.53442974537</v>
      </c>
      <c r="P2878" s="2">
        <v>45670.414416701387</v>
      </c>
      <c r="Q2878" t="s">
        <v>301</v>
      </c>
      <c r="R2878" t="s">
        <v>543</v>
      </c>
      <c r="S2878" s="2"/>
      <c r="V2878" s="2">
        <v>45666.534429780091</v>
      </c>
      <c r="W2878" s="2">
        <v>45666.534429780091</v>
      </c>
      <c r="X2878" t="b">
        <v>0</v>
      </c>
      <c r="Y2878" t="s">
        <v>573</v>
      </c>
      <c r="Z2878" t="s">
        <v>1781</v>
      </c>
      <c r="AA2878" t="s">
        <v>312</v>
      </c>
    </row>
    <row r="2879" spans="1:27" x14ac:dyDescent="0.3">
      <c r="A2879" t="s">
        <v>1942</v>
      </c>
      <c r="B2879" t="s">
        <v>670</v>
      </c>
      <c r="C2879" t="s">
        <v>541</v>
      </c>
      <c r="D2879" t="s">
        <v>542</v>
      </c>
      <c r="E2879" t="s">
        <v>1943</v>
      </c>
      <c r="F2879" t="s">
        <v>1944</v>
      </c>
      <c r="G2879" t="s">
        <v>146</v>
      </c>
      <c r="H2879" t="s">
        <v>510</v>
      </c>
      <c r="J2879" s="2">
        <v>45380</v>
      </c>
      <c r="K2879" s="5">
        <v>202401</v>
      </c>
      <c r="M2879" t="b">
        <v>0</v>
      </c>
      <c r="N2879" t="b">
        <v>0</v>
      </c>
      <c r="O2879" s="2">
        <v>45666.534219872687</v>
      </c>
      <c r="P2879" s="2">
        <v>45670.414259687503</v>
      </c>
      <c r="Q2879" t="s">
        <v>301</v>
      </c>
      <c r="R2879" t="s">
        <v>543</v>
      </c>
      <c r="S2879" s="2"/>
      <c r="V2879" s="2">
        <v>45666.534220057867</v>
      </c>
      <c r="W2879" s="2">
        <v>45666.534220057867</v>
      </c>
      <c r="X2879" t="b">
        <v>0</v>
      </c>
      <c r="Y2879" t="s">
        <v>573</v>
      </c>
      <c r="Z2879" t="s">
        <v>1781</v>
      </c>
      <c r="AA2879" t="s">
        <v>2</v>
      </c>
    </row>
    <row r="2880" spans="1:27" x14ac:dyDescent="0.3">
      <c r="A2880" t="s">
        <v>2233</v>
      </c>
      <c r="B2880" t="s">
        <v>670</v>
      </c>
      <c r="C2880" t="s">
        <v>541</v>
      </c>
      <c r="D2880" t="s">
        <v>542</v>
      </c>
      <c r="E2880" t="s">
        <v>781</v>
      </c>
      <c r="F2880" t="s">
        <v>782</v>
      </c>
      <c r="G2880" t="s">
        <v>146</v>
      </c>
      <c r="H2880" t="s">
        <v>510</v>
      </c>
      <c r="J2880" s="2">
        <v>45471</v>
      </c>
      <c r="K2880" s="5">
        <v>202402</v>
      </c>
      <c r="M2880" t="b">
        <v>0</v>
      </c>
      <c r="N2880" t="b">
        <v>0</v>
      </c>
      <c r="O2880" s="2">
        <v>45666.534452002314</v>
      </c>
      <c r="P2880" s="2">
        <v>45670.414432407408</v>
      </c>
      <c r="Q2880" t="s">
        <v>301</v>
      </c>
      <c r="R2880" t="s">
        <v>543</v>
      </c>
      <c r="S2880" s="2"/>
      <c r="V2880" s="2">
        <v>45666.534452164349</v>
      </c>
      <c r="W2880" s="2">
        <v>45666.534452164349</v>
      </c>
      <c r="X2880" t="b">
        <v>0</v>
      </c>
      <c r="Y2880" t="s">
        <v>573</v>
      </c>
      <c r="Z2880" t="s">
        <v>1781</v>
      </c>
      <c r="AA2880" t="s">
        <v>329</v>
      </c>
    </row>
    <row r="2881" spans="1:27" x14ac:dyDescent="0.3">
      <c r="A2881" t="s">
        <v>2232</v>
      </c>
      <c r="B2881" t="s">
        <v>670</v>
      </c>
      <c r="C2881" t="s">
        <v>541</v>
      </c>
      <c r="D2881" t="s">
        <v>542</v>
      </c>
      <c r="E2881" t="s">
        <v>781</v>
      </c>
      <c r="F2881" t="s">
        <v>782</v>
      </c>
      <c r="G2881" t="s">
        <v>146</v>
      </c>
      <c r="H2881" t="s">
        <v>510</v>
      </c>
      <c r="J2881" s="2">
        <v>45380</v>
      </c>
      <c r="K2881" s="5">
        <v>202401</v>
      </c>
      <c r="M2881" t="b">
        <v>0</v>
      </c>
      <c r="N2881" t="b">
        <v>0</v>
      </c>
      <c r="O2881" s="2">
        <v>45666.534080636571</v>
      </c>
      <c r="P2881" s="2">
        <v>45670.414159803244</v>
      </c>
      <c r="Q2881" t="s">
        <v>301</v>
      </c>
      <c r="R2881" t="s">
        <v>543</v>
      </c>
      <c r="S2881" s="2"/>
      <c r="V2881" s="2">
        <v>45666.534080636571</v>
      </c>
      <c r="W2881" s="2">
        <v>45666.534080636571</v>
      </c>
      <c r="X2881" t="b">
        <v>0</v>
      </c>
      <c r="Y2881" t="s">
        <v>573</v>
      </c>
      <c r="Z2881" t="s">
        <v>1781</v>
      </c>
      <c r="AA2881" t="s">
        <v>326</v>
      </c>
    </row>
    <row r="2882" spans="1:27" x14ac:dyDescent="0.3">
      <c r="A2882" t="s">
        <v>1940</v>
      </c>
      <c r="B2882" t="s">
        <v>670</v>
      </c>
      <c r="C2882" t="s">
        <v>541</v>
      </c>
      <c r="D2882" t="s">
        <v>542</v>
      </c>
      <c r="E2882" t="s">
        <v>672</v>
      </c>
      <c r="F2882" t="s">
        <v>673</v>
      </c>
      <c r="G2882" t="s">
        <v>146</v>
      </c>
      <c r="H2882" t="s">
        <v>510</v>
      </c>
      <c r="J2882" s="2">
        <v>45471</v>
      </c>
      <c r="K2882" s="5">
        <v>202402</v>
      </c>
      <c r="M2882" t="b">
        <v>0</v>
      </c>
      <c r="N2882" t="b">
        <v>0</v>
      </c>
      <c r="O2882" s="2">
        <v>45666.534192511572</v>
      </c>
      <c r="P2882" s="2">
        <v>45670.414236886572</v>
      </c>
      <c r="Q2882" t="s">
        <v>301</v>
      </c>
      <c r="R2882" t="s">
        <v>543</v>
      </c>
      <c r="S2882" s="2"/>
      <c r="V2882" s="2">
        <v>45666.534192511572</v>
      </c>
      <c r="W2882" s="2">
        <v>45666.534192511572</v>
      </c>
      <c r="X2882" t="b">
        <v>0</v>
      </c>
      <c r="Y2882" t="s">
        <v>573</v>
      </c>
      <c r="Z2882" t="s">
        <v>1781</v>
      </c>
      <c r="AA2882" t="s">
        <v>306</v>
      </c>
    </row>
    <row r="2883" spans="1:27" x14ac:dyDescent="0.3">
      <c r="A2883" t="s">
        <v>1941</v>
      </c>
      <c r="B2883" t="s">
        <v>670</v>
      </c>
      <c r="C2883" t="s">
        <v>541</v>
      </c>
      <c r="D2883" t="s">
        <v>542</v>
      </c>
      <c r="E2883" t="s">
        <v>672</v>
      </c>
      <c r="F2883" t="s">
        <v>673</v>
      </c>
      <c r="G2883" t="s">
        <v>146</v>
      </c>
      <c r="H2883" t="s">
        <v>510</v>
      </c>
      <c r="J2883" s="2">
        <v>45380</v>
      </c>
      <c r="K2883" s="5">
        <v>202401</v>
      </c>
      <c r="M2883" t="b">
        <v>0</v>
      </c>
      <c r="N2883" t="b">
        <v>0</v>
      </c>
      <c r="O2883" s="2">
        <v>45666.534555868056</v>
      </c>
      <c r="P2883" s="2">
        <v>45670.414506053239</v>
      </c>
      <c r="Q2883" t="s">
        <v>301</v>
      </c>
      <c r="R2883" t="s">
        <v>543</v>
      </c>
      <c r="S2883" s="2"/>
      <c r="V2883" s="2">
        <v>45666.534556099534</v>
      </c>
      <c r="W2883" s="2">
        <v>45666.534556099534</v>
      </c>
      <c r="X2883" t="b">
        <v>0</v>
      </c>
      <c r="Y2883" t="s">
        <v>573</v>
      </c>
      <c r="Z2883" t="s">
        <v>1781</v>
      </c>
      <c r="AA2883" t="s">
        <v>310</v>
      </c>
    </row>
    <row r="2884" spans="1:27" x14ac:dyDescent="0.3">
      <c r="A2884" t="s">
        <v>2234</v>
      </c>
      <c r="B2884" t="s">
        <v>670</v>
      </c>
      <c r="C2884" t="s">
        <v>541</v>
      </c>
      <c r="D2884" t="s">
        <v>542</v>
      </c>
      <c r="E2884" t="s">
        <v>765</v>
      </c>
      <c r="F2884" t="s">
        <v>766</v>
      </c>
      <c r="G2884" t="s">
        <v>146</v>
      </c>
      <c r="H2884" t="s">
        <v>510</v>
      </c>
      <c r="J2884" s="2">
        <v>45380</v>
      </c>
      <c r="K2884" s="5">
        <v>202401</v>
      </c>
      <c r="M2884" t="b">
        <v>0</v>
      </c>
      <c r="N2884" t="b">
        <v>0</v>
      </c>
      <c r="O2884" s="2">
        <v>45666.534523530092</v>
      </c>
      <c r="P2884" s="2">
        <v>45670.414483252316</v>
      </c>
      <c r="Q2884" t="s">
        <v>301</v>
      </c>
      <c r="R2884" t="s">
        <v>543</v>
      </c>
      <c r="S2884" s="2"/>
      <c r="V2884" s="2">
        <v>45666.534523692128</v>
      </c>
      <c r="W2884" s="2">
        <v>45666.534523692128</v>
      </c>
      <c r="X2884" t="b">
        <v>0</v>
      </c>
      <c r="Y2884" t="s">
        <v>573</v>
      </c>
      <c r="Z2884" t="s">
        <v>1781</v>
      </c>
      <c r="AA2884" t="s">
        <v>2</v>
      </c>
    </row>
    <row r="2885" spans="1:27" x14ac:dyDescent="0.3">
      <c r="A2885" t="s">
        <v>2235</v>
      </c>
      <c r="B2885" t="s">
        <v>670</v>
      </c>
      <c r="C2885" t="s">
        <v>541</v>
      </c>
      <c r="D2885" t="s">
        <v>542</v>
      </c>
      <c r="E2885" t="s">
        <v>765</v>
      </c>
      <c r="F2885" t="s">
        <v>766</v>
      </c>
      <c r="G2885" t="s">
        <v>146</v>
      </c>
      <c r="H2885" t="s">
        <v>510</v>
      </c>
      <c r="J2885" s="2">
        <v>45471</v>
      </c>
      <c r="K2885" s="5">
        <v>202402</v>
      </c>
      <c r="M2885" t="b">
        <v>0</v>
      </c>
      <c r="N2885" t="b">
        <v>0</v>
      </c>
      <c r="O2885" s="2">
        <v>45666.534186423611</v>
      </c>
      <c r="P2885" s="2">
        <v>45670.414232488423</v>
      </c>
      <c r="Q2885" t="s">
        <v>301</v>
      </c>
      <c r="R2885" t="s">
        <v>543</v>
      </c>
      <c r="S2885" s="2"/>
      <c r="V2885" s="2">
        <v>45666.534186574077</v>
      </c>
      <c r="W2885" s="2">
        <v>45666.534186574077</v>
      </c>
      <c r="X2885" t="b">
        <v>0</v>
      </c>
      <c r="Y2885" t="s">
        <v>573</v>
      </c>
      <c r="Z2885" t="s">
        <v>1781</v>
      </c>
      <c r="AA2885" t="s">
        <v>2</v>
      </c>
    </row>
    <row r="2886" spans="1:27" x14ac:dyDescent="0.3">
      <c r="A2886" t="s">
        <v>1939</v>
      </c>
      <c r="B2886" t="s">
        <v>670</v>
      </c>
      <c r="C2886" t="s">
        <v>541</v>
      </c>
      <c r="D2886" t="s">
        <v>542</v>
      </c>
      <c r="E2886" t="s">
        <v>692</v>
      </c>
      <c r="F2886" t="s">
        <v>693</v>
      </c>
      <c r="G2886" t="s">
        <v>146</v>
      </c>
      <c r="H2886" t="s">
        <v>510</v>
      </c>
      <c r="J2886" s="2">
        <v>45380</v>
      </c>
      <c r="K2886" s="5">
        <v>202401</v>
      </c>
      <c r="M2886" t="b">
        <v>0</v>
      </c>
      <c r="N2886" t="b">
        <v>0</v>
      </c>
      <c r="O2886" s="2">
        <v>45666.534092939815</v>
      </c>
      <c r="P2886" s="2">
        <v>45670.414168668984</v>
      </c>
      <c r="Q2886" t="s">
        <v>301</v>
      </c>
      <c r="R2886" t="s">
        <v>543</v>
      </c>
      <c r="S2886" s="2"/>
      <c r="V2886" s="2">
        <v>45666.534093206021</v>
      </c>
      <c r="W2886" s="2">
        <v>45666.534093206021</v>
      </c>
      <c r="X2886" t="b">
        <v>0</v>
      </c>
      <c r="Y2886" t="s">
        <v>573</v>
      </c>
      <c r="Z2886" t="s">
        <v>1781</v>
      </c>
      <c r="AA2886" t="s">
        <v>2</v>
      </c>
    </row>
    <row r="2887" spans="1:27" x14ac:dyDescent="0.3">
      <c r="A2887" t="s">
        <v>2236</v>
      </c>
      <c r="B2887" t="s">
        <v>670</v>
      </c>
      <c r="C2887" t="s">
        <v>541</v>
      </c>
      <c r="D2887" t="s">
        <v>542</v>
      </c>
      <c r="E2887" t="s">
        <v>692</v>
      </c>
      <c r="F2887" t="s">
        <v>693</v>
      </c>
      <c r="G2887" t="s">
        <v>146</v>
      </c>
      <c r="H2887" t="s">
        <v>510</v>
      </c>
      <c r="J2887" s="2">
        <v>45471</v>
      </c>
      <c r="K2887" s="5">
        <v>202402</v>
      </c>
      <c r="M2887" t="b">
        <v>0</v>
      </c>
      <c r="N2887" t="b">
        <v>0</v>
      </c>
      <c r="O2887" s="2">
        <v>45666.534297222221</v>
      </c>
      <c r="P2887" s="2">
        <v>45670.414319363423</v>
      </c>
      <c r="Q2887" t="s">
        <v>301</v>
      </c>
      <c r="R2887" t="s">
        <v>543</v>
      </c>
      <c r="S2887" s="2"/>
      <c r="V2887" s="2">
        <v>45666.534297418984</v>
      </c>
      <c r="W2887" s="2">
        <v>45666.534297418984</v>
      </c>
      <c r="X2887" t="b">
        <v>0</v>
      </c>
      <c r="Y2887" t="s">
        <v>573</v>
      </c>
      <c r="Z2887" t="s">
        <v>1781</v>
      </c>
      <c r="AA2887" t="s">
        <v>2</v>
      </c>
    </row>
    <row r="2888" spans="1:27" x14ac:dyDescent="0.3">
      <c r="A2888" t="s">
        <v>2237</v>
      </c>
      <c r="B2888" t="s">
        <v>670</v>
      </c>
      <c r="C2888" t="s">
        <v>541</v>
      </c>
      <c r="D2888" t="s">
        <v>542</v>
      </c>
      <c r="E2888" t="s">
        <v>2238</v>
      </c>
      <c r="F2888" t="s">
        <v>2239</v>
      </c>
      <c r="G2888" t="s">
        <v>146</v>
      </c>
      <c r="H2888" t="s">
        <v>510</v>
      </c>
      <c r="J2888" s="2">
        <v>45380</v>
      </c>
      <c r="K2888" s="5">
        <v>202401</v>
      </c>
      <c r="M2888" t="b">
        <v>0</v>
      </c>
      <c r="N2888" t="b">
        <v>0</v>
      </c>
      <c r="O2888" s="2">
        <v>45666.534111030094</v>
      </c>
      <c r="P2888" s="2">
        <v>45670.414182025466</v>
      </c>
      <c r="Q2888" t="s">
        <v>301</v>
      </c>
      <c r="R2888" t="s">
        <v>543</v>
      </c>
      <c r="S2888" s="2"/>
      <c r="V2888" s="2">
        <v>45666.53411119213</v>
      </c>
      <c r="W2888" s="2">
        <v>45666.53411119213</v>
      </c>
      <c r="X2888" t="b">
        <v>0</v>
      </c>
      <c r="Y2888" t="s">
        <v>573</v>
      </c>
      <c r="Z2888" t="s">
        <v>1781</v>
      </c>
      <c r="AA2888" t="s">
        <v>6</v>
      </c>
    </row>
    <row r="2889" spans="1:27" x14ac:dyDescent="0.3">
      <c r="A2889" t="s">
        <v>1973</v>
      </c>
      <c r="B2889" t="s">
        <v>670</v>
      </c>
      <c r="C2889" t="s">
        <v>541</v>
      </c>
      <c r="D2889" t="s">
        <v>542</v>
      </c>
      <c r="E2889" t="s">
        <v>1974</v>
      </c>
      <c r="F2889" t="s">
        <v>1975</v>
      </c>
      <c r="G2889" t="s">
        <v>453</v>
      </c>
      <c r="H2889" t="s">
        <v>510</v>
      </c>
      <c r="J2889" s="2">
        <v>45380</v>
      </c>
      <c r="K2889" s="5">
        <v>202401</v>
      </c>
      <c r="M2889" t="b">
        <v>0</v>
      </c>
      <c r="N2889" t="b">
        <v>0</v>
      </c>
      <c r="O2889" s="2">
        <v>45666.534127118059</v>
      </c>
      <c r="P2889" s="2">
        <v>45680.508079780091</v>
      </c>
      <c r="Q2889" t="s">
        <v>301</v>
      </c>
      <c r="R2889" t="s">
        <v>543</v>
      </c>
      <c r="S2889" s="2"/>
      <c r="V2889" s="2">
        <v>45666.534127395833</v>
      </c>
      <c r="W2889" s="2">
        <v>45666.534127395833</v>
      </c>
      <c r="X2889" t="b">
        <v>0</v>
      </c>
      <c r="Y2889" t="s">
        <v>573</v>
      </c>
      <c r="Z2889" t="s">
        <v>1781</v>
      </c>
      <c r="AA2889" t="s">
        <v>315</v>
      </c>
    </row>
    <row r="2890" spans="1:27" x14ac:dyDescent="0.3">
      <c r="A2890" t="s">
        <v>1970</v>
      </c>
      <c r="B2890" t="s">
        <v>670</v>
      </c>
      <c r="C2890" t="s">
        <v>541</v>
      </c>
      <c r="D2890" t="s">
        <v>542</v>
      </c>
      <c r="E2890" t="s">
        <v>1971</v>
      </c>
      <c r="F2890" t="s">
        <v>1972</v>
      </c>
      <c r="G2890" t="s">
        <v>453</v>
      </c>
      <c r="H2890" t="s">
        <v>510</v>
      </c>
      <c r="J2890" s="2">
        <v>45380</v>
      </c>
      <c r="K2890" s="5">
        <v>202401</v>
      </c>
      <c r="M2890" t="b">
        <v>0</v>
      </c>
      <c r="N2890" t="b">
        <v>0</v>
      </c>
      <c r="O2890" s="2">
        <v>45666.534266284725</v>
      </c>
      <c r="P2890" s="2">
        <v>45670.414294988426</v>
      </c>
      <c r="Q2890" t="s">
        <v>301</v>
      </c>
      <c r="R2890" t="s">
        <v>543</v>
      </c>
      <c r="S2890" s="2"/>
      <c r="V2890" s="2">
        <v>45666.534266435185</v>
      </c>
      <c r="W2890" s="2">
        <v>45666.534266435185</v>
      </c>
      <c r="X2890" t="b">
        <v>0</v>
      </c>
      <c r="Y2890" t="s">
        <v>573</v>
      </c>
      <c r="Z2890" t="s">
        <v>1781</v>
      </c>
      <c r="AA2890" t="s">
        <v>323</v>
      </c>
    </row>
    <row r="2891" spans="1:27" x14ac:dyDescent="0.3">
      <c r="A2891" t="s">
        <v>1969</v>
      </c>
      <c r="B2891" t="s">
        <v>670</v>
      </c>
      <c r="C2891" t="s">
        <v>541</v>
      </c>
      <c r="D2891" t="s">
        <v>542</v>
      </c>
      <c r="E2891" t="s">
        <v>684</v>
      </c>
      <c r="F2891" t="s">
        <v>685</v>
      </c>
      <c r="G2891" t="s">
        <v>453</v>
      </c>
      <c r="H2891" t="s">
        <v>510</v>
      </c>
      <c r="J2891" s="2">
        <v>45471</v>
      </c>
      <c r="K2891" s="5">
        <v>202402</v>
      </c>
      <c r="M2891" t="b">
        <v>0</v>
      </c>
      <c r="N2891" t="b">
        <v>0</v>
      </c>
      <c r="O2891" s="2">
        <v>45666.53447496528</v>
      </c>
      <c r="P2891" s="2">
        <v>45670.414449999997</v>
      </c>
      <c r="Q2891" t="s">
        <v>301</v>
      </c>
      <c r="R2891" t="s">
        <v>543</v>
      </c>
      <c r="S2891" s="2"/>
      <c r="V2891" s="2">
        <v>45666.534475115739</v>
      </c>
      <c r="W2891" s="2">
        <v>45666.534475115739</v>
      </c>
      <c r="X2891" t="b">
        <v>0</v>
      </c>
      <c r="Y2891" t="s">
        <v>573</v>
      </c>
      <c r="Z2891" t="s">
        <v>1781</v>
      </c>
      <c r="AA2891" t="s">
        <v>377</v>
      </c>
    </row>
    <row r="2892" spans="1:27" x14ac:dyDescent="0.3">
      <c r="A2892" t="s">
        <v>1966</v>
      </c>
      <c r="B2892" t="s">
        <v>670</v>
      </c>
      <c r="C2892" t="s">
        <v>541</v>
      </c>
      <c r="D2892" t="s">
        <v>542</v>
      </c>
      <c r="E2892" t="s">
        <v>1967</v>
      </c>
      <c r="F2892" t="s">
        <v>1968</v>
      </c>
      <c r="G2892" t="s">
        <v>15</v>
      </c>
      <c r="H2892" t="s">
        <v>510</v>
      </c>
      <c r="J2892" s="2">
        <v>45471</v>
      </c>
      <c r="K2892" s="5">
        <v>202402</v>
      </c>
      <c r="M2892" t="b">
        <v>0</v>
      </c>
      <c r="N2892" t="b">
        <v>0</v>
      </c>
      <c r="O2892" s="2">
        <v>45666.534435995367</v>
      </c>
      <c r="P2892" s="2">
        <v>45670.414420949077</v>
      </c>
      <c r="Q2892" t="s">
        <v>301</v>
      </c>
      <c r="R2892" t="s">
        <v>543</v>
      </c>
      <c r="S2892" s="2"/>
      <c r="V2892" s="2">
        <v>45666.534436030095</v>
      </c>
      <c r="W2892" s="2">
        <v>45666.534436030095</v>
      </c>
      <c r="X2892" t="b">
        <v>0</v>
      </c>
      <c r="Y2892" t="s">
        <v>573</v>
      </c>
      <c r="Z2892" t="s">
        <v>1781</v>
      </c>
      <c r="AA2892" t="s">
        <v>2317</v>
      </c>
    </row>
    <row r="2893" spans="1:27" x14ac:dyDescent="0.3">
      <c r="A2893" t="s">
        <v>1963</v>
      </c>
      <c r="B2893" t="s">
        <v>670</v>
      </c>
      <c r="C2893" t="s">
        <v>541</v>
      </c>
      <c r="D2893" t="s">
        <v>542</v>
      </c>
      <c r="E2893" t="s">
        <v>767</v>
      </c>
      <c r="F2893" t="s">
        <v>768</v>
      </c>
      <c r="G2893" t="s">
        <v>15</v>
      </c>
      <c r="H2893" t="s">
        <v>510</v>
      </c>
      <c r="J2893" s="2">
        <v>45471</v>
      </c>
      <c r="K2893" s="5">
        <v>202402</v>
      </c>
      <c r="M2893" t="b">
        <v>0</v>
      </c>
      <c r="N2893" t="b">
        <v>0</v>
      </c>
      <c r="O2893" s="2">
        <v>45666.53445983796</v>
      </c>
      <c r="P2893" s="2">
        <v>45670.414439351851</v>
      </c>
      <c r="Q2893" t="s">
        <v>301</v>
      </c>
      <c r="R2893" t="s">
        <v>543</v>
      </c>
      <c r="S2893" s="2"/>
      <c r="V2893" s="2">
        <v>45666.534460069444</v>
      </c>
      <c r="W2893" s="2">
        <v>45666.534460069444</v>
      </c>
      <c r="X2893" t="b">
        <v>0</v>
      </c>
      <c r="Y2893" t="s">
        <v>573</v>
      </c>
      <c r="Z2893" t="s">
        <v>1781</v>
      </c>
      <c r="AA2893" t="s">
        <v>770</v>
      </c>
    </row>
    <row r="2894" spans="1:27" x14ac:dyDescent="0.3">
      <c r="A2894" t="s">
        <v>1962</v>
      </c>
      <c r="B2894" t="s">
        <v>670</v>
      </c>
      <c r="C2894" t="s">
        <v>541</v>
      </c>
      <c r="D2894" t="s">
        <v>542</v>
      </c>
      <c r="E2894" t="s">
        <v>724</v>
      </c>
      <c r="F2894" t="s">
        <v>725</v>
      </c>
      <c r="G2894" t="s">
        <v>15</v>
      </c>
      <c r="H2894" t="s">
        <v>510</v>
      </c>
      <c r="J2894" s="2">
        <v>45471</v>
      </c>
      <c r="K2894" s="5">
        <v>202402</v>
      </c>
      <c r="M2894" t="b">
        <v>0</v>
      </c>
      <c r="N2894" t="b">
        <v>0</v>
      </c>
      <c r="O2894" s="2">
        <v>45669.522512384261</v>
      </c>
      <c r="P2894" s="2">
        <v>45670.414288506945</v>
      </c>
      <c r="Q2894" t="s">
        <v>301</v>
      </c>
      <c r="R2894" t="s">
        <v>543</v>
      </c>
      <c r="S2894" s="2"/>
      <c r="V2894" s="2">
        <v>45669.522512766205</v>
      </c>
      <c r="W2894" s="2">
        <v>45669.522512766205</v>
      </c>
      <c r="X2894" t="b">
        <v>0</v>
      </c>
      <c r="Y2894" t="s">
        <v>573</v>
      </c>
      <c r="Z2894" t="s">
        <v>1781</v>
      </c>
      <c r="AA2894" t="s">
        <v>2318</v>
      </c>
    </row>
    <row r="2895" spans="1:27" x14ac:dyDescent="0.3">
      <c r="A2895" t="s">
        <v>1965</v>
      </c>
      <c r="B2895" t="s">
        <v>670</v>
      </c>
      <c r="C2895" t="s">
        <v>541</v>
      </c>
      <c r="D2895" t="s">
        <v>542</v>
      </c>
      <c r="E2895" t="s">
        <v>386</v>
      </c>
      <c r="F2895" t="s">
        <v>387</v>
      </c>
      <c r="G2895" t="s">
        <v>15</v>
      </c>
      <c r="H2895" t="s">
        <v>510</v>
      </c>
      <c r="J2895" s="2">
        <v>45471</v>
      </c>
      <c r="K2895" s="5">
        <v>202402</v>
      </c>
      <c r="M2895" t="b">
        <v>0</v>
      </c>
      <c r="N2895" t="b">
        <v>0</v>
      </c>
      <c r="O2895" s="2">
        <v>45666.534569594907</v>
      </c>
      <c r="P2895" s="2">
        <v>45670.414515011573</v>
      </c>
      <c r="Q2895" t="s">
        <v>301</v>
      </c>
      <c r="R2895" t="s">
        <v>543</v>
      </c>
      <c r="S2895" s="2"/>
      <c r="V2895" s="2">
        <v>45666.534569594907</v>
      </c>
      <c r="W2895" s="2">
        <v>45666.534569594907</v>
      </c>
      <c r="X2895" t="b">
        <v>0</v>
      </c>
      <c r="Y2895" t="s">
        <v>573</v>
      </c>
      <c r="Z2895" t="s">
        <v>1781</v>
      </c>
      <c r="AA2895" t="s">
        <v>2319</v>
      </c>
    </row>
    <row r="2896" spans="1:27" x14ac:dyDescent="0.3">
      <c r="A2896" t="s">
        <v>1964</v>
      </c>
      <c r="B2896" t="s">
        <v>670</v>
      </c>
      <c r="C2896" t="s">
        <v>541</v>
      </c>
      <c r="D2896" t="s">
        <v>542</v>
      </c>
      <c r="E2896" t="s">
        <v>386</v>
      </c>
      <c r="F2896" t="s">
        <v>387</v>
      </c>
      <c r="G2896" t="s">
        <v>15</v>
      </c>
      <c r="H2896" t="s">
        <v>510</v>
      </c>
      <c r="J2896" s="2">
        <v>45380</v>
      </c>
      <c r="K2896" s="5">
        <v>202401</v>
      </c>
      <c r="M2896" t="b">
        <v>0</v>
      </c>
      <c r="N2896" t="b">
        <v>0</v>
      </c>
      <c r="O2896" s="2">
        <v>45666.53448159722</v>
      </c>
      <c r="P2896" s="2">
        <v>45670.414454201389</v>
      </c>
      <c r="Q2896" t="s">
        <v>301</v>
      </c>
      <c r="R2896" t="s">
        <v>543</v>
      </c>
      <c r="S2896" s="2"/>
      <c r="V2896" s="2">
        <v>45666.534481828705</v>
      </c>
      <c r="W2896" s="2">
        <v>45666.534481828705</v>
      </c>
      <c r="X2896" t="b">
        <v>0</v>
      </c>
      <c r="Y2896" t="s">
        <v>573</v>
      </c>
      <c r="Z2896" t="s">
        <v>1781</v>
      </c>
      <c r="AA2896" t="s">
        <v>380</v>
      </c>
    </row>
    <row r="2897" spans="1:27" x14ac:dyDescent="0.3">
      <c r="A2897" t="s">
        <v>2225</v>
      </c>
      <c r="B2897" t="s">
        <v>670</v>
      </c>
      <c r="C2897" t="s">
        <v>541</v>
      </c>
      <c r="D2897" t="s">
        <v>542</v>
      </c>
      <c r="E2897" t="s">
        <v>2226</v>
      </c>
      <c r="F2897" t="s">
        <v>2227</v>
      </c>
      <c r="G2897" t="s">
        <v>4</v>
      </c>
      <c r="H2897" t="s">
        <v>510</v>
      </c>
      <c r="J2897" s="2">
        <v>45471</v>
      </c>
      <c r="K2897" s="5">
        <v>202402</v>
      </c>
      <c r="M2897" t="b">
        <v>0</v>
      </c>
      <c r="N2897" t="b">
        <v>0</v>
      </c>
      <c r="O2897" s="2">
        <v>45666.533994247686</v>
      </c>
      <c r="P2897" s="2">
        <v>45670.414093946762</v>
      </c>
      <c r="Q2897" t="s">
        <v>301</v>
      </c>
      <c r="R2897" t="s">
        <v>543</v>
      </c>
      <c r="S2897" s="2"/>
      <c r="V2897" s="2">
        <v>45666.53399452546</v>
      </c>
      <c r="W2897" s="2">
        <v>45666.53399452546</v>
      </c>
      <c r="X2897" t="b">
        <v>0</v>
      </c>
      <c r="Y2897" t="s">
        <v>573</v>
      </c>
      <c r="Z2897" t="s">
        <v>1781</v>
      </c>
      <c r="AA2897" t="s">
        <v>2306</v>
      </c>
    </row>
    <row r="2898" spans="1:27" x14ac:dyDescent="0.3">
      <c r="A2898" t="s">
        <v>1981</v>
      </c>
      <c r="B2898" t="s">
        <v>670</v>
      </c>
      <c r="C2898" t="s">
        <v>541</v>
      </c>
      <c r="D2898" t="s">
        <v>542</v>
      </c>
      <c r="E2898" t="s">
        <v>1982</v>
      </c>
      <c r="F2898" t="s">
        <v>1983</v>
      </c>
      <c r="G2898" t="s">
        <v>4</v>
      </c>
      <c r="H2898" t="s">
        <v>510</v>
      </c>
      <c r="J2898" s="2">
        <v>45471</v>
      </c>
      <c r="K2898" s="5">
        <v>202402</v>
      </c>
      <c r="M2898" t="b">
        <v>0</v>
      </c>
      <c r="N2898" t="b">
        <v>0</v>
      </c>
      <c r="O2898" s="2">
        <v>45666.534278935185</v>
      </c>
      <c r="P2898" s="2">
        <v>45670.414305405095</v>
      </c>
      <c r="Q2898" t="s">
        <v>301</v>
      </c>
      <c r="R2898" t="s">
        <v>543</v>
      </c>
      <c r="S2898" s="2"/>
      <c r="V2898" s="2">
        <v>45666.534278969906</v>
      </c>
      <c r="W2898" s="2">
        <v>45666.534278969906</v>
      </c>
      <c r="X2898" t="b">
        <v>0</v>
      </c>
      <c r="Y2898" t="s">
        <v>573</v>
      </c>
      <c r="Z2898" t="s">
        <v>1781</v>
      </c>
      <c r="AA2898" t="s">
        <v>306</v>
      </c>
    </row>
    <row r="2899" spans="1:27" x14ac:dyDescent="0.3">
      <c r="A2899" t="s">
        <v>2224</v>
      </c>
      <c r="B2899" t="s">
        <v>670</v>
      </c>
      <c r="C2899" t="s">
        <v>541</v>
      </c>
      <c r="D2899" t="s">
        <v>542</v>
      </c>
      <c r="E2899" t="s">
        <v>1982</v>
      </c>
      <c r="F2899" t="s">
        <v>1983</v>
      </c>
      <c r="G2899" t="s">
        <v>4</v>
      </c>
      <c r="H2899" t="s">
        <v>510</v>
      </c>
      <c r="J2899" s="2">
        <v>45380</v>
      </c>
      <c r="K2899" s="5">
        <v>202401</v>
      </c>
      <c r="M2899" t="b">
        <v>0</v>
      </c>
      <c r="N2899" t="b">
        <v>0</v>
      </c>
      <c r="O2899" s="2">
        <v>45666.534263078705</v>
      </c>
      <c r="P2899" s="2">
        <v>45670.414292858797</v>
      </c>
      <c r="Q2899" t="s">
        <v>301</v>
      </c>
      <c r="R2899" t="s">
        <v>543</v>
      </c>
      <c r="S2899" s="2"/>
      <c r="V2899" s="2">
        <v>45666.534263194444</v>
      </c>
      <c r="W2899" s="2">
        <v>45666.534263194444</v>
      </c>
      <c r="X2899" t="b">
        <v>0</v>
      </c>
      <c r="Y2899" t="s">
        <v>573</v>
      </c>
      <c r="Z2899" t="s">
        <v>1781</v>
      </c>
      <c r="AA2899" t="s">
        <v>311</v>
      </c>
    </row>
    <row r="2900" spans="1:27" x14ac:dyDescent="0.3">
      <c r="A2900" t="s">
        <v>1984</v>
      </c>
      <c r="B2900" t="s">
        <v>670</v>
      </c>
      <c r="C2900" t="s">
        <v>541</v>
      </c>
      <c r="D2900" t="s">
        <v>542</v>
      </c>
      <c r="E2900" t="s">
        <v>1985</v>
      </c>
      <c r="F2900" t="s">
        <v>1986</v>
      </c>
      <c r="G2900" t="s">
        <v>4</v>
      </c>
      <c r="H2900" t="s">
        <v>510</v>
      </c>
      <c r="J2900" s="2">
        <v>45471</v>
      </c>
      <c r="K2900" s="5">
        <v>202402</v>
      </c>
      <c r="M2900" t="b">
        <v>0</v>
      </c>
      <c r="N2900" t="b">
        <v>0</v>
      </c>
      <c r="O2900" s="2">
        <v>45666.534494479165</v>
      </c>
      <c r="P2900" s="2">
        <v>45670.41446334491</v>
      </c>
      <c r="Q2900" t="s">
        <v>301</v>
      </c>
      <c r="R2900" t="s">
        <v>543</v>
      </c>
      <c r="S2900" s="2"/>
      <c r="V2900" s="2">
        <v>45666.534494641201</v>
      </c>
      <c r="W2900" s="2">
        <v>45666.534494641201</v>
      </c>
      <c r="X2900" t="b">
        <v>0</v>
      </c>
      <c r="Y2900" t="s">
        <v>573</v>
      </c>
      <c r="Z2900" t="s">
        <v>1781</v>
      </c>
      <c r="AA2900" t="s">
        <v>2320</v>
      </c>
    </row>
    <row r="2901" spans="1:27" x14ac:dyDescent="0.3">
      <c r="A2901" t="s">
        <v>2228</v>
      </c>
      <c r="B2901" t="s">
        <v>670</v>
      </c>
      <c r="C2901" t="s">
        <v>541</v>
      </c>
      <c r="D2901" t="s">
        <v>542</v>
      </c>
      <c r="E2901" t="s">
        <v>2226</v>
      </c>
      <c r="F2901" t="s">
        <v>2227</v>
      </c>
      <c r="G2901" t="s">
        <v>4</v>
      </c>
      <c r="H2901" t="s">
        <v>510</v>
      </c>
      <c r="J2901" s="2">
        <v>45380</v>
      </c>
      <c r="K2901" s="5">
        <v>202401</v>
      </c>
      <c r="M2901" t="b">
        <v>0</v>
      </c>
      <c r="N2901" t="b">
        <v>0</v>
      </c>
      <c r="O2901" s="2">
        <v>45666.534484837961</v>
      </c>
      <c r="P2901" s="2">
        <v>45670.414456712962</v>
      </c>
      <c r="Q2901" t="s">
        <v>301</v>
      </c>
      <c r="R2901" t="s">
        <v>543</v>
      </c>
      <c r="S2901" s="2"/>
      <c r="V2901" s="2">
        <v>45666.534485104166</v>
      </c>
      <c r="W2901" s="2">
        <v>45666.534485104166</v>
      </c>
      <c r="X2901" t="b">
        <v>0</v>
      </c>
      <c r="Y2901" t="s">
        <v>573</v>
      </c>
      <c r="Z2901" t="s">
        <v>1781</v>
      </c>
      <c r="AA2901" t="s">
        <v>329</v>
      </c>
    </row>
    <row r="2902" spans="1:27" x14ac:dyDescent="0.3">
      <c r="A2902" t="s">
        <v>1980</v>
      </c>
      <c r="B2902" t="s">
        <v>670</v>
      </c>
      <c r="C2902" t="s">
        <v>541</v>
      </c>
      <c r="D2902" t="s">
        <v>542</v>
      </c>
      <c r="E2902" t="s">
        <v>773</v>
      </c>
      <c r="F2902" t="s">
        <v>774</v>
      </c>
      <c r="G2902" t="s">
        <v>453</v>
      </c>
      <c r="H2902" t="s">
        <v>510</v>
      </c>
      <c r="J2902" s="2">
        <v>45380</v>
      </c>
      <c r="K2902" s="5">
        <v>202401</v>
      </c>
      <c r="M2902" t="b">
        <v>0</v>
      </c>
      <c r="N2902" t="b">
        <v>0</v>
      </c>
      <c r="O2902" s="2">
        <v>45666.534291631942</v>
      </c>
      <c r="P2902" s="2">
        <v>45670.41431443287</v>
      </c>
      <c r="Q2902" t="s">
        <v>301</v>
      </c>
      <c r="R2902" t="s">
        <v>543</v>
      </c>
      <c r="S2902" s="2"/>
      <c r="V2902" s="2">
        <v>45666.534291631942</v>
      </c>
      <c r="W2902" s="2">
        <v>45666.534291631942</v>
      </c>
      <c r="X2902" t="b">
        <v>0</v>
      </c>
      <c r="Y2902" t="s">
        <v>573</v>
      </c>
      <c r="Z2902" t="s">
        <v>1781</v>
      </c>
      <c r="AA2902" t="s">
        <v>339</v>
      </c>
    </row>
    <row r="2903" spans="1:27" x14ac:dyDescent="0.3">
      <c r="A2903" t="s">
        <v>1979</v>
      </c>
      <c r="B2903" t="s">
        <v>670</v>
      </c>
      <c r="C2903" t="s">
        <v>541</v>
      </c>
      <c r="D2903" t="s">
        <v>542</v>
      </c>
      <c r="E2903" t="s">
        <v>1977</v>
      </c>
      <c r="F2903" t="s">
        <v>1978</v>
      </c>
      <c r="G2903" t="s">
        <v>453</v>
      </c>
      <c r="H2903" t="s">
        <v>510</v>
      </c>
      <c r="J2903" s="2">
        <v>45471</v>
      </c>
      <c r="K2903" s="5">
        <v>202402</v>
      </c>
      <c r="M2903" t="b">
        <v>0</v>
      </c>
      <c r="N2903" t="b">
        <v>0</v>
      </c>
      <c r="O2903" s="2">
        <v>45666.534146261576</v>
      </c>
      <c r="P2903" s="2">
        <v>45670.41420486111</v>
      </c>
      <c r="Q2903" t="s">
        <v>301</v>
      </c>
      <c r="R2903" t="s">
        <v>543</v>
      </c>
      <c r="S2903" s="2"/>
      <c r="V2903" s="2">
        <v>45666.534146493053</v>
      </c>
      <c r="W2903" s="2">
        <v>45666.534146493053</v>
      </c>
      <c r="X2903" t="b">
        <v>0</v>
      </c>
      <c r="Y2903" t="s">
        <v>573</v>
      </c>
      <c r="Z2903" t="s">
        <v>1781</v>
      </c>
      <c r="AA2903" t="s">
        <v>366</v>
      </c>
    </row>
    <row r="2904" spans="1:27" x14ac:dyDescent="0.3">
      <c r="A2904" t="s">
        <v>1976</v>
      </c>
      <c r="B2904" t="s">
        <v>670</v>
      </c>
      <c r="C2904" t="s">
        <v>541</v>
      </c>
      <c r="D2904" t="s">
        <v>542</v>
      </c>
      <c r="E2904" t="s">
        <v>1977</v>
      </c>
      <c r="F2904" t="s">
        <v>1978</v>
      </c>
      <c r="G2904" t="s">
        <v>453</v>
      </c>
      <c r="H2904" t="s">
        <v>510</v>
      </c>
      <c r="J2904" s="2">
        <v>45380</v>
      </c>
      <c r="K2904" s="5">
        <v>202401</v>
      </c>
      <c r="M2904" t="b">
        <v>0</v>
      </c>
      <c r="N2904" t="b">
        <v>0</v>
      </c>
      <c r="O2904" s="2">
        <v>45666.534176388886</v>
      </c>
      <c r="P2904" s="2">
        <v>45670.414225775465</v>
      </c>
      <c r="Q2904" t="s">
        <v>301</v>
      </c>
      <c r="R2904" t="s">
        <v>543</v>
      </c>
      <c r="S2904" s="2"/>
      <c r="V2904" s="2">
        <v>45666.53417673611</v>
      </c>
      <c r="W2904" s="2">
        <v>45666.53417673611</v>
      </c>
      <c r="X2904" t="b">
        <v>0</v>
      </c>
      <c r="Y2904" t="s">
        <v>573</v>
      </c>
      <c r="Z2904" t="s">
        <v>1781</v>
      </c>
      <c r="AA2904" t="s">
        <v>315</v>
      </c>
    </row>
    <row r="2905" spans="1:27" x14ac:dyDescent="0.3">
      <c r="A2905" t="s">
        <v>1988</v>
      </c>
      <c r="B2905" t="s">
        <v>670</v>
      </c>
      <c r="C2905" t="s">
        <v>541</v>
      </c>
      <c r="D2905" t="s">
        <v>542</v>
      </c>
      <c r="E2905" t="s">
        <v>1989</v>
      </c>
      <c r="F2905" t="s">
        <v>1990</v>
      </c>
      <c r="G2905" t="s">
        <v>4</v>
      </c>
      <c r="H2905" t="s">
        <v>510</v>
      </c>
      <c r="J2905" s="2">
        <v>45380</v>
      </c>
      <c r="K2905" s="5">
        <v>202401</v>
      </c>
      <c r="M2905" t="b">
        <v>0</v>
      </c>
      <c r="N2905" t="b">
        <v>0</v>
      </c>
      <c r="O2905" s="2">
        <v>45666.534136226852</v>
      </c>
      <c r="P2905" s="2">
        <v>45670.41419826389</v>
      </c>
      <c r="Q2905" t="s">
        <v>301</v>
      </c>
      <c r="R2905" t="s">
        <v>543</v>
      </c>
      <c r="S2905" s="2"/>
      <c r="V2905" s="2">
        <v>45666.53413630787</v>
      </c>
      <c r="W2905" s="2">
        <v>45666.53413630787</v>
      </c>
      <c r="X2905" t="b">
        <v>0</v>
      </c>
      <c r="Y2905" t="s">
        <v>573</v>
      </c>
      <c r="Z2905" t="s">
        <v>1781</v>
      </c>
      <c r="AA2905" t="s">
        <v>306</v>
      </c>
    </row>
    <row r="2906" spans="1:27" x14ac:dyDescent="0.3">
      <c r="A2906" t="s">
        <v>1987</v>
      </c>
      <c r="B2906" t="s">
        <v>670</v>
      </c>
      <c r="C2906" t="s">
        <v>541</v>
      </c>
      <c r="D2906" t="s">
        <v>542</v>
      </c>
      <c r="E2906" t="s">
        <v>1985</v>
      </c>
      <c r="F2906" t="s">
        <v>1986</v>
      </c>
      <c r="G2906" t="s">
        <v>4</v>
      </c>
      <c r="H2906" t="s">
        <v>510</v>
      </c>
      <c r="J2906" s="2">
        <v>45380</v>
      </c>
      <c r="K2906" s="5">
        <v>202401</v>
      </c>
      <c r="M2906" t="b">
        <v>0</v>
      </c>
      <c r="N2906" t="b">
        <v>0</v>
      </c>
      <c r="O2906" s="2">
        <v>45666.534470983795</v>
      </c>
      <c r="P2906" s="2">
        <v>45670.414447835647</v>
      </c>
      <c r="Q2906" t="s">
        <v>301</v>
      </c>
      <c r="R2906" t="s">
        <v>543</v>
      </c>
      <c r="S2906" s="2"/>
      <c r="V2906" s="2">
        <v>45666.534471261577</v>
      </c>
      <c r="W2906" s="2">
        <v>45666.534471261577</v>
      </c>
      <c r="X2906" t="b">
        <v>0</v>
      </c>
      <c r="Y2906" t="s">
        <v>573</v>
      </c>
      <c r="Z2906" t="s">
        <v>1781</v>
      </c>
      <c r="AA2906" t="s">
        <v>2300</v>
      </c>
    </row>
    <row r="2907" spans="1:27" x14ac:dyDescent="0.3">
      <c r="A2907" t="s">
        <v>1991</v>
      </c>
      <c r="B2907" t="s">
        <v>670</v>
      </c>
      <c r="C2907" t="s">
        <v>541</v>
      </c>
      <c r="D2907" t="s">
        <v>542</v>
      </c>
      <c r="E2907" t="s">
        <v>1989</v>
      </c>
      <c r="F2907" t="s">
        <v>1990</v>
      </c>
      <c r="G2907" t="s">
        <v>4</v>
      </c>
      <c r="H2907" t="s">
        <v>510</v>
      </c>
      <c r="J2907" s="2">
        <v>45471</v>
      </c>
      <c r="K2907" s="5">
        <v>202402</v>
      </c>
      <c r="M2907" t="b">
        <v>0</v>
      </c>
      <c r="N2907" t="b">
        <v>0</v>
      </c>
      <c r="O2907" s="2">
        <v>45666.534161805554</v>
      </c>
      <c r="P2907" s="2">
        <v>45670.41421570602</v>
      </c>
      <c r="Q2907" t="s">
        <v>301</v>
      </c>
      <c r="R2907" t="s">
        <v>543</v>
      </c>
      <c r="S2907" s="2"/>
      <c r="V2907" s="2">
        <v>45666.534161886571</v>
      </c>
      <c r="W2907" s="2">
        <v>45666.534161886571</v>
      </c>
      <c r="X2907" t="b">
        <v>0</v>
      </c>
      <c r="Y2907" t="s">
        <v>573</v>
      </c>
      <c r="Z2907" t="s">
        <v>1781</v>
      </c>
      <c r="AA2907" t="s">
        <v>341</v>
      </c>
    </row>
    <row r="2908" spans="1:27" x14ac:dyDescent="0.3">
      <c r="A2908" t="s">
        <v>1992</v>
      </c>
      <c r="B2908" t="s">
        <v>670</v>
      </c>
      <c r="C2908" t="s">
        <v>541</v>
      </c>
      <c r="D2908" t="s">
        <v>542</v>
      </c>
      <c r="E2908" t="s">
        <v>1993</v>
      </c>
      <c r="F2908" t="s">
        <v>1994</v>
      </c>
      <c r="G2908" t="s">
        <v>4</v>
      </c>
      <c r="H2908" t="s">
        <v>510</v>
      </c>
      <c r="J2908" s="2">
        <v>45471</v>
      </c>
      <c r="K2908" s="5">
        <v>202402</v>
      </c>
      <c r="M2908" t="b">
        <v>0</v>
      </c>
      <c r="N2908" t="b">
        <v>0</v>
      </c>
      <c r="O2908" s="2">
        <v>45666.534346145832</v>
      </c>
      <c r="P2908" s="2">
        <v>45670.414353622684</v>
      </c>
      <c r="Q2908" t="s">
        <v>301</v>
      </c>
      <c r="R2908" t="s">
        <v>543</v>
      </c>
      <c r="S2908" s="2"/>
      <c r="V2908" s="2">
        <v>45666.53434633102</v>
      </c>
      <c r="W2908" s="2">
        <v>45666.53434633102</v>
      </c>
      <c r="X2908" t="b">
        <v>0</v>
      </c>
      <c r="Y2908" t="s">
        <v>573</v>
      </c>
      <c r="Z2908" t="s">
        <v>1781</v>
      </c>
      <c r="AA2908" t="s">
        <v>2293</v>
      </c>
    </row>
    <row r="2909" spans="1:27" x14ac:dyDescent="0.3">
      <c r="A2909" t="s">
        <v>2223</v>
      </c>
      <c r="B2909" t="s">
        <v>670</v>
      </c>
      <c r="C2909" t="s">
        <v>541</v>
      </c>
      <c r="D2909" t="s">
        <v>542</v>
      </c>
      <c r="E2909" t="s">
        <v>1993</v>
      </c>
      <c r="F2909" t="s">
        <v>1994</v>
      </c>
      <c r="G2909" t="s">
        <v>4</v>
      </c>
      <c r="H2909" t="s">
        <v>510</v>
      </c>
      <c r="J2909" s="2">
        <v>45380</v>
      </c>
      <c r="K2909" s="5">
        <v>202401</v>
      </c>
      <c r="M2909" t="b">
        <v>0</v>
      </c>
      <c r="N2909" t="b">
        <v>0</v>
      </c>
      <c r="O2909" s="2">
        <v>45666.534286493057</v>
      </c>
      <c r="P2909" s="2">
        <v>45670.414310034721</v>
      </c>
      <c r="Q2909" t="s">
        <v>301</v>
      </c>
      <c r="R2909" t="s">
        <v>543</v>
      </c>
      <c r="S2909" s="2"/>
      <c r="V2909" s="2">
        <v>45666.534286574075</v>
      </c>
      <c r="W2909" s="2">
        <v>45666.534286574075</v>
      </c>
      <c r="X2909" t="b">
        <v>0</v>
      </c>
      <c r="Y2909" t="s">
        <v>573</v>
      </c>
      <c r="Z2909" t="s">
        <v>1781</v>
      </c>
      <c r="AA2909" t="s">
        <v>369</v>
      </c>
    </row>
    <row r="2910" spans="1:27" x14ac:dyDescent="0.3">
      <c r="A2910" t="s">
        <v>1995</v>
      </c>
      <c r="B2910" t="s">
        <v>670</v>
      </c>
      <c r="C2910" t="s">
        <v>541</v>
      </c>
      <c r="D2910" t="s">
        <v>542</v>
      </c>
      <c r="E2910" t="s">
        <v>1996</v>
      </c>
      <c r="F2910" t="s">
        <v>1997</v>
      </c>
      <c r="G2910" t="s">
        <v>4</v>
      </c>
      <c r="H2910" t="s">
        <v>510</v>
      </c>
      <c r="J2910" s="2">
        <v>45380</v>
      </c>
      <c r="K2910" s="5">
        <v>202401</v>
      </c>
      <c r="M2910" t="b">
        <v>0</v>
      </c>
      <c r="N2910" t="b">
        <v>0</v>
      </c>
      <c r="O2910" s="2">
        <v>45666.534376076386</v>
      </c>
      <c r="P2910" s="2">
        <v>45670.414373993059</v>
      </c>
      <c r="Q2910" t="s">
        <v>301</v>
      </c>
      <c r="R2910" t="s">
        <v>543</v>
      </c>
      <c r="S2910" s="2"/>
      <c r="V2910" s="2">
        <v>45666.534376354168</v>
      </c>
      <c r="W2910" s="2">
        <v>45666.534376354168</v>
      </c>
      <c r="X2910" t="b">
        <v>0</v>
      </c>
      <c r="Y2910" t="s">
        <v>573</v>
      </c>
      <c r="Z2910" t="s">
        <v>1781</v>
      </c>
      <c r="AA2910" t="s">
        <v>6</v>
      </c>
    </row>
    <row r="2911" spans="1:27" x14ac:dyDescent="0.3">
      <c r="A2911" t="s">
        <v>2220</v>
      </c>
      <c r="B2911" t="s">
        <v>670</v>
      </c>
      <c r="C2911" t="s">
        <v>541</v>
      </c>
      <c r="D2911" t="s">
        <v>542</v>
      </c>
      <c r="E2911" t="s">
        <v>2221</v>
      </c>
      <c r="F2911" t="s">
        <v>2222</v>
      </c>
      <c r="G2911" t="s">
        <v>191</v>
      </c>
      <c r="H2911" t="s">
        <v>510</v>
      </c>
      <c r="J2911" s="2">
        <v>45380</v>
      </c>
      <c r="K2911" s="5">
        <v>202401</v>
      </c>
      <c r="M2911" t="b">
        <v>0</v>
      </c>
      <c r="N2911" t="b">
        <v>0</v>
      </c>
      <c r="O2911" s="2">
        <v>45666.534491053244</v>
      </c>
      <c r="P2911" s="2">
        <v>45670.414461076391</v>
      </c>
      <c r="Q2911" t="s">
        <v>301</v>
      </c>
      <c r="R2911" t="s">
        <v>543</v>
      </c>
      <c r="S2911" s="2"/>
      <c r="V2911" s="2">
        <v>45666.534491122686</v>
      </c>
      <c r="W2911" s="2">
        <v>45666.534491122686</v>
      </c>
      <c r="X2911" t="b">
        <v>0</v>
      </c>
      <c r="Y2911" t="s">
        <v>573</v>
      </c>
      <c r="Z2911" t="s">
        <v>1781</v>
      </c>
      <c r="AA2911" t="s">
        <v>341</v>
      </c>
    </row>
    <row r="2912" spans="1:27" x14ac:dyDescent="0.3">
      <c r="A2912" t="s">
        <v>1998</v>
      </c>
      <c r="B2912" t="s">
        <v>670</v>
      </c>
      <c r="C2912" t="s">
        <v>541</v>
      </c>
      <c r="D2912" t="s">
        <v>542</v>
      </c>
      <c r="E2912" t="s">
        <v>1996</v>
      </c>
      <c r="F2912" t="s">
        <v>1997</v>
      </c>
      <c r="G2912" t="s">
        <v>4</v>
      </c>
      <c r="H2912" t="s">
        <v>510</v>
      </c>
      <c r="J2912" s="2">
        <v>45471</v>
      </c>
      <c r="K2912" s="5">
        <v>202402</v>
      </c>
      <c r="M2912" t="b">
        <v>0</v>
      </c>
      <c r="N2912" t="b">
        <v>0</v>
      </c>
      <c r="O2912" s="2">
        <v>45666.534214155094</v>
      </c>
      <c r="P2912" s="2">
        <v>45670.414255208336</v>
      </c>
      <c r="Q2912" t="s">
        <v>301</v>
      </c>
      <c r="R2912" t="s">
        <v>543</v>
      </c>
      <c r="S2912" s="2"/>
      <c r="V2912" s="2">
        <v>45666.534214201391</v>
      </c>
      <c r="W2912" s="2">
        <v>45666.534214201391</v>
      </c>
      <c r="X2912" t="b">
        <v>0</v>
      </c>
      <c r="Y2912" t="s">
        <v>573</v>
      </c>
      <c r="Z2912" t="s">
        <v>1781</v>
      </c>
      <c r="AA2912" t="s">
        <v>303</v>
      </c>
    </row>
    <row r="2913" spans="1:27" x14ac:dyDescent="0.3">
      <c r="A2913" t="s">
        <v>2211</v>
      </c>
      <c r="B2913" t="s">
        <v>670</v>
      </c>
      <c r="C2913" t="s">
        <v>541</v>
      </c>
      <c r="D2913" t="s">
        <v>542</v>
      </c>
      <c r="E2913" t="s">
        <v>2212</v>
      </c>
      <c r="F2913" t="s">
        <v>2213</v>
      </c>
      <c r="G2913" t="s">
        <v>191</v>
      </c>
      <c r="H2913" t="s">
        <v>510</v>
      </c>
      <c r="J2913" s="2">
        <v>45380</v>
      </c>
      <c r="K2913" s="5">
        <v>202401</v>
      </c>
      <c r="M2913" t="b">
        <v>0</v>
      </c>
      <c r="N2913" t="b">
        <v>0</v>
      </c>
      <c r="O2913" s="2">
        <v>45666.53430871528</v>
      </c>
      <c r="P2913" s="2">
        <v>45670.414328900464</v>
      </c>
      <c r="Q2913" t="s">
        <v>301</v>
      </c>
      <c r="R2913" t="s">
        <v>543</v>
      </c>
      <c r="S2913" s="2"/>
      <c r="V2913" s="2">
        <v>45666.534308831018</v>
      </c>
      <c r="W2913" s="2">
        <v>45666.534308831018</v>
      </c>
      <c r="X2913" t="b">
        <v>0</v>
      </c>
      <c r="Y2913" t="s">
        <v>573</v>
      </c>
      <c r="Z2913" t="s">
        <v>1781</v>
      </c>
      <c r="AA2913" t="s">
        <v>16</v>
      </c>
    </row>
    <row r="2914" spans="1:27" x14ac:dyDescent="0.3">
      <c r="A2914" t="s">
        <v>2208</v>
      </c>
      <c r="B2914" t="s">
        <v>670</v>
      </c>
      <c r="C2914" t="s">
        <v>541</v>
      </c>
      <c r="D2914" t="s">
        <v>542</v>
      </c>
      <c r="E2914" t="s">
        <v>2209</v>
      </c>
      <c r="F2914" t="s">
        <v>2210</v>
      </c>
      <c r="G2914" t="s">
        <v>191</v>
      </c>
      <c r="H2914" t="s">
        <v>510</v>
      </c>
      <c r="J2914" s="2">
        <v>45380</v>
      </c>
      <c r="K2914" s="5">
        <v>202401</v>
      </c>
      <c r="M2914" t="b">
        <v>0</v>
      </c>
      <c r="N2914" t="b">
        <v>0</v>
      </c>
      <c r="O2914" s="2">
        <v>45666.53426940972</v>
      </c>
      <c r="P2914" s="2">
        <v>45670.414297187497</v>
      </c>
      <c r="Q2914" t="s">
        <v>301</v>
      </c>
      <c r="R2914" t="s">
        <v>543</v>
      </c>
      <c r="S2914" s="2"/>
      <c r="V2914" s="2">
        <v>45666.534269479169</v>
      </c>
      <c r="W2914" s="2">
        <v>45666.534269479169</v>
      </c>
      <c r="X2914" t="b">
        <v>0</v>
      </c>
      <c r="Y2914" t="s">
        <v>573</v>
      </c>
      <c r="Z2914" t="s">
        <v>1781</v>
      </c>
      <c r="AA2914" t="s">
        <v>345</v>
      </c>
    </row>
    <row r="2915" spans="1:27" x14ac:dyDescent="0.3">
      <c r="A2915" t="s">
        <v>2217</v>
      </c>
      <c r="B2915" t="s">
        <v>670</v>
      </c>
      <c r="C2915" t="s">
        <v>541</v>
      </c>
      <c r="D2915" t="s">
        <v>542</v>
      </c>
      <c r="E2915" t="s">
        <v>2218</v>
      </c>
      <c r="F2915" t="s">
        <v>2219</v>
      </c>
      <c r="G2915" t="s">
        <v>191</v>
      </c>
      <c r="H2915" t="s">
        <v>510</v>
      </c>
      <c r="J2915" s="2">
        <v>45380</v>
      </c>
      <c r="K2915" s="5">
        <v>202401</v>
      </c>
      <c r="M2915" t="b">
        <v>0</v>
      </c>
      <c r="N2915" t="b">
        <v>0</v>
      </c>
      <c r="O2915" s="2">
        <v>45666.53421114583</v>
      </c>
      <c r="P2915" s="2">
        <v>45670.414252893519</v>
      </c>
      <c r="Q2915" t="s">
        <v>301</v>
      </c>
      <c r="R2915" t="s">
        <v>543</v>
      </c>
      <c r="S2915" s="2"/>
      <c r="V2915" s="2">
        <v>45666.534211192127</v>
      </c>
      <c r="W2915" s="2">
        <v>45666.534211192127</v>
      </c>
      <c r="X2915" t="b">
        <v>0</v>
      </c>
      <c r="Y2915" t="s">
        <v>573</v>
      </c>
      <c r="Z2915" t="s">
        <v>1781</v>
      </c>
      <c r="AA2915" t="s">
        <v>2321</v>
      </c>
    </row>
    <row r="2916" spans="1:27" x14ac:dyDescent="0.3">
      <c r="A2916" t="s">
        <v>2214</v>
      </c>
      <c r="B2916" t="s">
        <v>670</v>
      </c>
      <c r="C2916" t="s">
        <v>541</v>
      </c>
      <c r="D2916" t="s">
        <v>542</v>
      </c>
      <c r="E2916" t="s">
        <v>2215</v>
      </c>
      <c r="F2916" t="s">
        <v>2216</v>
      </c>
      <c r="G2916" t="s">
        <v>191</v>
      </c>
      <c r="H2916" t="s">
        <v>510</v>
      </c>
      <c r="J2916" s="2">
        <v>45380</v>
      </c>
      <c r="K2916" s="5">
        <v>202401</v>
      </c>
      <c r="M2916" t="b">
        <v>0</v>
      </c>
      <c r="N2916" t="b">
        <v>0</v>
      </c>
      <c r="O2916" s="2">
        <v>45666.534282719906</v>
      </c>
      <c r="P2916" s="2">
        <v>45670.41430783565</v>
      </c>
      <c r="Q2916" t="s">
        <v>301</v>
      </c>
      <c r="R2916" t="s">
        <v>543</v>
      </c>
      <c r="S2916" s="2"/>
      <c r="V2916" s="2">
        <v>45666.534282835652</v>
      </c>
      <c r="W2916" s="2">
        <v>45666.534282835652</v>
      </c>
      <c r="X2916" t="b">
        <v>0</v>
      </c>
      <c r="Y2916" t="s">
        <v>573</v>
      </c>
      <c r="Z2916" t="s">
        <v>1781</v>
      </c>
      <c r="AA2916" t="s">
        <v>345</v>
      </c>
    </row>
    <row r="2917" spans="1:27" x14ac:dyDescent="0.3">
      <c r="A2917" t="s">
        <v>1999</v>
      </c>
      <c r="B2917" t="s">
        <v>670</v>
      </c>
      <c r="C2917" t="s">
        <v>541</v>
      </c>
      <c r="D2917" t="s">
        <v>542</v>
      </c>
      <c r="E2917" t="s">
        <v>2000</v>
      </c>
      <c r="F2917" t="s">
        <v>2001</v>
      </c>
      <c r="G2917" t="s">
        <v>14</v>
      </c>
      <c r="H2917" t="s">
        <v>510</v>
      </c>
      <c r="J2917" s="2">
        <v>45471</v>
      </c>
      <c r="K2917" s="5">
        <v>202402</v>
      </c>
      <c r="M2917" t="b">
        <v>0</v>
      </c>
      <c r="N2917" t="b">
        <v>0</v>
      </c>
      <c r="O2917" s="2">
        <v>45666.534142789351</v>
      </c>
      <c r="P2917" s="2">
        <v>45670.41420269676</v>
      </c>
      <c r="Q2917" t="s">
        <v>301</v>
      </c>
      <c r="R2917" t="s">
        <v>543</v>
      </c>
      <c r="S2917" s="2"/>
      <c r="V2917" s="2">
        <v>45666.534143055556</v>
      </c>
      <c r="W2917" s="2">
        <v>45666.534143055556</v>
      </c>
      <c r="X2917" t="b">
        <v>0</v>
      </c>
      <c r="Y2917" t="s">
        <v>573</v>
      </c>
      <c r="Z2917" t="s">
        <v>1781</v>
      </c>
      <c r="AA2917" t="s">
        <v>2</v>
      </c>
    </row>
    <row r="2918" spans="1:27" x14ac:dyDescent="0.3">
      <c r="A2918" t="s">
        <v>2002</v>
      </c>
      <c r="B2918" t="s">
        <v>670</v>
      </c>
      <c r="C2918" t="s">
        <v>541</v>
      </c>
      <c r="D2918" t="s">
        <v>542</v>
      </c>
      <c r="E2918" t="s">
        <v>2000</v>
      </c>
      <c r="F2918" t="s">
        <v>2001</v>
      </c>
      <c r="G2918" t="s">
        <v>14</v>
      </c>
      <c r="H2918" t="s">
        <v>510</v>
      </c>
      <c r="J2918" s="2">
        <v>45380</v>
      </c>
      <c r="K2918" s="5">
        <v>202401</v>
      </c>
      <c r="M2918" t="b">
        <v>0</v>
      </c>
      <c r="N2918" t="b">
        <v>0</v>
      </c>
      <c r="O2918" s="2">
        <v>45666.534426701386</v>
      </c>
      <c r="P2918" s="2">
        <v>45670.414414155093</v>
      </c>
      <c r="Q2918" t="s">
        <v>301</v>
      </c>
      <c r="R2918" t="s">
        <v>543</v>
      </c>
      <c r="S2918" s="2"/>
      <c r="V2918" s="2">
        <v>45666.534426886574</v>
      </c>
      <c r="W2918" s="2">
        <v>45666.534426886574</v>
      </c>
      <c r="X2918" t="b">
        <v>0</v>
      </c>
      <c r="Y2918" t="s">
        <v>573</v>
      </c>
      <c r="Z2918" t="s">
        <v>1781</v>
      </c>
      <c r="AA2918" t="s">
        <v>308</v>
      </c>
    </row>
    <row r="2919" spans="1:27" x14ac:dyDescent="0.3">
      <c r="A2919" t="s">
        <v>2006</v>
      </c>
      <c r="B2919" t="s">
        <v>670</v>
      </c>
      <c r="C2919" t="s">
        <v>541</v>
      </c>
      <c r="D2919" t="s">
        <v>542</v>
      </c>
      <c r="E2919" t="s">
        <v>2004</v>
      </c>
      <c r="F2919" t="s">
        <v>2005</v>
      </c>
      <c r="G2919" t="s">
        <v>14</v>
      </c>
      <c r="H2919" t="s">
        <v>510</v>
      </c>
      <c r="J2919" s="2">
        <v>45380</v>
      </c>
      <c r="K2919" s="5">
        <v>202401</v>
      </c>
      <c r="M2919" t="b">
        <v>0</v>
      </c>
      <c r="N2919" t="b">
        <v>0</v>
      </c>
      <c r="O2919" s="2">
        <v>45666.534152743057</v>
      </c>
      <c r="P2919" s="2">
        <v>45670.414209259259</v>
      </c>
      <c r="Q2919" t="s">
        <v>301</v>
      </c>
      <c r="R2919" t="s">
        <v>543</v>
      </c>
      <c r="S2919" s="2"/>
      <c r="V2919" s="2">
        <v>45666.534152777778</v>
      </c>
      <c r="W2919" s="2">
        <v>45666.534152777778</v>
      </c>
      <c r="X2919" t="b">
        <v>0</v>
      </c>
      <c r="Y2919" t="s">
        <v>573</v>
      </c>
      <c r="Z2919" t="s">
        <v>1781</v>
      </c>
      <c r="AA2919" t="s">
        <v>322</v>
      </c>
    </row>
    <row r="2920" spans="1:27" x14ac:dyDescent="0.3">
      <c r="A2920" t="s">
        <v>2003</v>
      </c>
      <c r="B2920" t="s">
        <v>670</v>
      </c>
      <c r="C2920" t="s">
        <v>541</v>
      </c>
      <c r="D2920" t="s">
        <v>542</v>
      </c>
      <c r="E2920" t="s">
        <v>2004</v>
      </c>
      <c r="F2920" t="s">
        <v>2005</v>
      </c>
      <c r="G2920" t="s">
        <v>14</v>
      </c>
      <c r="H2920" t="s">
        <v>510</v>
      </c>
      <c r="J2920" s="2">
        <v>45471</v>
      </c>
      <c r="K2920" s="5">
        <v>202402</v>
      </c>
      <c r="M2920" t="b">
        <v>0</v>
      </c>
      <c r="N2920" t="b">
        <v>0</v>
      </c>
      <c r="O2920" s="2">
        <v>45666.534391122688</v>
      </c>
      <c r="P2920" s="2">
        <v>45670.414385416669</v>
      </c>
      <c r="Q2920" t="s">
        <v>301</v>
      </c>
      <c r="R2920" t="s">
        <v>543</v>
      </c>
      <c r="S2920" s="2"/>
      <c r="V2920" s="2">
        <v>45666.534391284724</v>
      </c>
      <c r="W2920" s="2">
        <v>45666.534391284724</v>
      </c>
      <c r="X2920" t="b">
        <v>0</v>
      </c>
      <c r="Y2920" t="s">
        <v>573</v>
      </c>
      <c r="Z2920" t="s">
        <v>1781</v>
      </c>
      <c r="AA2920" t="s">
        <v>328</v>
      </c>
    </row>
    <row r="2921" spans="1:27" x14ac:dyDescent="0.3">
      <c r="A2921" t="s">
        <v>2020</v>
      </c>
      <c r="B2921" t="s">
        <v>670</v>
      </c>
      <c r="C2921" t="s">
        <v>541</v>
      </c>
      <c r="D2921" t="s">
        <v>542</v>
      </c>
      <c r="E2921" t="s">
        <v>2021</v>
      </c>
      <c r="F2921" t="s">
        <v>2022</v>
      </c>
      <c r="G2921" t="s">
        <v>413</v>
      </c>
      <c r="H2921" t="s">
        <v>512</v>
      </c>
      <c r="J2921" s="2">
        <v>45471</v>
      </c>
      <c r="K2921" s="5">
        <v>202402</v>
      </c>
      <c r="M2921" t="b">
        <v>0</v>
      </c>
      <c r="N2921" t="b">
        <v>0</v>
      </c>
      <c r="O2921" s="2">
        <v>45666.534202002316</v>
      </c>
      <c r="P2921" s="2">
        <v>45670.414245601853</v>
      </c>
      <c r="Q2921" t="s">
        <v>301</v>
      </c>
      <c r="R2921" t="s">
        <v>543</v>
      </c>
      <c r="S2921" s="2"/>
      <c r="V2921" s="2">
        <v>45666.534202280091</v>
      </c>
      <c r="W2921" s="2">
        <v>45666.534202280091</v>
      </c>
      <c r="X2921" t="b">
        <v>0</v>
      </c>
      <c r="Y2921" t="s">
        <v>573</v>
      </c>
      <c r="Z2921" t="s">
        <v>1781</v>
      </c>
      <c r="AA2921" t="s">
        <v>307</v>
      </c>
    </row>
    <row r="2922" spans="1:27" x14ac:dyDescent="0.3">
      <c r="A2922" t="s">
        <v>2181</v>
      </c>
      <c r="B2922" t="s">
        <v>670</v>
      </c>
      <c r="C2922" t="s">
        <v>541</v>
      </c>
      <c r="D2922" t="s">
        <v>542</v>
      </c>
      <c r="E2922" t="s">
        <v>681</v>
      </c>
      <c r="F2922" t="s">
        <v>682</v>
      </c>
      <c r="G2922" t="s">
        <v>21</v>
      </c>
      <c r="H2922" t="s">
        <v>512</v>
      </c>
      <c r="J2922" s="2">
        <v>45471</v>
      </c>
      <c r="K2922" s="5">
        <v>202402</v>
      </c>
      <c r="M2922" t="b">
        <v>0</v>
      </c>
      <c r="N2922" t="b">
        <v>0</v>
      </c>
      <c r="O2922" s="2">
        <v>45666.534230868056</v>
      </c>
      <c r="P2922" s="2">
        <v>45670.414268668981</v>
      </c>
      <c r="Q2922" t="s">
        <v>301</v>
      </c>
      <c r="R2922" t="s">
        <v>543</v>
      </c>
      <c r="S2922" s="2"/>
      <c r="V2922" s="2">
        <v>45666.534230937497</v>
      </c>
      <c r="W2922" s="2">
        <v>45666.534230937497</v>
      </c>
      <c r="X2922" t="b">
        <v>0</v>
      </c>
      <c r="Y2922" t="s">
        <v>573</v>
      </c>
      <c r="Z2922" t="s">
        <v>1781</v>
      </c>
      <c r="AA2922" t="s">
        <v>2312</v>
      </c>
    </row>
    <row r="2923" spans="1:27" x14ac:dyDescent="0.3">
      <c r="A2923" t="s">
        <v>2175</v>
      </c>
      <c r="B2923" t="s">
        <v>670</v>
      </c>
      <c r="C2923" t="s">
        <v>541</v>
      </c>
      <c r="D2923" t="s">
        <v>542</v>
      </c>
      <c r="E2923" t="s">
        <v>2176</v>
      </c>
      <c r="F2923" t="s">
        <v>2177</v>
      </c>
      <c r="G2923" t="s">
        <v>7</v>
      </c>
      <c r="H2923" t="s">
        <v>512</v>
      </c>
      <c r="J2923" s="2">
        <v>45471</v>
      </c>
      <c r="K2923" s="5">
        <v>202402</v>
      </c>
      <c r="M2923" t="b">
        <v>0</v>
      </c>
      <c r="N2923" t="b">
        <v>0</v>
      </c>
      <c r="O2923" s="2">
        <v>45666.534123611113</v>
      </c>
      <c r="P2923" s="2">
        <v>45670.41419077546</v>
      </c>
      <c r="Q2923" t="s">
        <v>301</v>
      </c>
      <c r="R2923" t="s">
        <v>543</v>
      </c>
      <c r="S2923" s="2"/>
      <c r="V2923" s="2">
        <v>45666.534123807869</v>
      </c>
      <c r="W2923" s="2">
        <v>45666.534123807869</v>
      </c>
      <c r="X2923" t="b">
        <v>0</v>
      </c>
      <c r="Y2923" t="s">
        <v>573</v>
      </c>
      <c r="Z2923" t="s">
        <v>1781</v>
      </c>
      <c r="AA2923" t="s">
        <v>356</v>
      </c>
    </row>
    <row r="2924" spans="1:27" x14ac:dyDescent="0.3">
      <c r="A2924" t="s">
        <v>2172</v>
      </c>
      <c r="B2924" t="s">
        <v>670</v>
      </c>
      <c r="C2924" t="s">
        <v>541</v>
      </c>
      <c r="D2924" t="s">
        <v>542</v>
      </c>
      <c r="E2924" t="s">
        <v>2173</v>
      </c>
      <c r="F2924" t="s">
        <v>2174</v>
      </c>
      <c r="G2924" t="s">
        <v>413</v>
      </c>
      <c r="H2924" t="s">
        <v>512</v>
      </c>
      <c r="J2924" s="2">
        <v>45471</v>
      </c>
      <c r="K2924" s="5">
        <v>202402</v>
      </c>
      <c r="M2924" t="b">
        <v>0</v>
      </c>
      <c r="N2924" t="b">
        <v>0</v>
      </c>
      <c r="O2924" s="2">
        <v>45666.534416747687</v>
      </c>
      <c r="P2924" s="2">
        <v>45670.414406631942</v>
      </c>
      <c r="Q2924" t="s">
        <v>301</v>
      </c>
      <c r="R2924" t="s">
        <v>543</v>
      </c>
      <c r="S2924" s="2"/>
      <c r="V2924" s="2">
        <v>45666.534416747687</v>
      </c>
      <c r="W2924" s="2">
        <v>45666.534416747687</v>
      </c>
      <c r="X2924" t="b">
        <v>0</v>
      </c>
      <c r="Y2924" t="s">
        <v>573</v>
      </c>
      <c r="Z2924" t="s">
        <v>1781</v>
      </c>
      <c r="AA2924" t="s">
        <v>2307</v>
      </c>
    </row>
    <row r="2925" spans="1:27" x14ac:dyDescent="0.3">
      <c r="A2925" t="s">
        <v>2023</v>
      </c>
      <c r="B2925" t="s">
        <v>670</v>
      </c>
      <c r="C2925" t="s">
        <v>541</v>
      </c>
      <c r="D2925" t="s">
        <v>542</v>
      </c>
      <c r="E2925" t="s">
        <v>719</v>
      </c>
      <c r="F2925" t="s">
        <v>720</v>
      </c>
      <c r="G2925" t="s">
        <v>7</v>
      </c>
      <c r="H2925" t="s">
        <v>512</v>
      </c>
      <c r="J2925" s="2">
        <v>45471</v>
      </c>
      <c r="K2925" s="5">
        <v>202402</v>
      </c>
      <c r="M2925" t="b">
        <v>0</v>
      </c>
      <c r="N2925" t="b">
        <v>0</v>
      </c>
      <c r="O2925" s="2">
        <v>45669.522378472226</v>
      </c>
      <c r="P2925" s="2">
        <v>45670.414184224537</v>
      </c>
      <c r="Q2925" t="s">
        <v>301</v>
      </c>
      <c r="R2925" t="s">
        <v>543</v>
      </c>
      <c r="S2925" s="2"/>
      <c r="V2925" s="2">
        <v>45669.522378738424</v>
      </c>
      <c r="W2925" s="2">
        <v>45669.522378738424</v>
      </c>
      <c r="X2925" t="b">
        <v>0</v>
      </c>
      <c r="Y2925" t="s">
        <v>573</v>
      </c>
      <c r="Z2925" t="s">
        <v>1781</v>
      </c>
      <c r="AA2925" t="s">
        <v>315</v>
      </c>
    </row>
    <row r="2926" spans="1:27" x14ac:dyDescent="0.3">
      <c r="A2926" t="s">
        <v>2025</v>
      </c>
      <c r="B2926" t="s">
        <v>670</v>
      </c>
      <c r="C2926" t="s">
        <v>541</v>
      </c>
      <c r="D2926" t="s">
        <v>542</v>
      </c>
      <c r="E2926" t="s">
        <v>709</v>
      </c>
      <c r="F2926" t="s">
        <v>710</v>
      </c>
      <c r="G2926" t="s">
        <v>50</v>
      </c>
      <c r="H2926" t="s">
        <v>512</v>
      </c>
      <c r="J2926" s="2">
        <v>45380</v>
      </c>
      <c r="K2926" s="5">
        <v>202401</v>
      </c>
      <c r="M2926" t="b">
        <v>0</v>
      </c>
      <c r="N2926" t="b">
        <v>0</v>
      </c>
      <c r="O2926" s="2">
        <v>45666.534361030092</v>
      </c>
      <c r="P2926" s="2">
        <v>45670.414362997682</v>
      </c>
      <c r="Q2926" t="s">
        <v>301</v>
      </c>
      <c r="R2926" t="s">
        <v>543</v>
      </c>
      <c r="S2926" s="2"/>
      <c r="V2926" s="2">
        <v>45666.534361076388</v>
      </c>
      <c r="W2926" s="2">
        <v>45666.534361076388</v>
      </c>
      <c r="X2926" t="b">
        <v>0</v>
      </c>
      <c r="Y2926" t="s">
        <v>573</v>
      </c>
      <c r="Z2926" t="s">
        <v>1781</v>
      </c>
      <c r="AA2926" t="s">
        <v>2307</v>
      </c>
    </row>
    <row r="2927" spans="1:27" x14ac:dyDescent="0.3">
      <c r="A2927" t="s">
        <v>2162</v>
      </c>
      <c r="B2927" t="s">
        <v>670</v>
      </c>
      <c r="C2927" t="s">
        <v>541</v>
      </c>
      <c r="D2927" t="s">
        <v>542</v>
      </c>
      <c r="E2927" t="s">
        <v>2160</v>
      </c>
      <c r="F2927" t="s">
        <v>2161</v>
      </c>
      <c r="G2927" t="s">
        <v>50</v>
      </c>
      <c r="H2927" t="s">
        <v>512</v>
      </c>
      <c r="J2927" s="2">
        <v>45471</v>
      </c>
      <c r="K2927" s="5">
        <v>202402</v>
      </c>
      <c r="M2927" t="b">
        <v>0</v>
      </c>
      <c r="N2927" t="b">
        <v>0</v>
      </c>
      <c r="O2927" s="2">
        <v>45669.522517048608</v>
      </c>
      <c r="P2927" s="2">
        <v>45670.414290590277</v>
      </c>
      <c r="Q2927" t="s">
        <v>301</v>
      </c>
      <c r="R2927" t="s">
        <v>543</v>
      </c>
      <c r="S2927" s="2"/>
      <c r="V2927" s="2">
        <v>45669.522517280093</v>
      </c>
      <c r="W2927" s="2">
        <v>45669.522517280093</v>
      </c>
      <c r="X2927" t="b">
        <v>0</v>
      </c>
      <c r="Y2927" t="s">
        <v>573</v>
      </c>
      <c r="Z2927" t="s">
        <v>1781</v>
      </c>
      <c r="AA2927" t="s">
        <v>6</v>
      </c>
    </row>
    <row r="2928" spans="1:27" x14ac:dyDescent="0.3">
      <c r="A2928" t="s">
        <v>2168</v>
      </c>
      <c r="B2928" t="s">
        <v>670</v>
      </c>
      <c r="C2928" t="s">
        <v>541</v>
      </c>
      <c r="D2928" t="s">
        <v>542</v>
      </c>
      <c r="E2928" t="s">
        <v>2169</v>
      </c>
      <c r="F2928" t="s">
        <v>2170</v>
      </c>
      <c r="G2928" t="s">
        <v>7</v>
      </c>
      <c r="H2928" t="s">
        <v>512</v>
      </c>
      <c r="J2928" s="2">
        <v>45471</v>
      </c>
      <c r="K2928" s="5">
        <v>202402</v>
      </c>
      <c r="M2928" t="b">
        <v>0</v>
      </c>
      <c r="N2928" t="b">
        <v>0</v>
      </c>
      <c r="O2928" s="2">
        <v>45666.534411608794</v>
      </c>
      <c r="P2928" s="2">
        <v>45670.41440228009</v>
      </c>
      <c r="Q2928" t="s">
        <v>301</v>
      </c>
      <c r="R2928" t="s">
        <v>543</v>
      </c>
      <c r="S2928" s="2"/>
      <c r="V2928" s="2">
        <v>45666.534411608794</v>
      </c>
      <c r="W2928" s="2">
        <v>45666.534411608794</v>
      </c>
      <c r="X2928" t="b">
        <v>0</v>
      </c>
      <c r="Y2928" t="s">
        <v>573</v>
      </c>
      <c r="Z2928" t="s">
        <v>1781</v>
      </c>
      <c r="AA2928" t="s">
        <v>309</v>
      </c>
    </row>
    <row r="2929" spans="1:27" x14ac:dyDescent="0.3">
      <c r="A2929" t="s">
        <v>2024</v>
      </c>
      <c r="B2929" t="s">
        <v>670</v>
      </c>
      <c r="C2929" t="s">
        <v>541</v>
      </c>
      <c r="D2929" t="s">
        <v>542</v>
      </c>
      <c r="E2929" t="s">
        <v>749</v>
      </c>
      <c r="F2929" t="s">
        <v>750</v>
      </c>
      <c r="G2929" t="s">
        <v>7</v>
      </c>
      <c r="H2929" t="s">
        <v>512</v>
      </c>
      <c r="J2929" s="2">
        <v>45380</v>
      </c>
      <c r="K2929" s="5">
        <v>202401</v>
      </c>
      <c r="M2929" t="b">
        <v>0</v>
      </c>
      <c r="N2929" t="b">
        <v>0</v>
      </c>
      <c r="O2929" s="2">
        <v>45666.534272372686</v>
      </c>
      <c r="P2929" s="2">
        <v>45670.414299270837</v>
      </c>
      <c r="Q2929" t="s">
        <v>301</v>
      </c>
      <c r="R2929" t="s">
        <v>543</v>
      </c>
      <c r="S2929" s="2"/>
      <c r="V2929" s="2">
        <v>45666.534272488425</v>
      </c>
      <c r="W2929" s="2">
        <v>45666.534272488425</v>
      </c>
      <c r="X2929" t="b">
        <v>0</v>
      </c>
      <c r="Y2929" t="s">
        <v>573</v>
      </c>
      <c r="Z2929" t="s">
        <v>1781</v>
      </c>
      <c r="AA2929" t="s">
        <v>341</v>
      </c>
    </row>
    <row r="2930" spans="1:27" x14ac:dyDescent="0.3">
      <c r="A2930" t="s">
        <v>2164</v>
      </c>
      <c r="B2930" t="s">
        <v>670</v>
      </c>
      <c r="C2930" t="s">
        <v>541</v>
      </c>
      <c r="D2930" t="s">
        <v>542</v>
      </c>
      <c r="E2930" t="s">
        <v>727</v>
      </c>
      <c r="F2930" t="s">
        <v>728</v>
      </c>
      <c r="G2930" t="s">
        <v>7</v>
      </c>
      <c r="H2930" t="s">
        <v>512</v>
      </c>
      <c r="J2930" s="2">
        <v>45380</v>
      </c>
      <c r="K2930" s="5">
        <v>202401</v>
      </c>
      <c r="M2930" t="b">
        <v>0</v>
      </c>
      <c r="N2930" t="b">
        <v>0</v>
      </c>
      <c r="O2930" s="2">
        <v>45666.534237071763</v>
      </c>
      <c r="P2930" s="2">
        <v>45670.414273032409</v>
      </c>
      <c r="Q2930" t="s">
        <v>301</v>
      </c>
      <c r="R2930" t="s">
        <v>543</v>
      </c>
      <c r="S2930" s="2"/>
      <c r="V2930" s="2">
        <v>45666.534237187501</v>
      </c>
      <c r="W2930" s="2">
        <v>45666.534237187501</v>
      </c>
      <c r="X2930" t="b">
        <v>0</v>
      </c>
      <c r="Y2930" t="s">
        <v>573</v>
      </c>
      <c r="Z2930" t="s">
        <v>1781</v>
      </c>
      <c r="AA2930" t="s">
        <v>2322</v>
      </c>
    </row>
    <row r="2931" spans="1:27" x14ac:dyDescent="0.3">
      <c r="A2931" t="s">
        <v>1918</v>
      </c>
      <c r="B2931" t="s">
        <v>670</v>
      </c>
      <c r="C2931" t="s">
        <v>541</v>
      </c>
      <c r="D2931" t="s">
        <v>542</v>
      </c>
      <c r="E2931" t="s">
        <v>1919</v>
      </c>
      <c r="F2931" t="s">
        <v>1920</v>
      </c>
      <c r="G2931" t="s">
        <v>138</v>
      </c>
      <c r="H2931" t="s">
        <v>510</v>
      </c>
      <c r="I2931" t="s">
        <v>1921</v>
      </c>
      <c r="J2931" s="2">
        <v>45412</v>
      </c>
      <c r="K2931" s="5">
        <v>202402</v>
      </c>
      <c r="M2931" t="b">
        <v>0</v>
      </c>
      <c r="N2931" t="b">
        <v>0</v>
      </c>
      <c r="O2931" s="2">
        <v>45442.463301736112</v>
      </c>
      <c r="P2931" s="2">
        <v>45442.463301736112</v>
      </c>
      <c r="Q2931" t="s">
        <v>301</v>
      </c>
      <c r="R2931" t="s">
        <v>543</v>
      </c>
      <c r="S2931" s="2"/>
      <c r="V2931" s="2">
        <v>45442.463302083335</v>
      </c>
      <c r="W2931" s="2">
        <v>45442.463302083335</v>
      </c>
      <c r="X2931" t="b">
        <v>0</v>
      </c>
      <c r="Y2931" t="s">
        <v>573</v>
      </c>
      <c r="Z2931" t="s">
        <v>1781</v>
      </c>
      <c r="AA2931" t="s">
        <v>6</v>
      </c>
    </row>
    <row r="2932" spans="1:27" x14ac:dyDescent="0.3">
      <c r="A2932" t="s">
        <v>2014</v>
      </c>
      <c r="B2932" t="s">
        <v>670</v>
      </c>
      <c r="C2932" t="s">
        <v>541</v>
      </c>
      <c r="D2932" t="s">
        <v>542</v>
      </c>
      <c r="E2932" t="s">
        <v>2015</v>
      </c>
      <c r="F2932" t="s">
        <v>2016</v>
      </c>
      <c r="G2932" t="s">
        <v>138</v>
      </c>
      <c r="H2932" t="s">
        <v>510</v>
      </c>
      <c r="J2932" s="2">
        <v>45471</v>
      </c>
      <c r="K2932" s="5">
        <v>202402</v>
      </c>
      <c r="M2932" t="b">
        <v>0</v>
      </c>
      <c r="N2932" t="b">
        <v>0</v>
      </c>
      <c r="O2932" s="2">
        <v>45666.534408564818</v>
      </c>
      <c r="P2932" s="2">
        <v>45670.414400034722</v>
      </c>
      <c r="Q2932" t="s">
        <v>301</v>
      </c>
      <c r="R2932" t="s">
        <v>543</v>
      </c>
      <c r="S2932" s="2"/>
      <c r="V2932" s="2">
        <v>45666.534408564818</v>
      </c>
      <c r="W2932" s="2">
        <v>45666.534408564818</v>
      </c>
      <c r="X2932" t="b">
        <v>0</v>
      </c>
      <c r="Y2932" t="s">
        <v>573</v>
      </c>
      <c r="Z2932" t="s">
        <v>1781</v>
      </c>
      <c r="AA2932" t="s">
        <v>322</v>
      </c>
    </row>
    <row r="2933" spans="1:27" x14ac:dyDescent="0.3">
      <c r="A2933" t="s">
        <v>2183</v>
      </c>
      <c r="B2933" t="s">
        <v>670</v>
      </c>
      <c r="C2933" t="s">
        <v>541</v>
      </c>
      <c r="D2933" t="s">
        <v>542</v>
      </c>
      <c r="E2933" t="s">
        <v>2184</v>
      </c>
      <c r="F2933" t="s">
        <v>2185</v>
      </c>
      <c r="G2933" t="s">
        <v>138</v>
      </c>
      <c r="H2933" t="s">
        <v>510</v>
      </c>
      <c r="J2933" s="2">
        <v>45471</v>
      </c>
      <c r="K2933" s="5">
        <v>202402</v>
      </c>
      <c r="M2933" t="b">
        <v>0</v>
      </c>
      <c r="N2933" t="b">
        <v>0</v>
      </c>
      <c r="O2933" s="2">
        <v>45666.534043287036</v>
      </c>
      <c r="P2933" s="2">
        <v>45670.414129594908</v>
      </c>
      <c r="Q2933" t="s">
        <v>301</v>
      </c>
      <c r="R2933" t="s">
        <v>543</v>
      </c>
      <c r="S2933" s="2"/>
      <c r="V2933" s="2">
        <v>45666.534043402775</v>
      </c>
      <c r="W2933" s="2">
        <v>45666.534043402775</v>
      </c>
      <c r="X2933" t="b">
        <v>0</v>
      </c>
      <c r="Y2933" t="s">
        <v>573</v>
      </c>
      <c r="Z2933" t="s">
        <v>1781</v>
      </c>
      <c r="AA2933" t="s">
        <v>304</v>
      </c>
    </row>
    <row r="2934" spans="1:27" x14ac:dyDescent="0.3">
      <c r="A2934" t="s">
        <v>2017</v>
      </c>
      <c r="B2934" t="s">
        <v>670</v>
      </c>
      <c r="C2934" t="s">
        <v>541</v>
      </c>
      <c r="D2934" t="s">
        <v>542</v>
      </c>
      <c r="E2934" t="s">
        <v>2018</v>
      </c>
      <c r="F2934" t="s">
        <v>2019</v>
      </c>
      <c r="G2934" t="s">
        <v>138</v>
      </c>
      <c r="H2934" t="s">
        <v>510</v>
      </c>
      <c r="J2934" s="2">
        <v>45471</v>
      </c>
      <c r="K2934" s="5">
        <v>202402</v>
      </c>
      <c r="M2934" t="b">
        <v>0</v>
      </c>
      <c r="N2934" t="b">
        <v>0</v>
      </c>
      <c r="O2934" s="2">
        <v>45666.534223460651</v>
      </c>
      <c r="P2934" s="2">
        <v>45670.414262118058</v>
      </c>
      <c r="Q2934" t="s">
        <v>301</v>
      </c>
      <c r="R2934" t="s">
        <v>543</v>
      </c>
      <c r="S2934" s="2"/>
      <c r="V2934" s="2">
        <v>45666.534223692128</v>
      </c>
      <c r="W2934" s="2">
        <v>45666.534223692128</v>
      </c>
      <c r="X2934" t="b">
        <v>0</v>
      </c>
      <c r="Y2934" t="s">
        <v>573</v>
      </c>
      <c r="Z2934" t="s">
        <v>1781</v>
      </c>
      <c r="AA2934" t="s">
        <v>6</v>
      </c>
    </row>
    <row r="2935" spans="1:27" x14ac:dyDescent="0.3">
      <c r="A2935" t="s">
        <v>2186</v>
      </c>
      <c r="B2935" t="s">
        <v>670</v>
      </c>
      <c r="C2935" t="s">
        <v>541</v>
      </c>
      <c r="D2935" t="s">
        <v>542</v>
      </c>
      <c r="E2935" t="s">
        <v>2018</v>
      </c>
      <c r="F2935" t="s">
        <v>2019</v>
      </c>
      <c r="G2935" t="s">
        <v>138</v>
      </c>
      <c r="H2935" t="s">
        <v>510</v>
      </c>
      <c r="J2935" s="2">
        <v>45380</v>
      </c>
      <c r="K2935" s="5">
        <v>202401</v>
      </c>
      <c r="M2935" t="b">
        <v>0</v>
      </c>
      <c r="N2935" t="b">
        <v>0</v>
      </c>
      <c r="O2935" s="2">
        <v>45666.534007025461</v>
      </c>
      <c r="P2935" s="2">
        <v>45670.41410332176</v>
      </c>
      <c r="Q2935" t="s">
        <v>301</v>
      </c>
      <c r="R2935" t="s">
        <v>543</v>
      </c>
      <c r="S2935" s="2"/>
      <c r="V2935" s="2">
        <v>45666.534007256945</v>
      </c>
      <c r="W2935" s="2">
        <v>45666.534007256945</v>
      </c>
      <c r="X2935" t="b">
        <v>0</v>
      </c>
      <c r="Y2935" t="s">
        <v>573</v>
      </c>
      <c r="Z2935" t="s">
        <v>1781</v>
      </c>
      <c r="AA2935" t="s">
        <v>6</v>
      </c>
    </row>
    <row r="2936" spans="1:27" x14ac:dyDescent="0.3">
      <c r="A2936" t="s">
        <v>2188</v>
      </c>
      <c r="B2936" t="s">
        <v>670</v>
      </c>
      <c r="C2936" t="s">
        <v>541</v>
      </c>
      <c r="D2936" t="s">
        <v>542</v>
      </c>
      <c r="E2936" t="s">
        <v>775</v>
      </c>
      <c r="F2936" t="s">
        <v>776</v>
      </c>
      <c r="G2936" t="s">
        <v>21</v>
      </c>
      <c r="H2936" t="s">
        <v>512</v>
      </c>
      <c r="J2936" s="2">
        <v>45471</v>
      </c>
      <c r="K2936" s="5">
        <v>202402</v>
      </c>
      <c r="M2936" t="b">
        <v>0</v>
      </c>
      <c r="N2936" t="b">
        <v>0</v>
      </c>
      <c r="O2936" s="2">
        <v>45666.534388078704</v>
      </c>
      <c r="P2936" s="2">
        <v>45670.414383020834</v>
      </c>
      <c r="Q2936" t="s">
        <v>301</v>
      </c>
      <c r="R2936" t="s">
        <v>543</v>
      </c>
      <c r="S2936" s="2"/>
      <c r="V2936" s="2">
        <v>45666.534388078704</v>
      </c>
      <c r="W2936" s="2">
        <v>45666.534388078704</v>
      </c>
      <c r="X2936" t="b">
        <v>0</v>
      </c>
      <c r="Y2936" t="s">
        <v>573</v>
      </c>
      <c r="Z2936" t="s">
        <v>1781</v>
      </c>
      <c r="AA2936" t="s">
        <v>326</v>
      </c>
    </row>
    <row r="2937" spans="1:27" x14ac:dyDescent="0.3">
      <c r="A2937" t="s">
        <v>2195</v>
      </c>
      <c r="B2937" t="s">
        <v>670</v>
      </c>
      <c r="C2937" t="s">
        <v>541</v>
      </c>
      <c r="D2937" t="s">
        <v>542</v>
      </c>
      <c r="E2937" t="s">
        <v>681</v>
      </c>
      <c r="F2937" t="s">
        <v>682</v>
      </c>
      <c r="G2937" t="s">
        <v>21</v>
      </c>
      <c r="H2937" t="s">
        <v>512</v>
      </c>
      <c r="J2937" s="2">
        <v>45380</v>
      </c>
      <c r="K2937" s="5">
        <v>202401</v>
      </c>
      <c r="M2937" t="b">
        <v>0</v>
      </c>
      <c r="N2937" t="b">
        <v>0</v>
      </c>
      <c r="O2937" s="2">
        <v>45666.534324618056</v>
      </c>
      <c r="P2937" s="2">
        <v>45670.414339583331</v>
      </c>
      <c r="Q2937" t="s">
        <v>301</v>
      </c>
      <c r="R2937" t="s">
        <v>543</v>
      </c>
      <c r="S2937" s="2"/>
      <c r="V2937" s="2">
        <v>45666.534324733795</v>
      </c>
      <c r="W2937" s="2">
        <v>45666.534324733795</v>
      </c>
      <c r="X2937" t="b">
        <v>0</v>
      </c>
      <c r="Y2937" t="s">
        <v>573</v>
      </c>
      <c r="Z2937" t="s">
        <v>1781</v>
      </c>
      <c r="AA2937" t="s">
        <v>2323</v>
      </c>
    </row>
    <row r="2938" spans="1:27" x14ac:dyDescent="0.3">
      <c r="A2938" t="s">
        <v>2189</v>
      </c>
      <c r="B2938" t="s">
        <v>670</v>
      </c>
      <c r="C2938" t="s">
        <v>541</v>
      </c>
      <c r="D2938" t="s">
        <v>542</v>
      </c>
      <c r="E2938" t="s">
        <v>2190</v>
      </c>
      <c r="F2938" t="s">
        <v>2191</v>
      </c>
      <c r="G2938" t="s">
        <v>21</v>
      </c>
      <c r="H2938" t="s">
        <v>512</v>
      </c>
      <c r="J2938" s="2">
        <v>45380</v>
      </c>
      <c r="K2938" s="5">
        <v>202401</v>
      </c>
      <c r="M2938" t="b">
        <v>0</v>
      </c>
      <c r="N2938" t="b">
        <v>0</v>
      </c>
      <c r="O2938" s="2">
        <v>45666.534336076387</v>
      </c>
      <c r="P2938" s="2">
        <v>45670.414346562502</v>
      </c>
      <c r="Q2938" t="s">
        <v>301</v>
      </c>
      <c r="R2938" t="s">
        <v>543</v>
      </c>
      <c r="S2938" s="2"/>
      <c r="V2938" s="2">
        <v>45666.534336307872</v>
      </c>
      <c r="W2938" s="2">
        <v>45666.534336307872</v>
      </c>
      <c r="X2938" t="b">
        <v>0</v>
      </c>
      <c r="Y2938" t="s">
        <v>573</v>
      </c>
      <c r="Z2938" t="s">
        <v>1781</v>
      </c>
      <c r="AA2938" t="s">
        <v>2324</v>
      </c>
    </row>
    <row r="2939" spans="1:27" x14ac:dyDescent="0.3">
      <c r="A2939" t="s">
        <v>2206</v>
      </c>
      <c r="B2939" t="s">
        <v>670</v>
      </c>
      <c r="C2939" t="s">
        <v>541</v>
      </c>
      <c r="D2939" t="s">
        <v>542</v>
      </c>
      <c r="E2939" t="s">
        <v>2203</v>
      </c>
      <c r="F2939" t="s">
        <v>2204</v>
      </c>
      <c r="G2939" t="s">
        <v>14</v>
      </c>
      <c r="H2939" t="s">
        <v>510</v>
      </c>
      <c r="J2939" s="2">
        <v>45380</v>
      </c>
      <c r="K2939" s="5">
        <v>202401</v>
      </c>
      <c r="M2939" t="b">
        <v>0</v>
      </c>
      <c r="N2939" t="b">
        <v>0</v>
      </c>
      <c r="O2939" s="2">
        <v>45666.534333067131</v>
      </c>
      <c r="P2939" s="2">
        <v>45670.414344178243</v>
      </c>
      <c r="Q2939" t="s">
        <v>301</v>
      </c>
      <c r="R2939" t="s">
        <v>543</v>
      </c>
      <c r="S2939" s="2"/>
      <c r="V2939" s="2">
        <v>45666.53433318287</v>
      </c>
      <c r="W2939" s="2">
        <v>45666.53433318287</v>
      </c>
      <c r="X2939" t="b">
        <v>0</v>
      </c>
      <c r="Y2939" t="s">
        <v>573</v>
      </c>
      <c r="Z2939" t="s">
        <v>1781</v>
      </c>
      <c r="AA2939" t="s">
        <v>319</v>
      </c>
    </row>
    <row r="2940" spans="1:27" x14ac:dyDescent="0.3">
      <c r="A2940" t="s">
        <v>2207</v>
      </c>
      <c r="B2940" t="s">
        <v>670</v>
      </c>
      <c r="C2940" t="s">
        <v>541</v>
      </c>
      <c r="D2940" t="s">
        <v>542</v>
      </c>
      <c r="E2940" t="s">
        <v>2015</v>
      </c>
      <c r="F2940" t="s">
        <v>2016</v>
      </c>
      <c r="G2940" t="s">
        <v>138</v>
      </c>
      <c r="H2940" t="s">
        <v>510</v>
      </c>
      <c r="J2940" s="2">
        <v>45380</v>
      </c>
      <c r="K2940" s="5">
        <v>202401</v>
      </c>
      <c r="M2940" t="b">
        <v>0</v>
      </c>
      <c r="N2940" t="b">
        <v>0</v>
      </c>
      <c r="O2940" s="2">
        <v>45666.53424390046</v>
      </c>
      <c r="P2940" s="2">
        <v>45670.41427734954</v>
      </c>
      <c r="Q2940" t="s">
        <v>301</v>
      </c>
      <c r="R2940" t="s">
        <v>543</v>
      </c>
      <c r="S2940" s="2"/>
      <c r="V2940" s="2">
        <v>45666.534244016206</v>
      </c>
      <c r="W2940" s="2">
        <v>45666.534244016206</v>
      </c>
      <c r="X2940" t="b">
        <v>0</v>
      </c>
      <c r="Y2940" t="s">
        <v>573</v>
      </c>
      <c r="Z2940" t="s">
        <v>1781</v>
      </c>
      <c r="AA2940" t="s">
        <v>311</v>
      </c>
    </row>
    <row r="2941" spans="1:27" x14ac:dyDescent="0.3">
      <c r="A2941" t="s">
        <v>1914</v>
      </c>
      <c r="B2941" t="s">
        <v>670</v>
      </c>
      <c r="C2941" t="s">
        <v>541</v>
      </c>
      <c r="D2941" t="s">
        <v>542</v>
      </c>
      <c r="E2941" t="s">
        <v>1915</v>
      </c>
      <c r="F2941" t="s">
        <v>1916</v>
      </c>
      <c r="G2941" t="s">
        <v>138</v>
      </c>
      <c r="H2941" t="s">
        <v>510</v>
      </c>
      <c r="I2941" t="s">
        <v>1917</v>
      </c>
      <c r="J2941" s="2">
        <v>45378</v>
      </c>
      <c r="K2941" s="5">
        <v>202401</v>
      </c>
      <c r="M2941" t="b">
        <v>0</v>
      </c>
      <c r="N2941" t="b">
        <v>0</v>
      </c>
      <c r="O2941" s="2">
        <v>45442.47269667824</v>
      </c>
      <c r="P2941" s="2">
        <v>45442.47269667824</v>
      </c>
      <c r="Q2941" t="s">
        <v>301</v>
      </c>
      <c r="R2941" t="s">
        <v>543</v>
      </c>
      <c r="S2941" s="2"/>
      <c r="V2941" s="2">
        <v>45442.472696840276</v>
      </c>
      <c r="W2941" s="2">
        <v>45442.472696840276</v>
      </c>
      <c r="X2941" t="b">
        <v>0</v>
      </c>
      <c r="Y2941" t="s">
        <v>573</v>
      </c>
      <c r="Z2941" t="s">
        <v>1781</v>
      </c>
      <c r="AA2941" t="s">
        <v>304</v>
      </c>
    </row>
    <row r="2942" spans="1:27" x14ac:dyDescent="0.3">
      <c r="A2942" t="s">
        <v>2205</v>
      </c>
      <c r="B2942" t="s">
        <v>670</v>
      </c>
      <c r="C2942" t="s">
        <v>541</v>
      </c>
      <c r="D2942" t="s">
        <v>542</v>
      </c>
      <c r="E2942" t="s">
        <v>2197</v>
      </c>
      <c r="F2942" t="s">
        <v>2198</v>
      </c>
      <c r="G2942" t="s">
        <v>12</v>
      </c>
      <c r="H2942" t="s">
        <v>510</v>
      </c>
      <c r="J2942" s="2">
        <v>45471</v>
      </c>
      <c r="K2942" s="5">
        <v>202402</v>
      </c>
      <c r="M2942" t="b">
        <v>0</v>
      </c>
      <c r="N2942" t="b">
        <v>0</v>
      </c>
      <c r="O2942" s="2">
        <v>45666.534020405095</v>
      </c>
      <c r="P2942" s="2">
        <v>45670.414112615741</v>
      </c>
      <c r="Q2942" t="s">
        <v>301</v>
      </c>
      <c r="R2942" t="s">
        <v>543</v>
      </c>
      <c r="S2942" s="2"/>
      <c r="V2942" s="2">
        <v>45666.534020601852</v>
      </c>
      <c r="W2942" s="2">
        <v>45666.534020601852</v>
      </c>
      <c r="X2942" t="b">
        <v>0</v>
      </c>
      <c r="Y2942" t="s">
        <v>573</v>
      </c>
      <c r="Z2942" t="s">
        <v>1781</v>
      </c>
      <c r="AA2942" t="s">
        <v>2</v>
      </c>
    </row>
    <row r="2943" spans="1:27" x14ac:dyDescent="0.3">
      <c r="A2943" t="s">
        <v>2010</v>
      </c>
      <c r="B2943" t="s">
        <v>670</v>
      </c>
      <c r="C2943" t="s">
        <v>541</v>
      </c>
      <c r="D2943" t="s">
        <v>542</v>
      </c>
      <c r="E2943" t="s">
        <v>2011</v>
      </c>
      <c r="F2943" t="s">
        <v>2012</v>
      </c>
      <c r="G2943" t="s">
        <v>14</v>
      </c>
      <c r="H2943" t="s">
        <v>510</v>
      </c>
      <c r="J2943" s="2">
        <v>45471</v>
      </c>
      <c r="K2943" s="5">
        <v>202402</v>
      </c>
      <c r="M2943" t="b">
        <v>0</v>
      </c>
      <c r="N2943" t="b">
        <v>0</v>
      </c>
      <c r="O2943" s="2">
        <v>45666.534039965278</v>
      </c>
      <c r="P2943" s="2">
        <v>45670.414127199074</v>
      </c>
      <c r="Q2943" t="s">
        <v>301</v>
      </c>
      <c r="R2943" t="s">
        <v>543</v>
      </c>
      <c r="S2943" s="2"/>
      <c r="V2943" s="2">
        <v>45666.534040196762</v>
      </c>
      <c r="W2943" s="2">
        <v>45666.534040196762</v>
      </c>
      <c r="X2943" t="b">
        <v>0</v>
      </c>
      <c r="Y2943" t="s">
        <v>573</v>
      </c>
      <c r="Z2943" t="s">
        <v>1781</v>
      </c>
      <c r="AA2943" t="s">
        <v>308</v>
      </c>
    </row>
    <row r="2944" spans="1:27" x14ac:dyDescent="0.3">
      <c r="A2944" t="s">
        <v>2196</v>
      </c>
      <c r="B2944" t="s">
        <v>670</v>
      </c>
      <c r="C2944" t="s">
        <v>541</v>
      </c>
      <c r="D2944" t="s">
        <v>542</v>
      </c>
      <c r="E2944" t="s">
        <v>2197</v>
      </c>
      <c r="F2944" t="s">
        <v>2198</v>
      </c>
      <c r="G2944" t="s">
        <v>12</v>
      </c>
      <c r="H2944" t="s">
        <v>510</v>
      </c>
      <c r="J2944" s="2">
        <v>45380</v>
      </c>
      <c r="K2944" s="5">
        <v>202401</v>
      </c>
      <c r="M2944" t="b">
        <v>0</v>
      </c>
      <c r="N2944" t="b">
        <v>0</v>
      </c>
      <c r="O2944" s="2">
        <v>45666.534353437499</v>
      </c>
      <c r="P2944" s="2">
        <v>45670.414358530092</v>
      </c>
      <c r="Q2944" t="s">
        <v>301</v>
      </c>
      <c r="R2944" t="s">
        <v>543</v>
      </c>
      <c r="S2944" s="2"/>
      <c r="V2944" s="2">
        <v>45666.534353437499</v>
      </c>
      <c r="W2944" s="2">
        <v>45666.534353437499</v>
      </c>
      <c r="X2944" t="b">
        <v>0</v>
      </c>
      <c r="Y2944" t="s">
        <v>573</v>
      </c>
      <c r="Z2944" t="s">
        <v>1781</v>
      </c>
      <c r="AA2944" t="s">
        <v>309</v>
      </c>
    </row>
    <row r="2945" spans="1:27" x14ac:dyDescent="0.3">
      <c r="A2945" t="s">
        <v>2013</v>
      </c>
      <c r="B2945" t="s">
        <v>670</v>
      </c>
      <c r="C2945" t="s">
        <v>541</v>
      </c>
      <c r="D2945" t="s">
        <v>542</v>
      </c>
      <c r="E2945" t="s">
        <v>2011</v>
      </c>
      <c r="F2945" t="s">
        <v>2012</v>
      </c>
      <c r="G2945" t="s">
        <v>14</v>
      </c>
      <c r="H2945" t="s">
        <v>510</v>
      </c>
      <c r="J2945" s="2">
        <v>45380</v>
      </c>
      <c r="K2945" s="5">
        <v>202401</v>
      </c>
      <c r="M2945" t="b">
        <v>0</v>
      </c>
      <c r="N2945" t="b">
        <v>0</v>
      </c>
      <c r="O2945" s="2">
        <v>45666.534576388891</v>
      </c>
      <c r="P2945" s="2">
        <v>45670.41451952546</v>
      </c>
      <c r="Q2945" t="s">
        <v>301</v>
      </c>
      <c r="R2945" t="s">
        <v>543</v>
      </c>
      <c r="S2945" s="2"/>
      <c r="V2945" s="2">
        <v>45666.534576585647</v>
      </c>
      <c r="W2945" s="2">
        <v>45666.534576585647</v>
      </c>
      <c r="X2945" t="b">
        <v>0</v>
      </c>
      <c r="Y2945" t="s">
        <v>573</v>
      </c>
      <c r="Z2945" t="s">
        <v>1781</v>
      </c>
      <c r="AA2945" t="s">
        <v>308</v>
      </c>
    </row>
    <row r="2946" spans="1:27" x14ac:dyDescent="0.3">
      <c r="A2946" t="s">
        <v>2052</v>
      </c>
      <c r="B2946" t="s">
        <v>670</v>
      </c>
      <c r="C2946" t="s">
        <v>541</v>
      </c>
      <c r="D2946" t="s">
        <v>542</v>
      </c>
      <c r="E2946" t="s">
        <v>713</v>
      </c>
      <c r="F2946" t="s">
        <v>714</v>
      </c>
      <c r="G2946" t="s">
        <v>8</v>
      </c>
      <c r="H2946" t="s">
        <v>511</v>
      </c>
      <c r="J2946" s="2">
        <v>45471</v>
      </c>
      <c r="K2946" s="5">
        <v>202402</v>
      </c>
      <c r="M2946" t="b">
        <v>0</v>
      </c>
      <c r="N2946" t="b">
        <v>0</v>
      </c>
      <c r="O2946" s="2">
        <v>45669.522557523145</v>
      </c>
      <c r="P2946" s="2">
        <v>45670.414321724536</v>
      </c>
      <c r="Q2946" t="s">
        <v>301</v>
      </c>
      <c r="R2946" t="s">
        <v>543</v>
      </c>
      <c r="S2946" s="2"/>
      <c r="V2946" s="2">
        <v>45669.522557523145</v>
      </c>
      <c r="W2946" s="2">
        <v>45669.522557523145</v>
      </c>
      <c r="X2946" t="b">
        <v>0</v>
      </c>
      <c r="Y2946" t="s">
        <v>573</v>
      </c>
      <c r="Z2946" t="s">
        <v>1781</v>
      </c>
      <c r="AA2946" t="s">
        <v>330</v>
      </c>
    </row>
    <row r="2947" spans="1:27" x14ac:dyDescent="0.3">
      <c r="A2947" t="s">
        <v>2051</v>
      </c>
      <c r="B2947" t="s">
        <v>670</v>
      </c>
      <c r="C2947" t="s">
        <v>541</v>
      </c>
      <c r="D2947" t="s">
        <v>542</v>
      </c>
      <c r="E2947" t="s">
        <v>713</v>
      </c>
      <c r="F2947" t="s">
        <v>714</v>
      </c>
      <c r="G2947" t="s">
        <v>8</v>
      </c>
      <c r="H2947" t="s">
        <v>511</v>
      </c>
      <c r="J2947" s="2">
        <v>45380</v>
      </c>
      <c r="K2947" s="5">
        <v>202401</v>
      </c>
      <c r="M2947" t="b">
        <v>0</v>
      </c>
      <c r="N2947" t="b">
        <v>0</v>
      </c>
      <c r="O2947" s="2">
        <v>45669.522478900464</v>
      </c>
      <c r="P2947" s="2">
        <v>45670.414264386571</v>
      </c>
      <c r="Q2947" t="s">
        <v>301</v>
      </c>
      <c r="R2947" t="s">
        <v>543</v>
      </c>
      <c r="S2947" s="2"/>
      <c r="V2947" s="2">
        <v>45669.522478969906</v>
      </c>
      <c r="W2947" s="2">
        <v>45669.522478969906</v>
      </c>
      <c r="X2947" t="b">
        <v>0</v>
      </c>
      <c r="Y2947" t="s">
        <v>573</v>
      </c>
      <c r="Z2947" t="s">
        <v>1781</v>
      </c>
      <c r="AA2947" t="s">
        <v>305</v>
      </c>
    </row>
    <row r="2948" spans="1:27" x14ac:dyDescent="0.3">
      <c r="A2948" t="s">
        <v>2128</v>
      </c>
      <c r="B2948" t="s">
        <v>670</v>
      </c>
      <c r="C2948" t="s">
        <v>541</v>
      </c>
      <c r="D2948" t="s">
        <v>542</v>
      </c>
      <c r="E2948" t="s">
        <v>2129</v>
      </c>
      <c r="F2948" t="s">
        <v>2130</v>
      </c>
      <c r="G2948" t="s">
        <v>10</v>
      </c>
      <c r="H2948" t="s">
        <v>512</v>
      </c>
      <c r="J2948" s="2">
        <v>45380</v>
      </c>
      <c r="K2948" s="5">
        <v>202401</v>
      </c>
      <c r="M2948" t="b">
        <v>0</v>
      </c>
      <c r="N2948" t="b">
        <v>0</v>
      </c>
      <c r="O2948" s="2">
        <v>45666.533998761573</v>
      </c>
      <c r="P2948" s="2">
        <v>45670.414096909721</v>
      </c>
      <c r="Q2948" t="s">
        <v>301</v>
      </c>
      <c r="R2948" t="s">
        <v>543</v>
      </c>
      <c r="S2948" s="2"/>
      <c r="V2948" s="2">
        <v>45666.533999039355</v>
      </c>
      <c r="W2948" s="2">
        <v>45666.533999039355</v>
      </c>
      <c r="X2948" t="b">
        <v>0</v>
      </c>
      <c r="Y2948" t="s">
        <v>573</v>
      </c>
      <c r="Z2948" t="s">
        <v>1781</v>
      </c>
      <c r="AA2948" t="s">
        <v>2325</v>
      </c>
    </row>
    <row r="2949" spans="1:27" x14ac:dyDescent="0.3">
      <c r="A2949" t="s">
        <v>2048</v>
      </c>
      <c r="B2949" t="s">
        <v>670</v>
      </c>
      <c r="C2949" t="s">
        <v>541</v>
      </c>
      <c r="D2949" t="s">
        <v>542</v>
      </c>
      <c r="E2949" t="s">
        <v>2049</v>
      </c>
      <c r="F2949" t="s">
        <v>2050</v>
      </c>
      <c r="G2949" t="s">
        <v>8</v>
      </c>
      <c r="H2949" t="s">
        <v>511</v>
      </c>
      <c r="J2949" s="2">
        <v>45380</v>
      </c>
      <c r="K2949" s="5">
        <v>202401</v>
      </c>
      <c r="M2949" t="b">
        <v>0</v>
      </c>
      <c r="N2949" t="b">
        <v>0</v>
      </c>
      <c r="O2949" s="2">
        <v>45669.522701423608</v>
      </c>
      <c r="P2949" s="2">
        <v>45670.414436840278</v>
      </c>
      <c r="Q2949" t="s">
        <v>301</v>
      </c>
      <c r="R2949" t="s">
        <v>543</v>
      </c>
      <c r="S2949" s="2"/>
      <c r="V2949" s="2">
        <v>45669.522701539354</v>
      </c>
      <c r="W2949" s="2">
        <v>45669.522701539354</v>
      </c>
      <c r="X2949" t="b">
        <v>0</v>
      </c>
      <c r="Y2949" t="s">
        <v>573</v>
      </c>
      <c r="Z2949" t="s">
        <v>1781</v>
      </c>
      <c r="AA2949" t="s">
        <v>395</v>
      </c>
    </row>
    <row r="2950" spans="1:27" x14ac:dyDescent="0.3">
      <c r="A2950" t="s">
        <v>2056</v>
      </c>
      <c r="B2950" t="s">
        <v>670</v>
      </c>
      <c r="C2950" t="s">
        <v>541</v>
      </c>
      <c r="D2950" t="s">
        <v>542</v>
      </c>
      <c r="E2950" t="s">
        <v>755</v>
      </c>
      <c r="F2950" t="s">
        <v>756</v>
      </c>
      <c r="G2950" t="s">
        <v>8</v>
      </c>
      <c r="H2950" t="s">
        <v>511</v>
      </c>
      <c r="J2950" s="2">
        <v>45471</v>
      </c>
      <c r="K2950" s="5">
        <v>202402</v>
      </c>
      <c r="M2950" t="b">
        <v>0</v>
      </c>
      <c r="N2950" t="b">
        <v>0</v>
      </c>
      <c r="O2950" s="2">
        <v>45669.522599421296</v>
      </c>
      <c r="P2950" s="2">
        <v>45670.414356053239</v>
      </c>
      <c r="Q2950" t="s">
        <v>301</v>
      </c>
      <c r="R2950" t="s">
        <v>543</v>
      </c>
      <c r="S2950" s="2"/>
      <c r="V2950" s="2">
        <v>45669.522599502314</v>
      </c>
      <c r="W2950" s="2">
        <v>45669.522599502314</v>
      </c>
      <c r="X2950" t="b">
        <v>0</v>
      </c>
      <c r="Y2950" t="s">
        <v>573</v>
      </c>
      <c r="Z2950" t="s">
        <v>1781</v>
      </c>
      <c r="AA2950" t="s">
        <v>2326</v>
      </c>
    </row>
    <row r="2951" spans="1:27" x14ac:dyDescent="0.3">
      <c r="A2951" t="s">
        <v>2053</v>
      </c>
      <c r="B2951" t="s">
        <v>670</v>
      </c>
      <c r="C2951" t="s">
        <v>541</v>
      </c>
      <c r="D2951" t="s">
        <v>542</v>
      </c>
      <c r="E2951" t="s">
        <v>2054</v>
      </c>
      <c r="F2951" t="s">
        <v>2055</v>
      </c>
      <c r="G2951" t="s">
        <v>8</v>
      </c>
      <c r="H2951" t="s">
        <v>511</v>
      </c>
      <c r="J2951" s="2">
        <v>45380</v>
      </c>
      <c r="K2951" s="5">
        <v>202401</v>
      </c>
      <c r="M2951" t="b">
        <v>0</v>
      </c>
      <c r="N2951" t="b">
        <v>0</v>
      </c>
      <c r="O2951" s="2">
        <v>45669.52261177083</v>
      </c>
      <c r="P2951" s="2">
        <v>45670.414365046294</v>
      </c>
      <c r="Q2951" t="s">
        <v>301</v>
      </c>
      <c r="R2951" t="s">
        <v>543</v>
      </c>
      <c r="S2951" s="2"/>
      <c r="V2951" s="2">
        <v>45669.522611840279</v>
      </c>
      <c r="W2951" s="2">
        <v>45669.522611840279</v>
      </c>
      <c r="X2951" t="b">
        <v>0</v>
      </c>
      <c r="Y2951" t="s">
        <v>573</v>
      </c>
      <c r="Z2951" t="s">
        <v>1781</v>
      </c>
      <c r="AA2951" t="s">
        <v>341</v>
      </c>
    </row>
    <row r="2952" spans="1:27" x14ac:dyDescent="0.3">
      <c r="A2952" t="s">
        <v>2126</v>
      </c>
      <c r="B2952" t="s">
        <v>670</v>
      </c>
      <c r="C2952" t="s">
        <v>541</v>
      </c>
      <c r="D2952" t="s">
        <v>542</v>
      </c>
      <c r="E2952" t="s">
        <v>678</v>
      </c>
      <c r="F2952" t="s">
        <v>679</v>
      </c>
      <c r="G2952" t="s">
        <v>8</v>
      </c>
      <c r="H2952" t="s">
        <v>511</v>
      </c>
      <c r="J2952" s="2">
        <v>45380</v>
      </c>
      <c r="K2952" s="5">
        <v>202401</v>
      </c>
      <c r="M2952" t="b">
        <v>0</v>
      </c>
      <c r="N2952" t="b">
        <v>0</v>
      </c>
      <c r="O2952" s="2">
        <v>45669.522714155093</v>
      </c>
      <c r="P2952" s="2">
        <v>45670.41444552083</v>
      </c>
      <c r="Q2952" t="s">
        <v>301</v>
      </c>
      <c r="R2952" t="s">
        <v>543</v>
      </c>
      <c r="S2952" s="2"/>
      <c r="V2952" s="2">
        <v>45669.522714270832</v>
      </c>
      <c r="W2952" s="2">
        <v>45669.522714270832</v>
      </c>
      <c r="X2952" t="b">
        <v>0</v>
      </c>
      <c r="Y2952" t="s">
        <v>573</v>
      </c>
      <c r="Z2952" t="s">
        <v>1781</v>
      </c>
      <c r="AA2952" t="s">
        <v>341</v>
      </c>
    </row>
    <row r="2953" spans="1:27" x14ac:dyDescent="0.3">
      <c r="A2953" t="s">
        <v>2127</v>
      </c>
      <c r="B2953" t="s">
        <v>670</v>
      </c>
      <c r="C2953" t="s">
        <v>541</v>
      </c>
      <c r="D2953" t="s">
        <v>542</v>
      </c>
      <c r="E2953" t="s">
        <v>678</v>
      </c>
      <c r="F2953" t="s">
        <v>679</v>
      </c>
      <c r="G2953" t="s">
        <v>8</v>
      </c>
      <c r="H2953" t="s">
        <v>511</v>
      </c>
      <c r="J2953" s="2">
        <v>45471</v>
      </c>
      <c r="K2953" s="5">
        <v>202402</v>
      </c>
      <c r="M2953" t="b">
        <v>0</v>
      </c>
      <c r="N2953" t="b">
        <v>0</v>
      </c>
      <c r="O2953" s="2">
        <v>45669.522277118056</v>
      </c>
      <c r="P2953" s="2">
        <v>45670.41409903935</v>
      </c>
      <c r="Q2953" t="s">
        <v>301</v>
      </c>
      <c r="R2953" t="s">
        <v>543</v>
      </c>
      <c r="S2953" s="2"/>
      <c r="V2953" s="2">
        <v>45669.522277199074</v>
      </c>
      <c r="W2953" s="2">
        <v>45669.522277199074</v>
      </c>
      <c r="X2953" t="b">
        <v>0</v>
      </c>
      <c r="Y2953" t="s">
        <v>573</v>
      </c>
      <c r="Z2953" t="s">
        <v>1781</v>
      </c>
      <c r="AA2953" t="s">
        <v>16</v>
      </c>
    </row>
    <row r="2954" spans="1:27" x14ac:dyDescent="0.3">
      <c r="A2954" t="s">
        <v>2063</v>
      </c>
      <c r="B2954" t="s">
        <v>670</v>
      </c>
      <c r="C2954" t="s">
        <v>541</v>
      </c>
      <c r="D2954" t="s">
        <v>542</v>
      </c>
      <c r="E2954" t="s">
        <v>784</v>
      </c>
      <c r="F2954" t="s">
        <v>785</v>
      </c>
      <c r="G2954" t="s">
        <v>11</v>
      </c>
      <c r="H2954" t="s">
        <v>509</v>
      </c>
      <c r="J2954" s="2">
        <v>45380</v>
      </c>
      <c r="K2954" s="5">
        <v>202401</v>
      </c>
      <c r="M2954" t="b">
        <v>0</v>
      </c>
      <c r="N2954" t="b">
        <v>0</v>
      </c>
      <c r="O2954" s="2">
        <v>45666.534369525463</v>
      </c>
      <c r="P2954" s="2">
        <v>45680.414093715277</v>
      </c>
      <c r="Q2954" t="s">
        <v>301</v>
      </c>
      <c r="R2954" t="s">
        <v>543</v>
      </c>
      <c r="S2954" s="2"/>
      <c r="V2954" s="2">
        <v>45666.534369525463</v>
      </c>
      <c r="W2954" s="2">
        <v>45666.534369525463</v>
      </c>
      <c r="X2954" t="b">
        <v>0</v>
      </c>
      <c r="Y2954" t="s">
        <v>573</v>
      </c>
      <c r="Z2954" t="s">
        <v>1781</v>
      </c>
      <c r="AA2954" t="s">
        <v>355</v>
      </c>
    </row>
    <row r="2955" spans="1:27" x14ac:dyDescent="0.3">
      <c r="A2955" t="s">
        <v>2123</v>
      </c>
      <c r="B2955" t="s">
        <v>670</v>
      </c>
      <c r="C2955" t="s">
        <v>541</v>
      </c>
      <c r="D2955" t="s">
        <v>542</v>
      </c>
      <c r="E2955" t="s">
        <v>2103</v>
      </c>
      <c r="F2955" t="s">
        <v>2104</v>
      </c>
      <c r="G2955" t="s">
        <v>11</v>
      </c>
      <c r="H2955" t="s">
        <v>509</v>
      </c>
      <c r="J2955" s="2">
        <v>45380</v>
      </c>
      <c r="K2955" s="5">
        <v>202401</v>
      </c>
      <c r="M2955" t="b">
        <v>0</v>
      </c>
      <c r="N2955" t="b">
        <v>0</v>
      </c>
      <c r="O2955" s="2">
        <v>45666.534372916663</v>
      </c>
      <c r="P2955" s="2">
        <v>45670.414371840277</v>
      </c>
      <c r="Q2955" t="s">
        <v>301</v>
      </c>
      <c r="R2955" t="s">
        <v>543</v>
      </c>
      <c r="S2955" s="2"/>
      <c r="V2955" s="2">
        <v>45666.534373148148</v>
      </c>
      <c r="W2955" s="2">
        <v>45666.534373148148</v>
      </c>
      <c r="X2955" t="b">
        <v>0</v>
      </c>
      <c r="Y2955" t="s">
        <v>573</v>
      </c>
      <c r="Z2955" t="s">
        <v>1781</v>
      </c>
      <c r="AA2955" t="s">
        <v>2327</v>
      </c>
    </row>
    <row r="2956" spans="1:27" x14ac:dyDescent="0.3">
      <c r="A2956" t="s">
        <v>2124</v>
      </c>
      <c r="B2956" t="s">
        <v>670</v>
      </c>
      <c r="C2956" t="s">
        <v>541</v>
      </c>
      <c r="D2956" t="s">
        <v>542</v>
      </c>
      <c r="E2956" t="s">
        <v>702</v>
      </c>
      <c r="F2956" t="s">
        <v>703</v>
      </c>
      <c r="G2956" t="s">
        <v>8</v>
      </c>
      <c r="H2956" t="s">
        <v>511</v>
      </c>
      <c r="J2956" s="2">
        <v>45471</v>
      </c>
      <c r="K2956" s="5">
        <v>202402</v>
      </c>
      <c r="M2956" t="b">
        <v>0</v>
      </c>
      <c r="N2956" t="b">
        <v>0</v>
      </c>
      <c r="O2956" s="2">
        <v>45669.522369131948</v>
      </c>
      <c r="P2956" s="2">
        <v>45670.414177627317</v>
      </c>
      <c r="Q2956" t="s">
        <v>301</v>
      </c>
      <c r="R2956" t="s">
        <v>543</v>
      </c>
      <c r="S2956" s="2"/>
      <c r="V2956" s="2">
        <v>45669.522369293984</v>
      </c>
      <c r="W2956" s="2">
        <v>45669.522369293984</v>
      </c>
      <c r="X2956" t="b">
        <v>0</v>
      </c>
      <c r="Y2956" t="s">
        <v>573</v>
      </c>
      <c r="Z2956" t="s">
        <v>1781</v>
      </c>
      <c r="AA2956" t="s">
        <v>16</v>
      </c>
    </row>
    <row r="2957" spans="1:27" x14ac:dyDescent="0.3">
      <c r="A2957" t="s">
        <v>2062</v>
      </c>
      <c r="B2957" t="s">
        <v>670</v>
      </c>
      <c r="C2957" t="s">
        <v>541</v>
      </c>
      <c r="D2957" t="s">
        <v>542</v>
      </c>
      <c r="E2957" t="s">
        <v>784</v>
      </c>
      <c r="F2957" t="s">
        <v>785</v>
      </c>
      <c r="G2957" t="s">
        <v>11</v>
      </c>
      <c r="H2957" t="s">
        <v>509</v>
      </c>
      <c r="J2957" s="2">
        <v>45471</v>
      </c>
      <c r="K2957" s="5">
        <v>202402</v>
      </c>
      <c r="M2957" t="b">
        <v>0</v>
      </c>
      <c r="N2957" t="b">
        <v>0</v>
      </c>
      <c r="O2957" s="2">
        <v>45666.534071678238</v>
      </c>
      <c r="P2957" s="2">
        <v>45670.414153206017</v>
      </c>
      <c r="Q2957" t="s">
        <v>301</v>
      </c>
      <c r="R2957" t="s">
        <v>543</v>
      </c>
      <c r="S2957" s="2"/>
      <c r="V2957" s="2">
        <v>45666.534071724534</v>
      </c>
      <c r="W2957" s="2">
        <v>45666.534071724534</v>
      </c>
      <c r="X2957" t="b">
        <v>0</v>
      </c>
      <c r="Y2957" t="s">
        <v>573</v>
      </c>
      <c r="Z2957" t="s">
        <v>1781</v>
      </c>
      <c r="AA2957" t="s">
        <v>357</v>
      </c>
    </row>
    <row r="2958" spans="1:27" x14ac:dyDescent="0.3">
      <c r="A2958" t="s">
        <v>2061</v>
      </c>
      <c r="B2958" t="s">
        <v>670</v>
      </c>
      <c r="C2958" t="s">
        <v>541</v>
      </c>
      <c r="D2958" t="s">
        <v>542</v>
      </c>
      <c r="E2958" t="s">
        <v>758</v>
      </c>
      <c r="F2958" t="s">
        <v>759</v>
      </c>
      <c r="G2958" t="s">
        <v>8</v>
      </c>
      <c r="H2958" t="s">
        <v>511</v>
      </c>
      <c r="J2958" s="2">
        <v>45380</v>
      </c>
      <c r="K2958" s="5">
        <v>202401</v>
      </c>
      <c r="M2958" t="b">
        <v>0</v>
      </c>
      <c r="N2958" t="b">
        <v>0</v>
      </c>
      <c r="O2958" s="2">
        <v>45669.522544756946</v>
      </c>
      <c r="P2958" s="2">
        <v>45670.414312233799</v>
      </c>
      <c r="Q2958" t="s">
        <v>301</v>
      </c>
      <c r="R2958" t="s">
        <v>543</v>
      </c>
      <c r="S2958" s="2"/>
      <c r="V2958" s="2">
        <v>45669.522545057873</v>
      </c>
      <c r="W2958" s="2">
        <v>45669.522545057873</v>
      </c>
      <c r="X2958" t="b">
        <v>0</v>
      </c>
      <c r="Y2958" t="s">
        <v>573</v>
      </c>
      <c r="Z2958" t="s">
        <v>1781</v>
      </c>
      <c r="AA2958" t="s">
        <v>346</v>
      </c>
    </row>
    <row r="2959" spans="1:27" x14ac:dyDescent="0.3">
      <c r="A2959" t="s">
        <v>2125</v>
      </c>
      <c r="B2959" t="s">
        <v>670</v>
      </c>
      <c r="C2959" t="s">
        <v>541</v>
      </c>
      <c r="D2959" t="s">
        <v>542</v>
      </c>
      <c r="E2959" t="s">
        <v>702</v>
      </c>
      <c r="F2959" t="s">
        <v>703</v>
      </c>
      <c r="G2959" t="s">
        <v>8</v>
      </c>
      <c r="H2959" t="s">
        <v>511</v>
      </c>
      <c r="J2959" s="2">
        <v>45380</v>
      </c>
      <c r="K2959" s="5">
        <v>202401</v>
      </c>
      <c r="M2959" t="b">
        <v>0</v>
      </c>
      <c r="N2959" t="b">
        <v>0</v>
      </c>
      <c r="O2959" s="2">
        <v>45669.522482291664</v>
      </c>
      <c r="P2959" s="2">
        <v>45670.41426646991</v>
      </c>
      <c r="Q2959" t="s">
        <v>301</v>
      </c>
      <c r="R2959" t="s">
        <v>543</v>
      </c>
      <c r="S2959" s="2"/>
      <c r="V2959" s="2">
        <v>45669.522482442131</v>
      </c>
      <c r="W2959" s="2">
        <v>45669.522482442131</v>
      </c>
      <c r="X2959" t="b">
        <v>0</v>
      </c>
      <c r="Y2959" t="s">
        <v>573</v>
      </c>
      <c r="Z2959" t="s">
        <v>1781</v>
      </c>
      <c r="AA2959" t="s">
        <v>342</v>
      </c>
    </row>
    <row r="2960" spans="1:27" x14ac:dyDescent="0.3">
      <c r="A2960" t="s">
        <v>2060</v>
      </c>
      <c r="B2960" t="s">
        <v>670</v>
      </c>
      <c r="C2960" t="s">
        <v>541</v>
      </c>
      <c r="D2960" t="s">
        <v>542</v>
      </c>
      <c r="E2960" t="s">
        <v>2058</v>
      </c>
      <c r="F2960" t="s">
        <v>2059</v>
      </c>
      <c r="G2960" t="s">
        <v>8</v>
      </c>
      <c r="H2960" t="s">
        <v>511</v>
      </c>
      <c r="J2960" s="2">
        <v>45380</v>
      </c>
      <c r="K2960" s="5">
        <v>202401</v>
      </c>
      <c r="M2960" t="b">
        <v>0</v>
      </c>
      <c r="N2960" t="b">
        <v>0</v>
      </c>
      <c r="O2960" s="2">
        <v>45669.522452662037</v>
      </c>
      <c r="P2960" s="2">
        <v>45670.414243437503</v>
      </c>
      <c r="Q2960" t="s">
        <v>301</v>
      </c>
      <c r="R2960" t="s">
        <v>543</v>
      </c>
      <c r="S2960" s="2"/>
      <c r="V2960" s="2">
        <v>45669.522452974539</v>
      </c>
      <c r="W2960" s="2">
        <v>45669.522452974539</v>
      </c>
      <c r="X2960" t="b">
        <v>0</v>
      </c>
      <c r="Y2960" t="s">
        <v>573</v>
      </c>
      <c r="Z2960" t="s">
        <v>1781</v>
      </c>
      <c r="AA2960" t="s">
        <v>6</v>
      </c>
    </row>
    <row r="2961" spans="1:27" x14ac:dyDescent="0.3">
      <c r="A2961" t="s">
        <v>2057</v>
      </c>
      <c r="B2961" t="s">
        <v>670</v>
      </c>
      <c r="C2961" t="s">
        <v>541</v>
      </c>
      <c r="D2961" t="s">
        <v>542</v>
      </c>
      <c r="E2961" t="s">
        <v>2058</v>
      </c>
      <c r="F2961" t="s">
        <v>2059</v>
      </c>
      <c r="G2961" t="s">
        <v>8</v>
      </c>
      <c r="H2961" t="s">
        <v>511</v>
      </c>
      <c r="J2961" s="2">
        <v>45471</v>
      </c>
      <c r="K2961" s="5">
        <v>202402</v>
      </c>
      <c r="M2961" t="b">
        <v>0</v>
      </c>
      <c r="N2961" t="b">
        <v>0</v>
      </c>
      <c r="O2961" s="2">
        <v>45669.522649537037</v>
      </c>
      <c r="P2961" s="2">
        <v>45670.414395405096</v>
      </c>
      <c r="Q2961" t="s">
        <v>301</v>
      </c>
      <c r="R2961" t="s">
        <v>543</v>
      </c>
      <c r="S2961" s="2"/>
      <c r="V2961" s="2">
        <v>45669.522649652776</v>
      </c>
      <c r="W2961" s="2">
        <v>45669.522649652776</v>
      </c>
      <c r="X2961" t="b">
        <v>0</v>
      </c>
      <c r="Y2961" t="s">
        <v>573</v>
      </c>
      <c r="Z2961" t="s">
        <v>1781</v>
      </c>
      <c r="AA2961" t="s">
        <v>16</v>
      </c>
    </row>
    <row r="2962" spans="1:27" x14ac:dyDescent="0.3">
      <c r="A2962" t="s">
        <v>2155</v>
      </c>
      <c r="B2962" t="s">
        <v>670</v>
      </c>
      <c r="C2962" t="s">
        <v>541</v>
      </c>
      <c r="D2962" t="s">
        <v>542</v>
      </c>
      <c r="E2962" t="s">
        <v>401</v>
      </c>
      <c r="F2962" t="s">
        <v>402</v>
      </c>
      <c r="G2962" t="s">
        <v>50</v>
      </c>
      <c r="H2962" t="s">
        <v>512</v>
      </c>
      <c r="J2962" s="2">
        <v>45471</v>
      </c>
      <c r="K2962" s="5">
        <v>202402</v>
      </c>
      <c r="M2962" t="b">
        <v>0</v>
      </c>
      <c r="N2962" t="b">
        <v>0</v>
      </c>
      <c r="O2962" s="2">
        <v>45666.534075150463</v>
      </c>
      <c r="P2962" s="2">
        <v>45670.414155474537</v>
      </c>
      <c r="Q2962" t="s">
        <v>301</v>
      </c>
      <c r="R2962" t="s">
        <v>543</v>
      </c>
      <c r="S2962" s="2"/>
      <c r="V2962" s="2">
        <v>45666.534075231481</v>
      </c>
      <c r="W2962" s="2">
        <v>45666.534075231481</v>
      </c>
      <c r="X2962" t="b">
        <v>0</v>
      </c>
      <c r="Y2962" t="s">
        <v>573</v>
      </c>
      <c r="Z2962" t="s">
        <v>1781</v>
      </c>
      <c r="AA2962" t="s">
        <v>2328</v>
      </c>
    </row>
    <row r="2963" spans="1:27" x14ac:dyDescent="0.3">
      <c r="A2963" t="s">
        <v>2151</v>
      </c>
      <c r="B2963" t="s">
        <v>670</v>
      </c>
      <c r="C2963" t="s">
        <v>541</v>
      </c>
      <c r="D2963" t="s">
        <v>542</v>
      </c>
      <c r="E2963" t="s">
        <v>401</v>
      </c>
      <c r="F2963" t="s">
        <v>402</v>
      </c>
      <c r="G2963" t="s">
        <v>50</v>
      </c>
      <c r="H2963" t="s">
        <v>512</v>
      </c>
      <c r="J2963" s="2">
        <v>45380</v>
      </c>
      <c r="K2963" s="5">
        <v>202401</v>
      </c>
      <c r="M2963" t="b">
        <v>0</v>
      </c>
      <c r="N2963" t="b">
        <v>0</v>
      </c>
      <c r="O2963" s="2">
        <v>45666.534448842591</v>
      </c>
      <c r="P2963" s="2">
        <v>45670.414430358796</v>
      </c>
      <c r="Q2963" t="s">
        <v>301</v>
      </c>
      <c r="R2963" t="s">
        <v>543</v>
      </c>
      <c r="S2963" s="2"/>
      <c r="V2963" s="2">
        <v>45666.534448958337</v>
      </c>
      <c r="W2963" s="2">
        <v>45666.534448958337</v>
      </c>
      <c r="X2963" t="b">
        <v>0</v>
      </c>
      <c r="Y2963" t="s">
        <v>573</v>
      </c>
      <c r="Z2963" t="s">
        <v>1781</v>
      </c>
      <c r="AA2963" t="s">
        <v>2329</v>
      </c>
    </row>
    <row r="2964" spans="1:27" x14ac:dyDescent="0.3">
      <c r="A2964" t="s">
        <v>2026</v>
      </c>
      <c r="B2964" t="s">
        <v>670</v>
      </c>
      <c r="C2964" t="s">
        <v>541</v>
      </c>
      <c r="D2964" t="s">
        <v>542</v>
      </c>
      <c r="E2964" t="s">
        <v>2027</v>
      </c>
      <c r="F2964" t="s">
        <v>2028</v>
      </c>
      <c r="G2964" t="s">
        <v>50</v>
      </c>
      <c r="H2964" t="s">
        <v>512</v>
      </c>
      <c r="J2964" s="2">
        <v>45471</v>
      </c>
      <c r="K2964" s="5">
        <v>202402</v>
      </c>
      <c r="M2964" t="b">
        <v>0</v>
      </c>
      <c r="N2964" t="b">
        <v>0</v>
      </c>
      <c r="O2964" s="2">
        <v>45666.534565590278</v>
      </c>
      <c r="P2964" s="2">
        <v>45670.414512881944</v>
      </c>
      <c r="Q2964" t="s">
        <v>301</v>
      </c>
      <c r="R2964" t="s">
        <v>543</v>
      </c>
      <c r="S2964" s="2"/>
      <c r="V2964" s="2">
        <v>45666.534565624999</v>
      </c>
      <c r="W2964" s="2">
        <v>45666.534565624999</v>
      </c>
      <c r="X2964" t="b">
        <v>0</v>
      </c>
      <c r="Y2964" t="s">
        <v>573</v>
      </c>
      <c r="Z2964" t="s">
        <v>1781</v>
      </c>
      <c r="AA2964" t="s">
        <v>340</v>
      </c>
    </row>
    <row r="2965" spans="1:27" x14ac:dyDescent="0.3">
      <c r="A2965" t="s">
        <v>2029</v>
      </c>
      <c r="B2965" t="s">
        <v>670</v>
      </c>
      <c r="C2965" t="s">
        <v>541</v>
      </c>
      <c r="D2965" t="s">
        <v>542</v>
      </c>
      <c r="E2965" t="s">
        <v>2030</v>
      </c>
      <c r="F2965" t="s">
        <v>2031</v>
      </c>
      <c r="G2965" t="s">
        <v>50</v>
      </c>
      <c r="H2965" t="s">
        <v>512</v>
      </c>
      <c r="J2965" s="2">
        <v>45471</v>
      </c>
      <c r="K2965" s="5">
        <v>202402</v>
      </c>
      <c r="M2965" t="b">
        <v>0</v>
      </c>
      <c r="N2965" t="b">
        <v>0</v>
      </c>
      <c r="O2965" s="2">
        <v>45666.534545833332</v>
      </c>
      <c r="P2965" s="2">
        <v>45670.414498958336</v>
      </c>
      <c r="Q2965" t="s">
        <v>301</v>
      </c>
      <c r="R2965" t="s">
        <v>543</v>
      </c>
      <c r="S2965" s="2"/>
      <c r="V2965" s="2">
        <v>45666.53454591435</v>
      </c>
      <c r="W2965" s="2">
        <v>45666.53454591435</v>
      </c>
      <c r="X2965" t="b">
        <v>0</v>
      </c>
      <c r="Y2965" t="s">
        <v>573</v>
      </c>
      <c r="Z2965" t="s">
        <v>1781</v>
      </c>
      <c r="AA2965" t="s">
        <v>2330</v>
      </c>
    </row>
    <row r="2966" spans="1:27" x14ac:dyDescent="0.3">
      <c r="A2966" t="s">
        <v>2032</v>
      </c>
      <c r="B2966" t="s">
        <v>670</v>
      </c>
      <c r="C2966" t="s">
        <v>541</v>
      </c>
      <c r="D2966" t="s">
        <v>542</v>
      </c>
      <c r="E2966" t="s">
        <v>663</v>
      </c>
      <c r="F2966" t="s">
        <v>664</v>
      </c>
      <c r="G2966" t="s">
        <v>50</v>
      </c>
      <c r="H2966" t="s">
        <v>512</v>
      </c>
      <c r="J2966" s="2">
        <v>45471</v>
      </c>
      <c r="K2966" s="5">
        <v>202402</v>
      </c>
      <c r="M2966" t="b">
        <v>0</v>
      </c>
      <c r="N2966" t="b">
        <v>0</v>
      </c>
      <c r="O2966" s="2">
        <v>45666.534253206017</v>
      </c>
      <c r="P2966" s="2">
        <v>45670.41428391204</v>
      </c>
      <c r="Q2966" t="s">
        <v>301</v>
      </c>
      <c r="R2966" t="s">
        <v>543</v>
      </c>
      <c r="S2966" s="2"/>
      <c r="V2966" s="2">
        <v>45666.534253206017</v>
      </c>
      <c r="W2966" s="2">
        <v>45666.534253206017</v>
      </c>
      <c r="X2966" t="b">
        <v>0</v>
      </c>
      <c r="Y2966" t="s">
        <v>573</v>
      </c>
      <c r="Z2966" t="s">
        <v>1781</v>
      </c>
      <c r="AA2966" t="s">
        <v>397</v>
      </c>
    </row>
    <row r="2967" spans="1:27" x14ac:dyDescent="0.3">
      <c r="A2967" t="s">
        <v>2033</v>
      </c>
      <c r="B2967" t="s">
        <v>670</v>
      </c>
      <c r="C2967" t="s">
        <v>541</v>
      </c>
      <c r="D2967" t="s">
        <v>542</v>
      </c>
      <c r="E2967" t="s">
        <v>2034</v>
      </c>
      <c r="F2967" t="s">
        <v>2035</v>
      </c>
      <c r="G2967" t="s">
        <v>1</v>
      </c>
      <c r="H2967" t="s">
        <v>512</v>
      </c>
      <c r="J2967" s="2">
        <v>45380</v>
      </c>
      <c r="K2967" s="5">
        <v>202401</v>
      </c>
      <c r="M2967" t="b">
        <v>0</v>
      </c>
      <c r="N2967" t="b">
        <v>0</v>
      </c>
      <c r="O2967" s="2">
        <v>45666.534068090281</v>
      </c>
      <c r="P2967" s="2">
        <v>45670.414150381941</v>
      </c>
      <c r="Q2967" t="s">
        <v>301</v>
      </c>
      <c r="R2967" t="s">
        <v>543</v>
      </c>
      <c r="S2967" s="2"/>
      <c r="V2967" s="2">
        <v>45666.534068136571</v>
      </c>
      <c r="W2967" s="2">
        <v>45666.534068136571</v>
      </c>
      <c r="X2967" t="b">
        <v>0</v>
      </c>
      <c r="Y2967" t="s">
        <v>573</v>
      </c>
      <c r="Z2967" t="s">
        <v>1781</v>
      </c>
      <c r="AA2967" t="s">
        <v>394</v>
      </c>
    </row>
    <row r="2968" spans="1:27" x14ac:dyDescent="0.3">
      <c r="A2968" t="s">
        <v>2036</v>
      </c>
      <c r="B2968" t="s">
        <v>670</v>
      </c>
      <c r="C2968" t="s">
        <v>541</v>
      </c>
      <c r="D2968" t="s">
        <v>542</v>
      </c>
      <c r="E2968" t="s">
        <v>2034</v>
      </c>
      <c r="F2968" t="s">
        <v>2035</v>
      </c>
      <c r="G2968" t="s">
        <v>1</v>
      </c>
      <c r="H2968" t="s">
        <v>512</v>
      </c>
      <c r="J2968" s="2">
        <v>45471</v>
      </c>
      <c r="K2968" s="5">
        <v>202402</v>
      </c>
      <c r="M2968" t="b">
        <v>0</v>
      </c>
      <c r="N2968" t="b">
        <v>0</v>
      </c>
      <c r="O2968" s="2">
        <v>45666.534463113429</v>
      </c>
      <c r="P2968" s="2">
        <v>45670.414441435183</v>
      </c>
      <c r="Q2968" t="s">
        <v>301</v>
      </c>
      <c r="R2968" t="s">
        <v>543</v>
      </c>
      <c r="S2968" s="2"/>
      <c r="V2968" s="2">
        <v>45666.534463275464</v>
      </c>
      <c r="W2968" s="2">
        <v>45666.534463275464</v>
      </c>
      <c r="X2968" t="b">
        <v>0</v>
      </c>
      <c r="Y2968" t="s">
        <v>573</v>
      </c>
      <c r="Z2968" t="s">
        <v>1781</v>
      </c>
      <c r="AA2968" t="s">
        <v>2331</v>
      </c>
    </row>
    <row r="2969" spans="1:27" x14ac:dyDescent="0.3">
      <c r="A2969" t="s">
        <v>2150</v>
      </c>
      <c r="B2969" t="s">
        <v>670</v>
      </c>
      <c r="C2969" t="s">
        <v>541</v>
      </c>
      <c r="D2969" t="s">
        <v>542</v>
      </c>
      <c r="E2969" t="s">
        <v>2148</v>
      </c>
      <c r="F2969" t="s">
        <v>2149</v>
      </c>
      <c r="G2969" t="s">
        <v>1</v>
      </c>
      <c r="H2969" t="s">
        <v>512</v>
      </c>
      <c r="J2969" s="2">
        <v>45471</v>
      </c>
      <c r="K2969" s="5">
        <v>202402</v>
      </c>
      <c r="M2969" t="b">
        <v>0</v>
      </c>
      <c r="N2969" t="b">
        <v>0</v>
      </c>
      <c r="O2969" s="2">
        <v>45666.534089386572</v>
      </c>
      <c r="P2969" s="2">
        <v>45670.414166516202</v>
      </c>
      <c r="Q2969" t="s">
        <v>301</v>
      </c>
      <c r="R2969" t="s">
        <v>543</v>
      </c>
      <c r="S2969" s="2"/>
      <c r="V2969" s="2">
        <v>45666.53408946759</v>
      </c>
      <c r="W2969" s="2">
        <v>45666.53408946759</v>
      </c>
      <c r="X2969" t="b">
        <v>0</v>
      </c>
      <c r="Y2969" t="s">
        <v>573</v>
      </c>
      <c r="Z2969" t="s">
        <v>1781</v>
      </c>
      <c r="AA2969" t="s">
        <v>343</v>
      </c>
    </row>
    <row r="2970" spans="1:27" x14ac:dyDescent="0.3">
      <c r="A2970" t="s">
        <v>2040</v>
      </c>
      <c r="B2970" t="s">
        <v>670</v>
      </c>
      <c r="C2970" t="s">
        <v>541</v>
      </c>
      <c r="D2970" t="s">
        <v>542</v>
      </c>
      <c r="E2970" t="s">
        <v>2038</v>
      </c>
      <c r="F2970" t="s">
        <v>2039</v>
      </c>
      <c r="G2970" t="s">
        <v>1</v>
      </c>
      <c r="H2970" t="s">
        <v>512</v>
      </c>
      <c r="J2970" s="2">
        <v>45471</v>
      </c>
      <c r="K2970" s="5">
        <v>202402</v>
      </c>
      <c r="M2970" t="b">
        <v>0</v>
      </c>
      <c r="N2970" t="b">
        <v>0</v>
      </c>
      <c r="O2970" s="2">
        <v>45666.534520601854</v>
      </c>
      <c r="P2970" s="2">
        <v>45670.414481053238</v>
      </c>
      <c r="Q2970" t="s">
        <v>301</v>
      </c>
      <c r="R2970" t="s">
        <v>543</v>
      </c>
      <c r="S2970" s="2"/>
      <c r="V2970" s="2">
        <v>45666.534520682872</v>
      </c>
      <c r="W2970" s="2">
        <v>45666.534520682872</v>
      </c>
      <c r="X2970" t="b">
        <v>0</v>
      </c>
      <c r="Y2970" t="s">
        <v>573</v>
      </c>
      <c r="Z2970" t="s">
        <v>1781</v>
      </c>
      <c r="AA2970" t="s">
        <v>2332</v>
      </c>
    </row>
    <row r="2971" spans="1:27" x14ac:dyDescent="0.3">
      <c r="A2971" t="s">
        <v>2147</v>
      </c>
      <c r="B2971" t="s">
        <v>670</v>
      </c>
      <c r="C2971" t="s">
        <v>541</v>
      </c>
      <c r="D2971" t="s">
        <v>542</v>
      </c>
      <c r="E2971" t="s">
        <v>2148</v>
      </c>
      <c r="F2971" t="s">
        <v>2149</v>
      </c>
      <c r="G2971" t="s">
        <v>1</v>
      </c>
      <c r="H2971" t="s">
        <v>512</v>
      </c>
      <c r="J2971" s="2">
        <v>45380</v>
      </c>
      <c r="K2971" s="5">
        <v>202401</v>
      </c>
      <c r="M2971" t="b">
        <v>0</v>
      </c>
      <c r="N2971" t="b">
        <v>0</v>
      </c>
      <c r="O2971" s="2">
        <v>45666.534405520833</v>
      </c>
      <c r="P2971" s="2">
        <v>45670.414397719906</v>
      </c>
      <c r="Q2971" t="s">
        <v>301</v>
      </c>
      <c r="R2971" t="s">
        <v>543</v>
      </c>
      <c r="S2971" s="2"/>
      <c r="V2971" s="2">
        <v>45666.534405671293</v>
      </c>
      <c r="W2971" s="2">
        <v>45666.534405671293</v>
      </c>
      <c r="X2971" t="b">
        <v>0</v>
      </c>
      <c r="Y2971" t="s">
        <v>573</v>
      </c>
      <c r="Z2971" t="s">
        <v>1781</v>
      </c>
      <c r="AA2971" t="s">
        <v>372</v>
      </c>
    </row>
    <row r="2972" spans="1:27" x14ac:dyDescent="0.3">
      <c r="A2972" t="s">
        <v>2143</v>
      </c>
      <c r="B2972" t="s">
        <v>670</v>
      </c>
      <c r="C2972" t="s">
        <v>541</v>
      </c>
      <c r="D2972" t="s">
        <v>542</v>
      </c>
      <c r="E2972" t="s">
        <v>2144</v>
      </c>
      <c r="F2972" t="s">
        <v>2145</v>
      </c>
      <c r="G2972" t="s">
        <v>1</v>
      </c>
      <c r="H2972" t="s">
        <v>512</v>
      </c>
      <c r="J2972" s="2">
        <v>45471</v>
      </c>
      <c r="K2972" s="5">
        <v>202402</v>
      </c>
      <c r="M2972" t="b">
        <v>0</v>
      </c>
      <c r="N2972" t="b">
        <v>0</v>
      </c>
      <c r="O2972" s="2">
        <v>45666.534446064812</v>
      </c>
      <c r="P2972" s="2">
        <v>45670.414428275464</v>
      </c>
      <c r="Q2972" t="s">
        <v>301</v>
      </c>
      <c r="R2972" t="s">
        <v>543</v>
      </c>
      <c r="S2972" s="2"/>
      <c r="V2972" s="2">
        <v>45666.53444614583</v>
      </c>
      <c r="W2972" s="2">
        <v>45666.53444614583</v>
      </c>
      <c r="X2972" t="b">
        <v>0</v>
      </c>
      <c r="Y2972" t="s">
        <v>573</v>
      </c>
      <c r="Z2972" t="s">
        <v>1781</v>
      </c>
      <c r="AA2972" t="s">
        <v>311</v>
      </c>
    </row>
    <row r="2973" spans="1:27" x14ac:dyDescent="0.3">
      <c r="A2973" t="s">
        <v>2146</v>
      </c>
      <c r="B2973" t="s">
        <v>670</v>
      </c>
      <c r="C2973" t="s">
        <v>541</v>
      </c>
      <c r="D2973" t="s">
        <v>542</v>
      </c>
      <c r="E2973" t="s">
        <v>2144</v>
      </c>
      <c r="F2973" t="s">
        <v>2145</v>
      </c>
      <c r="G2973" t="s">
        <v>1</v>
      </c>
      <c r="H2973" t="s">
        <v>512</v>
      </c>
      <c r="J2973" s="2">
        <v>45380</v>
      </c>
      <c r="K2973" s="5">
        <v>202401</v>
      </c>
      <c r="M2973" t="b">
        <v>0</v>
      </c>
      <c r="N2973" t="b">
        <v>0</v>
      </c>
      <c r="O2973" s="2">
        <v>45666.534514780091</v>
      </c>
      <c r="P2973" s="2">
        <v>45670.414476701386</v>
      </c>
      <c r="Q2973" t="s">
        <v>301</v>
      </c>
      <c r="R2973" t="s">
        <v>543</v>
      </c>
      <c r="S2973" s="2"/>
      <c r="V2973" s="2">
        <v>45666.534514930558</v>
      </c>
      <c r="W2973" s="2">
        <v>45666.534514930558</v>
      </c>
      <c r="X2973" t="b">
        <v>0</v>
      </c>
      <c r="Y2973" t="s">
        <v>573</v>
      </c>
      <c r="Z2973" t="s">
        <v>1781</v>
      </c>
      <c r="AA2973" t="s">
        <v>310</v>
      </c>
    </row>
    <row r="2974" spans="1:27" x14ac:dyDescent="0.3">
      <c r="A2974" t="s">
        <v>2140</v>
      </c>
      <c r="B2974" t="s">
        <v>670</v>
      </c>
      <c r="C2974" t="s">
        <v>541</v>
      </c>
      <c r="D2974" t="s">
        <v>542</v>
      </c>
      <c r="E2974" t="s">
        <v>2141</v>
      </c>
      <c r="F2974" t="s">
        <v>2142</v>
      </c>
      <c r="G2974" t="s">
        <v>1</v>
      </c>
      <c r="H2974" t="s">
        <v>512</v>
      </c>
      <c r="J2974" s="2">
        <v>45380</v>
      </c>
      <c r="K2974" s="5">
        <v>202401</v>
      </c>
      <c r="M2974" t="b">
        <v>0</v>
      </c>
      <c r="N2974" t="b">
        <v>0</v>
      </c>
      <c r="O2974" s="2">
        <v>45666.534017164355</v>
      </c>
      <c r="P2974" s="2">
        <v>45670.414110532409</v>
      </c>
      <c r="Q2974" t="s">
        <v>301</v>
      </c>
      <c r="R2974" t="s">
        <v>543</v>
      </c>
      <c r="S2974" s="2"/>
      <c r="V2974" s="2">
        <v>45666.534017210652</v>
      </c>
      <c r="W2974" s="2">
        <v>45666.534017210652</v>
      </c>
      <c r="X2974" t="b">
        <v>0</v>
      </c>
      <c r="Y2974" t="s">
        <v>573</v>
      </c>
      <c r="Z2974" t="s">
        <v>1781</v>
      </c>
      <c r="AA2974" t="s">
        <v>312</v>
      </c>
    </row>
    <row r="2975" spans="1:27" x14ac:dyDescent="0.3">
      <c r="A2975" t="s">
        <v>2041</v>
      </c>
      <c r="B2975" t="s">
        <v>670</v>
      </c>
      <c r="C2975" t="s">
        <v>541</v>
      </c>
      <c r="D2975" t="s">
        <v>542</v>
      </c>
      <c r="E2975" t="s">
        <v>2042</v>
      </c>
      <c r="F2975" t="s">
        <v>2043</v>
      </c>
      <c r="G2975" t="s">
        <v>1</v>
      </c>
      <c r="H2975" t="s">
        <v>512</v>
      </c>
      <c r="J2975" s="2">
        <v>45380</v>
      </c>
      <c r="K2975" s="5">
        <v>202401</v>
      </c>
      <c r="M2975" t="b">
        <v>0</v>
      </c>
      <c r="N2975" t="b">
        <v>0</v>
      </c>
      <c r="O2975" s="2">
        <v>45666.53443295139</v>
      </c>
      <c r="P2975" s="2">
        <v>45670.414418831017</v>
      </c>
      <c r="Q2975" t="s">
        <v>301</v>
      </c>
      <c r="R2975" t="s">
        <v>543</v>
      </c>
      <c r="S2975" s="2"/>
      <c r="V2975" s="2">
        <v>45666.534433067129</v>
      </c>
      <c r="W2975" s="2">
        <v>45666.534433067129</v>
      </c>
      <c r="X2975" t="b">
        <v>0</v>
      </c>
      <c r="Y2975" t="s">
        <v>573</v>
      </c>
      <c r="Z2975" t="s">
        <v>1781</v>
      </c>
      <c r="AA2975" t="s">
        <v>2320</v>
      </c>
    </row>
    <row r="2976" spans="1:27" x14ac:dyDescent="0.3">
      <c r="A2976" t="s">
        <v>2131</v>
      </c>
      <c r="B2976" t="s">
        <v>670</v>
      </c>
      <c r="C2976" t="s">
        <v>541</v>
      </c>
      <c r="D2976" t="s">
        <v>542</v>
      </c>
      <c r="E2976" t="s">
        <v>2132</v>
      </c>
      <c r="F2976" t="s">
        <v>2133</v>
      </c>
      <c r="G2976" t="s">
        <v>10</v>
      </c>
      <c r="H2976" t="s">
        <v>512</v>
      </c>
      <c r="J2976" s="2">
        <v>45380</v>
      </c>
      <c r="K2976" s="5">
        <v>202401</v>
      </c>
      <c r="M2976" t="b">
        <v>0</v>
      </c>
      <c r="N2976" t="b">
        <v>0</v>
      </c>
      <c r="O2976" s="2">
        <v>45666.534233993058</v>
      </c>
      <c r="P2976" s="2">
        <v>45670.414270914349</v>
      </c>
      <c r="Q2976" t="s">
        <v>301</v>
      </c>
      <c r="R2976" t="s">
        <v>543</v>
      </c>
      <c r="S2976" s="2"/>
      <c r="V2976" s="2">
        <v>45666.534233993058</v>
      </c>
      <c r="W2976" s="2">
        <v>45666.534233993058</v>
      </c>
      <c r="X2976" t="b">
        <v>0</v>
      </c>
      <c r="Y2976" t="s">
        <v>573</v>
      </c>
      <c r="Z2976" t="s">
        <v>1781</v>
      </c>
      <c r="AA2976" t="s">
        <v>309</v>
      </c>
    </row>
    <row r="2977" spans="1:27" x14ac:dyDescent="0.3">
      <c r="A2977" t="s">
        <v>2044</v>
      </c>
      <c r="B2977" t="s">
        <v>670</v>
      </c>
      <c r="C2977" t="s">
        <v>541</v>
      </c>
      <c r="D2977" t="s">
        <v>542</v>
      </c>
      <c r="E2977" t="s">
        <v>2045</v>
      </c>
      <c r="F2977" t="s">
        <v>2046</v>
      </c>
      <c r="G2977" t="s">
        <v>1</v>
      </c>
      <c r="H2977" t="s">
        <v>512</v>
      </c>
      <c r="J2977" s="2">
        <v>45471</v>
      </c>
      <c r="K2977" s="5">
        <v>202402</v>
      </c>
      <c r="M2977" t="b">
        <v>0</v>
      </c>
      <c r="N2977" t="b">
        <v>0</v>
      </c>
      <c r="O2977" s="2">
        <v>45666.534400810182</v>
      </c>
      <c r="P2977" s="2">
        <v>45670.414393171297</v>
      </c>
      <c r="Q2977" t="s">
        <v>301</v>
      </c>
      <c r="R2977" t="s">
        <v>543</v>
      </c>
      <c r="S2977" s="2"/>
      <c r="V2977" s="2">
        <v>45666.534400810182</v>
      </c>
      <c r="W2977" s="2">
        <v>45666.534400810182</v>
      </c>
      <c r="X2977" t="b">
        <v>0</v>
      </c>
      <c r="Y2977" t="s">
        <v>573</v>
      </c>
      <c r="Z2977" t="s">
        <v>1781</v>
      </c>
      <c r="AA2977" t="s">
        <v>2333</v>
      </c>
    </row>
    <row r="2978" spans="1:27" x14ac:dyDescent="0.3">
      <c r="A2978" t="s">
        <v>2047</v>
      </c>
      <c r="B2978" t="s">
        <v>670</v>
      </c>
      <c r="C2978" t="s">
        <v>541</v>
      </c>
      <c r="D2978" t="s">
        <v>542</v>
      </c>
      <c r="E2978" t="s">
        <v>2045</v>
      </c>
      <c r="F2978" t="s">
        <v>2046</v>
      </c>
      <c r="G2978" t="s">
        <v>1</v>
      </c>
      <c r="H2978" t="s">
        <v>512</v>
      </c>
      <c r="J2978" s="2">
        <v>45380</v>
      </c>
      <c r="K2978" s="5">
        <v>202401</v>
      </c>
      <c r="M2978" t="b">
        <v>0</v>
      </c>
      <c r="N2978" t="b">
        <v>0</v>
      </c>
      <c r="O2978" s="2">
        <v>45666.534158761577</v>
      </c>
      <c r="P2978" s="2">
        <v>45670.414213425924</v>
      </c>
      <c r="Q2978" t="s">
        <v>301</v>
      </c>
      <c r="R2978" t="s">
        <v>543</v>
      </c>
      <c r="S2978" s="2"/>
      <c r="V2978" s="2">
        <v>45666.534158877315</v>
      </c>
      <c r="W2978" s="2">
        <v>45666.534158877315</v>
      </c>
      <c r="X2978" t="b">
        <v>0</v>
      </c>
      <c r="Y2978" t="s">
        <v>573</v>
      </c>
      <c r="Z2978" t="s">
        <v>1781</v>
      </c>
      <c r="AA2978" t="s">
        <v>396</v>
      </c>
    </row>
    <row r="2979" spans="1:27" x14ac:dyDescent="0.3">
      <c r="A2979" t="s">
        <v>2134</v>
      </c>
      <c r="B2979" t="s">
        <v>670</v>
      </c>
      <c r="C2979" t="s">
        <v>541</v>
      </c>
      <c r="D2979" t="s">
        <v>542</v>
      </c>
      <c r="E2979" t="s">
        <v>2135</v>
      </c>
      <c r="F2979" t="s">
        <v>2136</v>
      </c>
      <c r="G2979" t="s">
        <v>10</v>
      </c>
      <c r="H2979" t="s">
        <v>512</v>
      </c>
      <c r="J2979" s="2">
        <v>45380</v>
      </c>
      <c r="K2979" s="5">
        <v>202401</v>
      </c>
      <c r="M2979" t="b">
        <v>0</v>
      </c>
      <c r="N2979" t="b">
        <v>0</v>
      </c>
      <c r="O2979" s="2">
        <v>45666.534549456017</v>
      </c>
      <c r="P2979" s="2">
        <v>45670.414501122686</v>
      </c>
      <c r="Q2979" t="s">
        <v>301</v>
      </c>
      <c r="R2979" t="s">
        <v>543</v>
      </c>
      <c r="S2979" s="2"/>
      <c r="V2979" s="2">
        <v>45666.534549537035</v>
      </c>
      <c r="W2979" s="2">
        <v>45666.534549537035</v>
      </c>
      <c r="X2979" t="b">
        <v>0</v>
      </c>
      <c r="Y2979" t="s">
        <v>573</v>
      </c>
      <c r="Z2979" t="s">
        <v>1781</v>
      </c>
      <c r="AA2979" t="s">
        <v>304</v>
      </c>
    </row>
    <row r="2980" spans="1:27" x14ac:dyDescent="0.3">
      <c r="A2980" t="s">
        <v>2137</v>
      </c>
      <c r="B2980" t="s">
        <v>670</v>
      </c>
      <c r="C2980" t="s">
        <v>541</v>
      </c>
      <c r="D2980" t="s">
        <v>542</v>
      </c>
      <c r="E2980" t="s">
        <v>2138</v>
      </c>
      <c r="F2980" t="s">
        <v>2139</v>
      </c>
      <c r="G2980" t="s">
        <v>10</v>
      </c>
      <c r="H2980" t="s">
        <v>512</v>
      </c>
      <c r="J2980" s="2">
        <v>45380</v>
      </c>
      <c r="K2980" s="5">
        <v>202401</v>
      </c>
      <c r="M2980" t="b">
        <v>0</v>
      </c>
      <c r="N2980" t="b">
        <v>0</v>
      </c>
      <c r="O2980" s="2">
        <v>45666.534366238426</v>
      </c>
      <c r="P2980" s="2">
        <v>45670.414367129626</v>
      </c>
      <c r="Q2980" t="s">
        <v>301</v>
      </c>
      <c r="R2980" t="s">
        <v>543</v>
      </c>
      <c r="S2980" s="2"/>
      <c r="V2980" s="2">
        <v>45666.534366284723</v>
      </c>
      <c r="W2980" s="2">
        <v>45666.534366284723</v>
      </c>
      <c r="X2980" t="b">
        <v>0</v>
      </c>
      <c r="Y2980" t="s">
        <v>573</v>
      </c>
      <c r="Z2980" t="s">
        <v>1781</v>
      </c>
      <c r="AA2980" t="s">
        <v>309</v>
      </c>
    </row>
    <row r="2981" spans="1:27" x14ac:dyDescent="0.3">
      <c r="A2981" t="s">
        <v>2093</v>
      </c>
      <c r="B2981" t="s">
        <v>670</v>
      </c>
      <c r="C2981" t="s">
        <v>541</v>
      </c>
      <c r="D2981" t="s">
        <v>542</v>
      </c>
      <c r="E2981" t="s">
        <v>2094</v>
      </c>
      <c r="F2981" t="s">
        <v>2095</v>
      </c>
      <c r="G2981" t="s">
        <v>414</v>
      </c>
      <c r="H2981" t="s">
        <v>509</v>
      </c>
      <c r="J2981" s="2">
        <v>45380</v>
      </c>
      <c r="K2981" s="5">
        <v>202401</v>
      </c>
      <c r="M2981" t="b">
        <v>0</v>
      </c>
      <c r="N2981" t="b">
        <v>0</v>
      </c>
      <c r="O2981" s="2">
        <v>45666.534132986111</v>
      </c>
      <c r="P2981" s="2">
        <v>45670.414196030091</v>
      </c>
      <c r="Q2981" t="s">
        <v>301</v>
      </c>
      <c r="R2981" t="s">
        <v>543</v>
      </c>
      <c r="S2981" s="2"/>
      <c r="V2981" s="2">
        <v>45666.53413310185</v>
      </c>
      <c r="W2981" s="2">
        <v>45666.53413310185</v>
      </c>
      <c r="X2981" t="b">
        <v>0</v>
      </c>
      <c r="Y2981" t="s">
        <v>573</v>
      </c>
      <c r="Z2981" t="s">
        <v>1781</v>
      </c>
      <c r="AA2981" t="s">
        <v>350</v>
      </c>
    </row>
    <row r="2982" spans="1:27" x14ac:dyDescent="0.3">
      <c r="A2982" t="s">
        <v>1922</v>
      </c>
      <c r="B2982" t="s">
        <v>670</v>
      </c>
      <c r="C2982" t="s">
        <v>541</v>
      </c>
      <c r="D2982" t="s">
        <v>542</v>
      </c>
      <c r="E2982" t="s">
        <v>1923</v>
      </c>
      <c r="F2982" t="s">
        <v>1924</v>
      </c>
      <c r="G2982" t="s">
        <v>1150</v>
      </c>
      <c r="H2982" t="s">
        <v>509</v>
      </c>
      <c r="I2982" t="s">
        <v>1925</v>
      </c>
      <c r="J2982" s="2">
        <v>45356</v>
      </c>
      <c r="K2982" s="5">
        <v>202401</v>
      </c>
      <c r="M2982" t="b">
        <v>0</v>
      </c>
      <c r="N2982" t="b">
        <v>0</v>
      </c>
      <c r="O2982" s="2">
        <v>45442.601691701391</v>
      </c>
      <c r="P2982" s="2">
        <v>45548.371108449071</v>
      </c>
      <c r="Q2982" t="s">
        <v>301</v>
      </c>
      <c r="R2982" t="s">
        <v>543</v>
      </c>
      <c r="S2982" s="2"/>
      <c r="V2982" s="2">
        <v>45548.371109027779</v>
      </c>
      <c r="W2982" s="2">
        <v>45548.371109027779</v>
      </c>
      <c r="X2982" t="b">
        <v>0</v>
      </c>
      <c r="Y2982" t="s">
        <v>573</v>
      </c>
      <c r="Z2982" t="s">
        <v>1781</v>
      </c>
      <c r="AA2982" t="s">
        <v>308</v>
      </c>
    </row>
    <row r="2983" spans="1:27" x14ac:dyDescent="0.3">
      <c r="A2983" t="s">
        <v>2064</v>
      </c>
      <c r="B2983" t="s">
        <v>670</v>
      </c>
      <c r="C2983" t="s">
        <v>541</v>
      </c>
      <c r="D2983" t="s">
        <v>542</v>
      </c>
      <c r="E2983" t="s">
        <v>777</v>
      </c>
      <c r="F2983" t="s">
        <v>778</v>
      </c>
      <c r="G2983" t="s">
        <v>1150</v>
      </c>
      <c r="H2983" t="s">
        <v>509</v>
      </c>
      <c r="J2983" s="2">
        <v>45380</v>
      </c>
      <c r="K2983" s="5">
        <v>202401</v>
      </c>
      <c r="M2983" t="b">
        <v>0</v>
      </c>
      <c r="N2983" t="b">
        <v>0</v>
      </c>
      <c r="O2983" s="2">
        <v>45666.534327743058</v>
      </c>
      <c r="P2983" s="2">
        <v>45670.414341979165</v>
      </c>
      <c r="Q2983" t="s">
        <v>301</v>
      </c>
      <c r="R2983" t="s">
        <v>543</v>
      </c>
      <c r="S2983" s="2"/>
      <c r="V2983" s="2">
        <v>45666.534327974536</v>
      </c>
      <c r="W2983" s="2">
        <v>45666.534327974536</v>
      </c>
      <c r="X2983" t="b">
        <v>0</v>
      </c>
      <c r="Y2983" t="s">
        <v>573</v>
      </c>
      <c r="Z2983" t="s">
        <v>1781</v>
      </c>
      <c r="AA2983" t="s">
        <v>2</v>
      </c>
    </row>
    <row r="2984" spans="1:27" x14ac:dyDescent="0.3">
      <c r="A2984" t="s">
        <v>2122</v>
      </c>
      <c r="B2984" t="s">
        <v>670</v>
      </c>
      <c r="C2984" t="s">
        <v>541</v>
      </c>
      <c r="D2984" t="s">
        <v>542</v>
      </c>
      <c r="E2984" t="s">
        <v>700</v>
      </c>
      <c r="F2984" t="s">
        <v>701</v>
      </c>
      <c r="G2984" t="s">
        <v>1150</v>
      </c>
      <c r="H2984" t="s">
        <v>509</v>
      </c>
      <c r="J2984" s="2">
        <v>45380</v>
      </c>
      <c r="K2984" s="5">
        <v>202401</v>
      </c>
      <c r="M2984" t="b">
        <v>0</v>
      </c>
      <c r="N2984" t="b">
        <v>0</v>
      </c>
      <c r="O2984" s="2">
        <v>45666.534207951387</v>
      </c>
      <c r="P2984" s="2">
        <v>45670.414250578702</v>
      </c>
      <c r="Q2984" t="s">
        <v>301</v>
      </c>
      <c r="R2984" t="s">
        <v>543</v>
      </c>
      <c r="S2984" s="2"/>
      <c r="V2984" s="2">
        <v>45666.534208182871</v>
      </c>
      <c r="W2984" s="2">
        <v>45666.534208182871</v>
      </c>
      <c r="X2984" t="b">
        <v>0</v>
      </c>
      <c r="Y2984" t="s">
        <v>573</v>
      </c>
      <c r="Z2984" t="s">
        <v>1781</v>
      </c>
      <c r="AA2984" t="s">
        <v>308</v>
      </c>
    </row>
    <row r="2985" spans="1:27" x14ac:dyDescent="0.3">
      <c r="A2985" t="s">
        <v>2117</v>
      </c>
      <c r="B2985" t="s">
        <v>670</v>
      </c>
      <c r="C2985" t="s">
        <v>541</v>
      </c>
      <c r="D2985" t="s">
        <v>542</v>
      </c>
      <c r="E2985" t="s">
        <v>2118</v>
      </c>
      <c r="F2985" t="s">
        <v>2119</v>
      </c>
      <c r="G2985" t="s">
        <v>1150</v>
      </c>
      <c r="H2985" t="s">
        <v>509</v>
      </c>
      <c r="J2985" s="2">
        <v>45471</v>
      </c>
      <c r="K2985" s="5">
        <v>202402</v>
      </c>
      <c r="M2985" t="b">
        <v>0</v>
      </c>
      <c r="N2985" t="b">
        <v>0</v>
      </c>
      <c r="O2985" s="2">
        <v>45666.534397766205</v>
      </c>
      <c r="P2985" s="2">
        <v>45670.414390706021</v>
      </c>
      <c r="Q2985" t="s">
        <v>301</v>
      </c>
      <c r="R2985" t="s">
        <v>543</v>
      </c>
      <c r="S2985" s="2"/>
      <c r="V2985" s="2">
        <v>45666.534397997682</v>
      </c>
      <c r="W2985" s="2">
        <v>45666.534397997682</v>
      </c>
      <c r="X2985" t="b">
        <v>0</v>
      </c>
      <c r="Y2985" t="s">
        <v>573</v>
      </c>
      <c r="Z2985" t="s">
        <v>1781</v>
      </c>
      <c r="AA2985" t="s">
        <v>6</v>
      </c>
    </row>
    <row r="2986" spans="1:27" x14ac:dyDescent="0.3">
      <c r="A2986" t="s">
        <v>2066</v>
      </c>
      <c r="B2986" t="s">
        <v>670</v>
      </c>
      <c r="C2986" t="s">
        <v>541</v>
      </c>
      <c r="D2986" t="s">
        <v>542</v>
      </c>
      <c r="E2986" t="s">
        <v>2067</v>
      </c>
      <c r="F2986" t="s">
        <v>2068</v>
      </c>
      <c r="G2986" t="s">
        <v>1150</v>
      </c>
      <c r="H2986" t="s">
        <v>509</v>
      </c>
      <c r="J2986" s="2">
        <v>45471</v>
      </c>
      <c r="K2986" s="5">
        <v>202402</v>
      </c>
      <c r="M2986" t="b">
        <v>0</v>
      </c>
      <c r="N2986" t="b">
        <v>0</v>
      </c>
      <c r="O2986" s="2">
        <v>45666.53405347222</v>
      </c>
      <c r="P2986" s="2">
        <v>45670.414136192128</v>
      </c>
      <c r="Q2986" t="s">
        <v>301</v>
      </c>
      <c r="R2986" t="s">
        <v>543</v>
      </c>
      <c r="S2986" s="2"/>
      <c r="V2986" s="2">
        <v>45666.534053703705</v>
      </c>
      <c r="W2986" s="2">
        <v>45666.534053703705</v>
      </c>
      <c r="X2986" t="b">
        <v>0</v>
      </c>
      <c r="Y2986" t="s">
        <v>573</v>
      </c>
      <c r="Z2986" t="s">
        <v>1781</v>
      </c>
      <c r="AA2986" t="s">
        <v>2</v>
      </c>
    </row>
    <row r="2987" spans="1:27" x14ac:dyDescent="0.3">
      <c r="A2987" t="s">
        <v>2120</v>
      </c>
      <c r="B2987" t="s">
        <v>670</v>
      </c>
      <c r="C2987" t="s">
        <v>541</v>
      </c>
      <c r="D2987" t="s">
        <v>542</v>
      </c>
      <c r="E2987" t="s">
        <v>732</v>
      </c>
      <c r="F2987" t="s">
        <v>733</v>
      </c>
      <c r="G2987" t="s">
        <v>1150</v>
      </c>
      <c r="H2987" t="s">
        <v>509</v>
      </c>
      <c r="J2987" s="2">
        <v>45380</v>
      </c>
      <c r="K2987" s="5">
        <v>202401</v>
      </c>
      <c r="M2987" t="b">
        <v>0</v>
      </c>
      <c r="N2987" t="b">
        <v>0</v>
      </c>
      <c r="O2987" s="2">
        <v>45666.534249456017</v>
      </c>
      <c r="P2987" s="2">
        <v>45670.414281793979</v>
      </c>
      <c r="Q2987" t="s">
        <v>301</v>
      </c>
      <c r="R2987" t="s">
        <v>543</v>
      </c>
      <c r="S2987" s="2"/>
      <c r="V2987" s="2">
        <v>45666.534249537035</v>
      </c>
      <c r="W2987" s="2">
        <v>45666.534249537035</v>
      </c>
      <c r="X2987" t="b">
        <v>0</v>
      </c>
      <c r="Y2987" t="s">
        <v>573</v>
      </c>
      <c r="Z2987" t="s">
        <v>1781</v>
      </c>
      <c r="AA2987" t="s">
        <v>304</v>
      </c>
    </row>
    <row r="2988" spans="1:27" x14ac:dyDescent="0.3">
      <c r="A2988" t="s">
        <v>2121</v>
      </c>
      <c r="B2988" t="s">
        <v>670</v>
      </c>
      <c r="C2988" t="s">
        <v>541</v>
      </c>
      <c r="D2988" t="s">
        <v>542</v>
      </c>
      <c r="E2988" t="s">
        <v>732</v>
      </c>
      <c r="F2988" t="s">
        <v>733</v>
      </c>
      <c r="G2988" t="s">
        <v>1150</v>
      </c>
      <c r="H2988" t="s">
        <v>509</v>
      </c>
      <c r="J2988" s="2">
        <v>45471</v>
      </c>
      <c r="K2988" s="5">
        <v>202402</v>
      </c>
      <c r="M2988" t="b">
        <v>0</v>
      </c>
      <c r="N2988" t="b">
        <v>0</v>
      </c>
      <c r="O2988" s="2">
        <v>45666.534119479169</v>
      </c>
      <c r="P2988" s="2">
        <v>45670.414188506948</v>
      </c>
      <c r="Q2988" t="s">
        <v>301</v>
      </c>
      <c r="R2988" t="s">
        <v>543</v>
      </c>
      <c r="S2988" s="2"/>
      <c r="V2988" s="2">
        <v>45666.534119675925</v>
      </c>
      <c r="W2988" s="2">
        <v>45666.534119675925</v>
      </c>
      <c r="X2988" t="b">
        <v>0</v>
      </c>
      <c r="Y2988" t="s">
        <v>573</v>
      </c>
      <c r="Z2988" t="s">
        <v>1781</v>
      </c>
      <c r="AA2988" t="s">
        <v>2</v>
      </c>
    </row>
    <row r="2989" spans="1:27" x14ac:dyDescent="0.3">
      <c r="A2989" t="s">
        <v>2076</v>
      </c>
      <c r="B2989" t="s">
        <v>670</v>
      </c>
      <c r="C2989" t="s">
        <v>541</v>
      </c>
      <c r="D2989" t="s">
        <v>542</v>
      </c>
      <c r="E2989" t="s">
        <v>2074</v>
      </c>
      <c r="F2989" t="s">
        <v>2075</v>
      </c>
      <c r="G2989" t="s">
        <v>414</v>
      </c>
      <c r="H2989" t="s">
        <v>509</v>
      </c>
      <c r="J2989" s="2">
        <v>45380</v>
      </c>
      <c r="K2989" s="5">
        <v>202401</v>
      </c>
      <c r="M2989" t="b">
        <v>0</v>
      </c>
      <c r="N2989" t="b">
        <v>0</v>
      </c>
      <c r="O2989" s="2">
        <v>45666.534275659724</v>
      </c>
      <c r="P2989" s="2">
        <v>45670.414302395831</v>
      </c>
      <c r="Q2989" t="s">
        <v>301</v>
      </c>
      <c r="R2989" t="s">
        <v>543</v>
      </c>
      <c r="S2989" s="2"/>
      <c r="V2989" s="2">
        <v>45666.534275729166</v>
      </c>
      <c r="W2989" s="2">
        <v>45666.534275729166</v>
      </c>
      <c r="X2989" t="b">
        <v>0</v>
      </c>
      <c r="Y2989" t="s">
        <v>573</v>
      </c>
      <c r="Z2989" t="s">
        <v>1781</v>
      </c>
      <c r="AA2989" t="s">
        <v>2334</v>
      </c>
    </row>
    <row r="2990" spans="1:27" x14ac:dyDescent="0.3">
      <c r="A2990" t="s">
        <v>2073</v>
      </c>
      <c r="B2990" t="s">
        <v>670</v>
      </c>
      <c r="C2990" t="s">
        <v>541</v>
      </c>
      <c r="D2990" t="s">
        <v>542</v>
      </c>
      <c r="E2990" t="s">
        <v>2074</v>
      </c>
      <c r="F2990" t="s">
        <v>2075</v>
      </c>
      <c r="G2990" t="s">
        <v>414</v>
      </c>
      <c r="H2990" t="s">
        <v>509</v>
      </c>
      <c r="J2990" s="2">
        <v>45471</v>
      </c>
      <c r="K2990" s="5">
        <v>202402</v>
      </c>
      <c r="M2990" t="b">
        <v>0</v>
      </c>
      <c r="N2990" t="b">
        <v>0</v>
      </c>
      <c r="O2990" s="2">
        <v>45666.534312152777</v>
      </c>
      <c r="P2990" s="2">
        <v>45670.414331215281</v>
      </c>
      <c r="Q2990" t="s">
        <v>301</v>
      </c>
      <c r="R2990" t="s">
        <v>543</v>
      </c>
      <c r="S2990" s="2"/>
      <c r="V2990" s="2">
        <v>45666.53431234954</v>
      </c>
      <c r="W2990" s="2">
        <v>45666.53431234954</v>
      </c>
      <c r="X2990" t="b">
        <v>0</v>
      </c>
      <c r="Y2990" t="s">
        <v>573</v>
      </c>
      <c r="Z2990" t="s">
        <v>1781</v>
      </c>
      <c r="AA2990" t="s">
        <v>318</v>
      </c>
    </row>
    <row r="2991" spans="1:27" x14ac:dyDescent="0.3">
      <c r="A2991" t="s">
        <v>2077</v>
      </c>
      <c r="B2991" t="s">
        <v>670</v>
      </c>
      <c r="C2991" t="s">
        <v>541</v>
      </c>
      <c r="D2991" t="s">
        <v>542</v>
      </c>
      <c r="E2991" t="s">
        <v>2078</v>
      </c>
      <c r="F2991" t="s">
        <v>2079</v>
      </c>
      <c r="G2991" t="s">
        <v>414</v>
      </c>
      <c r="H2991" t="s">
        <v>509</v>
      </c>
      <c r="J2991" s="2">
        <v>45380</v>
      </c>
      <c r="K2991" s="5">
        <v>202401</v>
      </c>
      <c r="M2991" t="b">
        <v>0</v>
      </c>
      <c r="N2991" t="b">
        <v>0</v>
      </c>
      <c r="O2991" s="2">
        <v>45666.534064201391</v>
      </c>
      <c r="P2991" s="2">
        <v>45670.414148148149</v>
      </c>
      <c r="Q2991" t="s">
        <v>301</v>
      </c>
      <c r="R2991" t="s">
        <v>543</v>
      </c>
      <c r="S2991" s="2"/>
      <c r="V2991" s="2">
        <v>45666.534064432868</v>
      </c>
      <c r="W2991" s="2">
        <v>45666.534064432868</v>
      </c>
      <c r="X2991" t="b">
        <v>0</v>
      </c>
      <c r="Y2991" t="s">
        <v>573</v>
      </c>
      <c r="Z2991" t="s">
        <v>1781</v>
      </c>
      <c r="AA2991" t="s">
        <v>2335</v>
      </c>
    </row>
    <row r="2992" spans="1:27" x14ac:dyDescent="0.3">
      <c r="A2992" t="s">
        <v>2080</v>
      </c>
      <c r="B2992" t="s">
        <v>670</v>
      </c>
      <c r="C2992" t="s">
        <v>541</v>
      </c>
      <c r="D2992" t="s">
        <v>542</v>
      </c>
      <c r="E2992" t="s">
        <v>2078</v>
      </c>
      <c r="F2992" t="s">
        <v>2079</v>
      </c>
      <c r="G2992" t="s">
        <v>414</v>
      </c>
      <c r="H2992" t="s">
        <v>509</v>
      </c>
      <c r="J2992" s="2">
        <v>45471</v>
      </c>
      <c r="K2992" s="5">
        <v>202402</v>
      </c>
      <c r="M2992" t="b">
        <v>0</v>
      </c>
      <c r="N2992" t="b">
        <v>0</v>
      </c>
      <c r="O2992" s="2">
        <v>45666.534572951387</v>
      </c>
      <c r="P2992" s="2">
        <v>45670.414517129633</v>
      </c>
      <c r="Q2992" t="s">
        <v>301</v>
      </c>
      <c r="R2992" t="s">
        <v>543</v>
      </c>
      <c r="S2992" s="2"/>
      <c r="V2992" s="2">
        <v>45666.534572997683</v>
      </c>
      <c r="W2992" s="2">
        <v>45666.534572997683</v>
      </c>
      <c r="X2992" t="b">
        <v>0</v>
      </c>
      <c r="Y2992" t="s">
        <v>573</v>
      </c>
      <c r="Z2992" t="s">
        <v>1781</v>
      </c>
      <c r="AA2992" t="s">
        <v>393</v>
      </c>
    </row>
    <row r="2993" spans="1:27" x14ac:dyDescent="0.3">
      <c r="A2993" t="s">
        <v>2116</v>
      </c>
      <c r="B2993" t="s">
        <v>670</v>
      </c>
      <c r="C2993" t="s">
        <v>541</v>
      </c>
      <c r="D2993" t="s">
        <v>542</v>
      </c>
      <c r="E2993" t="s">
        <v>665</v>
      </c>
      <c r="F2993" t="s">
        <v>666</v>
      </c>
      <c r="G2993" t="s">
        <v>1150</v>
      </c>
      <c r="H2993" t="s">
        <v>509</v>
      </c>
      <c r="J2993" s="2">
        <v>45380</v>
      </c>
      <c r="K2993" s="5">
        <v>202401</v>
      </c>
      <c r="M2993" t="b">
        <v>0</v>
      </c>
      <c r="N2993" t="b">
        <v>0</v>
      </c>
      <c r="O2993" s="2">
        <v>45669.522329050924</v>
      </c>
      <c r="P2993" s="2">
        <v>45670.414143206021</v>
      </c>
      <c r="Q2993" t="s">
        <v>301</v>
      </c>
      <c r="R2993" t="s">
        <v>543</v>
      </c>
      <c r="S2993" s="2"/>
      <c r="V2993" s="2">
        <v>45669.522329282408</v>
      </c>
      <c r="W2993" s="2">
        <v>45669.522329282408</v>
      </c>
      <c r="X2993" t="b">
        <v>0</v>
      </c>
      <c r="Y2993" t="s">
        <v>573</v>
      </c>
      <c r="Z2993" t="s">
        <v>1781</v>
      </c>
      <c r="AA2993" t="s">
        <v>373</v>
      </c>
    </row>
    <row r="2994" spans="1:27" x14ac:dyDescent="0.3">
      <c r="A2994" t="s">
        <v>2115</v>
      </c>
      <c r="B2994" t="s">
        <v>670</v>
      </c>
      <c r="C2994" t="s">
        <v>541</v>
      </c>
      <c r="D2994" t="s">
        <v>542</v>
      </c>
      <c r="E2994" t="s">
        <v>665</v>
      </c>
      <c r="F2994" t="s">
        <v>666</v>
      </c>
      <c r="G2994" t="s">
        <v>1150</v>
      </c>
      <c r="H2994" t="s">
        <v>509</v>
      </c>
      <c r="J2994" s="2">
        <v>45471</v>
      </c>
      <c r="K2994" s="5">
        <v>202402</v>
      </c>
      <c r="M2994" t="b">
        <v>0</v>
      </c>
      <c r="N2994" t="b">
        <v>0</v>
      </c>
      <c r="O2994" s="2">
        <v>45666.5345290162</v>
      </c>
      <c r="P2994" s="2">
        <v>45670.414487615744</v>
      </c>
      <c r="Q2994" t="s">
        <v>301</v>
      </c>
      <c r="R2994" t="s">
        <v>543</v>
      </c>
      <c r="S2994" s="2"/>
      <c r="V2994" s="2">
        <v>45666.534529247685</v>
      </c>
      <c r="W2994" s="2">
        <v>45666.534529247685</v>
      </c>
      <c r="X2994" t="b">
        <v>0</v>
      </c>
      <c r="Y2994" t="s">
        <v>573</v>
      </c>
      <c r="Z2994" t="s">
        <v>1781</v>
      </c>
      <c r="AA2994" t="s">
        <v>310</v>
      </c>
    </row>
    <row r="2995" spans="1:27" x14ac:dyDescent="0.3">
      <c r="A2995" t="s">
        <v>2069</v>
      </c>
      <c r="B2995" t="s">
        <v>670</v>
      </c>
      <c r="C2995" t="s">
        <v>541</v>
      </c>
      <c r="D2995" t="s">
        <v>542</v>
      </c>
      <c r="E2995" t="s">
        <v>779</v>
      </c>
      <c r="F2995" t="s">
        <v>780</v>
      </c>
      <c r="G2995" t="s">
        <v>1150</v>
      </c>
      <c r="H2995" t="s">
        <v>509</v>
      </c>
      <c r="J2995" s="2">
        <v>45471</v>
      </c>
      <c r="K2995" s="5">
        <v>202402</v>
      </c>
      <c r="M2995" t="b">
        <v>0</v>
      </c>
      <c r="N2995" t="b">
        <v>0</v>
      </c>
      <c r="O2995" s="2">
        <v>45666.534339386577</v>
      </c>
      <c r="P2995" s="2">
        <v>45670.702385335651</v>
      </c>
      <c r="Q2995" t="s">
        <v>301</v>
      </c>
      <c r="R2995" t="s">
        <v>543</v>
      </c>
      <c r="S2995" s="2"/>
      <c r="V2995" s="2">
        <v>45666.534339699072</v>
      </c>
      <c r="W2995" s="2">
        <v>45666.534339699072</v>
      </c>
      <c r="X2995" t="b">
        <v>0</v>
      </c>
      <c r="Y2995" t="s">
        <v>573</v>
      </c>
      <c r="Z2995" t="s">
        <v>1781</v>
      </c>
      <c r="AA2995" t="s">
        <v>6</v>
      </c>
    </row>
    <row r="2996" spans="1:27" x14ac:dyDescent="0.3">
      <c r="A2996" t="s">
        <v>2070</v>
      </c>
      <c r="B2996" t="s">
        <v>670</v>
      </c>
      <c r="C2996" t="s">
        <v>541</v>
      </c>
      <c r="D2996" t="s">
        <v>542</v>
      </c>
      <c r="E2996" t="s">
        <v>2071</v>
      </c>
      <c r="F2996" t="s">
        <v>2072</v>
      </c>
      <c r="G2996" t="s">
        <v>414</v>
      </c>
      <c r="H2996" t="s">
        <v>509</v>
      </c>
      <c r="J2996" s="2">
        <v>45380</v>
      </c>
      <c r="K2996" s="5">
        <v>202401</v>
      </c>
      <c r="M2996" t="b">
        <v>0</v>
      </c>
      <c r="N2996" t="b">
        <v>0</v>
      </c>
      <c r="O2996" s="2">
        <v>45666.534532488426</v>
      </c>
      <c r="P2996" s="2">
        <v>45670.414489733797</v>
      </c>
      <c r="Q2996" t="s">
        <v>301</v>
      </c>
      <c r="R2996" t="s">
        <v>543</v>
      </c>
      <c r="S2996" s="2"/>
      <c r="V2996" s="2">
        <v>45666.534532604164</v>
      </c>
      <c r="W2996" s="2">
        <v>45666.534532604164</v>
      </c>
      <c r="X2996" t="b">
        <v>0</v>
      </c>
      <c r="Y2996" t="s">
        <v>573</v>
      </c>
      <c r="Z2996" t="s">
        <v>1781</v>
      </c>
      <c r="AA2996" t="s">
        <v>2336</v>
      </c>
    </row>
    <row r="2997" spans="1:27" x14ac:dyDescent="0.3">
      <c r="A2997" t="s">
        <v>2114</v>
      </c>
      <c r="B2997" t="s">
        <v>670</v>
      </c>
      <c r="C2997" t="s">
        <v>541</v>
      </c>
      <c r="D2997" t="s">
        <v>542</v>
      </c>
      <c r="E2997" t="s">
        <v>741</v>
      </c>
      <c r="F2997" t="s">
        <v>742</v>
      </c>
      <c r="G2997" t="s">
        <v>1150</v>
      </c>
      <c r="H2997" t="s">
        <v>509</v>
      </c>
      <c r="J2997" s="2">
        <v>45380</v>
      </c>
      <c r="K2997" s="5">
        <v>202401</v>
      </c>
      <c r="M2997" t="b">
        <v>0</v>
      </c>
      <c r="N2997" t="b">
        <v>0</v>
      </c>
      <c r="O2997" s="2">
        <v>45666.534508449076</v>
      </c>
      <c r="P2997" s="2">
        <v>45670.414472337965</v>
      </c>
      <c r="Q2997" t="s">
        <v>301</v>
      </c>
      <c r="R2997" t="s">
        <v>543</v>
      </c>
      <c r="S2997" s="2"/>
      <c r="V2997" s="2">
        <v>45666.534508483797</v>
      </c>
      <c r="W2997" s="2">
        <v>45666.534508483797</v>
      </c>
      <c r="X2997" t="b">
        <v>0</v>
      </c>
      <c r="Y2997" t="s">
        <v>573</v>
      </c>
      <c r="Z2997" t="s">
        <v>1781</v>
      </c>
      <c r="AA2997" t="s">
        <v>303</v>
      </c>
    </row>
    <row r="2998" spans="1:27" x14ac:dyDescent="0.3">
      <c r="A2998" t="s">
        <v>2113</v>
      </c>
      <c r="B2998" t="s">
        <v>670</v>
      </c>
      <c r="C2998" t="s">
        <v>541</v>
      </c>
      <c r="D2998" t="s">
        <v>542</v>
      </c>
      <c r="E2998" t="s">
        <v>741</v>
      </c>
      <c r="F2998" t="s">
        <v>742</v>
      </c>
      <c r="G2998" t="s">
        <v>1150</v>
      </c>
      <c r="H2998" t="s">
        <v>509</v>
      </c>
      <c r="J2998" s="2">
        <v>45471</v>
      </c>
      <c r="K2998" s="5">
        <v>202402</v>
      </c>
      <c r="M2998" t="b">
        <v>0</v>
      </c>
      <c r="N2998" t="b">
        <v>0</v>
      </c>
      <c r="O2998" s="2">
        <v>45666.534099849538</v>
      </c>
      <c r="P2998" s="2">
        <v>45670.414173113422</v>
      </c>
      <c r="Q2998" t="s">
        <v>301</v>
      </c>
      <c r="R2998" t="s">
        <v>543</v>
      </c>
      <c r="S2998" s="2"/>
      <c r="V2998" s="2">
        <v>45666.534099918979</v>
      </c>
      <c r="W2998" s="2">
        <v>45666.534099918979</v>
      </c>
      <c r="X2998" t="b">
        <v>0</v>
      </c>
      <c r="Y2998" t="s">
        <v>573</v>
      </c>
      <c r="Z2998" t="s">
        <v>1781</v>
      </c>
      <c r="AA2998" t="s">
        <v>304</v>
      </c>
    </row>
    <row r="2999" spans="1:27" x14ac:dyDescent="0.3">
      <c r="A2999" t="s">
        <v>2112</v>
      </c>
      <c r="B2999" t="s">
        <v>670</v>
      </c>
      <c r="C2999" t="s">
        <v>541</v>
      </c>
      <c r="D2999" t="s">
        <v>542</v>
      </c>
      <c r="E2999" t="s">
        <v>735</v>
      </c>
      <c r="F2999" t="s">
        <v>736</v>
      </c>
      <c r="G2999" t="s">
        <v>1150</v>
      </c>
      <c r="H2999" t="s">
        <v>509</v>
      </c>
      <c r="J2999" s="2">
        <v>45380</v>
      </c>
      <c r="K2999" s="5">
        <v>202401</v>
      </c>
      <c r="M2999" t="b">
        <v>0</v>
      </c>
      <c r="N2999" t="b">
        <v>0</v>
      </c>
      <c r="O2999" s="2">
        <v>45666.534419872682</v>
      </c>
      <c r="P2999" s="2">
        <v>45670.41440883102</v>
      </c>
      <c r="Q2999" t="s">
        <v>301</v>
      </c>
      <c r="R2999" t="s">
        <v>543</v>
      </c>
      <c r="S2999" s="2"/>
      <c r="V2999" s="2">
        <v>45666.534419872682</v>
      </c>
      <c r="W2999" s="2">
        <v>45666.534419872682</v>
      </c>
      <c r="X2999" t="b">
        <v>0</v>
      </c>
      <c r="Y2999" t="s">
        <v>573</v>
      </c>
      <c r="Z2999" t="s">
        <v>1781</v>
      </c>
      <c r="AA2999" t="s">
        <v>2308</v>
      </c>
    </row>
    <row r="3000" spans="1:27" x14ac:dyDescent="0.3">
      <c r="A3000" t="s">
        <v>2110</v>
      </c>
      <c r="B3000" t="s">
        <v>670</v>
      </c>
      <c r="C3000" t="s">
        <v>541</v>
      </c>
      <c r="D3000" t="s">
        <v>542</v>
      </c>
      <c r="E3000" t="s">
        <v>763</v>
      </c>
      <c r="F3000" t="s">
        <v>764</v>
      </c>
      <c r="G3000" t="s">
        <v>1150</v>
      </c>
      <c r="H3000" t="s">
        <v>509</v>
      </c>
      <c r="J3000" s="2">
        <v>45380</v>
      </c>
      <c r="K3000" s="5">
        <v>202401</v>
      </c>
      <c r="M3000" t="b">
        <v>0</v>
      </c>
      <c r="N3000" t="b">
        <v>0</v>
      </c>
      <c r="O3000" s="2">
        <v>45666.53449795139</v>
      </c>
      <c r="P3000" s="2">
        <v>45670.414465856484</v>
      </c>
      <c r="Q3000" t="s">
        <v>301</v>
      </c>
      <c r="R3000" t="s">
        <v>543</v>
      </c>
      <c r="S3000" s="2"/>
      <c r="V3000" s="2">
        <v>45666.534498067129</v>
      </c>
      <c r="W3000" s="2">
        <v>45666.534498067129</v>
      </c>
      <c r="X3000" t="b">
        <v>0</v>
      </c>
      <c r="Y3000" t="s">
        <v>573</v>
      </c>
      <c r="Z3000" t="s">
        <v>1781</v>
      </c>
      <c r="AA3000" t="s">
        <v>304</v>
      </c>
    </row>
    <row r="3001" spans="1:27" x14ac:dyDescent="0.3">
      <c r="A3001" t="s">
        <v>2109</v>
      </c>
      <c r="B3001" t="s">
        <v>670</v>
      </c>
      <c r="C3001" t="s">
        <v>541</v>
      </c>
      <c r="D3001" t="s">
        <v>542</v>
      </c>
      <c r="E3001" t="s">
        <v>763</v>
      </c>
      <c r="F3001" t="s">
        <v>764</v>
      </c>
      <c r="G3001" t="s">
        <v>1150</v>
      </c>
      <c r="H3001" t="s">
        <v>509</v>
      </c>
      <c r="J3001" s="2">
        <v>45471</v>
      </c>
      <c r="K3001" s="5">
        <v>202402</v>
      </c>
      <c r="M3001" t="b">
        <v>0</v>
      </c>
      <c r="N3001" t="b">
        <v>0</v>
      </c>
      <c r="O3001" s="2">
        <v>45666.534442939817</v>
      </c>
      <c r="P3001" s="2">
        <v>45670.414426157404</v>
      </c>
      <c r="Q3001" t="s">
        <v>301</v>
      </c>
      <c r="R3001" t="s">
        <v>543</v>
      </c>
      <c r="S3001" s="2"/>
      <c r="V3001" s="2">
        <v>45666.534443055556</v>
      </c>
      <c r="W3001" s="2">
        <v>45666.534443055556</v>
      </c>
      <c r="X3001" t="b">
        <v>0</v>
      </c>
      <c r="Y3001" t="s">
        <v>573</v>
      </c>
      <c r="Z3001" t="s">
        <v>1781</v>
      </c>
      <c r="AA3001" t="s">
        <v>351</v>
      </c>
    </row>
    <row r="3002" spans="1:27" x14ac:dyDescent="0.3">
      <c r="A3002" t="s">
        <v>2105</v>
      </c>
      <c r="B3002" t="s">
        <v>670</v>
      </c>
      <c r="C3002" t="s">
        <v>541</v>
      </c>
      <c r="D3002" t="s">
        <v>542</v>
      </c>
      <c r="E3002" t="s">
        <v>2106</v>
      </c>
      <c r="F3002" t="s">
        <v>2107</v>
      </c>
      <c r="G3002" t="s">
        <v>1150</v>
      </c>
      <c r="H3002" t="s">
        <v>509</v>
      </c>
      <c r="J3002" s="2">
        <v>45471</v>
      </c>
      <c r="K3002" s="5">
        <v>202402</v>
      </c>
      <c r="M3002" t="b">
        <v>0</v>
      </c>
      <c r="N3002" t="b">
        <v>0</v>
      </c>
      <c r="O3002" s="2">
        <v>45666.534318831022</v>
      </c>
      <c r="P3002" s="2">
        <v>45670.414335567133</v>
      </c>
      <c r="Q3002" t="s">
        <v>301</v>
      </c>
      <c r="R3002" t="s">
        <v>543</v>
      </c>
      <c r="S3002" s="2"/>
      <c r="V3002" s="2">
        <v>45666.534318981481</v>
      </c>
      <c r="W3002" s="2">
        <v>45666.534318981481</v>
      </c>
      <c r="X3002" t="b">
        <v>0</v>
      </c>
      <c r="Y3002" t="s">
        <v>573</v>
      </c>
      <c r="Z3002" t="s">
        <v>1781</v>
      </c>
      <c r="AA3002" t="s">
        <v>331</v>
      </c>
    </row>
    <row r="3003" spans="1:27" x14ac:dyDescent="0.3">
      <c r="A3003" t="s">
        <v>2108</v>
      </c>
      <c r="B3003" t="s">
        <v>670</v>
      </c>
      <c r="C3003" t="s">
        <v>541</v>
      </c>
      <c r="D3003" t="s">
        <v>542</v>
      </c>
      <c r="E3003" t="s">
        <v>2106</v>
      </c>
      <c r="F3003" t="s">
        <v>2107</v>
      </c>
      <c r="G3003" t="s">
        <v>1150</v>
      </c>
      <c r="H3003" t="s">
        <v>509</v>
      </c>
      <c r="J3003" s="2">
        <v>45380</v>
      </c>
      <c r="K3003" s="5">
        <v>202401</v>
      </c>
      <c r="M3003" t="b">
        <v>0</v>
      </c>
      <c r="N3003" t="b">
        <v>0</v>
      </c>
      <c r="O3003" s="2">
        <v>45666.534189502316</v>
      </c>
      <c r="P3003" s="2">
        <v>45670.41423480324</v>
      </c>
      <c r="Q3003" t="s">
        <v>301</v>
      </c>
      <c r="R3003" t="s">
        <v>543</v>
      </c>
      <c r="S3003" s="2"/>
      <c r="V3003" s="2">
        <v>45666.534189664351</v>
      </c>
      <c r="W3003" s="2">
        <v>45666.534189664351</v>
      </c>
      <c r="X3003" t="b">
        <v>0</v>
      </c>
      <c r="Y3003" t="s">
        <v>573</v>
      </c>
      <c r="Z3003" t="s">
        <v>1781</v>
      </c>
      <c r="AA3003" t="s">
        <v>2</v>
      </c>
    </row>
    <row r="3004" spans="1:27" x14ac:dyDescent="0.3">
      <c r="A3004" t="s">
        <v>2081</v>
      </c>
      <c r="B3004" t="s">
        <v>670</v>
      </c>
      <c r="C3004" t="s">
        <v>541</v>
      </c>
      <c r="D3004" t="s">
        <v>542</v>
      </c>
      <c r="E3004" t="s">
        <v>743</v>
      </c>
      <c r="F3004" t="s">
        <v>744</v>
      </c>
      <c r="G3004" t="s">
        <v>11</v>
      </c>
      <c r="H3004" t="s">
        <v>509</v>
      </c>
      <c r="J3004" s="2">
        <v>45380</v>
      </c>
      <c r="K3004" s="5">
        <v>202401</v>
      </c>
      <c r="M3004" t="b">
        <v>0</v>
      </c>
      <c r="N3004" t="b">
        <v>0</v>
      </c>
      <c r="O3004" s="2">
        <v>45669.522449270837</v>
      </c>
      <c r="P3004" s="2">
        <v>45670.41424140046</v>
      </c>
      <c r="Q3004" t="s">
        <v>301</v>
      </c>
      <c r="R3004" t="s">
        <v>543</v>
      </c>
      <c r="S3004" s="2"/>
      <c r="V3004" s="2">
        <v>45669.522449421296</v>
      </c>
      <c r="W3004" s="2">
        <v>45669.522449421296</v>
      </c>
      <c r="X3004" t="b">
        <v>0</v>
      </c>
      <c r="Y3004" t="s">
        <v>573</v>
      </c>
      <c r="Z3004" t="s">
        <v>1781</v>
      </c>
      <c r="AA3004" t="s">
        <v>323</v>
      </c>
    </row>
    <row r="3005" spans="1:27" x14ac:dyDescent="0.3">
      <c r="A3005" t="s">
        <v>2102</v>
      </c>
      <c r="B3005" t="s">
        <v>670</v>
      </c>
      <c r="C3005" t="s">
        <v>541</v>
      </c>
      <c r="D3005" t="s">
        <v>542</v>
      </c>
      <c r="E3005" t="s">
        <v>2103</v>
      </c>
      <c r="F3005" t="s">
        <v>2104</v>
      </c>
      <c r="G3005" t="s">
        <v>11</v>
      </c>
      <c r="H3005" t="s">
        <v>509</v>
      </c>
      <c r="J3005" s="2">
        <v>45471</v>
      </c>
      <c r="K3005" s="5">
        <v>202402</v>
      </c>
      <c r="M3005" t="b">
        <v>0</v>
      </c>
      <c r="N3005" t="b">
        <v>0</v>
      </c>
      <c r="O3005" s="2">
        <v>45666.534559178239</v>
      </c>
      <c r="P3005" s="2">
        <v>45670.414508182868</v>
      </c>
      <c r="Q3005" t="s">
        <v>301</v>
      </c>
      <c r="R3005" t="s">
        <v>543</v>
      </c>
      <c r="S3005" s="2"/>
      <c r="V3005" s="2">
        <v>45666.534559224536</v>
      </c>
      <c r="W3005" s="2">
        <v>45666.534559224536</v>
      </c>
      <c r="X3005" t="b">
        <v>0</v>
      </c>
      <c r="Y3005" t="s">
        <v>573</v>
      </c>
      <c r="Z3005" t="s">
        <v>1781</v>
      </c>
      <c r="AA3005" t="s">
        <v>384</v>
      </c>
    </row>
    <row r="3006" spans="1:27" x14ac:dyDescent="0.3">
      <c r="A3006" t="s">
        <v>2085</v>
      </c>
      <c r="B3006" t="s">
        <v>670</v>
      </c>
      <c r="C3006" t="s">
        <v>541</v>
      </c>
      <c r="D3006" t="s">
        <v>542</v>
      </c>
      <c r="E3006" t="s">
        <v>2086</v>
      </c>
      <c r="F3006" t="s">
        <v>2087</v>
      </c>
      <c r="G3006" t="s">
        <v>11</v>
      </c>
      <c r="H3006" t="s">
        <v>509</v>
      </c>
      <c r="J3006" s="2">
        <v>45471</v>
      </c>
      <c r="K3006" s="5">
        <v>202402</v>
      </c>
      <c r="M3006" t="b">
        <v>0</v>
      </c>
      <c r="N3006" t="b">
        <v>0</v>
      </c>
      <c r="O3006" s="2">
        <v>45666.534394131944</v>
      </c>
      <c r="P3006" s="2">
        <v>45670.414388425925</v>
      </c>
      <c r="Q3006" t="s">
        <v>301</v>
      </c>
      <c r="R3006" t="s">
        <v>543</v>
      </c>
      <c r="S3006" s="2"/>
      <c r="V3006" s="2">
        <v>45666.534394409726</v>
      </c>
      <c r="W3006" s="2">
        <v>45666.534394409726</v>
      </c>
      <c r="X3006" t="b">
        <v>0</v>
      </c>
      <c r="Y3006" t="s">
        <v>573</v>
      </c>
      <c r="Z3006" t="s">
        <v>1781</v>
      </c>
      <c r="AA3006" t="s">
        <v>715</v>
      </c>
    </row>
    <row r="3007" spans="1:27" x14ac:dyDescent="0.3">
      <c r="A3007" t="s">
        <v>2099</v>
      </c>
      <c r="B3007" t="s">
        <v>670</v>
      </c>
      <c r="C3007" t="s">
        <v>541</v>
      </c>
      <c r="D3007" t="s">
        <v>542</v>
      </c>
      <c r="E3007" t="s">
        <v>2100</v>
      </c>
      <c r="F3007" t="s">
        <v>2101</v>
      </c>
      <c r="G3007" t="s">
        <v>1150</v>
      </c>
      <c r="H3007" t="s">
        <v>509</v>
      </c>
      <c r="J3007" s="2">
        <v>45380</v>
      </c>
      <c r="K3007" s="5">
        <v>202401</v>
      </c>
      <c r="M3007" t="b">
        <v>0</v>
      </c>
      <c r="N3007" t="b">
        <v>0</v>
      </c>
      <c r="O3007" s="2">
        <v>45666.534023692133</v>
      </c>
      <c r="P3007" s="2">
        <v>45670.41411484954</v>
      </c>
      <c r="Q3007" t="s">
        <v>301</v>
      </c>
      <c r="R3007" t="s">
        <v>543</v>
      </c>
      <c r="S3007" s="2"/>
      <c r="V3007" s="2">
        <v>45666.534023807872</v>
      </c>
      <c r="W3007" s="2">
        <v>45666.534023807872</v>
      </c>
      <c r="X3007" t="b">
        <v>0</v>
      </c>
      <c r="Y3007" t="s">
        <v>573</v>
      </c>
      <c r="Z3007" t="s">
        <v>1781</v>
      </c>
      <c r="AA3007" t="s">
        <v>16</v>
      </c>
    </row>
    <row r="3008" spans="1:27" x14ac:dyDescent="0.3">
      <c r="A3008" t="s">
        <v>2092</v>
      </c>
      <c r="B3008" t="s">
        <v>670</v>
      </c>
      <c r="C3008" t="s">
        <v>541</v>
      </c>
      <c r="D3008" t="s">
        <v>542</v>
      </c>
      <c r="E3008" t="s">
        <v>2090</v>
      </c>
      <c r="F3008" t="s">
        <v>2091</v>
      </c>
      <c r="G3008" t="s">
        <v>11</v>
      </c>
      <c r="H3008" t="s">
        <v>509</v>
      </c>
      <c r="J3008" s="2">
        <v>45471</v>
      </c>
      <c r="K3008" s="5">
        <v>202402</v>
      </c>
      <c r="M3008" t="b">
        <v>0</v>
      </c>
      <c r="N3008" t="b">
        <v>0</v>
      </c>
      <c r="O3008" s="2">
        <v>45666.534501388887</v>
      </c>
      <c r="P3008" s="2">
        <v>45670.414467939816</v>
      </c>
      <c r="Q3008" t="s">
        <v>301</v>
      </c>
      <c r="R3008" t="s">
        <v>543</v>
      </c>
      <c r="S3008" s="2"/>
      <c r="V3008" s="2">
        <v>45666.53450170139</v>
      </c>
      <c r="W3008" s="2">
        <v>45666.53450170139</v>
      </c>
      <c r="X3008" t="b">
        <v>0</v>
      </c>
      <c r="Y3008" t="s">
        <v>573</v>
      </c>
      <c r="Z3008" t="s">
        <v>1781</v>
      </c>
      <c r="AA3008" t="s">
        <v>734</v>
      </c>
    </row>
    <row r="3009" spans="1:27" x14ac:dyDescent="0.3">
      <c r="A3009" t="s">
        <v>2089</v>
      </c>
      <c r="B3009" t="s">
        <v>670</v>
      </c>
      <c r="C3009" t="s">
        <v>541</v>
      </c>
      <c r="D3009" t="s">
        <v>542</v>
      </c>
      <c r="E3009" t="s">
        <v>2090</v>
      </c>
      <c r="F3009" t="s">
        <v>2091</v>
      </c>
      <c r="G3009" t="s">
        <v>11</v>
      </c>
      <c r="H3009" t="s">
        <v>509</v>
      </c>
      <c r="J3009" s="2">
        <v>45380</v>
      </c>
      <c r="K3009" s="5">
        <v>202401</v>
      </c>
      <c r="M3009" t="b">
        <v>0</v>
      </c>
      <c r="N3009" t="b">
        <v>0</v>
      </c>
      <c r="O3009" s="2">
        <v>45666.534302118052</v>
      </c>
      <c r="P3009" s="2">
        <v>45670.414324108795</v>
      </c>
      <c r="Q3009" t="s">
        <v>301</v>
      </c>
      <c r="R3009" t="s">
        <v>543</v>
      </c>
      <c r="S3009" s="2"/>
      <c r="V3009" s="2">
        <v>45666.534302349537</v>
      </c>
      <c r="W3009" s="2">
        <v>45666.534302349537</v>
      </c>
      <c r="X3009" t="b">
        <v>0</v>
      </c>
      <c r="Y3009" t="s">
        <v>573</v>
      </c>
      <c r="Z3009" t="s">
        <v>1781</v>
      </c>
      <c r="AA3009" t="s">
        <v>321</v>
      </c>
    </row>
    <row r="3010" spans="1:27" x14ac:dyDescent="0.3">
      <c r="A3010" t="s">
        <v>2088</v>
      </c>
      <c r="B3010" t="s">
        <v>670</v>
      </c>
      <c r="C3010" t="s">
        <v>541</v>
      </c>
      <c r="D3010" t="s">
        <v>542</v>
      </c>
      <c r="E3010" t="s">
        <v>2086</v>
      </c>
      <c r="F3010" t="s">
        <v>2087</v>
      </c>
      <c r="G3010" t="s">
        <v>11</v>
      </c>
      <c r="H3010" t="s">
        <v>509</v>
      </c>
      <c r="J3010" s="2">
        <v>45380</v>
      </c>
      <c r="K3010" s="5">
        <v>202401</v>
      </c>
      <c r="M3010" t="b">
        <v>0</v>
      </c>
      <c r="N3010" t="b">
        <v>0</v>
      </c>
      <c r="O3010" s="2">
        <v>45666.534379247685</v>
      </c>
      <c r="P3010" s="2">
        <v>45670.414376238426</v>
      </c>
      <c r="Q3010" t="s">
        <v>301</v>
      </c>
      <c r="R3010" t="s">
        <v>543</v>
      </c>
      <c r="S3010" s="2"/>
      <c r="V3010" s="2">
        <v>45666.534379363424</v>
      </c>
      <c r="W3010" s="2">
        <v>45666.534379363424</v>
      </c>
      <c r="X3010" t="b">
        <v>0</v>
      </c>
      <c r="Y3010" t="s">
        <v>573</v>
      </c>
      <c r="Z3010" t="s">
        <v>1781</v>
      </c>
      <c r="AA3010" t="s">
        <v>2337</v>
      </c>
    </row>
    <row r="3011" spans="1:27" x14ac:dyDescent="0.3">
      <c r="A3011" t="s">
        <v>2088</v>
      </c>
      <c r="B3011" t="s">
        <v>670</v>
      </c>
      <c r="C3011" t="s">
        <v>541</v>
      </c>
      <c r="D3011" t="s">
        <v>542</v>
      </c>
      <c r="E3011" t="s">
        <v>2086</v>
      </c>
      <c r="F3011" t="s">
        <v>2087</v>
      </c>
      <c r="G3011" t="s">
        <v>11</v>
      </c>
      <c r="H3011" t="s">
        <v>509</v>
      </c>
      <c r="J3011" s="2">
        <v>45380</v>
      </c>
      <c r="K3011" s="5">
        <v>202401</v>
      </c>
      <c r="M3011" t="b">
        <v>0</v>
      </c>
      <c r="N3011" t="b">
        <v>0</v>
      </c>
      <c r="O3011" s="2">
        <v>45666.534379247685</v>
      </c>
      <c r="P3011" s="2">
        <v>45670.414376238426</v>
      </c>
      <c r="Q3011" t="s">
        <v>301</v>
      </c>
      <c r="R3011" t="s">
        <v>543</v>
      </c>
      <c r="S3011" s="2"/>
      <c r="V3011" s="2">
        <v>45666.534379432873</v>
      </c>
      <c r="W3011" s="2">
        <v>45666.534379432873</v>
      </c>
      <c r="X3011" t="b">
        <v>0</v>
      </c>
      <c r="Y3011" t="s">
        <v>658</v>
      </c>
      <c r="Z3011" t="s">
        <v>1865</v>
      </c>
      <c r="AA3011" t="s">
        <v>2275</v>
      </c>
    </row>
    <row r="3012" spans="1:27" x14ac:dyDescent="0.3">
      <c r="A3012" t="s">
        <v>2089</v>
      </c>
      <c r="B3012" t="s">
        <v>670</v>
      </c>
      <c r="C3012" t="s">
        <v>541</v>
      </c>
      <c r="D3012" t="s">
        <v>542</v>
      </c>
      <c r="E3012" t="s">
        <v>2090</v>
      </c>
      <c r="F3012" t="s">
        <v>2091</v>
      </c>
      <c r="G3012" t="s">
        <v>11</v>
      </c>
      <c r="H3012" t="s">
        <v>509</v>
      </c>
      <c r="J3012" s="2">
        <v>45380</v>
      </c>
      <c r="K3012" s="5">
        <v>202401</v>
      </c>
      <c r="M3012" t="b">
        <v>0</v>
      </c>
      <c r="N3012" t="b">
        <v>0</v>
      </c>
      <c r="O3012" s="2">
        <v>45666.534302118052</v>
      </c>
      <c r="P3012" s="2">
        <v>45670.414324108795</v>
      </c>
      <c r="Q3012" t="s">
        <v>301</v>
      </c>
      <c r="R3012" t="s">
        <v>543</v>
      </c>
      <c r="S3012" s="2"/>
      <c r="V3012" s="2">
        <v>45666.534302233798</v>
      </c>
      <c r="W3012" s="2">
        <v>45666.534302233798</v>
      </c>
      <c r="X3012" t="b">
        <v>0</v>
      </c>
      <c r="Y3012" t="s">
        <v>658</v>
      </c>
      <c r="Z3012" t="s">
        <v>1865</v>
      </c>
      <c r="AA3012" t="s">
        <v>2275</v>
      </c>
    </row>
    <row r="3013" spans="1:27" x14ac:dyDescent="0.3">
      <c r="A3013" t="s">
        <v>2092</v>
      </c>
      <c r="B3013" t="s">
        <v>670</v>
      </c>
      <c r="C3013" t="s">
        <v>541</v>
      </c>
      <c r="D3013" t="s">
        <v>542</v>
      </c>
      <c r="E3013" t="s">
        <v>2090</v>
      </c>
      <c r="F3013" t="s">
        <v>2091</v>
      </c>
      <c r="G3013" t="s">
        <v>11</v>
      </c>
      <c r="H3013" t="s">
        <v>509</v>
      </c>
      <c r="J3013" s="2">
        <v>45471</v>
      </c>
      <c r="K3013" s="5">
        <v>202402</v>
      </c>
      <c r="M3013" t="b">
        <v>0</v>
      </c>
      <c r="N3013" t="b">
        <v>0</v>
      </c>
      <c r="O3013" s="2">
        <v>45666.534501388887</v>
      </c>
      <c r="P3013" s="2">
        <v>45670.414467939816</v>
      </c>
      <c r="Q3013" t="s">
        <v>301</v>
      </c>
      <c r="R3013" t="s">
        <v>543</v>
      </c>
      <c r="S3013" s="2"/>
      <c r="V3013" s="2">
        <v>45666.534501504633</v>
      </c>
      <c r="W3013" s="2">
        <v>45666.534501504633</v>
      </c>
      <c r="X3013" t="b">
        <v>0</v>
      </c>
      <c r="Y3013" t="s">
        <v>658</v>
      </c>
      <c r="Z3013" t="s">
        <v>1865</v>
      </c>
      <c r="AA3013" t="s">
        <v>2275</v>
      </c>
    </row>
    <row r="3014" spans="1:27" x14ac:dyDescent="0.3">
      <c r="A3014" t="s">
        <v>2099</v>
      </c>
      <c r="B3014" t="s">
        <v>670</v>
      </c>
      <c r="C3014" t="s">
        <v>541</v>
      </c>
      <c r="D3014" t="s">
        <v>542</v>
      </c>
      <c r="E3014" t="s">
        <v>2100</v>
      </c>
      <c r="F3014" t="s">
        <v>2101</v>
      </c>
      <c r="G3014" t="s">
        <v>1150</v>
      </c>
      <c r="H3014" t="s">
        <v>509</v>
      </c>
      <c r="J3014" s="2">
        <v>45380</v>
      </c>
      <c r="K3014" s="5">
        <v>202401</v>
      </c>
      <c r="M3014" t="b">
        <v>0</v>
      </c>
      <c r="N3014" t="b">
        <v>0</v>
      </c>
      <c r="O3014" s="2">
        <v>45666.534023692133</v>
      </c>
      <c r="P3014" s="2">
        <v>45670.41411484954</v>
      </c>
      <c r="Q3014" t="s">
        <v>301</v>
      </c>
      <c r="R3014" t="s">
        <v>543</v>
      </c>
      <c r="S3014" s="2"/>
      <c r="V3014" s="2">
        <v>45666.534023807872</v>
      </c>
      <c r="W3014" s="2">
        <v>45666.534023807872</v>
      </c>
      <c r="X3014" t="b">
        <v>0</v>
      </c>
      <c r="Y3014" t="s">
        <v>658</v>
      </c>
      <c r="Z3014" t="s">
        <v>1865</v>
      </c>
      <c r="AA3014" t="s">
        <v>2275</v>
      </c>
    </row>
    <row r="3015" spans="1:27" x14ac:dyDescent="0.3">
      <c r="A3015" t="s">
        <v>2085</v>
      </c>
      <c r="B3015" t="s">
        <v>670</v>
      </c>
      <c r="C3015" t="s">
        <v>541</v>
      </c>
      <c r="D3015" t="s">
        <v>542</v>
      </c>
      <c r="E3015" t="s">
        <v>2086</v>
      </c>
      <c r="F3015" t="s">
        <v>2087</v>
      </c>
      <c r="G3015" t="s">
        <v>11</v>
      </c>
      <c r="H3015" t="s">
        <v>509</v>
      </c>
      <c r="J3015" s="2">
        <v>45471</v>
      </c>
      <c r="K3015" s="5">
        <v>202402</v>
      </c>
      <c r="M3015" t="b">
        <v>0</v>
      </c>
      <c r="N3015" t="b">
        <v>0</v>
      </c>
      <c r="O3015" s="2">
        <v>45666.534394131944</v>
      </c>
      <c r="P3015" s="2">
        <v>45670.414388425925</v>
      </c>
      <c r="Q3015" t="s">
        <v>301</v>
      </c>
      <c r="R3015" t="s">
        <v>543</v>
      </c>
      <c r="S3015" s="2"/>
      <c r="V3015" s="2">
        <v>45666.53439429398</v>
      </c>
      <c r="W3015" s="2">
        <v>45666.53439429398</v>
      </c>
      <c r="X3015" t="b">
        <v>0</v>
      </c>
      <c r="Y3015" t="s">
        <v>658</v>
      </c>
      <c r="Z3015" t="s">
        <v>1865</v>
      </c>
      <c r="AA3015" t="s">
        <v>2275</v>
      </c>
    </row>
    <row r="3016" spans="1:27" x14ac:dyDescent="0.3">
      <c r="A3016" t="s">
        <v>2082</v>
      </c>
      <c r="B3016" t="s">
        <v>670</v>
      </c>
      <c r="C3016" t="s">
        <v>541</v>
      </c>
      <c r="D3016" t="s">
        <v>542</v>
      </c>
      <c r="E3016" t="s">
        <v>2083</v>
      </c>
      <c r="F3016" t="s">
        <v>2084</v>
      </c>
      <c r="G3016" t="s">
        <v>11</v>
      </c>
      <c r="H3016" t="s">
        <v>509</v>
      </c>
      <c r="J3016" s="2">
        <v>45471</v>
      </c>
      <c r="K3016" s="5">
        <v>202402</v>
      </c>
      <c r="M3016" t="b">
        <v>0</v>
      </c>
      <c r="N3016" t="b">
        <v>0</v>
      </c>
      <c r="O3016" s="2">
        <v>45669.52249988426</v>
      </c>
      <c r="P3016" s="2">
        <v>45670.414279548611</v>
      </c>
      <c r="Q3016" t="s">
        <v>301</v>
      </c>
      <c r="R3016" t="s">
        <v>543</v>
      </c>
      <c r="S3016" s="2"/>
      <c r="V3016" s="2">
        <v>45669.522500081017</v>
      </c>
      <c r="W3016" s="2">
        <v>45669.522500081017</v>
      </c>
      <c r="X3016" t="b">
        <v>0</v>
      </c>
      <c r="Y3016" t="s">
        <v>658</v>
      </c>
      <c r="Z3016" t="s">
        <v>1865</v>
      </c>
      <c r="AA3016" t="s">
        <v>2275</v>
      </c>
    </row>
    <row r="3017" spans="1:27" x14ac:dyDescent="0.3">
      <c r="A3017" t="s">
        <v>2109</v>
      </c>
      <c r="B3017" t="s">
        <v>670</v>
      </c>
      <c r="C3017" t="s">
        <v>541</v>
      </c>
      <c r="D3017" t="s">
        <v>542</v>
      </c>
      <c r="E3017" t="s">
        <v>763</v>
      </c>
      <c r="F3017" t="s">
        <v>764</v>
      </c>
      <c r="G3017" t="s">
        <v>1150</v>
      </c>
      <c r="H3017" t="s">
        <v>509</v>
      </c>
      <c r="J3017" s="2">
        <v>45471</v>
      </c>
      <c r="K3017" s="5">
        <v>202402</v>
      </c>
      <c r="M3017" t="b">
        <v>0</v>
      </c>
      <c r="N3017" t="b">
        <v>0</v>
      </c>
      <c r="O3017" s="2">
        <v>45666.534442939817</v>
      </c>
      <c r="P3017" s="2">
        <v>45670.414426157404</v>
      </c>
      <c r="Q3017" t="s">
        <v>301</v>
      </c>
      <c r="R3017" t="s">
        <v>543</v>
      </c>
      <c r="S3017" s="2"/>
      <c r="V3017" s="2">
        <v>45666.534443055556</v>
      </c>
      <c r="W3017" s="2">
        <v>45666.534443055556</v>
      </c>
      <c r="X3017" t="b">
        <v>0</v>
      </c>
      <c r="Y3017" t="s">
        <v>658</v>
      </c>
      <c r="Z3017" t="s">
        <v>1865</v>
      </c>
      <c r="AA3017" t="s">
        <v>2275</v>
      </c>
    </row>
    <row r="3018" spans="1:27" x14ac:dyDescent="0.3">
      <c r="A3018" t="s">
        <v>2112</v>
      </c>
      <c r="B3018" t="s">
        <v>670</v>
      </c>
      <c r="C3018" t="s">
        <v>541</v>
      </c>
      <c r="D3018" t="s">
        <v>542</v>
      </c>
      <c r="E3018" t="s">
        <v>735</v>
      </c>
      <c r="F3018" t="s">
        <v>736</v>
      </c>
      <c r="G3018" t="s">
        <v>1150</v>
      </c>
      <c r="H3018" t="s">
        <v>509</v>
      </c>
      <c r="J3018" s="2">
        <v>45380</v>
      </c>
      <c r="K3018" s="5">
        <v>202401</v>
      </c>
      <c r="M3018" t="b">
        <v>0</v>
      </c>
      <c r="N3018" t="b">
        <v>0</v>
      </c>
      <c r="O3018" s="2">
        <v>45666.534419872682</v>
      </c>
      <c r="P3018" s="2">
        <v>45670.41440883102</v>
      </c>
      <c r="Q3018" t="s">
        <v>301</v>
      </c>
      <c r="R3018" t="s">
        <v>543</v>
      </c>
      <c r="S3018" s="2"/>
      <c r="V3018" s="2">
        <v>45666.534419988428</v>
      </c>
      <c r="W3018" s="2">
        <v>45666.534419988428</v>
      </c>
      <c r="X3018" t="b">
        <v>0</v>
      </c>
      <c r="Y3018" t="s">
        <v>658</v>
      </c>
      <c r="Z3018" t="s">
        <v>1865</v>
      </c>
      <c r="AA3018" t="s">
        <v>2275</v>
      </c>
    </row>
    <row r="3019" spans="1:27" x14ac:dyDescent="0.3">
      <c r="A3019" t="s">
        <v>2111</v>
      </c>
      <c r="B3019" t="s">
        <v>670</v>
      </c>
      <c r="C3019" t="s">
        <v>541</v>
      </c>
      <c r="D3019" t="s">
        <v>542</v>
      </c>
      <c r="E3019" t="s">
        <v>735</v>
      </c>
      <c r="F3019" t="s">
        <v>736</v>
      </c>
      <c r="G3019" t="s">
        <v>1150</v>
      </c>
      <c r="H3019" t="s">
        <v>509</v>
      </c>
      <c r="J3019" s="2">
        <v>45471</v>
      </c>
      <c r="K3019" s="5">
        <v>202402</v>
      </c>
      <c r="M3019" t="b">
        <v>0</v>
      </c>
      <c r="N3019" t="b">
        <v>0</v>
      </c>
      <c r="O3019" s="2">
        <v>45666.534455057874</v>
      </c>
      <c r="P3019" s="2">
        <v>45670.414434456019</v>
      </c>
      <c r="Q3019" t="s">
        <v>301</v>
      </c>
      <c r="R3019" t="s">
        <v>543</v>
      </c>
      <c r="S3019" s="2"/>
      <c r="V3019" s="2">
        <v>45666.534455127316</v>
      </c>
      <c r="W3019" s="2">
        <v>45666.534455127316</v>
      </c>
      <c r="X3019" t="b">
        <v>0</v>
      </c>
      <c r="Y3019" t="s">
        <v>658</v>
      </c>
      <c r="Z3019" t="s">
        <v>1865</v>
      </c>
      <c r="AA3019" t="s">
        <v>2275</v>
      </c>
    </row>
    <row r="3020" spans="1:27" x14ac:dyDescent="0.3">
      <c r="A3020" t="s">
        <v>2113</v>
      </c>
      <c r="B3020" t="s">
        <v>670</v>
      </c>
      <c r="C3020" t="s">
        <v>541</v>
      </c>
      <c r="D3020" t="s">
        <v>542</v>
      </c>
      <c r="E3020" t="s">
        <v>741</v>
      </c>
      <c r="F3020" t="s">
        <v>742</v>
      </c>
      <c r="G3020" t="s">
        <v>1150</v>
      </c>
      <c r="H3020" t="s">
        <v>509</v>
      </c>
      <c r="J3020" s="2">
        <v>45471</v>
      </c>
      <c r="K3020" s="5">
        <v>202402</v>
      </c>
      <c r="M3020" t="b">
        <v>0</v>
      </c>
      <c r="N3020" t="b">
        <v>0</v>
      </c>
      <c r="O3020" s="2">
        <v>45666.534099849538</v>
      </c>
      <c r="P3020" s="2">
        <v>45670.414173113422</v>
      </c>
      <c r="Q3020" t="s">
        <v>301</v>
      </c>
      <c r="R3020" t="s">
        <v>543</v>
      </c>
      <c r="S3020" s="2"/>
      <c r="V3020" s="2">
        <v>45666.534099965276</v>
      </c>
      <c r="W3020" s="2">
        <v>45666.534099965276</v>
      </c>
      <c r="X3020" t="b">
        <v>0</v>
      </c>
      <c r="Y3020" t="s">
        <v>658</v>
      </c>
      <c r="Z3020" t="s">
        <v>1865</v>
      </c>
      <c r="AA3020" t="s">
        <v>2275</v>
      </c>
    </row>
    <row r="3021" spans="1:27" x14ac:dyDescent="0.3">
      <c r="A3021" t="s">
        <v>2114</v>
      </c>
      <c r="B3021" t="s">
        <v>670</v>
      </c>
      <c r="C3021" t="s">
        <v>541</v>
      </c>
      <c r="D3021" t="s">
        <v>542</v>
      </c>
      <c r="E3021" t="s">
        <v>741</v>
      </c>
      <c r="F3021" t="s">
        <v>742</v>
      </c>
      <c r="G3021" t="s">
        <v>1150</v>
      </c>
      <c r="H3021" t="s">
        <v>509</v>
      </c>
      <c r="J3021" s="2">
        <v>45380</v>
      </c>
      <c r="K3021" s="5">
        <v>202401</v>
      </c>
      <c r="M3021" t="b">
        <v>0</v>
      </c>
      <c r="N3021" t="b">
        <v>0</v>
      </c>
      <c r="O3021" s="2">
        <v>45666.534508449076</v>
      </c>
      <c r="P3021" s="2">
        <v>45670.414472337965</v>
      </c>
      <c r="Q3021" t="s">
        <v>301</v>
      </c>
      <c r="R3021" t="s">
        <v>543</v>
      </c>
      <c r="S3021" s="2"/>
      <c r="V3021" s="2">
        <v>45666.534508599536</v>
      </c>
      <c r="W3021" s="2">
        <v>45666.534508599536</v>
      </c>
      <c r="X3021" t="b">
        <v>0</v>
      </c>
      <c r="Y3021" t="s">
        <v>658</v>
      </c>
      <c r="Z3021" t="s">
        <v>1865</v>
      </c>
      <c r="AA3021" t="s">
        <v>2275</v>
      </c>
    </row>
    <row r="3022" spans="1:27" x14ac:dyDescent="0.3">
      <c r="A3022" t="s">
        <v>2069</v>
      </c>
      <c r="B3022" t="s">
        <v>670</v>
      </c>
      <c r="C3022" t="s">
        <v>541</v>
      </c>
      <c r="D3022" t="s">
        <v>542</v>
      </c>
      <c r="E3022" t="s">
        <v>779</v>
      </c>
      <c r="F3022" t="s">
        <v>780</v>
      </c>
      <c r="G3022" t="s">
        <v>1150</v>
      </c>
      <c r="H3022" t="s">
        <v>509</v>
      </c>
      <c r="J3022" s="2">
        <v>45471</v>
      </c>
      <c r="K3022" s="5">
        <v>202402</v>
      </c>
      <c r="M3022" t="b">
        <v>0</v>
      </c>
      <c r="N3022" t="b">
        <v>0</v>
      </c>
      <c r="O3022" s="2">
        <v>45666.534339386577</v>
      </c>
      <c r="P3022" s="2">
        <v>45670.702385335651</v>
      </c>
      <c r="Q3022" t="s">
        <v>301</v>
      </c>
      <c r="R3022" t="s">
        <v>543</v>
      </c>
      <c r="S3022" s="2"/>
      <c r="V3022" s="2">
        <v>45666.534339548612</v>
      </c>
      <c r="W3022" s="2">
        <v>45666.534339548612</v>
      </c>
      <c r="X3022" t="b">
        <v>0</v>
      </c>
      <c r="Y3022" t="s">
        <v>658</v>
      </c>
      <c r="Z3022" t="s">
        <v>1865</v>
      </c>
      <c r="AA3022" t="s">
        <v>2275</v>
      </c>
    </row>
    <row r="3023" spans="1:27" x14ac:dyDescent="0.3">
      <c r="A3023" t="s">
        <v>2115</v>
      </c>
      <c r="B3023" t="s">
        <v>670</v>
      </c>
      <c r="C3023" t="s">
        <v>541</v>
      </c>
      <c r="D3023" t="s">
        <v>542</v>
      </c>
      <c r="E3023" t="s">
        <v>665</v>
      </c>
      <c r="F3023" t="s">
        <v>666</v>
      </c>
      <c r="G3023" t="s">
        <v>1150</v>
      </c>
      <c r="H3023" t="s">
        <v>509</v>
      </c>
      <c r="J3023" s="2">
        <v>45471</v>
      </c>
      <c r="K3023" s="5">
        <v>202402</v>
      </c>
      <c r="M3023" t="b">
        <v>0</v>
      </c>
      <c r="N3023" t="b">
        <v>0</v>
      </c>
      <c r="O3023" s="2">
        <v>45666.5345290162</v>
      </c>
      <c r="P3023" s="2">
        <v>45670.414487615744</v>
      </c>
      <c r="Q3023" t="s">
        <v>301</v>
      </c>
      <c r="R3023" t="s">
        <v>543</v>
      </c>
      <c r="S3023" s="2"/>
      <c r="V3023" s="2">
        <v>45666.534529131946</v>
      </c>
      <c r="W3023" s="2">
        <v>45666.534529131946</v>
      </c>
      <c r="X3023" t="b">
        <v>0</v>
      </c>
      <c r="Y3023" t="s">
        <v>658</v>
      </c>
      <c r="Z3023" t="s">
        <v>1865</v>
      </c>
      <c r="AA3023" t="s">
        <v>2275</v>
      </c>
    </row>
    <row r="3024" spans="1:27" x14ac:dyDescent="0.3">
      <c r="A3024" t="s">
        <v>2116</v>
      </c>
      <c r="B3024" t="s">
        <v>670</v>
      </c>
      <c r="C3024" t="s">
        <v>541</v>
      </c>
      <c r="D3024" t="s">
        <v>542</v>
      </c>
      <c r="E3024" t="s">
        <v>665</v>
      </c>
      <c r="F3024" t="s">
        <v>666</v>
      </c>
      <c r="G3024" t="s">
        <v>1150</v>
      </c>
      <c r="H3024" t="s">
        <v>509</v>
      </c>
      <c r="J3024" s="2">
        <v>45380</v>
      </c>
      <c r="K3024" s="5">
        <v>202401</v>
      </c>
      <c r="M3024" t="b">
        <v>0</v>
      </c>
      <c r="N3024" t="b">
        <v>0</v>
      </c>
      <c r="O3024" s="2">
        <v>45669.522329050924</v>
      </c>
      <c r="P3024" s="2">
        <v>45670.414143206021</v>
      </c>
      <c r="Q3024" t="s">
        <v>301</v>
      </c>
      <c r="R3024" t="s">
        <v>543</v>
      </c>
      <c r="S3024" s="2"/>
      <c r="V3024" s="2">
        <v>45669.522329201391</v>
      </c>
      <c r="W3024" s="2">
        <v>45669.522329201391</v>
      </c>
      <c r="X3024" t="b">
        <v>0</v>
      </c>
      <c r="Y3024" t="s">
        <v>658</v>
      </c>
      <c r="Z3024" t="s">
        <v>1865</v>
      </c>
      <c r="AA3024" t="s">
        <v>2275</v>
      </c>
    </row>
    <row r="3025" spans="1:27" x14ac:dyDescent="0.3">
      <c r="A3025" t="s">
        <v>2080</v>
      </c>
      <c r="B3025" t="s">
        <v>670</v>
      </c>
      <c r="C3025" t="s">
        <v>541</v>
      </c>
      <c r="D3025" t="s">
        <v>542</v>
      </c>
      <c r="E3025" t="s">
        <v>2078</v>
      </c>
      <c r="F3025" t="s">
        <v>2079</v>
      </c>
      <c r="G3025" t="s">
        <v>414</v>
      </c>
      <c r="H3025" t="s">
        <v>509</v>
      </c>
      <c r="J3025" s="2">
        <v>45471</v>
      </c>
      <c r="K3025" s="5">
        <v>202402</v>
      </c>
      <c r="M3025" t="b">
        <v>0</v>
      </c>
      <c r="N3025" t="b">
        <v>0</v>
      </c>
      <c r="O3025" s="2">
        <v>45666.534572951387</v>
      </c>
      <c r="P3025" s="2">
        <v>45670.414517129633</v>
      </c>
      <c r="Q3025" t="s">
        <v>301</v>
      </c>
      <c r="R3025" t="s">
        <v>543</v>
      </c>
      <c r="S3025" s="2"/>
      <c r="V3025" s="2">
        <v>45666.534573067132</v>
      </c>
      <c r="W3025" s="2">
        <v>45666.534573067132</v>
      </c>
      <c r="X3025" t="b">
        <v>0</v>
      </c>
      <c r="Y3025" t="s">
        <v>658</v>
      </c>
      <c r="Z3025" t="s">
        <v>1865</v>
      </c>
      <c r="AA3025" t="s">
        <v>2275</v>
      </c>
    </row>
    <row r="3026" spans="1:27" x14ac:dyDescent="0.3">
      <c r="A3026" t="s">
        <v>2077</v>
      </c>
      <c r="B3026" t="s">
        <v>670</v>
      </c>
      <c r="C3026" t="s">
        <v>541</v>
      </c>
      <c r="D3026" t="s">
        <v>542</v>
      </c>
      <c r="E3026" t="s">
        <v>2078</v>
      </c>
      <c r="F3026" t="s">
        <v>2079</v>
      </c>
      <c r="G3026" t="s">
        <v>414</v>
      </c>
      <c r="H3026" t="s">
        <v>509</v>
      </c>
      <c r="J3026" s="2">
        <v>45380</v>
      </c>
      <c r="K3026" s="5">
        <v>202401</v>
      </c>
      <c r="M3026" t="b">
        <v>0</v>
      </c>
      <c r="N3026" t="b">
        <v>0</v>
      </c>
      <c r="O3026" s="2">
        <v>45666.534064201391</v>
      </c>
      <c r="P3026" s="2">
        <v>45670.414148148149</v>
      </c>
      <c r="Q3026" t="s">
        <v>301</v>
      </c>
      <c r="R3026" t="s">
        <v>543</v>
      </c>
      <c r="S3026" s="2"/>
      <c r="V3026" s="2">
        <v>45666.53406435185</v>
      </c>
      <c r="W3026" s="2">
        <v>45666.53406435185</v>
      </c>
      <c r="X3026" t="b">
        <v>0</v>
      </c>
      <c r="Y3026" t="s">
        <v>658</v>
      </c>
      <c r="Z3026" t="s">
        <v>1865</v>
      </c>
      <c r="AA3026" t="s">
        <v>2275</v>
      </c>
    </row>
    <row r="3027" spans="1:27" x14ac:dyDescent="0.3">
      <c r="A3027" t="s">
        <v>2073</v>
      </c>
      <c r="B3027" t="s">
        <v>670</v>
      </c>
      <c r="C3027" t="s">
        <v>541</v>
      </c>
      <c r="D3027" t="s">
        <v>542</v>
      </c>
      <c r="E3027" t="s">
        <v>2074</v>
      </c>
      <c r="F3027" t="s">
        <v>2075</v>
      </c>
      <c r="G3027" t="s">
        <v>414</v>
      </c>
      <c r="H3027" t="s">
        <v>509</v>
      </c>
      <c r="J3027" s="2">
        <v>45471</v>
      </c>
      <c r="K3027" s="5">
        <v>202402</v>
      </c>
      <c r="M3027" t="b">
        <v>0</v>
      </c>
      <c r="N3027" t="b">
        <v>0</v>
      </c>
      <c r="O3027" s="2">
        <v>45666.534312152777</v>
      </c>
      <c r="P3027" s="2">
        <v>45670.414331215281</v>
      </c>
      <c r="Q3027" t="s">
        <v>301</v>
      </c>
      <c r="R3027" t="s">
        <v>543</v>
      </c>
      <c r="S3027" s="2"/>
      <c r="V3027" s="2">
        <v>45666.534312268515</v>
      </c>
      <c r="W3027" s="2">
        <v>45666.534312268515</v>
      </c>
      <c r="X3027" t="b">
        <v>0</v>
      </c>
      <c r="Y3027" t="s">
        <v>658</v>
      </c>
      <c r="Z3027" t="s">
        <v>1865</v>
      </c>
      <c r="AA3027" t="s">
        <v>2275</v>
      </c>
    </row>
    <row r="3028" spans="1:27" x14ac:dyDescent="0.3">
      <c r="A3028" t="s">
        <v>2076</v>
      </c>
      <c r="B3028" t="s">
        <v>670</v>
      </c>
      <c r="C3028" t="s">
        <v>541</v>
      </c>
      <c r="D3028" t="s">
        <v>542</v>
      </c>
      <c r="E3028" t="s">
        <v>2074</v>
      </c>
      <c r="F3028" t="s">
        <v>2075</v>
      </c>
      <c r="G3028" t="s">
        <v>414</v>
      </c>
      <c r="H3028" t="s">
        <v>509</v>
      </c>
      <c r="J3028" s="2">
        <v>45380</v>
      </c>
      <c r="K3028" s="5">
        <v>202401</v>
      </c>
      <c r="M3028" t="b">
        <v>0</v>
      </c>
      <c r="N3028" t="b">
        <v>0</v>
      </c>
      <c r="O3028" s="2">
        <v>45666.534275659724</v>
      </c>
      <c r="P3028" s="2">
        <v>45670.414302395831</v>
      </c>
      <c r="Q3028" t="s">
        <v>301</v>
      </c>
      <c r="R3028" t="s">
        <v>543</v>
      </c>
      <c r="S3028" s="2"/>
      <c r="V3028" s="2">
        <v>45666.534275775462</v>
      </c>
      <c r="W3028" s="2">
        <v>45666.534275775462</v>
      </c>
      <c r="X3028" t="b">
        <v>0</v>
      </c>
      <c r="Y3028" t="s">
        <v>658</v>
      </c>
      <c r="Z3028" t="s">
        <v>1865</v>
      </c>
      <c r="AA3028" t="s">
        <v>2275</v>
      </c>
    </row>
    <row r="3029" spans="1:27" x14ac:dyDescent="0.3">
      <c r="A3029" t="s">
        <v>2121</v>
      </c>
      <c r="B3029" t="s">
        <v>670</v>
      </c>
      <c r="C3029" t="s">
        <v>541</v>
      </c>
      <c r="D3029" t="s">
        <v>542</v>
      </c>
      <c r="E3029" t="s">
        <v>732</v>
      </c>
      <c r="F3029" t="s">
        <v>733</v>
      </c>
      <c r="G3029" t="s">
        <v>1150</v>
      </c>
      <c r="H3029" t="s">
        <v>509</v>
      </c>
      <c r="J3029" s="2">
        <v>45471</v>
      </c>
      <c r="K3029" s="5">
        <v>202402</v>
      </c>
      <c r="M3029" t="b">
        <v>0</v>
      </c>
      <c r="N3029" t="b">
        <v>0</v>
      </c>
      <c r="O3029" s="2">
        <v>45666.534119479169</v>
      </c>
      <c r="P3029" s="2">
        <v>45670.414188506948</v>
      </c>
      <c r="Q3029" t="s">
        <v>301</v>
      </c>
      <c r="R3029" t="s">
        <v>543</v>
      </c>
      <c r="S3029" s="2"/>
      <c r="V3029" s="2">
        <v>45666.534119594908</v>
      </c>
      <c r="W3029" s="2">
        <v>45666.534119594908</v>
      </c>
      <c r="X3029" t="b">
        <v>0</v>
      </c>
      <c r="Y3029" t="s">
        <v>658</v>
      </c>
      <c r="Z3029" t="s">
        <v>1865</v>
      </c>
      <c r="AA3029" t="s">
        <v>2275</v>
      </c>
    </row>
    <row r="3030" spans="1:27" x14ac:dyDescent="0.3">
      <c r="A3030" t="s">
        <v>2120</v>
      </c>
      <c r="B3030" t="s">
        <v>670</v>
      </c>
      <c r="C3030" t="s">
        <v>541</v>
      </c>
      <c r="D3030" t="s">
        <v>542</v>
      </c>
      <c r="E3030" t="s">
        <v>732</v>
      </c>
      <c r="F3030" t="s">
        <v>733</v>
      </c>
      <c r="G3030" t="s">
        <v>1150</v>
      </c>
      <c r="H3030" t="s">
        <v>509</v>
      </c>
      <c r="J3030" s="2">
        <v>45380</v>
      </c>
      <c r="K3030" s="5">
        <v>202401</v>
      </c>
      <c r="M3030" t="b">
        <v>0</v>
      </c>
      <c r="N3030" t="b">
        <v>0</v>
      </c>
      <c r="O3030" s="2">
        <v>45666.534249456017</v>
      </c>
      <c r="P3030" s="2">
        <v>45670.414281793979</v>
      </c>
      <c r="Q3030" t="s">
        <v>301</v>
      </c>
      <c r="R3030" t="s">
        <v>543</v>
      </c>
      <c r="S3030" s="2"/>
      <c r="V3030" s="2">
        <v>45666.534249618053</v>
      </c>
      <c r="W3030" s="2">
        <v>45666.534249618053</v>
      </c>
      <c r="X3030" t="b">
        <v>0</v>
      </c>
      <c r="Y3030" t="s">
        <v>658</v>
      </c>
      <c r="Z3030" t="s">
        <v>1865</v>
      </c>
      <c r="AA3030" t="s">
        <v>2275</v>
      </c>
    </row>
    <row r="3031" spans="1:27" x14ac:dyDescent="0.3">
      <c r="A3031" t="s">
        <v>2117</v>
      </c>
      <c r="B3031" t="s">
        <v>670</v>
      </c>
      <c r="C3031" t="s">
        <v>541</v>
      </c>
      <c r="D3031" t="s">
        <v>542</v>
      </c>
      <c r="E3031" t="s">
        <v>2118</v>
      </c>
      <c r="F3031" t="s">
        <v>2119</v>
      </c>
      <c r="G3031" t="s">
        <v>1150</v>
      </c>
      <c r="H3031" t="s">
        <v>509</v>
      </c>
      <c r="J3031" s="2">
        <v>45471</v>
      </c>
      <c r="K3031" s="5">
        <v>202402</v>
      </c>
      <c r="M3031" t="b">
        <v>0</v>
      </c>
      <c r="N3031" t="b">
        <v>0</v>
      </c>
      <c r="O3031" s="2">
        <v>45666.534397766205</v>
      </c>
      <c r="P3031" s="2">
        <v>45670.414390706021</v>
      </c>
      <c r="Q3031" t="s">
        <v>301</v>
      </c>
      <c r="R3031" t="s">
        <v>543</v>
      </c>
      <c r="S3031" s="2"/>
      <c r="V3031" s="2">
        <v>45666.534397881944</v>
      </c>
      <c r="W3031" s="2">
        <v>45666.534397881944</v>
      </c>
      <c r="X3031" t="b">
        <v>0</v>
      </c>
      <c r="Y3031" t="s">
        <v>658</v>
      </c>
      <c r="Z3031" t="s">
        <v>1865</v>
      </c>
      <c r="AA3031" t="s">
        <v>2275</v>
      </c>
    </row>
    <row r="3032" spans="1:27" x14ac:dyDescent="0.3">
      <c r="A3032" t="s">
        <v>2122</v>
      </c>
      <c r="B3032" t="s">
        <v>670</v>
      </c>
      <c r="C3032" t="s">
        <v>541</v>
      </c>
      <c r="D3032" t="s">
        <v>542</v>
      </c>
      <c r="E3032" t="s">
        <v>700</v>
      </c>
      <c r="F3032" t="s">
        <v>701</v>
      </c>
      <c r="G3032" t="s">
        <v>1150</v>
      </c>
      <c r="H3032" t="s">
        <v>509</v>
      </c>
      <c r="J3032" s="2">
        <v>45380</v>
      </c>
      <c r="K3032" s="5">
        <v>202401</v>
      </c>
      <c r="M3032" t="b">
        <v>0</v>
      </c>
      <c r="N3032" t="b">
        <v>0</v>
      </c>
      <c r="O3032" s="2">
        <v>45666.534207951387</v>
      </c>
      <c r="P3032" s="2">
        <v>45670.414250578702</v>
      </c>
      <c r="Q3032" t="s">
        <v>301</v>
      </c>
      <c r="R3032" t="s">
        <v>543</v>
      </c>
      <c r="S3032" s="2"/>
      <c r="V3032" s="2">
        <v>45666.534208101853</v>
      </c>
      <c r="W3032" s="2">
        <v>45666.534208101853</v>
      </c>
      <c r="X3032" t="b">
        <v>0</v>
      </c>
      <c r="Y3032" t="s">
        <v>658</v>
      </c>
      <c r="Z3032" t="s">
        <v>1865</v>
      </c>
      <c r="AA3032" t="s">
        <v>2275</v>
      </c>
    </row>
    <row r="3033" spans="1:27" x14ac:dyDescent="0.3">
      <c r="A3033" t="s">
        <v>2064</v>
      </c>
      <c r="B3033" t="s">
        <v>670</v>
      </c>
      <c r="C3033" t="s">
        <v>541</v>
      </c>
      <c r="D3033" t="s">
        <v>542</v>
      </c>
      <c r="E3033" t="s">
        <v>777</v>
      </c>
      <c r="F3033" t="s">
        <v>778</v>
      </c>
      <c r="G3033" t="s">
        <v>1150</v>
      </c>
      <c r="H3033" t="s">
        <v>509</v>
      </c>
      <c r="J3033" s="2">
        <v>45380</v>
      </c>
      <c r="K3033" s="5">
        <v>202401</v>
      </c>
      <c r="M3033" t="b">
        <v>0</v>
      </c>
      <c r="N3033" t="b">
        <v>0</v>
      </c>
      <c r="O3033" s="2">
        <v>45666.534327743058</v>
      </c>
      <c r="P3033" s="2">
        <v>45670.414341979165</v>
      </c>
      <c r="Q3033" t="s">
        <v>301</v>
      </c>
      <c r="R3033" t="s">
        <v>543</v>
      </c>
      <c r="S3033" s="2"/>
      <c r="V3033" s="2">
        <v>45666.534327858797</v>
      </c>
      <c r="W3033" s="2">
        <v>45666.534327858797</v>
      </c>
      <c r="X3033" t="b">
        <v>0</v>
      </c>
      <c r="Y3033" t="s">
        <v>658</v>
      </c>
      <c r="Z3033" t="s">
        <v>1865</v>
      </c>
      <c r="AA3033" t="s">
        <v>2275</v>
      </c>
    </row>
    <row r="3034" spans="1:27" x14ac:dyDescent="0.3">
      <c r="A3034" t="s">
        <v>2137</v>
      </c>
      <c r="B3034" t="s">
        <v>670</v>
      </c>
      <c r="C3034" t="s">
        <v>541</v>
      </c>
      <c r="D3034" t="s">
        <v>542</v>
      </c>
      <c r="E3034" t="s">
        <v>2138</v>
      </c>
      <c r="F3034" t="s">
        <v>2139</v>
      </c>
      <c r="G3034" t="s">
        <v>10</v>
      </c>
      <c r="H3034" t="s">
        <v>512</v>
      </c>
      <c r="J3034" s="2">
        <v>45380</v>
      </c>
      <c r="K3034" s="5">
        <v>202401</v>
      </c>
      <c r="M3034" t="b">
        <v>0</v>
      </c>
      <c r="N3034" t="b">
        <v>0</v>
      </c>
      <c r="O3034" s="2">
        <v>45666.534366238426</v>
      </c>
      <c r="P3034" s="2">
        <v>45670.414367129626</v>
      </c>
      <c r="Q3034" t="s">
        <v>301</v>
      </c>
      <c r="R3034" t="s">
        <v>543</v>
      </c>
      <c r="S3034" s="2"/>
      <c r="V3034" s="2">
        <v>45666.534366400461</v>
      </c>
      <c r="W3034" s="2">
        <v>45666.534366400461</v>
      </c>
      <c r="X3034" t="b">
        <v>0</v>
      </c>
      <c r="Y3034" t="s">
        <v>658</v>
      </c>
      <c r="Z3034" t="s">
        <v>1865</v>
      </c>
      <c r="AA3034" t="s">
        <v>2275</v>
      </c>
    </row>
    <row r="3035" spans="1:27" x14ac:dyDescent="0.3">
      <c r="A3035" t="s">
        <v>2134</v>
      </c>
      <c r="B3035" t="s">
        <v>670</v>
      </c>
      <c r="C3035" t="s">
        <v>541</v>
      </c>
      <c r="D3035" t="s">
        <v>542</v>
      </c>
      <c r="E3035" t="s">
        <v>2135</v>
      </c>
      <c r="F3035" t="s">
        <v>2136</v>
      </c>
      <c r="G3035" t="s">
        <v>10</v>
      </c>
      <c r="H3035" t="s">
        <v>512</v>
      </c>
      <c r="J3035" s="2">
        <v>45380</v>
      </c>
      <c r="K3035" s="5">
        <v>202401</v>
      </c>
      <c r="M3035" t="b">
        <v>0</v>
      </c>
      <c r="N3035" t="b">
        <v>0</v>
      </c>
      <c r="O3035" s="2">
        <v>45666.534549456017</v>
      </c>
      <c r="P3035" s="2">
        <v>45670.414501122686</v>
      </c>
      <c r="Q3035" t="s">
        <v>301</v>
      </c>
      <c r="R3035" t="s">
        <v>543</v>
      </c>
      <c r="S3035" s="2"/>
      <c r="V3035" s="2">
        <v>45666.534549618053</v>
      </c>
      <c r="W3035" s="2">
        <v>45666.534549618053</v>
      </c>
      <c r="X3035" t="b">
        <v>0</v>
      </c>
      <c r="Y3035" t="s">
        <v>658</v>
      </c>
      <c r="Z3035" t="s">
        <v>1865</v>
      </c>
      <c r="AA3035" t="s">
        <v>2275</v>
      </c>
    </row>
    <row r="3036" spans="1:27" x14ac:dyDescent="0.3">
      <c r="A3036" t="s">
        <v>2131</v>
      </c>
      <c r="B3036" t="s">
        <v>670</v>
      </c>
      <c r="C3036" t="s">
        <v>541</v>
      </c>
      <c r="D3036" t="s">
        <v>542</v>
      </c>
      <c r="E3036" t="s">
        <v>2132</v>
      </c>
      <c r="F3036" t="s">
        <v>2133</v>
      </c>
      <c r="G3036" t="s">
        <v>10</v>
      </c>
      <c r="H3036" t="s">
        <v>512</v>
      </c>
      <c r="J3036" s="2">
        <v>45380</v>
      </c>
      <c r="K3036" s="5">
        <v>202401</v>
      </c>
      <c r="M3036" t="b">
        <v>0</v>
      </c>
      <c r="N3036" t="b">
        <v>0</v>
      </c>
      <c r="O3036" s="2">
        <v>45666.534233993058</v>
      </c>
      <c r="P3036" s="2">
        <v>45670.414270914349</v>
      </c>
      <c r="Q3036" t="s">
        <v>301</v>
      </c>
      <c r="R3036" t="s">
        <v>543</v>
      </c>
      <c r="S3036" s="2"/>
      <c r="V3036" s="2">
        <v>45666.534234108796</v>
      </c>
      <c r="W3036" s="2">
        <v>45666.534234108796</v>
      </c>
      <c r="X3036" t="b">
        <v>0</v>
      </c>
      <c r="Y3036" t="s">
        <v>658</v>
      </c>
      <c r="Z3036" t="s">
        <v>1865</v>
      </c>
      <c r="AA3036" t="s">
        <v>2275</v>
      </c>
    </row>
    <row r="3037" spans="1:27" x14ac:dyDescent="0.3">
      <c r="A3037" t="s">
        <v>2032</v>
      </c>
      <c r="B3037" t="s">
        <v>670</v>
      </c>
      <c r="C3037" t="s">
        <v>541</v>
      </c>
      <c r="D3037" t="s">
        <v>542</v>
      </c>
      <c r="E3037" t="s">
        <v>663</v>
      </c>
      <c r="F3037" t="s">
        <v>664</v>
      </c>
      <c r="G3037" t="s">
        <v>50</v>
      </c>
      <c r="H3037" t="s">
        <v>512</v>
      </c>
      <c r="J3037" s="2">
        <v>45471</v>
      </c>
      <c r="K3037" s="5">
        <v>202402</v>
      </c>
      <c r="M3037" t="b">
        <v>0</v>
      </c>
      <c r="N3037" t="b">
        <v>0</v>
      </c>
      <c r="O3037" s="2">
        <v>45666.534253206017</v>
      </c>
      <c r="P3037" s="2">
        <v>45670.41428391204</v>
      </c>
      <c r="Q3037" t="s">
        <v>301</v>
      </c>
      <c r="R3037" t="s">
        <v>543</v>
      </c>
      <c r="S3037" s="2"/>
      <c r="V3037" s="2">
        <v>45666.534253321763</v>
      </c>
      <c r="W3037" s="2">
        <v>45666.534253321763</v>
      </c>
      <c r="X3037" t="b">
        <v>0</v>
      </c>
      <c r="Y3037" t="s">
        <v>658</v>
      </c>
      <c r="Z3037" t="s">
        <v>1865</v>
      </c>
      <c r="AA3037" t="s">
        <v>2275</v>
      </c>
    </row>
    <row r="3038" spans="1:27" x14ac:dyDescent="0.3">
      <c r="A3038" t="s">
        <v>2029</v>
      </c>
      <c r="B3038" t="s">
        <v>670</v>
      </c>
      <c r="C3038" t="s">
        <v>541</v>
      </c>
      <c r="D3038" t="s">
        <v>542</v>
      </c>
      <c r="E3038" t="s">
        <v>2030</v>
      </c>
      <c r="F3038" t="s">
        <v>2031</v>
      </c>
      <c r="G3038" t="s">
        <v>50</v>
      </c>
      <c r="H3038" t="s">
        <v>512</v>
      </c>
      <c r="J3038" s="2">
        <v>45471</v>
      </c>
      <c r="K3038" s="5">
        <v>202402</v>
      </c>
      <c r="M3038" t="b">
        <v>0</v>
      </c>
      <c r="N3038" t="b">
        <v>0</v>
      </c>
      <c r="O3038" s="2">
        <v>45666.534545833332</v>
      </c>
      <c r="P3038" s="2">
        <v>45670.414498958336</v>
      </c>
      <c r="Q3038" t="s">
        <v>301</v>
      </c>
      <c r="R3038" t="s">
        <v>543</v>
      </c>
      <c r="S3038" s="2"/>
      <c r="V3038" s="2">
        <v>45666.534546030096</v>
      </c>
      <c r="W3038" s="2">
        <v>45666.534546030096</v>
      </c>
      <c r="X3038" t="b">
        <v>0</v>
      </c>
      <c r="Y3038" t="s">
        <v>658</v>
      </c>
      <c r="Z3038" t="s">
        <v>1865</v>
      </c>
      <c r="AA3038" t="s">
        <v>2275</v>
      </c>
    </row>
    <row r="3039" spans="1:27" x14ac:dyDescent="0.3">
      <c r="A3039" t="s">
        <v>2151</v>
      </c>
      <c r="B3039" t="s">
        <v>670</v>
      </c>
      <c r="C3039" t="s">
        <v>541</v>
      </c>
      <c r="D3039" t="s">
        <v>542</v>
      </c>
      <c r="E3039" t="s">
        <v>401</v>
      </c>
      <c r="F3039" t="s">
        <v>402</v>
      </c>
      <c r="G3039" t="s">
        <v>50</v>
      </c>
      <c r="H3039" t="s">
        <v>512</v>
      </c>
      <c r="J3039" s="2">
        <v>45380</v>
      </c>
      <c r="K3039" s="5">
        <v>202401</v>
      </c>
      <c r="M3039" t="b">
        <v>0</v>
      </c>
      <c r="N3039" t="b">
        <v>0</v>
      </c>
      <c r="O3039" s="2">
        <v>45666.534448842591</v>
      </c>
      <c r="P3039" s="2">
        <v>45670.414430358796</v>
      </c>
      <c r="Q3039" t="s">
        <v>301</v>
      </c>
      <c r="R3039" t="s">
        <v>543</v>
      </c>
      <c r="S3039" s="2"/>
      <c r="V3039" s="2">
        <v>45666.534448993058</v>
      </c>
      <c r="W3039" s="2">
        <v>45666.534448993058</v>
      </c>
      <c r="X3039" t="b">
        <v>0</v>
      </c>
      <c r="Y3039" t="s">
        <v>658</v>
      </c>
      <c r="Z3039" t="s">
        <v>1865</v>
      </c>
      <c r="AA3039" t="s">
        <v>2275</v>
      </c>
    </row>
    <row r="3040" spans="1:27" x14ac:dyDescent="0.3">
      <c r="A3040" t="s">
        <v>2155</v>
      </c>
      <c r="B3040" t="s">
        <v>670</v>
      </c>
      <c r="C3040" t="s">
        <v>541</v>
      </c>
      <c r="D3040" t="s">
        <v>542</v>
      </c>
      <c r="E3040" t="s">
        <v>401</v>
      </c>
      <c r="F3040" t="s">
        <v>402</v>
      </c>
      <c r="G3040" t="s">
        <v>50</v>
      </c>
      <c r="H3040" t="s">
        <v>512</v>
      </c>
      <c r="J3040" s="2">
        <v>45471</v>
      </c>
      <c r="K3040" s="5">
        <v>202402</v>
      </c>
      <c r="M3040" t="b">
        <v>0</v>
      </c>
      <c r="N3040" t="b">
        <v>0</v>
      </c>
      <c r="O3040" s="2">
        <v>45666.534075150463</v>
      </c>
      <c r="P3040" s="2">
        <v>45670.414155474537</v>
      </c>
      <c r="Q3040" t="s">
        <v>301</v>
      </c>
      <c r="R3040" t="s">
        <v>543</v>
      </c>
      <c r="S3040" s="2"/>
      <c r="V3040" s="2">
        <v>45666.534075266201</v>
      </c>
      <c r="W3040" s="2">
        <v>45666.534075266201</v>
      </c>
      <c r="X3040" t="b">
        <v>0</v>
      </c>
      <c r="Y3040" t="s">
        <v>658</v>
      </c>
      <c r="Z3040" t="s">
        <v>1865</v>
      </c>
      <c r="AA3040" t="s">
        <v>2275</v>
      </c>
    </row>
    <row r="3041" spans="1:27" x14ac:dyDescent="0.3">
      <c r="A3041" t="s">
        <v>2057</v>
      </c>
      <c r="B3041" t="s">
        <v>670</v>
      </c>
      <c r="C3041" t="s">
        <v>541</v>
      </c>
      <c r="D3041" t="s">
        <v>542</v>
      </c>
      <c r="E3041" t="s">
        <v>2058</v>
      </c>
      <c r="F3041" t="s">
        <v>2059</v>
      </c>
      <c r="G3041" t="s">
        <v>8</v>
      </c>
      <c r="H3041" t="s">
        <v>511</v>
      </c>
      <c r="J3041" s="2">
        <v>45471</v>
      </c>
      <c r="K3041" s="5">
        <v>202402</v>
      </c>
      <c r="M3041" t="b">
        <v>0</v>
      </c>
      <c r="N3041" t="b">
        <v>0</v>
      </c>
      <c r="O3041" s="2">
        <v>45669.522649537037</v>
      </c>
      <c r="P3041" s="2">
        <v>45670.414395405096</v>
      </c>
      <c r="Q3041" t="s">
        <v>301</v>
      </c>
      <c r="R3041" t="s">
        <v>543</v>
      </c>
      <c r="S3041" s="2"/>
      <c r="V3041" s="2">
        <v>45669.522649652776</v>
      </c>
      <c r="W3041" s="2">
        <v>45669.522649652776</v>
      </c>
      <c r="X3041" t="b">
        <v>0</v>
      </c>
      <c r="Y3041" t="s">
        <v>658</v>
      </c>
      <c r="Z3041" t="s">
        <v>1865</v>
      </c>
      <c r="AA3041" t="s">
        <v>2275</v>
      </c>
    </row>
    <row r="3042" spans="1:27" x14ac:dyDescent="0.3">
      <c r="A3042" t="s">
        <v>2060</v>
      </c>
      <c r="B3042" t="s">
        <v>670</v>
      </c>
      <c r="C3042" t="s">
        <v>541</v>
      </c>
      <c r="D3042" t="s">
        <v>542</v>
      </c>
      <c r="E3042" t="s">
        <v>2058</v>
      </c>
      <c r="F3042" t="s">
        <v>2059</v>
      </c>
      <c r="G3042" t="s">
        <v>8</v>
      </c>
      <c r="H3042" t="s">
        <v>511</v>
      </c>
      <c r="J3042" s="2">
        <v>45380</v>
      </c>
      <c r="K3042" s="5">
        <v>202401</v>
      </c>
      <c r="M3042" t="b">
        <v>0</v>
      </c>
      <c r="N3042" t="b">
        <v>0</v>
      </c>
      <c r="O3042" s="2">
        <v>45669.522452662037</v>
      </c>
      <c r="P3042" s="2">
        <v>45670.414243437503</v>
      </c>
      <c r="Q3042" t="s">
        <v>301</v>
      </c>
      <c r="R3042" t="s">
        <v>543</v>
      </c>
      <c r="S3042" s="2"/>
      <c r="V3042" s="2">
        <v>45669.522452812504</v>
      </c>
      <c r="W3042" s="2">
        <v>45669.522452812504</v>
      </c>
      <c r="X3042" t="b">
        <v>0</v>
      </c>
      <c r="Y3042" t="s">
        <v>658</v>
      </c>
      <c r="Z3042" t="s">
        <v>1865</v>
      </c>
      <c r="AA3042" t="s">
        <v>2275</v>
      </c>
    </row>
    <row r="3043" spans="1:27" x14ac:dyDescent="0.3">
      <c r="A3043" t="s">
        <v>2061</v>
      </c>
      <c r="B3043" t="s">
        <v>670</v>
      </c>
      <c r="C3043" t="s">
        <v>541</v>
      </c>
      <c r="D3043" t="s">
        <v>542</v>
      </c>
      <c r="E3043" t="s">
        <v>758</v>
      </c>
      <c r="F3043" t="s">
        <v>759</v>
      </c>
      <c r="G3043" t="s">
        <v>8</v>
      </c>
      <c r="H3043" t="s">
        <v>511</v>
      </c>
      <c r="J3043" s="2">
        <v>45380</v>
      </c>
      <c r="K3043" s="5">
        <v>202401</v>
      </c>
      <c r="M3043" t="b">
        <v>0</v>
      </c>
      <c r="N3043" t="b">
        <v>0</v>
      </c>
      <c r="O3043" s="2">
        <v>45669.522544756946</v>
      </c>
      <c r="P3043" s="2">
        <v>45670.414312233799</v>
      </c>
      <c r="Q3043" t="s">
        <v>301</v>
      </c>
      <c r="R3043" t="s">
        <v>543</v>
      </c>
      <c r="S3043" s="2"/>
      <c r="V3043" s="2">
        <v>45669.522544907406</v>
      </c>
      <c r="W3043" s="2">
        <v>45669.522544907406</v>
      </c>
      <c r="X3043" t="b">
        <v>0</v>
      </c>
      <c r="Y3043" t="s">
        <v>658</v>
      </c>
      <c r="Z3043" t="s">
        <v>1865</v>
      </c>
      <c r="AA3043" t="s">
        <v>2275</v>
      </c>
    </row>
    <row r="3044" spans="1:27" x14ac:dyDescent="0.3">
      <c r="A3044" t="s">
        <v>2124</v>
      </c>
      <c r="B3044" t="s">
        <v>670</v>
      </c>
      <c r="C3044" t="s">
        <v>541</v>
      </c>
      <c r="D3044" t="s">
        <v>542</v>
      </c>
      <c r="E3044" t="s">
        <v>702</v>
      </c>
      <c r="F3044" t="s">
        <v>703</v>
      </c>
      <c r="G3044" t="s">
        <v>8</v>
      </c>
      <c r="H3044" t="s">
        <v>511</v>
      </c>
      <c r="J3044" s="2">
        <v>45471</v>
      </c>
      <c r="K3044" s="5">
        <v>202402</v>
      </c>
      <c r="M3044" t="b">
        <v>0</v>
      </c>
      <c r="N3044" t="b">
        <v>0</v>
      </c>
      <c r="O3044" s="2">
        <v>45669.522369131948</v>
      </c>
      <c r="P3044" s="2">
        <v>45670.414177627317</v>
      </c>
      <c r="Q3044" t="s">
        <v>301</v>
      </c>
      <c r="R3044" t="s">
        <v>543</v>
      </c>
      <c r="S3044" s="2"/>
      <c r="V3044" s="2">
        <v>45669.522369293984</v>
      </c>
      <c r="W3044" s="2">
        <v>45669.522369293984</v>
      </c>
      <c r="X3044" t="b">
        <v>0</v>
      </c>
      <c r="Y3044" t="s">
        <v>658</v>
      </c>
      <c r="Z3044" t="s">
        <v>1865</v>
      </c>
      <c r="AA3044" t="s">
        <v>2275</v>
      </c>
    </row>
    <row r="3045" spans="1:27" x14ac:dyDescent="0.3">
      <c r="A3045" t="s">
        <v>2127</v>
      </c>
      <c r="B3045" t="s">
        <v>670</v>
      </c>
      <c r="C3045" t="s">
        <v>541</v>
      </c>
      <c r="D3045" t="s">
        <v>542</v>
      </c>
      <c r="E3045" t="s">
        <v>678</v>
      </c>
      <c r="F3045" t="s">
        <v>679</v>
      </c>
      <c r="G3045" t="s">
        <v>8</v>
      </c>
      <c r="H3045" t="s">
        <v>511</v>
      </c>
      <c r="J3045" s="2">
        <v>45471</v>
      </c>
      <c r="K3045" s="5">
        <v>202402</v>
      </c>
      <c r="M3045" t="b">
        <v>0</v>
      </c>
      <c r="N3045" t="b">
        <v>0</v>
      </c>
      <c r="O3045" s="2">
        <v>45669.522277118056</v>
      </c>
      <c r="P3045" s="2">
        <v>45670.41409903935</v>
      </c>
      <c r="Q3045" t="s">
        <v>301</v>
      </c>
      <c r="R3045" t="s">
        <v>543</v>
      </c>
      <c r="S3045" s="2"/>
      <c r="V3045" s="2">
        <v>45669.522277199074</v>
      </c>
      <c r="W3045" s="2">
        <v>45669.522277199074</v>
      </c>
      <c r="X3045" t="b">
        <v>0</v>
      </c>
      <c r="Y3045" t="s">
        <v>658</v>
      </c>
      <c r="Z3045" t="s">
        <v>1865</v>
      </c>
      <c r="AA3045" t="s">
        <v>2275</v>
      </c>
    </row>
    <row r="3046" spans="1:27" x14ac:dyDescent="0.3">
      <c r="A3046" t="s">
        <v>2126</v>
      </c>
      <c r="B3046" t="s">
        <v>670</v>
      </c>
      <c r="C3046" t="s">
        <v>541</v>
      </c>
      <c r="D3046" t="s">
        <v>542</v>
      </c>
      <c r="E3046" t="s">
        <v>678</v>
      </c>
      <c r="F3046" t="s">
        <v>679</v>
      </c>
      <c r="G3046" t="s">
        <v>8</v>
      </c>
      <c r="H3046" t="s">
        <v>511</v>
      </c>
      <c r="J3046" s="2">
        <v>45380</v>
      </c>
      <c r="K3046" s="5">
        <v>202401</v>
      </c>
      <c r="M3046" t="b">
        <v>0</v>
      </c>
      <c r="N3046" t="b">
        <v>0</v>
      </c>
      <c r="O3046" s="2">
        <v>45669.522714155093</v>
      </c>
      <c r="P3046" s="2">
        <v>45670.41444552083</v>
      </c>
      <c r="Q3046" t="s">
        <v>301</v>
      </c>
      <c r="R3046" t="s">
        <v>543</v>
      </c>
      <c r="S3046" s="2"/>
      <c r="V3046" s="2">
        <v>45669.522714317129</v>
      </c>
      <c r="W3046" s="2">
        <v>45669.522714317129</v>
      </c>
      <c r="X3046" t="b">
        <v>0</v>
      </c>
      <c r="Y3046" t="s">
        <v>658</v>
      </c>
      <c r="Z3046" t="s">
        <v>1865</v>
      </c>
      <c r="AA3046" t="s">
        <v>2275</v>
      </c>
    </row>
    <row r="3047" spans="1:27" x14ac:dyDescent="0.3">
      <c r="A3047" t="s">
        <v>2053</v>
      </c>
      <c r="B3047" t="s">
        <v>670</v>
      </c>
      <c r="C3047" t="s">
        <v>541</v>
      </c>
      <c r="D3047" t="s">
        <v>542</v>
      </c>
      <c r="E3047" t="s">
        <v>2054</v>
      </c>
      <c r="F3047" t="s">
        <v>2055</v>
      </c>
      <c r="G3047" t="s">
        <v>8</v>
      </c>
      <c r="H3047" t="s">
        <v>511</v>
      </c>
      <c r="J3047" s="2">
        <v>45380</v>
      </c>
      <c r="K3047" s="5">
        <v>202401</v>
      </c>
      <c r="M3047" t="b">
        <v>0</v>
      </c>
      <c r="N3047" t="b">
        <v>0</v>
      </c>
      <c r="O3047" s="2">
        <v>45669.52261177083</v>
      </c>
      <c r="P3047" s="2">
        <v>45670.414365046294</v>
      </c>
      <c r="Q3047" t="s">
        <v>301</v>
      </c>
      <c r="R3047" t="s">
        <v>543</v>
      </c>
      <c r="S3047" s="2"/>
      <c r="V3047" s="2">
        <v>45669.522611886576</v>
      </c>
      <c r="W3047" s="2">
        <v>45669.522611886576</v>
      </c>
      <c r="X3047" t="b">
        <v>0</v>
      </c>
      <c r="Y3047" t="s">
        <v>658</v>
      </c>
      <c r="Z3047" t="s">
        <v>1865</v>
      </c>
      <c r="AA3047" t="s">
        <v>2275</v>
      </c>
    </row>
    <row r="3048" spans="1:27" x14ac:dyDescent="0.3">
      <c r="A3048" t="s">
        <v>2048</v>
      </c>
      <c r="B3048" t="s">
        <v>670</v>
      </c>
      <c r="C3048" t="s">
        <v>541</v>
      </c>
      <c r="D3048" t="s">
        <v>542</v>
      </c>
      <c r="E3048" t="s">
        <v>2049</v>
      </c>
      <c r="F3048" t="s">
        <v>2050</v>
      </c>
      <c r="G3048" t="s">
        <v>8</v>
      </c>
      <c r="H3048" t="s">
        <v>511</v>
      </c>
      <c r="J3048" s="2">
        <v>45380</v>
      </c>
      <c r="K3048" s="5">
        <v>202401</v>
      </c>
      <c r="M3048" t="b">
        <v>0</v>
      </c>
      <c r="N3048" t="b">
        <v>0</v>
      </c>
      <c r="O3048" s="2">
        <v>45669.522701423608</v>
      </c>
      <c r="P3048" s="2">
        <v>45670.414436840278</v>
      </c>
      <c r="Q3048" t="s">
        <v>301</v>
      </c>
      <c r="R3048" t="s">
        <v>543</v>
      </c>
      <c r="S3048" s="2"/>
      <c r="V3048" s="2">
        <v>45669.522701585651</v>
      </c>
      <c r="W3048" s="2">
        <v>45669.522701585651</v>
      </c>
      <c r="X3048" t="b">
        <v>0</v>
      </c>
      <c r="Y3048" t="s">
        <v>658</v>
      </c>
      <c r="Z3048" t="s">
        <v>1865</v>
      </c>
      <c r="AA3048" t="s">
        <v>2275</v>
      </c>
    </row>
    <row r="3049" spans="1:27" x14ac:dyDescent="0.3">
      <c r="A3049" t="s">
        <v>2128</v>
      </c>
      <c r="B3049" t="s">
        <v>670</v>
      </c>
      <c r="C3049" t="s">
        <v>541</v>
      </c>
      <c r="D3049" t="s">
        <v>542</v>
      </c>
      <c r="E3049" t="s">
        <v>2129</v>
      </c>
      <c r="F3049" t="s">
        <v>2130</v>
      </c>
      <c r="G3049" t="s">
        <v>10</v>
      </c>
      <c r="H3049" t="s">
        <v>512</v>
      </c>
      <c r="J3049" s="2">
        <v>45380</v>
      </c>
      <c r="K3049" s="5">
        <v>202401</v>
      </c>
      <c r="M3049" t="b">
        <v>0</v>
      </c>
      <c r="N3049" t="b">
        <v>0</v>
      </c>
      <c r="O3049" s="2">
        <v>45666.533998761573</v>
      </c>
      <c r="P3049" s="2">
        <v>45670.414096909721</v>
      </c>
      <c r="Q3049" t="s">
        <v>301</v>
      </c>
      <c r="R3049" t="s">
        <v>543</v>
      </c>
      <c r="S3049" s="2"/>
      <c r="V3049" s="2">
        <v>45666.533998923609</v>
      </c>
      <c r="W3049" s="2">
        <v>45666.533998923609</v>
      </c>
      <c r="X3049" t="b">
        <v>0</v>
      </c>
      <c r="Y3049" t="s">
        <v>658</v>
      </c>
      <c r="Z3049" t="s">
        <v>1865</v>
      </c>
      <c r="AA3049" t="s">
        <v>2275</v>
      </c>
    </row>
    <row r="3050" spans="1:27" x14ac:dyDescent="0.3">
      <c r="A3050" t="s">
        <v>2051</v>
      </c>
      <c r="B3050" t="s">
        <v>670</v>
      </c>
      <c r="C3050" t="s">
        <v>541</v>
      </c>
      <c r="D3050" t="s">
        <v>542</v>
      </c>
      <c r="E3050" t="s">
        <v>713</v>
      </c>
      <c r="F3050" t="s">
        <v>714</v>
      </c>
      <c r="G3050" t="s">
        <v>8</v>
      </c>
      <c r="H3050" t="s">
        <v>511</v>
      </c>
      <c r="J3050" s="2">
        <v>45380</v>
      </c>
      <c r="K3050" s="5">
        <v>202401</v>
      </c>
      <c r="M3050" t="b">
        <v>0</v>
      </c>
      <c r="N3050" t="b">
        <v>0</v>
      </c>
      <c r="O3050" s="2">
        <v>45669.522478900464</v>
      </c>
      <c r="P3050" s="2">
        <v>45670.414264386571</v>
      </c>
      <c r="Q3050" t="s">
        <v>301</v>
      </c>
      <c r="R3050" t="s">
        <v>543</v>
      </c>
      <c r="S3050" s="2"/>
      <c r="V3050" s="2">
        <v>45669.522479016203</v>
      </c>
      <c r="W3050" s="2">
        <v>45669.522479016203</v>
      </c>
      <c r="X3050" t="b">
        <v>0</v>
      </c>
      <c r="Y3050" t="s">
        <v>658</v>
      </c>
      <c r="Z3050" t="s">
        <v>1865</v>
      </c>
      <c r="AA3050" t="s">
        <v>2275</v>
      </c>
    </row>
    <row r="3051" spans="1:27" x14ac:dyDescent="0.3">
      <c r="A3051" t="s">
        <v>2052</v>
      </c>
      <c r="B3051" t="s">
        <v>670</v>
      </c>
      <c r="C3051" t="s">
        <v>541</v>
      </c>
      <c r="D3051" t="s">
        <v>542</v>
      </c>
      <c r="E3051" t="s">
        <v>713</v>
      </c>
      <c r="F3051" t="s">
        <v>714</v>
      </c>
      <c r="G3051" t="s">
        <v>8</v>
      </c>
      <c r="H3051" t="s">
        <v>511</v>
      </c>
      <c r="J3051" s="2">
        <v>45471</v>
      </c>
      <c r="K3051" s="5">
        <v>202402</v>
      </c>
      <c r="M3051" t="b">
        <v>0</v>
      </c>
      <c r="N3051" t="b">
        <v>0</v>
      </c>
      <c r="O3051" s="2">
        <v>45669.522557523145</v>
      </c>
      <c r="P3051" s="2">
        <v>45670.414321724536</v>
      </c>
      <c r="Q3051" t="s">
        <v>301</v>
      </c>
      <c r="R3051" t="s">
        <v>543</v>
      </c>
      <c r="S3051" s="2"/>
      <c r="V3051" s="2">
        <v>45669.522557673612</v>
      </c>
      <c r="W3051" s="2">
        <v>45669.522557673612</v>
      </c>
      <c r="X3051" t="b">
        <v>0</v>
      </c>
      <c r="Y3051" t="s">
        <v>658</v>
      </c>
      <c r="Z3051" t="s">
        <v>1865</v>
      </c>
      <c r="AA3051" t="s">
        <v>2275</v>
      </c>
    </row>
    <row r="3052" spans="1:27" x14ac:dyDescent="0.3">
      <c r="A3052" t="s">
        <v>2013</v>
      </c>
      <c r="B3052" t="s">
        <v>670</v>
      </c>
      <c r="C3052" t="s">
        <v>541</v>
      </c>
      <c r="D3052" t="s">
        <v>542</v>
      </c>
      <c r="E3052" t="s">
        <v>2011</v>
      </c>
      <c r="F3052" t="s">
        <v>2012</v>
      </c>
      <c r="G3052" t="s">
        <v>14</v>
      </c>
      <c r="H3052" t="s">
        <v>510</v>
      </c>
      <c r="J3052" s="2">
        <v>45380</v>
      </c>
      <c r="K3052" s="5">
        <v>202401</v>
      </c>
      <c r="M3052" t="b">
        <v>0</v>
      </c>
      <c r="N3052" t="b">
        <v>0</v>
      </c>
      <c r="O3052" s="2">
        <v>45666.534576388891</v>
      </c>
      <c r="P3052" s="2">
        <v>45670.41451952546</v>
      </c>
      <c r="Q3052" t="s">
        <v>301</v>
      </c>
      <c r="R3052" t="s">
        <v>543</v>
      </c>
      <c r="S3052" s="2"/>
      <c r="V3052" s="2">
        <v>45666.53457653935</v>
      </c>
      <c r="W3052" s="2">
        <v>45666.53457653935</v>
      </c>
      <c r="X3052" t="b">
        <v>0</v>
      </c>
      <c r="Y3052" t="s">
        <v>658</v>
      </c>
      <c r="Z3052" t="s">
        <v>1865</v>
      </c>
      <c r="AA3052" t="s">
        <v>2275</v>
      </c>
    </row>
    <row r="3053" spans="1:27" x14ac:dyDescent="0.3">
      <c r="A3053" t="s">
        <v>2010</v>
      </c>
      <c r="B3053" t="s">
        <v>670</v>
      </c>
      <c r="C3053" t="s">
        <v>541</v>
      </c>
      <c r="D3053" t="s">
        <v>542</v>
      </c>
      <c r="E3053" t="s">
        <v>2011</v>
      </c>
      <c r="F3053" t="s">
        <v>2012</v>
      </c>
      <c r="G3053" t="s">
        <v>14</v>
      </c>
      <c r="H3053" t="s">
        <v>510</v>
      </c>
      <c r="J3053" s="2">
        <v>45471</v>
      </c>
      <c r="K3053" s="5">
        <v>202402</v>
      </c>
      <c r="M3053" t="b">
        <v>0</v>
      </c>
      <c r="N3053" t="b">
        <v>0</v>
      </c>
      <c r="O3053" s="2">
        <v>45666.534039965278</v>
      </c>
      <c r="P3053" s="2">
        <v>45670.414127199074</v>
      </c>
      <c r="Q3053" t="s">
        <v>301</v>
      </c>
      <c r="R3053" t="s">
        <v>543</v>
      </c>
      <c r="S3053" s="2"/>
      <c r="V3053" s="2">
        <v>45666.534040127313</v>
      </c>
      <c r="W3053" s="2">
        <v>45666.534040127313</v>
      </c>
      <c r="X3053" t="b">
        <v>0</v>
      </c>
      <c r="Y3053" t="s">
        <v>658</v>
      </c>
      <c r="Z3053" t="s">
        <v>1865</v>
      </c>
      <c r="AA3053" t="s">
        <v>2275</v>
      </c>
    </row>
    <row r="3054" spans="1:27" x14ac:dyDescent="0.3">
      <c r="A3054" t="s">
        <v>2207</v>
      </c>
      <c r="B3054" t="s">
        <v>670</v>
      </c>
      <c r="C3054" t="s">
        <v>541</v>
      </c>
      <c r="D3054" t="s">
        <v>542</v>
      </c>
      <c r="E3054" t="s">
        <v>2015</v>
      </c>
      <c r="F3054" t="s">
        <v>2016</v>
      </c>
      <c r="G3054" t="s">
        <v>138</v>
      </c>
      <c r="H3054" t="s">
        <v>510</v>
      </c>
      <c r="J3054" s="2">
        <v>45380</v>
      </c>
      <c r="K3054" s="5">
        <v>202401</v>
      </c>
      <c r="M3054" t="b">
        <v>0</v>
      </c>
      <c r="N3054" t="b">
        <v>0</v>
      </c>
      <c r="O3054" s="2">
        <v>45666.53424390046</v>
      </c>
      <c r="P3054" s="2">
        <v>45670.41427734954</v>
      </c>
      <c r="Q3054" t="s">
        <v>301</v>
      </c>
      <c r="R3054" t="s">
        <v>543</v>
      </c>
      <c r="S3054" s="2"/>
      <c r="V3054" s="2">
        <v>45666.534243981485</v>
      </c>
      <c r="W3054" s="2">
        <v>45666.534243981485</v>
      </c>
      <c r="X3054" t="b">
        <v>0</v>
      </c>
      <c r="Y3054" t="s">
        <v>658</v>
      </c>
      <c r="Z3054" t="s">
        <v>1865</v>
      </c>
      <c r="AA3054" t="s">
        <v>2275</v>
      </c>
    </row>
    <row r="3055" spans="1:27" x14ac:dyDescent="0.3">
      <c r="A3055" t="s">
        <v>2189</v>
      </c>
      <c r="B3055" t="s">
        <v>670</v>
      </c>
      <c r="C3055" t="s">
        <v>541</v>
      </c>
      <c r="D3055" t="s">
        <v>542</v>
      </c>
      <c r="E3055" t="s">
        <v>2190</v>
      </c>
      <c r="F3055" t="s">
        <v>2191</v>
      </c>
      <c r="G3055" t="s">
        <v>21</v>
      </c>
      <c r="H3055" t="s">
        <v>512</v>
      </c>
      <c r="J3055" s="2">
        <v>45380</v>
      </c>
      <c r="K3055" s="5">
        <v>202401</v>
      </c>
      <c r="M3055" t="b">
        <v>0</v>
      </c>
      <c r="N3055" t="b">
        <v>0</v>
      </c>
      <c r="O3055" s="2">
        <v>45666.534336076387</v>
      </c>
      <c r="P3055" s="2">
        <v>45670.414346562502</v>
      </c>
      <c r="Q3055" t="s">
        <v>301</v>
      </c>
      <c r="R3055" t="s">
        <v>543</v>
      </c>
      <c r="S3055" s="2"/>
      <c r="V3055" s="2">
        <v>45666.534336226854</v>
      </c>
      <c r="W3055" s="2">
        <v>45666.534336226854</v>
      </c>
      <c r="X3055" t="b">
        <v>0</v>
      </c>
      <c r="Y3055" t="s">
        <v>658</v>
      </c>
      <c r="Z3055" t="s">
        <v>1865</v>
      </c>
      <c r="AA3055" t="s">
        <v>2275</v>
      </c>
    </row>
    <row r="3056" spans="1:27" x14ac:dyDescent="0.3">
      <c r="A3056" t="s">
        <v>2195</v>
      </c>
      <c r="B3056" t="s">
        <v>670</v>
      </c>
      <c r="C3056" t="s">
        <v>541</v>
      </c>
      <c r="D3056" t="s">
        <v>542</v>
      </c>
      <c r="E3056" t="s">
        <v>681</v>
      </c>
      <c r="F3056" t="s">
        <v>682</v>
      </c>
      <c r="G3056" t="s">
        <v>21</v>
      </c>
      <c r="H3056" t="s">
        <v>512</v>
      </c>
      <c r="J3056" s="2">
        <v>45380</v>
      </c>
      <c r="K3056" s="5">
        <v>202401</v>
      </c>
      <c r="M3056" t="b">
        <v>0</v>
      </c>
      <c r="N3056" t="b">
        <v>0</v>
      </c>
      <c r="O3056" s="2">
        <v>45666.534324618056</v>
      </c>
      <c r="P3056" s="2">
        <v>45670.414339583331</v>
      </c>
      <c r="Q3056" t="s">
        <v>301</v>
      </c>
      <c r="R3056" t="s">
        <v>543</v>
      </c>
      <c r="S3056" s="2"/>
      <c r="V3056" s="2">
        <v>45666.534324768516</v>
      </c>
      <c r="W3056" s="2">
        <v>45666.534324768516</v>
      </c>
      <c r="X3056" t="b">
        <v>0</v>
      </c>
      <c r="Y3056" t="s">
        <v>658</v>
      </c>
      <c r="Z3056" t="s">
        <v>1865</v>
      </c>
      <c r="AA3056" t="s">
        <v>2275</v>
      </c>
    </row>
    <row r="3057" spans="1:27" x14ac:dyDescent="0.3">
      <c r="A3057" t="s">
        <v>2186</v>
      </c>
      <c r="B3057" t="s">
        <v>670</v>
      </c>
      <c r="C3057" t="s">
        <v>541</v>
      </c>
      <c r="D3057" t="s">
        <v>542</v>
      </c>
      <c r="E3057" t="s">
        <v>2018</v>
      </c>
      <c r="F3057" t="s">
        <v>2019</v>
      </c>
      <c r="G3057" t="s">
        <v>138</v>
      </c>
      <c r="H3057" t="s">
        <v>510</v>
      </c>
      <c r="J3057" s="2">
        <v>45380</v>
      </c>
      <c r="K3057" s="5">
        <v>202401</v>
      </c>
      <c r="M3057" t="b">
        <v>0</v>
      </c>
      <c r="N3057" t="b">
        <v>0</v>
      </c>
      <c r="O3057" s="2">
        <v>45666.534007025461</v>
      </c>
      <c r="P3057" s="2">
        <v>45670.41410332176</v>
      </c>
      <c r="Q3057" t="s">
        <v>301</v>
      </c>
      <c r="R3057" t="s">
        <v>543</v>
      </c>
      <c r="S3057" s="2"/>
      <c r="V3057" s="2">
        <v>45666.534007141207</v>
      </c>
      <c r="W3057" s="2">
        <v>45666.534007141207</v>
      </c>
      <c r="X3057" t="b">
        <v>0</v>
      </c>
      <c r="Y3057" t="s">
        <v>658</v>
      </c>
      <c r="Z3057" t="s">
        <v>1865</v>
      </c>
      <c r="AA3057" t="s">
        <v>2275</v>
      </c>
    </row>
    <row r="3058" spans="1:27" x14ac:dyDescent="0.3">
      <c r="A3058" t="s">
        <v>2017</v>
      </c>
      <c r="B3058" t="s">
        <v>670</v>
      </c>
      <c r="C3058" t="s">
        <v>541</v>
      </c>
      <c r="D3058" t="s">
        <v>542</v>
      </c>
      <c r="E3058" t="s">
        <v>2018</v>
      </c>
      <c r="F3058" t="s">
        <v>2019</v>
      </c>
      <c r="G3058" t="s">
        <v>138</v>
      </c>
      <c r="H3058" t="s">
        <v>510</v>
      </c>
      <c r="J3058" s="2">
        <v>45471</v>
      </c>
      <c r="K3058" s="5">
        <v>202402</v>
      </c>
      <c r="M3058" t="b">
        <v>0</v>
      </c>
      <c r="N3058" t="b">
        <v>0</v>
      </c>
      <c r="O3058" s="2">
        <v>45666.534223460651</v>
      </c>
      <c r="P3058" s="2">
        <v>45670.414262118058</v>
      </c>
      <c r="Q3058" t="s">
        <v>301</v>
      </c>
      <c r="R3058" t="s">
        <v>543</v>
      </c>
      <c r="S3058" s="2"/>
      <c r="V3058" s="2">
        <v>45666.534223576389</v>
      </c>
      <c r="W3058" s="2">
        <v>45666.534223576389</v>
      </c>
      <c r="X3058" t="b">
        <v>0</v>
      </c>
      <c r="Y3058" t="s">
        <v>658</v>
      </c>
      <c r="Z3058" t="s">
        <v>1865</v>
      </c>
      <c r="AA3058" t="s">
        <v>2275</v>
      </c>
    </row>
    <row r="3059" spans="1:27" x14ac:dyDescent="0.3">
      <c r="A3059" t="s">
        <v>2183</v>
      </c>
      <c r="B3059" t="s">
        <v>670</v>
      </c>
      <c r="C3059" t="s">
        <v>541</v>
      </c>
      <c r="D3059" t="s">
        <v>542</v>
      </c>
      <c r="E3059" t="s">
        <v>2184</v>
      </c>
      <c r="F3059" t="s">
        <v>2185</v>
      </c>
      <c r="G3059" t="s">
        <v>138</v>
      </c>
      <c r="H3059" t="s">
        <v>510</v>
      </c>
      <c r="J3059" s="2">
        <v>45471</v>
      </c>
      <c r="K3059" s="5">
        <v>202402</v>
      </c>
      <c r="M3059" t="b">
        <v>0</v>
      </c>
      <c r="N3059" t="b">
        <v>0</v>
      </c>
      <c r="O3059" s="2">
        <v>45666.534043287036</v>
      </c>
      <c r="P3059" s="2">
        <v>45670.414129594908</v>
      </c>
      <c r="Q3059" t="s">
        <v>301</v>
      </c>
      <c r="R3059" t="s">
        <v>543</v>
      </c>
      <c r="S3059" s="2"/>
      <c r="V3059" s="2">
        <v>45666.534043437503</v>
      </c>
      <c r="W3059" s="2">
        <v>45666.534043437503</v>
      </c>
      <c r="X3059" t="b">
        <v>0</v>
      </c>
      <c r="Y3059" t="s">
        <v>658</v>
      </c>
      <c r="Z3059" t="s">
        <v>1865</v>
      </c>
      <c r="AA3059" t="s">
        <v>2275</v>
      </c>
    </row>
    <row r="3060" spans="1:27" x14ac:dyDescent="0.3">
      <c r="A3060" t="s">
        <v>2014</v>
      </c>
      <c r="B3060" t="s">
        <v>670</v>
      </c>
      <c r="C3060" t="s">
        <v>541</v>
      </c>
      <c r="D3060" t="s">
        <v>542</v>
      </c>
      <c r="E3060" t="s">
        <v>2015</v>
      </c>
      <c r="F3060" t="s">
        <v>2016</v>
      </c>
      <c r="G3060" t="s">
        <v>138</v>
      </c>
      <c r="H3060" t="s">
        <v>510</v>
      </c>
      <c r="J3060" s="2">
        <v>45471</v>
      </c>
      <c r="K3060" s="5">
        <v>202402</v>
      </c>
      <c r="M3060" t="b">
        <v>0</v>
      </c>
      <c r="N3060" t="b">
        <v>0</v>
      </c>
      <c r="O3060" s="2">
        <v>45666.534408564818</v>
      </c>
      <c r="P3060" s="2">
        <v>45670.414400034722</v>
      </c>
      <c r="Q3060" t="s">
        <v>301</v>
      </c>
      <c r="R3060" t="s">
        <v>543</v>
      </c>
      <c r="S3060" s="2"/>
      <c r="V3060" s="2">
        <v>45666.534408680556</v>
      </c>
      <c r="W3060" s="2">
        <v>45666.534408680556</v>
      </c>
      <c r="X3060" t="b">
        <v>0</v>
      </c>
      <c r="Y3060" t="s">
        <v>658</v>
      </c>
      <c r="Z3060" t="s">
        <v>1865</v>
      </c>
      <c r="AA3060" t="s">
        <v>2275</v>
      </c>
    </row>
    <row r="3061" spans="1:27" x14ac:dyDescent="0.3">
      <c r="A3061" t="s">
        <v>2164</v>
      </c>
      <c r="B3061" t="s">
        <v>670</v>
      </c>
      <c r="C3061" t="s">
        <v>541</v>
      </c>
      <c r="D3061" t="s">
        <v>542</v>
      </c>
      <c r="E3061" t="s">
        <v>727</v>
      </c>
      <c r="F3061" t="s">
        <v>728</v>
      </c>
      <c r="G3061" t="s">
        <v>7</v>
      </c>
      <c r="H3061" t="s">
        <v>512</v>
      </c>
      <c r="J3061" s="2">
        <v>45380</v>
      </c>
      <c r="K3061" s="5">
        <v>202401</v>
      </c>
      <c r="M3061" t="b">
        <v>0</v>
      </c>
      <c r="N3061" t="b">
        <v>0</v>
      </c>
      <c r="O3061" s="2">
        <v>45666.534237071763</v>
      </c>
      <c r="P3061" s="2">
        <v>45670.414273032409</v>
      </c>
      <c r="Q3061" t="s">
        <v>301</v>
      </c>
      <c r="R3061" t="s">
        <v>543</v>
      </c>
      <c r="S3061" s="2"/>
      <c r="V3061" s="2">
        <v>45666.534237187501</v>
      </c>
      <c r="W3061" s="2">
        <v>45666.534237187501</v>
      </c>
      <c r="X3061" t="b">
        <v>0</v>
      </c>
      <c r="Y3061" t="s">
        <v>658</v>
      </c>
      <c r="Z3061" t="s">
        <v>1865</v>
      </c>
      <c r="AA3061" t="s">
        <v>2275</v>
      </c>
    </row>
    <row r="3062" spans="1:27" x14ac:dyDescent="0.3">
      <c r="A3062" t="s">
        <v>2024</v>
      </c>
      <c r="B3062" t="s">
        <v>670</v>
      </c>
      <c r="C3062" t="s">
        <v>541</v>
      </c>
      <c r="D3062" t="s">
        <v>542</v>
      </c>
      <c r="E3062" t="s">
        <v>749</v>
      </c>
      <c r="F3062" t="s">
        <v>750</v>
      </c>
      <c r="G3062" t="s">
        <v>7</v>
      </c>
      <c r="H3062" t="s">
        <v>512</v>
      </c>
      <c r="J3062" s="2">
        <v>45380</v>
      </c>
      <c r="K3062" s="5">
        <v>202401</v>
      </c>
      <c r="M3062" t="b">
        <v>0</v>
      </c>
      <c r="N3062" t="b">
        <v>0</v>
      </c>
      <c r="O3062" s="2">
        <v>45666.534272372686</v>
      </c>
      <c r="P3062" s="2">
        <v>45670.414299270837</v>
      </c>
      <c r="Q3062" t="s">
        <v>301</v>
      </c>
      <c r="R3062" t="s">
        <v>543</v>
      </c>
      <c r="S3062" s="2"/>
      <c r="V3062" s="2">
        <v>45666.534272534722</v>
      </c>
      <c r="W3062" s="2">
        <v>45666.534272534722</v>
      </c>
      <c r="X3062" t="b">
        <v>0</v>
      </c>
      <c r="Y3062" t="s">
        <v>658</v>
      </c>
      <c r="Z3062" t="s">
        <v>1865</v>
      </c>
      <c r="AA3062" t="s">
        <v>2275</v>
      </c>
    </row>
    <row r="3063" spans="1:27" x14ac:dyDescent="0.3">
      <c r="A3063" t="s">
        <v>2168</v>
      </c>
      <c r="B3063" t="s">
        <v>670</v>
      </c>
      <c r="C3063" t="s">
        <v>541</v>
      </c>
      <c r="D3063" t="s">
        <v>542</v>
      </c>
      <c r="E3063" t="s">
        <v>2169</v>
      </c>
      <c r="F3063" t="s">
        <v>2170</v>
      </c>
      <c r="G3063" t="s">
        <v>7</v>
      </c>
      <c r="H3063" t="s">
        <v>512</v>
      </c>
      <c r="J3063" s="2">
        <v>45471</v>
      </c>
      <c r="K3063" s="5">
        <v>202402</v>
      </c>
      <c r="M3063" t="b">
        <v>0</v>
      </c>
      <c r="N3063" t="b">
        <v>0</v>
      </c>
      <c r="O3063" s="2">
        <v>45666.534411608794</v>
      </c>
      <c r="P3063" s="2">
        <v>45670.41440228009</v>
      </c>
      <c r="Q3063" t="s">
        <v>301</v>
      </c>
      <c r="R3063" t="s">
        <v>543</v>
      </c>
      <c r="S3063" s="2"/>
      <c r="V3063" s="2">
        <v>45666.53441172454</v>
      </c>
      <c r="W3063" s="2">
        <v>45666.53441172454</v>
      </c>
      <c r="X3063" t="b">
        <v>0</v>
      </c>
      <c r="Y3063" t="s">
        <v>658</v>
      </c>
      <c r="Z3063" t="s">
        <v>1865</v>
      </c>
      <c r="AA3063" t="s">
        <v>2275</v>
      </c>
    </row>
    <row r="3064" spans="1:27" x14ac:dyDescent="0.3">
      <c r="A3064" t="s">
        <v>2162</v>
      </c>
      <c r="B3064" t="s">
        <v>670</v>
      </c>
      <c r="C3064" t="s">
        <v>541</v>
      </c>
      <c r="D3064" t="s">
        <v>542</v>
      </c>
      <c r="E3064" t="s">
        <v>2160</v>
      </c>
      <c r="F3064" t="s">
        <v>2161</v>
      </c>
      <c r="G3064" t="s">
        <v>50</v>
      </c>
      <c r="H3064" t="s">
        <v>512</v>
      </c>
      <c r="J3064" s="2">
        <v>45471</v>
      </c>
      <c r="K3064" s="5">
        <v>202402</v>
      </c>
      <c r="M3064" t="b">
        <v>0</v>
      </c>
      <c r="N3064" t="b">
        <v>0</v>
      </c>
      <c r="O3064" s="2">
        <v>45669.522517048608</v>
      </c>
      <c r="P3064" s="2">
        <v>45670.414290590277</v>
      </c>
      <c r="Q3064" t="s">
        <v>301</v>
      </c>
      <c r="R3064" t="s">
        <v>543</v>
      </c>
      <c r="S3064" s="2"/>
      <c r="V3064" s="2">
        <v>45669.522517164354</v>
      </c>
      <c r="W3064" s="2">
        <v>45669.522517164354</v>
      </c>
      <c r="X3064" t="b">
        <v>0</v>
      </c>
      <c r="Y3064" t="s">
        <v>658</v>
      </c>
      <c r="Z3064" t="s">
        <v>1865</v>
      </c>
      <c r="AA3064" t="s">
        <v>2275</v>
      </c>
    </row>
    <row r="3065" spans="1:27" x14ac:dyDescent="0.3">
      <c r="A3065" t="s">
        <v>2025</v>
      </c>
      <c r="B3065" t="s">
        <v>670</v>
      </c>
      <c r="C3065" t="s">
        <v>541</v>
      </c>
      <c r="D3065" t="s">
        <v>542</v>
      </c>
      <c r="E3065" t="s">
        <v>709</v>
      </c>
      <c r="F3065" t="s">
        <v>710</v>
      </c>
      <c r="G3065" t="s">
        <v>50</v>
      </c>
      <c r="H3065" t="s">
        <v>512</v>
      </c>
      <c r="J3065" s="2">
        <v>45380</v>
      </c>
      <c r="K3065" s="5">
        <v>202401</v>
      </c>
      <c r="M3065" t="b">
        <v>0</v>
      </c>
      <c r="N3065" t="b">
        <v>0</v>
      </c>
      <c r="O3065" s="2">
        <v>45666.534361030092</v>
      </c>
      <c r="P3065" s="2">
        <v>45670.414362997682</v>
      </c>
      <c r="Q3065" t="s">
        <v>301</v>
      </c>
      <c r="R3065" t="s">
        <v>543</v>
      </c>
      <c r="S3065" s="2"/>
      <c r="V3065" s="2">
        <v>45666.534361192127</v>
      </c>
      <c r="W3065" s="2">
        <v>45666.534361192127</v>
      </c>
      <c r="X3065" t="b">
        <v>0</v>
      </c>
      <c r="Y3065" t="s">
        <v>658</v>
      </c>
      <c r="Z3065" t="s">
        <v>1865</v>
      </c>
      <c r="AA3065" t="s">
        <v>2275</v>
      </c>
    </row>
    <row r="3066" spans="1:27" x14ac:dyDescent="0.3">
      <c r="A3066" t="s">
        <v>2159</v>
      </c>
      <c r="B3066" t="s">
        <v>670</v>
      </c>
      <c r="C3066" t="s">
        <v>541</v>
      </c>
      <c r="D3066" t="s">
        <v>542</v>
      </c>
      <c r="E3066" t="s">
        <v>2160</v>
      </c>
      <c r="F3066" t="s">
        <v>2161</v>
      </c>
      <c r="G3066" t="s">
        <v>50</v>
      </c>
      <c r="H3066" t="s">
        <v>512</v>
      </c>
      <c r="J3066" s="2">
        <v>45380</v>
      </c>
      <c r="K3066" s="5">
        <v>202401</v>
      </c>
      <c r="M3066" t="b">
        <v>0</v>
      </c>
      <c r="N3066" t="b">
        <v>0</v>
      </c>
      <c r="O3066" s="2">
        <v>45669.522470289354</v>
      </c>
      <c r="P3066" s="2">
        <v>45670.414257372686</v>
      </c>
      <c r="Q3066" t="s">
        <v>301</v>
      </c>
      <c r="R3066" t="s">
        <v>543</v>
      </c>
      <c r="S3066" s="2"/>
      <c r="V3066" s="2">
        <v>45669.522470405092</v>
      </c>
      <c r="W3066" s="2">
        <v>45669.522470405092</v>
      </c>
      <c r="X3066" t="b">
        <v>0</v>
      </c>
      <c r="Y3066" t="s">
        <v>658</v>
      </c>
      <c r="Z3066" t="s">
        <v>1865</v>
      </c>
      <c r="AA3066" t="s">
        <v>2275</v>
      </c>
    </row>
    <row r="3067" spans="1:27" x14ac:dyDescent="0.3">
      <c r="A3067" t="s">
        <v>2172</v>
      </c>
      <c r="B3067" t="s">
        <v>670</v>
      </c>
      <c r="C3067" t="s">
        <v>541</v>
      </c>
      <c r="D3067" t="s">
        <v>542</v>
      </c>
      <c r="E3067" t="s">
        <v>2173</v>
      </c>
      <c r="F3067" t="s">
        <v>2174</v>
      </c>
      <c r="G3067" t="s">
        <v>413</v>
      </c>
      <c r="H3067" t="s">
        <v>512</v>
      </c>
      <c r="J3067" s="2">
        <v>45471</v>
      </c>
      <c r="K3067" s="5">
        <v>202402</v>
      </c>
      <c r="M3067" t="b">
        <v>0</v>
      </c>
      <c r="N3067" t="b">
        <v>0</v>
      </c>
      <c r="O3067" s="2">
        <v>45666.534416747687</v>
      </c>
      <c r="P3067" s="2">
        <v>45670.414406631942</v>
      </c>
      <c r="Q3067" t="s">
        <v>301</v>
      </c>
      <c r="R3067" t="s">
        <v>543</v>
      </c>
      <c r="S3067" s="2"/>
      <c r="V3067" s="2">
        <v>45666.534416863426</v>
      </c>
      <c r="W3067" s="2">
        <v>45666.534416863426</v>
      </c>
      <c r="X3067" t="b">
        <v>0</v>
      </c>
      <c r="Y3067" t="s">
        <v>658</v>
      </c>
      <c r="Z3067" t="s">
        <v>1865</v>
      </c>
      <c r="AA3067" t="s">
        <v>2275</v>
      </c>
    </row>
    <row r="3068" spans="1:27" x14ac:dyDescent="0.3">
      <c r="A3068" t="s">
        <v>2175</v>
      </c>
      <c r="B3068" t="s">
        <v>670</v>
      </c>
      <c r="C3068" t="s">
        <v>541</v>
      </c>
      <c r="D3068" t="s">
        <v>542</v>
      </c>
      <c r="E3068" t="s">
        <v>2176</v>
      </c>
      <c r="F3068" t="s">
        <v>2177</v>
      </c>
      <c r="G3068" t="s">
        <v>7</v>
      </c>
      <c r="H3068" t="s">
        <v>512</v>
      </c>
      <c r="J3068" s="2">
        <v>45471</v>
      </c>
      <c r="K3068" s="5">
        <v>202402</v>
      </c>
      <c r="M3068" t="b">
        <v>0</v>
      </c>
      <c r="N3068" t="b">
        <v>0</v>
      </c>
      <c r="O3068" s="2">
        <v>45666.534123611113</v>
      </c>
      <c r="P3068" s="2">
        <v>45670.41419077546</v>
      </c>
      <c r="Q3068" t="s">
        <v>301</v>
      </c>
      <c r="R3068" t="s">
        <v>543</v>
      </c>
      <c r="S3068" s="2"/>
      <c r="V3068" s="2">
        <v>45666.534123726851</v>
      </c>
      <c r="W3068" s="2">
        <v>45666.534123726851</v>
      </c>
      <c r="X3068" t="b">
        <v>0</v>
      </c>
      <c r="Y3068" t="s">
        <v>658</v>
      </c>
      <c r="Z3068" t="s">
        <v>1865</v>
      </c>
      <c r="AA3068" t="s">
        <v>2275</v>
      </c>
    </row>
    <row r="3069" spans="1:27" x14ac:dyDescent="0.3">
      <c r="A3069" t="s">
        <v>2181</v>
      </c>
      <c r="B3069" t="s">
        <v>670</v>
      </c>
      <c r="C3069" t="s">
        <v>541</v>
      </c>
      <c r="D3069" t="s">
        <v>542</v>
      </c>
      <c r="E3069" t="s">
        <v>681</v>
      </c>
      <c r="F3069" t="s">
        <v>682</v>
      </c>
      <c r="G3069" t="s">
        <v>21</v>
      </c>
      <c r="H3069" t="s">
        <v>512</v>
      </c>
      <c r="J3069" s="2">
        <v>45471</v>
      </c>
      <c r="K3069" s="5">
        <v>202402</v>
      </c>
      <c r="M3069" t="b">
        <v>0</v>
      </c>
      <c r="N3069" t="b">
        <v>0</v>
      </c>
      <c r="O3069" s="2">
        <v>45666.534230868056</v>
      </c>
      <c r="P3069" s="2">
        <v>45670.414268668981</v>
      </c>
      <c r="Q3069" t="s">
        <v>301</v>
      </c>
      <c r="R3069" t="s">
        <v>543</v>
      </c>
      <c r="S3069" s="2"/>
      <c r="V3069" s="2">
        <v>45666.534231018515</v>
      </c>
      <c r="W3069" s="2">
        <v>45666.534231018515</v>
      </c>
      <c r="X3069" t="b">
        <v>0</v>
      </c>
      <c r="Y3069" t="s">
        <v>658</v>
      </c>
      <c r="Z3069" t="s">
        <v>1865</v>
      </c>
      <c r="AA3069" t="s">
        <v>2275</v>
      </c>
    </row>
    <row r="3070" spans="1:27" x14ac:dyDescent="0.3">
      <c r="A3070" t="s">
        <v>2182</v>
      </c>
      <c r="B3070" t="s">
        <v>670</v>
      </c>
      <c r="C3070" t="s">
        <v>541</v>
      </c>
      <c r="D3070" t="s">
        <v>542</v>
      </c>
      <c r="E3070" t="s">
        <v>2179</v>
      </c>
      <c r="F3070" t="s">
        <v>2180</v>
      </c>
      <c r="G3070" t="s">
        <v>413</v>
      </c>
      <c r="H3070" t="s">
        <v>512</v>
      </c>
      <c r="J3070" s="2">
        <v>45380</v>
      </c>
      <c r="K3070" s="5">
        <v>202401</v>
      </c>
      <c r="M3070" t="b">
        <v>0</v>
      </c>
      <c r="N3070" t="b">
        <v>0</v>
      </c>
      <c r="O3070" s="2">
        <v>45666.534382835649</v>
      </c>
      <c r="P3070" s="2">
        <v>45670.414378321759</v>
      </c>
      <c r="Q3070" t="s">
        <v>301</v>
      </c>
      <c r="R3070" t="s">
        <v>543</v>
      </c>
      <c r="S3070" s="2"/>
      <c r="V3070" s="2">
        <v>45666.534382905091</v>
      </c>
      <c r="W3070" s="2">
        <v>45666.534382905091</v>
      </c>
      <c r="X3070" t="b">
        <v>0</v>
      </c>
      <c r="Y3070" t="s">
        <v>658</v>
      </c>
      <c r="Z3070" t="s">
        <v>1865</v>
      </c>
      <c r="AA3070" t="s">
        <v>2275</v>
      </c>
    </row>
    <row r="3071" spans="1:27" x14ac:dyDescent="0.3">
      <c r="A3071" t="s">
        <v>2178</v>
      </c>
      <c r="B3071" t="s">
        <v>670</v>
      </c>
      <c r="C3071" t="s">
        <v>541</v>
      </c>
      <c r="D3071" t="s">
        <v>542</v>
      </c>
      <c r="E3071" t="s">
        <v>2179</v>
      </c>
      <c r="F3071" t="s">
        <v>2180</v>
      </c>
      <c r="G3071" t="s">
        <v>413</v>
      </c>
      <c r="H3071" t="s">
        <v>512</v>
      </c>
      <c r="J3071" s="2">
        <v>45471</v>
      </c>
      <c r="K3071" s="5">
        <v>202402</v>
      </c>
      <c r="M3071" t="b">
        <v>0</v>
      </c>
      <c r="N3071" t="b">
        <v>0</v>
      </c>
      <c r="O3071" s="2">
        <v>45666.534552581019</v>
      </c>
      <c r="P3071" s="2">
        <v>45670.414503784719</v>
      </c>
      <c r="Q3071" t="s">
        <v>301</v>
      </c>
      <c r="R3071" t="s">
        <v>543</v>
      </c>
      <c r="S3071" s="2"/>
      <c r="V3071" s="2">
        <v>45666.534552696758</v>
      </c>
      <c r="W3071" s="2">
        <v>45666.534552696758</v>
      </c>
      <c r="X3071" t="b">
        <v>0</v>
      </c>
      <c r="Y3071" t="s">
        <v>658</v>
      </c>
      <c r="Z3071" t="s">
        <v>1865</v>
      </c>
      <c r="AA3071" t="s">
        <v>2275</v>
      </c>
    </row>
    <row r="3072" spans="1:27" x14ac:dyDescent="0.3">
      <c r="A3072" t="s">
        <v>2002</v>
      </c>
      <c r="B3072" t="s">
        <v>670</v>
      </c>
      <c r="C3072" t="s">
        <v>541</v>
      </c>
      <c r="D3072" t="s">
        <v>542</v>
      </c>
      <c r="E3072" t="s">
        <v>2000</v>
      </c>
      <c r="F3072" t="s">
        <v>2001</v>
      </c>
      <c r="G3072" t="s">
        <v>14</v>
      </c>
      <c r="H3072" t="s">
        <v>510</v>
      </c>
      <c r="J3072" s="2">
        <v>45380</v>
      </c>
      <c r="K3072" s="5">
        <v>202401</v>
      </c>
      <c r="M3072" t="b">
        <v>0</v>
      </c>
      <c r="N3072" t="b">
        <v>0</v>
      </c>
      <c r="O3072" s="2">
        <v>45666.534426701386</v>
      </c>
      <c r="P3072" s="2">
        <v>45670.414414155093</v>
      </c>
      <c r="Q3072" t="s">
        <v>301</v>
      </c>
      <c r="R3072" t="s">
        <v>543</v>
      </c>
      <c r="S3072" s="2"/>
      <c r="V3072" s="2">
        <v>45666.534426817132</v>
      </c>
      <c r="W3072" s="2">
        <v>45666.534426817132</v>
      </c>
      <c r="X3072" t="b">
        <v>0</v>
      </c>
      <c r="Y3072" t="s">
        <v>658</v>
      </c>
      <c r="Z3072" t="s">
        <v>1865</v>
      </c>
      <c r="AA3072" t="s">
        <v>2275</v>
      </c>
    </row>
    <row r="3073" spans="1:27" x14ac:dyDescent="0.3">
      <c r="A3073" t="s">
        <v>1999</v>
      </c>
      <c r="B3073" t="s">
        <v>670</v>
      </c>
      <c r="C3073" t="s">
        <v>541</v>
      </c>
      <c r="D3073" t="s">
        <v>542</v>
      </c>
      <c r="E3073" t="s">
        <v>2000</v>
      </c>
      <c r="F3073" t="s">
        <v>2001</v>
      </c>
      <c r="G3073" t="s">
        <v>14</v>
      </c>
      <c r="H3073" t="s">
        <v>510</v>
      </c>
      <c r="J3073" s="2">
        <v>45471</v>
      </c>
      <c r="K3073" s="5">
        <v>202402</v>
      </c>
      <c r="M3073" t="b">
        <v>0</v>
      </c>
      <c r="N3073" t="b">
        <v>0</v>
      </c>
      <c r="O3073" s="2">
        <v>45666.534142789351</v>
      </c>
      <c r="P3073" s="2">
        <v>45670.41420269676</v>
      </c>
      <c r="Q3073" t="s">
        <v>301</v>
      </c>
      <c r="R3073" t="s">
        <v>543</v>
      </c>
      <c r="S3073" s="2"/>
      <c r="V3073" s="2">
        <v>45666.534142939818</v>
      </c>
      <c r="W3073" s="2">
        <v>45666.534142939818</v>
      </c>
      <c r="X3073" t="b">
        <v>0</v>
      </c>
      <c r="Y3073" t="s">
        <v>658</v>
      </c>
      <c r="Z3073" t="s">
        <v>1865</v>
      </c>
      <c r="AA3073" t="s">
        <v>2275</v>
      </c>
    </row>
    <row r="3074" spans="1:27" x14ac:dyDescent="0.3">
      <c r="A3074" t="s">
        <v>2214</v>
      </c>
      <c r="B3074" t="s">
        <v>670</v>
      </c>
      <c r="C3074" t="s">
        <v>541</v>
      </c>
      <c r="D3074" t="s">
        <v>542</v>
      </c>
      <c r="E3074" t="s">
        <v>2215</v>
      </c>
      <c r="F3074" t="s">
        <v>2216</v>
      </c>
      <c r="G3074" t="s">
        <v>191</v>
      </c>
      <c r="H3074" t="s">
        <v>510</v>
      </c>
      <c r="J3074" s="2">
        <v>45380</v>
      </c>
      <c r="K3074" s="5">
        <v>202401</v>
      </c>
      <c r="M3074" t="b">
        <v>0</v>
      </c>
      <c r="N3074" t="b">
        <v>0</v>
      </c>
      <c r="O3074" s="2">
        <v>45666.534282719906</v>
      </c>
      <c r="P3074" s="2">
        <v>45670.41430783565</v>
      </c>
      <c r="Q3074" t="s">
        <v>301</v>
      </c>
      <c r="R3074" t="s">
        <v>543</v>
      </c>
      <c r="S3074" s="2"/>
      <c r="V3074" s="2">
        <v>45666.534282870372</v>
      </c>
      <c r="W3074" s="2">
        <v>45666.534282870372</v>
      </c>
      <c r="X3074" t="b">
        <v>0</v>
      </c>
      <c r="Y3074" t="s">
        <v>658</v>
      </c>
      <c r="Z3074" t="s">
        <v>1865</v>
      </c>
      <c r="AA3074" t="s">
        <v>2275</v>
      </c>
    </row>
    <row r="3075" spans="1:27" x14ac:dyDescent="0.3">
      <c r="A3075" t="s">
        <v>2217</v>
      </c>
      <c r="B3075" t="s">
        <v>670</v>
      </c>
      <c r="C3075" t="s">
        <v>541</v>
      </c>
      <c r="D3075" t="s">
        <v>542</v>
      </c>
      <c r="E3075" t="s">
        <v>2218</v>
      </c>
      <c r="F3075" t="s">
        <v>2219</v>
      </c>
      <c r="G3075" t="s">
        <v>191</v>
      </c>
      <c r="H3075" t="s">
        <v>510</v>
      </c>
      <c r="J3075" s="2">
        <v>45380</v>
      </c>
      <c r="K3075" s="5">
        <v>202401</v>
      </c>
      <c r="M3075" t="b">
        <v>0</v>
      </c>
      <c r="N3075" t="b">
        <v>0</v>
      </c>
      <c r="O3075" s="2">
        <v>45666.53421114583</v>
      </c>
      <c r="P3075" s="2">
        <v>45670.414252893519</v>
      </c>
      <c r="Q3075" t="s">
        <v>301</v>
      </c>
      <c r="R3075" t="s">
        <v>543</v>
      </c>
      <c r="S3075" s="2"/>
      <c r="V3075" s="2">
        <v>45666.534211226855</v>
      </c>
      <c r="W3075" s="2">
        <v>45666.534211226855</v>
      </c>
      <c r="X3075" t="b">
        <v>0</v>
      </c>
      <c r="Y3075" t="s">
        <v>658</v>
      </c>
      <c r="Z3075" t="s">
        <v>1865</v>
      </c>
      <c r="AA3075" t="s">
        <v>2275</v>
      </c>
    </row>
    <row r="3076" spans="1:27" x14ac:dyDescent="0.3">
      <c r="A3076" t="s">
        <v>2208</v>
      </c>
      <c r="B3076" t="s">
        <v>670</v>
      </c>
      <c r="C3076" t="s">
        <v>541</v>
      </c>
      <c r="D3076" t="s">
        <v>542</v>
      </c>
      <c r="E3076" t="s">
        <v>2209</v>
      </c>
      <c r="F3076" t="s">
        <v>2210</v>
      </c>
      <c r="G3076" t="s">
        <v>191</v>
      </c>
      <c r="H3076" t="s">
        <v>510</v>
      </c>
      <c r="J3076" s="2">
        <v>45380</v>
      </c>
      <c r="K3076" s="5">
        <v>202401</v>
      </c>
      <c r="M3076" t="b">
        <v>0</v>
      </c>
      <c r="N3076" t="b">
        <v>0</v>
      </c>
      <c r="O3076" s="2">
        <v>45666.53426940972</v>
      </c>
      <c r="P3076" s="2">
        <v>45670.414297187497</v>
      </c>
      <c r="Q3076" t="s">
        <v>301</v>
      </c>
      <c r="R3076" t="s">
        <v>543</v>
      </c>
      <c r="S3076" s="2"/>
      <c r="V3076" s="2">
        <v>45666.534269525466</v>
      </c>
      <c r="W3076" s="2">
        <v>45666.534269525466</v>
      </c>
      <c r="X3076" t="b">
        <v>0</v>
      </c>
      <c r="Y3076" t="s">
        <v>658</v>
      </c>
      <c r="Z3076" t="s">
        <v>1865</v>
      </c>
      <c r="AA3076" t="s">
        <v>2275</v>
      </c>
    </row>
    <row r="3077" spans="1:27" x14ac:dyDescent="0.3">
      <c r="A3077" t="s">
        <v>2211</v>
      </c>
      <c r="B3077" t="s">
        <v>670</v>
      </c>
      <c r="C3077" t="s">
        <v>541</v>
      </c>
      <c r="D3077" t="s">
        <v>542</v>
      </c>
      <c r="E3077" t="s">
        <v>2212</v>
      </c>
      <c r="F3077" t="s">
        <v>2213</v>
      </c>
      <c r="G3077" t="s">
        <v>191</v>
      </c>
      <c r="H3077" t="s">
        <v>510</v>
      </c>
      <c r="J3077" s="2">
        <v>45380</v>
      </c>
      <c r="K3077" s="5">
        <v>202401</v>
      </c>
      <c r="M3077" t="b">
        <v>0</v>
      </c>
      <c r="N3077" t="b">
        <v>0</v>
      </c>
      <c r="O3077" s="2">
        <v>45666.53430871528</v>
      </c>
      <c r="P3077" s="2">
        <v>45670.414328900464</v>
      </c>
      <c r="Q3077" t="s">
        <v>301</v>
      </c>
      <c r="R3077" t="s">
        <v>543</v>
      </c>
      <c r="S3077" s="2"/>
      <c r="V3077" s="2">
        <v>45666.534308831018</v>
      </c>
      <c r="W3077" s="2">
        <v>45666.534308831018</v>
      </c>
      <c r="X3077" t="b">
        <v>0</v>
      </c>
      <c r="Y3077" t="s">
        <v>658</v>
      </c>
      <c r="Z3077" t="s">
        <v>1865</v>
      </c>
      <c r="AA3077" t="s">
        <v>2275</v>
      </c>
    </row>
    <row r="3078" spans="1:27" x14ac:dyDescent="0.3">
      <c r="A3078" t="s">
        <v>1998</v>
      </c>
      <c r="B3078" t="s">
        <v>670</v>
      </c>
      <c r="C3078" t="s">
        <v>541</v>
      </c>
      <c r="D3078" t="s">
        <v>542</v>
      </c>
      <c r="E3078" t="s">
        <v>1996</v>
      </c>
      <c r="F3078" t="s">
        <v>1997</v>
      </c>
      <c r="G3078" t="s">
        <v>4</v>
      </c>
      <c r="H3078" t="s">
        <v>510</v>
      </c>
      <c r="J3078" s="2">
        <v>45471</v>
      </c>
      <c r="K3078" s="5">
        <v>202402</v>
      </c>
      <c r="M3078" t="b">
        <v>0</v>
      </c>
      <c r="N3078" t="b">
        <v>0</v>
      </c>
      <c r="O3078" s="2">
        <v>45666.534214155094</v>
      </c>
      <c r="P3078" s="2">
        <v>45670.414255208336</v>
      </c>
      <c r="Q3078" t="s">
        <v>301</v>
      </c>
      <c r="R3078" t="s">
        <v>543</v>
      </c>
      <c r="S3078" s="2"/>
      <c r="V3078" s="2">
        <v>45666.534214317129</v>
      </c>
      <c r="W3078" s="2">
        <v>45666.534214317129</v>
      </c>
      <c r="X3078" t="b">
        <v>0</v>
      </c>
      <c r="Y3078" t="s">
        <v>658</v>
      </c>
      <c r="Z3078" t="s">
        <v>1865</v>
      </c>
      <c r="AA3078" t="s">
        <v>2275</v>
      </c>
    </row>
    <row r="3079" spans="1:27" x14ac:dyDescent="0.3">
      <c r="A3079" t="s">
        <v>2220</v>
      </c>
      <c r="B3079" t="s">
        <v>670</v>
      </c>
      <c r="C3079" t="s">
        <v>541</v>
      </c>
      <c r="D3079" t="s">
        <v>542</v>
      </c>
      <c r="E3079" t="s">
        <v>2221</v>
      </c>
      <c r="F3079" t="s">
        <v>2222</v>
      </c>
      <c r="G3079" t="s">
        <v>191</v>
      </c>
      <c r="H3079" t="s">
        <v>510</v>
      </c>
      <c r="J3079" s="2">
        <v>45380</v>
      </c>
      <c r="K3079" s="5">
        <v>202401</v>
      </c>
      <c r="M3079" t="b">
        <v>0</v>
      </c>
      <c r="N3079" t="b">
        <v>0</v>
      </c>
      <c r="O3079" s="2">
        <v>45666.534491053244</v>
      </c>
      <c r="P3079" s="2">
        <v>45670.414461076391</v>
      </c>
      <c r="Q3079" t="s">
        <v>301</v>
      </c>
      <c r="R3079" t="s">
        <v>543</v>
      </c>
      <c r="S3079" s="2"/>
      <c r="V3079" s="2">
        <v>45666.534491168983</v>
      </c>
      <c r="W3079" s="2">
        <v>45666.534491168983</v>
      </c>
      <c r="X3079" t="b">
        <v>0</v>
      </c>
      <c r="Y3079" t="s">
        <v>658</v>
      </c>
      <c r="Z3079" t="s">
        <v>1865</v>
      </c>
      <c r="AA3079" t="s">
        <v>2275</v>
      </c>
    </row>
    <row r="3080" spans="1:27" x14ac:dyDescent="0.3">
      <c r="A3080" t="s">
        <v>1995</v>
      </c>
      <c r="B3080" t="s">
        <v>670</v>
      </c>
      <c r="C3080" t="s">
        <v>541</v>
      </c>
      <c r="D3080" t="s">
        <v>542</v>
      </c>
      <c r="E3080" t="s">
        <v>1996</v>
      </c>
      <c r="F3080" t="s">
        <v>1997</v>
      </c>
      <c r="G3080" t="s">
        <v>4</v>
      </c>
      <c r="H3080" t="s">
        <v>510</v>
      </c>
      <c r="J3080" s="2">
        <v>45380</v>
      </c>
      <c r="K3080" s="5">
        <v>202401</v>
      </c>
      <c r="M3080" t="b">
        <v>0</v>
      </c>
      <c r="N3080" t="b">
        <v>0</v>
      </c>
      <c r="O3080" s="2">
        <v>45666.534376076386</v>
      </c>
      <c r="P3080" s="2">
        <v>45670.414373993059</v>
      </c>
      <c r="Q3080" t="s">
        <v>301</v>
      </c>
      <c r="R3080" t="s">
        <v>543</v>
      </c>
      <c r="S3080" s="2"/>
      <c r="V3080" s="2">
        <v>45666.534376157404</v>
      </c>
      <c r="W3080" s="2">
        <v>45666.534376157404</v>
      </c>
      <c r="X3080" t="b">
        <v>0</v>
      </c>
      <c r="Y3080" t="s">
        <v>658</v>
      </c>
      <c r="Z3080" t="s">
        <v>1865</v>
      </c>
      <c r="AA3080" t="s">
        <v>2275</v>
      </c>
    </row>
    <row r="3081" spans="1:27" x14ac:dyDescent="0.3">
      <c r="A3081" t="s">
        <v>2223</v>
      </c>
      <c r="B3081" t="s">
        <v>670</v>
      </c>
      <c r="C3081" t="s">
        <v>541</v>
      </c>
      <c r="D3081" t="s">
        <v>542</v>
      </c>
      <c r="E3081" t="s">
        <v>1993</v>
      </c>
      <c r="F3081" t="s">
        <v>1994</v>
      </c>
      <c r="G3081" t="s">
        <v>4</v>
      </c>
      <c r="H3081" t="s">
        <v>510</v>
      </c>
      <c r="J3081" s="2">
        <v>45380</v>
      </c>
      <c r="K3081" s="5">
        <v>202401</v>
      </c>
      <c r="M3081" t="b">
        <v>0</v>
      </c>
      <c r="N3081" t="b">
        <v>0</v>
      </c>
      <c r="O3081" s="2">
        <v>45666.534286493057</v>
      </c>
      <c r="P3081" s="2">
        <v>45670.414310034721</v>
      </c>
      <c r="Q3081" t="s">
        <v>301</v>
      </c>
      <c r="R3081" t="s">
        <v>543</v>
      </c>
      <c r="S3081" s="2"/>
      <c r="V3081" s="2">
        <v>45666.534286608796</v>
      </c>
      <c r="W3081" s="2">
        <v>45666.534286608796</v>
      </c>
      <c r="X3081" t="b">
        <v>0</v>
      </c>
      <c r="Y3081" t="s">
        <v>658</v>
      </c>
      <c r="Z3081" t="s">
        <v>1865</v>
      </c>
      <c r="AA3081" t="s">
        <v>2275</v>
      </c>
    </row>
    <row r="3082" spans="1:27" x14ac:dyDescent="0.3">
      <c r="A3082" t="s">
        <v>1992</v>
      </c>
      <c r="B3082" t="s">
        <v>670</v>
      </c>
      <c r="C3082" t="s">
        <v>541</v>
      </c>
      <c r="D3082" t="s">
        <v>542</v>
      </c>
      <c r="E3082" t="s">
        <v>1993</v>
      </c>
      <c r="F3082" t="s">
        <v>1994</v>
      </c>
      <c r="G3082" t="s">
        <v>4</v>
      </c>
      <c r="H3082" t="s">
        <v>510</v>
      </c>
      <c r="J3082" s="2">
        <v>45471</v>
      </c>
      <c r="K3082" s="5">
        <v>202402</v>
      </c>
      <c r="M3082" t="b">
        <v>0</v>
      </c>
      <c r="N3082" t="b">
        <v>0</v>
      </c>
      <c r="O3082" s="2">
        <v>45666.534346145832</v>
      </c>
      <c r="P3082" s="2">
        <v>45670.414353622684</v>
      </c>
      <c r="Q3082" t="s">
        <v>301</v>
      </c>
      <c r="R3082" t="s">
        <v>543</v>
      </c>
      <c r="S3082" s="2"/>
      <c r="V3082" s="2">
        <v>45666.534346261571</v>
      </c>
      <c r="W3082" s="2">
        <v>45666.534346261571</v>
      </c>
      <c r="X3082" t="b">
        <v>0</v>
      </c>
      <c r="Y3082" t="s">
        <v>658</v>
      </c>
      <c r="Z3082" t="s">
        <v>1865</v>
      </c>
      <c r="AA3082" t="s">
        <v>2275</v>
      </c>
    </row>
    <row r="3083" spans="1:27" x14ac:dyDescent="0.3">
      <c r="A3083" t="s">
        <v>1991</v>
      </c>
      <c r="B3083" t="s">
        <v>670</v>
      </c>
      <c r="C3083" t="s">
        <v>541</v>
      </c>
      <c r="D3083" t="s">
        <v>542</v>
      </c>
      <c r="E3083" t="s">
        <v>1989</v>
      </c>
      <c r="F3083" t="s">
        <v>1990</v>
      </c>
      <c r="G3083" t="s">
        <v>4</v>
      </c>
      <c r="H3083" t="s">
        <v>510</v>
      </c>
      <c r="J3083" s="2">
        <v>45471</v>
      </c>
      <c r="K3083" s="5">
        <v>202402</v>
      </c>
      <c r="M3083" t="b">
        <v>0</v>
      </c>
      <c r="N3083" t="b">
        <v>0</v>
      </c>
      <c r="O3083" s="2">
        <v>45666.534161805554</v>
      </c>
      <c r="P3083" s="2">
        <v>45670.41421570602</v>
      </c>
      <c r="Q3083" t="s">
        <v>301</v>
      </c>
      <c r="R3083" t="s">
        <v>543</v>
      </c>
      <c r="S3083" s="2"/>
      <c r="V3083" s="2">
        <v>45666.53416195602</v>
      </c>
      <c r="W3083" s="2">
        <v>45666.53416195602</v>
      </c>
      <c r="X3083" t="b">
        <v>0</v>
      </c>
      <c r="Y3083" t="s">
        <v>658</v>
      </c>
      <c r="Z3083" t="s">
        <v>1865</v>
      </c>
      <c r="AA3083" t="s">
        <v>2275</v>
      </c>
    </row>
    <row r="3084" spans="1:27" x14ac:dyDescent="0.3">
      <c r="A3084" t="s">
        <v>1987</v>
      </c>
      <c r="B3084" t="s">
        <v>670</v>
      </c>
      <c r="C3084" t="s">
        <v>541</v>
      </c>
      <c r="D3084" t="s">
        <v>542</v>
      </c>
      <c r="E3084" t="s">
        <v>1985</v>
      </c>
      <c r="F3084" t="s">
        <v>1986</v>
      </c>
      <c r="G3084" t="s">
        <v>4</v>
      </c>
      <c r="H3084" t="s">
        <v>510</v>
      </c>
      <c r="J3084" s="2">
        <v>45380</v>
      </c>
      <c r="K3084" s="5">
        <v>202401</v>
      </c>
      <c r="M3084" t="b">
        <v>0</v>
      </c>
      <c r="N3084" t="b">
        <v>0</v>
      </c>
      <c r="O3084" s="2">
        <v>45666.534470983795</v>
      </c>
      <c r="P3084" s="2">
        <v>45670.414447835647</v>
      </c>
      <c r="Q3084" t="s">
        <v>301</v>
      </c>
      <c r="R3084" t="s">
        <v>543</v>
      </c>
      <c r="S3084" s="2"/>
      <c r="V3084" s="2">
        <v>45666.534471145831</v>
      </c>
      <c r="W3084" s="2">
        <v>45666.534471145831</v>
      </c>
      <c r="X3084" t="b">
        <v>0</v>
      </c>
      <c r="Y3084" t="s">
        <v>658</v>
      </c>
      <c r="Z3084" t="s">
        <v>1865</v>
      </c>
      <c r="AA3084" t="s">
        <v>2275</v>
      </c>
    </row>
    <row r="3085" spans="1:27" x14ac:dyDescent="0.3">
      <c r="A3085" t="s">
        <v>1988</v>
      </c>
      <c r="B3085" t="s">
        <v>670</v>
      </c>
      <c r="C3085" t="s">
        <v>541</v>
      </c>
      <c r="D3085" t="s">
        <v>542</v>
      </c>
      <c r="E3085" t="s">
        <v>1989</v>
      </c>
      <c r="F3085" t="s">
        <v>1990</v>
      </c>
      <c r="G3085" t="s">
        <v>4</v>
      </c>
      <c r="H3085" t="s">
        <v>510</v>
      </c>
      <c r="J3085" s="2">
        <v>45380</v>
      </c>
      <c r="K3085" s="5">
        <v>202401</v>
      </c>
      <c r="M3085" t="b">
        <v>0</v>
      </c>
      <c r="N3085" t="b">
        <v>0</v>
      </c>
      <c r="O3085" s="2">
        <v>45666.534136226852</v>
      </c>
      <c r="P3085" s="2">
        <v>45670.41419826389</v>
      </c>
      <c r="Q3085" t="s">
        <v>301</v>
      </c>
      <c r="R3085" t="s">
        <v>543</v>
      </c>
      <c r="S3085" s="2"/>
      <c r="V3085" s="2">
        <v>45666.534136377311</v>
      </c>
      <c r="W3085" s="2">
        <v>45666.534136377311</v>
      </c>
      <c r="X3085" t="b">
        <v>0</v>
      </c>
      <c r="Y3085" t="s">
        <v>658</v>
      </c>
      <c r="Z3085" t="s">
        <v>1865</v>
      </c>
      <c r="AA3085" t="s">
        <v>2275</v>
      </c>
    </row>
    <row r="3086" spans="1:27" x14ac:dyDescent="0.3">
      <c r="A3086" t="s">
        <v>1976</v>
      </c>
      <c r="B3086" t="s">
        <v>670</v>
      </c>
      <c r="C3086" t="s">
        <v>541</v>
      </c>
      <c r="D3086" t="s">
        <v>542</v>
      </c>
      <c r="E3086" t="s">
        <v>1977</v>
      </c>
      <c r="F3086" t="s">
        <v>1978</v>
      </c>
      <c r="G3086" t="s">
        <v>453</v>
      </c>
      <c r="H3086" t="s">
        <v>510</v>
      </c>
      <c r="J3086" s="2">
        <v>45380</v>
      </c>
      <c r="K3086" s="5">
        <v>202401</v>
      </c>
      <c r="M3086" t="b">
        <v>0</v>
      </c>
      <c r="N3086" t="b">
        <v>0</v>
      </c>
      <c r="O3086" s="2">
        <v>45666.534176388886</v>
      </c>
      <c r="P3086" s="2">
        <v>45670.414225775465</v>
      </c>
      <c r="Q3086" t="s">
        <v>301</v>
      </c>
      <c r="R3086" t="s">
        <v>543</v>
      </c>
      <c r="S3086" s="2"/>
      <c r="V3086" s="2">
        <v>45666.53417658565</v>
      </c>
      <c r="W3086" s="2">
        <v>45666.53417658565</v>
      </c>
      <c r="X3086" t="b">
        <v>0</v>
      </c>
      <c r="Y3086" t="s">
        <v>658</v>
      </c>
      <c r="Z3086" t="s">
        <v>1865</v>
      </c>
      <c r="AA3086" t="s">
        <v>2275</v>
      </c>
    </row>
    <row r="3087" spans="1:27" x14ac:dyDescent="0.3">
      <c r="A3087" t="s">
        <v>1979</v>
      </c>
      <c r="B3087" t="s">
        <v>670</v>
      </c>
      <c r="C3087" t="s">
        <v>541</v>
      </c>
      <c r="D3087" t="s">
        <v>542</v>
      </c>
      <c r="E3087" t="s">
        <v>1977</v>
      </c>
      <c r="F3087" t="s">
        <v>1978</v>
      </c>
      <c r="G3087" t="s">
        <v>453</v>
      </c>
      <c r="H3087" t="s">
        <v>510</v>
      </c>
      <c r="J3087" s="2">
        <v>45471</v>
      </c>
      <c r="K3087" s="5">
        <v>202402</v>
      </c>
      <c r="M3087" t="b">
        <v>0</v>
      </c>
      <c r="N3087" t="b">
        <v>0</v>
      </c>
      <c r="O3087" s="2">
        <v>45666.534146261576</v>
      </c>
      <c r="P3087" s="2">
        <v>45670.41420486111</v>
      </c>
      <c r="Q3087" t="s">
        <v>301</v>
      </c>
      <c r="R3087" t="s">
        <v>543</v>
      </c>
      <c r="S3087" s="2"/>
      <c r="V3087" s="2">
        <v>45666.534146377315</v>
      </c>
      <c r="W3087" s="2">
        <v>45666.534146377315</v>
      </c>
      <c r="X3087" t="b">
        <v>0</v>
      </c>
      <c r="Y3087" t="s">
        <v>658</v>
      </c>
      <c r="Z3087" t="s">
        <v>1865</v>
      </c>
      <c r="AA3087" t="s">
        <v>2275</v>
      </c>
    </row>
    <row r="3088" spans="1:27" x14ac:dyDescent="0.3">
      <c r="A3088" t="s">
        <v>1980</v>
      </c>
      <c r="B3088" t="s">
        <v>670</v>
      </c>
      <c r="C3088" t="s">
        <v>541</v>
      </c>
      <c r="D3088" t="s">
        <v>542</v>
      </c>
      <c r="E3088" t="s">
        <v>773</v>
      </c>
      <c r="F3088" t="s">
        <v>774</v>
      </c>
      <c r="G3088" t="s">
        <v>453</v>
      </c>
      <c r="H3088" t="s">
        <v>510</v>
      </c>
      <c r="J3088" s="2">
        <v>45380</v>
      </c>
      <c r="K3088" s="5">
        <v>202401</v>
      </c>
      <c r="M3088" t="b">
        <v>0</v>
      </c>
      <c r="N3088" t="b">
        <v>0</v>
      </c>
      <c r="O3088" s="2">
        <v>45666.534291631942</v>
      </c>
      <c r="P3088" s="2">
        <v>45670.41431443287</v>
      </c>
      <c r="Q3088" t="s">
        <v>301</v>
      </c>
      <c r="R3088" t="s">
        <v>543</v>
      </c>
      <c r="S3088" s="2"/>
      <c r="V3088" s="2">
        <v>45666.534291747688</v>
      </c>
      <c r="W3088" s="2">
        <v>45666.534291747688</v>
      </c>
      <c r="X3088" t="b">
        <v>0</v>
      </c>
      <c r="Y3088" t="s">
        <v>658</v>
      </c>
      <c r="Z3088" t="s">
        <v>1865</v>
      </c>
      <c r="AA3088" t="s">
        <v>2275</v>
      </c>
    </row>
    <row r="3089" spans="1:27" x14ac:dyDescent="0.3">
      <c r="A3089" t="s">
        <v>2228</v>
      </c>
      <c r="B3089" t="s">
        <v>670</v>
      </c>
      <c r="C3089" t="s">
        <v>541</v>
      </c>
      <c r="D3089" t="s">
        <v>542</v>
      </c>
      <c r="E3089" t="s">
        <v>2226</v>
      </c>
      <c r="F3089" t="s">
        <v>2227</v>
      </c>
      <c r="G3089" t="s">
        <v>4</v>
      </c>
      <c r="H3089" t="s">
        <v>510</v>
      </c>
      <c r="J3089" s="2">
        <v>45380</v>
      </c>
      <c r="K3089" s="5">
        <v>202401</v>
      </c>
      <c r="M3089" t="b">
        <v>0</v>
      </c>
      <c r="N3089" t="b">
        <v>0</v>
      </c>
      <c r="O3089" s="2">
        <v>45666.534484837961</v>
      </c>
      <c r="P3089" s="2">
        <v>45670.414456712962</v>
      </c>
      <c r="Q3089" t="s">
        <v>301</v>
      </c>
      <c r="R3089" t="s">
        <v>543</v>
      </c>
      <c r="S3089" s="2"/>
      <c r="V3089" s="2">
        <v>45666.534484988428</v>
      </c>
      <c r="W3089" s="2">
        <v>45666.534484988428</v>
      </c>
      <c r="X3089" t="b">
        <v>0</v>
      </c>
      <c r="Y3089" t="s">
        <v>658</v>
      </c>
      <c r="Z3089" t="s">
        <v>1865</v>
      </c>
      <c r="AA3089" t="s">
        <v>2275</v>
      </c>
    </row>
    <row r="3090" spans="1:27" x14ac:dyDescent="0.3">
      <c r="A3090" t="s">
        <v>1984</v>
      </c>
      <c r="B3090" t="s">
        <v>670</v>
      </c>
      <c r="C3090" t="s">
        <v>541</v>
      </c>
      <c r="D3090" t="s">
        <v>542</v>
      </c>
      <c r="E3090" t="s">
        <v>1985</v>
      </c>
      <c r="F3090" t="s">
        <v>1986</v>
      </c>
      <c r="G3090" t="s">
        <v>4</v>
      </c>
      <c r="H3090" t="s">
        <v>510</v>
      </c>
      <c r="J3090" s="2">
        <v>45471</v>
      </c>
      <c r="K3090" s="5">
        <v>202402</v>
      </c>
      <c r="M3090" t="b">
        <v>0</v>
      </c>
      <c r="N3090" t="b">
        <v>0</v>
      </c>
      <c r="O3090" s="2">
        <v>45666.534494479165</v>
      </c>
      <c r="P3090" s="2">
        <v>45670.41446334491</v>
      </c>
      <c r="Q3090" t="s">
        <v>301</v>
      </c>
      <c r="R3090" t="s">
        <v>543</v>
      </c>
      <c r="S3090" s="2"/>
      <c r="V3090" s="2">
        <v>45666.534494641201</v>
      </c>
      <c r="W3090" s="2">
        <v>45666.534494641201</v>
      </c>
      <c r="X3090" t="b">
        <v>0</v>
      </c>
      <c r="Y3090" t="s">
        <v>658</v>
      </c>
      <c r="Z3090" t="s">
        <v>1865</v>
      </c>
      <c r="AA3090" t="s">
        <v>2275</v>
      </c>
    </row>
    <row r="3091" spans="1:27" x14ac:dyDescent="0.3">
      <c r="A3091" t="s">
        <v>2224</v>
      </c>
      <c r="B3091" t="s">
        <v>670</v>
      </c>
      <c r="C3091" t="s">
        <v>541</v>
      </c>
      <c r="D3091" t="s">
        <v>542</v>
      </c>
      <c r="E3091" t="s">
        <v>1982</v>
      </c>
      <c r="F3091" t="s">
        <v>1983</v>
      </c>
      <c r="G3091" t="s">
        <v>4</v>
      </c>
      <c r="H3091" t="s">
        <v>510</v>
      </c>
      <c r="J3091" s="2">
        <v>45380</v>
      </c>
      <c r="K3091" s="5">
        <v>202401</v>
      </c>
      <c r="M3091" t="b">
        <v>0</v>
      </c>
      <c r="N3091" t="b">
        <v>0</v>
      </c>
      <c r="O3091" s="2">
        <v>45666.534263078705</v>
      </c>
      <c r="P3091" s="2">
        <v>45670.414292858797</v>
      </c>
      <c r="Q3091" t="s">
        <v>301</v>
      </c>
      <c r="R3091" t="s">
        <v>543</v>
      </c>
      <c r="S3091" s="2"/>
      <c r="V3091" s="2">
        <v>45666.534263194444</v>
      </c>
      <c r="W3091" s="2">
        <v>45666.534263194444</v>
      </c>
      <c r="X3091" t="b">
        <v>0</v>
      </c>
      <c r="Y3091" t="s">
        <v>658</v>
      </c>
      <c r="Z3091" t="s">
        <v>1865</v>
      </c>
      <c r="AA3091" t="s">
        <v>2275</v>
      </c>
    </row>
    <row r="3092" spans="1:27" x14ac:dyDescent="0.3">
      <c r="A3092" t="s">
        <v>1981</v>
      </c>
      <c r="B3092" t="s">
        <v>670</v>
      </c>
      <c r="C3092" t="s">
        <v>541</v>
      </c>
      <c r="D3092" t="s">
        <v>542</v>
      </c>
      <c r="E3092" t="s">
        <v>1982</v>
      </c>
      <c r="F3092" t="s">
        <v>1983</v>
      </c>
      <c r="G3092" t="s">
        <v>4</v>
      </c>
      <c r="H3092" t="s">
        <v>510</v>
      </c>
      <c r="J3092" s="2">
        <v>45471</v>
      </c>
      <c r="K3092" s="5">
        <v>202402</v>
      </c>
      <c r="M3092" t="b">
        <v>0</v>
      </c>
      <c r="N3092" t="b">
        <v>0</v>
      </c>
      <c r="O3092" s="2">
        <v>45666.534278935185</v>
      </c>
      <c r="P3092" s="2">
        <v>45670.414305405095</v>
      </c>
      <c r="Q3092" t="s">
        <v>301</v>
      </c>
      <c r="R3092" t="s">
        <v>543</v>
      </c>
      <c r="S3092" s="2"/>
      <c r="V3092" s="2">
        <v>45666.534279131942</v>
      </c>
      <c r="W3092" s="2">
        <v>45666.534279131942</v>
      </c>
      <c r="X3092" t="b">
        <v>0</v>
      </c>
      <c r="Y3092" t="s">
        <v>658</v>
      </c>
      <c r="Z3092" t="s">
        <v>1865</v>
      </c>
      <c r="AA3092" t="s">
        <v>2275</v>
      </c>
    </row>
    <row r="3093" spans="1:27" x14ac:dyDescent="0.3">
      <c r="A3093" t="s">
        <v>2225</v>
      </c>
      <c r="B3093" t="s">
        <v>670</v>
      </c>
      <c r="C3093" t="s">
        <v>541</v>
      </c>
      <c r="D3093" t="s">
        <v>542</v>
      </c>
      <c r="E3093" t="s">
        <v>2226</v>
      </c>
      <c r="F3093" t="s">
        <v>2227</v>
      </c>
      <c r="G3093" t="s">
        <v>4</v>
      </c>
      <c r="H3093" t="s">
        <v>510</v>
      </c>
      <c r="J3093" s="2">
        <v>45471</v>
      </c>
      <c r="K3093" s="5">
        <v>202402</v>
      </c>
      <c r="M3093" t="b">
        <v>0</v>
      </c>
      <c r="N3093" t="b">
        <v>0</v>
      </c>
      <c r="O3093" s="2">
        <v>45666.533994247686</v>
      </c>
      <c r="P3093" s="2">
        <v>45670.414093946762</v>
      </c>
      <c r="Q3093" t="s">
        <v>301</v>
      </c>
      <c r="R3093" t="s">
        <v>543</v>
      </c>
      <c r="S3093" s="2"/>
      <c r="V3093" s="2">
        <v>45666.533994444442</v>
      </c>
      <c r="W3093" s="2">
        <v>45666.533994444442</v>
      </c>
      <c r="X3093" t="b">
        <v>0</v>
      </c>
      <c r="Y3093" t="s">
        <v>658</v>
      </c>
      <c r="Z3093" t="s">
        <v>1865</v>
      </c>
      <c r="AA3093" t="s">
        <v>2275</v>
      </c>
    </row>
    <row r="3094" spans="1:27" x14ac:dyDescent="0.3">
      <c r="A3094" t="s">
        <v>1962</v>
      </c>
      <c r="B3094" t="s">
        <v>670</v>
      </c>
      <c r="C3094" t="s">
        <v>541</v>
      </c>
      <c r="D3094" t="s">
        <v>542</v>
      </c>
      <c r="E3094" t="s">
        <v>724</v>
      </c>
      <c r="F3094" t="s">
        <v>725</v>
      </c>
      <c r="G3094" t="s">
        <v>15</v>
      </c>
      <c r="H3094" t="s">
        <v>510</v>
      </c>
      <c r="J3094" s="2">
        <v>45471</v>
      </c>
      <c r="K3094" s="5">
        <v>202402</v>
      </c>
      <c r="M3094" t="b">
        <v>0</v>
      </c>
      <c r="N3094" t="b">
        <v>0</v>
      </c>
      <c r="O3094" s="2">
        <v>45669.522512384261</v>
      </c>
      <c r="P3094" s="2">
        <v>45670.414288506945</v>
      </c>
      <c r="Q3094" t="s">
        <v>301</v>
      </c>
      <c r="R3094" t="s">
        <v>543</v>
      </c>
      <c r="S3094" s="2"/>
      <c r="V3094" s="2">
        <v>45669.522512581018</v>
      </c>
      <c r="W3094" s="2">
        <v>45669.522512581018</v>
      </c>
      <c r="X3094" t="b">
        <v>0</v>
      </c>
      <c r="Y3094" t="s">
        <v>658</v>
      </c>
      <c r="Z3094" t="s">
        <v>1865</v>
      </c>
      <c r="AA3094" t="s">
        <v>2275</v>
      </c>
    </row>
    <row r="3095" spans="1:27" x14ac:dyDescent="0.3">
      <c r="A3095" t="s">
        <v>1966</v>
      </c>
      <c r="B3095" t="s">
        <v>670</v>
      </c>
      <c r="C3095" t="s">
        <v>541</v>
      </c>
      <c r="D3095" t="s">
        <v>542</v>
      </c>
      <c r="E3095" t="s">
        <v>1967</v>
      </c>
      <c r="F3095" t="s">
        <v>1968</v>
      </c>
      <c r="G3095" t="s">
        <v>15</v>
      </c>
      <c r="H3095" t="s">
        <v>510</v>
      </c>
      <c r="J3095" s="2">
        <v>45471</v>
      </c>
      <c r="K3095" s="5">
        <v>202402</v>
      </c>
      <c r="M3095" t="b">
        <v>0</v>
      </c>
      <c r="N3095" t="b">
        <v>0</v>
      </c>
      <c r="O3095" s="2">
        <v>45666.534435995367</v>
      </c>
      <c r="P3095" s="2">
        <v>45670.414420949077</v>
      </c>
      <c r="Q3095" t="s">
        <v>301</v>
      </c>
      <c r="R3095" t="s">
        <v>543</v>
      </c>
      <c r="S3095" s="2"/>
      <c r="V3095" s="2">
        <v>45666.534436111113</v>
      </c>
      <c r="W3095" s="2">
        <v>45666.534436111113</v>
      </c>
      <c r="X3095" t="b">
        <v>0</v>
      </c>
      <c r="Y3095" t="s">
        <v>658</v>
      </c>
      <c r="Z3095" t="s">
        <v>1865</v>
      </c>
      <c r="AA3095" t="s">
        <v>2275</v>
      </c>
    </row>
    <row r="3096" spans="1:27" x14ac:dyDescent="0.3">
      <c r="A3096" t="s">
        <v>2229</v>
      </c>
      <c r="B3096" t="s">
        <v>670</v>
      </c>
      <c r="C3096" t="s">
        <v>541</v>
      </c>
      <c r="D3096" t="s">
        <v>542</v>
      </c>
      <c r="E3096" t="s">
        <v>2230</v>
      </c>
      <c r="F3096" t="s">
        <v>2231</v>
      </c>
      <c r="G3096" t="s">
        <v>15</v>
      </c>
      <c r="H3096" t="s">
        <v>510</v>
      </c>
      <c r="J3096" s="2">
        <v>45380</v>
      </c>
      <c r="K3096" s="5">
        <v>202401</v>
      </c>
      <c r="M3096" t="b">
        <v>0</v>
      </c>
      <c r="N3096" t="b">
        <v>0</v>
      </c>
      <c r="O3096" s="2">
        <v>45666.534149733794</v>
      </c>
      <c r="P3096" s="2">
        <v>45670.414207141206</v>
      </c>
      <c r="Q3096" t="s">
        <v>301</v>
      </c>
      <c r="R3096" t="s">
        <v>543</v>
      </c>
      <c r="S3096" s="2"/>
      <c r="V3096" s="2">
        <v>45666.534149803243</v>
      </c>
      <c r="W3096" s="2">
        <v>45666.534149803243</v>
      </c>
      <c r="X3096" t="b">
        <v>0</v>
      </c>
      <c r="Y3096" t="s">
        <v>658</v>
      </c>
      <c r="Z3096" t="s">
        <v>1865</v>
      </c>
      <c r="AA3096" t="s">
        <v>2275</v>
      </c>
    </row>
    <row r="3097" spans="1:27" x14ac:dyDescent="0.3">
      <c r="A3097" t="s">
        <v>1969</v>
      </c>
      <c r="B3097" t="s">
        <v>670</v>
      </c>
      <c r="C3097" t="s">
        <v>541</v>
      </c>
      <c r="D3097" t="s">
        <v>542</v>
      </c>
      <c r="E3097" t="s">
        <v>684</v>
      </c>
      <c r="F3097" t="s">
        <v>685</v>
      </c>
      <c r="G3097" t="s">
        <v>453</v>
      </c>
      <c r="H3097" t="s">
        <v>510</v>
      </c>
      <c r="J3097" s="2">
        <v>45471</v>
      </c>
      <c r="K3097" s="5">
        <v>202402</v>
      </c>
      <c r="M3097" t="b">
        <v>0</v>
      </c>
      <c r="N3097" t="b">
        <v>0</v>
      </c>
      <c r="O3097" s="2">
        <v>45666.53447496528</v>
      </c>
      <c r="P3097" s="2">
        <v>45670.414449999997</v>
      </c>
      <c r="Q3097" t="s">
        <v>301</v>
      </c>
      <c r="R3097" t="s">
        <v>543</v>
      </c>
      <c r="S3097" s="2"/>
      <c r="V3097" s="2">
        <v>45666.534475115739</v>
      </c>
      <c r="W3097" s="2">
        <v>45666.534475115739</v>
      </c>
      <c r="X3097" t="b">
        <v>0</v>
      </c>
      <c r="Y3097" t="s">
        <v>658</v>
      </c>
      <c r="Z3097" t="s">
        <v>1865</v>
      </c>
      <c r="AA3097" t="s">
        <v>2275</v>
      </c>
    </row>
    <row r="3098" spans="1:27" x14ac:dyDescent="0.3">
      <c r="A3098" t="s">
        <v>1970</v>
      </c>
      <c r="B3098" t="s">
        <v>670</v>
      </c>
      <c r="C3098" t="s">
        <v>541</v>
      </c>
      <c r="D3098" t="s">
        <v>542</v>
      </c>
      <c r="E3098" t="s">
        <v>1971</v>
      </c>
      <c r="F3098" t="s">
        <v>1972</v>
      </c>
      <c r="G3098" t="s">
        <v>453</v>
      </c>
      <c r="H3098" t="s">
        <v>510</v>
      </c>
      <c r="J3098" s="2">
        <v>45380</v>
      </c>
      <c r="K3098" s="5">
        <v>202401</v>
      </c>
      <c r="M3098" t="b">
        <v>0</v>
      </c>
      <c r="N3098" t="b">
        <v>0</v>
      </c>
      <c r="O3098" s="2">
        <v>45666.534266284725</v>
      </c>
      <c r="P3098" s="2">
        <v>45670.414294988426</v>
      </c>
      <c r="Q3098" t="s">
        <v>301</v>
      </c>
      <c r="R3098" t="s">
        <v>543</v>
      </c>
      <c r="S3098" s="2"/>
      <c r="V3098" s="2">
        <v>45666.534266400464</v>
      </c>
      <c r="W3098" s="2">
        <v>45666.534266400464</v>
      </c>
      <c r="X3098" t="b">
        <v>0</v>
      </c>
      <c r="Y3098" t="s">
        <v>658</v>
      </c>
      <c r="Z3098" t="s">
        <v>1865</v>
      </c>
      <c r="AA3098" t="s">
        <v>2275</v>
      </c>
    </row>
    <row r="3099" spans="1:27" x14ac:dyDescent="0.3">
      <c r="A3099" t="s">
        <v>1973</v>
      </c>
      <c r="B3099" t="s">
        <v>670</v>
      </c>
      <c r="C3099" t="s">
        <v>541</v>
      </c>
      <c r="D3099" t="s">
        <v>542</v>
      </c>
      <c r="E3099" t="s">
        <v>1974</v>
      </c>
      <c r="F3099" t="s">
        <v>1975</v>
      </c>
      <c r="G3099" t="s">
        <v>453</v>
      </c>
      <c r="H3099" t="s">
        <v>510</v>
      </c>
      <c r="J3099" s="2">
        <v>45380</v>
      </c>
      <c r="K3099" s="5">
        <v>202401</v>
      </c>
      <c r="M3099" t="b">
        <v>0</v>
      </c>
      <c r="N3099" t="b">
        <v>0</v>
      </c>
      <c r="O3099" s="2">
        <v>45666.534127118059</v>
      </c>
      <c r="P3099" s="2">
        <v>45680.553182673611</v>
      </c>
      <c r="Q3099" t="s">
        <v>301</v>
      </c>
      <c r="R3099" t="s">
        <v>543</v>
      </c>
      <c r="S3099" s="2"/>
      <c r="V3099" s="2">
        <v>45666.534127280094</v>
      </c>
      <c r="W3099" s="2">
        <v>45680.524096215275</v>
      </c>
      <c r="X3099" t="b">
        <v>0</v>
      </c>
      <c r="Y3099" t="s">
        <v>658</v>
      </c>
      <c r="Z3099" t="s">
        <v>1865</v>
      </c>
      <c r="AA3099" t="s">
        <v>302</v>
      </c>
    </row>
    <row r="3100" spans="1:27" x14ac:dyDescent="0.3">
      <c r="A3100" t="s">
        <v>1941</v>
      </c>
      <c r="B3100" t="s">
        <v>670</v>
      </c>
      <c r="C3100" t="s">
        <v>541</v>
      </c>
      <c r="D3100" t="s">
        <v>542</v>
      </c>
      <c r="E3100" t="s">
        <v>672</v>
      </c>
      <c r="F3100" t="s">
        <v>673</v>
      </c>
      <c r="G3100" t="s">
        <v>146</v>
      </c>
      <c r="H3100" t="s">
        <v>510</v>
      </c>
      <c r="J3100" s="2">
        <v>45380</v>
      </c>
      <c r="K3100" s="5">
        <v>202401</v>
      </c>
      <c r="M3100" t="b">
        <v>0</v>
      </c>
      <c r="N3100" t="b">
        <v>0</v>
      </c>
      <c r="O3100" s="2">
        <v>45666.534555868056</v>
      </c>
      <c r="P3100" s="2">
        <v>45670.414506053239</v>
      </c>
      <c r="Q3100" t="s">
        <v>301</v>
      </c>
      <c r="R3100" t="s">
        <v>543</v>
      </c>
      <c r="S3100" s="2"/>
      <c r="V3100" s="2">
        <v>45666.534555983795</v>
      </c>
      <c r="W3100" s="2">
        <v>45666.534555983795</v>
      </c>
      <c r="X3100" t="b">
        <v>0</v>
      </c>
      <c r="Y3100" t="s">
        <v>658</v>
      </c>
      <c r="Z3100" t="s">
        <v>1865</v>
      </c>
      <c r="AA3100" t="s">
        <v>2275</v>
      </c>
    </row>
    <row r="3101" spans="1:27" x14ac:dyDescent="0.3">
      <c r="A3101" t="s">
        <v>2232</v>
      </c>
      <c r="B3101" t="s">
        <v>670</v>
      </c>
      <c r="C3101" t="s">
        <v>541</v>
      </c>
      <c r="D3101" t="s">
        <v>542</v>
      </c>
      <c r="E3101" t="s">
        <v>781</v>
      </c>
      <c r="F3101" t="s">
        <v>782</v>
      </c>
      <c r="G3101" t="s">
        <v>146</v>
      </c>
      <c r="H3101" t="s">
        <v>510</v>
      </c>
      <c r="J3101" s="2">
        <v>45380</v>
      </c>
      <c r="K3101" s="5">
        <v>202401</v>
      </c>
      <c r="M3101" t="b">
        <v>0</v>
      </c>
      <c r="N3101" t="b">
        <v>0</v>
      </c>
      <c r="O3101" s="2">
        <v>45666.534080636571</v>
      </c>
      <c r="P3101" s="2">
        <v>45670.414159803244</v>
      </c>
      <c r="Q3101" t="s">
        <v>301</v>
      </c>
      <c r="R3101" t="s">
        <v>543</v>
      </c>
      <c r="S3101" s="2"/>
      <c r="V3101" s="2">
        <v>45666.53408070602</v>
      </c>
      <c r="W3101" s="2">
        <v>45666.53408070602</v>
      </c>
      <c r="X3101" t="b">
        <v>0</v>
      </c>
      <c r="Y3101" t="s">
        <v>658</v>
      </c>
      <c r="Z3101" t="s">
        <v>1865</v>
      </c>
      <c r="AA3101" t="s">
        <v>2275</v>
      </c>
    </row>
    <row r="3102" spans="1:27" x14ac:dyDescent="0.3">
      <c r="A3102" t="s">
        <v>2233</v>
      </c>
      <c r="B3102" t="s">
        <v>670</v>
      </c>
      <c r="C3102" t="s">
        <v>541</v>
      </c>
      <c r="D3102" t="s">
        <v>542</v>
      </c>
      <c r="E3102" t="s">
        <v>781</v>
      </c>
      <c r="F3102" t="s">
        <v>782</v>
      </c>
      <c r="G3102" t="s">
        <v>146</v>
      </c>
      <c r="H3102" t="s">
        <v>510</v>
      </c>
      <c r="J3102" s="2">
        <v>45471</v>
      </c>
      <c r="K3102" s="5">
        <v>202402</v>
      </c>
      <c r="M3102" t="b">
        <v>0</v>
      </c>
      <c r="N3102" t="b">
        <v>0</v>
      </c>
      <c r="O3102" s="2">
        <v>45666.534452002314</v>
      </c>
      <c r="P3102" s="2">
        <v>45670.414432407408</v>
      </c>
      <c r="Q3102" t="s">
        <v>301</v>
      </c>
      <c r="R3102" t="s">
        <v>543</v>
      </c>
      <c r="S3102" s="2"/>
      <c r="V3102" s="2">
        <v>45666.534452083331</v>
      </c>
      <c r="W3102" s="2">
        <v>45666.534452083331</v>
      </c>
      <c r="X3102" t="b">
        <v>0</v>
      </c>
      <c r="Y3102" t="s">
        <v>658</v>
      </c>
      <c r="Z3102" t="s">
        <v>1865</v>
      </c>
      <c r="AA3102" t="s">
        <v>2275</v>
      </c>
    </row>
    <row r="3103" spans="1:27" x14ac:dyDescent="0.3">
      <c r="A3103" t="s">
        <v>1945</v>
      </c>
      <c r="B3103" t="s">
        <v>670</v>
      </c>
      <c r="C3103" t="s">
        <v>541</v>
      </c>
      <c r="D3103" t="s">
        <v>542</v>
      </c>
      <c r="E3103" t="s">
        <v>388</v>
      </c>
      <c r="F3103" t="s">
        <v>389</v>
      </c>
      <c r="G3103" t="s">
        <v>15</v>
      </c>
      <c r="H3103" t="s">
        <v>510</v>
      </c>
      <c r="J3103" s="2">
        <v>45471</v>
      </c>
      <c r="K3103" s="5">
        <v>202402</v>
      </c>
      <c r="M3103" t="b">
        <v>0</v>
      </c>
      <c r="N3103" t="b">
        <v>0</v>
      </c>
      <c r="O3103" s="2">
        <v>45666.53442974537</v>
      </c>
      <c r="P3103" s="2">
        <v>45670.414416701387</v>
      </c>
      <c r="Q3103" t="s">
        <v>301</v>
      </c>
      <c r="R3103" t="s">
        <v>543</v>
      </c>
      <c r="S3103" s="2"/>
      <c r="V3103" s="2">
        <v>45666.534429826388</v>
      </c>
      <c r="W3103" s="2">
        <v>45666.534429826388</v>
      </c>
      <c r="X3103" t="b">
        <v>0</v>
      </c>
      <c r="Y3103" t="s">
        <v>658</v>
      </c>
      <c r="Z3103" t="s">
        <v>1865</v>
      </c>
      <c r="AA3103" t="s">
        <v>2275</v>
      </c>
    </row>
    <row r="3104" spans="1:27" x14ac:dyDescent="0.3">
      <c r="A3104" t="s">
        <v>1958</v>
      </c>
      <c r="B3104" t="s">
        <v>670</v>
      </c>
      <c r="C3104" t="s">
        <v>541</v>
      </c>
      <c r="D3104" t="s">
        <v>542</v>
      </c>
      <c r="E3104" t="s">
        <v>1959</v>
      </c>
      <c r="F3104" t="s">
        <v>1960</v>
      </c>
      <c r="G3104" t="s">
        <v>15</v>
      </c>
      <c r="H3104" t="s">
        <v>510</v>
      </c>
      <c r="J3104" s="2">
        <v>45380</v>
      </c>
      <c r="K3104" s="5">
        <v>202401</v>
      </c>
      <c r="M3104" t="b">
        <v>0</v>
      </c>
      <c r="N3104" t="b">
        <v>0</v>
      </c>
      <c r="O3104" s="2">
        <v>45666.534505127318</v>
      </c>
      <c r="P3104" s="2">
        <v>45670.414470219905</v>
      </c>
      <c r="Q3104" t="s">
        <v>301</v>
      </c>
      <c r="R3104" t="s">
        <v>543</v>
      </c>
      <c r="S3104" s="2"/>
      <c r="V3104" s="2">
        <v>45666.534505243057</v>
      </c>
      <c r="W3104" s="2">
        <v>45666.534505243057</v>
      </c>
      <c r="X3104" t="b">
        <v>0</v>
      </c>
      <c r="Y3104" t="s">
        <v>658</v>
      </c>
      <c r="Z3104" t="s">
        <v>1865</v>
      </c>
      <c r="AA3104" t="s">
        <v>2275</v>
      </c>
    </row>
    <row r="3105" spans="1:27" x14ac:dyDescent="0.3">
      <c r="A3105" t="s">
        <v>1956</v>
      </c>
      <c r="B3105" t="s">
        <v>670</v>
      </c>
      <c r="C3105" t="s">
        <v>541</v>
      </c>
      <c r="D3105" t="s">
        <v>542</v>
      </c>
      <c r="E3105" t="s">
        <v>391</v>
      </c>
      <c r="F3105" t="s">
        <v>392</v>
      </c>
      <c r="G3105" t="s">
        <v>15</v>
      </c>
      <c r="H3105" t="s">
        <v>510</v>
      </c>
      <c r="J3105" s="2">
        <v>45380</v>
      </c>
      <c r="K3105" s="5">
        <v>202401</v>
      </c>
      <c r="M3105" t="b">
        <v>0</v>
      </c>
      <c r="N3105" t="b">
        <v>0</v>
      </c>
      <c r="O3105" s="2">
        <v>45666.534357256947</v>
      </c>
      <c r="P3105" s="2">
        <v>45670.414360648145</v>
      </c>
      <c r="Q3105" t="s">
        <v>301</v>
      </c>
      <c r="R3105" t="s">
        <v>543</v>
      </c>
      <c r="S3105" s="2"/>
      <c r="V3105" s="2">
        <v>45666.534357407407</v>
      </c>
      <c r="W3105" s="2">
        <v>45666.534357407407</v>
      </c>
      <c r="X3105" t="b">
        <v>0</v>
      </c>
      <c r="Y3105" t="s">
        <v>658</v>
      </c>
      <c r="Z3105" t="s">
        <v>1865</v>
      </c>
      <c r="AA3105" t="s">
        <v>2275</v>
      </c>
    </row>
    <row r="3106" spans="1:27" x14ac:dyDescent="0.3">
      <c r="A3106" t="s">
        <v>1957</v>
      </c>
      <c r="B3106" t="s">
        <v>670</v>
      </c>
      <c r="C3106" t="s">
        <v>541</v>
      </c>
      <c r="D3106" t="s">
        <v>542</v>
      </c>
      <c r="E3106" t="s">
        <v>739</v>
      </c>
      <c r="F3106" t="s">
        <v>740</v>
      </c>
      <c r="G3106" t="s">
        <v>15</v>
      </c>
      <c r="H3106" t="s">
        <v>510</v>
      </c>
      <c r="J3106" s="2">
        <v>45471</v>
      </c>
      <c r="K3106" s="5">
        <v>202402</v>
      </c>
      <c r="M3106" t="b">
        <v>0</v>
      </c>
      <c r="N3106" t="b">
        <v>0</v>
      </c>
      <c r="O3106" s="2">
        <v>45666.534116319446</v>
      </c>
      <c r="P3106" s="2">
        <v>45670.414186423608</v>
      </c>
      <c r="Q3106" t="s">
        <v>301</v>
      </c>
      <c r="R3106" t="s">
        <v>543</v>
      </c>
      <c r="S3106" s="2"/>
      <c r="V3106" s="2">
        <v>45666.534116435185</v>
      </c>
      <c r="W3106" s="2">
        <v>45666.534116435185</v>
      </c>
      <c r="X3106" t="b">
        <v>0</v>
      </c>
      <c r="Y3106" t="s">
        <v>658</v>
      </c>
      <c r="Z3106" t="s">
        <v>1865</v>
      </c>
      <c r="AA3106" t="s">
        <v>2275</v>
      </c>
    </row>
    <row r="3107" spans="1:27" x14ac:dyDescent="0.3">
      <c r="A3107" t="s">
        <v>1947</v>
      </c>
      <c r="B3107" t="s">
        <v>670</v>
      </c>
      <c r="C3107" t="s">
        <v>541</v>
      </c>
      <c r="D3107" t="s">
        <v>542</v>
      </c>
      <c r="E3107" t="s">
        <v>1948</v>
      </c>
      <c r="F3107" t="s">
        <v>1949</v>
      </c>
      <c r="G3107" t="s">
        <v>15</v>
      </c>
      <c r="H3107" t="s">
        <v>510</v>
      </c>
      <c r="J3107" s="2">
        <v>45380</v>
      </c>
      <c r="K3107" s="5">
        <v>202401</v>
      </c>
      <c r="M3107" t="b">
        <v>0</v>
      </c>
      <c r="N3107" t="b">
        <v>0</v>
      </c>
      <c r="O3107" s="2">
        <v>45666.534539351851</v>
      </c>
      <c r="P3107" s="2">
        <v>45670.414494212964</v>
      </c>
      <c r="Q3107" t="s">
        <v>301</v>
      </c>
      <c r="R3107" t="s">
        <v>543</v>
      </c>
      <c r="S3107" s="2"/>
      <c r="V3107" s="2">
        <v>45666.534539502318</v>
      </c>
      <c r="W3107" s="2">
        <v>45666.534539502318</v>
      </c>
      <c r="X3107" t="b">
        <v>0</v>
      </c>
      <c r="Y3107" t="s">
        <v>658</v>
      </c>
      <c r="Z3107" t="s">
        <v>1865</v>
      </c>
      <c r="AA3107" t="s">
        <v>2275</v>
      </c>
    </row>
    <row r="3108" spans="1:27" x14ac:dyDescent="0.3">
      <c r="A3108" t="s">
        <v>1953</v>
      </c>
      <c r="B3108" t="s">
        <v>670</v>
      </c>
      <c r="C3108" t="s">
        <v>541</v>
      </c>
      <c r="D3108" t="s">
        <v>542</v>
      </c>
      <c r="E3108" t="s">
        <v>1954</v>
      </c>
      <c r="F3108" t="s">
        <v>1955</v>
      </c>
      <c r="G3108" t="s">
        <v>15</v>
      </c>
      <c r="H3108" t="s">
        <v>510</v>
      </c>
      <c r="J3108" s="2">
        <v>45380</v>
      </c>
      <c r="K3108" s="5">
        <v>202401</v>
      </c>
      <c r="M3108" t="b">
        <v>0</v>
      </c>
      <c r="N3108" t="b">
        <v>0</v>
      </c>
      <c r="O3108" s="2">
        <v>45666.534165659723</v>
      </c>
      <c r="P3108" s="2">
        <v>45670.414218321763</v>
      </c>
      <c r="Q3108" t="s">
        <v>301</v>
      </c>
      <c r="R3108" t="s">
        <v>543</v>
      </c>
      <c r="S3108" s="2"/>
      <c r="V3108" s="2">
        <v>45666.534165821759</v>
      </c>
      <c r="W3108" s="2">
        <v>45666.534165821759</v>
      </c>
      <c r="X3108" t="b">
        <v>0</v>
      </c>
      <c r="Y3108" t="s">
        <v>658</v>
      </c>
      <c r="Z3108" t="s">
        <v>1865</v>
      </c>
      <c r="AA3108" t="s">
        <v>2275</v>
      </c>
    </row>
    <row r="3109" spans="1:27" x14ac:dyDescent="0.3">
      <c r="A3109" t="s">
        <v>1950</v>
      </c>
      <c r="B3109" t="s">
        <v>670</v>
      </c>
      <c r="C3109" t="s">
        <v>541</v>
      </c>
      <c r="D3109" t="s">
        <v>542</v>
      </c>
      <c r="E3109" t="s">
        <v>1951</v>
      </c>
      <c r="F3109" t="s">
        <v>1952</v>
      </c>
      <c r="G3109" t="s">
        <v>15</v>
      </c>
      <c r="H3109" t="s">
        <v>510</v>
      </c>
      <c r="J3109" s="2">
        <v>45380</v>
      </c>
      <c r="K3109" s="5">
        <v>202401</v>
      </c>
      <c r="M3109" t="b">
        <v>0</v>
      </c>
      <c r="N3109" t="b">
        <v>0</v>
      </c>
      <c r="O3109" s="2">
        <v>45666.534047141206</v>
      </c>
      <c r="P3109" s="2">
        <v>45670.414132025464</v>
      </c>
      <c r="Q3109" t="s">
        <v>301</v>
      </c>
      <c r="R3109" t="s">
        <v>543</v>
      </c>
      <c r="S3109" s="2"/>
      <c r="V3109" s="2">
        <v>45666.534047256944</v>
      </c>
      <c r="W3109" s="2">
        <v>45666.534047256944</v>
      </c>
      <c r="X3109" t="b">
        <v>0</v>
      </c>
      <c r="Y3109" t="s">
        <v>658</v>
      </c>
      <c r="Z3109" t="s">
        <v>1865</v>
      </c>
      <c r="AA3109" t="s">
        <v>2275</v>
      </c>
    </row>
    <row r="3110" spans="1:27" x14ac:dyDescent="0.3">
      <c r="A3110" t="s">
        <v>2241</v>
      </c>
      <c r="B3110" t="s">
        <v>670</v>
      </c>
      <c r="C3110" t="s">
        <v>541</v>
      </c>
      <c r="D3110" t="s">
        <v>542</v>
      </c>
      <c r="E3110" t="s">
        <v>2242</v>
      </c>
      <c r="F3110" t="s">
        <v>2243</v>
      </c>
      <c r="G3110" t="s">
        <v>425</v>
      </c>
      <c r="H3110" t="s">
        <v>513</v>
      </c>
      <c r="J3110" s="2">
        <v>45380</v>
      </c>
      <c r="K3110" s="5">
        <v>202401</v>
      </c>
      <c r="M3110" t="b">
        <v>0</v>
      </c>
      <c r="N3110" t="b">
        <v>0</v>
      </c>
      <c r="O3110" s="2">
        <v>45666.534535613428</v>
      </c>
      <c r="P3110" s="2">
        <v>45670.414492013886</v>
      </c>
      <c r="Q3110" t="s">
        <v>301</v>
      </c>
      <c r="R3110" t="s">
        <v>543</v>
      </c>
      <c r="S3110" s="2"/>
      <c r="V3110" s="2">
        <v>45666.534535729166</v>
      </c>
      <c r="W3110" s="2">
        <v>45666.534535729166</v>
      </c>
      <c r="X3110" t="b">
        <v>0</v>
      </c>
      <c r="Y3110" t="s">
        <v>658</v>
      </c>
      <c r="Z3110" t="s">
        <v>1865</v>
      </c>
      <c r="AA3110" t="s">
        <v>2275</v>
      </c>
    </row>
    <row r="3111" spans="1:27" x14ac:dyDescent="0.3">
      <c r="A3111" t="s">
        <v>2256</v>
      </c>
      <c r="B3111" t="s">
        <v>670</v>
      </c>
      <c r="C3111" t="s">
        <v>541</v>
      </c>
      <c r="D3111" t="s">
        <v>542</v>
      </c>
      <c r="E3111" t="s">
        <v>2257</v>
      </c>
      <c r="F3111" t="s">
        <v>2258</v>
      </c>
      <c r="G3111" t="s">
        <v>425</v>
      </c>
      <c r="H3111" t="s">
        <v>513</v>
      </c>
      <c r="J3111" s="2">
        <v>45380</v>
      </c>
      <c r="K3111" s="5">
        <v>202401</v>
      </c>
      <c r="M3111" t="b">
        <v>0</v>
      </c>
      <c r="N3111" t="b">
        <v>0</v>
      </c>
      <c r="O3111" s="2">
        <v>45666.534173113425</v>
      </c>
      <c r="P3111" s="2">
        <v>45670.414223229163</v>
      </c>
      <c r="Q3111" t="s">
        <v>301</v>
      </c>
      <c r="R3111" t="s">
        <v>543</v>
      </c>
      <c r="S3111" s="2"/>
      <c r="V3111" s="2">
        <v>45666.534173229164</v>
      </c>
      <c r="W3111" s="2">
        <v>45666.534173229164</v>
      </c>
      <c r="X3111" t="b">
        <v>0</v>
      </c>
      <c r="Y3111" t="s">
        <v>658</v>
      </c>
      <c r="Z3111" t="s">
        <v>1865</v>
      </c>
      <c r="AA3111" t="s">
        <v>2275</v>
      </c>
    </row>
    <row r="3112" spans="1:27" x14ac:dyDescent="0.3">
      <c r="A3112" t="s">
        <v>2250</v>
      </c>
      <c r="B3112" t="s">
        <v>670</v>
      </c>
      <c r="C3112" t="s">
        <v>541</v>
      </c>
      <c r="D3112" t="s">
        <v>542</v>
      </c>
      <c r="E3112" t="s">
        <v>2251</v>
      </c>
      <c r="F3112" t="s">
        <v>2252</v>
      </c>
      <c r="G3112" t="s">
        <v>432</v>
      </c>
      <c r="H3112" t="s">
        <v>513</v>
      </c>
      <c r="J3112" s="2">
        <v>45471</v>
      </c>
      <c r="K3112" s="5">
        <v>202402</v>
      </c>
      <c r="M3112" t="b">
        <v>0</v>
      </c>
      <c r="N3112" t="b">
        <v>0</v>
      </c>
      <c r="O3112" s="2">
        <v>45666.534050428243</v>
      </c>
      <c r="P3112" s="2">
        <v>45670.414134178238</v>
      </c>
      <c r="Q3112" t="s">
        <v>301</v>
      </c>
      <c r="R3112" t="s">
        <v>543</v>
      </c>
      <c r="S3112" s="2"/>
      <c r="V3112" s="2">
        <v>45666.534050497685</v>
      </c>
      <c r="W3112" s="2">
        <v>45666.534050497685</v>
      </c>
      <c r="X3112" t="b">
        <v>0</v>
      </c>
      <c r="Y3112" t="s">
        <v>658</v>
      </c>
      <c r="Z3112" t="s">
        <v>1865</v>
      </c>
      <c r="AA3112" t="s">
        <v>2275</v>
      </c>
    </row>
    <row r="3113" spans="1:27" x14ac:dyDescent="0.3">
      <c r="A3113" t="s">
        <v>2253</v>
      </c>
      <c r="B3113" t="s">
        <v>670</v>
      </c>
      <c r="C3113" t="s">
        <v>541</v>
      </c>
      <c r="D3113" t="s">
        <v>542</v>
      </c>
      <c r="E3113" t="s">
        <v>2254</v>
      </c>
      <c r="F3113" t="s">
        <v>2255</v>
      </c>
      <c r="G3113" t="s">
        <v>432</v>
      </c>
      <c r="H3113" t="s">
        <v>513</v>
      </c>
      <c r="J3113" s="2">
        <v>45380</v>
      </c>
      <c r="K3113" s="5">
        <v>202401</v>
      </c>
      <c r="M3113" t="b">
        <v>0</v>
      </c>
      <c r="N3113" t="b">
        <v>0</v>
      </c>
      <c r="O3113" s="2">
        <v>45666.534542824076</v>
      </c>
      <c r="P3113" s="2">
        <v>45670.414496493053</v>
      </c>
      <c r="Q3113" t="s">
        <v>301</v>
      </c>
      <c r="R3113" t="s">
        <v>543</v>
      </c>
      <c r="S3113" s="2"/>
      <c r="V3113" s="2">
        <v>45666.534542939815</v>
      </c>
      <c r="W3113" s="2">
        <v>45666.534542939815</v>
      </c>
      <c r="X3113" t="b">
        <v>0</v>
      </c>
      <c r="Y3113" t="s">
        <v>658</v>
      </c>
      <c r="Z3113" t="s">
        <v>1865</v>
      </c>
      <c r="AA3113" t="s">
        <v>2275</v>
      </c>
    </row>
    <row r="3114" spans="1:27" x14ac:dyDescent="0.3">
      <c r="A3114" t="s">
        <v>1932</v>
      </c>
      <c r="B3114" t="s">
        <v>670</v>
      </c>
      <c r="C3114" t="s">
        <v>541</v>
      </c>
      <c r="D3114" t="s">
        <v>542</v>
      </c>
      <c r="E3114" t="s">
        <v>1933</v>
      </c>
      <c r="F3114" t="s">
        <v>1934</v>
      </c>
      <c r="G3114" t="s">
        <v>432</v>
      </c>
      <c r="H3114" t="s">
        <v>513</v>
      </c>
      <c r="J3114" s="2">
        <v>45380</v>
      </c>
      <c r="K3114" s="5">
        <v>202401</v>
      </c>
      <c r="M3114" t="b">
        <v>0</v>
      </c>
      <c r="N3114" t="b">
        <v>0</v>
      </c>
      <c r="O3114" s="2">
        <v>45666.534511724538</v>
      </c>
      <c r="P3114" s="2">
        <v>45670.414474386576</v>
      </c>
      <c r="Q3114" t="s">
        <v>301</v>
      </c>
      <c r="R3114" t="s">
        <v>543</v>
      </c>
      <c r="S3114" s="2"/>
      <c r="V3114" s="2">
        <v>45666.534511840277</v>
      </c>
      <c r="W3114" s="2">
        <v>45666.534511840277</v>
      </c>
      <c r="X3114" t="b">
        <v>0</v>
      </c>
      <c r="Y3114" t="s">
        <v>658</v>
      </c>
      <c r="Z3114" t="s">
        <v>1865</v>
      </c>
      <c r="AA3114" t="s">
        <v>2275</v>
      </c>
    </row>
    <row r="3115" spans="1:27" x14ac:dyDescent="0.3">
      <c r="A3115" t="s">
        <v>1935</v>
      </c>
      <c r="B3115" t="s">
        <v>670</v>
      </c>
      <c r="C3115" t="s">
        <v>541</v>
      </c>
      <c r="D3115" t="s">
        <v>542</v>
      </c>
      <c r="E3115" t="s">
        <v>1936</v>
      </c>
      <c r="F3115" t="s">
        <v>1937</v>
      </c>
      <c r="G3115" t="s">
        <v>425</v>
      </c>
      <c r="H3115" t="s">
        <v>513</v>
      </c>
      <c r="J3115" s="2">
        <v>45380</v>
      </c>
      <c r="K3115" s="5">
        <v>202401</v>
      </c>
      <c r="M3115" t="b">
        <v>0</v>
      </c>
      <c r="N3115" t="b">
        <v>0</v>
      </c>
      <c r="O3115" s="2">
        <v>45666.534240740744</v>
      </c>
      <c r="P3115" s="2">
        <v>45670.414275150462</v>
      </c>
      <c r="Q3115" t="s">
        <v>301</v>
      </c>
      <c r="R3115" t="s">
        <v>543</v>
      </c>
      <c r="S3115" s="2"/>
      <c r="V3115" s="2">
        <v>45666.534240856483</v>
      </c>
      <c r="W3115" s="2">
        <v>45666.534240856483</v>
      </c>
      <c r="X3115" t="b">
        <v>0</v>
      </c>
      <c r="Y3115" t="s">
        <v>658</v>
      </c>
      <c r="Z3115" t="s">
        <v>1865</v>
      </c>
      <c r="AA3115" t="s">
        <v>2275</v>
      </c>
    </row>
    <row r="3116" spans="1:27" x14ac:dyDescent="0.3">
      <c r="A3116" t="s">
        <v>2268</v>
      </c>
      <c r="B3116" t="s">
        <v>670</v>
      </c>
      <c r="C3116" t="s">
        <v>541</v>
      </c>
      <c r="D3116" t="s">
        <v>542</v>
      </c>
      <c r="E3116" t="s">
        <v>2269</v>
      </c>
      <c r="F3116" t="s">
        <v>2270</v>
      </c>
      <c r="G3116" t="s">
        <v>17</v>
      </c>
      <c r="H3116" t="s">
        <v>513</v>
      </c>
      <c r="J3116" s="2">
        <v>45380</v>
      </c>
      <c r="K3116" s="5">
        <v>202401</v>
      </c>
      <c r="M3116" t="b">
        <v>0</v>
      </c>
      <c r="N3116" t="b">
        <v>0</v>
      </c>
      <c r="O3116" s="2">
        <v>45666.534013888886</v>
      </c>
      <c r="P3116" s="2">
        <v>45670.414107986115</v>
      </c>
      <c r="Q3116" t="s">
        <v>301</v>
      </c>
      <c r="R3116" t="s">
        <v>543</v>
      </c>
      <c r="S3116" s="2"/>
      <c r="V3116" s="2">
        <v>45666.534014004632</v>
      </c>
      <c r="W3116" s="2">
        <v>45666.534014004632</v>
      </c>
      <c r="X3116" t="b">
        <v>0</v>
      </c>
      <c r="Y3116" t="s">
        <v>658</v>
      </c>
      <c r="Z3116" t="s">
        <v>1865</v>
      </c>
      <c r="AA3116" t="s">
        <v>2275</v>
      </c>
    </row>
    <row r="3117" spans="1:27" x14ac:dyDescent="0.3">
      <c r="A3117" t="s">
        <v>1926</v>
      </c>
      <c r="B3117" t="s">
        <v>670</v>
      </c>
      <c r="C3117" t="s">
        <v>541</v>
      </c>
      <c r="D3117" t="s">
        <v>542</v>
      </c>
      <c r="E3117" t="s">
        <v>1927</v>
      </c>
      <c r="F3117" t="s">
        <v>1928</v>
      </c>
      <c r="G3117" t="s">
        <v>17</v>
      </c>
      <c r="H3117" t="s">
        <v>513</v>
      </c>
      <c r="J3117" s="2">
        <v>45380</v>
      </c>
      <c r="K3117" s="5">
        <v>202401</v>
      </c>
      <c r="M3117" t="b">
        <v>0</v>
      </c>
      <c r="N3117" t="b">
        <v>0</v>
      </c>
      <c r="O3117" s="2">
        <v>45666.534305208334</v>
      </c>
      <c r="P3117" s="2">
        <v>45670.414326585647</v>
      </c>
      <c r="Q3117" t="s">
        <v>301</v>
      </c>
      <c r="R3117" t="s">
        <v>543</v>
      </c>
      <c r="S3117" s="2"/>
      <c r="V3117" s="2">
        <v>45666.534305324072</v>
      </c>
      <c r="W3117" s="2">
        <v>45666.534305324072</v>
      </c>
      <c r="X3117" t="b">
        <v>0</v>
      </c>
      <c r="Y3117" t="s">
        <v>658</v>
      </c>
      <c r="Z3117" t="s">
        <v>1865</v>
      </c>
      <c r="AA3117" t="s">
        <v>2275</v>
      </c>
    </row>
    <row r="3118" spans="1:27" x14ac:dyDescent="0.3">
      <c r="A3118" t="s">
        <v>2265</v>
      </c>
      <c r="B3118" t="s">
        <v>670</v>
      </c>
      <c r="C3118" t="s">
        <v>541</v>
      </c>
      <c r="D3118" t="s">
        <v>542</v>
      </c>
      <c r="E3118" t="s">
        <v>2266</v>
      </c>
      <c r="F3118" t="s">
        <v>2267</v>
      </c>
      <c r="G3118" t="s">
        <v>17</v>
      </c>
      <c r="H3118" t="s">
        <v>513</v>
      </c>
      <c r="J3118" s="2">
        <v>45471</v>
      </c>
      <c r="K3118" s="5">
        <v>202402</v>
      </c>
      <c r="M3118" t="b">
        <v>0</v>
      </c>
      <c r="N3118" t="b">
        <v>0</v>
      </c>
      <c r="O3118" s="2">
        <v>45666.534169293984</v>
      </c>
      <c r="P3118" s="2">
        <v>45670.414221030092</v>
      </c>
      <c r="Q3118" t="s">
        <v>301</v>
      </c>
      <c r="R3118" t="s">
        <v>543</v>
      </c>
      <c r="S3118" s="2"/>
      <c r="V3118" s="2">
        <v>45666.534169409722</v>
      </c>
      <c r="W3118" s="2">
        <v>45666.534169409722</v>
      </c>
      <c r="X3118" t="b">
        <v>0</v>
      </c>
      <c r="Y3118" t="s">
        <v>658</v>
      </c>
      <c r="Z3118" t="s">
        <v>1865</v>
      </c>
      <c r="AA3118" t="s">
        <v>2275</v>
      </c>
    </row>
    <row r="3119" spans="1:27" x14ac:dyDescent="0.3">
      <c r="A3119" t="s">
        <v>2262</v>
      </c>
      <c r="B3119" t="s">
        <v>670</v>
      </c>
      <c r="C3119" t="s">
        <v>541</v>
      </c>
      <c r="D3119" t="s">
        <v>542</v>
      </c>
      <c r="E3119" t="s">
        <v>2263</v>
      </c>
      <c r="F3119" t="s">
        <v>2264</v>
      </c>
      <c r="G3119" t="s">
        <v>17</v>
      </c>
      <c r="H3119" t="s">
        <v>513</v>
      </c>
      <c r="J3119" s="2">
        <v>45471</v>
      </c>
      <c r="K3119" s="5">
        <v>202402</v>
      </c>
      <c r="M3119" t="b">
        <v>0</v>
      </c>
      <c r="N3119" t="b">
        <v>0</v>
      </c>
      <c r="O3119" s="2">
        <v>45666.53431570602</v>
      </c>
      <c r="P3119" s="2">
        <v>45670.414333414352</v>
      </c>
      <c r="Q3119" t="s">
        <v>301</v>
      </c>
      <c r="R3119" t="s">
        <v>543</v>
      </c>
      <c r="S3119" s="2"/>
      <c r="V3119" s="2">
        <v>45666.534315775461</v>
      </c>
      <c r="W3119" s="2">
        <v>45666.534315775461</v>
      </c>
      <c r="X3119" t="b">
        <v>0</v>
      </c>
      <c r="Y3119" t="s">
        <v>658</v>
      </c>
      <c r="Z3119" t="s">
        <v>1865</v>
      </c>
      <c r="AA3119" t="s">
        <v>2275</v>
      </c>
    </row>
    <row r="3120" spans="1:27" x14ac:dyDescent="0.3">
      <c r="A3120" t="s">
        <v>2259</v>
      </c>
      <c r="B3120" t="s">
        <v>670</v>
      </c>
      <c r="C3120" t="s">
        <v>541</v>
      </c>
      <c r="D3120" t="s">
        <v>542</v>
      </c>
      <c r="E3120" t="s">
        <v>2260</v>
      </c>
      <c r="F3120" t="s">
        <v>2261</v>
      </c>
      <c r="G3120" t="s">
        <v>17</v>
      </c>
      <c r="H3120" t="s">
        <v>513</v>
      </c>
      <c r="J3120" s="2">
        <v>45471</v>
      </c>
      <c r="K3120" s="5">
        <v>202402</v>
      </c>
      <c r="M3120" t="b">
        <v>0</v>
      </c>
      <c r="N3120" t="b">
        <v>0</v>
      </c>
      <c r="O3120" s="2">
        <v>45666.534342974534</v>
      </c>
      <c r="P3120" s="2">
        <v>45670.414350729166</v>
      </c>
      <c r="Q3120" t="s">
        <v>301</v>
      </c>
      <c r="R3120" t="s">
        <v>543</v>
      </c>
      <c r="S3120" s="2"/>
      <c r="V3120" s="2">
        <v>45666.534343136576</v>
      </c>
      <c r="W3120" s="2">
        <v>45666.534343136576</v>
      </c>
      <c r="X3120" t="b">
        <v>0</v>
      </c>
      <c r="Y3120" t="s">
        <v>658</v>
      </c>
      <c r="Z3120" t="s">
        <v>1865</v>
      </c>
      <c r="AA3120" t="s">
        <v>2275</v>
      </c>
    </row>
    <row r="3121" spans="1:27" x14ac:dyDescent="0.3">
      <c r="A3121" t="s">
        <v>1929</v>
      </c>
      <c r="B3121" t="s">
        <v>670</v>
      </c>
      <c r="C3121" t="s">
        <v>541</v>
      </c>
      <c r="D3121" t="s">
        <v>542</v>
      </c>
      <c r="E3121" t="s">
        <v>1930</v>
      </c>
      <c r="F3121" t="s">
        <v>1931</v>
      </c>
      <c r="G3121" t="s">
        <v>17</v>
      </c>
      <c r="H3121" t="s">
        <v>513</v>
      </c>
      <c r="J3121" s="2">
        <v>45380</v>
      </c>
      <c r="K3121" s="5">
        <v>202401</v>
      </c>
      <c r="M3121" t="b">
        <v>0</v>
      </c>
      <c r="N3121" t="b">
        <v>0</v>
      </c>
      <c r="O3121" s="2">
        <v>45666.534139618052</v>
      </c>
      <c r="P3121" s="2">
        <v>45670.414200462961</v>
      </c>
      <c r="Q3121" t="s">
        <v>301</v>
      </c>
      <c r="R3121" t="s">
        <v>543</v>
      </c>
      <c r="S3121" s="2"/>
      <c r="V3121" s="2">
        <v>45666.534139780095</v>
      </c>
      <c r="W3121" s="2">
        <v>45666.534139780095</v>
      </c>
      <c r="X3121" t="b">
        <v>0</v>
      </c>
      <c r="Y3121" t="s">
        <v>658</v>
      </c>
      <c r="Z3121" t="s">
        <v>1865</v>
      </c>
      <c r="AA3121" t="s">
        <v>2275</v>
      </c>
    </row>
    <row r="3122" spans="1:27" x14ac:dyDescent="0.3">
      <c r="A3122" t="s">
        <v>1950</v>
      </c>
      <c r="B3122" t="s">
        <v>670</v>
      </c>
      <c r="C3122" t="s">
        <v>541</v>
      </c>
      <c r="D3122" t="s">
        <v>542</v>
      </c>
      <c r="E3122" t="s">
        <v>1951</v>
      </c>
      <c r="F3122" t="s">
        <v>1952</v>
      </c>
      <c r="G3122" t="s">
        <v>15</v>
      </c>
      <c r="H3122" t="s">
        <v>510</v>
      </c>
      <c r="J3122" s="2">
        <v>45380</v>
      </c>
      <c r="K3122" s="5">
        <v>202401</v>
      </c>
      <c r="M3122" t="b">
        <v>0</v>
      </c>
      <c r="N3122" t="b">
        <v>0</v>
      </c>
      <c r="O3122" s="2">
        <v>45666.534047141206</v>
      </c>
      <c r="P3122" s="2">
        <v>45670.414132025464</v>
      </c>
      <c r="Q3122" t="s">
        <v>301</v>
      </c>
      <c r="R3122" t="s">
        <v>543</v>
      </c>
      <c r="S3122" s="2"/>
      <c r="V3122" s="2">
        <v>45666.534047256944</v>
      </c>
      <c r="W3122" s="2">
        <v>45666.534047256944</v>
      </c>
      <c r="X3122" t="b">
        <v>0</v>
      </c>
      <c r="Y3122" t="s">
        <v>574</v>
      </c>
      <c r="Z3122" t="s">
        <v>1782</v>
      </c>
      <c r="AA3122" t="s">
        <v>2275</v>
      </c>
    </row>
    <row r="3123" spans="1:27" x14ac:dyDescent="0.3">
      <c r="A3123" t="s">
        <v>1945</v>
      </c>
      <c r="B3123" t="s">
        <v>670</v>
      </c>
      <c r="C3123" t="s">
        <v>541</v>
      </c>
      <c r="D3123" t="s">
        <v>542</v>
      </c>
      <c r="E3123" t="s">
        <v>388</v>
      </c>
      <c r="F3123" t="s">
        <v>389</v>
      </c>
      <c r="G3123" t="s">
        <v>15</v>
      </c>
      <c r="H3123" t="s">
        <v>510</v>
      </c>
      <c r="J3123" s="2">
        <v>45471</v>
      </c>
      <c r="K3123" s="5">
        <v>202402</v>
      </c>
      <c r="M3123" t="b">
        <v>0</v>
      </c>
      <c r="N3123" t="b">
        <v>0</v>
      </c>
      <c r="O3123" s="2">
        <v>45666.53442974537</v>
      </c>
      <c r="P3123" s="2">
        <v>45670.414416701387</v>
      </c>
      <c r="Q3123" t="s">
        <v>301</v>
      </c>
      <c r="R3123" t="s">
        <v>543</v>
      </c>
      <c r="S3123" s="2"/>
      <c r="V3123" s="2">
        <v>45666.534429826388</v>
      </c>
      <c r="W3123" s="2">
        <v>45666.534429826388</v>
      </c>
      <c r="X3123" t="b">
        <v>0</v>
      </c>
      <c r="Y3123" t="s">
        <v>574</v>
      </c>
      <c r="Z3123" t="s">
        <v>1782</v>
      </c>
      <c r="AA3123" t="s">
        <v>2275</v>
      </c>
    </row>
    <row r="3124" spans="1:27" x14ac:dyDescent="0.3">
      <c r="A3124" t="s">
        <v>1962</v>
      </c>
      <c r="B3124" t="s">
        <v>670</v>
      </c>
      <c r="C3124" t="s">
        <v>541</v>
      </c>
      <c r="D3124" t="s">
        <v>542</v>
      </c>
      <c r="E3124" t="s">
        <v>724</v>
      </c>
      <c r="F3124" t="s">
        <v>725</v>
      </c>
      <c r="G3124" t="s">
        <v>15</v>
      </c>
      <c r="H3124" t="s">
        <v>510</v>
      </c>
      <c r="J3124" s="2">
        <v>45471</v>
      </c>
      <c r="K3124" s="5">
        <v>202402</v>
      </c>
      <c r="M3124" t="b">
        <v>0</v>
      </c>
      <c r="N3124" t="b">
        <v>0</v>
      </c>
      <c r="O3124" s="2">
        <v>45669.522512384261</v>
      </c>
      <c r="P3124" s="2">
        <v>45670.414288506945</v>
      </c>
      <c r="Q3124" t="s">
        <v>301</v>
      </c>
      <c r="R3124" t="s">
        <v>543</v>
      </c>
      <c r="S3124" s="2"/>
      <c r="V3124" s="2">
        <v>45669.522512581018</v>
      </c>
      <c r="W3124" s="2">
        <v>45669.522512581018</v>
      </c>
      <c r="X3124" t="b">
        <v>0</v>
      </c>
      <c r="Y3124" t="s">
        <v>574</v>
      </c>
      <c r="Z3124" t="s">
        <v>1782</v>
      </c>
      <c r="AA3124" t="s">
        <v>2275</v>
      </c>
    </row>
    <row r="3125" spans="1:27" x14ac:dyDescent="0.3">
      <c r="A3125" t="s">
        <v>1963</v>
      </c>
      <c r="B3125" t="s">
        <v>670</v>
      </c>
      <c r="C3125" t="s">
        <v>541</v>
      </c>
      <c r="D3125" t="s">
        <v>542</v>
      </c>
      <c r="E3125" t="s">
        <v>767</v>
      </c>
      <c r="F3125" t="s">
        <v>768</v>
      </c>
      <c r="G3125" t="s">
        <v>15</v>
      </c>
      <c r="H3125" t="s">
        <v>510</v>
      </c>
      <c r="J3125" s="2">
        <v>45471</v>
      </c>
      <c r="K3125" s="5">
        <v>202402</v>
      </c>
      <c r="M3125" t="b">
        <v>0</v>
      </c>
      <c r="N3125" t="b">
        <v>0</v>
      </c>
      <c r="O3125" s="2">
        <v>45666.53445983796</v>
      </c>
      <c r="P3125" s="2">
        <v>45670.414439351851</v>
      </c>
      <c r="Q3125" t="s">
        <v>301</v>
      </c>
      <c r="R3125" t="s">
        <v>543</v>
      </c>
      <c r="S3125" s="2"/>
      <c r="V3125" s="2">
        <v>45666.534459953706</v>
      </c>
      <c r="W3125" s="2">
        <v>45666.534459953706</v>
      </c>
      <c r="X3125" t="b">
        <v>0</v>
      </c>
      <c r="Y3125" t="s">
        <v>574</v>
      </c>
      <c r="Z3125" t="s">
        <v>1782</v>
      </c>
      <c r="AA3125" t="s">
        <v>2275</v>
      </c>
    </row>
    <row r="3126" spans="1:27" x14ac:dyDescent="0.3">
      <c r="A3126" t="s">
        <v>1964</v>
      </c>
      <c r="B3126" t="s">
        <v>670</v>
      </c>
      <c r="C3126" t="s">
        <v>541</v>
      </c>
      <c r="D3126" t="s">
        <v>542</v>
      </c>
      <c r="E3126" t="s">
        <v>386</v>
      </c>
      <c r="F3126" t="s">
        <v>387</v>
      </c>
      <c r="G3126" t="s">
        <v>15</v>
      </c>
      <c r="H3126" t="s">
        <v>510</v>
      </c>
      <c r="J3126" s="2">
        <v>45380</v>
      </c>
      <c r="K3126" s="5">
        <v>202401</v>
      </c>
      <c r="M3126" t="b">
        <v>0</v>
      </c>
      <c r="N3126" t="b">
        <v>0</v>
      </c>
      <c r="O3126" s="2">
        <v>45666.53448159722</v>
      </c>
      <c r="P3126" s="2">
        <v>45670.414454201389</v>
      </c>
      <c r="Q3126" t="s">
        <v>301</v>
      </c>
      <c r="R3126" t="s">
        <v>543</v>
      </c>
      <c r="S3126" s="2"/>
      <c r="V3126" s="2">
        <v>45666.534481747687</v>
      </c>
      <c r="W3126" s="2">
        <v>45666.534481747687</v>
      </c>
      <c r="X3126" t="b">
        <v>0</v>
      </c>
      <c r="Y3126" t="s">
        <v>574</v>
      </c>
      <c r="Z3126" t="s">
        <v>1782</v>
      </c>
      <c r="AA3126" t="s">
        <v>2275</v>
      </c>
    </row>
    <row r="3127" spans="1:27" x14ac:dyDescent="0.3">
      <c r="A3127" t="s">
        <v>1965</v>
      </c>
      <c r="B3127" t="s">
        <v>670</v>
      </c>
      <c r="C3127" t="s">
        <v>541</v>
      </c>
      <c r="D3127" t="s">
        <v>542</v>
      </c>
      <c r="E3127" t="s">
        <v>386</v>
      </c>
      <c r="F3127" t="s">
        <v>387</v>
      </c>
      <c r="G3127" t="s">
        <v>15</v>
      </c>
      <c r="H3127" t="s">
        <v>510</v>
      </c>
      <c r="J3127" s="2">
        <v>45471</v>
      </c>
      <c r="K3127" s="5">
        <v>202402</v>
      </c>
      <c r="M3127" t="b">
        <v>0</v>
      </c>
      <c r="N3127" t="b">
        <v>0</v>
      </c>
      <c r="O3127" s="2">
        <v>45666.534569594907</v>
      </c>
      <c r="P3127" s="2">
        <v>45670.414515011573</v>
      </c>
      <c r="Q3127" t="s">
        <v>301</v>
      </c>
      <c r="R3127" t="s">
        <v>543</v>
      </c>
      <c r="S3127" s="2"/>
      <c r="V3127" s="2">
        <v>45666.534569756943</v>
      </c>
      <c r="W3127" s="2">
        <v>45666.534569756943</v>
      </c>
      <c r="X3127" t="b">
        <v>0</v>
      </c>
      <c r="Y3127" t="s">
        <v>574</v>
      </c>
      <c r="Z3127" t="s">
        <v>1782</v>
      </c>
      <c r="AA3127" t="s">
        <v>2275</v>
      </c>
    </row>
    <row r="3128" spans="1:27" x14ac:dyDescent="0.3">
      <c r="A3128" t="s">
        <v>2205</v>
      </c>
      <c r="B3128" t="s">
        <v>670</v>
      </c>
      <c r="C3128" t="s">
        <v>541</v>
      </c>
      <c r="D3128" t="s">
        <v>542</v>
      </c>
      <c r="E3128" t="s">
        <v>2197</v>
      </c>
      <c r="F3128" t="s">
        <v>2198</v>
      </c>
      <c r="G3128" t="s">
        <v>12</v>
      </c>
      <c r="H3128" t="s">
        <v>510</v>
      </c>
      <c r="J3128" s="2">
        <v>45471</v>
      </c>
      <c r="K3128" s="5">
        <v>202402</v>
      </c>
      <c r="M3128" t="b">
        <v>0</v>
      </c>
      <c r="N3128" t="b">
        <v>0</v>
      </c>
      <c r="O3128" s="2">
        <v>45666.534020405095</v>
      </c>
      <c r="P3128" s="2">
        <v>45670.414112615741</v>
      </c>
      <c r="Q3128" t="s">
        <v>301</v>
      </c>
      <c r="R3128" t="s">
        <v>543</v>
      </c>
      <c r="S3128" s="2"/>
      <c r="V3128" s="2">
        <v>45666.534020520834</v>
      </c>
      <c r="W3128" s="2">
        <v>45666.534020520834</v>
      </c>
      <c r="X3128" t="b">
        <v>0</v>
      </c>
      <c r="Y3128" t="s">
        <v>574</v>
      </c>
      <c r="Z3128" t="s">
        <v>1782</v>
      </c>
      <c r="AA3128" t="s">
        <v>2275</v>
      </c>
    </row>
    <row r="3129" spans="1:27" x14ac:dyDescent="0.3">
      <c r="A3129" t="s">
        <v>2076</v>
      </c>
      <c r="B3129" t="s">
        <v>670</v>
      </c>
      <c r="C3129" t="s">
        <v>541</v>
      </c>
      <c r="D3129" t="s">
        <v>542</v>
      </c>
      <c r="E3129" t="s">
        <v>2074</v>
      </c>
      <c r="F3129" t="s">
        <v>2075</v>
      </c>
      <c r="G3129" t="s">
        <v>414</v>
      </c>
      <c r="H3129" t="s">
        <v>509</v>
      </c>
      <c r="J3129" s="2">
        <v>45380</v>
      </c>
      <c r="K3129" s="5">
        <v>202401</v>
      </c>
      <c r="M3129" t="b">
        <v>0</v>
      </c>
      <c r="N3129" t="b">
        <v>0</v>
      </c>
      <c r="O3129" s="2">
        <v>45666.534275659724</v>
      </c>
      <c r="P3129" s="2">
        <v>45670.414302395831</v>
      </c>
      <c r="Q3129" t="s">
        <v>301</v>
      </c>
      <c r="R3129" t="s">
        <v>543</v>
      </c>
      <c r="S3129" s="2"/>
      <c r="V3129" s="2">
        <v>45666.534275810183</v>
      </c>
      <c r="W3129" s="2">
        <v>45666.534275810183</v>
      </c>
      <c r="X3129" t="b">
        <v>0</v>
      </c>
      <c r="Y3129" t="s">
        <v>574</v>
      </c>
      <c r="Z3129" t="s">
        <v>1782</v>
      </c>
      <c r="AA3129" t="s">
        <v>2275</v>
      </c>
    </row>
    <row r="3130" spans="1:27" x14ac:dyDescent="0.3">
      <c r="A3130" t="s">
        <v>2073</v>
      </c>
      <c r="B3130" t="s">
        <v>670</v>
      </c>
      <c r="C3130" t="s">
        <v>541</v>
      </c>
      <c r="D3130" t="s">
        <v>542</v>
      </c>
      <c r="E3130" t="s">
        <v>2074</v>
      </c>
      <c r="F3130" t="s">
        <v>2075</v>
      </c>
      <c r="G3130" t="s">
        <v>414</v>
      </c>
      <c r="H3130" t="s">
        <v>509</v>
      </c>
      <c r="J3130" s="2">
        <v>45471</v>
      </c>
      <c r="K3130" s="5">
        <v>202402</v>
      </c>
      <c r="M3130" t="b">
        <v>0</v>
      </c>
      <c r="N3130" t="b">
        <v>0</v>
      </c>
      <c r="O3130" s="2">
        <v>45666.534312152777</v>
      </c>
      <c r="P3130" s="2">
        <v>45670.414331215281</v>
      </c>
      <c r="Q3130" t="s">
        <v>301</v>
      </c>
      <c r="R3130" t="s">
        <v>543</v>
      </c>
      <c r="S3130" s="2"/>
      <c r="V3130" s="2">
        <v>45666.534312268515</v>
      </c>
      <c r="W3130" s="2">
        <v>45666.534312268515</v>
      </c>
      <c r="X3130" t="b">
        <v>0</v>
      </c>
      <c r="Y3130" t="s">
        <v>574</v>
      </c>
      <c r="Z3130" t="s">
        <v>1782</v>
      </c>
      <c r="AA3130" t="s">
        <v>2275</v>
      </c>
    </row>
    <row r="3131" spans="1:27" x14ac:dyDescent="0.3">
      <c r="A3131" t="s">
        <v>2077</v>
      </c>
      <c r="B3131" t="s">
        <v>670</v>
      </c>
      <c r="C3131" t="s">
        <v>541</v>
      </c>
      <c r="D3131" t="s">
        <v>542</v>
      </c>
      <c r="E3131" t="s">
        <v>2078</v>
      </c>
      <c r="F3131" t="s">
        <v>2079</v>
      </c>
      <c r="G3131" t="s">
        <v>414</v>
      </c>
      <c r="H3131" t="s">
        <v>509</v>
      </c>
      <c r="J3131" s="2">
        <v>45380</v>
      </c>
      <c r="K3131" s="5">
        <v>202401</v>
      </c>
      <c r="M3131" t="b">
        <v>0</v>
      </c>
      <c r="N3131" t="b">
        <v>0</v>
      </c>
      <c r="O3131" s="2">
        <v>45666.534064201391</v>
      </c>
      <c r="P3131" s="2">
        <v>45670.414148148149</v>
      </c>
      <c r="Q3131" t="s">
        <v>301</v>
      </c>
      <c r="R3131" t="s">
        <v>543</v>
      </c>
      <c r="S3131" s="2"/>
      <c r="V3131" s="2">
        <v>45666.53406435185</v>
      </c>
      <c r="W3131" s="2">
        <v>45666.53406435185</v>
      </c>
      <c r="X3131" t="b">
        <v>0</v>
      </c>
      <c r="Y3131" t="s">
        <v>574</v>
      </c>
      <c r="Z3131" t="s">
        <v>1782</v>
      </c>
      <c r="AA3131" t="s">
        <v>2275</v>
      </c>
    </row>
    <row r="3132" spans="1:27" x14ac:dyDescent="0.3">
      <c r="A3132" t="s">
        <v>2080</v>
      </c>
      <c r="B3132" t="s">
        <v>670</v>
      </c>
      <c r="C3132" t="s">
        <v>541</v>
      </c>
      <c r="D3132" t="s">
        <v>542</v>
      </c>
      <c r="E3132" t="s">
        <v>2078</v>
      </c>
      <c r="F3132" t="s">
        <v>2079</v>
      </c>
      <c r="G3132" t="s">
        <v>414</v>
      </c>
      <c r="H3132" t="s">
        <v>509</v>
      </c>
      <c r="J3132" s="2">
        <v>45471</v>
      </c>
      <c r="K3132" s="5">
        <v>202402</v>
      </c>
      <c r="M3132" t="b">
        <v>0</v>
      </c>
      <c r="N3132" t="b">
        <v>0</v>
      </c>
      <c r="O3132" s="2">
        <v>45666.534572951387</v>
      </c>
      <c r="P3132" s="2">
        <v>45670.414517129633</v>
      </c>
      <c r="Q3132" t="s">
        <v>301</v>
      </c>
      <c r="R3132" t="s">
        <v>543</v>
      </c>
      <c r="S3132" s="2"/>
      <c r="V3132" s="2">
        <v>45666.534573113429</v>
      </c>
      <c r="W3132" s="2">
        <v>45666.534573113429</v>
      </c>
      <c r="X3132" t="b">
        <v>0</v>
      </c>
      <c r="Y3132" t="s">
        <v>574</v>
      </c>
      <c r="Z3132" t="s">
        <v>1782</v>
      </c>
      <c r="AA3132" t="s">
        <v>2275</v>
      </c>
    </row>
    <row r="3133" spans="1:27" x14ac:dyDescent="0.3">
      <c r="A3133" t="s">
        <v>2113</v>
      </c>
      <c r="B3133" t="s">
        <v>670</v>
      </c>
      <c r="C3133" t="s">
        <v>541</v>
      </c>
      <c r="D3133" t="s">
        <v>542</v>
      </c>
      <c r="E3133" t="s">
        <v>741</v>
      </c>
      <c r="F3133" t="s">
        <v>742</v>
      </c>
      <c r="G3133" t="s">
        <v>1150</v>
      </c>
      <c r="H3133" t="s">
        <v>509</v>
      </c>
      <c r="J3133" s="2">
        <v>45471</v>
      </c>
      <c r="K3133" s="5">
        <v>202402</v>
      </c>
      <c r="M3133" t="b">
        <v>0</v>
      </c>
      <c r="N3133" t="b">
        <v>0</v>
      </c>
      <c r="O3133" s="2">
        <v>45666.534099849538</v>
      </c>
      <c r="P3133" s="2">
        <v>45670.414173113422</v>
      </c>
      <c r="Q3133" t="s">
        <v>301</v>
      </c>
      <c r="R3133" t="s">
        <v>543</v>
      </c>
      <c r="S3133" s="2"/>
      <c r="V3133" s="2">
        <v>45666.534099965276</v>
      </c>
      <c r="W3133" s="2">
        <v>45666.534099965276</v>
      </c>
      <c r="X3133" t="b">
        <v>0</v>
      </c>
      <c r="Y3133" t="s">
        <v>574</v>
      </c>
      <c r="Z3133" t="s">
        <v>1782</v>
      </c>
      <c r="AA3133" t="s">
        <v>2275</v>
      </c>
    </row>
    <row r="3134" spans="1:27" x14ac:dyDescent="0.3">
      <c r="A3134" t="s">
        <v>2113</v>
      </c>
      <c r="B3134" t="s">
        <v>670</v>
      </c>
      <c r="C3134" t="s">
        <v>541</v>
      </c>
      <c r="D3134" t="s">
        <v>542</v>
      </c>
      <c r="E3134" t="s">
        <v>741</v>
      </c>
      <c r="F3134" t="s">
        <v>742</v>
      </c>
      <c r="G3134" t="s">
        <v>1150</v>
      </c>
      <c r="H3134" t="s">
        <v>509</v>
      </c>
      <c r="J3134" s="2">
        <v>45471</v>
      </c>
      <c r="K3134" s="5">
        <v>202402</v>
      </c>
      <c r="M3134" t="b">
        <v>0</v>
      </c>
      <c r="N3134" t="b">
        <v>0</v>
      </c>
      <c r="O3134" s="2">
        <v>45666.534099849538</v>
      </c>
      <c r="P3134" s="2">
        <v>45670.414173113422</v>
      </c>
      <c r="Q3134" t="s">
        <v>301</v>
      </c>
      <c r="R3134" t="s">
        <v>543</v>
      </c>
      <c r="S3134" s="2"/>
      <c r="V3134" s="2">
        <v>45666.534100081015</v>
      </c>
      <c r="W3134" s="2">
        <v>45666.534100081015</v>
      </c>
      <c r="X3134" t="b">
        <v>0</v>
      </c>
      <c r="Y3134" t="s">
        <v>575</v>
      </c>
      <c r="Z3134" t="s">
        <v>1783</v>
      </c>
      <c r="AA3134" t="s">
        <v>6</v>
      </c>
    </row>
    <row r="3135" spans="1:27" x14ac:dyDescent="0.3">
      <c r="A3135" t="s">
        <v>2114</v>
      </c>
      <c r="B3135" t="s">
        <v>670</v>
      </c>
      <c r="C3135" t="s">
        <v>541</v>
      </c>
      <c r="D3135" t="s">
        <v>542</v>
      </c>
      <c r="E3135" t="s">
        <v>741</v>
      </c>
      <c r="F3135" t="s">
        <v>742</v>
      </c>
      <c r="G3135" t="s">
        <v>1150</v>
      </c>
      <c r="H3135" t="s">
        <v>509</v>
      </c>
      <c r="J3135" s="2">
        <v>45380</v>
      </c>
      <c r="K3135" s="5">
        <v>202401</v>
      </c>
      <c r="M3135" t="b">
        <v>0</v>
      </c>
      <c r="N3135" t="b">
        <v>0</v>
      </c>
      <c r="O3135" s="2">
        <v>45666.534508449076</v>
      </c>
      <c r="P3135" s="2">
        <v>45670.414472337965</v>
      </c>
      <c r="Q3135" t="s">
        <v>301</v>
      </c>
      <c r="R3135" t="s">
        <v>543</v>
      </c>
      <c r="S3135" s="2"/>
      <c r="V3135" s="2">
        <v>45666.534508715275</v>
      </c>
      <c r="W3135" s="2">
        <v>45666.534508715275</v>
      </c>
      <c r="X3135" t="b">
        <v>0</v>
      </c>
      <c r="Y3135" t="s">
        <v>575</v>
      </c>
      <c r="Z3135" t="s">
        <v>1783</v>
      </c>
      <c r="AA3135" t="s">
        <v>6</v>
      </c>
    </row>
    <row r="3136" spans="1:27" x14ac:dyDescent="0.3">
      <c r="A3136" t="s">
        <v>2111</v>
      </c>
      <c r="B3136" t="s">
        <v>670</v>
      </c>
      <c r="C3136" t="s">
        <v>541</v>
      </c>
      <c r="D3136" t="s">
        <v>542</v>
      </c>
      <c r="E3136" t="s">
        <v>735</v>
      </c>
      <c r="F3136" t="s">
        <v>736</v>
      </c>
      <c r="G3136" t="s">
        <v>1150</v>
      </c>
      <c r="H3136" t="s">
        <v>509</v>
      </c>
      <c r="J3136" s="2">
        <v>45471</v>
      </c>
      <c r="K3136" s="5">
        <v>202402</v>
      </c>
      <c r="M3136" t="b">
        <v>0</v>
      </c>
      <c r="N3136" t="b">
        <v>0</v>
      </c>
      <c r="O3136" s="2">
        <v>45666.534455057874</v>
      </c>
      <c r="P3136" s="2">
        <v>45670.414434456019</v>
      </c>
      <c r="Q3136" t="s">
        <v>301</v>
      </c>
      <c r="R3136" t="s">
        <v>543</v>
      </c>
      <c r="S3136" s="2"/>
      <c r="V3136" s="2">
        <v>45666.534455243054</v>
      </c>
      <c r="W3136" s="2">
        <v>45666.534455243054</v>
      </c>
      <c r="X3136" t="b">
        <v>0</v>
      </c>
      <c r="Y3136" t="s">
        <v>575</v>
      </c>
      <c r="Z3136" t="s">
        <v>1783</v>
      </c>
      <c r="AA3136" t="s">
        <v>6</v>
      </c>
    </row>
    <row r="3137" spans="1:27" x14ac:dyDescent="0.3">
      <c r="A3137" t="s">
        <v>2112</v>
      </c>
      <c r="B3137" t="s">
        <v>670</v>
      </c>
      <c r="C3137" t="s">
        <v>541</v>
      </c>
      <c r="D3137" t="s">
        <v>542</v>
      </c>
      <c r="E3137" t="s">
        <v>735</v>
      </c>
      <c r="F3137" t="s">
        <v>736</v>
      </c>
      <c r="G3137" t="s">
        <v>1150</v>
      </c>
      <c r="H3137" t="s">
        <v>509</v>
      </c>
      <c r="J3137" s="2">
        <v>45380</v>
      </c>
      <c r="K3137" s="5">
        <v>202401</v>
      </c>
      <c r="M3137" t="b">
        <v>0</v>
      </c>
      <c r="N3137" t="b">
        <v>0</v>
      </c>
      <c r="O3137" s="2">
        <v>45666.534419872682</v>
      </c>
      <c r="P3137" s="2">
        <v>45670.41440883102</v>
      </c>
      <c r="Q3137" t="s">
        <v>301</v>
      </c>
      <c r="R3137" t="s">
        <v>543</v>
      </c>
      <c r="S3137" s="2"/>
      <c r="V3137" s="2">
        <v>45666.534420104166</v>
      </c>
      <c r="W3137" s="2">
        <v>45666.534420104166</v>
      </c>
      <c r="X3137" t="b">
        <v>0</v>
      </c>
      <c r="Y3137" t="s">
        <v>575</v>
      </c>
      <c r="Z3137" t="s">
        <v>1783</v>
      </c>
      <c r="AA3137" t="s">
        <v>6</v>
      </c>
    </row>
    <row r="3138" spans="1:27" x14ac:dyDescent="0.3">
      <c r="A3138" t="s">
        <v>2109</v>
      </c>
      <c r="B3138" t="s">
        <v>670</v>
      </c>
      <c r="C3138" t="s">
        <v>541</v>
      </c>
      <c r="D3138" t="s">
        <v>542</v>
      </c>
      <c r="E3138" t="s">
        <v>763</v>
      </c>
      <c r="F3138" t="s">
        <v>764</v>
      </c>
      <c r="G3138" t="s">
        <v>1150</v>
      </c>
      <c r="H3138" t="s">
        <v>509</v>
      </c>
      <c r="J3138" s="2">
        <v>45471</v>
      </c>
      <c r="K3138" s="5">
        <v>202402</v>
      </c>
      <c r="M3138" t="b">
        <v>0</v>
      </c>
      <c r="N3138" t="b">
        <v>0</v>
      </c>
      <c r="O3138" s="2">
        <v>45666.534442939817</v>
      </c>
      <c r="P3138" s="2">
        <v>45670.414426157404</v>
      </c>
      <c r="Q3138" t="s">
        <v>301</v>
      </c>
      <c r="R3138" t="s">
        <v>543</v>
      </c>
      <c r="S3138" s="2"/>
      <c r="V3138" s="2">
        <v>45666.534443171295</v>
      </c>
      <c r="W3138" s="2">
        <v>45666.534443171295</v>
      </c>
      <c r="X3138" t="b">
        <v>0</v>
      </c>
      <c r="Y3138" t="s">
        <v>575</v>
      </c>
      <c r="Z3138" t="s">
        <v>1783</v>
      </c>
      <c r="AA3138" t="s">
        <v>6</v>
      </c>
    </row>
    <row r="3139" spans="1:27" x14ac:dyDescent="0.3">
      <c r="A3139" t="s">
        <v>2110</v>
      </c>
      <c r="B3139" t="s">
        <v>670</v>
      </c>
      <c r="C3139" t="s">
        <v>541</v>
      </c>
      <c r="D3139" t="s">
        <v>542</v>
      </c>
      <c r="E3139" t="s">
        <v>763</v>
      </c>
      <c r="F3139" t="s">
        <v>764</v>
      </c>
      <c r="G3139" t="s">
        <v>1150</v>
      </c>
      <c r="H3139" t="s">
        <v>509</v>
      </c>
      <c r="J3139" s="2">
        <v>45380</v>
      </c>
      <c r="K3139" s="5">
        <v>202401</v>
      </c>
      <c r="M3139" t="b">
        <v>0</v>
      </c>
      <c r="N3139" t="b">
        <v>0</v>
      </c>
      <c r="O3139" s="2">
        <v>45666.53449795139</v>
      </c>
      <c r="P3139" s="2">
        <v>45670.414465856484</v>
      </c>
      <c r="Q3139" t="s">
        <v>301</v>
      </c>
      <c r="R3139" t="s">
        <v>543</v>
      </c>
      <c r="S3139" s="2"/>
      <c r="V3139" s="2">
        <v>45666.534498229164</v>
      </c>
      <c r="W3139" s="2">
        <v>45666.534498229164</v>
      </c>
      <c r="X3139" t="b">
        <v>0</v>
      </c>
      <c r="Y3139" t="s">
        <v>575</v>
      </c>
      <c r="Z3139" t="s">
        <v>1783</v>
      </c>
      <c r="AA3139" t="s">
        <v>6</v>
      </c>
    </row>
    <row r="3140" spans="1:27" x14ac:dyDescent="0.3">
      <c r="A3140" t="s">
        <v>2108</v>
      </c>
      <c r="B3140" t="s">
        <v>670</v>
      </c>
      <c r="C3140" t="s">
        <v>541</v>
      </c>
      <c r="D3140" t="s">
        <v>542</v>
      </c>
      <c r="E3140" t="s">
        <v>2106</v>
      </c>
      <c r="F3140" t="s">
        <v>2107</v>
      </c>
      <c r="G3140" t="s">
        <v>1150</v>
      </c>
      <c r="H3140" t="s">
        <v>509</v>
      </c>
      <c r="J3140" s="2">
        <v>45380</v>
      </c>
      <c r="K3140" s="5">
        <v>202401</v>
      </c>
      <c r="M3140" t="b">
        <v>0</v>
      </c>
      <c r="N3140" t="b">
        <v>0</v>
      </c>
      <c r="O3140" s="2">
        <v>45666.534189502316</v>
      </c>
      <c r="P3140" s="2">
        <v>45670.41423480324</v>
      </c>
      <c r="Q3140" t="s">
        <v>301</v>
      </c>
      <c r="R3140" t="s">
        <v>543</v>
      </c>
      <c r="S3140" s="2"/>
      <c r="V3140" s="2">
        <v>45666.534189699072</v>
      </c>
      <c r="W3140" s="2">
        <v>45666.534189699072</v>
      </c>
      <c r="X3140" t="b">
        <v>0</v>
      </c>
      <c r="Y3140" t="s">
        <v>575</v>
      </c>
      <c r="Z3140" t="s">
        <v>1783</v>
      </c>
      <c r="AA3140" t="s">
        <v>6</v>
      </c>
    </row>
    <row r="3141" spans="1:27" x14ac:dyDescent="0.3">
      <c r="A3141" t="s">
        <v>2105</v>
      </c>
      <c r="B3141" t="s">
        <v>670</v>
      </c>
      <c r="C3141" t="s">
        <v>541</v>
      </c>
      <c r="D3141" t="s">
        <v>542</v>
      </c>
      <c r="E3141" t="s">
        <v>2106</v>
      </c>
      <c r="F3141" t="s">
        <v>2107</v>
      </c>
      <c r="G3141" t="s">
        <v>1150</v>
      </c>
      <c r="H3141" t="s">
        <v>509</v>
      </c>
      <c r="J3141" s="2">
        <v>45471</v>
      </c>
      <c r="K3141" s="5">
        <v>202402</v>
      </c>
      <c r="M3141" t="b">
        <v>0</v>
      </c>
      <c r="N3141" t="b">
        <v>0</v>
      </c>
      <c r="O3141" s="2">
        <v>45666.534318831022</v>
      </c>
      <c r="P3141" s="2">
        <v>45670.414335567133</v>
      </c>
      <c r="Q3141" t="s">
        <v>301</v>
      </c>
      <c r="R3141" t="s">
        <v>543</v>
      </c>
      <c r="S3141" s="2"/>
      <c r="V3141" s="2">
        <v>45666.534319062499</v>
      </c>
      <c r="W3141" s="2">
        <v>45666.534319062499</v>
      </c>
      <c r="X3141" t="b">
        <v>0</v>
      </c>
      <c r="Y3141" t="s">
        <v>575</v>
      </c>
      <c r="Z3141" t="s">
        <v>1783</v>
      </c>
      <c r="AA3141" t="s">
        <v>6</v>
      </c>
    </row>
    <row r="3142" spans="1:27" x14ac:dyDescent="0.3">
      <c r="A3142" t="s">
        <v>2082</v>
      </c>
      <c r="B3142" t="s">
        <v>670</v>
      </c>
      <c r="C3142" t="s">
        <v>541</v>
      </c>
      <c r="D3142" t="s">
        <v>542</v>
      </c>
      <c r="E3142" t="s">
        <v>2083</v>
      </c>
      <c r="F3142" t="s">
        <v>2084</v>
      </c>
      <c r="G3142" t="s">
        <v>11</v>
      </c>
      <c r="H3142" t="s">
        <v>509</v>
      </c>
      <c r="J3142" s="2">
        <v>45471</v>
      </c>
      <c r="K3142" s="5">
        <v>202402</v>
      </c>
      <c r="M3142" t="b">
        <v>0</v>
      </c>
      <c r="N3142" t="b">
        <v>0</v>
      </c>
      <c r="O3142" s="2">
        <v>45669.52249988426</v>
      </c>
      <c r="P3142" s="2">
        <v>45670.414279548611</v>
      </c>
      <c r="Q3142" t="s">
        <v>301</v>
      </c>
      <c r="R3142" t="s">
        <v>543</v>
      </c>
      <c r="S3142" s="2"/>
      <c r="V3142" s="2">
        <v>45669.522500266205</v>
      </c>
      <c r="W3142" s="2">
        <v>45669.522500266205</v>
      </c>
      <c r="X3142" t="b">
        <v>0</v>
      </c>
      <c r="Y3142" t="s">
        <v>575</v>
      </c>
      <c r="Z3142" t="s">
        <v>1783</v>
      </c>
      <c r="AA3142" t="s">
        <v>6</v>
      </c>
    </row>
    <row r="3143" spans="1:27" x14ac:dyDescent="0.3">
      <c r="A3143" t="s">
        <v>2085</v>
      </c>
      <c r="B3143" t="s">
        <v>670</v>
      </c>
      <c r="C3143" t="s">
        <v>541</v>
      </c>
      <c r="D3143" t="s">
        <v>542</v>
      </c>
      <c r="E3143" t="s">
        <v>2086</v>
      </c>
      <c r="F3143" t="s">
        <v>2087</v>
      </c>
      <c r="G3143" t="s">
        <v>11</v>
      </c>
      <c r="H3143" t="s">
        <v>509</v>
      </c>
      <c r="J3143" s="2">
        <v>45471</v>
      </c>
      <c r="K3143" s="5">
        <v>202402</v>
      </c>
      <c r="M3143" t="b">
        <v>0</v>
      </c>
      <c r="N3143" t="b">
        <v>0</v>
      </c>
      <c r="O3143" s="2">
        <v>45666.534394131944</v>
      </c>
      <c r="P3143" s="2">
        <v>45670.414388425925</v>
      </c>
      <c r="Q3143" t="s">
        <v>301</v>
      </c>
      <c r="R3143" t="s">
        <v>543</v>
      </c>
      <c r="S3143" s="2"/>
      <c r="V3143" s="2">
        <v>45666.534394409726</v>
      </c>
      <c r="W3143" s="2">
        <v>45666.534394409726</v>
      </c>
      <c r="X3143" t="b">
        <v>0</v>
      </c>
      <c r="Y3143" t="s">
        <v>575</v>
      </c>
      <c r="Z3143" t="s">
        <v>1783</v>
      </c>
      <c r="AA3143" t="s">
        <v>6</v>
      </c>
    </row>
    <row r="3144" spans="1:27" x14ac:dyDescent="0.3">
      <c r="A3144" t="s">
        <v>2102</v>
      </c>
      <c r="B3144" t="s">
        <v>670</v>
      </c>
      <c r="C3144" t="s">
        <v>541</v>
      </c>
      <c r="D3144" t="s">
        <v>542</v>
      </c>
      <c r="E3144" t="s">
        <v>2103</v>
      </c>
      <c r="F3144" t="s">
        <v>2104</v>
      </c>
      <c r="G3144" t="s">
        <v>11</v>
      </c>
      <c r="H3144" t="s">
        <v>509</v>
      </c>
      <c r="J3144" s="2">
        <v>45471</v>
      </c>
      <c r="K3144" s="5">
        <v>202402</v>
      </c>
      <c r="M3144" t="b">
        <v>0</v>
      </c>
      <c r="N3144" t="b">
        <v>0</v>
      </c>
      <c r="O3144" s="2">
        <v>45666.534559178239</v>
      </c>
      <c r="P3144" s="2">
        <v>45670.414508182868</v>
      </c>
      <c r="Q3144" t="s">
        <v>301</v>
      </c>
      <c r="R3144" t="s">
        <v>543</v>
      </c>
      <c r="S3144" s="2"/>
      <c r="V3144" s="2">
        <v>45666.534559409723</v>
      </c>
      <c r="W3144" s="2">
        <v>45666.534559409723</v>
      </c>
      <c r="X3144" t="b">
        <v>0</v>
      </c>
      <c r="Y3144" t="s">
        <v>575</v>
      </c>
      <c r="Z3144" t="s">
        <v>1783</v>
      </c>
      <c r="AA3144" t="s">
        <v>6</v>
      </c>
    </row>
    <row r="3145" spans="1:27" x14ac:dyDescent="0.3">
      <c r="A3145" t="s">
        <v>2081</v>
      </c>
      <c r="B3145" t="s">
        <v>670</v>
      </c>
      <c r="C3145" t="s">
        <v>541</v>
      </c>
      <c r="D3145" t="s">
        <v>542</v>
      </c>
      <c r="E3145" t="s">
        <v>743</v>
      </c>
      <c r="F3145" t="s">
        <v>744</v>
      </c>
      <c r="G3145" t="s">
        <v>11</v>
      </c>
      <c r="H3145" t="s">
        <v>509</v>
      </c>
      <c r="J3145" s="2">
        <v>45380</v>
      </c>
      <c r="K3145" s="5">
        <v>202401</v>
      </c>
      <c r="M3145" t="b">
        <v>0</v>
      </c>
      <c r="N3145" t="b">
        <v>0</v>
      </c>
      <c r="O3145" s="2">
        <v>45669.522449270837</v>
      </c>
      <c r="P3145" s="2">
        <v>45670.41424140046</v>
      </c>
      <c r="Q3145" t="s">
        <v>301</v>
      </c>
      <c r="R3145" t="s">
        <v>543</v>
      </c>
      <c r="S3145" s="2"/>
      <c r="V3145" s="2">
        <v>45669.522449502314</v>
      </c>
      <c r="W3145" s="2">
        <v>45669.522449502314</v>
      </c>
      <c r="X3145" t="b">
        <v>0</v>
      </c>
      <c r="Y3145" t="s">
        <v>575</v>
      </c>
      <c r="Z3145" t="s">
        <v>1783</v>
      </c>
      <c r="AA3145" t="s">
        <v>6</v>
      </c>
    </row>
    <row r="3146" spans="1:27" x14ac:dyDescent="0.3">
      <c r="A3146" t="s">
        <v>2099</v>
      </c>
      <c r="B3146" t="s">
        <v>670</v>
      </c>
      <c r="C3146" t="s">
        <v>541</v>
      </c>
      <c r="D3146" t="s">
        <v>542</v>
      </c>
      <c r="E3146" t="s">
        <v>2100</v>
      </c>
      <c r="F3146" t="s">
        <v>2101</v>
      </c>
      <c r="G3146" t="s">
        <v>1150</v>
      </c>
      <c r="H3146" t="s">
        <v>509</v>
      </c>
      <c r="J3146" s="2">
        <v>45380</v>
      </c>
      <c r="K3146" s="5">
        <v>202401</v>
      </c>
      <c r="M3146" t="b">
        <v>0</v>
      </c>
      <c r="N3146" t="b">
        <v>0</v>
      </c>
      <c r="O3146" s="2">
        <v>45666.534023692133</v>
      </c>
      <c r="P3146" s="2">
        <v>45670.41411484954</v>
      </c>
      <c r="Q3146" t="s">
        <v>301</v>
      </c>
      <c r="R3146" t="s">
        <v>543</v>
      </c>
      <c r="S3146" s="2"/>
      <c r="V3146" s="2">
        <v>45666.534023958331</v>
      </c>
      <c r="W3146" s="2">
        <v>45666.534023958331</v>
      </c>
      <c r="X3146" t="b">
        <v>0</v>
      </c>
      <c r="Y3146" t="s">
        <v>575</v>
      </c>
      <c r="Z3146" t="s">
        <v>1783</v>
      </c>
      <c r="AA3146" t="s">
        <v>6</v>
      </c>
    </row>
    <row r="3147" spans="1:27" x14ac:dyDescent="0.3">
      <c r="A3147" t="s">
        <v>2092</v>
      </c>
      <c r="B3147" t="s">
        <v>670</v>
      </c>
      <c r="C3147" t="s">
        <v>541</v>
      </c>
      <c r="D3147" t="s">
        <v>542</v>
      </c>
      <c r="E3147" t="s">
        <v>2090</v>
      </c>
      <c r="F3147" t="s">
        <v>2091</v>
      </c>
      <c r="G3147" t="s">
        <v>11</v>
      </c>
      <c r="H3147" t="s">
        <v>509</v>
      </c>
      <c r="J3147" s="2">
        <v>45471</v>
      </c>
      <c r="K3147" s="5">
        <v>202402</v>
      </c>
      <c r="M3147" t="b">
        <v>0</v>
      </c>
      <c r="N3147" t="b">
        <v>0</v>
      </c>
      <c r="O3147" s="2">
        <v>45666.534501388887</v>
      </c>
      <c r="P3147" s="2">
        <v>45670.414467939816</v>
      </c>
      <c r="Q3147" t="s">
        <v>301</v>
      </c>
      <c r="R3147" t="s">
        <v>543</v>
      </c>
      <c r="S3147" s="2"/>
      <c r="V3147" s="2">
        <v>45666.534501655093</v>
      </c>
      <c r="W3147" s="2">
        <v>45666.534501655093</v>
      </c>
      <c r="X3147" t="b">
        <v>0</v>
      </c>
      <c r="Y3147" t="s">
        <v>575</v>
      </c>
      <c r="Z3147" t="s">
        <v>1783</v>
      </c>
      <c r="AA3147" t="s">
        <v>6</v>
      </c>
    </row>
    <row r="3148" spans="1:27" x14ac:dyDescent="0.3">
      <c r="A3148" t="s">
        <v>2089</v>
      </c>
      <c r="B3148" t="s">
        <v>670</v>
      </c>
      <c r="C3148" t="s">
        <v>541</v>
      </c>
      <c r="D3148" t="s">
        <v>542</v>
      </c>
      <c r="E3148" t="s">
        <v>2090</v>
      </c>
      <c r="F3148" t="s">
        <v>2091</v>
      </c>
      <c r="G3148" t="s">
        <v>11</v>
      </c>
      <c r="H3148" t="s">
        <v>509</v>
      </c>
      <c r="J3148" s="2">
        <v>45380</v>
      </c>
      <c r="K3148" s="5">
        <v>202401</v>
      </c>
      <c r="M3148" t="b">
        <v>0</v>
      </c>
      <c r="N3148" t="b">
        <v>0</v>
      </c>
      <c r="O3148" s="2">
        <v>45666.534302118052</v>
      </c>
      <c r="P3148" s="2">
        <v>45670.414324108795</v>
      </c>
      <c r="Q3148" t="s">
        <v>301</v>
      </c>
      <c r="R3148" t="s">
        <v>543</v>
      </c>
      <c r="S3148" s="2"/>
      <c r="V3148" s="2">
        <v>45666.534302395834</v>
      </c>
      <c r="W3148" s="2">
        <v>45666.534302395834</v>
      </c>
      <c r="X3148" t="b">
        <v>0</v>
      </c>
      <c r="Y3148" t="s">
        <v>575</v>
      </c>
      <c r="Z3148" t="s">
        <v>1783</v>
      </c>
      <c r="AA3148" t="s">
        <v>6</v>
      </c>
    </row>
    <row r="3149" spans="1:27" x14ac:dyDescent="0.3">
      <c r="A3149" t="s">
        <v>2088</v>
      </c>
      <c r="B3149" t="s">
        <v>670</v>
      </c>
      <c r="C3149" t="s">
        <v>541</v>
      </c>
      <c r="D3149" t="s">
        <v>542</v>
      </c>
      <c r="E3149" t="s">
        <v>2086</v>
      </c>
      <c r="F3149" t="s">
        <v>2087</v>
      </c>
      <c r="G3149" t="s">
        <v>11</v>
      </c>
      <c r="H3149" t="s">
        <v>509</v>
      </c>
      <c r="J3149" s="2">
        <v>45380</v>
      </c>
      <c r="K3149" s="5">
        <v>202401</v>
      </c>
      <c r="M3149" t="b">
        <v>0</v>
      </c>
      <c r="N3149" t="b">
        <v>0</v>
      </c>
      <c r="O3149" s="2">
        <v>45666.534379247685</v>
      </c>
      <c r="P3149" s="2">
        <v>45670.414376238426</v>
      </c>
      <c r="Q3149" t="s">
        <v>301</v>
      </c>
      <c r="R3149" t="s">
        <v>543</v>
      </c>
      <c r="S3149" s="2"/>
      <c r="V3149" s="2">
        <v>45666.534379594908</v>
      </c>
      <c r="W3149" s="2">
        <v>45666.534379594908</v>
      </c>
      <c r="X3149" t="b">
        <v>0</v>
      </c>
      <c r="Y3149" t="s">
        <v>575</v>
      </c>
      <c r="Z3149" t="s">
        <v>1783</v>
      </c>
      <c r="AA3149" t="s">
        <v>6</v>
      </c>
    </row>
    <row r="3150" spans="1:27" x14ac:dyDescent="0.3">
      <c r="A3150" t="s">
        <v>2080</v>
      </c>
      <c r="B3150" t="s">
        <v>670</v>
      </c>
      <c r="C3150" t="s">
        <v>541</v>
      </c>
      <c r="D3150" t="s">
        <v>542</v>
      </c>
      <c r="E3150" t="s">
        <v>2078</v>
      </c>
      <c r="F3150" t="s">
        <v>2079</v>
      </c>
      <c r="G3150" t="s">
        <v>414</v>
      </c>
      <c r="H3150" t="s">
        <v>509</v>
      </c>
      <c r="J3150" s="2">
        <v>45471</v>
      </c>
      <c r="K3150" s="5">
        <v>202402</v>
      </c>
      <c r="M3150" t="b">
        <v>0</v>
      </c>
      <c r="N3150" t="b">
        <v>0</v>
      </c>
      <c r="O3150" s="2">
        <v>45666.534572951387</v>
      </c>
      <c r="P3150" s="2">
        <v>45670.414517129633</v>
      </c>
      <c r="Q3150" t="s">
        <v>301</v>
      </c>
      <c r="R3150" t="s">
        <v>543</v>
      </c>
      <c r="S3150" s="2"/>
      <c r="V3150" s="2">
        <v>45666.534573182871</v>
      </c>
      <c r="W3150" s="2">
        <v>45666.534573182871</v>
      </c>
      <c r="X3150" t="b">
        <v>0</v>
      </c>
      <c r="Y3150" t="s">
        <v>575</v>
      </c>
      <c r="Z3150" t="s">
        <v>1783</v>
      </c>
      <c r="AA3150" t="s">
        <v>6</v>
      </c>
    </row>
    <row r="3151" spans="1:27" x14ac:dyDescent="0.3">
      <c r="A3151" t="s">
        <v>2077</v>
      </c>
      <c r="B3151" t="s">
        <v>670</v>
      </c>
      <c r="C3151" t="s">
        <v>541</v>
      </c>
      <c r="D3151" t="s">
        <v>542</v>
      </c>
      <c r="E3151" t="s">
        <v>2078</v>
      </c>
      <c r="F3151" t="s">
        <v>2079</v>
      </c>
      <c r="G3151" t="s">
        <v>414</v>
      </c>
      <c r="H3151" t="s">
        <v>509</v>
      </c>
      <c r="J3151" s="2">
        <v>45380</v>
      </c>
      <c r="K3151" s="5">
        <v>202401</v>
      </c>
      <c r="M3151" t="b">
        <v>0</v>
      </c>
      <c r="N3151" t="b">
        <v>0</v>
      </c>
      <c r="O3151" s="2">
        <v>45666.534064201391</v>
      </c>
      <c r="P3151" s="2">
        <v>45670.414148148149</v>
      </c>
      <c r="Q3151" t="s">
        <v>301</v>
      </c>
      <c r="R3151" t="s">
        <v>543</v>
      </c>
      <c r="S3151" s="2"/>
      <c r="V3151" s="2">
        <v>45666.534064548614</v>
      </c>
      <c r="W3151" s="2">
        <v>45666.534064548614</v>
      </c>
      <c r="X3151" t="b">
        <v>0</v>
      </c>
      <c r="Y3151" t="s">
        <v>575</v>
      </c>
      <c r="Z3151" t="s">
        <v>1783</v>
      </c>
      <c r="AA3151" t="s">
        <v>6</v>
      </c>
    </row>
    <row r="3152" spans="1:27" x14ac:dyDescent="0.3">
      <c r="A3152" t="s">
        <v>2073</v>
      </c>
      <c r="B3152" t="s">
        <v>670</v>
      </c>
      <c r="C3152" t="s">
        <v>541</v>
      </c>
      <c r="D3152" t="s">
        <v>542</v>
      </c>
      <c r="E3152" t="s">
        <v>2074</v>
      </c>
      <c r="F3152" t="s">
        <v>2075</v>
      </c>
      <c r="G3152" t="s">
        <v>414</v>
      </c>
      <c r="H3152" t="s">
        <v>509</v>
      </c>
      <c r="J3152" s="2">
        <v>45471</v>
      </c>
      <c r="K3152" s="5">
        <v>202402</v>
      </c>
      <c r="M3152" t="b">
        <v>0</v>
      </c>
      <c r="N3152" t="b">
        <v>0</v>
      </c>
      <c r="O3152" s="2">
        <v>45666.534312152777</v>
      </c>
      <c r="P3152" s="2">
        <v>45670.414331215281</v>
      </c>
      <c r="Q3152" t="s">
        <v>301</v>
      </c>
      <c r="R3152" t="s">
        <v>543</v>
      </c>
      <c r="S3152" s="2"/>
      <c r="V3152" s="2">
        <v>45666.53431234954</v>
      </c>
      <c r="W3152" s="2">
        <v>45666.53431234954</v>
      </c>
      <c r="X3152" t="b">
        <v>0</v>
      </c>
      <c r="Y3152" t="s">
        <v>575</v>
      </c>
      <c r="Z3152" t="s">
        <v>1783</v>
      </c>
      <c r="AA3152" t="s">
        <v>6</v>
      </c>
    </row>
    <row r="3153" spans="1:27" x14ac:dyDescent="0.3">
      <c r="A3153" t="s">
        <v>2076</v>
      </c>
      <c r="B3153" t="s">
        <v>670</v>
      </c>
      <c r="C3153" t="s">
        <v>541</v>
      </c>
      <c r="D3153" t="s">
        <v>542</v>
      </c>
      <c r="E3153" t="s">
        <v>2074</v>
      </c>
      <c r="F3153" t="s">
        <v>2075</v>
      </c>
      <c r="G3153" t="s">
        <v>414</v>
      </c>
      <c r="H3153" t="s">
        <v>509</v>
      </c>
      <c r="J3153" s="2">
        <v>45380</v>
      </c>
      <c r="K3153" s="5">
        <v>202401</v>
      </c>
      <c r="M3153" t="b">
        <v>0</v>
      </c>
      <c r="N3153" t="b">
        <v>0</v>
      </c>
      <c r="O3153" s="2">
        <v>45666.534275659724</v>
      </c>
      <c r="P3153" s="2">
        <v>45670.414302395831</v>
      </c>
      <c r="Q3153" t="s">
        <v>301</v>
      </c>
      <c r="R3153" t="s">
        <v>543</v>
      </c>
      <c r="S3153" s="2"/>
      <c r="V3153" s="2">
        <v>45666.534275891201</v>
      </c>
      <c r="W3153" s="2">
        <v>45666.534275891201</v>
      </c>
      <c r="X3153" t="b">
        <v>0</v>
      </c>
      <c r="Y3153" t="s">
        <v>575</v>
      </c>
      <c r="Z3153" t="s">
        <v>1783</v>
      </c>
      <c r="AA3153" t="s">
        <v>6</v>
      </c>
    </row>
    <row r="3154" spans="1:27" x14ac:dyDescent="0.3">
      <c r="A3154" t="s">
        <v>2116</v>
      </c>
      <c r="B3154" t="s">
        <v>670</v>
      </c>
      <c r="C3154" t="s">
        <v>541</v>
      </c>
      <c r="D3154" t="s">
        <v>542</v>
      </c>
      <c r="E3154" t="s">
        <v>665</v>
      </c>
      <c r="F3154" t="s">
        <v>666</v>
      </c>
      <c r="G3154" t="s">
        <v>1150</v>
      </c>
      <c r="H3154" t="s">
        <v>509</v>
      </c>
      <c r="J3154" s="2">
        <v>45380</v>
      </c>
      <c r="K3154" s="5">
        <v>202401</v>
      </c>
      <c r="M3154" t="b">
        <v>0</v>
      </c>
      <c r="N3154" t="b">
        <v>0</v>
      </c>
      <c r="O3154" s="2">
        <v>45669.522329050924</v>
      </c>
      <c r="P3154" s="2">
        <v>45670.414143206021</v>
      </c>
      <c r="Q3154" t="s">
        <v>301</v>
      </c>
      <c r="R3154" t="s">
        <v>543</v>
      </c>
      <c r="S3154" s="2"/>
      <c r="V3154" s="2">
        <v>45669.522329317129</v>
      </c>
      <c r="W3154" s="2">
        <v>45669.522329317129</v>
      </c>
      <c r="X3154" t="b">
        <v>0</v>
      </c>
      <c r="Y3154" t="s">
        <v>575</v>
      </c>
      <c r="Z3154" t="s">
        <v>1783</v>
      </c>
      <c r="AA3154" t="s">
        <v>6</v>
      </c>
    </row>
    <row r="3155" spans="1:27" x14ac:dyDescent="0.3">
      <c r="A3155" t="s">
        <v>2115</v>
      </c>
      <c r="B3155" t="s">
        <v>670</v>
      </c>
      <c r="C3155" t="s">
        <v>541</v>
      </c>
      <c r="D3155" t="s">
        <v>542</v>
      </c>
      <c r="E3155" t="s">
        <v>665</v>
      </c>
      <c r="F3155" t="s">
        <v>666</v>
      </c>
      <c r="G3155" t="s">
        <v>1150</v>
      </c>
      <c r="H3155" t="s">
        <v>509</v>
      </c>
      <c r="J3155" s="2">
        <v>45471</v>
      </c>
      <c r="K3155" s="5">
        <v>202402</v>
      </c>
      <c r="M3155" t="b">
        <v>0</v>
      </c>
      <c r="N3155" t="b">
        <v>0</v>
      </c>
      <c r="O3155" s="2">
        <v>45666.5345290162</v>
      </c>
      <c r="P3155" s="2">
        <v>45670.414487615744</v>
      </c>
      <c r="Q3155" t="s">
        <v>301</v>
      </c>
      <c r="R3155" t="s">
        <v>543</v>
      </c>
      <c r="S3155" s="2"/>
      <c r="V3155" s="2">
        <v>45666.534529282406</v>
      </c>
      <c r="W3155" s="2">
        <v>45666.534529282406</v>
      </c>
      <c r="X3155" t="b">
        <v>0</v>
      </c>
      <c r="Y3155" t="s">
        <v>575</v>
      </c>
      <c r="Z3155" t="s">
        <v>1783</v>
      </c>
      <c r="AA3155" t="s">
        <v>6</v>
      </c>
    </row>
    <row r="3156" spans="1:27" x14ac:dyDescent="0.3">
      <c r="A3156" t="s">
        <v>2069</v>
      </c>
      <c r="B3156" t="s">
        <v>670</v>
      </c>
      <c r="C3156" t="s">
        <v>541</v>
      </c>
      <c r="D3156" t="s">
        <v>542</v>
      </c>
      <c r="E3156" t="s">
        <v>779</v>
      </c>
      <c r="F3156" t="s">
        <v>780</v>
      </c>
      <c r="G3156" t="s">
        <v>1150</v>
      </c>
      <c r="H3156" t="s">
        <v>509</v>
      </c>
      <c r="J3156" s="2">
        <v>45471</v>
      </c>
      <c r="K3156" s="5">
        <v>202402</v>
      </c>
      <c r="M3156" t="b">
        <v>0</v>
      </c>
      <c r="N3156" t="b">
        <v>0</v>
      </c>
      <c r="O3156" s="2">
        <v>45666.534339386577</v>
      </c>
      <c r="P3156" s="2">
        <v>45670.702385335651</v>
      </c>
      <c r="Q3156" t="s">
        <v>301</v>
      </c>
      <c r="R3156" t="s">
        <v>543</v>
      </c>
      <c r="S3156" s="2"/>
      <c r="V3156" s="2">
        <v>45666.534339664351</v>
      </c>
      <c r="W3156" s="2">
        <v>45666.534339664351</v>
      </c>
      <c r="X3156" t="b">
        <v>0</v>
      </c>
      <c r="Y3156" t="s">
        <v>575</v>
      </c>
      <c r="Z3156" t="s">
        <v>1783</v>
      </c>
      <c r="AA3156" t="s">
        <v>6</v>
      </c>
    </row>
    <row r="3157" spans="1:27" x14ac:dyDescent="0.3">
      <c r="A3157" t="s">
        <v>2070</v>
      </c>
      <c r="B3157" t="s">
        <v>670</v>
      </c>
      <c r="C3157" t="s">
        <v>541</v>
      </c>
      <c r="D3157" t="s">
        <v>542</v>
      </c>
      <c r="E3157" t="s">
        <v>2071</v>
      </c>
      <c r="F3157" t="s">
        <v>2072</v>
      </c>
      <c r="G3157" t="s">
        <v>414</v>
      </c>
      <c r="H3157" t="s">
        <v>509</v>
      </c>
      <c r="J3157" s="2">
        <v>45380</v>
      </c>
      <c r="K3157" s="5">
        <v>202401</v>
      </c>
      <c r="M3157" t="b">
        <v>0</v>
      </c>
      <c r="N3157" t="b">
        <v>0</v>
      </c>
      <c r="O3157" s="2">
        <v>45666.534532488426</v>
      </c>
      <c r="P3157" s="2">
        <v>45670.414489733797</v>
      </c>
      <c r="Q3157" t="s">
        <v>301</v>
      </c>
      <c r="R3157" t="s">
        <v>543</v>
      </c>
      <c r="S3157" s="2"/>
      <c r="V3157" s="2">
        <v>45666.53453271991</v>
      </c>
      <c r="W3157" s="2">
        <v>45666.53453271991</v>
      </c>
      <c r="X3157" t="b">
        <v>0</v>
      </c>
      <c r="Y3157" t="s">
        <v>575</v>
      </c>
      <c r="Z3157" t="s">
        <v>1783</v>
      </c>
      <c r="AA3157" t="s">
        <v>6</v>
      </c>
    </row>
    <row r="3158" spans="1:27" x14ac:dyDescent="0.3">
      <c r="A3158" t="s">
        <v>2064</v>
      </c>
      <c r="B3158" t="s">
        <v>670</v>
      </c>
      <c r="C3158" t="s">
        <v>541</v>
      </c>
      <c r="D3158" t="s">
        <v>542</v>
      </c>
      <c r="E3158" t="s">
        <v>777</v>
      </c>
      <c r="F3158" t="s">
        <v>778</v>
      </c>
      <c r="G3158" t="s">
        <v>1150</v>
      </c>
      <c r="H3158" t="s">
        <v>509</v>
      </c>
      <c r="J3158" s="2">
        <v>45380</v>
      </c>
      <c r="K3158" s="5">
        <v>202401</v>
      </c>
      <c r="M3158" t="b">
        <v>0</v>
      </c>
      <c r="N3158" t="b">
        <v>0</v>
      </c>
      <c r="O3158" s="2">
        <v>45666.534327743058</v>
      </c>
      <c r="P3158" s="2">
        <v>45670.414341979165</v>
      </c>
      <c r="Q3158" t="s">
        <v>301</v>
      </c>
      <c r="R3158" t="s">
        <v>543</v>
      </c>
      <c r="S3158" s="2"/>
      <c r="V3158" s="2">
        <v>45666.534328009257</v>
      </c>
      <c r="W3158" s="2">
        <v>45666.534328009257</v>
      </c>
      <c r="X3158" t="b">
        <v>0</v>
      </c>
      <c r="Y3158" t="s">
        <v>575</v>
      </c>
      <c r="Z3158" t="s">
        <v>1783</v>
      </c>
      <c r="AA3158" t="s">
        <v>6</v>
      </c>
    </row>
    <row r="3159" spans="1:27" x14ac:dyDescent="0.3">
      <c r="A3159" t="s">
        <v>1922</v>
      </c>
      <c r="B3159" t="s">
        <v>670</v>
      </c>
      <c r="C3159" t="s">
        <v>541</v>
      </c>
      <c r="D3159" t="s">
        <v>542</v>
      </c>
      <c r="E3159" t="s">
        <v>1923</v>
      </c>
      <c r="F3159" t="s">
        <v>1924</v>
      </c>
      <c r="G3159" t="s">
        <v>1150</v>
      </c>
      <c r="H3159" t="s">
        <v>509</v>
      </c>
      <c r="I3159" t="s">
        <v>1925</v>
      </c>
      <c r="J3159" s="2">
        <v>45356</v>
      </c>
      <c r="K3159" s="5">
        <v>202401</v>
      </c>
      <c r="M3159" t="b">
        <v>0</v>
      </c>
      <c r="N3159" t="b">
        <v>0</v>
      </c>
      <c r="O3159" s="2">
        <v>45442.601691701391</v>
      </c>
      <c r="P3159" s="2">
        <v>45548.371108449071</v>
      </c>
      <c r="Q3159" t="s">
        <v>301</v>
      </c>
      <c r="R3159" t="s">
        <v>543</v>
      </c>
      <c r="S3159" s="2"/>
      <c r="V3159" s="2">
        <v>45548.3711090625</v>
      </c>
      <c r="W3159" s="2">
        <v>45548.3711090625</v>
      </c>
      <c r="X3159" t="b">
        <v>0</v>
      </c>
      <c r="Y3159" t="s">
        <v>575</v>
      </c>
      <c r="Z3159" t="s">
        <v>1783</v>
      </c>
      <c r="AA3159" t="s">
        <v>6</v>
      </c>
    </row>
    <row r="3160" spans="1:27" x14ac:dyDescent="0.3">
      <c r="A3160" t="s">
        <v>2122</v>
      </c>
      <c r="B3160" t="s">
        <v>670</v>
      </c>
      <c r="C3160" t="s">
        <v>541</v>
      </c>
      <c r="D3160" t="s">
        <v>542</v>
      </c>
      <c r="E3160" t="s">
        <v>700</v>
      </c>
      <c r="F3160" t="s">
        <v>701</v>
      </c>
      <c r="G3160" t="s">
        <v>1150</v>
      </c>
      <c r="H3160" t="s">
        <v>509</v>
      </c>
      <c r="J3160" s="2">
        <v>45380</v>
      </c>
      <c r="K3160" s="5">
        <v>202401</v>
      </c>
      <c r="M3160" t="b">
        <v>0</v>
      </c>
      <c r="N3160" t="b">
        <v>0</v>
      </c>
      <c r="O3160" s="2">
        <v>45666.534207951387</v>
      </c>
      <c r="P3160" s="2">
        <v>45670.414250578702</v>
      </c>
      <c r="Q3160" t="s">
        <v>301</v>
      </c>
      <c r="R3160" t="s">
        <v>543</v>
      </c>
      <c r="S3160" s="2"/>
      <c r="V3160" s="2">
        <v>45666.534208217592</v>
      </c>
      <c r="W3160" s="2">
        <v>45666.534208217592</v>
      </c>
      <c r="X3160" t="b">
        <v>0</v>
      </c>
      <c r="Y3160" t="s">
        <v>575</v>
      </c>
      <c r="Z3160" t="s">
        <v>1783</v>
      </c>
      <c r="AA3160" t="s">
        <v>6</v>
      </c>
    </row>
    <row r="3161" spans="1:27" x14ac:dyDescent="0.3">
      <c r="A3161" t="s">
        <v>2065</v>
      </c>
      <c r="B3161" t="s">
        <v>670</v>
      </c>
      <c r="C3161" t="s">
        <v>541</v>
      </c>
      <c r="D3161" t="s">
        <v>542</v>
      </c>
      <c r="E3161" t="s">
        <v>661</v>
      </c>
      <c r="F3161" t="s">
        <v>662</v>
      </c>
      <c r="G3161" t="s">
        <v>1150</v>
      </c>
      <c r="H3161" t="s">
        <v>509</v>
      </c>
      <c r="J3161" s="2">
        <v>45471</v>
      </c>
      <c r="K3161" s="5">
        <v>202402</v>
      </c>
      <c r="M3161" t="b">
        <v>0</v>
      </c>
      <c r="N3161" t="b">
        <v>0</v>
      </c>
      <c r="O3161" s="2">
        <v>45666.534096678239</v>
      </c>
      <c r="P3161" s="2">
        <v>45670.414170868054</v>
      </c>
      <c r="Q3161" t="s">
        <v>301</v>
      </c>
      <c r="R3161" t="s">
        <v>543</v>
      </c>
      <c r="S3161" s="2"/>
      <c r="V3161" s="2">
        <v>45666.534096840274</v>
      </c>
      <c r="W3161" s="2">
        <v>45666.534096840274</v>
      </c>
      <c r="X3161" t="b">
        <v>0</v>
      </c>
      <c r="Y3161" t="s">
        <v>575</v>
      </c>
      <c r="Z3161" t="s">
        <v>1783</v>
      </c>
      <c r="AA3161" t="s">
        <v>303</v>
      </c>
    </row>
    <row r="3162" spans="1:27" x14ac:dyDescent="0.3">
      <c r="A3162" t="s">
        <v>2117</v>
      </c>
      <c r="B3162" t="s">
        <v>670</v>
      </c>
      <c r="C3162" t="s">
        <v>541</v>
      </c>
      <c r="D3162" t="s">
        <v>542</v>
      </c>
      <c r="E3162" t="s">
        <v>2118</v>
      </c>
      <c r="F3162" t="s">
        <v>2119</v>
      </c>
      <c r="G3162" t="s">
        <v>1150</v>
      </c>
      <c r="H3162" t="s">
        <v>509</v>
      </c>
      <c r="J3162" s="2">
        <v>45471</v>
      </c>
      <c r="K3162" s="5">
        <v>202402</v>
      </c>
      <c r="M3162" t="b">
        <v>0</v>
      </c>
      <c r="N3162" t="b">
        <v>0</v>
      </c>
      <c r="O3162" s="2">
        <v>45666.534397766205</v>
      </c>
      <c r="P3162" s="2">
        <v>45670.414390706021</v>
      </c>
      <c r="Q3162" t="s">
        <v>301</v>
      </c>
      <c r="R3162" t="s">
        <v>543</v>
      </c>
      <c r="S3162" s="2"/>
      <c r="V3162" s="2">
        <v>45666.534397997682</v>
      </c>
      <c r="W3162" s="2">
        <v>45666.534397997682</v>
      </c>
      <c r="X3162" t="b">
        <v>0</v>
      </c>
      <c r="Y3162" t="s">
        <v>575</v>
      </c>
      <c r="Z3162" t="s">
        <v>1783</v>
      </c>
      <c r="AA3162" t="s">
        <v>6</v>
      </c>
    </row>
    <row r="3163" spans="1:27" x14ac:dyDescent="0.3">
      <c r="A3163" t="s">
        <v>2066</v>
      </c>
      <c r="B3163" t="s">
        <v>670</v>
      </c>
      <c r="C3163" t="s">
        <v>541</v>
      </c>
      <c r="D3163" t="s">
        <v>542</v>
      </c>
      <c r="E3163" t="s">
        <v>2067</v>
      </c>
      <c r="F3163" t="s">
        <v>2068</v>
      </c>
      <c r="G3163" t="s">
        <v>1150</v>
      </c>
      <c r="H3163" t="s">
        <v>509</v>
      </c>
      <c r="J3163" s="2">
        <v>45471</v>
      </c>
      <c r="K3163" s="5">
        <v>202402</v>
      </c>
      <c r="M3163" t="b">
        <v>0</v>
      </c>
      <c r="N3163" t="b">
        <v>0</v>
      </c>
      <c r="O3163" s="2">
        <v>45666.53405347222</v>
      </c>
      <c r="P3163" s="2">
        <v>45670.414136192128</v>
      </c>
      <c r="Q3163" t="s">
        <v>301</v>
      </c>
      <c r="R3163" t="s">
        <v>543</v>
      </c>
      <c r="S3163" s="2"/>
      <c r="V3163" s="2">
        <v>45666.534053738425</v>
      </c>
      <c r="W3163" s="2">
        <v>45666.534053738425</v>
      </c>
      <c r="X3163" t="b">
        <v>0</v>
      </c>
      <c r="Y3163" t="s">
        <v>575</v>
      </c>
      <c r="Z3163" t="s">
        <v>1783</v>
      </c>
      <c r="AA3163" t="s">
        <v>6</v>
      </c>
    </row>
    <row r="3164" spans="1:27" x14ac:dyDescent="0.3">
      <c r="A3164" t="s">
        <v>2120</v>
      </c>
      <c r="B3164" t="s">
        <v>670</v>
      </c>
      <c r="C3164" t="s">
        <v>541</v>
      </c>
      <c r="D3164" t="s">
        <v>542</v>
      </c>
      <c r="E3164" t="s">
        <v>732</v>
      </c>
      <c r="F3164" t="s">
        <v>733</v>
      </c>
      <c r="G3164" t="s">
        <v>1150</v>
      </c>
      <c r="H3164" t="s">
        <v>509</v>
      </c>
      <c r="J3164" s="2">
        <v>45380</v>
      </c>
      <c r="K3164" s="5">
        <v>202401</v>
      </c>
      <c r="M3164" t="b">
        <v>0</v>
      </c>
      <c r="N3164" t="b">
        <v>0</v>
      </c>
      <c r="O3164" s="2">
        <v>45666.534249456017</v>
      </c>
      <c r="P3164" s="2">
        <v>45670.414281793979</v>
      </c>
      <c r="Q3164" t="s">
        <v>301</v>
      </c>
      <c r="R3164" t="s">
        <v>543</v>
      </c>
      <c r="S3164" s="2"/>
      <c r="V3164" s="2">
        <v>45666.534249687502</v>
      </c>
      <c r="W3164" s="2">
        <v>45666.534249687502</v>
      </c>
      <c r="X3164" t="b">
        <v>0</v>
      </c>
      <c r="Y3164" t="s">
        <v>575</v>
      </c>
      <c r="Z3164" t="s">
        <v>1783</v>
      </c>
      <c r="AA3164" t="s">
        <v>6</v>
      </c>
    </row>
    <row r="3165" spans="1:27" x14ac:dyDescent="0.3">
      <c r="A3165" t="s">
        <v>2121</v>
      </c>
      <c r="B3165" t="s">
        <v>670</v>
      </c>
      <c r="C3165" t="s">
        <v>541</v>
      </c>
      <c r="D3165" t="s">
        <v>542</v>
      </c>
      <c r="E3165" t="s">
        <v>732</v>
      </c>
      <c r="F3165" t="s">
        <v>733</v>
      </c>
      <c r="G3165" t="s">
        <v>1150</v>
      </c>
      <c r="H3165" t="s">
        <v>509</v>
      </c>
      <c r="J3165" s="2">
        <v>45471</v>
      </c>
      <c r="K3165" s="5">
        <v>202402</v>
      </c>
      <c r="M3165" t="b">
        <v>0</v>
      </c>
      <c r="N3165" t="b">
        <v>0</v>
      </c>
      <c r="O3165" s="2">
        <v>45666.534119479169</v>
      </c>
      <c r="P3165" s="2">
        <v>45670.414188506948</v>
      </c>
      <c r="Q3165" t="s">
        <v>301</v>
      </c>
      <c r="R3165" t="s">
        <v>543</v>
      </c>
      <c r="S3165" s="2"/>
      <c r="V3165" s="2">
        <v>45666.534119710646</v>
      </c>
      <c r="W3165" s="2">
        <v>45666.534119710646</v>
      </c>
      <c r="X3165" t="b">
        <v>0</v>
      </c>
      <c r="Y3165" t="s">
        <v>575</v>
      </c>
      <c r="Z3165" t="s">
        <v>1783</v>
      </c>
      <c r="AA3165" t="s">
        <v>6</v>
      </c>
    </row>
    <row r="3166" spans="1:27" x14ac:dyDescent="0.3">
      <c r="A3166" t="s">
        <v>2093</v>
      </c>
      <c r="B3166" t="s">
        <v>670</v>
      </c>
      <c r="C3166" t="s">
        <v>541</v>
      </c>
      <c r="D3166" t="s">
        <v>542</v>
      </c>
      <c r="E3166" t="s">
        <v>2094</v>
      </c>
      <c r="F3166" t="s">
        <v>2095</v>
      </c>
      <c r="G3166" t="s">
        <v>414</v>
      </c>
      <c r="H3166" t="s">
        <v>509</v>
      </c>
      <c r="J3166" s="2">
        <v>45380</v>
      </c>
      <c r="K3166" s="5">
        <v>202401</v>
      </c>
      <c r="M3166" t="b">
        <v>0</v>
      </c>
      <c r="N3166" t="b">
        <v>0</v>
      </c>
      <c r="O3166" s="2">
        <v>45666.534132986111</v>
      </c>
      <c r="P3166" s="2">
        <v>45670.414196030091</v>
      </c>
      <c r="Q3166" t="s">
        <v>301</v>
      </c>
      <c r="R3166" t="s">
        <v>543</v>
      </c>
      <c r="S3166" s="2"/>
      <c r="V3166" s="2">
        <v>45666.534133252317</v>
      </c>
      <c r="W3166" s="2">
        <v>45666.534133252317</v>
      </c>
      <c r="X3166" t="b">
        <v>0</v>
      </c>
      <c r="Y3166" t="s">
        <v>575</v>
      </c>
      <c r="Z3166" t="s">
        <v>1783</v>
      </c>
      <c r="AA3166" t="s">
        <v>6</v>
      </c>
    </row>
    <row r="3167" spans="1:27" x14ac:dyDescent="0.3">
      <c r="A3167" t="s">
        <v>2286</v>
      </c>
      <c r="B3167" t="s">
        <v>670</v>
      </c>
      <c r="C3167" t="s">
        <v>541</v>
      </c>
      <c r="D3167" t="s">
        <v>542</v>
      </c>
      <c r="E3167" t="s">
        <v>2280</v>
      </c>
      <c r="F3167" t="s">
        <v>2281</v>
      </c>
      <c r="G3167" t="s">
        <v>1</v>
      </c>
      <c r="H3167" t="s">
        <v>512</v>
      </c>
      <c r="J3167" s="2">
        <v>45471</v>
      </c>
      <c r="K3167" s="5">
        <v>202402</v>
      </c>
      <c r="M3167" t="b">
        <v>0</v>
      </c>
      <c r="N3167" t="b">
        <v>0</v>
      </c>
      <c r="O3167" s="2">
        <v>45666.534083564817</v>
      </c>
      <c r="P3167" s="2">
        <v>45670.414162037036</v>
      </c>
      <c r="Q3167" t="s">
        <v>301</v>
      </c>
      <c r="R3167" t="s">
        <v>543</v>
      </c>
      <c r="S3167" s="2"/>
      <c r="V3167" s="2">
        <v>45666.534083645834</v>
      </c>
      <c r="W3167" s="2">
        <v>45666.534083645834</v>
      </c>
      <c r="X3167" t="b">
        <v>0</v>
      </c>
      <c r="Y3167" t="s">
        <v>575</v>
      </c>
      <c r="Z3167" t="s">
        <v>1783</v>
      </c>
      <c r="AA3167" t="s">
        <v>6</v>
      </c>
    </row>
    <row r="3168" spans="1:27" x14ac:dyDescent="0.3">
      <c r="A3168" t="s">
        <v>2205</v>
      </c>
      <c r="B3168" t="s">
        <v>670</v>
      </c>
      <c r="C3168" t="s">
        <v>541</v>
      </c>
      <c r="D3168" t="s">
        <v>542</v>
      </c>
      <c r="E3168" t="s">
        <v>2197</v>
      </c>
      <c r="F3168" t="s">
        <v>2198</v>
      </c>
      <c r="G3168" t="s">
        <v>12</v>
      </c>
      <c r="H3168" t="s">
        <v>510</v>
      </c>
      <c r="J3168" s="2">
        <v>45471</v>
      </c>
      <c r="K3168" s="5">
        <v>202402</v>
      </c>
      <c r="M3168" t="b">
        <v>0</v>
      </c>
      <c r="N3168" t="b">
        <v>0</v>
      </c>
      <c r="O3168" s="2">
        <v>45666.534020405095</v>
      </c>
      <c r="P3168" s="2">
        <v>45670.414112615741</v>
      </c>
      <c r="Q3168" t="s">
        <v>301</v>
      </c>
      <c r="R3168" t="s">
        <v>543</v>
      </c>
      <c r="S3168" s="2"/>
      <c r="V3168" s="2">
        <v>45666.534020636573</v>
      </c>
      <c r="W3168" s="2">
        <v>45666.534020636573</v>
      </c>
      <c r="X3168" t="b">
        <v>0</v>
      </c>
      <c r="Y3168" t="s">
        <v>575</v>
      </c>
      <c r="Z3168" t="s">
        <v>1783</v>
      </c>
      <c r="AA3168" t="s">
        <v>6</v>
      </c>
    </row>
    <row r="3169" spans="1:27" x14ac:dyDescent="0.3">
      <c r="A3169" t="s">
        <v>2007</v>
      </c>
      <c r="B3169" t="s">
        <v>670</v>
      </c>
      <c r="C3169" t="s">
        <v>541</v>
      </c>
      <c r="D3169" t="s">
        <v>542</v>
      </c>
      <c r="E3169" t="s">
        <v>2008</v>
      </c>
      <c r="F3169" t="s">
        <v>2009</v>
      </c>
      <c r="G3169" t="s">
        <v>12</v>
      </c>
      <c r="H3169" t="s">
        <v>510</v>
      </c>
      <c r="J3169" s="2">
        <v>45471</v>
      </c>
      <c r="K3169" s="5">
        <v>202402</v>
      </c>
      <c r="M3169" t="b">
        <v>0</v>
      </c>
      <c r="N3169" t="b">
        <v>0</v>
      </c>
      <c r="O3169" s="2">
        <v>45666.534423344907</v>
      </c>
      <c r="P3169" s="2">
        <v>45670.414411921294</v>
      </c>
      <c r="Q3169" t="s">
        <v>301</v>
      </c>
      <c r="R3169" t="s">
        <v>543</v>
      </c>
      <c r="S3169" s="2"/>
      <c r="V3169" s="2">
        <v>45666.534423576391</v>
      </c>
      <c r="W3169" s="2">
        <v>45666.534423576391</v>
      </c>
      <c r="X3169" t="b">
        <v>0</v>
      </c>
      <c r="Y3169" t="s">
        <v>575</v>
      </c>
      <c r="Z3169" t="s">
        <v>1783</v>
      </c>
      <c r="AA3169" t="s">
        <v>6</v>
      </c>
    </row>
    <row r="3170" spans="1:27" x14ac:dyDescent="0.3">
      <c r="A3170" t="s">
        <v>2207</v>
      </c>
      <c r="B3170" t="s">
        <v>670</v>
      </c>
      <c r="C3170" t="s">
        <v>541</v>
      </c>
      <c r="D3170" t="s">
        <v>542</v>
      </c>
      <c r="E3170" t="s">
        <v>2015</v>
      </c>
      <c r="F3170" t="s">
        <v>2016</v>
      </c>
      <c r="G3170" t="s">
        <v>138</v>
      </c>
      <c r="H3170" t="s">
        <v>510</v>
      </c>
      <c r="J3170" s="2">
        <v>45380</v>
      </c>
      <c r="K3170" s="5">
        <v>202401</v>
      </c>
      <c r="M3170" t="b">
        <v>0</v>
      </c>
      <c r="N3170" t="b">
        <v>0</v>
      </c>
      <c r="O3170" s="2">
        <v>45666.53424390046</v>
      </c>
      <c r="P3170" s="2">
        <v>45670.41427734954</v>
      </c>
      <c r="Q3170" t="s">
        <v>301</v>
      </c>
      <c r="R3170" t="s">
        <v>543</v>
      </c>
      <c r="S3170" s="2"/>
      <c r="V3170" s="2">
        <v>45666.534244097224</v>
      </c>
      <c r="W3170" s="2">
        <v>45666.534244097224</v>
      </c>
      <c r="X3170" t="b">
        <v>0</v>
      </c>
      <c r="Y3170" t="s">
        <v>575</v>
      </c>
      <c r="Z3170" t="s">
        <v>1783</v>
      </c>
      <c r="AA3170" t="s">
        <v>6</v>
      </c>
    </row>
    <row r="3171" spans="1:27" x14ac:dyDescent="0.3">
      <c r="A3171" t="s">
        <v>2206</v>
      </c>
      <c r="B3171" t="s">
        <v>670</v>
      </c>
      <c r="C3171" t="s">
        <v>541</v>
      </c>
      <c r="D3171" t="s">
        <v>542</v>
      </c>
      <c r="E3171" t="s">
        <v>2203</v>
      </c>
      <c r="F3171" t="s">
        <v>2204</v>
      </c>
      <c r="G3171" t="s">
        <v>14</v>
      </c>
      <c r="H3171" t="s">
        <v>510</v>
      </c>
      <c r="J3171" s="2">
        <v>45380</v>
      </c>
      <c r="K3171" s="5">
        <v>202401</v>
      </c>
      <c r="M3171" t="b">
        <v>0</v>
      </c>
      <c r="N3171" t="b">
        <v>0</v>
      </c>
      <c r="O3171" s="2">
        <v>45666.534333067131</v>
      </c>
      <c r="P3171" s="2">
        <v>45670.414344178243</v>
      </c>
      <c r="Q3171" t="s">
        <v>301</v>
      </c>
      <c r="R3171" t="s">
        <v>543</v>
      </c>
      <c r="S3171" s="2"/>
      <c r="V3171" s="2">
        <v>45666.534333217591</v>
      </c>
      <c r="W3171" s="2">
        <v>45666.534333217591</v>
      </c>
      <c r="X3171" t="b">
        <v>0</v>
      </c>
      <c r="Y3171" t="s">
        <v>575</v>
      </c>
      <c r="Z3171" t="s">
        <v>1783</v>
      </c>
      <c r="AA3171" t="s">
        <v>6</v>
      </c>
    </row>
    <row r="3172" spans="1:27" x14ac:dyDescent="0.3">
      <c r="A3172" t="s">
        <v>1914</v>
      </c>
      <c r="B3172" t="s">
        <v>670</v>
      </c>
      <c r="C3172" t="s">
        <v>541</v>
      </c>
      <c r="D3172" t="s">
        <v>542</v>
      </c>
      <c r="E3172" t="s">
        <v>1915</v>
      </c>
      <c r="F3172" t="s">
        <v>1916</v>
      </c>
      <c r="G3172" t="s">
        <v>138</v>
      </c>
      <c r="H3172" t="s">
        <v>510</v>
      </c>
      <c r="I3172" t="s">
        <v>1917</v>
      </c>
      <c r="J3172" s="2">
        <v>45378</v>
      </c>
      <c r="K3172" s="5">
        <v>202401</v>
      </c>
      <c r="M3172" t="b">
        <v>0</v>
      </c>
      <c r="N3172" t="b">
        <v>0</v>
      </c>
      <c r="O3172" s="2">
        <v>45442.47269667824</v>
      </c>
      <c r="P3172" s="2">
        <v>45442.47269667824</v>
      </c>
      <c r="Q3172" t="s">
        <v>301</v>
      </c>
      <c r="R3172" t="s">
        <v>543</v>
      </c>
      <c r="S3172" s="2"/>
      <c r="V3172" s="2">
        <v>45442.472696990742</v>
      </c>
      <c r="W3172" s="2">
        <v>45442.472696990742</v>
      </c>
      <c r="X3172" t="b">
        <v>0</v>
      </c>
      <c r="Y3172" t="s">
        <v>575</v>
      </c>
      <c r="Z3172" t="s">
        <v>1783</v>
      </c>
      <c r="AA3172" t="s">
        <v>6</v>
      </c>
    </row>
    <row r="3173" spans="1:27" x14ac:dyDescent="0.3">
      <c r="A3173" t="s">
        <v>2010</v>
      </c>
      <c r="B3173" t="s">
        <v>670</v>
      </c>
      <c r="C3173" t="s">
        <v>541</v>
      </c>
      <c r="D3173" t="s">
        <v>542</v>
      </c>
      <c r="E3173" t="s">
        <v>2011</v>
      </c>
      <c r="F3173" t="s">
        <v>2012</v>
      </c>
      <c r="G3173" t="s">
        <v>14</v>
      </c>
      <c r="H3173" t="s">
        <v>510</v>
      </c>
      <c r="J3173" s="2">
        <v>45471</v>
      </c>
      <c r="K3173" s="5">
        <v>202402</v>
      </c>
      <c r="M3173" t="b">
        <v>0</v>
      </c>
      <c r="N3173" t="b">
        <v>0</v>
      </c>
      <c r="O3173" s="2">
        <v>45666.534039965278</v>
      </c>
      <c r="P3173" s="2">
        <v>45670.414127199074</v>
      </c>
      <c r="Q3173" t="s">
        <v>301</v>
      </c>
      <c r="R3173" t="s">
        <v>543</v>
      </c>
      <c r="S3173" s="2"/>
      <c r="V3173" s="2">
        <v>45666.53404027778</v>
      </c>
      <c r="W3173" s="2">
        <v>45666.53404027778</v>
      </c>
      <c r="X3173" t="b">
        <v>0</v>
      </c>
      <c r="Y3173" t="s">
        <v>575</v>
      </c>
      <c r="Z3173" t="s">
        <v>1783</v>
      </c>
      <c r="AA3173" t="s">
        <v>6</v>
      </c>
    </row>
    <row r="3174" spans="1:27" x14ac:dyDescent="0.3">
      <c r="A3174" t="s">
        <v>2202</v>
      </c>
      <c r="B3174" t="s">
        <v>670</v>
      </c>
      <c r="C3174" t="s">
        <v>541</v>
      </c>
      <c r="D3174" t="s">
        <v>542</v>
      </c>
      <c r="E3174" t="s">
        <v>2203</v>
      </c>
      <c r="F3174" t="s">
        <v>2204</v>
      </c>
      <c r="G3174" t="s">
        <v>14</v>
      </c>
      <c r="H3174" t="s">
        <v>510</v>
      </c>
      <c r="J3174" s="2">
        <v>45471</v>
      </c>
      <c r="K3174" s="5">
        <v>202402</v>
      </c>
      <c r="M3174" t="b">
        <v>0</v>
      </c>
      <c r="N3174" t="b">
        <v>0</v>
      </c>
      <c r="O3174" s="2">
        <v>45666.534439699077</v>
      </c>
      <c r="P3174" s="2">
        <v>45670.414423807873</v>
      </c>
      <c r="Q3174" t="s">
        <v>301</v>
      </c>
      <c r="R3174" t="s">
        <v>543</v>
      </c>
      <c r="S3174" s="2"/>
      <c r="V3174" s="2">
        <v>45666.534439780095</v>
      </c>
      <c r="W3174" s="2">
        <v>45666.534439780095</v>
      </c>
      <c r="X3174" t="b">
        <v>0</v>
      </c>
      <c r="Y3174" t="s">
        <v>575</v>
      </c>
      <c r="Z3174" t="s">
        <v>1783</v>
      </c>
      <c r="AA3174" t="s">
        <v>303</v>
      </c>
    </row>
    <row r="3175" spans="1:27" x14ac:dyDescent="0.3">
      <c r="A3175" t="s">
        <v>2199</v>
      </c>
      <c r="B3175" t="s">
        <v>670</v>
      </c>
      <c r="C3175" t="s">
        <v>541</v>
      </c>
      <c r="D3175" t="s">
        <v>542</v>
      </c>
      <c r="E3175" t="s">
        <v>2200</v>
      </c>
      <c r="F3175" t="s">
        <v>2201</v>
      </c>
      <c r="G3175" t="s">
        <v>4</v>
      </c>
      <c r="H3175" t="s">
        <v>510</v>
      </c>
      <c r="J3175" s="2">
        <v>45471</v>
      </c>
      <c r="K3175" s="5">
        <v>202402</v>
      </c>
      <c r="M3175" t="b">
        <v>0</v>
      </c>
      <c r="N3175" t="b">
        <v>0</v>
      </c>
      <c r="O3175" s="2">
        <v>45666.534321793981</v>
      </c>
      <c r="P3175" s="2">
        <v>45670.414337581016</v>
      </c>
      <c r="Q3175" t="s">
        <v>301</v>
      </c>
      <c r="R3175" t="s">
        <v>543</v>
      </c>
      <c r="S3175" s="2"/>
      <c r="V3175" s="2">
        <v>45666.534321874999</v>
      </c>
      <c r="W3175" s="2">
        <v>45666.534321874999</v>
      </c>
      <c r="X3175" t="b">
        <v>0</v>
      </c>
      <c r="Y3175" t="s">
        <v>575</v>
      </c>
      <c r="Z3175" t="s">
        <v>1783</v>
      </c>
      <c r="AA3175" t="s">
        <v>6</v>
      </c>
    </row>
    <row r="3176" spans="1:27" x14ac:dyDescent="0.3">
      <c r="A3176" t="s">
        <v>2283</v>
      </c>
      <c r="B3176" t="s">
        <v>670</v>
      </c>
      <c r="C3176" t="s">
        <v>541</v>
      </c>
      <c r="D3176" t="s">
        <v>542</v>
      </c>
      <c r="E3176" t="s">
        <v>2284</v>
      </c>
      <c r="F3176" t="s">
        <v>2285</v>
      </c>
      <c r="G3176" t="s">
        <v>484</v>
      </c>
      <c r="H3176" t="s">
        <v>510</v>
      </c>
      <c r="J3176" s="2">
        <v>45471</v>
      </c>
      <c r="K3176" s="5">
        <v>202402</v>
      </c>
      <c r="M3176" t="b">
        <v>0</v>
      </c>
      <c r="N3176" t="b">
        <v>0</v>
      </c>
      <c r="O3176" s="2">
        <v>45666.534078240744</v>
      </c>
      <c r="P3176" s="2">
        <v>45670.414157604166</v>
      </c>
      <c r="Q3176" t="s">
        <v>301</v>
      </c>
      <c r="R3176" t="s">
        <v>543</v>
      </c>
      <c r="S3176" s="2"/>
      <c r="V3176" s="2">
        <v>45666.534078275465</v>
      </c>
      <c r="W3176" s="2">
        <v>45666.534078275465</v>
      </c>
      <c r="X3176" t="b">
        <v>0</v>
      </c>
      <c r="Y3176" t="s">
        <v>575</v>
      </c>
      <c r="Z3176" t="s">
        <v>1783</v>
      </c>
      <c r="AA3176" t="s">
        <v>6</v>
      </c>
    </row>
    <row r="3177" spans="1:27" x14ac:dyDescent="0.3">
      <c r="A3177" t="s">
        <v>2013</v>
      </c>
      <c r="B3177" t="s">
        <v>670</v>
      </c>
      <c r="C3177" t="s">
        <v>541</v>
      </c>
      <c r="D3177" t="s">
        <v>542</v>
      </c>
      <c r="E3177" t="s">
        <v>2011</v>
      </c>
      <c r="F3177" t="s">
        <v>2012</v>
      </c>
      <c r="G3177" t="s">
        <v>14</v>
      </c>
      <c r="H3177" t="s">
        <v>510</v>
      </c>
      <c r="J3177" s="2">
        <v>45380</v>
      </c>
      <c r="K3177" s="5">
        <v>202401</v>
      </c>
      <c r="M3177" t="b">
        <v>0</v>
      </c>
      <c r="N3177" t="b">
        <v>0</v>
      </c>
      <c r="O3177" s="2">
        <v>45666.534576388891</v>
      </c>
      <c r="P3177" s="2">
        <v>45670.41451952546</v>
      </c>
      <c r="Q3177" t="s">
        <v>301</v>
      </c>
      <c r="R3177" t="s">
        <v>543</v>
      </c>
      <c r="S3177" s="2"/>
      <c r="V3177" s="2">
        <v>45666.534576655089</v>
      </c>
      <c r="W3177" s="2">
        <v>45666.534576655089</v>
      </c>
      <c r="X3177" t="b">
        <v>0</v>
      </c>
      <c r="Y3177" t="s">
        <v>575</v>
      </c>
      <c r="Z3177" t="s">
        <v>1783</v>
      </c>
      <c r="AA3177" t="s">
        <v>6</v>
      </c>
    </row>
    <row r="3178" spans="1:27" x14ac:dyDescent="0.3">
      <c r="A3178" t="s">
        <v>2196</v>
      </c>
      <c r="B3178" t="s">
        <v>670</v>
      </c>
      <c r="C3178" t="s">
        <v>541</v>
      </c>
      <c r="D3178" t="s">
        <v>542</v>
      </c>
      <c r="E3178" t="s">
        <v>2197</v>
      </c>
      <c r="F3178" t="s">
        <v>2198</v>
      </c>
      <c r="G3178" t="s">
        <v>12</v>
      </c>
      <c r="H3178" t="s">
        <v>510</v>
      </c>
      <c r="J3178" s="2">
        <v>45380</v>
      </c>
      <c r="K3178" s="5">
        <v>202401</v>
      </c>
      <c r="M3178" t="b">
        <v>0</v>
      </c>
      <c r="N3178" t="b">
        <v>0</v>
      </c>
      <c r="O3178" s="2">
        <v>45666.534353437499</v>
      </c>
      <c r="P3178" s="2">
        <v>45670.414358530092</v>
      </c>
      <c r="Q3178" t="s">
        <v>301</v>
      </c>
      <c r="R3178" t="s">
        <v>543</v>
      </c>
      <c r="S3178" s="2"/>
      <c r="V3178" s="2">
        <v>45666.534353668983</v>
      </c>
      <c r="W3178" s="2">
        <v>45666.534353668983</v>
      </c>
      <c r="X3178" t="b">
        <v>0</v>
      </c>
      <c r="Y3178" t="s">
        <v>575</v>
      </c>
      <c r="Z3178" t="s">
        <v>1783</v>
      </c>
      <c r="AA3178" t="s">
        <v>6</v>
      </c>
    </row>
    <row r="3179" spans="1:27" x14ac:dyDescent="0.3">
      <c r="A3179" t="s">
        <v>2014</v>
      </c>
      <c r="B3179" t="s">
        <v>670</v>
      </c>
      <c r="C3179" t="s">
        <v>541</v>
      </c>
      <c r="D3179" t="s">
        <v>542</v>
      </c>
      <c r="E3179" t="s">
        <v>2015</v>
      </c>
      <c r="F3179" t="s">
        <v>2016</v>
      </c>
      <c r="G3179" t="s">
        <v>138</v>
      </c>
      <c r="H3179" t="s">
        <v>510</v>
      </c>
      <c r="J3179" s="2">
        <v>45471</v>
      </c>
      <c r="K3179" s="5">
        <v>202402</v>
      </c>
      <c r="M3179" t="b">
        <v>0</v>
      </c>
      <c r="N3179" t="b">
        <v>0</v>
      </c>
      <c r="O3179" s="2">
        <v>45666.534408564818</v>
      </c>
      <c r="P3179" s="2">
        <v>45670.414400034722</v>
      </c>
      <c r="Q3179" t="s">
        <v>301</v>
      </c>
      <c r="R3179" t="s">
        <v>543</v>
      </c>
      <c r="S3179" s="2"/>
      <c r="V3179" s="2">
        <v>45666.534408761574</v>
      </c>
      <c r="W3179" s="2">
        <v>45666.534408761574</v>
      </c>
      <c r="X3179" t="b">
        <v>0</v>
      </c>
      <c r="Y3179" t="s">
        <v>575</v>
      </c>
      <c r="Z3179" t="s">
        <v>1783</v>
      </c>
      <c r="AA3179" t="s">
        <v>6</v>
      </c>
    </row>
    <row r="3180" spans="1:27" x14ac:dyDescent="0.3">
      <c r="A3180" t="s">
        <v>1918</v>
      </c>
      <c r="B3180" t="s">
        <v>670</v>
      </c>
      <c r="C3180" t="s">
        <v>541</v>
      </c>
      <c r="D3180" t="s">
        <v>542</v>
      </c>
      <c r="E3180" t="s">
        <v>1919</v>
      </c>
      <c r="F3180" t="s">
        <v>1920</v>
      </c>
      <c r="G3180" t="s">
        <v>138</v>
      </c>
      <c r="H3180" t="s">
        <v>510</v>
      </c>
      <c r="I3180" t="s">
        <v>1921</v>
      </c>
      <c r="J3180" s="2">
        <v>45412</v>
      </c>
      <c r="K3180" s="5">
        <v>202402</v>
      </c>
      <c r="M3180" t="b">
        <v>0</v>
      </c>
      <c r="N3180" t="b">
        <v>0</v>
      </c>
      <c r="O3180" s="2">
        <v>45442.463301736112</v>
      </c>
      <c r="P3180" s="2">
        <v>45442.463301736112</v>
      </c>
      <c r="Q3180" t="s">
        <v>301</v>
      </c>
      <c r="R3180" t="s">
        <v>543</v>
      </c>
      <c r="S3180" s="2"/>
      <c r="V3180" s="2">
        <v>45442.463302199074</v>
      </c>
      <c r="W3180" s="2">
        <v>45442.463302199074</v>
      </c>
      <c r="X3180" t="b">
        <v>0</v>
      </c>
      <c r="Y3180" t="s">
        <v>575</v>
      </c>
      <c r="Z3180" t="s">
        <v>1783</v>
      </c>
      <c r="AA3180" t="s">
        <v>6</v>
      </c>
    </row>
    <row r="3181" spans="1:27" x14ac:dyDescent="0.3">
      <c r="A3181" t="s">
        <v>2183</v>
      </c>
      <c r="B3181" t="s">
        <v>670</v>
      </c>
      <c r="C3181" t="s">
        <v>541</v>
      </c>
      <c r="D3181" t="s">
        <v>542</v>
      </c>
      <c r="E3181" t="s">
        <v>2184</v>
      </c>
      <c r="F3181" t="s">
        <v>2185</v>
      </c>
      <c r="G3181" t="s">
        <v>138</v>
      </c>
      <c r="H3181" t="s">
        <v>510</v>
      </c>
      <c r="J3181" s="2">
        <v>45471</v>
      </c>
      <c r="K3181" s="5">
        <v>202402</v>
      </c>
      <c r="M3181" t="b">
        <v>0</v>
      </c>
      <c r="N3181" t="b">
        <v>0</v>
      </c>
      <c r="O3181" s="2">
        <v>45666.534043287036</v>
      </c>
      <c r="P3181" s="2">
        <v>45670.414129594908</v>
      </c>
      <c r="Q3181" t="s">
        <v>301</v>
      </c>
      <c r="R3181" t="s">
        <v>543</v>
      </c>
      <c r="S3181" s="2"/>
      <c r="V3181" s="2">
        <v>45666.534043599539</v>
      </c>
      <c r="W3181" s="2">
        <v>45666.534043599539</v>
      </c>
      <c r="X3181" t="b">
        <v>0</v>
      </c>
      <c r="Y3181" t="s">
        <v>575</v>
      </c>
      <c r="Z3181" t="s">
        <v>1783</v>
      </c>
      <c r="AA3181" t="s">
        <v>6</v>
      </c>
    </row>
    <row r="3182" spans="1:27" x14ac:dyDescent="0.3">
      <c r="A3182" t="s">
        <v>2017</v>
      </c>
      <c r="B3182" t="s">
        <v>670</v>
      </c>
      <c r="C3182" t="s">
        <v>541</v>
      </c>
      <c r="D3182" t="s">
        <v>542</v>
      </c>
      <c r="E3182" t="s">
        <v>2018</v>
      </c>
      <c r="F3182" t="s">
        <v>2019</v>
      </c>
      <c r="G3182" t="s">
        <v>138</v>
      </c>
      <c r="H3182" t="s">
        <v>510</v>
      </c>
      <c r="J3182" s="2">
        <v>45471</v>
      </c>
      <c r="K3182" s="5">
        <v>202402</v>
      </c>
      <c r="M3182" t="b">
        <v>0</v>
      </c>
      <c r="N3182" t="b">
        <v>0</v>
      </c>
      <c r="O3182" s="2">
        <v>45666.534223460651</v>
      </c>
      <c r="P3182" s="2">
        <v>45670.414262118058</v>
      </c>
      <c r="Q3182" t="s">
        <v>301</v>
      </c>
      <c r="R3182" t="s">
        <v>543</v>
      </c>
      <c r="S3182" s="2"/>
      <c r="V3182" s="2">
        <v>45666.534223692128</v>
      </c>
      <c r="W3182" s="2">
        <v>45666.534223692128</v>
      </c>
      <c r="X3182" t="b">
        <v>0</v>
      </c>
      <c r="Y3182" t="s">
        <v>575</v>
      </c>
      <c r="Z3182" t="s">
        <v>1783</v>
      </c>
      <c r="AA3182" t="s">
        <v>6</v>
      </c>
    </row>
    <row r="3183" spans="1:27" x14ac:dyDescent="0.3">
      <c r="A3183" t="s">
        <v>2186</v>
      </c>
      <c r="B3183" t="s">
        <v>670</v>
      </c>
      <c r="C3183" t="s">
        <v>541</v>
      </c>
      <c r="D3183" t="s">
        <v>542</v>
      </c>
      <c r="E3183" t="s">
        <v>2018</v>
      </c>
      <c r="F3183" t="s">
        <v>2019</v>
      </c>
      <c r="G3183" t="s">
        <v>138</v>
      </c>
      <c r="H3183" t="s">
        <v>510</v>
      </c>
      <c r="J3183" s="2">
        <v>45380</v>
      </c>
      <c r="K3183" s="5">
        <v>202401</v>
      </c>
      <c r="M3183" t="b">
        <v>0</v>
      </c>
      <c r="N3183" t="b">
        <v>0</v>
      </c>
      <c r="O3183" s="2">
        <v>45666.534007025461</v>
      </c>
      <c r="P3183" s="2">
        <v>45670.41410332176</v>
      </c>
      <c r="Q3183" t="s">
        <v>301</v>
      </c>
      <c r="R3183" t="s">
        <v>543</v>
      </c>
      <c r="S3183" s="2"/>
      <c r="V3183" s="2">
        <v>45666.534007256945</v>
      </c>
      <c r="W3183" s="2">
        <v>45666.534007256945</v>
      </c>
      <c r="X3183" t="b">
        <v>0</v>
      </c>
      <c r="Y3183" t="s">
        <v>575</v>
      </c>
      <c r="Z3183" t="s">
        <v>1783</v>
      </c>
      <c r="AA3183" t="s">
        <v>6</v>
      </c>
    </row>
    <row r="3184" spans="1:27" x14ac:dyDescent="0.3">
      <c r="A3184" t="s">
        <v>2187</v>
      </c>
      <c r="B3184" t="s">
        <v>670</v>
      </c>
      <c r="C3184" t="s">
        <v>541</v>
      </c>
      <c r="D3184" t="s">
        <v>542</v>
      </c>
      <c r="E3184" t="s">
        <v>775</v>
      </c>
      <c r="F3184" t="s">
        <v>776</v>
      </c>
      <c r="G3184" t="s">
        <v>21</v>
      </c>
      <c r="H3184" t="s">
        <v>512</v>
      </c>
      <c r="J3184" s="2">
        <v>45380</v>
      </c>
      <c r="K3184" s="5">
        <v>202401</v>
      </c>
      <c r="M3184" t="b">
        <v>0</v>
      </c>
      <c r="N3184" t="b">
        <v>0</v>
      </c>
      <c r="O3184" s="2">
        <v>45666.534478391201</v>
      </c>
      <c r="P3184" s="2">
        <v>45670.414452048608</v>
      </c>
      <c r="Q3184" t="s">
        <v>301</v>
      </c>
      <c r="R3184" t="s">
        <v>543</v>
      </c>
      <c r="S3184" s="2"/>
      <c r="V3184" s="2">
        <v>45666.534478553243</v>
      </c>
      <c r="W3184" s="2">
        <v>45666.534478553243</v>
      </c>
      <c r="X3184" t="b">
        <v>0</v>
      </c>
      <c r="Y3184" t="s">
        <v>575</v>
      </c>
      <c r="Z3184" t="s">
        <v>1783</v>
      </c>
      <c r="AA3184" t="s">
        <v>6</v>
      </c>
    </row>
    <row r="3185" spans="1:27" x14ac:dyDescent="0.3">
      <c r="A3185" t="s">
        <v>2188</v>
      </c>
      <c r="B3185" t="s">
        <v>670</v>
      </c>
      <c r="C3185" t="s">
        <v>541</v>
      </c>
      <c r="D3185" t="s">
        <v>542</v>
      </c>
      <c r="E3185" t="s">
        <v>775</v>
      </c>
      <c r="F3185" t="s">
        <v>776</v>
      </c>
      <c r="G3185" t="s">
        <v>21</v>
      </c>
      <c r="H3185" t="s">
        <v>512</v>
      </c>
      <c r="J3185" s="2">
        <v>45471</v>
      </c>
      <c r="K3185" s="5">
        <v>202402</v>
      </c>
      <c r="M3185" t="b">
        <v>0</v>
      </c>
      <c r="N3185" t="b">
        <v>0</v>
      </c>
      <c r="O3185" s="2">
        <v>45666.534388078704</v>
      </c>
      <c r="P3185" s="2">
        <v>45670.414383020834</v>
      </c>
      <c r="Q3185" t="s">
        <v>301</v>
      </c>
      <c r="R3185" t="s">
        <v>543</v>
      </c>
      <c r="S3185" s="2"/>
      <c r="V3185" s="2">
        <v>45666.534388310189</v>
      </c>
      <c r="W3185" s="2">
        <v>45666.534388310189</v>
      </c>
      <c r="X3185" t="b">
        <v>0</v>
      </c>
      <c r="Y3185" t="s">
        <v>575</v>
      </c>
      <c r="Z3185" t="s">
        <v>1783</v>
      </c>
      <c r="AA3185" t="s">
        <v>6</v>
      </c>
    </row>
    <row r="3186" spans="1:27" x14ac:dyDescent="0.3">
      <c r="A3186" t="s">
        <v>2195</v>
      </c>
      <c r="B3186" t="s">
        <v>670</v>
      </c>
      <c r="C3186" t="s">
        <v>541</v>
      </c>
      <c r="D3186" t="s">
        <v>542</v>
      </c>
      <c r="E3186" t="s">
        <v>681</v>
      </c>
      <c r="F3186" t="s">
        <v>682</v>
      </c>
      <c r="G3186" t="s">
        <v>21</v>
      </c>
      <c r="H3186" t="s">
        <v>512</v>
      </c>
      <c r="J3186" s="2">
        <v>45380</v>
      </c>
      <c r="K3186" s="5">
        <v>202401</v>
      </c>
      <c r="M3186" t="b">
        <v>0</v>
      </c>
      <c r="N3186" t="b">
        <v>0</v>
      </c>
      <c r="O3186" s="2">
        <v>45666.534324618056</v>
      </c>
      <c r="P3186" s="2">
        <v>45670.414339583331</v>
      </c>
      <c r="Q3186" t="s">
        <v>301</v>
      </c>
      <c r="R3186" t="s">
        <v>543</v>
      </c>
      <c r="S3186" s="2"/>
      <c r="V3186" s="2">
        <v>45666.534324849534</v>
      </c>
      <c r="W3186" s="2">
        <v>45666.534324849534</v>
      </c>
      <c r="X3186" t="b">
        <v>0</v>
      </c>
      <c r="Y3186" t="s">
        <v>575</v>
      </c>
      <c r="Z3186" t="s">
        <v>1783</v>
      </c>
      <c r="AA3186" t="s">
        <v>6</v>
      </c>
    </row>
    <row r="3187" spans="1:27" x14ac:dyDescent="0.3">
      <c r="A3187" t="s">
        <v>2192</v>
      </c>
      <c r="B3187" t="s">
        <v>670</v>
      </c>
      <c r="C3187" t="s">
        <v>541</v>
      </c>
      <c r="D3187" t="s">
        <v>542</v>
      </c>
      <c r="E3187" t="s">
        <v>2193</v>
      </c>
      <c r="F3187" t="s">
        <v>2194</v>
      </c>
      <c r="G3187" t="s">
        <v>4</v>
      </c>
      <c r="H3187" t="s">
        <v>510</v>
      </c>
      <c r="J3187" s="2">
        <v>45471</v>
      </c>
      <c r="K3187" s="5">
        <v>202402</v>
      </c>
      <c r="M3187" t="b">
        <v>0</v>
      </c>
      <c r="N3187" t="b">
        <v>0</v>
      </c>
      <c r="O3187" s="2">
        <v>45666.534205324075</v>
      </c>
      <c r="P3187" s="2">
        <v>45670.414248067129</v>
      </c>
      <c r="Q3187" t="s">
        <v>301</v>
      </c>
      <c r="R3187" t="s">
        <v>543</v>
      </c>
      <c r="S3187" s="2"/>
      <c r="V3187" s="2">
        <v>45666.534205405093</v>
      </c>
      <c r="W3187" s="2">
        <v>45666.534205405093</v>
      </c>
      <c r="X3187" t="b">
        <v>0</v>
      </c>
      <c r="Y3187" t="s">
        <v>575</v>
      </c>
      <c r="Z3187" t="s">
        <v>1783</v>
      </c>
      <c r="AA3187" t="s">
        <v>6</v>
      </c>
    </row>
    <row r="3188" spans="1:27" x14ac:dyDescent="0.3">
      <c r="A3188" t="s">
        <v>2189</v>
      </c>
      <c r="B3188" t="s">
        <v>670</v>
      </c>
      <c r="C3188" t="s">
        <v>541</v>
      </c>
      <c r="D3188" t="s">
        <v>542</v>
      </c>
      <c r="E3188" t="s">
        <v>2190</v>
      </c>
      <c r="F3188" t="s">
        <v>2191</v>
      </c>
      <c r="G3188" t="s">
        <v>21</v>
      </c>
      <c r="H3188" t="s">
        <v>512</v>
      </c>
      <c r="J3188" s="2">
        <v>45380</v>
      </c>
      <c r="K3188" s="5">
        <v>202401</v>
      </c>
      <c r="M3188" t="b">
        <v>0</v>
      </c>
      <c r="N3188" t="b">
        <v>0</v>
      </c>
      <c r="O3188" s="2">
        <v>45666.534336076387</v>
      </c>
      <c r="P3188" s="2">
        <v>45670.414346562502</v>
      </c>
      <c r="Q3188" t="s">
        <v>301</v>
      </c>
      <c r="R3188" t="s">
        <v>543</v>
      </c>
      <c r="S3188" s="2"/>
      <c r="V3188" s="2">
        <v>45666.534336307872</v>
      </c>
      <c r="W3188" s="2">
        <v>45666.534336307872</v>
      </c>
      <c r="X3188" t="b">
        <v>0</v>
      </c>
      <c r="Y3188" t="s">
        <v>575</v>
      </c>
      <c r="Z3188" t="s">
        <v>1783</v>
      </c>
      <c r="AA3188" t="s">
        <v>6</v>
      </c>
    </row>
    <row r="3189" spans="1:27" x14ac:dyDescent="0.3">
      <c r="A3189" t="s">
        <v>2178</v>
      </c>
      <c r="B3189" t="s">
        <v>670</v>
      </c>
      <c r="C3189" t="s">
        <v>541</v>
      </c>
      <c r="D3189" t="s">
        <v>542</v>
      </c>
      <c r="E3189" t="s">
        <v>2179</v>
      </c>
      <c r="F3189" t="s">
        <v>2180</v>
      </c>
      <c r="G3189" t="s">
        <v>413</v>
      </c>
      <c r="H3189" t="s">
        <v>512</v>
      </c>
      <c r="J3189" s="2">
        <v>45471</v>
      </c>
      <c r="K3189" s="5">
        <v>202402</v>
      </c>
      <c r="M3189" t="b">
        <v>0</v>
      </c>
      <c r="N3189" t="b">
        <v>0</v>
      </c>
      <c r="O3189" s="2">
        <v>45666.534552581019</v>
      </c>
      <c r="P3189" s="2">
        <v>45670.414503784719</v>
      </c>
      <c r="Q3189" t="s">
        <v>301</v>
      </c>
      <c r="R3189" t="s">
        <v>543</v>
      </c>
      <c r="S3189" s="2"/>
      <c r="V3189" s="2">
        <v>45666.534552812504</v>
      </c>
      <c r="W3189" s="2">
        <v>45666.534552812504</v>
      </c>
      <c r="X3189" t="b">
        <v>0</v>
      </c>
      <c r="Y3189" t="s">
        <v>575</v>
      </c>
      <c r="Z3189" t="s">
        <v>1783</v>
      </c>
      <c r="AA3189" t="s">
        <v>6</v>
      </c>
    </row>
    <row r="3190" spans="1:27" x14ac:dyDescent="0.3">
      <c r="A3190" t="s">
        <v>2020</v>
      </c>
      <c r="B3190" t="s">
        <v>670</v>
      </c>
      <c r="C3190" t="s">
        <v>541</v>
      </c>
      <c r="D3190" t="s">
        <v>542</v>
      </c>
      <c r="E3190" t="s">
        <v>2021</v>
      </c>
      <c r="F3190" t="s">
        <v>2022</v>
      </c>
      <c r="G3190" t="s">
        <v>413</v>
      </c>
      <c r="H3190" t="s">
        <v>512</v>
      </c>
      <c r="J3190" s="2">
        <v>45471</v>
      </c>
      <c r="K3190" s="5">
        <v>202402</v>
      </c>
      <c r="M3190" t="b">
        <v>0</v>
      </c>
      <c r="N3190" t="b">
        <v>0</v>
      </c>
      <c r="O3190" s="2">
        <v>45666.534202002316</v>
      </c>
      <c r="P3190" s="2">
        <v>45670.414245601853</v>
      </c>
      <c r="Q3190" t="s">
        <v>301</v>
      </c>
      <c r="R3190" t="s">
        <v>543</v>
      </c>
      <c r="S3190" s="2"/>
      <c r="V3190" s="2">
        <v>45666.534202233794</v>
      </c>
      <c r="W3190" s="2">
        <v>45666.534202233794</v>
      </c>
      <c r="X3190" t="b">
        <v>0</v>
      </c>
      <c r="Y3190" t="s">
        <v>575</v>
      </c>
      <c r="Z3190" t="s">
        <v>1783</v>
      </c>
      <c r="AA3190" t="s">
        <v>6</v>
      </c>
    </row>
    <row r="3191" spans="1:27" x14ac:dyDescent="0.3">
      <c r="A3191" t="s">
        <v>2182</v>
      </c>
      <c r="B3191" t="s">
        <v>670</v>
      </c>
      <c r="C3191" t="s">
        <v>541</v>
      </c>
      <c r="D3191" t="s">
        <v>542</v>
      </c>
      <c r="E3191" t="s">
        <v>2179</v>
      </c>
      <c r="F3191" t="s">
        <v>2180</v>
      </c>
      <c r="G3191" t="s">
        <v>413</v>
      </c>
      <c r="H3191" t="s">
        <v>512</v>
      </c>
      <c r="J3191" s="2">
        <v>45380</v>
      </c>
      <c r="K3191" s="5">
        <v>202401</v>
      </c>
      <c r="M3191" t="b">
        <v>0</v>
      </c>
      <c r="N3191" t="b">
        <v>0</v>
      </c>
      <c r="O3191" s="2">
        <v>45666.534382835649</v>
      </c>
      <c r="P3191" s="2">
        <v>45670.414378321759</v>
      </c>
      <c r="Q3191" t="s">
        <v>301</v>
      </c>
      <c r="R3191" t="s">
        <v>543</v>
      </c>
      <c r="S3191" s="2"/>
      <c r="V3191" s="2">
        <v>45666.534382986109</v>
      </c>
      <c r="W3191" s="2">
        <v>45666.534382986109</v>
      </c>
      <c r="X3191" t="b">
        <v>0</v>
      </c>
      <c r="Y3191" t="s">
        <v>575</v>
      </c>
      <c r="Z3191" t="s">
        <v>1783</v>
      </c>
      <c r="AA3191" t="s">
        <v>6</v>
      </c>
    </row>
    <row r="3192" spans="1:27" x14ac:dyDescent="0.3">
      <c r="A3192" t="s">
        <v>2181</v>
      </c>
      <c r="B3192" t="s">
        <v>670</v>
      </c>
      <c r="C3192" t="s">
        <v>541</v>
      </c>
      <c r="D3192" t="s">
        <v>542</v>
      </c>
      <c r="E3192" t="s">
        <v>681</v>
      </c>
      <c r="F3192" t="s">
        <v>682</v>
      </c>
      <c r="G3192" t="s">
        <v>21</v>
      </c>
      <c r="H3192" t="s">
        <v>512</v>
      </c>
      <c r="J3192" s="2">
        <v>45471</v>
      </c>
      <c r="K3192" s="5">
        <v>202402</v>
      </c>
      <c r="M3192" t="b">
        <v>0</v>
      </c>
      <c r="N3192" t="b">
        <v>0</v>
      </c>
      <c r="O3192" s="2">
        <v>45666.534230868056</v>
      </c>
      <c r="P3192" s="2">
        <v>45670.414268668981</v>
      </c>
      <c r="Q3192" t="s">
        <v>301</v>
      </c>
      <c r="R3192" t="s">
        <v>543</v>
      </c>
      <c r="S3192" s="2"/>
      <c r="V3192" s="2">
        <v>45666.534231134261</v>
      </c>
      <c r="W3192" s="2">
        <v>45666.534231134261</v>
      </c>
      <c r="X3192" t="b">
        <v>0</v>
      </c>
      <c r="Y3192" t="s">
        <v>575</v>
      </c>
      <c r="Z3192" t="s">
        <v>1783</v>
      </c>
      <c r="AA3192" t="s">
        <v>6</v>
      </c>
    </row>
    <row r="3193" spans="1:27" x14ac:dyDescent="0.3">
      <c r="A3193" t="s">
        <v>2175</v>
      </c>
      <c r="B3193" t="s">
        <v>670</v>
      </c>
      <c r="C3193" t="s">
        <v>541</v>
      </c>
      <c r="D3193" t="s">
        <v>542</v>
      </c>
      <c r="E3193" t="s">
        <v>2176</v>
      </c>
      <c r="F3193" t="s">
        <v>2177</v>
      </c>
      <c r="G3193" t="s">
        <v>7</v>
      </c>
      <c r="H3193" t="s">
        <v>512</v>
      </c>
      <c r="J3193" s="2">
        <v>45471</v>
      </c>
      <c r="K3193" s="5">
        <v>202402</v>
      </c>
      <c r="M3193" t="b">
        <v>0</v>
      </c>
      <c r="N3193" t="b">
        <v>0</v>
      </c>
      <c r="O3193" s="2">
        <v>45666.534123611113</v>
      </c>
      <c r="P3193" s="2">
        <v>45670.41419077546</v>
      </c>
      <c r="Q3193" t="s">
        <v>301</v>
      </c>
      <c r="R3193" t="s">
        <v>543</v>
      </c>
      <c r="S3193" s="2"/>
      <c r="V3193" s="2">
        <v>45666.53412384259</v>
      </c>
      <c r="W3193" s="2">
        <v>45666.53412384259</v>
      </c>
      <c r="X3193" t="b">
        <v>0</v>
      </c>
      <c r="Y3193" t="s">
        <v>575</v>
      </c>
      <c r="Z3193" t="s">
        <v>1783</v>
      </c>
      <c r="AA3193" t="s">
        <v>6</v>
      </c>
    </row>
    <row r="3194" spans="1:27" x14ac:dyDescent="0.3">
      <c r="A3194" t="s">
        <v>2172</v>
      </c>
      <c r="B3194" t="s">
        <v>670</v>
      </c>
      <c r="C3194" t="s">
        <v>541</v>
      </c>
      <c r="D3194" t="s">
        <v>542</v>
      </c>
      <c r="E3194" t="s">
        <v>2173</v>
      </c>
      <c r="F3194" t="s">
        <v>2174</v>
      </c>
      <c r="G3194" t="s">
        <v>413</v>
      </c>
      <c r="H3194" t="s">
        <v>512</v>
      </c>
      <c r="J3194" s="2">
        <v>45471</v>
      </c>
      <c r="K3194" s="5">
        <v>202402</v>
      </c>
      <c r="M3194" t="b">
        <v>0</v>
      </c>
      <c r="N3194" t="b">
        <v>0</v>
      </c>
      <c r="O3194" s="2">
        <v>45666.534416747687</v>
      </c>
      <c r="P3194" s="2">
        <v>45670.414406631942</v>
      </c>
      <c r="Q3194" t="s">
        <v>301</v>
      </c>
      <c r="R3194" t="s">
        <v>543</v>
      </c>
      <c r="S3194" s="2"/>
      <c r="V3194" s="2">
        <v>45666.534416932867</v>
      </c>
      <c r="W3194" s="2">
        <v>45666.534416932867</v>
      </c>
      <c r="X3194" t="b">
        <v>0</v>
      </c>
      <c r="Y3194" t="s">
        <v>575</v>
      </c>
      <c r="Z3194" t="s">
        <v>1783</v>
      </c>
      <c r="AA3194" t="s">
        <v>6</v>
      </c>
    </row>
    <row r="3195" spans="1:27" x14ac:dyDescent="0.3">
      <c r="A3195" t="s">
        <v>2023</v>
      </c>
      <c r="B3195" t="s">
        <v>670</v>
      </c>
      <c r="C3195" t="s">
        <v>541</v>
      </c>
      <c r="D3195" t="s">
        <v>542</v>
      </c>
      <c r="E3195" t="s">
        <v>719</v>
      </c>
      <c r="F3195" t="s">
        <v>720</v>
      </c>
      <c r="G3195" t="s">
        <v>7</v>
      </c>
      <c r="H3195" t="s">
        <v>512</v>
      </c>
      <c r="J3195" s="2">
        <v>45471</v>
      </c>
      <c r="K3195" s="5">
        <v>202402</v>
      </c>
      <c r="M3195" t="b">
        <v>0</v>
      </c>
      <c r="N3195" t="b">
        <v>0</v>
      </c>
      <c r="O3195" s="2">
        <v>45669.522378472226</v>
      </c>
      <c r="P3195" s="2">
        <v>45670.414184224537</v>
      </c>
      <c r="Q3195" t="s">
        <v>301</v>
      </c>
      <c r="R3195" t="s">
        <v>543</v>
      </c>
      <c r="S3195" s="2"/>
      <c r="V3195" s="2">
        <v>45669.522378738424</v>
      </c>
      <c r="W3195" s="2">
        <v>45669.522378738424</v>
      </c>
      <c r="X3195" t="b">
        <v>0</v>
      </c>
      <c r="Y3195" t="s">
        <v>575</v>
      </c>
      <c r="Z3195" t="s">
        <v>1783</v>
      </c>
      <c r="AA3195" t="s">
        <v>6</v>
      </c>
    </row>
    <row r="3196" spans="1:27" x14ac:dyDescent="0.3">
      <c r="A3196" t="s">
        <v>2171</v>
      </c>
      <c r="B3196" t="s">
        <v>670</v>
      </c>
      <c r="C3196" t="s">
        <v>541</v>
      </c>
      <c r="D3196" t="s">
        <v>542</v>
      </c>
      <c r="E3196" t="s">
        <v>2157</v>
      </c>
      <c r="F3196" t="s">
        <v>2158</v>
      </c>
      <c r="G3196" t="s">
        <v>7</v>
      </c>
      <c r="H3196" t="s">
        <v>512</v>
      </c>
      <c r="J3196" s="2">
        <v>45380</v>
      </c>
      <c r="K3196" s="5">
        <v>202401</v>
      </c>
      <c r="M3196" t="b">
        <v>0</v>
      </c>
      <c r="N3196" t="b">
        <v>0</v>
      </c>
      <c r="O3196" s="2">
        <v>45666.534086192129</v>
      </c>
      <c r="P3196" s="2">
        <v>45670.414164155096</v>
      </c>
      <c r="Q3196" t="s">
        <v>301</v>
      </c>
      <c r="R3196" t="s">
        <v>543</v>
      </c>
      <c r="S3196" s="2"/>
      <c r="V3196" s="2">
        <v>45666.534086423613</v>
      </c>
      <c r="W3196" s="2">
        <v>45666.534086423613</v>
      </c>
      <c r="X3196" t="b">
        <v>0</v>
      </c>
      <c r="Y3196" t="s">
        <v>575</v>
      </c>
      <c r="Z3196" t="s">
        <v>1783</v>
      </c>
      <c r="AA3196" t="s">
        <v>6</v>
      </c>
    </row>
    <row r="3197" spans="1:27" x14ac:dyDescent="0.3">
      <c r="A3197" t="s">
        <v>2159</v>
      </c>
      <c r="B3197" t="s">
        <v>670</v>
      </c>
      <c r="C3197" t="s">
        <v>541</v>
      </c>
      <c r="D3197" t="s">
        <v>542</v>
      </c>
      <c r="E3197" t="s">
        <v>2160</v>
      </c>
      <c r="F3197" t="s">
        <v>2161</v>
      </c>
      <c r="G3197" t="s">
        <v>50</v>
      </c>
      <c r="H3197" t="s">
        <v>512</v>
      </c>
      <c r="J3197" s="2">
        <v>45380</v>
      </c>
      <c r="K3197" s="5">
        <v>202401</v>
      </c>
      <c r="M3197" t="b">
        <v>0</v>
      </c>
      <c r="N3197" t="b">
        <v>0</v>
      </c>
      <c r="O3197" s="2">
        <v>45669.522470289354</v>
      </c>
      <c r="P3197" s="2">
        <v>45670.414257372686</v>
      </c>
      <c r="Q3197" t="s">
        <v>301</v>
      </c>
      <c r="R3197" t="s">
        <v>543</v>
      </c>
      <c r="S3197" s="2"/>
      <c r="V3197" s="2">
        <v>45669.52247048611</v>
      </c>
      <c r="W3197" s="2">
        <v>45669.52247048611</v>
      </c>
      <c r="X3197" t="b">
        <v>0</v>
      </c>
      <c r="Y3197" t="s">
        <v>575</v>
      </c>
      <c r="Z3197" t="s">
        <v>1783</v>
      </c>
      <c r="AA3197" t="s">
        <v>6</v>
      </c>
    </row>
    <row r="3198" spans="1:27" x14ac:dyDescent="0.3">
      <c r="A3198" t="s">
        <v>2156</v>
      </c>
      <c r="B3198" t="s">
        <v>670</v>
      </c>
      <c r="C3198" t="s">
        <v>541</v>
      </c>
      <c r="D3198" t="s">
        <v>542</v>
      </c>
      <c r="E3198" t="s">
        <v>2157</v>
      </c>
      <c r="F3198" t="s">
        <v>2158</v>
      </c>
      <c r="G3198" t="s">
        <v>7</v>
      </c>
      <c r="H3198" t="s">
        <v>512</v>
      </c>
      <c r="J3198" s="2">
        <v>45471</v>
      </c>
      <c r="K3198" s="5">
        <v>202402</v>
      </c>
      <c r="M3198" t="b">
        <v>0</v>
      </c>
      <c r="N3198" t="b">
        <v>0</v>
      </c>
      <c r="O3198" s="2">
        <v>45669.52263190972</v>
      </c>
      <c r="P3198" s="2">
        <v>45670.414380289352</v>
      </c>
      <c r="Q3198" t="s">
        <v>301</v>
      </c>
      <c r="R3198" t="s">
        <v>543</v>
      </c>
      <c r="S3198" s="2"/>
      <c r="V3198" s="2">
        <v>45669.522632094908</v>
      </c>
      <c r="W3198" s="2">
        <v>45669.522632094908</v>
      </c>
      <c r="X3198" t="b">
        <v>0</v>
      </c>
      <c r="Y3198" t="s">
        <v>575</v>
      </c>
      <c r="Z3198" t="s">
        <v>1783</v>
      </c>
      <c r="AA3198" t="s">
        <v>6</v>
      </c>
    </row>
    <row r="3199" spans="1:27" x14ac:dyDescent="0.3">
      <c r="A3199" t="s">
        <v>2025</v>
      </c>
      <c r="B3199" t="s">
        <v>670</v>
      </c>
      <c r="C3199" t="s">
        <v>541</v>
      </c>
      <c r="D3199" t="s">
        <v>542</v>
      </c>
      <c r="E3199" t="s">
        <v>709</v>
      </c>
      <c r="F3199" t="s">
        <v>710</v>
      </c>
      <c r="G3199" t="s">
        <v>50</v>
      </c>
      <c r="H3199" t="s">
        <v>512</v>
      </c>
      <c r="J3199" s="2">
        <v>45380</v>
      </c>
      <c r="K3199" s="5">
        <v>202401</v>
      </c>
      <c r="M3199" t="b">
        <v>0</v>
      </c>
      <c r="N3199" t="b">
        <v>0</v>
      </c>
      <c r="O3199" s="2">
        <v>45666.534361030092</v>
      </c>
      <c r="P3199" s="2">
        <v>45670.414362997682</v>
      </c>
      <c r="Q3199" t="s">
        <v>301</v>
      </c>
      <c r="R3199" t="s">
        <v>543</v>
      </c>
      <c r="S3199" s="2"/>
      <c r="V3199" s="2">
        <v>45666.534361342594</v>
      </c>
      <c r="W3199" s="2">
        <v>45666.534361342594</v>
      </c>
      <c r="X3199" t="b">
        <v>0</v>
      </c>
      <c r="Y3199" t="s">
        <v>575</v>
      </c>
      <c r="Z3199" t="s">
        <v>1783</v>
      </c>
      <c r="AA3199" t="s">
        <v>6</v>
      </c>
    </row>
    <row r="3200" spans="1:27" x14ac:dyDescent="0.3">
      <c r="A3200" t="s">
        <v>2162</v>
      </c>
      <c r="B3200" t="s">
        <v>670</v>
      </c>
      <c r="C3200" t="s">
        <v>541</v>
      </c>
      <c r="D3200" t="s">
        <v>542</v>
      </c>
      <c r="E3200" t="s">
        <v>2160</v>
      </c>
      <c r="F3200" t="s">
        <v>2161</v>
      </c>
      <c r="G3200" t="s">
        <v>50</v>
      </c>
      <c r="H3200" t="s">
        <v>512</v>
      </c>
      <c r="J3200" s="2">
        <v>45471</v>
      </c>
      <c r="K3200" s="5">
        <v>202402</v>
      </c>
      <c r="M3200" t="b">
        <v>0</v>
      </c>
      <c r="N3200" t="b">
        <v>0</v>
      </c>
      <c r="O3200" s="2">
        <v>45669.522517048608</v>
      </c>
      <c r="P3200" s="2">
        <v>45670.414290590277</v>
      </c>
      <c r="Q3200" t="s">
        <v>301</v>
      </c>
      <c r="R3200" t="s">
        <v>543</v>
      </c>
      <c r="S3200" s="2"/>
      <c r="V3200" s="2">
        <v>45669.522517280093</v>
      </c>
      <c r="W3200" s="2">
        <v>45669.522517280093</v>
      </c>
      <c r="X3200" t="b">
        <v>0</v>
      </c>
      <c r="Y3200" t="s">
        <v>575</v>
      </c>
      <c r="Z3200" t="s">
        <v>1783</v>
      </c>
      <c r="AA3200" t="s">
        <v>6</v>
      </c>
    </row>
    <row r="3201" spans="1:27" x14ac:dyDescent="0.3">
      <c r="A3201" t="s">
        <v>2163</v>
      </c>
      <c r="B3201" t="s">
        <v>670</v>
      </c>
      <c r="C3201" t="s">
        <v>541</v>
      </c>
      <c r="D3201" t="s">
        <v>542</v>
      </c>
      <c r="E3201" t="s">
        <v>730</v>
      </c>
      <c r="F3201" t="s">
        <v>731</v>
      </c>
      <c r="G3201" t="s">
        <v>50</v>
      </c>
      <c r="H3201" t="s">
        <v>512</v>
      </c>
      <c r="J3201" s="2">
        <v>45380</v>
      </c>
      <c r="K3201" s="5">
        <v>202401</v>
      </c>
      <c r="M3201" t="b">
        <v>0</v>
      </c>
      <c r="N3201" t="b">
        <v>0</v>
      </c>
      <c r="O3201" s="2">
        <v>45666.534031249997</v>
      </c>
      <c r="P3201" s="2">
        <v>45670.414120868052</v>
      </c>
      <c r="Q3201" t="s">
        <v>301</v>
      </c>
      <c r="R3201" t="s">
        <v>543</v>
      </c>
      <c r="S3201" s="2"/>
      <c r="V3201" s="2">
        <v>45666.534031516203</v>
      </c>
      <c r="W3201" s="2">
        <v>45666.534031516203</v>
      </c>
      <c r="X3201" t="b">
        <v>0</v>
      </c>
      <c r="Y3201" t="s">
        <v>575</v>
      </c>
      <c r="Z3201" t="s">
        <v>1783</v>
      </c>
      <c r="AA3201" t="s">
        <v>6</v>
      </c>
    </row>
    <row r="3202" spans="1:27" x14ac:dyDescent="0.3">
      <c r="A3202" t="s">
        <v>2168</v>
      </c>
      <c r="B3202" t="s">
        <v>670</v>
      </c>
      <c r="C3202" t="s">
        <v>541</v>
      </c>
      <c r="D3202" t="s">
        <v>542</v>
      </c>
      <c r="E3202" t="s">
        <v>2169</v>
      </c>
      <c r="F3202" t="s">
        <v>2170</v>
      </c>
      <c r="G3202" t="s">
        <v>7</v>
      </c>
      <c r="H3202" t="s">
        <v>512</v>
      </c>
      <c r="J3202" s="2">
        <v>45471</v>
      </c>
      <c r="K3202" s="5">
        <v>202402</v>
      </c>
      <c r="M3202" t="b">
        <v>0</v>
      </c>
      <c r="N3202" t="b">
        <v>0</v>
      </c>
      <c r="O3202" s="2">
        <v>45666.534411608794</v>
      </c>
      <c r="P3202" s="2">
        <v>45670.41440228009</v>
      </c>
      <c r="Q3202" t="s">
        <v>301</v>
      </c>
      <c r="R3202" t="s">
        <v>543</v>
      </c>
      <c r="S3202" s="2"/>
      <c r="V3202" s="2">
        <v>45666.534411840279</v>
      </c>
      <c r="W3202" s="2">
        <v>45666.534411840279</v>
      </c>
      <c r="X3202" t="b">
        <v>0</v>
      </c>
      <c r="Y3202" t="s">
        <v>575</v>
      </c>
      <c r="Z3202" t="s">
        <v>1783</v>
      </c>
      <c r="AA3202" t="s">
        <v>6</v>
      </c>
    </row>
    <row r="3203" spans="1:27" x14ac:dyDescent="0.3">
      <c r="A3203" t="s">
        <v>2165</v>
      </c>
      <c r="B3203" t="s">
        <v>670</v>
      </c>
      <c r="C3203" t="s">
        <v>541</v>
      </c>
      <c r="D3203" t="s">
        <v>542</v>
      </c>
      <c r="E3203" t="s">
        <v>2166</v>
      </c>
      <c r="F3203" t="s">
        <v>2167</v>
      </c>
      <c r="G3203" t="s">
        <v>7</v>
      </c>
      <c r="H3203" t="s">
        <v>512</v>
      </c>
      <c r="J3203" s="2">
        <v>45380</v>
      </c>
      <c r="K3203" s="5">
        <v>202401</v>
      </c>
      <c r="M3203" t="b">
        <v>0</v>
      </c>
      <c r="N3203" t="b">
        <v>0</v>
      </c>
      <c r="O3203" s="2">
        <v>45666.534061192127</v>
      </c>
      <c r="P3203" s="2">
        <v>45670.414145833332</v>
      </c>
      <c r="Q3203" t="s">
        <v>301</v>
      </c>
      <c r="R3203" t="s">
        <v>543</v>
      </c>
      <c r="S3203" s="2"/>
      <c r="V3203" s="2">
        <v>45666.534061423612</v>
      </c>
      <c r="W3203" s="2">
        <v>45666.534061423612</v>
      </c>
      <c r="X3203" t="b">
        <v>0</v>
      </c>
      <c r="Y3203" t="s">
        <v>575</v>
      </c>
      <c r="Z3203" t="s">
        <v>1783</v>
      </c>
      <c r="AA3203" t="s">
        <v>6</v>
      </c>
    </row>
    <row r="3204" spans="1:27" x14ac:dyDescent="0.3">
      <c r="A3204" t="s">
        <v>2024</v>
      </c>
      <c r="B3204" t="s">
        <v>670</v>
      </c>
      <c r="C3204" t="s">
        <v>541</v>
      </c>
      <c r="D3204" t="s">
        <v>542</v>
      </c>
      <c r="E3204" t="s">
        <v>749</v>
      </c>
      <c r="F3204" t="s">
        <v>750</v>
      </c>
      <c r="G3204" t="s">
        <v>7</v>
      </c>
      <c r="H3204" t="s">
        <v>512</v>
      </c>
      <c r="J3204" s="2">
        <v>45380</v>
      </c>
      <c r="K3204" s="5">
        <v>202401</v>
      </c>
      <c r="M3204" t="b">
        <v>0</v>
      </c>
      <c r="N3204" t="b">
        <v>0</v>
      </c>
      <c r="O3204" s="2">
        <v>45666.534272372686</v>
      </c>
      <c r="P3204" s="2">
        <v>45670.414299270837</v>
      </c>
      <c r="Q3204" t="s">
        <v>301</v>
      </c>
      <c r="R3204" t="s">
        <v>543</v>
      </c>
      <c r="S3204" s="2"/>
      <c r="V3204" s="2">
        <v>45666.534272685189</v>
      </c>
      <c r="W3204" s="2">
        <v>45666.534272685189</v>
      </c>
      <c r="X3204" t="b">
        <v>0</v>
      </c>
      <c r="Y3204" t="s">
        <v>575</v>
      </c>
      <c r="Z3204" t="s">
        <v>1783</v>
      </c>
      <c r="AA3204" t="s">
        <v>6</v>
      </c>
    </row>
    <row r="3205" spans="1:27" x14ac:dyDescent="0.3">
      <c r="A3205" t="s">
        <v>2164</v>
      </c>
      <c r="B3205" t="s">
        <v>670</v>
      </c>
      <c r="C3205" t="s">
        <v>541</v>
      </c>
      <c r="D3205" t="s">
        <v>542</v>
      </c>
      <c r="E3205" t="s">
        <v>727</v>
      </c>
      <c r="F3205" t="s">
        <v>728</v>
      </c>
      <c r="G3205" t="s">
        <v>7</v>
      </c>
      <c r="H3205" t="s">
        <v>512</v>
      </c>
      <c r="J3205" s="2">
        <v>45380</v>
      </c>
      <c r="K3205" s="5">
        <v>202401</v>
      </c>
      <c r="M3205" t="b">
        <v>0</v>
      </c>
      <c r="N3205" t="b">
        <v>0</v>
      </c>
      <c r="O3205" s="2">
        <v>45666.534237071763</v>
      </c>
      <c r="P3205" s="2">
        <v>45670.414273032409</v>
      </c>
      <c r="Q3205" t="s">
        <v>301</v>
      </c>
      <c r="R3205" t="s">
        <v>543</v>
      </c>
      <c r="S3205" s="2"/>
      <c r="V3205" s="2">
        <v>45666.53423730324</v>
      </c>
      <c r="W3205" s="2">
        <v>45666.53423730324</v>
      </c>
      <c r="X3205" t="b">
        <v>0</v>
      </c>
      <c r="Y3205" t="s">
        <v>575</v>
      </c>
      <c r="Z3205" t="s">
        <v>1783</v>
      </c>
      <c r="AA3205" t="s">
        <v>6</v>
      </c>
    </row>
    <row r="3206" spans="1:27" x14ac:dyDescent="0.3">
      <c r="A3206" t="s">
        <v>2052</v>
      </c>
      <c r="B3206" t="s">
        <v>670</v>
      </c>
      <c r="C3206" t="s">
        <v>541</v>
      </c>
      <c r="D3206" t="s">
        <v>542</v>
      </c>
      <c r="E3206" t="s">
        <v>713</v>
      </c>
      <c r="F3206" t="s">
        <v>714</v>
      </c>
      <c r="G3206" t="s">
        <v>8</v>
      </c>
      <c r="H3206" t="s">
        <v>511</v>
      </c>
      <c r="J3206" s="2">
        <v>45471</v>
      </c>
      <c r="K3206" s="5">
        <v>202402</v>
      </c>
      <c r="M3206" t="b">
        <v>0</v>
      </c>
      <c r="N3206" t="b">
        <v>0</v>
      </c>
      <c r="O3206" s="2">
        <v>45669.522557523145</v>
      </c>
      <c r="P3206" s="2">
        <v>45670.414321724536</v>
      </c>
      <c r="Q3206" t="s">
        <v>301</v>
      </c>
      <c r="R3206" t="s">
        <v>543</v>
      </c>
      <c r="S3206" s="2"/>
      <c r="V3206" s="2">
        <v>45669.522557835648</v>
      </c>
      <c r="W3206" s="2">
        <v>45669.522557835648</v>
      </c>
      <c r="X3206" t="b">
        <v>0</v>
      </c>
      <c r="Y3206" t="s">
        <v>575</v>
      </c>
      <c r="Z3206" t="s">
        <v>1783</v>
      </c>
      <c r="AA3206" t="s">
        <v>6</v>
      </c>
    </row>
    <row r="3207" spans="1:27" x14ac:dyDescent="0.3">
      <c r="A3207" t="s">
        <v>2051</v>
      </c>
      <c r="B3207" t="s">
        <v>670</v>
      </c>
      <c r="C3207" t="s">
        <v>541</v>
      </c>
      <c r="D3207" t="s">
        <v>542</v>
      </c>
      <c r="E3207" t="s">
        <v>713</v>
      </c>
      <c r="F3207" t="s">
        <v>714</v>
      </c>
      <c r="G3207" t="s">
        <v>8</v>
      </c>
      <c r="H3207" t="s">
        <v>511</v>
      </c>
      <c r="J3207" s="2">
        <v>45380</v>
      </c>
      <c r="K3207" s="5">
        <v>202401</v>
      </c>
      <c r="M3207" t="b">
        <v>0</v>
      </c>
      <c r="N3207" t="b">
        <v>0</v>
      </c>
      <c r="O3207" s="2">
        <v>45669.522478900464</v>
      </c>
      <c r="P3207" s="2">
        <v>45670.414264386571</v>
      </c>
      <c r="Q3207" t="s">
        <v>301</v>
      </c>
      <c r="R3207" t="s">
        <v>543</v>
      </c>
      <c r="S3207" s="2"/>
      <c r="V3207" s="2">
        <v>45669.522479131942</v>
      </c>
      <c r="W3207" s="2">
        <v>45669.522479131942</v>
      </c>
      <c r="X3207" t="b">
        <v>0</v>
      </c>
      <c r="Y3207" t="s">
        <v>575</v>
      </c>
      <c r="Z3207" t="s">
        <v>1783</v>
      </c>
      <c r="AA3207" t="s">
        <v>6</v>
      </c>
    </row>
    <row r="3208" spans="1:27" x14ac:dyDescent="0.3">
      <c r="A3208" t="s">
        <v>2128</v>
      </c>
      <c r="B3208" t="s">
        <v>670</v>
      </c>
      <c r="C3208" t="s">
        <v>541</v>
      </c>
      <c r="D3208" t="s">
        <v>542</v>
      </c>
      <c r="E3208" t="s">
        <v>2129</v>
      </c>
      <c r="F3208" t="s">
        <v>2130</v>
      </c>
      <c r="G3208" t="s">
        <v>10</v>
      </c>
      <c r="H3208" t="s">
        <v>512</v>
      </c>
      <c r="J3208" s="2">
        <v>45380</v>
      </c>
      <c r="K3208" s="5">
        <v>202401</v>
      </c>
      <c r="M3208" t="b">
        <v>0</v>
      </c>
      <c r="N3208" t="b">
        <v>0</v>
      </c>
      <c r="O3208" s="2">
        <v>45666.533998761573</v>
      </c>
      <c r="P3208" s="2">
        <v>45670.414096909721</v>
      </c>
      <c r="Q3208" t="s">
        <v>301</v>
      </c>
      <c r="R3208" t="s">
        <v>543</v>
      </c>
      <c r="S3208" s="2"/>
      <c r="V3208" s="2">
        <v>45666.533999039355</v>
      </c>
      <c r="W3208" s="2">
        <v>45666.533999039355</v>
      </c>
      <c r="X3208" t="b">
        <v>0</v>
      </c>
      <c r="Y3208" t="s">
        <v>575</v>
      </c>
      <c r="Z3208" t="s">
        <v>1783</v>
      </c>
      <c r="AA3208" t="s">
        <v>6</v>
      </c>
    </row>
    <row r="3209" spans="1:27" x14ac:dyDescent="0.3">
      <c r="A3209" t="s">
        <v>2048</v>
      </c>
      <c r="B3209" t="s">
        <v>670</v>
      </c>
      <c r="C3209" t="s">
        <v>541</v>
      </c>
      <c r="D3209" t="s">
        <v>542</v>
      </c>
      <c r="E3209" t="s">
        <v>2049</v>
      </c>
      <c r="F3209" t="s">
        <v>2050</v>
      </c>
      <c r="G3209" t="s">
        <v>8</v>
      </c>
      <c r="H3209" t="s">
        <v>511</v>
      </c>
      <c r="J3209" s="2">
        <v>45380</v>
      </c>
      <c r="K3209" s="5">
        <v>202401</v>
      </c>
      <c r="M3209" t="b">
        <v>0</v>
      </c>
      <c r="N3209" t="b">
        <v>0</v>
      </c>
      <c r="O3209" s="2">
        <v>45669.522701423608</v>
      </c>
      <c r="P3209" s="2">
        <v>45670.414436840278</v>
      </c>
      <c r="Q3209" t="s">
        <v>301</v>
      </c>
      <c r="R3209" t="s">
        <v>543</v>
      </c>
      <c r="S3209" s="2"/>
      <c r="V3209" s="2">
        <v>45669.522701701389</v>
      </c>
      <c r="W3209" s="2">
        <v>45669.522701701389</v>
      </c>
      <c r="X3209" t="b">
        <v>0</v>
      </c>
      <c r="Y3209" t="s">
        <v>575</v>
      </c>
      <c r="Z3209" t="s">
        <v>1783</v>
      </c>
      <c r="AA3209" t="s">
        <v>6</v>
      </c>
    </row>
    <row r="3210" spans="1:27" x14ac:dyDescent="0.3">
      <c r="A3210" t="s">
        <v>2053</v>
      </c>
      <c r="B3210" t="s">
        <v>670</v>
      </c>
      <c r="C3210" t="s">
        <v>541</v>
      </c>
      <c r="D3210" t="s">
        <v>542</v>
      </c>
      <c r="E3210" t="s">
        <v>2054</v>
      </c>
      <c r="F3210" t="s">
        <v>2055</v>
      </c>
      <c r="G3210" t="s">
        <v>8</v>
      </c>
      <c r="H3210" t="s">
        <v>511</v>
      </c>
      <c r="J3210" s="2">
        <v>45380</v>
      </c>
      <c r="K3210" s="5">
        <v>202401</v>
      </c>
      <c r="M3210" t="b">
        <v>0</v>
      </c>
      <c r="N3210" t="b">
        <v>0</v>
      </c>
      <c r="O3210" s="2">
        <v>45669.52261177083</v>
      </c>
      <c r="P3210" s="2">
        <v>45670.414365046294</v>
      </c>
      <c r="Q3210" t="s">
        <v>301</v>
      </c>
      <c r="R3210" t="s">
        <v>543</v>
      </c>
      <c r="S3210" s="2"/>
      <c r="V3210" s="2">
        <v>45669.522612002314</v>
      </c>
      <c r="W3210" s="2">
        <v>45669.522612002314</v>
      </c>
      <c r="X3210" t="b">
        <v>0</v>
      </c>
      <c r="Y3210" t="s">
        <v>575</v>
      </c>
      <c r="Z3210" t="s">
        <v>1783</v>
      </c>
      <c r="AA3210" t="s">
        <v>6</v>
      </c>
    </row>
    <row r="3211" spans="1:27" x14ac:dyDescent="0.3">
      <c r="A3211" t="s">
        <v>2056</v>
      </c>
      <c r="B3211" t="s">
        <v>670</v>
      </c>
      <c r="C3211" t="s">
        <v>541</v>
      </c>
      <c r="D3211" t="s">
        <v>542</v>
      </c>
      <c r="E3211" t="s">
        <v>755</v>
      </c>
      <c r="F3211" t="s">
        <v>756</v>
      </c>
      <c r="G3211" t="s">
        <v>8</v>
      </c>
      <c r="H3211" t="s">
        <v>511</v>
      </c>
      <c r="J3211" s="2">
        <v>45471</v>
      </c>
      <c r="K3211" s="5">
        <v>202402</v>
      </c>
      <c r="M3211" t="b">
        <v>0</v>
      </c>
      <c r="N3211" t="b">
        <v>0</v>
      </c>
      <c r="O3211" s="2">
        <v>45669.522599421296</v>
      </c>
      <c r="P3211" s="2">
        <v>45670.414356053239</v>
      </c>
      <c r="Q3211" t="s">
        <v>301</v>
      </c>
      <c r="R3211" t="s">
        <v>543</v>
      </c>
      <c r="S3211" s="2"/>
      <c r="V3211" s="2">
        <v>45669.522599733798</v>
      </c>
      <c r="W3211" s="2">
        <v>45669.522599733798</v>
      </c>
      <c r="X3211" t="b">
        <v>0</v>
      </c>
      <c r="Y3211" t="s">
        <v>575</v>
      </c>
      <c r="Z3211" t="s">
        <v>1783</v>
      </c>
      <c r="AA3211" t="s">
        <v>6</v>
      </c>
    </row>
    <row r="3212" spans="1:27" x14ac:dyDescent="0.3">
      <c r="A3212" t="s">
        <v>2126</v>
      </c>
      <c r="B3212" t="s">
        <v>670</v>
      </c>
      <c r="C3212" t="s">
        <v>541</v>
      </c>
      <c r="D3212" t="s">
        <v>542</v>
      </c>
      <c r="E3212" t="s">
        <v>678</v>
      </c>
      <c r="F3212" t="s">
        <v>679</v>
      </c>
      <c r="G3212" t="s">
        <v>8</v>
      </c>
      <c r="H3212" t="s">
        <v>511</v>
      </c>
      <c r="J3212" s="2">
        <v>45380</v>
      </c>
      <c r="K3212" s="5">
        <v>202401</v>
      </c>
      <c r="M3212" t="b">
        <v>0</v>
      </c>
      <c r="N3212" t="b">
        <v>0</v>
      </c>
      <c r="O3212" s="2">
        <v>45669.522714155093</v>
      </c>
      <c r="P3212" s="2">
        <v>45670.41444552083</v>
      </c>
      <c r="Q3212" t="s">
        <v>301</v>
      </c>
      <c r="R3212" t="s">
        <v>543</v>
      </c>
      <c r="S3212" s="2"/>
      <c r="V3212" s="2">
        <v>45669.522714467596</v>
      </c>
      <c r="W3212" s="2">
        <v>45669.522714467596</v>
      </c>
      <c r="X3212" t="b">
        <v>0</v>
      </c>
      <c r="Y3212" t="s">
        <v>575</v>
      </c>
      <c r="Z3212" t="s">
        <v>1783</v>
      </c>
      <c r="AA3212" t="s">
        <v>6</v>
      </c>
    </row>
    <row r="3213" spans="1:27" x14ac:dyDescent="0.3">
      <c r="A3213" t="s">
        <v>2127</v>
      </c>
      <c r="B3213" t="s">
        <v>670</v>
      </c>
      <c r="C3213" t="s">
        <v>541</v>
      </c>
      <c r="D3213" t="s">
        <v>542</v>
      </c>
      <c r="E3213" t="s">
        <v>678</v>
      </c>
      <c r="F3213" t="s">
        <v>679</v>
      </c>
      <c r="G3213" t="s">
        <v>8</v>
      </c>
      <c r="H3213" t="s">
        <v>511</v>
      </c>
      <c r="J3213" s="2">
        <v>45471</v>
      </c>
      <c r="K3213" s="5">
        <v>202402</v>
      </c>
      <c r="M3213" t="b">
        <v>0</v>
      </c>
      <c r="N3213" t="b">
        <v>0</v>
      </c>
      <c r="O3213" s="2">
        <v>45669.522277118056</v>
      </c>
      <c r="P3213" s="2">
        <v>45670.41409903935</v>
      </c>
      <c r="Q3213" t="s">
        <v>301</v>
      </c>
      <c r="R3213" t="s">
        <v>543</v>
      </c>
      <c r="S3213" s="2"/>
      <c r="V3213" s="2">
        <v>45669.522277349541</v>
      </c>
      <c r="W3213" s="2">
        <v>45669.522277349541</v>
      </c>
      <c r="X3213" t="b">
        <v>0</v>
      </c>
      <c r="Y3213" t="s">
        <v>575</v>
      </c>
      <c r="Z3213" t="s">
        <v>1783</v>
      </c>
      <c r="AA3213" t="s">
        <v>6</v>
      </c>
    </row>
    <row r="3214" spans="1:27" x14ac:dyDescent="0.3">
      <c r="A3214" t="s">
        <v>2124</v>
      </c>
      <c r="B3214" t="s">
        <v>670</v>
      </c>
      <c r="C3214" t="s">
        <v>541</v>
      </c>
      <c r="D3214" t="s">
        <v>542</v>
      </c>
      <c r="E3214" t="s">
        <v>702</v>
      </c>
      <c r="F3214" t="s">
        <v>703</v>
      </c>
      <c r="G3214" t="s">
        <v>8</v>
      </c>
      <c r="H3214" t="s">
        <v>511</v>
      </c>
      <c r="J3214" s="2">
        <v>45471</v>
      </c>
      <c r="K3214" s="5">
        <v>202402</v>
      </c>
      <c r="M3214" t="b">
        <v>0</v>
      </c>
      <c r="N3214" t="b">
        <v>0</v>
      </c>
      <c r="O3214" s="2">
        <v>45669.522369131948</v>
      </c>
      <c r="P3214" s="2">
        <v>45670.414177627317</v>
      </c>
      <c r="Q3214" t="s">
        <v>301</v>
      </c>
      <c r="R3214" t="s">
        <v>543</v>
      </c>
      <c r="S3214" s="2"/>
      <c r="V3214" s="2">
        <v>45669.522369444443</v>
      </c>
      <c r="W3214" s="2">
        <v>45669.522369444443</v>
      </c>
      <c r="X3214" t="b">
        <v>0</v>
      </c>
      <c r="Y3214" t="s">
        <v>575</v>
      </c>
      <c r="Z3214" t="s">
        <v>1783</v>
      </c>
      <c r="AA3214" t="s">
        <v>6</v>
      </c>
    </row>
    <row r="3215" spans="1:27" x14ac:dyDescent="0.3">
      <c r="A3215" t="s">
        <v>2062</v>
      </c>
      <c r="B3215" t="s">
        <v>670</v>
      </c>
      <c r="C3215" t="s">
        <v>541</v>
      </c>
      <c r="D3215" t="s">
        <v>542</v>
      </c>
      <c r="E3215" t="s">
        <v>784</v>
      </c>
      <c r="F3215" t="s">
        <v>785</v>
      </c>
      <c r="G3215" t="s">
        <v>11</v>
      </c>
      <c r="H3215" t="s">
        <v>509</v>
      </c>
      <c r="J3215" s="2">
        <v>45471</v>
      </c>
      <c r="K3215" s="5">
        <v>202402</v>
      </c>
      <c r="M3215" t="b">
        <v>0</v>
      </c>
      <c r="N3215" t="b">
        <v>0</v>
      </c>
      <c r="O3215" s="2">
        <v>45666.534071678238</v>
      </c>
      <c r="P3215" s="2">
        <v>45670.414153206017</v>
      </c>
      <c r="Q3215" t="s">
        <v>301</v>
      </c>
      <c r="R3215" t="s">
        <v>543</v>
      </c>
      <c r="S3215" s="2"/>
      <c r="V3215" s="2">
        <v>45666.534072025461</v>
      </c>
      <c r="W3215" s="2">
        <v>45666.534072025461</v>
      </c>
      <c r="X3215" t="b">
        <v>0</v>
      </c>
      <c r="Y3215" t="s">
        <v>575</v>
      </c>
      <c r="Z3215" t="s">
        <v>1783</v>
      </c>
      <c r="AA3215" t="s">
        <v>6</v>
      </c>
    </row>
    <row r="3216" spans="1:27" x14ac:dyDescent="0.3">
      <c r="A3216" t="s">
        <v>2123</v>
      </c>
      <c r="B3216" t="s">
        <v>670</v>
      </c>
      <c r="C3216" t="s">
        <v>541</v>
      </c>
      <c r="D3216" t="s">
        <v>542</v>
      </c>
      <c r="E3216" t="s">
        <v>2103</v>
      </c>
      <c r="F3216" t="s">
        <v>2104</v>
      </c>
      <c r="G3216" t="s">
        <v>11</v>
      </c>
      <c r="H3216" t="s">
        <v>509</v>
      </c>
      <c r="J3216" s="2">
        <v>45380</v>
      </c>
      <c r="K3216" s="5">
        <v>202401</v>
      </c>
      <c r="M3216" t="b">
        <v>0</v>
      </c>
      <c r="N3216" t="b">
        <v>0</v>
      </c>
      <c r="O3216" s="2">
        <v>45666.534372916663</v>
      </c>
      <c r="P3216" s="2">
        <v>45670.414371840277</v>
      </c>
      <c r="Q3216" t="s">
        <v>301</v>
      </c>
      <c r="R3216" t="s">
        <v>543</v>
      </c>
      <c r="S3216" s="2"/>
      <c r="V3216" s="2">
        <v>45666.534373113427</v>
      </c>
      <c r="W3216" s="2">
        <v>45666.534373113427</v>
      </c>
      <c r="X3216" t="b">
        <v>0</v>
      </c>
      <c r="Y3216" t="s">
        <v>575</v>
      </c>
      <c r="Z3216" t="s">
        <v>1783</v>
      </c>
      <c r="AA3216" t="s">
        <v>6</v>
      </c>
    </row>
    <row r="3217" spans="1:27" x14ac:dyDescent="0.3">
      <c r="A3217" t="s">
        <v>2063</v>
      </c>
      <c r="B3217" t="s">
        <v>670</v>
      </c>
      <c r="C3217" t="s">
        <v>541</v>
      </c>
      <c r="D3217" t="s">
        <v>542</v>
      </c>
      <c r="E3217" t="s">
        <v>784</v>
      </c>
      <c r="F3217" t="s">
        <v>785</v>
      </c>
      <c r="G3217" t="s">
        <v>11</v>
      </c>
      <c r="H3217" t="s">
        <v>509</v>
      </c>
      <c r="J3217" s="2">
        <v>45380</v>
      </c>
      <c r="K3217" s="5">
        <v>202401</v>
      </c>
      <c r="M3217" t="b">
        <v>0</v>
      </c>
      <c r="N3217" t="b">
        <v>0</v>
      </c>
      <c r="O3217" s="2">
        <v>45666.534369525463</v>
      </c>
      <c r="P3217" s="2">
        <v>45680.414093715277</v>
      </c>
      <c r="Q3217" t="s">
        <v>301</v>
      </c>
      <c r="R3217" t="s">
        <v>543</v>
      </c>
      <c r="S3217" s="2"/>
      <c r="V3217" s="2">
        <v>45666.534369791669</v>
      </c>
      <c r="W3217" s="2">
        <v>45666.534369791669</v>
      </c>
      <c r="X3217" t="b">
        <v>0</v>
      </c>
      <c r="Y3217" t="s">
        <v>575</v>
      </c>
      <c r="Z3217" t="s">
        <v>1783</v>
      </c>
      <c r="AA3217" t="s">
        <v>6</v>
      </c>
    </row>
    <row r="3218" spans="1:27" x14ac:dyDescent="0.3">
      <c r="A3218" t="s">
        <v>2061</v>
      </c>
      <c r="B3218" t="s">
        <v>670</v>
      </c>
      <c r="C3218" t="s">
        <v>541</v>
      </c>
      <c r="D3218" t="s">
        <v>542</v>
      </c>
      <c r="E3218" t="s">
        <v>758</v>
      </c>
      <c r="F3218" t="s">
        <v>759</v>
      </c>
      <c r="G3218" t="s">
        <v>8</v>
      </c>
      <c r="H3218" t="s">
        <v>511</v>
      </c>
      <c r="J3218" s="2">
        <v>45380</v>
      </c>
      <c r="K3218" s="5">
        <v>202401</v>
      </c>
      <c r="M3218" t="b">
        <v>0</v>
      </c>
      <c r="N3218" t="b">
        <v>0</v>
      </c>
      <c r="O3218" s="2">
        <v>45669.522544756946</v>
      </c>
      <c r="P3218" s="2">
        <v>45670.414312233799</v>
      </c>
      <c r="Q3218" t="s">
        <v>301</v>
      </c>
      <c r="R3218" t="s">
        <v>543</v>
      </c>
      <c r="S3218" s="2"/>
      <c r="V3218" s="2">
        <v>45669.522545057873</v>
      </c>
      <c r="W3218" s="2">
        <v>45669.522545057873</v>
      </c>
      <c r="X3218" t="b">
        <v>0</v>
      </c>
      <c r="Y3218" t="s">
        <v>575</v>
      </c>
      <c r="Z3218" t="s">
        <v>1783</v>
      </c>
      <c r="AA3218" t="s">
        <v>6</v>
      </c>
    </row>
    <row r="3219" spans="1:27" x14ac:dyDescent="0.3">
      <c r="A3219" t="s">
        <v>2125</v>
      </c>
      <c r="B3219" t="s">
        <v>670</v>
      </c>
      <c r="C3219" t="s">
        <v>541</v>
      </c>
      <c r="D3219" t="s">
        <v>542</v>
      </c>
      <c r="E3219" t="s">
        <v>702</v>
      </c>
      <c r="F3219" t="s">
        <v>703</v>
      </c>
      <c r="G3219" t="s">
        <v>8</v>
      </c>
      <c r="H3219" t="s">
        <v>511</v>
      </c>
      <c r="J3219" s="2">
        <v>45380</v>
      </c>
      <c r="K3219" s="5">
        <v>202401</v>
      </c>
      <c r="M3219" t="b">
        <v>0</v>
      </c>
      <c r="N3219" t="b">
        <v>0</v>
      </c>
      <c r="O3219" s="2">
        <v>45669.522482291664</v>
      </c>
      <c r="P3219" s="2">
        <v>45670.41426646991</v>
      </c>
      <c r="Q3219" t="s">
        <v>301</v>
      </c>
      <c r="R3219" t="s">
        <v>543</v>
      </c>
      <c r="S3219" s="2"/>
      <c r="V3219" s="2">
        <v>45669.522482523149</v>
      </c>
      <c r="W3219" s="2">
        <v>45669.522482523149</v>
      </c>
      <c r="X3219" t="b">
        <v>0</v>
      </c>
      <c r="Y3219" t="s">
        <v>575</v>
      </c>
      <c r="Z3219" t="s">
        <v>1783</v>
      </c>
      <c r="AA3219" t="s">
        <v>6</v>
      </c>
    </row>
    <row r="3220" spans="1:27" x14ac:dyDescent="0.3">
      <c r="A3220" t="s">
        <v>2060</v>
      </c>
      <c r="B3220" t="s">
        <v>670</v>
      </c>
      <c r="C3220" t="s">
        <v>541</v>
      </c>
      <c r="D3220" t="s">
        <v>542</v>
      </c>
      <c r="E3220" t="s">
        <v>2058</v>
      </c>
      <c r="F3220" t="s">
        <v>2059</v>
      </c>
      <c r="G3220" t="s">
        <v>8</v>
      </c>
      <c r="H3220" t="s">
        <v>511</v>
      </c>
      <c r="J3220" s="2">
        <v>45380</v>
      </c>
      <c r="K3220" s="5">
        <v>202401</v>
      </c>
      <c r="M3220" t="b">
        <v>0</v>
      </c>
      <c r="N3220" t="b">
        <v>0</v>
      </c>
      <c r="O3220" s="2">
        <v>45669.522452662037</v>
      </c>
      <c r="P3220" s="2">
        <v>45670.414243437503</v>
      </c>
      <c r="Q3220" t="s">
        <v>301</v>
      </c>
      <c r="R3220" t="s">
        <v>543</v>
      </c>
      <c r="S3220" s="2"/>
      <c r="V3220" s="2">
        <v>45669.522452974539</v>
      </c>
      <c r="W3220" s="2">
        <v>45669.522452974539</v>
      </c>
      <c r="X3220" t="b">
        <v>0</v>
      </c>
      <c r="Y3220" t="s">
        <v>575</v>
      </c>
      <c r="Z3220" t="s">
        <v>1783</v>
      </c>
      <c r="AA3220" t="s">
        <v>6</v>
      </c>
    </row>
    <row r="3221" spans="1:27" x14ac:dyDescent="0.3">
      <c r="A3221" t="s">
        <v>2057</v>
      </c>
      <c r="B3221" t="s">
        <v>670</v>
      </c>
      <c r="C3221" t="s">
        <v>541</v>
      </c>
      <c r="D3221" t="s">
        <v>542</v>
      </c>
      <c r="E3221" t="s">
        <v>2058</v>
      </c>
      <c r="F3221" t="s">
        <v>2059</v>
      </c>
      <c r="G3221" t="s">
        <v>8</v>
      </c>
      <c r="H3221" t="s">
        <v>511</v>
      </c>
      <c r="J3221" s="2">
        <v>45471</v>
      </c>
      <c r="K3221" s="5">
        <v>202402</v>
      </c>
      <c r="M3221" t="b">
        <v>0</v>
      </c>
      <c r="N3221" t="b">
        <v>0</v>
      </c>
      <c r="O3221" s="2">
        <v>45669.522649537037</v>
      </c>
      <c r="P3221" s="2">
        <v>45670.414395405096</v>
      </c>
      <c r="Q3221" t="s">
        <v>301</v>
      </c>
      <c r="R3221" t="s">
        <v>543</v>
      </c>
      <c r="S3221" s="2"/>
      <c r="V3221" s="2">
        <v>45669.522649803243</v>
      </c>
      <c r="W3221" s="2">
        <v>45669.522649803243</v>
      </c>
      <c r="X3221" t="b">
        <v>0</v>
      </c>
      <c r="Y3221" t="s">
        <v>575</v>
      </c>
      <c r="Z3221" t="s">
        <v>1783</v>
      </c>
      <c r="AA3221" t="s">
        <v>6</v>
      </c>
    </row>
    <row r="3222" spans="1:27" x14ac:dyDescent="0.3">
      <c r="A3222" t="s">
        <v>2155</v>
      </c>
      <c r="B3222" t="s">
        <v>670</v>
      </c>
      <c r="C3222" t="s">
        <v>541</v>
      </c>
      <c r="D3222" t="s">
        <v>542</v>
      </c>
      <c r="E3222" t="s">
        <v>401</v>
      </c>
      <c r="F3222" t="s">
        <v>402</v>
      </c>
      <c r="G3222" t="s">
        <v>50</v>
      </c>
      <c r="H3222" t="s">
        <v>512</v>
      </c>
      <c r="J3222" s="2">
        <v>45471</v>
      </c>
      <c r="K3222" s="5">
        <v>202402</v>
      </c>
      <c r="M3222" t="b">
        <v>0</v>
      </c>
      <c r="N3222" t="b">
        <v>0</v>
      </c>
      <c r="O3222" s="2">
        <v>45666.534075150463</v>
      </c>
      <c r="P3222" s="2">
        <v>45670.414155474537</v>
      </c>
      <c r="Q3222" t="s">
        <v>301</v>
      </c>
      <c r="R3222" t="s">
        <v>543</v>
      </c>
      <c r="S3222" s="2"/>
      <c r="V3222" s="2">
        <v>45666.534075381947</v>
      </c>
      <c r="W3222" s="2">
        <v>45666.534075381947</v>
      </c>
      <c r="X3222" t="b">
        <v>0</v>
      </c>
      <c r="Y3222" t="s">
        <v>575</v>
      </c>
      <c r="Z3222" t="s">
        <v>1783</v>
      </c>
      <c r="AA3222" t="s">
        <v>6</v>
      </c>
    </row>
    <row r="3223" spans="1:27" x14ac:dyDescent="0.3">
      <c r="A3223" t="s">
        <v>2276</v>
      </c>
      <c r="B3223" t="s">
        <v>670</v>
      </c>
      <c r="C3223" t="s">
        <v>541</v>
      </c>
      <c r="D3223" t="s">
        <v>542</v>
      </c>
      <c r="E3223" t="s">
        <v>730</v>
      </c>
      <c r="F3223" t="s">
        <v>731</v>
      </c>
      <c r="G3223" t="s">
        <v>50</v>
      </c>
      <c r="H3223" t="s">
        <v>512</v>
      </c>
      <c r="J3223" s="2">
        <v>45471</v>
      </c>
      <c r="K3223" s="5">
        <v>202402</v>
      </c>
      <c r="M3223" t="b">
        <v>0</v>
      </c>
      <c r="N3223" t="b">
        <v>0</v>
      </c>
      <c r="O3223" s="2">
        <v>45666.534027118054</v>
      </c>
      <c r="P3223" s="2">
        <v>45670.414117824075</v>
      </c>
      <c r="Q3223" t="s">
        <v>301</v>
      </c>
      <c r="R3223" t="s">
        <v>543</v>
      </c>
      <c r="S3223" s="2"/>
      <c r="V3223" s="2">
        <v>45666.534027349539</v>
      </c>
      <c r="W3223" s="2">
        <v>45666.534027349539</v>
      </c>
      <c r="X3223" t="b">
        <v>0</v>
      </c>
      <c r="Y3223" t="s">
        <v>575</v>
      </c>
      <c r="Z3223" t="s">
        <v>1783</v>
      </c>
      <c r="AA3223" t="s">
        <v>6</v>
      </c>
    </row>
    <row r="3224" spans="1:27" x14ac:dyDescent="0.3">
      <c r="A3224" t="s">
        <v>2152</v>
      </c>
      <c r="B3224" t="s">
        <v>670</v>
      </c>
      <c r="C3224" t="s">
        <v>541</v>
      </c>
      <c r="D3224" t="s">
        <v>542</v>
      </c>
      <c r="E3224" t="s">
        <v>2153</v>
      </c>
      <c r="F3224" t="s">
        <v>2154</v>
      </c>
      <c r="G3224" t="s">
        <v>50</v>
      </c>
      <c r="H3224" t="s">
        <v>512</v>
      </c>
      <c r="J3224" s="2">
        <v>45471</v>
      </c>
      <c r="K3224" s="5">
        <v>202402</v>
      </c>
      <c r="M3224" t="b">
        <v>0</v>
      </c>
      <c r="N3224" t="b">
        <v>0</v>
      </c>
      <c r="O3224" s="2">
        <v>45669.522308796295</v>
      </c>
      <c r="P3224" s="2">
        <v>45670.414125034724</v>
      </c>
      <c r="Q3224" t="s">
        <v>301</v>
      </c>
      <c r="R3224" t="s">
        <v>543</v>
      </c>
      <c r="S3224" s="2"/>
      <c r="V3224" s="2">
        <v>45669.522308993059</v>
      </c>
      <c r="W3224" s="2">
        <v>45669.522308993059</v>
      </c>
      <c r="X3224" t="b">
        <v>0</v>
      </c>
      <c r="Y3224" t="s">
        <v>575</v>
      </c>
      <c r="Z3224" t="s">
        <v>1783</v>
      </c>
      <c r="AA3224" t="s">
        <v>6</v>
      </c>
    </row>
    <row r="3225" spans="1:27" x14ac:dyDescent="0.3">
      <c r="A3225" t="s">
        <v>2151</v>
      </c>
      <c r="B3225" t="s">
        <v>670</v>
      </c>
      <c r="C3225" t="s">
        <v>541</v>
      </c>
      <c r="D3225" t="s">
        <v>542</v>
      </c>
      <c r="E3225" t="s">
        <v>401</v>
      </c>
      <c r="F3225" t="s">
        <v>402</v>
      </c>
      <c r="G3225" t="s">
        <v>50</v>
      </c>
      <c r="H3225" t="s">
        <v>512</v>
      </c>
      <c r="J3225" s="2">
        <v>45380</v>
      </c>
      <c r="K3225" s="5">
        <v>202401</v>
      </c>
      <c r="M3225" t="b">
        <v>0</v>
      </c>
      <c r="N3225" t="b">
        <v>0</v>
      </c>
      <c r="O3225" s="2">
        <v>45666.534448842591</v>
      </c>
      <c r="P3225" s="2">
        <v>45670.414430358796</v>
      </c>
      <c r="Q3225" t="s">
        <v>301</v>
      </c>
      <c r="R3225" t="s">
        <v>543</v>
      </c>
      <c r="S3225" s="2"/>
      <c r="V3225" s="2">
        <v>45666.534449108796</v>
      </c>
      <c r="W3225" s="2">
        <v>45666.534449108796</v>
      </c>
      <c r="X3225" t="b">
        <v>0</v>
      </c>
      <c r="Y3225" t="s">
        <v>575</v>
      </c>
      <c r="Z3225" t="s">
        <v>1783</v>
      </c>
      <c r="AA3225" t="s">
        <v>6</v>
      </c>
    </row>
    <row r="3226" spans="1:27" x14ac:dyDescent="0.3">
      <c r="A3226" t="s">
        <v>2026</v>
      </c>
      <c r="B3226" t="s">
        <v>670</v>
      </c>
      <c r="C3226" t="s">
        <v>541</v>
      </c>
      <c r="D3226" t="s">
        <v>542</v>
      </c>
      <c r="E3226" t="s">
        <v>2027</v>
      </c>
      <c r="F3226" t="s">
        <v>2028</v>
      </c>
      <c r="G3226" t="s">
        <v>50</v>
      </c>
      <c r="H3226" t="s">
        <v>512</v>
      </c>
      <c r="J3226" s="2">
        <v>45471</v>
      </c>
      <c r="K3226" s="5">
        <v>202402</v>
      </c>
      <c r="M3226" t="b">
        <v>0</v>
      </c>
      <c r="N3226" t="b">
        <v>0</v>
      </c>
      <c r="O3226" s="2">
        <v>45666.534565590278</v>
      </c>
      <c r="P3226" s="2">
        <v>45670.414512881944</v>
      </c>
      <c r="Q3226" t="s">
        <v>301</v>
      </c>
      <c r="R3226" t="s">
        <v>543</v>
      </c>
      <c r="S3226" s="2"/>
      <c r="V3226" s="2">
        <v>45666.534565821756</v>
      </c>
      <c r="W3226" s="2">
        <v>45666.534565821756</v>
      </c>
      <c r="X3226" t="b">
        <v>0</v>
      </c>
      <c r="Y3226" t="s">
        <v>575</v>
      </c>
      <c r="Z3226" t="s">
        <v>1783</v>
      </c>
      <c r="AA3226" t="s">
        <v>6</v>
      </c>
    </row>
    <row r="3227" spans="1:27" x14ac:dyDescent="0.3">
      <c r="A3227" t="s">
        <v>2029</v>
      </c>
      <c r="B3227" t="s">
        <v>670</v>
      </c>
      <c r="C3227" t="s">
        <v>541</v>
      </c>
      <c r="D3227" t="s">
        <v>542</v>
      </c>
      <c r="E3227" t="s">
        <v>2030</v>
      </c>
      <c r="F3227" t="s">
        <v>2031</v>
      </c>
      <c r="G3227" t="s">
        <v>50</v>
      </c>
      <c r="H3227" t="s">
        <v>512</v>
      </c>
      <c r="J3227" s="2">
        <v>45471</v>
      </c>
      <c r="K3227" s="5">
        <v>202402</v>
      </c>
      <c r="M3227" t="b">
        <v>0</v>
      </c>
      <c r="N3227" t="b">
        <v>0</v>
      </c>
      <c r="O3227" s="2">
        <v>45666.534545833332</v>
      </c>
      <c r="P3227" s="2">
        <v>45670.414498958336</v>
      </c>
      <c r="Q3227" t="s">
        <v>301</v>
      </c>
      <c r="R3227" t="s">
        <v>543</v>
      </c>
      <c r="S3227" s="2"/>
      <c r="V3227" s="2">
        <v>45666.534546145835</v>
      </c>
      <c r="W3227" s="2">
        <v>45666.534546145835</v>
      </c>
      <c r="X3227" t="b">
        <v>0</v>
      </c>
      <c r="Y3227" t="s">
        <v>575</v>
      </c>
      <c r="Z3227" t="s">
        <v>1783</v>
      </c>
      <c r="AA3227" t="s">
        <v>6</v>
      </c>
    </row>
    <row r="3228" spans="1:27" x14ac:dyDescent="0.3">
      <c r="A3228" t="s">
        <v>2032</v>
      </c>
      <c r="B3228" t="s">
        <v>670</v>
      </c>
      <c r="C3228" t="s">
        <v>541</v>
      </c>
      <c r="D3228" t="s">
        <v>542</v>
      </c>
      <c r="E3228" t="s">
        <v>663</v>
      </c>
      <c r="F3228" t="s">
        <v>664</v>
      </c>
      <c r="G3228" t="s">
        <v>50</v>
      </c>
      <c r="H3228" t="s">
        <v>512</v>
      </c>
      <c r="J3228" s="2">
        <v>45471</v>
      </c>
      <c r="K3228" s="5">
        <v>202402</v>
      </c>
      <c r="M3228" t="b">
        <v>0</v>
      </c>
      <c r="N3228" t="b">
        <v>0</v>
      </c>
      <c r="O3228" s="2">
        <v>45666.534253206017</v>
      </c>
      <c r="P3228" s="2">
        <v>45670.41428391204</v>
      </c>
      <c r="Q3228" t="s">
        <v>301</v>
      </c>
      <c r="R3228" t="s">
        <v>543</v>
      </c>
      <c r="S3228" s="2"/>
      <c r="V3228" s="2">
        <v>45666.534253437501</v>
      </c>
      <c r="W3228" s="2">
        <v>45666.534253437501</v>
      </c>
      <c r="X3228" t="b">
        <v>0</v>
      </c>
      <c r="Y3228" t="s">
        <v>575</v>
      </c>
      <c r="Z3228" t="s">
        <v>1783</v>
      </c>
      <c r="AA3228" t="s">
        <v>6</v>
      </c>
    </row>
    <row r="3229" spans="1:27" x14ac:dyDescent="0.3">
      <c r="A3229" t="s">
        <v>2150</v>
      </c>
      <c r="B3229" t="s">
        <v>670</v>
      </c>
      <c r="C3229" t="s">
        <v>541</v>
      </c>
      <c r="D3229" t="s">
        <v>542</v>
      </c>
      <c r="E3229" t="s">
        <v>2148</v>
      </c>
      <c r="F3229" t="s">
        <v>2149</v>
      </c>
      <c r="G3229" t="s">
        <v>1</v>
      </c>
      <c r="H3229" t="s">
        <v>512</v>
      </c>
      <c r="J3229" s="2">
        <v>45471</v>
      </c>
      <c r="K3229" s="5">
        <v>202402</v>
      </c>
      <c r="M3229" t="b">
        <v>0</v>
      </c>
      <c r="N3229" t="b">
        <v>0</v>
      </c>
      <c r="O3229" s="2">
        <v>45666.534089386572</v>
      </c>
      <c r="P3229" s="2">
        <v>45670.414166516202</v>
      </c>
      <c r="Q3229" t="s">
        <v>301</v>
      </c>
      <c r="R3229" t="s">
        <v>543</v>
      </c>
      <c r="S3229" s="2"/>
      <c r="V3229" s="2">
        <v>45666.534089548608</v>
      </c>
      <c r="W3229" s="2">
        <v>45666.534089548608</v>
      </c>
      <c r="X3229" t="b">
        <v>0</v>
      </c>
      <c r="Y3229" t="s">
        <v>575</v>
      </c>
      <c r="Z3229" t="s">
        <v>1783</v>
      </c>
      <c r="AA3229" t="s">
        <v>6</v>
      </c>
    </row>
    <row r="3230" spans="1:27" x14ac:dyDescent="0.3">
      <c r="A3230" t="s">
        <v>2036</v>
      </c>
      <c r="B3230" t="s">
        <v>670</v>
      </c>
      <c r="C3230" t="s">
        <v>541</v>
      </c>
      <c r="D3230" t="s">
        <v>542</v>
      </c>
      <c r="E3230" t="s">
        <v>2034</v>
      </c>
      <c r="F3230" t="s">
        <v>2035</v>
      </c>
      <c r="G3230" t="s">
        <v>1</v>
      </c>
      <c r="H3230" t="s">
        <v>512</v>
      </c>
      <c r="J3230" s="2">
        <v>45471</v>
      </c>
      <c r="K3230" s="5">
        <v>202402</v>
      </c>
      <c r="M3230" t="b">
        <v>0</v>
      </c>
      <c r="N3230" t="b">
        <v>0</v>
      </c>
      <c r="O3230" s="2">
        <v>45666.534463113429</v>
      </c>
      <c r="P3230" s="2">
        <v>45670.414441435183</v>
      </c>
      <c r="Q3230" t="s">
        <v>301</v>
      </c>
      <c r="R3230" t="s">
        <v>543</v>
      </c>
      <c r="S3230" s="2"/>
      <c r="V3230" s="2">
        <v>45666.534463310185</v>
      </c>
      <c r="W3230" s="2">
        <v>45666.534463310185</v>
      </c>
      <c r="X3230" t="b">
        <v>0</v>
      </c>
      <c r="Y3230" t="s">
        <v>575</v>
      </c>
      <c r="Z3230" t="s">
        <v>1783</v>
      </c>
      <c r="AA3230" t="s">
        <v>6</v>
      </c>
    </row>
    <row r="3231" spans="1:27" x14ac:dyDescent="0.3">
      <c r="A3231" t="s">
        <v>2033</v>
      </c>
      <c r="B3231" t="s">
        <v>670</v>
      </c>
      <c r="C3231" t="s">
        <v>541</v>
      </c>
      <c r="D3231" t="s">
        <v>542</v>
      </c>
      <c r="E3231" t="s">
        <v>2034</v>
      </c>
      <c r="F3231" t="s">
        <v>2035</v>
      </c>
      <c r="G3231" t="s">
        <v>1</v>
      </c>
      <c r="H3231" t="s">
        <v>512</v>
      </c>
      <c r="J3231" s="2">
        <v>45380</v>
      </c>
      <c r="K3231" s="5">
        <v>202401</v>
      </c>
      <c r="M3231" t="b">
        <v>0</v>
      </c>
      <c r="N3231" t="b">
        <v>0</v>
      </c>
      <c r="O3231" s="2">
        <v>45666.534068090281</v>
      </c>
      <c r="P3231" s="2">
        <v>45670.414150381941</v>
      </c>
      <c r="Q3231" t="s">
        <v>301</v>
      </c>
      <c r="R3231" t="s">
        <v>543</v>
      </c>
      <c r="S3231" s="2"/>
      <c r="V3231" s="2">
        <v>45666.534068252317</v>
      </c>
      <c r="W3231" s="2">
        <v>45666.534068252317</v>
      </c>
      <c r="X3231" t="b">
        <v>0</v>
      </c>
      <c r="Y3231" t="s">
        <v>575</v>
      </c>
      <c r="Z3231" t="s">
        <v>1783</v>
      </c>
      <c r="AA3231" t="s">
        <v>6</v>
      </c>
    </row>
    <row r="3232" spans="1:27" x14ac:dyDescent="0.3">
      <c r="A3232" t="s">
        <v>2277</v>
      </c>
      <c r="B3232" t="s">
        <v>670</v>
      </c>
      <c r="C3232" t="s">
        <v>541</v>
      </c>
      <c r="D3232" t="s">
        <v>542</v>
      </c>
      <c r="E3232" t="s">
        <v>2153</v>
      </c>
      <c r="F3232" t="s">
        <v>2154</v>
      </c>
      <c r="G3232" t="s">
        <v>50</v>
      </c>
      <c r="H3232" t="s">
        <v>512</v>
      </c>
      <c r="J3232" s="2">
        <v>45380</v>
      </c>
      <c r="K3232" s="5">
        <v>202401</v>
      </c>
      <c r="M3232" t="b">
        <v>0</v>
      </c>
      <c r="N3232" t="b">
        <v>0</v>
      </c>
      <c r="O3232" s="2">
        <v>45669.522280902776</v>
      </c>
      <c r="P3232" s="2">
        <v>45670.414101238428</v>
      </c>
      <c r="Q3232" t="s">
        <v>301</v>
      </c>
      <c r="R3232" t="s">
        <v>543</v>
      </c>
      <c r="S3232" s="2"/>
      <c r="V3232" s="2">
        <v>45669.522281018515</v>
      </c>
      <c r="W3232" s="2">
        <v>45669.522281018515</v>
      </c>
      <c r="X3232" t="b">
        <v>0</v>
      </c>
      <c r="Y3232" t="s">
        <v>575</v>
      </c>
      <c r="Z3232" t="s">
        <v>1783</v>
      </c>
      <c r="AA3232" t="s">
        <v>6</v>
      </c>
    </row>
    <row r="3233" spans="1:27" x14ac:dyDescent="0.3">
      <c r="A3233" t="s">
        <v>2131</v>
      </c>
      <c r="B3233" t="s">
        <v>670</v>
      </c>
      <c r="C3233" t="s">
        <v>541</v>
      </c>
      <c r="D3233" t="s">
        <v>542</v>
      </c>
      <c r="E3233" t="s">
        <v>2132</v>
      </c>
      <c r="F3233" t="s">
        <v>2133</v>
      </c>
      <c r="G3233" t="s">
        <v>10</v>
      </c>
      <c r="H3233" t="s">
        <v>512</v>
      </c>
      <c r="J3233" s="2">
        <v>45380</v>
      </c>
      <c r="K3233" s="5">
        <v>202401</v>
      </c>
      <c r="M3233" t="b">
        <v>0</v>
      </c>
      <c r="N3233" t="b">
        <v>0</v>
      </c>
      <c r="O3233" s="2">
        <v>45666.534233993058</v>
      </c>
      <c r="P3233" s="2">
        <v>45670.414270914349</v>
      </c>
      <c r="Q3233" t="s">
        <v>301</v>
      </c>
      <c r="R3233" t="s">
        <v>543</v>
      </c>
      <c r="S3233" s="2"/>
      <c r="V3233" s="2">
        <v>45666.534234224535</v>
      </c>
      <c r="W3233" s="2">
        <v>45666.534234224535</v>
      </c>
      <c r="X3233" t="b">
        <v>0</v>
      </c>
      <c r="Y3233" t="s">
        <v>575</v>
      </c>
      <c r="Z3233" t="s">
        <v>1783</v>
      </c>
      <c r="AA3233" t="s">
        <v>6</v>
      </c>
    </row>
    <row r="3234" spans="1:27" x14ac:dyDescent="0.3">
      <c r="A3234" t="s">
        <v>2047</v>
      </c>
      <c r="B3234" t="s">
        <v>670</v>
      </c>
      <c r="C3234" t="s">
        <v>541</v>
      </c>
      <c r="D3234" t="s">
        <v>542</v>
      </c>
      <c r="E3234" t="s">
        <v>2045</v>
      </c>
      <c r="F3234" t="s">
        <v>2046</v>
      </c>
      <c r="G3234" t="s">
        <v>1</v>
      </c>
      <c r="H3234" t="s">
        <v>512</v>
      </c>
      <c r="J3234" s="2">
        <v>45380</v>
      </c>
      <c r="K3234" s="5">
        <v>202401</v>
      </c>
      <c r="M3234" t="b">
        <v>0</v>
      </c>
      <c r="N3234" t="b">
        <v>0</v>
      </c>
      <c r="O3234" s="2">
        <v>45666.534158761577</v>
      </c>
      <c r="P3234" s="2">
        <v>45670.414213425924</v>
      </c>
      <c r="Q3234" t="s">
        <v>301</v>
      </c>
      <c r="R3234" t="s">
        <v>543</v>
      </c>
      <c r="S3234" s="2"/>
      <c r="V3234" s="2">
        <v>45666.534158946757</v>
      </c>
      <c r="W3234" s="2">
        <v>45666.534158946757</v>
      </c>
      <c r="X3234" t="b">
        <v>0</v>
      </c>
      <c r="Y3234" t="s">
        <v>575</v>
      </c>
      <c r="Z3234" t="s">
        <v>1783</v>
      </c>
      <c r="AA3234" t="s">
        <v>6</v>
      </c>
    </row>
    <row r="3235" spans="1:27" x14ac:dyDescent="0.3">
      <c r="A3235" t="s">
        <v>2044</v>
      </c>
      <c r="B3235" t="s">
        <v>670</v>
      </c>
      <c r="C3235" t="s">
        <v>541</v>
      </c>
      <c r="D3235" t="s">
        <v>542</v>
      </c>
      <c r="E3235" t="s">
        <v>2045</v>
      </c>
      <c r="F3235" t="s">
        <v>2046</v>
      </c>
      <c r="G3235" t="s">
        <v>1</v>
      </c>
      <c r="H3235" t="s">
        <v>512</v>
      </c>
      <c r="J3235" s="2">
        <v>45471</v>
      </c>
      <c r="K3235" s="5">
        <v>202402</v>
      </c>
      <c r="M3235" t="b">
        <v>0</v>
      </c>
      <c r="N3235" t="b">
        <v>0</v>
      </c>
      <c r="O3235" s="2">
        <v>45666.534400810182</v>
      </c>
      <c r="P3235" s="2">
        <v>45670.414393171297</v>
      </c>
      <c r="Q3235" t="s">
        <v>301</v>
      </c>
      <c r="R3235" t="s">
        <v>543</v>
      </c>
      <c r="S3235" s="2"/>
      <c r="V3235" s="2">
        <v>45666.534401006946</v>
      </c>
      <c r="W3235" s="2">
        <v>45666.534401006946</v>
      </c>
      <c r="X3235" t="b">
        <v>0</v>
      </c>
      <c r="Y3235" t="s">
        <v>575</v>
      </c>
      <c r="Z3235" t="s">
        <v>1783</v>
      </c>
      <c r="AA3235" t="s">
        <v>6</v>
      </c>
    </row>
    <row r="3236" spans="1:27" x14ac:dyDescent="0.3">
      <c r="A3236" t="s">
        <v>2134</v>
      </c>
      <c r="B3236" t="s">
        <v>670</v>
      </c>
      <c r="C3236" t="s">
        <v>541</v>
      </c>
      <c r="D3236" t="s">
        <v>542</v>
      </c>
      <c r="E3236" t="s">
        <v>2135</v>
      </c>
      <c r="F3236" t="s">
        <v>2136</v>
      </c>
      <c r="G3236" t="s">
        <v>10</v>
      </c>
      <c r="H3236" t="s">
        <v>512</v>
      </c>
      <c r="J3236" s="2">
        <v>45380</v>
      </c>
      <c r="K3236" s="5">
        <v>202401</v>
      </c>
      <c r="M3236" t="b">
        <v>0</v>
      </c>
      <c r="N3236" t="b">
        <v>0</v>
      </c>
      <c r="O3236" s="2">
        <v>45666.534549456017</v>
      </c>
      <c r="P3236" s="2">
        <v>45670.414501122686</v>
      </c>
      <c r="Q3236" t="s">
        <v>301</v>
      </c>
      <c r="R3236" t="s">
        <v>543</v>
      </c>
      <c r="S3236" s="2"/>
      <c r="V3236" s="2">
        <v>45666.534549733798</v>
      </c>
      <c r="W3236" s="2">
        <v>45666.534549733798</v>
      </c>
      <c r="X3236" t="b">
        <v>0</v>
      </c>
      <c r="Y3236" t="s">
        <v>575</v>
      </c>
      <c r="Z3236" t="s">
        <v>1783</v>
      </c>
      <c r="AA3236" t="s">
        <v>6</v>
      </c>
    </row>
    <row r="3237" spans="1:27" x14ac:dyDescent="0.3">
      <c r="A3237" t="s">
        <v>2137</v>
      </c>
      <c r="B3237" t="s">
        <v>670</v>
      </c>
      <c r="C3237" t="s">
        <v>541</v>
      </c>
      <c r="D3237" t="s">
        <v>542</v>
      </c>
      <c r="E3237" t="s">
        <v>2138</v>
      </c>
      <c r="F3237" t="s">
        <v>2139</v>
      </c>
      <c r="G3237" t="s">
        <v>10</v>
      </c>
      <c r="H3237" t="s">
        <v>512</v>
      </c>
      <c r="J3237" s="2">
        <v>45380</v>
      </c>
      <c r="K3237" s="5">
        <v>202401</v>
      </c>
      <c r="M3237" t="b">
        <v>0</v>
      </c>
      <c r="N3237" t="b">
        <v>0</v>
      </c>
      <c r="O3237" s="2">
        <v>45666.534366238426</v>
      </c>
      <c r="P3237" s="2">
        <v>45670.414367129626</v>
      </c>
      <c r="Q3237" t="s">
        <v>301</v>
      </c>
      <c r="R3237" t="s">
        <v>543</v>
      </c>
      <c r="S3237" s="2"/>
      <c r="V3237" s="2">
        <v>45666.534366516207</v>
      </c>
      <c r="W3237" s="2">
        <v>45666.534366516207</v>
      </c>
      <c r="X3237" t="b">
        <v>0</v>
      </c>
      <c r="Y3237" t="s">
        <v>575</v>
      </c>
      <c r="Z3237" t="s">
        <v>1783</v>
      </c>
      <c r="AA3237" t="s">
        <v>6</v>
      </c>
    </row>
    <row r="3238" spans="1:27" x14ac:dyDescent="0.3">
      <c r="A3238" t="s">
        <v>2041</v>
      </c>
      <c r="B3238" t="s">
        <v>670</v>
      </c>
      <c r="C3238" t="s">
        <v>541</v>
      </c>
      <c r="D3238" t="s">
        <v>542</v>
      </c>
      <c r="E3238" t="s">
        <v>2042</v>
      </c>
      <c r="F3238" t="s">
        <v>2043</v>
      </c>
      <c r="G3238" t="s">
        <v>1</v>
      </c>
      <c r="H3238" t="s">
        <v>512</v>
      </c>
      <c r="J3238" s="2">
        <v>45380</v>
      </c>
      <c r="K3238" s="5">
        <v>202401</v>
      </c>
      <c r="M3238" t="b">
        <v>0</v>
      </c>
      <c r="N3238" t="b">
        <v>0</v>
      </c>
      <c r="O3238" s="2">
        <v>45666.53443295139</v>
      </c>
      <c r="P3238" s="2">
        <v>45670.414418831017</v>
      </c>
      <c r="Q3238" t="s">
        <v>301</v>
      </c>
      <c r="R3238" t="s">
        <v>543</v>
      </c>
      <c r="S3238" s="2"/>
      <c r="V3238" s="2">
        <v>45666.534433182867</v>
      </c>
      <c r="W3238" s="2">
        <v>45666.534433182867</v>
      </c>
      <c r="X3238" t="b">
        <v>0</v>
      </c>
      <c r="Y3238" t="s">
        <v>575</v>
      </c>
      <c r="Z3238" t="s">
        <v>1783</v>
      </c>
      <c r="AA3238" t="s">
        <v>6</v>
      </c>
    </row>
    <row r="3239" spans="1:27" x14ac:dyDescent="0.3">
      <c r="A3239" t="s">
        <v>2140</v>
      </c>
      <c r="B3239" t="s">
        <v>670</v>
      </c>
      <c r="C3239" t="s">
        <v>541</v>
      </c>
      <c r="D3239" t="s">
        <v>542</v>
      </c>
      <c r="E3239" t="s">
        <v>2141</v>
      </c>
      <c r="F3239" t="s">
        <v>2142</v>
      </c>
      <c r="G3239" t="s">
        <v>1</v>
      </c>
      <c r="H3239" t="s">
        <v>512</v>
      </c>
      <c r="J3239" s="2">
        <v>45380</v>
      </c>
      <c r="K3239" s="5">
        <v>202401</v>
      </c>
      <c r="M3239" t="b">
        <v>0</v>
      </c>
      <c r="N3239" t="b">
        <v>0</v>
      </c>
      <c r="O3239" s="2">
        <v>45666.534017164355</v>
      </c>
      <c r="P3239" s="2">
        <v>45670.414110532409</v>
      </c>
      <c r="Q3239" t="s">
        <v>301</v>
      </c>
      <c r="R3239" t="s">
        <v>543</v>
      </c>
      <c r="S3239" s="2"/>
      <c r="V3239" s="2">
        <v>45666.534017395832</v>
      </c>
      <c r="W3239" s="2">
        <v>45666.534017395832</v>
      </c>
      <c r="X3239" t="b">
        <v>0</v>
      </c>
      <c r="Y3239" t="s">
        <v>575</v>
      </c>
      <c r="Z3239" t="s">
        <v>1783</v>
      </c>
      <c r="AA3239" t="s">
        <v>6</v>
      </c>
    </row>
    <row r="3240" spans="1:27" x14ac:dyDescent="0.3">
      <c r="A3240" t="s">
        <v>2146</v>
      </c>
      <c r="B3240" t="s">
        <v>670</v>
      </c>
      <c r="C3240" t="s">
        <v>541</v>
      </c>
      <c r="D3240" t="s">
        <v>542</v>
      </c>
      <c r="E3240" t="s">
        <v>2144</v>
      </c>
      <c r="F3240" t="s">
        <v>2145</v>
      </c>
      <c r="G3240" t="s">
        <v>1</v>
      </c>
      <c r="H3240" t="s">
        <v>512</v>
      </c>
      <c r="J3240" s="2">
        <v>45380</v>
      </c>
      <c r="K3240" s="5">
        <v>202401</v>
      </c>
      <c r="M3240" t="b">
        <v>0</v>
      </c>
      <c r="N3240" t="b">
        <v>0</v>
      </c>
      <c r="O3240" s="2">
        <v>45666.534514780091</v>
      </c>
      <c r="P3240" s="2">
        <v>45670.414476701386</v>
      </c>
      <c r="Q3240" t="s">
        <v>301</v>
      </c>
      <c r="R3240" t="s">
        <v>543</v>
      </c>
      <c r="S3240" s="2"/>
      <c r="V3240" s="2">
        <v>45666.534514965279</v>
      </c>
      <c r="W3240" s="2">
        <v>45666.534514965279</v>
      </c>
      <c r="X3240" t="b">
        <v>0</v>
      </c>
      <c r="Y3240" t="s">
        <v>575</v>
      </c>
      <c r="Z3240" t="s">
        <v>1783</v>
      </c>
      <c r="AA3240" t="s">
        <v>6</v>
      </c>
    </row>
    <row r="3241" spans="1:27" x14ac:dyDescent="0.3">
      <c r="A3241" t="s">
        <v>2143</v>
      </c>
      <c r="B3241" t="s">
        <v>670</v>
      </c>
      <c r="C3241" t="s">
        <v>541</v>
      </c>
      <c r="D3241" t="s">
        <v>542</v>
      </c>
      <c r="E3241" t="s">
        <v>2144</v>
      </c>
      <c r="F3241" t="s">
        <v>2145</v>
      </c>
      <c r="G3241" t="s">
        <v>1</v>
      </c>
      <c r="H3241" t="s">
        <v>512</v>
      </c>
      <c r="J3241" s="2">
        <v>45471</v>
      </c>
      <c r="K3241" s="5">
        <v>202402</v>
      </c>
      <c r="M3241" t="b">
        <v>0</v>
      </c>
      <c r="N3241" t="b">
        <v>0</v>
      </c>
      <c r="O3241" s="2">
        <v>45666.534446064812</v>
      </c>
      <c r="P3241" s="2">
        <v>45670.414428275464</v>
      </c>
      <c r="Q3241" t="s">
        <v>301</v>
      </c>
      <c r="R3241" t="s">
        <v>543</v>
      </c>
      <c r="S3241" s="2"/>
      <c r="V3241" s="2">
        <v>45666.534446215279</v>
      </c>
      <c r="W3241" s="2">
        <v>45666.534446215279</v>
      </c>
      <c r="X3241" t="b">
        <v>0</v>
      </c>
      <c r="Y3241" t="s">
        <v>575</v>
      </c>
      <c r="Z3241" t="s">
        <v>1783</v>
      </c>
      <c r="AA3241" t="s">
        <v>6</v>
      </c>
    </row>
    <row r="3242" spans="1:27" x14ac:dyDescent="0.3">
      <c r="A3242" t="s">
        <v>2147</v>
      </c>
      <c r="B3242" t="s">
        <v>670</v>
      </c>
      <c r="C3242" t="s">
        <v>541</v>
      </c>
      <c r="D3242" t="s">
        <v>542</v>
      </c>
      <c r="E3242" t="s">
        <v>2148</v>
      </c>
      <c r="F3242" t="s">
        <v>2149</v>
      </c>
      <c r="G3242" t="s">
        <v>1</v>
      </c>
      <c r="H3242" t="s">
        <v>512</v>
      </c>
      <c r="J3242" s="2">
        <v>45380</v>
      </c>
      <c r="K3242" s="5">
        <v>202401</v>
      </c>
      <c r="M3242" t="b">
        <v>0</v>
      </c>
      <c r="N3242" t="b">
        <v>0</v>
      </c>
      <c r="O3242" s="2">
        <v>45666.534405520833</v>
      </c>
      <c r="P3242" s="2">
        <v>45670.414397719906</v>
      </c>
      <c r="Q3242" t="s">
        <v>301</v>
      </c>
      <c r="R3242" t="s">
        <v>543</v>
      </c>
      <c r="S3242" s="2"/>
      <c r="V3242" s="2">
        <v>45666.534405671293</v>
      </c>
      <c r="W3242" s="2">
        <v>45666.534405671293</v>
      </c>
      <c r="X3242" t="b">
        <v>0</v>
      </c>
      <c r="Y3242" t="s">
        <v>575</v>
      </c>
      <c r="Z3242" t="s">
        <v>1783</v>
      </c>
      <c r="AA3242" t="s">
        <v>6</v>
      </c>
    </row>
    <row r="3243" spans="1:27" x14ac:dyDescent="0.3">
      <c r="A3243" t="s">
        <v>2037</v>
      </c>
      <c r="B3243" t="s">
        <v>670</v>
      </c>
      <c r="C3243" t="s">
        <v>541</v>
      </c>
      <c r="D3243" t="s">
        <v>542</v>
      </c>
      <c r="E3243" t="s">
        <v>2038</v>
      </c>
      <c r="F3243" t="s">
        <v>2039</v>
      </c>
      <c r="G3243" t="s">
        <v>1</v>
      </c>
      <c r="H3243" t="s">
        <v>512</v>
      </c>
      <c r="J3243" s="2">
        <v>45380</v>
      </c>
      <c r="K3243" s="5">
        <v>202401</v>
      </c>
      <c r="M3243" t="b">
        <v>0</v>
      </c>
      <c r="N3243" t="b">
        <v>0</v>
      </c>
      <c r="O3243" s="2">
        <v>45666.534488043981</v>
      </c>
      <c r="P3243" s="2">
        <v>45670.414458912041</v>
      </c>
      <c r="Q3243" t="s">
        <v>301</v>
      </c>
      <c r="R3243" t="s">
        <v>543</v>
      </c>
      <c r="S3243" s="2"/>
      <c r="V3243" s="2">
        <v>45666.534488194447</v>
      </c>
      <c r="W3243" s="2">
        <v>45666.534488194447</v>
      </c>
      <c r="X3243" t="b">
        <v>0</v>
      </c>
      <c r="Y3243" t="s">
        <v>575</v>
      </c>
      <c r="Z3243" t="s">
        <v>1783</v>
      </c>
      <c r="AA3243" t="s">
        <v>6</v>
      </c>
    </row>
    <row r="3244" spans="1:27" x14ac:dyDescent="0.3">
      <c r="A3244" t="s">
        <v>2040</v>
      </c>
      <c r="B3244" t="s">
        <v>670</v>
      </c>
      <c r="C3244" t="s">
        <v>541</v>
      </c>
      <c r="D3244" t="s">
        <v>542</v>
      </c>
      <c r="E3244" t="s">
        <v>2038</v>
      </c>
      <c r="F3244" t="s">
        <v>2039</v>
      </c>
      <c r="G3244" t="s">
        <v>1</v>
      </c>
      <c r="H3244" t="s">
        <v>512</v>
      </c>
      <c r="J3244" s="2">
        <v>45471</v>
      </c>
      <c r="K3244" s="5">
        <v>202402</v>
      </c>
      <c r="M3244" t="b">
        <v>0</v>
      </c>
      <c r="N3244" t="b">
        <v>0</v>
      </c>
      <c r="O3244" s="2">
        <v>45666.534520601854</v>
      </c>
      <c r="P3244" s="2">
        <v>45670.414481053238</v>
      </c>
      <c r="Q3244" t="s">
        <v>301</v>
      </c>
      <c r="R3244" t="s">
        <v>543</v>
      </c>
      <c r="S3244" s="2"/>
      <c r="V3244" s="2">
        <v>45666.53452079861</v>
      </c>
      <c r="W3244" s="2">
        <v>45666.53452079861</v>
      </c>
      <c r="X3244" t="b">
        <v>0</v>
      </c>
      <c r="Y3244" t="s">
        <v>575</v>
      </c>
      <c r="Z3244" t="s">
        <v>1783</v>
      </c>
      <c r="AA3244" t="s">
        <v>6</v>
      </c>
    </row>
    <row r="3245" spans="1:27" x14ac:dyDescent="0.3">
      <c r="A3245" t="s">
        <v>1965</v>
      </c>
      <c r="B3245" t="s">
        <v>670</v>
      </c>
      <c r="C3245" t="s">
        <v>541</v>
      </c>
      <c r="D3245" t="s">
        <v>542</v>
      </c>
      <c r="E3245" t="s">
        <v>386</v>
      </c>
      <c r="F3245" t="s">
        <v>387</v>
      </c>
      <c r="G3245" t="s">
        <v>15</v>
      </c>
      <c r="H3245" t="s">
        <v>510</v>
      </c>
      <c r="J3245" s="2">
        <v>45471</v>
      </c>
      <c r="K3245" s="5">
        <v>202402</v>
      </c>
      <c r="M3245" t="b">
        <v>0</v>
      </c>
      <c r="N3245" t="b">
        <v>0</v>
      </c>
      <c r="O3245" s="2">
        <v>45666.534569594907</v>
      </c>
      <c r="P3245" s="2">
        <v>45670.414515011573</v>
      </c>
      <c r="Q3245" t="s">
        <v>301</v>
      </c>
      <c r="R3245" t="s">
        <v>543</v>
      </c>
      <c r="S3245" s="2"/>
      <c r="V3245" s="2">
        <v>45666.53456990741</v>
      </c>
      <c r="W3245" s="2">
        <v>45666.53456990741</v>
      </c>
      <c r="X3245" t="b">
        <v>0</v>
      </c>
      <c r="Y3245" t="s">
        <v>575</v>
      </c>
      <c r="Z3245" t="s">
        <v>1783</v>
      </c>
      <c r="AA3245" t="s">
        <v>6</v>
      </c>
    </row>
    <row r="3246" spans="1:27" x14ac:dyDescent="0.3">
      <c r="A3246" t="s">
        <v>1964</v>
      </c>
      <c r="B3246" t="s">
        <v>670</v>
      </c>
      <c r="C3246" t="s">
        <v>541</v>
      </c>
      <c r="D3246" t="s">
        <v>542</v>
      </c>
      <c r="E3246" t="s">
        <v>386</v>
      </c>
      <c r="F3246" t="s">
        <v>387</v>
      </c>
      <c r="G3246" t="s">
        <v>15</v>
      </c>
      <c r="H3246" t="s">
        <v>510</v>
      </c>
      <c r="J3246" s="2">
        <v>45380</v>
      </c>
      <c r="K3246" s="5">
        <v>202401</v>
      </c>
      <c r="M3246" t="b">
        <v>0</v>
      </c>
      <c r="N3246" t="b">
        <v>0</v>
      </c>
      <c r="O3246" s="2">
        <v>45666.53448159722</v>
      </c>
      <c r="P3246" s="2">
        <v>45670.414454201389</v>
      </c>
      <c r="Q3246" t="s">
        <v>301</v>
      </c>
      <c r="R3246" t="s">
        <v>543</v>
      </c>
      <c r="S3246" s="2"/>
      <c r="V3246" s="2">
        <v>45666.534481828705</v>
      </c>
      <c r="W3246" s="2">
        <v>45666.534481828705</v>
      </c>
      <c r="X3246" t="b">
        <v>0</v>
      </c>
      <c r="Y3246" t="s">
        <v>575</v>
      </c>
      <c r="Z3246" t="s">
        <v>1783</v>
      </c>
      <c r="AA3246" t="s">
        <v>6</v>
      </c>
    </row>
    <row r="3247" spans="1:27" x14ac:dyDescent="0.3">
      <c r="A3247" t="s">
        <v>1963</v>
      </c>
      <c r="B3247" t="s">
        <v>670</v>
      </c>
      <c r="C3247" t="s">
        <v>541</v>
      </c>
      <c r="D3247" t="s">
        <v>542</v>
      </c>
      <c r="E3247" t="s">
        <v>767</v>
      </c>
      <c r="F3247" t="s">
        <v>768</v>
      </c>
      <c r="G3247" t="s">
        <v>15</v>
      </c>
      <c r="H3247" t="s">
        <v>510</v>
      </c>
      <c r="J3247" s="2">
        <v>45471</v>
      </c>
      <c r="K3247" s="5">
        <v>202402</v>
      </c>
      <c r="M3247" t="b">
        <v>0</v>
      </c>
      <c r="N3247" t="b">
        <v>0</v>
      </c>
      <c r="O3247" s="2">
        <v>45666.53445983796</v>
      </c>
      <c r="P3247" s="2">
        <v>45670.414439351851</v>
      </c>
      <c r="Q3247" t="s">
        <v>301</v>
      </c>
      <c r="R3247" t="s">
        <v>543</v>
      </c>
      <c r="S3247" s="2"/>
      <c r="V3247" s="2">
        <v>45666.534460104165</v>
      </c>
      <c r="W3247" s="2">
        <v>45666.534460104165</v>
      </c>
      <c r="X3247" t="b">
        <v>0</v>
      </c>
      <c r="Y3247" t="s">
        <v>575</v>
      </c>
      <c r="Z3247" t="s">
        <v>1783</v>
      </c>
      <c r="AA3247" t="s">
        <v>6</v>
      </c>
    </row>
    <row r="3248" spans="1:27" x14ac:dyDescent="0.3">
      <c r="A3248" t="s">
        <v>1962</v>
      </c>
      <c r="B3248" t="s">
        <v>670</v>
      </c>
      <c r="C3248" t="s">
        <v>541</v>
      </c>
      <c r="D3248" t="s">
        <v>542</v>
      </c>
      <c r="E3248" t="s">
        <v>724</v>
      </c>
      <c r="F3248" t="s">
        <v>725</v>
      </c>
      <c r="G3248" t="s">
        <v>15</v>
      </c>
      <c r="H3248" t="s">
        <v>510</v>
      </c>
      <c r="J3248" s="2">
        <v>45471</v>
      </c>
      <c r="K3248" s="5">
        <v>202402</v>
      </c>
      <c r="M3248" t="b">
        <v>0</v>
      </c>
      <c r="N3248" t="b">
        <v>0</v>
      </c>
      <c r="O3248" s="2">
        <v>45669.522512384261</v>
      </c>
      <c r="P3248" s="2">
        <v>45670.414288506945</v>
      </c>
      <c r="Q3248" t="s">
        <v>301</v>
      </c>
      <c r="R3248" t="s">
        <v>543</v>
      </c>
      <c r="S3248" s="2"/>
      <c r="V3248" s="2">
        <v>45669.522512731484</v>
      </c>
      <c r="W3248" s="2">
        <v>45669.522512731484</v>
      </c>
      <c r="X3248" t="b">
        <v>0</v>
      </c>
      <c r="Y3248" t="s">
        <v>575</v>
      </c>
      <c r="Z3248" t="s">
        <v>1783</v>
      </c>
      <c r="AA3248" t="s">
        <v>6</v>
      </c>
    </row>
    <row r="3249" spans="1:27" x14ac:dyDescent="0.3">
      <c r="A3249" t="s">
        <v>1973</v>
      </c>
      <c r="B3249" t="s">
        <v>670</v>
      </c>
      <c r="C3249" t="s">
        <v>541</v>
      </c>
      <c r="D3249" t="s">
        <v>542</v>
      </c>
      <c r="E3249" t="s">
        <v>1974</v>
      </c>
      <c r="F3249" t="s">
        <v>1975</v>
      </c>
      <c r="G3249" t="s">
        <v>453</v>
      </c>
      <c r="H3249" t="s">
        <v>510</v>
      </c>
      <c r="J3249" s="2">
        <v>45380</v>
      </c>
      <c r="K3249" s="5">
        <v>202401</v>
      </c>
      <c r="M3249" t="b">
        <v>0</v>
      </c>
      <c r="N3249" t="b">
        <v>0</v>
      </c>
      <c r="O3249" s="2">
        <v>45666.534127118059</v>
      </c>
      <c r="P3249" s="2">
        <v>45680.508079780091</v>
      </c>
      <c r="Q3249" t="s">
        <v>301</v>
      </c>
      <c r="R3249" t="s">
        <v>543</v>
      </c>
      <c r="S3249" s="2"/>
      <c r="V3249" s="2">
        <v>45666.534127395833</v>
      </c>
      <c r="W3249" s="2">
        <v>45666.534127395833</v>
      </c>
      <c r="X3249" t="b">
        <v>0</v>
      </c>
      <c r="Y3249" t="s">
        <v>575</v>
      </c>
      <c r="Z3249" t="s">
        <v>1783</v>
      </c>
      <c r="AA3249" t="s">
        <v>6</v>
      </c>
    </row>
    <row r="3250" spans="1:27" x14ac:dyDescent="0.3">
      <c r="A3250" t="s">
        <v>1970</v>
      </c>
      <c r="B3250" t="s">
        <v>670</v>
      </c>
      <c r="C3250" t="s">
        <v>541</v>
      </c>
      <c r="D3250" t="s">
        <v>542</v>
      </c>
      <c r="E3250" t="s">
        <v>1971</v>
      </c>
      <c r="F3250" t="s">
        <v>1972</v>
      </c>
      <c r="G3250" t="s">
        <v>453</v>
      </c>
      <c r="H3250" t="s">
        <v>510</v>
      </c>
      <c r="J3250" s="2">
        <v>45380</v>
      </c>
      <c r="K3250" s="5">
        <v>202401</v>
      </c>
      <c r="M3250" t="b">
        <v>0</v>
      </c>
      <c r="N3250" t="b">
        <v>0</v>
      </c>
      <c r="O3250" s="2">
        <v>45666.534266284725</v>
      </c>
      <c r="P3250" s="2">
        <v>45670.414294988426</v>
      </c>
      <c r="Q3250" t="s">
        <v>301</v>
      </c>
      <c r="R3250" t="s">
        <v>543</v>
      </c>
      <c r="S3250" s="2"/>
      <c r="V3250" s="2">
        <v>45666.534266516202</v>
      </c>
      <c r="W3250" s="2">
        <v>45666.534266516202</v>
      </c>
      <c r="X3250" t="b">
        <v>0</v>
      </c>
      <c r="Y3250" t="s">
        <v>575</v>
      </c>
      <c r="Z3250" t="s">
        <v>1783</v>
      </c>
      <c r="AA3250" t="s">
        <v>6</v>
      </c>
    </row>
    <row r="3251" spans="1:27" x14ac:dyDescent="0.3">
      <c r="A3251" t="s">
        <v>1969</v>
      </c>
      <c r="B3251" t="s">
        <v>670</v>
      </c>
      <c r="C3251" t="s">
        <v>541</v>
      </c>
      <c r="D3251" t="s">
        <v>542</v>
      </c>
      <c r="E3251" t="s">
        <v>684</v>
      </c>
      <c r="F3251" t="s">
        <v>685</v>
      </c>
      <c r="G3251" t="s">
        <v>453</v>
      </c>
      <c r="H3251" t="s">
        <v>510</v>
      </c>
      <c r="J3251" s="2">
        <v>45471</v>
      </c>
      <c r="K3251" s="5">
        <v>202402</v>
      </c>
      <c r="M3251" t="b">
        <v>0</v>
      </c>
      <c r="N3251" t="b">
        <v>0</v>
      </c>
      <c r="O3251" s="2">
        <v>45666.53447496528</v>
      </c>
      <c r="P3251" s="2">
        <v>45670.414449999997</v>
      </c>
      <c r="Q3251" t="s">
        <v>301</v>
      </c>
      <c r="R3251" t="s">
        <v>543</v>
      </c>
      <c r="S3251" s="2"/>
      <c r="V3251" s="2">
        <v>45666.534475231485</v>
      </c>
      <c r="W3251" s="2">
        <v>45666.534475231485</v>
      </c>
      <c r="X3251" t="b">
        <v>0</v>
      </c>
      <c r="Y3251" t="s">
        <v>575</v>
      </c>
      <c r="Z3251" t="s">
        <v>1783</v>
      </c>
      <c r="AA3251" t="s">
        <v>6</v>
      </c>
    </row>
    <row r="3252" spans="1:27" x14ac:dyDescent="0.3">
      <c r="A3252" t="s">
        <v>2229</v>
      </c>
      <c r="B3252" t="s">
        <v>670</v>
      </c>
      <c r="C3252" t="s">
        <v>541</v>
      </c>
      <c r="D3252" t="s">
        <v>542</v>
      </c>
      <c r="E3252" t="s">
        <v>2230</v>
      </c>
      <c r="F3252" t="s">
        <v>2231</v>
      </c>
      <c r="G3252" t="s">
        <v>15</v>
      </c>
      <c r="H3252" t="s">
        <v>510</v>
      </c>
      <c r="J3252" s="2">
        <v>45380</v>
      </c>
      <c r="K3252" s="5">
        <v>202401</v>
      </c>
      <c r="M3252" t="b">
        <v>0</v>
      </c>
      <c r="N3252" t="b">
        <v>0</v>
      </c>
      <c r="O3252" s="2">
        <v>45666.534149733794</v>
      </c>
      <c r="P3252" s="2">
        <v>45670.414207141206</v>
      </c>
      <c r="Q3252" t="s">
        <v>301</v>
      </c>
      <c r="R3252" t="s">
        <v>543</v>
      </c>
      <c r="S3252" s="2"/>
      <c r="V3252" s="2">
        <v>45666.534149918982</v>
      </c>
      <c r="W3252" s="2">
        <v>45666.534149918982</v>
      </c>
      <c r="X3252" t="b">
        <v>0</v>
      </c>
      <c r="Y3252" t="s">
        <v>575</v>
      </c>
      <c r="Z3252" t="s">
        <v>1783</v>
      </c>
      <c r="AA3252" t="s">
        <v>6</v>
      </c>
    </row>
    <row r="3253" spans="1:27" x14ac:dyDescent="0.3">
      <c r="A3253" t="s">
        <v>1966</v>
      </c>
      <c r="B3253" t="s">
        <v>670</v>
      </c>
      <c r="C3253" t="s">
        <v>541</v>
      </c>
      <c r="D3253" t="s">
        <v>542</v>
      </c>
      <c r="E3253" t="s">
        <v>1967</v>
      </c>
      <c r="F3253" t="s">
        <v>1968</v>
      </c>
      <c r="G3253" t="s">
        <v>15</v>
      </c>
      <c r="H3253" t="s">
        <v>510</v>
      </c>
      <c r="J3253" s="2">
        <v>45471</v>
      </c>
      <c r="K3253" s="5">
        <v>202402</v>
      </c>
      <c r="M3253" t="b">
        <v>0</v>
      </c>
      <c r="N3253" t="b">
        <v>0</v>
      </c>
      <c r="O3253" s="2">
        <v>45666.534435995367</v>
      </c>
      <c r="P3253" s="2">
        <v>45670.414420949077</v>
      </c>
      <c r="Q3253" t="s">
        <v>301</v>
      </c>
      <c r="R3253" t="s">
        <v>543</v>
      </c>
      <c r="S3253" s="2"/>
      <c r="V3253" s="2">
        <v>45666.534436192131</v>
      </c>
      <c r="W3253" s="2">
        <v>45666.534436192131</v>
      </c>
      <c r="X3253" t="b">
        <v>0</v>
      </c>
      <c r="Y3253" t="s">
        <v>575</v>
      </c>
      <c r="Z3253" t="s">
        <v>1783</v>
      </c>
      <c r="AA3253" t="s">
        <v>6</v>
      </c>
    </row>
    <row r="3254" spans="1:27" x14ac:dyDescent="0.3">
      <c r="A3254" t="s">
        <v>2225</v>
      </c>
      <c r="B3254" t="s">
        <v>670</v>
      </c>
      <c r="C3254" t="s">
        <v>541</v>
      </c>
      <c r="D3254" t="s">
        <v>542</v>
      </c>
      <c r="E3254" t="s">
        <v>2226</v>
      </c>
      <c r="F3254" t="s">
        <v>2227</v>
      </c>
      <c r="G3254" t="s">
        <v>4</v>
      </c>
      <c r="H3254" t="s">
        <v>510</v>
      </c>
      <c r="J3254" s="2">
        <v>45471</v>
      </c>
      <c r="K3254" s="5">
        <v>202402</v>
      </c>
      <c r="M3254" t="b">
        <v>0</v>
      </c>
      <c r="N3254" t="b">
        <v>0</v>
      </c>
      <c r="O3254" s="2">
        <v>45666.533994247686</v>
      </c>
      <c r="P3254" s="2">
        <v>45670.414093946762</v>
      </c>
      <c r="Q3254" t="s">
        <v>301</v>
      </c>
      <c r="R3254" t="s">
        <v>543</v>
      </c>
      <c r="S3254" s="2"/>
      <c r="V3254" s="2">
        <v>45666.533994560188</v>
      </c>
      <c r="W3254" s="2">
        <v>45666.533994560188</v>
      </c>
      <c r="X3254" t="b">
        <v>0</v>
      </c>
      <c r="Y3254" t="s">
        <v>575</v>
      </c>
      <c r="Z3254" t="s">
        <v>1783</v>
      </c>
      <c r="AA3254" t="s">
        <v>6</v>
      </c>
    </row>
    <row r="3255" spans="1:27" x14ac:dyDescent="0.3">
      <c r="A3255" t="s">
        <v>1981</v>
      </c>
      <c r="B3255" t="s">
        <v>670</v>
      </c>
      <c r="C3255" t="s">
        <v>541</v>
      </c>
      <c r="D3255" t="s">
        <v>542</v>
      </c>
      <c r="E3255" t="s">
        <v>1982</v>
      </c>
      <c r="F3255" t="s">
        <v>1983</v>
      </c>
      <c r="G3255" t="s">
        <v>4</v>
      </c>
      <c r="H3255" t="s">
        <v>510</v>
      </c>
      <c r="J3255" s="2">
        <v>45471</v>
      </c>
      <c r="K3255" s="5">
        <v>202402</v>
      </c>
      <c r="M3255" t="b">
        <v>0</v>
      </c>
      <c r="N3255" t="b">
        <v>0</v>
      </c>
      <c r="O3255" s="2">
        <v>45666.534278935185</v>
      </c>
      <c r="P3255" s="2">
        <v>45670.414305405095</v>
      </c>
      <c r="Q3255" t="s">
        <v>301</v>
      </c>
      <c r="R3255" t="s">
        <v>543</v>
      </c>
      <c r="S3255" s="2"/>
      <c r="V3255" s="2">
        <v>45666.534279282409</v>
      </c>
      <c r="W3255" s="2">
        <v>45666.534279282409</v>
      </c>
      <c r="X3255" t="b">
        <v>0</v>
      </c>
      <c r="Y3255" t="s">
        <v>575</v>
      </c>
      <c r="Z3255" t="s">
        <v>1783</v>
      </c>
      <c r="AA3255" t="s">
        <v>6</v>
      </c>
    </row>
    <row r="3256" spans="1:27" x14ac:dyDescent="0.3">
      <c r="A3256" t="s">
        <v>2224</v>
      </c>
      <c r="B3256" t="s">
        <v>670</v>
      </c>
      <c r="C3256" t="s">
        <v>541</v>
      </c>
      <c r="D3256" t="s">
        <v>542</v>
      </c>
      <c r="E3256" t="s">
        <v>1982</v>
      </c>
      <c r="F3256" t="s">
        <v>1983</v>
      </c>
      <c r="G3256" t="s">
        <v>4</v>
      </c>
      <c r="H3256" t="s">
        <v>510</v>
      </c>
      <c r="J3256" s="2">
        <v>45380</v>
      </c>
      <c r="K3256" s="5">
        <v>202401</v>
      </c>
      <c r="M3256" t="b">
        <v>0</v>
      </c>
      <c r="N3256" t="b">
        <v>0</v>
      </c>
      <c r="O3256" s="2">
        <v>45666.534263078705</v>
      </c>
      <c r="P3256" s="2">
        <v>45670.414292858797</v>
      </c>
      <c r="Q3256" t="s">
        <v>301</v>
      </c>
      <c r="R3256" t="s">
        <v>543</v>
      </c>
      <c r="S3256" s="2"/>
      <c r="V3256" s="2">
        <v>45666.534263391201</v>
      </c>
      <c r="W3256" s="2">
        <v>45666.534263391201</v>
      </c>
      <c r="X3256" t="b">
        <v>0</v>
      </c>
      <c r="Y3256" t="s">
        <v>575</v>
      </c>
      <c r="Z3256" t="s">
        <v>1783</v>
      </c>
      <c r="AA3256" t="s">
        <v>6</v>
      </c>
    </row>
    <row r="3257" spans="1:27" x14ac:dyDescent="0.3">
      <c r="A3257" t="s">
        <v>1984</v>
      </c>
      <c r="B3257" t="s">
        <v>670</v>
      </c>
      <c r="C3257" t="s">
        <v>541</v>
      </c>
      <c r="D3257" t="s">
        <v>542</v>
      </c>
      <c r="E3257" t="s">
        <v>1985</v>
      </c>
      <c r="F3257" t="s">
        <v>1986</v>
      </c>
      <c r="G3257" t="s">
        <v>4</v>
      </c>
      <c r="H3257" t="s">
        <v>510</v>
      </c>
      <c r="J3257" s="2">
        <v>45471</v>
      </c>
      <c r="K3257" s="5">
        <v>202402</v>
      </c>
      <c r="M3257" t="b">
        <v>0</v>
      </c>
      <c r="N3257" t="b">
        <v>0</v>
      </c>
      <c r="O3257" s="2">
        <v>45666.534494479165</v>
      </c>
      <c r="P3257" s="2">
        <v>45670.41446334491</v>
      </c>
      <c r="Q3257" t="s">
        <v>301</v>
      </c>
      <c r="R3257" t="s">
        <v>543</v>
      </c>
      <c r="S3257" s="2"/>
      <c r="V3257" s="2">
        <v>45666.534494791667</v>
      </c>
      <c r="W3257" s="2">
        <v>45666.534494791667</v>
      </c>
      <c r="X3257" t="b">
        <v>0</v>
      </c>
      <c r="Y3257" t="s">
        <v>575</v>
      </c>
      <c r="Z3257" t="s">
        <v>1783</v>
      </c>
      <c r="AA3257" t="s">
        <v>6</v>
      </c>
    </row>
    <row r="3258" spans="1:27" x14ac:dyDescent="0.3">
      <c r="A3258" t="s">
        <v>2228</v>
      </c>
      <c r="B3258" t="s">
        <v>670</v>
      </c>
      <c r="C3258" t="s">
        <v>541</v>
      </c>
      <c r="D3258" t="s">
        <v>542</v>
      </c>
      <c r="E3258" t="s">
        <v>2226</v>
      </c>
      <c r="F3258" t="s">
        <v>2227</v>
      </c>
      <c r="G3258" t="s">
        <v>4</v>
      </c>
      <c r="H3258" t="s">
        <v>510</v>
      </c>
      <c r="J3258" s="2">
        <v>45380</v>
      </c>
      <c r="K3258" s="5">
        <v>202401</v>
      </c>
      <c r="M3258" t="b">
        <v>0</v>
      </c>
      <c r="N3258" t="b">
        <v>0</v>
      </c>
      <c r="O3258" s="2">
        <v>45666.534484837961</v>
      </c>
      <c r="P3258" s="2">
        <v>45670.414456712962</v>
      </c>
      <c r="Q3258" t="s">
        <v>301</v>
      </c>
      <c r="R3258" t="s">
        <v>543</v>
      </c>
      <c r="S3258" s="2"/>
      <c r="V3258" s="2">
        <v>45666.534485104166</v>
      </c>
      <c r="W3258" s="2">
        <v>45666.534485104166</v>
      </c>
      <c r="X3258" t="b">
        <v>0</v>
      </c>
      <c r="Y3258" t="s">
        <v>575</v>
      </c>
      <c r="Z3258" t="s">
        <v>1783</v>
      </c>
      <c r="AA3258" t="s">
        <v>6</v>
      </c>
    </row>
    <row r="3259" spans="1:27" x14ac:dyDescent="0.3">
      <c r="A3259" t="s">
        <v>1980</v>
      </c>
      <c r="B3259" t="s">
        <v>670</v>
      </c>
      <c r="C3259" t="s">
        <v>541</v>
      </c>
      <c r="D3259" t="s">
        <v>542</v>
      </c>
      <c r="E3259" t="s">
        <v>773</v>
      </c>
      <c r="F3259" t="s">
        <v>774</v>
      </c>
      <c r="G3259" t="s">
        <v>453</v>
      </c>
      <c r="H3259" t="s">
        <v>510</v>
      </c>
      <c r="J3259" s="2">
        <v>45380</v>
      </c>
      <c r="K3259" s="5">
        <v>202401</v>
      </c>
      <c r="M3259" t="b">
        <v>0</v>
      </c>
      <c r="N3259" t="b">
        <v>0</v>
      </c>
      <c r="O3259" s="2">
        <v>45666.534291631942</v>
      </c>
      <c r="P3259" s="2">
        <v>45670.41431443287</v>
      </c>
      <c r="Q3259" t="s">
        <v>301</v>
      </c>
      <c r="R3259" t="s">
        <v>543</v>
      </c>
      <c r="S3259" s="2"/>
      <c r="V3259" s="2">
        <v>45666.534291863427</v>
      </c>
      <c r="W3259" s="2">
        <v>45666.534291863427</v>
      </c>
      <c r="X3259" t="b">
        <v>0</v>
      </c>
      <c r="Y3259" t="s">
        <v>575</v>
      </c>
      <c r="Z3259" t="s">
        <v>1783</v>
      </c>
      <c r="AA3259" t="s">
        <v>6</v>
      </c>
    </row>
    <row r="3260" spans="1:27" x14ac:dyDescent="0.3">
      <c r="A3260" t="s">
        <v>1979</v>
      </c>
      <c r="B3260" t="s">
        <v>670</v>
      </c>
      <c r="C3260" t="s">
        <v>541</v>
      </c>
      <c r="D3260" t="s">
        <v>542</v>
      </c>
      <c r="E3260" t="s">
        <v>1977</v>
      </c>
      <c r="F3260" t="s">
        <v>1978</v>
      </c>
      <c r="G3260" t="s">
        <v>453</v>
      </c>
      <c r="H3260" t="s">
        <v>510</v>
      </c>
      <c r="J3260" s="2">
        <v>45471</v>
      </c>
      <c r="K3260" s="5">
        <v>202402</v>
      </c>
      <c r="M3260" t="b">
        <v>0</v>
      </c>
      <c r="N3260" t="b">
        <v>0</v>
      </c>
      <c r="O3260" s="2">
        <v>45666.534146261576</v>
      </c>
      <c r="P3260" s="2">
        <v>45670.41420486111</v>
      </c>
      <c r="Q3260" t="s">
        <v>301</v>
      </c>
      <c r="R3260" t="s">
        <v>543</v>
      </c>
      <c r="S3260" s="2"/>
      <c r="V3260" s="2">
        <v>45666.534146527774</v>
      </c>
      <c r="W3260" s="2">
        <v>45666.534146527774</v>
      </c>
      <c r="X3260" t="b">
        <v>0</v>
      </c>
      <c r="Y3260" t="s">
        <v>575</v>
      </c>
      <c r="Z3260" t="s">
        <v>1783</v>
      </c>
      <c r="AA3260" t="s">
        <v>6</v>
      </c>
    </row>
    <row r="3261" spans="1:27" x14ac:dyDescent="0.3">
      <c r="A3261" t="s">
        <v>1976</v>
      </c>
      <c r="B3261" t="s">
        <v>670</v>
      </c>
      <c r="C3261" t="s">
        <v>541</v>
      </c>
      <c r="D3261" t="s">
        <v>542</v>
      </c>
      <c r="E3261" t="s">
        <v>1977</v>
      </c>
      <c r="F3261" t="s">
        <v>1978</v>
      </c>
      <c r="G3261" t="s">
        <v>453</v>
      </c>
      <c r="H3261" t="s">
        <v>510</v>
      </c>
      <c r="J3261" s="2">
        <v>45380</v>
      </c>
      <c r="K3261" s="5">
        <v>202401</v>
      </c>
      <c r="M3261" t="b">
        <v>0</v>
      </c>
      <c r="N3261" t="b">
        <v>0</v>
      </c>
      <c r="O3261" s="2">
        <v>45666.534176388886</v>
      </c>
      <c r="P3261" s="2">
        <v>45670.414225775465</v>
      </c>
      <c r="Q3261" t="s">
        <v>301</v>
      </c>
      <c r="R3261" t="s">
        <v>543</v>
      </c>
      <c r="S3261" s="2"/>
      <c r="V3261" s="2">
        <v>45666.534176701389</v>
      </c>
      <c r="W3261" s="2">
        <v>45666.534176701389</v>
      </c>
      <c r="X3261" t="b">
        <v>0</v>
      </c>
      <c r="Y3261" t="s">
        <v>575</v>
      </c>
      <c r="Z3261" t="s">
        <v>1783</v>
      </c>
      <c r="AA3261" t="s">
        <v>6</v>
      </c>
    </row>
    <row r="3262" spans="1:27" x14ac:dyDescent="0.3">
      <c r="A3262" t="s">
        <v>1988</v>
      </c>
      <c r="B3262" t="s">
        <v>670</v>
      </c>
      <c r="C3262" t="s">
        <v>541</v>
      </c>
      <c r="D3262" t="s">
        <v>542</v>
      </c>
      <c r="E3262" t="s">
        <v>1989</v>
      </c>
      <c r="F3262" t="s">
        <v>1990</v>
      </c>
      <c r="G3262" t="s">
        <v>4</v>
      </c>
      <c r="H3262" t="s">
        <v>510</v>
      </c>
      <c r="J3262" s="2">
        <v>45380</v>
      </c>
      <c r="K3262" s="5">
        <v>202401</v>
      </c>
      <c r="M3262" t="b">
        <v>0</v>
      </c>
      <c r="N3262" t="b">
        <v>0</v>
      </c>
      <c r="O3262" s="2">
        <v>45666.534136226852</v>
      </c>
      <c r="P3262" s="2">
        <v>45670.41419826389</v>
      </c>
      <c r="Q3262" t="s">
        <v>301</v>
      </c>
      <c r="R3262" t="s">
        <v>543</v>
      </c>
      <c r="S3262" s="2"/>
      <c r="V3262" s="2">
        <v>45666.534136539354</v>
      </c>
      <c r="W3262" s="2">
        <v>45666.534136539354</v>
      </c>
      <c r="X3262" t="b">
        <v>0</v>
      </c>
      <c r="Y3262" t="s">
        <v>575</v>
      </c>
      <c r="Z3262" t="s">
        <v>1783</v>
      </c>
      <c r="AA3262" t="s">
        <v>6</v>
      </c>
    </row>
    <row r="3263" spans="1:27" x14ac:dyDescent="0.3">
      <c r="A3263" t="s">
        <v>1987</v>
      </c>
      <c r="B3263" t="s">
        <v>670</v>
      </c>
      <c r="C3263" t="s">
        <v>541</v>
      </c>
      <c r="D3263" t="s">
        <v>542</v>
      </c>
      <c r="E3263" t="s">
        <v>1985</v>
      </c>
      <c r="F3263" t="s">
        <v>1986</v>
      </c>
      <c r="G3263" t="s">
        <v>4</v>
      </c>
      <c r="H3263" t="s">
        <v>510</v>
      </c>
      <c r="J3263" s="2">
        <v>45380</v>
      </c>
      <c r="K3263" s="5">
        <v>202401</v>
      </c>
      <c r="M3263" t="b">
        <v>0</v>
      </c>
      <c r="N3263" t="b">
        <v>0</v>
      </c>
      <c r="O3263" s="2">
        <v>45666.534470983795</v>
      </c>
      <c r="P3263" s="2">
        <v>45670.414447835647</v>
      </c>
      <c r="Q3263" t="s">
        <v>301</v>
      </c>
      <c r="R3263" t="s">
        <v>543</v>
      </c>
      <c r="S3263" s="2"/>
      <c r="V3263" s="2">
        <v>45666.534471296298</v>
      </c>
      <c r="W3263" s="2">
        <v>45666.534471296298</v>
      </c>
      <c r="X3263" t="b">
        <v>0</v>
      </c>
      <c r="Y3263" t="s">
        <v>575</v>
      </c>
      <c r="Z3263" t="s">
        <v>1783</v>
      </c>
      <c r="AA3263" t="s">
        <v>6</v>
      </c>
    </row>
    <row r="3264" spans="1:27" x14ac:dyDescent="0.3">
      <c r="A3264" t="s">
        <v>1991</v>
      </c>
      <c r="B3264" t="s">
        <v>670</v>
      </c>
      <c r="C3264" t="s">
        <v>541</v>
      </c>
      <c r="D3264" t="s">
        <v>542</v>
      </c>
      <c r="E3264" t="s">
        <v>1989</v>
      </c>
      <c r="F3264" t="s">
        <v>1990</v>
      </c>
      <c r="G3264" t="s">
        <v>4</v>
      </c>
      <c r="H3264" t="s">
        <v>510</v>
      </c>
      <c r="J3264" s="2">
        <v>45471</v>
      </c>
      <c r="K3264" s="5">
        <v>202402</v>
      </c>
      <c r="M3264" t="b">
        <v>0</v>
      </c>
      <c r="N3264" t="b">
        <v>0</v>
      </c>
      <c r="O3264" s="2">
        <v>45666.534161805554</v>
      </c>
      <c r="P3264" s="2">
        <v>45670.41421570602</v>
      </c>
      <c r="Q3264" t="s">
        <v>301</v>
      </c>
      <c r="R3264" t="s">
        <v>543</v>
      </c>
      <c r="S3264" s="2"/>
      <c r="V3264" s="2">
        <v>45666.534162071759</v>
      </c>
      <c r="W3264" s="2">
        <v>45666.534162071759</v>
      </c>
      <c r="X3264" t="b">
        <v>0</v>
      </c>
      <c r="Y3264" t="s">
        <v>575</v>
      </c>
      <c r="Z3264" t="s">
        <v>1783</v>
      </c>
      <c r="AA3264" t="s">
        <v>6</v>
      </c>
    </row>
    <row r="3265" spans="1:27" x14ac:dyDescent="0.3">
      <c r="A3265" t="s">
        <v>1992</v>
      </c>
      <c r="B3265" t="s">
        <v>670</v>
      </c>
      <c r="C3265" t="s">
        <v>541</v>
      </c>
      <c r="D3265" t="s">
        <v>542</v>
      </c>
      <c r="E3265" t="s">
        <v>1993</v>
      </c>
      <c r="F3265" t="s">
        <v>1994</v>
      </c>
      <c r="G3265" t="s">
        <v>4</v>
      </c>
      <c r="H3265" t="s">
        <v>510</v>
      </c>
      <c r="J3265" s="2">
        <v>45471</v>
      </c>
      <c r="K3265" s="5">
        <v>202402</v>
      </c>
      <c r="M3265" t="b">
        <v>0</v>
      </c>
      <c r="N3265" t="b">
        <v>0</v>
      </c>
      <c r="O3265" s="2">
        <v>45666.534346145832</v>
      </c>
      <c r="P3265" s="2">
        <v>45670.414353622684</v>
      </c>
      <c r="Q3265" t="s">
        <v>301</v>
      </c>
      <c r="R3265" t="s">
        <v>543</v>
      </c>
      <c r="S3265" s="2"/>
      <c r="V3265" s="2">
        <v>45666.534346412038</v>
      </c>
      <c r="W3265" s="2">
        <v>45666.534346412038</v>
      </c>
      <c r="X3265" t="b">
        <v>0</v>
      </c>
      <c r="Y3265" t="s">
        <v>575</v>
      </c>
      <c r="Z3265" t="s">
        <v>1783</v>
      </c>
      <c r="AA3265" t="s">
        <v>6</v>
      </c>
    </row>
    <row r="3266" spans="1:27" x14ac:dyDescent="0.3">
      <c r="A3266" t="s">
        <v>2223</v>
      </c>
      <c r="B3266" t="s">
        <v>670</v>
      </c>
      <c r="C3266" t="s">
        <v>541</v>
      </c>
      <c r="D3266" t="s">
        <v>542</v>
      </c>
      <c r="E3266" t="s">
        <v>1993</v>
      </c>
      <c r="F3266" t="s">
        <v>1994</v>
      </c>
      <c r="G3266" t="s">
        <v>4</v>
      </c>
      <c r="H3266" t="s">
        <v>510</v>
      </c>
      <c r="J3266" s="2">
        <v>45380</v>
      </c>
      <c r="K3266" s="5">
        <v>202401</v>
      </c>
      <c r="M3266" t="b">
        <v>0</v>
      </c>
      <c r="N3266" t="b">
        <v>0</v>
      </c>
      <c r="O3266" s="2">
        <v>45666.534286493057</v>
      </c>
      <c r="P3266" s="2">
        <v>45670.414310034721</v>
      </c>
      <c r="Q3266" t="s">
        <v>301</v>
      </c>
      <c r="R3266" t="s">
        <v>543</v>
      </c>
      <c r="S3266" s="2"/>
      <c r="V3266" s="2">
        <v>45666.534286770831</v>
      </c>
      <c r="W3266" s="2">
        <v>45666.534286770831</v>
      </c>
      <c r="X3266" t="b">
        <v>0</v>
      </c>
      <c r="Y3266" t="s">
        <v>575</v>
      </c>
      <c r="Z3266" t="s">
        <v>1783</v>
      </c>
      <c r="AA3266" t="s">
        <v>6</v>
      </c>
    </row>
    <row r="3267" spans="1:27" x14ac:dyDescent="0.3">
      <c r="A3267" t="s">
        <v>1995</v>
      </c>
      <c r="B3267" t="s">
        <v>670</v>
      </c>
      <c r="C3267" t="s">
        <v>541</v>
      </c>
      <c r="D3267" t="s">
        <v>542</v>
      </c>
      <c r="E3267" t="s">
        <v>1996</v>
      </c>
      <c r="F3267" t="s">
        <v>1997</v>
      </c>
      <c r="G3267" t="s">
        <v>4</v>
      </c>
      <c r="H3267" t="s">
        <v>510</v>
      </c>
      <c r="J3267" s="2">
        <v>45380</v>
      </c>
      <c r="K3267" s="5">
        <v>202401</v>
      </c>
      <c r="M3267" t="b">
        <v>0</v>
      </c>
      <c r="N3267" t="b">
        <v>0</v>
      </c>
      <c r="O3267" s="2">
        <v>45666.534376076386</v>
      </c>
      <c r="P3267" s="2">
        <v>45670.414373993059</v>
      </c>
      <c r="Q3267" t="s">
        <v>301</v>
      </c>
      <c r="R3267" t="s">
        <v>543</v>
      </c>
      <c r="S3267" s="2"/>
      <c r="V3267" s="2">
        <v>45666.534376354168</v>
      </c>
      <c r="W3267" s="2">
        <v>45666.534376354168</v>
      </c>
      <c r="X3267" t="b">
        <v>0</v>
      </c>
      <c r="Y3267" t="s">
        <v>575</v>
      </c>
      <c r="Z3267" t="s">
        <v>1783</v>
      </c>
      <c r="AA3267" t="s">
        <v>6</v>
      </c>
    </row>
    <row r="3268" spans="1:27" x14ac:dyDescent="0.3">
      <c r="A3268" t="s">
        <v>2220</v>
      </c>
      <c r="B3268" t="s">
        <v>670</v>
      </c>
      <c r="C3268" t="s">
        <v>541</v>
      </c>
      <c r="D3268" t="s">
        <v>542</v>
      </c>
      <c r="E3268" t="s">
        <v>2221</v>
      </c>
      <c r="F3268" t="s">
        <v>2222</v>
      </c>
      <c r="G3268" t="s">
        <v>191</v>
      </c>
      <c r="H3268" t="s">
        <v>510</v>
      </c>
      <c r="J3268" s="2">
        <v>45380</v>
      </c>
      <c r="K3268" s="5">
        <v>202401</v>
      </c>
      <c r="M3268" t="b">
        <v>0</v>
      </c>
      <c r="N3268" t="b">
        <v>0</v>
      </c>
      <c r="O3268" s="2">
        <v>45666.534491053244</v>
      </c>
      <c r="P3268" s="2">
        <v>45670.414461076391</v>
      </c>
      <c r="Q3268" t="s">
        <v>301</v>
      </c>
      <c r="R3268" t="s">
        <v>543</v>
      </c>
      <c r="S3268" s="2"/>
      <c r="V3268" s="2">
        <v>45666.534491284721</v>
      </c>
      <c r="W3268" s="2">
        <v>45666.534491284721</v>
      </c>
      <c r="X3268" t="b">
        <v>0</v>
      </c>
      <c r="Y3268" t="s">
        <v>575</v>
      </c>
      <c r="Z3268" t="s">
        <v>1783</v>
      </c>
      <c r="AA3268" t="s">
        <v>6</v>
      </c>
    </row>
    <row r="3269" spans="1:27" x14ac:dyDescent="0.3">
      <c r="A3269" t="s">
        <v>1998</v>
      </c>
      <c r="B3269" t="s">
        <v>670</v>
      </c>
      <c r="C3269" t="s">
        <v>541</v>
      </c>
      <c r="D3269" t="s">
        <v>542</v>
      </c>
      <c r="E3269" t="s">
        <v>1996</v>
      </c>
      <c r="F3269" t="s">
        <v>1997</v>
      </c>
      <c r="G3269" t="s">
        <v>4</v>
      </c>
      <c r="H3269" t="s">
        <v>510</v>
      </c>
      <c r="J3269" s="2">
        <v>45471</v>
      </c>
      <c r="K3269" s="5">
        <v>202402</v>
      </c>
      <c r="M3269" t="b">
        <v>0</v>
      </c>
      <c r="N3269" t="b">
        <v>0</v>
      </c>
      <c r="O3269" s="2">
        <v>45666.534214155094</v>
      </c>
      <c r="P3269" s="2">
        <v>45670.414255208336</v>
      </c>
      <c r="Q3269" t="s">
        <v>301</v>
      </c>
      <c r="R3269" t="s">
        <v>543</v>
      </c>
      <c r="S3269" s="2"/>
      <c r="V3269" s="2">
        <v>45666.534214432868</v>
      </c>
      <c r="W3269" s="2">
        <v>45666.534214432868</v>
      </c>
      <c r="X3269" t="b">
        <v>0</v>
      </c>
      <c r="Y3269" t="s">
        <v>575</v>
      </c>
      <c r="Z3269" t="s">
        <v>1783</v>
      </c>
      <c r="AA3269" t="s">
        <v>6</v>
      </c>
    </row>
    <row r="3270" spans="1:27" x14ac:dyDescent="0.3">
      <c r="A3270" t="s">
        <v>2211</v>
      </c>
      <c r="B3270" t="s">
        <v>670</v>
      </c>
      <c r="C3270" t="s">
        <v>541</v>
      </c>
      <c r="D3270" t="s">
        <v>542</v>
      </c>
      <c r="E3270" t="s">
        <v>2212</v>
      </c>
      <c r="F3270" t="s">
        <v>2213</v>
      </c>
      <c r="G3270" t="s">
        <v>191</v>
      </c>
      <c r="H3270" t="s">
        <v>510</v>
      </c>
      <c r="J3270" s="2">
        <v>45380</v>
      </c>
      <c r="K3270" s="5">
        <v>202401</v>
      </c>
      <c r="M3270" t="b">
        <v>0</v>
      </c>
      <c r="N3270" t="b">
        <v>0</v>
      </c>
      <c r="O3270" s="2">
        <v>45666.53430871528</v>
      </c>
      <c r="P3270" s="2">
        <v>45670.414328900464</v>
      </c>
      <c r="Q3270" t="s">
        <v>301</v>
      </c>
      <c r="R3270" t="s">
        <v>543</v>
      </c>
      <c r="S3270" s="2"/>
      <c r="V3270" s="2">
        <v>45666.534308993054</v>
      </c>
      <c r="W3270" s="2">
        <v>45666.534308993054</v>
      </c>
      <c r="X3270" t="b">
        <v>0</v>
      </c>
      <c r="Y3270" t="s">
        <v>575</v>
      </c>
      <c r="Z3270" t="s">
        <v>1783</v>
      </c>
      <c r="AA3270" t="s">
        <v>6</v>
      </c>
    </row>
    <row r="3271" spans="1:27" x14ac:dyDescent="0.3">
      <c r="A3271" t="s">
        <v>2208</v>
      </c>
      <c r="B3271" t="s">
        <v>670</v>
      </c>
      <c r="C3271" t="s">
        <v>541</v>
      </c>
      <c r="D3271" t="s">
        <v>542</v>
      </c>
      <c r="E3271" t="s">
        <v>2209</v>
      </c>
      <c r="F3271" t="s">
        <v>2210</v>
      </c>
      <c r="G3271" t="s">
        <v>191</v>
      </c>
      <c r="H3271" t="s">
        <v>510</v>
      </c>
      <c r="J3271" s="2">
        <v>45380</v>
      </c>
      <c r="K3271" s="5">
        <v>202401</v>
      </c>
      <c r="M3271" t="b">
        <v>0</v>
      </c>
      <c r="N3271" t="b">
        <v>0</v>
      </c>
      <c r="O3271" s="2">
        <v>45666.53426940972</v>
      </c>
      <c r="P3271" s="2">
        <v>45670.414297187497</v>
      </c>
      <c r="Q3271" t="s">
        <v>301</v>
      </c>
      <c r="R3271" t="s">
        <v>543</v>
      </c>
      <c r="S3271" s="2"/>
      <c r="V3271" s="2">
        <v>45666.534269641204</v>
      </c>
      <c r="W3271" s="2">
        <v>45666.534269641204</v>
      </c>
      <c r="X3271" t="b">
        <v>0</v>
      </c>
      <c r="Y3271" t="s">
        <v>575</v>
      </c>
      <c r="Z3271" t="s">
        <v>1783</v>
      </c>
      <c r="AA3271" t="s">
        <v>6</v>
      </c>
    </row>
    <row r="3272" spans="1:27" x14ac:dyDescent="0.3">
      <c r="A3272" t="s">
        <v>2217</v>
      </c>
      <c r="B3272" t="s">
        <v>670</v>
      </c>
      <c r="C3272" t="s">
        <v>541</v>
      </c>
      <c r="D3272" t="s">
        <v>542</v>
      </c>
      <c r="E3272" t="s">
        <v>2218</v>
      </c>
      <c r="F3272" t="s">
        <v>2219</v>
      </c>
      <c r="G3272" t="s">
        <v>191</v>
      </c>
      <c r="H3272" t="s">
        <v>510</v>
      </c>
      <c r="J3272" s="2">
        <v>45380</v>
      </c>
      <c r="K3272" s="5">
        <v>202401</v>
      </c>
      <c r="M3272" t="b">
        <v>0</v>
      </c>
      <c r="N3272" t="b">
        <v>0</v>
      </c>
      <c r="O3272" s="2">
        <v>45666.53421114583</v>
      </c>
      <c r="P3272" s="2">
        <v>45670.414252893519</v>
      </c>
      <c r="Q3272" t="s">
        <v>301</v>
      </c>
      <c r="R3272" t="s">
        <v>543</v>
      </c>
      <c r="S3272" s="2"/>
      <c r="V3272" s="2">
        <v>45666.534211342594</v>
      </c>
      <c r="W3272" s="2">
        <v>45666.534211342594</v>
      </c>
      <c r="X3272" t="b">
        <v>0</v>
      </c>
      <c r="Y3272" t="s">
        <v>575</v>
      </c>
      <c r="Z3272" t="s">
        <v>1783</v>
      </c>
      <c r="AA3272" t="s">
        <v>6</v>
      </c>
    </row>
    <row r="3273" spans="1:27" x14ac:dyDescent="0.3">
      <c r="A3273" t="s">
        <v>2214</v>
      </c>
      <c r="B3273" t="s">
        <v>670</v>
      </c>
      <c r="C3273" t="s">
        <v>541</v>
      </c>
      <c r="D3273" t="s">
        <v>542</v>
      </c>
      <c r="E3273" t="s">
        <v>2215</v>
      </c>
      <c r="F3273" t="s">
        <v>2216</v>
      </c>
      <c r="G3273" t="s">
        <v>191</v>
      </c>
      <c r="H3273" t="s">
        <v>510</v>
      </c>
      <c r="J3273" s="2">
        <v>45380</v>
      </c>
      <c r="K3273" s="5">
        <v>202401</v>
      </c>
      <c r="M3273" t="b">
        <v>0</v>
      </c>
      <c r="N3273" t="b">
        <v>0</v>
      </c>
      <c r="O3273" s="2">
        <v>45666.534282719906</v>
      </c>
      <c r="P3273" s="2">
        <v>45670.41430783565</v>
      </c>
      <c r="Q3273" t="s">
        <v>301</v>
      </c>
      <c r="R3273" t="s">
        <v>543</v>
      </c>
      <c r="S3273" s="2"/>
      <c r="V3273" s="2">
        <v>45666.53428295139</v>
      </c>
      <c r="W3273" s="2">
        <v>45666.53428295139</v>
      </c>
      <c r="X3273" t="b">
        <v>0</v>
      </c>
      <c r="Y3273" t="s">
        <v>575</v>
      </c>
      <c r="Z3273" t="s">
        <v>1783</v>
      </c>
      <c r="AA3273" t="s">
        <v>6</v>
      </c>
    </row>
    <row r="3274" spans="1:27" x14ac:dyDescent="0.3">
      <c r="A3274" t="s">
        <v>1999</v>
      </c>
      <c r="B3274" t="s">
        <v>670</v>
      </c>
      <c r="C3274" t="s">
        <v>541</v>
      </c>
      <c r="D3274" t="s">
        <v>542</v>
      </c>
      <c r="E3274" t="s">
        <v>2000</v>
      </c>
      <c r="F3274" t="s">
        <v>2001</v>
      </c>
      <c r="G3274" t="s">
        <v>14</v>
      </c>
      <c r="H3274" t="s">
        <v>510</v>
      </c>
      <c r="J3274" s="2">
        <v>45471</v>
      </c>
      <c r="K3274" s="5">
        <v>202402</v>
      </c>
      <c r="M3274" t="b">
        <v>0</v>
      </c>
      <c r="N3274" t="b">
        <v>0</v>
      </c>
      <c r="O3274" s="2">
        <v>45666.534142789351</v>
      </c>
      <c r="P3274" s="2">
        <v>45670.41420269676</v>
      </c>
      <c r="Q3274" t="s">
        <v>301</v>
      </c>
      <c r="R3274" t="s">
        <v>543</v>
      </c>
      <c r="S3274" s="2"/>
      <c r="V3274" s="2">
        <v>45666.534143090277</v>
      </c>
      <c r="W3274" s="2">
        <v>45666.534143090277</v>
      </c>
      <c r="X3274" t="b">
        <v>0</v>
      </c>
      <c r="Y3274" t="s">
        <v>575</v>
      </c>
      <c r="Z3274" t="s">
        <v>1783</v>
      </c>
      <c r="AA3274" t="s">
        <v>6</v>
      </c>
    </row>
    <row r="3275" spans="1:27" x14ac:dyDescent="0.3">
      <c r="A3275" t="s">
        <v>2002</v>
      </c>
      <c r="B3275" t="s">
        <v>670</v>
      </c>
      <c r="C3275" t="s">
        <v>541</v>
      </c>
      <c r="D3275" t="s">
        <v>542</v>
      </c>
      <c r="E3275" t="s">
        <v>2000</v>
      </c>
      <c r="F3275" t="s">
        <v>2001</v>
      </c>
      <c r="G3275" t="s">
        <v>14</v>
      </c>
      <c r="H3275" t="s">
        <v>510</v>
      </c>
      <c r="J3275" s="2">
        <v>45380</v>
      </c>
      <c r="K3275" s="5">
        <v>202401</v>
      </c>
      <c r="M3275" t="b">
        <v>0</v>
      </c>
      <c r="N3275" t="b">
        <v>0</v>
      </c>
      <c r="O3275" s="2">
        <v>45666.534426701386</v>
      </c>
      <c r="P3275" s="2">
        <v>45670.414414155093</v>
      </c>
      <c r="Q3275" t="s">
        <v>301</v>
      </c>
      <c r="R3275" t="s">
        <v>543</v>
      </c>
      <c r="S3275" s="2"/>
      <c r="V3275" s="2">
        <v>45666.534426932871</v>
      </c>
      <c r="W3275" s="2">
        <v>45666.534426932871</v>
      </c>
      <c r="X3275" t="b">
        <v>0</v>
      </c>
      <c r="Y3275" t="s">
        <v>575</v>
      </c>
      <c r="Z3275" t="s">
        <v>1783</v>
      </c>
      <c r="AA3275" t="s">
        <v>6</v>
      </c>
    </row>
    <row r="3276" spans="1:27" x14ac:dyDescent="0.3">
      <c r="A3276" t="s">
        <v>2003</v>
      </c>
      <c r="B3276" t="s">
        <v>670</v>
      </c>
      <c r="C3276" t="s">
        <v>541</v>
      </c>
      <c r="D3276" t="s">
        <v>542</v>
      </c>
      <c r="E3276" t="s">
        <v>2004</v>
      </c>
      <c r="F3276" t="s">
        <v>2005</v>
      </c>
      <c r="G3276" t="s">
        <v>14</v>
      </c>
      <c r="H3276" t="s">
        <v>510</v>
      </c>
      <c r="J3276" s="2">
        <v>45471</v>
      </c>
      <c r="K3276" s="5">
        <v>202402</v>
      </c>
      <c r="M3276" t="b">
        <v>0</v>
      </c>
      <c r="N3276" t="b">
        <v>0</v>
      </c>
      <c r="O3276" s="2">
        <v>45666.534391122688</v>
      </c>
      <c r="P3276" s="2">
        <v>45670.414385416669</v>
      </c>
      <c r="Q3276" t="s">
        <v>301</v>
      </c>
      <c r="R3276" t="s">
        <v>543</v>
      </c>
      <c r="S3276" s="2"/>
      <c r="V3276" s="2">
        <v>45666.534391319445</v>
      </c>
      <c r="W3276" s="2">
        <v>45666.534391319445</v>
      </c>
      <c r="X3276" t="b">
        <v>0</v>
      </c>
      <c r="Y3276" t="s">
        <v>575</v>
      </c>
      <c r="Z3276" t="s">
        <v>1783</v>
      </c>
      <c r="AA3276" t="s">
        <v>6</v>
      </c>
    </row>
    <row r="3277" spans="1:27" x14ac:dyDescent="0.3">
      <c r="A3277" t="s">
        <v>2006</v>
      </c>
      <c r="B3277" t="s">
        <v>670</v>
      </c>
      <c r="C3277" t="s">
        <v>541</v>
      </c>
      <c r="D3277" t="s">
        <v>542</v>
      </c>
      <c r="E3277" t="s">
        <v>2004</v>
      </c>
      <c r="F3277" t="s">
        <v>2005</v>
      </c>
      <c r="G3277" t="s">
        <v>14</v>
      </c>
      <c r="H3277" t="s">
        <v>510</v>
      </c>
      <c r="J3277" s="2">
        <v>45380</v>
      </c>
      <c r="K3277" s="5">
        <v>202401</v>
      </c>
      <c r="M3277" t="b">
        <v>0</v>
      </c>
      <c r="N3277" t="b">
        <v>0</v>
      </c>
      <c r="O3277" s="2">
        <v>45666.534152743057</v>
      </c>
      <c r="P3277" s="2">
        <v>45670.414209259259</v>
      </c>
      <c r="Q3277" t="s">
        <v>301</v>
      </c>
      <c r="R3277" t="s">
        <v>543</v>
      </c>
      <c r="S3277" s="2"/>
      <c r="V3277" s="2">
        <v>45666.534153043984</v>
      </c>
      <c r="W3277" s="2">
        <v>45666.534153043984</v>
      </c>
      <c r="X3277" t="b">
        <v>0</v>
      </c>
      <c r="Y3277" t="s">
        <v>575</v>
      </c>
      <c r="Z3277" t="s">
        <v>1783</v>
      </c>
      <c r="AA3277" t="s">
        <v>6</v>
      </c>
    </row>
    <row r="3278" spans="1:27" x14ac:dyDescent="0.3">
      <c r="A3278" t="s">
        <v>1945</v>
      </c>
      <c r="B3278" t="s">
        <v>670</v>
      </c>
      <c r="C3278" t="s">
        <v>541</v>
      </c>
      <c r="D3278" t="s">
        <v>542</v>
      </c>
      <c r="E3278" t="s">
        <v>388</v>
      </c>
      <c r="F3278" t="s">
        <v>389</v>
      </c>
      <c r="G3278" t="s">
        <v>15</v>
      </c>
      <c r="H3278" t="s">
        <v>510</v>
      </c>
      <c r="J3278" s="2">
        <v>45471</v>
      </c>
      <c r="K3278" s="5">
        <v>202402</v>
      </c>
      <c r="M3278" t="b">
        <v>0</v>
      </c>
      <c r="N3278" t="b">
        <v>0</v>
      </c>
      <c r="O3278" s="2">
        <v>45666.53442974537</v>
      </c>
      <c r="P3278" s="2">
        <v>45670.414416701387</v>
      </c>
      <c r="Q3278" t="s">
        <v>301</v>
      </c>
      <c r="R3278" t="s">
        <v>543</v>
      </c>
      <c r="S3278" s="2"/>
      <c r="V3278" s="2">
        <v>45666.534429942127</v>
      </c>
      <c r="W3278" s="2">
        <v>45666.534429942127</v>
      </c>
      <c r="X3278" t="b">
        <v>0</v>
      </c>
      <c r="Y3278" t="s">
        <v>575</v>
      </c>
      <c r="Z3278" t="s">
        <v>1783</v>
      </c>
      <c r="AA3278" t="s">
        <v>6</v>
      </c>
    </row>
    <row r="3279" spans="1:27" x14ac:dyDescent="0.3">
      <c r="A3279" t="s">
        <v>1942</v>
      </c>
      <c r="B3279" t="s">
        <v>670</v>
      </c>
      <c r="C3279" t="s">
        <v>541</v>
      </c>
      <c r="D3279" t="s">
        <v>542</v>
      </c>
      <c r="E3279" t="s">
        <v>1943</v>
      </c>
      <c r="F3279" t="s">
        <v>1944</v>
      </c>
      <c r="G3279" t="s">
        <v>146</v>
      </c>
      <c r="H3279" t="s">
        <v>510</v>
      </c>
      <c r="J3279" s="2">
        <v>45380</v>
      </c>
      <c r="K3279" s="5">
        <v>202401</v>
      </c>
      <c r="M3279" t="b">
        <v>0</v>
      </c>
      <c r="N3279" t="b">
        <v>0</v>
      </c>
      <c r="O3279" s="2">
        <v>45666.534219872687</v>
      </c>
      <c r="P3279" s="2">
        <v>45670.414259687503</v>
      </c>
      <c r="Q3279" t="s">
        <v>301</v>
      </c>
      <c r="R3279" t="s">
        <v>543</v>
      </c>
      <c r="S3279" s="2"/>
      <c r="V3279" s="2">
        <v>45666.534220104164</v>
      </c>
      <c r="W3279" s="2">
        <v>45666.534220104164</v>
      </c>
      <c r="X3279" t="b">
        <v>0</v>
      </c>
      <c r="Y3279" t="s">
        <v>575</v>
      </c>
      <c r="Z3279" t="s">
        <v>1783</v>
      </c>
      <c r="AA3279" t="s">
        <v>6</v>
      </c>
    </row>
    <row r="3280" spans="1:27" x14ac:dyDescent="0.3">
      <c r="A3280" t="s">
        <v>2233</v>
      </c>
      <c r="B3280" t="s">
        <v>670</v>
      </c>
      <c r="C3280" t="s">
        <v>541</v>
      </c>
      <c r="D3280" t="s">
        <v>542</v>
      </c>
      <c r="E3280" t="s">
        <v>781</v>
      </c>
      <c r="F3280" t="s">
        <v>782</v>
      </c>
      <c r="G3280" t="s">
        <v>146</v>
      </c>
      <c r="H3280" t="s">
        <v>510</v>
      </c>
      <c r="J3280" s="2">
        <v>45471</v>
      </c>
      <c r="K3280" s="5">
        <v>202402</v>
      </c>
      <c r="M3280" t="b">
        <v>0</v>
      </c>
      <c r="N3280" t="b">
        <v>0</v>
      </c>
      <c r="O3280" s="2">
        <v>45666.534452002314</v>
      </c>
      <c r="P3280" s="2">
        <v>45670.414432407408</v>
      </c>
      <c r="Q3280" t="s">
        <v>301</v>
      </c>
      <c r="R3280" t="s">
        <v>543</v>
      </c>
      <c r="S3280" s="2"/>
      <c r="V3280" s="2">
        <v>45666.534452199077</v>
      </c>
      <c r="W3280" s="2">
        <v>45666.534452199077</v>
      </c>
      <c r="X3280" t="b">
        <v>0</v>
      </c>
      <c r="Y3280" t="s">
        <v>575</v>
      </c>
      <c r="Z3280" t="s">
        <v>1783</v>
      </c>
      <c r="AA3280" t="s">
        <v>6</v>
      </c>
    </row>
    <row r="3281" spans="1:27" x14ac:dyDescent="0.3">
      <c r="A3281" t="s">
        <v>2232</v>
      </c>
      <c r="B3281" t="s">
        <v>670</v>
      </c>
      <c r="C3281" t="s">
        <v>541</v>
      </c>
      <c r="D3281" t="s">
        <v>542</v>
      </c>
      <c r="E3281" t="s">
        <v>781</v>
      </c>
      <c r="F3281" t="s">
        <v>782</v>
      </c>
      <c r="G3281" t="s">
        <v>146</v>
      </c>
      <c r="H3281" t="s">
        <v>510</v>
      </c>
      <c r="J3281" s="2">
        <v>45380</v>
      </c>
      <c r="K3281" s="5">
        <v>202401</v>
      </c>
      <c r="M3281" t="b">
        <v>0</v>
      </c>
      <c r="N3281" t="b">
        <v>0</v>
      </c>
      <c r="O3281" s="2">
        <v>45666.534080636571</v>
      </c>
      <c r="P3281" s="2">
        <v>45670.414159803244</v>
      </c>
      <c r="Q3281" t="s">
        <v>301</v>
      </c>
      <c r="R3281" t="s">
        <v>543</v>
      </c>
      <c r="S3281" s="2"/>
      <c r="V3281" s="2">
        <v>45666.534080787038</v>
      </c>
      <c r="W3281" s="2">
        <v>45666.534080787038</v>
      </c>
      <c r="X3281" t="b">
        <v>0</v>
      </c>
      <c r="Y3281" t="s">
        <v>575</v>
      </c>
      <c r="Z3281" t="s">
        <v>1783</v>
      </c>
      <c r="AA3281" t="s">
        <v>6</v>
      </c>
    </row>
    <row r="3282" spans="1:27" x14ac:dyDescent="0.3">
      <c r="A3282" t="s">
        <v>1941</v>
      </c>
      <c r="B3282" t="s">
        <v>670</v>
      </c>
      <c r="C3282" t="s">
        <v>541</v>
      </c>
      <c r="D3282" t="s">
        <v>542</v>
      </c>
      <c r="E3282" t="s">
        <v>672</v>
      </c>
      <c r="F3282" t="s">
        <v>673</v>
      </c>
      <c r="G3282" t="s">
        <v>146</v>
      </c>
      <c r="H3282" t="s">
        <v>510</v>
      </c>
      <c r="J3282" s="2">
        <v>45380</v>
      </c>
      <c r="K3282" s="5">
        <v>202401</v>
      </c>
      <c r="M3282" t="b">
        <v>0</v>
      </c>
      <c r="N3282" t="b">
        <v>0</v>
      </c>
      <c r="O3282" s="2">
        <v>45666.534555868056</v>
      </c>
      <c r="P3282" s="2">
        <v>45670.414506053239</v>
      </c>
      <c r="Q3282" t="s">
        <v>301</v>
      </c>
      <c r="R3282" t="s">
        <v>543</v>
      </c>
      <c r="S3282" s="2"/>
      <c r="V3282" s="2">
        <v>45666.534556099534</v>
      </c>
      <c r="W3282" s="2">
        <v>45666.534556099534</v>
      </c>
      <c r="X3282" t="b">
        <v>0</v>
      </c>
      <c r="Y3282" t="s">
        <v>575</v>
      </c>
      <c r="Z3282" t="s">
        <v>1783</v>
      </c>
      <c r="AA3282" t="s">
        <v>6</v>
      </c>
    </row>
    <row r="3283" spans="1:27" x14ac:dyDescent="0.3">
      <c r="A3283" t="s">
        <v>1940</v>
      </c>
      <c r="B3283" t="s">
        <v>670</v>
      </c>
      <c r="C3283" t="s">
        <v>541</v>
      </c>
      <c r="D3283" t="s">
        <v>542</v>
      </c>
      <c r="E3283" t="s">
        <v>672</v>
      </c>
      <c r="F3283" t="s">
        <v>673</v>
      </c>
      <c r="G3283" t="s">
        <v>146</v>
      </c>
      <c r="H3283" t="s">
        <v>510</v>
      </c>
      <c r="J3283" s="2">
        <v>45471</v>
      </c>
      <c r="K3283" s="5">
        <v>202402</v>
      </c>
      <c r="M3283" t="b">
        <v>0</v>
      </c>
      <c r="N3283" t="b">
        <v>0</v>
      </c>
      <c r="O3283" s="2">
        <v>45666.534192511572</v>
      </c>
      <c r="P3283" s="2">
        <v>45670.414236886572</v>
      </c>
      <c r="Q3283" t="s">
        <v>301</v>
      </c>
      <c r="R3283" t="s">
        <v>543</v>
      </c>
      <c r="S3283" s="2"/>
      <c r="V3283" s="2">
        <v>45666.534192708335</v>
      </c>
      <c r="W3283" s="2">
        <v>45666.534192708335</v>
      </c>
      <c r="X3283" t="b">
        <v>0</v>
      </c>
      <c r="Y3283" t="s">
        <v>575</v>
      </c>
      <c r="Z3283" t="s">
        <v>1783</v>
      </c>
      <c r="AA3283" t="s">
        <v>6</v>
      </c>
    </row>
    <row r="3284" spans="1:27" x14ac:dyDescent="0.3">
      <c r="A3284" t="s">
        <v>2237</v>
      </c>
      <c r="B3284" t="s">
        <v>670</v>
      </c>
      <c r="C3284" t="s">
        <v>541</v>
      </c>
      <c r="D3284" t="s">
        <v>542</v>
      </c>
      <c r="E3284" t="s">
        <v>2238</v>
      </c>
      <c r="F3284" t="s">
        <v>2239</v>
      </c>
      <c r="G3284" t="s">
        <v>146</v>
      </c>
      <c r="H3284" t="s">
        <v>510</v>
      </c>
      <c r="J3284" s="2">
        <v>45380</v>
      </c>
      <c r="K3284" s="5">
        <v>202401</v>
      </c>
      <c r="M3284" t="b">
        <v>0</v>
      </c>
      <c r="N3284" t="b">
        <v>0</v>
      </c>
      <c r="O3284" s="2">
        <v>45666.534111030094</v>
      </c>
      <c r="P3284" s="2">
        <v>45670.414182025466</v>
      </c>
      <c r="Q3284" t="s">
        <v>301</v>
      </c>
      <c r="R3284" t="s">
        <v>543</v>
      </c>
      <c r="S3284" s="2"/>
      <c r="V3284" s="2">
        <v>45666.534111145833</v>
      </c>
      <c r="W3284" s="2">
        <v>45666.534111145833</v>
      </c>
      <c r="X3284" t="b">
        <v>0</v>
      </c>
      <c r="Y3284" t="s">
        <v>575</v>
      </c>
      <c r="Z3284" t="s">
        <v>1783</v>
      </c>
      <c r="AA3284" t="s">
        <v>6</v>
      </c>
    </row>
    <row r="3285" spans="1:27" x14ac:dyDescent="0.3">
      <c r="A3285" t="s">
        <v>2240</v>
      </c>
      <c r="B3285" t="s">
        <v>670</v>
      </c>
      <c r="C3285" t="s">
        <v>541</v>
      </c>
      <c r="D3285" t="s">
        <v>542</v>
      </c>
      <c r="E3285" t="s">
        <v>2238</v>
      </c>
      <c r="F3285" t="s">
        <v>2239</v>
      </c>
      <c r="G3285" t="s">
        <v>146</v>
      </c>
      <c r="H3285" t="s">
        <v>510</v>
      </c>
      <c r="J3285" s="2">
        <v>45471</v>
      </c>
      <c r="K3285" s="5">
        <v>202402</v>
      </c>
      <c r="M3285" t="b">
        <v>0</v>
      </c>
      <c r="N3285" t="b">
        <v>0</v>
      </c>
      <c r="O3285" s="2">
        <v>45666.534466354169</v>
      </c>
      <c r="P3285" s="2">
        <v>45670.414443483794</v>
      </c>
      <c r="Q3285" t="s">
        <v>301</v>
      </c>
      <c r="R3285" t="s">
        <v>543</v>
      </c>
      <c r="S3285" s="2"/>
      <c r="V3285" s="2">
        <v>45666.534466516205</v>
      </c>
      <c r="W3285" s="2">
        <v>45666.534466516205</v>
      </c>
      <c r="X3285" t="b">
        <v>0</v>
      </c>
      <c r="Y3285" t="s">
        <v>575</v>
      </c>
      <c r="Z3285" t="s">
        <v>1783</v>
      </c>
      <c r="AA3285" t="s">
        <v>6</v>
      </c>
    </row>
    <row r="3286" spans="1:27" x14ac:dyDescent="0.3">
      <c r="A3286" t="s">
        <v>2236</v>
      </c>
      <c r="B3286" t="s">
        <v>670</v>
      </c>
      <c r="C3286" t="s">
        <v>541</v>
      </c>
      <c r="D3286" t="s">
        <v>542</v>
      </c>
      <c r="E3286" t="s">
        <v>692</v>
      </c>
      <c r="F3286" t="s">
        <v>693</v>
      </c>
      <c r="G3286" t="s">
        <v>146</v>
      </c>
      <c r="H3286" t="s">
        <v>510</v>
      </c>
      <c r="J3286" s="2">
        <v>45471</v>
      </c>
      <c r="K3286" s="5">
        <v>202402</v>
      </c>
      <c r="M3286" t="b">
        <v>0</v>
      </c>
      <c r="N3286" t="b">
        <v>0</v>
      </c>
      <c r="O3286" s="2">
        <v>45666.534297222221</v>
      </c>
      <c r="P3286" s="2">
        <v>45670.414319363423</v>
      </c>
      <c r="Q3286" t="s">
        <v>301</v>
      </c>
      <c r="R3286" t="s">
        <v>543</v>
      </c>
      <c r="S3286" s="2"/>
      <c r="V3286" s="2">
        <v>45666.534297453705</v>
      </c>
      <c r="W3286" s="2">
        <v>45666.534297453705</v>
      </c>
      <c r="X3286" t="b">
        <v>0</v>
      </c>
      <c r="Y3286" t="s">
        <v>575</v>
      </c>
      <c r="Z3286" t="s">
        <v>1783</v>
      </c>
      <c r="AA3286" t="s">
        <v>6</v>
      </c>
    </row>
    <row r="3287" spans="1:27" x14ac:dyDescent="0.3">
      <c r="A3287" t="s">
        <v>1939</v>
      </c>
      <c r="B3287" t="s">
        <v>670</v>
      </c>
      <c r="C3287" t="s">
        <v>541</v>
      </c>
      <c r="D3287" t="s">
        <v>542</v>
      </c>
      <c r="E3287" t="s">
        <v>692</v>
      </c>
      <c r="F3287" t="s">
        <v>693</v>
      </c>
      <c r="G3287" t="s">
        <v>146</v>
      </c>
      <c r="H3287" t="s">
        <v>510</v>
      </c>
      <c r="J3287" s="2">
        <v>45380</v>
      </c>
      <c r="K3287" s="5">
        <v>202401</v>
      </c>
      <c r="M3287" t="b">
        <v>0</v>
      </c>
      <c r="N3287" t="b">
        <v>0</v>
      </c>
      <c r="O3287" s="2">
        <v>45666.534092939815</v>
      </c>
      <c r="P3287" s="2">
        <v>45670.414168668984</v>
      </c>
      <c r="Q3287" t="s">
        <v>301</v>
      </c>
      <c r="R3287" t="s">
        <v>543</v>
      </c>
      <c r="S3287" s="2"/>
      <c r="V3287" s="2">
        <v>45666.534093252318</v>
      </c>
      <c r="W3287" s="2">
        <v>45666.534093252318</v>
      </c>
      <c r="X3287" t="b">
        <v>0</v>
      </c>
      <c r="Y3287" t="s">
        <v>575</v>
      </c>
      <c r="Z3287" t="s">
        <v>1783</v>
      </c>
      <c r="AA3287" t="s">
        <v>6</v>
      </c>
    </row>
    <row r="3288" spans="1:27" x14ac:dyDescent="0.3">
      <c r="A3288" t="s">
        <v>2235</v>
      </c>
      <c r="B3288" t="s">
        <v>670</v>
      </c>
      <c r="C3288" t="s">
        <v>541</v>
      </c>
      <c r="D3288" t="s">
        <v>542</v>
      </c>
      <c r="E3288" t="s">
        <v>765</v>
      </c>
      <c r="F3288" t="s">
        <v>766</v>
      </c>
      <c r="G3288" t="s">
        <v>146</v>
      </c>
      <c r="H3288" t="s">
        <v>510</v>
      </c>
      <c r="J3288" s="2">
        <v>45471</v>
      </c>
      <c r="K3288" s="5">
        <v>202402</v>
      </c>
      <c r="M3288" t="b">
        <v>0</v>
      </c>
      <c r="N3288" t="b">
        <v>0</v>
      </c>
      <c r="O3288" s="2">
        <v>45666.534186423611</v>
      </c>
      <c r="P3288" s="2">
        <v>45670.414232488423</v>
      </c>
      <c r="Q3288" t="s">
        <v>301</v>
      </c>
      <c r="R3288" t="s">
        <v>543</v>
      </c>
      <c r="S3288" s="2"/>
      <c r="V3288" s="2">
        <v>45666.534186608798</v>
      </c>
      <c r="W3288" s="2">
        <v>45666.534186608798</v>
      </c>
      <c r="X3288" t="b">
        <v>0</v>
      </c>
      <c r="Y3288" t="s">
        <v>575</v>
      </c>
      <c r="Z3288" t="s">
        <v>1783</v>
      </c>
      <c r="AA3288" t="s">
        <v>6</v>
      </c>
    </row>
    <row r="3289" spans="1:27" x14ac:dyDescent="0.3">
      <c r="A3289" t="s">
        <v>2234</v>
      </c>
      <c r="B3289" t="s">
        <v>670</v>
      </c>
      <c r="C3289" t="s">
        <v>541</v>
      </c>
      <c r="D3289" t="s">
        <v>542</v>
      </c>
      <c r="E3289" t="s">
        <v>765</v>
      </c>
      <c r="F3289" t="s">
        <v>766</v>
      </c>
      <c r="G3289" t="s">
        <v>146</v>
      </c>
      <c r="H3289" t="s">
        <v>510</v>
      </c>
      <c r="J3289" s="2">
        <v>45380</v>
      </c>
      <c r="K3289" s="5">
        <v>202401</v>
      </c>
      <c r="M3289" t="b">
        <v>0</v>
      </c>
      <c r="N3289" t="b">
        <v>0</v>
      </c>
      <c r="O3289" s="2">
        <v>45666.534523530092</v>
      </c>
      <c r="P3289" s="2">
        <v>45670.414483252316</v>
      </c>
      <c r="Q3289" t="s">
        <v>301</v>
      </c>
      <c r="R3289" t="s">
        <v>543</v>
      </c>
      <c r="S3289" s="2"/>
      <c r="V3289" s="2">
        <v>45666.534523692128</v>
      </c>
      <c r="W3289" s="2">
        <v>45666.534523692128</v>
      </c>
      <c r="X3289" t="b">
        <v>0</v>
      </c>
      <c r="Y3289" t="s">
        <v>575</v>
      </c>
      <c r="Z3289" t="s">
        <v>1783</v>
      </c>
      <c r="AA3289" t="s">
        <v>6</v>
      </c>
    </row>
    <row r="3290" spans="1:27" x14ac:dyDescent="0.3">
      <c r="A3290" t="s">
        <v>1950</v>
      </c>
      <c r="B3290" t="s">
        <v>670</v>
      </c>
      <c r="C3290" t="s">
        <v>541</v>
      </c>
      <c r="D3290" t="s">
        <v>542</v>
      </c>
      <c r="E3290" t="s">
        <v>1951</v>
      </c>
      <c r="F3290" t="s">
        <v>1952</v>
      </c>
      <c r="G3290" t="s">
        <v>15</v>
      </c>
      <c r="H3290" t="s">
        <v>510</v>
      </c>
      <c r="J3290" s="2">
        <v>45380</v>
      </c>
      <c r="K3290" s="5">
        <v>202401</v>
      </c>
      <c r="M3290" t="b">
        <v>0</v>
      </c>
      <c r="N3290" t="b">
        <v>0</v>
      </c>
      <c r="O3290" s="2">
        <v>45666.534047141206</v>
      </c>
      <c r="P3290" s="2">
        <v>45670.414132025464</v>
      </c>
      <c r="Q3290" t="s">
        <v>301</v>
      </c>
      <c r="R3290" t="s">
        <v>543</v>
      </c>
      <c r="S3290" s="2"/>
      <c r="V3290" s="2">
        <v>45666.53404741898</v>
      </c>
      <c r="W3290" s="2">
        <v>45666.53404741898</v>
      </c>
      <c r="X3290" t="b">
        <v>0</v>
      </c>
      <c r="Y3290" t="s">
        <v>575</v>
      </c>
      <c r="Z3290" t="s">
        <v>1783</v>
      </c>
      <c r="AA3290" t="s">
        <v>6</v>
      </c>
    </row>
    <row r="3291" spans="1:27" x14ac:dyDescent="0.3">
      <c r="A3291" t="s">
        <v>1953</v>
      </c>
      <c r="B3291" t="s">
        <v>670</v>
      </c>
      <c r="C3291" t="s">
        <v>541</v>
      </c>
      <c r="D3291" t="s">
        <v>542</v>
      </c>
      <c r="E3291" t="s">
        <v>1954</v>
      </c>
      <c r="F3291" t="s">
        <v>1955</v>
      </c>
      <c r="G3291" t="s">
        <v>15</v>
      </c>
      <c r="H3291" t="s">
        <v>510</v>
      </c>
      <c r="J3291" s="2">
        <v>45380</v>
      </c>
      <c r="K3291" s="5">
        <v>202401</v>
      </c>
      <c r="M3291" t="b">
        <v>0</v>
      </c>
      <c r="N3291" t="b">
        <v>0</v>
      </c>
      <c r="O3291" s="2">
        <v>45666.534165659723</v>
      </c>
      <c r="P3291" s="2">
        <v>45670.414218321763</v>
      </c>
      <c r="Q3291" t="s">
        <v>301</v>
      </c>
      <c r="R3291" t="s">
        <v>543</v>
      </c>
      <c r="S3291" s="2"/>
      <c r="V3291" s="2">
        <v>45666.534165937497</v>
      </c>
      <c r="W3291" s="2">
        <v>45666.534165937497</v>
      </c>
      <c r="X3291" t="b">
        <v>0</v>
      </c>
      <c r="Y3291" t="s">
        <v>575</v>
      </c>
      <c r="Z3291" t="s">
        <v>1783</v>
      </c>
      <c r="AA3291" t="s">
        <v>6</v>
      </c>
    </row>
    <row r="3292" spans="1:27" x14ac:dyDescent="0.3">
      <c r="A3292" t="s">
        <v>1947</v>
      </c>
      <c r="B3292" t="s">
        <v>670</v>
      </c>
      <c r="C3292" t="s">
        <v>541</v>
      </c>
      <c r="D3292" t="s">
        <v>542</v>
      </c>
      <c r="E3292" t="s">
        <v>1948</v>
      </c>
      <c r="F3292" t="s">
        <v>1949</v>
      </c>
      <c r="G3292" t="s">
        <v>15</v>
      </c>
      <c r="H3292" t="s">
        <v>510</v>
      </c>
      <c r="J3292" s="2">
        <v>45380</v>
      </c>
      <c r="K3292" s="5">
        <v>202401</v>
      </c>
      <c r="M3292" t="b">
        <v>0</v>
      </c>
      <c r="N3292" t="b">
        <v>0</v>
      </c>
      <c r="O3292" s="2">
        <v>45666.534539351851</v>
      </c>
      <c r="P3292" s="2">
        <v>45670.414494212964</v>
      </c>
      <c r="Q3292" t="s">
        <v>301</v>
      </c>
      <c r="R3292" t="s">
        <v>543</v>
      </c>
      <c r="S3292" s="2"/>
      <c r="V3292" s="2">
        <v>45666.534539664353</v>
      </c>
      <c r="W3292" s="2">
        <v>45666.534539664353</v>
      </c>
      <c r="X3292" t="b">
        <v>0</v>
      </c>
      <c r="Y3292" t="s">
        <v>575</v>
      </c>
      <c r="Z3292" t="s">
        <v>1783</v>
      </c>
      <c r="AA3292" t="s">
        <v>6</v>
      </c>
    </row>
    <row r="3293" spans="1:27" x14ac:dyDescent="0.3">
      <c r="A3293" t="s">
        <v>1946</v>
      </c>
      <c r="B3293" t="s">
        <v>670</v>
      </c>
      <c r="C3293" t="s">
        <v>541</v>
      </c>
      <c r="D3293" t="s">
        <v>542</v>
      </c>
      <c r="E3293" t="s">
        <v>388</v>
      </c>
      <c r="F3293" t="s">
        <v>389</v>
      </c>
      <c r="G3293" t="s">
        <v>15</v>
      </c>
      <c r="H3293" t="s">
        <v>510</v>
      </c>
      <c r="J3293" s="2">
        <v>45380</v>
      </c>
      <c r="K3293" s="5">
        <v>202401</v>
      </c>
      <c r="M3293" t="b">
        <v>0</v>
      </c>
      <c r="N3293" t="b">
        <v>0</v>
      </c>
      <c r="O3293" s="2">
        <v>45666.534010150463</v>
      </c>
      <c r="P3293" s="2">
        <v>45670.414105520831</v>
      </c>
      <c r="Q3293" t="s">
        <v>301</v>
      </c>
      <c r="R3293" t="s">
        <v>543</v>
      </c>
      <c r="S3293" s="2"/>
      <c r="V3293" s="2">
        <v>45666.534010416668</v>
      </c>
      <c r="W3293" s="2">
        <v>45666.534010416668</v>
      </c>
      <c r="X3293" t="b">
        <v>0</v>
      </c>
      <c r="Y3293" t="s">
        <v>575</v>
      </c>
      <c r="Z3293" t="s">
        <v>1783</v>
      </c>
      <c r="AA3293" t="s">
        <v>6</v>
      </c>
    </row>
    <row r="3294" spans="1:27" x14ac:dyDescent="0.3">
      <c r="A3294" t="s">
        <v>1957</v>
      </c>
      <c r="B3294" t="s">
        <v>670</v>
      </c>
      <c r="C3294" t="s">
        <v>541</v>
      </c>
      <c r="D3294" t="s">
        <v>542</v>
      </c>
      <c r="E3294" t="s">
        <v>739</v>
      </c>
      <c r="F3294" t="s">
        <v>740</v>
      </c>
      <c r="G3294" t="s">
        <v>15</v>
      </c>
      <c r="H3294" t="s">
        <v>510</v>
      </c>
      <c r="J3294" s="2">
        <v>45471</v>
      </c>
      <c r="K3294" s="5">
        <v>202402</v>
      </c>
      <c r="M3294" t="b">
        <v>0</v>
      </c>
      <c r="N3294" t="b">
        <v>0</v>
      </c>
      <c r="O3294" s="2">
        <v>45666.534116319446</v>
      </c>
      <c r="P3294" s="2">
        <v>45670.414186423608</v>
      </c>
      <c r="Q3294" t="s">
        <v>301</v>
      </c>
      <c r="R3294" t="s">
        <v>543</v>
      </c>
      <c r="S3294" s="2"/>
      <c r="V3294" s="2">
        <v>45666.534116550923</v>
      </c>
      <c r="W3294" s="2">
        <v>45666.534116550923</v>
      </c>
      <c r="X3294" t="b">
        <v>0</v>
      </c>
      <c r="Y3294" t="s">
        <v>575</v>
      </c>
      <c r="Z3294" t="s">
        <v>1783</v>
      </c>
      <c r="AA3294" t="s">
        <v>6</v>
      </c>
    </row>
    <row r="3295" spans="1:27" x14ac:dyDescent="0.3">
      <c r="A3295" t="s">
        <v>1956</v>
      </c>
      <c r="B3295" t="s">
        <v>670</v>
      </c>
      <c r="C3295" t="s">
        <v>541</v>
      </c>
      <c r="D3295" t="s">
        <v>542</v>
      </c>
      <c r="E3295" t="s">
        <v>391</v>
      </c>
      <c r="F3295" t="s">
        <v>392</v>
      </c>
      <c r="G3295" t="s">
        <v>15</v>
      </c>
      <c r="H3295" t="s">
        <v>510</v>
      </c>
      <c r="J3295" s="2">
        <v>45380</v>
      </c>
      <c r="K3295" s="5">
        <v>202401</v>
      </c>
      <c r="M3295" t="b">
        <v>0</v>
      </c>
      <c r="N3295" t="b">
        <v>0</v>
      </c>
      <c r="O3295" s="2">
        <v>45666.534357256947</v>
      </c>
      <c r="P3295" s="2">
        <v>45670.414360648145</v>
      </c>
      <c r="Q3295" t="s">
        <v>301</v>
      </c>
      <c r="R3295" t="s">
        <v>543</v>
      </c>
      <c r="S3295" s="2"/>
      <c r="V3295" s="2">
        <v>45666.534357557874</v>
      </c>
      <c r="W3295" s="2">
        <v>45666.534357557874</v>
      </c>
      <c r="X3295" t="b">
        <v>0</v>
      </c>
      <c r="Y3295" t="s">
        <v>575</v>
      </c>
      <c r="Z3295" t="s">
        <v>1783</v>
      </c>
      <c r="AA3295" t="s">
        <v>6</v>
      </c>
    </row>
    <row r="3296" spans="1:27" x14ac:dyDescent="0.3">
      <c r="A3296" t="s">
        <v>1958</v>
      </c>
      <c r="B3296" t="s">
        <v>670</v>
      </c>
      <c r="C3296" t="s">
        <v>541</v>
      </c>
      <c r="D3296" t="s">
        <v>542</v>
      </c>
      <c r="E3296" t="s">
        <v>1959</v>
      </c>
      <c r="F3296" t="s">
        <v>1960</v>
      </c>
      <c r="G3296" t="s">
        <v>15</v>
      </c>
      <c r="H3296" t="s">
        <v>510</v>
      </c>
      <c r="J3296" s="2">
        <v>45380</v>
      </c>
      <c r="K3296" s="5">
        <v>202401</v>
      </c>
      <c r="M3296" t="b">
        <v>0</v>
      </c>
      <c r="N3296" t="b">
        <v>0</v>
      </c>
      <c r="O3296" s="2">
        <v>45666.534505127318</v>
      </c>
      <c r="P3296" s="2">
        <v>45670.414470219905</v>
      </c>
      <c r="Q3296" t="s">
        <v>301</v>
      </c>
      <c r="R3296" t="s">
        <v>543</v>
      </c>
      <c r="S3296" s="2"/>
      <c r="V3296" s="2">
        <v>45666.534505358795</v>
      </c>
      <c r="W3296" s="2">
        <v>45666.534505358795</v>
      </c>
      <c r="X3296" t="b">
        <v>0</v>
      </c>
      <c r="Y3296" t="s">
        <v>575</v>
      </c>
      <c r="Z3296" t="s">
        <v>1783</v>
      </c>
      <c r="AA3296" t="s">
        <v>6</v>
      </c>
    </row>
    <row r="3297" spans="1:27" x14ac:dyDescent="0.3">
      <c r="A3297" t="s">
        <v>1961</v>
      </c>
      <c r="B3297" t="s">
        <v>670</v>
      </c>
      <c r="C3297" t="s">
        <v>541</v>
      </c>
      <c r="D3297" t="s">
        <v>542</v>
      </c>
      <c r="E3297" t="s">
        <v>724</v>
      </c>
      <c r="F3297" t="s">
        <v>725</v>
      </c>
      <c r="G3297" t="s">
        <v>15</v>
      </c>
      <c r="H3297" t="s">
        <v>510</v>
      </c>
      <c r="J3297" s="2">
        <v>45380</v>
      </c>
      <c r="K3297" s="5">
        <v>202401</v>
      </c>
      <c r="M3297" t="b">
        <v>0</v>
      </c>
      <c r="N3297" t="b">
        <v>0</v>
      </c>
      <c r="O3297" s="2">
        <v>45666.534183101852</v>
      </c>
      <c r="P3297" s="2">
        <v>45670.414230358794</v>
      </c>
      <c r="Q3297" t="s">
        <v>301</v>
      </c>
      <c r="R3297" t="s">
        <v>543</v>
      </c>
      <c r="S3297" s="2"/>
      <c r="V3297" s="2">
        <v>45666.534183333337</v>
      </c>
      <c r="W3297" s="2">
        <v>45666.534183333337</v>
      </c>
      <c r="X3297" t="b">
        <v>0</v>
      </c>
      <c r="Y3297" t="s">
        <v>575</v>
      </c>
      <c r="Z3297" t="s">
        <v>1783</v>
      </c>
      <c r="AA3297" t="s">
        <v>6</v>
      </c>
    </row>
    <row r="3298" spans="1:27" x14ac:dyDescent="0.3">
      <c r="A3298" t="s">
        <v>1929</v>
      </c>
      <c r="B3298" t="s">
        <v>670</v>
      </c>
      <c r="C3298" t="s">
        <v>541</v>
      </c>
      <c r="D3298" t="s">
        <v>542</v>
      </c>
      <c r="E3298" t="s">
        <v>1930</v>
      </c>
      <c r="F3298" t="s">
        <v>1931</v>
      </c>
      <c r="G3298" t="s">
        <v>17</v>
      </c>
      <c r="H3298" t="s">
        <v>513</v>
      </c>
      <c r="J3298" s="2">
        <v>45380</v>
      </c>
      <c r="K3298" s="5">
        <v>202401</v>
      </c>
      <c r="M3298" t="b">
        <v>0</v>
      </c>
      <c r="N3298" t="b">
        <v>0</v>
      </c>
      <c r="O3298" s="2">
        <v>45666.534139618052</v>
      </c>
      <c r="P3298" s="2">
        <v>45670.414200462961</v>
      </c>
      <c r="Q3298" t="s">
        <v>301</v>
      </c>
      <c r="R3298" t="s">
        <v>543</v>
      </c>
      <c r="S3298" s="2"/>
      <c r="V3298" s="2">
        <v>45666.534139895834</v>
      </c>
      <c r="W3298" s="2">
        <v>45666.534139895834</v>
      </c>
      <c r="X3298" t="b">
        <v>0</v>
      </c>
      <c r="Y3298" t="s">
        <v>575</v>
      </c>
      <c r="Z3298" t="s">
        <v>1783</v>
      </c>
      <c r="AA3298" t="s">
        <v>6</v>
      </c>
    </row>
    <row r="3299" spans="1:27" x14ac:dyDescent="0.3">
      <c r="A3299" t="s">
        <v>2259</v>
      </c>
      <c r="B3299" t="s">
        <v>670</v>
      </c>
      <c r="C3299" t="s">
        <v>541</v>
      </c>
      <c r="D3299" t="s">
        <v>542</v>
      </c>
      <c r="E3299" t="s">
        <v>2260</v>
      </c>
      <c r="F3299" t="s">
        <v>2261</v>
      </c>
      <c r="G3299" t="s">
        <v>17</v>
      </c>
      <c r="H3299" t="s">
        <v>513</v>
      </c>
      <c r="J3299" s="2">
        <v>45471</v>
      </c>
      <c r="K3299" s="5">
        <v>202402</v>
      </c>
      <c r="M3299" t="b">
        <v>0</v>
      </c>
      <c r="N3299" t="b">
        <v>0</v>
      </c>
      <c r="O3299" s="2">
        <v>45666.534342974534</v>
      </c>
      <c r="P3299" s="2">
        <v>45670.414350729166</v>
      </c>
      <c r="Q3299" t="s">
        <v>301</v>
      </c>
      <c r="R3299" t="s">
        <v>543</v>
      </c>
      <c r="S3299" s="2"/>
      <c r="V3299" s="2">
        <v>45666.534343206018</v>
      </c>
      <c r="W3299" s="2">
        <v>45666.534343206018</v>
      </c>
      <c r="X3299" t="b">
        <v>0</v>
      </c>
      <c r="Y3299" t="s">
        <v>575</v>
      </c>
      <c r="Z3299" t="s">
        <v>1783</v>
      </c>
      <c r="AA3299" t="s">
        <v>6</v>
      </c>
    </row>
    <row r="3300" spans="1:27" x14ac:dyDescent="0.3">
      <c r="A3300" t="s">
        <v>2262</v>
      </c>
      <c r="B3300" t="s">
        <v>670</v>
      </c>
      <c r="C3300" t="s">
        <v>541</v>
      </c>
      <c r="D3300" t="s">
        <v>542</v>
      </c>
      <c r="E3300" t="s">
        <v>2263</v>
      </c>
      <c r="F3300" t="s">
        <v>2264</v>
      </c>
      <c r="G3300" t="s">
        <v>17</v>
      </c>
      <c r="H3300" t="s">
        <v>513</v>
      </c>
      <c r="J3300" s="2">
        <v>45471</v>
      </c>
      <c r="K3300" s="5">
        <v>202402</v>
      </c>
      <c r="M3300" t="b">
        <v>0</v>
      </c>
      <c r="N3300" t="b">
        <v>0</v>
      </c>
      <c r="O3300" s="2">
        <v>45666.53431570602</v>
      </c>
      <c r="P3300" s="2">
        <v>45670.414333414352</v>
      </c>
      <c r="Q3300" t="s">
        <v>301</v>
      </c>
      <c r="R3300" t="s">
        <v>543</v>
      </c>
      <c r="S3300" s="2"/>
      <c r="V3300" s="2">
        <v>45666.5343158912</v>
      </c>
      <c r="W3300" s="2">
        <v>45666.5343158912</v>
      </c>
      <c r="X3300" t="b">
        <v>0</v>
      </c>
      <c r="Y3300" t="s">
        <v>575</v>
      </c>
      <c r="Z3300" t="s">
        <v>1783</v>
      </c>
      <c r="AA3300" t="s">
        <v>6</v>
      </c>
    </row>
    <row r="3301" spans="1:27" x14ac:dyDescent="0.3">
      <c r="A3301" t="s">
        <v>2265</v>
      </c>
      <c r="B3301" t="s">
        <v>670</v>
      </c>
      <c r="C3301" t="s">
        <v>541</v>
      </c>
      <c r="D3301" t="s">
        <v>542</v>
      </c>
      <c r="E3301" t="s">
        <v>2266</v>
      </c>
      <c r="F3301" t="s">
        <v>2267</v>
      </c>
      <c r="G3301" t="s">
        <v>17</v>
      </c>
      <c r="H3301" t="s">
        <v>513</v>
      </c>
      <c r="J3301" s="2">
        <v>45471</v>
      </c>
      <c r="K3301" s="5">
        <v>202402</v>
      </c>
      <c r="M3301" t="b">
        <v>0</v>
      </c>
      <c r="N3301" t="b">
        <v>0</v>
      </c>
      <c r="O3301" s="2">
        <v>45666.534169293984</v>
      </c>
      <c r="P3301" s="2">
        <v>45670.414221030092</v>
      </c>
      <c r="Q3301" t="s">
        <v>301</v>
      </c>
      <c r="R3301" t="s">
        <v>543</v>
      </c>
      <c r="S3301" s="2"/>
      <c r="V3301" s="2">
        <v>45666.534169525461</v>
      </c>
      <c r="W3301" s="2">
        <v>45666.534169525461</v>
      </c>
      <c r="X3301" t="b">
        <v>0</v>
      </c>
      <c r="Y3301" t="s">
        <v>575</v>
      </c>
      <c r="Z3301" t="s">
        <v>1783</v>
      </c>
      <c r="AA3301" t="s">
        <v>6</v>
      </c>
    </row>
    <row r="3302" spans="1:27" x14ac:dyDescent="0.3">
      <c r="A3302" t="s">
        <v>1926</v>
      </c>
      <c r="B3302" t="s">
        <v>670</v>
      </c>
      <c r="C3302" t="s">
        <v>541</v>
      </c>
      <c r="D3302" t="s">
        <v>542</v>
      </c>
      <c r="E3302" t="s">
        <v>1927</v>
      </c>
      <c r="F3302" t="s">
        <v>1928</v>
      </c>
      <c r="G3302" t="s">
        <v>17</v>
      </c>
      <c r="H3302" t="s">
        <v>513</v>
      </c>
      <c r="J3302" s="2">
        <v>45380</v>
      </c>
      <c r="K3302" s="5">
        <v>202401</v>
      </c>
      <c r="M3302" t="b">
        <v>0</v>
      </c>
      <c r="N3302" t="b">
        <v>0</v>
      </c>
      <c r="O3302" s="2">
        <v>45666.534305208334</v>
      </c>
      <c r="P3302" s="2">
        <v>45670.414326585647</v>
      </c>
      <c r="Q3302" t="s">
        <v>301</v>
      </c>
      <c r="R3302" t="s">
        <v>543</v>
      </c>
      <c r="S3302" s="2"/>
      <c r="V3302" s="2">
        <v>45666.534305474539</v>
      </c>
      <c r="W3302" s="2">
        <v>45666.534305474539</v>
      </c>
      <c r="X3302" t="b">
        <v>0</v>
      </c>
      <c r="Y3302" t="s">
        <v>575</v>
      </c>
      <c r="Z3302" t="s">
        <v>1783</v>
      </c>
      <c r="AA3302" t="s">
        <v>6</v>
      </c>
    </row>
    <row r="3303" spans="1:27" x14ac:dyDescent="0.3">
      <c r="A3303" t="s">
        <v>2268</v>
      </c>
      <c r="B3303" t="s">
        <v>670</v>
      </c>
      <c r="C3303" t="s">
        <v>541</v>
      </c>
      <c r="D3303" t="s">
        <v>542</v>
      </c>
      <c r="E3303" t="s">
        <v>2269</v>
      </c>
      <c r="F3303" t="s">
        <v>2270</v>
      </c>
      <c r="G3303" t="s">
        <v>17</v>
      </c>
      <c r="H3303" t="s">
        <v>513</v>
      </c>
      <c r="J3303" s="2">
        <v>45380</v>
      </c>
      <c r="K3303" s="5">
        <v>202401</v>
      </c>
      <c r="M3303" t="b">
        <v>0</v>
      </c>
      <c r="N3303" t="b">
        <v>0</v>
      </c>
      <c r="O3303" s="2">
        <v>45666.534013888886</v>
      </c>
      <c r="P3303" s="2">
        <v>45670.414107986115</v>
      </c>
      <c r="Q3303" t="s">
        <v>301</v>
      </c>
      <c r="R3303" t="s">
        <v>543</v>
      </c>
      <c r="S3303" s="2"/>
      <c r="V3303" s="2">
        <v>45666.534014120371</v>
      </c>
      <c r="W3303" s="2">
        <v>45666.534014120371</v>
      </c>
      <c r="X3303" t="b">
        <v>0</v>
      </c>
      <c r="Y3303" t="s">
        <v>575</v>
      </c>
      <c r="Z3303" t="s">
        <v>1783</v>
      </c>
      <c r="AA3303" t="s">
        <v>6</v>
      </c>
    </row>
    <row r="3304" spans="1:27" x14ac:dyDescent="0.3">
      <c r="A3304" t="s">
        <v>1910</v>
      </c>
      <c r="B3304" t="s">
        <v>540</v>
      </c>
      <c r="C3304" t="s">
        <v>541</v>
      </c>
      <c r="D3304" t="s">
        <v>542</v>
      </c>
      <c r="E3304" t="s">
        <v>1911</v>
      </c>
      <c r="F3304" t="s">
        <v>1912</v>
      </c>
      <c r="G3304" t="s">
        <v>463</v>
      </c>
      <c r="H3304" t="s">
        <v>513</v>
      </c>
      <c r="I3304" t="s">
        <v>1913</v>
      </c>
      <c r="J3304" s="2">
        <v>45460</v>
      </c>
      <c r="K3304" s="5">
        <v>202402</v>
      </c>
      <c r="M3304" t="b">
        <v>0</v>
      </c>
      <c r="N3304" t="b">
        <v>0</v>
      </c>
      <c r="O3304" s="2">
        <v>45559.311821377312</v>
      </c>
      <c r="P3304" s="2">
        <v>45559.311821377312</v>
      </c>
      <c r="Q3304" t="s">
        <v>301</v>
      </c>
      <c r="R3304" t="s">
        <v>543</v>
      </c>
      <c r="S3304" s="2">
        <v>45559.311821377312</v>
      </c>
      <c r="V3304" s="2">
        <v>45559.311821875002</v>
      </c>
      <c r="W3304" s="2">
        <v>45559.311821875002</v>
      </c>
      <c r="X3304" t="b">
        <v>0</v>
      </c>
      <c r="Y3304" t="s">
        <v>575</v>
      </c>
      <c r="Z3304" t="s">
        <v>1783</v>
      </c>
      <c r="AA3304" t="s">
        <v>6</v>
      </c>
    </row>
    <row r="3305" spans="1:27" x14ac:dyDescent="0.3">
      <c r="A3305" t="s">
        <v>2272</v>
      </c>
      <c r="B3305" t="s">
        <v>670</v>
      </c>
      <c r="C3305" t="s">
        <v>541</v>
      </c>
      <c r="D3305" t="s">
        <v>542</v>
      </c>
      <c r="E3305" t="s">
        <v>2273</v>
      </c>
      <c r="F3305" t="s">
        <v>2274</v>
      </c>
      <c r="G3305" t="s">
        <v>432</v>
      </c>
      <c r="H3305" t="s">
        <v>513</v>
      </c>
      <c r="J3305" s="2">
        <v>45471</v>
      </c>
      <c r="K3305" s="5">
        <v>202402</v>
      </c>
      <c r="M3305" t="b">
        <v>0</v>
      </c>
      <c r="N3305" t="b">
        <v>0</v>
      </c>
      <c r="O3305" s="2">
        <v>45666.534195486114</v>
      </c>
      <c r="P3305" s="2">
        <v>45670.414239317128</v>
      </c>
      <c r="Q3305" t="s">
        <v>301</v>
      </c>
      <c r="R3305" t="s">
        <v>543</v>
      </c>
      <c r="S3305" s="2"/>
      <c r="V3305" s="2">
        <v>45666.534195682871</v>
      </c>
      <c r="W3305" s="2">
        <v>45666.534195682871</v>
      </c>
      <c r="X3305" t="b">
        <v>0</v>
      </c>
      <c r="Y3305" t="s">
        <v>575</v>
      </c>
      <c r="Z3305" t="s">
        <v>1783</v>
      </c>
      <c r="AA3305" t="s">
        <v>6</v>
      </c>
    </row>
    <row r="3306" spans="1:27" x14ac:dyDescent="0.3">
      <c r="A3306" t="s">
        <v>2271</v>
      </c>
      <c r="B3306" t="s">
        <v>670</v>
      </c>
      <c r="C3306" t="s">
        <v>541</v>
      </c>
      <c r="D3306" t="s">
        <v>542</v>
      </c>
      <c r="E3306" t="s">
        <v>717</v>
      </c>
      <c r="F3306" t="s">
        <v>718</v>
      </c>
      <c r="G3306" t="s">
        <v>499</v>
      </c>
      <c r="H3306" t="s">
        <v>513</v>
      </c>
      <c r="J3306" s="2">
        <v>45380</v>
      </c>
      <c r="K3306" s="5">
        <v>202401</v>
      </c>
      <c r="M3306" t="b">
        <v>0</v>
      </c>
      <c r="N3306" t="b">
        <v>0</v>
      </c>
      <c r="O3306" s="2">
        <v>45666.534517858796</v>
      </c>
      <c r="P3306" s="2">
        <v>45670.414478900464</v>
      </c>
      <c r="Q3306" t="s">
        <v>301</v>
      </c>
      <c r="R3306" t="s">
        <v>543</v>
      </c>
      <c r="S3306" s="2"/>
      <c r="V3306" s="2">
        <v>45666.534517905093</v>
      </c>
      <c r="W3306" s="2">
        <v>45666.534517905093</v>
      </c>
      <c r="X3306" t="b">
        <v>0</v>
      </c>
      <c r="Y3306" t="s">
        <v>575</v>
      </c>
      <c r="Z3306" t="s">
        <v>1783</v>
      </c>
      <c r="AA3306" t="s">
        <v>6</v>
      </c>
    </row>
    <row r="3307" spans="1:27" x14ac:dyDescent="0.3">
      <c r="A3307" t="s">
        <v>1935</v>
      </c>
      <c r="B3307" t="s">
        <v>670</v>
      </c>
      <c r="C3307" t="s">
        <v>541</v>
      </c>
      <c r="D3307" t="s">
        <v>542</v>
      </c>
      <c r="E3307" t="s">
        <v>1936</v>
      </c>
      <c r="F3307" t="s">
        <v>1937</v>
      </c>
      <c r="G3307" t="s">
        <v>425</v>
      </c>
      <c r="H3307" t="s">
        <v>513</v>
      </c>
      <c r="J3307" s="2">
        <v>45380</v>
      </c>
      <c r="K3307" s="5">
        <v>202401</v>
      </c>
      <c r="M3307" t="b">
        <v>0</v>
      </c>
      <c r="N3307" t="b">
        <v>0</v>
      </c>
      <c r="O3307" s="2">
        <v>45666.534240740744</v>
      </c>
      <c r="P3307" s="2">
        <v>45670.414275150462</v>
      </c>
      <c r="Q3307" t="s">
        <v>301</v>
      </c>
      <c r="R3307" t="s">
        <v>543</v>
      </c>
      <c r="S3307" s="2"/>
      <c r="V3307" s="2">
        <v>45666.534240972222</v>
      </c>
      <c r="W3307" s="2">
        <v>45666.534240972222</v>
      </c>
      <c r="X3307" t="b">
        <v>0</v>
      </c>
      <c r="Y3307" t="s">
        <v>575</v>
      </c>
      <c r="Z3307" t="s">
        <v>1783</v>
      </c>
      <c r="AA3307" t="s">
        <v>6</v>
      </c>
    </row>
    <row r="3308" spans="1:27" x14ac:dyDescent="0.3">
      <c r="A3308" t="s">
        <v>1932</v>
      </c>
      <c r="B3308" t="s">
        <v>670</v>
      </c>
      <c r="C3308" t="s">
        <v>541</v>
      </c>
      <c r="D3308" t="s">
        <v>542</v>
      </c>
      <c r="E3308" t="s">
        <v>1933</v>
      </c>
      <c r="F3308" t="s">
        <v>1934</v>
      </c>
      <c r="G3308" t="s">
        <v>432</v>
      </c>
      <c r="H3308" t="s">
        <v>513</v>
      </c>
      <c r="J3308" s="2">
        <v>45380</v>
      </c>
      <c r="K3308" s="5">
        <v>202401</v>
      </c>
      <c r="M3308" t="b">
        <v>0</v>
      </c>
      <c r="N3308" t="b">
        <v>0</v>
      </c>
      <c r="O3308" s="2">
        <v>45666.534511724538</v>
      </c>
      <c r="P3308" s="2">
        <v>45670.414474386576</v>
      </c>
      <c r="Q3308" t="s">
        <v>301</v>
      </c>
      <c r="R3308" t="s">
        <v>543</v>
      </c>
      <c r="S3308" s="2"/>
      <c r="V3308" s="2">
        <v>45666.534511921294</v>
      </c>
      <c r="W3308" s="2">
        <v>45666.534511921294</v>
      </c>
      <c r="X3308" t="b">
        <v>0</v>
      </c>
      <c r="Y3308" t="s">
        <v>575</v>
      </c>
      <c r="Z3308" t="s">
        <v>1783</v>
      </c>
      <c r="AA3308" t="s">
        <v>6</v>
      </c>
    </row>
    <row r="3309" spans="1:27" x14ac:dyDescent="0.3">
      <c r="A3309" t="s">
        <v>2247</v>
      </c>
      <c r="B3309" t="s">
        <v>670</v>
      </c>
      <c r="C3309" t="s">
        <v>541</v>
      </c>
      <c r="D3309" t="s">
        <v>542</v>
      </c>
      <c r="E3309" t="s">
        <v>2248</v>
      </c>
      <c r="F3309" t="s">
        <v>2249</v>
      </c>
      <c r="G3309" t="s">
        <v>425</v>
      </c>
      <c r="H3309" t="s">
        <v>513</v>
      </c>
      <c r="J3309" s="2">
        <v>45380</v>
      </c>
      <c r="K3309" s="5">
        <v>202401</v>
      </c>
      <c r="M3309" t="b">
        <v>0</v>
      </c>
      <c r="N3309" t="b">
        <v>0</v>
      </c>
      <c r="O3309" s="2">
        <v>45669.522662071759</v>
      </c>
      <c r="P3309" s="2">
        <v>45670.414404479168</v>
      </c>
      <c r="Q3309" t="s">
        <v>301</v>
      </c>
      <c r="R3309" t="s">
        <v>543</v>
      </c>
      <c r="S3309" s="2"/>
      <c r="V3309" s="2">
        <v>45669.522662303243</v>
      </c>
      <c r="W3309" s="2">
        <v>45669.522662303243</v>
      </c>
      <c r="X3309" t="b">
        <v>0</v>
      </c>
      <c r="Y3309" t="s">
        <v>575</v>
      </c>
      <c r="Z3309" t="s">
        <v>1783</v>
      </c>
      <c r="AA3309" t="s">
        <v>6</v>
      </c>
    </row>
    <row r="3310" spans="1:27" x14ac:dyDescent="0.3">
      <c r="A3310" t="s">
        <v>2253</v>
      </c>
      <c r="B3310" t="s">
        <v>670</v>
      </c>
      <c r="C3310" t="s">
        <v>541</v>
      </c>
      <c r="D3310" t="s">
        <v>542</v>
      </c>
      <c r="E3310" t="s">
        <v>2254</v>
      </c>
      <c r="F3310" t="s">
        <v>2255</v>
      </c>
      <c r="G3310" t="s">
        <v>432</v>
      </c>
      <c r="H3310" t="s">
        <v>513</v>
      </c>
      <c r="J3310" s="2">
        <v>45380</v>
      </c>
      <c r="K3310" s="5">
        <v>202401</v>
      </c>
      <c r="M3310" t="b">
        <v>0</v>
      </c>
      <c r="N3310" t="b">
        <v>0</v>
      </c>
      <c r="O3310" s="2">
        <v>45666.534542824076</v>
      </c>
      <c r="P3310" s="2">
        <v>45670.414496493053</v>
      </c>
      <c r="Q3310" t="s">
        <v>301</v>
      </c>
      <c r="R3310" t="s">
        <v>543</v>
      </c>
      <c r="S3310" s="2"/>
      <c r="V3310" s="2">
        <v>45666.534543055554</v>
      </c>
      <c r="W3310" s="2">
        <v>45666.534543055554</v>
      </c>
      <c r="X3310" t="b">
        <v>0</v>
      </c>
      <c r="Y3310" t="s">
        <v>575</v>
      </c>
      <c r="Z3310" t="s">
        <v>1783</v>
      </c>
      <c r="AA3310" t="s">
        <v>6</v>
      </c>
    </row>
    <row r="3311" spans="1:27" x14ac:dyDescent="0.3">
      <c r="A3311" t="s">
        <v>2250</v>
      </c>
      <c r="B3311" t="s">
        <v>670</v>
      </c>
      <c r="C3311" t="s">
        <v>541</v>
      </c>
      <c r="D3311" t="s">
        <v>542</v>
      </c>
      <c r="E3311" t="s">
        <v>2251</v>
      </c>
      <c r="F3311" t="s">
        <v>2252</v>
      </c>
      <c r="G3311" t="s">
        <v>432</v>
      </c>
      <c r="H3311" t="s">
        <v>513</v>
      </c>
      <c r="J3311" s="2">
        <v>45471</v>
      </c>
      <c r="K3311" s="5">
        <v>202402</v>
      </c>
      <c r="M3311" t="b">
        <v>0</v>
      </c>
      <c r="N3311" t="b">
        <v>0</v>
      </c>
      <c r="O3311" s="2">
        <v>45666.534050428243</v>
      </c>
      <c r="P3311" s="2">
        <v>45670.414134178238</v>
      </c>
      <c r="Q3311" t="s">
        <v>301</v>
      </c>
      <c r="R3311" t="s">
        <v>543</v>
      </c>
      <c r="S3311" s="2"/>
      <c r="V3311" s="2">
        <v>45666.534050613423</v>
      </c>
      <c r="W3311" s="2">
        <v>45666.534050613423</v>
      </c>
      <c r="X3311" t="b">
        <v>0</v>
      </c>
      <c r="Y3311" t="s">
        <v>575</v>
      </c>
      <c r="Z3311" t="s">
        <v>1783</v>
      </c>
      <c r="AA3311" t="s">
        <v>6</v>
      </c>
    </row>
    <row r="3312" spans="1:27" x14ac:dyDescent="0.3">
      <c r="A3312" t="s">
        <v>2256</v>
      </c>
      <c r="B3312" t="s">
        <v>670</v>
      </c>
      <c r="C3312" t="s">
        <v>541</v>
      </c>
      <c r="D3312" t="s">
        <v>542</v>
      </c>
      <c r="E3312" t="s">
        <v>2257</v>
      </c>
      <c r="F3312" t="s">
        <v>2258</v>
      </c>
      <c r="G3312" t="s">
        <v>425</v>
      </c>
      <c r="H3312" t="s">
        <v>513</v>
      </c>
      <c r="J3312" s="2">
        <v>45380</v>
      </c>
      <c r="K3312" s="5">
        <v>202401</v>
      </c>
      <c r="M3312" t="b">
        <v>0</v>
      </c>
      <c r="N3312" t="b">
        <v>0</v>
      </c>
      <c r="O3312" s="2">
        <v>45666.534173113425</v>
      </c>
      <c r="P3312" s="2">
        <v>45670.414223229163</v>
      </c>
      <c r="Q3312" t="s">
        <v>301</v>
      </c>
      <c r="R3312" t="s">
        <v>543</v>
      </c>
      <c r="S3312" s="2"/>
      <c r="V3312" s="2">
        <v>45666.534173414351</v>
      </c>
      <c r="W3312" s="2">
        <v>45666.534173414351</v>
      </c>
      <c r="X3312" t="b">
        <v>0</v>
      </c>
      <c r="Y3312" t="s">
        <v>575</v>
      </c>
      <c r="Z3312" t="s">
        <v>1783</v>
      </c>
      <c r="AA3312" t="s">
        <v>6</v>
      </c>
    </row>
    <row r="3313" spans="1:27" x14ac:dyDescent="0.3">
      <c r="A3313" t="s">
        <v>2241</v>
      </c>
      <c r="B3313" t="s">
        <v>670</v>
      </c>
      <c r="C3313" t="s">
        <v>541</v>
      </c>
      <c r="D3313" t="s">
        <v>542</v>
      </c>
      <c r="E3313" t="s">
        <v>2242</v>
      </c>
      <c r="F3313" t="s">
        <v>2243</v>
      </c>
      <c r="G3313" t="s">
        <v>425</v>
      </c>
      <c r="H3313" t="s">
        <v>513</v>
      </c>
      <c r="J3313" s="2">
        <v>45380</v>
      </c>
      <c r="K3313" s="5">
        <v>202401</v>
      </c>
      <c r="M3313" t="b">
        <v>0</v>
      </c>
      <c r="N3313" t="b">
        <v>0</v>
      </c>
      <c r="O3313" s="2">
        <v>45666.534535613428</v>
      </c>
      <c r="P3313" s="2">
        <v>45670.414492013886</v>
      </c>
      <c r="Q3313" t="s">
        <v>301</v>
      </c>
      <c r="R3313" t="s">
        <v>543</v>
      </c>
      <c r="S3313" s="2"/>
      <c r="V3313" s="2">
        <v>45666.534535879633</v>
      </c>
      <c r="W3313" s="2">
        <v>45666.534535879633</v>
      </c>
      <c r="X3313" t="b">
        <v>0</v>
      </c>
      <c r="Y3313" t="s">
        <v>575</v>
      </c>
      <c r="Z3313" t="s">
        <v>1783</v>
      </c>
      <c r="AA3313" t="s">
        <v>6</v>
      </c>
    </row>
    <row r="3314" spans="1:27" x14ac:dyDescent="0.3">
      <c r="A3314" t="s">
        <v>1938</v>
      </c>
      <c r="B3314" t="s">
        <v>670</v>
      </c>
      <c r="C3314" t="s">
        <v>541</v>
      </c>
      <c r="D3314" t="s">
        <v>542</v>
      </c>
      <c r="E3314" t="s">
        <v>746</v>
      </c>
      <c r="F3314" t="s">
        <v>747</v>
      </c>
      <c r="G3314" t="s">
        <v>146</v>
      </c>
      <c r="H3314" t="s">
        <v>510</v>
      </c>
      <c r="J3314" s="2">
        <v>45471</v>
      </c>
      <c r="K3314" s="5">
        <v>202402</v>
      </c>
      <c r="M3314" t="b">
        <v>0</v>
      </c>
      <c r="N3314" t="b">
        <v>0</v>
      </c>
      <c r="O3314" s="2">
        <v>45666.534107673608</v>
      </c>
      <c r="P3314" s="2">
        <v>45670.41417989583</v>
      </c>
      <c r="Q3314" t="s">
        <v>301</v>
      </c>
      <c r="R3314" t="s">
        <v>543</v>
      </c>
      <c r="S3314" s="2"/>
      <c r="V3314" s="2">
        <v>45666.534107870371</v>
      </c>
      <c r="W3314" s="2">
        <v>45666.534107870371</v>
      </c>
      <c r="X3314" t="b">
        <v>0</v>
      </c>
      <c r="Y3314" t="s">
        <v>575</v>
      </c>
      <c r="Z3314" t="s">
        <v>1783</v>
      </c>
      <c r="AA3314" t="s">
        <v>6</v>
      </c>
    </row>
    <row r="3315" spans="1:27" x14ac:dyDescent="0.3">
      <c r="A3315" t="s">
        <v>2244</v>
      </c>
      <c r="B3315" t="s">
        <v>670</v>
      </c>
      <c r="C3315" t="s">
        <v>541</v>
      </c>
      <c r="D3315" t="s">
        <v>542</v>
      </c>
      <c r="E3315" t="s">
        <v>771</v>
      </c>
      <c r="F3315" t="s">
        <v>772</v>
      </c>
      <c r="G3315" t="s">
        <v>146</v>
      </c>
      <c r="H3315" t="s">
        <v>510</v>
      </c>
      <c r="J3315" s="2">
        <v>45471</v>
      </c>
      <c r="K3315" s="5">
        <v>202402</v>
      </c>
      <c r="M3315" t="b">
        <v>0</v>
      </c>
      <c r="N3315" t="b">
        <v>0</v>
      </c>
      <c r="O3315" s="2">
        <v>45666.534102928243</v>
      </c>
      <c r="P3315" s="2">
        <v>45670.414175196762</v>
      </c>
      <c r="Q3315" t="s">
        <v>301</v>
      </c>
      <c r="R3315" t="s">
        <v>543</v>
      </c>
      <c r="S3315" s="2"/>
      <c r="V3315" s="2">
        <v>45666.53410315972</v>
      </c>
      <c r="W3315" s="2">
        <v>45666.53410315972</v>
      </c>
      <c r="X3315" t="b">
        <v>0</v>
      </c>
      <c r="Y3315" t="s">
        <v>575</v>
      </c>
      <c r="Z3315" t="s">
        <v>1783</v>
      </c>
      <c r="AA3315" t="s">
        <v>6</v>
      </c>
    </row>
    <row r="3316" spans="1:27" x14ac:dyDescent="0.3">
      <c r="A3316" t="s">
        <v>2246</v>
      </c>
      <c r="B3316" t="s">
        <v>670</v>
      </c>
      <c r="C3316" t="s">
        <v>541</v>
      </c>
      <c r="D3316" t="s">
        <v>542</v>
      </c>
      <c r="E3316" t="s">
        <v>771</v>
      </c>
      <c r="F3316" t="s">
        <v>772</v>
      </c>
      <c r="G3316" t="s">
        <v>146</v>
      </c>
      <c r="H3316" t="s">
        <v>510</v>
      </c>
      <c r="J3316" s="2">
        <v>45380</v>
      </c>
      <c r="K3316" s="5">
        <v>202401</v>
      </c>
      <c r="M3316" t="b">
        <v>0</v>
      </c>
      <c r="N3316" t="b">
        <v>0</v>
      </c>
      <c r="O3316" s="2">
        <v>45666.534256250001</v>
      </c>
      <c r="P3316" s="2">
        <v>45670.414285995372</v>
      </c>
      <c r="Q3316" t="s">
        <v>301</v>
      </c>
      <c r="R3316" t="s">
        <v>543</v>
      </c>
      <c r="S3316" s="2"/>
      <c r="V3316" s="2">
        <v>45666.53425640046</v>
      </c>
      <c r="W3316" s="2">
        <v>45666.53425640046</v>
      </c>
      <c r="X3316" t="b">
        <v>0</v>
      </c>
      <c r="Y3316" t="s">
        <v>575</v>
      </c>
      <c r="Z3316" t="s">
        <v>1783</v>
      </c>
      <c r="AA3316" t="s">
        <v>6</v>
      </c>
    </row>
    <row r="3317" spans="1:27" x14ac:dyDescent="0.3">
      <c r="A3317" t="s">
        <v>2245</v>
      </c>
      <c r="B3317" t="s">
        <v>670</v>
      </c>
      <c r="C3317" t="s">
        <v>541</v>
      </c>
      <c r="D3317" t="s">
        <v>542</v>
      </c>
      <c r="E3317" t="s">
        <v>746</v>
      </c>
      <c r="F3317" t="s">
        <v>747</v>
      </c>
      <c r="G3317" t="s">
        <v>146</v>
      </c>
      <c r="H3317" t="s">
        <v>510</v>
      </c>
      <c r="J3317" s="2">
        <v>45380</v>
      </c>
      <c r="K3317" s="5">
        <v>202401</v>
      </c>
      <c r="M3317" t="b">
        <v>0</v>
      </c>
      <c r="N3317" t="b">
        <v>0</v>
      </c>
      <c r="O3317" s="2">
        <v>45666.534180173614</v>
      </c>
      <c r="P3317" s="2">
        <v>45670.414228043985</v>
      </c>
      <c r="Q3317" t="s">
        <v>301</v>
      </c>
      <c r="R3317" t="s">
        <v>543</v>
      </c>
      <c r="S3317" s="2"/>
      <c r="V3317" s="2">
        <v>45666.534180289353</v>
      </c>
      <c r="W3317" s="2">
        <v>45666.534180289353</v>
      </c>
      <c r="X3317" t="b">
        <v>0</v>
      </c>
      <c r="Y3317" t="s">
        <v>575</v>
      </c>
      <c r="Z3317" t="s">
        <v>1783</v>
      </c>
      <c r="AA3317" t="s">
        <v>6</v>
      </c>
    </row>
    <row r="3318" spans="1:27" x14ac:dyDescent="0.3">
      <c r="A3318" t="s">
        <v>2241</v>
      </c>
      <c r="B3318" t="s">
        <v>670</v>
      </c>
      <c r="C3318" t="s">
        <v>541</v>
      </c>
      <c r="D3318" t="s">
        <v>542</v>
      </c>
      <c r="E3318" t="s">
        <v>2242</v>
      </c>
      <c r="F3318" t="s">
        <v>2243</v>
      </c>
      <c r="G3318" t="s">
        <v>425</v>
      </c>
      <c r="H3318" t="s">
        <v>513</v>
      </c>
      <c r="J3318" s="2">
        <v>45380</v>
      </c>
      <c r="K3318" s="5">
        <v>202401</v>
      </c>
      <c r="M3318" t="b">
        <v>0</v>
      </c>
      <c r="N3318" t="b">
        <v>0</v>
      </c>
      <c r="O3318" s="2">
        <v>45666.534535613428</v>
      </c>
      <c r="P3318" s="2">
        <v>45670.414492013886</v>
      </c>
      <c r="Q3318" t="s">
        <v>301</v>
      </c>
      <c r="R3318" t="s">
        <v>543</v>
      </c>
      <c r="S3318" s="2"/>
      <c r="V3318" s="2">
        <v>45666.534535648148</v>
      </c>
      <c r="W3318" s="2">
        <v>45666.534535648148</v>
      </c>
      <c r="X3318" t="b">
        <v>0</v>
      </c>
      <c r="Y3318" t="s">
        <v>576</v>
      </c>
      <c r="Z3318" t="s">
        <v>1784</v>
      </c>
      <c r="AA3318" t="s">
        <v>2275</v>
      </c>
    </row>
    <row r="3319" spans="1:27" x14ac:dyDescent="0.3">
      <c r="A3319" t="s">
        <v>2256</v>
      </c>
      <c r="B3319" t="s">
        <v>670</v>
      </c>
      <c r="C3319" t="s">
        <v>541</v>
      </c>
      <c r="D3319" t="s">
        <v>542</v>
      </c>
      <c r="E3319" t="s">
        <v>2257</v>
      </c>
      <c r="F3319" t="s">
        <v>2258</v>
      </c>
      <c r="G3319" t="s">
        <v>425</v>
      </c>
      <c r="H3319" t="s">
        <v>513</v>
      </c>
      <c r="J3319" s="2">
        <v>45380</v>
      </c>
      <c r="K3319" s="5">
        <v>202401</v>
      </c>
      <c r="M3319" t="b">
        <v>0</v>
      </c>
      <c r="N3319" t="b">
        <v>0</v>
      </c>
      <c r="O3319" s="2">
        <v>45666.534173113425</v>
      </c>
      <c r="P3319" s="2">
        <v>45670.414223229163</v>
      </c>
      <c r="Q3319" t="s">
        <v>301</v>
      </c>
      <c r="R3319" t="s">
        <v>543</v>
      </c>
      <c r="S3319" s="2"/>
      <c r="V3319" s="2">
        <v>45666.534173148146</v>
      </c>
      <c r="W3319" s="2">
        <v>45666.534173148146</v>
      </c>
      <c r="X3319" t="b">
        <v>0</v>
      </c>
      <c r="Y3319" t="s">
        <v>576</v>
      </c>
      <c r="Z3319" t="s">
        <v>1784</v>
      </c>
      <c r="AA3319" t="s">
        <v>2275</v>
      </c>
    </row>
    <row r="3320" spans="1:27" x14ac:dyDescent="0.3">
      <c r="A3320" t="s">
        <v>1935</v>
      </c>
      <c r="B3320" t="s">
        <v>670</v>
      </c>
      <c r="C3320" t="s">
        <v>541</v>
      </c>
      <c r="D3320" t="s">
        <v>542</v>
      </c>
      <c r="E3320" t="s">
        <v>1936</v>
      </c>
      <c r="F3320" t="s">
        <v>1937</v>
      </c>
      <c r="G3320" t="s">
        <v>425</v>
      </c>
      <c r="H3320" t="s">
        <v>513</v>
      </c>
      <c r="J3320" s="2">
        <v>45380</v>
      </c>
      <c r="K3320" s="5">
        <v>202401</v>
      </c>
      <c r="M3320" t="b">
        <v>0</v>
      </c>
      <c r="N3320" t="b">
        <v>0</v>
      </c>
      <c r="O3320" s="2">
        <v>45666.534240740744</v>
      </c>
      <c r="P3320" s="2">
        <v>45670.414275150462</v>
      </c>
      <c r="Q3320" t="s">
        <v>301</v>
      </c>
      <c r="R3320" t="s">
        <v>543</v>
      </c>
      <c r="S3320" s="2"/>
      <c r="V3320" s="2">
        <v>45666.534240775465</v>
      </c>
      <c r="W3320" s="2">
        <v>45666.534240775465</v>
      </c>
      <c r="X3320" t="b">
        <v>0</v>
      </c>
      <c r="Y3320" t="s">
        <v>576</v>
      </c>
      <c r="Z3320" t="s">
        <v>1784</v>
      </c>
      <c r="AA3320" t="s">
        <v>2275</v>
      </c>
    </row>
    <row r="3321" spans="1:27" x14ac:dyDescent="0.3">
      <c r="A3321" t="s">
        <v>1910</v>
      </c>
      <c r="B3321" t="s">
        <v>540</v>
      </c>
      <c r="C3321" t="s">
        <v>541</v>
      </c>
      <c r="D3321" t="s">
        <v>542</v>
      </c>
      <c r="E3321" t="s">
        <v>1911</v>
      </c>
      <c r="F3321" t="s">
        <v>1912</v>
      </c>
      <c r="G3321" t="s">
        <v>463</v>
      </c>
      <c r="H3321" t="s">
        <v>513</v>
      </c>
      <c r="I3321" t="s">
        <v>1913</v>
      </c>
      <c r="J3321" s="2">
        <v>45460</v>
      </c>
      <c r="K3321" s="5">
        <v>202402</v>
      </c>
      <c r="M3321" t="b">
        <v>0</v>
      </c>
      <c r="N3321" t="b">
        <v>0</v>
      </c>
      <c r="O3321" s="2">
        <v>45559.311821377312</v>
      </c>
      <c r="P3321" s="2">
        <v>45559.311821377312</v>
      </c>
      <c r="Q3321" t="s">
        <v>301</v>
      </c>
      <c r="R3321" t="s">
        <v>543</v>
      </c>
      <c r="S3321" s="2">
        <v>45559.311821377312</v>
      </c>
      <c r="V3321" s="2">
        <v>45559.311821759256</v>
      </c>
      <c r="W3321" s="2">
        <v>45559.311821759256</v>
      </c>
      <c r="X3321" t="b">
        <v>0</v>
      </c>
      <c r="Y3321" t="s">
        <v>576</v>
      </c>
      <c r="Z3321" t="s">
        <v>1784</v>
      </c>
      <c r="AA3321" t="s">
        <v>302</v>
      </c>
    </row>
    <row r="3322" spans="1:27" x14ac:dyDescent="0.3">
      <c r="A3322" t="s">
        <v>2268</v>
      </c>
      <c r="B3322" t="s">
        <v>670</v>
      </c>
      <c r="C3322" t="s">
        <v>541</v>
      </c>
      <c r="D3322" t="s">
        <v>542</v>
      </c>
      <c r="E3322" t="s">
        <v>2269</v>
      </c>
      <c r="F3322" t="s">
        <v>2270</v>
      </c>
      <c r="G3322" t="s">
        <v>17</v>
      </c>
      <c r="H3322" t="s">
        <v>513</v>
      </c>
      <c r="J3322" s="2">
        <v>45380</v>
      </c>
      <c r="K3322" s="5">
        <v>202401</v>
      </c>
      <c r="M3322" t="b">
        <v>0</v>
      </c>
      <c r="N3322" t="b">
        <v>0</v>
      </c>
      <c r="O3322" s="2">
        <v>45666.534013888886</v>
      </c>
      <c r="P3322" s="2">
        <v>45670.414107986115</v>
      </c>
      <c r="Q3322" t="s">
        <v>301</v>
      </c>
      <c r="R3322" t="s">
        <v>543</v>
      </c>
      <c r="S3322" s="2"/>
      <c r="V3322" s="2">
        <v>45666.534013923614</v>
      </c>
      <c r="W3322" s="2">
        <v>45666.534013923614</v>
      </c>
      <c r="X3322" t="b">
        <v>0</v>
      </c>
      <c r="Y3322" t="s">
        <v>576</v>
      </c>
      <c r="Z3322" t="s">
        <v>1784</v>
      </c>
      <c r="AA3322" t="s">
        <v>2275</v>
      </c>
    </row>
    <row r="3323" spans="1:27" x14ac:dyDescent="0.3">
      <c r="A3323" t="s">
        <v>1926</v>
      </c>
      <c r="B3323" t="s">
        <v>670</v>
      </c>
      <c r="C3323" t="s">
        <v>541</v>
      </c>
      <c r="D3323" t="s">
        <v>542</v>
      </c>
      <c r="E3323" t="s">
        <v>1927</v>
      </c>
      <c r="F3323" t="s">
        <v>1928</v>
      </c>
      <c r="G3323" t="s">
        <v>17</v>
      </c>
      <c r="H3323" t="s">
        <v>513</v>
      </c>
      <c r="J3323" s="2">
        <v>45380</v>
      </c>
      <c r="K3323" s="5">
        <v>202401</v>
      </c>
      <c r="M3323" t="b">
        <v>0</v>
      </c>
      <c r="N3323" t="b">
        <v>0</v>
      </c>
      <c r="O3323" s="2">
        <v>45666.534305208334</v>
      </c>
      <c r="P3323" s="2">
        <v>45670.414326585647</v>
      </c>
      <c r="Q3323" t="s">
        <v>301</v>
      </c>
      <c r="R3323" t="s">
        <v>543</v>
      </c>
      <c r="S3323" s="2"/>
      <c r="V3323" s="2">
        <v>45666.534305243054</v>
      </c>
      <c r="W3323" s="2">
        <v>45666.534305243054</v>
      </c>
      <c r="X3323" t="b">
        <v>0</v>
      </c>
      <c r="Y3323" t="s">
        <v>576</v>
      </c>
      <c r="Z3323" t="s">
        <v>1784</v>
      </c>
      <c r="AA3323" t="s">
        <v>2275</v>
      </c>
    </row>
    <row r="3324" spans="1:27" x14ac:dyDescent="0.3">
      <c r="A3324" t="s">
        <v>2265</v>
      </c>
      <c r="B3324" t="s">
        <v>670</v>
      </c>
      <c r="C3324" t="s">
        <v>541</v>
      </c>
      <c r="D3324" t="s">
        <v>542</v>
      </c>
      <c r="E3324" t="s">
        <v>2266</v>
      </c>
      <c r="F3324" t="s">
        <v>2267</v>
      </c>
      <c r="G3324" t="s">
        <v>17</v>
      </c>
      <c r="H3324" t="s">
        <v>513</v>
      </c>
      <c r="J3324" s="2">
        <v>45471</v>
      </c>
      <c r="K3324" s="5">
        <v>202402</v>
      </c>
      <c r="M3324" t="b">
        <v>0</v>
      </c>
      <c r="N3324" t="b">
        <v>0</v>
      </c>
      <c r="O3324" s="2">
        <v>45666.534169293984</v>
      </c>
      <c r="P3324" s="2">
        <v>45670.414221030092</v>
      </c>
      <c r="Q3324" t="s">
        <v>301</v>
      </c>
      <c r="R3324" t="s">
        <v>543</v>
      </c>
      <c r="S3324" s="2"/>
      <c r="V3324" s="2">
        <v>45666.534169328705</v>
      </c>
      <c r="W3324" s="2">
        <v>45666.534169328705</v>
      </c>
      <c r="X3324" t="b">
        <v>0</v>
      </c>
      <c r="Y3324" t="s">
        <v>576</v>
      </c>
      <c r="Z3324" t="s">
        <v>1784</v>
      </c>
      <c r="AA3324" t="s">
        <v>2275</v>
      </c>
    </row>
    <row r="3325" spans="1:27" x14ac:dyDescent="0.3">
      <c r="A3325" t="s">
        <v>2262</v>
      </c>
      <c r="B3325" t="s">
        <v>670</v>
      </c>
      <c r="C3325" t="s">
        <v>541</v>
      </c>
      <c r="D3325" t="s">
        <v>542</v>
      </c>
      <c r="E3325" t="s">
        <v>2263</v>
      </c>
      <c r="F3325" t="s">
        <v>2264</v>
      </c>
      <c r="G3325" t="s">
        <v>17</v>
      </c>
      <c r="H3325" t="s">
        <v>513</v>
      </c>
      <c r="J3325" s="2">
        <v>45471</v>
      </c>
      <c r="K3325" s="5">
        <v>202402</v>
      </c>
      <c r="M3325" t="b">
        <v>0</v>
      </c>
      <c r="N3325" t="b">
        <v>0</v>
      </c>
      <c r="O3325" s="2">
        <v>45666.53431570602</v>
      </c>
      <c r="P3325" s="2">
        <v>45670.414333414352</v>
      </c>
      <c r="Q3325" t="s">
        <v>301</v>
      </c>
      <c r="R3325" t="s">
        <v>543</v>
      </c>
      <c r="S3325" s="2"/>
      <c r="V3325" s="2">
        <v>45666.53431570602</v>
      </c>
      <c r="W3325" s="2">
        <v>45666.53431570602</v>
      </c>
      <c r="X3325" t="b">
        <v>0</v>
      </c>
      <c r="Y3325" t="s">
        <v>576</v>
      </c>
      <c r="Z3325" t="s">
        <v>1784</v>
      </c>
      <c r="AA3325" t="s">
        <v>2275</v>
      </c>
    </row>
    <row r="3326" spans="1:27" x14ac:dyDescent="0.3">
      <c r="A3326" t="s">
        <v>2259</v>
      </c>
      <c r="B3326" t="s">
        <v>670</v>
      </c>
      <c r="C3326" t="s">
        <v>541</v>
      </c>
      <c r="D3326" t="s">
        <v>542</v>
      </c>
      <c r="E3326" t="s">
        <v>2260</v>
      </c>
      <c r="F3326" t="s">
        <v>2261</v>
      </c>
      <c r="G3326" t="s">
        <v>17</v>
      </c>
      <c r="H3326" t="s">
        <v>513</v>
      </c>
      <c r="J3326" s="2">
        <v>45471</v>
      </c>
      <c r="K3326" s="5">
        <v>202402</v>
      </c>
      <c r="M3326" t="b">
        <v>0</v>
      </c>
      <c r="N3326" t="b">
        <v>0</v>
      </c>
      <c r="O3326" s="2">
        <v>45666.534342974534</v>
      </c>
      <c r="P3326" s="2">
        <v>45670.414350729166</v>
      </c>
      <c r="Q3326" t="s">
        <v>301</v>
      </c>
      <c r="R3326" t="s">
        <v>543</v>
      </c>
      <c r="S3326" s="2"/>
      <c r="V3326" s="2">
        <v>45666.53434302083</v>
      </c>
      <c r="W3326" s="2">
        <v>45666.53434302083</v>
      </c>
      <c r="X3326" t="b">
        <v>0</v>
      </c>
      <c r="Y3326" t="s">
        <v>576</v>
      </c>
      <c r="Z3326" t="s">
        <v>1784</v>
      </c>
      <c r="AA3326" t="s">
        <v>2275</v>
      </c>
    </row>
    <row r="3327" spans="1:27" x14ac:dyDescent="0.3">
      <c r="A3327" t="s">
        <v>1929</v>
      </c>
      <c r="B3327" t="s">
        <v>670</v>
      </c>
      <c r="C3327" t="s">
        <v>541</v>
      </c>
      <c r="D3327" t="s">
        <v>542</v>
      </c>
      <c r="E3327" t="s">
        <v>1930</v>
      </c>
      <c r="F3327" t="s">
        <v>1931</v>
      </c>
      <c r="G3327" t="s">
        <v>17</v>
      </c>
      <c r="H3327" t="s">
        <v>513</v>
      </c>
      <c r="J3327" s="2">
        <v>45380</v>
      </c>
      <c r="K3327" s="5">
        <v>202401</v>
      </c>
      <c r="M3327" t="b">
        <v>0</v>
      </c>
      <c r="N3327" t="b">
        <v>0</v>
      </c>
      <c r="O3327" s="2">
        <v>45666.534139618052</v>
      </c>
      <c r="P3327" s="2">
        <v>45670.414200462961</v>
      </c>
      <c r="Q3327" t="s">
        <v>301</v>
      </c>
      <c r="R3327" t="s">
        <v>543</v>
      </c>
      <c r="S3327" s="2"/>
      <c r="V3327" s="2">
        <v>45666.534139664349</v>
      </c>
      <c r="W3327" s="2">
        <v>45666.534139664349</v>
      </c>
      <c r="X3327" t="b">
        <v>0</v>
      </c>
      <c r="Y3327" t="s">
        <v>576</v>
      </c>
      <c r="Z3327" t="s">
        <v>1784</v>
      </c>
      <c r="AA3327" t="s">
        <v>2275</v>
      </c>
    </row>
    <row r="3328" spans="1:27" x14ac:dyDescent="0.3">
      <c r="A3328" t="s">
        <v>1961</v>
      </c>
      <c r="B3328" t="s">
        <v>670</v>
      </c>
      <c r="C3328" t="s">
        <v>541</v>
      </c>
      <c r="D3328" t="s">
        <v>542</v>
      </c>
      <c r="E3328" t="s">
        <v>724</v>
      </c>
      <c r="F3328" t="s">
        <v>725</v>
      </c>
      <c r="G3328" t="s">
        <v>15</v>
      </c>
      <c r="H3328" t="s">
        <v>510</v>
      </c>
      <c r="J3328" s="2">
        <v>45380</v>
      </c>
      <c r="K3328" s="5">
        <v>202401</v>
      </c>
      <c r="M3328" t="b">
        <v>0</v>
      </c>
      <c r="N3328" t="b">
        <v>0</v>
      </c>
      <c r="O3328" s="2">
        <v>45666.534183101852</v>
      </c>
      <c r="P3328" s="2">
        <v>45670.414230358794</v>
      </c>
      <c r="Q3328" t="s">
        <v>301</v>
      </c>
      <c r="R3328" t="s">
        <v>543</v>
      </c>
      <c r="S3328" s="2"/>
      <c r="V3328" s="2">
        <v>45666.534183136573</v>
      </c>
      <c r="W3328" s="2">
        <v>45666.534183136573</v>
      </c>
      <c r="X3328" t="b">
        <v>0</v>
      </c>
      <c r="Y3328" t="s">
        <v>576</v>
      </c>
      <c r="Z3328" t="s">
        <v>1784</v>
      </c>
      <c r="AA3328" t="s">
        <v>2275</v>
      </c>
    </row>
    <row r="3329" spans="1:27" x14ac:dyDescent="0.3">
      <c r="A3329" t="s">
        <v>1958</v>
      </c>
      <c r="B3329" t="s">
        <v>670</v>
      </c>
      <c r="C3329" t="s">
        <v>541</v>
      </c>
      <c r="D3329" t="s">
        <v>542</v>
      </c>
      <c r="E3329" t="s">
        <v>1959</v>
      </c>
      <c r="F3329" t="s">
        <v>1960</v>
      </c>
      <c r="G3329" t="s">
        <v>15</v>
      </c>
      <c r="H3329" t="s">
        <v>510</v>
      </c>
      <c r="J3329" s="2">
        <v>45380</v>
      </c>
      <c r="K3329" s="5">
        <v>202401</v>
      </c>
      <c r="M3329" t="b">
        <v>0</v>
      </c>
      <c r="N3329" t="b">
        <v>0</v>
      </c>
      <c r="O3329" s="2">
        <v>45666.534505127318</v>
      </c>
      <c r="P3329" s="2">
        <v>45670.414470219905</v>
      </c>
      <c r="Q3329" t="s">
        <v>301</v>
      </c>
      <c r="R3329" t="s">
        <v>543</v>
      </c>
      <c r="S3329" s="2"/>
      <c r="V3329" s="2">
        <v>45666.534505173608</v>
      </c>
      <c r="W3329" s="2">
        <v>45666.534505173608</v>
      </c>
      <c r="X3329" t="b">
        <v>0</v>
      </c>
      <c r="Y3329" t="s">
        <v>576</v>
      </c>
      <c r="Z3329" t="s">
        <v>1784</v>
      </c>
      <c r="AA3329" t="s">
        <v>2275</v>
      </c>
    </row>
    <row r="3330" spans="1:27" x14ac:dyDescent="0.3">
      <c r="A3330" t="s">
        <v>1956</v>
      </c>
      <c r="B3330" t="s">
        <v>670</v>
      </c>
      <c r="C3330" t="s">
        <v>541</v>
      </c>
      <c r="D3330" t="s">
        <v>542</v>
      </c>
      <c r="E3330" t="s">
        <v>391</v>
      </c>
      <c r="F3330" t="s">
        <v>392</v>
      </c>
      <c r="G3330" t="s">
        <v>15</v>
      </c>
      <c r="H3330" t="s">
        <v>510</v>
      </c>
      <c r="J3330" s="2">
        <v>45380</v>
      </c>
      <c r="K3330" s="5">
        <v>202401</v>
      </c>
      <c r="M3330" t="b">
        <v>0</v>
      </c>
      <c r="N3330" t="b">
        <v>0</v>
      </c>
      <c r="O3330" s="2">
        <v>45666.534357256947</v>
      </c>
      <c r="P3330" s="2">
        <v>45670.414360648145</v>
      </c>
      <c r="Q3330" t="s">
        <v>301</v>
      </c>
      <c r="R3330" t="s">
        <v>543</v>
      </c>
      <c r="S3330" s="2"/>
      <c r="V3330" s="2">
        <v>45666.534357291668</v>
      </c>
      <c r="W3330" s="2">
        <v>45666.534357291668</v>
      </c>
      <c r="X3330" t="b">
        <v>0</v>
      </c>
      <c r="Y3330" t="s">
        <v>576</v>
      </c>
      <c r="Z3330" t="s">
        <v>1784</v>
      </c>
      <c r="AA3330" t="s">
        <v>2275</v>
      </c>
    </row>
    <row r="3331" spans="1:27" x14ac:dyDescent="0.3">
      <c r="A3331" t="s">
        <v>1946</v>
      </c>
      <c r="B3331" t="s">
        <v>670</v>
      </c>
      <c r="C3331" t="s">
        <v>541</v>
      </c>
      <c r="D3331" t="s">
        <v>542</v>
      </c>
      <c r="E3331" t="s">
        <v>388</v>
      </c>
      <c r="F3331" t="s">
        <v>389</v>
      </c>
      <c r="G3331" t="s">
        <v>15</v>
      </c>
      <c r="H3331" t="s">
        <v>510</v>
      </c>
      <c r="J3331" s="2">
        <v>45380</v>
      </c>
      <c r="K3331" s="5">
        <v>202401</v>
      </c>
      <c r="M3331" t="b">
        <v>0</v>
      </c>
      <c r="N3331" t="b">
        <v>0</v>
      </c>
      <c r="O3331" s="2">
        <v>45666.534010150463</v>
      </c>
      <c r="P3331" s="2">
        <v>45670.414105520831</v>
      </c>
      <c r="Q3331" t="s">
        <v>301</v>
      </c>
      <c r="R3331" t="s">
        <v>543</v>
      </c>
      <c r="S3331" s="2"/>
      <c r="V3331" s="2">
        <v>45666.534010185183</v>
      </c>
      <c r="W3331" s="2">
        <v>45666.534010185183</v>
      </c>
      <c r="X3331" t="b">
        <v>0</v>
      </c>
      <c r="Y3331" t="s">
        <v>576</v>
      </c>
      <c r="Z3331" t="s">
        <v>1784</v>
      </c>
      <c r="AA3331" t="s">
        <v>2275</v>
      </c>
    </row>
    <row r="3332" spans="1:27" x14ac:dyDescent="0.3">
      <c r="A3332" t="s">
        <v>1947</v>
      </c>
      <c r="B3332" t="s">
        <v>670</v>
      </c>
      <c r="C3332" t="s">
        <v>541</v>
      </c>
      <c r="D3332" t="s">
        <v>542</v>
      </c>
      <c r="E3332" t="s">
        <v>1948</v>
      </c>
      <c r="F3332" t="s">
        <v>1949</v>
      </c>
      <c r="G3332" t="s">
        <v>15</v>
      </c>
      <c r="H3332" t="s">
        <v>510</v>
      </c>
      <c r="J3332" s="2">
        <v>45380</v>
      </c>
      <c r="K3332" s="5">
        <v>202401</v>
      </c>
      <c r="M3332" t="b">
        <v>0</v>
      </c>
      <c r="N3332" t="b">
        <v>0</v>
      </c>
      <c r="O3332" s="2">
        <v>45666.534539351851</v>
      </c>
      <c r="P3332" s="2">
        <v>45670.414494212964</v>
      </c>
      <c r="Q3332" t="s">
        <v>301</v>
      </c>
      <c r="R3332" t="s">
        <v>543</v>
      </c>
      <c r="S3332" s="2"/>
      <c r="V3332" s="2">
        <v>45666.534539386572</v>
      </c>
      <c r="W3332" s="2">
        <v>45666.534539386572</v>
      </c>
      <c r="X3332" t="b">
        <v>0</v>
      </c>
      <c r="Y3332" t="s">
        <v>576</v>
      </c>
      <c r="Z3332" t="s">
        <v>1784</v>
      </c>
      <c r="AA3332" t="s">
        <v>2275</v>
      </c>
    </row>
    <row r="3333" spans="1:27" x14ac:dyDescent="0.3">
      <c r="A3333" t="s">
        <v>1953</v>
      </c>
      <c r="B3333" t="s">
        <v>670</v>
      </c>
      <c r="C3333" t="s">
        <v>541</v>
      </c>
      <c r="D3333" t="s">
        <v>542</v>
      </c>
      <c r="E3333" t="s">
        <v>1954</v>
      </c>
      <c r="F3333" t="s">
        <v>1955</v>
      </c>
      <c r="G3333" t="s">
        <v>15</v>
      </c>
      <c r="H3333" t="s">
        <v>510</v>
      </c>
      <c r="J3333" s="2">
        <v>45380</v>
      </c>
      <c r="K3333" s="5">
        <v>202401</v>
      </c>
      <c r="M3333" t="b">
        <v>0</v>
      </c>
      <c r="N3333" t="b">
        <v>0</v>
      </c>
      <c r="O3333" s="2">
        <v>45666.534165659723</v>
      </c>
      <c r="P3333" s="2">
        <v>45670.414218321763</v>
      </c>
      <c r="Q3333" t="s">
        <v>301</v>
      </c>
      <c r="R3333" t="s">
        <v>543</v>
      </c>
      <c r="S3333" s="2"/>
      <c r="V3333" s="2">
        <v>45666.53416570602</v>
      </c>
      <c r="W3333" s="2">
        <v>45666.53416570602</v>
      </c>
      <c r="X3333" t="b">
        <v>0</v>
      </c>
      <c r="Y3333" t="s">
        <v>576</v>
      </c>
      <c r="Z3333" t="s">
        <v>1784</v>
      </c>
      <c r="AA3333" t="s">
        <v>2275</v>
      </c>
    </row>
    <row r="3334" spans="1:27" x14ac:dyDescent="0.3">
      <c r="A3334" t="s">
        <v>1950</v>
      </c>
      <c r="B3334" t="s">
        <v>670</v>
      </c>
      <c r="C3334" t="s">
        <v>541</v>
      </c>
      <c r="D3334" t="s">
        <v>542</v>
      </c>
      <c r="E3334" t="s">
        <v>1951</v>
      </c>
      <c r="F3334" t="s">
        <v>1952</v>
      </c>
      <c r="G3334" t="s">
        <v>15</v>
      </c>
      <c r="H3334" t="s">
        <v>510</v>
      </c>
      <c r="J3334" s="2">
        <v>45380</v>
      </c>
      <c r="K3334" s="5">
        <v>202401</v>
      </c>
      <c r="M3334" t="b">
        <v>0</v>
      </c>
      <c r="N3334" t="b">
        <v>0</v>
      </c>
      <c r="O3334" s="2">
        <v>45666.534047141206</v>
      </c>
      <c r="P3334" s="2">
        <v>45670.414132025464</v>
      </c>
      <c r="Q3334" t="s">
        <v>301</v>
      </c>
      <c r="R3334" t="s">
        <v>543</v>
      </c>
      <c r="S3334" s="2"/>
      <c r="V3334" s="2">
        <v>45666.534047187502</v>
      </c>
      <c r="W3334" s="2">
        <v>45666.534047187502</v>
      </c>
      <c r="X3334" t="b">
        <v>0</v>
      </c>
      <c r="Y3334" t="s">
        <v>576</v>
      </c>
      <c r="Z3334" t="s">
        <v>1784</v>
      </c>
      <c r="AA3334" t="s">
        <v>2275</v>
      </c>
    </row>
    <row r="3335" spans="1:27" x14ac:dyDescent="0.3">
      <c r="A3335" t="s">
        <v>2234</v>
      </c>
      <c r="B3335" t="s">
        <v>670</v>
      </c>
      <c r="C3335" t="s">
        <v>541</v>
      </c>
      <c r="D3335" t="s">
        <v>542</v>
      </c>
      <c r="E3335" t="s">
        <v>765</v>
      </c>
      <c r="F3335" t="s">
        <v>766</v>
      </c>
      <c r="G3335" t="s">
        <v>146</v>
      </c>
      <c r="H3335" t="s">
        <v>510</v>
      </c>
      <c r="J3335" s="2">
        <v>45380</v>
      </c>
      <c r="K3335" s="5">
        <v>202401</v>
      </c>
      <c r="M3335" t="b">
        <v>0</v>
      </c>
      <c r="N3335" t="b">
        <v>0</v>
      </c>
      <c r="O3335" s="2">
        <v>45666.534523530092</v>
      </c>
      <c r="P3335" s="2">
        <v>45670.414483252316</v>
      </c>
      <c r="Q3335" t="s">
        <v>301</v>
      </c>
      <c r="R3335" t="s">
        <v>543</v>
      </c>
      <c r="S3335" s="2"/>
      <c r="V3335" s="2">
        <v>45666.534523530092</v>
      </c>
      <c r="W3335" s="2">
        <v>45666.534523530092</v>
      </c>
      <c r="X3335" t="b">
        <v>0</v>
      </c>
      <c r="Y3335" t="s">
        <v>576</v>
      </c>
      <c r="Z3335" t="s">
        <v>1784</v>
      </c>
      <c r="AA3335" t="s">
        <v>2275</v>
      </c>
    </row>
    <row r="3336" spans="1:27" x14ac:dyDescent="0.3">
      <c r="A3336" t="s">
        <v>1939</v>
      </c>
      <c r="B3336" t="s">
        <v>670</v>
      </c>
      <c r="C3336" t="s">
        <v>541</v>
      </c>
      <c r="D3336" t="s">
        <v>542</v>
      </c>
      <c r="E3336" t="s">
        <v>692</v>
      </c>
      <c r="F3336" t="s">
        <v>693</v>
      </c>
      <c r="G3336" t="s">
        <v>146</v>
      </c>
      <c r="H3336" t="s">
        <v>510</v>
      </c>
      <c r="J3336" s="2">
        <v>45380</v>
      </c>
      <c r="K3336" s="5">
        <v>202401</v>
      </c>
      <c r="M3336" t="b">
        <v>0</v>
      </c>
      <c r="N3336" t="b">
        <v>0</v>
      </c>
      <c r="O3336" s="2">
        <v>45666.534092939815</v>
      </c>
      <c r="P3336" s="2">
        <v>45670.414168668984</v>
      </c>
      <c r="Q3336" t="s">
        <v>301</v>
      </c>
      <c r="R3336" t="s">
        <v>543</v>
      </c>
      <c r="S3336" s="2"/>
      <c r="V3336" s="2">
        <v>45666.534092974536</v>
      </c>
      <c r="W3336" s="2">
        <v>45666.534092974536</v>
      </c>
      <c r="X3336" t="b">
        <v>0</v>
      </c>
      <c r="Y3336" t="s">
        <v>576</v>
      </c>
      <c r="Z3336" t="s">
        <v>1784</v>
      </c>
      <c r="AA3336" t="s">
        <v>2275</v>
      </c>
    </row>
    <row r="3337" spans="1:27" x14ac:dyDescent="0.3">
      <c r="A3337" t="s">
        <v>1942</v>
      </c>
      <c r="B3337" t="s">
        <v>670</v>
      </c>
      <c r="C3337" t="s">
        <v>541</v>
      </c>
      <c r="D3337" t="s">
        <v>542</v>
      </c>
      <c r="E3337" t="s">
        <v>1943</v>
      </c>
      <c r="F3337" t="s">
        <v>1944</v>
      </c>
      <c r="G3337" t="s">
        <v>146</v>
      </c>
      <c r="H3337" t="s">
        <v>510</v>
      </c>
      <c r="J3337" s="2">
        <v>45380</v>
      </c>
      <c r="K3337" s="5">
        <v>202401</v>
      </c>
      <c r="M3337" t="b">
        <v>0</v>
      </c>
      <c r="N3337" t="b">
        <v>0</v>
      </c>
      <c r="O3337" s="2">
        <v>45666.534219872687</v>
      </c>
      <c r="P3337" s="2">
        <v>45670.414259687503</v>
      </c>
      <c r="Q3337" t="s">
        <v>301</v>
      </c>
      <c r="R3337" t="s">
        <v>543</v>
      </c>
      <c r="S3337" s="2"/>
      <c r="V3337" s="2">
        <v>45666.534219907408</v>
      </c>
      <c r="W3337" s="2">
        <v>45666.534219907408</v>
      </c>
      <c r="X3337" t="b">
        <v>0</v>
      </c>
      <c r="Y3337" t="s">
        <v>576</v>
      </c>
      <c r="Z3337" t="s">
        <v>1784</v>
      </c>
      <c r="AA3337" t="s">
        <v>2275</v>
      </c>
    </row>
    <row r="3338" spans="1:27" x14ac:dyDescent="0.3">
      <c r="A3338" t="s">
        <v>1945</v>
      </c>
      <c r="B3338" t="s">
        <v>670</v>
      </c>
      <c r="C3338" t="s">
        <v>541</v>
      </c>
      <c r="D3338" t="s">
        <v>542</v>
      </c>
      <c r="E3338" t="s">
        <v>388</v>
      </c>
      <c r="F3338" t="s">
        <v>389</v>
      </c>
      <c r="G3338" t="s">
        <v>15</v>
      </c>
      <c r="H3338" t="s">
        <v>510</v>
      </c>
      <c r="J3338" s="2">
        <v>45471</v>
      </c>
      <c r="K3338" s="5">
        <v>202402</v>
      </c>
      <c r="M3338" t="b">
        <v>0</v>
      </c>
      <c r="N3338" t="b">
        <v>0</v>
      </c>
      <c r="O3338" s="2">
        <v>45666.53442974537</v>
      </c>
      <c r="P3338" s="2">
        <v>45670.414416701387</v>
      </c>
      <c r="Q3338" t="s">
        <v>301</v>
      </c>
      <c r="R3338" t="s">
        <v>543</v>
      </c>
      <c r="S3338" s="2"/>
      <c r="V3338" s="2">
        <v>45666.53442974537</v>
      </c>
      <c r="W3338" s="2">
        <v>45666.53442974537</v>
      </c>
      <c r="X3338" t="b">
        <v>0</v>
      </c>
      <c r="Y3338" t="s">
        <v>576</v>
      </c>
      <c r="Z3338" t="s">
        <v>1784</v>
      </c>
      <c r="AA3338" t="s">
        <v>2275</v>
      </c>
    </row>
    <row r="3339" spans="1:27" x14ac:dyDescent="0.3">
      <c r="A3339" t="s">
        <v>2002</v>
      </c>
      <c r="B3339" t="s">
        <v>670</v>
      </c>
      <c r="C3339" t="s">
        <v>541</v>
      </c>
      <c r="D3339" t="s">
        <v>542</v>
      </c>
      <c r="E3339" t="s">
        <v>2000</v>
      </c>
      <c r="F3339" t="s">
        <v>2001</v>
      </c>
      <c r="G3339" t="s">
        <v>14</v>
      </c>
      <c r="H3339" t="s">
        <v>510</v>
      </c>
      <c r="J3339" s="2">
        <v>45380</v>
      </c>
      <c r="K3339" s="5">
        <v>202401</v>
      </c>
      <c r="M3339" t="b">
        <v>0</v>
      </c>
      <c r="N3339" t="b">
        <v>0</v>
      </c>
      <c r="O3339" s="2">
        <v>45666.534426701386</v>
      </c>
      <c r="P3339" s="2">
        <v>45670.414414155093</v>
      </c>
      <c r="Q3339" t="s">
        <v>301</v>
      </c>
      <c r="R3339" t="s">
        <v>543</v>
      </c>
      <c r="S3339" s="2"/>
      <c r="V3339" s="2">
        <v>45666.534426736114</v>
      </c>
      <c r="W3339" s="2">
        <v>45666.534426736114</v>
      </c>
      <c r="X3339" t="b">
        <v>0</v>
      </c>
      <c r="Y3339" t="s">
        <v>576</v>
      </c>
      <c r="Z3339" t="s">
        <v>1784</v>
      </c>
      <c r="AA3339" t="s">
        <v>2275</v>
      </c>
    </row>
    <row r="3340" spans="1:27" x14ac:dyDescent="0.3">
      <c r="A3340" t="s">
        <v>1999</v>
      </c>
      <c r="B3340" t="s">
        <v>670</v>
      </c>
      <c r="C3340" t="s">
        <v>541</v>
      </c>
      <c r="D3340" t="s">
        <v>542</v>
      </c>
      <c r="E3340" t="s">
        <v>2000</v>
      </c>
      <c r="F3340" t="s">
        <v>2001</v>
      </c>
      <c r="G3340" t="s">
        <v>14</v>
      </c>
      <c r="H3340" t="s">
        <v>510</v>
      </c>
      <c r="J3340" s="2">
        <v>45471</v>
      </c>
      <c r="K3340" s="5">
        <v>202402</v>
      </c>
      <c r="M3340" t="b">
        <v>0</v>
      </c>
      <c r="N3340" t="b">
        <v>0</v>
      </c>
      <c r="O3340" s="2">
        <v>45666.534142789351</v>
      </c>
      <c r="P3340" s="2">
        <v>45670.41420269676</v>
      </c>
      <c r="Q3340" t="s">
        <v>301</v>
      </c>
      <c r="R3340" t="s">
        <v>543</v>
      </c>
      <c r="S3340" s="2"/>
      <c r="V3340" s="2">
        <v>45666.534142824072</v>
      </c>
      <c r="W3340" s="2">
        <v>45666.534142824072</v>
      </c>
      <c r="X3340" t="b">
        <v>0</v>
      </c>
      <c r="Y3340" t="s">
        <v>576</v>
      </c>
      <c r="Z3340" t="s">
        <v>1784</v>
      </c>
      <c r="AA3340" t="s">
        <v>2275</v>
      </c>
    </row>
    <row r="3341" spans="1:27" x14ac:dyDescent="0.3">
      <c r="A3341" t="s">
        <v>2214</v>
      </c>
      <c r="B3341" t="s">
        <v>670</v>
      </c>
      <c r="C3341" t="s">
        <v>541</v>
      </c>
      <c r="D3341" t="s">
        <v>542</v>
      </c>
      <c r="E3341" t="s">
        <v>2215</v>
      </c>
      <c r="F3341" t="s">
        <v>2216</v>
      </c>
      <c r="G3341" t="s">
        <v>191</v>
      </c>
      <c r="H3341" t="s">
        <v>510</v>
      </c>
      <c r="J3341" s="2">
        <v>45380</v>
      </c>
      <c r="K3341" s="5">
        <v>202401</v>
      </c>
      <c r="M3341" t="b">
        <v>0</v>
      </c>
      <c r="N3341" t="b">
        <v>0</v>
      </c>
      <c r="O3341" s="2">
        <v>45666.534282719906</v>
      </c>
      <c r="P3341" s="2">
        <v>45670.41430783565</v>
      </c>
      <c r="Q3341" t="s">
        <v>301</v>
      </c>
      <c r="R3341" t="s">
        <v>543</v>
      </c>
      <c r="S3341" s="2"/>
      <c r="V3341" s="2">
        <v>45666.534282754626</v>
      </c>
      <c r="W3341" s="2">
        <v>45666.534282754626</v>
      </c>
      <c r="X3341" t="b">
        <v>0</v>
      </c>
      <c r="Y3341" t="s">
        <v>576</v>
      </c>
      <c r="Z3341" t="s">
        <v>1784</v>
      </c>
      <c r="AA3341" t="s">
        <v>2275</v>
      </c>
    </row>
    <row r="3342" spans="1:27" x14ac:dyDescent="0.3">
      <c r="A3342" t="s">
        <v>2217</v>
      </c>
      <c r="B3342" t="s">
        <v>670</v>
      </c>
      <c r="C3342" t="s">
        <v>541</v>
      </c>
      <c r="D3342" t="s">
        <v>542</v>
      </c>
      <c r="E3342" t="s">
        <v>2218</v>
      </c>
      <c r="F3342" t="s">
        <v>2219</v>
      </c>
      <c r="G3342" t="s">
        <v>191</v>
      </c>
      <c r="H3342" t="s">
        <v>510</v>
      </c>
      <c r="J3342" s="2">
        <v>45380</v>
      </c>
      <c r="K3342" s="5">
        <v>202401</v>
      </c>
      <c r="M3342" t="b">
        <v>0</v>
      </c>
      <c r="N3342" t="b">
        <v>0</v>
      </c>
      <c r="O3342" s="2">
        <v>45666.53421114583</v>
      </c>
      <c r="P3342" s="2">
        <v>45670.414252893519</v>
      </c>
      <c r="Q3342" t="s">
        <v>301</v>
      </c>
      <c r="R3342" t="s">
        <v>543</v>
      </c>
      <c r="S3342" s="2"/>
      <c r="V3342" s="2">
        <v>45666.534211192127</v>
      </c>
      <c r="W3342" s="2">
        <v>45666.534211192127</v>
      </c>
      <c r="X3342" t="b">
        <v>0</v>
      </c>
      <c r="Y3342" t="s">
        <v>576</v>
      </c>
      <c r="Z3342" t="s">
        <v>1784</v>
      </c>
      <c r="AA3342" t="s">
        <v>2275</v>
      </c>
    </row>
    <row r="3343" spans="1:27" x14ac:dyDescent="0.3">
      <c r="A3343" t="s">
        <v>2208</v>
      </c>
      <c r="B3343" t="s">
        <v>670</v>
      </c>
      <c r="C3343" t="s">
        <v>541</v>
      </c>
      <c r="D3343" t="s">
        <v>542</v>
      </c>
      <c r="E3343" t="s">
        <v>2209</v>
      </c>
      <c r="F3343" t="s">
        <v>2210</v>
      </c>
      <c r="G3343" t="s">
        <v>191</v>
      </c>
      <c r="H3343" t="s">
        <v>510</v>
      </c>
      <c r="J3343" s="2">
        <v>45380</v>
      </c>
      <c r="K3343" s="5">
        <v>202401</v>
      </c>
      <c r="M3343" t="b">
        <v>0</v>
      </c>
      <c r="N3343" t="b">
        <v>0</v>
      </c>
      <c r="O3343" s="2">
        <v>45666.53426940972</v>
      </c>
      <c r="P3343" s="2">
        <v>45670.414297187497</v>
      </c>
      <c r="Q3343" t="s">
        <v>301</v>
      </c>
      <c r="R3343" t="s">
        <v>543</v>
      </c>
      <c r="S3343" s="2"/>
      <c r="V3343" s="2">
        <v>45666.534269444448</v>
      </c>
      <c r="W3343" s="2">
        <v>45666.534269444448</v>
      </c>
      <c r="X3343" t="b">
        <v>0</v>
      </c>
      <c r="Y3343" t="s">
        <v>576</v>
      </c>
      <c r="Z3343" t="s">
        <v>1784</v>
      </c>
      <c r="AA3343" t="s">
        <v>2275</v>
      </c>
    </row>
    <row r="3344" spans="1:27" x14ac:dyDescent="0.3">
      <c r="A3344" t="s">
        <v>2211</v>
      </c>
      <c r="B3344" t="s">
        <v>670</v>
      </c>
      <c r="C3344" t="s">
        <v>541</v>
      </c>
      <c r="D3344" t="s">
        <v>542</v>
      </c>
      <c r="E3344" t="s">
        <v>2212</v>
      </c>
      <c r="F3344" t="s">
        <v>2213</v>
      </c>
      <c r="G3344" t="s">
        <v>191</v>
      </c>
      <c r="H3344" t="s">
        <v>510</v>
      </c>
      <c r="J3344" s="2">
        <v>45380</v>
      </c>
      <c r="K3344" s="5">
        <v>202401</v>
      </c>
      <c r="M3344" t="b">
        <v>0</v>
      </c>
      <c r="N3344" t="b">
        <v>0</v>
      </c>
      <c r="O3344" s="2">
        <v>45666.53430871528</v>
      </c>
      <c r="P3344" s="2">
        <v>45670.414328900464</v>
      </c>
      <c r="Q3344" t="s">
        <v>301</v>
      </c>
      <c r="R3344" t="s">
        <v>543</v>
      </c>
      <c r="S3344" s="2"/>
      <c r="V3344" s="2">
        <v>45666.534308761577</v>
      </c>
      <c r="W3344" s="2">
        <v>45666.534308761577</v>
      </c>
      <c r="X3344" t="b">
        <v>0</v>
      </c>
      <c r="Y3344" t="s">
        <v>576</v>
      </c>
      <c r="Z3344" t="s">
        <v>1784</v>
      </c>
      <c r="AA3344" t="s">
        <v>2275</v>
      </c>
    </row>
    <row r="3345" spans="1:27" x14ac:dyDescent="0.3">
      <c r="A3345" t="s">
        <v>2220</v>
      </c>
      <c r="B3345" t="s">
        <v>670</v>
      </c>
      <c r="C3345" t="s">
        <v>541</v>
      </c>
      <c r="D3345" t="s">
        <v>542</v>
      </c>
      <c r="E3345" t="s">
        <v>2221</v>
      </c>
      <c r="F3345" t="s">
        <v>2222</v>
      </c>
      <c r="G3345" t="s">
        <v>191</v>
      </c>
      <c r="H3345" t="s">
        <v>510</v>
      </c>
      <c r="J3345" s="2">
        <v>45380</v>
      </c>
      <c r="K3345" s="5">
        <v>202401</v>
      </c>
      <c r="M3345" t="b">
        <v>0</v>
      </c>
      <c r="N3345" t="b">
        <v>0</v>
      </c>
      <c r="O3345" s="2">
        <v>45666.534491053244</v>
      </c>
      <c r="P3345" s="2">
        <v>45670.414461076391</v>
      </c>
      <c r="Q3345" t="s">
        <v>301</v>
      </c>
      <c r="R3345" t="s">
        <v>543</v>
      </c>
      <c r="S3345" s="2"/>
      <c r="V3345" s="2">
        <v>45666.534491053244</v>
      </c>
      <c r="W3345" s="2">
        <v>45666.534491053244</v>
      </c>
      <c r="X3345" t="b">
        <v>0</v>
      </c>
      <c r="Y3345" t="s">
        <v>576</v>
      </c>
      <c r="Z3345" t="s">
        <v>1784</v>
      </c>
      <c r="AA3345" t="s">
        <v>2275</v>
      </c>
    </row>
    <row r="3346" spans="1:27" x14ac:dyDescent="0.3">
      <c r="A3346" t="s">
        <v>2223</v>
      </c>
      <c r="B3346" t="s">
        <v>670</v>
      </c>
      <c r="C3346" t="s">
        <v>541</v>
      </c>
      <c r="D3346" t="s">
        <v>542</v>
      </c>
      <c r="E3346" t="s">
        <v>1993</v>
      </c>
      <c r="F3346" t="s">
        <v>1994</v>
      </c>
      <c r="G3346" t="s">
        <v>4</v>
      </c>
      <c r="H3346" t="s">
        <v>510</v>
      </c>
      <c r="J3346" s="2">
        <v>45380</v>
      </c>
      <c r="K3346" s="5">
        <v>202401</v>
      </c>
      <c r="M3346" t="b">
        <v>0</v>
      </c>
      <c r="N3346" t="b">
        <v>0</v>
      </c>
      <c r="O3346" s="2">
        <v>45666.534286493057</v>
      </c>
      <c r="P3346" s="2">
        <v>45670.414310034721</v>
      </c>
      <c r="Q3346" t="s">
        <v>301</v>
      </c>
      <c r="R3346" t="s">
        <v>543</v>
      </c>
      <c r="S3346" s="2"/>
      <c r="V3346" s="2">
        <v>45666.534286539354</v>
      </c>
      <c r="W3346" s="2">
        <v>45666.534286539354</v>
      </c>
      <c r="X3346" t="b">
        <v>0</v>
      </c>
      <c r="Y3346" t="s">
        <v>576</v>
      </c>
      <c r="Z3346" t="s">
        <v>1784</v>
      </c>
      <c r="AA3346" t="s">
        <v>2275</v>
      </c>
    </row>
    <row r="3347" spans="1:27" x14ac:dyDescent="0.3">
      <c r="A3347" t="s">
        <v>1992</v>
      </c>
      <c r="B3347" t="s">
        <v>670</v>
      </c>
      <c r="C3347" t="s">
        <v>541</v>
      </c>
      <c r="D3347" t="s">
        <v>542</v>
      </c>
      <c r="E3347" t="s">
        <v>1993</v>
      </c>
      <c r="F3347" t="s">
        <v>1994</v>
      </c>
      <c r="G3347" t="s">
        <v>4</v>
      </c>
      <c r="H3347" t="s">
        <v>510</v>
      </c>
      <c r="J3347" s="2">
        <v>45471</v>
      </c>
      <c r="K3347" s="5">
        <v>202402</v>
      </c>
      <c r="M3347" t="b">
        <v>0</v>
      </c>
      <c r="N3347" t="b">
        <v>0</v>
      </c>
      <c r="O3347" s="2">
        <v>45666.534346145832</v>
      </c>
      <c r="P3347" s="2">
        <v>45670.414353622684</v>
      </c>
      <c r="Q3347" t="s">
        <v>301</v>
      </c>
      <c r="R3347" t="s">
        <v>543</v>
      </c>
      <c r="S3347" s="2"/>
      <c r="V3347" s="2">
        <v>45666.534346180553</v>
      </c>
      <c r="W3347" s="2">
        <v>45666.534346180553</v>
      </c>
      <c r="X3347" t="b">
        <v>0</v>
      </c>
      <c r="Y3347" t="s">
        <v>576</v>
      </c>
      <c r="Z3347" t="s">
        <v>1784</v>
      </c>
      <c r="AA3347" t="s">
        <v>2275</v>
      </c>
    </row>
    <row r="3348" spans="1:27" x14ac:dyDescent="0.3">
      <c r="A3348" t="s">
        <v>1976</v>
      </c>
      <c r="B3348" t="s">
        <v>670</v>
      </c>
      <c r="C3348" t="s">
        <v>541</v>
      </c>
      <c r="D3348" t="s">
        <v>542</v>
      </c>
      <c r="E3348" t="s">
        <v>1977</v>
      </c>
      <c r="F3348" t="s">
        <v>1978</v>
      </c>
      <c r="G3348" t="s">
        <v>453</v>
      </c>
      <c r="H3348" t="s">
        <v>510</v>
      </c>
      <c r="J3348" s="2">
        <v>45380</v>
      </c>
      <c r="K3348" s="5">
        <v>202401</v>
      </c>
      <c r="M3348" t="b">
        <v>0</v>
      </c>
      <c r="N3348" t="b">
        <v>0</v>
      </c>
      <c r="O3348" s="2">
        <v>45666.534176388886</v>
      </c>
      <c r="P3348" s="2">
        <v>45670.414225775465</v>
      </c>
      <c r="Q3348" t="s">
        <v>301</v>
      </c>
      <c r="R3348" t="s">
        <v>543</v>
      </c>
      <c r="S3348" s="2"/>
      <c r="V3348" s="2">
        <v>45666.534176423615</v>
      </c>
      <c r="W3348" s="2">
        <v>45666.534176423615</v>
      </c>
      <c r="X3348" t="b">
        <v>0</v>
      </c>
      <c r="Y3348" t="s">
        <v>576</v>
      </c>
      <c r="Z3348" t="s">
        <v>1784</v>
      </c>
      <c r="AA3348" t="s">
        <v>2275</v>
      </c>
    </row>
    <row r="3349" spans="1:27" x14ac:dyDescent="0.3">
      <c r="A3349" t="s">
        <v>1979</v>
      </c>
      <c r="B3349" t="s">
        <v>670</v>
      </c>
      <c r="C3349" t="s">
        <v>541</v>
      </c>
      <c r="D3349" t="s">
        <v>542</v>
      </c>
      <c r="E3349" t="s">
        <v>1977</v>
      </c>
      <c r="F3349" t="s">
        <v>1978</v>
      </c>
      <c r="G3349" t="s">
        <v>453</v>
      </c>
      <c r="H3349" t="s">
        <v>510</v>
      </c>
      <c r="J3349" s="2">
        <v>45471</v>
      </c>
      <c r="K3349" s="5">
        <v>202402</v>
      </c>
      <c r="M3349" t="b">
        <v>0</v>
      </c>
      <c r="N3349" t="b">
        <v>0</v>
      </c>
      <c r="O3349" s="2">
        <v>45666.534146261576</v>
      </c>
      <c r="P3349" s="2">
        <v>45670.41420486111</v>
      </c>
      <c r="Q3349" t="s">
        <v>301</v>
      </c>
      <c r="R3349" t="s">
        <v>543</v>
      </c>
      <c r="S3349" s="2"/>
      <c r="V3349" s="2">
        <v>45666.534146296297</v>
      </c>
      <c r="W3349" s="2">
        <v>45666.534146296297</v>
      </c>
      <c r="X3349" t="b">
        <v>0</v>
      </c>
      <c r="Y3349" t="s">
        <v>576</v>
      </c>
      <c r="Z3349" t="s">
        <v>1784</v>
      </c>
      <c r="AA3349" t="s">
        <v>2275</v>
      </c>
    </row>
    <row r="3350" spans="1:27" x14ac:dyDescent="0.3">
      <c r="A3350" t="s">
        <v>1980</v>
      </c>
      <c r="B3350" t="s">
        <v>670</v>
      </c>
      <c r="C3350" t="s">
        <v>541</v>
      </c>
      <c r="D3350" t="s">
        <v>542</v>
      </c>
      <c r="E3350" t="s">
        <v>773</v>
      </c>
      <c r="F3350" t="s">
        <v>774</v>
      </c>
      <c r="G3350" t="s">
        <v>453</v>
      </c>
      <c r="H3350" t="s">
        <v>510</v>
      </c>
      <c r="J3350" s="2">
        <v>45380</v>
      </c>
      <c r="K3350" s="5">
        <v>202401</v>
      </c>
      <c r="M3350" t="b">
        <v>0</v>
      </c>
      <c r="N3350" t="b">
        <v>0</v>
      </c>
      <c r="O3350" s="2">
        <v>45666.534291631942</v>
      </c>
      <c r="P3350" s="2">
        <v>45670.41431443287</v>
      </c>
      <c r="Q3350" t="s">
        <v>301</v>
      </c>
      <c r="R3350" t="s">
        <v>543</v>
      </c>
      <c r="S3350" s="2"/>
      <c r="V3350" s="2">
        <v>45666.534291631942</v>
      </c>
      <c r="W3350" s="2">
        <v>45666.534291631942</v>
      </c>
      <c r="X3350" t="b">
        <v>0</v>
      </c>
      <c r="Y3350" t="s">
        <v>576</v>
      </c>
      <c r="Z3350" t="s">
        <v>1784</v>
      </c>
      <c r="AA3350" t="s">
        <v>2275</v>
      </c>
    </row>
    <row r="3351" spans="1:27" x14ac:dyDescent="0.3">
      <c r="A3351" t="s">
        <v>1969</v>
      </c>
      <c r="B3351" t="s">
        <v>670</v>
      </c>
      <c r="C3351" t="s">
        <v>541</v>
      </c>
      <c r="D3351" t="s">
        <v>542</v>
      </c>
      <c r="E3351" t="s">
        <v>684</v>
      </c>
      <c r="F3351" t="s">
        <v>685</v>
      </c>
      <c r="G3351" t="s">
        <v>453</v>
      </c>
      <c r="H3351" t="s">
        <v>510</v>
      </c>
      <c r="J3351" s="2">
        <v>45471</v>
      </c>
      <c r="K3351" s="5">
        <v>202402</v>
      </c>
      <c r="M3351" t="b">
        <v>0</v>
      </c>
      <c r="N3351" t="b">
        <v>0</v>
      </c>
      <c r="O3351" s="2">
        <v>45666.53447496528</v>
      </c>
      <c r="P3351" s="2">
        <v>45670.414449999997</v>
      </c>
      <c r="Q3351" t="s">
        <v>301</v>
      </c>
      <c r="R3351" t="s">
        <v>543</v>
      </c>
      <c r="S3351" s="2"/>
      <c r="V3351" s="2">
        <v>45666.534475</v>
      </c>
      <c r="W3351" s="2">
        <v>45666.534475</v>
      </c>
      <c r="X3351" t="b">
        <v>0</v>
      </c>
      <c r="Y3351" t="s">
        <v>576</v>
      </c>
      <c r="Z3351" t="s">
        <v>1784</v>
      </c>
      <c r="AA3351" t="s">
        <v>2275</v>
      </c>
    </row>
    <row r="3352" spans="1:27" x14ac:dyDescent="0.3">
      <c r="A3352" t="s">
        <v>1962</v>
      </c>
      <c r="B3352" t="s">
        <v>670</v>
      </c>
      <c r="C3352" t="s">
        <v>541</v>
      </c>
      <c r="D3352" t="s">
        <v>542</v>
      </c>
      <c r="E3352" t="s">
        <v>724</v>
      </c>
      <c r="F3352" t="s">
        <v>725</v>
      </c>
      <c r="G3352" t="s">
        <v>15</v>
      </c>
      <c r="H3352" t="s">
        <v>510</v>
      </c>
      <c r="J3352" s="2">
        <v>45471</v>
      </c>
      <c r="K3352" s="5">
        <v>202402</v>
      </c>
      <c r="M3352" t="b">
        <v>0</v>
      </c>
      <c r="N3352" t="b">
        <v>0</v>
      </c>
      <c r="O3352" s="2">
        <v>45669.522512384261</v>
      </c>
      <c r="P3352" s="2">
        <v>45670.414288506945</v>
      </c>
      <c r="Q3352" t="s">
        <v>301</v>
      </c>
      <c r="R3352" t="s">
        <v>543</v>
      </c>
      <c r="S3352" s="2"/>
      <c r="V3352" s="2">
        <v>45669.522512418982</v>
      </c>
      <c r="W3352" s="2">
        <v>45669.522512418982</v>
      </c>
      <c r="X3352" t="b">
        <v>0</v>
      </c>
      <c r="Y3352" t="s">
        <v>576</v>
      </c>
      <c r="Z3352" t="s">
        <v>1784</v>
      </c>
      <c r="AA3352" t="s">
        <v>2275</v>
      </c>
    </row>
    <row r="3353" spans="1:27" x14ac:dyDescent="0.3">
      <c r="A3353" t="s">
        <v>1963</v>
      </c>
      <c r="B3353" t="s">
        <v>670</v>
      </c>
      <c r="C3353" t="s">
        <v>541</v>
      </c>
      <c r="D3353" t="s">
        <v>542</v>
      </c>
      <c r="E3353" t="s">
        <v>767</v>
      </c>
      <c r="F3353" t="s">
        <v>768</v>
      </c>
      <c r="G3353" t="s">
        <v>15</v>
      </c>
      <c r="H3353" t="s">
        <v>510</v>
      </c>
      <c r="J3353" s="2">
        <v>45471</v>
      </c>
      <c r="K3353" s="5">
        <v>202402</v>
      </c>
      <c r="M3353" t="b">
        <v>0</v>
      </c>
      <c r="N3353" t="b">
        <v>0</v>
      </c>
      <c r="O3353" s="2">
        <v>45666.53445983796</v>
      </c>
      <c r="P3353" s="2">
        <v>45670.414439351851</v>
      </c>
      <c r="Q3353" t="s">
        <v>301</v>
      </c>
      <c r="R3353" t="s">
        <v>543</v>
      </c>
      <c r="S3353" s="2"/>
      <c r="V3353" s="2">
        <v>45666.53445983796</v>
      </c>
      <c r="W3353" s="2">
        <v>45666.53445983796</v>
      </c>
      <c r="X3353" t="b">
        <v>0</v>
      </c>
      <c r="Y3353" t="s">
        <v>576</v>
      </c>
      <c r="Z3353" t="s">
        <v>1784</v>
      </c>
      <c r="AA3353" t="s">
        <v>2275</v>
      </c>
    </row>
    <row r="3354" spans="1:27" x14ac:dyDescent="0.3">
      <c r="A3354" t="s">
        <v>1964</v>
      </c>
      <c r="B3354" t="s">
        <v>670</v>
      </c>
      <c r="C3354" t="s">
        <v>541</v>
      </c>
      <c r="D3354" t="s">
        <v>542</v>
      </c>
      <c r="E3354" t="s">
        <v>386</v>
      </c>
      <c r="F3354" t="s">
        <v>387</v>
      </c>
      <c r="G3354" t="s">
        <v>15</v>
      </c>
      <c r="H3354" t="s">
        <v>510</v>
      </c>
      <c r="J3354" s="2">
        <v>45380</v>
      </c>
      <c r="K3354" s="5">
        <v>202401</v>
      </c>
      <c r="M3354" t="b">
        <v>0</v>
      </c>
      <c r="N3354" t="b">
        <v>0</v>
      </c>
      <c r="O3354" s="2">
        <v>45666.53448159722</v>
      </c>
      <c r="P3354" s="2">
        <v>45670.414454201389</v>
      </c>
      <c r="Q3354" t="s">
        <v>301</v>
      </c>
      <c r="R3354" t="s">
        <v>543</v>
      </c>
      <c r="S3354" s="2"/>
      <c r="V3354" s="2">
        <v>45666.534481631941</v>
      </c>
      <c r="W3354" s="2">
        <v>45666.534481631941</v>
      </c>
      <c r="X3354" t="b">
        <v>0</v>
      </c>
      <c r="Y3354" t="s">
        <v>576</v>
      </c>
      <c r="Z3354" t="s">
        <v>1784</v>
      </c>
      <c r="AA3354" t="s">
        <v>2275</v>
      </c>
    </row>
    <row r="3355" spans="1:27" x14ac:dyDescent="0.3">
      <c r="A3355" t="s">
        <v>2137</v>
      </c>
      <c r="B3355" t="s">
        <v>670</v>
      </c>
      <c r="C3355" t="s">
        <v>541</v>
      </c>
      <c r="D3355" t="s">
        <v>542</v>
      </c>
      <c r="E3355" t="s">
        <v>2138</v>
      </c>
      <c r="F3355" t="s">
        <v>2139</v>
      </c>
      <c r="G3355" t="s">
        <v>10</v>
      </c>
      <c r="H3355" t="s">
        <v>512</v>
      </c>
      <c r="J3355" s="2">
        <v>45380</v>
      </c>
      <c r="K3355" s="5">
        <v>202401</v>
      </c>
      <c r="M3355" t="b">
        <v>0</v>
      </c>
      <c r="N3355" t="b">
        <v>0</v>
      </c>
      <c r="O3355" s="2">
        <v>45666.534366238426</v>
      </c>
      <c r="P3355" s="2">
        <v>45670.414367129626</v>
      </c>
      <c r="Q3355" t="s">
        <v>301</v>
      </c>
      <c r="R3355" t="s">
        <v>543</v>
      </c>
      <c r="S3355" s="2"/>
      <c r="V3355" s="2">
        <v>45666.534366284723</v>
      </c>
      <c r="W3355" s="2">
        <v>45666.534366284723</v>
      </c>
      <c r="X3355" t="b">
        <v>0</v>
      </c>
      <c r="Y3355" t="s">
        <v>576</v>
      </c>
      <c r="Z3355" t="s">
        <v>1784</v>
      </c>
      <c r="AA3355" t="s">
        <v>2275</v>
      </c>
    </row>
    <row r="3356" spans="1:27" x14ac:dyDescent="0.3">
      <c r="A3356" t="s">
        <v>2131</v>
      </c>
      <c r="B3356" t="s">
        <v>670</v>
      </c>
      <c r="C3356" t="s">
        <v>541</v>
      </c>
      <c r="D3356" t="s">
        <v>542</v>
      </c>
      <c r="E3356" t="s">
        <v>2132</v>
      </c>
      <c r="F3356" t="s">
        <v>2133</v>
      </c>
      <c r="G3356" t="s">
        <v>10</v>
      </c>
      <c r="H3356" t="s">
        <v>512</v>
      </c>
      <c r="J3356" s="2">
        <v>45380</v>
      </c>
      <c r="K3356" s="5">
        <v>202401</v>
      </c>
      <c r="M3356" t="b">
        <v>0</v>
      </c>
      <c r="N3356" t="b">
        <v>0</v>
      </c>
      <c r="O3356" s="2">
        <v>45666.534233993058</v>
      </c>
      <c r="P3356" s="2">
        <v>45670.414270914349</v>
      </c>
      <c r="Q3356" t="s">
        <v>301</v>
      </c>
      <c r="R3356" t="s">
        <v>543</v>
      </c>
      <c r="S3356" s="2"/>
      <c r="V3356" s="2">
        <v>45666.534234027778</v>
      </c>
      <c r="W3356" s="2">
        <v>45666.534234027778</v>
      </c>
      <c r="X3356" t="b">
        <v>0</v>
      </c>
      <c r="Y3356" t="s">
        <v>576</v>
      </c>
      <c r="Z3356" t="s">
        <v>1784</v>
      </c>
      <c r="AA3356" t="s">
        <v>2275</v>
      </c>
    </row>
    <row r="3357" spans="1:27" x14ac:dyDescent="0.3">
      <c r="A3357" t="s">
        <v>2032</v>
      </c>
      <c r="B3357" t="s">
        <v>670</v>
      </c>
      <c r="C3357" t="s">
        <v>541</v>
      </c>
      <c r="D3357" t="s">
        <v>542</v>
      </c>
      <c r="E3357" t="s">
        <v>663</v>
      </c>
      <c r="F3357" t="s">
        <v>664</v>
      </c>
      <c r="G3357" t="s">
        <v>50</v>
      </c>
      <c r="H3357" t="s">
        <v>512</v>
      </c>
      <c r="J3357" s="2">
        <v>45471</v>
      </c>
      <c r="K3357" s="5">
        <v>202402</v>
      </c>
      <c r="M3357" t="b">
        <v>0</v>
      </c>
      <c r="N3357" t="b">
        <v>0</v>
      </c>
      <c r="O3357" s="2">
        <v>45666.534253206017</v>
      </c>
      <c r="P3357" s="2">
        <v>45670.41428391204</v>
      </c>
      <c r="Q3357" t="s">
        <v>301</v>
      </c>
      <c r="R3357" t="s">
        <v>543</v>
      </c>
      <c r="S3357" s="2"/>
      <c r="V3357" s="2">
        <v>45666.534253206017</v>
      </c>
      <c r="W3357" s="2">
        <v>45666.534253206017</v>
      </c>
      <c r="X3357" t="b">
        <v>0</v>
      </c>
      <c r="Y3357" t="s">
        <v>576</v>
      </c>
      <c r="Z3357" t="s">
        <v>1784</v>
      </c>
      <c r="AA3357" t="s">
        <v>2275</v>
      </c>
    </row>
    <row r="3358" spans="1:27" x14ac:dyDescent="0.3">
      <c r="A3358" t="s">
        <v>2029</v>
      </c>
      <c r="B3358" t="s">
        <v>670</v>
      </c>
      <c r="C3358" t="s">
        <v>541</v>
      </c>
      <c r="D3358" t="s">
        <v>542</v>
      </c>
      <c r="E3358" t="s">
        <v>2030</v>
      </c>
      <c r="F3358" t="s">
        <v>2031</v>
      </c>
      <c r="G3358" t="s">
        <v>50</v>
      </c>
      <c r="H3358" t="s">
        <v>512</v>
      </c>
      <c r="J3358" s="2">
        <v>45471</v>
      </c>
      <c r="K3358" s="5">
        <v>202402</v>
      </c>
      <c r="M3358" t="b">
        <v>0</v>
      </c>
      <c r="N3358" t="b">
        <v>0</v>
      </c>
      <c r="O3358" s="2">
        <v>45666.534545833332</v>
      </c>
      <c r="P3358" s="2">
        <v>45670.414498958336</v>
      </c>
      <c r="Q3358" t="s">
        <v>301</v>
      </c>
      <c r="R3358" t="s">
        <v>543</v>
      </c>
      <c r="S3358" s="2"/>
      <c r="V3358" s="2">
        <v>45666.534545868053</v>
      </c>
      <c r="W3358" s="2">
        <v>45666.534545868053</v>
      </c>
      <c r="X3358" t="b">
        <v>0</v>
      </c>
      <c r="Y3358" t="s">
        <v>576</v>
      </c>
      <c r="Z3358" t="s">
        <v>1784</v>
      </c>
      <c r="AA3358" t="s">
        <v>2275</v>
      </c>
    </row>
    <row r="3359" spans="1:27" x14ac:dyDescent="0.3">
      <c r="A3359" t="s">
        <v>2026</v>
      </c>
      <c r="B3359" t="s">
        <v>670</v>
      </c>
      <c r="C3359" t="s">
        <v>541</v>
      </c>
      <c r="D3359" t="s">
        <v>542</v>
      </c>
      <c r="E3359" t="s">
        <v>2027</v>
      </c>
      <c r="F3359" t="s">
        <v>2028</v>
      </c>
      <c r="G3359" t="s">
        <v>50</v>
      </c>
      <c r="H3359" t="s">
        <v>512</v>
      </c>
      <c r="J3359" s="2">
        <v>45471</v>
      </c>
      <c r="K3359" s="5">
        <v>202402</v>
      </c>
      <c r="M3359" t="b">
        <v>0</v>
      </c>
      <c r="N3359" t="b">
        <v>0</v>
      </c>
      <c r="O3359" s="2">
        <v>45666.534565590278</v>
      </c>
      <c r="P3359" s="2">
        <v>45670.414512881944</v>
      </c>
      <c r="Q3359" t="s">
        <v>301</v>
      </c>
      <c r="R3359" t="s">
        <v>543</v>
      </c>
      <c r="S3359" s="2"/>
      <c r="V3359" s="2">
        <v>45666.534565624999</v>
      </c>
      <c r="W3359" s="2">
        <v>45666.534565624999</v>
      </c>
      <c r="X3359" t="b">
        <v>0</v>
      </c>
      <c r="Y3359" t="s">
        <v>576</v>
      </c>
      <c r="Z3359" t="s">
        <v>1784</v>
      </c>
      <c r="AA3359" t="s">
        <v>2275</v>
      </c>
    </row>
    <row r="3360" spans="1:27" x14ac:dyDescent="0.3">
      <c r="A3360" t="s">
        <v>2151</v>
      </c>
      <c r="B3360" t="s">
        <v>670</v>
      </c>
      <c r="C3360" t="s">
        <v>541</v>
      </c>
      <c r="D3360" t="s">
        <v>542</v>
      </c>
      <c r="E3360" t="s">
        <v>401</v>
      </c>
      <c r="F3360" t="s">
        <v>402</v>
      </c>
      <c r="G3360" t="s">
        <v>50</v>
      </c>
      <c r="H3360" t="s">
        <v>512</v>
      </c>
      <c r="J3360" s="2">
        <v>45380</v>
      </c>
      <c r="K3360" s="5">
        <v>202401</v>
      </c>
      <c r="M3360" t="b">
        <v>0</v>
      </c>
      <c r="N3360" t="b">
        <v>0</v>
      </c>
      <c r="O3360" s="2">
        <v>45666.534448842591</v>
      </c>
      <c r="P3360" s="2">
        <v>45670.414430358796</v>
      </c>
      <c r="Q3360" t="s">
        <v>301</v>
      </c>
      <c r="R3360" t="s">
        <v>543</v>
      </c>
      <c r="S3360" s="2"/>
      <c r="V3360" s="2">
        <v>45666.534448877312</v>
      </c>
      <c r="W3360" s="2">
        <v>45666.534448877312</v>
      </c>
      <c r="X3360" t="b">
        <v>0</v>
      </c>
      <c r="Y3360" t="s">
        <v>576</v>
      </c>
      <c r="Z3360" t="s">
        <v>1784</v>
      </c>
      <c r="AA3360" t="s">
        <v>2275</v>
      </c>
    </row>
    <row r="3361" spans="1:27" x14ac:dyDescent="0.3">
      <c r="A3361" t="s">
        <v>2155</v>
      </c>
      <c r="B3361" t="s">
        <v>670</v>
      </c>
      <c r="C3361" t="s">
        <v>541</v>
      </c>
      <c r="D3361" t="s">
        <v>542</v>
      </c>
      <c r="E3361" t="s">
        <v>401</v>
      </c>
      <c r="F3361" t="s">
        <v>402</v>
      </c>
      <c r="G3361" t="s">
        <v>50</v>
      </c>
      <c r="H3361" t="s">
        <v>512</v>
      </c>
      <c r="J3361" s="2">
        <v>45471</v>
      </c>
      <c r="K3361" s="5">
        <v>202402</v>
      </c>
      <c r="M3361" t="b">
        <v>0</v>
      </c>
      <c r="N3361" t="b">
        <v>0</v>
      </c>
      <c r="O3361" s="2">
        <v>45666.534075150463</v>
      </c>
      <c r="P3361" s="2">
        <v>45670.414155474537</v>
      </c>
      <c r="Q3361" t="s">
        <v>301</v>
      </c>
      <c r="R3361" t="s">
        <v>543</v>
      </c>
      <c r="S3361" s="2"/>
      <c r="V3361" s="2">
        <v>45666.53407519676</v>
      </c>
      <c r="W3361" s="2">
        <v>45666.53407519676</v>
      </c>
      <c r="X3361" t="b">
        <v>0</v>
      </c>
      <c r="Y3361" t="s">
        <v>576</v>
      </c>
      <c r="Z3361" t="s">
        <v>1784</v>
      </c>
      <c r="AA3361" t="s">
        <v>2275</v>
      </c>
    </row>
    <row r="3362" spans="1:27" x14ac:dyDescent="0.3">
      <c r="A3362" t="s">
        <v>2057</v>
      </c>
      <c r="B3362" t="s">
        <v>670</v>
      </c>
      <c r="C3362" t="s">
        <v>541</v>
      </c>
      <c r="D3362" t="s">
        <v>542</v>
      </c>
      <c r="E3362" t="s">
        <v>2058</v>
      </c>
      <c r="F3362" t="s">
        <v>2059</v>
      </c>
      <c r="G3362" t="s">
        <v>8</v>
      </c>
      <c r="H3362" t="s">
        <v>511</v>
      </c>
      <c r="J3362" s="2">
        <v>45471</v>
      </c>
      <c r="K3362" s="5">
        <v>202402</v>
      </c>
      <c r="M3362" t="b">
        <v>0</v>
      </c>
      <c r="N3362" t="b">
        <v>0</v>
      </c>
      <c r="O3362" s="2">
        <v>45669.522649537037</v>
      </c>
      <c r="P3362" s="2">
        <v>45670.414395405096</v>
      </c>
      <c r="Q3362" t="s">
        <v>301</v>
      </c>
      <c r="R3362" t="s">
        <v>543</v>
      </c>
      <c r="S3362" s="2"/>
      <c r="V3362" s="2">
        <v>45669.522649571758</v>
      </c>
      <c r="W3362" s="2">
        <v>45669.522649571758</v>
      </c>
      <c r="X3362" t="b">
        <v>0</v>
      </c>
      <c r="Y3362" t="s">
        <v>576</v>
      </c>
      <c r="Z3362" t="s">
        <v>1784</v>
      </c>
      <c r="AA3362" t="s">
        <v>2275</v>
      </c>
    </row>
    <row r="3363" spans="1:27" x14ac:dyDescent="0.3">
      <c r="A3363" t="s">
        <v>2060</v>
      </c>
      <c r="B3363" t="s">
        <v>670</v>
      </c>
      <c r="C3363" t="s">
        <v>541</v>
      </c>
      <c r="D3363" t="s">
        <v>542</v>
      </c>
      <c r="E3363" t="s">
        <v>2058</v>
      </c>
      <c r="F3363" t="s">
        <v>2059</v>
      </c>
      <c r="G3363" t="s">
        <v>8</v>
      </c>
      <c r="H3363" t="s">
        <v>511</v>
      </c>
      <c r="J3363" s="2">
        <v>45380</v>
      </c>
      <c r="K3363" s="5">
        <v>202401</v>
      </c>
      <c r="M3363" t="b">
        <v>0</v>
      </c>
      <c r="N3363" t="b">
        <v>0</v>
      </c>
      <c r="O3363" s="2">
        <v>45669.522452662037</v>
      </c>
      <c r="P3363" s="2">
        <v>45670.414243437503</v>
      </c>
      <c r="Q3363" t="s">
        <v>301</v>
      </c>
      <c r="R3363" t="s">
        <v>543</v>
      </c>
      <c r="S3363" s="2"/>
      <c r="V3363" s="2">
        <v>45669.522452743055</v>
      </c>
      <c r="W3363" s="2">
        <v>45669.522452743055</v>
      </c>
      <c r="X3363" t="b">
        <v>0</v>
      </c>
      <c r="Y3363" t="s">
        <v>576</v>
      </c>
      <c r="Z3363" t="s">
        <v>1784</v>
      </c>
      <c r="AA3363" t="s">
        <v>2275</v>
      </c>
    </row>
    <row r="3364" spans="1:27" x14ac:dyDescent="0.3">
      <c r="A3364" t="s">
        <v>2125</v>
      </c>
      <c r="B3364" t="s">
        <v>670</v>
      </c>
      <c r="C3364" t="s">
        <v>541</v>
      </c>
      <c r="D3364" t="s">
        <v>542</v>
      </c>
      <c r="E3364" t="s">
        <v>702</v>
      </c>
      <c r="F3364" t="s">
        <v>703</v>
      </c>
      <c r="G3364" t="s">
        <v>8</v>
      </c>
      <c r="H3364" t="s">
        <v>511</v>
      </c>
      <c r="J3364" s="2">
        <v>45380</v>
      </c>
      <c r="K3364" s="5">
        <v>202401</v>
      </c>
      <c r="M3364" t="b">
        <v>0</v>
      </c>
      <c r="N3364" t="b">
        <v>0</v>
      </c>
      <c r="O3364" s="2">
        <v>45669.522482291664</v>
      </c>
      <c r="P3364" s="2">
        <v>45670.41426646991</v>
      </c>
      <c r="Q3364" t="s">
        <v>301</v>
      </c>
      <c r="R3364" t="s">
        <v>543</v>
      </c>
      <c r="S3364" s="2"/>
      <c r="V3364" s="2">
        <v>45669.522482326392</v>
      </c>
      <c r="W3364" s="2">
        <v>45669.522482326392</v>
      </c>
      <c r="X3364" t="b">
        <v>0</v>
      </c>
      <c r="Y3364" t="s">
        <v>576</v>
      </c>
      <c r="Z3364" t="s">
        <v>1784</v>
      </c>
      <c r="AA3364" t="s">
        <v>2275</v>
      </c>
    </row>
    <row r="3365" spans="1:27" x14ac:dyDescent="0.3">
      <c r="A3365" t="s">
        <v>2061</v>
      </c>
      <c r="B3365" t="s">
        <v>670</v>
      </c>
      <c r="C3365" t="s">
        <v>541</v>
      </c>
      <c r="D3365" t="s">
        <v>542</v>
      </c>
      <c r="E3365" t="s">
        <v>758</v>
      </c>
      <c r="F3365" t="s">
        <v>759</v>
      </c>
      <c r="G3365" t="s">
        <v>8</v>
      </c>
      <c r="H3365" t="s">
        <v>511</v>
      </c>
      <c r="J3365" s="2">
        <v>45380</v>
      </c>
      <c r="K3365" s="5">
        <v>202401</v>
      </c>
      <c r="M3365" t="b">
        <v>0</v>
      </c>
      <c r="N3365" t="b">
        <v>0</v>
      </c>
      <c r="O3365" s="2">
        <v>45669.522544756946</v>
      </c>
      <c r="P3365" s="2">
        <v>45670.414312233799</v>
      </c>
      <c r="Q3365" t="s">
        <v>301</v>
      </c>
      <c r="R3365" t="s">
        <v>543</v>
      </c>
      <c r="S3365" s="2"/>
      <c r="V3365" s="2">
        <v>45669.522544791667</v>
      </c>
      <c r="W3365" s="2">
        <v>45669.522544791667</v>
      </c>
      <c r="X3365" t="b">
        <v>0</v>
      </c>
      <c r="Y3365" t="s">
        <v>576</v>
      </c>
      <c r="Z3365" t="s">
        <v>1784</v>
      </c>
      <c r="AA3365" t="s">
        <v>2275</v>
      </c>
    </row>
    <row r="3366" spans="1:27" x14ac:dyDescent="0.3">
      <c r="A3366" t="s">
        <v>2123</v>
      </c>
      <c r="B3366" t="s">
        <v>670</v>
      </c>
      <c r="C3366" t="s">
        <v>541</v>
      </c>
      <c r="D3366" t="s">
        <v>542</v>
      </c>
      <c r="E3366" t="s">
        <v>2103</v>
      </c>
      <c r="F3366" t="s">
        <v>2104</v>
      </c>
      <c r="G3366" t="s">
        <v>11</v>
      </c>
      <c r="H3366" t="s">
        <v>509</v>
      </c>
      <c r="J3366" s="2">
        <v>45380</v>
      </c>
      <c r="K3366" s="5">
        <v>202401</v>
      </c>
      <c r="M3366" t="b">
        <v>0</v>
      </c>
      <c r="N3366" t="b">
        <v>0</v>
      </c>
      <c r="O3366" s="2">
        <v>45666.534372916663</v>
      </c>
      <c r="P3366" s="2">
        <v>45670.414371840277</v>
      </c>
      <c r="Q3366" t="s">
        <v>301</v>
      </c>
      <c r="R3366" t="s">
        <v>543</v>
      </c>
      <c r="S3366" s="2"/>
      <c r="V3366" s="2">
        <v>45666.534372951392</v>
      </c>
      <c r="W3366" s="2">
        <v>45666.534372951392</v>
      </c>
      <c r="X3366" t="b">
        <v>0</v>
      </c>
      <c r="Y3366" t="s">
        <v>576</v>
      </c>
      <c r="Z3366" t="s">
        <v>1784</v>
      </c>
      <c r="AA3366" t="s">
        <v>2275</v>
      </c>
    </row>
    <row r="3367" spans="1:27" x14ac:dyDescent="0.3">
      <c r="A3367" t="s">
        <v>2062</v>
      </c>
      <c r="B3367" t="s">
        <v>670</v>
      </c>
      <c r="C3367" t="s">
        <v>541</v>
      </c>
      <c r="D3367" t="s">
        <v>542</v>
      </c>
      <c r="E3367" t="s">
        <v>784</v>
      </c>
      <c r="F3367" t="s">
        <v>785</v>
      </c>
      <c r="G3367" t="s">
        <v>11</v>
      </c>
      <c r="H3367" t="s">
        <v>509</v>
      </c>
      <c r="J3367" s="2">
        <v>45471</v>
      </c>
      <c r="K3367" s="5">
        <v>202402</v>
      </c>
      <c r="M3367" t="b">
        <v>0</v>
      </c>
      <c r="N3367" t="b">
        <v>0</v>
      </c>
      <c r="O3367" s="2">
        <v>45666.534071678238</v>
      </c>
      <c r="P3367" s="2">
        <v>45670.414153206017</v>
      </c>
      <c r="Q3367" t="s">
        <v>301</v>
      </c>
      <c r="R3367" t="s">
        <v>543</v>
      </c>
      <c r="S3367" s="2"/>
      <c r="V3367" s="2">
        <v>45666.534071724534</v>
      </c>
      <c r="W3367" s="2">
        <v>45666.534071724534</v>
      </c>
      <c r="X3367" t="b">
        <v>0</v>
      </c>
      <c r="Y3367" t="s">
        <v>576</v>
      </c>
      <c r="Z3367" t="s">
        <v>1784</v>
      </c>
      <c r="AA3367" t="s">
        <v>2275</v>
      </c>
    </row>
    <row r="3368" spans="1:27" x14ac:dyDescent="0.3">
      <c r="A3368" t="s">
        <v>2124</v>
      </c>
      <c r="B3368" t="s">
        <v>670</v>
      </c>
      <c r="C3368" t="s">
        <v>541</v>
      </c>
      <c r="D3368" t="s">
        <v>542</v>
      </c>
      <c r="E3368" t="s">
        <v>702</v>
      </c>
      <c r="F3368" t="s">
        <v>703</v>
      </c>
      <c r="G3368" t="s">
        <v>8</v>
      </c>
      <c r="H3368" t="s">
        <v>511</v>
      </c>
      <c r="J3368" s="2">
        <v>45471</v>
      </c>
      <c r="K3368" s="5">
        <v>202402</v>
      </c>
      <c r="M3368" t="b">
        <v>0</v>
      </c>
      <c r="N3368" t="b">
        <v>0</v>
      </c>
      <c r="O3368" s="2">
        <v>45669.522369131948</v>
      </c>
      <c r="P3368" s="2">
        <v>45670.414177627317</v>
      </c>
      <c r="Q3368" t="s">
        <v>301</v>
      </c>
      <c r="R3368" t="s">
        <v>543</v>
      </c>
      <c r="S3368" s="2"/>
      <c r="V3368" s="2">
        <v>45669.522369178238</v>
      </c>
      <c r="W3368" s="2">
        <v>45669.522369178238</v>
      </c>
      <c r="X3368" t="b">
        <v>0</v>
      </c>
      <c r="Y3368" t="s">
        <v>576</v>
      </c>
      <c r="Z3368" t="s">
        <v>1784</v>
      </c>
      <c r="AA3368" t="s">
        <v>2275</v>
      </c>
    </row>
    <row r="3369" spans="1:27" x14ac:dyDescent="0.3">
      <c r="A3369" t="s">
        <v>2127</v>
      </c>
      <c r="B3369" t="s">
        <v>670</v>
      </c>
      <c r="C3369" t="s">
        <v>541</v>
      </c>
      <c r="D3369" t="s">
        <v>542</v>
      </c>
      <c r="E3369" t="s">
        <v>678</v>
      </c>
      <c r="F3369" t="s">
        <v>679</v>
      </c>
      <c r="G3369" t="s">
        <v>8</v>
      </c>
      <c r="H3369" t="s">
        <v>511</v>
      </c>
      <c r="J3369" s="2">
        <v>45471</v>
      </c>
      <c r="K3369" s="5">
        <v>202402</v>
      </c>
      <c r="M3369" t="b">
        <v>0</v>
      </c>
      <c r="N3369" t="b">
        <v>0</v>
      </c>
      <c r="O3369" s="2">
        <v>45669.522277118056</v>
      </c>
      <c r="P3369" s="2">
        <v>45670.41409903935</v>
      </c>
      <c r="Q3369" t="s">
        <v>301</v>
      </c>
      <c r="R3369" t="s">
        <v>543</v>
      </c>
      <c r="S3369" s="2"/>
      <c r="V3369" s="2">
        <v>45669.522277118056</v>
      </c>
      <c r="W3369" s="2">
        <v>45669.522277118056</v>
      </c>
      <c r="X3369" t="b">
        <v>0</v>
      </c>
      <c r="Y3369" t="s">
        <v>576</v>
      </c>
      <c r="Z3369" t="s">
        <v>1784</v>
      </c>
      <c r="AA3369" t="s">
        <v>2275</v>
      </c>
    </row>
    <row r="3370" spans="1:27" x14ac:dyDescent="0.3">
      <c r="A3370" t="s">
        <v>2126</v>
      </c>
      <c r="B3370" t="s">
        <v>670</v>
      </c>
      <c r="C3370" t="s">
        <v>541</v>
      </c>
      <c r="D3370" t="s">
        <v>542</v>
      </c>
      <c r="E3370" t="s">
        <v>678</v>
      </c>
      <c r="F3370" t="s">
        <v>679</v>
      </c>
      <c r="G3370" t="s">
        <v>8</v>
      </c>
      <c r="H3370" t="s">
        <v>511</v>
      </c>
      <c r="J3370" s="2">
        <v>45380</v>
      </c>
      <c r="K3370" s="5">
        <v>202401</v>
      </c>
      <c r="M3370" t="b">
        <v>0</v>
      </c>
      <c r="N3370" t="b">
        <v>0</v>
      </c>
      <c r="O3370" s="2">
        <v>45669.522714155093</v>
      </c>
      <c r="P3370" s="2">
        <v>45670.41444552083</v>
      </c>
      <c r="Q3370" t="s">
        <v>301</v>
      </c>
      <c r="R3370" t="s">
        <v>543</v>
      </c>
      <c r="S3370" s="2"/>
      <c r="V3370" s="2">
        <v>45669.52271420139</v>
      </c>
      <c r="W3370" s="2">
        <v>45669.52271420139</v>
      </c>
      <c r="X3370" t="b">
        <v>0</v>
      </c>
      <c r="Y3370" t="s">
        <v>576</v>
      </c>
      <c r="Z3370" t="s">
        <v>1784</v>
      </c>
      <c r="AA3370" t="s">
        <v>2275</v>
      </c>
    </row>
    <row r="3371" spans="1:27" x14ac:dyDescent="0.3">
      <c r="A3371" t="s">
        <v>2056</v>
      </c>
      <c r="B3371" t="s">
        <v>670</v>
      </c>
      <c r="C3371" t="s">
        <v>541</v>
      </c>
      <c r="D3371" t="s">
        <v>542</v>
      </c>
      <c r="E3371" t="s">
        <v>755</v>
      </c>
      <c r="F3371" t="s">
        <v>756</v>
      </c>
      <c r="G3371" t="s">
        <v>8</v>
      </c>
      <c r="H3371" t="s">
        <v>511</v>
      </c>
      <c r="J3371" s="2">
        <v>45471</v>
      </c>
      <c r="K3371" s="5">
        <v>202402</v>
      </c>
      <c r="M3371" t="b">
        <v>0</v>
      </c>
      <c r="N3371" t="b">
        <v>0</v>
      </c>
      <c r="O3371" s="2">
        <v>45669.522599421296</v>
      </c>
      <c r="P3371" s="2">
        <v>45670.414356053239</v>
      </c>
      <c r="Q3371" t="s">
        <v>301</v>
      </c>
      <c r="R3371" t="s">
        <v>543</v>
      </c>
      <c r="S3371" s="2"/>
      <c r="V3371" s="2">
        <v>45669.522599456017</v>
      </c>
      <c r="W3371" s="2">
        <v>45669.522599456017</v>
      </c>
      <c r="X3371" t="b">
        <v>0</v>
      </c>
      <c r="Y3371" t="s">
        <v>576</v>
      </c>
      <c r="Z3371" t="s">
        <v>1784</v>
      </c>
      <c r="AA3371" t="s">
        <v>2275</v>
      </c>
    </row>
    <row r="3372" spans="1:27" x14ac:dyDescent="0.3">
      <c r="A3372" t="s">
        <v>2053</v>
      </c>
      <c r="B3372" t="s">
        <v>670</v>
      </c>
      <c r="C3372" t="s">
        <v>541</v>
      </c>
      <c r="D3372" t="s">
        <v>542</v>
      </c>
      <c r="E3372" t="s">
        <v>2054</v>
      </c>
      <c r="F3372" t="s">
        <v>2055</v>
      </c>
      <c r="G3372" t="s">
        <v>8</v>
      </c>
      <c r="H3372" t="s">
        <v>511</v>
      </c>
      <c r="J3372" s="2">
        <v>45380</v>
      </c>
      <c r="K3372" s="5">
        <v>202401</v>
      </c>
      <c r="M3372" t="b">
        <v>0</v>
      </c>
      <c r="N3372" t="b">
        <v>0</v>
      </c>
      <c r="O3372" s="2">
        <v>45669.52261177083</v>
      </c>
      <c r="P3372" s="2">
        <v>45670.414365046294</v>
      </c>
      <c r="Q3372" t="s">
        <v>301</v>
      </c>
      <c r="R3372" t="s">
        <v>543</v>
      </c>
      <c r="S3372" s="2"/>
      <c r="V3372" s="2">
        <v>45669.52261177083</v>
      </c>
      <c r="W3372" s="2">
        <v>45669.52261177083</v>
      </c>
      <c r="X3372" t="b">
        <v>0</v>
      </c>
      <c r="Y3372" t="s">
        <v>576</v>
      </c>
      <c r="Z3372" t="s">
        <v>1784</v>
      </c>
      <c r="AA3372" t="s">
        <v>2275</v>
      </c>
    </row>
    <row r="3373" spans="1:27" x14ac:dyDescent="0.3">
      <c r="A3373" t="s">
        <v>2048</v>
      </c>
      <c r="B3373" t="s">
        <v>670</v>
      </c>
      <c r="C3373" t="s">
        <v>541</v>
      </c>
      <c r="D3373" t="s">
        <v>542</v>
      </c>
      <c r="E3373" t="s">
        <v>2049</v>
      </c>
      <c r="F3373" t="s">
        <v>2050</v>
      </c>
      <c r="G3373" t="s">
        <v>8</v>
      </c>
      <c r="H3373" t="s">
        <v>511</v>
      </c>
      <c r="J3373" s="2">
        <v>45380</v>
      </c>
      <c r="K3373" s="5">
        <v>202401</v>
      </c>
      <c r="M3373" t="b">
        <v>0</v>
      </c>
      <c r="N3373" t="b">
        <v>0</v>
      </c>
      <c r="O3373" s="2">
        <v>45669.522701423608</v>
      </c>
      <c r="P3373" s="2">
        <v>45670.414436840278</v>
      </c>
      <c r="Q3373" t="s">
        <v>301</v>
      </c>
      <c r="R3373" t="s">
        <v>543</v>
      </c>
      <c r="S3373" s="2"/>
      <c r="V3373" s="2">
        <v>45669.522701469905</v>
      </c>
      <c r="W3373" s="2">
        <v>45669.522701469905</v>
      </c>
      <c r="X3373" t="b">
        <v>0</v>
      </c>
      <c r="Y3373" t="s">
        <v>576</v>
      </c>
      <c r="Z3373" t="s">
        <v>1784</v>
      </c>
      <c r="AA3373" t="s">
        <v>2275</v>
      </c>
    </row>
    <row r="3374" spans="1:27" x14ac:dyDescent="0.3">
      <c r="A3374" t="s">
        <v>2128</v>
      </c>
      <c r="B3374" t="s">
        <v>670</v>
      </c>
      <c r="C3374" t="s">
        <v>541</v>
      </c>
      <c r="D3374" t="s">
        <v>542</v>
      </c>
      <c r="E3374" t="s">
        <v>2129</v>
      </c>
      <c r="F3374" t="s">
        <v>2130</v>
      </c>
      <c r="G3374" t="s">
        <v>10</v>
      </c>
      <c r="H3374" t="s">
        <v>512</v>
      </c>
      <c r="J3374" s="2">
        <v>45380</v>
      </c>
      <c r="K3374" s="5">
        <v>202401</v>
      </c>
      <c r="M3374" t="b">
        <v>0</v>
      </c>
      <c r="N3374" t="b">
        <v>0</v>
      </c>
      <c r="O3374" s="2">
        <v>45666.533998761573</v>
      </c>
      <c r="P3374" s="2">
        <v>45670.414096909721</v>
      </c>
      <c r="Q3374" t="s">
        <v>301</v>
      </c>
      <c r="R3374" t="s">
        <v>543</v>
      </c>
      <c r="S3374" s="2"/>
      <c r="V3374" s="2">
        <v>45666.53399880787</v>
      </c>
      <c r="W3374" s="2">
        <v>45666.53399880787</v>
      </c>
      <c r="X3374" t="b">
        <v>0</v>
      </c>
      <c r="Y3374" t="s">
        <v>576</v>
      </c>
      <c r="Z3374" t="s">
        <v>1784</v>
      </c>
      <c r="AA3374" t="s">
        <v>2275</v>
      </c>
    </row>
    <row r="3375" spans="1:27" x14ac:dyDescent="0.3">
      <c r="A3375" t="s">
        <v>2052</v>
      </c>
      <c r="B3375" t="s">
        <v>670</v>
      </c>
      <c r="C3375" t="s">
        <v>541</v>
      </c>
      <c r="D3375" t="s">
        <v>542</v>
      </c>
      <c r="E3375" t="s">
        <v>713</v>
      </c>
      <c r="F3375" t="s">
        <v>714</v>
      </c>
      <c r="G3375" t="s">
        <v>8</v>
      </c>
      <c r="H3375" t="s">
        <v>511</v>
      </c>
      <c r="J3375" s="2">
        <v>45471</v>
      </c>
      <c r="K3375" s="5">
        <v>202402</v>
      </c>
      <c r="M3375" t="b">
        <v>0</v>
      </c>
      <c r="N3375" t="b">
        <v>0</v>
      </c>
      <c r="O3375" s="2">
        <v>45669.522557523145</v>
      </c>
      <c r="P3375" s="2">
        <v>45670.414321724536</v>
      </c>
      <c r="Q3375" t="s">
        <v>301</v>
      </c>
      <c r="R3375" t="s">
        <v>543</v>
      </c>
      <c r="S3375" s="2"/>
      <c r="V3375" s="2">
        <v>45669.522557557873</v>
      </c>
      <c r="W3375" s="2">
        <v>45669.522557557873</v>
      </c>
      <c r="X3375" t="b">
        <v>0</v>
      </c>
      <c r="Y3375" t="s">
        <v>576</v>
      </c>
      <c r="Z3375" t="s">
        <v>1784</v>
      </c>
      <c r="AA3375" t="s">
        <v>2275</v>
      </c>
    </row>
    <row r="3376" spans="1:27" x14ac:dyDescent="0.3">
      <c r="A3376" t="s">
        <v>2164</v>
      </c>
      <c r="B3376" t="s">
        <v>670</v>
      </c>
      <c r="C3376" t="s">
        <v>541</v>
      </c>
      <c r="D3376" t="s">
        <v>542</v>
      </c>
      <c r="E3376" t="s">
        <v>727</v>
      </c>
      <c r="F3376" t="s">
        <v>728</v>
      </c>
      <c r="G3376" t="s">
        <v>7</v>
      </c>
      <c r="H3376" t="s">
        <v>512</v>
      </c>
      <c r="J3376" s="2">
        <v>45380</v>
      </c>
      <c r="K3376" s="5">
        <v>202401</v>
      </c>
      <c r="M3376" t="b">
        <v>0</v>
      </c>
      <c r="N3376" t="b">
        <v>0</v>
      </c>
      <c r="O3376" s="2">
        <v>45666.534237071763</v>
      </c>
      <c r="P3376" s="2">
        <v>45670.414273032409</v>
      </c>
      <c r="Q3376" t="s">
        <v>301</v>
      </c>
      <c r="R3376" t="s">
        <v>543</v>
      </c>
      <c r="S3376" s="2"/>
      <c r="V3376" s="2">
        <v>45666.534237118052</v>
      </c>
      <c r="W3376" s="2">
        <v>45666.534237118052</v>
      </c>
      <c r="X3376" t="b">
        <v>0</v>
      </c>
      <c r="Y3376" t="s">
        <v>576</v>
      </c>
      <c r="Z3376" t="s">
        <v>1784</v>
      </c>
      <c r="AA3376" t="s">
        <v>2275</v>
      </c>
    </row>
    <row r="3377" spans="1:27" x14ac:dyDescent="0.3">
      <c r="A3377" t="s">
        <v>2024</v>
      </c>
      <c r="B3377" t="s">
        <v>670</v>
      </c>
      <c r="C3377" t="s">
        <v>541</v>
      </c>
      <c r="D3377" t="s">
        <v>542</v>
      </c>
      <c r="E3377" t="s">
        <v>749</v>
      </c>
      <c r="F3377" t="s">
        <v>750</v>
      </c>
      <c r="G3377" t="s">
        <v>7</v>
      </c>
      <c r="H3377" t="s">
        <v>512</v>
      </c>
      <c r="J3377" s="2">
        <v>45380</v>
      </c>
      <c r="K3377" s="5">
        <v>202401</v>
      </c>
      <c r="M3377" t="b">
        <v>0</v>
      </c>
      <c r="N3377" t="b">
        <v>0</v>
      </c>
      <c r="O3377" s="2">
        <v>45666.534272372686</v>
      </c>
      <c r="P3377" s="2">
        <v>45670.414299270837</v>
      </c>
      <c r="Q3377" t="s">
        <v>301</v>
      </c>
      <c r="R3377" t="s">
        <v>543</v>
      </c>
      <c r="S3377" s="2"/>
      <c r="V3377" s="2">
        <v>45666.534272418983</v>
      </c>
      <c r="W3377" s="2">
        <v>45666.534272418983</v>
      </c>
      <c r="X3377" t="b">
        <v>0</v>
      </c>
      <c r="Y3377" t="s">
        <v>576</v>
      </c>
      <c r="Z3377" t="s">
        <v>1784</v>
      </c>
      <c r="AA3377" t="s">
        <v>2275</v>
      </c>
    </row>
    <row r="3378" spans="1:27" x14ac:dyDescent="0.3">
      <c r="A3378" t="s">
        <v>2165</v>
      </c>
      <c r="B3378" t="s">
        <v>670</v>
      </c>
      <c r="C3378" t="s">
        <v>541</v>
      </c>
      <c r="D3378" t="s">
        <v>542</v>
      </c>
      <c r="E3378" t="s">
        <v>2166</v>
      </c>
      <c r="F3378" t="s">
        <v>2167</v>
      </c>
      <c r="G3378" t="s">
        <v>7</v>
      </c>
      <c r="H3378" t="s">
        <v>512</v>
      </c>
      <c r="J3378" s="2">
        <v>45380</v>
      </c>
      <c r="K3378" s="5">
        <v>202401</v>
      </c>
      <c r="M3378" t="b">
        <v>0</v>
      </c>
      <c r="N3378" t="b">
        <v>0</v>
      </c>
      <c r="O3378" s="2">
        <v>45666.534061192127</v>
      </c>
      <c r="P3378" s="2">
        <v>45670.414145833332</v>
      </c>
      <c r="Q3378" t="s">
        <v>301</v>
      </c>
      <c r="R3378" t="s">
        <v>543</v>
      </c>
      <c r="S3378" s="2"/>
      <c r="V3378" s="2">
        <v>45666.534061261576</v>
      </c>
      <c r="W3378" s="2">
        <v>45666.534061261576</v>
      </c>
      <c r="X3378" t="b">
        <v>0</v>
      </c>
      <c r="Y3378" t="s">
        <v>576</v>
      </c>
      <c r="Z3378" t="s">
        <v>1784</v>
      </c>
      <c r="AA3378" t="s">
        <v>2275</v>
      </c>
    </row>
    <row r="3379" spans="1:27" x14ac:dyDescent="0.3">
      <c r="A3379" t="s">
        <v>2168</v>
      </c>
      <c r="B3379" t="s">
        <v>670</v>
      </c>
      <c r="C3379" t="s">
        <v>541</v>
      </c>
      <c r="D3379" t="s">
        <v>542</v>
      </c>
      <c r="E3379" t="s">
        <v>2169</v>
      </c>
      <c r="F3379" t="s">
        <v>2170</v>
      </c>
      <c r="G3379" t="s">
        <v>7</v>
      </c>
      <c r="H3379" t="s">
        <v>512</v>
      </c>
      <c r="J3379" s="2">
        <v>45471</v>
      </c>
      <c r="K3379" s="5">
        <v>202402</v>
      </c>
      <c r="M3379" t="b">
        <v>0</v>
      </c>
      <c r="N3379" t="b">
        <v>0</v>
      </c>
      <c r="O3379" s="2">
        <v>45666.534411608794</v>
      </c>
      <c r="P3379" s="2">
        <v>45670.41440228009</v>
      </c>
      <c r="Q3379" t="s">
        <v>301</v>
      </c>
      <c r="R3379" t="s">
        <v>543</v>
      </c>
      <c r="S3379" s="2"/>
      <c r="V3379" s="2">
        <v>45666.534411608794</v>
      </c>
      <c r="W3379" s="2">
        <v>45666.534411608794</v>
      </c>
      <c r="X3379" t="b">
        <v>0</v>
      </c>
      <c r="Y3379" t="s">
        <v>576</v>
      </c>
      <c r="Z3379" t="s">
        <v>1784</v>
      </c>
      <c r="AA3379" t="s">
        <v>2275</v>
      </c>
    </row>
    <row r="3380" spans="1:27" x14ac:dyDescent="0.3">
      <c r="A3380" t="s">
        <v>2025</v>
      </c>
      <c r="B3380" t="s">
        <v>670</v>
      </c>
      <c r="C3380" t="s">
        <v>541</v>
      </c>
      <c r="D3380" t="s">
        <v>542</v>
      </c>
      <c r="E3380" t="s">
        <v>709</v>
      </c>
      <c r="F3380" t="s">
        <v>710</v>
      </c>
      <c r="G3380" t="s">
        <v>50</v>
      </c>
      <c r="H3380" t="s">
        <v>512</v>
      </c>
      <c r="J3380" s="2">
        <v>45380</v>
      </c>
      <c r="K3380" s="5">
        <v>202401</v>
      </c>
      <c r="M3380" t="b">
        <v>0</v>
      </c>
      <c r="N3380" t="b">
        <v>0</v>
      </c>
      <c r="O3380" s="2">
        <v>45666.534361030092</v>
      </c>
      <c r="P3380" s="2">
        <v>45670.414362997682</v>
      </c>
      <c r="Q3380" t="s">
        <v>301</v>
      </c>
      <c r="R3380" t="s">
        <v>543</v>
      </c>
      <c r="S3380" s="2"/>
      <c r="V3380" s="2">
        <v>45666.534361076388</v>
      </c>
      <c r="W3380" s="2">
        <v>45666.534361076388</v>
      </c>
      <c r="X3380" t="b">
        <v>0</v>
      </c>
      <c r="Y3380" t="s">
        <v>576</v>
      </c>
      <c r="Z3380" t="s">
        <v>1784</v>
      </c>
      <c r="AA3380" t="s">
        <v>2275</v>
      </c>
    </row>
    <row r="3381" spans="1:27" x14ac:dyDescent="0.3">
      <c r="A3381" t="s">
        <v>2156</v>
      </c>
      <c r="B3381" t="s">
        <v>670</v>
      </c>
      <c r="C3381" t="s">
        <v>541</v>
      </c>
      <c r="D3381" t="s">
        <v>542</v>
      </c>
      <c r="E3381" t="s">
        <v>2157</v>
      </c>
      <c r="F3381" t="s">
        <v>2158</v>
      </c>
      <c r="G3381" t="s">
        <v>7</v>
      </c>
      <c r="H3381" t="s">
        <v>512</v>
      </c>
      <c r="J3381" s="2">
        <v>45471</v>
      </c>
      <c r="K3381" s="5">
        <v>202402</v>
      </c>
      <c r="M3381" t="b">
        <v>0</v>
      </c>
      <c r="N3381" t="b">
        <v>0</v>
      </c>
      <c r="O3381" s="2">
        <v>45669.52263190972</v>
      </c>
      <c r="P3381" s="2">
        <v>45670.414380289352</v>
      </c>
      <c r="Q3381" t="s">
        <v>301</v>
      </c>
      <c r="R3381" t="s">
        <v>543</v>
      </c>
      <c r="S3381" s="2"/>
      <c r="V3381" s="2">
        <v>45669.522631944441</v>
      </c>
      <c r="W3381" s="2">
        <v>45669.522631944441</v>
      </c>
      <c r="X3381" t="b">
        <v>0</v>
      </c>
      <c r="Y3381" t="s">
        <v>576</v>
      </c>
      <c r="Z3381" t="s">
        <v>1784</v>
      </c>
      <c r="AA3381" t="s">
        <v>2275</v>
      </c>
    </row>
    <row r="3382" spans="1:27" x14ac:dyDescent="0.3">
      <c r="A3382" t="s">
        <v>2171</v>
      </c>
      <c r="B3382" t="s">
        <v>670</v>
      </c>
      <c r="C3382" t="s">
        <v>541</v>
      </c>
      <c r="D3382" t="s">
        <v>542</v>
      </c>
      <c r="E3382" t="s">
        <v>2157</v>
      </c>
      <c r="F3382" t="s">
        <v>2158</v>
      </c>
      <c r="G3382" t="s">
        <v>7</v>
      </c>
      <c r="H3382" t="s">
        <v>512</v>
      </c>
      <c r="J3382" s="2">
        <v>45380</v>
      </c>
      <c r="K3382" s="5">
        <v>202401</v>
      </c>
      <c r="M3382" t="b">
        <v>0</v>
      </c>
      <c r="N3382" t="b">
        <v>0</v>
      </c>
      <c r="O3382" s="2">
        <v>45666.534086192129</v>
      </c>
      <c r="P3382" s="2">
        <v>45670.414164155096</v>
      </c>
      <c r="Q3382" t="s">
        <v>301</v>
      </c>
      <c r="R3382" t="s">
        <v>543</v>
      </c>
      <c r="S3382" s="2"/>
      <c r="V3382" s="2">
        <v>45666.534086226849</v>
      </c>
      <c r="W3382" s="2">
        <v>45666.534086226849</v>
      </c>
      <c r="X3382" t="b">
        <v>0</v>
      </c>
      <c r="Y3382" t="s">
        <v>576</v>
      </c>
      <c r="Z3382" t="s">
        <v>1784</v>
      </c>
      <c r="AA3382" t="s">
        <v>2275</v>
      </c>
    </row>
    <row r="3383" spans="1:27" x14ac:dyDescent="0.3">
      <c r="A3383" t="s">
        <v>2023</v>
      </c>
      <c r="B3383" t="s">
        <v>670</v>
      </c>
      <c r="C3383" t="s">
        <v>541</v>
      </c>
      <c r="D3383" t="s">
        <v>542</v>
      </c>
      <c r="E3383" t="s">
        <v>719</v>
      </c>
      <c r="F3383" t="s">
        <v>720</v>
      </c>
      <c r="G3383" t="s">
        <v>7</v>
      </c>
      <c r="H3383" t="s">
        <v>512</v>
      </c>
      <c r="J3383" s="2">
        <v>45471</v>
      </c>
      <c r="K3383" s="5">
        <v>202402</v>
      </c>
      <c r="M3383" t="b">
        <v>0</v>
      </c>
      <c r="N3383" t="b">
        <v>0</v>
      </c>
      <c r="O3383" s="2">
        <v>45669.522378472226</v>
      </c>
      <c r="P3383" s="2">
        <v>45670.414184224537</v>
      </c>
      <c r="Q3383" t="s">
        <v>301</v>
      </c>
      <c r="R3383" t="s">
        <v>543</v>
      </c>
      <c r="S3383" s="2"/>
      <c r="V3383" s="2">
        <v>45669.522378506947</v>
      </c>
      <c r="W3383" s="2">
        <v>45669.522378506947</v>
      </c>
      <c r="X3383" t="b">
        <v>0</v>
      </c>
      <c r="Y3383" t="s">
        <v>576</v>
      </c>
      <c r="Z3383" t="s">
        <v>1784</v>
      </c>
      <c r="AA3383" t="s">
        <v>2275</v>
      </c>
    </row>
    <row r="3384" spans="1:27" x14ac:dyDescent="0.3">
      <c r="A3384" t="s">
        <v>2172</v>
      </c>
      <c r="B3384" t="s">
        <v>670</v>
      </c>
      <c r="C3384" t="s">
        <v>541</v>
      </c>
      <c r="D3384" t="s">
        <v>542</v>
      </c>
      <c r="E3384" t="s">
        <v>2173</v>
      </c>
      <c r="F3384" t="s">
        <v>2174</v>
      </c>
      <c r="G3384" t="s">
        <v>413</v>
      </c>
      <c r="H3384" t="s">
        <v>512</v>
      </c>
      <c r="J3384" s="2">
        <v>45471</v>
      </c>
      <c r="K3384" s="5">
        <v>202402</v>
      </c>
      <c r="M3384" t="b">
        <v>0</v>
      </c>
      <c r="N3384" t="b">
        <v>0</v>
      </c>
      <c r="O3384" s="2">
        <v>45666.534416747687</v>
      </c>
      <c r="P3384" s="2">
        <v>45670.414406631942</v>
      </c>
      <c r="Q3384" t="s">
        <v>301</v>
      </c>
      <c r="R3384" t="s">
        <v>543</v>
      </c>
      <c r="S3384" s="2"/>
      <c r="V3384" s="2">
        <v>45666.534416747687</v>
      </c>
      <c r="W3384" s="2">
        <v>45666.534416747687</v>
      </c>
      <c r="X3384" t="b">
        <v>0</v>
      </c>
      <c r="Y3384" t="s">
        <v>576</v>
      </c>
      <c r="Z3384" t="s">
        <v>1784</v>
      </c>
      <c r="AA3384" t="s">
        <v>2275</v>
      </c>
    </row>
    <row r="3385" spans="1:27" x14ac:dyDescent="0.3">
      <c r="A3385" t="s">
        <v>2175</v>
      </c>
      <c r="B3385" t="s">
        <v>670</v>
      </c>
      <c r="C3385" t="s">
        <v>541</v>
      </c>
      <c r="D3385" t="s">
        <v>542</v>
      </c>
      <c r="E3385" t="s">
        <v>2176</v>
      </c>
      <c r="F3385" t="s">
        <v>2177</v>
      </c>
      <c r="G3385" t="s">
        <v>7</v>
      </c>
      <c r="H3385" t="s">
        <v>512</v>
      </c>
      <c r="J3385" s="2">
        <v>45471</v>
      </c>
      <c r="K3385" s="5">
        <v>202402</v>
      </c>
      <c r="M3385" t="b">
        <v>0</v>
      </c>
      <c r="N3385" t="b">
        <v>0</v>
      </c>
      <c r="O3385" s="2">
        <v>45666.534123611113</v>
      </c>
      <c r="P3385" s="2">
        <v>45670.41419077546</v>
      </c>
      <c r="Q3385" t="s">
        <v>301</v>
      </c>
      <c r="R3385" t="s">
        <v>543</v>
      </c>
      <c r="S3385" s="2"/>
      <c r="V3385" s="2">
        <v>45666.534123645833</v>
      </c>
      <c r="W3385" s="2">
        <v>45666.534123645833</v>
      </c>
      <c r="X3385" t="b">
        <v>0</v>
      </c>
      <c r="Y3385" t="s">
        <v>576</v>
      </c>
      <c r="Z3385" t="s">
        <v>1784</v>
      </c>
      <c r="AA3385" t="s">
        <v>2275</v>
      </c>
    </row>
    <row r="3386" spans="1:27" x14ac:dyDescent="0.3">
      <c r="A3386" t="s">
        <v>2181</v>
      </c>
      <c r="B3386" t="s">
        <v>670</v>
      </c>
      <c r="C3386" t="s">
        <v>541</v>
      </c>
      <c r="D3386" t="s">
        <v>542</v>
      </c>
      <c r="E3386" t="s">
        <v>681</v>
      </c>
      <c r="F3386" t="s">
        <v>682</v>
      </c>
      <c r="G3386" t="s">
        <v>21</v>
      </c>
      <c r="H3386" t="s">
        <v>512</v>
      </c>
      <c r="J3386" s="2">
        <v>45471</v>
      </c>
      <c r="K3386" s="5">
        <v>202402</v>
      </c>
      <c r="M3386" t="b">
        <v>0</v>
      </c>
      <c r="N3386" t="b">
        <v>0</v>
      </c>
      <c r="O3386" s="2">
        <v>45666.534230868056</v>
      </c>
      <c r="P3386" s="2">
        <v>45670.414268668981</v>
      </c>
      <c r="Q3386" t="s">
        <v>301</v>
      </c>
      <c r="R3386" t="s">
        <v>543</v>
      </c>
      <c r="S3386" s="2"/>
      <c r="V3386" s="2">
        <v>45666.534230902776</v>
      </c>
      <c r="W3386" s="2">
        <v>45666.534230902776</v>
      </c>
      <c r="X3386" t="b">
        <v>0</v>
      </c>
      <c r="Y3386" t="s">
        <v>576</v>
      </c>
      <c r="Z3386" t="s">
        <v>1784</v>
      </c>
      <c r="AA3386" t="s">
        <v>2275</v>
      </c>
    </row>
    <row r="3387" spans="1:27" x14ac:dyDescent="0.3">
      <c r="A3387" t="s">
        <v>2182</v>
      </c>
      <c r="B3387" t="s">
        <v>670</v>
      </c>
      <c r="C3387" t="s">
        <v>541</v>
      </c>
      <c r="D3387" t="s">
        <v>542</v>
      </c>
      <c r="E3387" t="s">
        <v>2179</v>
      </c>
      <c r="F3387" t="s">
        <v>2180</v>
      </c>
      <c r="G3387" t="s">
        <v>413</v>
      </c>
      <c r="H3387" t="s">
        <v>512</v>
      </c>
      <c r="J3387" s="2">
        <v>45380</v>
      </c>
      <c r="K3387" s="5">
        <v>202401</v>
      </c>
      <c r="M3387" t="b">
        <v>0</v>
      </c>
      <c r="N3387" t="b">
        <v>0</v>
      </c>
      <c r="O3387" s="2">
        <v>45666.534382835649</v>
      </c>
      <c r="P3387" s="2">
        <v>45670.414378321759</v>
      </c>
      <c r="Q3387" t="s">
        <v>301</v>
      </c>
      <c r="R3387" t="s">
        <v>543</v>
      </c>
      <c r="S3387" s="2"/>
      <c r="V3387" s="2">
        <v>45666.534382835649</v>
      </c>
      <c r="W3387" s="2">
        <v>45666.534382835649</v>
      </c>
      <c r="X3387" t="b">
        <v>0</v>
      </c>
      <c r="Y3387" t="s">
        <v>576</v>
      </c>
      <c r="Z3387" t="s">
        <v>1784</v>
      </c>
      <c r="AA3387" t="s">
        <v>2275</v>
      </c>
    </row>
    <row r="3388" spans="1:27" x14ac:dyDescent="0.3">
      <c r="A3388" t="s">
        <v>2020</v>
      </c>
      <c r="B3388" t="s">
        <v>670</v>
      </c>
      <c r="C3388" t="s">
        <v>541</v>
      </c>
      <c r="D3388" t="s">
        <v>542</v>
      </c>
      <c r="E3388" t="s">
        <v>2021</v>
      </c>
      <c r="F3388" t="s">
        <v>2022</v>
      </c>
      <c r="G3388" t="s">
        <v>413</v>
      </c>
      <c r="H3388" t="s">
        <v>512</v>
      </c>
      <c r="J3388" s="2">
        <v>45471</v>
      </c>
      <c r="K3388" s="5">
        <v>202402</v>
      </c>
      <c r="M3388" t="b">
        <v>0</v>
      </c>
      <c r="N3388" t="b">
        <v>0</v>
      </c>
      <c r="O3388" s="2">
        <v>45666.534202002316</v>
      </c>
      <c r="P3388" s="2">
        <v>45670.414245601853</v>
      </c>
      <c r="Q3388" t="s">
        <v>301</v>
      </c>
      <c r="R3388" t="s">
        <v>543</v>
      </c>
      <c r="S3388" s="2"/>
      <c r="V3388" s="2">
        <v>45666.534202048613</v>
      </c>
      <c r="W3388" s="2">
        <v>45666.534202048613</v>
      </c>
      <c r="X3388" t="b">
        <v>0</v>
      </c>
      <c r="Y3388" t="s">
        <v>576</v>
      </c>
      <c r="Z3388" t="s">
        <v>1784</v>
      </c>
      <c r="AA3388" t="s">
        <v>2275</v>
      </c>
    </row>
    <row r="3389" spans="1:27" x14ac:dyDescent="0.3">
      <c r="A3389" t="s">
        <v>2178</v>
      </c>
      <c r="B3389" t="s">
        <v>670</v>
      </c>
      <c r="C3389" t="s">
        <v>541</v>
      </c>
      <c r="D3389" t="s">
        <v>542</v>
      </c>
      <c r="E3389" t="s">
        <v>2179</v>
      </c>
      <c r="F3389" t="s">
        <v>2180</v>
      </c>
      <c r="G3389" t="s">
        <v>413</v>
      </c>
      <c r="H3389" t="s">
        <v>512</v>
      </c>
      <c r="J3389" s="2">
        <v>45471</v>
      </c>
      <c r="K3389" s="5">
        <v>202402</v>
      </c>
      <c r="M3389" t="b">
        <v>0</v>
      </c>
      <c r="N3389" t="b">
        <v>0</v>
      </c>
      <c r="O3389" s="2">
        <v>45666.534552581019</v>
      </c>
      <c r="P3389" s="2">
        <v>45670.414503784719</v>
      </c>
      <c r="Q3389" t="s">
        <v>301</v>
      </c>
      <c r="R3389" t="s">
        <v>543</v>
      </c>
      <c r="S3389" s="2"/>
      <c r="V3389" s="2">
        <v>45666.534552581019</v>
      </c>
      <c r="W3389" s="2">
        <v>45666.534552581019</v>
      </c>
      <c r="X3389" t="b">
        <v>0</v>
      </c>
      <c r="Y3389" t="s">
        <v>576</v>
      </c>
      <c r="Z3389" t="s">
        <v>1784</v>
      </c>
      <c r="AA3389" t="s">
        <v>2275</v>
      </c>
    </row>
    <row r="3390" spans="1:27" x14ac:dyDescent="0.3">
      <c r="A3390" t="s">
        <v>2189</v>
      </c>
      <c r="B3390" t="s">
        <v>670</v>
      </c>
      <c r="C3390" t="s">
        <v>541</v>
      </c>
      <c r="D3390" t="s">
        <v>542</v>
      </c>
      <c r="E3390" t="s">
        <v>2190</v>
      </c>
      <c r="F3390" t="s">
        <v>2191</v>
      </c>
      <c r="G3390" t="s">
        <v>21</v>
      </c>
      <c r="H3390" t="s">
        <v>512</v>
      </c>
      <c r="J3390" s="2">
        <v>45380</v>
      </c>
      <c r="K3390" s="5">
        <v>202401</v>
      </c>
      <c r="M3390" t="b">
        <v>0</v>
      </c>
      <c r="N3390" t="b">
        <v>0</v>
      </c>
      <c r="O3390" s="2">
        <v>45666.534336076387</v>
      </c>
      <c r="P3390" s="2">
        <v>45670.414346562502</v>
      </c>
      <c r="Q3390" t="s">
        <v>301</v>
      </c>
      <c r="R3390" t="s">
        <v>543</v>
      </c>
      <c r="S3390" s="2"/>
      <c r="V3390" s="2">
        <v>45666.534336111108</v>
      </c>
      <c r="W3390" s="2">
        <v>45666.534336111108</v>
      </c>
      <c r="X3390" t="b">
        <v>0</v>
      </c>
      <c r="Y3390" t="s">
        <v>576</v>
      </c>
      <c r="Z3390" t="s">
        <v>1784</v>
      </c>
      <c r="AA3390" t="s">
        <v>2275</v>
      </c>
    </row>
    <row r="3391" spans="1:27" x14ac:dyDescent="0.3">
      <c r="A3391" t="s">
        <v>2195</v>
      </c>
      <c r="B3391" t="s">
        <v>670</v>
      </c>
      <c r="C3391" t="s">
        <v>541</v>
      </c>
      <c r="D3391" t="s">
        <v>542</v>
      </c>
      <c r="E3391" t="s">
        <v>681</v>
      </c>
      <c r="F3391" t="s">
        <v>682</v>
      </c>
      <c r="G3391" t="s">
        <v>21</v>
      </c>
      <c r="H3391" t="s">
        <v>512</v>
      </c>
      <c r="J3391" s="2">
        <v>45380</v>
      </c>
      <c r="K3391" s="5">
        <v>202401</v>
      </c>
      <c r="M3391" t="b">
        <v>0</v>
      </c>
      <c r="N3391" t="b">
        <v>0</v>
      </c>
      <c r="O3391" s="2">
        <v>45666.534324618056</v>
      </c>
      <c r="P3391" s="2">
        <v>45670.414339583331</v>
      </c>
      <c r="Q3391" t="s">
        <v>301</v>
      </c>
      <c r="R3391" t="s">
        <v>543</v>
      </c>
      <c r="S3391" s="2"/>
      <c r="V3391" s="2">
        <v>45666.534324652777</v>
      </c>
      <c r="W3391" s="2">
        <v>45666.534324652777</v>
      </c>
      <c r="X3391" t="b">
        <v>0</v>
      </c>
      <c r="Y3391" t="s">
        <v>576</v>
      </c>
      <c r="Z3391" t="s">
        <v>1784</v>
      </c>
      <c r="AA3391" t="s">
        <v>2275</v>
      </c>
    </row>
    <row r="3392" spans="1:27" x14ac:dyDescent="0.3">
      <c r="A3392" t="s">
        <v>2188</v>
      </c>
      <c r="B3392" t="s">
        <v>670</v>
      </c>
      <c r="C3392" t="s">
        <v>541</v>
      </c>
      <c r="D3392" t="s">
        <v>542</v>
      </c>
      <c r="E3392" t="s">
        <v>775</v>
      </c>
      <c r="F3392" t="s">
        <v>776</v>
      </c>
      <c r="G3392" t="s">
        <v>21</v>
      </c>
      <c r="H3392" t="s">
        <v>512</v>
      </c>
      <c r="J3392" s="2">
        <v>45471</v>
      </c>
      <c r="K3392" s="5">
        <v>202402</v>
      </c>
      <c r="M3392" t="b">
        <v>0</v>
      </c>
      <c r="N3392" t="b">
        <v>0</v>
      </c>
      <c r="O3392" s="2">
        <v>45666.534388078704</v>
      </c>
      <c r="P3392" s="2">
        <v>45670.414383020834</v>
      </c>
      <c r="Q3392" t="s">
        <v>301</v>
      </c>
      <c r="R3392" t="s">
        <v>543</v>
      </c>
      <c r="S3392" s="2"/>
      <c r="V3392" s="2">
        <v>45666.534388078704</v>
      </c>
      <c r="W3392" s="2">
        <v>45666.534388078704</v>
      </c>
      <c r="X3392" t="b">
        <v>0</v>
      </c>
      <c r="Y3392" t="s">
        <v>576</v>
      </c>
      <c r="Z3392" t="s">
        <v>1784</v>
      </c>
      <c r="AA3392" t="s">
        <v>2275</v>
      </c>
    </row>
    <row r="3393" spans="1:27" x14ac:dyDescent="0.3">
      <c r="A3393" t="s">
        <v>2187</v>
      </c>
      <c r="B3393" t="s">
        <v>670</v>
      </c>
      <c r="C3393" t="s">
        <v>541</v>
      </c>
      <c r="D3393" t="s">
        <v>542</v>
      </c>
      <c r="E3393" t="s">
        <v>775</v>
      </c>
      <c r="F3393" t="s">
        <v>776</v>
      </c>
      <c r="G3393" t="s">
        <v>21</v>
      </c>
      <c r="H3393" t="s">
        <v>512</v>
      </c>
      <c r="J3393" s="2">
        <v>45380</v>
      </c>
      <c r="K3393" s="5">
        <v>202401</v>
      </c>
      <c r="M3393" t="b">
        <v>0</v>
      </c>
      <c r="N3393" t="b">
        <v>0</v>
      </c>
      <c r="O3393" s="2">
        <v>45666.534478391201</v>
      </c>
      <c r="P3393" s="2">
        <v>45670.414452048608</v>
      </c>
      <c r="Q3393" t="s">
        <v>301</v>
      </c>
      <c r="R3393" t="s">
        <v>543</v>
      </c>
      <c r="S3393" s="2"/>
      <c r="V3393" s="2">
        <v>45666.534478437497</v>
      </c>
      <c r="W3393" s="2">
        <v>45666.534478437497</v>
      </c>
      <c r="X3393" t="b">
        <v>0</v>
      </c>
      <c r="Y3393" t="s">
        <v>576</v>
      </c>
      <c r="Z3393" t="s">
        <v>1784</v>
      </c>
      <c r="AA3393" t="s">
        <v>2275</v>
      </c>
    </row>
    <row r="3394" spans="1:27" x14ac:dyDescent="0.3">
      <c r="A3394" t="s">
        <v>2013</v>
      </c>
      <c r="B3394" t="s">
        <v>670</v>
      </c>
      <c r="C3394" t="s">
        <v>541</v>
      </c>
      <c r="D3394" t="s">
        <v>542</v>
      </c>
      <c r="E3394" t="s">
        <v>2011</v>
      </c>
      <c r="F3394" t="s">
        <v>2012</v>
      </c>
      <c r="G3394" t="s">
        <v>14</v>
      </c>
      <c r="H3394" t="s">
        <v>510</v>
      </c>
      <c r="J3394" s="2">
        <v>45380</v>
      </c>
      <c r="K3394" s="5">
        <v>202401</v>
      </c>
      <c r="M3394" t="b">
        <v>0</v>
      </c>
      <c r="N3394" t="b">
        <v>0</v>
      </c>
      <c r="O3394" s="2">
        <v>45666.534576388891</v>
      </c>
      <c r="P3394" s="2">
        <v>45670.41451952546</v>
      </c>
      <c r="Q3394" t="s">
        <v>301</v>
      </c>
      <c r="R3394" t="s">
        <v>543</v>
      </c>
      <c r="S3394" s="2"/>
      <c r="V3394" s="2">
        <v>45666.534576388891</v>
      </c>
      <c r="W3394" s="2">
        <v>45666.534576388891</v>
      </c>
      <c r="X3394" t="b">
        <v>0</v>
      </c>
      <c r="Y3394" t="s">
        <v>576</v>
      </c>
      <c r="Z3394" t="s">
        <v>1784</v>
      </c>
      <c r="AA3394" t="s">
        <v>2275</v>
      </c>
    </row>
    <row r="3395" spans="1:27" x14ac:dyDescent="0.3">
      <c r="A3395" t="s">
        <v>2010</v>
      </c>
      <c r="B3395" t="s">
        <v>670</v>
      </c>
      <c r="C3395" t="s">
        <v>541</v>
      </c>
      <c r="D3395" t="s">
        <v>542</v>
      </c>
      <c r="E3395" t="s">
        <v>2011</v>
      </c>
      <c r="F3395" t="s">
        <v>2012</v>
      </c>
      <c r="G3395" t="s">
        <v>14</v>
      </c>
      <c r="H3395" t="s">
        <v>510</v>
      </c>
      <c r="J3395" s="2">
        <v>45471</v>
      </c>
      <c r="K3395" s="5">
        <v>202402</v>
      </c>
      <c r="M3395" t="b">
        <v>0</v>
      </c>
      <c r="N3395" t="b">
        <v>0</v>
      </c>
      <c r="O3395" s="2">
        <v>45666.534039965278</v>
      </c>
      <c r="P3395" s="2">
        <v>45670.414127199074</v>
      </c>
      <c r="Q3395" t="s">
        <v>301</v>
      </c>
      <c r="R3395" t="s">
        <v>543</v>
      </c>
      <c r="S3395" s="2"/>
      <c r="V3395" s="2">
        <v>45666.534040011575</v>
      </c>
      <c r="W3395" s="2">
        <v>45666.534040011575</v>
      </c>
      <c r="X3395" t="b">
        <v>0</v>
      </c>
      <c r="Y3395" t="s">
        <v>576</v>
      </c>
      <c r="Z3395" t="s">
        <v>1784</v>
      </c>
      <c r="AA3395" t="s">
        <v>2275</v>
      </c>
    </row>
    <row r="3396" spans="1:27" x14ac:dyDescent="0.3">
      <c r="A3396" t="s">
        <v>2121</v>
      </c>
      <c r="B3396" t="s">
        <v>670</v>
      </c>
      <c r="C3396" t="s">
        <v>541</v>
      </c>
      <c r="D3396" t="s">
        <v>542</v>
      </c>
      <c r="E3396" t="s">
        <v>732</v>
      </c>
      <c r="F3396" t="s">
        <v>733</v>
      </c>
      <c r="G3396" t="s">
        <v>1150</v>
      </c>
      <c r="H3396" t="s">
        <v>509</v>
      </c>
      <c r="J3396" s="2">
        <v>45471</v>
      </c>
      <c r="K3396" s="5">
        <v>202402</v>
      </c>
      <c r="M3396" t="b">
        <v>0</v>
      </c>
      <c r="N3396" t="b">
        <v>0</v>
      </c>
      <c r="O3396" s="2">
        <v>45666.534119479169</v>
      </c>
      <c r="P3396" s="2">
        <v>45670.414188506948</v>
      </c>
      <c r="Q3396" t="s">
        <v>301</v>
      </c>
      <c r="R3396" t="s">
        <v>543</v>
      </c>
      <c r="S3396" s="2"/>
      <c r="V3396" s="2">
        <v>45666.534119525466</v>
      </c>
      <c r="W3396" s="2">
        <v>45666.534119525466</v>
      </c>
      <c r="X3396" t="b">
        <v>0</v>
      </c>
      <c r="Y3396" t="s">
        <v>576</v>
      </c>
      <c r="Z3396" t="s">
        <v>1784</v>
      </c>
      <c r="AA3396" t="s">
        <v>2275</v>
      </c>
    </row>
    <row r="3397" spans="1:27" x14ac:dyDescent="0.3">
      <c r="A3397" t="s">
        <v>2120</v>
      </c>
      <c r="B3397" t="s">
        <v>670</v>
      </c>
      <c r="C3397" t="s">
        <v>541</v>
      </c>
      <c r="D3397" t="s">
        <v>542</v>
      </c>
      <c r="E3397" t="s">
        <v>732</v>
      </c>
      <c r="F3397" t="s">
        <v>733</v>
      </c>
      <c r="G3397" t="s">
        <v>1150</v>
      </c>
      <c r="H3397" t="s">
        <v>509</v>
      </c>
      <c r="J3397" s="2">
        <v>45380</v>
      </c>
      <c r="K3397" s="5">
        <v>202401</v>
      </c>
      <c r="M3397" t="b">
        <v>0</v>
      </c>
      <c r="N3397" t="b">
        <v>0</v>
      </c>
      <c r="O3397" s="2">
        <v>45666.534249456017</v>
      </c>
      <c r="P3397" s="2">
        <v>45670.414281793979</v>
      </c>
      <c r="Q3397" t="s">
        <v>301</v>
      </c>
      <c r="R3397" t="s">
        <v>543</v>
      </c>
      <c r="S3397" s="2"/>
      <c r="V3397" s="2">
        <v>45666.534249502314</v>
      </c>
      <c r="W3397" s="2">
        <v>45666.534249502314</v>
      </c>
      <c r="X3397" t="b">
        <v>0</v>
      </c>
      <c r="Y3397" t="s">
        <v>576</v>
      </c>
      <c r="Z3397" t="s">
        <v>1784</v>
      </c>
      <c r="AA3397" t="s">
        <v>2275</v>
      </c>
    </row>
    <row r="3398" spans="1:27" x14ac:dyDescent="0.3">
      <c r="A3398" t="s">
        <v>2066</v>
      </c>
      <c r="B3398" t="s">
        <v>670</v>
      </c>
      <c r="C3398" t="s">
        <v>541</v>
      </c>
      <c r="D3398" t="s">
        <v>542</v>
      </c>
      <c r="E3398" t="s">
        <v>2067</v>
      </c>
      <c r="F3398" t="s">
        <v>2068</v>
      </c>
      <c r="G3398" t="s">
        <v>1150</v>
      </c>
      <c r="H3398" t="s">
        <v>509</v>
      </c>
      <c r="J3398" s="2">
        <v>45471</v>
      </c>
      <c r="K3398" s="5">
        <v>202402</v>
      </c>
      <c r="M3398" t="b">
        <v>0</v>
      </c>
      <c r="N3398" t="b">
        <v>0</v>
      </c>
      <c r="O3398" s="2">
        <v>45666.53405347222</v>
      </c>
      <c r="P3398" s="2">
        <v>45670.414136192128</v>
      </c>
      <c r="Q3398" t="s">
        <v>301</v>
      </c>
      <c r="R3398" t="s">
        <v>543</v>
      </c>
      <c r="S3398" s="2"/>
      <c r="V3398" s="2">
        <v>45666.534053506941</v>
      </c>
      <c r="W3398" s="2">
        <v>45666.534053506941</v>
      </c>
      <c r="X3398" t="b">
        <v>0</v>
      </c>
      <c r="Y3398" t="s">
        <v>576</v>
      </c>
      <c r="Z3398" t="s">
        <v>1784</v>
      </c>
      <c r="AA3398" t="s">
        <v>2275</v>
      </c>
    </row>
    <row r="3399" spans="1:27" x14ac:dyDescent="0.3">
      <c r="A3399" t="s">
        <v>2117</v>
      </c>
      <c r="B3399" t="s">
        <v>670</v>
      </c>
      <c r="C3399" t="s">
        <v>541</v>
      </c>
      <c r="D3399" t="s">
        <v>542</v>
      </c>
      <c r="E3399" t="s">
        <v>2118</v>
      </c>
      <c r="F3399" t="s">
        <v>2119</v>
      </c>
      <c r="G3399" t="s">
        <v>1150</v>
      </c>
      <c r="H3399" t="s">
        <v>509</v>
      </c>
      <c r="J3399" s="2">
        <v>45471</v>
      </c>
      <c r="K3399" s="5">
        <v>202402</v>
      </c>
      <c r="M3399" t="b">
        <v>0</v>
      </c>
      <c r="N3399" t="b">
        <v>0</v>
      </c>
      <c r="O3399" s="2">
        <v>45666.534397766205</v>
      </c>
      <c r="P3399" s="2">
        <v>45670.414390706021</v>
      </c>
      <c r="Q3399" t="s">
        <v>301</v>
      </c>
      <c r="R3399" t="s">
        <v>543</v>
      </c>
      <c r="S3399" s="2"/>
      <c r="V3399" s="2">
        <v>45666.534397800926</v>
      </c>
      <c r="W3399" s="2">
        <v>45666.534397800926</v>
      </c>
      <c r="X3399" t="b">
        <v>0</v>
      </c>
      <c r="Y3399" t="s">
        <v>576</v>
      </c>
      <c r="Z3399" t="s">
        <v>1784</v>
      </c>
      <c r="AA3399" t="s">
        <v>2275</v>
      </c>
    </row>
    <row r="3400" spans="1:27" x14ac:dyDescent="0.3">
      <c r="A3400" t="s">
        <v>2065</v>
      </c>
      <c r="B3400" t="s">
        <v>670</v>
      </c>
      <c r="C3400" t="s">
        <v>541</v>
      </c>
      <c r="D3400" t="s">
        <v>542</v>
      </c>
      <c r="E3400" t="s">
        <v>661</v>
      </c>
      <c r="F3400" t="s">
        <v>662</v>
      </c>
      <c r="G3400" t="s">
        <v>1150</v>
      </c>
      <c r="H3400" t="s">
        <v>509</v>
      </c>
      <c r="J3400" s="2">
        <v>45471</v>
      </c>
      <c r="K3400" s="5">
        <v>202402</v>
      </c>
      <c r="M3400" t="b">
        <v>0</v>
      </c>
      <c r="N3400" t="b">
        <v>0</v>
      </c>
      <c r="O3400" s="2">
        <v>45666.534096678239</v>
      </c>
      <c r="P3400" s="2">
        <v>45670.414170868054</v>
      </c>
      <c r="Q3400" t="s">
        <v>301</v>
      </c>
      <c r="R3400" t="s">
        <v>543</v>
      </c>
      <c r="S3400" s="2"/>
      <c r="V3400" s="2">
        <v>45666.534096724536</v>
      </c>
      <c r="W3400" s="2">
        <v>45666.534096724536</v>
      </c>
      <c r="X3400" t="b">
        <v>0</v>
      </c>
      <c r="Y3400" t="s">
        <v>576</v>
      </c>
      <c r="Z3400" t="s">
        <v>1784</v>
      </c>
      <c r="AA3400" t="s">
        <v>2275</v>
      </c>
    </row>
    <row r="3401" spans="1:27" x14ac:dyDescent="0.3">
      <c r="A3401" t="s">
        <v>2122</v>
      </c>
      <c r="B3401" t="s">
        <v>670</v>
      </c>
      <c r="C3401" t="s">
        <v>541</v>
      </c>
      <c r="D3401" t="s">
        <v>542</v>
      </c>
      <c r="E3401" t="s">
        <v>700</v>
      </c>
      <c r="F3401" t="s">
        <v>701</v>
      </c>
      <c r="G3401" t="s">
        <v>1150</v>
      </c>
      <c r="H3401" t="s">
        <v>509</v>
      </c>
      <c r="J3401" s="2">
        <v>45380</v>
      </c>
      <c r="K3401" s="5">
        <v>202401</v>
      </c>
      <c r="M3401" t="b">
        <v>0</v>
      </c>
      <c r="N3401" t="b">
        <v>0</v>
      </c>
      <c r="O3401" s="2">
        <v>45666.534207951387</v>
      </c>
      <c r="P3401" s="2">
        <v>45670.414250578702</v>
      </c>
      <c r="Q3401" t="s">
        <v>301</v>
      </c>
      <c r="R3401" t="s">
        <v>543</v>
      </c>
      <c r="S3401" s="2"/>
      <c r="V3401" s="2">
        <v>45666.534207986108</v>
      </c>
      <c r="W3401" s="2">
        <v>45666.534207986108</v>
      </c>
      <c r="X3401" t="b">
        <v>0</v>
      </c>
      <c r="Y3401" t="s">
        <v>576</v>
      </c>
      <c r="Z3401" t="s">
        <v>1784</v>
      </c>
      <c r="AA3401" t="s">
        <v>2275</v>
      </c>
    </row>
    <row r="3402" spans="1:27" x14ac:dyDescent="0.3">
      <c r="A3402" t="s">
        <v>2064</v>
      </c>
      <c r="B3402" t="s">
        <v>670</v>
      </c>
      <c r="C3402" t="s">
        <v>541</v>
      </c>
      <c r="D3402" t="s">
        <v>542</v>
      </c>
      <c r="E3402" t="s">
        <v>777</v>
      </c>
      <c r="F3402" t="s">
        <v>778</v>
      </c>
      <c r="G3402" t="s">
        <v>1150</v>
      </c>
      <c r="H3402" t="s">
        <v>509</v>
      </c>
      <c r="J3402" s="2">
        <v>45380</v>
      </c>
      <c r="K3402" s="5">
        <v>202401</v>
      </c>
      <c r="M3402" t="b">
        <v>0</v>
      </c>
      <c r="N3402" t="b">
        <v>0</v>
      </c>
      <c r="O3402" s="2">
        <v>45666.534327743058</v>
      </c>
      <c r="P3402" s="2">
        <v>45670.414341979165</v>
      </c>
      <c r="Q3402" t="s">
        <v>301</v>
      </c>
      <c r="R3402" t="s">
        <v>543</v>
      </c>
      <c r="S3402" s="2"/>
      <c r="V3402" s="2">
        <v>45666.534327743058</v>
      </c>
      <c r="W3402" s="2">
        <v>45666.534327743058</v>
      </c>
      <c r="X3402" t="b">
        <v>0</v>
      </c>
      <c r="Y3402" t="s">
        <v>576</v>
      </c>
      <c r="Z3402" t="s">
        <v>1784</v>
      </c>
      <c r="AA3402" t="s">
        <v>2275</v>
      </c>
    </row>
    <row r="3403" spans="1:27" x14ac:dyDescent="0.3">
      <c r="A3403" t="s">
        <v>2070</v>
      </c>
      <c r="B3403" t="s">
        <v>670</v>
      </c>
      <c r="C3403" t="s">
        <v>541</v>
      </c>
      <c r="D3403" t="s">
        <v>542</v>
      </c>
      <c r="E3403" t="s">
        <v>2071</v>
      </c>
      <c r="F3403" t="s">
        <v>2072</v>
      </c>
      <c r="G3403" t="s">
        <v>414</v>
      </c>
      <c r="H3403" t="s">
        <v>509</v>
      </c>
      <c r="J3403" s="2">
        <v>45380</v>
      </c>
      <c r="K3403" s="5">
        <v>202401</v>
      </c>
      <c r="M3403" t="b">
        <v>0</v>
      </c>
      <c r="N3403" t="b">
        <v>0</v>
      </c>
      <c r="O3403" s="2">
        <v>45666.534532488426</v>
      </c>
      <c r="P3403" s="2">
        <v>45670.414489733797</v>
      </c>
      <c r="Q3403" t="s">
        <v>301</v>
      </c>
      <c r="R3403" t="s">
        <v>543</v>
      </c>
      <c r="S3403" s="2"/>
      <c r="V3403" s="2">
        <v>45666.534532523146</v>
      </c>
      <c r="W3403" s="2">
        <v>45666.534532523146</v>
      </c>
      <c r="X3403" t="b">
        <v>0</v>
      </c>
      <c r="Y3403" t="s">
        <v>576</v>
      </c>
      <c r="Z3403" t="s">
        <v>1784</v>
      </c>
      <c r="AA3403" t="s">
        <v>2275</v>
      </c>
    </row>
    <row r="3404" spans="1:27" x14ac:dyDescent="0.3">
      <c r="A3404" t="s">
        <v>2069</v>
      </c>
      <c r="B3404" t="s">
        <v>670</v>
      </c>
      <c r="C3404" t="s">
        <v>541</v>
      </c>
      <c r="D3404" t="s">
        <v>542</v>
      </c>
      <c r="E3404" t="s">
        <v>779</v>
      </c>
      <c r="F3404" t="s">
        <v>780</v>
      </c>
      <c r="G3404" t="s">
        <v>1150</v>
      </c>
      <c r="H3404" t="s">
        <v>509</v>
      </c>
      <c r="J3404" s="2">
        <v>45471</v>
      </c>
      <c r="K3404" s="5">
        <v>202402</v>
      </c>
      <c r="M3404" t="b">
        <v>0</v>
      </c>
      <c r="N3404" t="b">
        <v>0</v>
      </c>
      <c r="O3404" s="2">
        <v>45666.534339386577</v>
      </c>
      <c r="P3404" s="2">
        <v>45670.702385335651</v>
      </c>
      <c r="Q3404" t="s">
        <v>301</v>
      </c>
      <c r="R3404" t="s">
        <v>543</v>
      </c>
      <c r="S3404" s="2"/>
      <c r="V3404" s="2">
        <v>45666.534339432874</v>
      </c>
      <c r="W3404" s="2">
        <v>45666.534339432874</v>
      </c>
      <c r="X3404" t="b">
        <v>0</v>
      </c>
      <c r="Y3404" t="s">
        <v>576</v>
      </c>
      <c r="Z3404" t="s">
        <v>1784</v>
      </c>
      <c r="AA3404" t="s">
        <v>2275</v>
      </c>
    </row>
    <row r="3405" spans="1:27" x14ac:dyDescent="0.3">
      <c r="A3405" t="s">
        <v>2115</v>
      </c>
      <c r="B3405" t="s">
        <v>670</v>
      </c>
      <c r="C3405" t="s">
        <v>541</v>
      </c>
      <c r="D3405" t="s">
        <v>542</v>
      </c>
      <c r="E3405" t="s">
        <v>665</v>
      </c>
      <c r="F3405" t="s">
        <v>666</v>
      </c>
      <c r="G3405" t="s">
        <v>1150</v>
      </c>
      <c r="H3405" t="s">
        <v>509</v>
      </c>
      <c r="J3405" s="2">
        <v>45471</v>
      </c>
      <c r="K3405" s="5">
        <v>202402</v>
      </c>
      <c r="M3405" t="b">
        <v>0</v>
      </c>
      <c r="N3405" t="b">
        <v>0</v>
      </c>
      <c r="O3405" s="2">
        <v>45666.5345290162</v>
      </c>
      <c r="P3405" s="2">
        <v>45670.414487615744</v>
      </c>
      <c r="Q3405" t="s">
        <v>301</v>
      </c>
      <c r="R3405" t="s">
        <v>543</v>
      </c>
      <c r="S3405" s="2"/>
      <c r="V3405" s="2">
        <v>45666.5345290162</v>
      </c>
      <c r="W3405" s="2">
        <v>45666.5345290162</v>
      </c>
      <c r="X3405" t="b">
        <v>0</v>
      </c>
      <c r="Y3405" t="s">
        <v>576</v>
      </c>
      <c r="Z3405" t="s">
        <v>1784</v>
      </c>
      <c r="AA3405" t="s">
        <v>2275</v>
      </c>
    </row>
    <row r="3406" spans="1:27" x14ac:dyDescent="0.3">
      <c r="A3406" t="s">
        <v>2116</v>
      </c>
      <c r="B3406" t="s">
        <v>670</v>
      </c>
      <c r="C3406" t="s">
        <v>541</v>
      </c>
      <c r="D3406" t="s">
        <v>542</v>
      </c>
      <c r="E3406" t="s">
        <v>665</v>
      </c>
      <c r="F3406" t="s">
        <v>666</v>
      </c>
      <c r="G3406" t="s">
        <v>1150</v>
      </c>
      <c r="H3406" t="s">
        <v>509</v>
      </c>
      <c r="J3406" s="2">
        <v>45380</v>
      </c>
      <c r="K3406" s="5">
        <v>202401</v>
      </c>
      <c r="M3406" t="b">
        <v>0</v>
      </c>
      <c r="N3406" t="b">
        <v>0</v>
      </c>
      <c r="O3406" s="2">
        <v>45669.522329050924</v>
      </c>
      <c r="P3406" s="2">
        <v>45670.414143206021</v>
      </c>
      <c r="Q3406" t="s">
        <v>301</v>
      </c>
      <c r="R3406" t="s">
        <v>543</v>
      </c>
      <c r="S3406" s="2"/>
      <c r="V3406" s="2">
        <v>45669.522329085645</v>
      </c>
      <c r="W3406" s="2">
        <v>45669.522329085645</v>
      </c>
      <c r="X3406" t="b">
        <v>0</v>
      </c>
      <c r="Y3406" t="s">
        <v>576</v>
      </c>
      <c r="Z3406" t="s">
        <v>1784</v>
      </c>
      <c r="AA3406" t="s">
        <v>2275</v>
      </c>
    </row>
    <row r="3407" spans="1:27" x14ac:dyDescent="0.3">
      <c r="A3407" t="s">
        <v>2077</v>
      </c>
      <c r="B3407" t="s">
        <v>670</v>
      </c>
      <c r="C3407" t="s">
        <v>541</v>
      </c>
      <c r="D3407" t="s">
        <v>542</v>
      </c>
      <c r="E3407" t="s">
        <v>2078</v>
      </c>
      <c r="F3407" t="s">
        <v>2079</v>
      </c>
      <c r="G3407" t="s">
        <v>414</v>
      </c>
      <c r="H3407" t="s">
        <v>509</v>
      </c>
      <c r="J3407" s="2">
        <v>45380</v>
      </c>
      <c r="K3407" s="5">
        <v>202401</v>
      </c>
      <c r="M3407" t="b">
        <v>0</v>
      </c>
      <c r="N3407" t="b">
        <v>0</v>
      </c>
      <c r="O3407" s="2">
        <v>45666.534064201391</v>
      </c>
      <c r="P3407" s="2">
        <v>45670.414148148149</v>
      </c>
      <c r="Q3407" t="s">
        <v>301</v>
      </c>
      <c r="R3407" t="s">
        <v>543</v>
      </c>
      <c r="S3407" s="2"/>
      <c r="V3407" s="2">
        <v>45666.534064236112</v>
      </c>
      <c r="W3407" s="2">
        <v>45666.534064236112</v>
      </c>
      <c r="X3407" t="b">
        <v>0</v>
      </c>
      <c r="Y3407" t="s">
        <v>576</v>
      </c>
      <c r="Z3407" t="s">
        <v>1784</v>
      </c>
      <c r="AA3407" t="s">
        <v>2275</v>
      </c>
    </row>
    <row r="3408" spans="1:27" x14ac:dyDescent="0.3">
      <c r="A3408" t="s">
        <v>2080</v>
      </c>
      <c r="B3408" t="s">
        <v>670</v>
      </c>
      <c r="C3408" t="s">
        <v>541</v>
      </c>
      <c r="D3408" t="s">
        <v>542</v>
      </c>
      <c r="E3408" t="s">
        <v>2078</v>
      </c>
      <c r="F3408" t="s">
        <v>2079</v>
      </c>
      <c r="G3408" t="s">
        <v>414</v>
      </c>
      <c r="H3408" t="s">
        <v>509</v>
      </c>
      <c r="J3408" s="2">
        <v>45471</v>
      </c>
      <c r="K3408" s="5">
        <v>202402</v>
      </c>
      <c r="M3408" t="b">
        <v>0</v>
      </c>
      <c r="N3408" t="b">
        <v>0</v>
      </c>
      <c r="O3408" s="2">
        <v>45666.534572951387</v>
      </c>
      <c r="P3408" s="2">
        <v>45670.414517129633</v>
      </c>
      <c r="Q3408" t="s">
        <v>301</v>
      </c>
      <c r="R3408" t="s">
        <v>543</v>
      </c>
      <c r="S3408" s="2"/>
      <c r="V3408" s="2">
        <v>45666.534572997683</v>
      </c>
      <c r="W3408" s="2">
        <v>45666.534572997683</v>
      </c>
      <c r="X3408" t="b">
        <v>0</v>
      </c>
      <c r="Y3408" t="s">
        <v>576</v>
      </c>
      <c r="Z3408" t="s">
        <v>1784</v>
      </c>
      <c r="AA3408" t="s">
        <v>2275</v>
      </c>
    </row>
    <row r="3409" spans="1:27" x14ac:dyDescent="0.3">
      <c r="A3409" t="s">
        <v>2088</v>
      </c>
      <c r="B3409" t="s">
        <v>670</v>
      </c>
      <c r="C3409" t="s">
        <v>541</v>
      </c>
      <c r="D3409" t="s">
        <v>542</v>
      </c>
      <c r="E3409" t="s">
        <v>2086</v>
      </c>
      <c r="F3409" t="s">
        <v>2087</v>
      </c>
      <c r="G3409" t="s">
        <v>11</v>
      </c>
      <c r="H3409" t="s">
        <v>509</v>
      </c>
      <c r="J3409" s="2">
        <v>45380</v>
      </c>
      <c r="K3409" s="5">
        <v>202401</v>
      </c>
      <c r="M3409" t="b">
        <v>0</v>
      </c>
      <c r="N3409" t="b">
        <v>0</v>
      </c>
      <c r="O3409" s="2">
        <v>45666.534379247685</v>
      </c>
      <c r="P3409" s="2">
        <v>45670.414376238426</v>
      </c>
      <c r="Q3409" t="s">
        <v>301</v>
      </c>
      <c r="R3409" t="s">
        <v>543</v>
      </c>
      <c r="S3409" s="2"/>
      <c r="V3409" s="2">
        <v>45666.534379282406</v>
      </c>
      <c r="W3409" s="2">
        <v>45666.534379282406</v>
      </c>
      <c r="X3409" t="b">
        <v>0</v>
      </c>
      <c r="Y3409" t="s">
        <v>576</v>
      </c>
      <c r="Z3409" t="s">
        <v>1784</v>
      </c>
      <c r="AA3409" t="s">
        <v>2275</v>
      </c>
    </row>
    <row r="3410" spans="1:27" x14ac:dyDescent="0.3">
      <c r="A3410" t="s">
        <v>2089</v>
      </c>
      <c r="B3410" t="s">
        <v>670</v>
      </c>
      <c r="C3410" t="s">
        <v>541</v>
      </c>
      <c r="D3410" t="s">
        <v>542</v>
      </c>
      <c r="E3410" t="s">
        <v>2090</v>
      </c>
      <c r="F3410" t="s">
        <v>2091</v>
      </c>
      <c r="G3410" t="s">
        <v>11</v>
      </c>
      <c r="H3410" t="s">
        <v>509</v>
      </c>
      <c r="J3410" s="2">
        <v>45380</v>
      </c>
      <c r="K3410" s="5">
        <v>202401</v>
      </c>
      <c r="M3410" t="b">
        <v>0</v>
      </c>
      <c r="N3410" t="b">
        <v>0</v>
      </c>
      <c r="O3410" s="2">
        <v>45666.534302118052</v>
      </c>
      <c r="P3410" s="2">
        <v>45670.414324108795</v>
      </c>
      <c r="Q3410" t="s">
        <v>301</v>
      </c>
      <c r="R3410" t="s">
        <v>543</v>
      </c>
      <c r="S3410" s="2"/>
      <c r="V3410" s="2">
        <v>45666.534302164349</v>
      </c>
      <c r="W3410" s="2">
        <v>45666.534302164349</v>
      </c>
      <c r="X3410" t="b">
        <v>0</v>
      </c>
      <c r="Y3410" t="s">
        <v>576</v>
      </c>
      <c r="Z3410" t="s">
        <v>1784</v>
      </c>
      <c r="AA3410" t="s">
        <v>2275</v>
      </c>
    </row>
    <row r="3411" spans="1:27" x14ac:dyDescent="0.3">
      <c r="A3411" t="s">
        <v>2092</v>
      </c>
      <c r="B3411" t="s">
        <v>670</v>
      </c>
      <c r="C3411" t="s">
        <v>541</v>
      </c>
      <c r="D3411" t="s">
        <v>542</v>
      </c>
      <c r="E3411" t="s">
        <v>2090</v>
      </c>
      <c r="F3411" t="s">
        <v>2091</v>
      </c>
      <c r="G3411" t="s">
        <v>11</v>
      </c>
      <c r="H3411" t="s">
        <v>509</v>
      </c>
      <c r="J3411" s="2">
        <v>45471</v>
      </c>
      <c r="K3411" s="5">
        <v>202402</v>
      </c>
      <c r="M3411" t="b">
        <v>0</v>
      </c>
      <c r="N3411" t="b">
        <v>0</v>
      </c>
      <c r="O3411" s="2">
        <v>45666.534501388887</v>
      </c>
      <c r="P3411" s="2">
        <v>45670.414467939816</v>
      </c>
      <c r="Q3411" t="s">
        <v>301</v>
      </c>
      <c r="R3411" t="s">
        <v>543</v>
      </c>
      <c r="S3411" s="2"/>
      <c r="V3411" s="2">
        <v>45666.534501423608</v>
      </c>
      <c r="W3411" s="2">
        <v>45666.534501423608</v>
      </c>
      <c r="X3411" t="b">
        <v>0</v>
      </c>
      <c r="Y3411" t="s">
        <v>576</v>
      </c>
      <c r="Z3411" t="s">
        <v>1784</v>
      </c>
      <c r="AA3411" t="s">
        <v>2275</v>
      </c>
    </row>
    <row r="3412" spans="1:27" x14ac:dyDescent="0.3">
      <c r="A3412" t="s">
        <v>2099</v>
      </c>
      <c r="B3412" t="s">
        <v>670</v>
      </c>
      <c r="C3412" t="s">
        <v>541</v>
      </c>
      <c r="D3412" t="s">
        <v>542</v>
      </c>
      <c r="E3412" t="s">
        <v>2100</v>
      </c>
      <c r="F3412" t="s">
        <v>2101</v>
      </c>
      <c r="G3412" t="s">
        <v>1150</v>
      </c>
      <c r="H3412" t="s">
        <v>509</v>
      </c>
      <c r="J3412" s="2">
        <v>45380</v>
      </c>
      <c r="K3412" s="5">
        <v>202401</v>
      </c>
      <c r="M3412" t="b">
        <v>0</v>
      </c>
      <c r="N3412" t="b">
        <v>0</v>
      </c>
      <c r="O3412" s="2">
        <v>45666.534023692133</v>
      </c>
      <c r="P3412" s="2">
        <v>45670.41411484954</v>
      </c>
      <c r="Q3412" t="s">
        <v>301</v>
      </c>
      <c r="R3412" t="s">
        <v>543</v>
      </c>
      <c r="S3412" s="2"/>
      <c r="V3412" s="2">
        <v>45666.534023692133</v>
      </c>
      <c r="W3412" s="2">
        <v>45666.534023692133</v>
      </c>
      <c r="X3412" t="b">
        <v>0</v>
      </c>
      <c r="Y3412" t="s">
        <v>576</v>
      </c>
      <c r="Z3412" t="s">
        <v>1784</v>
      </c>
      <c r="AA3412" t="s">
        <v>2275</v>
      </c>
    </row>
    <row r="3413" spans="1:27" x14ac:dyDescent="0.3">
      <c r="A3413" t="s">
        <v>2081</v>
      </c>
      <c r="B3413" t="s">
        <v>670</v>
      </c>
      <c r="C3413" t="s">
        <v>541</v>
      </c>
      <c r="D3413" t="s">
        <v>542</v>
      </c>
      <c r="E3413" t="s">
        <v>743</v>
      </c>
      <c r="F3413" t="s">
        <v>744</v>
      </c>
      <c r="G3413" t="s">
        <v>11</v>
      </c>
      <c r="H3413" t="s">
        <v>509</v>
      </c>
      <c r="J3413" s="2">
        <v>45380</v>
      </c>
      <c r="K3413" s="5">
        <v>202401</v>
      </c>
      <c r="M3413" t="b">
        <v>0</v>
      </c>
      <c r="N3413" t="b">
        <v>0</v>
      </c>
      <c r="O3413" s="2">
        <v>45669.522449270837</v>
      </c>
      <c r="P3413" s="2">
        <v>45670.41424140046</v>
      </c>
      <c r="Q3413" t="s">
        <v>301</v>
      </c>
      <c r="R3413" t="s">
        <v>543</v>
      </c>
      <c r="S3413" s="2"/>
      <c r="V3413" s="2">
        <v>45669.522449270837</v>
      </c>
      <c r="W3413" s="2">
        <v>45669.522449270837</v>
      </c>
      <c r="X3413" t="b">
        <v>0</v>
      </c>
      <c r="Y3413" t="s">
        <v>576</v>
      </c>
      <c r="Z3413" t="s">
        <v>1784</v>
      </c>
      <c r="AA3413" t="s">
        <v>2275</v>
      </c>
    </row>
    <row r="3414" spans="1:27" x14ac:dyDescent="0.3">
      <c r="A3414" t="s">
        <v>2102</v>
      </c>
      <c r="B3414" t="s">
        <v>670</v>
      </c>
      <c r="C3414" t="s">
        <v>541</v>
      </c>
      <c r="D3414" t="s">
        <v>542</v>
      </c>
      <c r="E3414" t="s">
        <v>2103</v>
      </c>
      <c r="F3414" t="s">
        <v>2104</v>
      </c>
      <c r="G3414" t="s">
        <v>11</v>
      </c>
      <c r="H3414" t="s">
        <v>509</v>
      </c>
      <c r="J3414" s="2">
        <v>45471</v>
      </c>
      <c r="K3414" s="5">
        <v>202402</v>
      </c>
      <c r="M3414" t="b">
        <v>0</v>
      </c>
      <c r="N3414" t="b">
        <v>0</v>
      </c>
      <c r="O3414" s="2">
        <v>45666.534559178239</v>
      </c>
      <c r="P3414" s="2">
        <v>45670.414508182868</v>
      </c>
      <c r="Q3414" t="s">
        <v>301</v>
      </c>
      <c r="R3414" t="s">
        <v>543</v>
      </c>
      <c r="S3414" s="2"/>
      <c r="V3414" s="2">
        <v>45666.534559224536</v>
      </c>
      <c r="W3414" s="2">
        <v>45666.534559224536</v>
      </c>
      <c r="X3414" t="b">
        <v>0</v>
      </c>
      <c r="Y3414" t="s">
        <v>576</v>
      </c>
      <c r="Z3414" t="s">
        <v>1784</v>
      </c>
      <c r="AA3414" t="s">
        <v>2275</v>
      </c>
    </row>
    <row r="3415" spans="1:27" x14ac:dyDescent="0.3">
      <c r="A3415" t="s">
        <v>2085</v>
      </c>
      <c r="B3415" t="s">
        <v>670</v>
      </c>
      <c r="C3415" t="s">
        <v>541</v>
      </c>
      <c r="D3415" t="s">
        <v>542</v>
      </c>
      <c r="E3415" t="s">
        <v>2086</v>
      </c>
      <c r="F3415" t="s">
        <v>2087</v>
      </c>
      <c r="G3415" t="s">
        <v>11</v>
      </c>
      <c r="H3415" t="s">
        <v>509</v>
      </c>
      <c r="J3415" s="2">
        <v>45471</v>
      </c>
      <c r="K3415" s="5">
        <v>202402</v>
      </c>
      <c r="M3415" t="b">
        <v>0</v>
      </c>
      <c r="N3415" t="b">
        <v>0</v>
      </c>
      <c r="O3415" s="2">
        <v>45666.534394131944</v>
      </c>
      <c r="P3415" s="2">
        <v>45670.414388425925</v>
      </c>
      <c r="Q3415" t="s">
        <v>301</v>
      </c>
      <c r="R3415" t="s">
        <v>543</v>
      </c>
      <c r="S3415" s="2"/>
      <c r="V3415" s="2">
        <v>45666.534394178241</v>
      </c>
      <c r="W3415" s="2">
        <v>45666.534394178241</v>
      </c>
      <c r="X3415" t="b">
        <v>0</v>
      </c>
      <c r="Y3415" t="s">
        <v>576</v>
      </c>
      <c r="Z3415" t="s">
        <v>1784</v>
      </c>
      <c r="AA3415" t="s">
        <v>2275</v>
      </c>
    </row>
    <row r="3416" spans="1:27" x14ac:dyDescent="0.3">
      <c r="A3416" t="s">
        <v>2082</v>
      </c>
      <c r="B3416" t="s">
        <v>670</v>
      </c>
      <c r="C3416" t="s">
        <v>541</v>
      </c>
      <c r="D3416" t="s">
        <v>542</v>
      </c>
      <c r="E3416" t="s">
        <v>2083</v>
      </c>
      <c r="F3416" t="s">
        <v>2084</v>
      </c>
      <c r="G3416" t="s">
        <v>11</v>
      </c>
      <c r="H3416" t="s">
        <v>509</v>
      </c>
      <c r="J3416" s="2">
        <v>45471</v>
      </c>
      <c r="K3416" s="5">
        <v>202402</v>
      </c>
      <c r="M3416" t="b">
        <v>0</v>
      </c>
      <c r="N3416" t="b">
        <v>0</v>
      </c>
      <c r="O3416" s="2">
        <v>45669.52249988426</v>
      </c>
      <c r="P3416" s="2">
        <v>45670.414279548611</v>
      </c>
      <c r="Q3416" t="s">
        <v>301</v>
      </c>
      <c r="R3416" t="s">
        <v>543</v>
      </c>
      <c r="S3416" s="2"/>
      <c r="V3416" s="2">
        <v>45669.522499965278</v>
      </c>
      <c r="W3416" s="2">
        <v>45669.522499965278</v>
      </c>
      <c r="X3416" t="b">
        <v>0</v>
      </c>
      <c r="Y3416" t="s">
        <v>576</v>
      </c>
      <c r="Z3416" t="s">
        <v>1784</v>
      </c>
      <c r="AA3416" t="s">
        <v>2275</v>
      </c>
    </row>
    <row r="3417" spans="1:27" x14ac:dyDescent="0.3">
      <c r="A3417" t="s">
        <v>2105</v>
      </c>
      <c r="B3417" t="s">
        <v>670</v>
      </c>
      <c r="C3417" t="s">
        <v>541</v>
      </c>
      <c r="D3417" t="s">
        <v>542</v>
      </c>
      <c r="E3417" t="s">
        <v>2106</v>
      </c>
      <c r="F3417" t="s">
        <v>2107</v>
      </c>
      <c r="G3417" t="s">
        <v>1150</v>
      </c>
      <c r="H3417" t="s">
        <v>509</v>
      </c>
      <c r="J3417" s="2">
        <v>45471</v>
      </c>
      <c r="K3417" s="5">
        <v>202402</v>
      </c>
      <c r="M3417" t="b">
        <v>0</v>
      </c>
      <c r="N3417" t="b">
        <v>0</v>
      </c>
      <c r="O3417" s="2">
        <v>45666.534318831022</v>
      </c>
      <c r="P3417" s="2">
        <v>45670.414335567133</v>
      </c>
      <c r="Q3417" t="s">
        <v>301</v>
      </c>
      <c r="R3417" t="s">
        <v>543</v>
      </c>
      <c r="S3417" s="2"/>
      <c r="V3417" s="2">
        <v>45666.534318865743</v>
      </c>
      <c r="W3417" s="2">
        <v>45666.534318865743</v>
      </c>
      <c r="X3417" t="b">
        <v>0</v>
      </c>
      <c r="Y3417" t="s">
        <v>576</v>
      </c>
      <c r="Z3417" t="s">
        <v>1784</v>
      </c>
      <c r="AA3417" t="s">
        <v>2275</v>
      </c>
    </row>
    <row r="3418" spans="1:27" x14ac:dyDescent="0.3">
      <c r="A3418" t="s">
        <v>2108</v>
      </c>
      <c r="B3418" t="s">
        <v>670</v>
      </c>
      <c r="C3418" t="s">
        <v>541</v>
      </c>
      <c r="D3418" t="s">
        <v>542</v>
      </c>
      <c r="E3418" t="s">
        <v>2106</v>
      </c>
      <c r="F3418" t="s">
        <v>2107</v>
      </c>
      <c r="G3418" t="s">
        <v>1150</v>
      </c>
      <c r="H3418" t="s">
        <v>509</v>
      </c>
      <c r="J3418" s="2">
        <v>45380</v>
      </c>
      <c r="K3418" s="5">
        <v>202401</v>
      </c>
      <c r="M3418" t="b">
        <v>0</v>
      </c>
      <c r="N3418" t="b">
        <v>0</v>
      </c>
      <c r="O3418" s="2">
        <v>45666.534189502316</v>
      </c>
      <c r="P3418" s="2">
        <v>45670.41423480324</v>
      </c>
      <c r="Q3418" t="s">
        <v>301</v>
      </c>
      <c r="R3418" t="s">
        <v>543</v>
      </c>
      <c r="S3418" s="2"/>
      <c r="V3418" s="2">
        <v>45666.534189502316</v>
      </c>
      <c r="W3418" s="2">
        <v>45666.534189502316</v>
      </c>
      <c r="X3418" t="b">
        <v>0</v>
      </c>
      <c r="Y3418" t="s">
        <v>576</v>
      </c>
      <c r="Z3418" t="s">
        <v>1784</v>
      </c>
      <c r="AA3418" t="s">
        <v>2275</v>
      </c>
    </row>
    <row r="3419" spans="1:27" x14ac:dyDescent="0.3">
      <c r="A3419" t="s">
        <v>2110</v>
      </c>
      <c r="B3419" t="s">
        <v>670</v>
      </c>
      <c r="C3419" t="s">
        <v>541</v>
      </c>
      <c r="D3419" t="s">
        <v>542</v>
      </c>
      <c r="E3419" t="s">
        <v>763</v>
      </c>
      <c r="F3419" t="s">
        <v>764</v>
      </c>
      <c r="G3419" t="s">
        <v>1150</v>
      </c>
      <c r="H3419" t="s">
        <v>509</v>
      </c>
      <c r="J3419" s="2">
        <v>45380</v>
      </c>
      <c r="K3419" s="5">
        <v>202401</v>
      </c>
      <c r="M3419" t="b">
        <v>0</v>
      </c>
      <c r="N3419" t="b">
        <v>0</v>
      </c>
      <c r="O3419" s="2">
        <v>45666.53449795139</v>
      </c>
      <c r="P3419" s="2">
        <v>45670.414465856484</v>
      </c>
      <c r="Q3419" t="s">
        <v>301</v>
      </c>
      <c r="R3419" t="s">
        <v>543</v>
      </c>
      <c r="S3419" s="2"/>
      <c r="V3419" s="2">
        <v>45666.534497997687</v>
      </c>
      <c r="W3419" s="2">
        <v>45666.534497997687</v>
      </c>
      <c r="X3419" t="b">
        <v>0</v>
      </c>
      <c r="Y3419" t="s">
        <v>576</v>
      </c>
      <c r="Z3419" t="s">
        <v>1784</v>
      </c>
      <c r="AA3419" t="s">
        <v>2275</v>
      </c>
    </row>
    <row r="3420" spans="1:27" x14ac:dyDescent="0.3">
      <c r="A3420" t="s">
        <v>2109</v>
      </c>
      <c r="B3420" t="s">
        <v>670</v>
      </c>
      <c r="C3420" t="s">
        <v>541</v>
      </c>
      <c r="D3420" t="s">
        <v>542</v>
      </c>
      <c r="E3420" t="s">
        <v>763</v>
      </c>
      <c r="F3420" t="s">
        <v>764</v>
      </c>
      <c r="G3420" t="s">
        <v>1150</v>
      </c>
      <c r="H3420" t="s">
        <v>509</v>
      </c>
      <c r="J3420" s="2">
        <v>45471</v>
      </c>
      <c r="K3420" s="5">
        <v>202402</v>
      </c>
      <c r="M3420" t="b">
        <v>0</v>
      </c>
      <c r="N3420" t="b">
        <v>0</v>
      </c>
      <c r="O3420" s="2">
        <v>45666.534442939817</v>
      </c>
      <c r="P3420" s="2">
        <v>45670.414426157404</v>
      </c>
      <c r="Q3420" t="s">
        <v>301</v>
      </c>
      <c r="R3420" t="s">
        <v>543</v>
      </c>
      <c r="S3420" s="2"/>
      <c r="V3420" s="2">
        <v>45666.534442974538</v>
      </c>
      <c r="W3420" s="2">
        <v>45666.534442974538</v>
      </c>
      <c r="X3420" t="b">
        <v>0</v>
      </c>
      <c r="Y3420" t="s">
        <v>576</v>
      </c>
      <c r="Z3420" t="s">
        <v>1784</v>
      </c>
      <c r="AA3420" t="s">
        <v>2275</v>
      </c>
    </row>
    <row r="3421" spans="1:27" x14ac:dyDescent="0.3">
      <c r="A3421" t="s">
        <v>2112</v>
      </c>
      <c r="B3421" t="s">
        <v>670</v>
      </c>
      <c r="C3421" t="s">
        <v>541</v>
      </c>
      <c r="D3421" t="s">
        <v>542</v>
      </c>
      <c r="E3421" t="s">
        <v>735</v>
      </c>
      <c r="F3421" t="s">
        <v>736</v>
      </c>
      <c r="G3421" t="s">
        <v>1150</v>
      </c>
      <c r="H3421" t="s">
        <v>509</v>
      </c>
      <c r="J3421" s="2">
        <v>45380</v>
      </c>
      <c r="K3421" s="5">
        <v>202401</v>
      </c>
      <c r="M3421" t="b">
        <v>0</v>
      </c>
      <c r="N3421" t="b">
        <v>0</v>
      </c>
      <c r="O3421" s="2">
        <v>45666.534419872682</v>
      </c>
      <c r="P3421" s="2">
        <v>45670.41440883102</v>
      </c>
      <c r="Q3421" t="s">
        <v>301</v>
      </c>
      <c r="R3421" t="s">
        <v>543</v>
      </c>
      <c r="S3421" s="2"/>
      <c r="V3421" s="2">
        <v>45666.53441990741</v>
      </c>
      <c r="W3421" s="2">
        <v>45666.53441990741</v>
      </c>
      <c r="X3421" t="b">
        <v>0</v>
      </c>
      <c r="Y3421" t="s">
        <v>576</v>
      </c>
      <c r="Z3421" t="s">
        <v>1784</v>
      </c>
      <c r="AA3421" t="s">
        <v>2275</v>
      </c>
    </row>
    <row r="3422" spans="1:27" x14ac:dyDescent="0.3">
      <c r="A3422" t="s">
        <v>2111</v>
      </c>
      <c r="B3422" t="s">
        <v>670</v>
      </c>
      <c r="C3422" t="s">
        <v>541</v>
      </c>
      <c r="D3422" t="s">
        <v>542</v>
      </c>
      <c r="E3422" t="s">
        <v>735</v>
      </c>
      <c r="F3422" t="s">
        <v>736</v>
      </c>
      <c r="G3422" t="s">
        <v>1150</v>
      </c>
      <c r="H3422" t="s">
        <v>509</v>
      </c>
      <c r="J3422" s="2">
        <v>45471</v>
      </c>
      <c r="K3422" s="5">
        <v>202402</v>
      </c>
      <c r="M3422" t="b">
        <v>0</v>
      </c>
      <c r="N3422" t="b">
        <v>0</v>
      </c>
      <c r="O3422" s="2">
        <v>45666.534455057874</v>
      </c>
      <c r="P3422" s="2">
        <v>45670.414434456019</v>
      </c>
      <c r="Q3422" t="s">
        <v>301</v>
      </c>
      <c r="R3422" t="s">
        <v>543</v>
      </c>
      <c r="S3422" s="2"/>
      <c r="V3422" s="2">
        <v>45666.534455057874</v>
      </c>
      <c r="W3422" s="2">
        <v>45666.534455057874</v>
      </c>
      <c r="X3422" t="b">
        <v>0</v>
      </c>
      <c r="Y3422" t="s">
        <v>576</v>
      </c>
      <c r="Z3422" t="s">
        <v>1784</v>
      </c>
      <c r="AA3422" t="s">
        <v>2275</v>
      </c>
    </row>
    <row r="3423" spans="1:27" x14ac:dyDescent="0.3">
      <c r="A3423" t="s">
        <v>2114</v>
      </c>
      <c r="B3423" t="s">
        <v>670</v>
      </c>
      <c r="C3423" t="s">
        <v>541</v>
      </c>
      <c r="D3423" t="s">
        <v>542</v>
      </c>
      <c r="E3423" t="s">
        <v>741</v>
      </c>
      <c r="F3423" t="s">
        <v>742</v>
      </c>
      <c r="G3423" t="s">
        <v>1150</v>
      </c>
      <c r="H3423" t="s">
        <v>509</v>
      </c>
      <c r="J3423" s="2">
        <v>45380</v>
      </c>
      <c r="K3423" s="5">
        <v>202401</v>
      </c>
      <c r="M3423" t="b">
        <v>0</v>
      </c>
      <c r="N3423" t="b">
        <v>0</v>
      </c>
      <c r="O3423" s="2">
        <v>45666.534508449076</v>
      </c>
      <c r="P3423" s="2">
        <v>45670.414472337965</v>
      </c>
      <c r="Q3423" t="s">
        <v>301</v>
      </c>
      <c r="R3423" t="s">
        <v>543</v>
      </c>
      <c r="S3423" s="2"/>
      <c r="V3423" s="2">
        <v>45666.534508483797</v>
      </c>
      <c r="W3423" s="2">
        <v>45666.534508483797</v>
      </c>
      <c r="X3423" t="b">
        <v>0</v>
      </c>
      <c r="Y3423" t="s">
        <v>576</v>
      </c>
      <c r="Z3423" t="s">
        <v>1784</v>
      </c>
      <c r="AA3423" t="s">
        <v>2275</v>
      </c>
    </row>
    <row r="3424" spans="1:27" x14ac:dyDescent="0.3">
      <c r="A3424" t="s">
        <v>2113</v>
      </c>
      <c r="B3424" t="s">
        <v>670</v>
      </c>
      <c r="C3424" t="s">
        <v>541</v>
      </c>
      <c r="D3424" t="s">
        <v>542</v>
      </c>
      <c r="E3424" t="s">
        <v>741</v>
      </c>
      <c r="F3424" t="s">
        <v>742</v>
      </c>
      <c r="G3424" t="s">
        <v>1150</v>
      </c>
      <c r="H3424" t="s">
        <v>509</v>
      </c>
      <c r="J3424" s="2">
        <v>45471</v>
      </c>
      <c r="K3424" s="5">
        <v>202402</v>
      </c>
      <c r="M3424" t="b">
        <v>0</v>
      </c>
      <c r="N3424" t="b">
        <v>0</v>
      </c>
      <c r="O3424" s="2">
        <v>45666.534099849538</v>
      </c>
      <c r="P3424" s="2">
        <v>45670.414173113422</v>
      </c>
      <c r="Q3424" t="s">
        <v>301</v>
      </c>
      <c r="R3424" t="s">
        <v>543</v>
      </c>
      <c r="S3424" s="2"/>
      <c r="V3424" s="2">
        <v>45666.534099849538</v>
      </c>
      <c r="W3424" s="2">
        <v>45666.534099849538</v>
      </c>
      <c r="X3424" t="b">
        <v>0</v>
      </c>
      <c r="Y3424" t="s">
        <v>576</v>
      </c>
      <c r="Z3424" t="s">
        <v>1784</v>
      </c>
      <c r="AA3424" t="s">
        <v>2275</v>
      </c>
    </row>
    <row r="3425" spans="1:27" x14ac:dyDescent="0.3">
      <c r="A3425" t="s">
        <v>1922</v>
      </c>
      <c r="B3425" t="s">
        <v>670</v>
      </c>
      <c r="C3425" t="s">
        <v>541</v>
      </c>
      <c r="D3425" t="s">
        <v>542</v>
      </c>
      <c r="E3425" t="s">
        <v>1923</v>
      </c>
      <c r="F3425" t="s">
        <v>1924</v>
      </c>
      <c r="G3425" t="s">
        <v>1150</v>
      </c>
      <c r="H3425" t="s">
        <v>509</v>
      </c>
      <c r="I3425" t="s">
        <v>1925</v>
      </c>
      <c r="J3425" s="2">
        <v>45356</v>
      </c>
      <c r="K3425" s="5">
        <v>202401</v>
      </c>
      <c r="M3425" t="b">
        <v>0</v>
      </c>
      <c r="N3425" t="b">
        <v>0</v>
      </c>
      <c r="O3425" s="2">
        <v>45442.601691701391</v>
      </c>
      <c r="P3425" s="2">
        <v>45548.371108449071</v>
      </c>
      <c r="Q3425" t="s">
        <v>301</v>
      </c>
      <c r="R3425" t="s">
        <v>543</v>
      </c>
      <c r="S3425" s="2"/>
      <c r="V3425" s="2">
        <v>45548.371108993058</v>
      </c>
      <c r="W3425" s="2">
        <v>45548.371108993058</v>
      </c>
      <c r="X3425" t="b">
        <v>0</v>
      </c>
      <c r="Y3425" t="s">
        <v>577</v>
      </c>
      <c r="Z3425" t="s">
        <v>1785</v>
      </c>
      <c r="AA3425" t="s">
        <v>303</v>
      </c>
    </row>
    <row r="3426" spans="1:27" x14ac:dyDescent="0.3">
      <c r="A3426" t="s">
        <v>1914</v>
      </c>
      <c r="B3426" t="s">
        <v>670</v>
      </c>
      <c r="C3426" t="s">
        <v>541</v>
      </c>
      <c r="D3426" t="s">
        <v>542</v>
      </c>
      <c r="E3426" t="s">
        <v>1915</v>
      </c>
      <c r="F3426" t="s">
        <v>1916</v>
      </c>
      <c r="G3426" t="s">
        <v>138</v>
      </c>
      <c r="H3426" t="s">
        <v>510</v>
      </c>
      <c r="I3426" t="s">
        <v>1917</v>
      </c>
      <c r="J3426" s="2">
        <v>45378</v>
      </c>
      <c r="K3426" s="5">
        <v>202401</v>
      </c>
      <c r="M3426" t="b">
        <v>0</v>
      </c>
      <c r="N3426" t="b">
        <v>0</v>
      </c>
      <c r="O3426" s="2">
        <v>45442.47269667824</v>
      </c>
      <c r="P3426" s="2">
        <v>45442.47269667824</v>
      </c>
      <c r="Q3426" t="s">
        <v>301</v>
      </c>
      <c r="R3426" t="s">
        <v>543</v>
      </c>
      <c r="S3426" s="2"/>
      <c r="V3426" s="2">
        <v>45442.472696793979</v>
      </c>
      <c r="W3426" s="2">
        <v>45442.472696793979</v>
      </c>
      <c r="X3426" t="b">
        <v>0</v>
      </c>
      <c r="Y3426" t="s">
        <v>577</v>
      </c>
      <c r="Z3426" t="s">
        <v>1785</v>
      </c>
      <c r="AA3426" t="s">
        <v>2</v>
      </c>
    </row>
    <row r="3427" spans="1:27" x14ac:dyDescent="0.3">
      <c r="A3427" t="s">
        <v>1918</v>
      </c>
      <c r="B3427" t="s">
        <v>670</v>
      </c>
      <c r="C3427" t="s">
        <v>541</v>
      </c>
      <c r="D3427" t="s">
        <v>542</v>
      </c>
      <c r="E3427" t="s">
        <v>1919</v>
      </c>
      <c r="F3427" t="s">
        <v>1920</v>
      </c>
      <c r="G3427" t="s">
        <v>138</v>
      </c>
      <c r="H3427" t="s">
        <v>510</v>
      </c>
      <c r="I3427" t="s">
        <v>1921</v>
      </c>
      <c r="J3427" s="2">
        <v>45412</v>
      </c>
      <c r="K3427" s="5">
        <v>202402</v>
      </c>
      <c r="M3427" t="b">
        <v>0</v>
      </c>
      <c r="N3427" t="b">
        <v>0</v>
      </c>
      <c r="O3427" s="2">
        <v>45442.463301736112</v>
      </c>
      <c r="P3427" s="2">
        <v>45442.463301736112</v>
      </c>
      <c r="Q3427" t="s">
        <v>301</v>
      </c>
      <c r="R3427" t="s">
        <v>543</v>
      </c>
      <c r="S3427" s="2"/>
      <c r="V3427" s="2">
        <v>45442.463301886572</v>
      </c>
      <c r="W3427" s="2">
        <v>45442.463301886572</v>
      </c>
      <c r="X3427" t="b">
        <v>0</v>
      </c>
      <c r="Y3427" t="s">
        <v>577</v>
      </c>
      <c r="Z3427" t="s">
        <v>1785</v>
      </c>
      <c r="AA3427" t="s">
        <v>6</v>
      </c>
    </row>
    <row r="3428" spans="1:27" x14ac:dyDescent="0.3">
      <c r="A3428" t="s">
        <v>1918</v>
      </c>
      <c r="B3428" t="s">
        <v>670</v>
      </c>
      <c r="C3428" t="s">
        <v>541</v>
      </c>
      <c r="D3428" t="s">
        <v>542</v>
      </c>
      <c r="E3428" t="s">
        <v>1919</v>
      </c>
      <c r="F3428" t="s">
        <v>1920</v>
      </c>
      <c r="G3428" t="s">
        <v>138</v>
      </c>
      <c r="H3428" t="s">
        <v>510</v>
      </c>
      <c r="I3428" t="s">
        <v>1921</v>
      </c>
      <c r="J3428" s="2">
        <v>45412</v>
      </c>
      <c r="K3428" s="5">
        <v>202402</v>
      </c>
      <c r="M3428" t="b">
        <v>0</v>
      </c>
      <c r="N3428" t="b">
        <v>0</v>
      </c>
      <c r="O3428" s="2">
        <v>45442.463301736112</v>
      </c>
      <c r="P3428" s="2">
        <v>45442.463301736112</v>
      </c>
      <c r="Q3428" t="s">
        <v>301</v>
      </c>
      <c r="R3428" t="s">
        <v>543</v>
      </c>
      <c r="S3428" s="2"/>
      <c r="V3428" s="2">
        <v>45442.463302164353</v>
      </c>
      <c r="W3428" s="2">
        <v>45442.463302164353</v>
      </c>
      <c r="X3428" t="b">
        <v>0</v>
      </c>
      <c r="Y3428" t="s">
        <v>578</v>
      </c>
      <c r="Z3428" t="s">
        <v>1786</v>
      </c>
      <c r="AA3428" t="s">
        <v>6</v>
      </c>
    </row>
    <row r="3429" spans="1:27" x14ac:dyDescent="0.3">
      <c r="A3429" t="s">
        <v>2014</v>
      </c>
      <c r="B3429" t="s">
        <v>670</v>
      </c>
      <c r="C3429" t="s">
        <v>541</v>
      </c>
      <c r="D3429" t="s">
        <v>542</v>
      </c>
      <c r="E3429" t="s">
        <v>2015</v>
      </c>
      <c r="F3429" t="s">
        <v>2016</v>
      </c>
      <c r="G3429" t="s">
        <v>138</v>
      </c>
      <c r="H3429" t="s">
        <v>510</v>
      </c>
      <c r="J3429" s="2">
        <v>45471</v>
      </c>
      <c r="K3429" s="5">
        <v>202402</v>
      </c>
      <c r="M3429" t="b">
        <v>0</v>
      </c>
      <c r="N3429" t="b">
        <v>0</v>
      </c>
      <c r="O3429" s="2">
        <v>45666.534408564818</v>
      </c>
      <c r="P3429" s="2">
        <v>45670.414400034722</v>
      </c>
      <c r="Q3429" t="s">
        <v>301</v>
      </c>
      <c r="R3429" t="s">
        <v>543</v>
      </c>
      <c r="S3429" s="2"/>
      <c r="V3429" s="2">
        <v>45666.534408645835</v>
      </c>
      <c r="W3429" s="2">
        <v>45666.534408645835</v>
      </c>
      <c r="X3429" t="b">
        <v>0</v>
      </c>
      <c r="Y3429" t="s">
        <v>578</v>
      </c>
      <c r="Z3429" t="s">
        <v>1786</v>
      </c>
      <c r="AA3429" t="s">
        <v>303</v>
      </c>
    </row>
    <row r="3430" spans="1:27" x14ac:dyDescent="0.3">
      <c r="A3430" t="s">
        <v>2017</v>
      </c>
      <c r="B3430" t="s">
        <v>670</v>
      </c>
      <c r="C3430" t="s">
        <v>541</v>
      </c>
      <c r="D3430" t="s">
        <v>542</v>
      </c>
      <c r="E3430" t="s">
        <v>2018</v>
      </c>
      <c r="F3430" t="s">
        <v>2019</v>
      </c>
      <c r="G3430" t="s">
        <v>138</v>
      </c>
      <c r="H3430" t="s">
        <v>510</v>
      </c>
      <c r="J3430" s="2">
        <v>45471</v>
      </c>
      <c r="K3430" s="5">
        <v>202402</v>
      </c>
      <c r="M3430" t="b">
        <v>0</v>
      </c>
      <c r="N3430" t="b">
        <v>0</v>
      </c>
      <c r="O3430" s="2">
        <v>45666.534223460651</v>
      </c>
      <c r="P3430" s="2">
        <v>45670.414262118058</v>
      </c>
      <c r="Q3430" t="s">
        <v>301</v>
      </c>
      <c r="R3430" t="s">
        <v>543</v>
      </c>
      <c r="S3430" s="2"/>
      <c r="V3430" s="2">
        <v>45666.534223530092</v>
      </c>
      <c r="W3430" s="2">
        <v>45666.534223530092</v>
      </c>
      <c r="X3430" t="b">
        <v>0</v>
      </c>
      <c r="Y3430" t="s">
        <v>578</v>
      </c>
      <c r="Z3430" t="s">
        <v>1786</v>
      </c>
      <c r="AA3430" t="s">
        <v>303</v>
      </c>
    </row>
    <row r="3431" spans="1:27" x14ac:dyDescent="0.3">
      <c r="A3431" t="s">
        <v>2183</v>
      </c>
      <c r="B3431" t="s">
        <v>670</v>
      </c>
      <c r="C3431" t="s">
        <v>541</v>
      </c>
      <c r="D3431" t="s">
        <v>542</v>
      </c>
      <c r="E3431" t="s">
        <v>2184</v>
      </c>
      <c r="F3431" t="s">
        <v>2185</v>
      </c>
      <c r="G3431" t="s">
        <v>138</v>
      </c>
      <c r="H3431" t="s">
        <v>510</v>
      </c>
      <c r="J3431" s="2">
        <v>45471</v>
      </c>
      <c r="K3431" s="5">
        <v>202402</v>
      </c>
      <c r="M3431" t="b">
        <v>0</v>
      </c>
      <c r="N3431" t="b">
        <v>0</v>
      </c>
      <c r="O3431" s="2">
        <v>45666.534043287036</v>
      </c>
      <c r="P3431" s="2">
        <v>45670.414129594908</v>
      </c>
      <c r="Q3431" t="s">
        <v>301</v>
      </c>
      <c r="R3431" t="s">
        <v>543</v>
      </c>
      <c r="S3431" s="2"/>
      <c r="V3431" s="2">
        <v>45666.534043437503</v>
      </c>
      <c r="W3431" s="2">
        <v>45666.534043437503</v>
      </c>
      <c r="X3431" t="b">
        <v>0</v>
      </c>
      <c r="Y3431" t="s">
        <v>578</v>
      </c>
      <c r="Z3431" t="s">
        <v>1786</v>
      </c>
      <c r="AA3431" t="s">
        <v>303</v>
      </c>
    </row>
    <row r="3432" spans="1:27" x14ac:dyDescent="0.3">
      <c r="A3432" t="s">
        <v>2187</v>
      </c>
      <c r="B3432" t="s">
        <v>670</v>
      </c>
      <c r="C3432" t="s">
        <v>541</v>
      </c>
      <c r="D3432" t="s">
        <v>542</v>
      </c>
      <c r="E3432" t="s">
        <v>775</v>
      </c>
      <c r="F3432" t="s">
        <v>776</v>
      </c>
      <c r="G3432" t="s">
        <v>21</v>
      </c>
      <c r="H3432" t="s">
        <v>512</v>
      </c>
      <c r="J3432" s="2">
        <v>45380</v>
      </c>
      <c r="K3432" s="5">
        <v>202401</v>
      </c>
      <c r="M3432" t="b">
        <v>0</v>
      </c>
      <c r="N3432" t="b">
        <v>0</v>
      </c>
      <c r="O3432" s="2">
        <v>45666.534478391201</v>
      </c>
      <c r="P3432" s="2">
        <v>45670.414452048608</v>
      </c>
      <c r="Q3432" t="s">
        <v>301</v>
      </c>
      <c r="R3432" t="s">
        <v>543</v>
      </c>
      <c r="S3432" s="2"/>
      <c r="V3432" s="2">
        <v>45666.534478553243</v>
      </c>
      <c r="W3432" s="2">
        <v>45666.534478553243</v>
      </c>
      <c r="X3432" t="b">
        <v>0</v>
      </c>
      <c r="Y3432" t="s">
        <v>578</v>
      </c>
      <c r="Z3432" t="s">
        <v>1786</v>
      </c>
      <c r="AA3432" t="s">
        <v>6</v>
      </c>
    </row>
    <row r="3433" spans="1:27" x14ac:dyDescent="0.3">
      <c r="A3433" t="s">
        <v>2186</v>
      </c>
      <c r="B3433" t="s">
        <v>670</v>
      </c>
      <c r="C3433" t="s">
        <v>541</v>
      </c>
      <c r="D3433" t="s">
        <v>542</v>
      </c>
      <c r="E3433" t="s">
        <v>2018</v>
      </c>
      <c r="F3433" t="s">
        <v>2019</v>
      </c>
      <c r="G3433" t="s">
        <v>138</v>
      </c>
      <c r="H3433" t="s">
        <v>510</v>
      </c>
      <c r="J3433" s="2">
        <v>45380</v>
      </c>
      <c r="K3433" s="5">
        <v>202401</v>
      </c>
      <c r="M3433" t="b">
        <v>0</v>
      </c>
      <c r="N3433" t="b">
        <v>0</v>
      </c>
      <c r="O3433" s="2">
        <v>45666.534007025461</v>
      </c>
      <c r="P3433" s="2">
        <v>45670.41410332176</v>
      </c>
      <c r="Q3433" t="s">
        <v>301</v>
      </c>
      <c r="R3433" t="s">
        <v>543</v>
      </c>
      <c r="S3433" s="2"/>
      <c r="V3433" s="2">
        <v>45666.534007141207</v>
      </c>
      <c r="W3433" s="2">
        <v>45666.534007141207</v>
      </c>
      <c r="X3433" t="b">
        <v>0</v>
      </c>
      <c r="Y3433" t="s">
        <v>578</v>
      </c>
      <c r="Z3433" t="s">
        <v>1786</v>
      </c>
      <c r="AA3433" t="s">
        <v>303</v>
      </c>
    </row>
    <row r="3434" spans="1:27" x14ac:dyDescent="0.3">
      <c r="A3434" t="s">
        <v>2188</v>
      </c>
      <c r="B3434" t="s">
        <v>670</v>
      </c>
      <c r="C3434" t="s">
        <v>541</v>
      </c>
      <c r="D3434" t="s">
        <v>542</v>
      </c>
      <c r="E3434" t="s">
        <v>775</v>
      </c>
      <c r="F3434" t="s">
        <v>776</v>
      </c>
      <c r="G3434" t="s">
        <v>21</v>
      </c>
      <c r="H3434" t="s">
        <v>512</v>
      </c>
      <c r="J3434" s="2">
        <v>45471</v>
      </c>
      <c r="K3434" s="5">
        <v>202402</v>
      </c>
      <c r="M3434" t="b">
        <v>0</v>
      </c>
      <c r="N3434" t="b">
        <v>0</v>
      </c>
      <c r="O3434" s="2">
        <v>45666.534388078704</v>
      </c>
      <c r="P3434" s="2">
        <v>45670.414383020834</v>
      </c>
      <c r="Q3434" t="s">
        <v>301</v>
      </c>
      <c r="R3434" t="s">
        <v>543</v>
      </c>
      <c r="S3434" s="2"/>
      <c r="V3434" s="2">
        <v>45666.534388113425</v>
      </c>
      <c r="W3434" s="2">
        <v>45666.534388113425</v>
      </c>
      <c r="X3434" t="b">
        <v>0</v>
      </c>
      <c r="Y3434" t="s">
        <v>578</v>
      </c>
      <c r="Z3434" t="s">
        <v>1786</v>
      </c>
      <c r="AA3434" t="s">
        <v>2</v>
      </c>
    </row>
    <row r="3435" spans="1:27" x14ac:dyDescent="0.3">
      <c r="A3435" t="s">
        <v>2195</v>
      </c>
      <c r="B3435" t="s">
        <v>670</v>
      </c>
      <c r="C3435" t="s">
        <v>541</v>
      </c>
      <c r="D3435" t="s">
        <v>542</v>
      </c>
      <c r="E3435" t="s">
        <v>681</v>
      </c>
      <c r="F3435" t="s">
        <v>682</v>
      </c>
      <c r="G3435" t="s">
        <v>21</v>
      </c>
      <c r="H3435" t="s">
        <v>512</v>
      </c>
      <c r="J3435" s="2">
        <v>45380</v>
      </c>
      <c r="K3435" s="5">
        <v>202401</v>
      </c>
      <c r="M3435" t="b">
        <v>0</v>
      </c>
      <c r="N3435" t="b">
        <v>0</v>
      </c>
      <c r="O3435" s="2">
        <v>45666.534324618056</v>
      </c>
      <c r="P3435" s="2">
        <v>45670.414339583331</v>
      </c>
      <c r="Q3435" t="s">
        <v>301</v>
      </c>
      <c r="R3435" t="s">
        <v>543</v>
      </c>
      <c r="S3435" s="2"/>
      <c r="V3435" s="2">
        <v>45666.534324733795</v>
      </c>
      <c r="W3435" s="2">
        <v>45666.534324733795</v>
      </c>
      <c r="X3435" t="b">
        <v>0</v>
      </c>
      <c r="Y3435" t="s">
        <v>578</v>
      </c>
      <c r="Z3435" t="s">
        <v>1786</v>
      </c>
      <c r="AA3435" t="s">
        <v>303</v>
      </c>
    </row>
    <row r="3436" spans="1:27" x14ac:dyDescent="0.3">
      <c r="A3436" t="s">
        <v>2192</v>
      </c>
      <c r="B3436" t="s">
        <v>670</v>
      </c>
      <c r="C3436" t="s">
        <v>541</v>
      </c>
      <c r="D3436" t="s">
        <v>542</v>
      </c>
      <c r="E3436" t="s">
        <v>2193</v>
      </c>
      <c r="F3436" t="s">
        <v>2194</v>
      </c>
      <c r="G3436" t="s">
        <v>4</v>
      </c>
      <c r="H3436" t="s">
        <v>510</v>
      </c>
      <c r="J3436" s="2">
        <v>45471</v>
      </c>
      <c r="K3436" s="5">
        <v>202402</v>
      </c>
      <c r="M3436" t="b">
        <v>0</v>
      </c>
      <c r="N3436" t="b">
        <v>0</v>
      </c>
      <c r="O3436" s="2">
        <v>45666.534205324075</v>
      </c>
      <c r="P3436" s="2">
        <v>45670.414248067129</v>
      </c>
      <c r="Q3436" t="s">
        <v>301</v>
      </c>
      <c r="R3436" t="s">
        <v>543</v>
      </c>
      <c r="S3436" s="2"/>
      <c r="V3436" s="2">
        <v>45666.534205358796</v>
      </c>
      <c r="W3436" s="2">
        <v>45666.534205358796</v>
      </c>
      <c r="X3436" t="b">
        <v>0</v>
      </c>
      <c r="Y3436" t="s">
        <v>578</v>
      </c>
      <c r="Z3436" t="s">
        <v>1786</v>
      </c>
      <c r="AA3436" t="s">
        <v>2</v>
      </c>
    </row>
    <row r="3437" spans="1:27" x14ac:dyDescent="0.3">
      <c r="A3437" t="s">
        <v>2189</v>
      </c>
      <c r="B3437" t="s">
        <v>670</v>
      </c>
      <c r="C3437" t="s">
        <v>541</v>
      </c>
      <c r="D3437" t="s">
        <v>542</v>
      </c>
      <c r="E3437" t="s">
        <v>2190</v>
      </c>
      <c r="F3437" t="s">
        <v>2191</v>
      </c>
      <c r="G3437" t="s">
        <v>21</v>
      </c>
      <c r="H3437" t="s">
        <v>512</v>
      </c>
      <c r="J3437" s="2">
        <v>45380</v>
      </c>
      <c r="K3437" s="5">
        <v>202401</v>
      </c>
      <c r="M3437" t="b">
        <v>0</v>
      </c>
      <c r="N3437" t="b">
        <v>0</v>
      </c>
      <c r="O3437" s="2">
        <v>45666.534336076387</v>
      </c>
      <c r="P3437" s="2">
        <v>45670.414346562502</v>
      </c>
      <c r="Q3437" t="s">
        <v>301</v>
      </c>
      <c r="R3437" t="s">
        <v>543</v>
      </c>
      <c r="S3437" s="2"/>
      <c r="V3437" s="2">
        <v>45666.534336192133</v>
      </c>
      <c r="W3437" s="2">
        <v>45666.534336192133</v>
      </c>
      <c r="X3437" t="b">
        <v>0</v>
      </c>
      <c r="Y3437" t="s">
        <v>578</v>
      </c>
      <c r="Z3437" t="s">
        <v>1786</v>
      </c>
      <c r="AA3437" t="s">
        <v>303</v>
      </c>
    </row>
    <row r="3438" spans="1:27" x14ac:dyDescent="0.3">
      <c r="A3438" t="s">
        <v>1914</v>
      </c>
      <c r="B3438" t="s">
        <v>670</v>
      </c>
      <c r="C3438" t="s">
        <v>541</v>
      </c>
      <c r="D3438" t="s">
        <v>542</v>
      </c>
      <c r="E3438" t="s">
        <v>1915</v>
      </c>
      <c r="F3438" t="s">
        <v>1916</v>
      </c>
      <c r="G3438" t="s">
        <v>138</v>
      </c>
      <c r="H3438" t="s">
        <v>510</v>
      </c>
      <c r="I3438" t="s">
        <v>1917</v>
      </c>
      <c r="J3438" s="2">
        <v>45378</v>
      </c>
      <c r="K3438" s="5">
        <v>202401</v>
      </c>
      <c r="M3438" t="b">
        <v>0</v>
      </c>
      <c r="N3438" t="b">
        <v>0</v>
      </c>
      <c r="O3438" s="2">
        <v>45442.47269667824</v>
      </c>
      <c r="P3438" s="2">
        <v>45442.47269667824</v>
      </c>
      <c r="Q3438" t="s">
        <v>301</v>
      </c>
      <c r="R3438" t="s">
        <v>543</v>
      </c>
      <c r="S3438" s="2"/>
      <c r="V3438" s="2">
        <v>45442.472696874996</v>
      </c>
      <c r="W3438" s="2">
        <v>45442.472696874996</v>
      </c>
      <c r="X3438" t="b">
        <v>0</v>
      </c>
      <c r="Y3438" t="s">
        <v>578</v>
      </c>
      <c r="Z3438" t="s">
        <v>1786</v>
      </c>
      <c r="AA3438" t="s">
        <v>6</v>
      </c>
    </row>
    <row r="3439" spans="1:27" x14ac:dyDescent="0.3">
      <c r="A3439" t="s">
        <v>2206</v>
      </c>
      <c r="B3439" t="s">
        <v>670</v>
      </c>
      <c r="C3439" t="s">
        <v>541</v>
      </c>
      <c r="D3439" t="s">
        <v>542</v>
      </c>
      <c r="E3439" t="s">
        <v>2203</v>
      </c>
      <c r="F3439" t="s">
        <v>2204</v>
      </c>
      <c r="G3439" t="s">
        <v>14</v>
      </c>
      <c r="H3439" t="s">
        <v>510</v>
      </c>
      <c r="J3439" s="2">
        <v>45380</v>
      </c>
      <c r="K3439" s="5">
        <v>202401</v>
      </c>
      <c r="M3439" t="b">
        <v>0</v>
      </c>
      <c r="N3439" t="b">
        <v>0</v>
      </c>
      <c r="O3439" s="2">
        <v>45666.534333067131</v>
      </c>
      <c r="P3439" s="2">
        <v>45670.414344178243</v>
      </c>
      <c r="Q3439" t="s">
        <v>301</v>
      </c>
      <c r="R3439" t="s">
        <v>543</v>
      </c>
      <c r="S3439" s="2"/>
      <c r="V3439" s="2">
        <v>45666.534333136573</v>
      </c>
      <c r="W3439" s="2">
        <v>45666.534333136573</v>
      </c>
      <c r="X3439" t="b">
        <v>0</v>
      </c>
      <c r="Y3439" t="s">
        <v>578</v>
      </c>
      <c r="Z3439" t="s">
        <v>1786</v>
      </c>
      <c r="AA3439" t="s">
        <v>303</v>
      </c>
    </row>
    <row r="3440" spans="1:27" x14ac:dyDescent="0.3">
      <c r="A3440" t="s">
        <v>2207</v>
      </c>
      <c r="B3440" t="s">
        <v>670</v>
      </c>
      <c r="C3440" t="s">
        <v>541</v>
      </c>
      <c r="D3440" t="s">
        <v>542</v>
      </c>
      <c r="E3440" t="s">
        <v>2015</v>
      </c>
      <c r="F3440" t="s">
        <v>2016</v>
      </c>
      <c r="G3440" t="s">
        <v>138</v>
      </c>
      <c r="H3440" t="s">
        <v>510</v>
      </c>
      <c r="J3440" s="2">
        <v>45380</v>
      </c>
      <c r="K3440" s="5">
        <v>202401</v>
      </c>
      <c r="M3440" t="b">
        <v>0</v>
      </c>
      <c r="N3440" t="b">
        <v>0</v>
      </c>
      <c r="O3440" s="2">
        <v>45666.53424390046</v>
      </c>
      <c r="P3440" s="2">
        <v>45670.41427734954</v>
      </c>
      <c r="Q3440" t="s">
        <v>301</v>
      </c>
      <c r="R3440" t="s">
        <v>543</v>
      </c>
      <c r="S3440" s="2"/>
      <c r="V3440" s="2">
        <v>45666.534243981485</v>
      </c>
      <c r="W3440" s="2">
        <v>45666.534243981485</v>
      </c>
      <c r="X3440" t="b">
        <v>0</v>
      </c>
      <c r="Y3440" t="s">
        <v>578</v>
      </c>
      <c r="Z3440" t="s">
        <v>1786</v>
      </c>
      <c r="AA3440" t="s">
        <v>303</v>
      </c>
    </row>
    <row r="3441" spans="1:27" x14ac:dyDescent="0.3">
      <c r="A3441" t="s">
        <v>2007</v>
      </c>
      <c r="B3441" t="s">
        <v>670</v>
      </c>
      <c r="C3441" t="s">
        <v>541</v>
      </c>
      <c r="D3441" t="s">
        <v>542</v>
      </c>
      <c r="E3441" t="s">
        <v>2008</v>
      </c>
      <c r="F3441" t="s">
        <v>2009</v>
      </c>
      <c r="G3441" t="s">
        <v>12</v>
      </c>
      <c r="H3441" t="s">
        <v>510</v>
      </c>
      <c r="J3441" s="2">
        <v>45471</v>
      </c>
      <c r="K3441" s="5">
        <v>202402</v>
      </c>
      <c r="M3441" t="b">
        <v>0</v>
      </c>
      <c r="N3441" t="b">
        <v>0</v>
      </c>
      <c r="O3441" s="2">
        <v>45666.534423344907</v>
      </c>
      <c r="P3441" s="2">
        <v>45670.414411921294</v>
      </c>
      <c r="Q3441" t="s">
        <v>301</v>
      </c>
      <c r="R3441" t="s">
        <v>543</v>
      </c>
      <c r="S3441" s="2"/>
      <c r="V3441" s="2">
        <v>45666.534423414349</v>
      </c>
      <c r="W3441" s="2">
        <v>45666.534423414349</v>
      </c>
      <c r="X3441" t="b">
        <v>0</v>
      </c>
      <c r="Y3441" t="s">
        <v>578</v>
      </c>
      <c r="Z3441" t="s">
        <v>1786</v>
      </c>
      <c r="AA3441" t="s">
        <v>303</v>
      </c>
    </row>
    <row r="3442" spans="1:27" x14ac:dyDescent="0.3">
      <c r="A3442" t="s">
        <v>2205</v>
      </c>
      <c r="B3442" t="s">
        <v>670</v>
      </c>
      <c r="C3442" t="s">
        <v>541</v>
      </c>
      <c r="D3442" t="s">
        <v>542</v>
      </c>
      <c r="E3442" t="s">
        <v>2197</v>
      </c>
      <c r="F3442" t="s">
        <v>2198</v>
      </c>
      <c r="G3442" t="s">
        <v>12</v>
      </c>
      <c r="H3442" t="s">
        <v>510</v>
      </c>
      <c r="J3442" s="2">
        <v>45471</v>
      </c>
      <c r="K3442" s="5">
        <v>202402</v>
      </c>
      <c r="M3442" t="b">
        <v>0</v>
      </c>
      <c r="N3442" t="b">
        <v>0</v>
      </c>
      <c r="O3442" s="2">
        <v>45666.534020405095</v>
      </c>
      <c r="P3442" s="2">
        <v>45670.414112615741</v>
      </c>
      <c r="Q3442" t="s">
        <v>301</v>
      </c>
      <c r="R3442" t="s">
        <v>543</v>
      </c>
      <c r="S3442" s="2"/>
      <c r="V3442" s="2">
        <v>45666.534020486113</v>
      </c>
      <c r="W3442" s="2">
        <v>45666.534020486113</v>
      </c>
      <c r="X3442" t="b">
        <v>0</v>
      </c>
      <c r="Y3442" t="s">
        <v>578</v>
      </c>
      <c r="Z3442" t="s">
        <v>1786</v>
      </c>
      <c r="AA3442" t="s">
        <v>303</v>
      </c>
    </row>
    <row r="3443" spans="1:27" x14ac:dyDescent="0.3">
      <c r="A3443" t="s">
        <v>2010</v>
      </c>
      <c r="B3443" t="s">
        <v>670</v>
      </c>
      <c r="C3443" t="s">
        <v>541</v>
      </c>
      <c r="D3443" t="s">
        <v>542</v>
      </c>
      <c r="E3443" t="s">
        <v>2011</v>
      </c>
      <c r="F3443" t="s">
        <v>2012</v>
      </c>
      <c r="G3443" t="s">
        <v>14</v>
      </c>
      <c r="H3443" t="s">
        <v>510</v>
      </c>
      <c r="J3443" s="2">
        <v>45471</v>
      </c>
      <c r="K3443" s="5">
        <v>202402</v>
      </c>
      <c r="M3443" t="b">
        <v>0</v>
      </c>
      <c r="N3443" t="b">
        <v>0</v>
      </c>
      <c r="O3443" s="2">
        <v>45666.534039965278</v>
      </c>
      <c r="P3443" s="2">
        <v>45670.414127199074</v>
      </c>
      <c r="Q3443" t="s">
        <v>301</v>
      </c>
      <c r="R3443" t="s">
        <v>543</v>
      </c>
      <c r="S3443" s="2"/>
      <c r="V3443" s="2">
        <v>45666.534040081016</v>
      </c>
      <c r="W3443" s="2">
        <v>45666.534040081016</v>
      </c>
      <c r="X3443" t="b">
        <v>0</v>
      </c>
      <c r="Y3443" t="s">
        <v>578</v>
      </c>
      <c r="Z3443" t="s">
        <v>1786</v>
      </c>
      <c r="AA3443" t="s">
        <v>303</v>
      </c>
    </row>
    <row r="3444" spans="1:27" x14ac:dyDescent="0.3">
      <c r="A3444" t="s">
        <v>2283</v>
      </c>
      <c r="B3444" t="s">
        <v>670</v>
      </c>
      <c r="C3444" t="s">
        <v>541</v>
      </c>
      <c r="D3444" t="s">
        <v>542</v>
      </c>
      <c r="E3444" t="s">
        <v>2284</v>
      </c>
      <c r="F3444" t="s">
        <v>2285</v>
      </c>
      <c r="G3444" t="s">
        <v>484</v>
      </c>
      <c r="H3444" t="s">
        <v>510</v>
      </c>
      <c r="J3444" s="2">
        <v>45471</v>
      </c>
      <c r="K3444" s="5">
        <v>202402</v>
      </c>
      <c r="M3444" t="b">
        <v>0</v>
      </c>
      <c r="N3444" t="b">
        <v>0</v>
      </c>
      <c r="O3444" s="2">
        <v>45666.534078240744</v>
      </c>
      <c r="P3444" s="2">
        <v>45670.414157604166</v>
      </c>
      <c r="Q3444" t="s">
        <v>301</v>
      </c>
      <c r="R3444" t="s">
        <v>543</v>
      </c>
      <c r="S3444" s="2"/>
      <c r="V3444" s="2">
        <v>45666.534078275465</v>
      </c>
      <c r="W3444" s="2">
        <v>45666.534078275465</v>
      </c>
      <c r="X3444" t="b">
        <v>0</v>
      </c>
      <c r="Y3444" t="s">
        <v>578</v>
      </c>
      <c r="Z3444" t="s">
        <v>1786</v>
      </c>
      <c r="AA3444" t="s">
        <v>2</v>
      </c>
    </row>
    <row r="3445" spans="1:27" x14ac:dyDescent="0.3">
      <c r="A3445" t="s">
        <v>2199</v>
      </c>
      <c r="B3445" t="s">
        <v>670</v>
      </c>
      <c r="C3445" t="s">
        <v>541</v>
      </c>
      <c r="D3445" t="s">
        <v>542</v>
      </c>
      <c r="E3445" t="s">
        <v>2200</v>
      </c>
      <c r="F3445" t="s">
        <v>2201</v>
      </c>
      <c r="G3445" t="s">
        <v>4</v>
      </c>
      <c r="H3445" t="s">
        <v>510</v>
      </c>
      <c r="J3445" s="2">
        <v>45471</v>
      </c>
      <c r="K3445" s="5">
        <v>202402</v>
      </c>
      <c r="M3445" t="b">
        <v>0</v>
      </c>
      <c r="N3445" t="b">
        <v>0</v>
      </c>
      <c r="O3445" s="2">
        <v>45666.534321793981</v>
      </c>
      <c r="P3445" s="2">
        <v>45670.414337581016</v>
      </c>
      <c r="Q3445" t="s">
        <v>301</v>
      </c>
      <c r="R3445" t="s">
        <v>543</v>
      </c>
      <c r="S3445" s="2"/>
      <c r="V3445" s="2">
        <v>45666.534321840278</v>
      </c>
      <c r="W3445" s="2">
        <v>45666.534321840278</v>
      </c>
      <c r="X3445" t="b">
        <v>0</v>
      </c>
      <c r="Y3445" t="s">
        <v>578</v>
      </c>
      <c r="Z3445" t="s">
        <v>1786</v>
      </c>
      <c r="AA3445" t="s">
        <v>2</v>
      </c>
    </row>
    <row r="3446" spans="1:27" x14ac:dyDescent="0.3">
      <c r="A3446" t="s">
        <v>2013</v>
      </c>
      <c r="B3446" t="s">
        <v>670</v>
      </c>
      <c r="C3446" t="s">
        <v>541</v>
      </c>
      <c r="D3446" t="s">
        <v>542</v>
      </c>
      <c r="E3446" t="s">
        <v>2011</v>
      </c>
      <c r="F3446" t="s">
        <v>2012</v>
      </c>
      <c r="G3446" t="s">
        <v>14</v>
      </c>
      <c r="H3446" t="s">
        <v>510</v>
      </c>
      <c r="J3446" s="2">
        <v>45380</v>
      </c>
      <c r="K3446" s="5">
        <v>202401</v>
      </c>
      <c r="M3446" t="b">
        <v>0</v>
      </c>
      <c r="N3446" t="b">
        <v>0</v>
      </c>
      <c r="O3446" s="2">
        <v>45666.534576388891</v>
      </c>
      <c r="P3446" s="2">
        <v>45670.41451952546</v>
      </c>
      <c r="Q3446" t="s">
        <v>301</v>
      </c>
      <c r="R3446" t="s">
        <v>543</v>
      </c>
      <c r="S3446" s="2"/>
      <c r="V3446" s="2">
        <v>45666.534576469909</v>
      </c>
      <c r="W3446" s="2">
        <v>45666.534576469909</v>
      </c>
      <c r="X3446" t="b">
        <v>0</v>
      </c>
      <c r="Y3446" t="s">
        <v>578</v>
      </c>
      <c r="Z3446" t="s">
        <v>1786</v>
      </c>
      <c r="AA3446" t="s">
        <v>303</v>
      </c>
    </row>
    <row r="3447" spans="1:27" x14ac:dyDescent="0.3">
      <c r="A3447" t="s">
        <v>2196</v>
      </c>
      <c r="B3447" t="s">
        <v>670</v>
      </c>
      <c r="C3447" t="s">
        <v>541</v>
      </c>
      <c r="D3447" t="s">
        <v>542</v>
      </c>
      <c r="E3447" t="s">
        <v>2197</v>
      </c>
      <c r="F3447" t="s">
        <v>2198</v>
      </c>
      <c r="G3447" t="s">
        <v>12</v>
      </c>
      <c r="H3447" t="s">
        <v>510</v>
      </c>
      <c r="J3447" s="2">
        <v>45380</v>
      </c>
      <c r="K3447" s="5">
        <v>202401</v>
      </c>
      <c r="M3447" t="b">
        <v>0</v>
      </c>
      <c r="N3447" t="b">
        <v>0</v>
      </c>
      <c r="O3447" s="2">
        <v>45666.534353437499</v>
      </c>
      <c r="P3447" s="2">
        <v>45670.414358530092</v>
      </c>
      <c r="Q3447" t="s">
        <v>301</v>
      </c>
      <c r="R3447" t="s">
        <v>543</v>
      </c>
      <c r="S3447" s="2"/>
      <c r="V3447" s="2">
        <v>45666.534353506948</v>
      </c>
      <c r="W3447" s="2">
        <v>45666.534353506948</v>
      </c>
      <c r="X3447" t="b">
        <v>0</v>
      </c>
      <c r="Y3447" t="s">
        <v>578</v>
      </c>
      <c r="Z3447" t="s">
        <v>1786</v>
      </c>
      <c r="AA3447" t="s">
        <v>303</v>
      </c>
    </row>
    <row r="3448" spans="1:27" x14ac:dyDescent="0.3">
      <c r="A3448" t="s">
        <v>2178</v>
      </c>
      <c r="B3448" t="s">
        <v>670</v>
      </c>
      <c r="C3448" t="s">
        <v>541</v>
      </c>
      <c r="D3448" t="s">
        <v>542</v>
      </c>
      <c r="E3448" t="s">
        <v>2179</v>
      </c>
      <c r="F3448" t="s">
        <v>2180</v>
      </c>
      <c r="G3448" t="s">
        <v>413</v>
      </c>
      <c r="H3448" t="s">
        <v>512</v>
      </c>
      <c r="J3448" s="2">
        <v>45471</v>
      </c>
      <c r="K3448" s="5">
        <v>202402</v>
      </c>
      <c r="M3448" t="b">
        <v>0</v>
      </c>
      <c r="N3448" t="b">
        <v>0</v>
      </c>
      <c r="O3448" s="2">
        <v>45666.534552581019</v>
      </c>
      <c r="P3448" s="2">
        <v>45670.414503784719</v>
      </c>
      <c r="Q3448" t="s">
        <v>301</v>
      </c>
      <c r="R3448" t="s">
        <v>543</v>
      </c>
      <c r="S3448" s="2"/>
      <c r="V3448" s="2">
        <v>45666.534552696758</v>
      </c>
      <c r="W3448" s="2">
        <v>45666.534552696758</v>
      </c>
      <c r="X3448" t="b">
        <v>0</v>
      </c>
      <c r="Y3448" t="s">
        <v>578</v>
      </c>
      <c r="Z3448" t="s">
        <v>1786</v>
      </c>
      <c r="AA3448" t="s">
        <v>303</v>
      </c>
    </row>
    <row r="3449" spans="1:27" x14ac:dyDescent="0.3">
      <c r="A3449" t="s">
        <v>2020</v>
      </c>
      <c r="B3449" t="s">
        <v>670</v>
      </c>
      <c r="C3449" t="s">
        <v>541</v>
      </c>
      <c r="D3449" t="s">
        <v>542</v>
      </c>
      <c r="E3449" t="s">
        <v>2021</v>
      </c>
      <c r="F3449" t="s">
        <v>2022</v>
      </c>
      <c r="G3449" t="s">
        <v>413</v>
      </c>
      <c r="H3449" t="s">
        <v>512</v>
      </c>
      <c r="J3449" s="2">
        <v>45471</v>
      </c>
      <c r="K3449" s="5">
        <v>202402</v>
      </c>
      <c r="M3449" t="b">
        <v>0</v>
      </c>
      <c r="N3449" t="b">
        <v>0</v>
      </c>
      <c r="O3449" s="2">
        <v>45666.534202002316</v>
      </c>
      <c r="P3449" s="2">
        <v>45670.414245601853</v>
      </c>
      <c r="Q3449" t="s">
        <v>301</v>
      </c>
      <c r="R3449" t="s">
        <v>543</v>
      </c>
      <c r="S3449" s="2"/>
      <c r="V3449" s="2">
        <v>45666.534202118055</v>
      </c>
      <c r="W3449" s="2">
        <v>45666.534202118055</v>
      </c>
      <c r="X3449" t="b">
        <v>0</v>
      </c>
      <c r="Y3449" t="s">
        <v>578</v>
      </c>
      <c r="Z3449" t="s">
        <v>1786</v>
      </c>
      <c r="AA3449" t="s">
        <v>303</v>
      </c>
    </row>
    <row r="3450" spans="1:27" x14ac:dyDescent="0.3">
      <c r="A3450" t="s">
        <v>2182</v>
      </c>
      <c r="B3450" t="s">
        <v>670</v>
      </c>
      <c r="C3450" t="s">
        <v>541</v>
      </c>
      <c r="D3450" t="s">
        <v>542</v>
      </c>
      <c r="E3450" t="s">
        <v>2179</v>
      </c>
      <c r="F3450" t="s">
        <v>2180</v>
      </c>
      <c r="G3450" t="s">
        <v>413</v>
      </c>
      <c r="H3450" t="s">
        <v>512</v>
      </c>
      <c r="J3450" s="2">
        <v>45380</v>
      </c>
      <c r="K3450" s="5">
        <v>202401</v>
      </c>
      <c r="M3450" t="b">
        <v>0</v>
      </c>
      <c r="N3450" t="b">
        <v>0</v>
      </c>
      <c r="O3450" s="2">
        <v>45666.534382835649</v>
      </c>
      <c r="P3450" s="2">
        <v>45670.414378321759</v>
      </c>
      <c r="Q3450" t="s">
        <v>301</v>
      </c>
      <c r="R3450" t="s">
        <v>543</v>
      </c>
      <c r="S3450" s="2"/>
      <c r="V3450" s="2">
        <v>45666.53438287037</v>
      </c>
      <c r="W3450" s="2">
        <v>45666.53438287037</v>
      </c>
      <c r="X3450" t="b">
        <v>0</v>
      </c>
      <c r="Y3450" t="s">
        <v>578</v>
      </c>
      <c r="Z3450" t="s">
        <v>1786</v>
      </c>
      <c r="AA3450" t="s">
        <v>303</v>
      </c>
    </row>
    <row r="3451" spans="1:27" x14ac:dyDescent="0.3">
      <c r="A3451" t="s">
        <v>2181</v>
      </c>
      <c r="B3451" t="s">
        <v>670</v>
      </c>
      <c r="C3451" t="s">
        <v>541</v>
      </c>
      <c r="D3451" t="s">
        <v>542</v>
      </c>
      <c r="E3451" t="s">
        <v>681</v>
      </c>
      <c r="F3451" t="s">
        <v>682</v>
      </c>
      <c r="G3451" t="s">
        <v>21</v>
      </c>
      <c r="H3451" t="s">
        <v>512</v>
      </c>
      <c r="J3451" s="2">
        <v>45471</v>
      </c>
      <c r="K3451" s="5">
        <v>202402</v>
      </c>
      <c r="M3451" t="b">
        <v>0</v>
      </c>
      <c r="N3451" t="b">
        <v>0</v>
      </c>
      <c r="O3451" s="2">
        <v>45666.534230868056</v>
      </c>
      <c r="P3451" s="2">
        <v>45670.414268668981</v>
      </c>
      <c r="Q3451" t="s">
        <v>301</v>
      </c>
      <c r="R3451" t="s">
        <v>543</v>
      </c>
      <c r="S3451" s="2"/>
      <c r="V3451" s="2">
        <v>45666.534230983794</v>
      </c>
      <c r="W3451" s="2">
        <v>45666.534230983794</v>
      </c>
      <c r="X3451" t="b">
        <v>0</v>
      </c>
      <c r="Y3451" t="s">
        <v>578</v>
      </c>
      <c r="Z3451" t="s">
        <v>1786</v>
      </c>
      <c r="AA3451" t="s">
        <v>303</v>
      </c>
    </row>
    <row r="3452" spans="1:27" x14ac:dyDescent="0.3">
      <c r="A3452" t="s">
        <v>2175</v>
      </c>
      <c r="B3452" t="s">
        <v>670</v>
      </c>
      <c r="C3452" t="s">
        <v>541</v>
      </c>
      <c r="D3452" t="s">
        <v>542</v>
      </c>
      <c r="E3452" t="s">
        <v>2176</v>
      </c>
      <c r="F3452" t="s">
        <v>2177</v>
      </c>
      <c r="G3452" t="s">
        <v>7</v>
      </c>
      <c r="H3452" t="s">
        <v>512</v>
      </c>
      <c r="J3452" s="2">
        <v>45471</v>
      </c>
      <c r="K3452" s="5">
        <v>202402</v>
      </c>
      <c r="M3452" t="b">
        <v>0</v>
      </c>
      <c r="N3452" t="b">
        <v>0</v>
      </c>
      <c r="O3452" s="2">
        <v>45666.534123611113</v>
      </c>
      <c r="P3452" s="2">
        <v>45670.41419077546</v>
      </c>
      <c r="Q3452" t="s">
        <v>301</v>
      </c>
      <c r="R3452" t="s">
        <v>543</v>
      </c>
      <c r="S3452" s="2"/>
      <c r="V3452" s="2">
        <v>45666.53412369213</v>
      </c>
      <c r="W3452" s="2">
        <v>45666.53412369213</v>
      </c>
      <c r="X3452" t="b">
        <v>0</v>
      </c>
      <c r="Y3452" t="s">
        <v>578</v>
      </c>
      <c r="Z3452" t="s">
        <v>1786</v>
      </c>
      <c r="AA3452" t="s">
        <v>303</v>
      </c>
    </row>
    <row r="3453" spans="1:27" x14ac:dyDescent="0.3">
      <c r="A3453" t="s">
        <v>2172</v>
      </c>
      <c r="B3453" t="s">
        <v>670</v>
      </c>
      <c r="C3453" t="s">
        <v>541</v>
      </c>
      <c r="D3453" t="s">
        <v>542</v>
      </c>
      <c r="E3453" t="s">
        <v>2173</v>
      </c>
      <c r="F3453" t="s">
        <v>2174</v>
      </c>
      <c r="G3453" t="s">
        <v>413</v>
      </c>
      <c r="H3453" t="s">
        <v>512</v>
      </c>
      <c r="J3453" s="2">
        <v>45471</v>
      </c>
      <c r="K3453" s="5">
        <v>202402</v>
      </c>
      <c r="M3453" t="b">
        <v>0</v>
      </c>
      <c r="N3453" t="b">
        <v>0</v>
      </c>
      <c r="O3453" s="2">
        <v>45666.534416747687</v>
      </c>
      <c r="P3453" s="2">
        <v>45670.414406631942</v>
      </c>
      <c r="Q3453" t="s">
        <v>301</v>
      </c>
      <c r="R3453" t="s">
        <v>543</v>
      </c>
      <c r="S3453" s="2"/>
      <c r="V3453" s="2">
        <v>45666.534416817129</v>
      </c>
      <c r="W3453" s="2">
        <v>45666.534416817129</v>
      </c>
      <c r="X3453" t="b">
        <v>0</v>
      </c>
      <c r="Y3453" t="s">
        <v>578</v>
      </c>
      <c r="Z3453" t="s">
        <v>1786</v>
      </c>
      <c r="AA3453" t="s">
        <v>303</v>
      </c>
    </row>
    <row r="3454" spans="1:27" x14ac:dyDescent="0.3">
      <c r="A3454" t="s">
        <v>2023</v>
      </c>
      <c r="B3454" t="s">
        <v>670</v>
      </c>
      <c r="C3454" t="s">
        <v>541</v>
      </c>
      <c r="D3454" t="s">
        <v>542</v>
      </c>
      <c r="E3454" t="s">
        <v>719</v>
      </c>
      <c r="F3454" t="s">
        <v>720</v>
      </c>
      <c r="G3454" t="s">
        <v>7</v>
      </c>
      <c r="H3454" t="s">
        <v>512</v>
      </c>
      <c r="J3454" s="2">
        <v>45471</v>
      </c>
      <c r="K3454" s="5">
        <v>202402</v>
      </c>
      <c r="M3454" t="b">
        <v>0</v>
      </c>
      <c r="N3454" t="b">
        <v>0</v>
      </c>
      <c r="O3454" s="2">
        <v>45669.522378472226</v>
      </c>
      <c r="P3454" s="2">
        <v>45670.414184224537</v>
      </c>
      <c r="Q3454" t="s">
        <v>301</v>
      </c>
      <c r="R3454" t="s">
        <v>543</v>
      </c>
      <c r="S3454" s="2"/>
      <c r="V3454" s="2">
        <v>45669.522378553243</v>
      </c>
      <c r="W3454" s="2">
        <v>45669.522378553243</v>
      </c>
      <c r="X3454" t="b">
        <v>0</v>
      </c>
      <c r="Y3454" t="s">
        <v>578</v>
      </c>
      <c r="Z3454" t="s">
        <v>1786</v>
      </c>
      <c r="AA3454" t="s">
        <v>6</v>
      </c>
    </row>
    <row r="3455" spans="1:27" x14ac:dyDescent="0.3">
      <c r="A3455" t="s">
        <v>2171</v>
      </c>
      <c r="B3455" t="s">
        <v>670</v>
      </c>
      <c r="C3455" t="s">
        <v>541</v>
      </c>
      <c r="D3455" t="s">
        <v>542</v>
      </c>
      <c r="E3455" t="s">
        <v>2157</v>
      </c>
      <c r="F3455" t="s">
        <v>2158</v>
      </c>
      <c r="G3455" t="s">
        <v>7</v>
      </c>
      <c r="H3455" t="s">
        <v>512</v>
      </c>
      <c r="J3455" s="2">
        <v>45380</v>
      </c>
      <c r="K3455" s="5">
        <v>202401</v>
      </c>
      <c r="M3455" t="b">
        <v>0</v>
      </c>
      <c r="N3455" t="b">
        <v>0</v>
      </c>
      <c r="O3455" s="2">
        <v>45666.534086192129</v>
      </c>
      <c r="P3455" s="2">
        <v>45670.414164155096</v>
      </c>
      <c r="Q3455" t="s">
        <v>301</v>
      </c>
      <c r="R3455" t="s">
        <v>543</v>
      </c>
      <c r="S3455" s="2"/>
      <c r="V3455" s="2">
        <v>45666.534086261578</v>
      </c>
      <c r="W3455" s="2">
        <v>45666.534086261578</v>
      </c>
      <c r="X3455" t="b">
        <v>0</v>
      </c>
      <c r="Y3455" t="s">
        <v>578</v>
      </c>
      <c r="Z3455" t="s">
        <v>1786</v>
      </c>
      <c r="AA3455" t="s">
        <v>2</v>
      </c>
    </row>
    <row r="3456" spans="1:27" x14ac:dyDescent="0.3">
      <c r="A3456" t="s">
        <v>2156</v>
      </c>
      <c r="B3456" t="s">
        <v>670</v>
      </c>
      <c r="C3456" t="s">
        <v>541</v>
      </c>
      <c r="D3456" t="s">
        <v>542</v>
      </c>
      <c r="E3456" t="s">
        <v>2157</v>
      </c>
      <c r="F3456" t="s">
        <v>2158</v>
      </c>
      <c r="G3456" t="s">
        <v>7</v>
      </c>
      <c r="H3456" t="s">
        <v>512</v>
      </c>
      <c r="J3456" s="2">
        <v>45471</v>
      </c>
      <c r="K3456" s="5">
        <v>202402</v>
      </c>
      <c r="M3456" t="b">
        <v>0</v>
      </c>
      <c r="N3456" t="b">
        <v>0</v>
      </c>
      <c r="O3456" s="2">
        <v>45669.52263190972</v>
      </c>
      <c r="P3456" s="2">
        <v>45670.414380289352</v>
      </c>
      <c r="Q3456" t="s">
        <v>301</v>
      </c>
      <c r="R3456" t="s">
        <v>543</v>
      </c>
      <c r="S3456" s="2"/>
      <c r="V3456" s="2">
        <v>45669.522632025466</v>
      </c>
      <c r="W3456" s="2">
        <v>45669.522632025466</v>
      </c>
      <c r="X3456" t="b">
        <v>0</v>
      </c>
      <c r="Y3456" t="s">
        <v>578</v>
      </c>
      <c r="Z3456" t="s">
        <v>1786</v>
      </c>
      <c r="AA3456" t="s">
        <v>6</v>
      </c>
    </row>
    <row r="3457" spans="1:27" x14ac:dyDescent="0.3">
      <c r="A3457" t="s">
        <v>2159</v>
      </c>
      <c r="B3457" t="s">
        <v>670</v>
      </c>
      <c r="C3457" t="s">
        <v>541</v>
      </c>
      <c r="D3457" t="s">
        <v>542</v>
      </c>
      <c r="E3457" t="s">
        <v>2160</v>
      </c>
      <c r="F3457" t="s">
        <v>2161</v>
      </c>
      <c r="G3457" t="s">
        <v>50</v>
      </c>
      <c r="H3457" t="s">
        <v>512</v>
      </c>
      <c r="J3457" s="2">
        <v>45380</v>
      </c>
      <c r="K3457" s="5">
        <v>202401</v>
      </c>
      <c r="M3457" t="b">
        <v>0</v>
      </c>
      <c r="N3457" t="b">
        <v>0</v>
      </c>
      <c r="O3457" s="2">
        <v>45669.522470289354</v>
      </c>
      <c r="P3457" s="2">
        <v>45670.414257372686</v>
      </c>
      <c r="Q3457" t="s">
        <v>301</v>
      </c>
      <c r="R3457" t="s">
        <v>543</v>
      </c>
      <c r="S3457" s="2"/>
      <c r="V3457" s="2">
        <v>45669.522470370372</v>
      </c>
      <c r="W3457" s="2">
        <v>45669.522470370372</v>
      </c>
      <c r="X3457" t="b">
        <v>0</v>
      </c>
      <c r="Y3457" t="s">
        <v>578</v>
      </c>
      <c r="Z3457" t="s">
        <v>1786</v>
      </c>
      <c r="AA3457" t="s">
        <v>303</v>
      </c>
    </row>
    <row r="3458" spans="1:27" x14ac:dyDescent="0.3">
      <c r="A3458" t="s">
        <v>2025</v>
      </c>
      <c r="B3458" t="s">
        <v>670</v>
      </c>
      <c r="C3458" t="s">
        <v>541</v>
      </c>
      <c r="D3458" t="s">
        <v>542</v>
      </c>
      <c r="E3458" t="s">
        <v>709</v>
      </c>
      <c r="F3458" t="s">
        <v>710</v>
      </c>
      <c r="G3458" t="s">
        <v>50</v>
      </c>
      <c r="H3458" t="s">
        <v>512</v>
      </c>
      <c r="J3458" s="2">
        <v>45380</v>
      </c>
      <c r="K3458" s="5">
        <v>202401</v>
      </c>
      <c r="M3458" t="b">
        <v>0</v>
      </c>
      <c r="N3458" t="b">
        <v>0</v>
      </c>
      <c r="O3458" s="2">
        <v>45666.534361030092</v>
      </c>
      <c r="P3458" s="2">
        <v>45670.414362997682</v>
      </c>
      <c r="Q3458" t="s">
        <v>301</v>
      </c>
      <c r="R3458" t="s">
        <v>543</v>
      </c>
      <c r="S3458" s="2"/>
      <c r="V3458" s="2">
        <v>45666.53436114583</v>
      </c>
      <c r="W3458" s="2">
        <v>45666.53436114583</v>
      </c>
      <c r="X3458" t="b">
        <v>0</v>
      </c>
      <c r="Y3458" t="s">
        <v>578</v>
      </c>
      <c r="Z3458" t="s">
        <v>1786</v>
      </c>
      <c r="AA3458" t="s">
        <v>303</v>
      </c>
    </row>
    <row r="3459" spans="1:27" x14ac:dyDescent="0.3">
      <c r="A3459" t="s">
        <v>2163</v>
      </c>
      <c r="B3459" t="s">
        <v>670</v>
      </c>
      <c r="C3459" t="s">
        <v>541</v>
      </c>
      <c r="D3459" t="s">
        <v>542</v>
      </c>
      <c r="E3459" t="s">
        <v>730</v>
      </c>
      <c r="F3459" t="s">
        <v>731</v>
      </c>
      <c r="G3459" t="s">
        <v>50</v>
      </c>
      <c r="H3459" t="s">
        <v>512</v>
      </c>
      <c r="J3459" s="2">
        <v>45380</v>
      </c>
      <c r="K3459" s="5">
        <v>202401</v>
      </c>
      <c r="M3459" t="b">
        <v>0</v>
      </c>
      <c r="N3459" t="b">
        <v>0</v>
      </c>
      <c r="O3459" s="2">
        <v>45666.534031249997</v>
      </c>
      <c r="P3459" s="2">
        <v>45670.414120868052</v>
      </c>
      <c r="Q3459" t="s">
        <v>301</v>
      </c>
      <c r="R3459" t="s">
        <v>543</v>
      </c>
      <c r="S3459" s="2"/>
      <c r="V3459" s="2">
        <v>45666.534031331015</v>
      </c>
      <c r="W3459" s="2">
        <v>45666.534031331015</v>
      </c>
      <c r="X3459" t="b">
        <v>0</v>
      </c>
      <c r="Y3459" t="s">
        <v>578</v>
      </c>
      <c r="Z3459" t="s">
        <v>1786</v>
      </c>
      <c r="AA3459" t="s">
        <v>303</v>
      </c>
    </row>
    <row r="3460" spans="1:27" x14ac:dyDescent="0.3">
      <c r="A3460" t="s">
        <v>2162</v>
      </c>
      <c r="B3460" t="s">
        <v>670</v>
      </c>
      <c r="C3460" t="s">
        <v>541</v>
      </c>
      <c r="D3460" t="s">
        <v>542</v>
      </c>
      <c r="E3460" t="s">
        <v>2160</v>
      </c>
      <c r="F3460" t="s">
        <v>2161</v>
      </c>
      <c r="G3460" t="s">
        <v>50</v>
      </c>
      <c r="H3460" t="s">
        <v>512</v>
      </c>
      <c r="J3460" s="2">
        <v>45471</v>
      </c>
      <c r="K3460" s="5">
        <v>202402</v>
      </c>
      <c r="M3460" t="b">
        <v>0</v>
      </c>
      <c r="N3460" t="b">
        <v>0</v>
      </c>
      <c r="O3460" s="2">
        <v>45669.522517048608</v>
      </c>
      <c r="P3460" s="2">
        <v>45670.414290590277</v>
      </c>
      <c r="Q3460" t="s">
        <v>301</v>
      </c>
      <c r="R3460" t="s">
        <v>543</v>
      </c>
      <c r="S3460" s="2"/>
      <c r="V3460" s="2">
        <v>45669.522517129626</v>
      </c>
      <c r="W3460" s="2">
        <v>45669.522517129626</v>
      </c>
      <c r="X3460" t="b">
        <v>0</v>
      </c>
      <c r="Y3460" t="s">
        <v>578</v>
      </c>
      <c r="Z3460" t="s">
        <v>1786</v>
      </c>
      <c r="AA3460" t="s">
        <v>303</v>
      </c>
    </row>
    <row r="3461" spans="1:27" x14ac:dyDescent="0.3">
      <c r="A3461" t="s">
        <v>2168</v>
      </c>
      <c r="B3461" t="s">
        <v>670</v>
      </c>
      <c r="C3461" t="s">
        <v>541</v>
      </c>
      <c r="D3461" t="s">
        <v>542</v>
      </c>
      <c r="E3461" t="s">
        <v>2169</v>
      </c>
      <c r="F3461" t="s">
        <v>2170</v>
      </c>
      <c r="G3461" t="s">
        <v>7</v>
      </c>
      <c r="H3461" t="s">
        <v>512</v>
      </c>
      <c r="J3461" s="2">
        <v>45471</v>
      </c>
      <c r="K3461" s="5">
        <v>202402</v>
      </c>
      <c r="M3461" t="b">
        <v>0</v>
      </c>
      <c r="N3461" t="b">
        <v>0</v>
      </c>
      <c r="O3461" s="2">
        <v>45666.534411608794</v>
      </c>
      <c r="P3461" s="2">
        <v>45670.41440228009</v>
      </c>
      <c r="Q3461" t="s">
        <v>301</v>
      </c>
      <c r="R3461" t="s">
        <v>543</v>
      </c>
      <c r="S3461" s="2"/>
      <c r="V3461" s="2">
        <v>45666.534411689812</v>
      </c>
      <c r="W3461" s="2">
        <v>45666.534411689812</v>
      </c>
      <c r="X3461" t="b">
        <v>0</v>
      </c>
      <c r="Y3461" t="s">
        <v>578</v>
      </c>
      <c r="Z3461" t="s">
        <v>1786</v>
      </c>
      <c r="AA3461" t="s">
        <v>303</v>
      </c>
    </row>
    <row r="3462" spans="1:27" x14ac:dyDescent="0.3">
      <c r="A3462" t="s">
        <v>2165</v>
      </c>
      <c r="B3462" t="s">
        <v>670</v>
      </c>
      <c r="C3462" t="s">
        <v>541</v>
      </c>
      <c r="D3462" t="s">
        <v>542</v>
      </c>
      <c r="E3462" t="s">
        <v>2166</v>
      </c>
      <c r="F3462" t="s">
        <v>2167</v>
      </c>
      <c r="G3462" t="s">
        <v>7</v>
      </c>
      <c r="H3462" t="s">
        <v>512</v>
      </c>
      <c r="J3462" s="2">
        <v>45380</v>
      </c>
      <c r="K3462" s="5">
        <v>202401</v>
      </c>
      <c r="M3462" t="b">
        <v>0</v>
      </c>
      <c r="N3462" t="b">
        <v>0</v>
      </c>
      <c r="O3462" s="2">
        <v>45666.534061192127</v>
      </c>
      <c r="P3462" s="2">
        <v>45670.414145833332</v>
      </c>
      <c r="Q3462" t="s">
        <v>301</v>
      </c>
      <c r="R3462" t="s">
        <v>543</v>
      </c>
      <c r="S3462" s="2"/>
      <c r="V3462" s="2">
        <v>45666.534061307873</v>
      </c>
      <c r="W3462" s="2">
        <v>45666.534061307873</v>
      </c>
      <c r="X3462" t="b">
        <v>0</v>
      </c>
      <c r="Y3462" t="s">
        <v>578</v>
      </c>
      <c r="Z3462" t="s">
        <v>1786</v>
      </c>
      <c r="AA3462" t="s">
        <v>2</v>
      </c>
    </row>
    <row r="3463" spans="1:27" x14ac:dyDescent="0.3">
      <c r="A3463" t="s">
        <v>2024</v>
      </c>
      <c r="B3463" t="s">
        <v>670</v>
      </c>
      <c r="C3463" t="s">
        <v>541</v>
      </c>
      <c r="D3463" t="s">
        <v>542</v>
      </c>
      <c r="E3463" t="s">
        <v>749</v>
      </c>
      <c r="F3463" t="s">
        <v>750</v>
      </c>
      <c r="G3463" t="s">
        <v>7</v>
      </c>
      <c r="H3463" t="s">
        <v>512</v>
      </c>
      <c r="J3463" s="2">
        <v>45380</v>
      </c>
      <c r="K3463" s="5">
        <v>202401</v>
      </c>
      <c r="M3463" t="b">
        <v>0</v>
      </c>
      <c r="N3463" t="b">
        <v>0</v>
      </c>
      <c r="O3463" s="2">
        <v>45666.534272372686</v>
      </c>
      <c r="P3463" s="2">
        <v>45670.414299270837</v>
      </c>
      <c r="Q3463" t="s">
        <v>301</v>
      </c>
      <c r="R3463" t="s">
        <v>543</v>
      </c>
      <c r="S3463" s="2"/>
      <c r="V3463" s="2">
        <v>45666.534272488425</v>
      </c>
      <c r="W3463" s="2">
        <v>45666.534272488425</v>
      </c>
      <c r="X3463" t="b">
        <v>0</v>
      </c>
      <c r="Y3463" t="s">
        <v>578</v>
      </c>
      <c r="Z3463" t="s">
        <v>1786</v>
      </c>
      <c r="AA3463" t="s">
        <v>303</v>
      </c>
    </row>
    <row r="3464" spans="1:27" x14ac:dyDescent="0.3">
      <c r="A3464" t="s">
        <v>2164</v>
      </c>
      <c r="B3464" t="s">
        <v>670</v>
      </c>
      <c r="C3464" t="s">
        <v>541</v>
      </c>
      <c r="D3464" t="s">
        <v>542</v>
      </c>
      <c r="E3464" t="s">
        <v>727</v>
      </c>
      <c r="F3464" t="s">
        <v>728</v>
      </c>
      <c r="G3464" t="s">
        <v>7</v>
      </c>
      <c r="H3464" t="s">
        <v>512</v>
      </c>
      <c r="J3464" s="2">
        <v>45380</v>
      </c>
      <c r="K3464" s="5">
        <v>202401</v>
      </c>
      <c r="M3464" t="b">
        <v>0</v>
      </c>
      <c r="N3464" t="b">
        <v>0</v>
      </c>
      <c r="O3464" s="2">
        <v>45666.534237071763</v>
      </c>
      <c r="P3464" s="2">
        <v>45670.414273032409</v>
      </c>
      <c r="Q3464" t="s">
        <v>301</v>
      </c>
      <c r="R3464" t="s">
        <v>543</v>
      </c>
      <c r="S3464" s="2"/>
      <c r="V3464" s="2">
        <v>45666.53423715278</v>
      </c>
      <c r="W3464" s="2">
        <v>45666.53423715278</v>
      </c>
      <c r="X3464" t="b">
        <v>0</v>
      </c>
      <c r="Y3464" t="s">
        <v>578</v>
      </c>
      <c r="Z3464" t="s">
        <v>1786</v>
      </c>
      <c r="AA3464" t="s">
        <v>303</v>
      </c>
    </row>
    <row r="3465" spans="1:27" x14ac:dyDescent="0.3">
      <c r="A3465" t="s">
        <v>2052</v>
      </c>
      <c r="B3465" t="s">
        <v>670</v>
      </c>
      <c r="C3465" t="s">
        <v>541</v>
      </c>
      <c r="D3465" t="s">
        <v>542</v>
      </c>
      <c r="E3465" t="s">
        <v>713</v>
      </c>
      <c r="F3465" t="s">
        <v>714</v>
      </c>
      <c r="G3465" t="s">
        <v>8</v>
      </c>
      <c r="H3465" t="s">
        <v>511</v>
      </c>
      <c r="J3465" s="2">
        <v>45471</v>
      </c>
      <c r="K3465" s="5">
        <v>202402</v>
      </c>
      <c r="M3465" t="b">
        <v>0</v>
      </c>
      <c r="N3465" t="b">
        <v>0</v>
      </c>
      <c r="O3465" s="2">
        <v>45669.522557523145</v>
      </c>
      <c r="P3465" s="2">
        <v>45670.414321724536</v>
      </c>
      <c r="Q3465" t="s">
        <v>301</v>
      </c>
      <c r="R3465" t="s">
        <v>543</v>
      </c>
      <c r="S3465" s="2"/>
      <c r="V3465" s="2">
        <v>45669.52255760417</v>
      </c>
      <c r="W3465" s="2">
        <v>45669.52255760417</v>
      </c>
      <c r="X3465" t="b">
        <v>0</v>
      </c>
      <c r="Y3465" t="s">
        <v>578</v>
      </c>
      <c r="Z3465" t="s">
        <v>1786</v>
      </c>
      <c r="AA3465" t="s">
        <v>303</v>
      </c>
    </row>
    <row r="3466" spans="1:27" x14ac:dyDescent="0.3">
      <c r="A3466" t="s">
        <v>2051</v>
      </c>
      <c r="B3466" t="s">
        <v>670</v>
      </c>
      <c r="C3466" t="s">
        <v>541</v>
      </c>
      <c r="D3466" t="s">
        <v>542</v>
      </c>
      <c r="E3466" t="s">
        <v>713</v>
      </c>
      <c r="F3466" t="s">
        <v>714</v>
      </c>
      <c r="G3466" t="s">
        <v>8</v>
      </c>
      <c r="H3466" t="s">
        <v>511</v>
      </c>
      <c r="J3466" s="2">
        <v>45380</v>
      </c>
      <c r="K3466" s="5">
        <v>202401</v>
      </c>
      <c r="M3466" t="b">
        <v>0</v>
      </c>
      <c r="N3466" t="b">
        <v>0</v>
      </c>
      <c r="O3466" s="2">
        <v>45669.522478900464</v>
      </c>
      <c r="P3466" s="2">
        <v>45670.414264386571</v>
      </c>
      <c r="Q3466" t="s">
        <v>301</v>
      </c>
      <c r="R3466" t="s">
        <v>543</v>
      </c>
      <c r="S3466" s="2"/>
      <c r="V3466" s="2">
        <v>45669.522478969906</v>
      </c>
      <c r="W3466" s="2">
        <v>45669.522478969906</v>
      </c>
      <c r="X3466" t="b">
        <v>0</v>
      </c>
      <c r="Y3466" t="s">
        <v>578</v>
      </c>
      <c r="Z3466" t="s">
        <v>1786</v>
      </c>
      <c r="AA3466" t="s">
        <v>303</v>
      </c>
    </row>
    <row r="3467" spans="1:27" x14ac:dyDescent="0.3">
      <c r="A3467" t="s">
        <v>2128</v>
      </c>
      <c r="B3467" t="s">
        <v>670</v>
      </c>
      <c r="C3467" t="s">
        <v>541</v>
      </c>
      <c r="D3467" t="s">
        <v>542</v>
      </c>
      <c r="E3467" t="s">
        <v>2129</v>
      </c>
      <c r="F3467" t="s">
        <v>2130</v>
      </c>
      <c r="G3467" t="s">
        <v>10</v>
      </c>
      <c r="H3467" t="s">
        <v>512</v>
      </c>
      <c r="J3467" s="2">
        <v>45380</v>
      </c>
      <c r="K3467" s="5">
        <v>202401</v>
      </c>
      <c r="M3467" t="b">
        <v>0</v>
      </c>
      <c r="N3467" t="b">
        <v>0</v>
      </c>
      <c r="O3467" s="2">
        <v>45666.533998761573</v>
      </c>
      <c r="P3467" s="2">
        <v>45670.414096909721</v>
      </c>
      <c r="Q3467" t="s">
        <v>301</v>
      </c>
      <c r="R3467" t="s">
        <v>543</v>
      </c>
      <c r="S3467" s="2"/>
      <c r="V3467" s="2">
        <v>45666.533998877312</v>
      </c>
      <c r="W3467" s="2">
        <v>45666.533998877312</v>
      </c>
      <c r="X3467" t="b">
        <v>0</v>
      </c>
      <c r="Y3467" t="s">
        <v>578</v>
      </c>
      <c r="Z3467" t="s">
        <v>1786</v>
      </c>
      <c r="AA3467" t="s">
        <v>303</v>
      </c>
    </row>
    <row r="3468" spans="1:27" x14ac:dyDescent="0.3">
      <c r="A3468" t="s">
        <v>2048</v>
      </c>
      <c r="B3468" t="s">
        <v>670</v>
      </c>
      <c r="C3468" t="s">
        <v>541</v>
      </c>
      <c r="D3468" t="s">
        <v>542</v>
      </c>
      <c r="E3468" t="s">
        <v>2049</v>
      </c>
      <c r="F3468" t="s">
        <v>2050</v>
      </c>
      <c r="G3468" t="s">
        <v>8</v>
      </c>
      <c r="H3468" t="s">
        <v>511</v>
      </c>
      <c r="J3468" s="2">
        <v>45380</v>
      </c>
      <c r="K3468" s="5">
        <v>202401</v>
      </c>
      <c r="M3468" t="b">
        <v>0</v>
      </c>
      <c r="N3468" t="b">
        <v>0</v>
      </c>
      <c r="O3468" s="2">
        <v>45669.522701423608</v>
      </c>
      <c r="P3468" s="2">
        <v>45670.414436840278</v>
      </c>
      <c r="Q3468" t="s">
        <v>301</v>
      </c>
      <c r="R3468" t="s">
        <v>543</v>
      </c>
      <c r="S3468" s="2"/>
      <c r="V3468" s="2">
        <v>45669.522701539354</v>
      </c>
      <c r="W3468" s="2">
        <v>45669.522701539354</v>
      </c>
      <c r="X3468" t="b">
        <v>0</v>
      </c>
      <c r="Y3468" t="s">
        <v>578</v>
      </c>
      <c r="Z3468" t="s">
        <v>1786</v>
      </c>
      <c r="AA3468" t="s">
        <v>303</v>
      </c>
    </row>
    <row r="3469" spans="1:27" x14ac:dyDescent="0.3">
      <c r="A3469" t="s">
        <v>2053</v>
      </c>
      <c r="B3469" t="s">
        <v>670</v>
      </c>
      <c r="C3469" t="s">
        <v>541</v>
      </c>
      <c r="D3469" t="s">
        <v>542</v>
      </c>
      <c r="E3469" t="s">
        <v>2054</v>
      </c>
      <c r="F3469" t="s">
        <v>2055</v>
      </c>
      <c r="G3469" t="s">
        <v>8</v>
      </c>
      <c r="H3469" t="s">
        <v>511</v>
      </c>
      <c r="J3469" s="2">
        <v>45380</v>
      </c>
      <c r="K3469" s="5">
        <v>202401</v>
      </c>
      <c r="M3469" t="b">
        <v>0</v>
      </c>
      <c r="N3469" t="b">
        <v>0</v>
      </c>
      <c r="O3469" s="2">
        <v>45669.52261177083</v>
      </c>
      <c r="P3469" s="2">
        <v>45670.414365046294</v>
      </c>
      <c r="Q3469" t="s">
        <v>301</v>
      </c>
      <c r="R3469" t="s">
        <v>543</v>
      </c>
      <c r="S3469" s="2"/>
      <c r="V3469" s="2">
        <v>45669.522611840279</v>
      </c>
      <c r="W3469" s="2">
        <v>45669.522611840279</v>
      </c>
      <c r="X3469" t="b">
        <v>0</v>
      </c>
      <c r="Y3469" t="s">
        <v>578</v>
      </c>
      <c r="Z3469" t="s">
        <v>1786</v>
      </c>
      <c r="AA3469" t="s">
        <v>303</v>
      </c>
    </row>
    <row r="3470" spans="1:27" x14ac:dyDescent="0.3">
      <c r="A3470" t="s">
        <v>2056</v>
      </c>
      <c r="B3470" t="s">
        <v>670</v>
      </c>
      <c r="C3470" t="s">
        <v>541</v>
      </c>
      <c r="D3470" t="s">
        <v>542</v>
      </c>
      <c r="E3470" t="s">
        <v>755</v>
      </c>
      <c r="F3470" t="s">
        <v>756</v>
      </c>
      <c r="G3470" t="s">
        <v>8</v>
      </c>
      <c r="H3470" t="s">
        <v>511</v>
      </c>
      <c r="J3470" s="2">
        <v>45471</v>
      </c>
      <c r="K3470" s="5">
        <v>202402</v>
      </c>
      <c r="M3470" t="b">
        <v>0</v>
      </c>
      <c r="N3470" t="b">
        <v>0</v>
      </c>
      <c r="O3470" s="2">
        <v>45669.522599421296</v>
      </c>
      <c r="P3470" s="2">
        <v>45670.414356053239</v>
      </c>
      <c r="Q3470" t="s">
        <v>301</v>
      </c>
      <c r="R3470" t="s">
        <v>543</v>
      </c>
      <c r="S3470" s="2"/>
      <c r="V3470" s="2">
        <v>45669.522599537035</v>
      </c>
      <c r="W3470" s="2">
        <v>45669.522599537035</v>
      </c>
      <c r="X3470" t="b">
        <v>0</v>
      </c>
      <c r="Y3470" t="s">
        <v>578</v>
      </c>
      <c r="Z3470" t="s">
        <v>1786</v>
      </c>
      <c r="AA3470" t="s">
        <v>303</v>
      </c>
    </row>
    <row r="3471" spans="1:27" x14ac:dyDescent="0.3">
      <c r="A3471" t="s">
        <v>2126</v>
      </c>
      <c r="B3471" t="s">
        <v>670</v>
      </c>
      <c r="C3471" t="s">
        <v>541</v>
      </c>
      <c r="D3471" t="s">
        <v>542</v>
      </c>
      <c r="E3471" t="s">
        <v>678</v>
      </c>
      <c r="F3471" t="s">
        <v>679</v>
      </c>
      <c r="G3471" t="s">
        <v>8</v>
      </c>
      <c r="H3471" t="s">
        <v>511</v>
      </c>
      <c r="J3471" s="2">
        <v>45380</v>
      </c>
      <c r="K3471" s="5">
        <v>202401</v>
      </c>
      <c r="M3471" t="b">
        <v>0</v>
      </c>
      <c r="N3471" t="b">
        <v>0</v>
      </c>
      <c r="O3471" s="2">
        <v>45669.522714155093</v>
      </c>
      <c r="P3471" s="2">
        <v>45670.41444552083</v>
      </c>
      <c r="Q3471" t="s">
        <v>301</v>
      </c>
      <c r="R3471" t="s">
        <v>543</v>
      </c>
      <c r="S3471" s="2"/>
      <c r="V3471" s="2">
        <v>45669.522714270832</v>
      </c>
      <c r="W3471" s="2">
        <v>45669.522714270832</v>
      </c>
      <c r="X3471" t="b">
        <v>0</v>
      </c>
      <c r="Y3471" t="s">
        <v>578</v>
      </c>
      <c r="Z3471" t="s">
        <v>1786</v>
      </c>
      <c r="AA3471" t="s">
        <v>303</v>
      </c>
    </row>
    <row r="3472" spans="1:27" x14ac:dyDescent="0.3">
      <c r="A3472" t="s">
        <v>2127</v>
      </c>
      <c r="B3472" t="s">
        <v>670</v>
      </c>
      <c r="C3472" t="s">
        <v>541</v>
      </c>
      <c r="D3472" t="s">
        <v>542</v>
      </c>
      <c r="E3472" t="s">
        <v>678</v>
      </c>
      <c r="F3472" t="s">
        <v>679</v>
      </c>
      <c r="G3472" t="s">
        <v>8</v>
      </c>
      <c r="H3472" t="s">
        <v>511</v>
      </c>
      <c r="J3472" s="2">
        <v>45471</v>
      </c>
      <c r="K3472" s="5">
        <v>202402</v>
      </c>
      <c r="M3472" t="b">
        <v>0</v>
      </c>
      <c r="N3472" t="b">
        <v>0</v>
      </c>
      <c r="O3472" s="2">
        <v>45669.522277118056</v>
      </c>
      <c r="P3472" s="2">
        <v>45670.41409903935</v>
      </c>
      <c r="Q3472" t="s">
        <v>301</v>
      </c>
      <c r="R3472" t="s">
        <v>543</v>
      </c>
      <c r="S3472" s="2"/>
      <c r="V3472" s="2">
        <v>45669.522277164353</v>
      </c>
      <c r="W3472" s="2">
        <v>45669.522277164353</v>
      </c>
      <c r="X3472" t="b">
        <v>0</v>
      </c>
      <c r="Y3472" t="s">
        <v>578</v>
      </c>
      <c r="Z3472" t="s">
        <v>1786</v>
      </c>
      <c r="AA3472" t="s">
        <v>303</v>
      </c>
    </row>
    <row r="3473" spans="1:27" x14ac:dyDescent="0.3">
      <c r="A3473" t="s">
        <v>2124</v>
      </c>
      <c r="B3473" t="s">
        <v>670</v>
      </c>
      <c r="C3473" t="s">
        <v>541</v>
      </c>
      <c r="D3473" t="s">
        <v>542</v>
      </c>
      <c r="E3473" t="s">
        <v>702</v>
      </c>
      <c r="F3473" t="s">
        <v>703</v>
      </c>
      <c r="G3473" t="s">
        <v>8</v>
      </c>
      <c r="H3473" t="s">
        <v>511</v>
      </c>
      <c r="J3473" s="2">
        <v>45471</v>
      </c>
      <c r="K3473" s="5">
        <v>202402</v>
      </c>
      <c r="M3473" t="b">
        <v>0</v>
      </c>
      <c r="N3473" t="b">
        <v>0</v>
      </c>
      <c r="O3473" s="2">
        <v>45669.522369131948</v>
      </c>
      <c r="P3473" s="2">
        <v>45670.414177627317</v>
      </c>
      <c r="Q3473" t="s">
        <v>301</v>
      </c>
      <c r="R3473" t="s">
        <v>543</v>
      </c>
      <c r="S3473" s="2"/>
      <c r="V3473" s="2">
        <v>45669.522369247687</v>
      </c>
      <c r="W3473" s="2">
        <v>45669.522369247687</v>
      </c>
      <c r="X3473" t="b">
        <v>0</v>
      </c>
      <c r="Y3473" t="s">
        <v>578</v>
      </c>
      <c r="Z3473" t="s">
        <v>1786</v>
      </c>
      <c r="AA3473" t="s">
        <v>303</v>
      </c>
    </row>
    <row r="3474" spans="1:27" x14ac:dyDescent="0.3">
      <c r="A3474" t="s">
        <v>2062</v>
      </c>
      <c r="B3474" t="s">
        <v>670</v>
      </c>
      <c r="C3474" t="s">
        <v>541</v>
      </c>
      <c r="D3474" t="s">
        <v>542</v>
      </c>
      <c r="E3474" t="s">
        <v>784</v>
      </c>
      <c r="F3474" t="s">
        <v>785</v>
      </c>
      <c r="G3474" t="s">
        <v>11</v>
      </c>
      <c r="H3474" t="s">
        <v>509</v>
      </c>
      <c r="J3474" s="2">
        <v>45471</v>
      </c>
      <c r="K3474" s="5">
        <v>202402</v>
      </c>
      <c r="M3474" t="b">
        <v>0</v>
      </c>
      <c r="N3474" t="b">
        <v>0</v>
      </c>
      <c r="O3474" s="2">
        <v>45666.534071678238</v>
      </c>
      <c r="P3474" s="2">
        <v>45670.414153206017</v>
      </c>
      <c r="Q3474" t="s">
        <v>301</v>
      </c>
      <c r="R3474" t="s">
        <v>543</v>
      </c>
      <c r="S3474" s="2"/>
      <c r="V3474" s="2">
        <v>45666.534071759263</v>
      </c>
      <c r="W3474" s="2">
        <v>45666.534071759263</v>
      </c>
      <c r="X3474" t="b">
        <v>0</v>
      </c>
      <c r="Y3474" t="s">
        <v>578</v>
      </c>
      <c r="Z3474" t="s">
        <v>1786</v>
      </c>
      <c r="AA3474" t="s">
        <v>2</v>
      </c>
    </row>
    <row r="3475" spans="1:27" x14ac:dyDescent="0.3">
      <c r="A3475" t="s">
        <v>2123</v>
      </c>
      <c r="B3475" t="s">
        <v>670</v>
      </c>
      <c r="C3475" t="s">
        <v>541</v>
      </c>
      <c r="D3475" t="s">
        <v>542</v>
      </c>
      <c r="E3475" t="s">
        <v>2103</v>
      </c>
      <c r="F3475" t="s">
        <v>2104</v>
      </c>
      <c r="G3475" t="s">
        <v>11</v>
      </c>
      <c r="H3475" t="s">
        <v>509</v>
      </c>
      <c r="J3475" s="2">
        <v>45380</v>
      </c>
      <c r="K3475" s="5">
        <v>202401</v>
      </c>
      <c r="M3475" t="b">
        <v>0</v>
      </c>
      <c r="N3475" t="b">
        <v>0</v>
      </c>
      <c r="O3475" s="2">
        <v>45666.534372916663</v>
      </c>
      <c r="P3475" s="2">
        <v>45670.414371840277</v>
      </c>
      <c r="Q3475" t="s">
        <v>301</v>
      </c>
      <c r="R3475" t="s">
        <v>543</v>
      </c>
      <c r="S3475" s="2"/>
      <c r="V3475" s="2">
        <v>45666.534372997688</v>
      </c>
      <c r="W3475" s="2">
        <v>45666.534372997688</v>
      </c>
      <c r="X3475" t="b">
        <v>0</v>
      </c>
      <c r="Y3475" t="s">
        <v>578</v>
      </c>
      <c r="Z3475" t="s">
        <v>1786</v>
      </c>
      <c r="AA3475" t="s">
        <v>2</v>
      </c>
    </row>
    <row r="3476" spans="1:27" x14ac:dyDescent="0.3">
      <c r="A3476" t="s">
        <v>2063</v>
      </c>
      <c r="B3476" t="s">
        <v>670</v>
      </c>
      <c r="C3476" t="s">
        <v>541</v>
      </c>
      <c r="D3476" t="s">
        <v>542</v>
      </c>
      <c r="E3476" t="s">
        <v>784</v>
      </c>
      <c r="F3476" t="s">
        <v>785</v>
      </c>
      <c r="G3476" t="s">
        <v>11</v>
      </c>
      <c r="H3476" t="s">
        <v>509</v>
      </c>
      <c r="J3476" s="2">
        <v>45380</v>
      </c>
      <c r="K3476" s="5">
        <v>202401</v>
      </c>
      <c r="M3476" t="b">
        <v>0</v>
      </c>
      <c r="N3476" t="b">
        <v>0</v>
      </c>
      <c r="O3476" s="2">
        <v>45666.534369525463</v>
      </c>
      <c r="P3476" s="2">
        <v>45680.414093715277</v>
      </c>
      <c r="Q3476" t="s">
        <v>301</v>
      </c>
      <c r="R3476" t="s">
        <v>543</v>
      </c>
      <c r="S3476" s="2"/>
      <c r="V3476" s="2">
        <v>45666.534369641202</v>
      </c>
      <c r="W3476" s="2">
        <v>45666.534369641202</v>
      </c>
      <c r="X3476" t="b">
        <v>0</v>
      </c>
      <c r="Y3476" t="s">
        <v>578</v>
      </c>
      <c r="Z3476" t="s">
        <v>1786</v>
      </c>
      <c r="AA3476" t="s">
        <v>303</v>
      </c>
    </row>
    <row r="3477" spans="1:27" x14ac:dyDescent="0.3">
      <c r="A3477" t="s">
        <v>2061</v>
      </c>
      <c r="B3477" t="s">
        <v>670</v>
      </c>
      <c r="C3477" t="s">
        <v>541</v>
      </c>
      <c r="D3477" t="s">
        <v>542</v>
      </c>
      <c r="E3477" t="s">
        <v>758</v>
      </c>
      <c r="F3477" t="s">
        <v>759</v>
      </c>
      <c r="G3477" t="s">
        <v>8</v>
      </c>
      <c r="H3477" t="s">
        <v>511</v>
      </c>
      <c r="J3477" s="2">
        <v>45380</v>
      </c>
      <c r="K3477" s="5">
        <v>202401</v>
      </c>
      <c r="M3477" t="b">
        <v>0</v>
      </c>
      <c r="N3477" t="b">
        <v>0</v>
      </c>
      <c r="O3477" s="2">
        <v>45669.522544756946</v>
      </c>
      <c r="P3477" s="2">
        <v>45670.414312233799</v>
      </c>
      <c r="Q3477" t="s">
        <v>301</v>
      </c>
      <c r="R3477" t="s">
        <v>543</v>
      </c>
      <c r="S3477" s="2"/>
      <c r="V3477" s="2">
        <v>45669.522544872685</v>
      </c>
      <c r="W3477" s="2">
        <v>45669.522544872685</v>
      </c>
      <c r="X3477" t="b">
        <v>0</v>
      </c>
      <c r="Y3477" t="s">
        <v>578</v>
      </c>
      <c r="Z3477" t="s">
        <v>1786</v>
      </c>
      <c r="AA3477" t="s">
        <v>303</v>
      </c>
    </row>
    <row r="3478" spans="1:27" x14ac:dyDescent="0.3">
      <c r="A3478" t="s">
        <v>2125</v>
      </c>
      <c r="B3478" t="s">
        <v>670</v>
      </c>
      <c r="C3478" t="s">
        <v>541</v>
      </c>
      <c r="D3478" t="s">
        <v>542</v>
      </c>
      <c r="E3478" t="s">
        <v>702</v>
      </c>
      <c r="F3478" t="s">
        <v>703</v>
      </c>
      <c r="G3478" t="s">
        <v>8</v>
      </c>
      <c r="H3478" t="s">
        <v>511</v>
      </c>
      <c r="J3478" s="2">
        <v>45380</v>
      </c>
      <c r="K3478" s="5">
        <v>202401</v>
      </c>
      <c r="M3478" t="b">
        <v>0</v>
      </c>
      <c r="N3478" t="b">
        <v>0</v>
      </c>
      <c r="O3478" s="2">
        <v>45669.522482291664</v>
      </c>
      <c r="P3478" s="2">
        <v>45670.41426646991</v>
      </c>
      <c r="Q3478" t="s">
        <v>301</v>
      </c>
      <c r="R3478" t="s">
        <v>543</v>
      </c>
      <c r="S3478" s="2"/>
      <c r="V3478" s="2">
        <v>45669.522482372682</v>
      </c>
      <c r="W3478" s="2">
        <v>45669.522482372682</v>
      </c>
      <c r="X3478" t="b">
        <v>0</v>
      </c>
      <c r="Y3478" t="s">
        <v>578</v>
      </c>
      <c r="Z3478" t="s">
        <v>1786</v>
      </c>
      <c r="AA3478" t="s">
        <v>303</v>
      </c>
    </row>
    <row r="3479" spans="1:27" x14ac:dyDescent="0.3">
      <c r="A3479" t="s">
        <v>2060</v>
      </c>
      <c r="B3479" t="s">
        <v>670</v>
      </c>
      <c r="C3479" t="s">
        <v>541</v>
      </c>
      <c r="D3479" t="s">
        <v>542</v>
      </c>
      <c r="E3479" t="s">
        <v>2058</v>
      </c>
      <c r="F3479" t="s">
        <v>2059</v>
      </c>
      <c r="G3479" t="s">
        <v>8</v>
      </c>
      <c r="H3479" t="s">
        <v>511</v>
      </c>
      <c r="J3479" s="2">
        <v>45380</v>
      </c>
      <c r="K3479" s="5">
        <v>202401</v>
      </c>
      <c r="M3479" t="b">
        <v>0</v>
      </c>
      <c r="N3479" t="b">
        <v>0</v>
      </c>
      <c r="O3479" s="2">
        <v>45669.522452662037</v>
      </c>
      <c r="P3479" s="2">
        <v>45670.414243437503</v>
      </c>
      <c r="Q3479" t="s">
        <v>301</v>
      </c>
      <c r="R3479" t="s">
        <v>543</v>
      </c>
      <c r="S3479" s="2"/>
      <c r="V3479" s="2">
        <v>45669.522452777775</v>
      </c>
      <c r="W3479" s="2">
        <v>45669.522452777775</v>
      </c>
      <c r="X3479" t="b">
        <v>0</v>
      </c>
      <c r="Y3479" t="s">
        <v>578</v>
      </c>
      <c r="Z3479" t="s">
        <v>1786</v>
      </c>
      <c r="AA3479" t="s">
        <v>303</v>
      </c>
    </row>
    <row r="3480" spans="1:27" x14ac:dyDescent="0.3">
      <c r="A3480" t="s">
        <v>2057</v>
      </c>
      <c r="B3480" t="s">
        <v>670</v>
      </c>
      <c r="C3480" t="s">
        <v>541</v>
      </c>
      <c r="D3480" t="s">
        <v>542</v>
      </c>
      <c r="E3480" t="s">
        <v>2058</v>
      </c>
      <c r="F3480" t="s">
        <v>2059</v>
      </c>
      <c r="G3480" t="s">
        <v>8</v>
      </c>
      <c r="H3480" t="s">
        <v>511</v>
      </c>
      <c r="J3480" s="2">
        <v>45471</v>
      </c>
      <c r="K3480" s="5">
        <v>202402</v>
      </c>
      <c r="M3480" t="b">
        <v>0</v>
      </c>
      <c r="N3480" t="b">
        <v>0</v>
      </c>
      <c r="O3480" s="2">
        <v>45669.522649537037</v>
      </c>
      <c r="P3480" s="2">
        <v>45670.414395405096</v>
      </c>
      <c r="Q3480" t="s">
        <v>301</v>
      </c>
      <c r="R3480" t="s">
        <v>543</v>
      </c>
      <c r="S3480" s="2"/>
      <c r="V3480" s="2">
        <v>45669.522649618055</v>
      </c>
      <c r="W3480" s="2">
        <v>45669.522649618055</v>
      </c>
      <c r="X3480" t="b">
        <v>0</v>
      </c>
      <c r="Y3480" t="s">
        <v>578</v>
      </c>
      <c r="Z3480" t="s">
        <v>1786</v>
      </c>
      <c r="AA3480" t="s">
        <v>303</v>
      </c>
    </row>
    <row r="3481" spans="1:27" x14ac:dyDescent="0.3">
      <c r="A3481" t="s">
        <v>2155</v>
      </c>
      <c r="B3481" t="s">
        <v>670</v>
      </c>
      <c r="C3481" t="s">
        <v>541</v>
      </c>
      <c r="D3481" t="s">
        <v>542</v>
      </c>
      <c r="E3481" t="s">
        <v>401</v>
      </c>
      <c r="F3481" t="s">
        <v>402</v>
      </c>
      <c r="G3481" t="s">
        <v>50</v>
      </c>
      <c r="H3481" t="s">
        <v>512</v>
      </c>
      <c r="J3481" s="2">
        <v>45471</v>
      </c>
      <c r="K3481" s="5">
        <v>202402</v>
      </c>
      <c r="M3481" t="b">
        <v>0</v>
      </c>
      <c r="N3481" t="b">
        <v>0</v>
      </c>
      <c r="O3481" s="2">
        <v>45666.534075150463</v>
      </c>
      <c r="P3481" s="2">
        <v>45670.414155474537</v>
      </c>
      <c r="Q3481" t="s">
        <v>301</v>
      </c>
      <c r="R3481" t="s">
        <v>543</v>
      </c>
      <c r="S3481" s="2"/>
      <c r="V3481" s="2">
        <v>45666.534075231481</v>
      </c>
      <c r="W3481" s="2">
        <v>45666.534075231481</v>
      </c>
      <c r="X3481" t="b">
        <v>0</v>
      </c>
      <c r="Y3481" t="s">
        <v>578</v>
      </c>
      <c r="Z3481" t="s">
        <v>1786</v>
      </c>
      <c r="AA3481" t="s">
        <v>303</v>
      </c>
    </row>
    <row r="3482" spans="1:27" x14ac:dyDescent="0.3">
      <c r="A3482" t="s">
        <v>2152</v>
      </c>
      <c r="B3482" t="s">
        <v>670</v>
      </c>
      <c r="C3482" t="s">
        <v>541</v>
      </c>
      <c r="D3482" t="s">
        <v>542</v>
      </c>
      <c r="E3482" t="s">
        <v>2153</v>
      </c>
      <c r="F3482" t="s">
        <v>2154</v>
      </c>
      <c r="G3482" t="s">
        <v>50</v>
      </c>
      <c r="H3482" t="s">
        <v>512</v>
      </c>
      <c r="J3482" s="2">
        <v>45471</v>
      </c>
      <c r="K3482" s="5">
        <v>202402</v>
      </c>
      <c r="M3482" t="b">
        <v>0</v>
      </c>
      <c r="N3482" t="b">
        <v>0</v>
      </c>
      <c r="O3482" s="2">
        <v>45669.522308796295</v>
      </c>
      <c r="P3482" s="2">
        <v>45670.414125034724</v>
      </c>
      <c r="Q3482" t="s">
        <v>301</v>
      </c>
      <c r="R3482" t="s">
        <v>543</v>
      </c>
      <c r="S3482" s="2"/>
      <c r="V3482" s="2">
        <v>45669.522308877313</v>
      </c>
      <c r="W3482" s="2">
        <v>45669.522308877313</v>
      </c>
      <c r="X3482" t="b">
        <v>0</v>
      </c>
      <c r="Y3482" t="s">
        <v>578</v>
      </c>
      <c r="Z3482" t="s">
        <v>1786</v>
      </c>
      <c r="AA3482" t="s">
        <v>6</v>
      </c>
    </row>
    <row r="3483" spans="1:27" x14ac:dyDescent="0.3">
      <c r="A3483" t="s">
        <v>2276</v>
      </c>
      <c r="B3483" t="s">
        <v>670</v>
      </c>
      <c r="C3483" t="s">
        <v>541</v>
      </c>
      <c r="D3483" t="s">
        <v>542</v>
      </c>
      <c r="E3483" t="s">
        <v>730</v>
      </c>
      <c r="F3483" t="s">
        <v>731</v>
      </c>
      <c r="G3483" t="s">
        <v>50</v>
      </c>
      <c r="H3483" t="s">
        <v>512</v>
      </c>
      <c r="J3483" s="2">
        <v>45471</v>
      </c>
      <c r="K3483" s="5">
        <v>202402</v>
      </c>
      <c r="M3483" t="b">
        <v>0</v>
      </c>
      <c r="N3483" t="b">
        <v>0</v>
      </c>
      <c r="O3483" s="2">
        <v>45666.534027118054</v>
      </c>
      <c r="P3483" s="2">
        <v>45670.414117824075</v>
      </c>
      <c r="Q3483" t="s">
        <v>301</v>
      </c>
      <c r="R3483" t="s">
        <v>543</v>
      </c>
      <c r="S3483" s="2"/>
      <c r="V3483" s="2">
        <v>45666.534027199072</v>
      </c>
      <c r="W3483" s="2">
        <v>45666.534027199072</v>
      </c>
      <c r="X3483" t="b">
        <v>0</v>
      </c>
      <c r="Y3483" t="s">
        <v>578</v>
      </c>
      <c r="Z3483" t="s">
        <v>1786</v>
      </c>
      <c r="AA3483" t="s">
        <v>303</v>
      </c>
    </row>
    <row r="3484" spans="1:27" x14ac:dyDescent="0.3">
      <c r="A3484" t="s">
        <v>2151</v>
      </c>
      <c r="B3484" t="s">
        <v>670</v>
      </c>
      <c r="C3484" t="s">
        <v>541</v>
      </c>
      <c r="D3484" t="s">
        <v>542</v>
      </c>
      <c r="E3484" t="s">
        <v>401</v>
      </c>
      <c r="F3484" t="s">
        <v>402</v>
      </c>
      <c r="G3484" t="s">
        <v>50</v>
      </c>
      <c r="H3484" t="s">
        <v>512</v>
      </c>
      <c r="J3484" s="2">
        <v>45380</v>
      </c>
      <c r="K3484" s="5">
        <v>202401</v>
      </c>
      <c r="M3484" t="b">
        <v>0</v>
      </c>
      <c r="N3484" t="b">
        <v>0</v>
      </c>
      <c r="O3484" s="2">
        <v>45666.534448842591</v>
      </c>
      <c r="P3484" s="2">
        <v>45670.414430358796</v>
      </c>
      <c r="Q3484" t="s">
        <v>301</v>
      </c>
      <c r="R3484" t="s">
        <v>543</v>
      </c>
      <c r="S3484" s="2"/>
      <c r="V3484" s="2">
        <v>45666.534448958337</v>
      </c>
      <c r="W3484" s="2">
        <v>45666.534448958337</v>
      </c>
      <c r="X3484" t="b">
        <v>0</v>
      </c>
      <c r="Y3484" t="s">
        <v>578</v>
      </c>
      <c r="Z3484" t="s">
        <v>1786</v>
      </c>
      <c r="AA3484" t="s">
        <v>303</v>
      </c>
    </row>
    <row r="3485" spans="1:27" x14ac:dyDescent="0.3">
      <c r="A3485" t="s">
        <v>2026</v>
      </c>
      <c r="B3485" t="s">
        <v>670</v>
      </c>
      <c r="C3485" t="s">
        <v>541</v>
      </c>
      <c r="D3485" t="s">
        <v>542</v>
      </c>
      <c r="E3485" t="s">
        <v>2027</v>
      </c>
      <c r="F3485" t="s">
        <v>2028</v>
      </c>
      <c r="G3485" t="s">
        <v>50</v>
      </c>
      <c r="H3485" t="s">
        <v>512</v>
      </c>
      <c r="J3485" s="2">
        <v>45471</v>
      </c>
      <c r="K3485" s="5">
        <v>202402</v>
      </c>
      <c r="M3485" t="b">
        <v>0</v>
      </c>
      <c r="N3485" t="b">
        <v>0</v>
      </c>
      <c r="O3485" s="2">
        <v>45666.534565590278</v>
      </c>
      <c r="P3485" s="2">
        <v>45670.414512881944</v>
      </c>
      <c r="Q3485" t="s">
        <v>301</v>
      </c>
      <c r="R3485" t="s">
        <v>543</v>
      </c>
      <c r="S3485" s="2"/>
      <c r="V3485" s="2">
        <v>45666.534565706017</v>
      </c>
      <c r="W3485" s="2">
        <v>45666.534565706017</v>
      </c>
      <c r="X3485" t="b">
        <v>0</v>
      </c>
      <c r="Y3485" t="s">
        <v>578</v>
      </c>
      <c r="Z3485" t="s">
        <v>1786</v>
      </c>
      <c r="AA3485" t="s">
        <v>6</v>
      </c>
    </row>
    <row r="3486" spans="1:27" x14ac:dyDescent="0.3">
      <c r="A3486" t="s">
        <v>2029</v>
      </c>
      <c r="B3486" t="s">
        <v>670</v>
      </c>
      <c r="C3486" t="s">
        <v>541</v>
      </c>
      <c r="D3486" t="s">
        <v>542</v>
      </c>
      <c r="E3486" t="s">
        <v>2030</v>
      </c>
      <c r="F3486" t="s">
        <v>2031</v>
      </c>
      <c r="G3486" t="s">
        <v>50</v>
      </c>
      <c r="H3486" t="s">
        <v>512</v>
      </c>
      <c r="J3486" s="2">
        <v>45471</v>
      </c>
      <c r="K3486" s="5">
        <v>202402</v>
      </c>
      <c r="M3486" t="b">
        <v>0</v>
      </c>
      <c r="N3486" t="b">
        <v>0</v>
      </c>
      <c r="O3486" s="2">
        <v>45666.534545833332</v>
      </c>
      <c r="P3486" s="2">
        <v>45670.414498958336</v>
      </c>
      <c r="Q3486" t="s">
        <v>301</v>
      </c>
      <c r="R3486" t="s">
        <v>543</v>
      </c>
      <c r="S3486" s="2"/>
      <c r="V3486" s="2">
        <v>45666.534545983799</v>
      </c>
      <c r="W3486" s="2">
        <v>45666.534545983799</v>
      </c>
      <c r="X3486" t="b">
        <v>0</v>
      </c>
      <c r="Y3486" t="s">
        <v>578</v>
      </c>
      <c r="Z3486" t="s">
        <v>1786</v>
      </c>
      <c r="AA3486" t="s">
        <v>303</v>
      </c>
    </row>
    <row r="3487" spans="1:27" x14ac:dyDescent="0.3">
      <c r="A3487" t="s">
        <v>2032</v>
      </c>
      <c r="B3487" t="s">
        <v>670</v>
      </c>
      <c r="C3487" t="s">
        <v>541</v>
      </c>
      <c r="D3487" t="s">
        <v>542</v>
      </c>
      <c r="E3487" t="s">
        <v>663</v>
      </c>
      <c r="F3487" t="s">
        <v>664</v>
      </c>
      <c r="G3487" t="s">
        <v>50</v>
      </c>
      <c r="H3487" t="s">
        <v>512</v>
      </c>
      <c r="J3487" s="2">
        <v>45471</v>
      </c>
      <c r="K3487" s="5">
        <v>202402</v>
      </c>
      <c r="M3487" t="b">
        <v>0</v>
      </c>
      <c r="N3487" t="b">
        <v>0</v>
      </c>
      <c r="O3487" s="2">
        <v>45666.534253206017</v>
      </c>
      <c r="P3487" s="2">
        <v>45670.41428391204</v>
      </c>
      <c r="Q3487" t="s">
        <v>301</v>
      </c>
      <c r="R3487" t="s">
        <v>543</v>
      </c>
      <c r="S3487" s="2"/>
      <c r="V3487" s="2">
        <v>45666.534253321763</v>
      </c>
      <c r="W3487" s="2">
        <v>45666.534253321763</v>
      </c>
      <c r="X3487" t="b">
        <v>0</v>
      </c>
      <c r="Y3487" t="s">
        <v>578</v>
      </c>
      <c r="Z3487" t="s">
        <v>1786</v>
      </c>
      <c r="AA3487" t="s">
        <v>303</v>
      </c>
    </row>
    <row r="3488" spans="1:27" x14ac:dyDescent="0.3">
      <c r="A3488" t="s">
        <v>2277</v>
      </c>
      <c r="B3488" t="s">
        <v>670</v>
      </c>
      <c r="C3488" t="s">
        <v>541</v>
      </c>
      <c r="D3488" t="s">
        <v>542</v>
      </c>
      <c r="E3488" t="s">
        <v>2153</v>
      </c>
      <c r="F3488" t="s">
        <v>2154</v>
      </c>
      <c r="G3488" t="s">
        <v>50</v>
      </c>
      <c r="H3488" t="s">
        <v>512</v>
      </c>
      <c r="J3488" s="2">
        <v>45380</v>
      </c>
      <c r="K3488" s="5">
        <v>202401</v>
      </c>
      <c r="M3488" t="b">
        <v>0</v>
      </c>
      <c r="N3488" t="b">
        <v>0</v>
      </c>
      <c r="O3488" s="2">
        <v>45669.522280902776</v>
      </c>
      <c r="P3488" s="2">
        <v>45670.414101238428</v>
      </c>
      <c r="Q3488" t="s">
        <v>301</v>
      </c>
      <c r="R3488" t="s">
        <v>543</v>
      </c>
      <c r="S3488" s="2"/>
      <c r="V3488" s="2">
        <v>45669.522281053243</v>
      </c>
      <c r="W3488" s="2">
        <v>45669.522281053243</v>
      </c>
      <c r="X3488" t="b">
        <v>0</v>
      </c>
      <c r="Y3488" t="s">
        <v>578</v>
      </c>
      <c r="Z3488" t="s">
        <v>1786</v>
      </c>
      <c r="AA3488" t="s">
        <v>6</v>
      </c>
    </row>
    <row r="3489" spans="1:27" x14ac:dyDescent="0.3">
      <c r="A3489" t="s">
        <v>2033</v>
      </c>
      <c r="B3489" t="s">
        <v>670</v>
      </c>
      <c r="C3489" t="s">
        <v>541</v>
      </c>
      <c r="D3489" t="s">
        <v>542</v>
      </c>
      <c r="E3489" t="s">
        <v>2034</v>
      </c>
      <c r="F3489" t="s">
        <v>2035</v>
      </c>
      <c r="G3489" t="s">
        <v>1</v>
      </c>
      <c r="H3489" t="s">
        <v>512</v>
      </c>
      <c r="J3489" s="2">
        <v>45380</v>
      </c>
      <c r="K3489" s="5">
        <v>202401</v>
      </c>
      <c r="M3489" t="b">
        <v>0</v>
      </c>
      <c r="N3489" t="b">
        <v>0</v>
      </c>
      <c r="O3489" s="2">
        <v>45666.534068090281</v>
      </c>
      <c r="P3489" s="2">
        <v>45670.414150381941</v>
      </c>
      <c r="Q3489" t="s">
        <v>301</v>
      </c>
      <c r="R3489" t="s">
        <v>543</v>
      </c>
      <c r="S3489" s="2"/>
      <c r="V3489" s="2">
        <v>45666.534068171299</v>
      </c>
      <c r="W3489" s="2">
        <v>45666.534068171299</v>
      </c>
      <c r="X3489" t="b">
        <v>0</v>
      </c>
      <c r="Y3489" t="s">
        <v>578</v>
      </c>
      <c r="Z3489" t="s">
        <v>1786</v>
      </c>
      <c r="AA3489" t="s">
        <v>6</v>
      </c>
    </row>
    <row r="3490" spans="1:27" x14ac:dyDescent="0.3">
      <c r="A3490" t="s">
        <v>2036</v>
      </c>
      <c r="B3490" t="s">
        <v>670</v>
      </c>
      <c r="C3490" t="s">
        <v>541</v>
      </c>
      <c r="D3490" t="s">
        <v>542</v>
      </c>
      <c r="E3490" t="s">
        <v>2034</v>
      </c>
      <c r="F3490" t="s">
        <v>2035</v>
      </c>
      <c r="G3490" t="s">
        <v>1</v>
      </c>
      <c r="H3490" t="s">
        <v>512</v>
      </c>
      <c r="J3490" s="2">
        <v>45471</v>
      </c>
      <c r="K3490" s="5">
        <v>202402</v>
      </c>
      <c r="M3490" t="b">
        <v>0</v>
      </c>
      <c r="N3490" t="b">
        <v>0</v>
      </c>
      <c r="O3490" s="2">
        <v>45666.534463113429</v>
      </c>
      <c r="P3490" s="2">
        <v>45670.414441435183</v>
      </c>
      <c r="Q3490" t="s">
        <v>301</v>
      </c>
      <c r="R3490" t="s">
        <v>543</v>
      </c>
      <c r="S3490" s="2"/>
      <c r="V3490" s="2">
        <v>45666.534463194446</v>
      </c>
      <c r="W3490" s="2">
        <v>45666.534463194446</v>
      </c>
      <c r="X3490" t="b">
        <v>0</v>
      </c>
      <c r="Y3490" t="s">
        <v>578</v>
      </c>
      <c r="Z3490" t="s">
        <v>1786</v>
      </c>
      <c r="AA3490" t="s">
        <v>6</v>
      </c>
    </row>
    <row r="3491" spans="1:27" x14ac:dyDescent="0.3">
      <c r="A3491" t="s">
        <v>2150</v>
      </c>
      <c r="B3491" t="s">
        <v>670</v>
      </c>
      <c r="C3491" t="s">
        <v>541</v>
      </c>
      <c r="D3491" t="s">
        <v>542</v>
      </c>
      <c r="E3491" t="s">
        <v>2148</v>
      </c>
      <c r="F3491" t="s">
        <v>2149</v>
      </c>
      <c r="G3491" t="s">
        <v>1</v>
      </c>
      <c r="H3491" t="s">
        <v>512</v>
      </c>
      <c r="J3491" s="2">
        <v>45471</v>
      </c>
      <c r="K3491" s="5">
        <v>202402</v>
      </c>
      <c r="M3491" t="b">
        <v>0</v>
      </c>
      <c r="N3491" t="b">
        <v>0</v>
      </c>
      <c r="O3491" s="2">
        <v>45666.534089386572</v>
      </c>
      <c r="P3491" s="2">
        <v>45670.414166516202</v>
      </c>
      <c r="Q3491" t="s">
        <v>301</v>
      </c>
      <c r="R3491" t="s">
        <v>543</v>
      </c>
      <c r="S3491" s="2"/>
      <c r="V3491" s="2">
        <v>45666.53408946759</v>
      </c>
      <c r="W3491" s="2">
        <v>45666.53408946759</v>
      </c>
      <c r="X3491" t="b">
        <v>0</v>
      </c>
      <c r="Y3491" t="s">
        <v>578</v>
      </c>
      <c r="Z3491" t="s">
        <v>1786</v>
      </c>
      <c r="AA3491" t="s">
        <v>6</v>
      </c>
    </row>
    <row r="3492" spans="1:27" x14ac:dyDescent="0.3">
      <c r="A3492" t="s">
        <v>2131</v>
      </c>
      <c r="B3492" t="s">
        <v>670</v>
      </c>
      <c r="C3492" t="s">
        <v>541</v>
      </c>
      <c r="D3492" t="s">
        <v>542</v>
      </c>
      <c r="E3492" t="s">
        <v>2132</v>
      </c>
      <c r="F3492" t="s">
        <v>2133</v>
      </c>
      <c r="G3492" t="s">
        <v>10</v>
      </c>
      <c r="H3492" t="s">
        <v>512</v>
      </c>
      <c r="J3492" s="2">
        <v>45380</v>
      </c>
      <c r="K3492" s="5">
        <v>202401</v>
      </c>
      <c r="M3492" t="b">
        <v>0</v>
      </c>
      <c r="N3492" t="b">
        <v>0</v>
      </c>
      <c r="O3492" s="2">
        <v>45666.534233993058</v>
      </c>
      <c r="P3492" s="2">
        <v>45670.414270914349</v>
      </c>
      <c r="Q3492" t="s">
        <v>301</v>
      </c>
      <c r="R3492" t="s">
        <v>543</v>
      </c>
      <c r="S3492" s="2"/>
      <c r="V3492" s="2">
        <v>45666.534234108796</v>
      </c>
      <c r="W3492" s="2">
        <v>45666.534234108796</v>
      </c>
      <c r="X3492" t="b">
        <v>0</v>
      </c>
      <c r="Y3492" t="s">
        <v>578</v>
      </c>
      <c r="Z3492" t="s">
        <v>1786</v>
      </c>
      <c r="AA3492" t="s">
        <v>303</v>
      </c>
    </row>
    <row r="3493" spans="1:27" x14ac:dyDescent="0.3">
      <c r="A3493" t="s">
        <v>2044</v>
      </c>
      <c r="B3493" t="s">
        <v>670</v>
      </c>
      <c r="C3493" t="s">
        <v>541</v>
      </c>
      <c r="D3493" t="s">
        <v>542</v>
      </c>
      <c r="E3493" t="s">
        <v>2045</v>
      </c>
      <c r="F3493" t="s">
        <v>2046</v>
      </c>
      <c r="G3493" t="s">
        <v>1</v>
      </c>
      <c r="H3493" t="s">
        <v>512</v>
      </c>
      <c r="J3493" s="2">
        <v>45471</v>
      </c>
      <c r="K3493" s="5">
        <v>202402</v>
      </c>
      <c r="M3493" t="b">
        <v>0</v>
      </c>
      <c r="N3493" t="b">
        <v>0</v>
      </c>
      <c r="O3493" s="2">
        <v>45666.534400810182</v>
      </c>
      <c r="P3493" s="2">
        <v>45670.414393171297</v>
      </c>
      <c r="Q3493" t="s">
        <v>301</v>
      </c>
      <c r="R3493" t="s">
        <v>543</v>
      </c>
      <c r="S3493" s="2"/>
      <c r="V3493" s="2">
        <v>45666.534400891207</v>
      </c>
      <c r="W3493" s="2">
        <v>45666.534400891207</v>
      </c>
      <c r="X3493" t="b">
        <v>0</v>
      </c>
      <c r="Y3493" t="s">
        <v>578</v>
      </c>
      <c r="Z3493" t="s">
        <v>1786</v>
      </c>
      <c r="AA3493" t="s">
        <v>6</v>
      </c>
    </row>
    <row r="3494" spans="1:27" x14ac:dyDescent="0.3">
      <c r="A3494" t="s">
        <v>2047</v>
      </c>
      <c r="B3494" t="s">
        <v>670</v>
      </c>
      <c r="C3494" t="s">
        <v>541</v>
      </c>
      <c r="D3494" t="s">
        <v>542</v>
      </c>
      <c r="E3494" t="s">
        <v>2045</v>
      </c>
      <c r="F3494" t="s">
        <v>2046</v>
      </c>
      <c r="G3494" t="s">
        <v>1</v>
      </c>
      <c r="H3494" t="s">
        <v>512</v>
      </c>
      <c r="J3494" s="2">
        <v>45380</v>
      </c>
      <c r="K3494" s="5">
        <v>202401</v>
      </c>
      <c r="M3494" t="b">
        <v>0</v>
      </c>
      <c r="N3494" t="b">
        <v>0</v>
      </c>
      <c r="O3494" s="2">
        <v>45666.534158761577</v>
      </c>
      <c r="P3494" s="2">
        <v>45670.414213425924</v>
      </c>
      <c r="Q3494" t="s">
        <v>301</v>
      </c>
      <c r="R3494" t="s">
        <v>543</v>
      </c>
      <c r="S3494" s="2"/>
      <c r="V3494" s="2">
        <v>45666.534158831018</v>
      </c>
      <c r="W3494" s="2">
        <v>45666.534158831018</v>
      </c>
      <c r="X3494" t="b">
        <v>0</v>
      </c>
      <c r="Y3494" t="s">
        <v>578</v>
      </c>
      <c r="Z3494" t="s">
        <v>1786</v>
      </c>
      <c r="AA3494" t="s">
        <v>6</v>
      </c>
    </row>
    <row r="3495" spans="1:27" x14ac:dyDescent="0.3">
      <c r="A3495" t="s">
        <v>2137</v>
      </c>
      <c r="B3495" t="s">
        <v>670</v>
      </c>
      <c r="C3495" t="s">
        <v>541</v>
      </c>
      <c r="D3495" t="s">
        <v>542</v>
      </c>
      <c r="E3495" t="s">
        <v>2138</v>
      </c>
      <c r="F3495" t="s">
        <v>2139</v>
      </c>
      <c r="G3495" t="s">
        <v>10</v>
      </c>
      <c r="H3495" t="s">
        <v>512</v>
      </c>
      <c r="J3495" s="2">
        <v>45380</v>
      </c>
      <c r="K3495" s="5">
        <v>202401</v>
      </c>
      <c r="M3495" t="b">
        <v>0</v>
      </c>
      <c r="N3495" t="b">
        <v>0</v>
      </c>
      <c r="O3495" s="2">
        <v>45666.534366238426</v>
      </c>
      <c r="P3495" s="2">
        <v>45670.414367129626</v>
      </c>
      <c r="Q3495" t="s">
        <v>301</v>
      </c>
      <c r="R3495" t="s">
        <v>543</v>
      </c>
      <c r="S3495" s="2"/>
      <c r="V3495" s="2">
        <v>45666.534366354164</v>
      </c>
      <c r="W3495" s="2">
        <v>45666.534366354164</v>
      </c>
      <c r="X3495" t="b">
        <v>0</v>
      </c>
      <c r="Y3495" t="s">
        <v>578</v>
      </c>
      <c r="Z3495" t="s">
        <v>1786</v>
      </c>
      <c r="AA3495" t="s">
        <v>303</v>
      </c>
    </row>
    <row r="3496" spans="1:27" x14ac:dyDescent="0.3">
      <c r="A3496" t="s">
        <v>2134</v>
      </c>
      <c r="B3496" t="s">
        <v>670</v>
      </c>
      <c r="C3496" t="s">
        <v>541</v>
      </c>
      <c r="D3496" t="s">
        <v>542</v>
      </c>
      <c r="E3496" t="s">
        <v>2135</v>
      </c>
      <c r="F3496" t="s">
        <v>2136</v>
      </c>
      <c r="G3496" t="s">
        <v>10</v>
      </c>
      <c r="H3496" t="s">
        <v>512</v>
      </c>
      <c r="J3496" s="2">
        <v>45380</v>
      </c>
      <c r="K3496" s="5">
        <v>202401</v>
      </c>
      <c r="M3496" t="b">
        <v>0</v>
      </c>
      <c r="N3496" t="b">
        <v>0</v>
      </c>
      <c r="O3496" s="2">
        <v>45666.534549456017</v>
      </c>
      <c r="P3496" s="2">
        <v>45670.414501122686</v>
      </c>
      <c r="Q3496" t="s">
        <v>301</v>
      </c>
      <c r="R3496" t="s">
        <v>543</v>
      </c>
      <c r="S3496" s="2"/>
      <c r="V3496" s="2">
        <v>45666.534549571756</v>
      </c>
      <c r="W3496" s="2">
        <v>45666.534549571756</v>
      </c>
      <c r="X3496" t="b">
        <v>0</v>
      </c>
      <c r="Y3496" t="s">
        <v>578</v>
      </c>
      <c r="Z3496" t="s">
        <v>1786</v>
      </c>
      <c r="AA3496" t="s">
        <v>303</v>
      </c>
    </row>
    <row r="3497" spans="1:27" x14ac:dyDescent="0.3">
      <c r="A3497" t="s">
        <v>2040</v>
      </c>
      <c r="B3497" t="s">
        <v>670</v>
      </c>
      <c r="C3497" t="s">
        <v>541</v>
      </c>
      <c r="D3497" t="s">
        <v>542</v>
      </c>
      <c r="E3497" t="s">
        <v>2038</v>
      </c>
      <c r="F3497" t="s">
        <v>2039</v>
      </c>
      <c r="G3497" t="s">
        <v>1</v>
      </c>
      <c r="H3497" t="s">
        <v>512</v>
      </c>
      <c r="J3497" s="2">
        <v>45471</v>
      </c>
      <c r="K3497" s="5">
        <v>202402</v>
      </c>
      <c r="M3497" t="b">
        <v>0</v>
      </c>
      <c r="N3497" t="b">
        <v>0</v>
      </c>
      <c r="O3497" s="2">
        <v>45666.534520601854</v>
      </c>
      <c r="P3497" s="2">
        <v>45670.414481053238</v>
      </c>
      <c r="Q3497" t="s">
        <v>301</v>
      </c>
      <c r="R3497" t="s">
        <v>543</v>
      </c>
      <c r="S3497" s="2"/>
      <c r="V3497" s="2">
        <v>45666.534520682872</v>
      </c>
      <c r="W3497" s="2">
        <v>45666.534520682872</v>
      </c>
      <c r="X3497" t="b">
        <v>0</v>
      </c>
      <c r="Y3497" t="s">
        <v>578</v>
      </c>
      <c r="Z3497" t="s">
        <v>1786</v>
      </c>
      <c r="AA3497" t="s">
        <v>6</v>
      </c>
    </row>
    <row r="3498" spans="1:27" x14ac:dyDescent="0.3">
      <c r="A3498" t="s">
        <v>2037</v>
      </c>
      <c r="B3498" t="s">
        <v>670</v>
      </c>
      <c r="C3498" t="s">
        <v>541</v>
      </c>
      <c r="D3498" t="s">
        <v>542</v>
      </c>
      <c r="E3498" t="s">
        <v>2038</v>
      </c>
      <c r="F3498" t="s">
        <v>2039</v>
      </c>
      <c r="G3498" t="s">
        <v>1</v>
      </c>
      <c r="H3498" t="s">
        <v>512</v>
      </c>
      <c r="J3498" s="2">
        <v>45380</v>
      </c>
      <c r="K3498" s="5">
        <v>202401</v>
      </c>
      <c r="M3498" t="b">
        <v>0</v>
      </c>
      <c r="N3498" t="b">
        <v>0</v>
      </c>
      <c r="O3498" s="2">
        <v>45666.534488043981</v>
      </c>
      <c r="P3498" s="2">
        <v>45670.414458912041</v>
      </c>
      <c r="Q3498" t="s">
        <v>301</v>
      </c>
      <c r="R3498" t="s">
        <v>543</v>
      </c>
      <c r="S3498" s="2"/>
      <c r="V3498" s="2">
        <v>45666.534488113422</v>
      </c>
      <c r="W3498" s="2">
        <v>45666.534488113422</v>
      </c>
      <c r="X3498" t="b">
        <v>0</v>
      </c>
      <c r="Y3498" t="s">
        <v>578</v>
      </c>
      <c r="Z3498" t="s">
        <v>1786</v>
      </c>
      <c r="AA3498" t="s">
        <v>6</v>
      </c>
    </row>
    <row r="3499" spans="1:27" x14ac:dyDescent="0.3">
      <c r="A3499" t="s">
        <v>2147</v>
      </c>
      <c r="B3499" t="s">
        <v>670</v>
      </c>
      <c r="C3499" t="s">
        <v>541</v>
      </c>
      <c r="D3499" t="s">
        <v>542</v>
      </c>
      <c r="E3499" t="s">
        <v>2148</v>
      </c>
      <c r="F3499" t="s">
        <v>2149</v>
      </c>
      <c r="G3499" t="s">
        <v>1</v>
      </c>
      <c r="H3499" t="s">
        <v>512</v>
      </c>
      <c r="J3499" s="2">
        <v>45380</v>
      </c>
      <c r="K3499" s="5">
        <v>202401</v>
      </c>
      <c r="M3499" t="b">
        <v>0</v>
      </c>
      <c r="N3499" t="b">
        <v>0</v>
      </c>
      <c r="O3499" s="2">
        <v>45666.534405520833</v>
      </c>
      <c r="P3499" s="2">
        <v>45670.414397719906</v>
      </c>
      <c r="Q3499" t="s">
        <v>301</v>
      </c>
      <c r="R3499" t="s">
        <v>543</v>
      </c>
      <c r="S3499" s="2"/>
      <c r="V3499" s="2">
        <v>45666.534405590275</v>
      </c>
      <c r="W3499" s="2">
        <v>45666.534405590275</v>
      </c>
      <c r="X3499" t="b">
        <v>0</v>
      </c>
      <c r="Y3499" t="s">
        <v>578</v>
      </c>
      <c r="Z3499" t="s">
        <v>1786</v>
      </c>
      <c r="AA3499" t="s">
        <v>6</v>
      </c>
    </row>
    <row r="3500" spans="1:27" x14ac:dyDescent="0.3">
      <c r="A3500" t="s">
        <v>2143</v>
      </c>
      <c r="B3500" t="s">
        <v>670</v>
      </c>
      <c r="C3500" t="s">
        <v>541</v>
      </c>
      <c r="D3500" t="s">
        <v>542</v>
      </c>
      <c r="E3500" t="s">
        <v>2144</v>
      </c>
      <c r="F3500" t="s">
        <v>2145</v>
      </c>
      <c r="G3500" t="s">
        <v>1</v>
      </c>
      <c r="H3500" t="s">
        <v>512</v>
      </c>
      <c r="J3500" s="2">
        <v>45471</v>
      </c>
      <c r="K3500" s="5">
        <v>202402</v>
      </c>
      <c r="M3500" t="b">
        <v>0</v>
      </c>
      <c r="N3500" t="b">
        <v>0</v>
      </c>
      <c r="O3500" s="2">
        <v>45666.534446064812</v>
      </c>
      <c r="P3500" s="2">
        <v>45670.414428275464</v>
      </c>
      <c r="Q3500" t="s">
        <v>301</v>
      </c>
      <c r="R3500" t="s">
        <v>543</v>
      </c>
      <c r="S3500" s="2"/>
      <c r="V3500" s="2">
        <v>45666.53444614583</v>
      </c>
      <c r="W3500" s="2">
        <v>45666.53444614583</v>
      </c>
      <c r="X3500" t="b">
        <v>0</v>
      </c>
      <c r="Y3500" t="s">
        <v>578</v>
      </c>
      <c r="Z3500" t="s">
        <v>1786</v>
      </c>
      <c r="AA3500" t="s">
        <v>6</v>
      </c>
    </row>
    <row r="3501" spans="1:27" x14ac:dyDescent="0.3">
      <c r="A3501" t="s">
        <v>2146</v>
      </c>
      <c r="B3501" t="s">
        <v>670</v>
      </c>
      <c r="C3501" t="s">
        <v>541</v>
      </c>
      <c r="D3501" t="s">
        <v>542</v>
      </c>
      <c r="E3501" t="s">
        <v>2144</v>
      </c>
      <c r="F3501" t="s">
        <v>2145</v>
      </c>
      <c r="G3501" t="s">
        <v>1</v>
      </c>
      <c r="H3501" t="s">
        <v>512</v>
      </c>
      <c r="J3501" s="2">
        <v>45380</v>
      </c>
      <c r="K3501" s="5">
        <v>202401</v>
      </c>
      <c r="M3501" t="b">
        <v>0</v>
      </c>
      <c r="N3501" t="b">
        <v>0</v>
      </c>
      <c r="O3501" s="2">
        <v>45666.534514780091</v>
      </c>
      <c r="P3501" s="2">
        <v>45670.414476701386</v>
      </c>
      <c r="Q3501" t="s">
        <v>301</v>
      </c>
      <c r="R3501" t="s">
        <v>543</v>
      </c>
      <c r="S3501" s="2"/>
      <c r="V3501" s="2">
        <v>45666.53451484954</v>
      </c>
      <c r="W3501" s="2">
        <v>45666.53451484954</v>
      </c>
      <c r="X3501" t="b">
        <v>0</v>
      </c>
      <c r="Y3501" t="s">
        <v>578</v>
      </c>
      <c r="Z3501" t="s">
        <v>1786</v>
      </c>
      <c r="AA3501" t="s">
        <v>6</v>
      </c>
    </row>
    <row r="3502" spans="1:27" x14ac:dyDescent="0.3">
      <c r="A3502" t="s">
        <v>2140</v>
      </c>
      <c r="B3502" t="s">
        <v>670</v>
      </c>
      <c r="C3502" t="s">
        <v>541</v>
      </c>
      <c r="D3502" t="s">
        <v>542</v>
      </c>
      <c r="E3502" t="s">
        <v>2141</v>
      </c>
      <c r="F3502" t="s">
        <v>2142</v>
      </c>
      <c r="G3502" t="s">
        <v>1</v>
      </c>
      <c r="H3502" t="s">
        <v>512</v>
      </c>
      <c r="J3502" s="2">
        <v>45380</v>
      </c>
      <c r="K3502" s="5">
        <v>202401</v>
      </c>
      <c r="M3502" t="b">
        <v>0</v>
      </c>
      <c r="N3502" t="b">
        <v>0</v>
      </c>
      <c r="O3502" s="2">
        <v>45666.534017164355</v>
      </c>
      <c r="P3502" s="2">
        <v>45670.414110532409</v>
      </c>
      <c r="Q3502" t="s">
        <v>301</v>
      </c>
      <c r="R3502" t="s">
        <v>543</v>
      </c>
      <c r="S3502" s="2"/>
      <c r="V3502" s="2">
        <v>45666.534017210652</v>
      </c>
      <c r="W3502" s="2">
        <v>45666.534017210652</v>
      </c>
      <c r="X3502" t="b">
        <v>0</v>
      </c>
      <c r="Y3502" t="s">
        <v>578</v>
      </c>
      <c r="Z3502" t="s">
        <v>1786</v>
      </c>
      <c r="AA3502" t="s">
        <v>6</v>
      </c>
    </row>
    <row r="3503" spans="1:27" x14ac:dyDescent="0.3">
      <c r="A3503" t="s">
        <v>2041</v>
      </c>
      <c r="B3503" t="s">
        <v>670</v>
      </c>
      <c r="C3503" t="s">
        <v>541</v>
      </c>
      <c r="D3503" t="s">
        <v>542</v>
      </c>
      <c r="E3503" t="s">
        <v>2042</v>
      </c>
      <c r="F3503" t="s">
        <v>2043</v>
      </c>
      <c r="G3503" t="s">
        <v>1</v>
      </c>
      <c r="H3503" t="s">
        <v>512</v>
      </c>
      <c r="J3503" s="2">
        <v>45380</v>
      </c>
      <c r="K3503" s="5">
        <v>202401</v>
      </c>
      <c r="M3503" t="b">
        <v>0</v>
      </c>
      <c r="N3503" t="b">
        <v>0</v>
      </c>
      <c r="O3503" s="2">
        <v>45666.53443295139</v>
      </c>
      <c r="P3503" s="2">
        <v>45670.414418831017</v>
      </c>
      <c r="Q3503" t="s">
        <v>301</v>
      </c>
      <c r="R3503" t="s">
        <v>543</v>
      </c>
      <c r="S3503" s="2"/>
      <c r="V3503" s="2">
        <v>45666.534433020832</v>
      </c>
      <c r="W3503" s="2">
        <v>45666.534433020832</v>
      </c>
      <c r="X3503" t="b">
        <v>0</v>
      </c>
      <c r="Y3503" t="s">
        <v>578</v>
      </c>
      <c r="Z3503" t="s">
        <v>1786</v>
      </c>
      <c r="AA3503" t="s">
        <v>6</v>
      </c>
    </row>
    <row r="3504" spans="1:27" x14ac:dyDescent="0.3">
      <c r="A3504" t="s">
        <v>1964</v>
      </c>
      <c r="B3504" t="s">
        <v>670</v>
      </c>
      <c r="C3504" t="s">
        <v>541</v>
      </c>
      <c r="D3504" t="s">
        <v>542</v>
      </c>
      <c r="E3504" t="s">
        <v>386</v>
      </c>
      <c r="F3504" t="s">
        <v>387</v>
      </c>
      <c r="G3504" t="s">
        <v>15</v>
      </c>
      <c r="H3504" t="s">
        <v>510</v>
      </c>
      <c r="J3504" s="2">
        <v>45380</v>
      </c>
      <c r="K3504" s="5">
        <v>202401</v>
      </c>
      <c r="M3504" t="b">
        <v>0</v>
      </c>
      <c r="N3504" t="b">
        <v>0</v>
      </c>
      <c r="O3504" s="2">
        <v>45666.53448159722</v>
      </c>
      <c r="P3504" s="2">
        <v>45670.414454201389</v>
      </c>
      <c r="Q3504" t="s">
        <v>301</v>
      </c>
      <c r="R3504" t="s">
        <v>543</v>
      </c>
      <c r="S3504" s="2"/>
      <c r="V3504" s="2">
        <v>45666.534481678238</v>
      </c>
      <c r="W3504" s="2">
        <v>45666.534481678238</v>
      </c>
      <c r="X3504" t="b">
        <v>0</v>
      </c>
      <c r="Y3504" t="s">
        <v>578</v>
      </c>
      <c r="Z3504" t="s">
        <v>1786</v>
      </c>
      <c r="AA3504" t="s">
        <v>303</v>
      </c>
    </row>
    <row r="3505" spans="1:27" x14ac:dyDescent="0.3">
      <c r="A3505" t="s">
        <v>1965</v>
      </c>
      <c r="B3505" t="s">
        <v>670</v>
      </c>
      <c r="C3505" t="s">
        <v>541</v>
      </c>
      <c r="D3505" t="s">
        <v>542</v>
      </c>
      <c r="E3505" t="s">
        <v>386</v>
      </c>
      <c r="F3505" t="s">
        <v>387</v>
      </c>
      <c r="G3505" t="s">
        <v>15</v>
      </c>
      <c r="H3505" t="s">
        <v>510</v>
      </c>
      <c r="J3505" s="2">
        <v>45471</v>
      </c>
      <c r="K3505" s="5">
        <v>202402</v>
      </c>
      <c r="M3505" t="b">
        <v>0</v>
      </c>
      <c r="N3505" t="b">
        <v>0</v>
      </c>
      <c r="O3505" s="2">
        <v>45666.534569594907</v>
      </c>
      <c r="P3505" s="2">
        <v>45670.414515011573</v>
      </c>
      <c r="Q3505" t="s">
        <v>301</v>
      </c>
      <c r="R3505" t="s">
        <v>543</v>
      </c>
      <c r="S3505" s="2"/>
      <c r="V3505" s="2">
        <v>45666.534569675925</v>
      </c>
      <c r="W3505" s="2">
        <v>45666.534569675925</v>
      </c>
      <c r="X3505" t="b">
        <v>0</v>
      </c>
      <c r="Y3505" t="s">
        <v>578</v>
      </c>
      <c r="Z3505" t="s">
        <v>1786</v>
      </c>
      <c r="AA3505" t="s">
        <v>303</v>
      </c>
    </row>
    <row r="3506" spans="1:27" x14ac:dyDescent="0.3">
      <c r="A3506" t="s">
        <v>1963</v>
      </c>
      <c r="B3506" t="s">
        <v>670</v>
      </c>
      <c r="C3506" t="s">
        <v>541</v>
      </c>
      <c r="D3506" t="s">
        <v>542</v>
      </c>
      <c r="E3506" t="s">
        <v>767</v>
      </c>
      <c r="F3506" t="s">
        <v>768</v>
      </c>
      <c r="G3506" t="s">
        <v>15</v>
      </c>
      <c r="H3506" t="s">
        <v>510</v>
      </c>
      <c r="J3506" s="2">
        <v>45471</v>
      </c>
      <c r="K3506" s="5">
        <v>202402</v>
      </c>
      <c r="M3506" t="b">
        <v>0</v>
      </c>
      <c r="N3506" t="b">
        <v>0</v>
      </c>
      <c r="O3506" s="2">
        <v>45666.53445983796</v>
      </c>
      <c r="P3506" s="2">
        <v>45670.414439351851</v>
      </c>
      <c r="Q3506" t="s">
        <v>301</v>
      </c>
      <c r="R3506" t="s">
        <v>543</v>
      </c>
      <c r="S3506" s="2"/>
      <c r="V3506" s="2">
        <v>45666.534459918985</v>
      </c>
      <c r="W3506" s="2">
        <v>45666.534459918985</v>
      </c>
      <c r="X3506" t="b">
        <v>0</v>
      </c>
      <c r="Y3506" t="s">
        <v>578</v>
      </c>
      <c r="Z3506" t="s">
        <v>1786</v>
      </c>
      <c r="AA3506" t="s">
        <v>303</v>
      </c>
    </row>
    <row r="3507" spans="1:27" x14ac:dyDescent="0.3">
      <c r="A3507" t="s">
        <v>1962</v>
      </c>
      <c r="B3507" t="s">
        <v>670</v>
      </c>
      <c r="C3507" t="s">
        <v>541</v>
      </c>
      <c r="D3507" t="s">
        <v>542</v>
      </c>
      <c r="E3507" t="s">
        <v>724</v>
      </c>
      <c r="F3507" t="s">
        <v>725</v>
      </c>
      <c r="G3507" t="s">
        <v>15</v>
      </c>
      <c r="H3507" t="s">
        <v>510</v>
      </c>
      <c r="J3507" s="2">
        <v>45471</v>
      </c>
      <c r="K3507" s="5">
        <v>202402</v>
      </c>
      <c r="M3507" t="b">
        <v>0</v>
      </c>
      <c r="N3507" t="b">
        <v>0</v>
      </c>
      <c r="O3507" s="2">
        <v>45669.522512384261</v>
      </c>
      <c r="P3507" s="2">
        <v>45670.414288506945</v>
      </c>
      <c r="Q3507" t="s">
        <v>301</v>
      </c>
      <c r="R3507" t="s">
        <v>543</v>
      </c>
      <c r="S3507" s="2"/>
      <c r="V3507" s="2">
        <v>45669.5225125</v>
      </c>
      <c r="W3507" s="2">
        <v>45669.5225125</v>
      </c>
      <c r="X3507" t="b">
        <v>0</v>
      </c>
      <c r="Y3507" t="s">
        <v>578</v>
      </c>
      <c r="Z3507" t="s">
        <v>1786</v>
      </c>
      <c r="AA3507" t="s">
        <v>303</v>
      </c>
    </row>
    <row r="3508" spans="1:27" x14ac:dyDescent="0.3">
      <c r="A3508" t="s">
        <v>1969</v>
      </c>
      <c r="B3508" t="s">
        <v>670</v>
      </c>
      <c r="C3508" t="s">
        <v>541</v>
      </c>
      <c r="D3508" t="s">
        <v>542</v>
      </c>
      <c r="E3508" t="s">
        <v>684</v>
      </c>
      <c r="F3508" t="s">
        <v>685</v>
      </c>
      <c r="G3508" t="s">
        <v>453</v>
      </c>
      <c r="H3508" t="s">
        <v>510</v>
      </c>
      <c r="J3508" s="2">
        <v>45471</v>
      </c>
      <c r="K3508" s="5">
        <v>202402</v>
      </c>
      <c r="M3508" t="b">
        <v>0</v>
      </c>
      <c r="N3508" t="b">
        <v>0</v>
      </c>
      <c r="O3508" s="2">
        <v>45666.53447496528</v>
      </c>
      <c r="P3508" s="2">
        <v>45670.414449999997</v>
      </c>
      <c r="Q3508" t="s">
        <v>301</v>
      </c>
      <c r="R3508" t="s">
        <v>543</v>
      </c>
      <c r="S3508" s="2"/>
      <c r="V3508" s="2">
        <v>45666.534475081018</v>
      </c>
      <c r="W3508" s="2">
        <v>45666.534475081018</v>
      </c>
      <c r="X3508" t="b">
        <v>0</v>
      </c>
      <c r="Y3508" t="s">
        <v>578</v>
      </c>
      <c r="Z3508" t="s">
        <v>1786</v>
      </c>
      <c r="AA3508" t="s">
        <v>303</v>
      </c>
    </row>
    <row r="3509" spans="1:27" x14ac:dyDescent="0.3">
      <c r="A3509" t="s">
        <v>1966</v>
      </c>
      <c r="B3509" t="s">
        <v>670</v>
      </c>
      <c r="C3509" t="s">
        <v>541</v>
      </c>
      <c r="D3509" t="s">
        <v>542</v>
      </c>
      <c r="E3509" t="s">
        <v>1967</v>
      </c>
      <c r="F3509" t="s">
        <v>1968</v>
      </c>
      <c r="G3509" t="s">
        <v>15</v>
      </c>
      <c r="H3509" t="s">
        <v>510</v>
      </c>
      <c r="J3509" s="2">
        <v>45471</v>
      </c>
      <c r="K3509" s="5">
        <v>202402</v>
      </c>
      <c r="M3509" t="b">
        <v>0</v>
      </c>
      <c r="N3509" t="b">
        <v>0</v>
      </c>
      <c r="O3509" s="2">
        <v>45666.534435995367</v>
      </c>
      <c r="P3509" s="2">
        <v>45670.414420949077</v>
      </c>
      <c r="Q3509" t="s">
        <v>301</v>
      </c>
      <c r="R3509" t="s">
        <v>543</v>
      </c>
      <c r="S3509" s="2"/>
      <c r="V3509" s="2">
        <v>45666.534436076392</v>
      </c>
      <c r="W3509" s="2">
        <v>45666.534436076392</v>
      </c>
      <c r="X3509" t="b">
        <v>0</v>
      </c>
      <c r="Y3509" t="s">
        <v>578</v>
      </c>
      <c r="Z3509" t="s">
        <v>1786</v>
      </c>
      <c r="AA3509" t="s">
        <v>303</v>
      </c>
    </row>
    <row r="3510" spans="1:27" x14ac:dyDescent="0.3">
      <c r="A3510" t="s">
        <v>2229</v>
      </c>
      <c r="B3510" t="s">
        <v>670</v>
      </c>
      <c r="C3510" t="s">
        <v>541</v>
      </c>
      <c r="D3510" t="s">
        <v>542</v>
      </c>
      <c r="E3510" t="s">
        <v>2230</v>
      </c>
      <c r="F3510" t="s">
        <v>2231</v>
      </c>
      <c r="G3510" t="s">
        <v>15</v>
      </c>
      <c r="H3510" t="s">
        <v>510</v>
      </c>
      <c r="J3510" s="2">
        <v>45380</v>
      </c>
      <c r="K3510" s="5">
        <v>202401</v>
      </c>
      <c r="M3510" t="b">
        <v>0</v>
      </c>
      <c r="N3510" t="b">
        <v>0</v>
      </c>
      <c r="O3510" s="2">
        <v>45666.534149733794</v>
      </c>
      <c r="P3510" s="2">
        <v>45670.414207141206</v>
      </c>
      <c r="Q3510" t="s">
        <v>301</v>
      </c>
      <c r="R3510" t="s">
        <v>543</v>
      </c>
      <c r="S3510" s="2"/>
      <c r="V3510" s="2">
        <v>45666.534149803243</v>
      </c>
      <c r="W3510" s="2">
        <v>45666.534149803243</v>
      </c>
      <c r="X3510" t="b">
        <v>0</v>
      </c>
      <c r="Y3510" t="s">
        <v>578</v>
      </c>
      <c r="Z3510" t="s">
        <v>1786</v>
      </c>
      <c r="AA3510" t="s">
        <v>303</v>
      </c>
    </row>
    <row r="3511" spans="1:27" x14ac:dyDescent="0.3">
      <c r="A3511" t="s">
        <v>1970</v>
      </c>
      <c r="B3511" t="s">
        <v>670</v>
      </c>
      <c r="C3511" t="s">
        <v>541</v>
      </c>
      <c r="D3511" t="s">
        <v>542</v>
      </c>
      <c r="E3511" t="s">
        <v>1971</v>
      </c>
      <c r="F3511" t="s">
        <v>1972</v>
      </c>
      <c r="G3511" t="s">
        <v>453</v>
      </c>
      <c r="H3511" t="s">
        <v>510</v>
      </c>
      <c r="J3511" s="2">
        <v>45380</v>
      </c>
      <c r="K3511" s="5">
        <v>202401</v>
      </c>
      <c r="M3511" t="b">
        <v>0</v>
      </c>
      <c r="N3511" t="b">
        <v>0</v>
      </c>
      <c r="O3511" s="2">
        <v>45666.534266284725</v>
      </c>
      <c r="P3511" s="2">
        <v>45670.414294988426</v>
      </c>
      <c r="Q3511" t="s">
        <v>301</v>
      </c>
      <c r="R3511" t="s">
        <v>543</v>
      </c>
      <c r="S3511" s="2"/>
      <c r="V3511" s="2">
        <v>45666.534266319446</v>
      </c>
      <c r="W3511" s="2">
        <v>45666.534266319446</v>
      </c>
      <c r="X3511" t="b">
        <v>0</v>
      </c>
      <c r="Y3511" t="s">
        <v>578</v>
      </c>
      <c r="Z3511" t="s">
        <v>1786</v>
      </c>
      <c r="AA3511" t="s">
        <v>303</v>
      </c>
    </row>
    <row r="3512" spans="1:27" x14ac:dyDescent="0.3">
      <c r="A3512" t="s">
        <v>1973</v>
      </c>
      <c r="B3512" t="s">
        <v>670</v>
      </c>
      <c r="C3512" t="s">
        <v>541</v>
      </c>
      <c r="D3512" t="s">
        <v>542</v>
      </c>
      <c r="E3512" t="s">
        <v>1974</v>
      </c>
      <c r="F3512" t="s">
        <v>1975</v>
      </c>
      <c r="G3512" t="s">
        <v>453</v>
      </c>
      <c r="H3512" t="s">
        <v>510</v>
      </c>
      <c r="J3512" s="2">
        <v>45380</v>
      </c>
      <c r="K3512" s="5">
        <v>202401</v>
      </c>
      <c r="M3512" t="b">
        <v>0</v>
      </c>
      <c r="N3512" t="b">
        <v>0</v>
      </c>
      <c r="O3512" s="2">
        <v>45666.534127118059</v>
      </c>
      <c r="P3512" s="2">
        <v>45680.508079780091</v>
      </c>
      <c r="Q3512" t="s">
        <v>301</v>
      </c>
      <c r="R3512" t="s">
        <v>543</v>
      </c>
      <c r="S3512" s="2"/>
      <c r="V3512" s="2">
        <v>45666.534127233797</v>
      </c>
      <c r="W3512" s="2">
        <v>45666.534127233797</v>
      </c>
      <c r="X3512" t="b">
        <v>0</v>
      </c>
      <c r="Y3512" t="s">
        <v>578</v>
      </c>
      <c r="Z3512" t="s">
        <v>1786</v>
      </c>
      <c r="AA3512" t="s">
        <v>303</v>
      </c>
    </row>
    <row r="3513" spans="1:27" x14ac:dyDescent="0.3">
      <c r="A3513" t="s">
        <v>1980</v>
      </c>
      <c r="B3513" t="s">
        <v>670</v>
      </c>
      <c r="C3513" t="s">
        <v>541</v>
      </c>
      <c r="D3513" t="s">
        <v>542</v>
      </c>
      <c r="E3513" t="s">
        <v>773</v>
      </c>
      <c r="F3513" t="s">
        <v>774</v>
      </c>
      <c r="G3513" t="s">
        <v>453</v>
      </c>
      <c r="H3513" t="s">
        <v>510</v>
      </c>
      <c r="J3513" s="2">
        <v>45380</v>
      </c>
      <c r="K3513" s="5">
        <v>202401</v>
      </c>
      <c r="M3513" t="b">
        <v>0</v>
      </c>
      <c r="N3513" t="b">
        <v>0</v>
      </c>
      <c r="O3513" s="2">
        <v>45666.534291631942</v>
      </c>
      <c r="P3513" s="2">
        <v>45670.41431443287</v>
      </c>
      <c r="Q3513" t="s">
        <v>301</v>
      </c>
      <c r="R3513" t="s">
        <v>543</v>
      </c>
      <c r="S3513" s="2"/>
      <c r="V3513" s="2">
        <v>45666.534291701391</v>
      </c>
      <c r="W3513" s="2">
        <v>45666.534291701391</v>
      </c>
      <c r="X3513" t="b">
        <v>0</v>
      </c>
      <c r="Y3513" t="s">
        <v>578</v>
      </c>
      <c r="Z3513" t="s">
        <v>1786</v>
      </c>
      <c r="AA3513" t="s">
        <v>303</v>
      </c>
    </row>
    <row r="3514" spans="1:27" x14ac:dyDescent="0.3">
      <c r="A3514" t="s">
        <v>2228</v>
      </c>
      <c r="B3514" t="s">
        <v>670</v>
      </c>
      <c r="C3514" t="s">
        <v>541</v>
      </c>
      <c r="D3514" t="s">
        <v>542</v>
      </c>
      <c r="E3514" t="s">
        <v>2226</v>
      </c>
      <c r="F3514" t="s">
        <v>2227</v>
      </c>
      <c r="G3514" t="s">
        <v>4</v>
      </c>
      <c r="H3514" t="s">
        <v>510</v>
      </c>
      <c r="J3514" s="2">
        <v>45380</v>
      </c>
      <c r="K3514" s="5">
        <v>202401</v>
      </c>
      <c r="M3514" t="b">
        <v>0</v>
      </c>
      <c r="N3514" t="b">
        <v>0</v>
      </c>
      <c r="O3514" s="2">
        <v>45666.534484837961</v>
      </c>
      <c r="P3514" s="2">
        <v>45670.414456712962</v>
      </c>
      <c r="Q3514" t="s">
        <v>301</v>
      </c>
      <c r="R3514" t="s">
        <v>543</v>
      </c>
      <c r="S3514" s="2"/>
      <c r="V3514" s="2">
        <v>45666.534484953707</v>
      </c>
      <c r="W3514" s="2">
        <v>45666.534484953707</v>
      </c>
      <c r="X3514" t="b">
        <v>0</v>
      </c>
      <c r="Y3514" t="s">
        <v>578</v>
      </c>
      <c r="Z3514" t="s">
        <v>1786</v>
      </c>
      <c r="AA3514" t="s">
        <v>303</v>
      </c>
    </row>
    <row r="3515" spans="1:27" x14ac:dyDescent="0.3">
      <c r="A3515" t="s">
        <v>1979</v>
      </c>
      <c r="B3515" t="s">
        <v>670</v>
      </c>
      <c r="C3515" t="s">
        <v>541</v>
      </c>
      <c r="D3515" t="s">
        <v>542</v>
      </c>
      <c r="E3515" t="s">
        <v>1977</v>
      </c>
      <c r="F3515" t="s">
        <v>1978</v>
      </c>
      <c r="G3515" t="s">
        <v>453</v>
      </c>
      <c r="H3515" t="s">
        <v>510</v>
      </c>
      <c r="J3515" s="2">
        <v>45471</v>
      </c>
      <c r="K3515" s="5">
        <v>202402</v>
      </c>
      <c r="M3515" t="b">
        <v>0</v>
      </c>
      <c r="N3515" t="b">
        <v>0</v>
      </c>
      <c r="O3515" s="2">
        <v>45666.534146261576</v>
      </c>
      <c r="P3515" s="2">
        <v>45670.41420486111</v>
      </c>
      <c r="Q3515" t="s">
        <v>301</v>
      </c>
      <c r="R3515" t="s">
        <v>543</v>
      </c>
      <c r="S3515" s="2"/>
      <c r="V3515" s="2">
        <v>45666.534146377315</v>
      </c>
      <c r="W3515" s="2">
        <v>45666.534146377315</v>
      </c>
      <c r="X3515" t="b">
        <v>0</v>
      </c>
      <c r="Y3515" t="s">
        <v>578</v>
      </c>
      <c r="Z3515" t="s">
        <v>1786</v>
      </c>
      <c r="AA3515" t="s">
        <v>303</v>
      </c>
    </row>
    <row r="3516" spans="1:27" x14ac:dyDescent="0.3">
      <c r="A3516" t="s">
        <v>1976</v>
      </c>
      <c r="B3516" t="s">
        <v>670</v>
      </c>
      <c r="C3516" t="s">
        <v>541</v>
      </c>
      <c r="D3516" t="s">
        <v>542</v>
      </c>
      <c r="E3516" t="s">
        <v>1977</v>
      </c>
      <c r="F3516" t="s">
        <v>1978</v>
      </c>
      <c r="G3516" t="s">
        <v>453</v>
      </c>
      <c r="H3516" t="s">
        <v>510</v>
      </c>
      <c r="J3516" s="2">
        <v>45380</v>
      </c>
      <c r="K3516" s="5">
        <v>202401</v>
      </c>
      <c r="M3516" t="b">
        <v>0</v>
      </c>
      <c r="N3516" t="b">
        <v>0</v>
      </c>
      <c r="O3516" s="2">
        <v>45666.534176388886</v>
      </c>
      <c r="P3516" s="2">
        <v>45670.414225775465</v>
      </c>
      <c r="Q3516" t="s">
        <v>301</v>
      </c>
      <c r="R3516" t="s">
        <v>543</v>
      </c>
      <c r="S3516" s="2"/>
      <c r="V3516" s="2">
        <v>45666.534176504632</v>
      </c>
      <c r="W3516" s="2">
        <v>45666.534176504632</v>
      </c>
      <c r="X3516" t="b">
        <v>0</v>
      </c>
      <c r="Y3516" t="s">
        <v>578</v>
      </c>
      <c r="Z3516" t="s">
        <v>1786</v>
      </c>
      <c r="AA3516" t="s">
        <v>303</v>
      </c>
    </row>
    <row r="3517" spans="1:27" x14ac:dyDescent="0.3">
      <c r="A3517" t="s">
        <v>1984</v>
      </c>
      <c r="B3517" t="s">
        <v>670</v>
      </c>
      <c r="C3517" t="s">
        <v>541</v>
      </c>
      <c r="D3517" t="s">
        <v>542</v>
      </c>
      <c r="E3517" t="s">
        <v>1985</v>
      </c>
      <c r="F3517" t="s">
        <v>1986</v>
      </c>
      <c r="G3517" t="s">
        <v>4</v>
      </c>
      <c r="H3517" t="s">
        <v>510</v>
      </c>
      <c r="J3517" s="2">
        <v>45471</v>
      </c>
      <c r="K3517" s="5">
        <v>202402</v>
      </c>
      <c r="M3517" t="b">
        <v>0</v>
      </c>
      <c r="N3517" t="b">
        <v>0</v>
      </c>
      <c r="O3517" s="2">
        <v>45666.534494479165</v>
      </c>
      <c r="P3517" s="2">
        <v>45670.41446334491</v>
      </c>
      <c r="Q3517" t="s">
        <v>301</v>
      </c>
      <c r="R3517" t="s">
        <v>543</v>
      </c>
      <c r="S3517" s="2"/>
      <c r="V3517" s="2">
        <v>45666.534494594911</v>
      </c>
      <c r="W3517" s="2">
        <v>45666.534494594911</v>
      </c>
      <c r="X3517" t="b">
        <v>0</v>
      </c>
      <c r="Y3517" t="s">
        <v>578</v>
      </c>
      <c r="Z3517" t="s">
        <v>1786</v>
      </c>
      <c r="AA3517" t="s">
        <v>303</v>
      </c>
    </row>
    <row r="3518" spans="1:27" x14ac:dyDescent="0.3">
      <c r="A3518" t="s">
        <v>2224</v>
      </c>
      <c r="B3518" t="s">
        <v>670</v>
      </c>
      <c r="C3518" t="s">
        <v>541</v>
      </c>
      <c r="D3518" t="s">
        <v>542</v>
      </c>
      <c r="E3518" t="s">
        <v>1982</v>
      </c>
      <c r="F3518" t="s">
        <v>1983</v>
      </c>
      <c r="G3518" t="s">
        <v>4</v>
      </c>
      <c r="H3518" t="s">
        <v>510</v>
      </c>
      <c r="J3518" s="2">
        <v>45380</v>
      </c>
      <c r="K3518" s="5">
        <v>202401</v>
      </c>
      <c r="M3518" t="b">
        <v>0</v>
      </c>
      <c r="N3518" t="b">
        <v>0</v>
      </c>
      <c r="O3518" s="2">
        <v>45666.534263078705</v>
      </c>
      <c r="P3518" s="2">
        <v>45670.414292858797</v>
      </c>
      <c r="Q3518" t="s">
        <v>301</v>
      </c>
      <c r="R3518" t="s">
        <v>543</v>
      </c>
      <c r="S3518" s="2"/>
      <c r="V3518" s="2">
        <v>45666.534263159723</v>
      </c>
      <c r="W3518" s="2">
        <v>45666.534263159723</v>
      </c>
      <c r="X3518" t="b">
        <v>0</v>
      </c>
      <c r="Y3518" t="s">
        <v>578</v>
      </c>
      <c r="Z3518" t="s">
        <v>1786</v>
      </c>
      <c r="AA3518" t="s">
        <v>303</v>
      </c>
    </row>
    <row r="3519" spans="1:27" x14ac:dyDescent="0.3">
      <c r="A3519" t="s">
        <v>1981</v>
      </c>
      <c r="B3519" t="s">
        <v>670</v>
      </c>
      <c r="C3519" t="s">
        <v>541</v>
      </c>
      <c r="D3519" t="s">
        <v>542</v>
      </c>
      <c r="E3519" t="s">
        <v>1982</v>
      </c>
      <c r="F3519" t="s">
        <v>1983</v>
      </c>
      <c r="G3519" t="s">
        <v>4</v>
      </c>
      <c r="H3519" t="s">
        <v>510</v>
      </c>
      <c r="J3519" s="2">
        <v>45471</v>
      </c>
      <c r="K3519" s="5">
        <v>202402</v>
      </c>
      <c r="M3519" t="b">
        <v>0</v>
      </c>
      <c r="N3519" t="b">
        <v>0</v>
      </c>
      <c r="O3519" s="2">
        <v>45666.534278935185</v>
      </c>
      <c r="P3519" s="2">
        <v>45670.414305405095</v>
      </c>
      <c r="Q3519" t="s">
        <v>301</v>
      </c>
      <c r="R3519" t="s">
        <v>543</v>
      </c>
      <c r="S3519" s="2"/>
      <c r="V3519" s="2">
        <v>45666.534279050924</v>
      </c>
      <c r="W3519" s="2">
        <v>45666.534279050924</v>
      </c>
      <c r="X3519" t="b">
        <v>0</v>
      </c>
      <c r="Y3519" t="s">
        <v>578</v>
      </c>
      <c r="Z3519" t="s">
        <v>1786</v>
      </c>
      <c r="AA3519" t="s">
        <v>303</v>
      </c>
    </row>
    <row r="3520" spans="1:27" x14ac:dyDescent="0.3">
      <c r="A3520" t="s">
        <v>2225</v>
      </c>
      <c r="B3520" t="s">
        <v>670</v>
      </c>
      <c r="C3520" t="s">
        <v>541</v>
      </c>
      <c r="D3520" t="s">
        <v>542</v>
      </c>
      <c r="E3520" t="s">
        <v>2226</v>
      </c>
      <c r="F3520" t="s">
        <v>2227</v>
      </c>
      <c r="G3520" t="s">
        <v>4</v>
      </c>
      <c r="H3520" t="s">
        <v>510</v>
      </c>
      <c r="J3520" s="2">
        <v>45471</v>
      </c>
      <c r="K3520" s="5">
        <v>202402</v>
      </c>
      <c r="M3520" t="b">
        <v>0</v>
      </c>
      <c r="N3520" t="b">
        <v>0</v>
      </c>
      <c r="O3520" s="2">
        <v>45666.533994247686</v>
      </c>
      <c r="P3520" s="2">
        <v>45670.414093946762</v>
      </c>
      <c r="Q3520" t="s">
        <v>301</v>
      </c>
      <c r="R3520" t="s">
        <v>543</v>
      </c>
      <c r="S3520" s="2"/>
      <c r="V3520" s="2">
        <v>45666.533994363424</v>
      </c>
      <c r="W3520" s="2">
        <v>45666.533994363424</v>
      </c>
      <c r="X3520" t="b">
        <v>0</v>
      </c>
      <c r="Y3520" t="s">
        <v>578</v>
      </c>
      <c r="Z3520" t="s">
        <v>1786</v>
      </c>
      <c r="AA3520" t="s">
        <v>303</v>
      </c>
    </row>
    <row r="3521" spans="1:27" x14ac:dyDescent="0.3">
      <c r="A3521" t="s">
        <v>1992</v>
      </c>
      <c r="B3521" t="s">
        <v>670</v>
      </c>
      <c r="C3521" t="s">
        <v>541</v>
      </c>
      <c r="D3521" t="s">
        <v>542</v>
      </c>
      <c r="E3521" t="s">
        <v>1993</v>
      </c>
      <c r="F3521" t="s">
        <v>1994</v>
      </c>
      <c r="G3521" t="s">
        <v>4</v>
      </c>
      <c r="H3521" t="s">
        <v>510</v>
      </c>
      <c r="J3521" s="2">
        <v>45471</v>
      </c>
      <c r="K3521" s="5">
        <v>202402</v>
      </c>
      <c r="M3521" t="b">
        <v>0</v>
      </c>
      <c r="N3521" t="b">
        <v>0</v>
      </c>
      <c r="O3521" s="2">
        <v>45666.534346145832</v>
      </c>
      <c r="P3521" s="2">
        <v>45670.414353622684</v>
      </c>
      <c r="Q3521" t="s">
        <v>301</v>
      </c>
      <c r="R3521" t="s">
        <v>543</v>
      </c>
      <c r="S3521" s="2"/>
      <c r="V3521" s="2">
        <v>45666.534346261571</v>
      </c>
      <c r="W3521" s="2">
        <v>45666.534346261571</v>
      </c>
      <c r="X3521" t="b">
        <v>0</v>
      </c>
      <c r="Y3521" t="s">
        <v>578</v>
      </c>
      <c r="Z3521" t="s">
        <v>1786</v>
      </c>
      <c r="AA3521" t="s">
        <v>303</v>
      </c>
    </row>
    <row r="3522" spans="1:27" x14ac:dyDescent="0.3">
      <c r="A3522" t="s">
        <v>1991</v>
      </c>
      <c r="B3522" t="s">
        <v>670</v>
      </c>
      <c r="C3522" t="s">
        <v>541</v>
      </c>
      <c r="D3522" t="s">
        <v>542</v>
      </c>
      <c r="E3522" t="s">
        <v>1989</v>
      </c>
      <c r="F3522" t="s">
        <v>1990</v>
      </c>
      <c r="G3522" t="s">
        <v>4</v>
      </c>
      <c r="H3522" t="s">
        <v>510</v>
      </c>
      <c r="J3522" s="2">
        <v>45471</v>
      </c>
      <c r="K3522" s="5">
        <v>202402</v>
      </c>
      <c r="M3522" t="b">
        <v>0</v>
      </c>
      <c r="N3522" t="b">
        <v>0</v>
      </c>
      <c r="O3522" s="2">
        <v>45666.534161805554</v>
      </c>
      <c r="P3522" s="2">
        <v>45670.41421570602</v>
      </c>
      <c r="Q3522" t="s">
        <v>301</v>
      </c>
      <c r="R3522" t="s">
        <v>543</v>
      </c>
      <c r="S3522" s="2"/>
      <c r="V3522" s="2">
        <v>45666.5341619213</v>
      </c>
      <c r="W3522" s="2">
        <v>45666.5341619213</v>
      </c>
      <c r="X3522" t="b">
        <v>0</v>
      </c>
      <c r="Y3522" t="s">
        <v>578</v>
      </c>
      <c r="Z3522" t="s">
        <v>1786</v>
      </c>
      <c r="AA3522" t="s">
        <v>303</v>
      </c>
    </row>
    <row r="3523" spans="1:27" x14ac:dyDescent="0.3">
      <c r="A3523" t="s">
        <v>1987</v>
      </c>
      <c r="B3523" t="s">
        <v>670</v>
      </c>
      <c r="C3523" t="s">
        <v>541</v>
      </c>
      <c r="D3523" t="s">
        <v>542</v>
      </c>
      <c r="E3523" t="s">
        <v>1985</v>
      </c>
      <c r="F3523" t="s">
        <v>1986</v>
      </c>
      <c r="G3523" t="s">
        <v>4</v>
      </c>
      <c r="H3523" t="s">
        <v>510</v>
      </c>
      <c r="J3523" s="2">
        <v>45380</v>
      </c>
      <c r="K3523" s="5">
        <v>202401</v>
      </c>
      <c r="M3523" t="b">
        <v>0</v>
      </c>
      <c r="N3523" t="b">
        <v>0</v>
      </c>
      <c r="O3523" s="2">
        <v>45666.534470983795</v>
      </c>
      <c r="P3523" s="2">
        <v>45670.414447835647</v>
      </c>
      <c r="Q3523" t="s">
        <v>301</v>
      </c>
      <c r="R3523" t="s">
        <v>543</v>
      </c>
      <c r="S3523" s="2"/>
      <c r="V3523" s="2">
        <v>45666.534471099534</v>
      </c>
      <c r="W3523" s="2">
        <v>45666.534471099534</v>
      </c>
      <c r="X3523" t="b">
        <v>0</v>
      </c>
      <c r="Y3523" t="s">
        <v>578</v>
      </c>
      <c r="Z3523" t="s">
        <v>1786</v>
      </c>
      <c r="AA3523" t="s">
        <v>303</v>
      </c>
    </row>
    <row r="3524" spans="1:27" x14ac:dyDescent="0.3">
      <c r="A3524" t="s">
        <v>1988</v>
      </c>
      <c r="B3524" t="s">
        <v>670</v>
      </c>
      <c r="C3524" t="s">
        <v>541</v>
      </c>
      <c r="D3524" t="s">
        <v>542</v>
      </c>
      <c r="E3524" t="s">
        <v>1989</v>
      </c>
      <c r="F3524" t="s">
        <v>1990</v>
      </c>
      <c r="G3524" t="s">
        <v>4</v>
      </c>
      <c r="H3524" t="s">
        <v>510</v>
      </c>
      <c r="J3524" s="2">
        <v>45380</v>
      </c>
      <c r="K3524" s="5">
        <v>202401</v>
      </c>
      <c r="M3524" t="b">
        <v>0</v>
      </c>
      <c r="N3524" t="b">
        <v>0</v>
      </c>
      <c r="O3524" s="2">
        <v>45666.534136226852</v>
      </c>
      <c r="P3524" s="2">
        <v>45670.41419826389</v>
      </c>
      <c r="Q3524" t="s">
        <v>301</v>
      </c>
      <c r="R3524" t="s">
        <v>543</v>
      </c>
      <c r="S3524" s="2"/>
      <c r="V3524" s="2">
        <v>45666.534136342591</v>
      </c>
      <c r="W3524" s="2">
        <v>45666.534136342591</v>
      </c>
      <c r="X3524" t="b">
        <v>0</v>
      </c>
      <c r="Y3524" t="s">
        <v>578</v>
      </c>
      <c r="Z3524" t="s">
        <v>1786</v>
      </c>
      <c r="AA3524" t="s">
        <v>303</v>
      </c>
    </row>
    <row r="3525" spans="1:27" x14ac:dyDescent="0.3">
      <c r="A3525" t="s">
        <v>2223</v>
      </c>
      <c r="B3525" t="s">
        <v>670</v>
      </c>
      <c r="C3525" t="s">
        <v>541</v>
      </c>
      <c r="D3525" t="s">
        <v>542</v>
      </c>
      <c r="E3525" t="s">
        <v>1993</v>
      </c>
      <c r="F3525" t="s">
        <v>1994</v>
      </c>
      <c r="G3525" t="s">
        <v>4</v>
      </c>
      <c r="H3525" t="s">
        <v>510</v>
      </c>
      <c r="J3525" s="2">
        <v>45380</v>
      </c>
      <c r="K3525" s="5">
        <v>202401</v>
      </c>
      <c r="M3525" t="b">
        <v>0</v>
      </c>
      <c r="N3525" t="b">
        <v>0</v>
      </c>
      <c r="O3525" s="2">
        <v>45666.534286493057</v>
      </c>
      <c r="P3525" s="2">
        <v>45670.414310034721</v>
      </c>
      <c r="Q3525" t="s">
        <v>301</v>
      </c>
      <c r="R3525" t="s">
        <v>543</v>
      </c>
      <c r="S3525" s="2"/>
      <c r="V3525" s="2">
        <v>45666.534286574075</v>
      </c>
      <c r="W3525" s="2">
        <v>45666.534286574075</v>
      </c>
      <c r="X3525" t="b">
        <v>0</v>
      </c>
      <c r="Y3525" t="s">
        <v>578</v>
      </c>
      <c r="Z3525" t="s">
        <v>1786</v>
      </c>
      <c r="AA3525" t="s">
        <v>303</v>
      </c>
    </row>
    <row r="3526" spans="1:27" x14ac:dyDescent="0.3">
      <c r="A3526" t="s">
        <v>1995</v>
      </c>
      <c r="B3526" t="s">
        <v>670</v>
      </c>
      <c r="C3526" t="s">
        <v>541</v>
      </c>
      <c r="D3526" t="s">
        <v>542</v>
      </c>
      <c r="E3526" t="s">
        <v>1996</v>
      </c>
      <c r="F3526" t="s">
        <v>1997</v>
      </c>
      <c r="G3526" t="s">
        <v>4</v>
      </c>
      <c r="H3526" t="s">
        <v>510</v>
      </c>
      <c r="J3526" s="2">
        <v>45380</v>
      </c>
      <c r="K3526" s="5">
        <v>202401</v>
      </c>
      <c r="M3526" t="b">
        <v>0</v>
      </c>
      <c r="N3526" t="b">
        <v>0</v>
      </c>
      <c r="O3526" s="2">
        <v>45666.534376076386</v>
      </c>
      <c r="P3526" s="2">
        <v>45670.414373993059</v>
      </c>
      <c r="Q3526" t="s">
        <v>301</v>
      </c>
      <c r="R3526" t="s">
        <v>543</v>
      </c>
      <c r="S3526" s="2"/>
      <c r="V3526" s="2">
        <v>45666.534376157404</v>
      </c>
      <c r="W3526" s="2">
        <v>45666.534376157404</v>
      </c>
      <c r="X3526" t="b">
        <v>0</v>
      </c>
      <c r="Y3526" t="s">
        <v>578</v>
      </c>
      <c r="Z3526" t="s">
        <v>1786</v>
      </c>
      <c r="AA3526" t="s">
        <v>303</v>
      </c>
    </row>
    <row r="3527" spans="1:27" x14ac:dyDescent="0.3">
      <c r="A3527" t="s">
        <v>2220</v>
      </c>
      <c r="B3527" t="s">
        <v>670</v>
      </c>
      <c r="C3527" t="s">
        <v>541</v>
      </c>
      <c r="D3527" t="s">
        <v>542</v>
      </c>
      <c r="E3527" t="s">
        <v>2221</v>
      </c>
      <c r="F3527" t="s">
        <v>2222</v>
      </c>
      <c r="G3527" t="s">
        <v>191</v>
      </c>
      <c r="H3527" t="s">
        <v>510</v>
      </c>
      <c r="J3527" s="2">
        <v>45380</v>
      </c>
      <c r="K3527" s="5">
        <v>202401</v>
      </c>
      <c r="M3527" t="b">
        <v>0</v>
      </c>
      <c r="N3527" t="b">
        <v>0</v>
      </c>
      <c r="O3527" s="2">
        <v>45666.534491053244</v>
      </c>
      <c r="P3527" s="2">
        <v>45670.414461076391</v>
      </c>
      <c r="Q3527" t="s">
        <v>301</v>
      </c>
      <c r="R3527" t="s">
        <v>543</v>
      </c>
      <c r="S3527" s="2"/>
      <c r="V3527" s="2">
        <v>45666.534491168983</v>
      </c>
      <c r="W3527" s="2">
        <v>45666.534491168983</v>
      </c>
      <c r="X3527" t="b">
        <v>0</v>
      </c>
      <c r="Y3527" t="s">
        <v>578</v>
      </c>
      <c r="Z3527" t="s">
        <v>1786</v>
      </c>
      <c r="AA3527" t="s">
        <v>303</v>
      </c>
    </row>
    <row r="3528" spans="1:27" x14ac:dyDescent="0.3">
      <c r="A3528" t="s">
        <v>1998</v>
      </c>
      <c r="B3528" t="s">
        <v>670</v>
      </c>
      <c r="C3528" t="s">
        <v>541</v>
      </c>
      <c r="D3528" t="s">
        <v>542</v>
      </c>
      <c r="E3528" t="s">
        <v>1996</v>
      </c>
      <c r="F3528" t="s">
        <v>1997</v>
      </c>
      <c r="G3528" t="s">
        <v>4</v>
      </c>
      <c r="H3528" t="s">
        <v>510</v>
      </c>
      <c r="J3528" s="2">
        <v>45471</v>
      </c>
      <c r="K3528" s="5">
        <v>202402</v>
      </c>
      <c r="M3528" t="b">
        <v>0</v>
      </c>
      <c r="N3528" t="b">
        <v>0</v>
      </c>
      <c r="O3528" s="2">
        <v>45666.534214155094</v>
      </c>
      <c r="P3528" s="2">
        <v>45670.414255208336</v>
      </c>
      <c r="Q3528" t="s">
        <v>301</v>
      </c>
      <c r="R3528" t="s">
        <v>543</v>
      </c>
      <c r="S3528" s="2"/>
      <c r="V3528" s="2">
        <v>45666.534214236111</v>
      </c>
      <c r="W3528" s="2">
        <v>45666.534214236111</v>
      </c>
      <c r="X3528" t="b">
        <v>0</v>
      </c>
      <c r="Y3528" t="s">
        <v>578</v>
      </c>
      <c r="Z3528" t="s">
        <v>1786</v>
      </c>
      <c r="AA3528" t="s">
        <v>303</v>
      </c>
    </row>
    <row r="3529" spans="1:27" x14ac:dyDescent="0.3">
      <c r="A3529" t="s">
        <v>2211</v>
      </c>
      <c r="B3529" t="s">
        <v>670</v>
      </c>
      <c r="C3529" t="s">
        <v>541</v>
      </c>
      <c r="D3529" t="s">
        <v>542</v>
      </c>
      <c r="E3529" t="s">
        <v>2212</v>
      </c>
      <c r="F3529" t="s">
        <v>2213</v>
      </c>
      <c r="G3529" t="s">
        <v>191</v>
      </c>
      <c r="H3529" t="s">
        <v>510</v>
      </c>
      <c r="J3529" s="2">
        <v>45380</v>
      </c>
      <c r="K3529" s="5">
        <v>202401</v>
      </c>
      <c r="M3529" t="b">
        <v>0</v>
      </c>
      <c r="N3529" t="b">
        <v>0</v>
      </c>
      <c r="O3529" s="2">
        <v>45666.53430871528</v>
      </c>
      <c r="P3529" s="2">
        <v>45670.414328900464</v>
      </c>
      <c r="Q3529" t="s">
        <v>301</v>
      </c>
      <c r="R3529" t="s">
        <v>543</v>
      </c>
      <c r="S3529" s="2"/>
      <c r="V3529" s="2">
        <v>45666.534308796297</v>
      </c>
      <c r="W3529" s="2">
        <v>45666.534308796297</v>
      </c>
      <c r="X3529" t="b">
        <v>0</v>
      </c>
      <c r="Y3529" t="s">
        <v>578</v>
      </c>
      <c r="Z3529" t="s">
        <v>1786</v>
      </c>
      <c r="AA3529" t="s">
        <v>303</v>
      </c>
    </row>
    <row r="3530" spans="1:27" x14ac:dyDescent="0.3">
      <c r="A3530" t="s">
        <v>2208</v>
      </c>
      <c r="B3530" t="s">
        <v>670</v>
      </c>
      <c r="C3530" t="s">
        <v>541</v>
      </c>
      <c r="D3530" t="s">
        <v>542</v>
      </c>
      <c r="E3530" t="s">
        <v>2209</v>
      </c>
      <c r="F3530" t="s">
        <v>2210</v>
      </c>
      <c r="G3530" t="s">
        <v>191</v>
      </c>
      <c r="H3530" t="s">
        <v>510</v>
      </c>
      <c r="J3530" s="2">
        <v>45380</v>
      </c>
      <c r="K3530" s="5">
        <v>202401</v>
      </c>
      <c r="M3530" t="b">
        <v>0</v>
      </c>
      <c r="N3530" t="b">
        <v>0</v>
      </c>
      <c r="O3530" s="2">
        <v>45666.53426940972</v>
      </c>
      <c r="P3530" s="2">
        <v>45670.414297187497</v>
      </c>
      <c r="Q3530" t="s">
        <v>301</v>
      </c>
      <c r="R3530" t="s">
        <v>543</v>
      </c>
      <c r="S3530" s="2"/>
      <c r="V3530" s="2">
        <v>45666.534269479169</v>
      </c>
      <c r="W3530" s="2">
        <v>45666.534269479169</v>
      </c>
      <c r="X3530" t="b">
        <v>0</v>
      </c>
      <c r="Y3530" t="s">
        <v>578</v>
      </c>
      <c r="Z3530" t="s">
        <v>1786</v>
      </c>
      <c r="AA3530" t="s">
        <v>303</v>
      </c>
    </row>
    <row r="3531" spans="1:27" x14ac:dyDescent="0.3">
      <c r="A3531" t="s">
        <v>2217</v>
      </c>
      <c r="B3531" t="s">
        <v>670</v>
      </c>
      <c r="C3531" t="s">
        <v>541</v>
      </c>
      <c r="D3531" t="s">
        <v>542</v>
      </c>
      <c r="E3531" t="s">
        <v>2218</v>
      </c>
      <c r="F3531" t="s">
        <v>2219</v>
      </c>
      <c r="G3531" t="s">
        <v>191</v>
      </c>
      <c r="H3531" t="s">
        <v>510</v>
      </c>
      <c r="J3531" s="2">
        <v>45380</v>
      </c>
      <c r="K3531" s="5">
        <v>202401</v>
      </c>
      <c r="M3531" t="b">
        <v>0</v>
      </c>
      <c r="N3531" t="b">
        <v>0</v>
      </c>
      <c r="O3531" s="2">
        <v>45666.53421114583</v>
      </c>
      <c r="P3531" s="2">
        <v>45670.414252893519</v>
      </c>
      <c r="Q3531" t="s">
        <v>301</v>
      </c>
      <c r="R3531" t="s">
        <v>543</v>
      </c>
      <c r="S3531" s="2"/>
      <c r="V3531" s="2">
        <v>45666.534211226855</v>
      </c>
      <c r="W3531" s="2">
        <v>45666.534211226855</v>
      </c>
      <c r="X3531" t="b">
        <v>0</v>
      </c>
      <c r="Y3531" t="s">
        <v>578</v>
      </c>
      <c r="Z3531" t="s">
        <v>1786</v>
      </c>
      <c r="AA3531" t="s">
        <v>303</v>
      </c>
    </row>
    <row r="3532" spans="1:27" x14ac:dyDescent="0.3">
      <c r="A3532" t="s">
        <v>2214</v>
      </c>
      <c r="B3532" t="s">
        <v>670</v>
      </c>
      <c r="C3532" t="s">
        <v>541</v>
      </c>
      <c r="D3532" t="s">
        <v>542</v>
      </c>
      <c r="E3532" t="s">
        <v>2215</v>
      </c>
      <c r="F3532" t="s">
        <v>2216</v>
      </c>
      <c r="G3532" t="s">
        <v>191</v>
      </c>
      <c r="H3532" t="s">
        <v>510</v>
      </c>
      <c r="J3532" s="2">
        <v>45380</v>
      </c>
      <c r="K3532" s="5">
        <v>202401</v>
      </c>
      <c r="M3532" t="b">
        <v>0</v>
      </c>
      <c r="N3532" t="b">
        <v>0</v>
      </c>
      <c r="O3532" s="2">
        <v>45666.534282719906</v>
      </c>
      <c r="P3532" s="2">
        <v>45670.41430783565</v>
      </c>
      <c r="Q3532" t="s">
        <v>301</v>
      </c>
      <c r="R3532" t="s">
        <v>543</v>
      </c>
      <c r="S3532" s="2"/>
      <c r="V3532" s="2">
        <v>45666.534282835652</v>
      </c>
      <c r="W3532" s="2">
        <v>45666.534282835652</v>
      </c>
      <c r="X3532" t="b">
        <v>0</v>
      </c>
      <c r="Y3532" t="s">
        <v>578</v>
      </c>
      <c r="Z3532" t="s">
        <v>1786</v>
      </c>
      <c r="AA3532" t="s">
        <v>303</v>
      </c>
    </row>
    <row r="3533" spans="1:27" x14ac:dyDescent="0.3">
      <c r="A3533" t="s">
        <v>1999</v>
      </c>
      <c r="B3533" t="s">
        <v>670</v>
      </c>
      <c r="C3533" t="s">
        <v>541</v>
      </c>
      <c r="D3533" t="s">
        <v>542</v>
      </c>
      <c r="E3533" t="s">
        <v>2000</v>
      </c>
      <c r="F3533" t="s">
        <v>2001</v>
      </c>
      <c r="G3533" t="s">
        <v>14</v>
      </c>
      <c r="H3533" t="s">
        <v>510</v>
      </c>
      <c r="J3533" s="2">
        <v>45471</v>
      </c>
      <c r="K3533" s="5">
        <v>202402</v>
      </c>
      <c r="M3533" t="b">
        <v>0</v>
      </c>
      <c r="N3533" t="b">
        <v>0</v>
      </c>
      <c r="O3533" s="2">
        <v>45666.534142789351</v>
      </c>
      <c r="P3533" s="2">
        <v>45670.41420269676</v>
      </c>
      <c r="Q3533" t="s">
        <v>301</v>
      </c>
      <c r="R3533" t="s">
        <v>543</v>
      </c>
      <c r="S3533" s="2"/>
      <c r="V3533" s="2">
        <v>45666.5341428588</v>
      </c>
      <c r="W3533" s="2">
        <v>45666.5341428588</v>
      </c>
      <c r="X3533" t="b">
        <v>0</v>
      </c>
      <c r="Y3533" t="s">
        <v>578</v>
      </c>
      <c r="Z3533" t="s">
        <v>1786</v>
      </c>
      <c r="AA3533" t="s">
        <v>303</v>
      </c>
    </row>
    <row r="3534" spans="1:27" x14ac:dyDescent="0.3">
      <c r="A3534" t="s">
        <v>2002</v>
      </c>
      <c r="B3534" t="s">
        <v>670</v>
      </c>
      <c r="C3534" t="s">
        <v>541</v>
      </c>
      <c r="D3534" t="s">
        <v>542</v>
      </c>
      <c r="E3534" t="s">
        <v>2000</v>
      </c>
      <c r="F3534" t="s">
        <v>2001</v>
      </c>
      <c r="G3534" t="s">
        <v>14</v>
      </c>
      <c r="H3534" t="s">
        <v>510</v>
      </c>
      <c r="J3534" s="2">
        <v>45380</v>
      </c>
      <c r="K3534" s="5">
        <v>202401</v>
      </c>
      <c r="M3534" t="b">
        <v>0</v>
      </c>
      <c r="N3534" t="b">
        <v>0</v>
      </c>
      <c r="O3534" s="2">
        <v>45666.534426701386</v>
      </c>
      <c r="P3534" s="2">
        <v>45670.414414155093</v>
      </c>
      <c r="Q3534" t="s">
        <v>301</v>
      </c>
      <c r="R3534" t="s">
        <v>543</v>
      </c>
      <c r="S3534" s="2"/>
      <c r="V3534" s="2">
        <v>45666.534426770835</v>
      </c>
      <c r="W3534" s="2">
        <v>45666.534426770835</v>
      </c>
      <c r="X3534" t="b">
        <v>0</v>
      </c>
      <c r="Y3534" t="s">
        <v>578</v>
      </c>
      <c r="Z3534" t="s">
        <v>1786</v>
      </c>
      <c r="AA3534" t="s">
        <v>303</v>
      </c>
    </row>
    <row r="3535" spans="1:27" x14ac:dyDescent="0.3">
      <c r="A3535" t="s">
        <v>2006</v>
      </c>
      <c r="B3535" t="s">
        <v>670</v>
      </c>
      <c r="C3535" t="s">
        <v>541</v>
      </c>
      <c r="D3535" t="s">
        <v>542</v>
      </c>
      <c r="E3535" t="s">
        <v>2004</v>
      </c>
      <c r="F3535" t="s">
        <v>2005</v>
      </c>
      <c r="G3535" t="s">
        <v>14</v>
      </c>
      <c r="H3535" t="s">
        <v>510</v>
      </c>
      <c r="J3535" s="2">
        <v>45380</v>
      </c>
      <c r="K3535" s="5">
        <v>202401</v>
      </c>
      <c r="M3535" t="b">
        <v>0</v>
      </c>
      <c r="N3535" t="b">
        <v>0</v>
      </c>
      <c r="O3535" s="2">
        <v>45666.534152743057</v>
      </c>
      <c r="P3535" s="2">
        <v>45670.414209259259</v>
      </c>
      <c r="Q3535" t="s">
        <v>301</v>
      </c>
      <c r="R3535" t="s">
        <v>543</v>
      </c>
      <c r="S3535" s="2"/>
      <c r="V3535" s="2">
        <v>45666.534152858796</v>
      </c>
      <c r="W3535" s="2">
        <v>45666.534152858796</v>
      </c>
      <c r="X3535" t="b">
        <v>0</v>
      </c>
      <c r="Y3535" t="s">
        <v>578</v>
      </c>
      <c r="Z3535" t="s">
        <v>1786</v>
      </c>
      <c r="AA3535" t="s">
        <v>303</v>
      </c>
    </row>
    <row r="3536" spans="1:27" x14ac:dyDescent="0.3">
      <c r="A3536" t="s">
        <v>2003</v>
      </c>
      <c r="B3536" t="s">
        <v>670</v>
      </c>
      <c r="C3536" t="s">
        <v>541</v>
      </c>
      <c r="D3536" t="s">
        <v>542</v>
      </c>
      <c r="E3536" t="s">
        <v>2004</v>
      </c>
      <c r="F3536" t="s">
        <v>2005</v>
      </c>
      <c r="G3536" t="s">
        <v>14</v>
      </c>
      <c r="H3536" t="s">
        <v>510</v>
      </c>
      <c r="J3536" s="2">
        <v>45471</v>
      </c>
      <c r="K3536" s="5">
        <v>202402</v>
      </c>
      <c r="M3536" t="b">
        <v>0</v>
      </c>
      <c r="N3536" t="b">
        <v>0</v>
      </c>
      <c r="O3536" s="2">
        <v>45666.534391122688</v>
      </c>
      <c r="P3536" s="2">
        <v>45670.414385416669</v>
      </c>
      <c r="Q3536" t="s">
        <v>301</v>
      </c>
      <c r="R3536" t="s">
        <v>543</v>
      </c>
      <c r="S3536" s="2"/>
      <c r="V3536" s="2">
        <v>45666.534391168978</v>
      </c>
      <c r="W3536" s="2">
        <v>45666.534391168978</v>
      </c>
      <c r="X3536" t="b">
        <v>0</v>
      </c>
      <c r="Y3536" t="s">
        <v>578</v>
      </c>
      <c r="Z3536" t="s">
        <v>1786</v>
      </c>
      <c r="AA3536" t="s">
        <v>303</v>
      </c>
    </row>
    <row r="3537" spans="1:27" x14ac:dyDescent="0.3">
      <c r="A3537" t="s">
        <v>1945</v>
      </c>
      <c r="B3537" t="s">
        <v>670</v>
      </c>
      <c r="C3537" t="s">
        <v>541</v>
      </c>
      <c r="D3537" t="s">
        <v>542</v>
      </c>
      <c r="E3537" t="s">
        <v>388</v>
      </c>
      <c r="F3537" t="s">
        <v>389</v>
      </c>
      <c r="G3537" t="s">
        <v>15</v>
      </c>
      <c r="H3537" t="s">
        <v>510</v>
      </c>
      <c r="J3537" s="2">
        <v>45471</v>
      </c>
      <c r="K3537" s="5">
        <v>202402</v>
      </c>
      <c r="M3537" t="b">
        <v>0</v>
      </c>
      <c r="N3537" t="b">
        <v>0</v>
      </c>
      <c r="O3537" s="2">
        <v>45666.53442974537</v>
      </c>
      <c r="P3537" s="2">
        <v>45670.414416701387</v>
      </c>
      <c r="Q3537" t="s">
        <v>301</v>
      </c>
      <c r="R3537" t="s">
        <v>543</v>
      </c>
      <c r="S3537" s="2"/>
      <c r="V3537" s="2">
        <v>45666.534429780091</v>
      </c>
      <c r="W3537" s="2">
        <v>45666.534429780091</v>
      </c>
      <c r="X3537" t="b">
        <v>0</v>
      </c>
      <c r="Y3537" t="s">
        <v>578</v>
      </c>
      <c r="Z3537" t="s">
        <v>1786</v>
      </c>
      <c r="AA3537" t="s">
        <v>303</v>
      </c>
    </row>
    <row r="3538" spans="1:27" x14ac:dyDescent="0.3">
      <c r="A3538" t="s">
        <v>1942</v>
      </c>
      <c r="B3538" t="s">
        <v>670</v>
      </c>
      <c r="C3538" t="s">
        <v>541</v>
      </c>
      <c r="D3538" t="s">
        <v>542</v>
      </c>
      <c r="E3538" t="s">
        <v>1943</v>
      </c>
      <c r="F3538" t="s">
        <v>1944</v>
      </c>
      <c r="G3538" t="s">
        <v>146</v>
      </c>
      <c r="H3538" t="s">
        <v>510</v>
      </c>
      <c r="J3538" s="2">
        <v>45380</v>
      </c>
      <c r="K3538" s="5">
        <v>202401</v>
      </c>
      <c r="M3538" t="b">
        <v>0</v>
      </c>
      <c r="N3538" t="b">
        <v>0</v>
      </c>
      <c r="O3538" s="2">
        <v>45666.534219872687</v>
      </c>
      <c r="P3538" s="2">
        <v>45670.414259687503</v>
      </c>
      <c r="Q3538" t="s">
        <v>301</v>
      </c>
      <c r="R3538" t="s">
        <v>543</v>
      </c>
      <c r="S3538" s="2"/>
      <c r="V3538" s="2">
        <v>45666.534219942128</v>
      </c>
      <c r="W3538" s="2">
        <v>45666.534219942128</v>
      </c>
      <c r="X3538" t="b">
        <v>0</v>
      </c>
      <c r="Y3538" t="s">
        <v>578</v>
      </c>
      <c r="Z3538" t="s">
        <v>1786</v>
      </c>
      <c r="AA3538" t="s">
        <v>6</v>
      </c>
    </row>
    <row r="3539" spans="1:27" x14ac:dyDescent="0.3">
      <c r="A3539" t="s">
        <v>1940</v>
      </c>
      <c r="B3539" t="s">
        <v>670</v>
      </c>
      <c r="C3539" t="s">
        <v>541</v>
      </c>
      <c r="D3539" t="s">
        <v>542</v>
      </c>
      <c r="E3539" t="s">
        <v>672</v>
      </c>
      <c r="F3539" t="s">
        <v>673</v>
      </c>
      <c r="G3539" t="s">
        <v>146</v>
      </c>
      <c r="H3539" t="s">
        <v>510</v>
      </c>
      <c r="J3539" s="2">
        <v>45471</v>
      </c>
      <c r="K3539" s="5">
        <v>202402</v>
      </c>
      <c r="M3539" t="b">
        <v>0</v>
      </c>
      <c r="N3539" t="b">
        <v>0</v>
      </c>
      <c r="O3539" s="2">
        <v>45666.534192511572</v>
      </c>
      <c r="P3539" s="2">
        <v>45670.414236886572</v>
      </c>
      <c r="Q3539" t="s">
        <v>301</v>
      </c>
      <c r="R3539" t="s">
        <v>543</v>
      </c>
      <c r="S3539" s="2"/>
      <c r="V3539" s="2">
        <v>45666.53419259259</v>
      </c>
      <c r="W3539" s="2">
        <v>45666.53419259259</v>
      </c>
      <c r="X3539" t="b">
        <v>0</v>
      </c>
      <c r="Y3539" t="s">
        <v>578</v>
      </c>
      <c r="Z3539" t="s">
        <v>1786</v>
      </c>
      <c r="AA3539" t="s">
        <v>303</v>
      </c>
    </row>
    <row r="3540" spans="1:27" x14ac:dyDescent="0.3">
      <c r="A3540" t="s">
        <v>1941</v>
      </c>
      <c r="B3540" t="s">
        <v>670</v>
      </c>
      <c r="C3540" t="s">
        <v>541</v>
      </c>
      <c r="D3540" t="s">
        <v>542</v>
      </c>
      <c r="E3540" t="s">
        <v>672</v>
      </c>
      <c r="F3540" t="s">
        <v>673</v>
      </c>
      <c r="G3540" t="s">
        <v>146</v>
      </c>
      <c r="H3540" t="s">
        <v>510</v>
      </c>
      <c r="J3540" s="2">
        <v>45380</v>
      </c>
      <c r="K3540" s="5">
        <v>202401</v>
      </c>
      <c r="M3540" t="b">
        <v>0</v>
      </c>
      <c r="N3540" t="b">
        <v>0</v>
      </c>
      <c r="O3540" s="2">
        <v>45666.534555868056</v>
      </c>
      <c r="P3540" s="2">
        <v>45670.414506053239</v>
      </c>
      <c r="Q3540" t="s">
        <v>301</v>
      </c>
      <c r="R3540" t="s">
        <v>543</v>
      </c>
      <c r="S3540" s="2"/>
      <c r="V3540" s="2">
        <v>45666.534555983795</v>
      </c>
      <c r="W3540" s="2">
        <v>45666.534555983795</v>
      </c>
      <c r="X3540" t="b">
        <v>0</v>
      </c>
      <c r="Y3540" t="s">
        <v>578</v>
      </c>
      <c r="Z3540" t="s">
        <v>1786</v>
      </c>
      <c r="AA3540" t="s">
        <v>303</v>
      </c>
    </row>
    <row r="3541" spans="1:27" x14ac:dyDescent="0.3">
      <c r="A3541" t="s">
        <v>2232</v>
      </c>
      <c r="B3541" t="s">
        <v>670</v>
      </c>
      <c r="C3541" t="s">
        <v>541</v>
      </c>
      <c r="D3541" t="s">
        <v>542</v>
      </c>
      <c r="E3541" t="s">
        <v>781</v>
      </c>
      <c r="F3541" t="s">
        <v>782</v>
      </c>
      <c r="G3541" t="s">
        <v>146</v>
      </c>
      <c r="H3541" t="s">
        <v>510</v>
      </c>
      <c r="J3541" s="2">
        <v>45380</v>
      </c>
      <c r="K3541" s="5">
        <v>202401</v>
      </c>
      <c r="M3541" t="b">
        <v>0</v>
      </c>
      <c r="N3541" t="b">
        <v>0</v>
      </c>
      <c r="O3541" s="2">
        <v>45666.534080636571</v>
      </c>
      <c r="P3541" s="2">
        <v>45670.414159803244</v>
      </c>
      <c r="Q3541" t="s">
        <v>301</v>
      </c>
      <c r="R3541" t="s">
        <v>543</v>
      </c>
      <c r="S3541" s="2"/>
      <c r="V3541" s="2">
        <v>45666.53408070602</v>
      </c>
      <c r="W3541" s="2">
        <v>45666.53408070602</v>
      </c>
      <c r="X3541" t="b">
        <v>0</v>
      </c>
      <c r="Y3541" t="s">
        <v>578</v>
      </c>
      <c r="Z3541" t="s">
        <v>1786</v>
      </c>
      <c r="AA3541" t="s">
        <v>303</v>
      </c>
    </row>
    <row r="3542" spans="1:27" x14ac:dyDescent="0.3">
      <c r="A3542" t="s">
        <v>2233</v>
      </c>
      <c r="B3542" t="s">
        <v>670</v>
      </c>
      <c r="C3542" t="s">
        <v>541</v>
      </c>
      <c r="D3542" t="s">
        <v>542</v>
      </c>
      <c r="E3542" t="s">
        <v>781</v>
      </c>
      <c r="F3542" t="s">
        <v>782</v>
      </c>
      <c r="G3542" t="s">
        <v>146</v>
      </c>
      <c r="H3542" t="s">
        <v>510</v>
      </c>
      <c r="J3542" s="2">
        <v>45471</v>
      </c>
      <c r="K3542" s="5">
        <v>202402</v>
      </c>
      <c r="M3542" t="b">
        <v>0</v>
      </c>
      <c r="N3542" t="b">
        <v>0</v>
      </c>
      <c r="O3542" s="2">
        <v>45666.534452002314</v>
      </c>
      <c r="P3542" s="2">
        <v>45670.414432407408</v>
      </c>
      <c r="Q3542" t="s">
        <v>301</v>
      </c>
      <c r="R3542" t="s">
        <v>543</v>
      </c>
      <c r="S3542" s="2"/>
      <c r="V3542" s="2">
        <v>45666.534452048611</v>
      </c>
      <c r="W3542" s="2">
        <v>45666.534452048611</v>
      </c>
      <c r="X3542" t="b">
        <v>0</v>
      </c>
      <c r="Y3542" t="s">
        <v>578</v>
      </c>
      <c r="Z3542" t="s">
        <v>1786</v>
      </c>
      <c r="AA3542" t="s">
        <v>303</v>
      </c>
    </row>
    <row r="3543" spans="1:27" x14ac:dyDescent="0.3">
      <c r="A3543" t="s">
        <v>1939</v>
      </c>
      <c r="B3543" t="s">
        <v>670</v>
      </c>
      <c r="C3543" t="s">
        <v>541</v>
      </c>
      <c r="D3543" t="s">
        <v>542</v>
      </c>
      <c r="E3543" t="s">
        <v>692</v>
      </c>
      <c r="F3543" t="s">
        <v>693</v>
      </c>
      <c r="G3543" t="s">
        <v>146</v>
      </c>
      <c r="H3543" t="s">
        <v>510</v>
      </c>
      <c r="J3543" s="2">
        <v>45380</v>
      </c>
      <c r="K3543" s="5">
        <v>202401</v>
      </c>
      <c r="M3543" t="b">
        <v>0</v>
      </c>
      <c r="N3543" t="b">
        <v>0</v>
      </c>
      <c r="O3543" s="2">
        <v>45666.534092939815</v>
      </c>
      <c r="P3543" s="2">
        <v>45670.414168668984</v>
      </c>
      <c r="Q3543" t="s">
        <v>301</v>
      </c>
      <c r="R3543" t="s">
        <v>543</v>
      </c>
      <c r="S3543" s="2"/>
      <c r="V3543" s="2">
        <v>45666.534093055554</v>
      </c>
      <c r="W3543" s="2">
        <v>45666.534093055554</v>
      </c>
      <c r="X3543" t="b">
        <v>0</v>
      </c>
      <c r="Y3543" t="s">
        <v>578</v>
      </c>
      <c r="Z3543" t="s">
        <v>1786</v>
      </c>
      <c r="AA3543" t="s">
        <v>303</v>
      </c>
    </row>
    <row r="3544" spans="1:27" x14ac:dyDescent="0.3">
      <c r="A3544" t="s">
        <v>2234</v>
      </c>
      <c r="B3544" t="s">
        <v>670</v>
      </c>
      <c r="C3544" t="s">
        <v>541</v>
      </c>
      <c r="D3544" t="s">
        <v>542</v>
      </c>
      <c r="E3544" t="s">
        <v>765</v>
      </c>
      <c r="F3544" t="s">
        <v>766</v>
      </c>
      <c r="G3544" t="s">
        <v>146</v>
      </c>
      <c r="H3544" t="s">
        <v>510</v>
      </c>
      <c r="J3544" s="2">
        <v>45380</v>
      </c>
      <c r="K3544" s="5">
        <v>202401</v>
      </c>
      <c r="M3544" t="b">
        <v>0</v>
      </c>
      <c r="N3544" t="b">
        <v>0</v>
      </c>
      <c r="O3544" s="2">
        <v>45666.534523530092</v>
      </c>
      <c r="P3544" s="2">
        <v>45670.414483252316</v>
      </c>
      <c r="Q3544" t="s">
        <v>301</v>
      </c>
      <c r="R3544" t="s">
        <v>543</v>
      </c>
      <c r="S3544" s="2"/>
      <c r="V3544" s="2">
        <v>45666.534523576389</v>
      </c>
      <c r="W3544" s="2">
        <v>45666.534523576389</v>
      </c>
      <c r="X3544" t="b">
        <v>0</v>
      </c>
      <c r="Y3544" t="s">
        <v>578</v>
      </c>
      <c r="Z3544" t="s">
        <v>1786</v>
      </c>
      <c r="AA3544" t="s">
        <v>303</v>
      </c>
    </row>
    <row r="3545" spans="1:27" x14ac:dyDescent="0.3">
      <c r="A3545" t="s">
        <v>2235</v>
      </c>
      <c r="B3545" t="s">
        <v>670</v>
      </c>
      <c r="C3545" t="s">
        <v>541</v>
      </c>
      <c r="D3545" t="s">
        <v>542</v>
      </c>
      <c r="E3545" t="s">
        <v>765</v>
      </c>
      <c r="F3545" t="s">
        <v>766</v>
      </c>
      <c r="G3545" t="s">
        <v>146</v>
      </c>
      <c r="H3545" t="s">
        <v>510</v>
      </c>
      <c r="J3545" s="2">
        <v>45471</v>
      </c>
      <c r="K3545" s="5">
        <v>202402</v>
      </c>
      <c r="M3545" t="b">
        <v>0</v>
      </c>
      <c r="N3545" t="b">
        <v>0</v>
      </c>
      <c r="O3545" s="2">
        <v>45666.534186423611</v>
      </c>
      <c r="P3545" s="2">
        <v>45670.414232488423</v>
      </c>
      <c r="Q3545" t="s">
        <v>301</v>
      </c>
      <c r="R3545" t="s">
        <v>543</v>
      </c>
      <c r="S3545" s="2"/>
      <c r="V3545" s="2">
        <v>45666.534186493052</v>
      </c>
      <c r="W3545" s="2">
        <v>45666.534186493052</v>
      </c>
      <c r="X3545" t="b">
        <v>0</v>
      </c>
      <c r="Y3545" t="s">
        <v>578</v>
      </c>
      <c r="Z3545" t="s">
        <v>1786</v>
      </c>
      <c r="AA3545" t="s">
        <v>6</v>
      </c>
    </row>
    <row r="3546" spans="1:27" x14ac:dyDescent="0.3">
      <c r="A3546" t="s">
        <v>2236</v>
      </c>
      <c r="B3546" t="s">
        <v>670</v>
      </c>
      <c r="C3546" t="s">
        <v>541</v>
      </c>
      <c r="D3546" t="s">
        <v>542</v>
      </c>
      <c r="E3546" t="s">
        <v>692</v>
      </c>
      <c r="F3546" t="s">
        <v>693</v>
      </c>
      <c r="G3546" t="s">
        <v>146</v>
      </c>
      <c r="H3546" t="s">
        <v>510</v>
      </c>
      <c r="J3546" s="2">
        <v>45471</v>
      </c>
      <c r="K3546" s="5">
        <v>202402</v>
      </c>
      <c r="M3546" t="b">
        <v>0</v>
      </c>
      <c r="N3546" t="b">
        <v>0</v>
      </c>
      <c r="O3546" s="2">
        <v>45666.534297222221</v>
      </c>
      <c r="P3546" s="2">
        <v>45670.414319363423</v>
      </c>
      <c r="Q3546" t="s">
        <v>301</v>
      </c>
      <c r="R3546" t="s">
        <v>543</v>
      </c>
      <c r="S3546" s="2"/>
      <c r="V3546" s="2">
        <v>45666.534297303238</v>
      </c>
      <c r="W3546" s="2">
        <v>45666.534297303238</v>
      </c>
      <c r="X3546" t="b">
        <v>0</v>
      </c>
      <c r="Y3546" t="s">
        <v>578</v>
      </c>
      <c r="Z3546" t="s">
        <v>1786</v>
      </c>
      <c r="AA3546" t="s">
        <v>303</v>
      </c>
    </row>
    <row r="3547" spans="1:27" x14ac:dyDescent="0.3">
      <c r="A3547" t="s">
        <v>2240</v>
      </c>
      <c r="B3547" t="s">
        <v>670</v>
      </c>
      <c r="C3547" t="s">
        <v>541</v>
      </c>
      <c r="D3547" t="s">
        <v>542</v>
      </c>
      <c r="E3547" t="s">
        <v>2238</v>
      </c>
      <c r="F3547" t="s">
        <v>2239</v>
      </c>
      <c r="G3547" t="s">
        <v>146</v>
      </c>
      <c r="H3547" t="s">
        <v>510</v>
      </c>
      <c r="J3547" s="2">
        <v>45471</v>
      </c>
      <c r="K3547" s="5">
        <v>202402</v>
      </c>
      <c r="M3547" t="b">
        <v>0</v>
      </c>
      <c r="N3547" t="b">
        <v>0</v>
      </c>
      <c r="O3547" s="2">
        <v>45666.534466354169</v>
      </c>
      <c r="P3547" s="2">
        <v>45670.414443483794</v>
      </c>
      <c r="Q3547" t="s">
        <v>301</v>
      </c>
      <c r="R3547" t="s">
        <v>543</v>
      </c>
      <c r="S3547" s="2"/>
      <c r="V3547" s="2">
        <v>45666.534466550926</v>
      </c>
      <c r="W3547" s="2">
        <v>45666.534466550926</v>
      </c>
      <c r="X3547" t="b">
        <v>0</v>
      </c>
      <c r="Y3547" t="s">
        <v>578</v>
      </c>
      <c r="Z3547" t="s">
        <v>1786</v>
      </c>
      <c r="AA3547" t="s">
        <v>6</v>
      </c>
    </row>
    <row r="3548" spans="1:27" x14ac:dyDescent="0.3">
      <c r="A3548" t="s">
        <v>2237</v>
      </c>
      <c r="B3548" t="s">
        <v>670</v>
      </c>
      <c r="C3548" t="s">
        <v>541</v>
      </c>
      <c r="D3548" t="s">
        <v>542</v>
      </c>
      <c r="E3548" t="s">
        <v>2238</v>
      </c>
      <c r="F3548" t="s">
        <v>2239</v>
      </c>
      <c r="G3548" t="s">
        <v>146</v>
      </c>
      <c r="H3548" t="s">
        <v>510</v>
      </c>
      <c r="J3548" s="2">
        <v>45380</v>
      </c>
      <c r="K3548" s="5">
        <v>202401</v>
      </c>
      <c r="M3548" t="b">
        <v>0</v>
      </c>
      <c r="N3548" t="b">
        <v>0</v>
      </c>
      <c r="O3548" s="2">
        <v>45666.534111030094</v>
      </c>
      <c r="P3548" s="2">
        <v>45670.414182025466</v>
      </c>
      <c r="Q3548" t="s">
        <v>301</v>
      </c>
      <c r="R3548" t="s">
        <v>543</v>
      </c>
      <c r="S3548" s="2"/>
      <c r="V3548" s="2">
        <v>45666.53411119213</v>
      </c>
      <c r="W3548" s="2">
        <v>45666.53411119213</v>
      </c>
      <c r="X3548" t="b">
        <v>0</v>
      </c>
      <c r="Y3548" t="s">
        <v>578</v>
      </c>
      <c r="Z3548" t="s">
        <v>1786</v>
      </c>
      <c r="AA3548" t="s">
        <v>6</v>
      </c>
    </row>
    <row r="3549" spans="1:27" x14ac:dyDescent="0.3">
      <c r="A3549" t="s">
        <v>1950</v>
      </c>
      <c r="B3549" t="s">
        <v>670</v>
      </c>
      <c r="C3549" t="s">
        <v>541</v>
      </c>
      <c r="D3549" t="s">
        <v>542</v>
      </c>
      <c r="E3549" t="s">
        <v>1951</v>
      </c>
      <c r="F3549" t="s">
        <v>1952</v>
      </c>
      <c r="G3549" t="s">
        <v>15</v>
      </c>
      <c r="H3549" t="s">
        <v>510</v>
      </c>
      <c r="J3549" s="2">
        <v>45380</v>
      </c>
      <c r="K3549" s="5">
        <v>202401</v>
      </c>
      <c r="M3549" t="b">
        <v>0</v>
      </c>
      <c r="N3549" t="b">
        <v>0</v>
      </c>
      <c r="O3549" s="2">
        <v>45666.534047141206</v>
      </c>
      <c r="P3549" s="2">
        <v>45670.414132025464</v>
      </c>
      <c r="Q3549" t="s">
        <v>301</v>
      </c>
      <c r="R3549" t="s">
        <v>543</v>
      </c>
      <c r="S3549" s="2"/>
      <c r="V3549" s="2">
        <v>45666.534047222223</v>
      </c>
      <c r="W3549" s="2">
        <v>45666.534047222223</v>
      </c>
      <c r="X3549" t="b">
        <v>0</v>
      </c>
      <c r="Y3549" t="s">
        <v>578</v>
      </c>
      <c r="Z3549" t="s">
        <v>1786</v>
      </c>
      <c r="AA3549" t="s">
        <v>303</v>
      </c>
    </row>
    <row r="3550" spans="1:27" x14ac:dyDescent="0.3">
      <c r="A3550" t="s">
        <v>1953</v>
      </c>
      <c r="B3550" t="s">
        <v>670</v>
      </c>
      <c r="C3550" t="s">
        <v>541</v>
      </c>
      <c r="D3550" t="s">
        <v>542</v>
      </c>
      <c r="E3550" t="s">
        <v>1954</v>
      </c>
      <c r="F3550" t="s">
        <v>1955</v>
      </c>
      <c r="G3550" t="s">
        <v>15</v>
      </c>
      <c r="H3550" t="s">
        <v>510</v>
      </c>
      <c r="J3550" s="2">
        <v>45380</v>
      </c>
      <c r="K3550" s="5">
        <v>202401</v>
      </c>
      <c r="M3550" t="b">
        <v>0</v>
      </c>
      <c r="N3550" t="b">
        <v>0</v>
      </c>
      <c r="O3550" s="2">
        <v>45666.534165659723</v>
      </c>
      <c r="P3550" s="2">
        <v>45670.414218321763</v>
      </c>
      <c r="Q3550" t="s">
        <v>301</v>
      </c>
      <c r="R3550" t="s">
        <v>543</v>
      </c>
      <c r="S3550" s="2"/>
      <c r="V3550" s="2">
        <v>45666.534165775462</v>
      </c>
      <c r="W3550" s="2">
        <v>45666.534165775462</v>
      </c>
      <c r="X3550" t="b">
        <v>0</v>
      </c>
      <c r="Y3550" t="s">
        <v>578</v>
      </c>
      <c r="Z3550" t="s">
        <v>1786</v>
      </c>
      <c r="AA3550" t="s">
        <v>303</v>
      </c>
    </row>
    <row r="3551" spans="1:27" x14ac:dyDescent="0.3">
      <c r="A3551" t="s">
        <v>1947</v>
      </c>
      <c r="B3551" t="s">
        <v>670</v>
      </c>
      <c r="C3551" t="s">
        <v>541</v>
      </c>
      <c r="D3551" t="s">
        <v>542</v>
      </c>
      <c r="E3551" t="s">
        <v>1948</v>
      </c>
      <c r="F3551" t="s">
        <v>1949</v>
      </c>
      <c r="G3551" t="s">
        <v>15</v>
      </c>
      <c r="H3551" t="s">
        <v>510</v>
      </c>
      <c r="J3551" s="2">
        <v>45380</v>
      </c>
      <c r="K3551" s="5">
        <v>202401</v>
      </c>
      <c r="M3551" t="b">
        <v>0</v>
      </c>
      <c r="N3551" t="b">
        <v>0</v>
      </c>
      <c r="O3551" s="2">
        <v>45666.534539351851</v>
      </c>
      <c r="P3551" s="2">
        <v>45670.414494212964</v>
      </c>
      <c r="Q3551" t="s">
        <v>301</v>
      </c>
      <c r="R3551" t="s">
        <v>543</v>
      </c>
      <c r="S3551" s="2"/>
      <c r="V3551" s="2">
        <v>45666.534539432869</v>
      </c>
      <c r="W3551" s="2">
        <v>45666.534539432869</v>
      </c>
      <c r="X3551" t="b">
        <v>0</v>
      </c>
      <c r="Y3551" t="s">
        <v>578</v>
      </c>
      <c r="Z3551" t="s">
        <v>1786</v>
      </c>
      <c r="AA3551" t="s">
        <v>303</v>
      </c>
    </row>
    <row r="3552" spans="1:27" x14ac:dyDescent="0.3">
      <c r="A3552" t="s">
        <v>1946</v>
      </c>
      <c r="B3552" t="s">
        <v>670</v>
      </c>
      <c r="C3552" t="s">
        <v>541</v>
      </c>
      <c r="D3552" t="s">
        <v>542</v>
      </c>
      <c r="E3552" t="s">
        <v>388</v>
      </c>
      <c r="F3552" t="s">
        <v>389</v>
      </c>
      <c r="G3552" t="s">
        <v>15</v>
      </c>
      <c r="H3552" t="s">
        <v>510</v>
      </c>
      <c r="J3552" s="2">
        <v>45380</v>
      </c>
      <c r="K3552" s="5">
        <v>202401</v>
      </c>
      <c r="M3552" t="b">
        <v>0</v>
      </c>
      <c r="N3552" t="b">
        <v>0</v>
      </c>
      <c r="O3552" s="2">
        <v>45666.534010150463</v>
      </c>
      <c r="P3552" s="2">
        <v>45670.414105520831</v>
      </c>
      <c r="Q3552" t="s">
        <v>301</v>
      </c>
      <c r="R3552" t="s">
        <v>543</v>
      </c>
      <c r="S3552" s="2"/>
      <c r="V3552" s="2">
        <v>45666.534010266201</v>
      </c>
      <c r="W3552" s="2">
        <v>45666.534010266201</v>
      </c>
      <c r="X3552" t="b">
        <v>0</v>
      </c>
      <c r="Y3552" t="s">
        <v>578</v>
      </c>
      <c r="Z3552" t="s">
        <v>1786</v>
      </c>
      <c r="AA3552" t="s">
        <v>303</v>
      </c>
    </row>
    <row r="3553" spans="1:27" x14ac:dyDescent="0.3">
      <c r="A3553" t="s">
        <v>1956</v>
      </c>
      <c r="B3553" t="s">
        <v>670</v>
      </c>
      <c r="C3553" t="s">
        <v>541</v>
      </c>
      <c r="D3553" t="s">
        <v>542</v>
      </c>
      <c r="E3553" t="s">
        <v>391</v>
      </c>
      <c r="F3553" t="s">
        <v>392</v>
      </c>
      <c r="G3553" t="s">
        <v>15</v>
      </c>
      <c r="H3553" t="s">
        <v>510</v>
      </c>
      <c r="J3553" s="2">
        <v>45380</v>
      </c>
      <c r="K3553" s="5">
        <v>202401</v>
      </c>
      <c r="M3553" t="b">
        <v>0</v>
      </c>
      <c r="N3553" t="b">
        <v>0</v>
      </c>
      <c r="O3553" s="2">
        <v>45666.534357256947</v>
      </c>
      <c r="P3553" s="2">
        <v>45670.414360648145</v>
      </c>
      <c r="Q3553" t="s">
        <v>301</v>
      </c>
      <c r="R3553" t="s">
        <v>543</v>
      </c>
      <c r="S3553" s="2"/>
      <c r="V3553" s="2">
        <v>45666.534357372686</v>
      </c>
      <c r="W3553" s="2">
        <v>45666.534357372686</v>
      </c>
      <c r="X3553" t="b">
        <v>0</v>
      </c>
      <c r="Y3553" t="s">
        <v>578</v>
      </c>
      <c r="Z3553" t="s">
        <v>1786</v>
      </c>
      <c r="AA3553" t="s">
        <v>303</v>
      </c>
    </row>
    <row r="3554" spans="1:27" x14ac:dyDescent="0.3">
      <c r="A3554" t="s">
        <v>1957</v>
      </c>
      <c r="B3554" t="s">
        <v>670</v>
      </c>
      <c r="C3554" t="s">
        <v>541</v>
      </c>
      <c r="D3554" t="s">
        <v>542</v>
      </c>
      <c r="E3554" t="s">
        <v>739</v>
      </c>
      <c r="F3554" t="s">
        <v>740</v>
      </c>
      <c r="G3554" t="s">
        <v>15</v>
      </c>
      <c r="H3554" t="s">
        <v>510</v>
      </c>
      <c r="J3554" s="2">
        <v>45471</v>
      </c>
      <c r="K3554" s="5">
        <v>202402</v>
      </c>
      <c r="M3554" t="b">
        <v>0</v>
      </c>
      <c r="N3554" t="b">
        <v>0</v>
      </c>
      <c r="O3554" s="2">
        <v>45666.534116319446</v>
      </c>
      <c r="P3554" s="2">
        <v>45670.414186423608</v>
      </c>
      <c r="Q3554" t="s">
        <v>301</v>
      </c>
      <c r="R3554" t="s">
        <v>543</v>
      </c>
      <c r="S3554" s="2"/>
      <c r="V3554" s="2">
        <v>45666.534116400464</v>
      </c>
      <c r="W3554" s="2">
        <v>45666.534116400464</v>
      </c>
      <c r="X3554" t="b">
        <v>0</v>
      </c>
      <c r="Y3554" t="s">
        <v>578</v>
      </c>
      <c r="Z3554" t="s">
        <v>1786</v>
      </c>
      <c r="AA3554" t="s">
        <v>303</v>
      </c>
    </row>
    <row r="3555" spans="1:27" x14ac:dyDescent="0.3">
      <c r="A3555" t="s">
        <v>1958</v>
      </c>
      <c r="B3555" t="s">
        <v>670</v>
      </c>
      <c r="C3555" t="s">
        <v>541</v>
      </c>
      <c r="D3555" t="s">
        <v>542</v>
      </c>
      <c r="E3555" t="s">
        <v>1959</v>
      </c>
      <c r="F3555" t="s">
        <v>1960</v>
      </c>
      <c r="G3555" t="s">
        <v>15</v>
      </c>
      <c r="H3555" t="s">
        <v>510</v>
      </c>
      <c r="J3555" s="2">
        <v>45380</v>
      </c>
      <c r="K3555" s="5">
        <v>202401</v>
      </c>
      <c r="M3555" t="b">
        <v>0</v>
      </c>
      <c r="N3555" t="b">
        <v>0</v>
      </c>
      <c r="O3555" s="2">
        <v>45666.534505127318</v>
      </c>
      <c r="P3555" s="2">
        <v>45670.414470219905</v>
      </c>
      <c r="Q3555" t="s">
        <v>301</v>
      </c>
      <c r="R3555" t="s">
        <v>543</v>
      </c>
      <c r="S3555" s="2"/>
      <c r="V3555" s="2">
        <v>45666.534505208336</v>
      </c>
      <c r="W3555" s="2">
        <v>45666.534505208336</v>
      </c>
      <c r="X3555" t="b">
        <v>0</v>
      </c>
      <c r="Y3555" t="s">
        <v>578</v>
      </c>
      <c r="Z3555" t="s">
        <v>1786</v>
      </c>
      <c r="AA3555" t="s">
        <v>303</v>
      </c>
    </row>
    <row r="3556" spans="1:27" x14ac:dyDescent="0.3">
      <c r="A3556" t="s">
        <v>1961</v>
      </c>
      <c r="B3556" t="s">
        <v>670</v>
      </c>
      <c r="C3556" t="s">
        <v>541</v>
      </c>
      <c r="D3556" t="s">
        <v>542</v>
      </c>
      <c r="E3556" t="s">
        <v>724</v>
      </c>
      <c r="F3556" t="s">
        <v>725</v>
      </c>
      <c r="G3556" t="s">
        <v>15</v>
      </c>
      <c r="H3556" t="s">
        <v>510</v>
      </c>
      <c r="J3556" s="2">
        <v>45380</v>
      </c>
      <c r="K3556" s="5">
        <v>202401</v>
      </c>
      <c r="M3556" t="b">
        <v>0</v>
      </c>
      <c r="N3556" t="b">
        <v>0</v>
      </c>
      <c r="O3556" s="2">
        <v>45666.534183101852</v>
      </c>
      <c r="P3556" s="2">
        <v>45670.414230358794</v>
      </c>
      <c r="Q3556" t="s">
        <v>301</v>
      </c>
      <c r="R3556" t="s">
        <v>543</v>
      </c>
      <c r="S3556" s="2"/>
      <c r="V3556" s="2">
        <v>45666.53418318287</v>
      </c>
      <c r="W3556" s="2">
        <v>45666.53418318287</v>
      </c>
      <c r="X3556" t="b">
        <v>0</v>
      </c>
      <c r="Y3556" t="s">
        <v>578</v>
      </c>
      <c r="Z3556" t="s">
        <v>1786</v>
      </c>
      <c r="AA3556" t="s">
        <v>303</v>
      </c>
    </row>
    <row r="3557" spans="1:27" x14ac:dyDescent="0.3">
      <c r="A3557" t="s">
        <v>1929</v>
      </c>
      <c r="B3557" t="s">
        <v>670</v>
      </c>
      <c r="C3557" t="s">
        <v>541</v>
      </c>
      <c r="D3557" t="s">
        <v>542</v>
      </c>
      <c r="E3557" t="s">
        <v>1930</v>
      </c>
      <c r="F3557" t="s">
        <v>1931</v>
      </c>
      <c r="G3557" t="s">
        <v>17</v>
      </c>
      <c r="H3557" t="s">
        <v>513</v>
      </c>
      <c r="J3557" s="2">
        <v>45380</v>
      </c>
      <c r="K3557" s="5">
        <v>202401</v>
      </c>
      <c r="M3557" t="b">
        <v>0</v>
      </c>
      <c r="N3557" t="b">
        <v>0</v>
      </c>
      <c r="O3557" s="2">
        <v>45666.534139618052</v>
      </c>
      <c r="P3557" s="2">
        <v>45670.414200462961</v>
      </c>
      <c r="Q3557" t="s">
        <v>301</v>
      </c>
      <c r="R3557" t="s">
        <v>543</v>
      </c>
      <c r="S3557" s="2"/>
      <c r="V3557" s="2">
        <v>45666.534139733798</v>
      </c>
      <c r="W3557" s="2">
        <v>45666.534139733798</v>
      </c>
      <c r="X3557" t="b">
        <v>0</v>
      </c>
      <c r="Y3557" t="s">
        <v>578</v>
      </c>
      <c r="Z3557" t="s">
        <v>1786</v>
      </c>
      <c r="AA3557" t="s">
        <v>303</v>
      </c>
    </row>
    <row r="3558" spans="1:27" x14ac:dyDescent="0.3">
      <c r="A3558" t="s">
        <v>2259</v>
      </c>
      <c r="B3558" t="s">
        <v>670</v>
      </c>
      <c r="C3558" t="s">
        <v>541</v>
      </c>
      <c r="D3558" t="s">
        <v>542</v>
      </c>
      <c r="E3558" t="s">
        <v>2260</v>
      </c>
      <c r="F3558" t="s">
        <v>2261</v>
      </c>
      <c r="G3558" t="s">
        <v>17</v>
      </c>
      <c r="H3558" t="s">
        <v>513</v>
      </c>
      <c r="J3558" s="2">
        <v>45471</v>
      </c>
      <c r="K3558" s="5">
        <v>202402</v>
      </c>
      <c r="M3558" t="b">
        <v>0</v>
      </c>
      <c r="N3558" t="b">
        <v>0</v>
      </c>
      <c r="O3558" s="2">
        <v>45666.534342974534</v>
      </c>
      <c r="P3558" s="2">
        <v>45670.414350729166</v>
      </c>
      <c r="Q3558" t="s">
        <v>301</v>
      </c>
      <c r="R3558" t="s">
        <v>543</v>
      </c>
      <c r="S3558" s="2"/>
      <c r="V3558" s="2">
        <v>45666.534343055559</v>
      </c>
      <c r="W3558" s="2">
        <v>45666.534343055559</v>
      </c>
      <c r="X3558" t="b">
        <v>0</v>
      </c>
      <c r="Y3558" t="s">
        <v>578</v>
      </c>
      <c r="Z3558" t="s">
        <v>1786</v>
      </c>
      <c r="AA3558" t="s">
        <v>303</v>
      </c>
    </row>
    <row r="3559" spans="1:27" x14ac:dyDescent="0.3">
      <c r="A3559" t="s">
        <v>2262</v>
      </c>
      <c r="B3559" t="s">
        <v>670</v>
      </c>
      <c r="C3559" t="s">
        <v>541</v>
      </c>
      <c r="D3559" t="s">
        <v>542</v>
      </c>
      <c r="E3559" t="s">
        <v>2263</v>
      </c>
      <c r="F3559" t="s">
        <v>2264</v>
      </c>
      <c r="G3559" t="s">
        <v>17</v>
      </c>
      <c r="H3559" t="s">
        <v>513</v>
      </c>
      <c r="J3559" s="2">
        <v>45471</v>
      </c>
      <c r="K3559" s="5">
        <v>202402</v>
      </c>
      <c r="M3559" t="b">
        <v>0</v>
      </c>
      <c r="N3559" t="b">
        <v>0</v>
      </c>
      <c r="O3559" s="2">
        <v>45666.53431570602</v>
      </c>
      <c r="P3559" s="2">
        <v>45670.414333414352</v>
      </c>
      <c r="Q3559" t="s">
        <v>301</v>
      </c>
      <c r="R3559" t="s">
        <v>543</v>
      </c>
      <c r="S3559" s="2"/>
      <c r="V3559" s="2">
        <v>45666.534315775461</v>
      </c>
      <c r="W3559" s="2">
        <v>45666.534315775461</v>
      </c>
      <c r="X3559" t="b">
        <v>0</v>
      </c>
      <c r="Y3559" t="s">
        <v>578</v>
      </c>
      <c r="Z3559" t="s">
        <v>1786</v>
      </c>
      <c r="AA3559" t="s">
        <v>303</v>
      </c>
    </row>
    <row r="3560" spans="1:27" x14ac:dyDescent="0.3">
      <c r="A3560" t="s">
        <v>2265</v>
      </c>
      <c r="B3560" t="s">
        <v>670</v>
      </c>
      <c r="C3560" t="s">
        <v>541</v>
      </c>
      <c r="D3560" t="s">
        <v>542</v>
      </c>
      <c r="E3560" t="s">
        <v>2266</v>
      </c>
      <c r="F3560" t="s">
        <v>2267</v>
      </c>
      <c r="G3560" t="s">
        <v>17</v>
      </c>
      <c r="H3560" t="s">
        <v>513</v>
      </c>
      <c r="J3560" s="2">
        <v>45471</v>
      </c>
      <c r="K3560" s="5">
        <v>202402</v>
      </c>
      <c r="M3560" t="b">
        <v>0</v>
      </c>
      <c r="N3560" t="b">
        <v>0</v>
      </c>
      <c r="O3560" s="2">
        <v>45666.534169293984</v>
      </c>
      <c r="P3560" s="2">
        <v>45670.414221030092</v>
      </c>
      <c r="Q3560" t="s">
        <v>301</v>
      </c>
      <c r="R3560" t="s">
        <v>543</v>
      </c>
      <c r="S3560" s="2"/>
      <c r="V3560" s="2">
        <v>45666.534169363425</v>
      </c>
      <c r="W3560" s="2">
        <v>45666.534169363425</v>
      </c>
      <c r="X3560" t="b">
        <v>0</v>
      </c>
      <c r="Y3560" t="s">
        <v>578</v>
      </c>
      <c r="Z3560" t="s">
        <v>1786</v>
      </c>
      <c r="AA3560" t="s">
        <v>303</v>
      </c>
    </row>
    <row r="3561" spans="1:27" x14ac:dyDescent="0.3">
      <c r="A3561" t="s">
        <v>1926</v>
      </c>
      <c r="B3561" t="s">
        <v>670</v>
      </c>
      <c r="C3561" t="s">
        <v>541</v>
      </c>
      <c r="D3561" t="s">
        <v>542</v>
      </c>
      <c r="E3561" t="s">
        <v>1927</v>
      </c>
      <c r="F3561" t="s">
        <v>1928</v>
      </c>
      <c r="G3561" t="s">
        <v>17</v>
      </c>
      <c r="H3561" t="s">
        <v>513</v>
      </c>
      <c r="J3561" s="2">
        <v>45380</v>
      </c>
      <c r="K3561" s="5">
        <v>202401</v>
      </c>
      <c r="M3561" t="b">
        <v>0</v>
      </c>
      <c r="N3561" t="b">
        <v>0</v>
      </c>
      <c r="O3561" s="2">
        <v>45666.534305208334</v>
      </c>
      <c r="P3561" s="2">
        <v>45670.414326585647</v>
      </c>
      <c r="Q3561" t="s">
        <v>301</v>
      </c>
      <c r="R3561" t="s">
        <v>543</v>
      </c>
      <c r="S3561" s="2"/>
      <c r="V3561" s="2">
        <v>45666.534305289351</v>
      </c>
      <c r="W3561" s="2">
        <v>45666.534305289351</v>
      </c>
      <c r="X3561" t="b">
        <v>0</v>
      </c>
      <c r="Y3561" t="s">
        <v>578</v>
      </c>
      <c r="Z3561" t="s">
        <v>1786</v>
      </c>
      <c r="AA3561" t="s">
        <v>303</v>
      </c>
    </row>
    <row r="3562" spans="1:27" x14ac:dyDescent="0.3">
      <c r="A3562" t="s">
        <v>2268</v>
      </c>
      <c r="B3562" t="s">
        <v>670</v>
      </c>
      <c r="C3562" t="s">
        <v>541</v>
      </c>
      <c r="D3562" t="s">
        <v>542</v>
      </c>
      <c r="E3562" t="s">
        <v>2269</v>
      </c>
      <c r="F3562" t="s">
        <v>2270</v>
      </c>
      <c r="G3562" t="s">
        <v>17</v>
      </c>
      <c r="H3562" t="s">
        <v>513</v>
      </c>
      <c r="J3562" s="2">
        <v>45380</v>
      </c>
      <c r="K3562" s="5">
        <v>202401</v>
      </c>
      <c r="M3562" t="b">
        <v>0</v>
      </c>
      <c r="N3562" t="b">
        <v>0</v>
      </c>
      <c r="O3562" s="2">
        <v>45666.534013888886</v>
      </c>
      <c r="P3562" s="2">
        <v>45670.414107986115</v>
      </c>
      <c r="Q3562" t="s">
        <v>301</v>
      </c>
      <c r="R3562" t="s">
        <v>543</v>
      </c>
      <c r="S3562" s="2"/>
      <c r="V3562" s="2">
        <v>45666.534013969911</v>
      </c>
      <c r="W3562" s="2">
        <v>45666.534013969911</v>
      </c>
      <c r="X3562" t="b">
        <v>0</v>
      </c>
      <c r="Y3562" t="s">
        <v>578</v>
      </c>
      <c r="Z3562" t="s">
        <v>1786</v>
      </c>
      <c r="AA3562" t="s">
        <v>303</v>
      </c>
    </row>
    <row r="3563" spans="1:27" x14ac:dyDescent="0.3">
      <c r="A3563" t="s">
        <v>1910</v>
      </c>
      <c r="B3563" t="s">
        <v>540</v>
      </c>
      <c r="C3563" t="s">
        <v>541</v>
      </c>
      <c r="D3563" t="s">
        <v>542</v>
      </c>
      <c r="E3563" t="s">
        <v>1911</v>
      </c>
      <c r="F3563" t="s">
        <v>1912</v>
      </c>
      <c r="G3563" t="s">
        <v>463</v>
      </c>
      <c r="H3563" t="s">
        <v>513</v>
      </c>
      <c r="I3563" t="s">
        <v>1913</v>
      </c>
      <c r="J3563" s="2">
        <v>45460</v>
      </c>
      <c r="K3563" s="5">
        <v>202402</v>
      </c>
      <c r="M3563" t="b">
        <v>0</v>
      </c>
      <c r="N3563" t="b">
        <v>0</v>
      </c>
      <c r="O3563" s="2">
        <v>45559.311821377312</v>
      </c>
      <c r="P3563" s="2">
        <v>45559.311821377312</v>
      </c>
      <c r="Q3563" t="s">
        <v>301</v>
      </c>
      <c r="R3563" t="s">
        <v>543</v>
      </c>
      <c r="S3563" s="2">
        <v>45559.311821377312</v>
      </c>
      <c r="V3563" s="2">
        <v>45559.311821759256</v>
      </c>
      <c r="W3563" s="2">
        <v>45559.311821759256</v>
      </c>
      <c r="X3563" t="b">
        <v>0</v>
      </c>
      <c r="Y3563" t="s">
        <v>578</v>
      </c>
      <c r="Z3563" t="s">
        <v>1786</v>
      </c>
      <c r="AA3563" t="s">
        <v>2</v>
      </c>
    </row>
    <row r="3564" spans="1:27" x14ac:dyDescent="0.3">
      <c r="A3564" t="s">
        <v>2271</v>
      </c>
      <c r="B3564" t="s">
        <v>670</v>
      </c>
      <c r="C3564" t="s">
        <v>541</v>
      </c>
      <c r="D3564" t="s">
        <v>542</v>
      </c>
      <c r="E3564" t="s">
        <v>717</v>
      </c>
      <c r="F3564" t="s">
        <v>718</v>
      </c>
      <c r="G3564" t="s">
        <v>499</v>
      </c>
      <c r="H3564" t="s">
        <v>513</v>
      </c>
      <c r="J3564" s="2">
        <v>45380</v>
      </c>
      <c r="K3564" s="5">
        <v>202401</v>
      </c>
      <c r="M3564" t="b">
        <v>0</v>
      </c>
      <c r="N3564" t="b">
        <v>0</v>
      </c>
      <c r="O3564" s="2">
        <v>45666.534517858796</v>
      </c>
      <c r="P3564" s="2">
        <v>45670.414478900464</v>
      </c>
      <c r="Q3564" t="s">
        <v>301</v>
      </c>
      <c r="R3564" t="s">
        <v>543</v>
      </c>
      <c r="S3564" s="2"/>
      <c r="V3564" s="2">
        <v>45666.534518020831</v>
      </c>
      <c r="W3564" s="2">
        <v>45666.534518020831</v>
      </c>
      <c r="X3564" t="b">
        <v>0</v>
      </c>
      <c r="Y3564" t="s">
        <v>578</v>
      </c>
      <c r="Z3564" t="s">
        <v>1786</v>
      </c>
      <c r="AA3564" t="s">
        <v>2</v>
      </c>
    </row>
    <row r="3565" spans="1:27" x14ac:dyDescent="0.3">
      <c r="A3565" t="s">
        <v>2272</v>
      </c>
      <c r="B3565" t="s">
        <v>670</v>
      </c>
      <c r="C3565" t="s">
        <v>541</v>
      </c>
      <c r="D3565" t="s">
        <v>542</v>
      </c>
      <c r="E3565" t="s">
        <v>2273</v>
      </c>
      <c r="F3565" t="s">
        <v>2274</v>
      </c>
      <c r="G3565" t="s">
        <v>432</v>
      </c>
      <c r="H3565" t="s">
        <v>513</v>
      </c>
      <c r="J3565" s="2">
        <v>45471</v>
      </c>
      <c r="K3565" s="5">
        <v>202402</v>
      </c>
      <c r="M3565" t="b">
        <v>0</v>
      </c>
      <c r="N3565" t="b">
        <v>0</v>
      </c>
      <c r="O3565" s="2">
        <v>45666.534195486114</v>
      </c>
      <c r="P3565" s="2">
        <v>45670.414239317128</v>
      </c>
      <c r="Q3565" t="s">
        <v>301</v>
      </c>
      <c r="R3565" t="s">
        <v>543</v>
      </c>
      <c r="S3565" s="2"/>
      <c r="V3565" s="2">
        <v>45666.534195567132</v>
      </c>
      <c r="W3565" s="2">
        <v>45666.534195567132</v>
      </c>
      <c r="X3565" t="b">
        <v>0</v>
      </c>
      <c r="Y3565" t="s">
        <v>578</v>
      </c>
      <c r="Z3565" t="s">
        <v>1786</v>
      </c>
      <c r="AA3565" t="s">
        <v>303</v>
      </c>
    </row>
    <row r="3566" spans="1:27" x14ac:dyDescent="0.3">
      <c r="A3566" t="s">
        <v>1935</v>
      </c>
      <c r="B3566" t="s">
        <v>670</v>
      </c>
      <c r="C3566" t="s">
        <v>541</v>
      </c>
      <c r="D3566" t="s">
        <v>542</v>
      </c>
      <c r="E3566" t="s">
        <v>1936</v>
      </c>
      <c r="F3566" t="s">
        <v>1937</v>
      </c>
      <c r="G3566" t="s">
        <v>425</v>
      </c>
      <c r="H3566" t="s">
        <v>513</v>
      </c>
      <c r="J3566" s="2">
        <v>45380</v>
      </c>
      <c r="K3566" s="5">
        <v>202401</v>
      </c>
      <c r="M3566" t="b">
        <v>0</v>
      </c>
      <c r="N3566" t="b">
        <v>0</v>
      </c>
      <c r="O3566" s="2">
        <v>45666.534240740744</v>
      </c>
      <c r="P3566" s="2">
        <v>45670.414275150462</v>
      </c>
      <c r="Q3566" t="s">
        <v>301</v>
      </c>
      <c r="R3566" t="s">
        <v>543</v>
      </c>
      <c r="S3566" s="2"/>
      <c r="V3566" s="2">
        <v>45666.534240821762</v>
      </c>
      <c r="W3566" s="2">
        <v>45666.534240821762</v>
      </c>
      <c r="X3566" t="b">
        <v>0</v>
      </c>
      <c r="Y3566" t="s">
        <v>578</v>
      </c>
      <c r="Z3566" t="s">
        <v>1786</v>
      </c>
      <c r="AA3566" t="s">
        <v>303</v>
      </c>
    </row>
    <row r="3567" spans="1:27" x14ac:dyDescent="0.3">
      <c r="A3567" t="s">
        <v>2247</v>
      </c>
      <c r="B3567" t="s">
        <v>670</v>
      </c>
      <c r="C3567" t="s">
        <v>541</v>
      </c>
      <c r="D3567" t="s">
        <v>542</v>
      </c>
      <c r="E3567" t="s">
        <v>2248</v>
      </c>
      <c r="F3567" t="s">
        <v>2249</v>
      </c>
      <c r="G3567" t="s">
        <v>425</v>
      </c>
      <c r="H3567" t="s">
        <v>513</v>
      </c>
      <c r="J3567" s="2">
        <v>45380</v>
      </c>
      <c r="K3567" s="5">
        <v>202401</v>
      </c>
      <c r="M3567" t="b">
        <v>0</v>
      </c>
      <c r="N3567" t="b">
        <v>0</v>
      </c>
      <c r="O3567" s="2">
        <v>45669.522662071759</v>
      </c>
      <c r="P3567" s="2">
        <v>45670.414404479168</v>
      </c>
      <c r="Q3567" t="s">
        <v>301</v>
      </c>
      <c r="R3567" t="s">
        <v>543</v>
      </c>
      <c r="S3567" s="2"/>
      <c r="V3567" s="2">
        <v>45669.522662187497</v>
      </c>
      <c r="W3567" s="2">
        <v>45669.522662187497</v>
      </c>
      <c r="X3567" t="b">
        <v>0</v>
      </c>
      <c r="Y3567" t="s">
        <v>578</v>
      </c>
      <c r="Z3567" t="s">
        <v>1786</v>
      </c>
      <c r="AA3567" t="s">
        <v>6</v>
      </c>
    </row>
    <row r="3568" spans="1:27" x14ac:dyDescent="0.3">
      <c r="A3568" t="s">
        <v>1932</v>
      </c>
      <c r="B3568" t="s">
        <v>670</v>
      </c>
      <c r="C3568" t="s">
        <v>541</v>
      </c>
      <c r="D3568" t="s">
        <v>542</v>
      </c>
      <c r="E3568" t="s">
        <v>1933</v>
      </c>
      <c r="F3568" t="s">
        <v>1934</v>
      </c>
      <c r="G3568" t="s">
        <v>432</v>
      </c>
      <c r="H3568" t="s">
        <v>513</v>
      </c>
      <c r="J3568" s="2">
        <v>45380</v>
      </c>
      <c r="K3568" s="5">
        <v>202401</v>
      </c>
      <c r="M3568" t="b">
        <v>0</v>
      </c>
      <c r="N3568" t="b">
        <v>0</v>
      </c>
      <c r="O3568" s="2">
        <v>45666.534511724538</v>
      </c>
      <c r="P3568" s="2">
        <v>45670.414474386576</v>
      </c>
      <c r="Q3568" t="s">
        <v>301</v>
      </c>
      <c r="R3568" t="s">
        <v>543</v>
      </c>
      <c r="S3568" s="2"/>
      <c r="V3568" s="2">
        <v>45666.534511805556</v>
      </c>
      <c r="W3568" s="2">
        <v>45666.534511805556</v>
      </c>
      <c r="X3568" t="b">
        <v>0</v>
      </c>
      <c r="Y3568" t="s">
        <v>578</v>
      </c>
      <c r="Z3568" t="s">
        <v>1786</v>
      </c>
      <c r="AA3568" t="s">
        <v>303</v>
      </c>
    </row>
    <row r="3569" spans="1:27" x14ac:dyDescent="0.3">
      <c r="A3569" t="s">
        <v>2256</v>
      </c>
      <c r="B3569" t="s">
        <v>670</v>
      </c>
      <c r="C3569" t="s">
        <v>541</v>
      </c>
      <c r="D3569" t="s">
        <v>542</v>
      </c>
      <c r="E3569" t="s">
        <v>2257</v>
      </c>
      <c r="F3569" t="s">
        <v>2258</v>
      </c>
      <c r="G3569" t="s">
        <v>425</v>
      </c>
      <c r="H3569" t="s">
        <v>513</v>
      </c>
      <c r="J3569" s="2">
        <v>45380</v>
      </c>
      <c r="K3569" s="5">
        <v>202401</v>
      </c>
      <c r="M3569" t="b">
        <v>0</v>
      </c>
      <c r="N3569" t="b">
        <v>0</v>
      </c>
      <c r="O3569" s="2">
        <v>45666.534173113425</v>
      </c>
      <c r="P3569" s="2">
        <v>45670.414223229163</v>
      </c>
      <c r="Q3569" t="s">
        <v>301</v>
      </c>
      <c r="R3569" t="s">
        <v>543</v>
      </c>
      <c r="S3569" s="2"/>
      <c r="V3569" s="2">
        <v>45666.534173229164</v>
      </c>
      <c r="W3569" s="2">
        <v>45666.534173229164</v>
      </c>
      <c r="X3569" t="b">
        <v>0</v>
      </c>
      <c r="Y3569" t="s">
        <v>578</v>
      </c>
      <c r="Z3569" t="s">
        <v>1786</v>
      </c>
      <c r="AA3569" t="s">
        <v>303</v>
      </c>
    </row>
    <row r="3570" spans="1:27" x14ac:dyDescent="0.3">
      <c r="A3570" t="s">
        <v>2250</v>
      </c>
      <c r="B3570" t="s">
        <v>670</v>
      </c>
      <c r="C3570" t="s">
        <v>541</v>
      </c>
      <c r="D3570" t="s">
        <v>542</v>
      </c>
      <c r="E3570" t="s">
        <v>2251</v>
      </c>
      <c r="F3570" t="s">
        <v>2252</v>
      </c>
      <c r="G3570" t="s">
        <v>432</v>
      </c>
      <c r="H3570" t="s">
        <v>513</v>
      </c>
      <c r="J3570" s="2">
        <v>45471</v>
      </c>
      <c r="K3570" s="5">
        <v>202402</v>
      </c>
      <c r="M3570" t="b">
        <v>0</v>
      </c>
      <c r="N3570" t="b">
        <v>0</v>
      </c>
      <c r="O3570" s="2">
        <v>45666.534050428243</v>
      </c>
      <c r="P3570" s="2">
        <v>45670.414134178238</v>
      </c>
      <c r="Q3570" t="s">
        <v>301</v>
      </c>
      <c r="R3570" t="s">
        <v>543</v>
      </c>
      <c r="S3570" s="2"/>
      <c r="V3570" s="2">
        <v>45666.534050497685</v>
      </c>
      <c r="W3570" s="2">
        <v>45666.534050497685</v>
      </c>
      <c r="X3570" t="b">
        <v>0</v>
      </c>
      <c r="Y3570" t="s">
        <v>578</v>
      </c>
      <c r="Z3570" t="s">
        <v>1786</v>
      </c>
      <c r="AA3570" t="s">
        <v>303</v>
      </c>
    </row>
    <row r="3571" spans="1:27" x14ac:dyDescent="0.3">
      <c r="A3571" t="s">
        <v>2253</v>
      </c>
      <c r="B3571" t="s">
        <v>670</v>
      </c>
      <c r="C3571" t="s">
        <v>541</v>
      </c>
      <c r="D3571" t="s">
        <v>542</v>
      </c>
      <c r="E3571" t="s">
        <v>2254</v>
      </c>
      <c r="F3571" t="s">
        <v>2255</v>
      </c>
      <c r="G3571" t="s">
        <v>432</v>
      </c>
      <c r="H3571" t="s">
        <v>513</v>
      </c>
      <c r="J3571" s="2">
        <v>45380</v>
      </c>
      <c r="K3571" s="5">
        <v>202401</v>
      </c>
      <c r="M3571" t="b">
        <v>0</v>
      </c>
      <c r="N3571" t="b">
        <v>0</v>
      </c>
      <c r="O3571" s="2">
        <v>45666.534542824076</v>
      </c>
      <c r="P3571" s="2">
        <v>45670.414496493053</v>
      </c>
      <c r="Q3571" t="s">
        <v>301</v>
      </c>
      <c r="R3571" t="s">
        <v>543</v>
      </c>
      <c r="S3571" s="2"/>
      <c r="V3571" s="2">
        <v>45666.534542905094</v>
      </c>
      <c r="W3571" s="2">
        <v>45666.534542905094</v>
      </c>
      <c r="X3571" t="b">
        <v>0</v>
      </c>
      <c r="Y3571" t="s">
        <v>578</v>
      </c>
      <c r="Z3571" t="s">
        <v>1786</v>
      </c>
      <c r="AA3571" t="s">
        <v>303</v>
      </c>
    </row>
    <row r="3572" spans="1:27" x14ac:dyDescent="0.3">
      <c r="A3572" t="s">
        <v>2241</v>
      </c>
      <c r="B3572" t="s">
        <v>670</v>
      </c>
      <c r="C3572" t="s">
        <v>541</v>
      </c>
      <c r="D3572" t="s">
        <v>542</v>
      </c>
      <c r="E3572" t="s">
        <v>2242</v>
      </c>
      <c r="F3572" t="s">
        <v>2243</v>
      </c>
      <c r="G3572" t="s">
        <v>425</v>
      </c>
      <c r="H3572" t="s">
        <v>513</v>
      </c>
      <c r="J3572" s="2">
        <v>45380</v>
      </c>
      <c r="K3572" s="5">
        <v>202401</v>
      </c>
      <c r="M3572" t="b">
        <v>0</v>
      </c>
      <c r="N3572" t="b">
        <v>0</v>
      </c>
      <c r="O3572" s="2">
        <v>45666.534535613428</v>
      </c>
      <c r="P3572" s="2">
        <v>45670.414492013886</v>
      </c>
      <c r="Q3572" t="s">
        <v>301</v>
      </c>
      <c r="R3572" t="s">
        <v>543</v>
      </c>
      <c r="S3572" s="2"/>
      <c r="V3572" s="2">
        <v>45666.534535729166</v>
      </c>
      <c r="W3572" s="2">
        <v>45666.534535729166</v>
      </c>
      <c r="X3572" t="b">
        <v>0</v>
      </c>
      <c r="Y3572" t="s">
        <v>578</v>
      </c>
      <c r="Z3572" t="s">
        <v>1786</v>
      </c>
      <c r="AA3572" t="s">
        <v>303</v>
      </c>
    </row>
    <row r="3573" spans="1:27" x14ac:dyDescent="0.3">
      <c r="A3573" t="s">
        <v>1938</v>
      </c>
      <c r="B3573" t="s">
        <v>670</v>
      </c>
      <c r="C3573" t="s">
        <v>541</v>
      </c>
      <c r="D3573" t="s">
        <v>542</v>
      </c>
      <c r="E3573" t="s">
        <v>746</v>
      </c>
      <c r="F3573" t="s">
        <v>747</v>
      </c>
      <c r="G3573" t="s">
        <v>146</v>
      </c>
      <c r="H3573" t="s">
        <v>510</v>
      </c>
      <c r="J3573" s="2">
        <v>45471</v>
      </c>
      <c r="K3573" s="5">
        <v>202402</v>
      </c>
      <c r="M3573" t="b">
        <v>0</v>
      </c>
      <c r="N3573" t="b">
        <v>0</v>
      </c>
      <c r="O3573" s="2">
        <v>45666.534107673608</v>
      </c>
      <c r="P3573" s="2">
        <v>45670.41417989583</v>
      </c>
      <c r="Q3573" t="s">
        <v>301</v>
      </c>
      <c r="R3573" t="s">
        <v>543</v>
      </c>
      <c r="S3573" s="2"/>
      <c r="V3573" s="2">
        <v>45666.534107719905</v>
      </c>
      <c r="W3573" s="2">
        <v>45666.534107719905</v>
      </c>
      <c r="X3573" t="b">
        <v>0</v>
      </c>
      <c r="Y3573" t="s">
        <v>578</v>
      </c>
      <c r="Z3573" t="s">
        <v>1786</v>
      </c>
      <c r="AA3573" t="s">
        <v>303</v>
      </c>
    </row>
    <row r="3574" spans="1:27" x14ac:dyDescent="0.3">
      <c r="A3574" t="s">
        <v>2245</v>
      </c>
      <c r="B3574" t="s">
        <v>670</v>
      </c>
      <c r="C3574" t="s">
        <v>541</v>
      </c>
      <c r="D3574" t="s">
        <v>542</v>
      </c>
      <c r="E3574" t="s">
        <v>746</v>
      </c>
      <c r="F3574" t="s">
        <v>747</v>
      </c>
      <c r="G3574" t="s">
        <v>146</v>
      </c>
      <c r="H3574" t="s">
        <v>510</v>
      </c>
      <c r="J3574" s="2">
        <v>45380</v>
      </c>
      <c r="K3574" s="5">
        <v>202401</v>
      </c>
      <c r="M3574" t="b">
        <v>0</v>
      </c>
      <c r="N3574" t="b">
        <v>0</v>
      </c>
      <c r="O3574" s="2">
        <v>45666.534180173614</v>
      </c>
      <c r="P3574" s="2">
        <v>45670.414228043985</v>
      </c>
      <c r="Q3574" t="s">
        <v>301</v>
      </c>
      <c r="R3574" t="s">
        <v>543</v>
      </c>
      <c r="S3574" s="2"/>
      <c r="V3574" s="2">
        <v>45666.534180208335</v>
      </c>
      <c r="W3574" s="2">
        <v>45666.534180208335</v>
      </c>
      <c r="X3574" t="b">
        <v>0</v>
      </c>
      <c r="Y3574" t="s">
        <v>578</v>
      </c>
      <c r="Z3574" t="s">
        <v>1786</v>
      </c>
      <c r="AA3574" t="s">
        <v>6</v>
      </c>
    </row>
    <row r="3575" spans="1:27" x14ac:dyDescent="0.3">
      <c r="A3575" t="s">
        <v>2246</v>
      </c>
      <c r="B3575" t="s">
        <v>670</v>
      </c>
      <c r="C3575" t="s">
        <v>541</v>
      </c>
      <c r="D3575" t="s">
        <v>542</v>
      </c>
      <c r="E3575" t="s">
        <v>771</v>
      </c>
      <c r="F3575" t="s">
        <v>772</v>
      </c>
      <c r="G3575" t="s">
        <v>146</v>
      </c>
      <c r="H3575" t="s">
        <v>510</v>
      </c>
      <c r="J3575" s="2">
        <v>45380</v>
      </c>
      <c r="K3575" s="5">
        <v>202401</v>
      </c>
      <c r="M3575" t="b">
        <v>0</v>
      </c>
      <c r="N3575" t="b">
        <v>0</v>
      </c>
      <c r="O3575" s="2">
        <v>45666.534256250001</v>
      </c>
      <c r="P3575" s="2">
        <v>45670.414285995372</v>
      </c>
      <c r="Q3575" t="s">
        <v>301</v>
      </c>
      <c r="R3575" t="s">
        <v>543</v>
      </c>
      <c r="S3575" s="2"/>
      <c r="V3575" s="2">
        <v>45666.534256331019</v>
      </c>
      <c r="W3575" s="2">
        <v>45666.534256331019</v>
      </c>
      <c r="X3575" t="b">
        <v>0</v>
      </c>
      <c r="Y3575" t="s">
        <v>578</v>
      </c>
      <c r="Z3575" t="s">
        <v>1786</v>
      </c>
      <c r="AA3575" t="s">
        <v>6</v>
      </c>
    </row>
    <row r="3576" spans="1:27" x14ac:dyDescent="0.3">
      <c r="A3576" t="s">
        <v>2244</v>
      </c>
      <c r="B3576" t="s">
        <v>670</v>
      </c>
      <c r="C3576" t="s">
        <v>541</v>
      </c>
      <c r="D3576" t="s">
        <v>542</v>
      </c>
      <c r="E3576" t="s">
        <v>771</v>
      </c>
      <c r="F3576" t="s">
        <v>772</v>
      </c>
      <c r="G3576" t="s">
        <v>146</v>
      </c>
      <c r="H3576" t="s">
        <v>510</v>
      </c>
      <c r="J3576" s="2">
        <v>45471</v>
      </c>
      <c r="K3576" s="5">
        <v>202402</v>
      </c>
      <c r="M3576" t="b">
        <v>0</v>
      </c>
      <c r="N3576" t="b">
        <v>0</v>
      </c>
      <c r="O3576" s="2">
        <v>45666.534102928243</v>
      </c>
      <c r="P3576" s="2">
        <v>45670.414175196762</v>
      </c>
      <c r="Q3576" t="s">
        <v>301</v>
      </c>
      <c r="R3576" t="s">
        <v>543</v>
      </c>
      <c r="S3576" s="2"/>
      <c r="V3576" s="2">
        <v>45666.53410300926</v>
      </c>
      <c r="W3576" s="2">
        <v>45666.53410300926</v>
      </c>
      <c r="X3576" t="b">
        <v>0</v>
      </c>
      <c r="Y3576" t="s">
        <v>578</v>
      </c>
      <c r="Z3576" t="s">
        <v>1786</v>
      </c>
      <c r="AA3576" t="s">
        <v>303</v>
      </c>
    </row>
    <row r="3577" spans="1:27" x14ac:dyDescent="0.3">
      <c r="A3577" t="s">
        <v>1922</v>
      </c>
      <c r="B3577" t="s">
        <v>670</v>
      </c>
      <c r="C3577" t="s">
        <v>541</v>
      </c>
      <c r="D3577" t="s">
        <v>542</v>
      </c>
      <c r="E3577" t="s">
        <v>1923</v>
      </c>
      <c r="F3577" t="s">
        <v>1924</v>
      </c>
      <c r="G3577" t="s">
        <v>1150</v>
      </c>
      <c r="H3577" t="s">
        <v>509</v>
      </c>
      <c r="I3577" t="s">
        <v>1925</v>
      </c>
      <c r="J3577" s="2">
        <v>45356</v>
      </c>
      <c r="K3577" s="5">
        <v>202401</v>
      </c>
      <c r="M3577" t="b">
        <v>0</v>
      </c>
      <c r="N3577" t="b">
        <v>0</v>
      </c>
      <c r="O3577" s="2">
        <v>45442.601691701391</v>
      </c>
      <c r="P3577" s="2">
        <v>45548.371108449071</v>
      </c>
      <c r="Q3577" t="s">
        <v>301</v>
      </c>
      <c r="R3577" t="s">
        <v>543</v>
      </c>
      <c r="S3577" s="2"/>
      <c r="V3577" s="2">
        <v>45548.371108796295</v>
      </c>
      <c r="W3577" s="2">
        <v>45548.371108796295</v>
      </c>
      <c r="X3577" t="b">
        <v>0</v>
      </c>
      <c r="Y3577" t="s">
        <v>578</v>
      </c>
      <c r="Z3577" t="s">
        <v>1786</v>
      </c>
      <c r="AA3577" t="s">
        <v>2</v>
      </c>
    </row>
    <row r="3578" spans="1:27" x14ac:dyDescent="0.3">
      <c r="A3578" t="s">
        <v>2064</v>
      </c>
      <c r="B3578" t="s">
        <v>670</v>
      </c>
      <c r="C3578" t="s">
        <v>541</v>
      </c>
      <c r="D3578" t="s">
        <v>542</v>
      </c>
      <c r="E3578" t="s">
        <v>777</v>
      </c>
      <c r="F3578" t="s">
        <v>778</v>
      </c>
      <c r="G3578" t="s">
        <v>1150</v>
      </c>
      <c r="H3578" t="s">
        <v>509</v>
      </c>
      <c r="J3578" s="2">
        <v>45380</v>
      </c>
      <c r="K3578" s="5">
        <v>202401</v>
      </c>
      <c r="M3578" t="b">
        <v>0</v>
      </c>
      <c r="N3578" t="b">
        <v>0</v>
      </c>
      <c r="O3578" s="2">
        <v>45666.534327743058</v>
      </c>
      <c r="P3578" s="2">
        <v>45670.414341979165</v>
      </c>
      <c r="Q3578" t="s">
        <v>301</v>
      </c>
      <c r="R3578" t="s">
        <v>543</v>
      </c>
      <c r="S3578" s="2"/>
      <c r="V3578" s="2">
        <v>45666.5343278125</v>
      </c>
      <c r="W3578" s="2">
        <v>45666.5343278125</v>
      </c>
      <c r="X3578" t="b">
        <v>0</v>
      </c>
      <c r="Y3578" t="s">
        <v>578</v>
      </c>
      <c r="Z3578" t="s">
        <v>1786</v>
      </c>
      <c r="AA3578" t="s">
        <v>303</v>
      </c>
    </row>
    <row r="3579" spans="1:27" x14ac:dyDescent="0.3">
      <c r="A3579" t="s">
        <v>2122</v>
      </c>
      <c r="B3579" t="s">
        <v>670</v>
      </c>
      <c r="C3579" t="s">
        <v>541</v>
      </c>
      <c r="D3579" t="s">
        <v>542</v>
      </c>
      <c r="E3579" t="s">
        <v>700</v>
      </c>
      <c r="F3579" t="s">
        <v>701</v>
      </c>
      <c r="G3579" t="s">
        <v>1150</v>
      </c>
      <c r="H3579" t="s">
        <v>509</v>
      </c>
      <c r="J3579" s="2">
        <v>45380</v>
      </c>
      <c r="K3579" s="5">
        <v>202401</v>
      </c>
      <c r="M3579" t="b">
        <v>0</v>
      </c>
      <c r="N3579" t="b">
        <v>0</v>
      </c>
      <c r="O3579" s="2">
        <v>45666.534207951387</v>
      </c>
      <c r="P3579" s="2">
        <v>45670.414250578702</v>
      </c>
      <c r="Q3579" t="s">
        <v>301</v>
      </c>
      <c r="R3579" t="s">
        <v>543</v>
      </c>
      <c r="S3579" s="2"/>
      <c r="V3579" s="2">
        <v>45666.534208067133</v>
      </c>
      <c r="W3579" s="2">
        <v>45666.534208067133</v>
      </c>
      <c r="X3579" t="b">
        <v>0</v>
      </c>
      <c r="Y3579" t="s">
        <v>578</v>
      </c>
      <c r="Z3579" t="s">
        <v>1786</v>
      </c>
      <c r="AA3579" t="s">
        <v>303</v>
      </c>
    </row>
    <row r="3580" spans="1:27" x14ac:dyDescent="0.3">
      <c r="A3580" t="s">
        <v>2117</v>
      </c>
      <c r="B3580" t="s">
        <v>670</v>
      </c>
      <c r="C3580" t="s">
        <v>541</v>
      </c>
      <c r="D3580" t="s">
        <v>542</v>
      </c>
      <c r="E3580" t="s">
        <v>2118</v>
      </c>
      <c r="F3580" t="s">
        <v>2119</v>
      </c>
      <c r="G3580" t="s">
        <v>1150</v>
      </c>
      <c r="H3580" t="s">
        <v>509</v>
      </c>
      <c r="J3580" s="2">
        <v>45471</v>
      </c>
      <c r="K3580" s="5">
        <v>202402</v>
      </c>
      <c r="M3580" t="b">
        <v>0</v>
      </c>
      <c r="N3580" t="b">
        <v>0</v>
      </c>
      <c r="O3580" s="2">
        <v>45666.534397766205</v>
      </c>
      <c r="P3580" s="2">
        <v>45670.414390706021</v>
      </c>
      <c r="Q3580" t="s">
        <v>301</v>
      </c>
      <c r="R3580" t="s">
        <v>543</v>
      </c>
      <c r="S3580" s="2"/>
      <c r="V3580" s="2">
        <v>45666.534397881944</v>
      </c>
      <c r="W3580" s="2">
        <v>45666.534397881944</v>
      </c>
      <c r="X3580" t="b">
        <v>0</v>
      </c>
      <c r="Y3580" t="s">
        <v>578</v>
      </c>
      <c r="Z3580" t="s">
        <v>1786</v>
      </c>
      <c r="AA3580" t="s">
        <v>303</v>
      </c>
    </row>
    <row r="3581" spans="1:27" x14ac:dyDescent="0.3">
      <c r="A3581" t="s">
        <v>2066</v>
      </c>
      <c r="B3581" t="s">
        <v>670</v>
      </c>
      <c r="C3581" t="s">
        <v>541</v>
      </c>
      <c r="D3581" t="s">
        <v>542</v>
      </c>
      <c r="E3581" t="s">
        <v>2067</v>
      </c>
      <c r="F3581" t="s">
        <v>2068</v>
      </c>
      <c r="G3581" t="s">
        <v>1150</v>
      </c>
      <c r="H3581" t="s">
        <v>509</v>
      </c>
      <c r="J3581" s="2">
        <v>45471</v>
      </c>
      <c r="K3581" s="5">
        <v>202402</v>
      </c>
      <c r="M3581" t="b">
        <v>0</v>
      </c>
      <c r="N3581" t="b">
        <v>0</v>
      </c>
      <c r="O3581" s="2">
        <v>45666.53405347222</v>
      </c>
      <c r="P3581" s="2">
        <v>45670.414136192128</v>
      </c>
      <c r="Q3581" t="s">
        <v>301</v>
      </c>
      <c r="R3581" t="s">
        <v>543</v>
      </c>
      <c r="S3581" s="2"/>
      <c r="V3581" s="2">
        <v>45666.534053553238</v>
      </c>
      <c r="W3581" s="2">
        <v>45666.534053553238</v>
      </c>
      <c r="X3581" t="b">
        <v>0</v>
      </c>
      <c r="Y3581" t="s">
        <v>578</v>
      </c>
      <c r="Z3581" t="s">
        <v>1786</v>
      </c>
      <c r="AA3581" t="s">
        <v>6</v>
      </c>
    </row>
    <row r="3582" spans="1:27" x14ac:dyDescent="0.3">
      <c r="A3582" t="s">
        <v>2120</v>
      </c>
      <c r="B3582" t="s">
        <v>670</v>
      </c>
      <c r="C3582" t="s">
        <v>541</v>
      </c>
      <c r="D3582" t="s">
        <v>542</v>
      </c>
      <c r="E3582" t="s">
        <v>732</v>
      </c>
      <c r="F3582" t="s">
        <v>733</v>
      </c>
      <c r="G3582" t="s">
        <v>1150</v>
      </c>
      <c r="H3582" t="s">
        <v>509</v>
      </c>
      <c r="J3582" s="2">
        <v>45380</v>
      </c>
      <c r="K3582" s="5">
        <v>202401</v>
      </c>
      <c r="M3582" t="b">
        <v>0</v>
      </c>
      <c r="N3582" t="b">
        <v>0</v>
      </c>
      <c r="O3582" s="2">
        <v>45666.534249456017</v>
      </c>
      <c r="P3582" s="2">
        <v>45670.414281793979</v>
      </c>
      <c r="Q3582" t="s">
        <v>301</v>
      </c>
      <c r="R3582" t="s">
        <v>543</v>
      </c>
      <c r="S3582" s="2"/>
      <c r="V3582" s="2">
        <v>45666.534249571756</v>
      </c>
      <c r="W3582" s="2">
        <v>45666.534249571756</v>
      </c>
      <c r="X3582" t="b">
        <v>0</v>
      </c>
      <c r="Y3582" t="s">
        <v>578</v>
      </c>
      <c r="Z3582" t="s">
        <v>1786</v>
      </c>
      <c r="AA3582" t="s">
        <v>303</v>
      </c>
    </row>
    <row r="3583" spans="1:27" x14ac:dyDescent="0.3">
      <c r="A3583" t="s">
        <v>2121</v>
      </c>
      <c r="B3583" t="s">
        <v>670</v>
      </c>
      <c r="C3583" t="s">
        <v>541</v>
      </c>
      <c r="D3583" t="s">
        <v>542</v>
      </c>
      <c r="E3583" t="s">
        <v>732</v>
      </c>
      <c r="F3583" t="s">
        <v>733</v>
      </c>
      <c r="G3583" t="s">
        <v>1150</v>
      </c>
      <c r="H3583" t="s">
        <v>509</v>
      </c>
      <c r="J3583" s="2">
        <v>45471</v>
      </c>
      <c r="K3583" s="5">
        <v>202402</v>
      </c>
      <c r="M3583" t="b">
        <v>0</v>
      </c>
      <c r="N3583" t="b">
        <v>0</v>
      </c>
      <c r="O3583" s="2">
        <v>45666.534119479169</v>
      </c>
      <c r="P3583" s="2">
        <v>45670.414188506948</v>
      </c>
      <c r="Q3583" t="s">
        <v>301</v>
      </c>
      <c r="R3583" t="s">
        <v>543</v>
      </c>
      <c r="S3583" s="2"/>
      <c r="V3583" s="2">
        <v>45666.534119560187</v>
      </c>
      <c r="W3583" s="2">
        <v>45666.534119560187</v>
      </c>
      <c r="X3583" t="b">
        <v>0</v>
      </c>
      <c r="Y3583" t="s">
        <v>578</v>
      </c>
      <c r="Z3583" t="s">
        <v>1786</v>
      </c>
      <c r="AA3583" t="s">
        <v>303</v>
      </c>
    </row>
    <row r="3584" spans="1:27" x14ac:dyDescent="0.3">
      <c r="A3584" t="s">
        <v>2080</v>
      </c>
      <c r="B3584" t="s">
        <v>670</v>
      </c>
      <c r="C3584" t="s">
        <v>541</v>
      </c>
      <c r="D3584" t="s">
        <v>542</v>
      </c>
      <c r="E3584" t="s">
        <v>2078</v>
      </c>
      <c r="F3584" t="s">
        <v>2079</v>
      </c>
      <c r="G3584" t="s">
        <v>414</v>
      </c>
      <c r="H3584" t="s">
        <v>509</v>
      </c>
      <c r="J3584" s="2">
        <v>45471</v>
      </c>
      <c r="K3584" s="5">
        <v>202402</v>
      </c>
      <c r="M3584" t="b">
        <v>0</v>
      </c>
      <c r="N3584" t="b">
        <v>0</v>
      </c>
      <c r="O3584" s="2">
        <v>45666.534572951387</v>
      </c>
      <c r="P3584" s="2">
        <v>45670.414517129633</v>
      </c>
      <c r="Q3584" t="s">
        <v>301</v>
      </c>
      <c r="R3584" t="s">
        <v>543</v>
      </c>
      <c r="S3584" s="2"/>
      <c r="V3584" s="2">
        <v>45666.534573032404</v>
      </c>
      <c r="W3584" s="2">
        <v>45666.534573032404</v>
      </c>
      <c r="X3584" t="b">
        <v>0</v>
      </c>
      <c r="Y3584" t="s">
        <v>578</v>
      </c>
      <c r="Z3584" t="s">
        <v>1786</v>
      </c>
      <c r="AA3584" t="s">
        <v>303</v>
      </c>
    </row>
    <row r="3585" spans="1:27" x14ac:dyDescent="0.3">
      <c r="A3585" t="s">
        <v>2077</v>
      </c>
      <c r="B3585" t="s">
        <v>670</v>
      </c>
      <c r="C3585" t="s">
        <v>541</v>
      </c>
      <c r="D3585" t="s">
        <v>542</v>
      </c>
      <c r="E3585" t="s">
        <v>2078</v>
      </c>
      <c r="F3585" t="s">
        <v>2079</v>
      </c>
      <c r="G3585" t="s">
        <v>414</v>
      </c>
      <c r="H3585" t="s">
        <v>509</v>
      </c>
      <c r="J3585" s="2">
        <v>45380</v>
      </c>
      <c r="K3585" s="5">
        <v>202401</v>
      </c>
      <c r="M3585" t="b">
        <v>0</v>
      </c>
      <c r="N3585" t="b">
        <v>0</v>
      </c>
      <c r="O3585" s="2">
        <v>45666.534064201391</v>
      </c>
      <c r="P3585" s="2">
        <v>45670.414148148149</v>
      </c>
      <c r="Q3585" t="s">
        <v>301</v>
      </c>
      <c r="R3585" t="s">
        <v>543</v>
      </c>
      <c r="S3585" s="2"/>
      <c r="V3585" s="2">
        <v>45666.534064270832</v>
      </c>
      <c r="W3585" s="2">
        <v>45666.534064270832</v>
      </c>
      <c r="X3585" t="b">
        <v>0</v>
      </c>
      <c r="Y3585" t="s">
        <v>578</v>
      </c>
      <c r="Z3585" t="s">
        <v>1786</v>
      </c>
      <c r="AA3585" t="s">
        <v>303</v>
      </c>
    </row>
    <row r="3586" spans="1:27" x14ac:dyDescent="0.3">
      <c r="A3586" t="s">
        <v>2076</v>
      </c>
      <c r="B3586" t="s">
        <v>670</v>
      </c>
      <c r="C3586" t="s">
        <v>541</v>
      </c>
      <c r="D3586" t="s">
        <v>542</v>
      </c>
      <c r="E3586" t="s">
        <v>2074</v>
      </c>
      <c r="F3586" t="s">
        <v>2075</v>
      </c>
      <c r="G3586" t="s">
        <v>414</v>
      </c>
      <c r="H3586" t="s">
        <v>509</v>
      </c>
      <c r="J3586" s="2">
        <v>45380</v>
      </c>
      <c r="K3586" s="5">
        <v>202401</v>
      </c>
      <c r="M3586" t="b">
        <v>0</v>
      </c>
      <c r="N3586" t="b">
        <v>0</v>
      </c>
      <c r="O3586" s="2">
        <v>45666.534275659724</v>
      </c>
      <c r="P3586" s="2">
        <v>45670.414302395831</v>
      </c>
      <c r="Q3586" t="s">
        <v>301</v>
      </c>
      <c r="R3586" t="s">
        <v>543</v>
      </c>
      <c r="S3586" s="2"/>
      <c r="V3586" s="2">
        <v>45666.534275729166</v>
      </c>
      <c r="W3586" s="2">
        <v>45666.534275729166</v>
      </c>
      <c r="X3586" t="b">
        <v>0</v>
      </c>
      <c r="Y3586" t="s">
        <v>578</v>
      </c>
      <c r="Z3586" t="s">
        <v>1786</v>
      </c>
      <c r="AA3586" t="s">
        <v>303</v>
      </c>
    </row>
    <row r="3587" spans="1:27" x14ac:dyDescent="0.3">
      <c r="A3587" t="s">
        <v>2073</v>
      </c>
      <c r="B3587" t="s">
        <v>670</v>
      </c>
      <c r="C3587" t="s">
        <v>541</v>
      </c>
      <c r="D3587" t="s">
        <v>542</v>
      </c>
      <c r="E3587" t="s">
        <v>2074</v>
      </c>
      <c r="F3587" t="s">
        <v>2075</v>
      </c>
      <c r="G3587" t="s">
        <v>414</v>
      </c>
      <c r="H3587" t="s">
        <v>509</v>
      </c>
      <c r="J3587" s="2">
        <v>45471</v>
      </c>
      <c r="K3587" s="5">
        <v>202402</v>
      </c>
      <c r="M3587" t="b">
        <v>0</v>
      </c>
      <c r="N3587" t="b">
        <v>0</v>
      </c>
      <c r="O3587" s="2">
        <v>45666.534312152777</v>
      </c>
      <c r="P3587" s="2">
        <v>45670.414331215281</v>
      </c>
      <c r="Q3587" t="s">
        <v>301</v>
      </c>
      <c r="R3587" t="s">
        <v>543</v>
      </c>
      <c r="S3587" s="2"/>
      <c r="V3587" s="2">
        <v>45666.534312233794</v>
      </c>
      <c r="W3587" s="2">
        <v>45666.534312233794</v>
      </c>
      <c r="X3587" t="b">
        <v>0</v>
      </c>
      <c r="Y3587" t="s">
        <v>578</v>
      </c>
      <c r="Z3587" t="s">
        <v>1786</v>
      </c>
      <c r="AA3587" t="s">
        <v>303</v>
      </c>
    </row>
    <row r="3588" spans="1:27" x14ac:dyDescent="0.3">
      <c r="A3588" t="s">
        <v>2116</v>
      </c>
      <c r="B3588" t="s">
        <v>670</v>
      </c>
      <c r="C3588" t="s">
        <v>541</v>
      </c>
      <c r="D3588" t="s">
        <v>542</v>
      </c>
      <c r="E3588" t="s">
        <v>665</v>
      </c>
      <c r="F3588" t="s">
        <v>666</v>
      </c>
      <c r="G3588" t="s">
        <v>1150</v>
      </c>
      <c r="H3588" t="s">
        <v>509</v>
      </c>
      <c r="J3588" s="2">
        <v>45380</v>
      </c>
      <c r="K3588" s="5">
        <v>202401</v>
      </c>
      <c r="M3588" t="b">
        <v>0</v>
      </c>
      <c r="N3588" t="b">
        <v>0</v>
      </c>
      <c r="O3588" s="2">
        <v>45669.522329050924</v>
      </c>
      <c r="P3588" s="2">
        <v>45670.414143206021</v>
      </c>
      <c r="Q3588" t="s">
        <v>301</v>
      </c>
      <c r="R3588" t="s">
        <v>543</v>
      </c>
      <c r="S3588" s="2"/>
      <c r="V3588" s="2">
        <v>45669.52232916667</v>
      </c>
      <c r="W3588" s="2">
        <v>45669.52232916667</v>
      </c>
      <c r="X3588" t="b">
        <v>0</v>
      </c>
      <c r="Y3588" t="s">
        <v>578</v>
      </c>
      <c r="Z3588" t="s">
        <v>1786</v>
      </c>
      <c r="AA3588" t="s">
        <v>303</v>
      </c>
    </row>
    <row r="3589" spans="1:27" x14ac:dyDescent="0.3">
      <c r="A3589" t="s">
        <v>2115</v>
      </c>
      <c r="B3589" t="s">
        <v>670</v>
      </c>
      <c r="C3589" t="s">
        <v>541</v>
      </c>
      <c r="D3589" t="s">
        <v>542</v>
      </c>
      <c r="E3589" t="s">
        <v>665</v>
      </c>
      <c r="F3589" t="s">
        <v>666</v>
      </c>
      <c r="G3589" t="s">
        <v>1150</v>
      </c>
      <c r="H3589" t="s">
        <v>509</v>
      </c>
      <c r="J3589" s="2">
        <v>45471</v>
      </c>
      <c r="K3589" s="5">
        <v>202402</v>
      </c>
      <c r="M3589" t="b">
        <v>0</v>
      </c>
      <c r="N3589" t="b">
        <v>0</v>
      </c>
      <c r="O3589" s="2">
        <v>45666.5345290162</v>
      </c>
      <c r="P3589" s="2">
        <v>45670.414487615744</v>
      </c>
      <c r="Q3589" t="s">
        <v>301</v>
      </c>
      <c r="R3589" t="s">
        <v>543</v>
      </c>
      <c r="S3589" s="2"/>
      <c r="V3589" s="2">
        <v>45666.534529085649</v>
      </c>
      <c r="W3589" s="2">
        <v>45666.534529085649</v>
      </c>
      <c r="X3589" t="b">
        <v>0</v>
      </c>
      <c r="Y3589" t="s">
        <v>578</v>
      </c>
      <c r="Z3589" t="s">
        <v>1786</v>
      </c>
      <c r="AA3589" t="s">
        <v>303</v>
      </c>
    </row>
    <row r="3590" spans="1:27" x14ac:dyDescent="0.3">
      <c r="A3590" t="s">
        <v>2069</v>
      </c>
      <c r="B3590" t="s">
        <v>670</v>
      </c>
      <c r="C3590" t="s">
        <v>541</v>
      </c>
      <c r="D3590" t="s">
        <v>542</v>
      </c>
      <c r="E3590" t="s">
        <v>779</v>
      </c>
      <c r="F3590" t="s">
        <v>780</v>
      </c>
      <c r="G3590" t="s">
        <v>1150</v>
      </c>
      <c r="H3590" t="s">
        <v>509</v>
      </c>
      <c r="J3590" s="2">
        <v>45471</v>
      </c>
      <c r="K3590" s="5">
        <v>202402</v>
      </c>
      <c r="M3590" t="b">
        <v>0</v>
      </c>
      <c r="N3590" t="b">
        <v>0</v>
      </c>
      <c r="O3590" s="2">
        <v>45666.534339386577</v>
      </c>
      <c r="P3590" s="2">
        <v>45670.702385335651</v>
      </c>
      <c r="Q3590" t="s">
        <v>301</v>
      </c>
      <c r="R3590" t="s">
        <v>543</v>
      </c>
      <c r="S3590" s="2"/>
      <c r="V3590" s="2">
        <v>45666.534339502316</v>
      </c>
      <c r="W3590" s="2">
        <v>45666.534339502316</v>
      </c>
      <c r="X3590" t="b">
        <v>0</v>
      </c>
      <c r="Y3590" t="s">
        <v>578</v>
      </c>
      <c r="Z3590" t="s">
        <v>1786</v>
      </c>
      <c r="AA3590" t="s">
        <v>303</v>
      </c>
    </row>
    <row r="3591" spans="1:27" x14ac:dyDescent="0.3">
      <c r="A3591" t="s">
        <v>2070</v>
      </c>
      <c r="B3591" t="s">
        <v>670</v>
      </c>
      <c r="C3591" t="s">
        <v>541</v>
      </c>
      <c r="D3591" t="s">
        <v>542</v>
      </c>
      <c r="E3591" t="s">
        <v>2071</v>
      </c>
      <c r="F3591" t="s">
        <v>2072</v>
      </c>
      <c r="G3591" t="s">
        <v>414</v>
      </c>
      <c r="H3591" t="s">
        <v>509</v>
      </c>
      <c r="J3591" s="2">
        <v>45380</v>
      </c>
      <c r="K3591" s="5">
        <v>202401</v>
      </c>
      <c r="M3591" t="b">
        <v>0</v>
      </c>
      <c r="N3591" t="b">
        <v>0</v>
      </c>
      <c r="O3591" s="2">
        <v>45666.534532488426</v>
      </c>
      <c r="P3591" s="2">
        <v>45670.414489733797</v>
      </c>
      <c r="Q3591" t="s">
        <v>301</v>
      </c>
      <c r="R3591" t="s">
        <v>543</v>
      </c>
      <c r="S3591" s="2"/>
      <c r="V3591" s="2">
        <v>45666.534532604164</v>
      </c>
      <c r="W3591" s="2">
        <v>45666.534532604164</v>
      </c>
      <c r="X3591" t="b">
        <v>0</v>
      </c>
      <c r="Y3591" t="s">
        <v>578</v>
      </c>
      <c r="Z3591" t="s">
        <v>1786</v>
      </c>
      <c r="AA3591" t="s">
        <v>6</v>
      </c>
    </row>
    <row r="3592" spans="1:27" x14ac:dyDescent="0.3">
      <c r="A3592" t="s">
        <v>2113</v>
      </c>
      <c r="B3592" t="s">
        <v>670</v>
      </c>
      <c r="C3592" t="s">
        <v>541</v>
      </c>
      <c r="D3592" t="s">
        <v>542</v>
      </c>
      <c r="E3592" t="s">
        <v>741</v>
      </c>
      <c r="F3592" t="s">
        <v>742</v>
      </c>
      <c r="G3592" t="s">
        <v>1150</v>
      </c>
      <c r="H3592" t="s">
        <v>509</v>
      </c>
      <c r="J3592" s="2">
        <v>45471</v>
      </c>
      <c r="K3592" s="5">
        <v>202402</v>
      </c>
      <c r="M3592" t="b">
        <v>0</v>
      </c>
      <c r="N3592" t="b">
        <v>0</v>
      </c>
      <c r="O3592" s="2">
        <v>45666.534099849538</v>
      </c>
      <c r="P3592" s="2">
        <v>45670.414173113422</v>
      </c>
      <c r="Q3592" t="s">
        <v>301</v>
      </c>
      <c r="R3592" t="s">
        <v>543</v>
      </c>
      <c r="S3592" s="2"/>
      <c r="V3592" s="2">
        <v>45666.534099918979</v>
      </c>
      <c r="W3592" s="2">
        <v>45666.534099918979</v>
      </c>
      <c r="X3592" t="b">
        <v>0</v>
      </c>
      <c r="Y3592" t="s">
        <v>578</v>
      </c>
      <c r="Z3592" t="s">
        <v>1786</v>
      </c>
      <c r="AA3592" t="s">
        <v>303</v>
      </c>
    </row>
    <row r="3593" spans="1:27" x14ac:dyDescent="0.3">
      <c r="A3593" t="s">
        <v>2114</v>
      </c>
      <c r="B3593" t="s">
        <v>670</v>
      </c>
      <c r="C3593" t="s">
        <v>541</v>
      </c>
      <c r="D3593" t="s">
        <v>542</v>
      </c>
      <c r="E3593" t="s">
        <v>741</v>
      </c>
      <c r="F3593" t="s">
        <v>742</v>
      </c>
      <c r="G3593" t="s">
        <v>1150</v>
      </c>
      <c r="H3593" t="s">
        <v>509</v>
      </c>
      <c r="J3593" s="2">
        <v>45380</v>
      </c>
      <c r="K3593" s="5">
        <v>202401</v>
      </c>
      <c r="M3593" t="b">
        <v>0</v>
      </c>
      <c r="N3593" t="b">
        <v>0</v>
      </c>
      <c r="O3593" s="2">
        <v>45666.534508449076</v>
      </c>
      <c r="P3593" s="2">
        <v>45670.414472337965</v>
      </c>
      <c r="Q3593" t="s">
        <v>301</v>
      </c>
      <c r="R3593" t="s">
        <v>543</v>
      </c>
      <c r="S3593" s="2"/>
      <c r="V3593" s="2">
        <v>45666.534508564815</v>
      </c>
      <c r="W3593" s="2">
        <v>45666.534508564815</v>
      </c>
      <c r="X3593" t="b">
        <v>0</v>
      </c>
      <c r="Y3593" t="s">
        <v>578</v>
      </c>
      <c r="Z3593" t="s">
        <v>1786</v>
      </c>
      <c r="AA3593" t="s">
        <v>303</v>
      </c>
    </row>
    <row r="3594" spans="1:27" x14ac:dyDescent="0.3">
      <c r="A3594" t="s">
        <v>2111</v>
      </c>
      <c r="B3594" t="s">
        <v>670</v>
      </c>
      <c r="C3594" t="s">
        <v>541</v>
      </c>
      <c r="D3594" t="s">
        <v>542</v>
      </c>
      <c r="E3594" t="s">
        <v>735</v>
      </c>
      <c r="F3594" t="s">
        <v>736</v>
      </c>
      <c r="G3594" t="s">
        <v>1150</v>
      </c>
      <c r="H3594" t="s">
        <v>509</v>
      </c>
      <c r="J3594" s="2">
        <v>45471</v>
      </c>
      <c r="K3594" s="5">
        <v>202402</v>
      </c>
      <c r="M3594" t="b">
        <v>0</v>
      </c>
      <c r="N3594" t="b">
        <v>0</v>
      </c>
      <c r="O3594" s="2">
        <v>45666.534455057874</v>
      </c>
      <c r="P3594" s="2">
        <v>45670.414434456019</v>
      </c>
      <c r="Q3594" t="s">
        <v>301</v>
      </c>
      <c r="R3594" t="s">
        <v>543</v>
      </c>
      <c r="S3594" s="2"/>
      <c r="V3594" s="2">
        <v>45666.534455127316</v>
      </c>
      <c r="W3594" s="2">
        <v>45666.534455127316</v>
      </c>
      <c r="X3594" t="b">
        <v>0</v>
      </c>
      <c r="Y3594" t="s">
        <v>578</v>
      </c>
      <c r="Z3594" t="s">
        <v>1786</v>
      </c>
      <c r="AA3594" t="s">
        <v>303</v>
      </c>
    </row>
    <row r="3595" spans="1:27" x14ac:dyDescent="0.3">
      <c r="A3595" t="s">
        <v>2112</v>
      </c>
      <c r="B3595" t="s">
        <v>670</v>
      </c>
      <c r="C3595" t="s">
        <v>541</v>
      </c>
      <c r="D3595" t="s">
        <v>542</v>
      </c>
      <c r="E3595" t="s">
        <v>735</v>
      </c>
      <c r="F3595" t="s">
        <v>736</v>
      </c>
      <c r="G3595" t="s">
        <v>1150</v>
      </c>
      <c r="H3595" t="s">
        <v>509</v>
      </c>
      <c r="J3595" s="2">
        <v>45380</v>
      </c>
      <c r="K3595" s="5">
        <v>202401</v>
      </c>
      <c r="M3595" t="b">
        <v>0</v>
      </c>
      <c r="N3595" t="b">
        <v>0</v>
      </c>
      <c r="O3595" s="2">
        <v>45666.534419872682</v>
      </c>
      <c r="P3595" s="2">
        <v>45670.41440883102</v>
      </c>
      <c r="Q3595" t="s">
        <v>301</v>
      </c>
      <c r="R3595" t="s">
        <v>543</v>
      </c>
      <c r="S3595" s="2"/>
      <c r="V3595" s="2">
        <v>45666.534419942131</v>
      </c>
      <c r="W3595" s="2">
        <v>45666.534419942131</v>
      </c>
      <c r="X3595" t="b">
        <v>0</v>
      </c>
      <c r="Y3595" t="s">
        <v>578</v>
      </c>
      <c r="Z3595" t="s">
        <v>1786</v>
      </c>
      <c r="AA3595" t="s">
        <v>303</v>
      </c>
    </row>
    <row r="3596" spans="1:27" x14ac:dyDescent="0.3">
      <c r="A3596" t="s">
        <v>2109</v>
      </c>
      <c r="B3596" t="s">
        <v>670</v>
      </c>
      <c r="C3596" t="s">
        <v>541</v>
      </c>
      <c r="D3596" t="s">
        <v>542</v>
      </c>
      <c r="E3596" t="s">
        <v>763</v>
      </c>
      <c r="F3596" t="s">
        <v>764</v>
      </c>
      <c r="G3596" t="s">
        <v>1150</v>
      </c>
      <c r="H3596" t="s">
        <v>509</v>
      </c>
      <c r="J3596" s="2">
        <v>45471</v>
      </c>
      <c r="K3596" s="5">
        <v>202402</v>
      </c>
      <c r="M3596" t="b">
        <v>0</v>
      </c>
      <c r="N3596" t="b">
        <v>0</v>
      </c>
      <c r="O3596" s="2">
        <v>45666.534442939817</v>
      </c>
      <c r="P3596" s="2">
        <v>45670.414426157404</v>
      </c>
      <c r="Q3596" t="s">
        <v>301</v>
      </c>
      <c r="R3596" t="s">
        <v>543</v>
      </c>
      <c r="S3596" s="2"/>
      <c r="V3596" s="2">
        <v>45666.534443020835</v>
      </c>
      <c r="W3596" s="2">
        <v>45666.534443020835</v>
      </c>
      <c r="X3596" t="b">
        <v>0</v>
      </c>
      <c r="Y3596" t="s">
        <v>578</v>
      </c>
      <c r="Z3596" t="s">
        <v>1786</v>
      </c>
      <c r="AA3596" t="s">
        <v>303</v>
      </c>
    </row>
    <row r="3597" spans="1:27" x14ac:dyDescent="0.3">
      <c r="A3597" t="s">
        <v>2110</v>
      </c>
      <c r="B3597" t="s">
        <v>670</v>
      </c>
      <c r="C3597" t="s">
        <v>541</v>
      </c>
      <c r="D3597" t="s">
        <v>542</v>
      </c>
      <c r="E3597" t="s">
        <v>763</v>
      </c>
      <c r="F3597" t="s">
        <v>764</v>
      </c>
      <c r="G3597" t="s">
        <v>1150</v>
      </c>
      <c r="H3597" t="s">
        <v>509</v>
      </c>
      <c r="J3597" s="2">
        <v>45380</v>
      </c>
      <c r="K3597" s="5">
        <v>202401</v>
      </c>
      <c r="M3597" t="b">
        <v>0</v>
      </c>
      <c r="N3597" t="b">
        <v>0</v>
      </c>
      <c r="O3597" s="2">
        <v>45666.53449795139</v>
      </c>
      <c r="P3597" s="2">
        <v>45670.414465856484</v>
      </c>
      <c r="Q3597" t="s">
        <v>301</v>
      </c>
      <c r="R3597" t="s">
        <v>543</v>
      </c>
      <c r="S3597" s="2"/>
      <c r="V3597" s="2">
        <v>45666.534498067129</v>
      </c>
      <c r="W3597" s="2">
        <v>45666.534498067129</v>
      </c>
      <c r="X3597" t="b">
        <v>0</v>
      </c>
      <c r="Y3597" t="s">
        <v>578</v>
      </c>
      <c r="Z3597" t="s">
        <v>1786</v>
      </c>
      <c r="AA3597" t="s">
        <v>303</v>
      </c>
    </row>
    <row r="3598" spans="1:27" x14ac:dyDescent="0.3">
      <c r="A3598" t="s">
        <v>2108</v>
      </c>
      <c r="B3598" t="s">
        <v>670</v>
      </c>
      <c r="C3598" t="s">
        <v>541</v>
      </c>
      <c r="D3598" t="s">
        <v>542</v>
      </c>
      <c r="E3598" t="s">
        <v>2106</v>
      </c>
      <c r="F3598" t="s">
        <v>2107</v>
      </c>
      <c r="G3598" t="s">
        <v>1150</v>
      </c>
      <c r="H3598" t="s">
        <v>509</v>
      </c>
      <c r="J3598" s="2">
        <v>45380</v>
      </c>
      <c r="K3598" s="5">
        <v>202401</v>
      </c>
      <c r="M3598" t="b">
        <v>0</v>
      </c>
      <c r="N3598" t="b">
        <v>0</v>
      </c>
      <c r="O3598" s="2">
        <v>45666.534189502316</v>
      </c>
      <c r="P3598" s="2">
        <v>45670.41423480324</v>
      </c>
      <c r="Q3598" t="s">
        <v>301</v>
      </c>
      <c r="R3598" t="s">
        <v>543</v>
      </c>
      <c r="S3598" s="2"/>
      <c r="V3598" s="2">
        <v>45666.534189583334</v>
      </c>
      <c r="W3598" s="2">
        <v>45666.534189583334</v>
      </c>
      <c r="X3598" t="b">
        <v>0</v>
      </c>
      <c r="Y3598" t="s">
        <v>578</v>
      </c>
      <c r="Z3598" t="s">
        <v>1786</v>
      </c>
      <c r="AA3598" t="s">
        <v>6</v>
      </c>
    </row>
    <row r="3599" spans="1:27" x14ac:dyDescent="0.3">
      <c r="A3599" t="s">
        <v>2105</v>
      </c>
      <c r="B3599" t="s">
        <v>670</v>
      </c>
      <c r="C3599" t="s">
        <v>541</v>
      </c>
      <c r="D3599" t="s">
        <v>542</v>
      </c>
      <c r="E3599" t="s">
        <v>2106</v>
      </c>
      <c r="F3599" t="s">
        <v>2107</v>
      </c>
      <c r="G3599" t="s">
        <v>1150</v>
      </c>
      <c r="H3599" t="s">
        <v>509</v>
      </c>
      <c r="J3599" s="2">
        <v>45471</v>
      </c>
      <c r="K3599" s="5">
        <v>202402</v>
      </c>
      <c r="M3599" t="b">
        <v>0</v>
      </c>
      <c r="N3599" t="b">
        <v>0</v>
      </c>
      <c r="O3599" s="2">
        <v>45666.534318831022</v>
      </c>
      <c r="P3599" s="2">
        <v>45670.414335567133</v>
      </c>
      <c r="Q3599" t="s">
        <v>301</v>
      </c>
      <c r="R3599" t="s">
        <v>543</v>
      </c>
      <c r="S3599" s="2"/>
      <c r="V3599" s="2">
        <v>45666.53431894676</v>
      </c>
      <c r="W3599" s="2">
        <v>45666.53431894676</v>
      </c>
      <c r="X3599" t="b">
        <v>0</v>
      </c>
      <c r="Y3599" t="s">
        <v>578</v>
      </c>
      <c r="Z3599" t="s">
        <v>1786</v>
      </c>
      <c r="AA3599" t="s">
        <v>6</v>
      </c>
    </row>
    <row r="3600" spans="1:27" x14ac:dyDescent="0.3">
      <c r="A3600" t="s">
        <v>2082</v>
      </c>
      <c r="B3600" t="s">
        <v>670</v>
      </c>
      <c r="C3600" t="s">
        <v>541</v>
      </c>
      <c r="D3600" t="s">
        <v>542</v>
      </c>
      <c r="E3600" t="s">
        <v>2083</v>
      </c>
      <c r="F3600" t="s">
        <v>2084</v>
      </c>
      <c r="G3600" t="s">
        <v>11</v>
      </c>
      <c r="H3600" t="s">
        <v>509</v>
      </c>
      <c r="J3600" s="2">
        <v>45471</v>
      </c>
      <c r="K3600" s="5">
        <v>202402</v>
      </c>
      <c r="M3600" t="b">
        <v>0</v>
      </c>
      <c r="N3600" t="b">
        <v>0</v>
      </c>
      <c r="O3600" s="2">
        <v>45669.52249988426</v>
      </c>
      <c r="P3600" s="2">
        <v>45670.414279548611</v>
      </c>
      <c r="Q3600" t="s">
        <v>301</v>
      </c>
      <c r="R3600" t="s">
        <v>543</v>
      </c>
      <c r="S3600" s="2"/>
      <c r="V3600" s="2">
        <v>45669.52250003472</v>
      </c>
      <c r="W3600" s="2">
        <v>45669.52250003472</v>
      </c>
      <c r="X3600" t="b">
        <v>0</v>
      </c>
      <c r="Y3600" t="s">
        <v>578</v>
      </c>
      <c r="Z3600" t="s">
        <v>1786</v>
      </c>
      <c r="AA3600" t="s">
        <v>303</v>
      </c>
    </row>
    <row r="3601" spans="1:27" x14ac:dyDescent="0.3">
      <c r="A3601" t="s">
        <v>2085</v>
      </c>
      <c r="B3601" t="s">
        <v>670</v>
      </c>
      <c r="C3601" t="s">
        <v>541</v>
      </c>
      <c r="D3601" t="s">
        <v>542</v>
      </c>
      <c r="E3601" t="s">
        <v>2086</v>
      </c>
      <c r="F3601" t="s">
        <v>2087</v>
      </c>
      <c r="G3601" t="s">
        <v>11</v>
      </c>
      <c r="H3601" t="s">
        <v>509</v>
      </c>
      <c r="J3601" s="2">
        <v>45471</v>
      </c>
      <c r="K3601" s="5">
        <v>202402</v>
      </c>
      <c r="M3601" t="b">
        <v>0</v>
      </c>
      <c r="N3601" t="b">
        <v>0</v>
      </c>
      <c r="O3601" s="2">
        <v>45666.534394131944</v>
      </c>
      <c r="P3601" s="2">
        <v>45670.414388425925</v>
      </c>
      <c r="Q3601" t="s">
        <v>301</v>
      </c>
      <c r="R3601" t="s">
        <v>543</v>
      </c>
      <c r="S3601" s="2"/>
      <c r="V3601" s="2">
        <v>45666.534394247683</v>
      </c>
      <c r="W3601" s="2">
        <v>45666.534394247683</v>
      </c>
      <c r="X3601" t="b">
        <v>0</v>
      </c>
      <c r="Y3601" t="s">
        <v>578</v>
      </c>
      <c r="Z3601" t="s">
        <v>1786</v>
      </c>
      <c r="AA3601" t="s">
        <v>303</v>
      </c>
    </row>
    <row r="3602" spans="1:27" x14ac:dyDescent="0.3">
      <c r="A3602" t="s">
        <v>2102</v>
      </c>
      <c r="B3602" t="s">
        <v>670</v>
      </c>
      <c r="C3602" t="s">
        <v>541</v>
      </c>
      <c r="D3602" t="s">
        <v>542</v>
      </c>
      <c r="E3602" t="s">
        <v>2103</v>
      </c>
      <c r="F3602" t="s">
        <v>2104</v>
      </c>
      <c r="G3602" t="s">
        <v>11</v>
      </c>
      <c r="H3602" t="s">
        <v>509</v>
      </c>
      <c r="J3602" s="2">
        <v>45471</v>
      </c>
      <c r="K3602" s="5">
        <v>202402</v>
      </c>
      <c r="M3602" t="b">
        <v>0</v>
      </c>
      <c r="N3602" t="b">
        <v>0</v>
      </c>
      <c r="O3602" s="2">
        <v>45666.534559178239</v>
      </c>
      <c r="P3602" s="2">
        <v>45670.414508182868</v>
      </c>
      <c r="Q3602" t="s">
        <v>301</v>
      </c>
      <c r="R3602" t="s">
        <v>543</v>
      </c>
      <c r="S3602" s="2"/>
      <c r="V3602" s="2">
        <v>45666.534559259257</v>
      </c>
      <c r="W3602" s="2">
        <v>45666.534559259257</v>
      </c>
      <c r="X3602" t="b">
        <v>0</v>
      </c>
      <c r="Y3602" t="s">
        <v>578</v>
      </c>
      <c r="Z3602" t="s">
        <v>1786</v>
      </c>
      <c r="AA3602" t="s">
        <v>2</v>
      </c>
    </row>
    <row r="3603" spans="1:27" x14ac:dyDescent="0.3">
      <c r="A3603" t="s">
        <v>2081</v>
      </c>
      <c r="B3603" t="s">
        <v>670</v>
      </c>
      <c r="C3603" t="s">
        <v>541</v>
      </c>
      <c r="D3603" t="s">
        <v>542</v>
      </c>
      <c r="E3603" t="s">
        <v>743</v>
      </c>
      <c r="F3603" t="s">
        <v>744</v>
      </c>
      <c r="G3603" t="s">
        <v>11</v>
      </c>
      <c r="H3603" t="s">
        <v>509</v>
      </c>
      <c r="J3603" s="2">
        <v>45380</v>
      </c>
      <c r="K3603" s="5">
        <v>202401</v>
      </c>
      <c r="M3603" t="b">
        <v>0</v>
      </c>
      <c r="N3603" t="b">
        <v>0</v>
      </c>
      <c r="O3603" s="2">
        <v>45669.522449270837</v>
      </c>
      <c r="P3603" s="2">
        <v>45670.41424140046</v>
      </c>
      <c r="Q3603" t="s">
        <v>301</v>
      </c>
      <c r="R3603" t="s">
        <v>543</v>
      </c>
      <c r="S3603" s="2"/>
      <c r="V3603" s="2">
        <v>45669.522449305558</v>
      </c>
      <c r="W3603" s="2">
        <v>45669.522449305558</v>
      </c>
      <c r="X3603" t="b">
        <v>0</v>
      </c>
      <c r="Y3603" t="s">
        <v>578</v>
      </c>
      <c r="Z3603" t="s">
        <v>1786</v>
      </c>
      <c r="AA3603" t="s">
        <v>2</v>
      </c>
    </row>
    <row r="3604" spans="1:27" x14ac:dyDescent="0.3">
      <c r="A3604" t="s">
        <v>2099</v>
      </c>
      <c r="B3604" t="s">
        <v>670</v>
      </c>
      <c r="C3604" t="s">
        <v>541</v>
      </c>
      <c r="D3604" t="s">
        <v>542</v>
      </c>
      <c r="E3604" t="s">
        <v>2100</v>
      </c>
      <c r="F3604" t="s">
        <v>2101</v>
      </c>
      <c r="G3604" t="s">
        <v>1150</v>
      </c>
      <c r="H3604" t="s">
        <v>509</v>
      </c>
      <c r="J3604" s="2">
        <v>45380</v>
      </c>
      <c r="K3604" s="5">
        <v>202401</v>
      </c>
      <c r="M3604" t="b">
        <v>0</v>
      </c>
      <c r="N3604" t="b">
        <v>0</v>
      </c>
      <c r="O3604" s="2">
        <v>45666.534023692133</v>
      </c>
      <c r="P3604" s="2">
        <v>45670.41411484954</v>
      </c>
      <c r="Q3604" t="s">
        <v>301</v>
      </c>
      <c r="R3604" t="s">
        <v>543</v>
      </c>
      <c r="S3604" s="2"/>
      <c r="V3604" s="2">
        <v>45666.534023761575</v>
      </c>
      <c r="W3604" s="2">
        <v>45666.534023761575</v>
      </c>
      <c r="X3604" t="b">
        <v>0</v>
      </c>
      <c r="Y3604" t="s">
        <v>578</v>
      </c>
      <c r="Z3604" t="s">
        <v>1786</v>
      </c>
      <c r="AA3604" t="s">
        <v>303</v>
      </c>
    </row>
    <row r="3605" spans="1:27" x14ac:dyDescent="0.3">
      <c r="A3605" t="s">
        <v>2092</v>
      </c>
      <c r="B3605" t="s">
        <v>670</v>
      </c>
      <c r="C3605" t="s">
        <v>541</v>
      </c>
      <c r="D3605" t="s">
        <v>542</v>
      </c>
      <c r="E3605" t="s">
        <v>2090</v>
      </c>
      <c r="F3605" t="s">
        <v>2091</v>
      </c>
      <c r="G3605" t="s">
        <v>11</v>
      </c>
      <c r="H3605" t="s">
        <v>509</v>
      </c>
      <c r="J3605" s="2">
        <v>45471</v>
      </c>
      <c r="K3605" s="5">
        <v>202402</v>
      </c>
      <c r="M3605" t="b">
        <v>0</v>
      </c>
      <c r="N3605" t="b">
        <v>0</v>
      </c>
      <c r="O3605" s="2">
        <v>45666.534501388887</v>
      </c>
      <c r="P3605" s="2">
        <v>45670.414467939816</v>
      </c>
      <c r="Q3605" t="s">
        <v>301</v>
      </c>
      <c r="R3605" t="s">
        <v>543</v>
      </c>
      <c r="S3605" s="2"/>
      <c r="V3605" s="2">
        <v>45666.534501469905</v>
      </c>
      <c r="W3605" s="2">
        <v>45666.534501469905</v>
      </c>
      <c r="X3605" t="b">
        <v>0</v>
      </c>
      <c r="Y3605" t="s">
        <v>578</v>
      </c>
      <c r="Z3605" t="s">
        <v>1786</v>
      </c>
      <c r="AA3605" t="s">
        <v>303</v>
      </c>
    </row>
    <row r="3606" spans="1:27" x14ac:dyDescent="0.3">
      <c r="A3606" t="s">
        <v>2089</v>
      </c>
      <c r="B3606" t="s">
        <v>670</v>
      </c>
      <c r="C3606" t="s">
        <v>541</v>
      </c>
      <c r="D3606" t="s">
        <v>542</v>
      </c>
      <c r="E3606" t="s">
        <v>2090</v>
      </c>
      <c r="F3606" t="s">
        <v>2091</v>
      </c>
      <c r="G3606" t="s">
        <v>11</v>
      </c>
      <c r="H3606" t="s">
        <v>509</v>
      </c>
      <c r="J3606" s="2">
        <v>45380</v>
      </c>
      <c r="K3606" s="5">
        <v>202401</v>
      </c>
      <c r="M3606" t="b">
        <v>0</v>
      </c>
      <c r="N3606" t="b">
        <v>0</v>
      </c>
      <c r="O3606" s="2">
        <v>45666.534302118052</v>
      </c>
      <c r="P3606" s="2">
        <v>45670.414324108795</v>
      </c>
      <c r="Q3606" t="s">
        <v>301</v>
      </c>
      <c r="R3606" t="s">
        <v>543</v>
      </c>
      <c r="S3606" s="2"/>
      <c r="V3606" s="2">
        <v>45666.534302164349</v>
      </c>
      <c r="W3606" s="2">
        <v>45666.534302164349</v>
      </c>
      <c r="X3606" t="b">
        <v>0</v>
      </c>
      <c r="Y3606" t="s">
        <v>578</v>
      </c>
      <c r="Z3606" t="s">
        <v>1786</v>
      </c>
      <c r="AA3606" t="s">
        <v>303</v>
      </c>
    </row>
    <row r="3607" spans="1:27" x14ac:dyDescent="0.3">
      <c r="A3607" t="s">
        <v>2088</v>
      </c>
      <c r="B3607" t="s">
        <v>670</v>
      </c>
      <c r="C3607" t="s">
        <v>541</v>
      </c>
      <c r="D3607" t="s">
        <v>542</v>
      </c>
      <c r="E3607" t="s">
        <v>2086</v>
      </c>
      <c r="F3607" t="s">
        <v>2087</v>
      </c>
      <c r="G3607" t="s">
        <v>11</v>
      </c>
      <c r="H3607" t="s">
        <v>509</v>
      </c>
      <c r="J3607" s="2">
        <v>45380</v>
      </c>
      <c r="K3607" s="5">
        <v>202401</v>
      </c>
      <c r="M3607" t="b">
        <v>0</v>
      </c>
      <c r="N3607" t="b">
        <v>0</v>
      </c>
      <c r="O3607" s="2">
        <v>45666.534379247685</v>
      </c>
      <c r="P3607" s="2">
        <v>45670.414376238426</v>
      </c>
      <c r="Q3607" t="s">
        <v>301</v>
      </c>
      <c r="R3607" t="s">
        <v>543</v>
      </c>
      <c r="S3607" s="2"/>
      <c r="V3607" s="2">
        <v>45666.534379363424</v>
      </c>
      <c r="W3607" s="2">
        <v>45666.534379363424</v>
      </c>
      <c r="X3607" t="b">
        <v>0</v>
      </c>
      <c r="Y3607" t="s">
        <v>578</v>
      </c>
      <c r="Z3607" t="s">
        <v>1786</v>
      </c>
      <c r="AA3607" t="s">
        <v>303</v>
      </c>
    </row>
    <row r="3608" spans="1:27" x14ac:dyDescent="0.3">
      <c r="A3608" t="s">
        <v>2286</v>
      </c>
      <c r="B3608" t="s">
        <v>670</v>
      </c>
      <c r="C3608" t="s">
        <v>541</v>
      </c>
      <c r="D3608" t="s">
        <v>542</v>
      </c>
      <c r="E3608" t="s">
        <v>2280</v>
      </c>
      <c r="F3608" t="s">
        <v>2281</v>
      </c>
      <c r="G3608" t="s">
        <v>1</v>
      </c>
      <c r="H3608" t="s">
        <v>512</v>
      </c>
      <c r="J3608" s="2">
        <v>45471</v>
      </c>
      <c r="K3608" s="5">
        <v>202402</v>
      </c>
      <c r="M3608" t="b">
        <v>0</v>
      </c>
      <c r="N3608" t="b">
        <v>0</v>
      </c>
      <c r="O3608" s="2">
        <v>45666.534083564817</v>
      </c>
      <c r="P3608" s="2">
        <v>45670.414162037036</v>
      </c>
      <c r="Q3608" t="s">
        <v>301</v>
      </c>
      <c r="R3608" t="s">
        <v>543</v>
      </c>
      <c r="S3608" s="2"/>
      <c r="V3608" s="2">
        <v>45666.534083599538</v>
      </c>
      <c r="W3608" s="2">
        <v>45666.534083599538</v>
      </c>
      <c r="X3608" t="b">
        <v>0</v>
      </c>
      <c r="Y3608" t="s">
        <v>578</v>
      </c>
      <c r="Z3608" t="s">
        <v>1786</v>
      </c>
      <c r="AA3608" t="s">
        <v>2</v>
      </c>
    </row>
    <row r="3609" spans="1:27" x14ac:dyDescent="0.3">
      <c r="A3609" t="s">
        <v>2093</v>
      </c>
      <c r="B3609" t="s">
        <v>670</v>
      </c>
      <c r="C3609" t="s">
        <v>541</v>
      </c>
      <c r="D3609" t="s">
        <v>542</v>
      </c>
      <c r="E3609" t="s">
        <v>2094</v>
      </c>
      <c r="F3609" t="s">
        <v>2095</v>
      </c>
      <c r="G3609" t="s">
        <v>414</v>
      </c>
      <c r="H3609" t="s">
        <v>509</v>
      </c>
      <c r="J3609" s="2">
        <v>45380</v>
      </c>
      <c r="K3609" s="5">
        <v>202401</v>
      </c>
      <c r="M3609" t="b">
        <v>0</v>
      </c>
      <c r="N3609" t="b">
        <v>0</v>
      </c>
      <c r="O3609" s="2">
        <v>45666.534132986111</v>
      </c>
      <c r="P3609" s="2">
        <v>45670.414196030091</v>
      </c>
      <c r="Q3609" t="s">
        <v>301</v>
      </c>
      <c r="R3609" t="s">
        <v>543</v>
      </c>
      <c r="S3609" s="2"/>
      <c r="V3609" s="2">
        <v>45666.53413310185</v>
      </c>
      <c r="W3609" s="2">
        <v>45666.53413310185</v>
      </c>
      <c r="X3609" t="b">
        <v>0</v>
      </c>
      <c r="Y3609" t="s">
        <v>578</v>
      </c>
      <c r="Z3609" t="s">
        <v>1786</v>
      </c>
      <c r="AA3609" t="s">
        <v>6</v>
      </c>
    </row>
    <row r="3610" spans="1:27" x14ac:dyDescent="0.3">
      <c r="A3610" t="s">
        <v>2102</v>
      </c>
      <c r="B3610" t="s">
        <v>670</v>
      </c>
      <c r="C3610" t="s">
        <v>541</v>
      </c>
      <c r="D3610" t="s">
        <v>542</v>
      </c>
      <c r="E3610" t="s">
        <v>2103</v>
      </c>
      <c r="F3610" t="s">
        <v>2104</v>
      </c>
      <c r="G3610" t="s">
        <v>11</v>
      </c>
      <c r="H3610" t="s">
        <v>509</v>
      </c>
      <c r="J3610" s="2">
        <v>45471</v>
      </c>
      <c r="K3610" s="5">
        <v>202402</v>
      </c>
      <c r="M3610" t="b">
        <v>0</v>
      </c>
      <c r="N3610" t="b">
        <v>0</v>
      </c>
      <c r="O3610" s="2">
        <v>45666.534559178239</v>
      </c>
      <c r="P3610" s="2">
        <v>45670.414508182868</v>
      </c>
      <c r="Q3610" t="s">
        <v>301</v>
      </c>
      <c r="R3610" t="s">
        <v>543</v>
      </c>
      <c r="S3610" s="2"/>
      <c r="V3610" s="2">
        <v>45666.534559340274</v>
      </c>
      <c r="W3610" s="2">
        <v>45666.534559340274</v>
      </c>
      <c r="X3610" t="b">
        <v>0</v>
      </c>
      <c r="Y3610" t="s">
        <v>579</v>
      </c>
      <c r="Z3610" t="s">
        <v>1787</v>
      </c>
      <c r="AA3610" t="s">
        <v>2275</v>
      </c>
    </row>
    <row r="3611" spans="1:27" x14ac:dyDescent="0.3">
      <c r="A3611" t="s">
        <v>2108</v>
      </c>
      <c r="B3611" t="s">
        <v>670</v>
      </c>
      <c r="C3611" t="s">
        <v>541</v>
      </c>
      <c r="D3611" t="s">
        <v>542</v>
      </c>
      <c r="E3611" t="s">
        <v>2106</v>
      </c>
      <c r="F3611" t="s">
        <v>2107</v>
      </c>
      <c r="G3611" t="s">
        <v>1150</v>
      </c>
      <c r="H3611" t="s">
        <v>509</v>
      </c>
      <c r="J3611" s="2">
        <v>45380</v>
      </c>
      <c r="K3611" s="5">
        <v>202401</v>
      </c>
      <c r="M3611" t="b">
        <v>0</v>
      </c>
      <c r="N3611" t="b">
        <v>0</v>
      </c>
      <c r="O3611" s="2">
        <v>45666.534189502316</v>
      </c>
      <c r="P3611" s="2">
        <v>45670.41423480324</v>
      </c>
      <c r="Q3611" t="s">
        <v>301</v>
      </c>
      <c r="R3611" t="s">
        <v>543</v>
      </c>
      <c r="S3611" s="2"/>
      <c r="V3611" s="2">
        <v>45666.534189664351</v>
      </c>
      <c r="W3611" s="2">
        <v>45666.534189664351</v>
      </c>
      <c r="X3611" t="b">
        <v>0</v>
      </c>
      <c r="Y3611" t="s">
        <v>579</v>
      </c>
      <c r="Z3611" t="s">
        <v>1787</v>
      </c>
      <c r="AA3611" t="s">
        <v>2275</v>
      </c>
    </row>
    <row r="3612" spans="1:27" x14ac:dyDescent="0.3">
      <c r="A3612" t="s">
        <v>2109</v>
      </c>
      <c r="B3612" t="s">
        <v>670</v>
      </c>
      <c r="C3612" t="s">
        <v>541</v>
      </c>
      <c r="D3612" t="s">
        <v>542</v>
      </c>
      <c r="E3612" t="s">
        <v>763</v>
      </c>
      <c r="F3612" t="s">
        <v>764</v>
      </c>
      <c r="G3612" t="s">
        <v>1150</v>
      </c>
      <c r="H3612" t="s">
        <v>509</v>
      </c>
      <c r="J3612" s="2">
        <v>45471</v>
      </c>
      <c r="K3612" s="5">
        <v>202402</v>
      </c>
      <c r="M3612" t="b">
        <v>0</v>
      </c>
      <c r="N3612" t="b">
        <v>0</v>
      </c>
      <c r="O3612" s="2">
        <v>45666.534442939817</v>
      </c>
      <c r="P3612" s="2">
        <v>45670.414426157404</v>
      </c>
      <c r="Q3612" t="s">
        <v>301</v>
      </c>
      <c r="R3612" t="s">
        <v>543</v>
      </c>
      <c r="S3612" s="2"/>
      <c r="V3612" s="2">
        <v>45666.534443090277</v>
      </c>
      <c r="W3612" s="2">
        <v>45666.534443090277</v>
      </c>
      <c r="X3612" t="b">
        <v>0</v>
      </c>
      <c r="Y3612" t="s">
        <v>579</v>
      </c>
      <c r="Z3612" t="s">
        <v>1787</v>
      </c>
      <c r="AA3612" t="s">
        <v>2275</v>
      </c>
    </row>
    <row r="3613" spans="1:27" x14ac:dyDescent="0.3">
      <c r="A3613" t="s">
        <v>2112</v>
      </c>
      <c r="B3613" t="s">
        <v>670</v>
      </c>
      <c r="C3613" t="s">
        <v>541</v>
      </c>
      <c r="D3613" t="s">
        <v>542</v>
      </c>
      <c r="E3613" t="s">
        <v>735</v>
      </c>
      <c r="F3613" t="s">
        <v>736</v>
      </c>
      <c r="G3613" t="s">
        <v>1150</v>
      </c>
      <c r="H3613" t="s">
        <v>509</v>
      </c>
      <c r="J3613" s="2">
        <v>45380</v>
      </c>
      <c r="K3613" s="5">
        <v>202401</v>
      </c>
      <c r="M3613" t="b">
        <v>0</v>
      </c>
      <c r="N3613" t="b">
        <v>0</v>
      </c>
      <c r="O3613" s="2">
        <v>45666.534419872682</v>
      </c>
      <c r="P3613" s="2">
        <v>45670.41440883102</v>
      </c>
      <c r="Q3613" t="s">
        <v>301</v>
      </c>
      <c r="R3613" t="s">
        <v>543</v>
      </c>
      <c r="S3613" s="2"/>
      <c r="V3613" s="2">
        <v>45666.534420023148</v>
      </c>
      <c r="W3613" s="2">
        <v>45666.534420023148</v>
      </c>
      <c r="X3613" t="b">
        <v>0</v>
      </c>
      <c r="Y3613" t="s">
        <v>579</v>
      </c>
      <c r="Z3613" t="s">
        <v>1787</v>
      </c>
      <c r="AA3613" t="s">
        <v>2275</v>
      </c>
    </row>
    <row r="3614" spans="1:27" x14ac:dyDescent="0.3">
      <c r="A3614" t="s">
        <v>2111</v>
      </c>
      <c r="B3614" t="s">
        <v>670</v>
      </c>
      <c r="C3614" t="s">
        <v>541</v>
      </c>
      <c r="D3614" t="s">
        <v>542</v>
      </c>
      <c r="E3614" t="s">
        <v>735</v>
      </c>
      <c r="F3614" t="s">
        <v>736</v>
      </c>
      <c r="G3614" t="s">
        <v>1150</v>
      </c>
      <c r="H3614" t="s">
        <v>509</v>
      </c>
      <c r="J3614" s="2">
        <v>45471</v>
      </c>
      <c r="K3614" s="5">
        <v>202402</v>
      </c>
      <c r="M3614" t="b">
        <v>0</v>
      </c>
      <c r="N3614" t="b">
        <v>0</v>
      </c>
      <c r="O3614" s="2">
        <v>45666.534455057874</v>
      </c>
      <c r="P3614" s="2">
        <v>45670.414434456019</v>
      </c>
      <c r="Q3614" t="s">
        <v>301</v>
      </c>
      <c r="R3614" t="s">
        <v>543</v>
      </c>
      <c r="S3614" s="2"/>
      <c r="V3614" s="2">
        <v>45666.534455173613</v>
      </c>
      <c r="W3614" s="2">
        <v>45666.534455173613</v>
      </c>
      <c r="X3614" t="b">
        <v>0</v>
      </c>
      <c r="Y3614" t="s">
        <v>579</v>
      </c>
      <c r="Z3614" t="s">
        <v>1787</v>
      </c>
      <c r="AA3614" t="s">
        <v>2275</v>
      </c>
    </row>
    <row r="3615" spans="1:27" x14ac:dyDescent="0.3">
      <c r="A3615" t="s">
        <v>2121</v>
      </c>
      <c r="B3615" t="s">
        <v>670</v>
      </c>
      <c r="C3615" t="s">
        <v>541</v>
      </c>
      <c r="D3615" t="s">
        <v>542</v>
      </c>
      <c r="E3615" t="s">
        <v>732</v>
      </c>
      <c r="F3615" t="s">
        <v>733</v>
      </c>
      <c r="G3615" t="s">
        <v>1150</v>
      </c>
      <c r="H3615" t="s">
        <v>509</v>
      </c>
      <c r="J3615" s="2">
        <v>45471</v>
      </c>
      <c r="K3615" s="5">
        <v>202402</v>
      </c>
      <c r="M3615" t="b">
        <v>0</v>
      </c>
      <c r="N3615" t="b">
        <v>0</v>
      </c>
      <c r="O3615" s="2">
        <v>45666.534119479169</v>
      </c>
      <c r="P3615" s="2">
        <v>45670.414188506948</v>
      </c>
      <c r="Q3615" t="s">
        <v>301</v>
      </c>
      <c r="R3615" t="s">
        <v>543</v>
      </c>
      <c r="S3615" s="2"/>
      <c r="V3615" s="2">
        <v>45666.534119641205</v>
      </c>
      <c r="W3615" s="2">
        <v>45666.534119641205</v>
      </c>
      <c r="X3615" t="b">
        <v>0</v>
      </c>
      <c r="Y3615" t="s">
        <v>579</v>
      </c>
      <c r="Z3615" t="s">
        <v>1787</v>
      </c>
      <c r="AA3615" t="s">
        <v>2275</v>
      </c>
    </row>
    <row r="3616" spans="1:27" x14ac:dyDescent="0.3">
      <c r="A3616" t="s">
        <v>2241</v>
      </c>
      <c r="B3616" t="s">
        <v>670</v>
      </c>
      <c r="C3616" t="s">
        <v>541</v>
      </c>
      <c r="D3616" t="s">
        <v>542</v>
      </c>
      <c r="E3616" t="s">
        <v>2242</v>
      </c>
      <c r="F3616" t="s">
        <v>2243</v>
      </c>
      <c r="G3616" t="s">
        <v>425</v>
      </c>
      <c r="H3616" t="s">
        <v>513</v>
      </c>
      <c r="J3616" s="2">
        <v>45380</v>
      </c>
      <c r="K3616" s="5">
        <v>202401</v>
      </c>
      <c r="M3616" t="b">
        <v>0</v>
      </c>
      <c r="N3616" t="b">
        <v>0</v>
      </c>
      <c r="O3616" s="2">
        <v>45666.534535613428</v>
      </c>
      <c r="P3616" s="2">
        <v>45670.414492013886</v>
      </c>
      <c r="Q3616" t="s">
        <v>301</v>
      </c>
      <c r="R3616" t="s">
        <v>543</v>
      </c>
      <c r="S3616" s="2"/>
      <c r="V3616" s="2">
        <v>45666.534535798608</v>
      </c>
      <c r="W3616" s="2">
        <v>45666.534535798608</v>
      </c>
      <c r="X3616" t="b">
        <v>0</v>
      </c>
      <c r="Y3616" t="s">
        <v>579</v>
      </c>
      <c r="Z3616" t="s">
        <v>1787</v>
      </c>
      <c r="AA3616" t="s">
        <v>2275</v>
      </c>
    </row>
    <row r="3617" spans="1:27" x14ac:dyDescent="0.3">
      <c r="A3617" t="s">
        <v>2256</v>
      </c>
      <c r="B3617" t="s">
        <v>670</v>
      </c>
      <c r="C3617" t="s">
        <v>541</v>
      </c>
      <c r="D3617" t="s">
        <v>542</v>
      </c>
      <c r="E3617" t="s">
        <v>2257</v>
      </c>
      <c r="F3617" t="s">
        <v>2258</v>
      </c>
      <c r="G3617" t="s">
        <v>425</v>
      </c>
      <c r="H3617" t="s">
        <v>513</v>
      </c>
      <c r="J3617" s="2">
        <v>45380</v>
      </c>
      <c r="K3617" s="5">
        <v>202401</v>
      </c>
      <c r="M3617" t="b">
        <v>0</v>
      </c>
      <c r="N3617" t="b">
        <v>0</v>
      </c>
      <c r="O3617" s="2">
        <v>45666.534173113425</v>
      </c>
      <c r="P3617" s="2">
        <v>45670.414223229163</v>
      </c>
      <c r="Q3617" t="s">
        <v>301</v>
      </c>
      <c r="R3617" t="s">
        <v>543</v>
      </c>
      <c r="S3617" s="2"/>
      <c r="V3617" s="2">
        <v>45666.534173298613</v>
      </c>
      <c r="W3617" s="2">
        <v>45666.534173298613</v>
      </c>
      <c r="X3617" t="b">
        <v>0</v>
      </c>
      <c r="Y3617" t="s">
        <v>579</v>
      </c>
      <c r="Z3617" t="s">
        <v>1787</v>
      </c>
      <c r="AA3617" t="s">
        <v>2275</v>
      </c>
    </row>
    <row r="3618" spans="1:27" x14ac:dyDescent="0.3">
      <c r="A3618" t="s">
        <v>1935</v>
      </c>
      <c r="B3618" t="s">
        <v>670</v>
      </c>
      <c r="C3618" t="s">
        <v>541</v>
      </c>
      <c r="D3618" t="s">
        <v>542</v>
      </c>
      <c r="E3618" t="s">
        <v>1936</v>
      </c>
      <c r="F3618" t="s">
        <v>1937</v>
      </c>
      <c r="G3618" t="s">
        <v>425</v>
      </c>
      <c r="H3618" t="s">
        <v>513</v>
      </c>
      <c r="J3618" s="2">
        <v>45380</v>
      </c>
      <c r="K3618" s="5">
        <v>202401</v>
      </c>
      <c r="M3618" t="b">
        <v>0</v>
      </c>
      <c r="N3618" t="b">
        <v>0</v>
      </c>
      <c r="O3618" s="2">
        <v>45666.534240740744</v>
      </c>
      <c r="P3618" s="2">
        <v>45670.414275150462</v>
      </c>
      <c r="Q3618" t="s">
        <v>301</v>
      </c>
      <c r="R3618" t="s">
        <v>543</v>
      </c>
      <c r="S3618" s="2"/>
      <c r="V3618" s="2">
        <v>45666.534240937501</v>
      </c>
      <c r="W3618" s="2">
        <v>45666.534240937501</v>
      </c>
      <c r="X3618" t="b">
        <v>0</v>
      </c>
      <c r="Y3618" t="s">
        <v>579</v>
      </c>
      <c r="Z3618" t="s">
        <v>1787</v>
      </c>
      <c r="AA3618" t="s">
        <v>2275</v>
      </c>
    </row>
    <row r="3619" spans="1:27" x14ac:dyDescent="0.3">
      <c r="A3619" t="s">
        <v>2268</v>
      </c>
      <c r="B3619" t="s">
        <v>670</v>
      </c>
      <c r="C3619" t="s">
        <v>541</v>
      </c>
      <c r="D3619" t="s">
        <v>542</v>
      </c>
      <c r="E3619" t="s">
        <v>2269</v>
      </c>
      <c r="F3619" t="s">
        <v>2270</v>
      </c>
      <c r="G3619" t="s">
        <v>17</v>
      </c>
      <c r="H3619" t="s">
        <v>513</v>
      </c>
      <c r="J3619" s="2">
        <v>45380</v>
      </c>
      <c r="K3619" s="5">
        <v>202401</v>
      </c>
      <c r="M3619" t="b">
        <v>0</v>
      </c>
      <c r="N3619" t="b">
        <v>0</v>
      </c>
      <c r="O3619" s="2">
        <v>45666.534013888886</v>
      </c>
      <c r="P3619" s="2">
        <v>45670.414107986115</v>
      </c>
      <c r="Q3619" t="s">
        <v>301</v>
      </c>
      <c r="R3619" t="s">
        <v>543</v>
      </c>
      <c r="S3619" s="2"/>
      <c r="V3619" s="2">
        <v>45666.534014039353</v>
      </c>
      <c r="W3619" s="2">
        <v>45666.534014039353</v>
      </c>
      <c r="X3619" t="b">
        <v>0</v>
      </c>
      <c r="Y3619" t="s">
        <v>579</v>
      </c>
      <c r="Z3619" t="s">
        <v>1787</v>
      </c>
      <c r="AA3619" t="s">
        <v>2275</v>
      </c>
    </row>
    <row r="3620" spans="1:27" x14ac:dyDescent="0.3">
      <c r="A3620" t="s">
        <v>1926</v>
      </c>
      <c r="B3620" t="s">
        <v>670</v>
      </c>
      <c r="C3620" t="s">
        <v>541</v>
      </c>
      <c r="D3620" t="s">
        <v>542</v>
      </c>
      <c r="E3620" t="s">
        <v>1927</v>
      </c>
      <c r="F3620" t="s">
        <v>1928</v>
      </c>
      <c r="G3620" t="s">
        <v>17</v>
      </c>
      <c r="H3620" t="s">
        <v>513</v>
      </c>
      <c r="J3620" s="2">
        <v>45380</v>
      </c>
      <c r="K3620" s="5">
        <v>202401</v>
      </c>
      <c r="M3620" t="b">
        <v>0</v>
      </c>
      <c r="N3620" t="b">
        <v>0</v>
      </c>
      <c r="O3620" s="2">
        <v>45666.534305208334</v>
      </c>
      <c r="P3620" s="2">
        <v>45670.414326585647</v>
      </c>
      <c r="Q3620" t="s">
        <v>301</v>
      </c>
      <c r="R3620" t="s">
        <v>543</v>
      </c>
      <c r="S3620" s="2"/>
      <c r="V3620" s="2">
        <v>45666.53430540509</v>
      </c>
      <c r="W3620" s="2">
        <v>45666.53430540509</v>
      </c>
      <c r="X3620" t="b">
        <v>0</v>
      </c>
      <c r="Y3620" t="s">
        <v>579</v>
      </c>
      <c r="Z3620" t="s">
        <v>1787</v>
      </c>
      <c r="AA3620" t="s">
        <v>2275</v>
      </c>
    </row>
    <row r="3621" spans="1:27" x14ac:dyDescent="0.3">
      <c r="A3621" t="s">
        <v>2265</v>
      </c>
      <c r="B3621" t="s">
        <v>670</v>
      </c>
      <c r="C3621" t="s">
        <v>541</v>
      </c>
      <c r="D3621" t="s">
        <v>542</v>
      </c>
      <c r="E3621" t="s">
        <v>2266</v>
      </c>
      <c r="F3621" t="s">
        <v>2267</v>
      </c>
      <c r="G3621" t="s">
        <v>17</v>
      </c>
      <c r="H3621" t="s">
        <v>513</v>
      </c>
      <c r="J3621" s="2">
        <v>45471</v>
      </c>
      <c r="K3621" s="5">
        <v>202402</v>
      </c>
      <c r="M3621" t="b">
        <v>0</v>
      </c>
      <c r="N3621" t="b">
        <v>0</v>
      </c>
      <c r="O3621" s="2">
        <v>45666.534169293984</v>
      </c>
      <c r="P3621" s="2">
        <v>45670.414221030092</v>
      </c>
      <c r="Q3621" t="s">
        <v>301</v>
      </c>
      <c r="R3621" t="s">
        <v>543</v>
      </c>
      <c r="S3621" s="2"/>
      <c r="V3621" s="2">
        <v>45666.534169444443</v>
      </c>
      <c r="W3621" s="2">
        <v>45666.534169444443</v>
      </c>
      <c r="X3621" t="b">
        <v>0</v>
      </c>
      <c r="Y3621" t="s">
        <v>579</v>
      </c>
      <c r="Z3621" t="s">
        <v>1787</v>
      </c>
      <c r="AA3621" t="s">
        <v>2275</v>
      </c>
    </row>
    <row r="3622" spans="1:27" x14ac:dyDescent="0.3">
      <c r="A3622" t="s">
        <v>2262</v>
      </c>
      <c r="B3622" t="s">
        <v>670</v>
      </c>
      <c r="C3622" t="s">
        <v>541</v>
      </c>
      <c r="D3622" t="s">
        <v>542</v>
      </c>
      <c r="E3622" t="s">
        <v>2263</v>
      </c>
      <c r="F3622" t="s">
        <v>2264</v>
      </c>
      <c r="G3622" t="s">
        <v>17</v>
      </c>
      <c r="H3622" t="s">
        <v>513</v>
      </c>
      <c r="J3622" s="2">
        <v>45471</v>
      </c>
      <c r="K3622" s="5">
        <v>202402</v>
      </c>
      <c r="M3622" t="b">
        <v>0</v>
      </c>
      <c r="N3622" t="b">
        <v>0</v>
      </c>
      <c r="O3622" s="2">
        <v>45666.53431570602</v>
      </c>
      <c r="P3622" s="2">
        <v>45670.414333414352</v>
      </c>
      <c r="Q3622" t="s">
        <v>301</v>
      </c>
      <c r="R3622" t="s">
        <v>543</v>
      </c>
      <c r="S3622" s="2"/>
      <c r="V3622" s="2">
        <v>45666.534315821758</v>
      </c>
      <c r="W3622" s="2">
        <v>45666.534315821758</v>
      </c>
      <c r="X3622" t="b">
        <v>0</v>
      </c>
      <c r="Y3622" t="s">
        <v>579</v>
      </c>
      <c r="Z3622" t="s">
        <v>1787</v>
      </c>
      <c r="AA3622" t="s">
        <v>2275</v>
      </c>
    </row>
    <row r="3623" spans="1:27" x14ac:dyDescent="0.3">
      <c r="A3623" t="s">
        <v>2259</v>
      </c>
      <c r="B3623" t="s">
        <v>670</v>
      </c>
      <c r="C3623" t="s">
        <v>541</v>
      </c>
      <c r="D3623" t="s">
        <v>542</v>
      </c>
      <c r="E3623" t="s">
        <v>2260</v>
      </c>
      <c r="F3623" t="s">
        <v>2261</v>
      </c>
      <c r="G3623" t="s">
        <v>17</v>
      </c>
      <c r="H3623" t="s">
        <v>513</v>
      </c>
      <c r="J3623" s="2">
        <v>45471</v>
      </c>
      <c r="K3623" s="5">
        <v>202402</v>
      </c>
      <c r="M3623" t="b">
        <v>0</v>
      </c>
      <c r="N3623" t="b">
        <v>0</v>
      </c>
      <c r="O3623" s="2">
        <v>45666.534342974534</v>
      </c>
      <c r="P3623" s="2">
        <v>45670.414350729166</v>
      </c>
      <c r="Q3623" t="s">
        <v>301</v>
      </c>
      <c r="R3623" t="s">
        <v>543</v>
      </c>
      <c r="S3623" s="2"/>
      <c r="V3623" s="2">
        <v>45666.534343136576</v>
      </c>
      <c r="W3623" s="2">
        <v>45666.534343136576</v>
      </c>
      <c r="X3623" t="b">
        <v>0</v>
      </c>
      <c r="Y3623" t="s">
        <v>579</v>
      </c>
      <c r="Z3623" t="s">
        <v>1787</v>
      </c>
      <c r="AA3623" t="s">
        <v>2275</v>
      </c>
    </row>
    <row r="3624" spans="1:27" x14ac:dyDescent="0.3">
      <c r="A3624" t="s">
        <v>1929</v>
      </c>
      <c r="B3624" t="s">
        <v>670</v>
      </c>
      <c r="C3624" t="s">
        <v>541</v>
      </c>
      <c r="D3624" t="s">
        <v>542</v>
      </c>
      <c r="E3624" t="s">
        <v>1930</v>
      </c>
      <c r="F3624" t="s">
        <v>1931</v>
      </c>
      <c r="G3624" t="s">
        <v>17</v>
      </c>
      <c r="H3624" t="s">
        <v>513</v>
      </c>
      <c r="J3624" s="2">
        <v>45380</v>
      </c>
      <c r="K3624" s="5">
        <v>202401</v>
      </c>
      <c r="M3624" t="b">
        <v>0</v>
      </c>
      <c r="N3624" t="b">
        <v>0</v>
      </c>
      <c r="O3624" s="2">
        <v>45666.534139618052</v>
      </c>
      <c r="P3624" s="2">
        <v>45670.414200462961</v>
      </c>
      <c r="Q3624" t="s">
        <v>301</v>
      </c>
      <c r="R3624" t="s">
        <v>543</v>
      </c>
      <c r="S3624" s="2"/>
      <c r="V3624" s="2">
        <v>45666.534139814816</v>
      </c>
      <c r="W3624" s="2">
        <v>45666.534139814816</v>
      </c>
      <c r="X3624" t="b">
        <v>0</v>
      </c>
      <c r="Y3624" t="s">
        <v>579</v>
      </c>
      <c r="Z3624" t="s">
        <v>1787</v>
      </c>
      <c r="AA3624" t="s">
        <v>2275</v>
      </c>
    </row>
    <row r="3625" spans="1:27" x14ac:dyDescent="0.3">
      <c r="A3625" t="s">
        <v>1961</v>
      </c>
      <c r="B3625" t="s">
        <v>670</v>
      </c>
      <c r="C3625" t="s">
        <v>541</v>
      </c>
      <c r="D3625" t="s">
        <v>542</v>
      </c>
      <c r="E3625" t="s">
        <v>724</v>
      </c>
      <c r="F3625" t="s">
        <v>725</v>
      </c>
      <c r="G3625" t="s">
        <v>15</v>
      </c>
      <c r="H3625" t="s">
        <v>510</v>
      </c>
      <c r="J3625" s="2">
        <v>45380</v>
      </c>
      <c r="K3625" s="5">
        <v>202401</v>
      </c>
      <c r="M3625" t="b">
        <v>0</v>
      </c>
      <c r="N3625" t="b">
        <v>0</v>
      </c>
      <c r="O3625" s="2">
        <v>45666.534183101852</v>
      </c>
      <c r="P3625" s="2">
        <v>45670.414230358794</v>
      </c>
      <c r="Q3625" t="s">
        <v>301</v>
      </c>
      <c r="R3625" t="s">
        <v>543</v>
      </c>
      <c r="S3625" s="2"/>
      <c r="V3625" s="2">
        <v>45666.534183252312</v>
      </c>
      <c r="W3625" s="2">
        <v>45666.534183252312</v>
      </c>
      <c r="X3625" t="b">
        <v>0</v>
      </c>
      <c r="Y3625" t="s">
        <v>579</v>
      </c>
      <c r="Z3625" t="s">
        <v>1787</v>
      </c>
      <c r="AA3625" t="s">
        <v>2275</v>
      </c>
    </row>
    <row r="3626" spans="1:27" x14ac:dyDescent="0.3">
      <c r="A3626" t="s">
        <v>1958</v>
      </c>
      <c r="B3626" t="s">
        <v>670</v>
      </c>
      <c r="C3626" t="s">
        <v>541</v>
      </c>
      <c r="D3626" t="s">
        <v>542</v>
      </c>
      <c r="E3626" t="s">
        <v>1959</v>
      </c>
      <c r="F3626" t="s">
        <v>1960</v>
      </c>
      <c r="G3626" t="s">
        <v>15</v>
      </c>
      <c r="H3626" t="s">
        <v>510</v>
      </c>
      <c r="J3626" s="2">
        <v>45380</v>
      </c>
      <c r="K3626" s="5">
        <v>202401</v>
      </c>
      <c r="M3626" t="b">
        <v>0</v>
      </c>
      <c r="N3626" t="b">
        <v>0</v>
      </c>
      <c r="O3626" s="2">
        <v>45666.534505127318</v>
      </c>
      <c r="P3626" s="2">
        <v>45670.414470219905</v>
      </c>
      <c r="Q3626" t="s">
        <v>301</v>
      </c>
      <c r="R3626" t="s">
        <v>543</v>
      </c>
      <c r="S3626" s="2"/>
      <c r="V3626" s="2">
        <v>45666.534505289354</v>
      </c>
      <c r="W3626" s="2">
        <v>45666.534505289354</v>
      </c>
      <c r="X3626" t="b">
        <v>0</v>
      </c>
      <c r="Y3626" t="s">
        <v>579</v>
      </c>
      <c r="Z3626" t="s">
        <v>1787</v>
      </c>
      <c r="AA3626" t="s">
        <v>2275</v>
      </c>
    </row>
    <row r="3627" spans="1:27" x14ac:dyDescent="0.3">
      <c r="A3627" t="s">
        <v>1956</v>
      </c>
      <c r="B3627" t="s">
        <v>670</v>
      </c>
      <c r="C3627" t="s">
        <v>541</v>
      </c>
      <c r="D3627" t="s">
        <v>542</v>
      </c>
      <c r="E3627" t="s">
        <v>391</v>
      </c>
      <c r="F3627" t="s">
        <v>392</v>
      </c>
      <c r="G3627" t="s">
        <v>15</v>
      </c>
      <c r="H3627" t="s">
        <v>510</v>
      </c>
      <c r="J3627" s="2">
        <v>45380</v>
      </c>
      <c r="K3627" s="5">
        <v>202401</v>
      </c>
      <c r="M3627" t="b">
        <v>0</v>
      </c>
      <c r="N3627" t="b">
        <v>0</v>
      </c>
      <c r="O3627" s="2">
        <v>45666.534357256947</v>
      </c>
      <c r="P3627" s="2">
        <v>45670.414360648145</v>
      </c>
      <c r="Q3627" t="s">
        <v>301</v>
      </c>
      <c r="R3627" t="s">
        <v>543</v>
      </c>
      <c r="S3627" s="2"/>
      <c r="V3627" s="2">
        <v>45666.534357442128</v>
      </c>
      <c r="W3627" s="2">
        <v>45666.534357442128</v>
      </c>
      <c r="X3627" t="b">
        <v>0</v>
      </c>
      <c r="Y3627" t="s">
        <v>579</v>
      </c>
      <c r="Z3627" t="s">
        <v>1787</v>
      </c>
      <c r="AA3627" t="s">
        <v>2275</v>
      </c>
    </row>
    <row r="3628" spans="1:27" x14ac:dyDescent="0.3">
      <c r="A3628" t="s">
        <v>1947</v>
      </c>
      <c r="B3628" t="s">
        <v>670</v>
      </c>
      <c r="C3628" t="s">
        <v>541</v>
      </c>
      <c r="D3628" t="s">
        <v>542</v>
      </c>
      <c r="E3628" t="s">
        <v>1948</v>
      </c>
      <c r="F3628" t="s">
        <v>1949</v>
      </c>
      <c r="G3628" t="s">
        <v>15</v>
      </c>
      <c r="H3628" t="s">
        <v>510</v>
      </c>
      <c r="J3628" s="2">
        <v>45380</v>
      </c>
      <c r="K3628" s="5">
        <v>202401</v>
      </c>
      <c r="M3628" t="b">
        <v>0</v>
      </c>
      <c r="N3628" t="b">
        <v>0</v>
      </c>
      <c r="O3628" s="2">
        <v>45666.534539351851</v>
      </c>
      <c r="P3628" s="2">
        <v>45670.414494212964</v>
      </c>
      <c r="Q3628" t="s">
        <v>301</v>
      </c>
      <c r="R3628" t="s">
        <v>543</v>
      </c>
      <c r="S3628" s="2"/>
      <c r="V3628" s="2">
        <v>45666.534539548615</v>
      </c>
      <c r="W3628" s="2">
        <v>45666.534539548615</v>
      </c>
      <c r="X3628" t="b">
        <v>0</v>
      </c>
      <c r="Y3628" t="s">
        <v>579</v>
      </c>
      <c r="Z3628" t="s">
        <v>1787</v>
      </c>
      <c r="AA3628" t="s">
        <v>2275</v>
      </c>
    </row>
    <row r="3629" spans="1:27" x14ac:dyDescent="0.3">
      <c r="A3629" t="s">
        <v>1953</v>
      </c>
      <c r="B3629" t="s">
        <v>670</v>
      </c>
      <c r="C3629" t="s">
        <v>541</v>
      </c>
      <c r="D3629" t="s">
        <v>542</v>
      </c>
      <c r="E3629" t="s">
        <v>1954</v>
      </c>
      <c r="F3629" t="s">
        <v>1955</v>
      </c>
      <c r="G3629" t="s">
        <v>15</v>
      </c>
      <c r="H3629" t="s">
        <v>510</v>
      </c>
      <c r="J3629" s="2">
        <v>45380</v>
      </c>
      <c r="K3629" s="5">
        <v>202401</v>
      </c>
      <c r="M3629" t="b">
        <v>0</v>
      </c>
      <c r="N3629" t="b">
        <v>0</v>
      </c>
      <c r="O3629" s="2">
        <v>45666.534165659723</v>
      </c>
      <c r="P3629" s="2">
        <v>45670.414218321763</v>
      </c>
      <c r="Q3629" t="s">
        <v>301</v>
      </c>
      <c r="R3629" t="s">
        <v>543</v>
      </c>
      <c r="S3629" s="2"/>
      <c r="V3629" s="2">
        <v>45666.534165856479</v>
      </c>
      <c r="W3629" s="2">
        <v>45666.534165856479</v>
      </c>
      <c r="X3629" t="b">
        <v>0</v>
      </c>
      <c r="Y3629" t="s">
        <v>579</v>
      </c>
      <c r="Z3629" t="s">
        <v>1787</v>
      </c>
      <c r="AA3629" t="s">
        <v>2275</v>
      </c>
    </row>
    <row r="3630" spans="1:27" x14ac:dyDescent="0.3">
      <c r="A3630" t="s">
        <v>2002</v>
      </c>
      <c r="B3630" t="s">
        <v>670</v>
      </c>
      <c r="C3630" t="s">
        <v>541</v>
      </c>
      <c r="D3630" t="s">
        <v>542</v>
      </c>
      <c r="E3630" t="s">
        <v>2000</v>
      </c>
      <c r="F3630" t="s">
        <v>2001</v>
      </c>
      <c r="G3630" t="s">
        <v>14</v>
      </c>
      <c r="H3630" t="s">
        <v>510</v>
      </c>
      <c r="J3630" s="2">
        <v>45380</v>
      </c>
      <c r="K3630" s="5">
        <v>202401</v>
      </c>
      <c r="M3630" t="b">
        <v>0</v>
      </c>
      <c r="N3630" t="b">
        <v>0</v>
      </c>
      <c r="O3630" s="2">
        <v>45666.534426701386</v>
      </c>
      <c r="P3630" s="2">
        <v>45670.414414155093</v>
      </c>
      <c r="Q3630" t="s">
        <v>301</v>
      </c>
      <c r="R3630" t="s">
        <v>543</v>
      </c>
      <c r="S3630" s="2"/>
      <c r="V3630" s="2">
        <v>45666.534426851853</v>
      </c>
      <c r="W3630" s="2">
        <v>45666.534426851853</v>
      </c>
      <c r="X3630" t="b">
        <v>0</v>
      </c>
      <c r="Y3630" t="s">
        <v>579</v>
      </c>
      <c r="Z3630" t="s">
        <v>1787</v>
      </c>
      <c r="AA3630" t="s">
        <v>2275</v>
      </c>
    </row>
    <row r="3631" spans="1:27" x14ac:dyDescent="0.3">
      <c r="A3631" t="s">
        <v>1999</v>
      </c>
      <c r="B3631" t="s">
        <v>670</v>
      </c>
      <c r="C3631" t="s">
        <v>541</v>
      </c>
      <c r="D3631" t="s">
        <v>542</v>
      </c>
      <c r="E3631" t="s">
        <v>2000</v>
      </c>
      <c r="F3631" t="s">
        <v>2001</v>
      </c>
      <c r="G3631" t="s">
        <v>14</v>
      </c>
      <c r="H3631" t="s">
        <v>510</v>
      </c>
      <c r="J3631" s="2">
        <v>45471</v>
      </c>
      <c r="K3631" s="5">
        <v>202402</v>
      </c>
      <c r="M3631" t="b">
        <v>0</v>
      </c>
      <c r="N3631" t="b">
        <v>0</v>
      </c>
      <c r="O3631" s="2">
        <v>45666.534142789351</v>
      </c>
      <c r="P3631" s="2">
        <v>45670.41420269676</v>
      </c>
      <c r="Q3631" t="s">
        <v>301</v>
      </c>
      <c r="R3631" t="s">
        <v>543</v>
      </c>
      <c r="S3631" s="2"/>
      <c r="V3631" s="2">
        <v>45666.534142974539</v>
      </c>
      <c r="W3631" s="2">
        <v>45666.534142974539</v>
      </c>
      <c r="X3631" t="b">
        <v>0</v>
      </c>
      <c r="Y3631" t="s">
        <v>579</v>
      </c>
      <c r="Z3631" t="s">
        <v>1787</v>
      </c>
      <c r="AA3631" t="s">
        <v>2275</v>
      </c>
    </row>
    <row r="3632" spans="1:27" x14ac:dyDescent="0.3">
      <c r="A3632" t="s">
        <v>2214</v>
      </c>
      <c r="B3632" t="s">
        <v>670</v>
      </c>
      <c r="C3632" t="s">
        <v>541</v>
      </c>
      <c r="D3632" t="s">
        <v>542</v>
      </c>
      <c r="E3632" t="s">
        <v>2215</v>
      </c>
      <c r="F3632" t="s">
        <v>2216</v>
      </c>
      <c r="G3632" t="s">
        <v>191</v>
      </c>
      <c r="H3632" t="s">
        <v>510</v>
      </c>
      <c r="J3632" s="2">
        <v>45380</v>
      </c>
      <c r="K3632" s="5">
        <v>202401</v>
      </c>
      <c r="M3632" t="b">
        <v>0</v>
      </c>
      <c r="N3632" t="b">
        <v>0</v>
      </c>
      <c r="O3632" s="2">
        <v>45666.534282719906</v>
      </c>
      <c r="P3632" s="2">
        <v>45670.41430783565</v>
      </c>
      <c r="Q3632" t="s">
        <v>301</v>
      </c>
      <c r="R3632" t="s">
        <v>543</v>
      </c>
      <c r="S3632" s="2"/>
      <c r="V3632" s="2">
        <v>45666.534282870372</v>
      </c>
      <c r="W3632" s="2">
        <v>45666.534282870372</v>
      </c>
      <c r="X3632" t="b">
        <v>0</v>
      </c>
      <c r="Y3632" t="s">
        <v>579</v>
      </c>
      <c r="Z3632" t="s">
        <v>1787</v>
      </c>
      <c r="AA3632" t="s">
        <v>2275</v>
      </c>
    </row>
    <row r="3633" spans="1:27" x14ac:dyDescent="0.3">
      <c r="A3633" t="s">
        <v>2217</v>
      </c>
      <c r="B3633" t="s">
        <v>670</v>
      </c>
      <c r="C3633" t="s">
        <v>541</v>
      </c>
      <c r="D3633" t="s">
        <v>542</v>
      </c>
      <c r="E3633" t="s">
        <v>2218</v>
      </c>
      <c r="F3633" t="s">
        <v>2219</v>
      </c>
      <c r="G3633" t="s">
        <v>191</v>
      </c>
      <c r="H3633" t="s">
        <v>510</v>
      </c>
      <c r="J3633" s="2">
        <v>45380</v>
      </c>
      <c r="K3633" s="5">
        <v>202401</v>
      </c>
      <c r="M3633" t="b">
        <v>0</v>
      </c>
      <c r="N3633" t="b">
        <v>0</v>
      </c>
      <c r="O3633" s="2">
        <v>45666.53421114583</v>
      </c>
      <c r="P3633" s="2">
        <v>45670.414252893519</v>
      </c>
      <c r="Q3633" t="s">
        <v>301</v>
      </c>
      <c r="R3633" t="s">
        <v>543</v>
      </c>
      <c r="S3633" s="2"/>
      <c r="V3633" s="2">
        <v>45666.534211261576</v>
      </c>
      <c r="W3633" s="2">
        <v>45666.534211261576</v>
      </c>
      <c r="X3633" t="b">
        <v>0</v>
      </c>
      <c r="Y3633" t="s">
        <v>579</v>
      </c>
      <c r="Z3633" t="s">
        <v>1787</v>
      </c>
      <c r="AA3633" t="s">
        <v>2275</v>
      </c>
    </row>
    <row r="3634" spans="1:27" x14ac:dyDescent="0.3">
      <c r="A3634" t="s">
        <v>2208</v>
      </c>
      <c r="B3634" t="s">
        <v>670</v>
      </c>
      <c r="C3634" t="s">
        <v>541</v>
      </c>
      <c r="D3634" t="s">
        <v>542</v>
      </c>
      <c r="E3634" t="s">
        <v>2209</v>
      </c>
      <c r="F3634" t="s">
        <v>2210</v>
      </c>
      <c r="G3634" t="s">
        <v>191</v>
      </c>
      <c r="H3634" t="s">
        <v>510</v>
      </c>
      <c r="J3634" s="2">
        <v>45380</v>
      </c>
      <c r="K3634" s="5">
        <v>202401</v>
      </c>
      <c r="M3634" t="b">
        <v>0</v>
      </c>
      <c r="N3634" t="b">
        <v>0</v>
      </c>
      <c r="O3634" s="2">
        <v>45666.53426940972</v>
      </c>
      <c r="P3634" s="2">
        <v>45670.414297187497</v>
      </c>
      <c r="Q3634" t="s">
        <v>301</v>
      </c>
      <c r="R3634" t="s">
        <v>543</v>
      </c>
      <c r="S3634" s="2"/>
      <c r="V3634" s="2">
        <v>45666.534269560187</v>
      </c>
      <c r="W3634" s="2">
        <v>45666.534269560187</v>
      </c>
      <c r="X3634" t="b">
        <v>0</v>
      </c>
      <c r="Y3634" t="s">
        <v>579</v>
      </c>
      <c r="Z3634" t="s">
        <v>1787</v>
      </c>
      <c r="AA3634" t="s">
        <v>2275</v>
      </c>
    </row>
    <row r="3635" spans="1:27" x14ac:dyDescent="0.3">
      <c r="A3635" t="s">
        <v>2211</v>
      </c>
      <c r="B3635" t="s">
        <v>670</v>
      </c>
      <c r="C3635" t="s">
        <v>541</v>
      </c>
      <c r="D3635" t="s">
        <v>542</v>
      </c>
      <c r="E3635" t="s">
        <v>2212</v>
      </c>
      <c r="F3635" t="s">
        <v>2213</v>
      </c>
      <c r="G3635" t="s">
        <v>191</v>
      </c>
      <c r="H3635" t="s">
        <v>510</v>
      </c>
      <c r="J3635" s="2">
        <v>45380</v>
      </c>
      <c r="K3635" s="5">
        <v>202401</v>
      </c>
      <c r="M3635" t="b">
        <v>0</v>
      </c>
      <c r="N3635" t="b">
        <v>0</v>
      </c>
      <c r="O3635" s="2">
        <v>45666.53430871528</v>
      </c>
      <c r="P3635" s="2">
        <v>45670.414328900464</v>
      </c>
      <c r="Q3635" t="s">
        <v>301</v>
      </c>
      <c r="R3635" t="s">
        <v>543</v>
      </c>
      <c r="S3635" s="2"/>
      <c r="V3635" s="2">
        <v>45666.534308912036</v>
      </c>
      <c r="W3635" s="2">
        <v>45666.534308912036</v>
      </c>
      <c r="X3635" t="b">
        <v>0</v>
      </c>
      <c r="Y3635" t="s">
        <v>579</v>
      </c>
      <c r="Z3635" t="s">
        <v>1787</v>
      </c>
      <c r="AA3635" t="s">
        <v>2275</v>
      </c>
    </row>
    <row r="3636" spans="1:27" x14ac:dyDescent="0.3">
      <c r="A3636" t="s">
        <v>2220</v>
      </c>
      <c r="B3636" t="s">
        <v>670</v>
      </c>
      <c r="C3636" t="s">
        <v>541</v>
      </c>
      <c r="D3636" t="s">
        <v>542</v>
      </c>
      <c r="E3636" t="s">
        <v>2221</v>
      </c>
      <c r="F3636" t="s">
        <v>2222</v>
      </c>
      <c r="G3636" t="s">
        <v>191</v>
      </c>
      <c r="H3636" t="s">
        <v>510</v>
      </c>
      <c r="J3636" s="2">
        <v>45380</v>
      </c>
      <c r="K3636" s="5">
        <v>202401</v>
      </c>
      <c r="M3636" t="b">
        <v>0</v>
      </c>
      <c r="N3636" t="b">
        <v>0</v>
      </c>
      <c r="O3636" s="2">
        <v>45666.534491053244</v>
      </c>
      <c r="P3636" s="2">
        <v>45670.414461076391</v>
      </c>
      <c r="Q3636" t="s">
        <v>301</v>
      </c>
      <c r="R3636" t="s">
        <v>543</v>
      </c>
      <c r="S3636" s="2"/>
      <c r="V3636" s="2">
        <v>45666.534491203704</v>
      </c>
      <c r="W3636" s="2">
        <v>45666.534491203704</v>
      </c>
      <c r="X3636" t="b">
        <v>0</v>
      </c>
      <c r="Y3636" t="s">
        <v>579</v>
      </c>
      <c r="Z3636" t="s">
        <v>1787</v>
      </c>
      <c r="AA3636" t="s">
        <v>2275</v>
      </c>
    </row>
    <row r="3637" spans="1:27" x14ac:dyDescent="0.3">
      <c r="A3637" t="s">
        <v>2137</v>
      </c>
      <c r="B3637" t="s">
        <v>670</v>
      </c>
      <c r="C3637" t="s">
        <v>541</v>
      </c>
      <c r="D3637" t="s">
        <v>542</v>
      </c>
      <c r="E3637" t="s">
        <v>2138</v>
      </c>
      <c r="F3637" t="s">
        <v>2139</v>
      </c>
      <c r="G3637" t="s">
        <v>10</v>
      </c>
      <c r="H3637" t="s">
        <v>512</v>
      </c>
      <c r="J3637" s="2">
        <v>45380</v>
      </c>
      <c r="K3637" s="5">
        <v>202401</v>
      </c>
      <c r="M3637" t="b">
        <v>0</v>
      </c>
      <c r="N3637" t="b">
        <v>0</v>
      </c>
      <c r="O3637" s="2">
        <v>45666.534366238426</v>
      </c>
      <c r="P3637" s="2">
        <v>45670.414367129626</v>
      </c>
      <c r="Q3637" t="s">
        <v>301</v>
      </c>
      <c r="R3637" t="s">
        <v>543</v>
      </c>
      <c r="S3637" s="2"/>
      <c r="V3637" s="2">
        <v>45666.534366435182</v>
      </c>
      <c r="W3637" s="2">
        <v>45666.534366435182</v>
      </c>
      <c r="X3637" t="b">
        <v>0</v>
      </c>
      <c r="Y3637" t="s">
        <v>579</v>
      </c>
      <c r="Z3637" t="s">
        <v>1787</v>
      </c>
      <c r="AA3637" t="s">
        <v>2275</v>
      </c>
    </row>
    <row r="3638" spans="1:27" x14ac:dyDescent="0.3">
      <c r="A3638" t="s">
        <v>2131</v>
      </c>
      <c r="B3638" t="s">
        <v>670</v>
      </c>
      <c r="C3638" t="s">
        <v>541</v>
      </c>
      <c r="D3638" t="s">
        <v>542</v>
      </c>
      <c r="E3638" t="s">
        <v>2132</v>
      </c>
      <c r="F3638" t="s">
        <v>2133</v>
      </c>
      <c r="G3638" t="s">
        <v>10</v>
      </c>
      <c r="H3638" t="s">
        <v>512</v>
      </c>
      <c r="J3638" s="2">
        <v>45380</v>
      </c>
      <c r="K3638" s="5">
        <v>202401</v>
      </c>
      <c r="M3638" t="b">
        <v>0</v>
      </c>
      <c r="N3638" t="b">
        <v>0</v>
      </c>
      <c r="O3638" s="2">
        <v>45666.534233993058</v>
      </c>
      <c r="P3638" s="2">
        <v>45670.414270914349</v>
      </c>
      <c r="Q3638" t="s">
        <v>301</v>
      </c>
      <c r="R3638" t="s">
        <v>543</v>
      </c>
      <c r="S3638" s="2"/>
      <c r="V3638" s="2">
        <v>45666.534234143517</v>
      </c>
      <c r="W3638" s="2">
        <v>45666.534234143517</v>
      </c>
      <c r="X3638" t="b">
        <v>0</v>
      </c>
      <c r="Y3638" t="s">
        <v>579</v>
      </c>
      <c r="Z3638" t="s">
        <v>1787</v>
      </c>
      <c r="AA3638" t="s">
        <v>2275</v>
      </c>
    </row>
    <row r="3639" spans="1:27" x14ac:dyDescent="0.3">
      <c r="A3639" t="s">
        <v>2032</v>
      </c>
      <c r="B3639" t="s">
        <v>670</v>
      </c>
      <c r="C3639" t="s">
        <v>541</v>
      </c>
      <c r="D3639" t="s">
        <v>542</v>
      </c>
      <c r="E3639" t="s">
        <v>663</v>
      </c>
      <c r="F3639" t="s">
        <v>664</v>
      </c>
      <c r="G3639" t="s">
        <v>50</v>
      </c>
      <c r="H3639" t="s">
        <v>512</v>
      </c>
      <c r="J3639" s="2">
        <v>45471</v>
      </c>
      <c r="K3639" s="5">
        <v>202402</v>
      </c>
      <c r="M3639" t="b">
        <v>0</v>
      </c>
      <c r="N3639" t="b">
        <v>0</v>
      </c>
      <c r="O3639" s="2">
        <v>45666.534253206017</v>
      </c>
      <c r="P3639" s="2">
        <v>45670.41428391204</v>
      </c>
      <c r="Q3639" t="s">
        <v>301</v>
      </c>
      <c r="R3639" t="s">
        <v>543</v>
      </c>
      <c r="S3639" s="2"/>
      <c r="V3639" s="2">
        <v>45666.534253391204</v>
      </c>
      <c r="W3639" s="2">
        <v>45666.534253391204</v>
      </c>
      <c r="X3639" t="b">
        <v>0</v>
      </c>
      <c r="Y3639" t="s">
        <v>579</v>
      </c>
      <c r="Z3639" t="s">
        <v>1787</v>
      </c>
      <c r="AA3639" t="s">
        <v>2275</v>
      </c>
    </row>
    <row r="3640" spans="1:27" x14ac:dyDescent="0.3">
      <c r="A3640" t="s">
        <v>2029</v>
      </c>
      <c r="B3640" t="s">
        <v>670</v>
      </c>
      <c r="C3640" t="s">
        <v>541</v>
      </c>
      <c r="D3640" t="s">
        <v>542</v>
      </c>
      <c r="E3640" t="s">
        <v>2030</v>
      </c>
      <c r="F3640" t="s">
        <v>2031</v>
      </c>
      <c r="G3640" t="s">
        <v>50</v>
      </c>
      <c r="H3640" t="s">
        <v>512</v>
      </c>
      <c r="J3640" s="2">
        <v>45471</v>
      </c>
      <c r="K3640" s="5">
        <v>202402</v>
      </c>
      <c r="M3640" t="b">
        <v>0</v>
      </c>
      <c r="N3640" t="b">
        <v>0</v>
      </c>
      <c r="O3640" s="2">
        <v>45666.534545833332</v>
      </c>
      <c r="P3640" s="2">
        <v>45670.414498958336</v>
      </c>
      <c r="Q3640" t="s">
        <v>301</v>
      </c>
      <c r="R3640" t="s">
        <v>543</v>
      </c>
      <c r="S3640" s="2"/>
      <c r="V3640" s="2">
        <v>45666.534546064817</v>
      </c>
      <c r="W3640" s="2">
        <v>45666.534546064817</v>
      </c>
      <c r="X3640" t="b">
        <v>0</v>
      </c>
      <c r="Y3640" t="s">
        <v>579</v>
      </c>
      <c r="Z3640" t="s">
        <v>1787</v>
      </c>
      <c r="AA3640" t="s">
        <v>2275</v>
      </c>
    </row>
    <row r="3641" spans="1:27" x14ac:dyDescent="0.3">
      <c r="A3641" t="s">
        <v>2026</v>
      </c>
      <c r="B3641" t="s">
        <v>670</v>
      </c>
      <c r="C3641" t="s">
        <v>541</v>
      </c>
      <c r="D3641" t="s">
        <v>542</v>
      </c>
      <c r="E3641" t="s">
        <v>2027</v>
      </c>
      <c r="F3641" t="s">
        <v>2028</v>
      </c>
      <c r="G3641" t="s">
        <v>50</v>
      </c>
      <c r="H3641" t="s">
        <v>512</v>
      </c>
      <c r="J3641" s="2">
        <v>45471</v>
      </c>
      <c r="K3641" s="5">
        <v>202402</v>
      </c>
      <c r="M3641" t="b">
        <v>0</v>
      </c>
      <c r="N3641" t="b">
        <v>0</v>
      </c>
      <c r="O3641" s="2">
        <v>45666.534565590278</v>
      </c>
      <c r="P3641" s="2">
        <v>45670.414512881944</v>
      </c>
      <c r="Q3641" t="s">
        <v>301</v>
      </c>
      <c r="R3641" t="s">
        <v>543</v>
      </c>
      <c r="S3641" s="2"/>
      <c r="V3641" s="2">
        <v>45666.534565740738</v>
      </c>
      <c r="W3641" s="2">
        <v>45666.534565740738</v>
      </c>
      <c r="X3641" t="b">
        <v>0</v>
      </c>
      <c r="Y3641" t="s">
        <v>579</v>
      </c>
      <c r="Z3641" t="s">
        <v>1787</v>
      </c>
      <c r="AA3641" t="s">
        <v>2275</v>
      </c>
    </row>
    <row r="3642" spans="1:27" x14ac:dyDescent="0.3">
      <c r="A3642" t="s">
        <v>2151</v>
      </c>
      <c r="B3642" t="s">
        <v>670</v>
      </c>
      <c r="C3642" t="s">
        <v>541</v>
      </c>
      <c r="D3642" t="s">
        <v>542</v>
      </c>
      <c r="E3642" t="s">
        <v>401</v>
      </c>
      <c r="F3642" t="s">
        <v>402</v>
      </c>
      <c r="G3642" t="s">
        <v>50</v>
      </c>
      <c r="H3642" t="s">
        <v>512</v>
      </c>
      <c r="J3642" s="2">
        <v>45380</v>
      </c>
      <c r="K3642" s="5">
        <v>202401</v>
      </c>
      <c r="M3642" t="b">
        <v>0</v>
      </c>
      <c r="N3642" t="b">
        <v>0</v>
      </c>
      <c r="O3642" s="2">
        <v>45666.534448842591</v>
      </c>
      <c r="P3642" s="2">
        <v>45670.414430358796</v>
      </c>
      <c r="Q3642" t="s">
        <v>301</v>
      </c>
      <c r="R3642" t="s">
        <v>543</v>
      </c>
      <c r="S3642" s="2"/>
      <c r="V3642" s="2">
        <v>45666.534449039355</v>
      </c>
      <c r="W3642" s="2">
        <v>45666.534449039355</v>
      </c>
      <c r="X3642" t="b">
        <v>0</v>
      </c>
      <c r="Y3642" t="s">
        <v>579</v>
      </c>
      <c r="Z3642" t="s">
        <v>1787</v>
      </c>
      <c r="AA3642" t="s">
        <v>2275</v>
      </c>
    </row>
    <row r="3643" spans="1:27" x14ac:dyDescent="0.3">
      <c r="A3643" t="s">
        <v>2155</v>
      </c>
      <c r="B3643" t="s">
        <v>670</v>
      </c>
      <c r="C3643" t="s">
        <v>541</v>
      </c>
      <c r="D3643" t="s">
        <v>542</v>
      </c>
      <c r="E3643" t="s">
        <v>401</v>
      </c>
      <c r="F3643" t="s">
        <v>402</v>
      </c>
      <c r="G3643" t="s">
        <v>50</v>
      </c>
      <c r="H3643" t="s">
        <v>512</v>
      </c>
      <c r="J3643" s="2">
        <v>45471</v>
      </c>
      <c r="K3643" s="5">
        <v>202402</v>
      </c>
      <c r="M3643" t="b">
        <v>0</v>
      </c>
      <c r="N3643" t="b">
        <v>0</v>
      </c>
      <c r="O3643" s="2">
        <v>45666.534075150463</v>
      </c>
      <c r="P3643" s="2">
        <v>45670.414155474537</v>
      </c>
      <c r="Q3643" t="s">
        <v>301</v>
      </c>
      <c r="R3643" t="s">
        <v>543</v>
      </c>
      <c r="S3643" s="2"/>
      <c r="V3643" s="2">
        <v>45666.534075312498</v>
      </c>
      <c r="W3643" s="2">
        <v>45666.534075312498</v>
      </c>
      <c r="X3643" t="b">
        <v>0</v>
      </c>
      <c r="Y3643" t="s">
        <v>579</v>
      </c>
      <c r="Z3643" t="s">
        <v>1787</v>
      </c>
      <c r="AA3643" t="s">
        <v>2275</v>
      </c>
    </row>
    <row r="3644" spans="1:27" x14ac:dyDescent="0.3">
      <c r="A3644" t="s">
        <v>2057</v>
      </c>
      <c r="B3644" t="s">
        <v>670</v>
      </c>
      <c r="C3644" t="s">
        <v>541</v>
      </c>
      <c r="D3644" t="s">
        <v>542</v>
      </c>
      <c r="E3644" t="s">
        <v>2058</v>
      </c>
      <c r="F3644" t="s">
        <v>2059</v>
      </c>
      <c r="G3644" t="s">
        <v>8</v>
      </c>
      <c r="H3644" t="s">
        <v>511</v>
      </c>
      <c r="J3644" s="2">
        <v>45471</v>
      </c>
      <c r="K3644" s="5">
        <v>202402</v>
      </c>
      <c r="M3644" t="b">
        <v>0</v>
      </c>
      <c r="N3644" t="b">
        <v>0</v>
      </c>
      <c r="O3644" s="2">
        <v>45669.522649537037</v>
      </c>
      <c r="P3644" s="2">
        <v>45670.414395405096</v>
      </c>
      <c r="Q3644" t="s">
        <v>301</v>
      </c>
      <c r="R3644" t="s">
        <v>543</v>
      </c>
      <c r="S3644" s="2"/>
      <c r="V3644" s="2">
        <v>45669.522649687497</v>
      </c>
      <c r="W3644" s="2">
        <v>45669.522649687497</v>
      </c>
      <c r="X3644" t="b">
        <v>0</v>
      </c>
      <c r="Y3644" t="s">
        <v>579</v>
      </c>
      <c r="Z3644" t="s">
        <v>1787</v>
      </c>
      <c r="AA3644" t="s">
        <v>2275</v>
      </c>
    </row>
    <row r="3645" spans="1:27" x14ac:dyDescent="0.3">
      <c r="A3645" t="s">
        <v>2060</v>
      </c>
      <c r="B3645" t="s">
        <v>670</v>
      </c>
      <c r="C3645" t="s">
        <v>541</v>
      </c>
      <c r="D3645" t="s">
        <v>542</v>
      </c>
      <c r="E3645" t="s">
        <v>2058</v>
      </c>
      <c r="F3645" t="s">
        <v>2059</v>
      </c>
      <c r="G3645" t="s">
        <v>8</v>
      </c>
      <c r="H3645" t="s">
        <v>511</v>
      </c>
      <c r="J3645" s="2">
        <v>45380</v>
      </c>
      <c r="K3645" s="5">
        <v>202401</v>
      </c>
      <c r="M3645" t="b">
        <v>0</v>
      </c>
      <c r="N3645" t="b">
        <v>0</v>
      </c>
      <c r="O3645" s="2">
        <v>45669.522452662037</v>
      </c>
      <c r="P3645" s="2">
        <v>45670.414243437503</v>
      </c>
      <c r="Q3645" t="s">
        <v>301</v>
      </c>
      <c r="R3645" t="s">
        <v>543</v>
      </c>
      <c r="S3645" s="2"/>
      <c r="V3645" s="2">
        <v>45669.522452858793</v>
      </c>
      <c r="W3645" s="2">
        <v>45669.522452858793</v>
      </c>
      <c r="X3645" t="b">
        <v>0</v>
      </c>
      <c r="Y3645" t="s">
        <v>579</v>
      </c>
      <c r="Z3645" t="s">
        <v>1787</v>
      </c>
      <c r="AA3645" t="s">
        <v>2275</v>
      </c>
    </row>
    <row r="3646" spans="1:27" x14ac:dyDescent="0.3">
      <c r="A3646" t="s">
        <v>2061</v>
      </c>
      <c r="B3646" t="s">
        <v>670</v>
      </c>
      <c r="C3646" t="s">
        <v>541</v>
      </c>
      <c r="D3646" t="s">
        <v>542</v>
      </c>
      <c r="E3646" t="s">
        <v>758</v>
      </c>
      <c r="F3646" t="s">
        <v>759</v>
      </c>
      <c r="G3646" t="s">
        <v>8</v>
      </c>
      <c r="H3646" t="s">
        <v>511</v>
      </c>
      <c r="J3646" s="2">
        <v>45380</v>
      </c>
      <c r="K3646" s="5">
        <v>202401</v>
      </c>
      <c r="M3646" t="b">
        <v>0</v>
      </c>
      <c r="N3646" t="b">
        <v>0</v>
      </c>
      <c r="O3646" s="2">
        <v>45669.522544756946</v>
      </c>
      <c r="P3646" s="2">
        <v>45670.414312233799</v>
      </c>
      <c r="Q3646" t="s">
        <v>301</v>
      </c>
      <c r="R3646" t="s">
        <v>543</v>
      </c>
      <c r="S3646" s="2"/>
      <c r="V3646" s="2">
        <v>45669.522544988424</v>
      </c>
      <c r="W3646" s="2">
        <v>45669.522544988424</v>
      </c>
      <c r="X3646" t="b">
        <v>0</v>
      </c>
      <c r="Y3646" t="s">
        <v>579</v>
      </c>
      <c r="Z3646" t="s">
        <v>1787</v>
      </c>
      <c r="AA3646" t="s">
        <v>2275</v>
      </c>
    </row>
    <row r="3647" spans="1:27" x14ac:dyDescent="0.3">
      <c r="A3647" t="s">
        <v>2123</v>
      </c>
      <c r="B3647" t="s">
        <v>670</v>
      </c>
      <c r="C3647" t="s">
        <v>541</v>
      </c>
      <c r="D3647" t="s">
        <v>542</v>
      </c>
      <c r="E3647" t="s">
        <v>2103</v>
      </c>
      <c r="F3647" t="s">
        <v>2104</v>
      </c>
      <c r="G3647" t="s">
        <v>11</v>
      </c>
      <c r="H3647" t="s">
        <v>509</v>
      </c>
      <c r="J3647" s="2">
        <v>45380</v>
      </c>
      <c r="K3647" s="5">
        <v>202401</v>
      </c>
      <c r="M3647" t="b">
        <v>0</v>
      </c>
      <c r="N3647" t="b">
        <v>0</v>
      </c>
      <c r="O3647" s="2">
        <v>45666.534372916663</v>
      </c>
      <c r="P3647" s="2">
        <v>45670.414371840277</v>
      </c>
      <c r="Q3647" t="s">
        <v>301</v>
      </c>
      <c r="R3647" t="s">
        <v>543</v>
      </c>
      <c r="S3647" s="2"/>
      <c r="V3647" s="2">
        <v>45666.53437306713</v>
      </c>
      <c r="W3647" s="2">
        <v>45666.53437306713</v>
      </c>
      <c r="X3647" t="b">
        <v>0</v>
      </c>
      <c r="Y3647" t="s">
        <v>579</v>
      </c>
      <c r="Z3647" t="s">
        <v>1787</v>
      </c>
      <c r="AA3647" t="s">
        <v>2275</v>
      </c>
    </row>
    <row r="3648" spans="1:27" x14ac:dyDescent="0.3">
      <c r="A3648" t="s">
        <v>2062</v>
      </c>
      <c r="B3648" t="s">
        <v>670</v>
      </c>
      <c r="C3648" t="s">
        <v>541</v>
      </c>
      <c r="D3648" t="s">
        <v>542</v>
      </c>
      <c r="E3648" t="s">
        <v>784</v>
      </c>
      <c r="F3648" t="s">
        <v>785</v>
      </c>
      <c r="G3648" t="s">
        <v>11</v>
      </c>
      <c r="H3648" t="s">
        <v>509</v>
      </c>
      <c r="J3648" s="2">
        <v>45471</v>
      </c>
      <c r="K3648" s="5">
        <v>202402</v>
      </c>
      <c r="M3648" t="b">
        <v>0</v>
      </c>
      <c r="N3648" t="b">
        <v>0</v>
      </c>
      <c r="O3648" s="2">
        <v>45666.534071678238</v>
      </c>
      <c r="P3648" s="2">
        <v>45670.414153206017</v>
      </c>
      <c r="Q3648" t="s">
        <v>301</v>
      </c>
      <c r="R3648" t="s">
        <v>543</v>
      </c>
      <c r="S3648" s="2"/>
      <c r="V3648" s="2">
        <v>45666.534071956019</v>
      </c>
      <c r="W3648" s="2">
        <v>45666.534071956019</v>
      </c>
      <c r="X3648" t="b">
        <v>0</v>
      </c>
      <c r="Y3648" t="s">
        <v>579</v>
      </c>
      <c r="Z3648" t="s">
        <v>1787</v>
      </c>
      <c r="AA3648" t="s">
        <v>2275</v>
      </c>
    </row>
    <row r="3649" spans="1:27" x14ac:dyDescent="0.3">
      <c r="A3649" t="s">
        <v>2124</v>
      </c>
      <c r="B3649" t="s">
        <v>670</v>
      </c>
      <c r="C3649" t="s">
        <v>541</v>
      </c>
      <c r="D3649" t="s">
        <v>542</v>
      </c>
      <c r="E3649" t="s">
        <v>702</v>
      </c>
      <c r="F3649" t="s">
        <v>703</v>
      </c>
      <c r="G3649" t="s">
        <v>8</v>
      </c>
      <c r="H3649" t="s">
        <v>511</v>
      </c>
      <c r="J3649" s="2">
        <v>45471</v>
      </c>
      <c r="K3649" s="5">
        <v>202402</v>
      </c>
      <c r="M3649" t="b">
        <v>0</v>
      </c>
      <c r="N3649" t="b">
        <v>0</v>
      </c>
      <c r="O3649" s="2">
        <v>45669.522369131948</v>
      </c>
      <c r="P3649" s="2">
        <v>45670.414177627317</v>
      </c>
      <c r="Q3649" t="s">
        <v>301</v>
      </c>
      <c r="R3649" t="s">
        <v>543</v>
      </c>
      <c r="S3649" s="2"/>
      <c r="V3649" s="2">
        <v>45669.522369363425</v>
      </c>
      <c r="W3649" s="2">
        <v>45669.522369363425</v>
      </c>
      <c r="X3649" t="b">
        <v>0</v>
      </c>
      <c r="Y3649" t="s">
        <v>579</v>
      </c>
      <c r="Z3649" t="s">
        <v>1787</v>
      </c>
      <c r="AA3649" t="s">
        <v>2275</v>
      </c>
    </row>
    <row r="3650" spans="1:27" x14ac:dyDescent="0.3">
      <c r="A3650" t="s">
        <v>2127</v>
      </c>
      <c r="B3650" t="s">
        <v>670</v>
      </c>
      <c r="C3650" t="s">
        <v>541</v>
      </c>
      <c r="D3650" t="s">
        <v>542</v>
      </c>
      <c r="E3650" t="s">
        <v>678</v>
      </c>
      <c r="F3650" t="s">
        <v>679</v>
      </c>
      <c r="G3650" t="s">
        <v>8</v>
      </c>
      <c r="H3650" t="s">
        <v>511</v>
      </c>
      <c r="J3650" s="2">
        <v>45471</v>
      </c>
      <c r="K3650" s="5">
        <v>202402</v>
      </c>
      <c r="M3650" t="b">
        <v>0</v>
      </c>
      <c r="N3650" t="b">
        <v>0</v>
      </c>
      <c r="O3650" s="2">
        <v>45669.522277118056</v>
      </c>
      <c r="P3650" s="2">
        <v>45670.41409903935</v>
      </c>
      <c r="Q3650" t="s">
        <v>301</v>
      </c>
      <c r="R3650" t="s">
        <v>543</v>
      </c>
      <c r="S3650" s="2"/>
      <c r="V3650" s="2">
        <v>45669.522277280092</v>
      </c>
      <c r="W3650" s="2">
        <v>45669.522277280092</v>
      </c>
      <c r="X3650" t="b">
        <v>0</v>
      </c>
      <c r="Y3650" t="s">
        <v>579</v>
      </c>
      <c r="Z3650" t="s">
        <v>1787</v>
      </c>
      <c r="AA3650" t="s">
        <v>2275</v>
      </c>
    </row>
    <row r="3651" spans="1:27" x14ac:dyDescent="0.3">
      <c r="A3651" t="s">
        <v>2126</v>
      </c>
      <c r="B3651" t="s">
        <v>670</v>
      </c>
      <c r="C3651" t="s">
        <v>541</v>
      </c>
      <c r="D3651" t="s">
        <v>542</v>
      </c>
      <c r="E3651" t="s">
        <v>678</v>
      </c>
      <c r="F3651" t="s">
        <v>679</v>
      </c>
      <c r="G3651" t="s">
        <v>8</v>
      </c>
      <c r="H3651" t="s">
        <v>511</v>
      </c>
      <c r="J3651" s="2">
        <v>45380</v>
      </c>
      <c r="K3651" s="5">
        <v>202401</v>
      </c>
      <c r="M3651" t="b">
        <v>0</v>
      </c>
      <c r="N3651" t="b">
        <v>0</v>
      </c>
      <c r="O3651" s="2">
        <v>45669.522714155093</v>
      </c>
      <c r="P3651" s="2">
        <v>45670.41444552083</v>
      </c>
      <c r="Q3651" t="s">
        <v>301</v>
      </c>
      <c r="R3651" t="s">
        <v>543</v>
      </c>
      <c r="S3651" s="2"/>
      <c r="V3651" s="2">
        <v>45669.52271438657</v>
      </c>
      <c r="W3651" s="2">
        <v>45669.52271438657</v>
      </c>
      <c r="X3651" t="b">
        <v>0</v>
      </c>
      <c r="Y3651" t="s">
        <v>579</v>
      </c>
      <c r="Z3651" t="s">
        <v>1787</v>
      </c>
      <c r="AA3651" t="s">
        <v>2275</v>
      </c>
    </row>
    <row r="3652" spans="1:27" x14ac:dyDescent="0.3">
      <c r="A3652" t="s">
        <v>2056</v>
      </c>
      <c r="B3652" t="s">
        <v>670</v>
      </c>
      <c r="C3652" t="s">
        <v>541</v>
      </c>
      <c r="D3652" t="s">
        <v>542</v>
      </c>
      <c r="E3652" t="s">
        <v>755</v>
      </c>
      <c r="F3652" t="s">
        <v>756</v>
      </c>
      <c r="G3652" t="s">
        <v>8</v>
      </c>
      <c r="H3652" t="s">
        <v>511</v>
      </c>
      <c r="J3652" s="2">
        <v>45471</v>
      </c>
      <c r="K3652" s="5">
        <v>202402</v>
      </c>
      <c r="M3652" t="b">
        <v>0</v>
      </c>
      <c r="N3652" t="b">
        <v>0</v>
      </c>
      <c r="O3652" s="2">
        <v>45669.522599421296</v>
      </c>
      <c r="P3652" s="2">
        <v>45670.414356053239</v>
      </c>
      <c r="Q3652" t="s">
        <v>301</v>
      </c>
      <c r="R3652" t="s">
        <v>543</v>
      </c>
      <c r="S3652" s="2"/>
      <c r="V3652" s="2">
        <v>45669.522599652781</v>
      </c>
      <c r="W3652" s="2">
        <v>45669.522599652781</v>
      </c>
      <c r="X3652" t="b">
        <v>0</v>
      </c>
      <c r="Y3652" t="s">
        <v>579</v>
      </c>
      <c r="Z3652" t="s">
        <v>1787</v>
      </c>
      <c r="AA3652" t="s">
        <v>2275</v>
      </c>
    </row>
    <row r="3653" spans="1:27" x14ac:dyDescent="0.3">
      <c r="A3653" t="s">
        <v>2048</v>
      </c>
      <c r="B3653" t="s">
        <v>670</v>
      </c>
      <c r="C3653" t="s">
        <v>541</v>
      </c>
      <c r="D3653" t="s">
        <v>542</v>
      </c>
      <c r="E3653" t="s">
        <v>2049</v>
      </c>
      <c r="F3653" t="s">
        <v>2050</v>
      </c>
      <c r="G3653" t="s">
        <v>8</v>
      </c>
      <c r="H3653" t="s">
        <v>511</v>
      </c>
      <c r="J3653" s="2">
        <v>45380</v>
      </c>
      <c r="K3653" s="5">
        <v>202401</v>
      </c>
      <c r="M3653" t="b">
        <v>0</v>
      </c>
      <c r="N3653" t="b">
        <v>0</v>
      </c>
      <c r="O3653" s="2">
        <v>45669.522701423608</v>
      </c>
      <c r="P3653" s="2">
        <v>45670.414436840278</v>
      </c>
      <c r="Q3653" t="s">
        <v>301</v>
      </c>
      <c r="R3653" t="s">
        <v>543</v>
      </c>
      <c r="S3653" s="2"/>
      <c r="V3653" s="2">
        <v>45669.522701620372</v>
      </c>
      <c r="W3653" s="2">
        <v>45669.522701620372</v>
      </c>
      <c r="X3653" t="b">
        <v>0</v>
      </c>
      <c r="Y3653" t="s">
        <v>579</v>
      </c>
      <c r="Z3653" t="s">
        <v>1787</v>
      </c>
      <c r="AA3653" t="s">
        <v>2275</v>
      </c>
    </row>
    <row r="3654" spans="1:27" x14ac:dyDescent="0.3">
      <c r="A3654" t="s">
        <v>2052</v>
      </c>
      <c r="B3654" t="s">
        <v>670</v>
      </c>
      <c r="C3654" t="s">
        <v>541</v>
      </c>
      <c r="D3654" t="s">
        <v>542</v>
      </c>
      <c r="E3654" t="s">
        <v>713</v>
      </c>
      <c r="F3654" t="s">
        <v>714</v>
      </c>
      <c r="G3654" t="s">
        <v>8</v>
      </c>
      <c r="H3654" t="s">
        <v>511</v>
      </c>
      <c r="J3654" s="2">
        <v>45471</v>
      </c>
      <c r="K3654" s="5">
        <v>202402</v>
      </c>
      <c r="M3654" t="b">
        <v>0</v>
      </c>
      <c r="N3654" t="b">
        <v>0</v>
      </c>
      <c r="O3654" s="2">
        <v>45669.522557523145</v>
      </c>
      <c r="P3654" s="2">
        <v>45670.414321724536</v>
      </c>
      <c r="Q3654" t="s">
        <v>301</v>
      </c>
      <c r="R3654" t="s">
        <v>543</v>
      </c>
      <c r="S3654" s="2"/>
      <c r="V3654" s="2">
        <v>45669.522557719909</v>
      </c>
      <c r="W3654" s="2">
        <v>45669.522557719909</v>
      </c>
      <c r="X3654" t="b">
        <v>0</v>
      </c>
      <c r="Y3654" t="s">
        <v>579</v>
      </c>
      <c r="Z3654" t="s">
        <v>1787</v>
      </c>
      <c r="AA3654" t="s">
        <v>2275</v>
      </c>
    </row>
    <row r="3655" spans="1:27" x14ac:dyDescent="0.3">
      <c r="A3655" t="s">
        <v>2024</v>
      </c>
      <c r="B3655" t="s">
        <v>670</v>
      </c>
      <c r="C3655" t="s">
        <v>541</v>
      </c>
      <c r="D3655" t="s">
        <v>542</v>
      </c>
      <c r="E3655" t="s">
        <v>749</v>
      </c>
      <c r="F3655" t="s">
        <v>750</v>
      </c>
      <c r="G3655" t="s">
        <v>7</v>
      </c>
      <c r="H3655" t="s">
        <v>512</v>
      </c>
      <c r="J3655" s="2">
        <v>45380</v>
      </c>
      <c r="K3655" s="5">
        <v>202401</v>
      </c>
      <c r="M3655" t="b">
        <v>0</v>
      </c>
      <c r="N3655" t="b">
        <v>0</v>
      </c>
      <c r="O3655" s="2">
        <v>45666.534272372686</v>
      </c>
      <c r="P3655" s="2">
        <v>45670.414299270837</v>
      </c>
      <c r="Q3655" t="s">
        <v>301</v>
      </c>
      <c r="R3655" t="s">
        <v>543</v>
      </c>
      <c r="S3655" s="2"/>
      <c r="V3655" s="2">
        <v>45666.534272569443</v>
      </c>
      <c r="W3655" s="2">
        <v>45666.534272569443</v>
      </c>
      <c r="X3655" t="b">
        <v>0</v>
      </c>
      <c r="Y3655" t="s">
        <v>579</v>
      </c>
      <c r="Z3655" t="s">
        <v>1787</v>
      </c>
      <c r="AA3655" t="s">
        <v>2275</v>
      </c>
    </row>
    <row r="3656" spans="1:27" x14ac:dyDescent="0.3">
      <c r="A3656" t="s">
        <v>2165</v>
      </c>
      <c r="B3656" t="s">
        <v>670</v>
      </c>
      <c r="C3656" t="s">
        <v>541</v>
      </c>
      <c r="D3656" t="s">
        <v>542</v>
      </c>
      <c r="E3656" t="s">
        <v>2166</v>
      </c>
      <c r="F3656" t="s">
        <v>2167</v>
      </c>
      <c r="G3656" t="s">
        <v>7</v>
      </c>
      <c r="H3656" t="s">
        <v>512</v>
      </c>
      <c r="J3656" s="2">
        <v>45380</v>
      </c>
      <c r="K3656" s="5">
        <v>202401</v>
      </c>
      <c r="M3656" t="b">
        <v>0</v>
      </c>
      <c r="N3656" t="b">
        <v>0</v>
      </c>
      <c r="O3656" s="2">
        <v>45666.534061192127</v>
      </c>
      <c r="P3656" s="2">
        <v>45670.414145833332</v>
      </c>
      <c r="Q3656" t="s">
        <v>301</v>
      </c>
      <c r="R3656" t="s">
        <v>543</v>
      </c>
      <c r="S3656" s="2"/>
      <c r="V3656" s="2">
        <v>45666.534061377315</v>
      </c>
      <c r="W3656" s="2">
        <v>45666.534061377315</v>
      </c>
      <c r="X3656" t="b">
        <v>0</v>
      </c>
      <c r="Y3656" t="s">
        <v>579</v>
      </c>
      <c r="Z3656" t="s">
        <v>1787</v>
      </c>
      <c r="AA3656" t="s">
        <v>2275</v>
      </c>
    </row>
    <row r="3657" spans="1:27" x14ac:dyDescent="0.3">
      <c r="A3657" t="s">
        <v>2025</v>
      </c>
      <c r="B3657" t="s">
        <v>670</v>
      </c>
      <c r="C3657" t="s">
        <v>541</v>
      </c>
      <c r="D3657" t="s">
        <v>542</v>
      </c>
      <c r="E3657" t="s">
        <v>709</v>
      </c>
      <c r="F3657" t="s">
        <v>710</v>
      </c>
      <c r="G3657" t="s">
        <v>50</v>
      </c>
      <c r="H3657" t="s">
        <v>512</v>
      </c>
      <c r="J3657" s="2">
        <v>45380</v>
      </c>
      <c r="K3657" s="5">
        <v>202401</v>
      </c>
      <c r="M3657" t="b">
        <v>0</v>
      </c>
      <c r="N3657" t="b">
        <v>0</v>
      </c>
      <c r="O3657" s="2">
        <v>45666.534361030092</v>
      </c>
      <c r="P3657" s="2">
        <v>45670.414362997682</v>
      </c>
      <c r="Q3657" t="s">
        <v>301</v>
      </c>
      <c r="R3657" t="s">
        <v>543</v>
      </c>
      <c r="S3657" s="2"/>
      <c r="V3657" s="2">
        <v>45666.534361261576</v>
      </c>
      <c r="W3657" s="2">
        <v>45666.534361261576</v>
      </c>
      <c r="X3657" t="b">
        <v>0</v>
      </c>
      <c r="Y3657" t="s">
        <v>579</v>
      </c>
      <c r="Z3657" t="s">
        <v>1787</v>
      </c>
      <c r="AA3657" t="s">
        <v>2275</v>
      </c>
    </row>
    <row r="3658" spans="1:27" x14ac:dyDescent="0.3">
      <c r="A3658" t="s">
        <v>2171</v>
      </c>
      <c r="B3658" t="s">
        <v>670</v>
      </c>
      <c r="C3658" t="s">
        <v>541</v>
      </c>
      <c r="D3658" t="s">
        <v>542</v>
      </c>
      <c r="E3658" t="s">
        <v>2157</v>
      </c>
      <c r="F3658" t="s">
        <v>2158</v>
      </c>
      <c r="G3658" t="s">
        <v>7</v>
      </c>
      <c r="H3658" t="s">
        <v>512</v>
      </c>
      <c r="J3658" s="2">
        <v>45380</v>
      </c>
      <c r="K3658" s="5">
        <v>202401</v>
      </c>
      <c r="M3658" t="b">
        <v>0</v>
      </c>
      <c r="N3658" t="b">
        <v>0</v>
      </c>
      <c r="O3658" s="2">
        <v>45666.534086192129</v>
      </c>
      <c r="P3658" s="2">
        <v>45670.414164155096</v>
      </c>
      <c r="Q3658" t="s">
        <v>301</v>
      </c>
      <c r="R3658" t="s">
        <v>543</v>
      </c>
      <c r="S3658" s="2"/>
      <c r="V3658" s="2">
        <v>45666.534086342595</v>
      </c>
      <c r="W3658" s="2">
        <v>45666.534086342595</v>
      </c>
      <c r="X3658" t="b">
        <v>0</v>
      </c>
      <c r="Y3658" t="s">
        <v>579</v>
      </c>
      <c r="Z3658" t="s">
        <v>1787</v>
      </c>
      <c r="AA3658" t="s">
        <v>2275</v>
      </c>
    </row>
    <row r="3659" spans="1:27" x14ac:dyDescent="0.3">
      <c r="A3659" t="s">
        <v>2172</v>
      </c>
      <c r="B3659" t="s">
        <v>670</v>
      </c>
      <c r="C3659" t="s">
        <v>541</v>
      </c>
      <c r="D3659" t="s">
        <v>542</v>
      </c>
      <c r="E3659" t="s">
        <v>2173</v>
      </c>
      <c r="F3659" t="s">
        <v>2174</v>
      </c>
      <c r="G3659" t="s">
        <v>413</v>
      </c>
      <c r="H3659" t="s">
        <v>512</v>
      </c>
      <c r="J3659" s="2">
        <v>45471</v>
      </c>
      <c r="K3659" s="5">
        <v>202402</v>
      </c>
      <c r="M3659" t="b">
        <v>0</v>
      </c>
      <c r="N3659" t="b">
        <v>0</v>
      </c>
      <c r="O3659" s="2">
        <v>45666.534416747687</v>
      </c>
      <c r="P3659" s="2">
        <v>45670.414406631942</v>
      </c>
      <c r="Q3659" t="s">
        <v>301</v>
      </c>
      <c r="R3659" t="s">
        <v>543</v>
      </c>
      <c r="S3659" s="2"/>
      <c r="V3659" s="2">
        <v>45666.534416863426</v>
      </c>
      <c r="W3659" s="2">
        <v>45666.534416863426</v>
      </c>
      <c r="X3659" t="b">
        <v>0</v>
      </c>
      <c r="Y3659" t="s">
        <v>579</v>
      </c>
      <c r="Z3659" t="s">
        <v>1787</v>
      </c>
      <c r="AA3659" t="s">
        <v>2275</v>
      </c>
    </row>
    <row r="3660" spans="1:27" x14ac:dyDescent="0.3">
      <c r="A3660" t="s">
        <v>2181</v>
      </c>
      <c r="B3660" t="s">
        <v>670</v>
      </c>
      <c r="C3660" t="s">
        <v>541</v>
      </c>
      <c r="D3660" t="s">
        <v>542</v>
      </c>
      <c r="E3660" t="s">
        <v>681</v>
      </c>
      <c r="F3660" t="s">
        <v>682</v>
      </c>
      <c r="G3660" t="s">
        <v>21</v>
      </c>
      <c r="H3660" t="s">
        <v>512</v>
      </c>
      <c r="J3660" s="2">
        <v>45471</v>
      </c>
      <c r="K3660" s="5">
        <v>202402</v>
      </c>
      <c r="M3660" t="b">
        <v>0</v>
      </c>
      <c r="N3660" t="b">
        <v>0</v>
      </c>
      <c r="O3660" s="2">
        <v>45666.534230868056</v>
      </c>
      <c r="P3660" s="2">
        <v>45670.414268668981</v>
      </c>
      <c r="Q3660" t="s">
        <v>301</v>
      </c>
      <c r="R3660" t="s">
        <v>543</v>
      </c>
      <c r="S3660" s="2"/>
      <c r="V3660" s="2">
        <v>45666.534231053243</v>
      </c>
      <c r="W3660" s="2">
        <v>45666.534231053243</v>
      </c>
      <c r="X3660" t="b">
        <v>0</v>
      </c>
      <c r="Y3660" t="s">
        <v>579</v>
      </c>
      <c r="Z3660" t="s">
        <v>1787</v>
      </c>
      <c r="AA3660" t="s">
        <v>2275</v>
      </c>
    </row>
    <row r="3661" spans="1:27" x14ac:dyDescent="0.3">
      <c r="A3661" t="s">
        <v>2182</v>
      </c>
      <c r="B3661" t="s">
        <v>670</v>
      </c>
      <c r="C3661" t="s">
        <v>541</v>
      </c>
      <c r="D3661" t="s">
        <v>542</v>
      </c>
      <c r="E3661" t="s">
        <v>2179</v>
      </c>
      <c r="F3661" t="s">
        <v>2180</v>
      </c>
      <c r="G3661" t="s">
        <v>413</v>
      </c>
      <c r="H3661" t="s">
        <v>512</v>
      </c>
      <c r="J3661" s="2">
        <v>45380</v>
      </c>
      <c r="K3661" s="5">
        <v>202401</v>
      </c>
      <c r="M3661" t="b">
        <v>0</v>
      </c>
      <c r="N3661" t="b">
        <v>0</v>
      </c>
      <c r="O3661" s="2">
        <v>45666.534382835649</v>
      </c>
      <c r="P3661" s="2">
        <v>45670.414378321759</v>
      </c>
      <c r="Q3661" t="s">
        <v>301</v>
      </c>
      <c r="R3661" t="s">
        <v>543</v>
      </c>
      <c r="S3661" s="2"/>
      <c r="V3661" s="2">
        <v>45666.534382951388</v>
      </c>
      <c r="W3661" s="2">
        <v>45666.534382951388</v>
      </c>
      <c r="X3661" t="b">
        <v>0</v>
      </c>
      <c r="Y3661" t="s">
        <v>579</v>
      </c>
      <c r="Z3661" t="s">
        <v>1787</v>
      </c>
      <c r="AA3661" t="s">
        <v>2275</v>
      </c>
    </row>
    <row r="3662" spans="1:27" x14ac:dyDescent="0.3">
      <c r="A3662" t="s">
        <v>2020</v>
      </c>
      <c r="B3662" t="s">
        <v>670</v>
      </c>
      <c r="C3662" t="s">
        <v>541</v>
      </c>
      <c r="D3662" t="s">
        <v>542</v>
      </c>
      <c r="E3662" t="s">
        <v>2021</v>
      </c>
      <c r="F3662" t="s">
        <v>2022</v>
      </c>
      <c r="G3662" t="s">
        <v>413</v>
      </c>
      <c r="H3662" t="s">
        <v>512</v>
      </c>
      <c r="J3662" s="2">
        <v>45471</v>
      </c>
      <c r="K3662" s="5">
        <v>202402</v>
      </c>
      <c r="M3662" t="b">
        <v>0</v>
      </c>
      <c r="N3662" t="b">
        <v>0</v>
      </c>
      <c r="O3662" s="2">
        <v>45666.534202002316</v>
      </c>
      <c r="P3662" s="2">
        <v>45670.414245601853</v>
      </c>
      <c r="Q3662" t="s">
        <v>301</v>
      </c>
      <c r="R3662" t="s">
        <v>543</v>
      </c>
      <c r="S3662" s="2"/>
      <c r="V3662" s="2">
        <v>45666.534202164352</v>
      </c>
      <c r="W3662" s="2">
        <v>45666.534202164352</v>
      </c>
      <c r="X3662" t="b">
        <v>0</v>
      </c>
      <c r="Y3662" t="s">
        <v>579</v>
      </c>
      <c r="Z3662" t="s">
        <v>1787</v>
      </c>
      <c r="AA3662" t="s">
        <v>2275</v>
      </c>
    </row>
    <row r="3663" spans="1:27" x14ac:dyDescent="0.3">
      <c r="A3663" t="s">
        <v>2178</v>
      </c>
      <c r="B3663" t="s">
        <v>670</v>
      </c>
      <c r="C3663" t="s">
        <v>541</v>
      </c>
      <c r="D3663" t="s">
        <v>542</v>
      </c>
      <c r="E3663" t="s">
        <v>2179</v>
      </c>
      <c r="F3663" t="s">
        <v>2180</v>
      </c>
      <c r="G3663" t="s">
        <v>413</v>
      </c>
      <c r="H3663" t="s">
        <v>512</v>
      </c>
      <c r="J3663" s="2">
        <v>45471</v>
      </c>
      <c r="K3663" s="5">
        <v>202402</v>
      </c>
      <c r="M3663" t="b">
        <v>0</v>
      </c>
      <c r="N3663" t="b">
        <v>0</v>
      </c>
      <c r="O3663" s="2">
        <v>45666.534552581019</v>
      </c>
      <c r="P3663" s="2">
        <v>45670.414503784719</v>
      </c>
      <c r="Q3663" t="s">
        <v>301</v>
      </c>
      <c r="R3663" t="s">
        <v>543</v>
      </c>
      <c r="S3663" s="2"/>
      <c r="V3663" s="2">
        <v>45666.534552743055</v>
      </c>
      <c r="W3663" s="2">
        <v>45666.534552743055</v>
      </c>
      <c r="X3663" t="b">
        <v>0</v>
      </c>
      <c r="Y3663" t="s">
        <v>579</v>
      </c>
      <c r="Z3663" t="s">
        <v>1787</v>
      </c>
      <c r="AA3663" t="s">
        <v>2275</v>
      </c>
    </row>
    <row r="3664" spans="1:27" x14ac:dyDescent="0.3">
      <c r="A3664" t="s">
        <v>2013</v>
      </c>
      <c r="B3664" t="s">
        <v>670</v>
      </c>
      <c r="C3664" t="s">
        <v>541</v>
      </c>
      <c r="D3664" t="s">
        <v>542</v>
      </c>
      <c r="E3664" t="s">
        <v>2011</v>
      </c>
      <c r="F3664" t="s">
        <v>2012</v>
      </c>
      <c r="G3664" t="s">
        <v>14</v>
      </c>
      <c r="H3664" t="s">
        <v>510</v>
      </c>
      <c r="J3664" s="2">
        <v>45380</v>
      </c>
      <c r="K3664" s="5">
        <v>202401</v>
      </c>
      <c r="M3664" t="b">
        <v>0</v>
      </c>
      <c r="N3664" t="b">
        <v>0</v>
      </c>
      <c r="O3664" s="2">
        <v>45666.534576388891</v>
      </c>
      <c r="P3664" s="2">
        <v>45670.41451952546</v>
      </c>
      <c r="Q3664" t="s">
        <v>301</v>
      </c>
      <c r="R3664" t="s">
        <v>543</v>
      </c>
      <c r="S3664" s="2"/>
      <c r="V3664" s="2">
        <v>45666.534576585647</v>
      </c>
      <c r="W3664" s="2">
        <v>45666.534576585647</v>
      </c>
      <c r="X3664" t="b">
        <v>0</v>
      </c>
      <c r="Y3664" t="s">
        <v>579</v>
      </c>
      <c r="Z3664" t="s">
        <v>1787</v>
      </c>
      <c r="AA3664" t="s">
        <v>2275</v>
      </c>
    </row>
    <row r="3665" spans="1:27" x14ac:dyDescent="0.3">
      <c r="A3665" t="s">
        <v>2010</v>
      </c>
      <c r="B3665" t="s">
        <v>670</v>
      </c>
      <c r="C3665" t="s">
        <v>541</v>
      </c>
      <c r="D3665" t="s">
        <v>542</v>
      </c>
      <c r="E3665" t="s">
        <v>2011</v>
      </c>
      <c r="F3665" t="s">
        <v>2012</v>
      </c>
      <c r="G3665" t="s">
        <v>14</v>
      </c>
      <c r="H3665" t="s">
        <v>510</v>
      </c>
      <c r="J3665" s="2">
        <v>45471</v>
      </c>
      <c r="K3665" s="5">
        <v>202402</v>
      </c>
      <c r="M3665" t="b">
        <v>0</v>
      </c>
      <c r="N3665" t="b">
        <v>0</v>
      </c>
      <c r="O3665" s="2">
        <v>45666.534039965278</v>
      </c>
      <c r="P3665" s="2">
        <v>45670.414127199074</v>
      </c>
      <c r="Q3665" t="s">
        <v>301</v>
      </c>
      <c r="R3665" t="s">
        <v>543</v>
      </c>
      <c r="S3665" s="2"/>
      <c r="V3665" s="2">
        <v>45666.534040162034</v>
      </c>
      <c r="W3665" s="2">
        <v>45666.534040162034</v>
      </c>
      <c r="X3665" t="b">
        <v>0</v>
      </c>
      <c r="Y3665" t="s">
        <v>579</v>
      </c>
      <c r="Z3665" t="s">
        <v>1787</v>
      </c>
      <c r="AA3665" t="s">
        <v>2275</v>
      </c>
    </row>
    <row r="3666" spans="1:27" x14ac:dyDescent="0.3">
      <c r="A3666" t="s">
        <v>2189</v>
      </c>
      <c r="B3666" t="s">
        <v>670</v>
      </c>
      <c r="C3666" t="s">
        <v>541</v>
      </c>
      <c r="D3666" t="s">
        <v>542</v>
      </c>
      <c r="E3666" t="s">
        <v>2190</v>
      </c>
      <c r="F3666" t="s">
        <v>2191</v>
      </c>
      <c r="G3666" t="s">
        <v>21</v>
      </c>
      <c r="H3666" t="s">
        <v>512</v>
      </c>
      <c r="J3666" s="2">
        <v>45380</v>
      </c>
      <c r="K3666" s="5">
        <v>202401</v>
      </c>
      <c r="M3666" t="b">
        <v>0</v>
      </c>
      <c r="N3666" t="b">
        <v>0</v>
      </c>
      <c r="O3666" s="2">
        <v>45666.534336076387</v>
      </c>
      <c r="P3666" s="2">
        <v>45670.414346562502</v>
      </c>
      <c r="Q3666" t="s">
        <v>301</v>
      </c>
      <c r="R3666" t="s">
        <v>543</v>
      </c>
      <c r="S3666" s="2"/>
      <c r="V3666" s="2">
        <v>45666.534336261575</v>
      </c>
      <c r="W3666" s="2">
        <v>45666.534336261575</v>
      </c>
      <c r="X3666" t="b">
        <v>0</v>
      </c>
      <c r="Y3666" t="s">
        <v>579</v>
      </c>
      <c r="Z3666" t="s">
        <v>1787</v>
      </c>
      <c r="AA3666" t="s">
        <v>2275</v>
      </c>
    </row>
    <row r="3667" spans="1:27" x14ac:dyDescent="0.3">
      <c r="A3667" t="s">
        <v>2195</v>
      </c>
      <c r="B3667" t="s">
        <v>670</v>
      </c>
      <c r="C3667" t="s">
        <v>541</v>
      </c>
      <c r="D3667" t="s">
        <v>542</v>
      </c>
      <c r="E3667" t="s">
        <v>681</v>
      </c>
      <c r="F3667" t="s">
        <v>682</v>
      </c>
      <c r="G3667" t="s">
        <v>21</v>
      </c>
      <c r="H3667" t="s">
        <v>512</v>
      </c>
      <c r="J3667" s="2">
        <v>45380</v>
      </c>
      <c r="K3667" s="5">
        <v>202401</v>
      </c>
      <c r="M3667" t="b">
        <v>0</v>
      </c>
      <c r="N3667" t="b">
        <v>0</v>
      </c>
      <c r="O3667" s="2">
        <v>45666.534324618056</v>
      </c>
      <c r="P3667" s="2">
        <v>45670.414339583331</v>
      </c>
      <c r="Q3667" t="s">
        <v>301</v>
      </c>
      <c r="R3667" t="s">
        <v>543</v>
      </c>
      <c r="S3667" s="2"/>
      <c r="V3667" s="2">
        <v>45666.534324803244</v>
      </c>
      <c r="W3667" s="2">
        <v>45666.534324803244</v>
      </c>
      <c r="X3667" t="b">
        <v>0</v>
      </c>
      <c r="Y3667" t="s">
        <v>579</v>
      </c>
      <c r="Z3667" t="s">
        <v>1787</v>
      </c>
      <c r="AA3667" t="s">
        <v>2275</v>
      </c>
    </row>
    <row r="3668" spans="1:27" x14ac:dyDescent="0.3">
      <c r="A3668" t="s">
        <v>2188</v>
      </c>
      <c r="B3668" t="s">
        <v>670</v>
      </c>
      <c r="C3668" t="s">
        <v>541</v>
      </c>
      <c r="D3668" t="s">
        <v>542</v>
      </c>
      <c r="E3668" t="s">
        <v>775</v>
      </c>
      <c r="F3668" t="s">
        <v>776</v>
      </c>
      <c r="G3668" t="s">
        <v>21</v>
      </c>
      <c r="H3668" t="s">
        <v>512</v>
      </c>
      <c r="J3668" s="2">
        <v>45471</v>
      </c>
      <c r="K3668" s="5">
        <v>202402</v>
      </c>
      <c r="M3668" t="b">
        <v>0</v>
      </c>
      <c r="N3668" t="b">
        <v>0</v>
      </c>
      <c r="O3668" s="2">
        <v>45666.534388078704</v>
      </c>
      <c r="P3668" s="2">
        <v>45670.414383020834</v>
      </c>
      <c r="Q3668" t="s">
        <v>301</v>
      </c>
      <c r="R3668" t="s">
        <v>543</v>
      </c>
      <c r="S3668" s="2"/>
      <c r="V3668" s="2">
        <v>45666.534388229164</v>
      </c>
      <c r="W3668" s="2">
        <v>45666.534388229164</v>
      </c>
      <c r="X3668" t="b">
        <v>0</v>
      </c>
      <c r="Y3668" t="s">
        <v>579</v>
      </c>
      <c r="Z3668" t="s">
        <v>1787</v>
      </c>
      <c r="AA3668" t="s">
        <v>2275</v>
      </c>
    </row>
    <row r="3669" spans="1:27" x14ac:dyDescent="0.3">
      <c r="A3669" t="s">
        <v>2187</v>
      </c>
      <c r="B3669" t="s">
        <v>670</v>
      </c>
      <c r="C3669" t="s">
        <v>541</v>
      </c>
      <c r="D3669" t="s">
        <v>542</v>
      </c>
      <c r="E3669" t="s">
        <v>775</v>
      </c>
      <c r="F3669" t="s">
        <v>776</v>
      </c>
      <c r="G3669" t="s">
        <v>21</v>
      </c>
      <c r="H3669" t="s">
        <v>512</v>
      </c>
      <c r="J3669" s="2">
        <v>45380</v>
      </c>
      <c r="K3669" s="5">
        <v>202401</v>
      </c>
      <c r="M3669" t="b">
        <v>0</v>
      </c>
      <c r="N3669" t="b">
        <v>0</v>
      </c>
      <c r="O3669" s="2">
        <v>45666.534478391201</v>
      </c>
      <c r="P3669" s="2">
        <v>45670.414452048608</v>
      </c>
      <c r="Q3669" t="s">
        <v>301</v>
      </c>
      <c r="R3669" t="s">
        <v>543</v>
      </c>
      <c r="S3669" s="2"/>
      <c r="V3669" s="2">
        <v>45666.534478437497</v>
      </c>
      <c r="W3669" s="2">
        <v>45666.534478437497</v>
      </c>
      <c r="X3669" t="b">
        <v>0</v>
      </c>
      <c r="Y3669" t="s">
        <v>579</v>
      </c>
      <c r="Z3669" t="s">
        <v>1787</v>
      </c>
      <c r="AA3669" t="s">
        <v>2275</v>
      </c>
    </row>
    <row r="3670" spans="1:27" x14ac:dyDescent="0.3">
      <c r="A3670" t="s">
        <v>1918</v>
      </c>
      <c r="B3670" t="s">
        <v>670</v>
      </c>
      <c r="C3670" t="s">
        <v>541</v>
      </c>
      <c r="D3670" t="s">
        <v>542</v>
      </c>
      <c r="E3670" t="s">
        <v>1919</v>
      </c>
      <c r="F3670" t="s">
        <v>1920</v>
      </c>
      <c r="G3670" t="s">
        <v>138</v>
      </c>
      <c r="H3670" t="s">
        <v>510</v>
      </c>
      <c r="I3670" t="s">
        <v>1921</v>
      </c>
      <c r="J3670" s="2">
        <v>45412</v>
      </c>
      <c r="K3670" s="5">
        <v>202402</v>
      </c>
      <c r="M3670" t="b">
        <v>0</v>
      </c>
      <c r="N3670" t="b">
        <v>0</v>
      </c>
      <c r="O3670" s="2">
        <v>45442.463301736112</v>
      </c>
      <c r="P3670" s="2">
        <v>45442.463301736112</v>
      </c>
      <c r="Q3670" t="s">
        <v>301</v>
      </c>
      <c r="R3670" t="s">
        <v>543</v>
      </c>
      <c r="S3670" s="2"/>
      <c r="V3670" s="2">
        <v>45442.463301967589</v>
      </c>
      <c r="W3670" s="2">
        <v>45442.463301967589</v>
      </c>
      <c r="X3670" t="b">
        <v>0</v>
      </c>
      <c r="Y3670" t="s">
        <v>579</v>
      </c>
      <c r="Z3670" t="s">
        <v>1787</v>
      </c>
      <c r="AA3670" t="s">
        <v>302</v>
      </c>
    </row>
    <row r="3671" spans="1:27" x14ac:dyDescent="0.3">
      <c r="A3671" t="s">
        <v>1918</v>
      </c>
      <c r="B3671" t="s">
        <v>670</v>
      </c>
      <c r="C3671" t="s">
        <v>541</v>
      </c>
      <c r="D3671" t="s">
        <v>542</v>
      </c>
      <c r="E3671" t="s">
        <v>1919</v>
      </c>
      <c r="F3671" t="s">
        <v>1920</v>
      </c>
      <c r="G3671" t="s">
        <v>138</v>
      </c>
      <c r="H3671" t="s">
        <v>510</v>
      </c>
      <c r="I3671" t="s">
        <v>1921</v>
      </c>
      <c r="J3671" s="2">
        <v>45412</v>
      </c>
      <c r="K3671" s="5">
        <v>202402</v>
      </c>
      <c r="M3671" t="b">
        <v>0</v>
      </c>
      <c r="N3671" t="b">
        <v>0</v>
      </c>
      <c r="O3671" s="2">
        <v>45442.463301736112</v>
      </c>
      <c r="P3671" s="2">
        <v>45442.463301736112</v>
      </c>
      <c r="Q3671" t="s">
        <v>301</v>
      </c>
      <c r="R3671" t="s">
        <v>543</v>
      </c>
      <c r="S3671" s="2"/>
      <c r="V3671" s="2">
        <v>45442.463302002318</v>
      </c>
      <c r="W3671" s="2">
        <v>45442.463302002318</v>
      </c>
      <c r="X3671" t="b">
        <v>0</v>
      </c>
      <c r="Y3671" t="s">
        <v>580</v>
      </c>
      <c r="Z3671" t="s">
        <v>1788</v>
      </c>
      <c r="AA3671" t="s">
        <v>328</v>
      </c>
    </row>
    <row r="3672" spans="1:27" x14ac:dyDescent="0.3">
      <c r="A3672" t="s">
        <v>2183</v>
      </c>
      <c r="B3672" t="s">
        <v>670</v>
      </c>
      <c r="C3672" t="s">
        <v>541</v>
      </c>
      <c r="D3672" t="s">
        <v>542</v>
      </c>
      <c r="E3672" t="s">
        <v>2184</v>
      </c>
      <c r="F3672" t="s">
        <v>2185</v>
      </c>
      <c r="G3672" t="s">
        <v>138</v>
      </c>
      <c r="H3672" t="s">
        <v>510</v>
      </c>
      <c r="J3672" s="2">
        <v>45471</v>
      </c>
      <c r="K3672" s="5">
        <v>202402</v>
      </c>
      <c r="M3672" t="b">
        <v>0</v>
      </c>
      <c r="N3672" t="b">
        <v>0</v>
      </c>
      <c r="O3672" s="2">
        <v>45666.534043287036</v>
      </c>
      <c r="P3672" s="2">
        <v>45670.414129594908</v>
      </c>
      <c r="Q3672" t="s">
        <v>301</v>
      </c>
      <c r="R3672" t="s">
        <v>543</v>
      </c>
      <c r="S3672" s="2"/>
      <c r="V3672" s="2">
        <v>45666.534043437503</v>
      </c>
      <c r="W3672" s="2">
        <v>45666.534043437503</v>
      </c>
      <c r="X3672" t="b">
        <v>0</v>
      </c>
      <c r="Y3672" t="s">
        <v>580</v>
      </c>
      <c r="Z3672" t="s">
        <v>1788</v>
      </c>
      <c r="AA3672" t="s">
        <v>2</v>
      </c>
    </row>
    <row r="3673" spans="1:27" x14ac:dyDescent="0.3">
      <c r="A3673" t="s">
        <v>2017</v>
      </c>
      <c r="B3673" t="s">
        <v>670</v>
      </c>
      <c r="C3673" t="s">
        <v>541</v>
      </c>
      <c r="D3673" t="s">
        <v>542</v>
      </c>
      <c r="E3673" t="s">
        <v>2018</v>
      </c>
      <c r="F3673" t="s">
        <v>2019</v>
      </c>
      <c r="G3673" t="s">
        <v>138</v>
      </c>
      <c r="H3673" t="s">
        <v>510</v>
      </c>
      <c r="J3673" s="2">
        <v>45471</v>
      </c>
      <c r="K3673" s="5">
        <v>202402</v>
      </c>
      <c r="M3673" t="b">
        <v>0</v>
      </c>
      <c r="N3673" t="b">
        <v>0</v>
      </c>
      <c r="O3673" s="2">
        <v>45666.534223460651</v>
      </c>
      <c r="P3673" s="2">
        <v>45670.414262118058</v>
      </c>
      <c r="Q3673" t="s">
        <v>301</v>
      </c>
      <c r="R3673" t="s">
        <v>543</v>
      </c>
      <c r="S3673" s="2"/>
      <c r="V3673" s="2">
        <v>45666.534223530092</v>
      </c>
      <c r="W3673" s="2">
        <v>45666.534223530092</v>
      </c>
      <c r="X3673" t="b">
        <v>0</v>
      </c>
      <c r="Y3673" t="s">
        <v>580</v>
      </c>
      <c r="Z3673" t="s">
        <v>1788</v>
      </c>
      <c r="AA3673" t="s">
        <v>2</v>
      </c>
    </row>
    <row r="3674" spans="1:27" x14ac:dyDescent="0.3">
      <c r="A3674" t="s">
        <v>2187</v>
      </c>
      <c r="B3674" t="s">
        <v>670</v>
      </c>
      <c r="C3674" t="s">
        <v>541</v>
      </c>
      <c r="D3674" t="s">
        <v>542</v>
      </c>
      <c r="E3674" t="s">
        <v>775</v>
      </c>
      <c r="F3674" t="s">
        <v>776</v>
      </c>
      <c r="G3674" t="s">
        <v>21</v>
      </c>
      <c r="H3674" t="s">
        <v>512</v>
      </c>
      <c r="J3674" s="2">
        <v>45380</v>
      </c>
      <c r="K3674" s="5">
        <v>202401</v>
      </c>
      <c r="M3674" t="b">
        <v>0</v>
      </c>
      <c r="N3674" t="b">
        <v>0</v>
      </c>
      <c r="O3674" s="2">
        <v>45666.534478391201</v>
      </c>
      <c r="P3674" s="2">
        <v>45670.414452048608</v>
      </c>
      <c r="Q3674" t="s">
        <v>301</v>
      </c>
      <c r="R3674" t="s">
        <v>543</v>
      </c>
      <c r="S3674" s="2"/>
      <c r="V3674" s="2">
        <v>45666.534478472226</v>
      </c>
      <c r="W3674" s="2">
        <v>45666.534478472226</v>
      </c>
      <c r="X3674" t="b">
        <v>0</v>
      </c>
      <c r="Y3674" t="s">
        <v>580</v>
      </c>
      <c r="Z3674" t="s">
        <v>1788</v>
      </c>
      <c r="AA3674" t="s">
        <v>304</v>
      </c>
    </row>
    <row r="3675" spans="1:27" x14ac:dyDescent="0.3">
      <c r="A3675" t="s">
        <v>2188</v>
      </c>
      <c r="B3675" t="s">
        <v>670</v>
      </c>
      <c r="C3675" t="s">
        <v>541</v>
      </c>
      <c r="D3675" t="s">
        <v>542</v>
      </c>
      <c r="E3675" t="s">
        <v>775</v>
      </c>
      <c r="F3675" t="s">
        <v>776</v>
      </c>
      <c r="G3675" t="s">
        <v>21</v>
      </c>
      <c r="H3675" t="s">
        <v>512</v>
      </c>
      <c r="J3675" s="2">
        <v>45471</v>
      </c>
      <c r="K3675" s="5">
        <v>202402</v>
      </c>
      <c r="M3675" t="b">
        <v>0</v>
      </c>
      <c r="N3675" t="b">
        <v>0</v>
      </c>
      <c r="O3675" s="2">
        <v>45666.534388078704</v>
      </c>
      <c r="P3675" s="2">
        <v>45670.414383020834</v>
      </c>
      <c r="Q3675" t="s">
        <v>301</v>
      </c>
      <c r="R3675" t="s">
        <v>543</v>
      </c>
      <c r="S3675" s="2"/>
      <c r="V3675" s="2">
        <v>45666.534388275461</v>
      </c>
      <c r="W3675" s="2">
        <v>45666.534388275461</v>
      </c>
      <c r="X3675" t="b">
        <v>0</v>
      </c>
      <c r="Y3675" t="s">
        <v>580</v>
      </c>
      <c r="Z3675" t="s">
        <v>1788</v>
      </c>
      <c r="AA3675" t="s">
        <v>19</v>
      </c>
    </row>
    <row r="3676" spans="1:27" x14ac:dyDescent="0.3">
      <c r="A3676" t="s">
        <v>2195</v>
      </c>
      <c r="B3676" t="s">
        <v>670</v>
      </c>
      <c r="C3676" t="s">
        <v>541</v>
      </c>
      <c r="D3676" t="s">
        <v>542</v>
      </c>
      <c r="E3676" t="s">
        <v>681</v>
      </c>
      <c r="F3676" t="s">
        <v>682</v>
      </c>
      <c r="G3676" t="s">
        <v>21</v>
      </c>
      <c r="H3676" t="s">
        <v>512</v>
      </c>
      <c r="J3676" s="2">
        <v>45380</v>
      </c>
      <c r="K3676" s="5">
        <v>202401</v>
      </c>
      <c r="M3676" t="b">
        <v>0</v>
      </c>
      <c r="N3676" t="b">
        <v>0</v>
      </c>
      <c r="O3676" s="2">
        <v>45666.534324618056</v>
      </c>
      <c r="P3676" s="2">
        <v>45670.414339583331</v>
      </c>
      <c r="Q3676" t="s">
        <v>301</v>
      </c>
      <c r="R3676" t="s">
        <v>543</v>
      </c>
      <c r="S3676" s="2"/>
      <c r="V3676" s="2">
        <v>45666.534324733795</v>
      </c>
      <c r="W3676" s="2">
        <v>45666.534324733795</v>
      </c>
      <c r="X3676" t="b">
        <v>0</v>
      </c>
      <c r="Y3676" t="s">
        <v>580</v>
      </c>
      <c r="Z3676" t="s">
        <v>1788</v>
      </c>
      <c r="AA3676" t="s">
        <v>2338</v>
      </c>
    </row>
    <row r="3677" spans="1:27" x14ac:dyDescent="0.3">
      <c r="A3677" t="s">
        <v>2189</v>
      </c>
      <c r="B3677" t="s">
        <v>670</v>
      </c>
      <c r="C3677" t="s">
        <v>541</v>
      </c>
      <c r="D3677" t="s">
        <v>542</v>
      </c>
      <c r="E3677" t="s">
        <v>2190</v>
      </c>
      <c r="F3677" t="s">
        <v>2191</v>
      </c>
      <c r="G3677" t="s">
        <v>21</v>
      </c>
      <c r="H3677" t="s">
        <v>512</v>
      </c>
      <c r="J3677" s="2">
        <v>45380</v>
      </c>
      <c r="K3677" s="5">
        <v>202401</v>
      </c>
      <c r="M3677" t="b">
        <v>0</v>
      </c>
      <c r="N3677" t="b">
        <v>0</v>
      </c>
      <c r="O3677" s="2">
        <v>45666.534336076387</v>
      </c>
      <c r="P3677" s="2">
        <v>45670.414346562502</v>
      </c>
      <c r="Q3677" t="s">
        <v>301</v>
      </c>
      <c r="R3677" t="s">
        <v>543</v>
      </c>
      <c r="S3677" s="2"/>
      <c r="V3677" s="2">
        <v>45666.534336261575</v>
      </c>
      <c r="W3677" s="2">
        <v>45666.534336261575</v>
      </c>
      <c r="X3677" t="b">
        <v>0</v>
      </c>
      <c r="Y3677" t="s">
        <v>580</v>
      </c>
      <c r="Z3677" t="s">
        <v>1788</v>
      </c>
      <c r="AA3677" t="s">
        <v>2308</v>
      </c>
    </row>
    <row r="3678" spans="1:27" x14ac:dyDescent="0.3">
      <c r="A3678" t="s">
        <v>2010</v>
      </c>
      <c r="B3678" t="s">
        <v>670</v>
      </c>
      <c r="C3678" t="s">
        <v>541</v>
      </c>
      <c r="D3678" t="s">
        <v>542</v>
      </c>
      <c r="E3678" t="s">
        <v>2011</v>
      </c>
      <c r="F3678" t="s">
        <v>2012</v>
      </c>
      <c r="G3678" t="s">
        <v>14</v>
      </c>
      <c r="H3678" t="s">
        <v>510</v>
      </c>
      <c r="J3678" s="2">
        <v>45471</v>
      </c>
      <c r="K3678" s="5">
        <v>202402</v>
      </c>
      <c r="M3678" t="b">
        <v>0</v>
      </c>
      <c r="N3678" t="b">
        <v>0</v>
      </c>
      <c r="O3678" s="2">
        <v>45666.534039965278</v>
      </c>
      <c r="P3678" s="2">
        <v>45670.414127199074</v>
      </c>
      <c r="Q3678" t="s">
        <v>301</v>
      </c>
      <c r="R3678" t="s">
        <v>543</v>
      </c>
      <c r="S3678" s="2"/>
      <c r="V3678" s="2">
        <v>45666.534040243052</v>
      </c>
      <c r="W3678" s="2">
        <v>45666.534040243052</v>
      </c>
      <c r="X3678" t="b">
        <v>0</v>
      </c>
      <c r="Y3678" t="s">
        <v>580</v>
      </c>
      <c r="Z3678" t="s">
        <v>1788</v>
      </c>
      <c r="AA3678" t="s">
        <v>322</v>
      </c>
    </row>
    <row r="3679" spans="1:27" x14ac:dyDescent="0.3">
      <c r="A3679" t="s">
        <v>2202</v>
      </c>
      <c r="B3679" t="s">
        <v>670</v>
      </c>
      <c r="C3679" t="s">
        <v>541</v>
      </c>
      <c r="D3679" t="s">
        <v>542</v>
      </c>
      <c r="E3679" t="s">
        <v>2203</v>
      </c>
      <c r="F3679" t="s">
        <v>2204</v>
      </c>
      <c r="G3679" t="s">
        <v>14</v>
      </c>
      <c r="H3679" t="s">
        <v>510</v>
      </c>
      <c r="J3679" s="2">
        <v>45471</v>
      </c>
      <c r="K3679" s="5">
        <v>202402</v>
      </c>
      <c r="M3679" t="b">
        <v>0</v>
      </c>
      <c r="N3679" t="b">
        <v>0</v>
      </c>
      <c r="O3679" s="2">
        <v>45666.534439699077</v>
      </c>
      <c r="P3679" s="2">
        <v>45670.414423807873</v>
      </c>
      <c r="Q3679" t="s">
        <v>301</v>
      </c>
      <c r="R3679" t="s">
        <v>543</v>
      </c>
      <c r="S3679" s="2"/>
      <c r="V3679" s="2">
        <v>45666.534439849536</v>
      </c>
      <c r="W3679" s="2">
        <v>45666.534439849536</v>
      </c>
      <c r="X3679" t="b">
        <v>0</v>
      </c>
      <c r="Y3679" t="s">
        <v>580</v>
      </c>
      <c r="Z3679" t="s">
        <v>1788</v>
      </c>
      <c r="AA3679" t="s">
        <v>2</v>
      </c>
    </row>
    <row r="3680" spans="1:27" x14ac:dyDescent="0.3">
      <c r="A3680" t="s">
        <v>2013</v>
      </c>
      <c r="B3680" t="s">
        <v>670</v>
      </c>
      <c r="C3680" t="s">
        <v>541</v>
      </c>
      <c r="D3680" t="s">
        <v>542</v>
      </c>
      <c r="E3680" t="s">
        <v>2011</v>
      </c>
      <c r="F3680" t="s">
        <v>2012</v>
      </c>
      <c r="G3680" t="s">
        <v>14</v>
      </c>
      <c r="H3680" t="s">
        <v>510</v>
      </c>
      <c r="J3680" s="2">
        <v>45380</v>
      </c>
      <c r="K3680" s="5">
        <v>202401</v>
      </c>
      <c r="M3680" t="b">
        <v>0</v>
      </c>
      <c r="N3680" t="b">
        <v>0</v>
      </c>
      <c r="O3680" s="2">
        <v>45666.534576388891</v>
      </c>
      <c r="P3680" s="2">
        <v>45670.41451952546</v>
      </c>
      <c r="Q3680" t="s">
        <v>301</v>
      </c>
      <c r="R3680" t="s">
        <v>543</v>
      </c>
      <c r="S3680" s="2"/>
      <c r="V3680" s="2">
        <v>45666.534576585647</v>
      </c>
      <c r="W3680" s="2">
        <v>45666.534576585647</v>
      </c>
      <c r="X3680" t="b">
        <v>0</v>
      </c>
      <c r="Y3680" t="s">
        <v>580</v>
      </c>
      <c r="Z3680" t="s">
        <v>1788</v>
      </c>
      <c r="AA3680" t="s">
        <v>322</v>
      </c>
    </row>
    <row r="3681" spans="1:27" x14ac:dyDescent="0.3">
      <c r="A3681" t="s">
        <v>2205</v>
      </c>
      <c r="B3681" t="s">
        <v>670</v>
      </c>
      <c r="C3681" t="s">
        <v>541</v>
      </c>
      <c r="D3681" t="s">
        <v>542</v>
      </c>
      <c r="E3681" t="s">
        <v>2197</v>
      </c>
      <c r="F3681" t="s">
        <v>2198</v>
      </c>
      <c r="G3681" t="s">
        <v>12</v>
      </c>
      <c r="H3681" t="s">
        <v>510</v>
      </c>
      <c r="J3681" s="2">
        <v>45471</v>
      </c>
      <c r="K3681" s="5">
        <v>202402</v>
      </c>
      <c r="M3681" t="b">
        <v>0</v>
      </c>
      <c r="N3681" t="b">
        <v>0</v>
      </c>
      <c r="O3681" s="2">
        <v>45666.534020405095</v>
      </c>
      <c r="P3681" s="2">
        <v>45670.414112615741</v>
      </c>
      <c r="Q3681" t="s">
        <v>301</v>
      </c>
      <c r="R3681" t="s">
        <v>543</v>
      </c>
      <c r="S3681" s="2"/>
      <c r="V3681" s="2">
        <v>45666.534020486113</v>
      </c>
      <c r="W3681" s="2">
        <v>45666.534020486113</v>
      </c>
      <c r="X3681" t="b">
        <v>0</v>
      </c>
      <c r="Y3681" t="s">
        <v>580</v>
      </c>
      <c r="Z3681" t="s">
        <v>1788</v>
      </c>
      <c r="AA3681" t="s">
        <v>2</v>
      </c>
    </row>
    <row r="3682" spans="1:27" x14ac:dyDescent="0.3">
      <c r="A3682" t="s">
        <v>2007</v>
      </c>
      <c r="B3682" t="s">
        <v>670</v>
      </c>
      <c r="C3682" t="s">
        <v>541</v>
      </c>
      <c r="D3682" t="s">
        <v>542</v>
      </c>
      <c r="E3682" t="s">
        <v>2008</v>
      </c>
      <c r="F3682" t="s">
        <v>2009</v>
      </c>
      <c r="G3682" t="s">
        <v>12</v>
      </c>
      <c r="H3682" t="s">
        <v>510</v>
      </c>
      <c r="J3682" s="2">
        <v>45471</v>
      </c>
      <c r="K3682" s="5">
        <v>202402</v>
      </c>
      <c r="M3682" t="b">
        <v>0</v>
      </c>
      <c r="N3682" t="b">
        <v>0</v>
      </c>
      <c r="O3682" s="2">
        <v>45666.534423344907</v>
      </c>
      <c r="P3682" s="2">
        <v>45670.414411921294</v>
      </c>
      <c r="Q3682" t="s">
        <v>301</v>
      </c>
      <c r="R3682" t="s">
        <v>543</v>
      </c>
      <c r="S3682" s="2"/>
      <c r="V3682" s="2">
        <v>45666.534423530095</v>
      </c>
      <c r="W3682" s="2">
        <v>45666.534423530095</v>
      </c>
      <c r="X3682" t="b">
        <v>0</v>
      </c>
      <c r="Y3682" t="s">
        <v>580</v>
      </c>
      <c r="Z3682" t="s">
        <v>1788</v>
      </c>
      <c r="AA3682" t="s">
        <v>6</v>
      </c>
    </row>
    <row r="3683" spans="1:27" x14ac:dyDescent="0.3">
      <c r="A3683" t="s">
        <v>1914</v>
      </c>
      <c r="B3683" t="s">
        <v>670</v>
      </c>
      <c r="C3683" t="s">
        <v>541</v>
      </c>
      <c r="D3683" t="s">
        <v>542</v>
      </c>
      <c r="E3683" t="s">
        <v>1915</v>
      </c>
      <c r="F3683" t="s">
        <v>1916</v>
      </c>
      <c r="G3683" t="s">
        <v>138</v>
      </c>
      <c r="H3683" t="s">
        <v>510</v>
      </c>
      <c r="I3683" t="s">
        <v>1917</v>
      </c>
      <c r="J3683" s="2">
        <v>45378</v>
      </c>
      <c r="K3683" s="5">
        <v>202401</v>
      </c>
      <c r="M3683" t="b">
        <v>0</v>
      </c>
      <c r="N3683" t="b">
        <v>0</v>
      </c>
      <c r="O3683" s="2">
        <v>45442.47269667824</v>
      </c>
      <c r="P3683" s="2">
        <v>45442.47269667824</v>
      </c>
      <c r="Q3683" t="s">
        <v>301</v>
      </c>
      <c r="R3683" t="s">
        <v>543</v>
      </c>
      <c r="S3683" s="2"/>
      <c r="V3683" s="2">
        <v>45442.472696874996</v>
      </c>
      <c r="W3683" s="2">
        <v>45442.472696874996</v>
      </c>
      <c r="X3683" t="b">
        <v>0</v>
      </c>
      <c r="Y3683" t="s">
        <v>580</v>
      </c>
      <c r="Z3683" t="s">
        <v>1788</v>
      </c>
      <c r="AA3683" t="s">
        <v>328</v>
      </c>
    </row>
    <row r="3684" spans="1:27" x14ac:dyDescent="0.3">
      <c r="A3684" t="s">
        <v>2178</v>
      </c>
      <c r="B3684" t="s">
        <v>670</v>
      </c>
      <c r="C3684" t="s">
        <v>541</v>
      </c>
      <c r="D3684" t="s">
        <v>542</v>
      </c>
      <c r="E3684" t="s">
        <v>2179</v>
      </c>
      <c r="F3684" t="s">
        <v>2180</v>
      </c>
      <c r="G3684" t="s">
        <v>413</v>
      </c>
      <c r="H3684" t="s">
        <v>512</v>
      </c>
      <c r="J3684" s="2">
        <v>45471</v>
      </c>
      <c r="K3684" s="5">
        <v>202402</v>
      </c>
      <c r="M3684" t="b">
        <v>0</v>
      </c>
      <c r="N3684" t="b">
        <v>0</v>
      </c>
      <c r="O3684" s="2">
        <v>45666.534552581019</v>
      </c>
      <c r="P3684" s="2">
        <v>45670.414503784719</v>
      </c>
      <c r="Q3684" t="s">
        <v>301</v>
      </c>
      <c r="R3684" t="s">
        <v>543</v>
      </c>
      <c r="S3684" s="2"/>
      <c r="V3684" s="2">
        <v>45666.534552696758</v>
      </c>
      <c r="W3684" s="2">
        <v>45666.534552696758</v>
      </c>
      <c r="X3684" t="b">
        <v>0</v>
      </c>
      <c r="Y3684" t="s">
        <v>580</v>
      </c>
      <c r="Z3684" t="s">
        <v>1788</v>
      </c>
      <c r="AA3684" t="s">
        <v>2339</v>
      </c>
    </row>
    <row r="3685" spans="1:27" x14ac:dyDescent="0.3">
      <c r="A3685" t="s">
        <v>2020</v>
      </c>
      <c r="B3685" t="s">
        <v>670</v>
      </c>
      <c r="C3685" t="s">
        <v>541</v>
      </c>
      <c r="D3685" t="s">
        <v>542</v>
      </c>
      <c r="E3685" t="s">
        <v>2021</v>
      </c>
      <c r="F3685" t="s">
        <v>2022</v>
      </c>
      <c r="G3685" t="s">
        <v>413</v>
      </c>
      <c r="H3685" t="s">
        <v>512</v>
      </c>
      <c r="J3685" s="2">
        <v>45471</v>
      </c>
      <c r="K3685" s="5">
        <v>202402</v>
      </c>
      <c r="M3685" t="b">
        <v>0</v>
      </c>
      <c r="N3685" t="b">
        <v>0</v>
      </c>
      <c r="O3685" s="2">
        <v>45666.534202002316</v>
      </c>
      <c r="P3685" s="2">
        <v>45670.414245601853</v>
      </c>
      <c r="Q3685" t="s">
        <v>301</v>
      </c>
      <c r="R3685" t="s">
        <v>543</v>
      </c>
      <c r="S3685" s="2"/>
      <c r="V3685" s="2">
        <v>45666.534202118055</v>
      </c>
      <c r="W3685" s="2">
        <v>45666.534202118055</v>
      </c>
      <c r="X3685" t="b">
        <v>0</v>
      </c>
      <c r="Y3685" t="s">
        <v>580</v>
      </c>
      <c r="Z3685" t="s">
        <v>1788</v>
      </c>
      <c r="AA3685" t="s">
        <v>330</v>
      </c>
    </row>
    <row r="3686" spans="1:27" x14ac:dyDescent="0.3">
      <c r="A3686" t="s">
        <v>2181</v>
      </c>
      <c r="B3686" t="s">
        <v>670</v>
      </c>
      <c r="C3686" t="s">
        <v>541</v>
      </c>
      <c r="D3686" t="s">
        <v>542</v>
      </c>
      <c r="E3686" t="s">
        <v>681</v>
      </c>
      <c r="F3686" t="s">
        <v>682</v>
      </c>
      <c r="G3686" t="s">
        <v>21</v>
      </c>
      <c r="H3686" t="s">
        <v>512</v>
      </c>
      <c r="J3686" s="2">
        <v>45471</v>
      </c>
      <c r="K3686" s="5">
        <v>202402</v>
      </c>
      <c r="M3686" t="b">
        <v>0</v>
      </c>
      <c r="N3686" t="b">
        <v>0</v>
      </c>
      <c r="O3686" s="2">
        <v>45666.534230868056</v>
      </c>
      <c r="P3686" s="2">
        <v>45670.414268668981</v>
      </c>
      <c r="Q3686" t="s">
        <v>301</v>
      </c>
      <c r="R3686" t="s">
        <v>543</v>
      </c>
      <c r="S3686" s="2"/>
      <c r="V3686" s="2">
        <v>45666.53423109954</v>
      </c>
      <c r="W3686" s="2">
        <v>45666.53423109954</v>
      </c>
      <c r="X3686" t="b">
        <v>0</v>
      </c>
      <c r="Y3686" t="s">
        <v>580</v>
      </c>
      <c r="Z3686" t="s">
        <v>1788</v>
      </c>
      <c r="AA3686" t="s">
        <v>353</v>
      </c>
    </row>
    <row r="3687" spans="1:27" x14ac:dyDescent="0.3">
      <c r="A3687" t="s">
        <v>2172</v>
      </c>
      <c r="B3687" t="s">
        <v>670</v>
      </c>
      <c r="C3687" t="s">
        <v>541</v>
      </c>
      <c r="D3687" t="s">
        <v>542</v>
      </c>
      <c r="E3687" t="s">
        <v>2173</v>
      </c>
      <c r="F3687" t="s">
        <v>2174</v>
      </c>
      <c r="G3687" t="s">
        <v>413</v>
      </c>
      <c r="H3687" t="s">
        <v>512</v>
      </c>
      <c r="J3687" s="2">
        <v>45471</v>
      </c>
      <c r="K3687" s="5">
        <v>202402</v>
      </c>
      <c r="M3687" t="b">
        <v>0</v>
      </c>
      <c r="N3687" t="b">
        <v>0</v>
      </c>
      <c r="O3687" s="2">
        <v>45666.534416747687</v>
      </c>
      <c r="P3687" s="2">
        <v>45670.414406631942</v>
      </c>
      <c r="Q3687" t="s">
        <v>301</v>
      </c>
      <c r="R3687" t="s">
        <v>543</v>
      </c>
      <c r="S3687" s="2"/>
      <c r="V3687" s="2">
        <v>45666.534416782408</v>
      </c>
      <c r="W3687" s="2">
        <v>45666.534416782408</v>
      </c>
      <c r="X3687" t="b">
        <v>0</v>
      </c>
      <c r="Y3687" t="s">
        <v>580</v>
      </c>
      <c r="Z3687" t="s">
        <v>1788</v>
      </c>
      <c r="AA3687" t="s">
        <v>2340</v>
      </c>
    </row>
    <row r="3688" spans="1:27" x14ac:dyDescent="0.3">
      <c r="A3688" t="s">
        <v>2175</v>
      </c>
      <c r="B3688" t="s">
        <v>670</v>
      </c>
      <c r="C3688" t="s">
        <v>541</v>
      </c>
      <c r="D3688" t="s">
        <v>542</v>
      </c>
      <c r="E3688" t="s">
        <v>2176</v>
      </c>
      <c r="F3688" t="s">
        <v>2177</v>
      </c>
      <c r="G3688" t="s">
        <v>7</v>
      </c>
      <c r="H3688" t="s">
        <v>512</v>
      </c>
      <c r="J3688" s="2">
        <v>45471</v>
      </c>
      <c r="K3688" s="5">
        <v>202402</v>
      </c>
      <c r="M3688" t="b">
        <v>0</v>
      </c>
      <c r="N3688" t="b">
        <v>0</v>
      </c>
      <c r="O3688" s="2">
        <v>45666.534123611113</v>
      </c>
      <c r="P3688" s="2">
        <v>45670.41419077546</v>
      </c>
      <c r="Q3688" t="s">
        <v>301</v>
      </c>
      <c r="R3688" t="s">
        <v>543</v>
      </c>
      <c r="S3688" s="2"/>
      <c r="V3688" s="2">
        <v>45666.534123726851</v>
      </c>
      <c r="W3688" s="2">
        <v>45666.534123726851</v>
      </c>
      <c r="X3688" t="b">
        <v>0</v>
      </c>
      <c r="Y3688" t="s">
        <v>580</v>
      </c>
      <c r="Z3688" t="s">
        <v>1788</v>
      </c>
      <c r="AA3688" t="s">
        <v>349</v>
      </c>
    </row>
    <row r="3689" spans="1:27" x14ac:dyDescent="0.3">
      <c r="A3689" t="s">
        <v>2025</v>
      </c>
      <c r="B3689" t="s">
        <v>670</v>
      </c>
      <c r="C3689" t="s">
        <v>541</v>
      </c>
      <c r="D3689" t="s">
        <v>542</v>
      </c>
      <c r="E3689" t="s">
        <v>709</v>
      </c>
      <c r="F3689" t="s">
        <v>710</v>
      </c>
      <c r="G3689" t="s">
        <v>50</v>
      </c>
      <c r="H3689" t="s">
        <v>512</v>
      </c>
      <c r="J3689" s="2">
        <v>45380</v>
      </c>
      <c r="K3689" s="5">
        <v>202401</v>
      </c>
      <c r="M3689" t="b">
        <v>0</v>
      </c>
      <c r="N3689" t="b">
        <v>0</v>
      </c>
      <c r="O3689" s="2">
        <v>45666.534361030092</v>
      </c>
      <c r="P3689" s="2">
        <v>45670.414362997682</v>
      </c>
      <c r="Q3689" t="s">
        <v>301</v>
      </c>
      <c r="R3689" t="s">
        <v>543</v>
      </c>
      <c r="S3689" s="2"/>
      <c r="V3689" s="2">
        <v>45666.53436114583</v>
      </c>
      <c r="W3689" s="2">
        <v>45666.53436114583</v>
      </c>
      <c r="X3689" t="b">
        <v>0</v>
      </c>
      <c r="Y3689" t="s">
        <v>580</v>
      </c>
      <c r="Z3689" t="s">
        <v>1788</v>
      </c>
      <c r="AA3689" t="s">
        <v>327</v>
      </c>
    </row>
    <row r="3690" spans="1:27" x14ac:dyDescent="0.3">
      <c r="A3690" t="s">
        <v>2163</v>
      </c>
      <c r="B3690" t="s">
        <v>670</v>
      </c>
      <c r="C3690" t="s">
        <v>541</v>
      </c>
      <c r="D3690" t="s">
        <v>542</v>
      </c>
      <c r="E3690" t="s">
        <v>730</v>
      </c>
      <c r="F3690" t="s">
        <v>731</v>
      </c>
      <c r="G3690" t="s">
        <v>50</v>
      </c>
      <c r="H3690" t="s">
        <v>512</v>
      </c>
      <c r="J3690" s="2">
        <v>45380</v>
      </c>
      <c r="K3690" s="5">
        <v>202401</v>
      </c>
      <c r="M3690" t="b">
        <v>0</v>
      </c>
      <c r="N3690" t="b">
        <v>0</v>
      </c>
      <c r="O3690" s="2">
        <v>45666.534031249997</v>
      </c>
      <c r="P3690" s="2">
        <v>45670.414120868052</v>
      </c>
      <c r="Q3690" t="s">
        <v>301</v>
      </c>
      <c r="R3690" t="s">
        <v>543</v>
      </c>
      <c r="S3690" s="2"/>
      <c r="V3690" s="2">
        <v>45666.534031481482</v>
      </c>
      <c r="W3690" s="2">
        <v>45666.534031481482</v>
      </c>
      <c r="X3690" t="b">
        <v>0</v>
      </c>
      <c r="Y3690" t="s">
        <v>580</v>
      </c>
      <c r="Z3690" t="s">
        <v>1788</v>
      </c>
      <c r="AA3690" t="s">
        <v>304</v>
      </c>
    </row>
    <row r="3691" spans="1:27" x14ac:dyDescent="0.3">
      <c r="A3691" t="s">
        <v>2168</v>
      </c>
      <c r="B3691" t="s">
        <v>670</v>
      </c>
      <c r="C3691" t="s">
        <v>541</v>
      </c>
      <c r="D3691" t="s">
        <v>542</v>
      </c>
      <c r="E3691" t="s">
        <v>2169</v>
      </c>
      <c r="F3691" t="s">
        <v>2170</v>
      </c>
      <c r="G3691" t="s">
        <v>7</v>
      </c>
      <c r="H3691" t="s">
        <v>512</v>
      </c>
      <c r="J3691" s="2">
        <v>45471</v>
      </c>
      <c r="K3691" s="5">
        <v>202402</v>
      </c>
      <c r="M3691" t="b">
        <v>0</v>
      </c>
      <c r="N3691" t="b">
        <v>0</v>
      </c>
      <c r="O3691" s="2">
        <v>45666.534411608794</v>
      </c>
      <c r="P3691" s="2">
        <v>45670.41440228009</v>
      </c>
      <c r="Q3691" t="s">
        <v>301</v>
      </c>
      <c r="R3691" t="s">
        <v>543</v>
      </c>
      <c r="S3691" s="2"/>
      <c r="V3691" s="2">
        <v>45666.534411608794</v>
      </c>
      <c r="W3691" s="2">
        <v>45666.534411608794</v>
      </c>
      <c r="X3691" t="b">
        <v>0</v>
      </c>
      <c r="Y3691" t="s">
        <v>580</v>
      </c>
      <c r="Z3691" t="s">
        <v>1788</v>
      </c>
      <c r="AA3691" t="s">
        <v>16</v>
      </c>
    </row>
    <row r="3692" spans="1:27" x14ac:dyDescent="0.3">
      <c r="A3692" t="s">
        <v>2024</v>
      </c>
      <c r="B3692" t="s">
        <v>670</v>
      </c>
      <c r="C3692" t="s">
        <v>541</v>
      </c>
      <c r="D3692" t="s">
        <v>542</v>
      </c>
      <c r="E3692" t="s">
        <v>749</v>
      </c>
      <c r="F3692" t="s">
        <v>750</v>
      </c>
      <c r="G3692" t="s">
        <v>7</v>
      </c>
      <c r="H3692" t="s">
        <v>512</v>
      </c>
      <c r="J3692" s="2">
        <v>45380</v>
      </c>
      <c r="K3692" s="5">
        <v>202401</v>
      </c>
      <c r="M3692" t="b">
        <v>0</v>
      </c>
      <c r="N3692" t="b">
        <v>0</v>
      </c>
      <c r="O3692" s="2">
        <v>45666.534272372686</v>
      </c>
      <c r="P3692" s="2">
        <v>45670.414299270837</v>
      </c>
      <c r="Q3692" t="s">
        <v>301</v>
      </c>
      <c r="R3692" t="s">
        <v>543</v>
      </c>
      <c r="S3692" s="2"/>
      <c r="V3692" s="2">
        <v>45666.534272534722</v>
      </c>
      <c r="W3692" s="2">
        <v>45666.534272534722</v>
      </c>
      <c r="X3692" t="b">
        <v>0</v>
      </c>
      <c r="Y3692" t="s">
        <v>580</v>
      </c>
      <c r="Z3692" t="s">
        <v>1788</v>
      </c>
      <c r="AA3692" t="s">
        <v>2</v>
      </c>
    </row>
    <row r="3693" spans="1:27" x14ac:dyDescent="0.3">
      <c r="A3693" t="s">
        <v>2164</v>
      </c>
      <c r="B3693" t="s">
        <v>670</v>
      </c>
      <c r="C3693" t="s">
        <v>541</v>
      </c>
      <c r="D3693" t="s">
        <v>542</v>
      </c>
      <c r="E3693" t="s">
        <v>727</v>
      </c>
      <c r="F3693" t="s">
        <v>728</v>
      </c>
      <c r="G3693" t="s">
        <v>7</v>
      </c>
      <c r="H3693" t="s">
        <v>512</v>
      </c>
      <c r="J3693" s="2">
        <v>45380</v>
      </c>
      <c r="K3693" s="5">
        <v>202401</v>
      </c>
      <c r="M3693" t="b">
        <v>0</v>
      </c>
      <c r="N3693" t="b">
        <v>0</v>
      </c>
      <c r="O3693" s="2">
        <v>45666.534237071763</v>
      </c>
      <c r="P3693" s="2">
        <v>45670.414273032409</v>
      </c>
      <c r="Q3693" t="s">
        <v>301</v>
      </c>
      <c r="R3693" t="s">
        <v>543</v>
      </c>
      <c r="S3693" s="2"/>
      <c r="V3693" s="2">
        <v>45666.53423730324</v>
      </c>
      <c r="W3693" s="2">
        <v>45666.53423730324</v>
      </c>
      <c r="X3693" t="b">
        <v>0</v>
      </c>
      <c r="Y3693" t="s">
        <v>580</v>
      </c>
      <c r="Z3693" t="s">
        <v>1788</v>
      </c>
      <c r="AA3693" t="s">
        <v>2300</v>
      </c>
    </row>
    <row r="3694" spans="1:27" x14ac:dyDescent="0.3">
      <c r="A3694" t="s">
        <v>2052</v>
      </c>
      <c r="B3694" t="s">
        <v>670</v>
      </c>
      <c r="C3694" t="s">
        <v>541</v>
      </c>
      <c r="D3694" t="s">
        <v>542</v>
      </c>
      <c r="E3694" t="s">
        <v>713</v>
      </c>
      <c r="F3694" t="s">
        <v>714</v>
      </c>
      <c r="G3694" t="s">
        <v>8</v>
      </c>
      <c r="H3694" t="s">
        <v>511</v>
      </c>
      <c r="J3694" s="2">
        <v>45471</v>
      </c>
      <c r="K3694" s="5">
        <v>202402</v>
      </c>
      <c r="M3694" t="b">
        <v>0</v>
      </c>
      <c r="N3694" t="b">
        <v>0</v>
      </c>
      <c r="O3694" s="2">
        <v>45669.522557523145</v>
      </c>
      <c r="P3694" s="2">
        <v>45670.414321724536</v>
      </c>
      <c r="Q3694" t="s">
        <v>301</v>
      </c>
      <c r="R3694" t="s">
        <v>543</v>
      </c>
      <c r="S3694" s="2"/>
      <c r="V3694" s="2">
        <v>45669.522557557873</v>
      </c>
      <c r="W3694" s="2">
        <v>45669.522557557873</v>
      </c>
      <c r="X3694" t="b">
        <v>0</v>
      </c>
      <c r="Y3694" t="s">
        <v>580</v>
      </c>
      <c r="Z3694" t="s">
        <v>1788</v>
      </c>
      <c r="AA3694" t="s">
        <v>2341</v>
      </c>
    </row>
    <row r="3695" spans="1:27" x14ac:dyDescent="0.3">
      <c r="A3695" t="s">
        <v>2051</v>
      </c>
      <c r="B3695" t="s">
        <v>670</v>
      </c>
      <c r="C3695" t="s">
        <v>541</v>
      </c>
      <c r="D3695" t="s">
        <v>542</v>
      </c>
      <c r="E3695" t="s">
        <v>713</v>
      </c>
      <c r="F3695" t="s">
        <v>714</v>
      </c>
      <c r="G3695" t="s">
        <v>8</v>
      </c>
      <c r="H3695" t="s">
        <v>511</v>
      </c>
      <c r="J3695" s="2">
        <v>45380</v>
      </c>
      <c r="K3695" s="5">
        <v>202401</v>
      </c>
      <c r="M3695" t="b">
        <v>0</v>
      </c>
      <c r="N3695" t="b">
        <v>0</v>
      </c>
      <c r="O3695" s="2">
        <v>45669.522478900464</v>
      </c>
      <c r="P3695" s="2">
        <v>45670.414264386571</v>
      </c>
      <c r="Q3695" t="s">
        <v>301</v>
      </c>
      <c r="R3695" t="s">
        <v>543</v>
      </c>
      <c r="S3695" s="2"/>
      <c r="V3695" s="2">
        <v>45669.522478969906</v>
      </c>
      <c r="W3695" s="2">
        <v>45669.522478969906</v>
      </c>
      <c r="X3695" t="b">
        <v>0</v>
      </c>
      <c r="Y3695" t="s">
        <v>580</v>
      </c>
      <c r="Z3695" t="s">
        <v>1788</v>
      </c>
      <c r="AA3695" t="s">
        <v>2342</v>
      </c>
    </row>
    <row r="3696" spans="1:27" x14ac:dyDescent="0.3">
      <c r="A3696" t="s">
        <v>2048</v>
      </c>
      <c r="B3696" t="s">
        <v>670</v>
      </c>
      <c r="C3696" t="s">
        <v>541</v>
      </c>
      <c r="D3696" t="s">
        <v>542</v>
      </c>
      <c r="E3696" t="s">
        <v>2049</v>
      </c>
      <c r="F3696" t="s">
        <v>2050</v>
      </c>
      <c r="G3696" t="s">
        <v>8</v>
      </c>
      <c r="H3696" t="s">
        <v>511</v>
      </c>
      <c r="J3696" s="2">
        <v>45380</v>
      </c>
      <c r="K3696" s="5">
        <v>202401</v>
      </c>
      <c r="M3696" t="b">
        <v>0</v>
      </c>
      <c r="N3696" t="b">
        <v>0</v>
      </c>
      <c r="O3696" s="2">
        <v>45669.522701423608</v>
      </c>
      <c r="P3696" s="2">
        <v>45670.414436840278</v>
      </c>
      <c r="Q3696" t="s">
        <v>301</v>
      </c>
      <c r="R3696" t="s">
        <v>543</v>
      </c>
      <c r="S3696" s="2"/>
      <c r="V3696" s="2">
        <v>45669.522701539354</v>
      </c>
      <c r="W3696" s="2">
        <v>45669.522701539354</v>
      </c>
      <c r="X3696" t="b">
        <v>0</v>
      </c>
      <c r="Y3696" t="s">
        <v>580</v>
      </c>
      <c r="Z3696" t="s">
        <v>1788</v>
      </c>
      <c r="AA3696" t="s">
        <v>395</v>
      </c>
    </row>
    <row r="3697" spans="1:27" x14ac:dyDescent="0.3">
      <c r="A3697" t="s">
        <v>2128</v>
      </c>
      <c r="B3697" t="s">
        <v>670</v>
      </c>
      <c r="C3697" t="s">
        <v>541</v>
      </c>
      <c r="D3697" t="s">
        <v>542</v>
      </c>
      <c r="E3697" t="s">
        <v>2129</v>
      </c>
      <c r="F3697" t="s">
        <v>2130</v>
      </c>
      <c r="G3697" t="s">
        <v>10</v>
      </c>
      <c r="H3697" t="s">
        <v>512</v>
      </c>
      <c r="J3697" s="2">
        <v>45380</v>
      </c>
      <c r="K3697" s="5">
        <v>202401</v>
      </c>
      <c r="M3697" t="b">
        <v>0</v>
      </c>
      <c r="N3697" t="b">
        <v>0</v>
      </c>
      <c r="O3697" s="2">
        <v>45666.533998761573</v>
      </c>
      <c r="P3697" s="2">
        <v>45670.414096909721</v>
      </c>
      <c r="Q3697" t="s">
        <v>301</v>
      </c>
      <c r="R3697" t="s">
        <v>543</v>
      </c>
      <c r="S3697" s="2"/>
      <c r="V3697" s="2">
        <v>45666.533999074076</v>
      </c>
      <c r="W3697" s="2">
        <v>45666.533999074076</v>
      </c>
      <c r="X3697" t="b">
        <v>0</v>
      </c>
      <c r="Y3697" t="s">
        <v>580</v>
      </c>
      <c r="Z3697" t="s">
        <v>1788</v>
      </c>
      <c r="AA3697" t="s">
        <v>2343</v>
      </c>
    </row>
    <row r="3698" spans="1:27" x14ac:dyDescent="0.3">
      <c r="A3698" t="s">
        <v>2056</v>
      </c>
      <c r="B3698" t="s">
        <v>670</v>
      </c>
      <c r="C3698" t="s">
        <v>541</v>
      </c>
      <c r="D3698" t="s">
        <v>542</v>
      </c>
      <c r="E3698" t="s">
        <v>755</v>
      </c>
      <c r="F3698" t="s">
        <v>756</v>
      </c>
      <c r="G3698" t="s">
        <v>8</v>
      </c>
      <c r="H3698" t="s">
        <v>511</v>
      </c>
      <c r="J3698" s="2">
        <v>45471</v>
      </c>
      <c r="K3698" s="5">
        <v>202402</v>
      </c>
      <c r="M3698" t="b">
        <v>0</v>
      </c>
      <c r="N3698" t="b">
        <v>0</v>
      </c>
      <c r="O3698" s="2">
        <v>45669.522599421296</v>
      </c>
      <c r="P3698" s="2">
        <v>45670.414356053239</v>
      </c>
      <c r="Q3698" t="s">
        <v>301</v>
      </c>
      <c r="R3698" t="s">
        <v>543</v>
      </c>
      <c r="S3698" s="2"/>
      <c r="V3698" s="2">
        <v>45669.522599733798</v>
      </c>
      <c r="W3698" s="2">
        <v>45669.522599733798</v>
      </c>
      <c r="X3698" t="b">
        <v>0</v>
      </c>
      <c r="Y3698" t="s">
        <v>580</v>
      </c>
      <c r="Z3698" t="s">
        <v>1788</v>
      </c>
      <c r="AA3698" t="s">
        <v>306</v>
      </c>
    </row>
    <row r="3699" spans="1:27" x14ac:dyDescent="0.3">
      <c r="A3699" t="s">
        <v>2053</v>
      </c>
      <c r="B3699" t="s">
        <v>670</v>
      </c>
      <c r="C3699" t="s">
        <v>541</v>
      </c>
      <c r="D3699" t="s">
        <v>542</v>
      </c>
      <c r="E3699" t="s">
        <v>2054</v>
      </c>
      <c r="F3699" t="s">
        <v>2055</v>
      </c>
      <c r="G3699" t="s">
        <v>8</v>
      </c>
      <c r="H3699" t="s">
        <v>511</v>
      </c>
      <c r="J3699" s="2">
        <v>45380</v>
      </c>
      <c r="K3699" s="5">
        <v>202401</v>
      </c>
      <c r="M3699" t="b">
        <v>0</v>
      </c>
      <c r="N3699" t="b">
        <v>0</v>
      </c>
      <c r="O3699" s="2">
        <v>45669.52261177083</v>
      </c>
      <c r="P3699" s="2">
        <v>45670.414365046294</v>
      </c>
      <c r="Q3699" t="s">
        <v>301</v>
      </c>
      <c r="R3699" t="s">
        <v>543</v>
      </c>
      <c r="S3699" s="2"/>
      <c r="V3699" s="2">
        <v>45669.522611840279</v>
      </c>
      <c r="W3699" s="2">
        <v>45669.522611840279</v>
      </c>
      <c r="X3699" t="b">
        <v>0</v>
      </c>
      <c r="Y3699" t="s">
        <v>580</v>
      </c>
      <c r="Z3699" t="s">
        <v>1788</v>
      </c>
      <c r="AA3699" t="s">
        <v>342</v>
      </c>
    </row>
    <row r="3700" spans="1:27" x14ac:dyDescent="0.3">
      <c r="A3700" t="s">
        <v>2126</v>
      </c>
      <c r="B3700" t="s">
        <v>670</v>
      </c>
      <c r="C3700" t="s">
        <v>541</v>
      </c>
      <c r="D3700" t="s">
        <v>542</v>
      </c>
      <c r="E3700" t="s">
        <v>678</v>
      </c>
      <c r="F3700" t="s">
        <v>679</v>
      </c>
      <c r="G3700" t="s">
        <v>8</v>
      </c>
      <c r="H3700" t="s">
        <v>511</v>
      </c>
      <c r="J3700" s="2">
        <v>45380</v>
      </c>
      <c r="K3700" s="5">
        <v>202401</v>
      </c>
      <c r="M3700" t="b">
        <v>0</v>
      </c>
      <c r="N3700" t="b">
        <v>0</v>
      </c>
      <c r="O3700" s="2">
        <v>45669.522714155093</v>
      </c>
      <c r="P3700" s="2">
        <v>45670.41444552083</v>
      </c>
      <c r="Q3700" t="s">
        <v>301</v>
      </c>
      <c r="R3700" t="s">
        <v>543</v>
      </c>
      <c r="S3700" s="2"/>
      <c r="V3700" s="2">
        <v>45669.522714317129</v>
      </c>
      <c r="W3700" s="2">
        <v>45669.522714317129</v>
      </c>
      <c r="X3700" t="b">
        <v>0</v>
      </c>
      <c r="Y3700" t="s">
        <v>580</v>
      </c>
      <c r="Z3700" t="s">
        <v>1788</v>
      </c>
      <c r="AA3700" t="s">
        <v>2</v>
      </c>
    </row>
    <row r="3701" spans="1:27" x14ac:dyDescent="0.3">
      <c r="A3701" t="s">
        <v>2127</v>
      </c>
      <c r="B3701" t="s">
        <v>670</v>
      </c>
      <c r="C3701" t="s">
        <v>541</v>
      </c>
      <c r="D3701" t="s">
        <v>542</v>
      </c>
      <c r="E3701" t="s">
        <v>678</v>
      </c>
      <c r="F3701" t="s">
        <v>679</v>
      </c>
      <c r="G3701" t="s">
        <v>8</v>
      </c>
      <c r="H3701" t="s">
        <v>511</v>
      </c>
      <c r="J3701" s="2">
        <v>45471</v>
      </c>
      <c r="K3701" s="5">
        <v>202402</v>
      </c>
      <c r="M3701" t="b">
        <v>0</v>
      </c>
      <c r="N3701" t="b">
        <v>0</v>
      </c>
      <c r="O3701" s="2">
        <v>45669.522277118056</v>
      </c>
      <c r="P3701" s="2">
        <v>45670.41409903935</v>
      </c>
      <c r="Q3701" t="s">
        <v>301</v>
      </c>
      <c r="R3701" t="s">
        <v>543</v>
      </c>
      <c r="S3701" s="2"/>
      <c r="V3701" s="2">
        <v>45669.522277199074</v>
      </c>
      <c r="W3701" s="2">
        <v>45669.522277199074</v>
      </c>
      <c r="X3701" t="b">
        <v>0</v>
      </c>
      <c r="Y3701" t="s">
        <v>580</v>
      </c>
      <c r="Z3701" t="s">
        <v>1788</v>
      </c>
      <c r="AA3701" t="s">
        <v>2</v>
      </c>
    </row>
    <row r="3702" spans="1:27" x14ac:dyDescent="0.3">
      <c r="A3702" t="s">
        <v>2124</v>
      </c>
      <c r="B3702" t="s">
        <v>670</v>
      </c>
      <c r="C3702" t="s">
        <v>541</v>
      </c>
      <c r="D3702" t="s">
        <v>542</v>
      </c>
      <c r="E3702" t="s">
        <v>702</v>
      </c>
      <c r="F3702" t="s">
        <v>703</v>
      </c>
      <c r="G3702" t="s">
        <v>8</v>
      </c>
      <c r="H3702" t="s">
        <v>511</v>
      </c>
      <c r="J3702" s="2">
        <v>45471</v>
      </c>
      <c r="K3702" s="5">
        <v>202402</v>
      </c>
      <c r="M3702" t="b">
        <v>0</v>
      </c>
      <c r="N3702" t="b">
        <v>0</v>
      </c>
      <c r="O3702" s="2">
        <v>45669.522369131948</v>
      </c>
      <c r="P3702" s="2">
        <v>45670.414177627317</v>
      </c>
      <c r="Q3702" t="s">
        <v>301</v>
      </c>
      <c r="R3702" t="s">
        <v>543</v>
      </c>
      <c r="S3702" s="2"/>
      <c r="V3702" s="2">
        <v>45669.522369247687</v>
      </c>
      <c r="W3702" s="2">
        <v>45669.522369247687</v>
      </c>
      <c r="X3702" t="b">
        <v>0</v>
      </c>
      <c r="Y3702" t="s">
        <v>580</v>
      </c>
      <c r="Z3702" t="s">
        <v>1788</v>
      </c>
      <c r="AA3702" t="s">
        <v>2</v>
      </c>
    </row>
    <row r="3703" spans="1:27" x14ac:dyDescent="0.3">
      <c r="A3703" t="s">
        <v>2061</v>
      </c>
      <c r="B3703" t="s">
        <v>670</v>
      </c>
      <c r="C3703" t="s">
        <v>541</v>
      </c>
      <c r="D3703" t="s">
        <v>542</v>
      </c>
      <c r="E3703" t="s">
        <v>758</v>
      </c>
      <c r="F3703" t="s">
        <v>759</v>
      </c>
      <c r="G3703" t="s">
        <v>8</v>
      </c>
      <c r="H3703" t="s">
        <v>511</v>
      </c>
      <c r="J3703" s="2">
        <v>45380</v>
      </c>
      <c r="K3703" s="5">
        <v>202401</v>
      </c>
      <c r="M3703" t="b">
        <v>0</v>
      </c>
      <c r="N3703" t="b">
        <v>0</v>
      </c>
      <c r="O3703" s="2">
        <v>45669.522544756946</v>
      </c>
      <c r="P3703" s="2">
        <v>45670.414312233799</v>
      </c>
      <c r="Q3703" t="s">
        <v>301</v>
      </c>
      <c r="R3703" t="s">
        <v>543</v>
      </c>
      <c r="S3703" s="2"/>
      <c r="V3703" s="2">
        <v>45669.522544872685</v>
      </c>
      <c r="W3703" s="2">
        <v>45669.522544872685</v>
      </c>
      <c r="X3703" t="b">
        <v>0</v>
      </c>
      <c r="Y3703" t="s">
        <v>580</v>
      </c>
      <c r="Z3703" t="s">
        <v>1788</v>
      </c>
      <c r="AA3703" t="s">
        <v>368</v>
      </c>
    </row>
    <row r="3704" spans="1:27" x14ac:dyDescent="0.3">
      <c r="A3704" t="s">
        <v>2125</v>
      </c>
      <c r="B3704" t="s">
        <v>670</v>
      </c>
      <c r="C3704" t="s">
        <v>541</v>
      </c>
      <c r="D3704" t="s">
        <v>542</v>
      </c>
      <c r="E3704" t="s">
        <v>702</v>
      </c>
      <c r="F3704" t="s">
        <v>703</v>
      </c>
      <c r="G3704" t="s">
        <v>8</v>
      </c>
      <c r="H3704" t="s">
        <v>511</v>
      </c>
      <c r="J3704" s="2">
        <v>45380</v>
      </c>
      <c r="K3704" s="5">
        <v>202401</v>
      </c>
      <c r="M3704" t="b">
        <v>0</v>
      </c>
      <c r="N3704" t="b">
        <v>0</v>
      </c>
      <c r="O3704" s="2">
        <v>45669.522482291664</v>
      </c>
      <c r="P3704" s="2">
        <v>45670.41426646991</v>
      </c>
      <c r="Q3704" t="s">
        <v>301</v>
      </c>
      <c r="R3704" t="s">
        <v>543</v>
      </c>
      <c r="S3704" s="2"/>
      <c r="V3704" s="2">
        <v>45669.522482488428</v>
      </c>
      <c r="W3704" s="2">
        <v>45669.522482488428</v>
      </c>
      <c r="X3704" t="b">
        <v>0</v>
      </c>
      <c r="Y3704" t="s">
        <v>580</v>
      </c>
      <c r="Z3704" t="s">
        <v>1788</v>
      </c>
      <c r="AA3704" t="s">
        <v>6</v>
      </c>
    </row>
    <row r="3705" spans="1:27" x14ac:dyDescent="0.3">
      <c r="A3705" t="s">
        <v>2060</v>
      </c>
      <c r="B3705" t="s">
        <v>670</v>
      </c>
      <c r="C3705" t="s">
        <v>541</v>
      </c>
      <c r="D3705" t="s">
        <v>542</v>
      </c>
      <c r="E3705" t="s">
        <v>2058</v>
      </c>
      <c r="F3705" t="s">
        <v>2059</v>
      </c>
      <c r="G3705" t="s">
        <v>8</v>
      </c>
      <c r="H3705" t="s">
        <v>511</v>
      </c>
      <c r="J3705" s="2">
        <v>45380</v>
      </c>
      <c r="K3705" s="5">
        <v>202401</v>
      </c>
      <c r="M3705" t="b">
        <v>0</v>
      </c>
      <c r="N3705" t="b">
        <v>0</v>
      </c>
      <c r="O3705" s="2">
        <v>45669.522452662037</v>
      </c>
      <c r="P3705" s="2">
        <v>45670.414243437503</v>
      </c>
      <c r="Q3705" t="s">
        <v>301</v>
      </c>
      <c r="R3705" t="s">
        <v>543</v>
      </c>
      <c r="S3705" s="2"/>
      <c r="V3705" s="2">
        <v>45669.522452974539</v>
      </c>
      <c r="W3705" s="2">
        <v>45669.522452974539</v>
      </c>
      <c r="X3705" t="b">
        <v>0</v>
      </c>
      <c r="Y3705" t="s">
        <v>580</v>
      </c>
      <c r="Z3705" t="s">
        <v>1788</v>
      </c>
      <c r="AA3705" t="s">
        <v>2344</v>
      </c>
    </row>
    <row r="3706" spans="1:27" x14ac:dyDescent="0.3">
      <c r="A3706" t="s">
        <v>2057</v>
      </c>
      <c r="B3706" t="s">
        <v>670</v>
      </c>
      <c r="C3706" t="s">
        <v>541</v>
      </c>
      <c r="D3706" t="s">
        <v>542</v>
      </c>
      <c r="E3706" t="s">
        <v>2058</v>
      </c>
      <c r="F3706" t="s">
        <v>2059</v>
      </c>
      <c r="G3706" t="s">
        <v>8</v>
      </c>
      <c r="H3706" t="s">
        <v>511</v>
      </c>
      <c r="J3706" s="2">
        <v>45471</v>
      </c>
      <c r="K3706" s="5">
        <v>202402</v>
      </c>
      <c r="M3706" t="b">
        <v>0</v>
      </c>
      <c r="N3706" t="b">
        <v>0</v>
      </c>
      <c r="O3706" s="2">
        <v>45669.522649537037</v>
      </c>
      <c r="P3706" s="2">
        <v>45670.414395405096</v>
      </c>
      <c r="Q3706" t="s">
        <v>301</v>
      </c>
      <c r="R3706" t="s">
        <v>543</v>
      </c>
      <c r="S3706" s="2"/>
      <c r="V3706" s="2">
        <v>45669.522649687497</v>
      </c>
      <c r="W3706" s="2">
        <v>45669.522649687497</v>
      </c>
      <c r="X3706" t="b">
        <v>0</v>
      </c>
      <c r="Y3706" t="s">
        <v>580</v>
      </c>
      <c r="Z3706" t="s">
        <v>1788</v>
      </c>
      <c r="AA3706" t="s">
        <v>2345</v>
      </c>
    </row>
    <row r="3707" spans="1:27" x14ac:dyDescent="0.3">
      <c r="A3707" t="s">
        <v>2155</v>
      </c>
      <c r="B3707" t="s">
        <v>670</v>
      </c>
      <c r="C3707" t="s">
        <v>541</v>
      </c>
      <c r="D3707" t="s">
        <v>542</v>
      </c>
      <c r="E3707" t="s">
        <v>401</v>
      </c>
      <c r="F3707" t="s">
        <v>402</v>
      </c>
      <c r="G3707" t="s">
        <v>50</v>
      </c>
      <c r="H3707" t="s">
        <v>512</v>
      </c>
      <c r="J3707" s="2">
        <v>45471</v>
      </c>
      <c r="K3707" s="5">
        <v>202402</v>
      </c>
      <c r="M3707" t="b">
        <v>0</v>
      </c>
      <c r="N3707" t="b">
        <v>0</v>
      </c>
      <c r="O3707" s="2">
        <v>45666.534075150463</v>
      </c>
      <c r="P3707" s="2">
        <v>45670.414155474537</v>
      </c>
      <c r="Q3707" t="s">
        <v>301</v>
      </c>
      <c r="R3707" t="s">
        <v>543</v>
      </c>
      <c r="S3707" s="2"/>
      <c r="V3707" s="2">
        <v>45666.53407519676</v>
      </c>
      <c r="W3707" s="2">
        <v>45666.53407519676</v>
      </c>
      <c r="X3707" t="b">
        <v>0</v>
      </c>
      <c r="Y3707" t="s">
        <v>580</v>
      </c>
      <c r="Z3707" t="s">
        <v>1788</v>
      </c>
      <c r="AA3707" t="s">
        <v>2318</v>
      </c>
    </row>
    <row r="3708" spans="1:27" x14ac:dyDescent="0.3">
      <c r="A3708" t="s">
        <v>2276</v>
      </c>
      <c r="B3708" t="s">
        <v>670</v>
      </c>
      <c r="C3708" t="s">
        <v>541</v>
      </c>
      <c r="D3708" t="s">
        <v>542</v>
      </c>
      <c r="E3708" t="s">
        <v>730</v>
      </c>
      <c r="F3708" t="s">
        <v>731</v>
      </c>
      <c r="G3708" t="s">
        <v>50</v>
      </c>
      <c r="H3708" t="s">
        <v>512</v>
      </c>
      <c r="J3708" s="2">
        <v>45471</v>
      </c>
      <c r="K3708" s="5">
        <v>202402</v>
      </c>
      <c r="M3708" t="b">
        <v>0</v>
      </c>
      <c r="N3708" t="b">
        <v>0</v>
      </c>
      <c r="O3708" s="2">
        <v>45666.534027118054</v>
      </c>
      <c r="P3708" s="2">
        <v>45670.414117824075</v>
      </c>
      <c r="Q3708" t="s">
        <v>301</v>
      </c>
      <c r="R3708" t="s">
        <v>543</v>
      </c>
      <c r="S3708" s="2"/>
      <c r="V3708" s="2">
        <v>45666.534027314818</v>
      </c>
      <c r="W3708" s="2">
        <v>45666.534027314818</v>
      </c>
      <c r="X3708" t="b">
        <v>0</v>
      </c>
      <c r="Y3708" t="s">
        <v>580</v>
      </c>
      <c r="Z3708" t="s">
        <v>1788</v>
      </c>
      <c r="AA3708" t="s">
        <v>304</v>
      </c>
    </row>
    <row r="3709" spans="1:27" x14ac:dyDescent="0.3">
      <c r="A3709" t="s">
        <v>2151</v>
      </c>
      <c r="B3709" t="s">
        <v>670</v>
      </c>
      <c r="C3709" t="s">
        <v>541</v>
      </c>
      <c r="D3709" t="s">
        <v>542</v>
      </c>
      <c r="E3709" t="s">
        <v>401</v>
      </c>
      <c r="F3709" t="s">
        <v>402</v>
      </c>
      <c r="G3709" t="s">
        <v>50</v>
      </c>
      <c r="H3709" t="s">
        <v>512</v>
      </c>
      <c r="J3709" s="2">
        <v>45380</v>
      </c>
      <c r="K3709" s="5">
        <v>202401</v>
      </c>
      <c r="M3709" t="b">
        <v>0</v>
      </c>
      <c r="N3709" t="b">
        <v>0</v>
      </c>
      <c r="O3709" s="2">
        <v>45666.534448842591</v>
      </c>
      <c r="P3709" s="2">
        <v>45670.414430358796</v>
      </c>
      <c r="Q3709" t="s">
        <v>301</v>
      </c>
      <c r="R3709" t="s">
        <v>543</v>
      </c>
      <c r="S3709" s="2"/>
      <c r="V3709" s="2">
        <v>45666.534448877312</v>
      </c>
      <c r="W3709" s="2">
        <v>45666.534448877312</v>
      </c>
      <c r="X3709" t="b">
        <v>0</v>
      </c>
      <c r="Y3709" t="s">
        <v>580</v>
      </c>
      <c r="Z3709" t="s">
        <v>1788</v>
      </c>
      <c r="AA3709" t="s">
        <v>390</v>
      </c>
    </row>
    <row r="3710" spans="1:27" x14ac:dyDescent="0.3">
      <c r="A3710" t="s">
        <v>2029</v>
      </c>
      <c r="B3710" t="s">
        <v>670</v>
      </c>
      <c r="C3710" t="s">
        <v>541</v>
      </c>
      <c r="D3710" t="s">
        <v>542</v>
      </c>
      <c r="E3710" t="s">
        <v>2030</v>
      </c>
      <c r="F3710" t="s">
        <v>2031</v>
      </c>
      <c r="G3710" t="s">
        <v>50</v>
      </c>
      <c r="H3710" t="s">
        <v>512</v>
      </c>
      <c r="J3710" s="2">
        <v>45471</v>
      </c>
      <c r="K3710" s="5">
        <v>202402</v>
      </c>
      <c r="M3710" t="b">
        <v>0</v>
      </c>
      <c r="N3710" t="b">
        <v>0</v>
      </c>
      <c r="O3710" s="2">
        <v>45666.534545833332</v>
      </c>
      <c r="P3710" s="2">
        <v>45670.414498958336</v>
      </c>
      <c r="Q3710" t="s">
        <v>301</v>
      </c>
      <c r="R3710" t="s">
        <v>543</v>
      </c>
      <c r="S3710" s="2"/>
      <c r="V3710" s="2">
        <v>45666.53454591435</v>
      </c>
      <c r="W3710" s="2">
        <v>45666.53454591435</v>
      </c>
      <c r="X3710" t="b">
        <v>0</v>
      </c>
      <c r="Y3710" t="s">
        <v>580</v>
      </c>
      <c r="Z3710" t="s">
        <v>1788</v>
      </c>
      <c r="AA3710" t="s">
        <v>2302</v>
      </c>
    </row>
    <row r="3711" spans="1:27" x14ac:dyDescent="0.3">
      <c r="A3711" t="s">
        <v>2032</v>
      </c>
      <c r="B3711" t="s">
        <v>670</v>
      </c>
      <c r="C3711" t="s">
        <v>541</v>
      </c>
      <c r="D3711" t="s">
        <v>542</v>
      </c>
      <c r="E3711" t="s">
        <v>663</v>
      </c>
      <c r="F3711" t="s">
        <v>664</v>
      </c>
      <c r="G3711" t="s">
        <v>50</v>
      </c>
      <c r="H3711" t="s">
        <v>512</v>
      </c>
      <c r="J3711" s="2">
        <v>45471</v>
      </c>
      <c r="K3711" s="5">
        <v>202402</v>
      </c>
      <c r="M3711" t="b">
        <v>0</v>
      </c>
      <c r="N3711" t="b">
        <v>0</v>
      </c>
      <c r="O3711" s="2">
        <v>45666.534253206017</v>
      </c>
      <c r="P3711" s="2">
        <v>45670.41428391204</v>
      </c>
      <c r="Q3711" t="s">
        <v>301</v>
      </c>
      <c r="R3711" t="s">
        <v>543</v>
      </c>
      <c r="S3711" s="2"/>
      <c r="V3711" s="2">
        <v>45666.534253206017</v>
      </c>
      <c r="W3711" s="2">
        <v>45666.534253206017</v>
      </c>
      <c r="X3711" t="b">
        <v>0</v>
      </c>
      <c r="Y3711" t="s">
        <v>580</v>
      </c>
      <c r="Z3711" t="s">
        <v>1788</v>
      </c>
      <c r="AA3711" t="s">
        <v>321</v>
      </c>
    </row>
    <row r="3712" spans="1:27" x14ac:dyDescent="0.3">
      <c r="A3712" t="s">
        <v>2137</v>
      </c>
      <c r="B3712" t="s">
        <v>670</v>
      </c>
      <c r="C3712" t="s">
        <v>541</v>
      </c>
      <c r="D3712" t="s">
        <v>542</v>
      </c>
      <c r="E3712" t="s">
        <v>2138</v>
      </c>
      <c r="F3712" t="s">
        <v>2139</v>
      </c>
      <c r="G3712" t="s">
        <v>10</v>
      </c>
      <c r="H3712" t="s">
        <v>512</v>
      </c>
      <c r="J3712" s="2">
        <v>45380</v>
      </c>
      <c r="K3712" s="5">
        <v>202401</v>
      </c>
      <c r="M3712" t="b">
        <v>0</v>
      </c>
      <c r="N3712" t="b">
        <v>0</v>
      </c>
      <c r="O3712" s="2">
        <v>45666.534366238426</v>
      </c>
      <c r="P3712" s="2">
        <v>45670.414367129626</v>
      </c>
      <c r="Q3712" t="s">
        <v>301</v>
      </c>
      <c r="R3712" t="s">
        <v>543</v>
      </c>
      <c r="S3712" s="2"/>
      <c r="V3712" s="2">
        <v>45666.53436646991</v>
      </c>
      <c r="W3712" s="2">
        <v>45666.53436646991</v>
      </c>
      <c r="X3712" t="b">
        <v>0</v>
      </c>
      <c r="Y3712" t="s">
        <v>580</v>
      </c>
      <c r="Z3712" t="s">
        <v>1788</v>
      </c>
      <c r="AA3712" t="s">
        <v>19</v>
      </c>
    </row>
    <row r="3713" spans="1:27" x14ac:dyDescent="0.3">
      <c r="A3713" t="s">
        <v>2134</v>
      </c>
      <c r="B3713" t="s">
        <v>670</v>
      </c>
      <c r="C3713" t="s">
        <v>541</v>
      </c>
      <c r="D3713" t="s">
        <v>542</v>
      </c>
      <c r="E3713" t="s">
        <v>2135</v>
      </c>
      <c r="F3713" t="s">
        <v>2136</v>
      </c>
      <c r="G3713" t="s">
        <v>10</v>
      </c>
      <c r="H3713" t="s">
        <v>512</v>
      </c>
      <c r="J3713" s="2">
        <v>45380</v>
      </c>
      <c r="K3713" s="5">
        <v>202401</v>
      </c>
      <c r="M3713" t="b">
        <v>0</v>
      </c>
      <c r="N3713" t="b">
        <v>0</v>
      </c>
      <c r="O3713" s="2">
        <v>45666.534549456017</v>
      </c>
      <c r="P3713" s="2">
        <v>45670.414501122686</v>
      </c>
      <c r="Q3713" t="s">
        <v>301</v>
      </c>
      <c r="R3713" t="s">
        <v>543</v>
      </c>
      <c r="S3713" s="2"/>
      <c r="V3713" s="2">
        <v>45666.534549571756</v>
      </c>
      <c r="W3713" s="2">
        <v>45666.534549571756</v>
      </c>
      <c r="X3713" t="b">
        <v>0</v>
      </c>
      <c r="Y3713" t="s">
        <v>580</v>
      </c>
      <c r="Z3713" t="s">
        <v>1788</v>
      </c>
      <c r="AA3713" t="s">
        <v>2</v>
      </c>
    </row>
    <row r="3714" spans="1:27" x14ac:dyDescent="0.3">
      <c r="A3714" t="s">
        <v>2220</v>
      </c>
      <c r="B3714" t="s">
        <v>670</v>
      </c>
      <c r="C3714" t="s">
        <v>541</v>
      </c>
      <c r="D3714" t="s">
        <v>542</v>
      </c>
      <c r="E3714" t="s">
        <v>2221</v>
      </c>
      <c r="F3714" t="s">
        <v>2222</v>
      </c>
      <c r="G3714" t="s">
        <v>191</v>
      </c>
      <c r="H3714" t="s">
        <v>510</v>
      </c>
      <c r="J3714" s="2">
        <v>45380</v>
      </c>
      <c r="K3714" s="5">
        <v>202401</v>
      </c>
      <c r="M3714" t="b">
        <v>0</v>
      </c>
      <c r="N3714" t="b">
        <v>0</v>
      </c>
      <c r="O3714" s="2">
        <v>45666.534491053244</v>
      </c>
      <c r="P3714" s="2">
        <v>45670.414461076391</v>
      </c>
      <c r="Q3714" t="s">
        <v>301</v>
      </c>
      <c r="R3714" t="s">
        <v>543</v>
      </c>
      <c r="S3714" s="2"/>
      <c r="V3714" s="2">
        <v>45666.534491284721</v>
      </c>
      <c r="W3714" s="2">
        <v>45666.534491284721</v>
      </c>
      <c r="X3714" t="b">
        <v>0</v>
      </c>
      <c r="Y3714" t="s">
        <v>580</v>
      </c>
      <c r="Z3714" t="s">
        <v>1788</v>
      </c>
      <c r="AA3714" t="s">
        <v>304</v>
      </c>
    </row>
    <row r="3715" spans="1:27" x14ac:dyDescent="0.3">
      <c r="A3715" t="s">
        <v>1998</v>
      </c>
      <c r="B3715" t="s">
        <v>670</v>
      </c>
      <c r="C3715" t="s">
        <v>541</v>
      </c>
      <c r="D3715" t="s">
        <v>542</v>
      </c>
      <c r="E3715" t="s">
        <v>1996</v>
      </c>
      <c r="F3715" t="s">
        <v>1997</v>
      </c>
      <c r="G3715" t="s">
        <v>4</v>
      </c>
      <c r="H3715" t="s">
        <v>510</v>
      </c>
      <c r="J3715" s="2">
        <v>45471</v>
      </c>
      <c r="K3715" s="5">
        <v>202402</v>
      </c>
      <c r="M3715" t="b">
        <v>0</v>
      </c>
      <c r="N3715" t="b">
        <v>0</v>
      </c>
      <c r="O3715" s="2">
        <v>45666.534214155094</v>
      </c>
      <c r="P3715" s="2">
        <v>45670.414255208336</v>
      </c>
      <c r="Q3715" t="s">
        <v>301</v>
      </c>
      <c r="R3715" t="s">
        <v>543</v>
      </c>
      <c r="S3715" s="2"/>
      <c r="V3715" s="2">
        <v>45666.534214270832</v>
      </c>
      <c r="W3715" s="2">
        <v>45666.534214270832</v>
      </c>
      <c r="X3715" t="b">
        <v>0</v>
      </c>
      <c r="Y3715" t="s">
        <v>580</v>
      </c>
      <c r="Z3715" t="s">
        <v>1788</v>
      </c>
      <c r="AA3715" t="s">
        <v>2</v>
      </c>
    </row>
    <row r="3716" spans="1:27" x14ac:dyDescent="0.3">
      <c r="A3716" t="s">
        <v>1995</v>
      </c>
      <c r="B3716" t="s">
        <v>670</v>
      </c>
      <c r="C3716" t="s">
        <v>541</v>
      </c>
      <c r="D3716" t="s">
        <v>542</v>
      </c>
      <c r="E3716" t="s">
        <v>1996</v>
      </c>
      <c r="F3716" t="s">
        <v>1997</v>
      </c>
      <c r="G3716" t="s">
        <v>4</v>
      </c>
      <c r="H3716" t="s">
        <v>510</v>
      </c>
      <c r="J3716" s="2">
        <v>45380</v>
      </c>
      <c r="K3716" s="5">
        <v>202401</v>
      </c>
      <c r="M3716" t="b">
        <v>0</v>
      </c>
      <c r="N3716" t="b">
        <v>0</v>
      </c>
      <c r="O3716" s="2">
        <v>45666.534376076386</v>
      </c>
      <c r="P3716" s="2">
        <v>45670.414373993059</v>
      </c>
      <c r="Q3716" t="s">
        <v>301</v>
      </c>
      <c r="R3716" t="s">
        <v>543</v>
      </c>
      <c r="S3716" s="2"/>
      <c r="V3716" s="2">
        <v>45666.534376157404</v>
      </c>
      <c r="W3716" s="2">
        <v>45666.534376157404</v>
      </c>
      <c r="X3716" t="b">
        <v>0</v>
      </c>
      <c r="Y3716" t="s">
        <v>580</v>
      </c>
      <c r="Z3716" t="s">
        <v>1788</v>
      </c>
      <c r="AA3716" t="s">
        <v>2</v>
      </c>
    </row>
    <row r="3717" spans="1:27" x14ac:dyDescent="0.3">
      <c r="A3717" t="s">
        <v>2223</v>
      </c>
      <c r="B3717" t="s">
        <v>670</v>
      </c>
      <c r="C3717" t="s">
        <v>541</v>
      </c>
      <c r="D3717" t="s">
        <v>542</v>
      </c>
      <c r="E3717" t="s">
        <v>1993</v>
      </c>
      <c r="F3717" t="s">
        <v>1994</v>
      </c>
      <c r="G3717" t="s">
        <v>4</v>
      </c>
      <c r="H3717" t="s">
        <v>510</v>
      </c>
      <c r="J3717" s="2">
        <v>45380</v>
      </c>
      <c r="K3717" s="5">
        <v>202401</v>
      </c>
      <c r="M3717" t="b">
        <v>0</v>
      </c>
      <c r="N3717" t="b">
        <v>0</v>
      </c>
      <c r="O3717" s="2">
        <v>45666.534286493057</v>
      </c>
      <c r="P3717" s="2">
        <v>45670.414310034721</v>
      </c>
      <c r="Q3717" t="s">
        <v>301</v>
      </c>
      <c r="R3717" t="s">
        <v>543</v>
      </c>
      <c r="S3717" s="2"/>
      <c r="V3717" s="2">
        <v>45666.534286689814</v>
      </c>
      <c r="W3717" s="2">
        <v>45666.534286689814</v>
      </c>
      <c r="X3717" t="b">
        <v>0</v>
      </c>
      <c r="Y3717" t="s">
        <v>580</v>
      </c>
      <c r="Z3717" t="s">
        <v>1788</v>
      </c>
      <c r="AA3717" t="s">
        <v>334</v>
      </c>
    </row>
    <row r="3718" spans="1:27" x14ac:dyDescent="0.3">
      <c r="A3718" t="s">
        <v>1988</v>
      </c>
      <c r="B3718" t="s">
        <v>670</v>
      </c>
      <c r="C3718" t="s">
        <v>541</v>
      </c>
      <c r="D3718" t="s">
        <v>542</v>
      </c>
      <c r="E3718" t="s">
        <v>1989</v>
      </c>
      <c r="F3718" t="s">
        <v>1990</v>
      </c>
      <c r="G3718" t="s">
        <v>4</v>
      </c>
      <c r="H3718" t="s">
        <v>510</v>
      </c>
      <c r="J3718" s="2">
        <v>45380</v>
      </c>
      <c r="K3718" s="5">
        <v>202401</v>
      </c>
      <c r="M3718" t="b">
        <v>0</v>
      </c>
      <c r="N3718" t="b">
        <v>0</v>
      </c>
      <c r="O3718" s="2">
        <v>45666.534136226852</v>
      </c>
      <c r="P3718" s="2">
        <v>45670.41419826389</v>
      </c>
      <c r="Q3718" t="s">
        <v>301</v>
      </c>
      <c r="R3718" t="s">
        <v>543</v>
      </c>
      <c r="S3718" s="2"/>
      <c r="V3718" s="2">
        <v>45666.534136261573</v>
      </c>
      <c r="W3718" s="2">
        <v>45666.534136261573</v>
      </c>
      <c r="X3718" t="b">
        <v>0</v>
      </c>
      <c r="Y3718" t="s">
        <v>580</v>
      </c>
      <c r="Z3718" t="s">
        <v>1788</v>
      </c>
      <c r="AA3718" t="s">
        <v>311</v>
      </c>
    </row>
    <row r="3719" spans="1:27" x14ac:dyDescent="0.3">
      <c r="A3719" t="s">
        <v>1987</v>
      </c>
      <c r="B3719" t="s">
        <v>670</v>
      </c>
      <c r="C3719" t="s">
        <v>541</v>
      </c>
      <c r="D3719" t="s">
        <v>542</v>
      </c>
      <c r="E3719" t="s">
        <v>1985</v>
      </c>
      <c r="F3719" t="s">
        <v>1986</v>
      </c>
      <c r="G3719" t="s">
        <v>4</v>
      </c>
      <c r="H3719" t="s">
        <v>510</v>
      </c>
      <c r="J3719" s="2">
        <v>45380</v>
      </c>
      <c r="K3719" s="5">
        <v>202401</v>
      </c>
      <c r="M3719" t="b">
        <v>0</v>
      </c>
      <c r="N3719" t="b">
        <v>0</v>
      </c>
      <c r="O3719" s="2">
        <v>45666.534470983795</v>
      </c>
      <c r="P3719" s="2">
        <v>45670.414447835647</v>
      </c>
      <c r="Q3719" t="s">
        <v>301</v>
      </c>
      <c r="R3719" t="s">
        <v>543</v>
      </c>
      <c r="S3719" s="2"/>
      <c r="V3719" s="2">
        <v>45666.534471030092</v>
      </c>
      <c r="W3719" s="2">
        <v>45666.534471030092</v>
      </c>
      <c r="X3719" t="b">
        <v>0</v>
      </c>
      <c r="Y3719" t="s">
        <v>580</v>
      </c>
      <c r="Z3719" t="s">
        <v>1788</v>
      </c>
      <c r="AA3719" t="s">
        <v>16</v>
      </c>
    </row>
    <row r="3720" spans="1:27" x14ac:dyDescent="0.3">
      <c r="A3720" t="s">
        <v>1991</v>
      </c>
      <c r="B3720" t="s">
        <v>670</v>
      </c>
      <c r="C3720" t="s">
        <v>541</v>
      </c>
      <c r="D3720" t="s">
        <v>542</v>
      </c>
      <c r="E3720" t="s">
        <v>1989</v>
      </c>
      <c r="F3720" t="s">
        <v>1990</v>
      </c>
      <c r="G3720" t="s">
        <v>4</v>
      </c>
      <c r="H3720" t="s">
        <v>510</v>
      </c>
      <c r="J3720" s="2">
        <v>45471</v>
      </c>
      <c r="K3720" s="5">
        <v>202402</v>
      </c>
      <c r="M3720" t="b">
        <v>0</v>
      </c>
      <c r="N3720" t="b">
        <v>0</v>
      </c>
      <c r="O3720" s="2">
        <v>45666.534161805554</v>
      </c>
      <c r="P3720" s="2">
        <v>45670.41421570602</v>
      </c>
      <c r="Q3720" t="s">
        <v>301</v>
      </c>
      <c r="R3720" t="s">
        <v>543</v>
      </c>
      <c r="S3720" s="2"/>
      <c r="V3720" s="2">
        <v>45666.534162118056</v>
      </c>
      <c r="W3720" s="2">
        <v>45666.534162118056</v>
      </c>
      <c r="X3720" t="b">
        <v>0</v>
      </c>
      <c r="Y3720" t="s">
        <v>580</v>
      </c>
      <c r="Z3720" t="s">
        <v>1788</v>
      </c>
      <c r="AA3720" t="s">
        <v>312</v>
      </c>
    </row>
    <row r="3721" spans="1:27" x14ac:dyDescent="0.3">
      <c r="A3721" t="s">
        <v>1992</v>
      </c>
      <c r="B3721" t="s">
        <v>670</v>
      </c>
      <c r="C3721" t="s">
        <v>541</v>
      </c>
      <c r="D3721" t="s">
        <v>542</v>
      </c>
      <c r="E3721" t="s">
        <v>1993</v>
      </c>
      <c r="F3721" t="s">
        <v>1994</v>
      </c>
      <c r="G3721" t="s">
        <v>4</v>
      </c>
      <c r="H3721" t="s">
        <v>510</v>
      </c>
      <c r="J3721" s="2">
        <v>45471</v>
      </c>
      <c r="K3721" s="5">
        <v>202402</v>
      </c>
      <c r="M3721" t="b">
        <v>0</v>
      </c>
      <c r="N3721" t="b">
        <v>0</v>
      </c>
      <c r="O3721" s="2">
        <v>45666.534346145832</v>
      </c>
      <c r="P3721" s="2">
        <v>45670.414353622684</v>
      </c>
      <c r="Q3721" t="s">
        <v>301</v>
      </c>
      <c r="R3721" t="s">
        <v>543</v>
      </c>
      <c r="S3721" s="2"/>
      <c r="V3721" s="2">
        <v>45666.534346377317</v>
      </c>
      <c r="W3721" s="2">
        <v>45666.534346377317</v>
      </c>
      <c r="X3721" t="b">
        <v>0</v>
      </c>
      <c r="Y3721" t="s">
        <v>580</v>
      </c>
      <c r="Z3721" t="s">
        <v>1788</v>
      </c>
      <c r="AA3721" t="s">
        <v>318</v>
      </c>
    </row>
    <row r="3722" spans="1:27" x14ac:dyDescent="0.3">
      <c r="A3722" t="s">
        <v>2211</v>
      </c>
      <c r="B3722" t="s">
        <v>670</v>
      </c>
      <c r="C3722" t="s">
        <v>541</v>
      </c>
      <c r="D3722" t="s">
        <v>542</v>
      </c>
      <c r="E3722" t="s">
        <v>2212</v>
      </c>
      <c r="F3722" t="s">
        <v>2213</v>
      </c>
      <c r="G3722" t="s">
        <v>191</v>
      </c>
      <c r="H3722" t="s">
        <v>510</v>
      </c>
      <c r="J3722" s="2">
        <v>45380</v>
      </c>
      <c r="K3722" s="5">
        <v>202401</v>
      </c>
      <c r="M3722" t="b">
        <v>0</v>
      </c>
      <c r="N3722" t="b">
        <v>0</v>
      </c>
      <c r="O3722" s="2">
        <v>45666.53430871528</v>
      </c>
      <c r="P3722" s="2">
        <v>45670.414328900464</v>
      </c>
      <c r="Q3722" t="s">
        <v>301</v>
      </c>
      <c r="R3722" t="s">
        <v>543</v>
      </c>
      <c r="S3722" s="2"/>
      <c r="V3722" s="2">
        <v>45666.534308946757</v>
      </c>
      <c r="W3722" s="2">
        <v>45666.534308946757</v>
      </c>
      <c r="X3722" t="b">
        <v>0</v>
      </c>
      <c r="Y3722" t="s">
        <v>580</v>
      </c>
      <c r="Z3722" t="s">
        <v>1788</v>
      </c>
      <c r="AA3722" t="s">
        <v>322</v>
      </c>
    </row>
    <row r="3723" spans="1:27" x14ac:dyDescent="0.3">
      <c r="A3723" t="s">
        <v>2208</v>
      </c>
      <c r="B3723" t="s">
        <v>670</v>
      </c>
      <c r="C3723" t="s">
        <v>541</v>
      </c>
      <c r="D3723" t="s">
        <v>542</v>
      </c>
      <c r="E3723" t="s">
        <v>2209</v>
      </c>
      <c r="F3723" t="s">
        <v>2210</v>
      </c>
      <c r="G3723" t="s">
        <v>191</v>
      </c>
      <c r="H3723" t="s">
        <v>510</v>
      </c>
      <c r="J3723" s="2">
        <v>45380</v>
      </c>
      <c r="K3723" s="5">
        <v>202401</v>
      </c>
      <c r="M3723" t="b">
        <v>0</v>
      </c>
      <c r="N3723" t="b">
        <v>0</v>
      </c>
      <c r="O3723" s="2">
        <v>45666.53426940972</v>
      </c>
      <c r="P3723" s="2">
        <v>45670.414297187497</v>
      </c>
      <c r="Q3723" t="s">
        <v>301</v>
      </c>
      <c r="R3723" t="s">
        <v>543</v>
      </c>
      <c r="S3723" s="2"/>
      <c r="V3723" s="2">
        <v>45666.534269560187</v>
      </c>
      <c r="W3723" s="2">
        <v>45666.534269560187</v>
      </c>
      <c r="X3723" t="b">
        <v>0</v>
      </c>
      <c r="Y3723" t="s">
        <v>580</v>
      </c>
      <c r="Z3723" t="s">
        <v>1788</v>
      </c>
      <c r="AA3723" t="s">
        <v>303</v>
      </c>
    </row>
    <row r="3724" spans="1:27" x14ac:dyDescent="0.3">
      <c r="A3724" t="s">
        <v>2217</v>
      </c>
      <c r="B3724" t="s">
        <v>670</v>
      </c>
      <c r="C3724" t="s">
        <v>541</v>
      </c>
      <c r="D3724" t="s">
        <v>542</v>
      </c>
      <c r="E3724" t="s">
        <v>2218</v>
      </c>
      <c r="F3724" t="s">
        <v>2219</v>
      </c>
      <c r="G3724" t="s">
        <v>191</v>
      </c>
      <c r="H3724" t="s">
        <v>510</v>
      </c>
      <c r="J3724" s="2">
        <v>45380</v>
      </c>
      <c r="K3724" s="5">
        <v>202401</v>
      </c>
      <c r="M3724" t="b">
        <v>0</v>
      </c>
      <c r="N3724" t="b">
        <v>0</v>
      </c>
      <c r="O3724" s="2">
        <v>45666.53421114583</v>
      </c>
      <c r="P3724" s="2">
        <v>45670.414252893519</v>
      </c>
      <c r="Q3724" t="s">
        <v>301</v>
      </c>
      <c r="R3724" t="s">
        <v>543</v>
      </c>
      <c r="S3724" s="2"/>
      <c r="V3724" s="2">
        <v>45666.534211307873</v>
      </c>
      <c r="W3724" s="2">
        <v>45666.534211307873</v>
      </c>
      <c r="X3724" t="b">
        <v>0</v>
      </c>
      <c r="Y3724" t="s">
        <v>580</v>
      </c>
      <c r="Z3724" t="s">
        <v>1788</v>
      </c>
      <c r="AA3724" t="s">
        <v>329</v>
      </c>
    </row>
    <row r="3725" spans="1:27" x14ac:dyDescent="0.3">
      <c r="A3725" t="s">
        <v>2214</v>
      </c>
      <c r="B3725" t="s">
        <v>670</v>
      </c>
      <c r="C3725" t="s">
        <v>541</v>
      </c>
      <c r="D3725" t="s">
        <v>542</v>
      </c>
      <c r="E3725" t="s">
        <v>2215</v>
      </c>
      <c r="F3725" t="s">
        <v>2216</v>
      </c>
      <c r="G3725" t="s">
        <v>191</v>
      </c>
      <c r="H3725" t="s">
        <v>510</v>
      </c>
      <c r="J3725" s="2">
        <v>45380</v>
      </c>
      <c r="K3725" s="5">
        <v>202401</v>
      </c>
      <c r="M3725" t="b">
        <v>0</v>
      </c>
      <c r="N3725" t="b">
        <v>0</v>
      </c>
      <c r="O3725" s="2">
        <v>45666.534282719906</v>
      </c>
      <c r="P3725" s="2">
        <v>45670.41430783565</v>
      </c>
      <c r="Q3725" t="s">
        <v>301</v>
      </c>
      <c r="R3725" t="s">
        <v>543</v>
      </c>
      <c r="S3725" s="2"/>
      <c r="V3725" s="2">
        <v>45666.534282789355</v>
      </c>
      <c r="W3725" s="2">
        <v>45666.534282789355</v>
      </c>
      <c r="X3725" t="b">
        <v>0</v>
      </c>
      <c r="Y3725" t="s">
        <v>580</v>
      </c>
      <c r="Z3725" t="s">
        <v>1788</v>
      </c>
      <c r="AA3725" t="s">
        <v>351</v>
      </c>
    </row>
    <row r="3726" spans="1:27" x14ac:dyDescent="0.3">
      <c r="A3726" t="s">
        <v>1999</v>
      </c>
      <c r="B3726" t="s">
        <v>670</v>
      </c>
      <c r="C3726" t="s">
        <v>541</v>
      </c>
      <c r="D3726" t="s">
        <v>542</v>
      </c>
      <c r="E3726" t="s">
        <v>2000</v>
      </c>
      <c r="F3726" t="s">
        <v>2001</v>
      </c>
      <c r="G3726" t="s">
        <v>14</v>
      </c>
      <c r="H3726" t="s">
        <v>510</v>
      </c>
      <c r="J3726" s="2">
        <v>45471</v>
      </c>
      <c r="K3726" s="5">
        <v>202402</v>
      </c>
      <c r="M3726" t="b">
        <v>0</v>
      </c>
      <c r="N3726" t="b">
        <v>0</v>
      </c>
      <c r="O3726" s="2">
        <v>45666.534142789351</v>
      </c>
      <c r="P3726" s="2">
        <v>45670.41420269676</v>
      </c>
      <c r="Q3726" t="s">
        <v>301</v>
      </c>
      <c r="R3726" t="s">
        <v>543</v>
      </c>
      <c r="S3726" s="2"/>
      <c r="V3726" s="2">
        <v>45666.534142824072</v>
      </c>
      <c r="W3726" s="2">
        <v>45666.534142824072</v>
      </c>
      <c r="X3726" t="b">
        <v>0</v>
      </c>
      <c r="Y3726" t="s">
        <v>580</v>
      </c>
      <c r="Z3726" t="s">
        <v>1788</v>
      </c>
      <c r="AA3726" t="s">
        <v>16</v>
      </c>
    </row>
    <row r="3727" spans="1:27" x14ac:dyDescent="0.3">
      <c r="A3727" t="s">
        <v>2002</v>
      </c>
      <c r="B3727" t="s">
        <v>670</v>
      </c>
      <c r="C3727" t="s">
        <v>541</v>
      </c>
      <c r="D3727" t="s">
        <v>542</v>
      </c>
      <c r="E3727" t="s">
        <v>2000</v>
      </c>
      <c r="F3727" t="s">
        <v>2001</v>
      </c>
      <c r="G3727" t="s">
        <v>14</v>
      </c>
      <c r="H3727" t="s">
        <v>510</v>
      </c>
      <c r="J3727" s="2">
        <v>45380</v>
      </c>
      <c r="K3727" s="5">
        <v>202401</v>
      </c>
      <c r="M3727" t="b">
        <v>0</v>
      </c>
      <c r="N3727" t="b">
        <v>0</v>
      </c>
      <c r="O3727" s="2">
        <v>45666.534426701386</v>
      </c>
      <c r="P3727" s="2">
        <v>45670.414414155093</v>
      </c>
      <c r="Q3727" t="s">
        <v>301</v>
      </c>
      <c r="R3727" t="s">
        <v>543</v>
      </c>
      <c r="S3727" s="2"/>
      <c r="V3727" s="2">
        <v>45666.534426932871</v>
      </c>
      <c r="W3727" s="2">
        <v>45666.534426932871</v>
      </c>
      <c r="X3727" t="b">
        <v>0</v>
      </c>
      <c r="Y3727" t="s">
        <v>580</v>
      </c>
      <c r="Z3727" t="s">
        <v>1788</v>
      </c>
      <c r="AA3727" t="s">
        <v>304</v>
      </c>
    </row>
    <row r="3728" spans="1:27" x14ac:dyDescent="0.3">
      <c r="A3728" t="s">
        <v>2003</v>
      </c>
      <c r="B3728" t="s">
        <v>670</v>
      </c>
      <c r="C3728" t="s">
        <v>541</v>
      </c>
      <c r="D3728" t="s">
        <v>542</v>
      </c>
      <c r="E3728" t="s">
        <v>2004</v>
      </c>
      <c r="F3728" t="s">
        <v>2005</v>
      </c>
      <c r="G3728" t="s">
        <v>14</v>
      </c>
      <c r="H3728" t="s">
        <v>510</v>
      </c>
      <c r="J3728" s="2">
        <v>45471</v>
      </c>
      <c r="K3728" s="5">
        <v>202402</v>
      </c>
      <c r="M3728" t="b">
        <v>0</v>
      </c>
      <c r="N3728" t="b">
        <v>0</v>
      </c>
      <c r="O3728" s="2">
        <v>45666.534391122688</v>
      </c>
      <c r="P3728" s="2">
        <v>45670.414385416669</v>
      </c>
      <c r="Q3728" t="s">
        <v>301</v>
      </c>
      <c r="R3728" t="s">
        <v>543</v>
      </c>
      <c r="S3728" s="2"/>
      <c r="V3728" s="2">
        <v>45666.534391238427</v>
      </c>
      <c r="W3728" s="2">
        <v>45666.534391238427</v>
      </c>
      <c r="X3728" t="b">
        <v>0</v>
      </c>
      <c r="Y3728" t="s">
        <v>580</v>
      </c>
      <c r="Z3728" t="s">
        <v>1788</v>
      </c>
      <c r="AA3728" t="s">
        <v>309</v>
      </c>
    </row>
    <row r="3729" spans="1:27" x14ac:dyDescent="0.3">
      <c r="A3729" t="s">
        <v>2006</v>
      </c>
      <c r="B3729" t="s">
        <v>670</v>
      </c>
      <c r="C3729" t="s">
        <v>541</v>
      </c>
      <c r="D3729" t="s">
        <v>542</v>
      </c>
      <c r="E3729" t="s">
        <v>2004</v>
      </c>
      <c r="F3729" t="s">
        <v>2005</v>
      </c>
      <c r="G3729" t="s">
        <v>14</v>
      </c>
      <c r="H3729" t="s">
        <v>510</v>
      </c>
      <c r="J3729" s="2">
        <v>45380</v>
      </c>
      <c r="K3729" s="5">
        <v>202401</v>
      </c>
      <c r="M3729" t="b">
        <v>0</v>
      </c>
      <c r="N3729" t="b">
        <v>0</v>
      </c>
      <c r="O3729" s="2">
        <v>45666.534152743057</v>
      </c>
      <c r="P3729" s="2">
        <v>45670.414209259259</v>
      </c>
      <c r="Q3729" t="s">
        <v>301</v>
      </c>
      <c r="R3729" t="s">
        <v>543</v>
      </c>
      <c r="S3729" s="2"/>
      <c r="V3729" s="2">
        <v>45666.534152777778</v>
      </c>
      <c r="W3729" s="2">
        <v>45666.534152777778</v>
      </c>
      <c r="X3729" t="b">
        <v>0</v>
      </c>
      <c r="Y3729" t="s">
        <v>580</v>
      </c>
      <c r="Z3729" t="s">
        <v>1788</v>
      </c>
      <c r="AA3729" t="s">
        <v>16</v>
      </c>
    </row>
    <row r="3730" spans="1:27" x14ac:dyDescent="0.3">
      <c r="A3730" t="s">
        <v>2225</v>
      </c>
      <c r="B3730" t="s">
        <v>670</v>
      </c>
      <c r="C3730" t="s">
        <v>541</v>
      </c>
      <c r="D3730" t="s">
        <v>542</v>
      </c>
      <c r="E3730" t="s">
        <v>2226</v>
      </c>
      <c r="F3730" t="s">
        <v>2227</v>
      </c>
      <c r="G3730" t="s">
        <v>4</v>
      </c>
      <c r="H3730" t="s">
        <v>510</v>
      </c>
      <c r="J3730" s="2">
        <v>45471</v>
      </c>
      <c r="K3730" s="5">
        <v>202402</v>
      </c>
      <c r="M3730" t="b">
        <v>0</v>
      </c>
      <c r="N3730" t="b">
        <v>0</v>
      </c>
      <c r="O3730" s="2">
        <v>45666.533994247686</v>
      </c>
      <c r="P3730" s="2">
        <v>45670.414093946762</v>
      </c>
      <c r="Q3730" t="s">
        <v>301</v>
      </c>
      <c r="R3730" t="s">
        <v>543</v>
      </c>
      <c r="S3730" s="2"/>
      <c r="V3730" s="2">
        <v>45666.533994560188</v>
      </c>
      <c r="W3730" s="2">
        <v>45666.533994560188</v>
      </c>
      <c r="X3730" t="b">
        <v>0</v>
      </c>
      <c r="Y3730" t="s">
        <v>580</v>
      </c>
      <c r="Z3730" t="s">
        <v>1788</v>
      </c>
      <c r="AA3730" t="s">
        <v>304</v>
      </c>
    </row>
    <row r="3731" spans="1:27" x14ac:dyDescent="0.3">
      <c r="A3731" t="s">
        <v>1981</v>
      </c>
      <c r="B3731" t="s">
        <v>670</v>
      </c>
      <c r="C3731" t="s">
        <v>541</v>
      </c>
      <c r="D3731" t="s">
        <v>542</v>
      </c>
      <c r="E3731" t="s">
        <v>1982</v>
      </c>
      <c r="F3731" t="s">
        <v>1983</v>
      </c>
      <c r="G3731" t="s">
        <v>4</v>
      </c>
      <c r="H3731" t="s">
        <v>510</v>
      </c>
      <c r="J3731" s="2">
        <v>45471</v>
      </c>
      <c r="K3731" s="5">
        <v>202402</v>
      </c>
      <c r="M3731" t="b">
        <v>0</v>
      </c>
      <c r="N3731" t="b">
        <v>0</v>
      </c>
      <c r="O3731" s="2">
        <v>45666.534278935185</v>
      </c>
      <c r="P3731" s="2">
        <v>45670.414305405095</v>
      </c>
      <c r="Q3731" t="s">
        <v>301</v>
      </c>
      <c r="R3731" t="s">
        <v>543</v>
      </c>
      <c r="S3731" s="2"/>
      <c r="V3731" s="2">
        <v>45666.534279085645</v>
      </c>
      <c r="W3731" s="2">
        <v>45666.534279085645</v>
      </c>
      <c r="X3731" t="b">
        <v>0</v>
      </c>
      <c r="Y3731" t="s">
        <v>580</v>
      </c>
      <c r="Z3731" t="s">
        <v>1788</v>
      </c>
      <c r="AA3731" t="s">
        <v>2</v>
      </c>
    </row>
    <row r="3732" spans="1:27" x14ac:dyDescent="0.3">
      <c r="A3732" t="s">
        <v>2224</v>
      </c>
      <c r="B3732" t="s">
        <v>670</v>
      </c>
      <c r="C3732" t="s">
        <v>541</v>
      </c>
      <c r="D3732" t="s">
        <v>542</v>
      </c>
      <c r="E3732" t="s">
        <v>1982</v>
      </c>
      <c r="F3732" t="s">
        <v>1983</v>
      </c>
      <c r="G3732" t="s">
        <v>4</v>
      </c>
      <c r="H3732" t="s">
        <v>510</v>
      </c>
      <c r="J3732" s="2">
        <v>45380</v>
      </c>
      <c r="K3732" s="5">
        <v>202401</v>
      </c>
      <c r="M3732" t="b">
        <v>0</v>
      </c>
      <c r="N3732" t="b">
        <v>0</v>
      </c>
      <c r="O3732" s="2">
        <v>45666.534263078705</v>
      </c>
      <c r="P3732" s="2">
        <v>45670.414292858797</v>
      </c>
      <c r="Q3732" t="s">
        <v>301</v>
      </c>
      <c r="R3732" t="s">
        <v>543</v>
      </c>
      <c r="S3732" s="2"/>
      <c r="V3732" s="2">
        <v>45666.534263194444</v>
      </c>
      <c r="W3732" s="2">
        <v>45666.534263194444</v>
      </c>
      <c r="X3732" t="b">
        <v>0</v>
      </c>
      <c r="Y3732" t="s">
        <v>580</v>
      </c>
      <c r="Z3732" t="s">
        <v>1788</v>
      </c>
      <c r="AA3732" t="s">
        <v>2</v>
      </c>
    </row>
    <row r="3733" spans="1:27" x14ac:dyDescent="0.3">
      <c r="A3733" t="s">
        <v>1984</v>
      </c>
      <c r="B3733" t="s">
        <v>670</v>
      </c>
      <c r="C3733" t="s">
        <v>541</v>
      </c>
      <c r="D3733" t="s">
        <v>542</v>
      </c>
      <c r="E3733" t="s">
        <v>1985</v>
      </c>
      <c r="F3733" t="s">
        <v>1986</v>
      </c>
      <c r="G3733" t="s">
        <v>4</v>
      </c>
      <c r="H3733" t="s">
        <v>510</v>
      </c>
      <c r="J3733" s="2">
        <v>45471</v>
      </c>
      <c r="K3733" s="5">
        <v>202402</v>
      </c>
      <c r="M3733" t="b">
        <v>0</v>
      </c>
      <c r="N3733" t="b">
        <v>0</v>
      </c>
      <c r="O3733" s="2">
        <v>45666.534494479165</v>
      </c>
      <c r="P3733" s="2">
        <v>45670.41446334491</v>
      </c>
      <c r="Q3733" t="s">
        <v>301</v>
      </c>
      <c r="R3733" t="s">
        <v>543</v>
      </c>
      <c r="S3733" s="2"/>
      <c r="V3733" s="2">
        <v>45666.534494675929</v>
      </c>
      <c r="W3733" s="2">
        <v>45666.534494675929</v>
      </c>
      <c r="X3733" t="b">
        <v>0</v>
      </c>
      <c r="Y3733" t="s">
        <v>580</v>
      </c>
      <c r="Z3733" t="s">
        <v>1788</v>
      </c>
      <c r="AA3733" t="s">
        <v>303</v>
      </c>
    </row>
    <row r="3734" spans="1:27" x14ac:dyDescent="0.3">
      <c r="A3734" t="s">
        <v>1976</v>
      </c>
      <c r="B3734" t="s">
        <v>670</v>
      </c>
      <c r="C3734" t="s">
        <v>541</v>
      </c>
      <c r="D3734" t="s">
        <v>542</v>
      </c>
      <c r="E3734" t="s">
        <v>1977</v>
      </c>
      <c r="F3734" t="s">
        <v>1978</v>
      </c>
      <c r="G3734" t="s">
        <v>453</v>
      </c>
      <c r="H3734" t="s">
        <v>510</v>
      </c>
      <c r="J3734" s="2">
        <v>45380</v>
      </c>
      <c r="K3734" s="5">
        <v>202401</v>
      </c>
      <c r="M3734" t="b">
        <v>0</v>
      </c>
      <c r="N3734" t="b">
        <v>0</v>
      </c>
      <c r="O3734" s="2">
        <v>45666.534176388886</v>
      </c>
      <c r="P3734" s="2">
        <v>45670.414225775465</v>
      </c>
      <c r="Q3734" t="s">
        <v>301</v>
      </c>
      <c r="R3734" t="s">
        <v>543</v>
      </c>
      <c r="S3734" s="2"/>
      <c r="V3734" s="2">
        <v>45666.534176423615</v>
      </c>
      <c r="W3734" s="2">
        <v>45666.534176423615</v>
      </c>
      <c r="X3734" t="b">
        <v>0</v>
      </c>
      <c r="Y3734" t="s">
        <v>580</v>
      </c>
      <c r="Z3734" t="s">
        <v>1788</v>
      </c>
      <c r="AA3734" t="s">
        <v>2346</v>
      </c>
    </row>
    <row r="3735" spans="1:27" x14ac:dyDescent="0.3">
      <c r="A3735" t="s">
        <v>1979</v>
      </c>
      <c r="B3735" t="s">
        <v>670</v>
      </c>
      <c r="C3735" t="s">
        <v>541</v>
      </c>
      <c r="D3735" t="s">
        <v>542</v>
      </c>
      <c r="E3735" t="s">
        <v>1977</v>
      </c>
      <c r="F3735" t="s">
        <v>1978</v>
      </c>
      <c r="G3735" t="s">
        <v>453</v>
      </c>
      <c r="H3735" t="s">
        <v>510</v>
      </c>
      <c r="J3735" s="2">
        <v>45471</v>
      </c>
      <c r="K3735" s="5">
        <v>202402</v>
      </c>
      <c r="M3735" t="b">
        <v>0</v>
      </c>
      <c r="N3735" t="b">
        <v>0</v>
      </c>
      <c r="O3735" s="2">
        <v>45666.534146261576</v>
      </c>
      <c r="P3735" s="2">
        <v>45670.41420486111</v>
      </c>
      <c r="Q3735" t="s">
        <v>301</v>
      </c>
      <c r="R3735" t="s">
        <v>543</v>
      </c>
      <c r="S3735" s="2"/>
      <c r="V3735" s="2">
        <v>45666.534146331018</v>
      </c>
      <c r="W3735" s="2">
        <v>45666.534146331018</v>
      </c>
      <c r="X3735" t="b">
        <v>0</v>
      </c>
      <c r="Y3735" t="s">
        <v>580</v>
      </c>
      <c r="Z3735" t="s">
        <v>1788</v>
      </c>
      <c r="AA3735" t="s">
        <v>2347</v>
      </c>
    </row>
    <row r="3736" spans="1:27" x14ac:dyDescent="0.3">
      <c r="A3736" t="s">
        <v>2228</v>
      </c>
      <c r="B3736" t="s">
        <v>670</v>
      </c>
      <c r="C3736" t="s">
        <v>541</v>
      </c>
      <c r="D3736" t="s">
        <v>542</v>
      </c>
      <c r="E3736" t="s">
        <v>2226</v>
      </c>
      <c r="F3736" t="s">
        <v>2227</v>
      </c>
      <c r="G3736" t="s">
        <v>4</v>
      </c>
      <c r="H3736" t="s">
        <v>510</v>
      </c>
      <c r="J3736" s="2">
        <v>45380</v>
      </c>
      <c r="K3736" s="5">
        <v>202401</v>
      </c>
      <c r="M3736" t="b">
        <v>0</v>
      </c>
      <c r="N3736" t="b">
        <v>0</v>
      </c>
      <c r="O3736" s="2">
        <v>45666.534484837961</v>
      </c>
      <c r="P3736" s="2">
        <v>45670.414456712962</v>
      </c>
      <c r="Q3736" t="s">
        <v>301</v>
      </c>
      <c r="R3736" t="s">
        <v>543</v>
      </c>
      <c r="S3736" s="2"/>
      <c r="V3736" s="2">
        <v>45666.534484953707</v>
      </c>
      <c r="W3736" s="2">
        <v>45666.534484953707</v>
      </c>
      <c r="X3736" t="b">
        <v>0</v>
      </c>
      <c r="Y3736" t="s">
        <v>580</v>
      </c>
      <c r="Z3736" t="s">
        <v>1788</v>
      </c>
      <c r="AA3736" t="s">
        <v>2</v>
      </c>
    </row>
    <row r="3737" spans="1:27" x14ac:dyDescent="0.3">
      <c r="A3737" t="s">
        <v>1980</v>
      </c>
      <c r="B3737" t="s">
        <v>670</v>
      </c>
      <c r="C3737" t="s">
        <v>541</v>
      </c>
      <c r="D3737" t="s">
        <v>542</v>
      </c>
      <c r="E3737" t="s">
        <v>773</v>
      </c>
      <c r="F3737" t="s">
        <v>774</v>
      </c>
      <c r="G3737" t="s">
        <v>453</v>
      </c>
      <c r="H3737" t="s">
        <v>510</v>
      </c>
      <c r="J3737" s="2">
        <v>45380</v>
      </c>
      <c r="K3737" s="5">
        <v>202401</v>
      </c>
      <c r="M3737" t="b">
        <v>0</v>
      </c>
      <c r="N3737" t="b">
        <v>0</v>
      </c>
      <c r="O3737" s="2">
        <v>45666.534291631942</v>
      </c>
      <c r="P3737" s="2">
        <v>45670.41431443287</v>
      </c>
      <c r="Q3737" t="s">
        <v>301</v>
      </c>
      <c r="R3737" t="s">
        <v>543</v>
      </c>
      <c r="S3737" s="2"/>
      <c r="V3737" s="2">
        <v>45666.534291701391</v>
      </c>
      <c r="W3737" s="2">
        <v>45666.534291701391</v>
      </c>
      <c r="X3737" t="b">
        <v>0</v>
      </c>
      <c r="Y3737" t="s">
        <v>580</v>
      </c>
      <c r="Z3737" t="s">
        <v>1788</v>
      </c>
      <c r="AA3737" t="s">
        <v>323</v>
      </c>
    </row>
    <row r="3738" spans="1:27" x14ac:dyDescent="0.3">
      <c r="A3738" t="s">
        <v>1973</v>
      </c>
      <c r="B3738" t="s">
        <v>670</v>
      </c>
      <c r="C3738" t="s">
        <v>541</v>
      </c>
      <c r="D3738" t="s">
        <v>542</v>
      </c>
      <c r="E3738" t="s">
        <v>1974</v>
      </c>
      <c r="F3738" t="s">
        <v>1975</v>
      </c>
      <c r="G3738" t="s">
        <v>453</v>
      </c>
      <c r="H3738" t="s">
        <v>510</v>
      </c>
      <c r="J3738" s="2">
        <v>45380</v>
      </c>
      <c r="K3738" s="5">
        <v>202401</v>
      </c>
      <c r="M3738" t="b">
        <v>0</v>
      </c>
      <c r="N3738" t="b">
        <v>0</v>
      </c>
      <c r="O3738" s="2">
        <v>45666.534127118059</v>
      </c>
      <c r="P3738" s="2">
        <v>45680.508079780091</v>
      </c>
      <c r="Q3738" t="s">
        <v>301</v>
      </c>
      <c r="R3738" t="s">
        <v>543</v>
      </c>
      <c r="S3738" s="2"/>
      <c r="V3738" s="2">
        <v>45666.534127280094</v>
      </c>
      <c r="W3738" s="2">
        <v>45666.534127280094</v>
      </c>
      <c r="X3738" t="b">
        <v>0</v>
      </c>
      <c r="Y3738" t="s">
        <v>580</v>
      </c>
      <c r="Z3738" t="s">
        <v>1788</v>
      </c>
      <c r="AA3738" t="s">
        <v>348</v>
      </c>
    </row>
    <row r="3739" spans="1:27" x14ac:dyDescent="0.3">
      <c r="A3739" t="s">
        <v>1970</v>
      </c>
      <c r="B3739" t="s">
        <v>670</v>
      </c>
      <c r="C3739" t="s">
        <v>541</v>
      </c>
      <c r="D3739" t="s">
        <v>542</v>
      </c>
      <c r="E3739" t="s">
        <v>1971</v>
      </c>
      <c r="F3739" t="s">
        <v>1972</v>
      </c>
      <c r="G3739" t="s">
        <v>453</v>
      </c>
      <c r="H3739" t="s">
        <v>510</v>
      </c>
      <c r="J3739" s="2">
        <v>45380</v>
      </c>
      <c r="K3739" s="5">
        <v>202401</v>
      </c>
      <c r="M3739" t="b">
        <v>0</v>
      </c>
      <c r="N3739" t="b">
        <v>0</v>
      </c>
      <c r="O3739" s="2">
        <v>45666.534266284725</v>
      </c>
      <c r="P3739" s="2">
        <v>45670.414294988426</v>
      </c>
      <c r="Q3739" t="s">
        <v>301</v>
      </c>
      <c r="R3739" t="s">
        <v>543</v>
      </c>
      <c r="S3739" s="2"/>
      <c r="V3739" s="2">
        <v>45666.534266516202</v>
      </c>
      <c r="W3739" s="2">
        <v>45666.534266516202</v>
      </c>
      <c r="X3739" t="b">
        <v>0</v>
      </c>
      <c r="Y3739" t="s">
        <v>580</v>
      </c>
      <c r="Z3739" t="s">
        <v>1788</v>
      </c>
      <c r="AA3739" t="s">
        <v>2348</v>
      </c>
    </row>
    <row r="3740" spans="1:27" x14ac:dyDescent="0.3">
      <c r="A3740" t="s">
        <v>1969</v>
      </c>
      <c r="B3740" t="s">
        <v>670</v>
      </c>
      <c r="C3740" t="s">
        <v>541</v>
      </c>
      <c r="D3740" t="s">
        <v>542</v>
      </c>
      <c r="E3740" t="s">
        <v>684</v>
      </c>
      <c r="F3740" t="s">
        <v>685</v>
      </c>
      <c r="G3740" t="s">
        <v>453</v>
      </c>
      <c r="H3740" t="s">
        <v>510</v>
      </c>
      <c r="J3740" s="2">
        <v>45471</v>
      </c>
      <c r="K3740" s="5">
        <v>202402</v>
      </c>
      <c r="M3740" t="b">
        <v>0</v>
      </c>
      <c r="N3740" t="b">
        <v>0</v>
      </c>
      <c r="O3740" s="2">
        <v>45666.53447496528</v>
      </c>
      <c r="P3740" s="2">
        <v>45670.414449999997</v>
      </c>
      <c r="Q3740" t="s">
        <v>301</v>
      </c>
      <c r="R3740" t="s">
        <v>543</v>
      </c>
      <c r="S3740" s="2"/>
      <c r="V3740" s="2">
        <v>45666.534475115739</v>
      </c>
      <c r="W3740" s="2">
        <v>45666.534475115739</v>
      </c>
      <c r="X3740" t="b">
        <v>0</v>
      </c>
      <c r="Y3740" t="s">
        <v>580</v>
      </c>
      <c r="Z3740" t="s">
        <v>1788</v>
      </c>
      <c r="AA3740" t="s">
        <v>340</v>
      </c>
    </row>
    <row r="3741" spans="1:27" x14ac:dyDescent="0.3">
      <c r="A3741" t="s">
        <v>1962</v>
      </c>
      <c r="B3741" t="s">
        <v>670</v>
      </c>
      <c r="C3741" t="s">
        <v>541</v>
      </c>
      <c r="D3741" t="s">
        <v>542</v>
      </c>
      <c r="E3741" t="s">
        <v>724</v>
      </c>
      <c r="F3741" t="s">
        <v>725</v>
      </c>
      <c r="G3741" t="s">
        <v>15</v>
      </c>
      <c r="H3741" t="s">
        <v>510</v>
      </c>
      <c r="J3741" s="2">
        <v>45471</v>
      </c>
      <c r="K3741" s="5">
        <v>202402</v>
      </c>
      <c r="M3741" t="b">
        <v>0</v>
      </c>
      <c r="N3741" t="b">
        <v>0</v>
      </c>
      <c r="O3741" s="2">
        <v>45669.522512384261</v>
      </c>
      <c r="P3741" s="2">
        <v>45670.414288506945</v>
      </c>
      <c r="Q3741" t="s">
        <v>301</v>
      </c>
      <c r="R3741" t="s">
        <v>543</v>
      </c>
      <c r="S3741" s="2"/>
      <c r="V3741" s="2">
        <v>45669.522512615738</v>
      </c>
      <c r="W3741" s="2">
        <v>45669.522512615738</v>
      </c>
      <c r="X3741" t="b">
        <v>0</v>
      </c>
      <c r="Y3741" t="s">
        <v>580</v>
      </c>
      <c r="Z3741" t="s">
        <v>1788</v>
      </c>
      <c r="AA3741" t="s">
        <v>303</v>
      </c>
    </row>
    <row r="3742" spans="1:27" x14ac:dyDescent="0.3">
      <c r="A3742" t="s">
        <v>1963</v>
      </c>
      <c r="B3742" t="s">
        <v>670</v>
      </c>
      <c r="C3742" t="s">
        <v>541</v>
      </c>
      <c r="D3742" t="s">
        <v>542</v>
      </c>
      <c r="E3742" t="s">
        <v>767</v>
      </c>
      <c r="F3742" t="s">
        <v>768</v>
      </c>
      <c r="G3742" t="s">
        <v>15</v>
      </c>
      <c r="H3742" t="s">
        <v>510</v>
      </c>
      <c r="J3742" s="2">
        <v>45471</v>
      </c>
      <c r="K3742" s="5">
        <v>202402</v>
      </c>
      <c r="M3742" t="b">
        <v>0</v>
      </c>
      <c r="N3742" t="b">
        <v>0</v>
      </c>
      <c r="O3742" s="2">
        <v>45666.53445983796</v>
      </c>
      <c r="P3742" s="2">
        <v>45670.414439351851</v>
      </c>
      <c r="Q3742" t="s">
        <v>301</v>
      </c>
      <c r="R3742" t="s">
        <v>543</v>
      </c>
      <c r="S3742" s="2"/>
      <c r="V3742" s="2">
        <v>45666.53445983796</v>
      </c>
      <c r="W3742" s="2">
        <v>45666.53445983796</v>
      </c>
      <c r="X3742" t="b">
        <v>0</v>
      </c>
      <c r="Y3742" t="s">
        <v>580</v>
      </c>
      <c r="Z3742" t="s">
        <v>1788</v>
      </c>
      <c r="AA3742" t="s">
        <v>16</v>
      </c>
    </row>
    <row r="3743" spans="1:27" x14ac:dyDescent="0.3">
      <c r="A3743" t="s">
        <v>1965</v>
      </c>
      <c r="B3743" t="s">
        <v>670</v>
      </c>
      <c r="C3743" t="s">
        <v>541</v>
      </c>
      <c r="D3743" t="s">
        <v>542</v>
      </c>
      <c r="E3743" t="s">
        <v>386</v>
      </c>
      <c r="F3743" t="s">
        <v>387</v>
      </c>
      <c r="G3743" t="s">
        <v>15</v>
      </c>
      <c r="H3743" t="s">
        <v>510</v>
      </c>
      <c r="J3743" s="2">
        <v>45471</v>
      </c>
      <c r="K3743" s="5">
        <v>202402</v>
      </c>
      <c r="M3743" t="b">
        <v>0</v>
      </c>
      <c r="N3743" t="b">
        <v>0</v>
      </c>
      <c r="O3743" s="2">
        <v>45666.534569594907</v>
      </c>
      <c r="P3743" s="2">
        <v>45670.414515011573</v>
      </c>
      <c r="Q3743" t="s">
        <v>301</v>
      </c>
      <c r="R3743" t="s">
        <v>543</v>
      </c>
      <c r="S3743" s="2"/>
      <c r="V3743" s="2">
        <v>45666.534569710646</v>
      </c>
      <c r="W3743" s="2">
        <v>45666.534569710646</v>
      </c>
      <c r="X3743" t="b">
        <v>0</v>
      </c>
      <c r="Y3743" t="s">
        <v>580</v>
      </c>
      <c r="Z3743" t="s">
        <v>1788</v>
      </c>
      <c r="AA3743" t="s">
        <v>308</v>
      </c>
    </row>
    <row r="3744" spans="1:27" x14ac:dyDescent="0.3">
      <c r="A3744" t="s">
        <v>1964</v>
      </c>
      <c r="B3744" t="s">
        <v>670</v>
      </c>
      <c r="C3744" t="s">
        <v>541</v>
      </c>
      <c r="D3744" t="s">
        <v>542</v>
      </c>
      <c r="E3744" t="s">
        <v>386</v>
      </c>
      <c r="F3744" t="s">
        <v>387</v>
      </c>
      <c r="G3744" t="s">
        <v>15</v>
      </c>
      <c r="H3744" t="s">
        <v>510</v>
      </c>
      <c r="J3744" s="2">
        <v>45380</v>
      </c>
      <c r="K3744" s="5">
        <v>202401</v>
      </c>
      <c r="M3744" t="b">
        <v>0</v>
      </c>
      <c r="N3744" t="b">
        <v>0</v>
      </c>
      <c r="O3744" s="2">
        <v>45666.53448159722</v>
      </c>
      <c r="P3744" s="2">
        <v>45670.414454201389</v>
      </c>
      <c r="Q3744" t="s">
        <v>301</v>
      </c>
      <c r="R3744" t="s">
        <v>543</v>
      </c>
      <c r="S3744" s="2"/>
      <c r="V3744" s="2">
        <v>45666.534481793984</v>
      </c>
      <c r="W3744" s="2">
        <v>45666.534481793984</v>
      </c>
      <c r="X3744" t="b">
        <v>0</v>
      </c>
      <c r="Y3744" t="s">
        <v>580</v>
      </c>
      <c r="Z3744" t="s">
        <v>1788</v>
      </c>
      <c r="AA3744" t="s">
        <v>18</v>
      </c>
    </row>
    <row r="3745" spans="1:27" x14ac:dyDescent="0.3">
      <c r="A3745" t="s">
        <v>1953</v>
      </c>
      <c r="B3745" t="s">
        <v>670</v>
      </c>
      <c r="C3745" t="s">
        <v>541</v>
      </c>
      <c r="D3745" t="s">
        <v>542</v>
      </c>
      <c r="E3745" t="s">
        <v>1954</v>
      </c>
      <c r="F3745" t="s">
        <v>1955</v>
      </c>
      <c r="G3745" t="s">
        <v>15</v>
      </c>
      <c r="H3745" t="s">
        <v>510</v>
      </c>
      <c r="J3745" s="2">
        <v>45380</v>
      </c>
      <c r="K3745" s="5">
        <v>202401</v>
      </c>
      <c r="M3745" t="b">
        <v>0</v>
      </c>
      <c r="N3745" t="b">
        <v>0</v>
      </c>
      <c r="O3745" s="2">
        <v>45666.534165659723</v>
      </c>
      <c r="P3745" s="2">
        <v>45670.414218321763</v>
      </c>
      <c r="Q3745" t="s">
        <v>301</v>
      </c>
      <c r="R3745" t="s">
        <v>543</v>
      </c>
      <c r="S3745" s="2"/>
      <c r="V3745" s="2">
        <v>45666.534165937497</v>
      </c>
      <c r="W3745" s="2">
        <v>45666.534165937497</v>
      </c>
      <c r="X3745" t="b">
        <v>0</v>
      </c>
      <c r="Y3745" t="s">
        <v>580</v>
      </c>
      <c r="Z3745" t="s">
        <v>1788</v>
      </c>
      <c r="AA3745" t="s">
        <v>341</v>
      </c>
    </row>
    <row r="3746" spans="1:27" x14ac:dyDescent="0.3">
      <c r="A3746" t="s">
        <v>1950</v>
      </c>
      <c r="B3746" t="s">
        <v>670</v>
      </c>
      <c r="C3746" t="s">
        <v>541</v>
      </c>
      <c r="D3746" t="s">
        <v>542</v>
      </c>
      <c r="E3746" t="s">
        <v>1951</v>
      </c>
      <c r="F3746" t="s">
        <v>1952</v>
      </c>
      <c r="G3746" t="s">
        <v>15</v>
      </c>
      <c r="H3746" t="s">
        <v>510</v>
      </c>
      <c r="J3746" s="2">
        <v>45380</v>
      </c>
      <c r="K3746" s="5">
        <v>202401</v>
      </c>
      <c r="M3746" t="b">
        <v>0</v>
      </c>
      <c r="N3746" t="b">
        <v>0</v>
      </c>
      <c r="O3746" s="2">
        <v>45666.534047141206</v>
      </c>
      <c r="P3746" s="2">
        <v>45670.414132025464</v>
      </c>
      <c r="Q3746" t="s">
        <v>301</v>
      </c>
      <c r="R3746" t="s">
        <v>543</v>
      </c>
      <c r="S3746" s="2"/>
      <c r="V3746" s="2">
        <v>45666.534047222223</v>
      </c>
      <c r="W3746" s="2">
        <v>45666.534047222223</v>
      </c>
      <c r="X3746" t="b">
        <v>0</v>
      </c>
      <c r="Y3746" t="s">
        <v>580</v>
      </c>
      <c r="Z3746" t="s">
        <v>1788</v>
      </c>
      <c r="AA3746" t="s">
        <v>308</v>
      </c>
    </row>
    <row r="3747" spans="1:27" x14ac:dyDescent="0.3">
      <c r="A3747" t="s">
        <v>1947</v>
      </c>
      <c r="B3747" t="s">
        <v>670</v>
      </c>
      <c r="C3747" t="s">
        <v>541</v>
      </c>
      <c r="D3747" t="s">
        <v>542</v>
      </c>
      <c r="E3747" t="s">
        <v>1948</v>
      </c>
      <c r="F3747" t="s">
        <v>1949</v>
      </c>
      <c r="G3747" t="s">
        <v>15</v>
      </c>
      <c r="H3747" t="s">
        <v>510</v>
      </c>
      <c r="J3747" s="2">
        <v>45380</v>
      </c>
      <c r="K3747" s="5">
        <v>202401</v>
      </c>
      <c r="M3747" t="b">
        <v>0</v>
      </c>
      <c r="N3747" t="b">
        <v>0</v>
      </c>
      <c r="O3747" s="2">
        <v>45666.534539351851</v>
      </c>
      <c r="P3747" s="2">
        <v>45670.414494212964</v>
      </c>
      <c r="Q3747" t="s">
        <v>301</v>
      </c>
      <c r="R3747" t="s">
        <v>543</v>
      </c>
      <c r="S3747" s="2"/>
      <c r="V3747" s="2">
        <v>45666.534539432869</v>
      </c>
      <c r="W3747" s="2">
        <v>45666.534539432869</v>
      </c>
      <c r="X3747" t="b">
        <v>0</v>
      </c>
      <c r="Y3747" t="s">
        <v>580</v>
      </c>
      <c r="Z3747" t="s">
        <v>1788</v>
      </c>
      <c r="AA3747" t="s">
        <v>351</v>
      </c>
    </row>
    <row r="3748" spans="1:27" x14ac:dyDescent="0.3">
      <c r="A3748" t="s">
        <v>1946</v>
      </c>
      <c r="B3748" t="s">
        <v>670</v>
      </c>
      <c r="C3748" t="s">
        <v>541</v>
      </c>
      <c r="D3748" t="s">
        <v>542</v>
      </c>
      <c r="E3748" t="s">
        <v>388</v>
      </c>
      <c r="F3748" t="s">
        <v>389</v>
      </c>
      <c r="G3748" t="s">
        <v>15</v>
      </c>
      <c r="H3748" t="s">
        <v>510</v>
      </c>
      <c r="J3748" s="2">
        <v>45380</v>
      </c>
      <c r="K3748" s="5">
        <v>202401</v>
      </c>
      <c r="M3748" t="b">
        <v>0</v>
      </c>
      <c r="N3748" t="b">
        <v>0</v>
      </c>
      <c r="O3748" s="2">
        <v>45666.534010150463</v>
      </c>
      <c r="P3748" s="2">
        <v>45670.414105520831</v>
      </c>
      <c r="Q3748" t="s">
        <v>301</v>
      </c>
      <c r="R3748" t="s">
        <v>543</v>
      </c>
      <c r="S3748" s="2"/>
      <c r="V3748" s="2">
        <v>45666.534010266201</v>
      </c>
      <c r="W3748" s="2">
        <v>45666.534010266201</v>
      </c>
      <c r="X3748" t="b">
        <v>0</v>
      </c>
      <c r="Y3748" t="s">
        <v>580</v>
      </c>
      <c r="Z3748" t="s">
        <v>1788</v>
      </c>
      <c r="AA3748" t="s">
        <v>345</v>
      </c>
    </row>
    <row r="3749" spans="1:27" x14ac:dyDescent="0.3">
      <c r="A3749" t="s">
        <v>1956</v>
      </c>
      <c r="B3749" t="s">
        <v>670</v>
      </c>
      <c r="C3749" t="s">
        <v>541</v>
      </c>
      <c r="D3749" t="s">
        <v>542</v>
      </c>
      <c r="E3749" t="s">
        <v>391</v>
      </c>
      <c r="F3749" t="s">
        <v>392</v>
      </c>
      <c r="G3749" t="s">
        <v>15</v>
      </c>
      <c r="H3749" t="s">
        <v>510</v>
      </c>
      <c r="J3749" s="2">
        <v>45380</v>
      </c>
      <c r="K3749" s="5">
        <v>202401</v>
      </c>
      <c r="M3749" t="b">
        <v>0</v>
      </c>
      <c r="N3749" t="b">
        <v>0</v>
      </c>
      <c r="O3749" s="2">
        <v>45666.534357256947</v>
      </c>
      <c r="P3749" s="2">
        <v>45670.414360648145</v>
      </c>
      <c r="Q3749" t="s">
        <v>301</v>
      </c>
      <c r="R3749" t="s">
        <v>543</v>
      </c>
      <c r="S3749" s="2"/>
      <c r="V3749" s="2">
        <v>45666.534357557874</v>
      </c>
      <c r="W3749" s="2">
        <v>45666.534357557874</v>
      </c>
      <c r="X3749" t="b">
        <v>0</v>
      </c>
      <c r="Y3749" t="s">
        <v>580</v>
      </c>
      <c r="Z3749" t="s">
        <v>1788</v>
      </c>
      <c r="AA3749" t="s">
        <v>312</v>
      </c>
    </row>
    <row r="3750" spans="1:27" x14ac:dyDescent="0.3">
      <c r="A3750" t="s">
        <v>1957</v>
      </c>
      <c r="B3750" t="s">
        <v>670</v>
      </c>
      <c r="C3750" t="s">
        <v>541</v>
      </c>
      <c r="D3750" t="s">
        <v>542</v>
      </c>
      <c r="E3750" t="s">
        <v>739</v>
      </c>
      <c r="F3750" t="s">
        <v>740</v>
      </c>
      <c r="G3750" t="s">
        <v>15</v>
      </c>
      <c r="H3750" t="s">
        <v>510</v>
      </c>
      <c r="J3750" s="2">
        <v>45471</v>
      </c>
      <c r="K3750" s="5">
        <v>202402</v>
      </c>
      <c r="M3750" t="b">
        <v>0</v>
      </c>
      <c r="N3750" t="b">
        <v>0</v>
      </c>
      <c r="O3750" s="2">
        <v>45666.534116319446</v>
      </c>
      <c r="P3750" s="2">
        <v>45670.414186423608</v>
      </c>
      <c r="Q3750" t="s">
        <v>301</v>
      </c>
      <c r="R3750" t="s">
        <v>543</v>
      </c>
      <c r="S3750" s="2"/>
      <c r="V3750" s="2">
        <v>45666.534116319446</v>
      </c>
      <c r="W3750" s="2">
        <v>45666.534116319446</v>
      </c>
      <c r="X3750" t="b">
        <v>0</v>
      </c>
      <c r="Y3750" t="s">
        <v>580</v>
      </c>
      <c r="Z3750" t="s">
        <v>1788</v>
      </c>
      <c r="AA3750" t="s">
        <v>16</v>
      </c>
    </row>
    <row r="3751" spans="1:27" x14ac:dyDescent="0.3">
      <c r="A3751" t="s">
        <v>1958</v>
      </c>
      <c r="B3751" t="s">
        <v>670</v>
      </c>
      <c r="C3751" t="s">
        <v>541</v>
      </c>
      <c r="D3751" t="s">
        <v>542</v>
      </c>
      <c r="E3751" t="s">
        <v>1959</v>
      </c>
      <c r="F3751" t="s">
        <v>1960</v>
      </c>
      <c r="G3751" t="s">
        <v>15</v>
      </c>
      <c r="H3751" t="s">
        <v>510</v>
      </c>
      <c r="J3751" s="2">
        <v>45380</v>
      </c>
      <c r="K3751" s="5">
        <v>202401</v>
      </c>
      <c r="M3751" t="b">
        <v>0</v>
      </c>
      <c r="N3751" t="b">
        <v>0</v>
      </c>
      <c r="O3751" s="2">
        <v>45666.534505127318</v>
      </c>
      <c r="P3751" s="2">
        <v>45670.414470219905</v>
      </c>
      <c r="Q3751" t="s">
        <v>301</v>
      </c>
      <c r="R3751" t="s">
        <v>543</v>
      </c>
      <c r="S3751" s="2"/>
      <c r="V3751" s="2">
        <v>45666.534505289354</v>
      </c>
      <c r="W3751" s="2">
        <v>45666.534505289354</v>
      </c>
      <c r="X3751" t="b">
        <v>0</v>
      </c>
      <c r="Y3751" t="s">
        <v>580</v>
      </c>
      <c r="Z3751" t="s">
        <v>1788</v>
      </c>
      <c r="AA3751" t="s">
        <v>2349</v>
      </c>
    </row>
    <row r="3752" spans="1:27" x14ac:dyDescent="0.3">
      <c r="A3752" t="s">
        <v>1961</v>
      </c>
      <c r="B3752" t="s">
        <v>670</v>
      </c>
      <c r="C3752" t="s">
        <v>541</v>
      </c>
      <c r="D3752" t="s">
        <v>542</v>
      </c>
      <c r="E3752" t="s">
        <v>724</v>
      </c>
      <c r="F3752" t="s">
        <v>725</v>
      </c>
      <c r="G3752" t="s">
        <v>15</v>
      </c>
      <c r="H3752" t="s">
        <v>510</v>
      </c>
      <c r="J3752" s="2">
        <v>45380</v>
      </c>
      <c r="K3752" s="5">
        <v>202401</v>
      </c>
      <c r="M3752" t="b">
        <v>0</v>
      </c>
      <c r="N3752" t="b">
        <v>0</v>
      </c>
      <c r="O3752" s="2">
        <v>45666.534183101852</v>
      </c>
      <c r="P3752" s="2">
        <v>45670.414230358794</v>
      </c>
      <c r="Q3752" t="s">
        <v>301</v>
      </c>
      <c r="R3752" t="s">
        <v>543</v>
      </c>
      <c r="S3752" s="2"/>
      <c r="V3752" s="2">
        <v>45666.534183252312</v>
      </c>
      <c r="W3752" s="2">
        <v>45666.534183252312</v>
      </c>
      <c r="X3752" t="b">
        <v>0</v>
      </c>
      <c r="Y3752" t="s">
        <v>580</v>
      </c>
      <c r="Z3752" t="s">
        <v>1788</v>
      </c>
      <c r="AA3752" t="s">
        <v>309</v>
      </c>
    </row>
    <row r="3753" spans="1:27" x14ac:dyDescent="0.3">
      <c r="A3753" t="s">
        <v>2235</v>
      </c>
      <c r="B3753" t="s">
        <v>670</v>
      </c>
      <c r="C3753" t="s">
        <v>541</v>
      </c>
      <c r="D3753" t="s">
        <v>542</v>
      </c>
      <c r="E3753" t="s">
        <v>765</v>
      </c>
      <c r="F3753" t="s">
        <v>766</v>
      </c>
      <c r="G3753" t="s">
        <v>146</v>
      </c>
      <c r="H3753" t="s">
        <v>510</v>
      </c>
      <c r="J3753" s="2">
        <v>45471</v>
      </c>
      <c r="K3753" s="5">
        <v>202402</v>
      </c>
      <c r="M3753" t="b">
        <v>0</v>
      </c>
      <c r="N3753" t="b">
        <v>0</v>
      </c>
      <c r="O3753" s="2">
        <v>45666.534186423611</v>
      </c>
      <c r="P3753" s="2">
        <v>45670.414232488423</v>
      </c>
      <c r="Q3753" t="s">
        <v>301</v>
      </c>
      <c r="R3753" t="s">
        <v>543</v>
      </c>
      <c r="S3753" s="2"/>
      <c r="V3753" s="2">
        <v>45666.534186493052</v>
      </c>
      <c r="W3753" s="2">
        <v>45666.534186493052</v>
      </c>
      <c r="X3753" t="b">
        <v>0</v>
      </c>
      <c r="Y3753" t="s">
        <v>580</v>
      </c>
      <c r="Z3753" t="s">
        <v>1788</v>
      </c>
      <c r="AA3753" t="s">
        <v>2</v>
      </c>
    </row>
    <row r="3754" spans="1:27" x14ac:dyDescent="0.3">
      <c r="A3754" t="s">
        <v>1945</v>
      </c>
      <c r="B3754" t="s">
        <v>670</v>
      </c>
      <c r="C3754" t="s">
        <v>541</v>
      </c>
      <c r="D3754" t="s">
        <v>542</v>
      </c>
      <c r="E3754" t="s">
        <v>388</v>
      </c>
      <c r="F3754" t="s">
        <v>389</v>
      </c>
      <c r="G3754" t="s">
        <v>15</v>
      </c>
      <c r="H3754" t="s">
        <v>510</v>
      </c>
      <c r="J3754" s="2">
        <v>45471</v>
      </c>
      <c r="K3754" s="5">
        <v>202402</v>
      </c>
      <c r="M3754" t="b">
        <v>0</v>
      </c>
      <c r="N3754" t="b">
        <v>0</v>
      </c>
      <c r="O3754" s="2">
        <v>45666.53442974537</v>
      </c>
      <c r="P3754" s="2">
        <v>45670.414416701387</v>
      </c>
      <c r="Q3754" t="s">
        <v>301</v>
      </c>
      <c r="R3754" t="s">
        <v>543</v>
      </c>
      <c r="S3754" s="2"/>
      <c r="V3754" s="2">
        <v>45666.534429942127</v>
      </c>
      <c r="W3754" s="2">
        <v>45666.534429942127</v>
      </c>
      <c r="X3754" t="b">
        <v>0</v>
      </c>
      <c r="Y3754" t="s">
        <v>580</v>
      </c>
      <c r="Z3754" t="s">
        <v>1788</v>
      </c>
      <c r="AA3754" t="s">
        <v>318</v>
      </c>
    </row>
    <row r="3755" spans="1:27" x14ac:dyDescent="0.3">
      <c r="A3755" t="s">
        <v>1929</v>
      </c>
      <c r="B3755" t="s">
        <v>670</v>
      </c>
      <c r="C3755" t="s">
        <v>541</v>
      </c>
      <c r="D3755" t="s">
        <v>542</v>
      </c>
      <c r="E3755" t="s">
        <v>1930</v>
      </c>
      <c r="F3755" t="s">
        <v>1931</v>
      </c>
      <c r="G3755" t="s">
        <v>17</v>
      </c>
      <c r="H3755" t="s">
        <v>513</v>
      </c>
      <c r="J3755" s="2">
        <v>45380</v>
      </c>
      <c r="K3755" s="5">
        <v>202401</v>
      </c>
      <c r="M3755" t="b">
        <v>0</v>
      </c>
      <c r="N3755" t="b">
        <v>0</v>
      </c>
      <c r="O3755" s="2">
        <v>45666.534139618052</v>
      </c>
      <c r="P3755" s="2">
        <v>45670.414200462961</v>
      </c>
      <c r="Q3755" t="s">
        <v>301</v>
      </c>
      <c r="R3755" t="s">
        <v>543</v>
      </c>
      <c r="S3755" s="2"/>
      <c r="V3755" s="2">
        <v>45666.534139849537</v>
      </c>
      <c r="W3755" s="2">
        <v>45666.534139849537</v>
      </c>
      <c r="X3755" t="b">
        <v>0</v>
      </c>
      <c r="Y3755" t="s">
        <v>580</v>
      </c>
      <c r="Z3755" t="s">
        <v>1788</v>
      </c>
      <c r="AA3755" t="s">
        <v>344</v>
      </c>
    </row>
    <row r="3756" spans="1:27" x14ac:dyDescent="0.3">
      <c r="A3756" t="s">
        <v>2265</v>
      </c>
      <c r="B3756" t="s">
        <v>670</v>
      </c>
      <c r="C3756" t="s">
        <v>541</v>
      </c>
      <c r="D3756" t="s">
        <v>542</v>
      </c>
      <c r="E3756" t="s">
        <v>2266</v>
      </c>
      <c r="F3756" t="s">
        <v>2267</v>
      </c>
      <c r="G3756" t="s">
        <v>17</v>
      </c>
      <c r="H3756" t="s">
        <v>513</v>
      </c>
      <c r="J3756" s="2">
        <v>45471</v>
      </c>
      <c r="K3756" s="5">
        <v>202402</v>
      </c>
      <c r="M3756" t="b">
        <v>0</v>
      </c>
      <c r="N3756" t="b">
        <v>0</v>
      </c>
      <c r="O3756" s="2">
        <v>45666.534169293984</v>
      </c>
      <c r="P3756" s="2">
        <v>45670.414221030092</v>
      </c>
      <c r="Q3756" t="s">
        <v>301</v>
      </c>
      <c r="R3756" t="s">
        <v>543</v>
      </c>
      <c r="S3756" s="2"/>
      <c r="V3756" s="2">
        <v>45666.534169328705</v>
      </c>
      <c r="W3756" s="2">
        <v>45666.534169328705</v>
      </c>
      <c r="X3756" t="b">
        <v>0</v>
      </c>
      <c r="Y3756" t="s">
        <v>580</v>
      </c>
      <c r="Z3756" t="s">
        <v>1788</v>
      </c>
      <c r="AA3756" t="s">
        <v>333</v>
      </c>
    </row>
    <row r="3757" spans="1:27" x14ac:dyDescent="0.3">
      <c r="A3757" t="s">
        <v>2268</v>
      </c>
      <c r="B3757" t="s">
        <v>670</v>
      </c>
      <c r="C3757" t="s">
        <v>541</v>
      </c>
      <c r="D3757" t="s">
        <v>542</v>
      </c>
      <c r="E3757" t="s">
        <v>2269</v>
      </c>
      <c r="F3757" t="s">
        <v>2270</v>
      </c>
      <c r="G3757" t="s">
        <v>17</v>
      </c>
      <c r="H3757" t="s">
        <v>513</v>
      </c>
      <c r="J3757" s="2">
        <v>45380</v>
      </c>
      <c r="K3757" s="5">
        <v>202401</v>
      </c>
      <c r="M3757" t="b">
        <v>0</v>
      </c>
      <c r="N3757" t="b">
        <v>0</v>
      </c>
      <c r="O3757" s="2">
        <v>45666.534013888886</v>
      </c>
      <c r="P3757" s="2">
        <v>45670.414107986115</v>
      </c>
      <c r="Q3757" t="s">
        <v>301</v>
      </c>
      <c r="R3757" t="s">
        <v>543</v>
      </c>
      <c r="S3757" s="2"/>
      <c r="V3757" s="2">
        <v>45666.534014004632</v>
      </c>
      <c r="W3757" s="2">
        <v>45666.534014004632</v>
      </c>
      <c r="X3757" t="b">
        <v>0</v>
      </c>
      <c r="Y3757" t="s">
        <v>580</v>
      </c>
      <c r="Z3757" t="s">
        <v>1788</v>
      </c>
      <c r="AA3757" t="s">
        <v>328</v>
      </c>
    </row>
    <row r="3758" spans="1:27" x14ac:dyDescent="0.3">
      <c r="A3758" t="s">
        <v>2272</v>
      </c>
      <c r="B3758" t="s">
        <v>670</v>
      </c>
      <c r="C3758" t="s">
        <v>541</v>
      </c>
      <c r="D3758" t="s">
        <v>542</v>
      </c>
      <c r="E3758" t="s">
        <v>2273</v>
      </c>
      <c r="F3758" t="s">
        <v>2274</v>
      </c>
      <c r="G3758" t="s">
        <v>432</v>
      </c>
      <c r="H3758" t="s">
        <v>513</v>
      </c>
      <c r="J3758" s="2">
        <v>45471</v>
      </c>
      <c r="K3758" s="5">
        <v>202402</v>
      </c>
      <c r="M3758" t="b">
        <v>0</v>
      </c>
      <c r="N3758" t="b">
        <v>0</v>
      </c>
      <c r="O3758" s="2">
        <v>45666.534195486114</v>
      </c>
      <c r="P3758" s="2">
        <v>45670.414239317128</v>
      </c>
      <c r="Q3758" t="s">
        <v>301</v>
      </c>
      <c r="R3758" t="s">
        <v>543</v>
      </c>
      <c r="S3758" s="2"/>
      <c r="V3758" s="2">
        <v>45666.534195567132</v>
      </c>
      <c r="W3758" s="2">
        <v>45666.534195567132</v>
      </c>
      <c r="X3758" t="b">
        <v>0</v>
      </c>
      <c r="Y3758" t="s">
        <v>580</v>
      </c>
      <c r="Z3758" t="s">
        <v>1788</v>
      </c>
      <c r="AA3758" t="s">
        <v>2350</v>
      </c>
    </row>
    <row r="3759" spans="1:27" x14ac:dyDescent="0.3">
      <c r="A3759" t="s">
        <v>1935</v>
      </c>
      <c r="B3759" t="s">
        <v>670</v>
      </c>
      <c r="C3759" t="s">
        <v>541</v>
      </c>
      <c r="D3759" t="s">
        <v>542</v>
      </c>
      <c r="E3759" t="s">
        <v>1936</v>
      </c>
      <c r="F3759" t="s">
        <v>1937</v>
      </c>
      <c r="G3759" t="s">
        <v>425</v>
      </c>
      <c r="H3759" t="s">
        <v>513</v>
      </c>
      <c r="J3759" s="2">
        <v>45380</v>
      </c>
      <c r="K3759" s="5">
        <v>202401</v>
      </c>
      <c r="M3759" t="b">
        <v>0</v>
      </c>
      <c r="N3759" t="b">
        <v>0</v>
      </c>
      <c r="O3759" s="2">
        <v>45666.534240740744</v>
      </c>
      <c r="P3759" s="2">
        <v>45670.414275150462</v>
      </c>
      <c r="Q3759" t="s">
        <v>301</v>
      </c>
      <c r="R3759" t="s">
        <v>543</v>
      </c>
      <c r="S3759" s="2"/>
      <c r="V3759" s="2">
        <v>45666.534240775465</v>
      </c>
      <c r="W3759" s="2">
        <v>45666.534240775465</v>
      </c>
      <c r="X3759" t="b">
        <v>0</v>
      </c>
      <c r="Y3759" t="s">
        <v>580</v>
      </c>
      <c r="Z3759" t="s">
        <v>1788</v>
      </c>
      <c r="AA3759" t="s">
        <v>385</v>
      </c>
    </row>
    <row r="3760" spans="1:27" x14ac:dyDescent="0.3">
      <c r="A3760" t="s">
        <v>1932</v>
      </c>
      <c r="B3760" t="s">
        <v>670</v>
      </c>
      <c r="C3760" t="s">
        <v>541</v>
      </c>
      <c r="D3760" t="s">
        <v>542</v>
      </c>
      <c r="E3760" t="s">
        <v>1933</v>
      </c>
      <c r="F3760" t="s">
        <v>1934</v>
      </c>
      <c r="G3760" t="s">
        <v>432</v>
      </c>
      <c r="H3760" t="s">
        <v>513</v>
      </c>
      <c r="J3760" s="2">
        <v>45380</v>
      </c>
      <c r="K3760" s="5">
        <v>202401</v>
      </c>
      <c r="M3760" t="b">
        <v>0</v>
      </c>
      <c r="N3760" t="b">
        <v>0</v>
      </c>
      <c r="O3760" s="2">
        <v>45666.534511724538</v>
      </c>
      <c r="P3760" s="2">
        <v>45670.414474386576</v>
      </c>
      <c r="Q3760" t="s">
        <v>301</v>
      </c>
      <c r="R3760" t="s">
        <v>543</v>
      </c>
      <c r="S3760" s="2"/>
      <c r="V3760" s="2">
        <v>45666.534511805556</v>
      </c>
      <c r="W3760" s="2">
        <v>45666.534511805556</v>
      </c>
      <c r="X3760" t="b">
        <v>0</v>
      </c>
      <c r="Y3760" t="s">
        <v>580</v>
      </c>
      <c r="Z3760" t="s">
        <v>1788</v>
      </c>
      <c r="AA3760" t="s">
        <v>2351</v>
      </c>
    </row>
    <row r="3761" spans="1:27" x14ac:dyDescent="0.3">
      <c r="A3761" t="s">
        <v>2256</v>
      </c>
      <c r="B3761" t="s">
        <v>670</v>
      </c>
      <c r="C3761" t="s">
        <v>541</v>
      </c>
      <c r="D3761" t="s">
        <v>542</v>
      </c>
      <c r="E3761" t="s">
        <v>2257</v>
      </c>
      <c r="F3761" t="s">
        <v>2258</v>
      </c>
      <c r="G3761" t="s">
        <v>425</v>
      </c>
      <c r="H3761" t="s">
        <v>513</v>
      </c>
      <c r="J3761" s="2">
        <v>45380</v>
      </c>
      <c r="K3761" s="5">
        <v>202401</v>
      </c>
      <c r="M3761" t="b">
        <v>0</v>
      </c>
      <c r="N3761" t="b">
        <v>0</v>
      </c>
      <c r="O3761" s="2">
        <v>45666.534173113425</v>
      </c>
      <c r="P3761" s="2">
        <v>45670.414223229163</v>
      </c>
      <c r="Q3761" t="s">
        <v>301</v>
      </c>
      <c r="R3761" t="s">
        <v>543</v>
      </c>
      <c r="S3761" s="2"/>
      <c r="V3761" s="2">
        <v>45666.534173263892</v>
      </c>
      <c r="W3761" s="2">
        <v>45666.534173263892</v>
      </c>
      <c r="X3761" t="b">
        <v>0</v>
      </c>
      <c r="Y3761" t="s">
        <v>580</v>
      </c>
      <c r="Z3761" t="s">
        <v>1788</v>
      </c>
      <c r="AA3761" t="s">
        <v>2352</v>
      </c>
    </row>
    <row r="3762" spans="1:27" x14ac:dyDescent="0.3">
      <c r="A3762" t="s">
        <v>2250</v>
      </c>
      <c r="B3762" t="s">
        <v>670</v>
      </c>
      <c r="C3762" t="s">
        <v>541</v>
      </c>
      <c r="D3762" t="s">
        <v>542</v>
      </c>
      <c r="E3762" t="s">
        <v>2251</v>
      </c>
      <c r="F3762" t="s">
        <v>2252</v>
      </c>
      <c r="G3762" t="s">
        <v>432</v>
      </c>
      <c r="H3762" t="s">
        <v>513</v>
      </c>
      <c r="J3762" s="2">
        <v>45471</v>
      </c>
      <c r="K3762" s="5">
        <v>202402</v>
      </c>
      <c r="M3762" t="b">
        <v>0</v>
      </c>
      <c r="N3762" t="b">
        <v>0</v>
      </c>
      <c r="O3762" s="2">
        <v>45666.534050428243</v>
      </c>
      <c r="P3762" s="2">
        <v>45670.414134178238</v>
      </c>
      <c r="Q3762" t="s">
        <v>301</v>
      </c>
      <c r="R3762" t="s">
        <v>543</v>
      </c>
      <c r="S3762" s="2"/>
      <c r="V3762" s="2">
        <v>45666.534050543982</v>
      </c>
      <c r="W3762" s="2">
        <v>45666.534050543982</v>
      </c>
      <c r="X3762" t="b">
        <v>0</v>
      </c>
      <c r="Y3762" t="s">
        <v>580</v>
      </c>
      <c r="Z3762" t="s">
        <v>1788</v>
      </c>
      <c r="AA3762" t="s">
        <v>2353</v>
      </c>
    </row>
    <row r="3763" spans="1:27" x14ac:dyDescent="0.3">
      <c r="A3763" t="s">
        <v>2241</v>
      </c>
      <c r="B3763" t="s">
        <v>670</v>
      </c>
      <c r="C3763" t="s">
        <v>541</v>
      </c>
      <c r="D3763" t="s">
        <v>542</v>
      </c>
      <c r="E3763" t="s">
        <v>2242</v>
      </c>
      <c r="F3763" t="s">
        <v>2243</v>
      </c>
      <c r="G3763" t="s">
        <v>425</v>
      </c>
      <c r="H3763" t="s">
        <v>513</v>
      </c>
      <c r="J3763" s="2">
        <v>45380</v>
      </c>
      <c r="K3763" s="5">
        <v>202401</v>
      </c>
      <c r="M3763" t="b">
        <v>0</v>
      </c>
      <c r="N3763" t="b">
        <v>0</v>
      </c>
      <c r="O3763" s="2">
        <v>45666.534535613428</v>
      </c>
      <c r="P3763" s="2">
        <v>45670.414492013886</v>
      </c>
      <c r="Q3763" t="s">
        <v>301</v>
      </c>
      <c r="R3763" t="s">
        <v>543</v>
      </c>
      <c r="S3763" s="2"/>
      <c r="V3763" s="2">
        <v>45666.534535798608</v>
      </c>
      <c r="W3763" s="2">
        <v>45666.534535798608</v>
      </c>
      <c r="X3763" t="b">
        <v>0</v>
      </c>
      <c r="Y3763" t="s">
        <v>580</v>
      </c>
      <c r="Z3763" t="s">
        <v>1788</v>
      </c>
      <c r="AA3763" t="s">
        <v>2354</v>
      </c>
    </row>
    <row r="3764" spans="1:27" x14ac:dyDescent="0.3">
      <c r="A3764" t="s">
        <v>2246</v>
      </c>
      <c r="B3764" t="s">
        <v>670</v>
      </c>
      <c r="C3764" t="s">
        <v>541</v>
      </c>
      <c r="D3764" t="s">
        <v>542</v>
      </c>
      <c r="E3764" t="s">
        <v>771</v>
      </c>
      <c r="F3764" t="s">
        <v>772</v>
      </c>
      <c r="G3764" t="s">
        <v>146</v>
      </c>
      <c r="H3764" t="s">
        <v>510</v>
      </c>
      <c r="J3764" s="2">
        <v>45380</v>
      </c>
      <c r="K3764" s="5">
        <v>202401</v>
      </c>
      <c r="M3764" t="b">
        <v>0</v>
      </c>
      <c r="N3764" t="b">
        <v>0</v>
      </c>
      <c r="O3764" s="2">
        <v>45666.534256250001</v>
      </c>
      <c r="P3764" s="2">
        <v>45670.414285995372</v>
      </c>
      <c r="Q3764" t="s">
        <v>301</v>
      </c>
      <c r="R3764" t="s">
        <v>543</v>
      </c>
      <c r="S3764" s="2"/>
      <c r="V3764" s="2">
        <v>45666.53425640046</v>
      </c>
      <c r="W3764" s="2">
        <v>45666.53425640046</v>
      </c>
      <c r="X3764" t="b">
        <v>0</v>
      </c>
      <c r="Y3764" t="s">
        <v>580</v>
      </c>
      <c r="Z3764" t="s">
        <v>1788</v>
      </c>
      <c r="AA3764" t="s">
        <v>6</v>
      </c>
    </row>
    <row r="3765" spans="1:27" x14ac:dyDescent="0.3">
      <c r="A3765" t="s">
        <v>2245</v>
      </c>
      <c r="B3765" t="s">
        <v>670</v>
      </c>
      <c r="C3765" t="s">
        <v>541</v>
      </c>
      <c r="D3765" t="s">
        <v>542</v>
      </c>
      <c r="E3765" t="s">
        <v>746</v>
      </c>
      <c r="F3765" t="s">
        <v>747</v>
      </c>
      <c r="G3765" t="s">
        <v>146</v>
      </c>
      <c r="H3765" t="s">
        <v>510</v>
      </c>
      <c r="J3765" s="2">
        <v>45380</v>
      </c>
      <c r="K3765" s="5">
        <v>202401</v>
      </c>
      <c r="M3765" t="b">
        <v>0</v>
      </c>
      <c r="N3765" t="b">
        <v>0</v>
      </c>
      <c r="O3765" s="2">
        <v>45666.534180173614</v>
      </c>
      <c r="P3765" s="2">
        <v>45670.414228043985</v>
      </c>
      <c r="Q3765" t="s">
        <v>301</v>
      </c>
      <c r="R3765" t="s">
        <v>543</v>
      </c>
      <c r="S3765" s="2"/>
      <c r="V3765" s="2">
        <v>45666.534180208335</v>
      </c>
      <c r="W3765" s="2">
        <v>45666.534180208335</v>
      </c>
      <c r="X3765" t="b">
        <v>0</v>
      </c>
      <c r="Y3765" t="s">
        <v>580</v>
      </c>
      <c r="Z3765" t="s">
        <v>1788</v>
      </c>
      <c r="AA3765" t="s">
        <v>2</v>
      </c>
    </row>
    <row r="3766" spans="1:27" x14ac:dyDescent="0.3">
      <c r="A3766" t="s">
        <v>2121</v>
      </c>
      <c r="B3766" t="s">
        <v>670</v>
      </c>
      <c r="C3766" t="s">
        <v>541</v>
      </c>
      <c r="D3766" t="s">
        <v>542</v>
      </c>
      <c r="E3766" t="s">
        <v>732</v>
      </c>
      <c r="F3766" t="s">
        <v>733</v>
      </c>
      <c r="G3766" t="s">
        <v>1150</v>
      </c>
      <c r="H3766" t="s">
        <v>509</v>
      </c>
      <c r="J3766" s="2">
        <v>45471</v>
      </c>
      <c r="K3766" s="5">
        <v>202402</v>
      </c>
      <c r="M3766" t="b">
        <v>0</v>
      </c>
      <c r="N3766" t="b">
        <v>0</v>
      </c>
      <c r="O3766" s="2">
        <v>45666.534119479169</v>
      </c>
      <c r="P3766" s="2">
        <v>45670.414188506948</v>
      </c>
      <c r="Q3766" t="s">
        <v>301</v>
      </c>
      <c r="R3766" t="s">
        <v>543</v>
      </c>
      <c r="S3766" s="2"/>
      <c r="V3766" s="2">
        <v>45666.534119594908</v>
      </c>
      <c r="W3766" s="2">
        <v>45666.534119594908</v>
      </c>
      <c r="X3766" t="b">
        <v>0</v>
      </c>
      <c r="Y3766" t="s">
        <v>580</v>
      </c>
      <c r="Z3766" t="s">
        <v>1788</v>
      </c>
      <c r="AA3766" t="s">
        <v>2</v>
      </c>
    </row>
    <row r="3767" spans="1:27" x14ac:dyDescent="0.3">
      <c r="A3767" t="s">
        <v>2120</v>
      </c>
      <c r="B3767" t="s">
        <v>670</v>
      </c>
      <c r="C3767" t="s">
        <v>541</v>
      </c>
      <c r="D3767" t="s">
        <v>542</v>
      </c>
      <c r="E3767" t="s">
        <v>732</v>
      </c>
      <c r="F3767" t="s">
        <v>733</v>
      </c>
      <c r="G3767" t="s">
        <v>1150</v>
      </c>
      <c r="H3767" t="s">
        <v>509</v>
      </c>
      <c r="J3767" s="2">
        <v>45380</v>
      </c>
      <c r="K3767" s="5">
        <v>202401</v>
      </c>
      <c r="M3767" t="b">
        <v>0</v>
      </c>
      <c r="N3767" t="b">
        <v>0</v>
      </c>
      <c r="O3767" s="2">
        <v>45666.534249456017</v>
      </c>
      <c r="P3767" s="2">
        <v>45670.414281793979</v>
      </c>
      <c r="Q3767" t="s">
        <v>301</v>
      </c>
      <c r="R3767" t="s">
        <v>543</v>
      </c>
      <c r="S3767" s="2"/>
      <c r="V3767" s="2">
        <v>45666.534249571756</v>
      </c>
      <c r="W3767" s="2">
        <v>45666.534249571756</v>
      </c>
      <c r="X3767" t="b">
        <v>0</v>
      </c>
      <c r="Y3767" t="s">
        <v>580</v>
      </c>
      <c r="Z3767" t="s">
        <v>1788</v>
      </c>
      <c r="AA3767" t="s">
        <v>2</v>
      </c>
    </row>
    <row r="3768" spans="1:27" x14ac:dyDescent="0.3">
      <c r="A3768" t="s">
        <v>2066</v>
      </c>
      <c r="B3768" t="s">
        <v>670</v>
      </c>
      <c r="C3768" t="s">
        <v>541</v>
      </c>
      <c r="D3768" t="s">
        <v>542</v>
      </c>
      <c r="E3768" t="s">
        <v>2067</v>
      </c>
      <c r="F3768" t="s">
        <v>2068</v>
      </c>
      <c r="G3768" t="s">
        <v>1150</v>
      </c>
      <c r="H3768" t="s">
        <v>509</v>
      </c>
      <c r="J3768" s="2">
        <v>45471</v>
      </c>
      <c r="K3768" s="5">
        <v>202402</v>
      </c>
      <c r="M3768" t="b">
        <v>0</v>
      </c>
      <c r="N3768" t="b">
        <v>0</v>
      </c>
      <c r="O3768" s="2">
        <v>45666.53405347222</v>
      </c>
      <c r="P3768" s="2">
        <v>45670.414136192128</v>
      </c>
      <c r="Q3768" t="s">
        <v>301</v>
      </c>
      <c r="R3768" t="s">
        <v>543</v>
      </c>
      <c r="S3768" s="2"/>
      <c r="V3768" s="2">
        <v>45666.534053668984</v>
      </c>
      <c r="W3768" s="2">
        <v>45666.534053668984</v>
      </c>
      <c r="X3768" t="b">
        <v>0</v>
      </c>
      <c r="Y3768" t="s">
        <v>580</v>
      </c>
      <c r="Z3768" t="s">
        <v>1788</v>
      </c>
      <c r="AA3768" t="s">
        <v>303</v>
      </c>
    </row>
    <row r="3769" spans="1:27" x14ac:dyDescent="0.3">
      <c r="A3769" t="s">
        <v>2117</v>
      </c>
      <c r="B3769" t="s">
        <v>670</v>
      </c>
      <c r="C3769" t="s">
        <v>541</v>
      </c>
      <c r="D3769" t="s">
        <v>542</v>
      </c>
      <c r="E3769" t="s">
        <v>2118</v>
      </c>
      <c r="F3769" t="s">
        <v>2119</v>
      </c>
      <c r="G3769" t="s">
        <v>1150</v>
      </c>
      <c r="H3769" t="s">
        <v>509</v>
      </c>
      <c r="J3769" s="2">
        <v>45471</v>
      </c>
      <c r="K3769" s="5">
        <v>202402</v>
      </c>
      <c r="M3769" t="b">
        <v>0</v>
      </c>
      <c r="N3769" t="b">
        <v>0</v>
      </c>
      <c r="O3769" s="2">
        <v>45666.534397766205</v>
      </c>
      <c r="P3769" s="2">
        <v>45670.414390706021</v>
      </c>
      <c r="Q3769" t="s">
        <v>301</v>
      </c>
      <c r="R3769" t="s">
        <v>543</v>
      </c>
      <c r="S3769" s="2"/>
      <c r="V3769" s="2">
        <v>45666.534397800926</v>
      </c>
      <c r="W3769" s="2">
        <v>45666.534397800926</v>
      </c>
      <c r="X3769" t="b">
        <v>0</v>
      </c>
      <c r="Y3769" t="s">
        <v>580</v>
      </c>
      <c r="Z3769" t="s">
        <v>1788</v>
      </c>
      <c r="AA3769" t="s">
        <v>16</v>
      </c>
    </row>
    <row r="3770" spans="1:27" x14ac:dyDescent="0.3">
      <c r="A3770" t="s">
        <v>2122</v>
      </c>
      <c r="B3770" t="s">
        <v>670</v>
      </c>
      <c r="C3770" t="s">
        <v>541</v>
      </c>
      <c r="D3770" t="s">
        <v>542</v>
      </c>
      <c r="E3770" t="s">
        <v>700</v>
      </c>
      <c r="F3770" t="s">
        <v>701</v>
      </c>
      <c r="G3770" t="s">
        <v>1150</v>
      </c>
      <c r="H3770" t="s">
        <v>509</v>
      </c>
      <c r="J3770" s="2">
        <v>45380</v>
      </c>
      <c r="K3770" s="5">
        <v>202401</v>
      </c>
      <c r="M3770" t="b">
        <v>0</v>
      </c>
      <c r="N3770" t="b">
        <v>0</v>
      </c>
      <c r="O3770" s="2">
        <v>45666.534207951387</v>
      </c>
      <c r="P3770" s="2">
        <v>45670.414250578702</v>
      </c>
      <c r="Q3770" t="s">
        <v>301</v>
      </c>
      <c r="R3770" t="s">
        <v>543</v>
      </c>
      <c r="S3770" s="2"/>
      <c r="V3770" s="2">
        <v>45666.534207986108</v>
      </c>
      <c r="W3770" s="2">
        <v>45666.534207986108</v>
      </c>
      <c r="X3770" t="b">
        <v>0</v>
      </c>
      <c r="Y3770" t="s">
        <v>580</v>
      </c>
      <c r="Z3770" t="s">
        <v>1788</v>
      </c>
      <c r="AA3770" t="s">
        <v>16</v>
      </c>
    </row>
    <row r="3771" spans="1:27" x14ac:dyDescent="0.3">
      <c r="A3771" t="s">
        <v>2064</v>
      </c>
      <c r="B3771" t="s">
        <v>670</v>
      </c>
      <c r="C3771" t="s">
        <v>541</v>
      </c>
      <c r="D3771" t="s">
        <v>542</v>
      </c>
      <c r="E3771" t="s">
        <v>777</v>
      </c>
      <c r="F3771" t="s">
        <v>778</v>
      </c>
      <c r="G3771" t="s">
        <v>1150</v>
      </c>
      <c r="H3771" t="s">
        <v>509</v>
      </c>
      <c r="J3771" s="2">
        <v>45380</v>
      </c>
      <c r="K3771" s="5">
        <v>202401</v>
      </c>
      <c r="M3771" t="b">
        <v>0</v>
      </c>
      <c r="N3771" t="b">
        <v>0</v>
      </c>
      <c r="O3771" s="2">
        <v>45666.534327743058</v>
      </c>
      <c r="P3771" s="2">
        <v>45670.414341979165</v>
      </c>
      <c r="Q3771" t="s">
        <v>301</v>
      </c>
      <c r="R3771" t="s">
        <v>543</v>
      </c>
      <c r="S3771" s="2"/>
      <c r="V3771" s="2">
        <v>45666.534327974536</v>
      </c>
      <c r="W3771" s="2">
        <v>45666.534327974536</v>
      </c>
      <c r="X3771" t="b">
        <v>0</v>
      </c>
      <c r="Y3771" t="s">
        <v>580</v>
      </c>
      <c r="Z3771" t="s">
        <v>1788</v>
      </c>
      <c r="AA3771" t="s">
        <v>6</v>
      </c>
    </row>
    <row r="3772" spans="1:27" x14ac:dyDescent="0.3">
      <c r="A3772" t="s">
        <v>1922</v>
      </c>
      <c r="B3772" t="s">
        <v>670</v>
      </c>
      <c r="C3772" t="s">
        <v>541</v>
      </c>
      <c r="D3772" t="s">
        <v>542</v>
      </c>
      <c r="E3772" t="s">
        <v>1923</v>
      </c>
      <c r="F3772" t="s">
        <v>1924</v>
      </c>
      <c r="G3772" t="s">
        <v>1150</v>
      </c>
      <c r="H3772" t="s">
        <v>509</v>
      </c>
      <c r="I3772" t="s">
        <v>1925</v>
      </c>
      <c r="J3772" s="2">
        <v>45356</v>
      </c>
      <c r="K3772" s="5">
        <v>202401</v>
      </c>
      <c r="M3772" t="b">
        <v>0</v>
      </c>
      <c r="N3772" t="b">
        <v>0</v>
      </c>
      <c r="O3772" s="2">
        <v>45442.601691701391</v>
      </c>
      <c r="P3772" s="2">
        <v>45548.371108449071</v>
      </c>
      <c r="Q3772" t="s">
        <v>301</v>
      </c>
      <c r="R3772" t="s">
        <v>543</v>
      </c>
      <c r="S3772" s="2"/>
      <c r="V3772" s="2">
        <v>45548.371108877313</v>
      </c>
      <c r="W3772" s="2">
        <v>45548.371108877313</v>
      </c>
      <c r="X3772" t="b">
        <v>0</v>
      </c>
      <c r="Y3772" t="s">
        <v>580</v>
      </c>
      <c r="Z3772" t="s">
        <v>1788</v>
      </c>
      <c r="AA3772" t="s">
        <v>303</v>
      </c>
    </row>
    <row r="3773" spans="1:27" x14ac:dyDescent="0.3">
      <c r="A3773" t="s">
        <v>2070</v>
      </c>
      <c r="B3773" t="s">
        <v>670</v>
      </c>
      <c r="C3773" t="s">
        <v>541</v>
      </c>
      <c r="D3773" t="s">
        <v>542</v>
      </c>
      <c r="E3773" t="s">
        <v>2071</v>
      </c>
      <c r="F3773" t="s">
        <v>2072</v>
      </c>
      <c r="G3773" t="s">
        <v>414</v>
      </c>
      <c r="H3773" t="s">
        <v>509</v>
      </c>
      <c r="J3773" s="2">
        <v>45380</v>
      </c>
      <c r="K3773" s="5">
        <v>202401</v>
      </c>
      <c r="M3773" t="b">
        <v>0</v>
      </c>
      <c r="N3773" t="b">
        <v>0</v>
      </c>
      <c r="O3773" s="2">
        <v>45666.534532488426</v>
      </c>
      <c r="P3773" s="2">
        <v>45670.414489733797</v>
      </c>
      <c r="Q3773" t="s">
        <v>301</v>
      </c>
      <c r="R3773" t="s">
        <v>543</v>
      </c>
      <c r="S3773" s="2"/>
      <c r="V3773" s="2">
        <v>45666.534532673613</v>
      </c>
      <c r="W3773" s="2">
        <v>45666.534532673613</v>
      </c>
      <c r="X3773" t="b">
        <v>0</v>
      </c>
      <c r="Y3773" t="s">
        <v>580</v>
      </c>
      <c r="Z3773" t="s">
        <v>1788</v>
      </c>
      <c r="AA3773" t="s">
        <v>364</v>
      </c>
    </row>
    <row r="3774" spans="1:27" x14ac:dyDescent="0.3">
      <c r="A3774" t="s">
        <v>2069</v>
      </c>
      <c r="B3774" t="s">
        <v>670</v>
      </c>
      <c r="C3774" t="s">
        <v>541</v>
      </c>
      <c r="D3774" t="s">
        <v>542</v>
      </c>
      <c r="E3774" t="s">
        <v>779</v>
      </c>
      <c r="F3774" t="s">
        <v>780</v>
      </c>
      <c r="G3774" t="s">
        <v>1150</v>
      </c>
      <c r="H3774" t="s">
        <v>509</v>
      </c>
      <c r="J3774" s="2">
        <v>45471</v>
      </c>
      <c r="K3774" s="5">
        <v>202402</v>
      </c>
      <c r="M3774" t="b">
        <v>0</v>
      </c>
      <c r="N3774" t="b">
        <v>0</v>
      </c>
      <c r="O3774" s="2">
        <v>45666.534339386577</v>
      </c>
      <c r="P3774" s="2">
        <v>45670.702385335651</v>
      </c>
      <c r="Q3774" t="s">
        <v>301</v>
      </c>
      <c r="R3774" t="s">
        <v>543</v>
      </c>
      <c r="S3774" s="2"/>
      <c r="V3774" s="2">
        <v>45666.534339502316</v>
      </c>
      <c r="W3774" s="2">
        <v>45666.534339502316</v>
      </c>
      <c r="X3774" t="b">
        <v>0</v>
      </c>
      <c r="Y3774" t="s">
        <v>580</v>
      </c>
      <c r="Z3774" t="s">
        <v>1788</v>
      </c>
      <c r="AA3774" t="s">
        <v>2</v>
      </c>
    </row>
    <row r="3775" spans="1:27" x14ac:dyDescent="0.3">
      <c r="A3775" t="s">
        <v>2115</v>
      </c>
      <c r="B3775" t="s">
        <v>670</v>
      </c>
      <c r="C3775" t="s">
        <v>541</v>
      </c>
      <c r="D3775" t="s">
        <v>542</v>
      </c>
      <c r="E3775" t="s">
        <v>665</v>
      </c>
      <c r="F3775" t="s">
        <v>666</v>
      </c>
      <c r="G3775" t="s">
        <v>1150</v>
      </c>
      <c r="H3775" t="s">
        <v>509</v>
      </c>
      <c r="J3775" s="2">
        <v>45471</v>
      </c>
      <c r="K3775" s="5">
        <v>202402</v>
      </c>
      <c r="M3775" t="b">
        <v>0</v>
      </c>
      <c r="N3775" t="b">
        <v>0</v>
      </c>
      <c r="O3775" s="2">
        <v>45666.5345290162</v>
      </c>
      <c r="P3775" s="2">
        <v>45670.414487615744</v>
      </c>
      <c r="Q3775" t="s">
        <v>301</v>
      </c>
      <c r="R3775" t="s">
        <v>543</v>
      </c>
      <c r="S3775" s="2"/>
      <c r="V3775" s="2">
        <v>45666.534529131946</v>
      </c>
      <c r="W3775" s="2">
        <v>45666.534529131946</v>
      </c>
      <c r="X3775" t="b">
        <v>0</v>
      </c>
      <c r="Y3775" t="s">
        <v>580</v>
      </c>
      <c r="Z3775" t="s">
        <v>1788</v>
      </c>
      <c r="AA3775" t="s">
        <v>350</v>
      </c>
    </row>
    <row r="3776" spans="1:27" x14ac:dyDescent="0.3">
      <c r="A3776" t="s">
        <v>2073</v>
      </c>
      <c r="B3776" t="s">
        <v>670</v>
      </c>
      <c r="C3776" t="s">
        <v>541</v>
      </c>
      <c r="D3776" t="s">
        <v>542</v>
      </c>
      <c r="E3776" t="s">
        <v>2074</v>
      </c>
      <c r="F3776" t="s">
        <v>2075</v>
      </c>
      <c r="G3776" t="s">
        <v>414</v>
      </c>
      <c r="H3776" t="s">
        <v>509</v>
      </c>
      <c r="J3776" s="2">
        <v>45471</v>
      </c>
      <c r="K3776" s="5">
        <v>202402</v>
      </c>
      <c r="M3776" t="b">
        <v>0</v>
      </c>
      <c r="N3776" t="b">
        <v>0</v>
      </c>
      <c r="O3776" s="2">
        <v>45666.534312152777</v>
      </c>
      <c r="P3776" s="2">
        <v>45670.414331215281</v>
      </c>
      <c r="Q3776" t="s">
        <v>301</v>
      </c>
      <c r="R3776" t="s">
        <v>543</v>
      </c>
      <c r="S3776" s="2"/>
      <c r="V3776" s="2">
        <v>45666.53431234954</v>
      </c>
      <c r="W3776" s="2">
        <v>45666.53431234954</v>
      </c>
      <c r="X3776" t="b">
        <v>0</v>
      </c>
      <c r="Y3776" t="s">
        <v>580</v>
      </c>
      <c r="Z3776" t="s">
        <v>1788</v>
      </c>
      <c r="AA3776" t="s">
        <v>18</v>
      </c>
    </row>
    <row r="3777" spans="1:27" x14ac:dyDescent="0.3">
      <c r="A3777" t="s">
        <v>2076</v>
      </c>
      <c r="B3777" t="s">
        <v>670</v>
      </c>
      <c r="C3777" t="s">
        <v>541</v>
      </c>
      <c r="D3777" t="s">
        <v>542</v>
      </c>
      <c r="E3777" t="s">
        <v>2074</v>
      </c>
      <c r="F3777" t="s">
        <v>2075</v>
      </c>
      <c r="G3777" t="s">
        <v>414</v>
      </c>
      <c r="H3777" t="s">
        <v>509</v>
      </c>
      <c r="J3777" s="2">
        <v>45380</v>
      </c>
      <c r="K3777" s="5">
        <v>202401</v>
      </c>
      <c r="M3777" t="b">
        <v>0</v>
      </c>
      <c r="N3777" t="b">
        <v>0</v>
      </c>
      <c r="O3777" s="2">
        <v>45666.534275659724</v>
      </c>
      <c r="P3777" s="2">
        <v>45670.414302395831</v>
      </c>
      <c r="Q3777" t="s">
        <v>301</v>
      </c>
      <c r="R3777" t="s">
        <v>543</v>
      </c>
      <c r="S3777" s="2"/>
      <c r="V3777" s="2">
        <v>45666.534275925929</v>
      </c>
      <c r="W3777" s="2">
        <v>45666.534275925929</v>
      </c>
      <c r="X3777" t="b">
        <v>0</v>
      </c>
      <c r="Y3777" t="s">
        <v>580</v>
      </c>
      <c r="Z3777" t="s">
        <v>1788</v>
      </c>
      <c r="AA3777" t="s">
        <v>312</v>
      </c>
    </row>
    <row r="3778" spans="1:27" x14ac:dyDescent="0.3">
      <c r="A3778" t="s">
        <v>2080</v>
      </c>
      <c r="B3778" t="s">
        <v>670</v>
      </c>
      <c r="C3778" t="s">
        <v>541</v>
      </c>
      <c r="D3778" t="s">
        <v>542</v>
      </c>
      <c r="E3778" t="s">
        <v>2078</v>
      </c>
      <c r="F3778" t="s">
        <v>2079</v>
      </c>
      <c r="G3778" t="s">
        <v>414</v>
      </c>
      <c r="H3778" t="s">
        <v>509</v>
      </c>
      <c r="J3778" s="2">
        <v>45471</v>
      </c>
      <c r="K3778" s="5">
        <v>202402</v>
      </c>
      <c r="M3778" t="b">
        <v>0</v>
      </c>
      <c r="N3778" t="b">
        <v>0</v>
      </c>
      <c r="O3778" s="2">
        <v>45666.534572951387</v>
      </c>
      <c r="P3778" s="2">
        <v>45670.414517129633</v>
      </c>
      <c r="Q3778" t="s">
        <v>301</v>
      </c>
      <c r="R3778" t="s">
        <v>543</v>
      </c>
      <c r="S3778" s="2"/>
      <c r="V3778" s="2">
        <v>45666.534573032404</v>
      </c>
      <c r="W3778" s="2">
        <v>45666.534573032404</v>
      </c>
      <c r="X3778" t="b">
        <v>0</v>
      </c>
      <c r="Y3778" t="s">
        <v>580</v>
      </c>
      <c r="Z3778" t="s">
        <v>1788</v>
      </c>
      <c r="AA3778" t="s">
        <v>2302</v>
      </c>
    </row>
    <row r="3779" spans="1:27" x14ac:dyDescent="0.3">
      <c r="A3779" t="s">
        <v>2111</v>
      </c>
      <c r="B3779" t="s">
        <v>670</v>
      </c>
      <c r="C3779" t="s">
        <v>541</v>
      </c>
      <c r="D3779" t="s">
        <v>542</v>
      </c>
      <c r="E3779" t="s">
        <v>735</v>
      </c>
      <c r="F3779" t="s">
        <v>736</v>
      </c>
      <c r="G3779" t="s">
        <v>1150</v>
      </c>
      <c r="H3779" t="s">
        <v>509</v>
      </c>
      <c r="J3779" s="2">
        <v>45471</v>
      </c>
      <c r="K3779" s="5">
        <v>202402</v>
      </c>
      <c r="M3779" t="b">
        <v>0</v>
      </c>
      <c r="N3779" t="b">
        <v>0</v>
      </c>
      <c r="O3779" s="2">
        <v>45666.534455057874</v>
      </c>
      <c r="P3779" s="2">
        <v>45670.414434456019</v>
      </c>
      <c r="Q3779" t="s">
        <v>301</v>
      </c>
      <c r="R3779" t="s">
        <v>543</v>
      </c>
      <c r="S3779" s="2"/>
      <c r="V3779" s="2">
        <v>45666.534455057874</v>
      </c>
      <c r="W3779" s="2">
        <v>45666.534455057874</v>
      </c>
      <c r="X3779" t="b">
        <v>0</v>
      </c>
      <c r="Y3779" t="s">
        <v>580</v>
      </c>
      <c r="Z3779" t="s">
        <v>1788</v>
      </c>
      <c r="AA3779" t="s">
        <v>2355</v>
      </c>
    </row>
    <row r="3780" spans="1:27" x14ac:dyDescent="0.3">
      <c r="A3780" t="s">
        <v>2112</v>
      </c>
      <c r="B3780" t="s">
        <v>670</v>
      </c>
      <c r="C3780" t="s">
        <v>541</v>
      </c>
      <c r="D3780" t="s">
        <v>542</v>
      </c>
      <c r="E3780" t="s">
        <v>735</v>
      </c>
      <c r="F3780" t="s">
        <v>736</v>
      </c>
      <c r="G3780" t="s">
        <v>1150</v>
      </c>
      <c r="H3780" t="s">
        <v>509</v>
      </c>
      <c r="J3780" s="2">
        <v>45380</v>
      </c>
      <c r="K3780" s="5">
        <v>202401</v>
      </c>
      <c r="M3780" t="b">
        <v>0</v>
      </c>
      <c r="N3780" t="b">
        <v>0</v>
      </c>
      <c r="O3780" s="2">
        <v>45666.534419872682</v>
      </c>
      <c r="P3780" s="2">
        <v>45670.41440883102</v>
      </c>
      <c r="Q3780" t="s">
        <v>301</v>
      </c>
      <c r="R3780" t="s">
        <v>543</v>
      </c>
      <c r="S3780" s="2"/>
      <c r="V3780" s="2">
        <v>45666.534419988428</v>
      </c>
      <c r="W3780" s="2">
        <v>45666.534419988428</v>
      </c>
      <c r="X3780" t="b">
        <v>0</v>
      </c>
      <c r="Y3780" t="s">
        <v>580</v>
      </c>
      <c r="Z3780" t="s">
        <v>1788</v>
      </c>
      <c r="AA3780" t="s">
        <v>2356</v>
      </c>
    </row>
    <row r="3781" spans="1:27" x14ac:dyDescent="0.3">
      <c r="A3781" t="s">
        <v>2114</v>
      </c>
      <c r="B3781" t="s">
        <v>670</v>
      </c>
      <c r="C3781" t="s">
        <v>541</v>
      </c>
      <c r="D3781" t="s">
        <v>542</v>
      </c>
      <c r="E3781" t="s">
        <v>741</v>
      </c>
      <c r="F3781" t="s">
        <v>742</v>
      </c>
      <c r="G3781" t="s">
        <v>1150</v>
      </c>
      <c r="H3781" t="s">
        <v>509</v>
      </c>
      <c r="J3781" s="2">
        <v>45380</v>
      </c>
      <c r="K3781" s="5">
        <v>202401</v>
      </c>
      <c r="M3781" t="b">
        <v>0</v>
      </c>
      <c r="N3781" t="b">
        <v>0</v>
      </c>
      <c r="O3781" s="2">
        <v>45666.534508449076</v>
      </c>
      <c r="P3781" s="2">
        <v>45670.414472337965</v>
      </c>
      <c r="Q3781" t="s">
        <v>301</v>
      </c>
      <c r="R3781" t="s">
        <v>543</v>
      </c>
      <c r="S3781" s="2"/>
      <c r="V3781" s="2">
        <v>45666.534508645833</v>
      </c>
      <c r="W3781" s="2">
        <v>45666.534508645833</v>
      </c>
      <c r="X3781" t="b">
        <v>0</v>
      </c>
      <c r="Y3781" t="s">
        <v>580</v>
      </c>
      <c r="Z3781" t="s">
        <v>1788</v>
      </c>
      <c r="AA3781" t="s">
        <v>303</v>
      </c>
    </row>
    <row r="3782" spans="1:27" x14ac:dyDescent="0.3">
      <c r="A3782" t="s">
        <v>2113</v>
      </c>
      <c r="B3782" t="s">
        <v>670</v>
      </c>
      <c r="C3782" t="s">
        <v>541</v>
      </c>
      <c r="D3782" t="s">
        <v>542</v>
      </c>
      <c r="E3782" t="s">
        <v>741</v>
      </c>
      <c r="F3782" t="s">
        <v>742</v>
      </c>
      <c r="G3782" t="s">
        <v>1150</v>
      </c>
      <c r="H3782" t="s">
        <v>509</v>
      </c>
      <c r="J3782" s="2">
        <v>45471</v>
      </c>
      <c r="K3782" s="5">
        <v>202402</v>
      </c>
      <c r="M3782" t="b">
        <v>0</v>
      </c>
      <c r="N3782" t="b">
        <v>0</v>
      </c>
      <c r="O3782" s="2">
        <v>45666.534099849538</v>
      </c>
      <c r="P3782" s="2">
        <v>45670.414173113422</v>
      </c>
      <c r="Q3782" t="s">
        <v>301</v>
      </c>
      <c r="R3782" t="s">
        <v>543</v>
      </c>
      <c r="S3782" s="2"/>
      <c r="V3782" s="2">
        <v>45666.534100034725</v>
      </c>
      <c r="W3782" s="2">
        <v>45666.534100034725</v>
      </c>
      <c r="X3782" t="b">
        <v>0</v>
      </c>
      <c r="Y3782" t="s">
        <v>580</v>
      </c>
      <c r="Z3782" t="s">
        <v>1788</v>
      </c>
      <c r="AA3782" t="s">
        <v>6</v>
      </c>
    </row>
    <row r="3783" spans="1:27" x14ac:dyDescent="0.3">
      <c r="A3783" t="s">
        <v>2109</v>
      </c>
      <c r="B3783" t="s">
        <v>670</v>
      </c>
      <c r="C3783" t="s">
        <v>541</v>
      </c>
      <c r="D3783" t="s">
        <v>542</v>
      </c>
      <c r="E3783" t="s">
        <v>763</v>
      </c>
      <c r="F3783" t="s">
        <v>764</v>
      </c>
      <c r="G3783" t="s">
        <v>1150</v>
      </c>
      <c r="H3783" t="s">
        <v>509</v>
      </c>
      <c r="J3783" s="2">
        <v>45471</v>
      </c>
      <c r="K3783" s="5">
        <v>202402</v>
      </c>
      <c r="M3783" t="b">
        <v>0</v>
      </c>
      <c r="N3783" t="b">
        <v>0</v>
      </c>
      <c r="O3783" s="2">
        <v>45666.534442939817</v>
      </c>
      <c r="P3783" s="2">
        <v>45670.414426157404</v>
      </c>
      <c r="Q3783" t="s">
        <v>301</v>
      </c>
      <c r="R3783" t="s">
        <v>543</v>
      </c>
      <c r="S3783" s="2"/>
      <c r="V3783" s="2">
        <v>45666.534443055556</v>
      </c>
      <c r="W3783" s="2">
        <v>45666.534443055556</v>
      </c>
      <c r="X3783" t="b">
        <v>0</v>
      </c>
      <c r="Y3783" t="s">
        <v>580</v>
      </c>
      <c r="Z3783" t="s">
        <v>1788</v>
      </c>
      <c r="AA3783" t="s">
        <v>308</v>
      </c>
    </row>
    <row r="3784" spans="1:27" x14ac:dyDescent="0.3">
      <c r="A3784" t="s">
        <v>2110</v>
      </c>
      <c r="B3784" t="s">
        <v>670</v>
      </c>
      <c r="C3784" t="s">
        <v>541</v>
      </c>
      <c r="D3784" t="s">
        <v>542</v>
      </c>
      <c r="E3784" t="s">
        <v>763</v>
      </c>
      <c r="F3784" t="s">
        <v>764</v>
      </c>
      <c r="G3784" t="s">
        <v>1150</v>
      </c>
      <c r="H3784" t="s">
        <v>509</v>
      </c>
      <c r="J3784" s="2">
        <v>45380</v>
      </c>
      <c r="K3784" s="5">
        <v>202401</v>
      </c>
      <c r="M3784" t="b">
        <v>0</v>
      </c>
      <c r="N3784" t="b">
        <v>0</v>
      </c>
      <c r="O3784" s="2">
        <v>45666.53449795139</v>
      </c>
      <c r="P3784" s="2">
        <v>45670.414465856484</v>
      </c>
      <c r="Q3784" t="s">
        <v>301</v>
      </c>
      <c r="R3784" t="s">
        <v>543</v>
      </c>
      <c r="S3784" s="2"/>
      <c r="V3784" s="2">
        <v>45666.534498148147</v>
      </c>
      <c r="W3784" s="2">
        <v>45666.534498148147</v>
      </c>
      <c r="X3784" t="b">
        <v>0</v>
      </c>
      <c r="Y3784" t="s">
        <v>580</v>
      </c>
      <c r="Z3784" t="s">
        <v>1788</v>
      </c>
      <c r="AA3784" t="s">
        <v>304</v>
      </c>
    </row>
    <row r="3785" spans="1:27" x14ac:dyDescent="0.3">
      <c r="A3785" t="s">
        <v>2108</v>
      </c>
      <c r="B3785" t="s">
        <v>670</v>
      </c>
      <c r="C3785" t="s">
        <v>541</v>
      </c>
      <c r="D3785" t="s">
        <v>542</v>
      </c>
      <c r="E3785" t="s">
        <v>2106</v>
      </c>
      <c r="F3785" t="s">
        <v>2107</v>
      </c>
      <c r="G3785" t="s">
        <v>1150</v>
      </c>
      <c r="H3785" t="s">
        <v>509</v>
      </c>
      <c r="J3785" s="2">
        <v>45380</v>
      </c>
      <c r="K3785" s="5">
        <v>202401</v>
      </c>
      <c r="M3785" t="b">
        <v>0</v>
      </c>
      <c r="N3785" t="b">
        <v>0</v>
      </c>
      <c r="O3785" s="2">
        <v>45666.534189502316</v>
      </c>
      <c r="P3785" s="2">
        <v>45670.41423480324</v>
      </c>
      <c r="Q3785" t="s">
        <v>301</v>
      </c>
      <c r="R3785" t="s">
        <v>543</v>
      </c>
      <c r="S3785" s="2"/>
      <c r="V3785" s="2">
        <v>45666.534189664351</v>
      </c>
      <c r="W3785" s="2">
        <v>45666.534189664351</v>
      </c>
      <c r="X3785" t="b">
        <v>0</v>
      </c>
      <c r="Y3785" t="s">
        <v>580</v>
      </c>
      <c r="Z3785" t="s">
        <v>1788</v>
      </c>
      <c r="AA3785" t="s">
        <v>304</v>
      </c>
    </row>
    <row r="3786" spans="1:27" x14ac:dyDescent="0.3">
      <c r="A3786" t="s">
        <v>2105</v>
      </c>
      <c r="B3786" t="s">
        <v>670</v>
      </c>
      <c r="C3786" t="s">
        <v>541</v>
      </c>
      <c r="D3786" t="s">
        <v>542</v>
      </c>
      <c r="E3786" t="s">
        <v>2106</v>
      </c>
      <c r="F3786" t="s">
        <v>2107</v>
      </c>
      <c r="G3786" t="s">
        <v>1150</v>
      </c>
      <c r="H3786" t="s">
        <v>509</v>
      </c>
      <c r="J3786" s="2">
        <v>45471</v>
      </c>
      <c r="K3786" s="5">
        <v>202402</v>
      </c>
      <c r="M3786" t="b">
        <v>0</v>
      </c>
      <c r="N3786" t="b">
        <v>0</v>
      </c>
      <c r="O3786" s="2">
        <v>45666.534318831022</v>
      </c>
      <c r="P3786" s="2">
        <v>45670.414335567133</v>
      </c>
      <c r="Q3786" t="s">
        <v>301</v>
      </c>
      <c r="R3786" t="s">
        <v>543</v>
      </c>
      <c r="S3786" s="2"/>
      <c r="V3786" s="2">
        <v>45666.534318900463</v>
      </c>
      <c r="W3786" s="2">
        <v>45666.534318900463</v>
      </c>
      <c r="X3786" t="b">
        <v>0</v>
      </c>
      <c r="Y3786" t="s">
        <v>580</v>
      </c>
      <c r="Z3786" t="s">
        <v>1788</v>
      </c>
      <c r="AA3786" t="s">
        <v>327</v>
      </c>
    </row>
    <row r="3787" spans="1:27" x14ac:dyDescent="0.3">
      <c r="A3787" t="s">
        <v>2081</v>
      </c>
      <c r="B3787" t="s">
        <v>670</v>
      </c>
      <c r="C3787" t="s">
        <v>541</v>
      </c>
      <c r="D3787" t="s">
        <v>542</v>
      </c>
      <c r="E3787" t="s">
        <v>743</v>
      </c>
      <c r="F3787" t="s">
        <v>744</v>
      </c>
      <c r="G3787" t="s">
        <v>11</v>
      </c>
      <c r="H3787" t="s">
        <v>509</v>
      </c>
      <c r="J3787" s="2">
        <v>45380</v>
      </c>
      <c r="K3787" s="5">
        <v>202401</v>
      </c>
      <c r="M3787" t="b">
        <v>0</v>
      </c>
      <c r="N3787" t="b">
        <v>0</v>
      </c>
      <c r="O3787" s="2">
        <v>45669.522449270837</v>
      </c>
      <c r="P3787" s="2">
        <v>45670.41424140046</v>
      </c>
      <c r="Q3787" t="s">
        <v>301</v>
      </c>
      <c r="R3787" t="s">
        <v>543</v>
      </c>
      <c r="S3787" s="2"/>
      <c r="V3787" s="2">
        <v>45669.522449340278</v>
      </c>
      <c r="W3787" s="2">
        <v>45669.522449340278</v>
      </c>
      <c r="X3787" t="b">
        <v>0</v>
      </c>
      <c r="Y3787" t="s">
        <v>580</v>
      </c>
      <c r="Z3787" t="s">
        <v>1788</v>
      </c>
      <c r="AA3787" t="s">
        <v>366</v>
      </c>
    </row>
    <row r="3788" spans="1:27" x14ac:dyDescent="0.3">
      <c r="A3788" t="s">
        <v>2085</v>
      </c>
      <c r="B3788" t="s">
        <v>670</v>
      </c>
      <c r="C3788" t="s">
        <v>541</v>
      </c>
      <c r="D3788" t="s">
        <v>542</v>
      </c>
      <c r="E3788" t="s">
        <v>2086</v>
      </c>
      <c r="F3788" t="s">
        <v>2087</v>
      </c>
      <c r="G3788" t="s">
        <v>11</v>
      </c>
      <c r="H3788" t="s">
        <v>509</v>
      </c>
      <c r="J3788" s="2">
        <v>45471</v>
      </c>
      <c r="K3788" s="5">
        <v>202402</v>
      </c>
      <c r="M3788" t="b">
        <v>0</v>
      </c>
      <c r="N3788" t="b">
        <v>0</v>
      </c>
      <c r="O3788" s="2">
        <v>45666.534394131944</v>
      </c>
      <c r="P3788" s="2">
        <v>45670.414388425925</v>
      </c>
      <c r="Q3788" t="s">
        <v>301</v>
      </c>
      <c r="R3788" t="s">
        <v>543</v>
      </c>
      <c r="S3788" s="2"/>
      <c r="V3788" s="2">
        <v>45666.534394363429</v>
      </c>
      <c r="W3788" s="2">
        <v>45666.534394363429</v>
      </c>
      <c r="X3788" t="b">
        <v>0</v>
      </c>
      <c r="Y3788" t="s">
        <v>580</v>
      </c>
      <c r="Z3788" t="s">
        <v>1788</v>
      </c>
      <c r="AA3788" t="s">
        <v>2357</v>
      </c>
    </row>
    <row r="3789" spans="1:27" x14ac:dyDescent="0.3">
      <c r="A3789" t="s">
        <v>2088</v>
      </c>
      <c r="B3789" t="s">
        <v>670</v>
      </c>
      <c r="C3789" t="s">
        <v>541</v>
      </c>
      <c r="D3789" t="s">
        <v>542</v>
      </c>
      <c r="E3789" t="s">
        <v>2086</v>
      </c>
      <c r="F3789" t="s">
        <v>2087</v>
      </c>
      <c r="G3789" t="s">
        <v>11</v>
      </c>
      <c r="H3789" t="s">
        <v>509</v>
      </c>
      <c r="J3789" s="2">
        <v>45380</v>
      </c>
      <c r="K3789" s="5">
        <v>202401</v>
      </c>
      <c r="M3789" t="b">
        <v>0</v>
      </c>
      <c r="N3789" t="b">
        <v>0</v>
      </c>
      <c r="O3789" s="2">
        <v>45666.534379247685</v>
      </c>
      <c r="P3789" s="2">
        <v>45670.414376238426</v>
      </c>
      <c r="Q3789" t="s">
        <v>301</v>
      </c>
      <c r="R3789" t="s">
        <v>543</v>
      </c>
      <c r="S3789" s="2"/>
      <c r="V3789" s="2">
        <v>45666.534379282406</v>
      </c>
      <c r="W3789" s="2">
        <v>45666.534379282406</v>
      </c>
      <c r="X3789" t="b">
        <v>0</v>
      </c>
      <c r="Y3789" t="s">
        <v>580</v>
      </c>
      <c r="Z3789" t="s">
        <v>1788</v>
      </c>
      <c r="AA3789" t="s">
        <v>336</v>
      </c>
    </row>
    <row r="3790" spans="1:27" x14ac:dyDescent="0.3">
      <c r="A3790" t="s">
        <v>2089</v>
      </c>
      <c r="B3790" t="s">
        <v>670</v>
      </c>
      <c r="C3790" t="s">
        <v>541</v>
      </c>
      <c r="D3790" t="s">
        <v>542</v>
      </c>
      <c r="E3790" t="s">
        <v>2090</v>
      </c>
      <c r="F3790" t="s">
        <v>2091</v>
      </c>
      <c r="G3790" t="s">
        <v>11</v>
      </c>
      <c r="H3790" t="s">
        <v>509</v>
      </c>
      <c r="J3790" s="2">
        <v>45380</v>
      </c>
      <c r="K3790" s="5">
        <v>202401</v>
      </c>
      <c r="M3790" t="b">
        <v>0</v>
      </c>
      <c r="N3790" t="b">
        <v>0</v>
      </c>
      <c r="O3790" s="2">
        <v>45666.534302118052</v>
      </c>
      <c r="P3790" s="2">
        <v>45670.414324108795</v>
      </c>
      <c r="Q3790" t="s">
        <v>301</v>
      </c>
      <c r="R3790" t="s">
        <v>543</v>
      </c>
      <c r="S3790" s="2"/>
      <c r="V3790" s="2">
        <v>45666.534302280095</v>
      </c>
      <c r="W3790" s="2">
        <v>45666.534302280095</v>
      </c>
      <c r="X3790" t="b">
        <v>0</v>
      </c>
      <c r="Y3790" t="s">
        <v>580</v>
      </c>
      <c r="Z3790" t="s">
        <v>1788</v>
      </c>
      <c r="AA3790" t="s">
        <v>2316</v>
      </c>
    </row>
    <row r="3791" spans="1:27" x14ac:dyDescent="0.3">
      <c r="A3791" t="s">
        <v>2092</v>
      </c>
      <c r="B3791" t="s">
        <v>670</v>
      </c>
      <c r="C3791" t="s">
        <v>541</v>
      </c>
      <c r="D3791" t="s">
        <v>542</v>
      </c>
      <c r="E3791" t="s">
        <v>2090</v>
      </c>
      <c r="F3791" t="s">
        <v>2091</v>
      </c>
      <c r="G3791" t="s">
        <v>11</v>
      </c>
      <c r="H3791" t="s">
        <v>509</v>
      </c>
      <c r="J3791" s="2">
        <v>45471</v>
      </c>
      <c r="K3791" s="5">
        <v>202402</v>
      </c>
      <c r="M3791" t="b">
        <v>0</v>
      </c>
      <c r="N3791" t="b">
        <v>0</v>
      </c>
      <c r="O3791" s="2">
        <v>45666.534501388887</v>
      </c>
      <c r="P3791" s="2">
        <v>45670.414467939816</v>
      </c>
      <c r="Q3791" t="s">
        <v>301</v>
      </c>
      <c r="R3791" t="s">
        <v>543</v>
      </c>
      <c r="S3791" s="2"/>
      <c r="V3791" s="2">
        <v>45666.534501539354</v>
      </c>
      <c r="W3791" s="2">
        <v>45666.534501539354</v>
      </c>
      <c r="X3791" t="b">
        <v>0</v>
      </c>
      <c r="Y3791" t="s">
        <v>580</v>
      </c>
      <c r="Z3791" t="s">
        <v>1788</v>
      </c>
      <c r="AA3791" t="s">
        <v>339</v>
      </c>
    </row>
    <row r="3792" spans="1:27" x14ac:dyDescent="0.3">
      <c r="A3792" t="s">
        <v>2099</v>
      </c>
      <c r="B3792" t="s">
        <v>670</v>
      </c>
      <c r="C3792" t="s">
        <v>541</v>
      </c>
      <c r="D3792" t="s">
        <v>542</v>
      </c>
      <c r="E3792" t="s">
        <v>2100</v>
      </c>
      <c r="F3792" t="s">
        <v>2101</v>
      </c>
      <c r="G3792" t="s">
        <v>1150</v>
      </c>
      <c r="H3792" t="s">
        <v>509</v>
      </c>
      <c r="J3792" s="2">
        <v>45380</v>
      </c>
      <c r="K3792" s="5">
        <v>202401</v>
      </c>
      <c r="M3792" t="b">
        <v>0</v>
      </c>
      <c r="N3792" t="b">
        <v>0</v>
      </c>
      <c r="O3792" s="2">
        <v>45666.534023692133</v>
      </c>
      <c r="P3792" s="2">
        <v>45670.41411484954</v>
      </c>
      <c r="Q3792" t="s">
        <v>301</v>
      </c>
      <c r="R3792" t="s">
        <v>543</v>
      </c>
      <c r="S3792" s="2"/>
      <c r="V3792" s="2">
        <v>45666.53402392361</v>
      </c>
      <c r="W3792" s="2">
        <v>45666.53402392361</v>
      </c>
      <c r="X3792" t="b">
        <v>0</v>
      </c>
      <c r="Y3792" t="s">
        <v>580</v>
      </c>
      <c r="Z3792" t="s">
        <v>1788</v>
      </c>
      <c r="AA3792" t="s">
        <v>6</v>
      </c>
    </row>
    <row r="3793" spans="1:27" x14ac:dyDescent="0.3">
      <c r="A3793" t="s">
        <v>2093</v>
      </c>
      <c r="B3793" t="s">
        <v>670</v>
      </c>
      <c r="C3793" t="s">
        <v>541</v>
      </c>
      <c r="D3793" t="s">
        <v>542</v>
      </c>
      <c r="E3793" t="s">
        <v>2094</v>
      </c>
      <c r="F3793" t="s">
        <v>2095</v>
      </c>
      <c r="G3793" t="s">
        <v>414</v>
      </c>
      <c r="H3793" t="s">
        <v>509</v>
      </c>
      <c r="J3793" s="2">
        <v>45380</v>
      </c>
      <c r="K3793" s="5">
        <v>202401</v>
      </c>
      <c r="M3793" t="b">
        <v>0</v>
      </c>
      <c r="N3793" t="b">
        <v>0</v>
      </c>
      <c r="O3793" s="2">
        <v>45666.534132986111</v>
      </c>
      <c r="P3793" s="2">
        <v>45670.414196030091</v>
      </c>
      <c r="Q3793" t="s">
        <v>301</v>
      </c>
      <c r="R3793" t="s">
        <v>543</v>
      </c>
      <c r="S3793" s="2"/>
      <c r="V3793" s="2">
        <v>45666.534133217596</v>
      </c>
      <c r="W3793" s="2">
        <v>45666.534133217596</v>
      </c>
      <c r="X3793" t="b">
        <v>0</v>
      </c>
      <c r="Y3793" t="s">
        <v>580</v>
      </c>
      <c r="Z3793" t="s">
        <v>1788</v>
      </c>
      <c r="AA3793" t="s">
        <v>2326</v>
      </c>
    </row>
    <row r="3794" spans="1:27" x14ac:dyDescent="0.3">
      <c r="A3794" t="s">
        <v>2088</v>
      </c>
      <c r="B3794" t="s">
        <v>670</v>
      </c>
      <c r="C3794" t="s">
        <v>541</v>
      </c>
      <c r="D3794" t="s">
        <v>542</v>
      </c>
      <c r="E3794" t="s">
        <v>2086</v>
      </c>
      <c r="F3794" t="s">
        <v>2087</v>
      </c>
      <c r="G3794" t="s">
        <v>11</v>
      </c>
      <c r="H3794" t="s">
        <v>509</v>
      </c>
      <c r="J3794" s="2">
        <v>45380</v>
      </c>
      <c r="K3794" s="5">
        <v>202401</v>
      </c>
      <c r="M3794" t="b">
        <v>0</v>
      </c>
      <c r="N3794" t="b">
        <v>0</v>
      </c>
      <c r="O3794" s="2">
        <v>45666.534379247685</v>
      </c>
      <c r="P3794" s="2">
        <v>45670.414376238426</v>
      </c>
      <c r="Q3794" t="s">
        <v>301</v>
      </c>
      <c r="R3794" t="s">
        <v>543</v>
      </c>
      <c r="S3794" s="2"/>
      <c r="V3794" s="2">
        <v>45666.534379363424</v>
      </c>
      <c r="W3794" s="2">
        <v>45666.534379363424</v>
      </c>
      <c r="X3794" t="b">
        <v>0</v>
      </c>
      <c r="Y3794" t="s">
        <v>2358</v>
      </c>
      <c r="Z3794" t="s">
        <v>2359</v>
      </c>
      <c r="AA3794" t="s">
        <v>2275</v>
      </c>
    </row>
    <row r="3795" spans="1:27" x14ac:dyDescent="0.3">
      <c r="A3795" t="s">
        <v>2002</v>
      </c>
      <c r="B3795" t="s">
        <v>670</v>
      </c>
      <c r="C3795" t="s">
        <v>541</v>
      </c>
      <c r="D3795" t="s">
        <v>542</v>
      </c>
      <c r="E3795" t="s">
        <v>2000</v>
      </c>
      <c r="F3795" t="s">
        <v>2001</v>
      </c>
      <c r="G3795" t="s">
        <v>14</v>
      </c>
      <c r="H3795" t="s">
        <v>510</v>
      </c>
      <c r="J3795" s="2">
        <v>45380</v>
      </c>
      <c r="K3795" s="5">
        <v>202401</v>
      </c>
      <c r="M3795" t="b">
        <v>0</v>
      </c>
      <c r="N3795" t="b">
        <v>0</v>
      </c>
      <c r="O3795" s="2">
        <v>45666.534426701386</v>
      </c>
      <c r="P3795" s="2">
        <v>45670.414414155093</v>
      </c>
      <c r="Q3795" t="s">
        <v>301</v>
      </c>
      <c r="R3795" t="s">
        <v>543</v>
      </c>
      <c r="S3795" s="2"/>
      <c r="V3795" s="2">
        <v>45666.534426770835</v>
      </c>
      <c r="W3795" s="2">
        <v>45666.534426770835</v>
      </c>
      <c r="X3795" t="b">
        <v>0</v>
      </c>
      <c r="Y3795" t="s">
        <v>2358</v>
      </c>
      <c r="Z3795" t="s">
        <v>2359</v>
      </c>
      <c r="AA3795" t="s">
        <v>2275</v>
      </c>
    </row>
    <row r="3796" spans="1:27" x14ac:dyDescent="0.3">
      <c r="A3796" t="s">
        <v>1999</v>
      </c>
      <c r="B3796" t="s">
        <v>670</v>
      </c>
      <c r="C3796" t="s">
        <v>541</v>
      </c>
      <c r="D3796" t="s">
        <v>542</v>
      </c>
      <c r="E3796" t="s">
        <v>2000</v>
      </c>
      <c r="F3796" t="s">
        <v>2001</v>
      </c>
      <c r="G3796" t="s">
        <v>14</v>
      </c>
      <c r="H3796" t="s">
        <v>510</v>
      </c>
      <c r="J3796" s="2">
        <v>45471</v>
      </c>
      <c r="K3796" s="5">
        <v>202402</v>
      </c>
      <c r="M3796" t="b">
        <v>0</v>
      </c>
      <c r="N3796" t="b">
        <v>0</v>
      </c>
      <c r="O3796" s="2">
        <v>45666.534142789351</v>
      </c>
      <c r="P3796" s="2">
        <v>45670.41420269676</v>
      </c>
      <c r="Q3796" t="s">
        <v>301</v>
      </c>
      <c r="R3796" t="s">
        <v>543</v>
      </c>
      <c r="S3796" s="2"/>
      <c r="V3796" s="2">
        <v>45666.534142824072</v>
      </c>
      <c r="W3796" s="2">
        <v>45666.534142824072</v>
      </c>
      <c r="X3796" t="b">
        <v>0</v>
      </c>
      <c r="Y3796" t="s">
        <v>674</v>
      </c>
      <c r="Z3796" t="s">
        <v>1873</v>
      </c>
      <c r="AA3796" t="s">
        <v>2275</v>
      </c>
    </row>
    <row r="3797" spans="1:27" x14ac:dyDescent="0.3">
      <c r="A3797" t="s">
        <v>2214</v>
      </c>
      <c r="B3797" t="s">
        <v>670</v>
      </c>
      <c r="C3797" t="s">
        <v>541</v>
      </c>
      <c r="D3797" t="s">
        <v>542</v>
      </c>
      <c r="E3797" t="s">
        <v>2215</v>
      </c>
      <c r="F3797" t="s">
        <v>2216</v>
      </c>
      <c r="G3797" t="s">
        <v>191</v>
      </c>
      <c r="H3797" t="s">
        <v>510</v>
      </c>
      <c r="J3797" s="2">
        <v>45380</v>
      </c>
      <c r="K3797" s="5">
        <v>202401</v>
      </c>
      <c r="M3797" t="b">
        <v>0</v>
      </c>
      <c r="N3797" t="b">
        <v>0</v>
      </c>
      <c r="O3797" s="2">
        <v>45666.534282719906</v>
      </c>
      <c r="P3797" s="2">
        <v>45670.41430783565</v>
      </c>
      <c r="Q3797" t="s">
        <v>301</v>
      </c>
      <c r="R3797" t="s">
        <v>543</v>
      </c>
      <c r="S3797" s="2"/>
      <c r="V3797" s="2">
        <v>45666.534282754626</v>
      </c>
      <c r="W3797" s="2">
        <v>45666.534282754626</v>
      </c>
      <c r="X3797" t="b">
        <v>0</v>
      </c>
      <c r="Y3797" t="s">
        <v>674</v>
      </c>
      <c r="Z3797" t="s">
        <v>1873</v>
      </c>
      <c r="AA3797" t="s">
        <v>2275</v>
      </c>
    </row>
    <row r="3798" spans="1:27" x14ac:dyDescent="0.3">
      <c r="A3798" t="s">
        <v>2217</v>
      </c>
      <c r="B3798" t="s">
        <v>670</v>
      </c>
      <c r="C3798" t="s">
        <v>541</v>
      </c>
      <c r="D3798" t="s">
        <v>542</v>
      </c>
      <c r="E3798" t="s">
        <v>2218</v>
      </c>
      <c r="F3798" t="s">
        <v>2219</v>
      </c>
      <c r="G3798" t="s">
        <v>191</v>
      </c>
      <c r="H3798" t="s">
        <v>510</v>
      </c>
      <c r="J3798" s="2">
        <v>45380</v>
      </c>
      <c r="K3798" s="5">
        <v>202401</v>
      </c>
      <c r="M3798" t="b">
        <v>0</v>
      </c>
      <c r="N3798" t="b">
        <v>0</v>
      </c>
      <c r="O3798" s="2">
        <v>45666.53421114583</v>
      </c>
      <c r="P3798" s="2">
        <v>45670.414252893519</v>
      </c>
      <c r="Q3798" t="s">
        <v>301</v>
      </c>
      <c r="R3798" t="s">
        <v>543</v>
      </c>
      <c r="S3798" s="2"/>
      <c r="V3798" s="2">
        <v>45666.534211192127</v>
      </c>
      <c r="W3798" s="2">
        <v>45666.534211192127</v>
      </c>
      <c r="X3798" t="b">
        <v>0</v>
      </c>
      <c r="Y3798" t="s">
        <v>674</v>
      </c>
      <c r="Z3798" t="s">
        <v>1873</v>
      </c>
      <c r="AA3798" t="s">
        <v>2275</v>
      </c>
    </row>
    <row r="3799" spans="1:27" x14ac:dyDescent="0.3">
      <c r="A3799" t="s">
        <v>2208</v>
      </c>
      <c r="B3799" t="s">
        <v>670</v>
      </c>
      <c r="C3799" t="s">
        <v>541</v>
      </c>
      <c r="D3799" t="s">
        <v>542</v>
      </c>
      <c r="E3799" t="s">
        <v>2209</v>
      </c>
      <c r="F3799" t="s">
        <v>2210</v>
      </c>
      <c r="G3799" t="s">
        <v>191</v>
      </c>
      <c r="H3799" t="s">
        <v>510</v>
      </c>
      <c r="J3799" s="2">
        <v>45380</v>
      </c>
      <c r="K3799" s="5">
        <v>202401</v>
      </c>
      <c r="M3799" t="b">
        <v>0</v>
      </c>
      <c r="N3799" t="b">
        <v>0</v>
      </c>
      <c r="O3799" s="2">
        <v>45666.53426940972</v>
      </c>
      <c r="P3799" s="2">
        <v>45670.414297187497</v>
      </c>
      <c r="Q3799" t="s">
        <v>301</v>
      </c>
      <c r="R3799" t="s">
        <v>543</v>
      </c>
      <c r="S3799" s="2"/>
      <c r="V3799" s="2">
        <v>45666.534269444448</v>
      </c>
      <c r="W3799" s="2">
        <v>45666.534269444448</v>
      </c>
      <c r="X3799" t="b">
        <v>0</v>
      </c>
      <c r="Y3799" t="s">
        <v>674</v>
      </c>
      <c r="Z3799" t="s">
        <v>1873</v>
      </c>
      <c r="AA3799" t="s">
        <v>2275</v>
      </c>
    </row>
    <row r="3800" spans="1:27" x14ac:dyDescent="0.3">
      <c r="A3800" t="s">
        <v>2211</v>
      </c>
      <c r="B3800" t="s">
        <v>670</v>
      </c>
      <c r="C3800" t="s">
        <v>541</v>
      </c>
      <c r="D3800" t="s">
        <v>542</v>
      </c>
      <c r="E3800" t="s">
        <v>2212</v>
      </c>
      <c r="F3800" t="s">
        <v>2213</v>
      </c>
      <c r="G3800" t="s">
        <v>191</v>
      </c>
      <c r="H3800" t="s">
        <v>510</v>
      </c>
      <c r="J3800" s="2">
        <v>45380</v>
      </c>
      <c r="K3800" s="5">
        <v>202401</v>
      </c>
      <c r="M3800" t="b">
        <v>0</v>
      </c>
      <c r="N3800" t="b">
        <v>0</v>
      </c>
      <c r="O3800" s="2">
        <v>45666.53430871528</v>
      </c>
      <c r="P3800" s="2">
        <v>45670.414328900464</v>
      </c>
      <c r="Q3800" t="s">
        <v>301</v>
      </c>
      <c r="R3800" t="s">
        <v>543</v>
      </c>
      <c r="S3800" s="2"/>
      <c r="V3800" s="2">
        <v>45666.534308761577</v>
      </c>
      <c r="W3800" s="2">
        <v>45666.534308761577</v>
      </c>
      <c r="X3800" t="b">
        <v>0</v>
      </c>
      <c r="Y3800" t="s">
        <v>674</v>
      </c>
      <c r="Z3800" t="s">
        <v>1873</v>
      </c>
      <c r="AA3800" t="s">
        <v>2275</v>
      </c>
    </row>
    <row r="3801" spans="1:27" x14ac:dyDescent="0.3">
      <c r="A3801" t="s">
        <v>2220</v>
      </c>
      <c r="B3801" t="s">
        <v>670</v>
      </c>
      <c r="C3801" t="s">
        <v>541</v>
      </c>
      <c r="D3801" t="s">
        <v>542</v>
      </c>
      <c r="E3801" t="s">
        <v>2221</v>
      </c>
      <c r="F3801" t="s">
        <v>2222</v>
      </c>
      <c r="G3801" t="s">
        <v>191</v>
      </c>
      <c r="H3801" t="s">
        <v>510</v>
      </c>
      <c r="J3801" s="2">
        <v>45380</v>
      </c>
      <c r="K3801" s="5">
        <v>202401</v>
      </c>
      <c r="M3801" t="b">
        <v>0</v>
      </c>
      <c r="N3801" t="b">
        <v>0</v>
      </c>
      <c r="O3801" s="2">
        <v>45666.534491053244</v>
      </c>
      <c r="P3801" s="2">
        <v>45670.414461076391</v>
      </c>
      <c r="Q3801" t="s">
        <v>301</v>
      </c>
      <c r="R3801" t="s">
        <v>543</v>
      </c>
      <c r="S3801" s="2"/>
      <c r="V3801" s="2">
        <v>45666.534491087965</v>
      </c>
      <c r="W3801" s="2">
        <v>45666.534491087965</v>
      </c>
      <c r="X3801" t="b">
        <v>0</v>
      </c>
      <c r="Y3801" t="s">
        <v>674</v>
      </c>
      <c r="Z3801" t="s">
        <v>1873</v>
      </c>
      <c r="AA3801" t="s">
        <v>2275</v>
      </c>
    </row>
    <row r="3802" spans="1:27" x14ac:dyDescent="0.3">
      <c r="A3802" t="s">
        <v>1964</v>
      </c>
      <c r="B3802" t="s">
        <v>670</v>
      </c>
      <c r="C3802" t="s">
        <v>541</v>
      </c>
      <c r="D3802" t="s">
        <v>542</v>
      </c>
      <c r="E3802" t="s">
        <v>386</v>
      </c>
      <c r="F3802" t="s">
        <v>387</v>
      </c>
      <c r="G3802" t="s">
        <v>15</v>
      </c>
      <c r="H3802" t="s">
        <v>510</v>
      </c>
      <c r="J3802" s="2">
        <v>45380</v>
      </c>
      <c r="K3802" s="5">
        <v>202401</v>
      </c>
      <c r="M3802" t="b">
        <v>0</v>
      </c>
      <c r="N3802" t="b">
        <v>0</v>
      </c>
      <c r="O3802" s="2">
        <v>45666.53448159722</v>
      </c>
      <c r="P3802" s="2">
        <v>45670.414454201389</v>
      </c>
      <c r="Q3802" t="s">
        <v>301</v>
      </c>
      <c r="R3802" t="s">
        <v>543</v>
      </c>
      <c r="S3802" s="2"/>
      <c r="V3802" s="2">
        <v>45666.534481631941</v>
      </c>
      <c r="W3802" s="2">
        <v>45666.534481631941</v>
      </c>
      <c r="X3802" t="b">
        <v>0</v>
      </c>
      <c r="Y3802" t="s">
        <v>674</v>
      </c>
      <c r="Z3802" t="s">
        <v>1873</v>
      </c>
      <c r="AA3802" t="s">
        <v>2275</v>
      </c>
    </row>
    <row r="3803" spans="1:27" x14ac:dyDescent="0.3">
      <c r="A3803" t="s">
        <v>1963</v>
      </c>
      <c r="B3803" t="s">
        <v>670</v>
      </c>
      <c r="C3803" t="s">
        <v>541</v>
      </c>
      <c r="D3803" t="s">
        <v>542</v>
      </c>
      <c r="E3803" t="s">
        <v>767</v>
      </c>
      <c r="F3803" t="s">
        <v>768</v>
      </c>
      <c r="G3803" t="s">
        <v>15</v>
      </c>
      <c r="H3803" t="s">
        <v>510</v>
      </c>
      <c r="J3803" s="2">
        <v>45471</v>
      </c>
      <c r="K3803" s="5">
        <v>202402</v>
      </c>
      <c r="M3803" t="b">
        <v>0</v>
      </c>
      <c r="N3803" t="b">
        <v>0</v>
      </c>
      <c r="O3803" s="2">
        <v>45666.53445983796</v>
      </c>
      <c r="P3803" s="2">
        <v>45670.414439351851</v>
      </c>
      <c r="Q3803" t="s">
        <v>301</v>
      </c>
      <c r="R3803" t="s">
        <v>543</v>
      </c>
      <c r="S3803" s="2"/>
      <c r="V3803" s="2">
        <v>45666.534459872688</v>
      </c>
      <c r="W3803" s="2">
        <v>45666.534459872688</v>
      </c>
      <c r="X3803" t="b">
        <v>0</v>
      </c>
      <c r="Y3803" t="s">
        <v>674</v>
      </c>
      <c r="Z3803" t="s">
        <v>1873</v>
      </c>
      <c r="AA3803" t="s">
        <v>2275</v>
      </c>
    </row>
    <row r="3804" spans="1:27" x14ac:dyDescent="0.3">
      <c r="A3804" t="s">
        <v>2229</v>
      </c>
      <c r="B3804" t="s">
        <v>670</v>
      </c>
      <c r="C3804" t="s">
        <v>541</v>
      </c>
      <c r="D3804" t="s">
        <v>542</v>
      </c>
      <c r="E3804" t="s">
        <v>2230</v>
      </c>
      <c r="F3804" t="s">
        <v>2231</v>
      </c>
      <c r="G3804" t="s">
        <v>15</v>
      </c>
      <c r="H3804" t="s">
        <v>510</v>
      </c>
      <c r="J3804" s="2">
        <v>45380</v>
      </c>
      <c r="K3804" s="5">
        <v>202401</v>
      </c>
      <c r="M3804" t="b">
        <v>0</v>
      </c>
      <c r="N3804" t="b">
        <v>0</v>
      </c>
      <c r="O3804" s="2">
        <v>45666.534149733794</v>
      </c>
      <c r="P3804" s="2">
        <v>45670.414207141206</v>
      </c>
      <c r="Q3804" t="s">
        <v>301</v>
      </c>
      <c r="R3804" t="s">
        <v>543</v>
      </c>
      <c r="S3804" s="2"/>
      <c r="V3804" s="2">
        <v>45666.534149733794</v>
      </c>
      <c r="W3804" s="2">
        <v>45666.534149733794</v>
      </c>
      <c r="X3804" t="b">
        <v>0</v>
      </c>
      <c r="Y3804" t="s">
        <v>674</v>
      </c>
      <c r="Z3804" t="s">
        <v>1873</v>
      </c>
      <c r="AA3804" t="s">
        <v>2275</v>
      </c>
    </row>
    <row r="3805" spans="1:27" x14ac:dyDescent="0.3">
      <c r="A3805" t="s">
        <v>1966</v>
      </c>
      <c r="B3805" t="s">
        <v>670</v>
      </c>
      <c r="C3805" t="s">
        <v>541</v>
      </c>
      <c r="D3805" t="s">
        <v>542</v>
      </c>
      <c r="E3805" t="s">
        <v>1967</v>
      </c>
      <c r="F3805" t="s">
        <v>1968</v>
      </c>
      <c r="G3805" t="s">
        <v>15</v>
      </c>
      <c r="H3805" t="s">
        <v>510</v>
      </c>
      <c r="J3805" s="2">
        <v>45471</v>
      </c>
      <c r="K3805" s="5">
        <v>202402</v>
      </c>
      <c r="M3805" t="b">
        <v>0</v>
      </c>
      <c r="N3805" t="b">
        <v>0</v>
      </c>
      <c r="O3805" s="2">
        <v>45666.534435995367</v>
      </c>
      <c r="P3805" s="2">
        <v>45670.414420949077</v>
      </c>
      <c r="Q3805" t="s">
        <v>301</v>
      </c>
      <c r="R3805" t="s">
        <v>543</v>
      </c>
      <c r="S3805" s="2"/>
      <c r="V3805" s="2">
        <v>45666.534436030095</v>
      </c>
      <c r="W3805" s="2">
        <v>45666.534436030095</v>
      </c>
      <c r="X3805" t="b">
        <v>0</v>
      </c>
      <c r="Y3805" t="s">
        <v>674</v>
      </c>
      <c r="Z3805" t="s">
        <v>1873</v>
      </c>
      <c r="AA3805" t="s">
        <v>2275</v>
      </c>
    </row>
    <row r="3806" spans="1:27" x14ac:dyDescent="0.3">
      <c r="A3806" t="s">
        <v>2244</v>
      </c>
      <c r="B3806" t="s">
        <v>670</v>
      </c>
      <c r="C3806" t="s">
        <v>541</v>
      </c>
      <c r="D3806" t="s">
        <v>542</v>
      </c>
      <c r="E3806" t="s">
        <v>771</v>
      </c>
      <c r="F3806" t="s">
        <v>772</v>
      </c>
      <c r="G3806" t="s">
        <v>146</v>
      </c>
      <c r="H3806" t="s">
        <v>510</v>
      </c>
      <c r="J3806" s="2">
        <v>45471</v>
      </c>
      <c r="K3806" s="5">
        <v>202402</v>
      </c>
      <c r="M3806" t="b">
        <v>0</v>
      </c>
      <c r="N3806" t="b">
        <v>0</v>
      </c>
      <c r="O3806" s="2">
        <v>45666.534102928243</v>
      </c>
      <c r="P3806" s="2">
        <v>45670.414175196762</v>
      </c>
      <c r="Q3806" t="s">
        <v>301</v>
      </c>
      <c r="R3806" t="s">
        <v>543</v>
      </c>
      <c r="S3806" s="2"/>
      <c r="V3806" s="2">
        <v>45666.534102928243</v>
      </c>
      <c r="W3806" s="2">
        <v>45666.534102928243</v>
      </c>
      <c r="X3806" t="b">
        <v>0</v>
      </c>
      <c r="Y3806" t="s">
        <v>674</v>
      </c>
      <c r="Z3806" t="s">
        <v>1873</v>
      </c>
      <c r="AA3806" t="s">
        <v>2275</v>
      </c>
    </row>
    <row r="3807" spans="1:27" x14ac:dyDescent="0.3">
      <c r="A3807" t="s">
        <v>1938</v>
      </c>
      <c r="B3807" t="s">
        <v>670</v>
      </c>
      <c r="C3807" t="s">
        <v>541</v>
      </c>
      <c r="D3807" t="s">
        <v>542</v>
      </c>
      <c r="E3807" t="s">
        <v>746</v>
      </c>
      <c r="F3807" t="s">
        <v>747</v>
      </c>
      <c r="G3807" t="s">
        <v>146</v>
      </c>
      <c r="H3807" t="s">
        <v>510</v>
      </c>
      <c r="J3807" s="2">
        <v>45471</v>
      </c>
      <c r="K3807" s="5">
        <v>202402</v>
      </c>
      <c r="M3807" t="b">
        <v>0</v>
      </c>
      <c r="N3807" t="b">
        <v>0</v>
      </c>
      <c r="O3807" s="2">
        <v>45666.534107673608</v>
      </c>
      <c r="P3807" s="2">
        <v>45670.41417989583</v>
      </c>
      <c r="Q3807" t="s">
        <v>301</v>
      </c>
      <c r="R3807" t="s">
        <v>543</v>
      </c>
      <c r="S3807" s="2"/>
      <c r="V3807" s="2">
        <v>45666.534107673608</v>
      </c>
      <c r="W3807" s="2">
        <v>45666.534107673608</v>
      </c>
      <c r="X3807" t="b">
        <v>0</v>
      </c>
      <c r="Y3807" t="s">
        <v>674</v>
      </c>
      <c r="Z3807" t="s">
        <v>1873</v>
      </c>
      <c r="AA3807" t="s">
        <v>2275</v>
      </c>
    </row>
    <row r="3808" spans="1:27" x14ac:dyDescent="0.3">
      <c r="A3808" t="s">
        <v>2232</v>
      </c>
      <c r="B3808" t="s">
        <v>670</v>
      </c>
      <c r="C3808" t="s">
        <v>541</v>
      </c>
      <c r="D3808" t="s">
        <v>542</v>
      </c>
      <c r="E3808" t="s">
        <v>781</v>
      </c>
      <c r="F3808" t="s">
        <v>782</v>
      </c>
      <c r="G3808" t="s">
        <v>146</v>
      </c>
      <c r="H3808" t="s">
        <v>510</v>
      </c>
      <c r="J3808" s="2">
        <v>45380</v>
      </c>
      <c r="K3808" s="5">
        <v>202401</v>
      </c>
      <c r="M3808" t="b">
        <v>0</v>
      </c>
      <c r="N3808" t="b">
        <v>0</v>
      </c>
      <c r="O3808" s="2">
        <v>45666.534080636571</v>
      </c>
      <c r="P3808" s="2">
        <v>45670.414159803244</v>
      </c>
      <c r="Q3808" t="s">
        <v>301</v>
      </c>
      <c r="R3808" t="s">
        <v>543</v>
      </c>
      <c r="S3808" s="2"/>
      <c r="V3808" s="2">
        <v>45666.534080636571</v>
      </c>
      <c r="W3808" s="2">
        <v>45666.534080636571</v>
      </c>
      <c r="X3808" t="b">
        <v>0</v>
      </c>
      <c r="Y3808" t="s">
        <v>674</v>
      </c>
      <c r="Z3808" t="s">
        <v>1873</v>
      </c>
      <c r="AA3808" t="s">
        <v>2275</v>
      </c>
    </row>
    <row r="3809" spans="1:27" x14ac:dyDescent="0.3">
      <c r="A3809" t="s">
        <v>1941</v>
      </c>
      <c r="B3809" t="s">
        <v>670</v>
      </c>
      <c r="C3809" t="s">
        <v>541</v>
      </c>
      <c r="D3809" t="s">
        <v>542</v>
      </c>
      <c r="E3809" t="s">
        <v>672</v>
      </c>
      <c r="F3809" t="s">
        <v>673</v>
      </c>
      <c r="G3809" t="s">
        <v>146</v>
      </c>
      <c r="H3809" t="s">
        <v>510</v>
      </c>
      <c r="J3809" s="2">
        <v>45380</v>
      </c>
      <c r="K3809" s="5">
        <v>202401</v>
      </c>
      <c r="M3809" t="b">
        <v>0</v>
      </c>
      <c r="N3809" t="b">
        <v>0</v>
      </c>
      <c r="O3809" s="2">
        <v>45666.534555868056</v>
      </c>
      <c r="P3809" s="2">
        <v>45670.414506053239</v>
      </c>
      <c r="Q3809" t="s">
        <v>301</v>
      </c>
      <c r="R3809" t="s">
        <v>543</v>
      </c>
      <c r="S3809" s="2"/>
      <c r="V3809" s="2">
        <v>45666.534555902777</v>
      </c>
      <c r="W3809" s="2">
        <v>45666.534555902777</v>
      </c>
      <c r="X3809" t="b">
        <v>0</v>
      </c>
      <c r="Y3809" t="s">
        <v>674</v>
      </c>
      <c r="Z3809" t="s">
        <v>1873</v>
      </c>
      <c r="AA3809" t="s">
        <v>2275</v>
      </c>
    </row>
    <row r="3810" spans="1:27" x14ac:dyDescent="0.3">
      <c r="A3810" t="s">
        <v>1940</v>
      </c>
      <c r="B3810" t="s">
        <v>670</v>
      </c>
      <c r="C3810" t="s">
        <v>541</v>
      </c>
      <c r="D3810" t="s">
        <v>542</v>
      </c>
      <c r="E3810" t="s">
        <v>672</v>
      </c>
      <c r="F3810" t="s">
        <v>673</v>
      </c>
      <c r="G3810" t="s">
        <v>146</v>
      </c>
      <c r="H3810" t="s">
        <v>510</v>
      </c>
      <c r="J3810" s="2">
        <v>45471</v>
      </c>
      <c r="K3810" s="5">
        <v>202402</v>
      </c>
      <c r="M3810" t="b">
        <v>0</v>
      </c>
      <c r="N3810" t="b">
        <v>0</v>
      </c>
      <c r="O3810" s="2">
        <v>45666.534192511572</v>
      </c>
      <c r="P3810" s="2">
        <v>45670.414236886572</v>
      </c>
      <c r="Q3810" t="s">
        <v>301</v>
      </c>
      <c r="R3810" t="s">
        <v>543</v>
      </c>
      <c r="S3810" s="2"/>
      <c r="V3810" s="2">
        <v>45666.534192511572</v>
      </c>
      <c r="W3810" s="2">
        <v>45666.534192511572</v>
      </c>
      <c r="X3810" t="b">
        <v>0</v>
      </c>
      <c r="Y3810" t="s">
        <v>674</v>
      </c>
      <c r="Z3810" t="s">
        <v>1873</v>
      </c>
      <c r="AA3810" t="s">
        <v>2275</v>
      </c>
    </row>
    <row r="3811" spans="1:27" x14ac:dyDescent="0.3">
      <c r="A3811" t="s">
        <v>2234</v>
      </c>
      <c r="B3811" t="s">
        <v>670</v>
      </c>
      <c r="C3811" t="s">
        <v>541</v>
      </c>
      <c r="D3811" t="s">
        <v>542</v>
      </c>
      <c r="E3811" t="s">
        <v>765</v>
      </c>
      <c r="F3811" t="s">
        <v>766</v>
      </c>
      <c r="G3811" t="s">
        <v>146</v>
      </c>
      <c r="H3811" t="s">
        <v>510</v>
      </c>
      <c r="J3811" s="2">
        <v>45380</v>
      </c>
      <c r="K3811" s="5">
        <v>202401</v>
      </c>
      <c r="M3811" t="b">
        <v>0</v>
      </c>
      <c r="N3811" t="b">
        <v>0</v>
      </c>
      <c r="O3811" s="2">
        <v>45666.534523530092</v>
      </c>
      <c r="P3811" s="2">
        <v>45670.414483252316</v>
      </c>
      <c r="Q3811" t="s">
        <v>301</v>
      </c>
      <c r="R3811" t="s">
        <v>543</v>
      </c>
      <c r="S3811" s="2"/>
      <c r="V3811" s="2">
        <v>45666.534523530092</v>
      </c>
      <c r="W3811" s="2">
        <v>45666.534523530092</v>
      </c>
      <c r="X3811" t="b">
        <v>0</v>
      </c>
      <c r="Y3811" t="s">
        <v>674</v>
      </c>
      <c r="Z3811" t="s">
        <v>1873</v>
      </c>
      <c r="AA3811" t="s">
        <v>2275</v>
      </c>
    </row>
    <row r="3812" spans="1:27" x14ac:dyDescent="0.3">
      <c r="A3812" t="s">
        <v>1939</v>
      </c>
      <c r="B3812" t="s">
        <v>670</v>
      </c>
      <c r="C3812" t="s">
        <v>541</v>
      </c>
      <c r="D3812" t="s">
        <v>542</v>
      </c>
      <c r="E3812" t="s">
        <v>692</v>
      </c>
      <c r="F3812" t="s">
        <v>693</v>
      </c>
      <c r="G3812" t="s">
        <v>146</v>
      </c>
      <c r="H3812" t="s">
        <v>510</v>
      </c>
      <c r="J3812" s="2">
        <v>45380</v>
      </c>
      <c r="K3812" s="5">
        <v>202401</v>
      </c>
      <c r="M3812" t="b">
        <v>0</v>
      </c>
      <c r="N3812" t="b">
        <v>0</v>
      </c>
      <c r="O3812" s="2">
        <v>45666.534092939815</v>
      </c>
      <c r="P3812" s="2">
        <v>45670.414168668984</v>
      </c>
      <c r="Q3812" t="s">
        <v>301</v>
      </c>
      <c r="R3812" t="s">
        <v>543</v>
      </c>
      <c r="S3812" s="2"/>
      <c r="V3812" s="2">
        <v>45666.534092974536</v>
      </c>
      <c r="W3812" s="2">
        <v>45666.534092974536</v>
      </c>
      <c r="X3812" t="b">
        <v>0</v>
      </c>
      <c r="Y3812" t="s">
        <v>674</v>
      </c>
      <c r="Z3812" t="s">
        <v>1873</v>
      </c>
      <c r="AA3812" t="s">
        <v>2275</v>
      </c>
    </row>
    <row r="3813" spans="1:27" x14ac:dyDescent="0.3">
      <c r="A3813" t="s">
        <v>2236</v>
      </c>
      <c r="B3813" t="s">
        <v>670</v>
      </c>
      <c r="C3813" t="s">
        <v>541</v>
      </c>
      <c r="D3813" t="s">
        <v>542</v>
      </c>
      <c r="E3813" t="s">
        <v>692</v>
      </c>
      <c r="F3813" t="s">
        <v>693</v>
      </c>
      <c r="G3813" t="s">
        <v>146</v>
      </c>
      <c r="H3813" t="s">
        <v>510</v>
      </c>
      <c r="J3813" s="2">
        <v>45471</v>
      </c>
      <c r="K3813" s="5">
        <v>202402</v>
      </c>
      <c r="M3813" t="b">
        <v>0</v>
      </c>
      <c r="N3813" t="b">
        <v>0</v>
      </c>
      <c r="O3813" s="2">
        <v>45666.534297222221</v>
      </c>
      <c r="P3813" s="2">
        <v>45670.414319363423</v>
      </c>
      <c r="Q3813" t="s">
        <v>301</v>
      </c>
      <c r="R3813" t="s">
        <v>543</v>
      </c>
      <c r="S3813" s="2"/>
      <c r="V3813" s="2">
        <v>45666.534297256941</v>
      </c>
      <c r="W3813" s="2">
        <v>45666.534297256941</v>
      </c>
      <c r="X3813" t="b">
        <v>0</v>
      </c>
      <c r="Y3813" t="s">
        <v>674</v>
      </c>
      <c r="Z3813" t="s">
        <v>1873</v>
      </c>
      <c r="AA3813" t="s">
        <v>2275</v>
      </c>
    </row>
    <row r="3814" spans="1:27" x14ac:dyDescent="0.3">
      <c r="A3814" t="s">
        <v>1947</v>
      </c>
      <c r="B3814" t="s">
        <v>670</v>
      </c>
      <c r="C3814" t="s">
        <v>541</v>
      </c>
      <c r="D3814" t="s">
        <v>542</v>
      </c>
      <c r="E3814" t="s">
        <v>1948</v>
      </c>
      <c r="F3814" t="s">
        <v>1949</v>
      </c>
      <c r="G3814" t="s">
        <v>15</v>
      </c>
      <c r="H3814" t="s">
        <v>510</v>
      </c>
      <c r="J3814" s="2">
        <v>45380</v>
      </c>
      <c r="K3814" s="5">
        <v>202401</v>
      </c>
      <c r="M3814" t="b">
        <v>0</v>
      </c>
      <c r="N3814" t="b">
        <v>0</v>
      </c>
      <c r="O3814" s="2">
        <v>45666.534539351851</v>
      </c>
      <c r="P3814" s="2">
        <v>45670.414494212964</v>
      </c>
      <c r="Q3814" t="s">
        <v>301</v>
      </c>
      <c r="R3814" t="s">
        <v>543</v>
      </c>
      <c r="S3814" s="2"/>
      <c r="V3814" s="2">
        <v>45666.534539386572</v>
      </c>
      <c r="W3814" s="2">
        <v>45666.534539386572</v>
      </c>
      <c r="X3814" t="b">
        <v>0</v>
      </c>
      <c r="Y3814" t="s">
        <v>674</v>
      </c>
      <c r="Z3814" t="s">
        <v>1873</v>
      </c>
      <c r="AA3814" t="s">
        <v>2275</v>
      </c>
    </row>
    <row r="3815" spans="1:27" x14ac:dyDescent="0.3">
      <c r="A3815" t="s">
        <v>1953</v>
      </c>
      <c r="B3815" t="s">
        <v>670</v>
      </c>
      <c r="C3815" t="s">
        <v>541</v>
      </c>
      <c r="D3815" t="s">
        <v>542</v>
      </c>
      <c r="E3815" t="s">
        <v>1954</v>
      </c>
      <c r="F3815" t="s">
        <v>1955</v>
      </c>
      <c r="G3815" t="s">
        <v>15</v>
      </c>
      <c r="H3815" t="s">
        <v>510</v>
      </c>
      <c r="J3815" s="2">
        <v>45380</v>
      </c>
      <c r="K3815" s="5">
        <v>202401</v>
      </c>
      <c r="M3815" t="b">
        <v>0</v>
      </c>
      <c r="N3815" t="b">
        <v>0</v>
      </c>
      <c r="O3815" s="2">
        <v>45666.534165659723</v>
      </c>
      <c r="P3815" s="2">
        <v>45670.414218321763</v>
      </c>
      <c r="Q3815" t="s">
        <v>301</v>
      </c>
      <c r="R3815" t="s">
        <v>543</v>
      </c>
      <c r="S3815" s="2"/>
      <c r="V3815" s="2">
        <v>45666.53416570602</v>
      </c>
      <c r="W3815" s="2">
        <v>45666.53416570602</v>
      </c>
      <c r="X3815" t="b">
        <v>0</v>
      </c>
      <c r="Y3815" t="s">
        <v>674</v>
      </c>
      <c r="Z3815" t="s">
        <v>1873</v>
      </c>
      <c r="AA3815" t="s">
        <v>2275</v>
      </c>
    </row>
    <row r="3816" spans="1:27" x14ac:dyDescent="0.3">
      <c r="A3816" t="s">
        <v>2207</v>
      </c>
      <c r="B3816" t="s">
        <v>670</v>
      </c>
      <c r="C3816" t="s">
        <v>541</v>
      </c>
      <c r="D3816" t="s">
        <v>542</v>
      </c>
      <c r="E3816" t="s">
        <v>2015</v>
      </c>
      <c r="F3816" t="s">
        <v>2016</v>
      </c>
      <c r="G3816" t="s">
        <v>138</v>
      </c>
      <c r="H3816" t="s">
        <v>510</v>
      </c>
      <c r="J3816" s="2">
        <v>45380</v>
      </c>
      <c r="K3816" s="5">
        <v>202401</v>
      </c>
      <c r="M3816" t="b">
        <v>0</v>
      </c>
      <c r="N3816" t="b">
        <v>0</v>
      </c>
      <c r="O3816" s="2">
        <v>45666.53424390046</v>
      </c>
      <c r="P3816" s="2">
        <v>45670.41427734954</v>
      </c>
      <c r="Q3816" t="s">
        <v>301</v>
      </c>
      <c r="R3816" t="s">
        <v>543</v>
      </c>
      <c r="S3816" s="2"/>
      <c r="V3816" s="2">
        <v>45666.53424390046</v>
      </c>
      <c r="W3816" s="2">
        <v>45666.53424390046</v>
      </c>
      <c r="X3816" t="b">
        <v>0</v>
      </c>
      <c r="Y3816" t="s">
        <v>674</v>
      </c>
      <c r="Z3816" t="s">
        <v>1873</v>
      </c>
      <c r="AA3816" t="s">
        <v>2275</v>
      </c>
    </row>
    <row r="3817" spans="1:27" x14ac:dyDescent="0.3">
      <c r="A3817" t="s">
        <v>2007</v>
      </c>
      <c r="B3817" t="s">
        <v>670</v>
      </c>
      <c r="C3817" t="s">
        <v>541</v>
      </c>
      <c r="D3817" t="s">
        <v>542</v>
      </c>
      <c r="E3817" t="s">
        <v>2008</v>
      </c>
      <c r="F3817" t="s">
        <v>2009</v>
      </c>
      <c r="G3817" t="s">
        <v>12</v>
      </c>
      <c r="H3817" t="s">
        <v>510</v>
      </c>
      <c r="J3817" s="2">
        <v>45471</v>
      </c>
      <c r="K3817" s="5">
        <v>202402</v>
      </c>
      <c r="M3817" t="b">
        <v>0</v>
      </c>
      <c r="N3817" t="b">
        <v>0</v>
      </c>
      <c r="O3817" s="2">
        <v>45666.534423344907</v>
      </c>
      <c r="P3817" s="2">
        <v>45670.414411921294</v>
      </c>
      <c r="Q3817" t="s">
        <v>301</v>
      </c>
      <c r="R3817" t="s">
        <v>543</v>
      </c>
      <c r="S3817" s="2"/>
      <c r="V3817" s="2">
        <v>45666.534423344907</v>
      </c>
      <c r="W3817" s="2">
        <v>45666.534423344907</v>
      </c>
      <c r="X3817" t="b">
        <v>0</v>
      </c>
      <c r="Y3817" t="s">
        <v>674</v>
      </c>
      <c r="Z3817" t="s">
        <v>1873</v>
      </c>
      <c r="AA3817" t="s">
        <v>2275</v>
      </c>
    </row>
    <row r="3818" spans="1:27" x14ac:dyDescent="0.3">
      <c r="A3818" t="s">
        <v>2205</v>
      </c>
      <c r="B3818" t="s">
        <v>670</v>
      </c>
      <c r="C3818" t="s">
        <v>541</v>
      </c>
      <c r="D3818" t="s">
        <v>542</v>
      </c>
      <c r="E3818" t="s">
        <v>2197</v>
      </c>
      <c r="F3818" t="s">
        <v>2198</v>
      </c>
      <c r="G3818" t="s">
        <v>12</v>
      </c>
      <c r="H3818" t="s">
        <v>510</v>
      </c>
      <c r="J3818" s="2">
        <v>45471</v>
      </c>
      <c r="K3818" s="5">
        <v>202402</v>
      </c>
      <c r="M3818" t="b">
        <v>0</v>
      </c>
      <c r="N3818" t="b">
        <v>0</v>
      </c>
      <c r="O3818" s="2">
        <v>45666.534020405095</v>
      </c>
      <c r="P3818" s="2">
        <v>45670.414112615741</v>
      </c>
      <c r="Q3818" t="s">
        <v>301</v>
      </c>
      <c r="R3818" t="s">
        <v>543</v>
      </c>
      <c r="S3818" s="2"/>
      <c r="V3818" s="2">
        <v>45666.534020451392</v>
      </c>
      <c r="W3818" s="2">
        <v>45666.534020451392</v>
      </c>
      <c r="X3818" t="b">
        <v>0</v>
      </c>
      <c r="Y3818" t="s">
        <v>674</v>
      </c>
      <c r="Z3818" t="s">
        <v>1873</v>
      </c>
      <c r="AA3818" t="s">
        <v>2275</v>
      </c>
    </row>
    <row r="3819" spans="1:27" x14ac:dyDescent="0.3">
      <c r="A3819" t="s">
        <v>2013</v>
      </c>
      <c r="B3819" t="s">
        <v>670</v>
      </c>
      <c r="C3819" t="s">
        <v>541</v>
      </c>
      <c r="D3819" t="s">
        <v>542</v>
      </c>
      <c r="E3819" t="s">
        <v>2011</v>
      </c>
      <c r="F3819" t="s">
        <v>2012</v>
      </c>
      <c r="G3819" t="s">
        <v>14</v>
      </c>
      <c r="H3819" t="s">
        <v>510</v>
      </c>
      <c r="J3819" s="2">
        <v>45380</v>
      </c>
      <c r="K3819" s="5">
        <v>202401</v>
      </c>
      <c r="M3819" t="b">
        <v>0</v>
      </c>
      <c r="N3819" t="b">
        <v>0</v>
      </c>
      <c r="O3819" s="2">
        <v>45666.534576388891</v>
      </c>
      <c r="P3819" s="2">
        <v>45670.41451952546</v>
      </c>
      <c r="Q3819" t="s">
        <v>301</v>
      </c>
      <c r="R3819" t="s">
        <v>543</v>
      </c>
      <c r="S3819" s="2"/>
      <c r="V3819" s="2">
        <v>45666.534576423612</v>
      </c>
      <c r="W3819" s="2">
        <v>45666.534576423612</v>
      </c>
      <c r="X3819" t="b">
        <v>0</v>
      </c>
      <c r="Y3819" t="s">
        <v>674</v>
      </c>
      <c r="Z3819" t="s">
        <v>1873</v>
      </c>
      <c r="AA3819" t="s">
        <v>2275</v>
      </c>
    </row>
    <row r="3820" spans="1:27" x14ac:dyDescent="0.3">
      <c r="A3820" t="s">
        <v>2196</v>
      </c>
      <c r="B3820" t="s">
        <v>670</v>
      </c>
      <c r="C3820" t="s">
        <v>541</v>
      </c>
      <c r="D3820" t="s">
        <v>542</v>
      </c>
      <c r="E3820" t="s">
        <v>2197</v>
      </c>
      <c r="F3820" t="s">
        <v>2198</v>
      </c>
      <c r="G3820" t="s">
        <v>12</v>
      </c>
      <c r="H3820" t="s">
        <v>510</v>
      </c>
      <c r="J3820" s="2">
        <v>45380</v>
      </c>
      <c r="K3820" s="5">
        <v>202401</v>
      </c>
      <c r="M3820" t="b">
        <v>0</v>
      </c>
      <c r="N3820" t="b">
        <v>0</v>
      </c>
      <c r="O3820" s="2">
        <v>45666.534353437499</v>
      </c>
      <c r="P3820" s="2">
        <v>45670.414358530092</v>
      </c>
      <c r="Q3820" t="s">
        <v>301</v>
      </c>
      <c r="R3820" t="s">
        <v>543</v>
      </c>
      <c r="S3820" s="2"/>
      <c r="V3820" s="2">
        <v>45666.53435347222</v>
      </c>
      <c r="W3820" s="2">
        <v>45666.53435347222</v>
      </c>
      <c r="X3820" t="b">
        <v>0</v>
      </c>
      <c r="Y3820" t="s">
        <v>674</v>
      </c>
      <c r="Z3820" t="s">
        <v>1873</v>
      </c>
      <c r="AA3820" t="s">
        <v>2275</v>
      </c>
    </row>
    <row r="3821" spans="1:27" x14ac:dyDescent="0.3">
      <c r="A3821" t="s">
        <v>2010</v>
      </c>
      <c r="B3821" t="s">
        <v>670</v>
      </c>
      <c r="C3821" t="s">
        <v>541</v>
      </c>
      <c r="D3821" t="s">
        <v>542</v>
      </c>
      <c r="E3821" t="s">
        <v>2011</v>
      </c>
      <c r="F3821" t="s">
        <v>2012</v>
      </c>
      <c r="G3821" t="s">
        <v>14</v>
      </c>
      <c r="H3821" t="s">
        <v>510</v>
      </c>
      <c r="J3821" s="2">
        <v>45471</v>
      </c>
      <c r="K3821" s="5">
        <v>202402</v>
      </c>
      <c r="M3821" t="b">
        <v>0</v>
      </c>
      <c r="N3821" t="b">
        <v>0</v>
      </c>
      <c r="O3821" s="2">
        <v>45666.534039965278</v>
      </c>
      <c r="P3821" s="2">
        <v>45670.414127199074</v>
      </c>
      <c r="Q3821" t="s">
        <v>301</v>
      </c>
      <c r="R3821" t="s">
        <v>543</v>
      </c>
      <c r="S3821" s="2"/>
      <c r="V3821" s="2">
        <v>45666.534040011575</v>
      </c>
      <c r="W3821" s="2">
        <v>45666.534040011575</v>
      </c>
      <c r="X3821" t="b">
        <v>0</v>
      </c>
      <c r="Y3821" t="s">
        <v>674</v>
      </c>
      <c r="Z3821" t="s">
        <v>1873</v>
      </c>
      <c r="AA3821" t="s">
        <v>2275</v>
      </c>
    </row>
    <row r="3822" spans="1:27" x14ac:dyDescent="0.3">
      <c r="A3822" t="s">
        <v>2186</v>
      </c>
      <c r="B3822" t="s">
        <v>670</v>
      </c>
      <c r="C3822" t="s">
        <v>541</v>
      </c>
      <c r="D3822" t="s">
        <v>542</v>
      </c>
      <c r="E3822" t="s">
        <v>2018</v>
      </c>
      <c r="F3822" t="s">
        <v>2019</v>
      </c>
      <c r="G3822" t="s">
        <v>138</v>
      </c>
      <c r="H3822" t="s">
        <v>510</v>
      </c>
      <c r="J3822" s="2">
        <v>45380</v>
      </c>
      <c r="K3822" s="5">
        <v>202401</v>
      </c>
      <c r="M3822" t="b">
        <v>0</v>
      </c>
      <c r="N3822" t="b">
        <v>0</v>
      </c>
      <c r="O3822" s="2">
        <v>45666.534007025461</v>
      </c>
      <c r="P3822" s="2">
        <v>45670.41410332176</v>
      </c>
      <c r="Q3822" t="s">
        <v>301</v>
      </c>
      <c r="R3822" t="s">
        <v>543</v>
      </c>
      <c r="S3822" s="2"/>
      <c r="V3822" s="2">
        <v>45666.534007060189</v>
      </c>
      <c r="W3822" s="2">
        <v>45666.534007060189</v>
      </c>
      <c r="X3822" t="b">
        <v>0</v>
      </c>
      <c r="Y3822" t="s">
        <v>674</v>
      </c>
      <c r="Z3822" t="s">
        <v>1873</v>
      </c>
      <c r="AA3822" t="s">
        <v>2275</v>
      </c>
    </row>
    <row r="3823" spans="1:27" x14ac:dyDescent="0.3">
      <c r="A3823" t="s">
        <v>2017</v>
      </c>
      <c r="B3823" t="s">
        <v>670</v>
      </c>
      <c r="C3823" t="s">
        <v>541</v>
      </c>
      <c r="D3823" t="s">
        <v>542</v>
      </c>
      <c r="E3823" t="s">
        <v>2018</v>
      </c>
      <c r="F3823" t="s">
        <v>2019</v>
      </c>
      <c r="G3823" t="s">
        <v>138</v>
      </c>
      <c r="H3823" t="s">
        <v>510</v>
      </c>
      <c r="J3823" s="2">
        <v>45471</v>
      </c>
      <c r="K3823" s="5">
        <v>202402</v>
      </c>
      <c r="M3823" t="b">
        <v>0</v>
      </c>
      <c r="N3823" t="b">
        <v>0</v>
      </c>
      <c r="O3823" s="2">
        <v>45666.534223460651</v>
      </c>
      <c r="P3823" s="2">
        <v>45670.414262118058</v>
      </c>
      <c r="Q3823" t="s">
        <v>301</v>
      </c>
      <c r="R3823" t="s">
        <v>543</v>
      </c>
      <c r="S3823" s="2"/>
      <c r="V3823" s="2">
        <v>45666.534223460651</v>
      </c>
      <c r="W3823" s="2">
        <v>45666.534223460651</v>
      </c>
      <c r="X3823" t="b">
        <v>0</v>
      </c>
      <c r="Y3823" t="s">
        <v>674</v>
      </c>
      <c r="Z3823" t="s">
        <v>1873</v>
      </c>
      <c r="AA3823" t="s">
        <v>2275</v>
      </c>
    </row>
    <row r="3824" spans="1:27" x14ac:dyDescent="0.3">
      <c r="A3824" t="s">
        <v>2183</v>
      </c>
      <c r="B3824" t="s">
        <v>670</v>
      </c>
      <c r="C3824" t="s">
        <v>541</v>
      </c>
      <c r="D3824" t="s">
        <v>542</v>
      </c>
      <c r="E3824" t="s">
        <v>2184</v>
      </c>
      <c r="F3824" t="s">
        <v>2185</v>
      </c>
      <c r="G3824" t="s">
        <v>138</v>
      </c>
      <c r="H3824" t="s">
        <v>510</v>
      </c>
      <c r="J3824" s="2">
        <v>45471</v>
      </c>
      <c r="K3824" s="5">
        <v>202402</v>
      </c>
      <c r="M3824" t="b">
        <v>0</v>
      </c>
      <c r="N3824" t="b">
        <v>0</v>
      </c>
      <c r="O3824" s="2">
        <v>45666.534043287036</v>
      </c>
      <c r="P3824" s="2">
        <v>45670.414129594908</v>
      </c>
      <c r="Q3824" t="s">
        <v>301</v>
      </c>
      <c r="R3824" t="s">
        <v>543</v>
      </c>
      <c r="S3824" s="2"/>
      <c r="V3824" s="2">
        <v>45666.534043368054</v>
      </c>
      <c r="W3824" s="2">
        <v>45666.534043368054</v>
      </c>
      <c r="X3824" t="b">
        <v>0</v>
      </c>
      <c r="Y3824" t="s">
        <v>674</v>
      </c>
      <c r="Z3824" t="s">
        <v>1873</v>
      </c>
      <c r="AA3824" t="s">
        <v>2275</v>
      </c>
    </row>
    <row r="3825" spans="1:27" x14ac:dyDescent="0.3">
      <c r="A3825" t="s">
        <v>2014</v>
      </c>
      <c r="B3825" t="s">
        <v>670</v>
      </c>
      <c r="C3825" t="s">
        <v>541</v>
      </c>
      <c r="D3825" t="s">
        <v>542</v>
      </c>
      <c r="E3825" t="s">
        <v>2015</v>
      </c>
      <c r="F3825" t="s">
        <v>2016</v>
      </c>
      <c r="G3825" t="s">
        <v>138</v>
      </c>
      <c r="H3825" t="s">
        <v>510</v>
      </c>
      <c r="J3825" s="2">
        <v>45471</v>
      </c>
      <c r="K3825" s="5">
        <v>202402</v>
      </c>
      <c r="M3825" t="b">
        <v>0</v>
      </c>
      <c r="N3825" t="b">
        <v>0</v>
      </c>
      <c r="O3825" s="2">
        <v>45666.534408564818</v>
      </c>
      <c r="P3825" s="2">
        <v>45670.414400034722</v>
      </c>
      <c r="Q3825" t="s">
        <v>301</v>
      </c>
      <c r="R3825" t="s">
        <v>543</v>
      </c>
      <c r="S3825" s="2"/>
      <c r="V3825" s="2">
        <v>45666.534408599538</v>
      </c>
      <c r="W3825" s="2">
        <v>45666.534408599538</v>
      </c>
      <c r="X3825" t="b">
        <v>0</v>
      </c>
      <c r="Y3825" t="s">
        <v>674</v>
      </c>
      <c r="Z3825" t="s">
        <v>1873</v>
      </c>
      <c r="AA3825" t="s">
        <v>2275</v>
      </c>
    </row>
    <row r="3826" spans="1:27" x14ac:dyDescent="0.3">
      <c r="A3826" t="s">
        <v>2196</v>
      </c>
      <c r="B3826" t="s">
        <v>670</v>
      </c>
      <c r="C3826" t="s">
        <v>541</v>
      </c>
      <c r="D3826" t="s">
        <v>542</v>
      </c>
      <c r="E3826" t="s">
        <v>2197</v>
      </c>
      <c r="F3826" t="s">
        <v>2198</v>
      </c>
      <c r="G3826" t="s">
        <v>12</v>
      </c>
      <c r="H3826" t="s">
        <v>510</v>
      </c>
      <c r="J3826" s="2">
        <v>45380</v>
      </c>
      <c r="K3826" s="5">
        <v>202401</v>
      </c>
      <c r="M3826" t="b">
        <v>0</v>
      </c>
      <c r="N3826" t="b">
        <v>0</v>
      </c>
      <c r="O3826" s="2">
        <v>45666.534353437499</v>
      </c>
      <c r="P3826" s="2">
        <v>45670.414358530092</v>
      </c>
      <c r="Q3826" t="s">
        <v>301</v>
      </c>
      <c r="R3826" t="s">
        <v>543</v>
      </c>
      <c r="S3826" s="2"/>
      <c r="V3826" s="2">
        <v>45666.534353506948</v>
      </c>
      <c r="W3826" s="2">
        <v>45666.534353506948</v>
      </c>
      <c r="X3826" t="b">
        <v>0</v>
      </c>
      <c r="Y3826" t="s">
        <v>711</v>
      </c>
      <c r="Z3826" t="s">
        <v>1897</v>
      </c>
      <c r="AA3826" t="s">
        <v>2275</v>
      </c>
    </row>
    <row r="3827" spans="1:27" x14ac:dyDescent="0.3">
      <c r="A3827" t="s">
        <v>2163</v>
      </c>
      <c r="B3827" t="s">
        <v>670</v>
      </c>
      <c r="C3827" t="s">
        <v>541</v>
      </c>
      <c r="D3827" t="s">
        <v>542</v>
      </c>
      <c r="E3827" t="s">
        <v>730</v>
      </c>
      <c r="F3827" t="s">
        <v>731</v>
      </c>
      <c r="G3827" t="s">
        <v>50</v>
      </c>
      <c r="H3827" t="s">
        <v>512</v>
      </c>
      <c r="J3827" s="2">
        <v>45380</v>
      </c>
      <c r="K3827" s="5">
        <v>202401</v>
      </c>
      <c r="M3827" t="b">
        <v>0</v>
      </c>
      <c r="N3827" t="b">
        <v>0</v>
      </c>
      <c r="O3827" s="2">
        <v>45666.534031249997</v>
      </c>
      <c r="P3827" s="2">
        <v>45670.414120868052</v>
      </c>
      <c r="Q3827" t="s">
        <v>301</v>
      </c>
      <c r="R3827" t="s">
        <v>543</v>
      </c>
      <c r="S3827" s="2"/>
      <c r="V3827" s="2">
        <v>45666.534031331015</v>
      </c>
      <c r="W3827" s="2">
        <v>45666.534031331015</v>
      </c>
      <c r="X3827" t="b">
        <v>0</v>
      </c>
      <c r="Y3827" t="s">
        <v>711</v>
      </c>
      <c r="Z3827" t="s">
        <v>1897</v>
      </c>
      <c r="AA3827" t="s">
        <v>2275</v>
      </c>
    </row>
    <row r="3828" spans="1:27" x14ac:dyDescent="0.3">
      <c r="A3828" t="s">
        <v>2276</v>
      </c>
      <c r="B3828" t="s">
        <v>670</v>
      </c>
      <c r="C3828" t="s">
        <v>541</v>
      </c>
      <c r="D3828" t="s">
        <v>542</v>
      </c>
      <c r="E3828" t="s">
        <v>730</v>
      </c>
      <c r="F3828" t="s">
        <v>731</v>
      </c>
      <c r="G3828" t="s">
        <v>50</v>
      </c>
      <c r="H3828" t="s">
        <v>512</v>
      </c>
      <c r="J3828" s="2">
        <v>45471</v>
      </c>
      <c r="K3828" s="5">
        <v>202402</v>
      </c>
      <c r="M3828" t="b">
        <v>0</v>
      </c>
      <c r="N3828" t="b">
        <v>0</v>
      </c>
      <c r="O3828" s="2">
        <v>45666.534027118054</v>
      </c>
      <c r="P3828" s="2">
        <v>45670.414117824075</v>
      </c>
      <c r="Q3828" t="s">
        <v>301</v>
      </c>
      <c r="R3828" t="s">
        <v>543</v>
      </c>
      <c r="S3828" s="2"/>
      <c r="V3828" s="2">
        <v>45666.534027164351</v>
      </c>
      <c r="W3828" s="2">
        <v>45666.534027164351</v>
      </c>
      <c r="X3828" t="b">
        <v>0</v>
      </c>
      <c r="Y3828" t="s">
        <v>711</v>
      </c>
      <c r="Z3828" t="s">
        <v>1897</v>
      </c>
      <c r="AA3828" t="s">
        <v>2275</v>
      </c>
    </row>
    <row r="3829" spans="1:27" x14ac:dyDescent="0.3">
      <c r="A3829" t="s">
        <v>1984</v>
      </c>
      <c r="B3829" t="s">
        <v>670</v>
      </c>
      <c r="C3829" t="s">
        <v>541</v>
      </c>
      <c r="D3829" t="s">
        <v>542</v>
      </c>
      <c r="E3829" t="s">
        <v>1985</v>
      </c>
      <c r="F3829" t="s">
        <v>1986</v>
      </c>
      <c r="G3829" t="s">
        <v>4</v>
      </c>
      <c r="H3829" t="s">
        <v>510</v>
      </c>
      <c r="J3829" s="2">
        <v>45471</v>
      </c>
      <c r="K3829" s="5">
        <v>202402</v>
      </c>
      <c r="M3829" t="b">
        <v>0</v>
      </c>
      <c r="N3829" t="b">
        <v>0</v>
      </c>
      <c r="O3829" s="2">
        <v>45666.534494479165</v>
      </c>
      <c r="P3829" s="2">
        <v>45670.41446334491</v>
      </c>
      <c r="Q3829" t="s">
        <v>301</v>
      </c>
      <c r="R3829" t="s">
        <v>543</v>
      </c>
      <c r="S3829" s="2"/>
      <c r="V3829" s="2">
        <v>45666.534494525462</v>
      </c>
      <c r="W3829" s="2">
        <v>45666.534494525462</v>
      </c>
      <c r="X3829" t="b">
        <v>0</v>
      </c>
      <c r="Y3829" t="s">
        <v>711</v>
      </c>
      <c r="Z3829" t="s">
        <v>1897</v>
      </c>
      <c r="AA3829" t="s">
        <v>2275</v>
      </c>
    </row>
    <row r="3830" spans="1:27" x14ac:dyDescent="0.3">
      <c r="A3830" t="s">
        <v>2224</v>
      </c>
      <c r="B3830" t="s">
        <v>670</v>
      </c>
      <c r="C3830" t="s">
        <v>541</v>
      </c>
      <c r="D3830" t="s">
        <v>542</v>
      </c>
      <c r="E3830" t="s">
        <v>1982</v>
      </c>
      <c r="F3830" t="s">
        <v>1983</v>
      </c>
      <c r="G3830" t="s">
        <v>4</v>
      </c>
      <c r="H3830" t="s">
        <v>510</v>
      </c>
      <c r="J3830" s="2">
        <v>45380</v>
      </c>
      <c r="K3830" s="5">
        <v>202401</v>
      </c>
      <c r="M3830" t="b">
        <v>0</v>
      </c>
      <c r="N3830" t="b">
        <v>0</v>
      </c>
      <c r="O3830" s="2">
        <v>45666.534263078705</v>
      </c>
      <c r="P3830" s="2">
        <v>45670.414292858797</v>
      </c>
      <c r="Q3830" t="s">
        <v>301</v>
      </c>
      <c r="R3830" t="s">
        <v>543</v>
      </c>
      <c r="S3830" s="2"/>
      <c r="V3830" s="2">
        <v>45666.534263159723</v>
      </c>
      <c r="W3830" s="2">
        <v>45666.534263159723</v>
      </c>
      <c r="X3830" t="b">
        <v>0</v>
      </c>
      <c r="Y3830" t="s">
        <v>711</v>
      </c>
      <c r="Z3830" t="s">
        <v>1897</v>
      </c>
      <c r="AA3830" t="s">
        <v>2275</v>
      </c>
    </row>
    <row r="3831" spans="1:27" x14ac:dyDescent="0.3">
      <c r="A3831" t="s">
        <v>1981</v>
      </c>
      <c r="B3831" t="s">
        <v>670</v>
      </c>
      <c r="C3831" t="s">
        <v>541</v>
      </c>
      <c r="D3831" t="s">
        <v>542</v>
      </c>
      <c r="E3831" t="s">
        <v>1982</v>
      </c>
      <c r="F3831" t="s">
        <v>1983</v>
      </c>
      <c r="G3831" t="s">
        <v>4</v>
      </c>
      <c r="H3831" t="s">
        <v>510</v>
      </c>
      <c r="J3831" s="2">
        <v>45471</v>
      </c>
      <c r="K3831" s="5">
        <v>202402</v>
      </c>
      <c r="M3831" t="b">
        <v>0</v>
      </c>
      <c r="N3831" t="b">
        <v>0</v>
      </c>
      <c r="O3831" s="2">
        <v>45666.534278935185</v>
      </c>
      <c r="P3831" s="2">
        <v>45670.414305405095</v>
      </c>
      <c r="Q3831" t="s">
        <v>301</v>
      </c>
      <c r="R3831" t="s">
        <v>543</v>
      </c>
      <c r="S3831" s="2"/>
      <c r="V3831" s="2">
        <v>45666.534279016203</v>
      </c>
      <c r="W3831" s="2">
        <v>45666.534279016203</v>
      </c>
      <c r="X3831" t="b">
        <v>0</v>
      </c>
      <c r="Y3831" t="s">
        <v>711</v>
      </c>
      <c r="Z3831" t="s">
        <v>1897</v>
      </c>
      <c r="AA3831" t="s">
        <v>2275</v>
      </c>
    </row>
    <row r="3832" spans="1:27" x14ac:dyDescent="0.3">
      <c r="A3832" t="s">
        <v>1987</v>
      </c>
      <c r="B3832" t="s">
        <v>670</v>
      </c>
      <c r="C3832" t="s">
        <v>541</v>
      </c>
      <c r="D3832" t="s">
        <v>542</v>
      </c>
      <c r="E3832" t="s">
        <v>1985</v>
      </c>
      <c r="F3832" t="s">
        <v>1986</v>
      </c>
      <c r="G3832" t="s">
        <v>4</v>
      </c>
      <c r="H3832" t="s">
        <v>510</v>
      </c>
      <c r="J3832" s="2">
        <v>45380</v>
      </c>
      <c r="K3832" s="5">
        <v>202401</v>
      </c>
      <c r="M3832" t="b">
        <v>0</v>
      </c>
      <c r="N3832" t="b">
        <v>0</v>
      </c>
      <c r="O3832" s="2">
        <v>45666.534470983795</v>
      </c>
      <c r="P3832" s="2">
        <v>45670.414447835647</v>
      </c>
      <c r="Q3832" t="s">
        <v>301</v>
      </c>
      <c r="R3832" t="s">
        <v>543</v>
      </c>
      <c r="S3832" s="2"/>
      <c r="V3832" s="2">
        <v>45666.534471064813</v>
      </c>
      <c r="W3832" s="2">
        <v>45666.534471064813</v>
      </c>
      <c r="X3832" t="b">
        <v>0</v>
      </c>
      <c r="Y3832" t="s">
        <v>711</v>
      </c>
      <c r="Z3832" t="s">
        <v>1897</v>
      </c>
      <c r="AA3832" t="s">
        <v>2275</v>
      </c>
    </row>
    <row r="3833" spans="1:27" x14ac:dyDescent="0.3">
      <c r="A3833" t="s">
        <v>2110</v>
      </c>
      <c r="B3833" t="s">
        <v>670</v>
      </c>
      <c r="C3833" t="s">
        <v>541</v>
      </c>
      <c r="D3833" t="s">
        <v>542</v>
      </c>
      <c r="E3833" t="s">
        <v>763</v>
      </c>
      <c r="F3833" t="s">
        <v>764</v>
      </c>
      <c r="G3833" t="s">
        <v>1150</v>
      </c>
      <c r="H3833" t="s">
        <v>509</v>
      </c>
      <c r="J3833" s="2">
        <v>45380</v>
      </c>
      <c r="K3833" s="5">
        <v>202401</v>
      </c>
      <c r="M3833" t="b">
        <v>0</v>
      </c>
      <c r="N3833" t="b">
        <v>0</v>
      </c>
      <c r="O3833" s="2">
        <v>45666.53449795139</v>
      </c>
      <c r="P3833" s="2">
        <v>45670.414465856484</v>
      </c>
      <c r="Q3833" t="s">
        <v>301</v>
      </c>
      <c r="R3833" t="s">
        <v>543</v>
      </c>
      <c r="S3833" s="2"/>
      <c r="V3833" s="2">
        <v>45666.534498067129</v>
      </c>
      <c r="W3833" s="2">
        <v>45666.534498067129</v>
      </c>
      <c r="X3833" t="b">
        <v>0</v>
      </c>
      <c r="Y3833" t="s">
        <v>711</v>
      </c>
      <c r="Z3833" t="s">
        <v>1897</v>
      </c>
      <c r="AA3833" t="s">
        <v>2275</v>
      </c>
    </row>
    <row r="3834" spans="1:27" x14ac:dyDescent="0.3">
      <c r="A3834" t="s">
        <v>2110</v>
      </c>
      <c r="B3834" t="s">
        <v>670</v>
      </c>
      <c r="C3834" t="s">
        <v>541</v>
      </c>
      <c r="D3834" t="s">
        <v>542</v>
      </c>
      <c r="E3834" t="s">
        <v>763</v>
      </c>
      <c r="F3834" t="s">
        <v>764</v>
      </c>
      <c r="G3834" t="s">
        <v>1150</v>
      </c>
      <c r="H3834" t="s">
        <v>509</v>
      </c>
      <c r="J3834" s="2">
        <v>45380</v>
      </c>
      <c r="K3834" s="5">
        <v>202401</v>
      </c>
      <c r="M3834" t="b">
        <v>0</v>
      </c>
      <c r="N3834" t="b">
        <v>0</v>
      </c>
      <c r="O3834" s="2">
        <v>45666.53449795139</v>
      </c>
      <c r="P3834" s="2">
        <v>45670.414465856484</v>
      </c>
      <c r="Q3834" t="s">
        <v>301</v>
      </c>
      <c r="R3834" t="s">
        <v>543</v>
      </c>
      <c r="S3834" s="2"/>
      <c r="V3834" s="2">
        <v>45666.534497997687</v>
      </c>
      <c r="W3834" s="2">
        <v>45666.534497997687</v>
      </c>
      <c r="X3834" t="b">
        <v>0</v>
      </c>
      <c r="Y3834" t="s">
        <v>667</v>
      </c>
      <c r="Z3834" t="s">
        <v>1871</v>
      </c>
      <c r="AA3834" t="s">
        <v>2275</v>
      </c>
    </row>
    <row r="3835" spans="1:27" x14ac:dyDescent="0.3">
      <c r="A3835" t="s">
        <v>2109</v>
      </c>
      <c r="B3835" t="s">
        <v>670</v>
      </c>
      <c r="C3835" t="s">
        <v>541</v>
      </c>
      <c r="D3835" t="s">
        <v>542</v>
      </c>
      <c r="E3835" t="s">
        <v>763</v>
      </c>
      <c r="F3835" t="s">
        <v>764</v>
      </c>
      <c r="G3835" t="s">
        <v>1150</v>
      </c>
      <c r="H3835" t="s">
        <v>509</v>
      </c>
      <c r="J3835" s="2">
        <v>45471</v>
      </c>
      <c r="K3835" s="5">
        <v>202402</v>
      </c>
      <c r="M3835" t="b">
        <v>0</v>
      </c>
      <c r="N3835" t="b">
        <v>0</v>
      </c>
      <c r="O3835" s="2">
        <v>45666.534442939817</v>
      </c>
      <c r="P3835" s="2">
        <v>45670.414426157404</v>
      </c>
      <c r="Q3835" t="s">
        <v>301</v>
      </c>
      <c r="R3835" t="s">
        <v>543</v>
      </c>
      <c r="S3835" s="2"/>
      <c r="V3835" s="2">
        <v>45666.534442974538</v>
      </c>
      <c r="W3835" s="2">
        <v>45666.534442974538</v>
      </c>
      <c r="X3835" t="b">
        <v>0</v>
      </c>
      <c r="Y3835" t="s">
        <v>667</v>
      </c>
      <c r="Z3835" t="s">
        <v>1871</v>
      </c>
      <c r="AA3835" t="s">
        <v>2275</v>
      </c>
    </row>
    <row r="3836" spans="1:27" x14ac:dyDescent="0.3">
      <c r="A3836" t="s">
        <v>2113</v>
      </c>
      <c r="B3836" t="s">
        <v>670</v>
      </c>
      <c r="C3836" t="s">
        <v>541</v>
      </c>
      <c r="D3836" t="s">
        <v>542</v>
      </c>
      <c r="E3836" t="s">
        <v>741</v>
      </c>
      <c r="F3836" t="s">
        <v>742</v>
      </c>
      <c r="G3836" t="s">
        <v>1150</v>
      </c>
      <c r="H3836" t="s">
        <v>509</v>
      </c>
      <c r="J3836" s="2">
        <v>45471</v>
      </c>
      <c r="K3836" s="5">
        <v>202402</v>
      </c>
      <c r="M3836" t="b">
        <v>0</v>
      </c>
      <c r="N3836" t="b">
        <v>0</v>
      </c>
      <c r="O3836" s="2">
        <v>45666.534099849538</v>
      </c>
      <c r="P3836" s="2">
        <v>45670.414173113422</v>
      </c>
      <c r="Q3836" t="s">
        <v>301</v>
      </c>
      <c r="R3836" t="s">
        <v>543</v>
      </c>
      <c r="S3836" s="2"/>
      <c r="V3836" s="2">
        <v>45666.534099849538</v>
      </c>
      <c r="W3836" s="2">
        <v>45666.534099849538</v>
      </c>
      <c r="X3836" t="b">
        <v>0</v>
      </c>
      <c r="Y3836" t="s">
        <v>667</v>
      </c>
      <c r="Z3836" t="s">
        <v>1871</v>
      </c>
      <c r="AA3836" t="s">
        <v>2275</v>
      </c>
    </row>
    <row r="3837" spans="1:27" x14ac:dyDescent="0.3">
      <c r="A3837" t="s">
        <v>2114</v>
      </c>
      <c r="B3837" t="s">
        <v>670</v>
      </c>
      <c r="C3837" t="s">
        <v>541</v>
      </c>
      <c r="D3837" t="s">
        <v>542</v>
      </c>
      <c r="E3837" t="s">
        <v>741</v>
      </c>
      <c r="F3837" t="s">
        <v>742</v>
      </c>
      <c r="G3837" t="s">
        <v>1150</v>
      </c>
      <c r="H3837" t="s">
        <v>509</v>
      </c>
      <c r="J3837" s="2">
        <v>45380</v>
      </c>
      <c r="K3837" s="5">
        <v>202401</v>
      </c>
      <c r="M3837" t="b">
        <v>0</v>
      </c>
      <c r="N3837" t="b">
        <v>0</v>
      </c>
      <c r="O3837" s="2">
        <v>45666.534508449076</v>
      </c>
      <c r="P3837" s="2">
        <v>45670.414472337965</v>
      </c>
      <c r="Q3837" t="s">
        <v>301</v>
      </c>
      <c r="R3837" t="s">
        <v>543</v>
      </c>
      <c r="S3837" s="2"/>
      <c r="V3837" s="2">
        <v>45666.534508483797</v>
      </c>
      <c r="W3837" s="2">
        <v>45666.534508483797</v>
      </c>
      <c r="X3837" t="b">
        <v>0</v>
      </c>
      <c r="Y3837" t="s">
        <v>667</v>
      </c>
      <c r="Z3837" t="s">
        <v>1871</v>
      </c>
      <c r="AA3837" t="s">
        <v>2275</v>
      </c>
    </row>
    <row r="3838" spans="1:27" x14ac:dyDescent="0.3">
      <c r="A3838" t="s">
        <v>2112</v>
      </c>
      <c r="B3838" t="s">
        <v>670</v>
      </c>
      <c r="C3838" t="s">
        <v>541</v>
      </c>
      <c r="D3838" t="s">
        <v>542</v>
      </c>
      <c r="E3838" t="s">
        <v>735</v>
      </c>
      <c r="F3838" t="s">
        <v>736</v>
      </c>
      <c r="G3838" t="s">
        <v>1150</v>
      </c>
      <c r="H3838" t="s">
        <v>509</v>
      </c>
      <c r="J3838" s="2">
        <v>45380</v>
      </c>
      <c r="K3838" s="5">
        <v>202401</v>
      </c>
      <c r="M3838" t="b">
        <v>0</v>
      </c>
      <c r="N3838" t="b">
        <v>0</v>
      </c>
      <c r="O3838" s="2">
        <v>45666.534419872682</v>
      </c>
      <c r="P3838" s="2">
        <v>45670.41440883102</v>
      </c>
      <c r="Q3838" t="s">
        <v>301</v>
      </c>
      <c r="R3838" t="s">
        <v>543</v>
      </c>
      <c r="S3838" s="2"/>
      <c r="V3838" s="2">
        <v>45666.534419872682</v>
      </c>
      <c r="W3838" s="2">
        <v>45666.534419872682</v>
      </c>
      <c r="X3838" t="b">
        <v>0</v>
      </c>
      <c r="Y3838" t="s">
        <v>667</v>
      </c>
      <c r="Z3838" t="s">
        <v>1871</v>
      </c>
      <c r="AA3838" t="s">
        <v>2275</v>
      </c>
    </row>
    <row r="3839" spans="1:27" x14ac:dyDescent="0.3">
      <c r="A3839" t="s">
        <v>2111</v>
      </c>
      <c r="B3839" t="s">
        <v>670</v>
      </c>
      <c r="C3839" t="s">
        <v>541</v>
      </c>
      <c r="D3839" t="s">
        <v>542</v>
      </c>
      <c r="E3839" t="s">
        <v>735</v>
      </c>
      <c r="F3839" t="s">
        <v>736</v>
      </c>
      <c r="G3839" t="s">
        <v>1150</v>
      </c>
      <c r="H3839" t="s">
        <v>509</v>
      </c>
      <c r="J3839" s="2">
        <v>45471</v>
      </c>
      <c r="K3839" s="5">
        <v>202402</v>
      </c>
      <c r="M3839" t="b">
        <v>0</v>
      </c>
      <c r="N3839" t="b">
        <v>0</v>
      </c>
      <c r="O3839" s="2">
        <v>45666.534455057874</v>
      </c>
      <c r="P3839" s="2">
        <v>45670.414434456019</v>
      </c>
      <c r="Q3839" t="s">
        <v>301</v>
      </c>
      <c r="R3839" t="s">
        <v>543</v>
      </c>
      <c r="S3839" s="2"/>
      <c r="V3839" s="2">
        <v>45666.534455057874</v>
      </c>
      <c r="W3839" s="2">
        <v>45666.534455057874</v>
      </c>
      <c r="X3839" t="b">
        <v>0</v>
      </c>
      <c r="Y3839" t="s">
        <v>667</v>
      </c>
      <c r="Z3839" t="s">
        <v>1871</v>
      </c>
      <c r="AA3839" t="s">
        <v>2275</v>
      </c>
    </row>
    <row r="3840" spans="1:27" x14ac:dyDescent="0.3">
      <c r="A3840" t="s">
        <v>2089</v>
      </c>
      <c r="B3840" t="s">
        <v>670</v>
      </c>
      <c r="C3840" t="s">
        <v>541</v>
      </c>
      <c r="D3840" t="s">
        <v>542</v>
      </c>
      <c r="E3840" t="s">
        <v>2090</v>
      </c>
      <c r="F3840" t="s">
        <v>2091</v>
      </c>
      <c r="G3840" t="s">
        <v>11</v>
      </c>
      <c r="H3840" t="s">
        <v>509</v>
      </c>
      <c r="J3840" s="2">
        <v>45380</v>
      </c>
      <c r="K3840" s="5">
        <v>202401</v>
      </c>
      <c r="M3840" t="b">
        <v>0</v>
      </c>
      <c r="N3840" t="b">
        <v>0</v>
      </c>
      <c r="O3840" s="2">
        <v>45666.534302118052</v>
      </c>
      <c r="P3840" s="2">
        <v>45670.414324108795</v>
      </c>
      <c r="Q3840" t="s">
        <v>301</v>
      </c>
      <c r="R3840" t="s">
        <v>543</v>
      </c>
      <c r="S3840" s="2"/>
      <c r="V3840" s="2">
        <v>45666.534302118052</v>
      </c>
      <c r="W3840" s="2">
        <v>45666.534302118052</v>
      </c>
      <c r="X3840" t="b">
        <v>0</v>
      </c>
      <c r="Y3840" t="s">
        <v>667</v>
      </c>
      <c r="Z3840" t="s">
        <v>1871</v>
      </c>
      <c r="AA3840" t="s">
        <v>2275</v>
      </c>
    </row>
    <row r="3841" spans="1:27" x14ac:dyDescent="0.3">
      <c r="A3841" t="s">
        <v>2092</v>
      </c>
      <c r="B3841" t="s">
        <v>670</v>
      </c>
      <c r="C3841" t="s">
        <v>541</v>
      </c>
      <c r="D3841" t="s">
        <v>542</v>
      </c>
      <c r="E3841" t="s">
        <v>2090</v>
      </c>
      <c r="F3841" t="s">
        <v>2091</v>
      </c>
      <c r="G3841" t="s">
        <v>11</v>
      </c>
      <c r="H3841" t="s">
        <v>509</v>
      </c>
      <c r="J3841" s="2">
        <v>45471</v>
      </c>
      <c r="K3841" s="5">
        <v>202402</v>
      </c>
      <c r="M3841" t="b">
        <v>0</v>
      </c>
      <c r="N3841" t="b">
        <v>0</v>
      </c>
      <c r="O3841" s="2">
        <v>45666.534501388887</v>
      </c>
      <c r="P3841" s="2">
        <v>45670.414467939816</v>
      </c>
      <c r="Q3841" t="s">
        <v>301</v>
      </c>
      <c r="R3841" t="s">
        <v>543</v>
      </c>
      <c r="S3841" s="2"/>
      <c r="V3841" s="2">
        <v>45666.534501388887</v>
      </c>
      <c r="W3841" s="2">
        <v>45666.534501388887</v>
      </c>
      <c r="X3841" t="b">
        <v>0</v>
      </c>
      <c r="Y3841" t="s">
        <v>667</v>
      </c>
      <c r="Z3841" t="s">
        <v>1871</v>
      </c>
      <c r="AA3841" t="s">
        <v>2275</v>
      </c>
    </row>
    <row r="3842" spans="1:27" x14ac:dyDescent="0.3">
      <c r="A3842" t="s">
        <v>2115</v>
      </c>
      <c r="B3842" t="s">
        <v>670</v>
      </c>
      <c r="C3842" t="s">
        <v>541</v>
      </c>
      <c r="D3842" t="s">
        <v>542</v>
      </c>
      <c r="E3842" t="s">
        <v>665</v>
      </c>
      <c r="F3842" t="s">
        <v>666</v>
      </c>
      <c r="G3842" t="s">
        <v>1150</v>
      </c>
      <c r="H3842" t="s">
        <v>509</v>
      </c>
      <c r="J3842" s="2">
        <v>45471</v>
      </c>
      <c r="K3842" s="5">
        <v>202402</v>
      </c>
      <c r="M3842" t="b">
        <v>0</v>
      </c>
      <c r="N3842" t="b">
        <v>0</v>
      </c>
      <c r="O3842" s="2">
        <v>45666.5345290162</v>
      </c>
      <c r="P3842" s="2">
        <v>45670.414487615744</v>
      </c>
      <c r="Q3842" t="s">
        <v>301</v>
      </c>
      <c r="R3842" t="s">
        <v>543</v>
      </c>
      <c r="S3842" s="2"/>
      <c r="V3842" s="2">
        <v>45666.5345290162</v>
      </c>
      <c r="W3842" s="2">
        <v>45666.5345290162</v>
      </c>
      <c r="X3842" t="b">
        <v>0</v>
      </c>
      <c r="Y3842" t="s">
        <v>667</v>
      </c>
      <c r="Z3842" t="s">
        <v>1871</v>
      </c>
      <c r="AA3842" t="s">
        <v>2275</v>
      </c>
    </row>
    <row r="3843" spans="1:27" x14ac:dyDescent="0.3">
      <c r="A3843" t="s">
        <v>2116</v>
      </c>
      <c r="B3843" t="s">
        <v>670</v>
      </c>
      <c r="C3843" t="s">
        <v>541</v>
      </c>
      <c r="D3843" t="s">
        <v>542</v>
      </c>
      <c r="E3843" t="s">
        <v>665</v>
      </c>
      <c r="F3843" t="s">
        <v>666</v>
      </c>
      <c r="G3843" t="s">
        <v>1150</v>
      </c>
      <c r="H3843" t="s">
        <v>509</v>
      </c>
      <c r="J3843" s="2">
        <v>45380</v>
      </c>
      <c r="K3843" s="5">
        <v>202401</v>
      </c>
      <c r="M3843" t="b">
        <v>0</v>
      </c>
      <c r="N3843" t="b">
        <v>0</v>
      </c>
      <c r="O3843" s="2">
        <v>45669.522329050924</v>
      </c>
      <c r="P3843" s="2">
        <v>45670.414143206021</v>
      </c>
      <c r="Q3843" t="s">
        <v>301</v>
      </c>
      <c r="R3843" t="s">
        <v>543</v>
      </c>
      <c r="S3843" s="2"/>
      <c r="V3843" s="2">
        <v>45669.522329050924</v>
      </c>
      <c r="W3843" s="2">
        <v>45669.522329050924</v>
      </c>
      <c r="X3843" t="b">
        <v>0</v>
      </c>
      <c r="Y3843" t="s">
        <v>667</v>
      </c>
      <c r="Z3843" t="s">
        <v>1871</v>
      </c>
      <c r="AA3843" t="s">
        <v>2275</v>
      </c>
    </row>
    <row r="3844" spans="1:27" x14ac:dyDescent="0.3">
      <c r="A3844" t="s">
        <v>2120</v>
      </c>
      <c r="B3844" t="s">
        <v>670</v>
      </c>
      <c r="C3844" t="s">
        <v>541</v>
      </c>
      <c r="D3844" t="s">
        <v>542</v>
      </c>
      <c r="E3844" t="s">
        <v>732</v>
      </c>
      <c r="F3844" t="s">
        <v>733</v>
      </c>
      <c r="G3844" t="s">
        <v>1150</v>
      </c>
      <c r="H3844" t="s">
        <v>509</v>
      </c>
      <c r="J3844" s="2">
        <v>45380</v>
      </c>
      <c r="K3844" s="5">
        <v>202401</v>
      </c>
      <c r="M3844" t="b">
        <v>0</v>
      </c>
      <c r="N3844" t="b">
        <v>0</v>
      </c>
      <c r="O3844" s="2">
        <v>45666.534249456017</v>
      </c>
      <c r="P3844" s="2">
        <v>45670.414281793979</v>
      </c>
      <c r="Q3844" t="s">
        <v>301</v>
      </c>
      <c r="R3844" t="s">
        <v>543</v>
      </c>
      <c r="S3844" s="2"/>
      <c r="V3844" s="2">
        <v>45666.534249502314</v>
      </c>
      <c r="W3844" s="2">
        <v>45666.534249502314</v>
      </c>
      <c r="X3844" t="b">
        <v>0</v>
      </c>
      <c r="Y3844" t="s">
        <v>667</v>
      </c>
      <c r="Z3844" t="s">
        <v>1871</v>
      </c>
      <c r="AA3844" t="s">
        <v>2275</v>
      </c>
    </row>
    <row r="3845" spans="1:27" x14ac:dyDescent="0.3">
      <c r="A3845" t="s">
        <v>2121</v>
      </c>
      <c r="B3845" t="s">
        <v>670</v>
      </c>
      <c r="C3845" t="s">
        <v>541</v>
      </c>
      <c r="D3845" t="s">
        <v>542</v>
      </c>
      <c r="E3845" t="s">
        <v>732</v>
      </c>
      <c r="F3845" t="s">
        <v>733</v>
      </c>
      <c r="G3845" t="s">
        <v>1150</v>
      </c>
      <c r="H3845" t="s">
        <v>509</v>
      </c>
      <c r="J3845" s="2">
        <v>45471</v>
      </c>
      <c r="K3845" s="5">
        <v>202402</v>
      </c>
      <c r="M3845" t="b">
        <v>0</v>
      </c>
      <c r="N3845" t="b">
        <v>0</v>
      </c>
      <c r="O3845" s="2">
        <v>45666.534119479169</v>
      </c>
      <c r="P3845" s="2">
        <v>45670.414188506948</v>
      </c>
      <c r="Q3845" t="s">
        <v>301</v>
      </c>
      <c r="R3845" t="s">
        <v>543</v>
      </c>
      <c r="S3845" s="2"/>
      <c r="V3845" s="2">
        <v>45666.534119525466</v>
      </c>
      <c r="W3845" s="2">
        <v>45666.534119525466</v>
      </c>
      <c r="X3845" t="b">
        <v>0</v>
      </c>
      <c r="Y3845" t="s">
        <v>667</v>
      </c>
      <c r="Z3845" t="s">
        <v>1871</v>
      </c>
      <c r="AA3845" t="s">
        <v>2275</v>
      </c>
    </row>
    <row r="3846" spans="1:27" x14ac:dyDescent="0.3">
      <c r="A3846" t="s">
        <v>2211</v>
      </c>
      <c r="B3846" t="s">
        <v>670</v>
      </c>
      <c r="C3846" t="s">
        <v>541</v>
      </c>
      <c r="D3846" t="s">
        <v>542</v>
      </c>
      <c r="E3846" t="s">
        <v>2212</v>
      </c>
      <c r="F3846" t="s">
        <v>2213</v>
      </c>
      <c r="G3846" t="s">
        <v>191</v>
      </c>
      <c r="H3846" t="s">
        <v>510</v>
      </c>
      <c r="J3846" s="2">
        <v>45380</v>
      </c>
      <c r="K3846" s="5">
        <v>202401</v>
      </c>
      <c r="M3846" t="b">
        <v>0</v>
      </c>
      <c r="N3846" t="b">
        <v>0</v>
      </c>
      <c r="O3846" s="2">
        <v>45666.53430871528</v>
      </c>
      <c r="P3846" s="2">
        <v>45670.414328900464</v>
      </c>
      <c r="Q3846" t="s">
        <v>301</v>
      </c>
      <c r="R3846" t="s">
        <v>543</v>
      </c>
      <c r="S3846" s="2"/>
      <c r="V3846" s="2">
        <v>45666.53430871528</v>
      </c>
      <c r="W3846" s="2">
        <v>45666.53430871528</v>
      </c>
      <c r="X3846" t="b">
        <v>0</v>
      </c>
      <c r="Y3846" t="s">
        <v>667</v>
      </c>
      <c r="Z3846" t="s">
        <v>1871</v>
      </c>
      <c r="AA3846" t="s">
        <v>2275</v>
      </c>
    </row>
    <row r="3847" spans="1:27" x14ac:dyDescent="0.3">
      <c r="A3847" t="s">
        <v>2002</v>
      </c>
      <c r="B3847" t="s">
        <v>670</v>
      </c>
      <c r="C3847" t="s">
        <v>541</v>
      </c>
      <c r="D3847" t="s">
        <v>542</v>
      </c>
      <c r="E3847" t="s">
        <v>2000</v>
      </c>
      <c r="F3847" t="s">
        <v>2001</v>
      </c>
      <c r="G3847" t="s">
        <v>14</v>
      </c>
      <c r="H3847" t="s">
        <v>510</v>
      </c>
      <c r="J3847" s="2">
        <v>45380</v>
      </c>
      <c r="K3847" s="5">
        <v>202401</v>
      </c>
      <c r="M3847" t="b">
        <v>0</v>
      </c>
      <c r="N3847" t="b">
        <v>0</v>
      </c>
      <c r="O3847" s="2">
        <v>45666.534426701386</v>
      </c>
      <c r="P3847" s="2">
        <v>45670.414414155093</v>
      </c>
      <c r="Q3847" t="s">
        <v>301</v>
      </c>
      <c r="R3847" t="s">
        <v>543</v>
      </c>
      <c r="S3847" s="2"/>
      <c r="V3847" s="2">
        <v>45666.534426736114</v>
      </c>
      <c r="W3847" s="2">
        <v>45666.534426736114</v>
      </c>
      <c r="X3847" t="b">
        <v>0</v>
      </c>
      <c r="Y3847" t="s">
        <v>667</v>
      </c>
      <c r="Z3847" t="s">
        <v>1871</v>
      </c>
      <c r="AA3847" t="s">
        <v>2275</v>
      </c>
    </row>
    <row r="3848" spans="1:27" x14ac:dyDescent="0.3">
      <c r="A3848" t="s">
        <v>1980</v>
      </c>
      <c r="B3848" t="s">
        <v>670</v>
      </c>
      <c r="C3848" t="s">
        <v>541</v>
      </c>
      <c r="D3848" t="s">
        <v>542</v>
      </c>
      <c r="E3848" t="s">
        <v>773</v>
      </c>
      <c r="F3848" t="s">
        <v>774</v>
      </c>
      <c r="G3848" t="s">
        <v>453</v>
      </c>
      <c r="H3848" t="s">
        <v>510</v>
      </c>
      <c r="J3848" s="2">
        <v>45380</v>
      </c>
      <c r="K3848" s="5">
        <v>202401</v>
      </c>
      <c r="M3848" t="b">
        <v>0</v>
      </c>
      <c r="N3848" t="b">
        <v>0</v>
      </c>
      <c r="O3848" s="2">
        <v>45666.534291631942</v>
      </c>
      <c r="P3848" s="2">
        <v>45670.41431443287</v>
      </c>
      <c r="Q3848" t="s">
        <v>301</v>
      </c>
      <c r="R3848" t="s">
        <v>543</v>
      </c>
      <c r="S3848" s="2"/>
      <c r="V3848" s="2">
        <v>45666.534291631942</v>
      </c>
      <c r="W3848" s="2">
        <v>45666.534291631942</v>
      </c>
      <c r="X3848" t="b">
        <v>0</v>
      </c>
      <c r="Y3848" t="s">
        <v>667</v>
      </c>
      <c r="Z3848" t="s">
        <v>1871</v>
      </c>
      <c r="AA3848" t="s">
        <v>2275</v>
      </c>
    </row>
    <row r="3849" spans="1:27" x14ac:dyDescent="0.3">
      <c r="A3849" t="s">
        <v>1979</v>
      </c>
      <c r="B3849" t="s">
        <v>670</v>
      </c>
      <c r="C3849" t="s">
        <v>541</v>
      </c>
      <c r="D3849" t="s">
        <v>542</v>
      </c>
      <c r="E3849" t="s">
        <v>1977</v>
      </c>
      <c r="F3849" t="s">
        <v>1978</v>
      </c>
      <c r="G3849" t="s">
        <v>453</v>
      </c>
      <c r="H3849" t="s">
        <v>510</v>
      </c>
      <c r="J3849" s="2">
        <v>45471</v>
      </c>
      <c r="K3849" s="5">
        <v>202402</v>
      </c>
      <c r="M3849" t="b">
        <v>0</v>
      </c>
      <c r="N3849" t="b">
        <v>0</v>
      </c>
      <c r="O3849" s="2">
        <v>45666.534146261576</v>
      </c>
      <c r="P3849" s="2">
        <v>45670.41420486111</v>
      </c>
      <c r="Q3849" t="s">
        <v>301</v>
      </c>
      <c r="R3849" t="s">
        <v>543</v>
      </c>
      <c r="S3849" s="2"/>
      <c r="V3849" s="2">
        <v>45666.534146296297</v>
      </c>
      <c r="W3849" s="2">
        <v>45666.534146296297</v>
      </c>
      <c r="X3849" t="b">
        <v>0</v>
      </c>
      <c r="Y3849" t="s">
        <v>667</v>
      </c>
      <c r="Z3849" t="s">
        <v>1871</v>
      </c>
      <c r="AA3849" t="s">
        <v>2275</v>
      </c>
    </row>
    <row r="3850" spans="1:27" x14ac:dyDescent="0.3">
      <c r="A3850" t="s">
        <v>1976</v>
      </c>
      <c r="B3850" t="s">
        <v>670</v>
      </c>
      <c r="C3850" t="s">
        <v>541</v>
      </c>
      <c r="D3850" t="s">
        <v>542</v>
      </c>
      <c r="E3850" t="s">
        <v>1977</v>
      </c>
      <c r="F3850" t="s">
        <v>1978</v>
      </c>
      <c r="G3850" t="s">
        <v>453</v>
      </c>
      <c r="H3850" t="s">
        <v>510</v>
      </c>
      <c r="J3850" s="2">
        <v>45380</v>
      </c>
      <c r="K3850" s="5">
        <v>202401</v>
      </c>
      <c r="M3850" t="b">
        <v>0</v>
      </c>
      <c r="N3850" t="b">
        <v>0</v>
      </c>
      <c r="O3850" s="2">
        <v>45666.534176388886</v>
      </c>
      <c r="P3850" s="2">
        <v>45670.414225775465</v>
      </c>
      <c r="Q3850" t="s">
        <v>301</v>
      </c>
      <c r="R3850" t="s">
        <v>543</v>
      </c>
      <c r="S3850" s="2"/>
      <c r="V3850" s="2">
        <v>45666.534176423615</v>
      </c>
      <c r="W3850" s="2">
        <v>45666.534176423615</v>
      </c>
      <c r="X3850" t="b">
        <v>0</v>
      </c>
      <c r="Y3850" t="s">
        <v>667</v>
      </c>
      <c r="Z3850" t="s">
        <v>1871</v>
      </c>
      <c r="AA3850" t="s">
        <v>2275</v>
      </c>
    </row>
    <row r="3851" spans="1:27" x14ac:dyDescent="0.3">
      <c r="A3851" t="s">
        <v>1966</v>
      </c>
      <c r="B3851" t="s">
        <v>670</v>
      </c>
      <c r="C3851" t="s">
        <v>541</v>
      </c>
      <c r="D3851" t="s">
        <v>542</v>
      </c>
      <c r="E3851" t="s">
        <v>1967</v>
      </c>
      <c r="F3851" t="s">
        <v>1968</v>
      </c>
      <c r="G3851" t="s">
        <v>15</v>
      </c>
      <c r="H3851" t="s">
        <v>510</v>
      </c>
      <c r="J3851" s="2">
        <v>45471</v>
      </c>
      <c r="K3851" s="5">
        <v>202402</v>
      </c>
      <c r="M3851" t="b">
        <v>0</v>
      </c>
      <c r="N3851" t="b">
        <v>0</v>
      </c>
      <c r="O3851" s="2">
        <v>45666.534435995367</v>
      </c>
      <c r="P3851" s="2">
        <v>45670.414420949077</v>
      </c>
      <c r="Q3851" t="s">
        <v>301</v>
      </c>
      <c r="R3851" t="s">
        <v>543</v>
      </c>
      <c r="S3851" s="2"/>
      <c r="V3851" s="2">
        <v>45666.534435995367</v>
      </c>
      <c r="W3851" s="2">
        <v>45666.534435995367</v>
      </c>
      <c r="X3851" t="b">
        <v>0</v>
      </c>
      <c r="Y3851" t="s">
        <v>667</v>
      </c>
      <c r="Z3851" t="s">
        <v>1871</v>
      </c>
      <c r="AA3851" t="s">
        <v>2275</v>
      </c>
    </row>
    <row r="3852" spans="1:27" x14ac:dyDescent="0.3">
      <c r="A3852" t="s">
        <v>2229</v>
      </c>
      <c r="B3852" t="s">
        <v>670</v>
      </c>
      <c r="C3852" t="s">
        <v>541</v>
      </c>
      <c r="D3852" t="s">
        <v>542</v>
      </c>
      <c r="E3852" t="s">
        <v>2230</v>
      </c>
      <c r="F3852" t="s">
        <v>2231</v>
      </c>
      <c r="G3852" t="s">
        <v>15</v>
      </c>
      <c r="H3852" t="s">
        <v>510</v>
      </c>
      <c r="J3852" s="2">
        <v>45380</v>
      </c>
      <c r="K3852" s="5">
        <v>202401</v>
      </c>
      <c r="M3852" t="b">
        <v>0</v>
      </c>
      <c r="N3852" t="b">
        <v>0</v>
      </c>
      <c r="O3852" s="2">
        <v>45666.534149733794</v>
      </c>
      <c r="P3852" s="2">
        <v>45670.414207141206</v>
      </c>
      <c r="Q3852" t="s">
        <v>301</v>
      </c>
      <c r="R3852" t="s">
        <v>543</v>
      </c>
      <c r="S3852" s="2"/>
      <c r="V3852" s="2">
        <v>45666.534149733794</v>
      </c>
      <c r="W3852" s="2">
        <v>45666.534149733794</v>
      </c>
      <c r="X3852" t="b">
        <v>0</v>
      </c>
      <c r="Y3852" t="s">
        <v>667</v>
      </c>
      <c r="Z3852" t="s">
        <v>1871</v>
      </c>
      <c r="AA3852" t="s">
        <v>2275</v>
      </c>
    </row>
    <row r="3853" spans="1:27" x14ac:dyDescent="0.3">
      <c r="A3853" t="s">
        <v>1970</v>
      </c>
      <c r="B3853" t="s">
        <v>670</v>
      </c>
      <c r="C3853" t="s">
        <v>541</v>
      </c>
      <c r="D3853" t="s">
        <v>542</v>
      </c>
      <c r="E3853" t="s">
        <v>1971</v>
      </c>
      <c r="F3853" t="s">
        <v>1972</v>
      </c>
      <c r="G3853" t="s">
        <v>453</v>
      </c>
      <c r="H3853" t="s">
        <v>510</v>
      </c>
      <c r="J3853" s="2">
        <v>45380</v>
      </c>
      <c r="K3853" s="5">
        <v>202401</v>
      </c>
      <c r="M3853" t="b">
        <v>0</v>
      </c>
      <c r="N3853" t="b">
        <v>0</v>
      </c>
      <c r="O3853" s="2">
        <v>45666.534266284725</v>
      </c>
      <c r="P3853" s="2">
        <v>45670.414294988426</v>
      </c>
      <c r="Q3853" t="s">
        <v>301</v>
      </c>
      <c r="R3853" t="s">
        <v>543</v>
      </c>
      <c r="S3853" s="2"/>
      <c r="V3853" s="2">
        <v>45666.534266284725</v>
      </c>
      <c r="W3853" s="2">
        <v>45666.534266284725</v>
      </c>
      <c r="X3853" t="b">
        <v>0</v>
      </c>
      <c r="Y3853" t="s">
        <v>667</v>
      </c>
      <c r="Z3853" t="s">
        <v>1871</v>
      </c>
      <c r="AA3853" t="s">
        <v>2275</v>
      </c>
    </row>
    <row r="3854" spans="1:27" x14ac:dyDescent="0.3">
      <c r="A3854" t="s">
        <v>1953</v>
      </c>
      <c r="B3854" t="s">
        <v>670</v>
      </c>
      <c r="C3854" t="s">
        <v>541</v>
      </c>
      <c r="D3854" t="s">
        <v>542</v>
      </c>
      <c r="E3854" t="s">
        <v>1954</v>
      </c>
      <c r="F3854" t="s">
        <v>1955</v>
      </c>
      <c r="G3854" t="s">
        <v>15</v>
      </c>
      <c r="H3854" t="s">
        <v>510</v>
      </c>
      <c r="J3854" s="2">
        <v>45380</v>
      </c>
      <c r="K3854" s="5">
        <v>202401</v>
      </c>
      <c r="M3854" t="b">
        <v>0</v>
      </c>
      <c r="N3854" t="b">
        <v>0</v>
      </c>
      <c r="O3854" s="2">
        <v>45666.534165659723</v>
      </c>
      <c r="P3854" s="2">
        <v>45670.414218321763</v>
      </c>
      <c r="Q3854" t="s">
        <v>301</v>
      </c>
      <c r="R3854" t="s">
        <v>543</v>
      </c>
      <c r="S3854" s="2"/>
      <c r="V3854" s="2">
        <v>45666.53416570602</v>
      </c>
      <c r="W3854" s="2">
        <v>45666.53416570602</v>
      </c>
      <c r="X3854" t="b">
        <v>0</v>
      </c>
      <c r="Y3854" t="s">
        <v>667</v>
      </c>
      <c r="Z3854" t="s">
        <v>1871</v>
      </c>
      <c r="AA3854" t="s">
        <v>2275</v>
      </c>
    </row>
    <row r="3855" spans="1:27" x14ac:dyDescent="0.3">
      <c r="A3855" t="s">
        <v>1947</v>
      </c>
      <c r="B3855" t="s">
        <v>670</v>
      </c>
      <c r="C3855" t="s">
        <v>541</v>
      </c>
      <c r="D3855" t="s">
        <v>542</v>
      </c>
      <c r="E3855" t="s">
        <v>1948</v>
      </c>
      <c r="F3855" t="s">
        <v>1949</v>
      </c>
      <c r="G3855" t="s">
        <v>15</v>
      </c>
      <c r="H3855" t="s">
        <v>510</v>
      </c>
      <c r="J3855" s="2">
        <v>45380</v>
      </c>
      <c r="K3855" s="5">
        <v>202401</v>
      </c>
      <c r="M3855" t="b">
        <v>0</v>
      </c>
      <c r="N3855" t="b">
        <v>0</v>
      </c>
      <c r="O3855" s="2">
        <v>45666.534539351851</v>
      </c>
      <c r="P3855" s="2">
        <v>45670.414494212964</v>
      </c>
      <c r="Q3855" t="s">
        <v>301</v>
      </c>
      <c r="R3855" t="s">
        <v>543</v>
      </c>
      <c r="S3855" s="2"/>
      <c r="V3855" s="2">
        <v>45666.534539351851</v>
      </c>
      <c r="W3855" s="2">
        <v>45666.534539351851</v>
      </c>
      <c r="X3855" t="b">
        <v>0</v>
      </c>
      <c r="Y3855" t="s">
        <v>667</v>
      </c>
      <c r="Z3855" t="s">
        <v>1871</v>
      </c>
      <c r="AA3855" t="s">
        <v>2275</v>
      </c>
    </row>
    <row r="3856" spans="1:27" x14ac:dyDescent="0.3">
      <c r="A3856" t="s">
        <v>1946</v>
      </c>
      <c r="B3856" t="s">
        <v>670</v>
      </c>
      <c r="C3856" t="s">
        <v>541</v>
      </c>
      <c r="D3856" t="s">
        <v>542</v>
      </c>
      <c r="E3856" t="s">
        <v>388</v>
      </c>
      <c r="F3856" t="s">
        <v>389</v>
      </c>
      <c r="G3856" t="s">
        <v>15</v>
      </c>
      <c r="H3856" t="s">
        <v>510</v>
      </c>
      <c r="J3856" s="2">
        <v>45380</v>
      </c>
      <c r="K3856" s="5">
        <v>202401</v>
      </c>
      <c r="M3856" t="b">
        <v>0</v>
      </c>
      <c r="N3856" t="b">
        <v>0</v>
      </c>
      <c r="O3856" s="2">
        <v>45666.534010150463</v>
      </c>
      <c r="P3856" s="2">
        <v>45670.414105520831</v>
      </c>
      <c r="Q3856" t="s">
        <v>301</v>
      </c>
      <c r="R3856" t="s">
        <v>543</v>
      </c>
      <c r="S3856" s="2"/>
      <c r="V3856" s="2">
        <v>45666.534010185183</v>
      </c>
      <c r="W3856" s="2">
        <v>45666.534010185183</v>
      </c>
      <c r="X3856" t="b">
        <v>0</v>
      </c>
      <c r="Y3856" t="s">
        <v>667</v>
      </c>
      <c r="Z3856" t="s">
        <v>1871</v>
      </c>
      <c r="AA3856" t="s">
        <v>2275</v>
      </c>
    </row>
    <row r="3857" spans="1:27" x14ac:dyDescent="0.3">
      <c r="A3857" t="s">
        <v>1961</v>
      </c>
      <c r="B3857" t="s">
        <v>670</v>
      </c>
      <c r="C3857" t="s">
        <v>541</v>
      </c>
      <c r="D3857" t="s">
        <v>542</v>
      </c>
      <c r="E3857" t="s">
        <v>724</v>
      </c>
      <c r="F3857" t="s">
        <v>725</v>
      </c>
      <c r="G3857" t="s">
        <v>15</v>
      </c>
      <c r="H3857" t="s">
        <v>510</v>
      </c>
      <c r="J3857" s="2">
        <v>45380</v>
      </c>
      <c r="K3857" s="5">
        <v>202401</v>
      </c>
      <c r="M3857" t="b">
        <v>0</v>
      </c>
      <c r="N3857" t="b">
        <v>0</v>
      </c>
      <c r="O3857" s="2">
        <v>45666.534183101852</v>
      </c>
      <c r="P3857" s="2">
        <v>45670.414230358794</v>
      </c>
      <c r="Q3857" t="s">
        <v>301</v>
      </c>
      <c r="R3857" t="s">
        <v>543</v>
      </c>
      <c r="S3857" s="2"/>
      <c r="V3857" s="2">
        <v>45666.534183136573</v>
      </c>
      <c r="W3857" s="2">
        <v>45666.534183136573</v>
      </c>
      <c r="X3857" t="b">
        <v>0</v>
      </c>
      <c r="Y3857" t="s">
        <v>667</v>
      </c>
      <c r="Z3857" t="s">
        <v>1871</v>
      </c>
      <c r="AA3857" t="s">
        <v>2275</v>
      </c>
    </row>
    <row r="3858" spans="1:27" x14ac:dyDescent="0.3">
      <c r="A3858" t="s">
        <v>1958</v>
      </c>
      <c r="B3858" t="s">
        <v>670</v>
      </c>
      <c r="C3858" t="s">
        <v>541</v>
      </c>
      <c r="D3858" t="s">
        <v>542</v>
      </c>
      <c r="E3858" t="s">
        <v>1959</v>
      </c>
      <c r="F3858" t="s">
        <v>1960</v>
      </c>
      <c r="G3858" t="s">
        <v>15</v>
      </c>
      <c r="H3858" t="s">
        <v>510</v>
      </c>
      <c r="J3858" s="2">
        <v>45380</v>
      </c>
      <c r="K3858" s="5">
        <v>202401</v>
      </c>
      <c r="M3858" t="b">
        <v>0</v>
      </c>
      <c r="N3858" t="b">
        <v>0</v>
      </c>
      <c r="O3858" s="2">
        <v>45666.534505127318</v>
      </c>
      <c r="P3858" s="2">
        <v>45670.414470219905</v>
      </c>
      <c r="Q3858" t="s">
        <v>301</v>
      </c>
      <c r="R3858" t="s">
        <v>543</v>
      </c>
      <c r="S3858" s="2"/>
      <c r="V3858" s="2">
        <v>45666.534505127318</v>
      </c>
      <c r="W3858" s="2">
        <v>45666.534505127318</v>
      </c>
      <c r="X3858" t="b">
        <v>0</v>
      </c>
      <c r="Y3858" t="s">
        <v>667</v>
      </c>
      <c r="Z3858" t="s">
        <v>1871</v>
      </c>
      <c r="AA3858" t="s">
        <v>2275</v>
      </c>
    </row>
    <row r="3859" spans="1:27" x14ac:dyDescent="0.3">
      <c r="A3859" t="s">
        <v>1956</v>
      </c>
      <c r="B3859" t="s">
        <v>670</v>
      </c>
      <c r="C3859" t="s">
        <v>541</v>
      </c>
      <c r="D3859" t="s">
        <v>542</v>
      </c>
      <c r="E3859" t="s">
        <v>391</v>
      </c>
      <c r="F3859" t="s">
        <v>392</v>
      </c>
      <c r="G3859" t="s">
        <v>15</v>
      </c>
      <c r="H3859" t="s">
        <v>510</v>
      </c>
      <c r="J3859" s="2">
        <v>45380</v>
      </c>
      <c r="K3859" s="5">
        <v>202401</v>
      </c>
      <c r="M3859" t="b">
        <v>0</v>
      </c>
      <c r="N3859" t="b">
        <v>0</v>
      </c>
      <c r="O3859" s="2">
        <v>45666.534357256947</v>
      </c>
      <c r="P3859" s="2">
        <v>45670.414360648145</v>
      </c>
      <c r="Q3859" t="s">
        <v>301</v>
      </c>
      <c r="R3859" t="s">
        <v>543</v>
      </c>
      <c r="S3859" s="2"/>
      <c r="V3859" s="2">
        <v>45666.534357291668</v>
      </c>
      <c r="W3859" s="2">
        <v>45666.534357291668</v>
      </c>
      <c r="X3859" t="b">
        <v>0</v>
      </c>
      <c r="Y3859" t="s">
        <v>667</v>
      </c>
      <c r="Z3859" t="s">
        <v>1871</v>
      </c>
      <c r="AA3859" t="s">
        <v>2275</v>
      </c>
    </row>
    <row r="3860" spans="1:27" x14ac:dyDescent="0.3">
      <c r="A3860" t="s">
        <v>2236</v>
      </c>
      <c r="B3860" t="s">
        <v>670</v>
      </c>
      <c r="C3860" t="s">
        <v>541</v>
      </c>
      <c r="D3860" t="s">
        <v>542</v>
      </c>
      <c r="E3860" t="s">
        <v>692</v>
      </c>
      <c r="F3860" t="s">
        <v>693</v>
      </c>
      <c r="G3860" t="s">
        <v>146</v>
      </c>
      <c r="H3860" t="s">
        <v>510</v>
      </c>
      <c r="J3860" s="2">
        <v>45471</v>
      </c>
      <c r="K3860" s="5">
        <v>202402</v>
      </c>
      <c r="M3860" t="b">
        <v>0</v>
      </c>
      <c r="N3860" t="b">
        <v>0</v>
      </c>
      <c r="O3860" s="2">
        <v>45666.534297222221</v>
      </c>
      <c r="P3860" s="2">
        <v>45670.414319363423</v>
      </c>
      <c r="Q3860" t="s">
        <v>301</v>
      </c>
      <c r="R3860" t="s">
        <v>543</v>
      </c>
      <c r="S3860" s="2"/>
      <c r="V3860" s="2">
        <v>45666.534297256941</v>
      </c>
      <c r="W3860" s="2">
        <v>45666.534297256941</v>
      </c>
      <c r="X3860" t="b">
        <v>0</v>
      </c>
      <c r="Y3860" t="s">
        <v>667</v>
      </c>
      <c r="Z3860" t="s">
        <v>1871</v>
      </c>
      <c r="AA3860" t="s">
        <v>2275</v>
      </c>
    </row>
    <row r="3861" spans="1:27" x14ac:dyDescent="0.3">
      <c r="A3861" t="s">
        <v>1941</v>
      </c>
      <c r="B3861" t="s">
        <v>670</v>
      </c>
      <c r="C3861" t="s">
        <v>541</v>
      </c>
      <c r="D3861" t="s">
        <v>542</v>
      </c>
      <c r="E3861" t="s">
        <v>672</v>
      </c>
      <c r="F3861" t="s">
        <v>673</v>
      </c>
      <c r="G3861" t="s">
        <v>146</v>
      </c>
      <c r="H3861" t="s">
        <v>510</v>
      </c>
      <c r="J3861" s="2">
        <v>45380</v>
      </c>
      <c r="K3861" s="5">
        <v>202401</v>
      </c>
      <c r="M3861" t="b">
        <v>0</v>
      </c>
      <c r="N3861" t="b">
        <v>0</v>
      </c>
      <c r="O3861" s="2">
        <v>45666.534555868056</v>
      </c>
      <c r="P3861" s="2">
        <v>45670.414506053239</v>
      </c>
      <c r="Q3861" t="s">
        <v>301</v>
      </c>
      <c r="R3861" t="s">
        <v>543</v>
      </c>
      <c r="S3861" s="2"/>
      <c r="V3861" s="2">
        <v>45666.534555902777</v>
      </c>
      <c r="W3861" s="2">
        <v>45666.534555902777</v>
      </c>
      <c r="X3861" t="b">
        <v>0</v>
      </c>
      <c r="Y3861" t="s">
        <v>667</v>
      </c>
      <c r="Z3861" t="s">
        <v>1871</v>
      </c>
      <c r="AA3861" t="s">
        <v>2275</v>
      </c>
    </row>
    <row r="3862" spans="1:27" x14ac:dyDescent="0.3">
      <c r="A3862" t="s">
        <v>2232</v>
      </c>
      <c r="B3862" t="s">
        <v>670</v>
      </c>
      <c r="C3862" t="s">
        <v>541</v>
      </c>
      <c r="D3862" t="s">
        <v>542</v>
      </c>
      <c r="E3862" t="s">
        <v>781</v>
      </c>
      <c r="F3862" t="s">
        <v>782</v>
      </c>
      <c r="G3862" t="s">
        <v>146</v>
      </c>
      <c r="H3862" t="s">
        <v>510</v>
      </c>
      <c r="J3862" s="2">
        <v>45380</v>
      </c>
      <c r="K3862" s="5">
        <v>202401</v>
      </c>
      <c r="M3862" t="b">
        <v>0</v>
      </c>
      <c r="N3862" t="b">
        <v>0</v>
      </c>
      <c r="O3862" s="2">
        <v>45666.534080636571</v>
      </c>
      <c r="P3862" s="2">
        <v>45670.414159803244</v>
      </c>
      <c r="Q3862" t="s">
        <v>301</v>
      </c>
      <c r="R3862" t="s">
        <v>543</v>
      </c>
      <c r="S3862" s="2"/>
      <c r="V3862" s="2">
        <v>45666.534080636571</v>
      </c>
      <c r="W3862" s="2">
        <v>45666.534080636571</v>
      </c>
      <c r="X3862" t="b">
        <v>0</v>
      </c>
      <c r="Y3862" t="s">
        <v>667</v>
      </c>
      <c r="Z3862" t="s">
        <v>1871</v>
      </c>
      <c r="AA3862" t="s">
        <v>2275</v>
      </c>
    </row>
    <row r="3863" spans="1:27" x14ac:dyDescent="0.3">
      <c r="A3863" t="s">
        <v>1945</v>
      </c>
      <c r="B3863" t="s">
        <v>670</v>
      </c>
      <c r="C3863" t="s">
        <v>541</v>
      </c>
      <c r="D3863" t="s">
        <v>542</v>
      </c>
      <c r="E3863" t="s">
        <v>388</v>
      </c>
      <c r="F3863" t="s">
        <v>389</v>
      </c>
      <c r="G3863" t="s">
        <v>15</v>
      </c>
      <c r="H3863" t="s">
        <v>510</v>
      </c>
      <c r="J3863" s="2">
        <v>45471</v>
      </c>
      <c r="K3863" s="5">
        <v>202402</v>
      </c>
      <c r="M3863" t="b">
        <v>0</v>
      </c>
      <c r="N3863" t="b">
        <v>0</v>
      </c>
      <c r="O3863" s="2">
        <v>45666.53442974537</v>
      </c>
      <c r="P3863" s="2">
        <v>45670.414416701387</v>
      </c>
      <c r="Q3863" t="s">
        <v>301</v>
      </c>
      <c r="R3863" t="s">
        <v>543</v>
      </c>
      <c r="S3863" s="2"/>
      <c r="V3863" s="2">
        <v>45666.53442974537</v>
      </c>
      <c r="W3863" s="2">
        <v>45666.53442974537</v>
      </c>
      <c r="X3863" t="b">
        <v>0</v>
      </c>
      <c r="Y3863" t="s">
        <v>667</v>
      </c>
      <c r="Z3863" t="s">
        <v>1871</v>
      </c>
      <c r="AA3863" t="s">
        <v>2275</v>
      </c>
    </row>
    <row r="3864" spans="1:27" x14ac:dyDescent="0.3">
      <c r="A3864" t="s">
        <v>2253</v>
      </c>
      <c r="B3864" t="s">
        <v>670</v>
      </c>
      <c r="C3864" t="s">
        <v>541</v>
      </c>
      <c r="D3864" t="s">
        <v>542</v>
      </c>
      <c r="E3864" t="s">
        <v>2254</v>
      </c>
      <c r="F3864" t="s">
        <v>2255</v>
      </c>
      <c r="G3864" t="s">
        <v>432</v>
      </c>
      <c r="H3864" t="s">
        <v>513</v>
      </c>
      <c r="J3864" s="2">
        <v>45380</v>
      </c>
      <c r="K3864" s="5">
        <v>202401</v>
      </c>
      <c r="M3864" t="b">
        <v>0</v>
      </c>
      <c r="N3864" t="b">
        <v>0</v>
      </c>
      <c r="O3864" s="2">
        <v>45666.534542824076</v>
      </c>
      <c r="P3864" s="2">
        <v>45670.414496493053</v>
      </c>
      <c r="Q3864" t="s">
        <v>301</v>
      </c>
      <c r="R3864" t="s">
        <v>543</v>
      </c>
      <c r="S3864" s="2"/>
      <c r="V3864" s="2">
        <v>45666.534542858797</v>
      </c>
      <c r="W3864" s="2">
        <v>45666.534542858797</v>
      </c>
      <c r="X3864" t="b">
        <v>0</v>
      </c>
      <c r="Y3864" t="s">
        <v>667</v>
      </c>
      <c r="Z3864" t="s">
        <v>1871</v>
      </c>
      <c r="AA3864" t="s">
        <v>2275</v>
      </c>
    </row>
    <row r="3865" spans="1:27" x14ac:dyDescent="0.3">
      <c r="A3865" t="s">
        <v>2268</v>
      </c>
      <c r="B3865" t="s">
        <v>670</v>
      </c>
      <c r="C3865" t="s">
        <v>541</v>
      </c>
      <c r="D3865" t="s">
        <v>542</v>
      </c>
      <c r="E3865" t="s">
        <v>2269</v>
      </c>
      <c r="F3865" t="s">
        <v>2270</v>
      </c>
      <c r="G3865" t="s">
        <v>17</v>
      </c>
      <c r="H3865" t="s">
        <v>513</v>
      </c>
      <c r="J3865" s="2">
        <v>45380</v>
      </c>
      <c r="K3865" s="5">
        <v>202401</v>
      </c>
      <c r="M3865" t="b">
        <v>0</v>
      </c>
      <c r="N3865" t="b">
        <v>0</v>
      </c>
      <c r="O3865" s="2">
        <v>45666.534013888886</v>
      </c>
      <c r="P3865" s="2">
        <v>45670.414107986115</v>
      </c>
      <c r="Q3865" t="s">
        <v>301</v>
      </c>
      <c r="R3865" t="s">
        <v>543</v>
      </c>
      <c r="S3865" s="2"/>
      <c r="V3865" s="2">
        <v>45666.534013923614</v>
      </c>
      <c r="W3865" s="2">
        <v>45666.534013923614</v>
      </c>
      <c r="X3865" t="b">
        <v>0</v>
      </c>
      <c r="Y3865" t="s">
        <v>667</v>
      </c>
      <c r="Z3865" t="s">
        <v>1871</v>
      </c>
      <c r="AA3865" t="s">
        <v>2275</v>
      </c>
    </row>
    <row r="3866" spans="1:27" x14ac:dyDescent="0.3">
      <c r="A3866" t="s">
        <v>1926</v>
      </c>
      <c r="B3866" t="s">
        <v>670</v>
      </c>
      <c r="C3866" t="s">
        <v>541</v>
      </c>
      <c r="D3866" t="s">
        <v>542</v>
      </c>
      <c r="E3866" t="s">
        <v>1927</v>
      </c>
      <c r="F3866" t="s">
        <v>1928</v>
      </c>
      <c r="G3866" t="s">
        <v>17</v>
      </c>
      <c r="H3866" t="s">
        <v>513</v>
      </c>
      <c r="J3866" s="2">
        <v>45380</v>
      </c>
      <c r="K3866" s="5">
        <v>202401</v>
      </c>
      <c r="M3866" t="b">
        <v>0</v>
      </c>
      <c r="N3866" t="b">
        <v>0</v>
      </c>
      <c r="O3866" s="2">
        <v>45666.534305208334</v>
      </c>
      <c r="P3866" s="2">
        <v>45670.414326585647</v>
      </c>
      <c r="Q3866" t="s">
        <v>301</v>
      </c>
      <c r="R3866" t="s">
        <v>543</v>
      </c>
      <c r="S3866" s="2"/>
      <c r="V3866" s="2">
        <v>45666.534305243054</v>
      </c>
      <c r="W3866" s="2">
        <v>45666.534305243054</v>
      </c>
      <c r="X3866" t="b">
        <v>0</v>
      </c>
      <c r="Y3866" t="s">
        <v>667</v>
      </c>
      <c r="Z3866" t="s">
        <v>1871</v>
      </c>
      <c r="AA3866" t="s">
        <v>2275</v>
      </c>
    </row>
    <row r="3867" spans="1:27" x14ac:dyDescent="0.3">
      <c r="A3867" t="s">
        <v>2262</v>
      </c>
      <c r="B3867" t="s">
        <v>670</v>
      </c>
      <c r="C3867" t="s">
        <v>541</v>
      </c>
      <c r="D3867" t="s">
        <v>542</v>
      </c>
      <c r="E3867" t="s">
        <v>2263</v>
      </c>
      <c r="F3867" t="s">
        <v>2264</v>
      </c>
      <c r="G3867" t="s">
        <v>17</v>
      </c>
      <c r="H3867" t="s">
        <v>513</v>
      </c>
      <c r="J3867" s="2">
        <v>45471</v>
      </c>
      <c r="K3867" s="5">
        <v>202402</v>
      </c>
      <c r="M3867" t="b">
        <v>0</v>
      </c>
      <c r="N3867" t="b">
        <v>0</v>
      </c>
      <c r="O3867" s="2">
        <v>45666.53431570602</v>
      </c>
      <c r="P3867" s="2">
        <v>45670.414333414352</v>
      </c>
      <c r="Q3867" t="s">
        <v>301</v>
      </c>
      <c r="R3867" t="s">
        <v>543</v>
      </c>
      <c r="S3867" s="2"/>
      <c r="V3867" s="2">
        <v>45666.53431570602</v>
      </c>
      <c r="W3867" s="2">
        <v>45666.53431570602</v>
      </c>
      <c r="X3867" t="b">
        <v>0</v>
      </c>
      <c r="Y3867" t="s">
        <v>667</v>
      </c>
      <c r="Z3867" t="s">
        <v>1871</v>
      </c>
      <c r="AA3867" t="s">
        <v>2275</v>
      </c>
    </row>
    <row r="3868" spans="1:27" x14ac:dyDescent="0.3">
      <c r="A3868" t="s">
        <v>1929</v>
      </c>
      <c r="B3868" t="s">
        <v>670</v>
      </c>
      <c r="C3868" t="s">
        <v>541</v>
      </c>
      <c r="D3868" t="s">
        <v>542</v>
      </c>
      <c r="E3868" t="s">
        <v>1930</v>
      </c>
      <c r="F3868" t="s">
        <v>1931</v>
      </c>
      <c r="G3868" t="s">
        <v>17</v>
      </c>
      <c r="H3868" t="s">
        <v>513</v>
      </c>
      <c r="J3868" s="2">
        <v>45380</v>
      </c>
      <c r="K3868" s="5">
        <v>202401</v>
      </c>
      <c r="M3868" t="b">
        <v>0</v>
      </c>
      <c r="N3868" t="b">
        <v>0</v>
      </c>
      <c r="O3868" s="2">
        <v>45666.534139618052</v>
      </c>
      <c r="P3868" s="2">
        <v>45670.414200462961</v>
      </c>
      <c r="Q3868" t="s">
        <v>301</v>
      </c>
      <c r="R3868" t="s">
        <v>543</v>
      </c>
      <c r="S3868" s="2"/>
      <c r="V3868" s="2">
        <v>45666.534139664349</v>
      </c>
      <c r="W3868" s="2">
        <v>45666.534139664349</v>
      </c>
      <c r="X3868" t="b">
        <v>0</v>
      </c>
      <c r="Y3868" t="s">
        <v>667</v>
      </c>
      <c r="Z3868" t="s">
        <v>1871</v>
      </c>
      <c r="AA3868" t="s">
        <v>2275</v>
      </c>
    </row>
    <row r="3869" spans="1:27" x14ac:dyDescent="0.3">
      <c r="A3869" t="s">
        <v>2259</v>
      </c>
      <c r="B3869" t="s">
        <v>670</v>
      </c>
      <c r="C3869" t="s">
        <v>541</v>
      </c>
      <c r="D3869" t="s">
        <v>542</v>
      </c>
      <c r="E3869" t="s">
        <v>2260</v>
      </c>
      <c r="F3869" t="s">
        <v>2261</v>
      </c>
      <c r="G3869" t="s">
        <v>17</v>
      </c>
      <c r="H3869" t="s">
        <v>513</v>
      </c>
      <c r="J3869" s="2">
        <v>45471</v>
      </c>
      <c r="K3869" s="5">
        <v>202402</v>
      </c>
      <c r="M3869" t="b">
        <v>0</v>
      </c>
      <c r="N3869" t="b">
        <v>0</v>
      </c>
      <c r="O3869" s="2">
        <v>45666.534342974534</v>
      </c>
      <c r="P3869" s="2">
        <v>45670.414350729166</v>
      </c>
      <c r="Q3869" t="s">
        <v>301</v>
      </c>
      <c r="R3869" t="s">
        <v>543</v>
      </c>
      <c r="S3869" s="2"/>
      <c r="V3869" s="2">
        <v>45666.53434302083</v>
      </c>
      <c r="W3869" s="2">
        <v>45666.53434302083</v>
      </c>
      <c r="X3869" t="b">
        <v>0</v>
      </c>
      <c r="Y3869" t="s">
        <v>667</v>
      </c>
      <c r="Z3869" t="s">
        <v>1871</v>
      </c>
      <c r="AA3869" t="s">
        <v>2275</v>
      </c>
    </row>
    <row r="3870" spans="1:27" x14ac:dyDescent="0.3">
      <c r="A3870" t="s">
        <v>2151</v>
      </c>
      <c r="B3870" t="s">
        <v>670</v>
      </c>
      <c r="C3870" t="s">
        <v>541</v>
      </c>
      <c r="D3870" t="s">
        <v>542</v>
      </c>
      <c r="E3870" t="s">
        <v>401</v>
      </c>
      <c r="F3870" t="s">
        <v>402</v>
      </c>
      <c r="G3870" t="s">
        <v>50</v>
      </c>
      <c r="H3870" t="s">
        <v>512</v>
      </c>
      <c r="J3870" s="2">
        <v>45380</v>
      </c>
      <c r="K3870" s="5">
        <v>202401</v>
      </c>
      <c r="M3870" t="b">
        <v>0</v>
      </c>
      <c r="N3870" t="b">
        <v>0</v>
      </c>
      <c r="O3870" s="2">
        <v>45666.534448842591</v>
      </c>
      <c r="P3870" s="2">
        <v>45670.414430358796</v>
      </c>
      <c r="Q3870" t="s">
        <v>301</v>
      </c>
      <c r="R3870" t="s">
        <v>543</v>
      </c>
      <c r="S3870" s="2"/>
      <c r="V3870" s="2">
        <v>45666.534448877312</v>
      </c>
      <c r="W3870" s="2">
        <v>45666.534448877312</v>
      </c>
      <c r="X3870" t="b">
        <v>0</v>
      </c>
      <c r="Y3870" t="s">
        <v>667</v>
      </c>
      <c r="Z3870" t="s">
        <v>1871</v>
      </c>
      <c r="AA3870" t="s">
        <v>2275</v>
      </c>
    </row>
    <row r="3871" spans="1:27" x14ac:dyDescent="0.3">
      <c r="A3871" t="s">
        <v>2029</v>
      </c>
      <c r="B3871" t="s">
        <v>670</v>
      </c>
      <c r="C3871" t="s">
        <v>541</v>
      </c>
      <c r="D3871" t="s">
        <v>542</v>
      </c>
      <c r="E3871" t="s">
        <v>2030</v>
      </c>
      <c r="F3871" t="s">
        <v>2031</v>
      </c>
      <c r="G3871" t="s">
        <v>50</v>
      </c>
      <c r="H3871" t="s">
        <v>512</v>
      </c>
      <c r="J3871" s="2">
        <v>45471</v>
      </c>
      <c r="K3871" s="5">
        <v>202402</v>
      </c>
      <c r="M3871" t="b">
        <v>0</v>
      </c>
      <c r="N3871" t="b">
        <v>0</v>
      </c>
      <c r="O3871" s="2">
        <v>45666.534545833332</v>
      </c>
      <c r="P3871" s="2">
        <v>45670.414498958336</v>
      </c>
      <c r="Q3871" t="s">
        <v>301</v>
      </c>
      <c r="R3871" t="s">
        <v>543</v>
      </c>
      <c r="S3871" s="2"/>
      <c r="V3871" s="2">
        <v>45666.534545868053</v>
      </c>
      <c r="W3871" s="2">
        <v>45666.534545868053</v>
      </c>
      <c r="X3871" t="b">
        <v>0</v>
      </c>
      <c r="Y3871" t="s">
        <v>667</v>
      </c>
      <c r="Z3871" t="s">
        <v>1871</v>
      </c>
      <c r="AA3871" t="s">
        <v>2275</v>
      </c>
    </row>
    <row r="3872" spans="1:27" x14ac:dyDescent="0.3">
      <c r="A3872" t="s">
        <v>2025</v>
      </c>
      <c r="B3872" t="s">
        <v>670</v>
      </c>
      <c r="C3872" t="s">
        <v>541</v>
      </c>
      <c r="D3872" t="s">
        <v>542</v>
      </c>
      <c r="E3872" t="s">
        <v>709</v>
      </c>
      <c r="F3872" t="s">
        <v>710</v>
      </c>
      <c r="G3872" t="s">
        <v>50</v>
      </c>
      <c r="H3872" t="s">
        <v>512</v>
      </c>
      <c r="J3872" s="2">
        <v>45380</v>
      </c>
      <c r="K3872" s="5">
        <v>202401</v>
      </c>
      <c r="M3872" t="b">
        <v>0</v>
      </c>
      <c r="N3872" t="b">
        <v>0</v>
      </c>
      <c r="O3872" s="2">
        <v>45666.534361030092</v>
      </c>
      <c r="P3872" s="2">
        <v>45670.414362997682</v>
      </c>
      <c r="Q3872" t="s">
        <v>301</v>
      </c>
      <c r="R3872" t="s">
        <v>543</v>
      </c>
      <c r="S3872" s="2"/>
      <c r="V3872" s="2">
        <v>45666.534361076388</v>
      </c>
      <c r="W3872" s="2">
        <v>45666.534361076388</v>
      </c>
      <c r="X3872" t="b">
        <v>0</v>
      </c>
      <c r="Y3872" t="s">
        <v>667</v>
      </c>
      <c r="Z3872" t="s">
        <v>1871</v>
      </c>
      <c r="AA3872" t="s">
        <v>2275</v>
      </c>
    </row>
    <row r="3873" spans="1:27" x14ac:dyDescent="0.3">
      <c r="A3873" t="s">
        <v>2181</v>
      </c>
      <c r="B3873" t="s">
        <v>670</v>
      </c>
      <c r="C3873" t="s">
        <v>541</v>
      </c>
      <c r="D3873" t="s">
        <v>542</v>
      </c>
      <c r="E3873" t="s">
        <v>681</v>
      </c>
      <c r="F3873" t="s">
        <v>682</v>
      </c>
      <c r="G3873" t="s">
        <v>21</v>
      </c>
      <c r="H3873" t="s">
        <v>512</v>
      </c>
      <c r="J3873" s="2">
        <v>45471</v>
      </c>
      <c r="K3873" s="5">
        <v>202402</v>
      </c>
      <c r="M3873" t="b">
        <v>0</v>
      </c>
      <c r="N3873" t="b">
        <v>0</v>
      </c>
      <c r="O3873" s="2">
        <v>45666.534230868056</v>
      </c>
      <c r="P3873" s="2">
        <v>45670.414268668981</v>
      </c>
      <c r="Q3873" t="s">
        <v>301</v>
      </c>
      <c r="R3873" t="s">
        <v>543</v>
      </c>
      <c r="S3873" s="2"/>
      <c r="V3873" s="2">
        <v>45666.534230902776</v>
      </c>
      <c r="W3873" s="2">
        <v>45666.534230902776</v>
      </c>
      <c r="X3873" t="b">
        <v>0</v>
      </c>
      <c r="Y3873" t="s">
        <v>667</v>
      </c>
      <c r="Z3873" t="s">
        <v>1871</v>
      </c>
      <c r="AA3873" t="s">
        <v>2275</v>
      </c>
    </row>
    <row r="3874" spans="1:27" x14ac:dyDescent="0.3">
      <c r="A3874" t="s">
        <v>2196</v>
      </c>
      <c r="B3874" t="s">
        <v>670</v>
      </c>
      <c r="C3874" t="s">
        <v>541</v>
      </c>
      <c r="D3874" t="s">
        <v>542</v>
      </c>
      <c r="E3874" t="s">
        <v>2197</v>
      </c>
      <c r="F3874" t="s">
        <v>2198</v>
      </c>
      <c r="G3874" t="s">
        <v>12</v>
      </c>
      <c r="H3874" t="s">
        <v>510</v>
      </c>
      <c r="J3874" s="2">
        <v>45380</v>
      </c>
      <c r="K3874" s="5">
        <v>202401</v>
      </c>
      <c r="M3874" t="b">
        <v>0</v>
      </c>
      <c r="N3874" t="b">
        <v>0</v>
      </c>
      <c r="O3874" s="2">
        <v>45666.534353437499</v>
      </c>
      <c r="P3874" s="2">
        <v>45670.414358530092</v>
      </c>
      <c r="Q3874" t="s">
        <v>301</v>
      </c>
      <c r="R3874" t="s">
        <v>543</v>
      </c>
      <c r="S3874" s="2"/>
      <c r="V3874" s="2">
        <v>45666.534353437499</v>
      </c>
      <c r="W3874" s="2">
        <v>45666.534353437499</v>
      </c>
      <c r="X3874" t="b">
        <v>0</v>
      </c>
      <c r="Y3874" t="s">
        <v>667</v>
      </c>
      <c r="Z3874" t="s">
        <v>1871</v>
      </c>
      <c r="AA3874" t="s">
        <v>2275</v>
      </c>
    </row>
    <row r="3875" spans="1:27" x14ac:dyDescent="0.3">
      <c r="A3875" t="s">
        <v>2013</v>
      </c>
      <c r="B3875" t="s">
        <v>670</v>
      </c>
      <c r="C3875" t="s">
        <v>541</v>
      </c>
      <c r="D3875" t="s">
        <v>542</v>
      </c>
      <c r="E3875" t="s">
        <v>2011</v>
      </c>
      <c r="F3875" t="s">
        <v>2012</v>
      </c>
      <c r="G3875" t="s">
        <v>14</v>
      </c>
      <c r="H3875" t="s">
        <v>510</v>
      </c>
      <c r="J3875" s="2">
        <v>45380</v>
      </c>
      <c r="K3875" s="5">
        <v>202401</v>
      </c>
      <c r="M3875" t="b">
        <v>0</v>
      </c>
      <c r="N3875" t="b">
        <v>0</v>
      </c>
      <c r="O3875" s="2">
        <v>45666.534576388891</v>
      </c>
      <c r="P3875" s="2">
        <v>45670.41451952546</v>
      </c>
      <c r="Q3875" t="s">
        <v>301</v>
      </c>
      <c r="R3875" t="s">
        <v>543</v>
      </c>
      <c r="S3875" s="2"/>
      <c r="V3875" s="2">
        <v>45666.534576388891</v>
      </c>
      <c r="W3875" s="2">
        <v>45666.534576388891</v>
      </c>
      <c r="X3875" t="b">
        <v>0</v>
      </c>
      <c r="Y3875" t="s">
        <v>667</v>
      </c>
      <c r="Z3875" t="s">
        <v>1871</v>
      </c>
      <c r="AA3875" t="s">
        <v>2275</v>
      </c>
    </row>
    <row r="3876" spans="1:27" x14ac:dyDescent="0.3">
      <c r="A3876" t="s">
        <v>2007</v>
      </c>
      <c r="B3876" t="s">
        <v>670</v>
      </c>
      <c r="C3876" t="s">
        <v>541</v>
      </c>
      <c r="D3876" t="s">
        <v>542</v>
      </c>
      <c r="E3876" t="s">
        <v>2008</v>
      </c>
      <c r="F3876" t="s">
        <v>2009</v>
      </c>
      <c r="G3876" t="s">
        <v>12</v>
      </c>
      <c r="H3876" t="s">
        <v>510</v>
      </c>
      <c r="J3876" s="2">
        <v>45471</v>
      </c>
      <c r="K3876" s="5">
        <v>202402</v>
      </c>
      <c r="M3876" t="b">
        <v>0</v>
      </c>
      <c r="N3876" t="b">
        <v>0</v>
      </c>
      <c r="O3876" s="2">
        <v>45666.534423344907</v>
      </c>
      <c r="P3876" s="2">
        <v>45670.414411921294</v>
      </c>
      <c r="Q3876" t="s">
        <v>301</v>
      </c>
      <c r="R3876" t="s">
        <v>543</v>
      </c>
      <c r="S3876" s="2"/>
      <c r="V3876" s="2">
        <v>45666.534423344907</v>
      </c>
      <c r="W3876" s="2">
        <v>45666.534423344907</v>
      </c>
      <c r="X3876" t="b">
        <v>0</v>
      </c>
      <c r="Y3876" t="s">
        <v>667</v>
      </c>
      <c r="Z3876" t="s">
        <v>1871</v>
      </c>
      <c r="AA3876" t="s">
        <v>2275</v>
      </c>
    </row>
    <row r="3877" spans="1:27" x14ac:dyDescent="0.3">
      <c r="A3877" t="s">
        <v>2207</v>
      </c>
      <c r="B3877" t="s">
        <v>670</v>
      </c>
      <c r="C3877" t="s">
        <v>541</v>
      </c>
      <c r="D3877" t="s">
        <v>542</v>
      </c>
      <c r="E3877" t="s">
        <v>2015</v>
      </c>
      <c r="F3877" t="s">
        <v>2016</v>
      </c>
      <c r="G3877" t="s">
        <v>138</v>
      </c>
      <c r="H3877" t="s">
        <v>510</v>
      </c>
      <c r="J3877" s="2">
        <v>45380</v>
      </c>
      <c r="K3877" s="5">
        <v>202401</v>
      </c>
      <c r="M3877" t="b">
        <v>0</v>
      </c>
      <c r="N3877" t="b">
        <v>0</v>
      </c>
      <c r="O3877" s="2">
        <v>45666.53424390046</v>
      </c>
      <c r="P3877" s="2">
        <v>45670.41427734954</v>
      </c>
      <c r="Q3877" t="s">
        <v>301</v>
      </c>
      <c r="R3877" t="s">
        <v>543</v>
      </c>
      <c r="S3877" s="2"/>
      <c r="V3877" s="2">
        <v>45666.53424390046</v>
      </c>
      <c r="W3877" s="2">
        <v>45666.53424390046</v>
      </c>
      <c r="X3877" t="b">
        <v>0</v>
      </c>
      <c r="Y3877" t="s">
        <v>667</v>
      </c>
      <c r="Z3877" t="s">
        <v>1871</v>
      </c>
      <c r="AA3877" t="s">
        <v>2275</v>
      </c>
    </row>
    <row r="3878" spans="1:27" x14ac:dyDescent="0.3">
      <c r="A3878" t="s">
        <v>2014</v>
      </c>
      <c r="B3878" t="s">
        <v>670</v>
      </c>
      <c r="C3878" t="s">
        <v>541</v>
      </c>
      <c r="D3878" t="s">
        <v>542</v>
      </c>
      <c r="E3878" t="s">
        <v>2015</v>
      </c>
      <c r="F3878" t="s">
        <v>2016</v>
      </c>
      <c r="G3878" t="s">
        <v>138</v>
      </c>
      <c r="H3878" t="s">
        <v>510</v>
      </c>
      <c r="J3878" s="2">
        <v>45471</v>
      </c>
      <c r="K3878" s="5">
        <v>202402</v>
      </c>
      <c r="M3878" t="b">
        <v>0</v>
      </c>
      <c r="N3878" t="b">
        <v>0</v>
      </c>
      <c r="O3878" s="2">
        <v>45666.534408564818</v>
      </c>
      <c r="P3878" s="2">
        <v>45670.414400034722</v>
      </c>
      <c r="Q3878" t="s">
        <v>301</v>
      </c>
      <c r="R3878" t="s">
        <v>543</v>
      </c>
      <c r="S3878" s="2"/>
      <c r="V3878" s="2">
        <v>45666.534408564818</v>
      </c>
      <c r="W3878" s="2">
        <v>45666.534408564818</v>
      </c>
      <c r="X3878" t="b">
        <v>0</v>
      </c>
      <c r="Y3878" t="s">
        <v>667</v>
      </c>
      <c r="Z3878" t="s">
        <v>1871</v>
      </c>
      <c r="AA3878" t="s">
        <v>2275</v>
      </c>
    </row>
    <row r="3879" spans="1:27" x14ac:dyDescent="0.3">
      <c r="A3879" t="s">
        <v>2183</v>
      </c>
      <c r="B3879" t="s">
        <v>670</v>
      </c>
      <c r="C3879" t="s">
        <v>541</v>
      </c>
      <c r="D3879" t="s">
        <v>542</v>
      </c>
      <c r="E3879" t="s">
        <v>2184</v>
      </c>
      <c r="F3879" t="s">
        <v>2185</v>
      </c>
      <c r="G3879" t="s">
        <v>138</v>
      </c>
      <c r="H3879" t="s">
        <v>510</v>
      </c>
      <c r="J3879" s="2">
        <v>45471</v>
      </c>
      <c r="K3879" s="5">
        <v>202402</v>
      </c>
      <c r="M3879" t="b">
        <v>0</v>
      </c>
      <c r="N3879" t="b">
        <v>0</v>
      </c>
      <c r="O3879" s="2">
        <v>45666.534043287036</v>
      </c>
      <c r="P3879" s="2">
        <v>45670.414129594908</v>
      </c>
      <c r="Q3879" t="s">
        <v>301</v>
      </c>
      <c r="R3879" t="s">
        <v>543</v>
      </c>
      <c r="S3879" s="2"/>
      <c r="V3879" s="2">
        <v>45666.534043368054</v>
      </c>
      <c r="W3879" s="2">
        <v>45666.534043368054</v>
      </c>
      <c r="X3879" t="b">
        <v>0</v>
      </c>
      <c r="Y3879" t="s">
        <v>667</v>
      </c>
      <c r="Z3879" t="s">
        <v>1871</v>
      </c>
      <c r="AA3879" t="s">
        <v>2275</v>
      </c>
    </row>
    <row r="3880" spans="1:27" x14ac:dyDescent="0.3">
      <c r="A3880" t="s">
        <v>2017</v>
      </c>
      <c r="B3880" t="s">
        <v>670</v>
      </c>
      <c r="C3880" t="s">
        <v>541</v>
      </c>
      <c r="D3880" t="s">
        <v>542</v>
      </c>
      <c r="E3880" t="s">
        <v>2018</v>
      </c>
      <c r="F3880" t="s">
        <v>2019</v>
      </c>
      <c r="G3880" t="s">
        <v>138</v>
      </c>
      <c r="H3880" t="s">
        <v>510</v>
      </c>
      <c r="J3880" s="2">
        <v>45471</v>
      </c>
      <c r="K3880" s="5">
        <v>202402</v>
      </c>
      <c r="M3880" t="b">
        <v>0</v>
      </c>
      <c r="N3880" t="b">
        <v>0</v>
      </c>
      <c r="O3880" s="2">
        <v>45666.534223460651</v>
      </c>
      <c r="P3880" s="2">
        <v>45670.414262118058</v>
      </c>
      <c r="Q3880" t="s">
        <v>301</v>
      </c>
      <c r="R3880" t="s">
        <v>543</v>
      </c>
      <c r="S3880" s="2"/>
      <c r="V3880" s="2">
        <v>45666.534223460651</v>
      </c>
      <c r="W3880" s="2">
        <v>45666.534223460651</v>
      </c>
      <c r="X3880" t="b">
        <v>0</v>
      </c>
      <c r="Y3880" t="s">
        <v>667</v>
      </c>
      <c r="Z3880" t="s">
        <v>1871</v>
      </c>
      <c r="AA3880" t="s">
        <v>2275</v>
      </c>
    </row>
    <row r="3881" spans="1:27" x14ac:dyDescent="0.3">
      <c r="A3881" t="s">
        <v>2186</v>
      </c>
      <c r="B3881" t="s">
        <v>670</v>
      </c>
      <c r="C3881" t="s">
        <v>541</v>
      </c>
      <c r="D3881" t="s">
        <v>542</v>
      </c>
      <c r="E3881" t="s">
        <v>2018</v>
      </c>
      <c r="F3881" t="s">
        <v>2019</v>
      </c>
      <c r="G3881" t="s">
        <v>138</v>
      </c>
      <c r="H3881" t="s">
        <v>510</v>
      </c>
      <c r="J3881" s="2">
        <v>45380</v>
      </c>
      <c r="K3881" s="5">
        <v>202401</v>
      </c>
      <c r="M3881" t="b">
        <v>0</v>
      </c>
      <c r="N3881" t="b">
        <v>0</v>
      </c>
      <c r="O3881" s="2">
        <v>45666.534007025461</v>
      </c>
      <c r="P3881" s="2">
        <v>45670.41410332176</v>
      </c>
      <c r="Q3881" t="s">
        <v>301</v>
      </c>
      <c r="R3881" t="s">
        <v>543</v>
      </c>
      <c r="S3881" s="2"/>
      <c r="V3881" s="2">
        <v>45666.534007060189</v>
      </c>
      <c r="W3881" s="2">
        <v>45666.534007060189</v>
      </c>
      <c r="X3881" t="b">
        <v>0</v>
      </c>
      <c r="Y3881" t="s">
        <v>667</v>
      </c>
      <c r="Z3881" t="s">
        <v>1871</v>
      </c>
      <c r="AA3881" t="s">
        <v>2275</v>
      </c>
    </row>
    <row r="3882" spans="1:27" x14ac:dyDescent="0.3">
      <c r="A3882" t="s">
        <v>1938</v>
      </c>
      <c r="B3882" t="s">
        <v>670</v>
      </c>
      <c r="C3882" t="s">
        <v>541</v>
      </c>
      <c r="D3882" t="s">
        <v>542</v>
      </c>
      <c r="E3882" t="s">
        <v>746</v>
      </c>
      <c r="F3882" t="s">
        <v>747</v>
      </c>
      <c r="G3882" t="s">
        <v>146</v>
      </c>
      <c r="H3882" t="s">
        <v>510</v>
      </c>
      <c r="J3882" s="2">
        <v>45471</v>
      </c>
      <c r="K3882" s="5">
        <v>202402</v>
      </c>
      <c r="M3882" t="b">
        <v>0</v>
      </c>
      <c r="N3882" t="b">
        <v>0</v>
      </c>
      <c r="O3882" s="2">
        <v>45666.534107673608</v>
      </c>
      <c r="P3882" s="2">
        <v>45670.41417989583</v>
      </c>
      <c r="Q3882" t="s">
        <v>301</v>
      </c>
      <c r="R3882" t="s">
        <v>543</v>
      </c>
      <c r="S3882" s="2"/>
      <c r="V3882" s="2">
        <v>45666.534107835651</v>
      </c>
      <c r="W3882" s="2">
        <v>45666.534107835651</v>
      </c>
      <c r="X3882" t="b">
        <v>0</v>
      </c>
      <c r="Y3882" t="s">
        <v>705</v>
      </c>
      <c r="Z3882" t="s">
        <v>1892</v>
      </c>
      <c r="AA3882" t="s">
        <v>2275</v>
      </c>
    </row>
    <row r="3883" spans="1:27" x14ac:dyDescent="0.3">
      <c r="A3883" t="s">
        <v>2244</v>
      </c>
      <c r="B3883" t="s">
        <v>670</v>
      </c>
      <c r="C3883" t="s">
        <v>541</v>
      </c>
      <c r="D3883" t="s">
        <v>542</v>
      </c>
      <c r="E3883" t="s">
        <v>771</v>
      </c>
      <c r="F3883" t="s">
        <v>772</v>
      </c>
      <c r="G3883" t="s">
        <v>146</v>
      </c>
      <c r="H3883" t="s">
        <v>510</v>
      </c>
      <c r="J3883" s="2">
        <v>45471</v>
      </c>
      <c r="K3883" s="5">
        <v>202402</v>
      </c>
      <c r="M3883" t="b">
        <v>0</v>
      </c>
      <c r="N3883" t="b">
        <v>0</v>
      </c>
      <c r="O3883" s="2">
        <v>45666.534102928243</v>
      </c>
      <c r="P3883" s="2">
        <v>45670.414175196762</v>
      </c>
      <c r="Q3883" t="s">
        <v>301</v>
      </c>
      <c r="R3883" t="s">
        <v>543</v>
      </c>
      <c r="S3883" s="2"/>
      <c r="V3883" s="2">
        <v>45666.534103124999</v>
      </c>
      <c r="W3883" s="2">
        <v>45666.534103124999</v>
      </c>
      <c r="X3883" t="b">
        <v>0</v>
      </c>
      <c r="Y3883" t="s">
        <v>705</v>
      </c>
      <c r="Z3883" t="s">
        <v>1892</v>
      </c>
      <c r="AA3883" t="s">
        <v>2275</v>
      </c>
    </row>
    <row r="3884" spans="1:27" x14ac:dyDescent="0.3">
      <c r="A3884" t="s">
        <v>1956</v>
      </c>
      <c r="B3884" t="s">
        <v>670</v>
      </c>
      <c r="C3884" t="s">
        <v>541</v>
      </c>
      <c r="D3884" t="s">
        <v>542</v>
      </c>
      <c r="E3884" t="s">
        <v>391</v>
      </c>
      <c r="F3884" t="s">
        <v>392</v>
      </c>
      <c r="G3884" t="s">
        <v>15</v>
      </c>
      <c r="H3884" t="s">
        <v>510</v>
      </c>
      <c r="J3884" s="2">
        <v>45380</v>
      </c>
      <c r="K3884" s="5">
        <v>202401</v>
      </c>
      <c r="M3884" t="b">
        <v>0</v>
      </c>
      <c r="N3884" t="b">
        <v>0</v>
      </c>
      <c r="O3884" s="2">
        <v>45666.534357256947</v>
      </c>
      <c r="P3884" s="2">
        <v>45670.414360648145</v>
      </c>
      <c r="Q3884" t="s">
        <v>301</v>
      </c>
      <c r="R3884" t="s">
        <v>543</v>
      </c>
      <c r="S3884" s="2"/>
      <c r="V3884" s="2">
        <v>45666.534357523145</v>
      </c>
      <c r="W3884" s="2">
        <v>45666.534357523145</v>
      </c>
      <c r="X3884" t="b">
        <v>0</v>
      </c>
      <c r="Y3884" t="s">
        <v>705</v>
      </c>
      <c r="Z3884" t="s">
        <v>1892</v>
      </c>
      <c r="AA3884" t="s">
        <v>2275</v>
      </c>
    </row>
    <row r="3885" spans="1:27" x14ac:dyDescent="0.3">
      <c r="A3885" t="s">
        <v>1958</v>
      </c>
      <c r="B3885" t="s">
        <v>670</v>
      </c>
      <c r="C3885" t="s">
        <v>541</v>
      </c>
      <c r="D3885" t="s">
        <v>542</v>
      </c>
      <c r="E3885" t="s">
        <v>1959</v>
      </c>
      <c r="F3885" t="s">
        <v>1960</v>
      </c>
      <c r="G3885" t="s">
        <v>15</v>
      </c>
      <c r="H3885" t="s">
        <v>510</v>
      </c>
      <c r="J3885" s="2">
        <v>45380</v>
      </c>
      <c r="K3885" s="5">
        <v>202401</v>
      </c>
      <c r="M3885" t="b">
        <v>0</v>
      </c>
      <c r="N3885" t="b">
        <v>0</v>
      </c>
      <c r="O3885" s="2">
        <v>45666.534505127318</v>
      </c>
      <c r="P3885" s="2">
        <v>45670.414470219905</v>
      </c>
      <c r="Q3885" t="s">
        <v>301</v>
      </c>
      <c r="R3885" t="s">
        <v>543</v>
      </c>
      <c r="S3885" s="2"/>
      <c r="V3885" s="2">
        <v>45666.534505358795</v>
      </c>
      <c r="W3885" s="2">
        <v>45666.534505358795</v>
      </c>
      <c r="X3885" t="b">
        <v>0</v>
      </c>
      <c r="Y3885" t="s">
        <v>705</v>
      </c>
      <c r="Z3885" t="s">
        <v>1892</v>
      </c>
      <c r="AA3885" t="s">
        <v>2275</v>
      </c>
    </row>
    <row r="3886" spans="1:27" x14ac:dyDescent="0.3">
      <c r="A3886" t="s">
        <v>1961</v>
      </c>
      <c r="B3886" t="s">
        <v>670</v>
      </c>
      <c r="C3886" t="s">
        <v>541</v>
      </c>
      <c r="D3886" t="s">
        <v>542</v>
      </c>
      <c r="E3886" t="s">
        <v>724</v>
      </c>
      <c r="F3886" t="s">
        <v>725</v>
      </c>
      <c r="G3886" t="s">
        <v>15</v>
      </c>
      <c r="H3886" t="s">
        <v>510</v>
      </c>
      <c r="J3886" s="2">
        <v>45380</v>
      </c>
      <c r="K3886" s="5">
        <v>202401</v>
      </c>
      <c r="M3886" t="b">
        <v>0</v>
      </c>
      <c r="N3886" t="b">
        <v>0</v>
      </c>
      <c r="O3886" s="2">
        <v>45666.534183101852</v>
      </c>
      <c r="P3886" s="2">
        <v>45670.414230358794</v>
      </c>
      <c r="Q3886" t="s">
        <v>301</v>
      </c>
      <c r="R3886" t="s">
        <v>543</v>
      </c>
      <c r="S3886" s="2"/>
      <c r="V3886" s="2">
        <v>45666.534183298609</v>
      </c>
      <c r="W3886" s="2">
        <v>45666.534183298609</v>
      </c>
      <c r="X3886" t="b">
        <v>0</v>
      </c>
      <c r="Y3886" t="s">
        <v>705</v>
      </c>
      <c r="Z3886" t="s">
        <v>1892</v>
      </c>
      <c r="AA3886" t="s">
        <v>2275</v>
      </c>
    </row>
    <row r="3887" spans="1:27" x14ac:dyDescent="0.3">
      <c r="A3887" t="s">
        <v>1947</v>
      </c>
      <c r="B3887" t="s">
        <v>670</v>
      </c>
      <c r="C3887" t="s">
        <v>541</v>
      </c>
      <c r="D3887" t="s">
        <v>542</v>
      </c>
      <c r="E3887" t="s">
        <v>1948</v>
      </c>
      <c r="F3887" t="s">
        <v>1949</v>
      </c>
      <c r="G3887" t="s">
        <v>15</v>
      </c>
      <c r="H3887" t="s">
        <v>510</v>
      </c>
      <c r="J3887" s="2">
        <v>45380</v>
      </c>
      <c r="K3887" s="5">
        <v>202401</v>
      </c>
      <c r="M3887" t="b">
        <v>0</v>
      </c>
      <c r="N3887" t="b">
        <v>0</v>
      </c>
      <c r="O3887" s="2">
        <v>45666.534539351851</v>
      </c>
      <c r="P3887" s="2">
        <v>45670.414494212964</v>
      </c>
      <c r="Q3887" t="s">
        <v>301</v>
      </c>
      <c r="R3887" t="s">
        <v>543</v>
      </c>
      <c r="S3887" s="2"/>
      <c r="V3887" s="2">
        <v>45666.534539618056</v>
      </c>
      <c r="W3887" s="2">
        <v>45666.534539618056</v>
      </c>
      <c r="X3887" t="b">
        <v>0</v>
      </c>
      <c r="Y3887" t="s">
        <v>705</v>
      </c>
      <c r="Z3887" t="s">
        <v>1892</v>
      </c>
      <c r="AA3887" t="s">
        <v>2275</v>
      </c>
    </row>
    <row r="3888" spans="1:27" x14ac:dyDescent="0.3">
      <c r="A3888" t="s">
        <v>1953</v>
      </c>
      <c r="B3888" t="s">
        <v>670</v>
      </c>
      <c r="C3888" t="s">
        <v>541</v>
      </c>
      <c r="D3888" t="s">
        <v>542</v>
      </c>
      <c r="E3888" t="s">
        <v>1954</v>
      </c>
      <c r="F3888" t="s">
        <v>1955</v>
      </c>
      <c r="G3888" t="s">
        <v>15</v>
      </c>
      <c r="H3888" t="s">
        <v>510</v>
      </c>
      <c r="J3888" s="2">
        <v>45380</v>
      </c>
      <c r="K3888" s="5">
        <v>202401</v>
      </c>
      <c r="M3888" t="b">
        <v>0</v>
      </c>
      <c r="N3888" t="b">
        <v>0</v>
      </c>
      <c r="O3888" s="2">
        <v>45666.534165659723</v>
      </c>
      <c r="P3888" s="2">
        <v>45670.414218321763</v>
      </c>
      <c r="Q3888" t="s">
        <v>301</v>
      </c>
      <c r="R3888" t="s">
        <v>543</v>
      </c>
      <c r="S3888" s="2"/>
      <c r="V3888" s="2">
        <v>45666.534165937497</v>
      </c>
      <c r="W3888" s="2">
        <v>45666.534165937497</v>
      </c>
      <c r="X3888" t="b">
        <v>0</v>
      </c>
      <c r="Y3888" t="s">
        <v>705</v>
      </c>
      <c r="Z3888" t="s">
        <v>1892</v>
      </c>
      <c r="AA3888" t="s">
        <v>2275</v>
      </c>
    </row>
    <row r="3889" spans="1:27" x14ac:dyDescent="0.3">
      <c r="A3889" t="s">
        <v>1966</v>
      </c>
      <c r="B3889" t="s">
        <v>670</v>
      </c>
      <c r="C3889" t="s">
        <v>541</v>
      </c>
      <c r="D3889" t="s">
        <v>542</v>
      </c>
      <c r="E3889" t="s">
        <v>1967</v>
      </c>
      <c r="F3889" t="s">
        <v>1968</v>
      </c>
      <c r="G3889" t="s">
        <v>15</v>
      </c>
      <c r="H3889" t="s">
        <v>510</v>
      </c>
      <c r="J3889" s="2">
        <v>45471</v>
      </c>
      <c r="K3889" s="5">
        <v>202402</v>
      </c>
      <c r="M3889" t="b">
        <v>0</v>
      </c>
      <c r="N3889" t="b">
        <v>0</v>
      </c>
      <c r="O3889" s="2">
        <v>45666.534435995367</v>
      </c>
      <c r="P3889" s="2">
        <v>45670.414420949077</v>
      </c>
      <c r="Q3889" t="s">
        <v>301</v>
      </c>
      <c r="R3889" t="s">
        <v>543</v>
      </c>
      <c r="S3889" s="2"/>
      <c r="V3889" s="2">
        <v>45666.534436145834</v>
      </c>
      <c r="W3889" s="2">
        <v>45666.534436145834</v>
      </c>
      <c r="X3889" t="b">
        <v>0</v>
      </c>
      <c r="Y3889" t="s">
        <v>705</v>
      </c>
      <c r="Z3889" t="s">
        <v>1892</v>
      </c>
      <c r="AA3889" t="s">
        <v>2275</v>
      </c>
    </row>
    <row r="3890" spans="1:27" x14ac:dyDescent="0.3">
      <c r="A3890" t="s">
        <v>2229</v>
      </c>
      <c r="B3890" t="s">
        <v>670</v>
      </c>
      <c r="C3890" t="s">
        <v>541</v>
      </c>
      <c r="D3890" t="s">
        <v>542</v>
      </c>
      <c r="E3890" t="s">
        <v>2230</v>
      </c>
      <c r="F3890" t="s">
        <v>2231</v>
      </c>
      <c r="G3890" t="s">
        <v>15</v>
      </c>
      <c r="H3890" t="s">
        <v>510</v>
      </c>
      <c r="J3890" s="2">
        <v>45380</v>
      </c>
      <c r="K3890" s="5">
        <v>202401</v>
      </c>
      <c r="M3890" t="b">
        <v>0</v>
      </c>
      <c r="N3890" t="b">
        <v>0</v>
      </c>
      <c r="O3890" s="2">
        <v>45666.534149733794</v>
      </c>
      <c r="P3890" s="2">
        <v>45670.414207141206</v>
      </c>
      <c r="Q3890" t="s">
        <v>301</v>
      </c>
      <c r="R3890" t="s">
        <v>543</v>
      </c>
      <c r="S3890" s="2"/>
      <c r="V3890" s="2">
        <v>45666.534149918982</v>
      </c>
      <c r="W3890" s="2">
        <v>45666.534149918982</v>
      </c>
      <c r="X3890" t="b">
        <v>0</v>
      </c>
      <c r="Y3890" t="s">
        <v>581</v>
      </c>
      <c r="Z3890" t="s">
        <v>1789</v>
      </c>
      <c r="AA3890" t="s">
        <v>303</v>
      </c>
    </row>
    <row r="3891" spans="1:27" x14ac:dyDescent="0.3">
      <c r="A3891" t="s">
        <v>1969</v>
      </c>
      <c r="B3891" t="s">
        <v>670</v>
      </c>
      <c r="C3891" t="s">
        <v>541</v>
      </c>
      <c r="D3891" t="s">
        <v>542</v>
      </c>
      <c r="E3891" t="s">
        <v>684</v>
      </c>
      <c r="F3891" t="s">
        <v>685</v>
      </c>
      <c r="G3891" t="s">
        <v>453</v>
      </c>
      <c r="H3891" t="s">
        <v>510</v>
      </c>
      <c r="J3891" s="2">
        <v>45471</v>
      </c>
      <c r="K3891" s="5">
        <v>202402</v>
      </c>
      <c r="M3891" t="b">
        <v>0</v>
      </c>
      <c r="N3891" t="b">
        <v>0</v>
      </c>
      <c r="O3891" s="2">
        <v>45666.53447496528</v>
      </c>
      <c r="P3891" s="2">
        <v>45670.414449999997</v>
      </c>
      <c r="Q3891" t="s">
        <v>301</v>
      </c>
      <c r="R3891" t="s">
        <v>543</v>
      </c>
      <c r="S3891" s="2"/>
      <c r="V3891" s="2">
        <v>45666.534475</v>
      </c>
      <c r="W3891" s="2">
        <v>45666.534475</v>
      </c>
      <c r="X3891" t="b">
        <v>0</v>
      </c>
      <c r="Y3891" t="s">
        <v>581</v>
      </c>
      <c r="Z3891" t="s">
        <v>1789</v>
      </c>
      <c r="AA3891" t="s">
        <v>6</v>
      </c>
    </row>
    <row r="3892" spans="1:27" x14ac:dyDescent="0.3">
      <c r="A3892" t="s">
        <v>1970</v>
      </c>
      <c r="B3892" t="s">
        <v>670</v>
      </c>
      <c r="C3892" t="s">
        <v>541</v>
      </c>
      <c r="D3892" t="s">
        <v>542</v>
      </c>
      <c r="E3892" t="s">
        <v>1971</v>
      </c>
      <c r="F3892" t="s">
        <v>1972</v>
      </c>
      <c r="G3892" t="s">
        <v>453</v>
      </c>
      <c r="H3892" t="s">
        <v>510</v>
      </c>
      <c r="J3892" s="2">
        <v>45380</v>
      </c>
      <c r="K3892" s="5">
        <v>202401</v>
      </c>
      <c r="M3892" t="b">
        <v>0</v>
      </c>
      <c r="N3892" t="b">
        <v>0</v>
      </c>
      <c r="O3892" s="2">
        <v>45666.534266284725</v>
      </c>
      <c r="P3892" s="2">
        <v>45670.414294988426</v>
      </c>
      <c r="Q3892" t="s">
        <v>301</v>
      </c>
      <c r="R3892" t="s">
        <v>543</v>
      </c>
      <c r="S3892" s="2"/>
      <c r="V3892" s="2">
        <v>45666.534266516202</v>
      </c>
      <c r="W3892" s="2">
        <v>45666.534266516202</v>
      </c>
      <c r="X3892" t="b">
        <v>0</v>
      </c>
      <c r="Y3892" t="s">
        <v>581</v>
      </c>
      <c r="Z3892" t="s">
        <v>1789</v>
      </c>
      <c r="AA3892" t="s">
        <v>303</v>
      </c>
    </row>
    <row r="3893" spans="1:27" x14ac:dyDescent="0.3">
      <c r="A3893" t="s">
        <v>1973</v>
      </c>
      <c r="B3893" t="s">
        <v>670</v>
      </c>
      <c r="C3893" t="s">
        <v>541</v>
      </c>
      <c r="D3893" t="s">
        <v>542</v>
      </c>
      <c r="E3893" t="s">
        <v>1974</v>
      </c>
      <c r="F3893" t="s">
        <v>1975</v>
      </c>
      <c r="G3893" t="s">
        <v>453</v>
      </c>
      <c r="H3893" t="s">
        <v>510</v>
      </c>
      <c r="J3893" s="2">
        <v>45380</v>
      </c>
      <c r="K3893" s="5">
        <v>202401</v>
      </c>
      <c r="M3893" t="b">
        <v>0</v>
      </c>
      <c r="N3893" t="b">
        <v>0</v>
      </c>
      <c r="O3893" s="2">
        <v>45666.534127118059</v>
      </c>
      <c r="P3893" s="2">
        <v>45680.508079780091</v>
      </c>
      <c r="Q3893" t="s">
        <v>301</v>
      </c>
      <c r="R3893" t="s">
        <v>543</v>
      </c>
      <c r="S3893" s="2"/>
      <c r="V3893" s="2">
        <v>45666.534127395833</v>
      </c>
      <c r="W3893" s="2">
        <v>45666.534127395833</v>
      </c>
      <c r="X3893" t="b">
        <v>0</v>
      </c>
      <c r="Y3893" t="s">
        <v>581</v>
      </c>
      <c r="Z3893" t="s">
        <v>1789</v>
      </c>
      <c r="AA3893" t="s">
        <v>303</v>
      </c>
    </row>
    <row r="3894" spans="1:27" x14ac:dyDescent="0.3">
      <c r="A3894" t="s">
        <v>1963</v>
      </c>
      <c r="B3894" t="s">
        <v>670</v>
      </c>
      <c r="C3894" t="s">
        <v>541</v>
      </c>
      <c r="D3894" t="s">
        <v>542</v>
      </c>
      <c r="E3894" t="s">
        <v>767</v>
      </c>
      <c r="F3894" t="s">
        <v>768</v>
      </c>
      <c r="G3894" t="s">
        <v>15</v>
      </c>
      <c r="H3894" t="s">
        <v>510</v>
      </c>
      <c r="J3894" s="2">
        <v>45471</v>
      </c>
      <c r="K3894" s="5">
        <v>202402</v>
      </c>
      <c r="M3894" t="b">
        <v>0</v>
      </c>
      <c r="N3894" t="b">
        <v>0</v>
      </c>
      <c r="O3894" s="2">
        <v>45666.53445983796</v>
      </c>
      <c r="P3894" s="2">
        <v>45670.414439351851</v>
      </c>
      <c r="Q3894" t="s">
        <v>301</v>
      </c>
      <c r="R3894" t="s">
        <v>543</v>
      </c>
      <c r="S3894" s="2"/>
      <c r="V3894" s="2">
        <v>45666.53445983796</v>
      </c>
      <c r="W3894" s="2">
        <v>45666.53445983796</v>
      </c>
      <c r="X3894" t="b">
        <v>0</v>
      </c>
      <c r="Y3894" t="s">
        <v>581</v>
      </c>
      <c r="Z3894" t="s">
        <v>1789</v>
      </c>
      <c r="AA3894" t="s">
        <v>6</v>
      </c>
    </row>
    <row r="3895" spans="1:27" x14ac:dyDescent="0.3">
      <c r="A3895" t="s">
        <v>1962</v>
      </c>
      <c r="B3895" t="s">
        <v>670</v>
      </c>
      <c r="C3895" t="s">
        <v>541</v>
      </c>
      <c r="D3895" t="s">
        <v>542</v>
      </c>
      <c r="E3895" t="s">
        <v>724</v>
      </c>
      <c r="F3895" t="s">
        <v>725</v>
      </c>
      <c r="G3895" t="s">
        <v>15</v>
      </c>
      <c r="H3895" t="s">
        <v>510</v>
      </c>
      <c r="J3895" s="2">
        <v>45471</v>
      </c>
      <c r="K3895" s="5">
        <v>202402</v>
      </c>
      <c r="M3895" t="b">
        <v>0</v>
      </c>
      <c r="N3895" t="b">
        <v>0</v>
      </c>
      <c r="O3895" s="2">
        <v>45669.522512384261</v>
      </c>
      <c r="P3895" s="2">
        <v>45670.414288506945</v>
      </c>
      <c r="Q3895" t="s">
        <v>301</v>
      </c>
      <c r="R3895" t="s">
        <v>543</v>
      </c>
      <c r="S3895" s="2"/>
      <c r="V3895" s="2">
        <v>45669.522512418982</v>
      </c>
      <c r="W3895" s="2">
        <v>45669.522512418982</v>
      </c>
      <c r="X3895" t="b">
        <v>0</v>
      </c>
      <c r="Y3895" t="s">
        <v>581</v>
      </c>
      <c r="Z3895" t="s">
        <v>1789</v>
      </c>
      <c r="AA3895" t="s">
        <v>6</v>
      </c>
    </row>
    <row r="3896" spans="1:27" x14ac:dyDescent="0.3">
      <c r="A3896" t="s">
        <v>1964</v>
      </c>
      <c r="B3896" t="s">
        <v>670</v>
      </c>
      <c r="C3896" t="s">
        <v>541</v>
      </c>
      <c r="D3896" t="s">
        <v>542</v>
      </c>
      <c r="E3896" t="s">
        <v>386</v>
      </c>
      <c r="F3896" t="s">
        <v>387</v>
      </c>
      <c r="G3896" t="s">
        <v>15</v>
      </c>
      <c r="H3896" t="s">
        <v>510</v>
      </c>
      <c r="J3896" s="2">
        <v>45380</v>
      </c>
      <c r="K3896" s="5">
        <v>202401</v>
      </c>
      <c r="M3896" t="b">
        <v>0</v>
      </c>
      <c r="N3896" t="b">
        <v>0</v>
      </c>
      <c r="O3896" s="2">
        <v>45666.53448159722</v>
      </c>
      <c r="P3896" s="2">
        <v>45670.414454201389</v>
      </c>
      <c r="Q3896" t="s">
        <v>301</v>
      </c>
      <c r="R3896" t="s">
        <v>543</v>
      </c>
      <c r="S3896" s="2"/>
      <c r="V3896" s="2">
        <v>45666.53448159722</v>
      </c>
      <c r="W3896" s="2">
        <v>45666.53448159722</v>
      </c>
      <c r="X3896" t="b">
        <v>0</v>
      </c>
      <c r="Y3896" t="s">
        <v>581</v>
      </c>
      <c r="Z3896" t="s">
        <v>1789</v>
      </c>
      <c r="AA3896" t="s">
        <v>6</v>
      </c>
    </row>
    <row r="3897" spans="1:27" x14ac:dyDescent="0.3">
      <c r="A3897" t="s">
        <v>1965</v>
      </c>
      <c r="B3897" t="s">
        <v>670</v>
      </c>
      <c r="C3897" t="s">
        <v>541</v>
      </c>
      <c r="D3897" t="s">
        <v>542</v>
      </c>
      <c r="E3897" t="s">
        <v>386</v>
      </c>
      <c r="F3897" t="s">
        <v>387</v>
      </c>
      <c r="G3897" t="s">
        <v>15</v>
      </c>
      <c r="H3897" t="s">
        <v>510</v>
      </c>
      <c r="J3897" s="2">
        <v>45471</v>
      </c>
      <c r="K3897" s="5">
        <v>202402</v>
      </c>
      <c r="M3897" t="b">
        <v>0</v>
      </c>
      <c r="N3897" t="b">
        <v>0</v>
      </c>
      <c r="O3897" s="2">
        <v>45666.534569594907</v>
      </c>
      <c r="P3897" s="2">
        <v>45670.414515011573</v>
      </c>
      <c r="Q3897" t="s">
        <v>301</v>
      </c>
      <c r="R3897" t="s">
        <v>543</v>
      </c>
      <c r="S3897" s="2"/>
      <c r="V3897" s="2">
        <v>45666.53456990741</v>
      </c>
      <c r="W3897" s="2">
        <v>45666.53456990741</v>
      </c>
      <c r="X3897" t="b">
        <v>0</v>
      </c>
      <c r="Y3897" t="s">
        <v>581</v>
      </c>
      <c r="Z3897" t="s">
        <v>1789</v>
      </c>
      <c r="AA3897" t="s">
        <v>303</v>
      </c>
    </row>
    <row r="3898" spans="1:27" x14ac:dyDescent="0.3">
      <c r="A3898" t="s">
        <v>1976</v>
      </c>
      <c r="B3898" t="s">
        <v>670</v>
      </c>
      <c r="C3898" t="s">
        <v>541</v>
      </c>
      <c r="D3898" t="s">
        <v>542</v>
      </c>
      <c r="E3898" t="s">
        <v>1977</v>
      </c>
      <c r="F3898" t="s">
        <v>1978</v>
      </c>
      <c r="G3898" t="s">
        <v>453</v>
      </c>
      <c r="H3898" t="s">
        <v>510</v>
      </c>
      <c r="J3898" s="2">
        <v>45380</v>
      </c>
      <c r="K3898" s="5">
        <v>202401</v>
      </c>
      <c r="M3898" t="b">
        <v>0</v>
      </c>
      <c r="N3898" t="b">
        <v>0</v>
      </c>
      <c r="O3898" s="2">
        <v>45666.534176388886</v>
      </c>
      <c r="P3898" s="2">
        <v>45670.414225775465</v>
      </c>
      <c r="Q3898" t="s">
        <v>301</v>
      </c>
      <c r="R3898" t="s">
        <v>543</v>
      </c>
      <c r="S3898" s="2"/>
      <c r="V3898" s="2">
        <v>45666.534176388886</v>
      </c>
      <c r="W3898" s="2">
        <v>45666.534176388886</v>
      </c>
      <c r="X3898" t="b">
        <v>0</v>
      </c>
      <c r="Y3898" t="s">
        <v>581</v>
      </c>
      <c r="Z3898" t="s">
        <v>1789</v>
      </c>
      <c r="AA3898" t="s">
        <v>6</v>
      </c>
    </row>
    <row r="3899" spans="1:27" x14ac:dyDescent="0.3">
      <c r="A3899" t="s">
        <v>1979</v>
      </c>
      <c r="B3899" t="s">
        <v>670</v>
      </c>
      <c r="C3899" t="s">
        <v>541</v>
      </c>
      <c r="D3899" t="s">
        <v>542</v>
      </c>
      <c r="E3899" t="s">
        <v>1977</v>
      </c>
      <c r="F3899" t="s">
        <v>1978</v>
      </c>
      <c r="G3899" t="s">
        <v>453</v>
      </c>
      <c r="H3899" t="s">
        <v>510</v>
      </c>
      <c r="J3899" s="2">
        <v>45471</v>
      </c>
      <c r="K3899" s="5">
        <v>202402</v>
      </c>
      <c r="M3899" t="b">
        <v>0</v>
      </c>
      <c r="N3899" t="b">
        <v>0</v>
      </c>
      <c r="O3899" s="2">
        <v>45666.534146261576</v>
      </c>
      <c r="P3899" s="2">
        <v>45670.41420486111</v>
      </c>
      <c r="Q3899" t="s">
        <v>301</v>
      </c>
      <c r="R3899" t="s">
        <v>543</v>
      </c>
      <c r="S3899" s="2"/>
      <c r="V3899" s="2">
        <v>45666.534146261576</v>
      </c>
      <c r="W3899" s="2">
        <v>45666.534146261576</v>
      </c>
      <c r="X3899" t="b">
        <v>0</v>
      </c>
      <c r="Y3899" t="s">
        <v>581</v>
      </c>
      <c r="Z3899" t="s">
        <v>1789</v>
      </c>
      <c r="AA3899" t="s">
        <v>6</v>
      </c>
    </row>
    <row r="3900" spans="1:27" x14ac:dyDescent="0.3">
      <c r="A3900" t="s">
        <v>1980</v>
      </c>
      <c r="B3900" t="s">
        <v>670</v>
      </c>
      <c r="C3900" t="s">
        <v>541</v>
      </c>
      <c r="D3900" t="s">
        <v>542</v>
      </c>
      <c r="E3900" t="s">
        <v>773</v>
      </c>
      <c r="F3900" t="s">
        <v>774</v>
      </c>
      <c r="G3900" t="s">
        <v>453</v>
      </c>
      <c r="H3900" t="s">
        <v>510</v>
      </c>
      <c r="J3900" s="2">
        <v>45380</v>
      </c>
      <c r="K3900" s="5">
        <v>202401</v>
      </c>
      <c r="M3900" t="b">
        <v>0</v>
      </c>
      <c r="N3900" t="b">
        <v>0</v>
      </c>
      <c r="O3900" s="2">
        <v>45666.534291631942</v>
      </c>
      <c r="P3900" s="2">
        <v>45670.41431443287</v>
      </c>
      <c r="Q3900" t="s">
        <v>301</v>
      </c>
      <c r="R3900" t="s">
        <v>543</v>
      </c>
      <c r="S3900" s="2"/>
      <c r="V3900" s="2">
        <v>45666.534291631942</v>
      </c>
      <c r="W3900" s="2">
        <v>45666.534291631942</v>
      </c>
      <c r="X3900" t="b">
        <v>0</v>
      </c>
      <c r="Y3900" t="s">
        <v>581</v>
      </c>
      <c r="Z3900" t="s">
        <v>1789</v>
      </c>
      <c r="AA3900" t="s">
        <v>6</v>
      </c>
    </row>
    <row r="3901" spans="1:27" x14ac:dyDescent="0.3">
      <c r="A3901" t="s">
        <v>2228</v>
      </c>
      <c r="B3901" t="s">
        <v>670</v>
      </c>
      <c r="C3901" t="s">
        <v>541</v>
      </c>
      <c r="D3901" t="s">
        <v>542</v>
      </c>
      <c r="E3901" t="s">
        <v>2226</v>
      </c>
      <c r="F3901" t="s">
        <v>2227</v>
      </c>
      <c r="G3901" t="s">
        <v>4</v>
      </c>
      <c r="H3901" t="s">
        <v>510</v>
      </c>
      <c r="J3901" s="2">
        <v>45380</v>
      </c>
      <c r="K3901" s="5">
        <v>202401</v>
      </c>
      <c r="M3901" t="b">
        <v>0</v>
      </c>
      <c r="N3901" t="b">
        <v>0</v>
      </c>
      <c r="O3901" s="2">
        <v>45666.534484837961</v>
      </c>
      <c r="P3901" s="2">
        <v>45670.414456712962</v>
      </c>
      <c r="Q3901" t="s">
        <v>301</v>
      </c>
      <c r="R3901" t="s">
        <v>543</v>
      </c>
      <c r="S3901" s="2"/>
      <c r="V3901" s="2">
        <v>45666.534485104166</v>
      </c>
      <c r="W3901" s="2">
        <v>45666.534485104166</v>
      </c>
      <c r="X3901" t="b">
        <v>0</v>
      </c>
      <c r="Y3901" t="s">
        <v>581</v>
      </c>
      <c r="Z3901" t="s">
        <v>1789</v>
      </c>
      <c r="AA3901" t="s">
        <v>303</v>
      </c>
    </row>
    <row r="3902" spans="1:27" x14ac:dyDescent="0.3">
      <c r="A3902" t="s">
        <v>1981</v>
      </c>
      <c r="B3902" t="s">
        <v>670</v>
      </c>
      <c r="C3902" t="s">
        <v>541</v>
      </c>
      <c r="D3902" t="s">
        <v>542</v>
      </c>
      <c r="E3902" t="s">
        <v>1982</v>
      </c>
      <c r="F3902" t="s">
        <v>1983</v>
      </c>
      <c r="G3902" t="s">
        <v>4</v>
      </c>
      <c r="H3902" t="s">
        <v>510</v>
      </c>
      <c r="J3902" s="2">
        <v>45471</v>
      </c>
      <c r="K3902" s="5">
        <v>202402</v>
      </c>
      <c r="M3902" t="b">
        <v>0</v>
      </c>
      <c r="N3902" t="b">
        <v>0</v>
      </c>
      <c r="O3902" s="2">
        <v>45666.534278935185</v>
      </c>
      <c r="P3902" s="2">
        <v>45670.414305405095</v>
      </c>
      <c r="Q3902" t="s">
        <v>301</v>
      </c>
      <c r="R3902" t="s">
        <v>543</v>
      </c>
      <c r="S3902" s="2"/>
      <c r="V3902" s="2">
        <v>45666.534279282409</v>
      </c>
      <c r="W3902" s="2">
        <v>45666.534279282409</v>
      </c>
      <c r="X3902" t="b">
        <v>0</v>
      </c>
      <c r="Y3902" t="s">
        <v>581</v>
      </c>
      <c r="Z3902" t="s">
        <v>1789</v>
      </c>
      <c r="AA3902" t="s">
        <v>303</v>
      </c>
    </row>
    <row r="3903" spans="1:27" x14ac:dyDescent="0.3">
      <c r="A3903" t="s">
        <v>2225</v>
      </c>
      <c r="B3903" t="s">
        <v>670</v>
      </c>
      <c r="C3903" t="s">
        <v>541</v>
      </c>
      <c r="D3903" t="s">
        <v>542</v>
      </c>
      <c r="E3903" t="s">
        <v>2226</v>
      </c>
      <c r="F3903" t="s">
        <v>2227</v>
      </c>
      <c r="G3903" t="s">
        <v>4</v>
      </c>
      <c r="H3903" t="s">
        <v>510</v>
      </c>
      <c r="J3903" s="2">
        <v>45471</v>
      </c>
      <c r="K3903" s="5">
        <v>202402</v>
      </c>
      <c r="M3903" t="b">
        <v>0</v>
      </c>
      <c r="N3903" t="b">
        <v>0</v>
      </c>
      <c r="O3903" s="2">
        <v>45666.533994247686</v>
      </c>
      <c r="P3903" s="2">
        <v>45670.414093946762</v>
      </c>
      <c r="Q3903" t="s">
        <v>301</v>
      </c>
      <c r="R3903" t="s">
        <v>543</v>
      </c>
      <c r="S3903" s="2"/>
      <c r="V3903" s="2">
        <v>45666.533994560188</v>
      </c>
      <c r="W3903" s="2">
        <v>45666.533994560188</v>
      </c>
      <c r="X3903" t="b">
        <v>0</v>
      </c>
      <c r="Y3903" t="s">
        <v>581</v>
      </c>
      <c r="Z3903" t="s">
        <v>1789</v>
      </c>
      <c r="AA3903" t="s">
        <v>303</v>
      </c>
    </row>
    <row r="3904" spans="1:27" x14ac:dyDescent="0.3">
      <c r="A3904" t="s">
        <v>2224</v>
      </c>
      <c r="B3904" t="s">
        <v>670</v>
      </c>
      <c r="C3904" t="s">
        <v>541</v>
      </c>
      <c r="D3904" t="s">
        <v>542</v>
      </c>
      <c r="E3904" t="s">
        <v>1982</v>
      </c>
      <c r="F3904" t="s">
        <v>1983</v>
      </c>
      <c r="G3904" t="s">
        <v>4</v>
      </c>
      <c r="H3904" t="s">
        <v>510</v>
      </c>
      <c r="J3904" s="2">
        <v>45380</v>
      </c>
      <c r="K3904" s="5">
        <v>202401</v>
      </c>
      <c r="M3904" t="b">
        <v>0</v>
      </c>
      <c r="N3904" t="b">
        <v>0</v>
      </c>
      <c r="O3904" s="2">
        <v>45666.534263078705</v>
      </c>
      <c r="P3904" s="2">
        <v>45670.414292858797</v>
      </c>
      <c r="Q3904" t="s">
        <v>301</v>
      </c>
      <c r="R3904" t="s">
        <v>543</v>
      </c>
      <c r="S3904" s="2"/>
      <c r="V3904" s="2">
        <v>45666.534263391201</v>
      </c>
      <c r="W3904" s="2">
        <v>45666.534263391201</v>
      </c>
      <c r="X3904" t="b">
        <v>0</v>
      </c>
      <c r="Y3904" t="s">
        <v>581</v>
      </c>
      <c r="Z3904" t="s">
        <v>1789</v>
      </c>
      <c r="AA3904" t="s">
        <v>303</v>
      </c>
    </row>
    <row r="3905" spans="1:27" x14ac:dyDescent="0.3">
      <c r="A3905" t="s">
        <v>1984</v>
      </c>
      <c r="B3905" t="s">
        <v>670</v>
      </c>
      <c r="C3905" t="s">
        <v>541</v>
      </c>
      <c r="D3905" t="s">
        <v>542</v>
      </c>
      <c r="E3905" t="s">
        <v>1985</v>
      </c>
      <c r="F3905" t="s">
        <v>1986</v>
      </c>
      <c r="G3905" t="s">
        <v>4</v>
      </c>
      <c r="H3905" t="s">
        <v>510</v>
      </c>
      <c r="J3905" s="2">
        <v>45471</v>
      </c>
      <c r="K3905" s="5">
        <v>202402</v>
      </c>
      <c r="M3905" t="b">
        <v>0</v>
      </c>
      <c r="N3905" t="b">
        <v>0</v>
      </c>
      <c r="O3905" s="2">
        <v>45666.534494479165</v>
      </c>
      <c r="P3905" s="2">
        <v>45670.41446334491</v>
      </c>
      <c r="Q3905" t="s">
        <v>301</v>
      </c>
      <c r="R3905" t="s">
        <v>543</v>
      </c>
      <c r="S3905" s="2"/>
      <c r="V3905" s="2">
        <v>45666.534494791667</v>
      </c>
      <c r="W3905" s="2">
        <v>45666.534494791667</v>
      </c>
      <c r="X3905" t="b">
        <v>0</v>
      </c>
      <c r="Y3905" t="s">
        <v>581</v>
      </c>
      <c r="Z3905" t="s">
        <v>1789</v>
      </c>
      <c r="AA3905" t="s">
        <v>303</v>
      </c>
    </row>
    <row r="3906" spans="1:27" x14ac:dyDescent="0.3">
      <c r="A3906" t="s">
        <v>2002</v>
      </c>
      <c r="B3906" t="s">
        <v>670</v>
      </c>
      <c r="C3906" t="s">
        <v>541</v>
      </c>
      <c r="D3906" t="s">
        <v>542</v>
      </c>
      <c r="E3906" t="s">
        <v>2000</v>
      </c>
      <c r="F3906" t="s">
        <v>2001</v>
      </c>
      <c r="G3906" t="s">
        <v>14</v>
      </c>
      <c r="H3906" t="s">
        <v>510</v>
      </c>
      <c r="J3906" s="2">
        <v>45380</v>
      </c>
      <c r="K3906" s="5">
        <v>202401</v>
      </c>
      <c r="M3906" t="b">
        <v>0</v>
      </c>
      <c r="N3906" t="b">
        <v>0</v>
      </c>
      <c r="O3906" s="2">
        <v>45666.534426701386</v>
      </c>
      <c r="P3906" s="2">
        <v>45670.414414155093</v>
      </c>
      <c r="Q3906" t="s">
        <v>301</v>
      </c>
      <c r="R3906" t="s">
        <v>543</v>
      </c>
      <c r="S3906" s="2"/>
      <c r="V3906" s="2">
        <v>45666.534426736114</v>
      </c>
      <c r="W3906" s="2">
        <v>45666.534426736114</v>
      </c>
      <c r="X3906" t="b">
        <v>0</v>
      </c>
      <c r="Y3906" t="s">
        <v>581</v>
      </c>
      <c r="Z3906" t="s">
        <v>1789</v>
      </c>
      <c r="AA3906" t="s">
        <v>6</v>
      </c>
    </row>
    <row r="3907" spans="1:27" x14ac:dyDescent="0.3">
      <c r="A3907" t="s">
        <v>1999</v>
      </c>
      <c r="B3907" t="s">
        <v>670</v>
      </c>
      <c r="C3907" t="s">
        <v>541</v>
      </c>
      <c r="D3907" t="s">
        <v>542</v>
      </c>
      <c r="E3907" t="s">
        <v>2000</v>
      </c>
      <c r="F3907" t="s">
        <v>2001</v>
      </c>
      <c r="G3907" t="s">
        <v>14</v>
      </c>
      <c r="H3907" t="s">
        <v>510</v>
      </c>
      <c r="J3907" s="2">
        <v>45471</v>
      </c>
      <c r="K3907" s="5">
        <v>202402</v>
      </c>
      <c r="M3907" t="b">
        <v>0</v>
      </c>
      <c r="N3907" t="b">
        <v>0</v>
      </c>
      <c r="O3907" s="2">
        <v>45666.534142789351</v>
      </c>
      <c r="P3907" s="2">
        <v>45670.41420269676</v>
      </c>
      <c r="Q3907" t="s">
        <v>301</v>
      </c>
      <c r="R3907" t="s">
        <v>543</v>
      </c>
      <c r="S3907" s="2"/>
      <c r="V3907" s="2">
        <v>45666.534142789351</v>
      </c>
      <c r="W3907" s="2">
        <v>45666.534142789351</v>
      </c>
      <c r="X3907" t="b">
        <v>0</v>
      </c>
      <c r="Y3907" t="s">
        <v>581</v>
      </c>
      <c r="Z3907" t="s">
        <v>1789</v>
      </c>
      <c r="AA3907" t="s">
        <v>6</v>
      </c>
    </row>
    <row r="3908" spans="1:27" x14ac:dyDescent="0.3">
      <c r="A3908" t="s">
        <v>2006</v>
      </c>
      <c r="B3908" t="s">
        <v>670</v>
      </c>
      <c r="C3908" t="s">
        <v>541</v>
      </c>
      <c r="D3908" t="s">
        <v>542</v>
      </c>
      <c r="E3908" t="s">
        <v>2004</v>
      </c>
      <c r="F3908" t="s">
        <v>2005</v>
      </c>
      <c r="G3908" t="s">
        <v>14</v>
      </c>
      <c r="H3908" t="s">
        <v>510</v>
      </c>
      <c r="J3908" s="2">
        <v>45380</v>
      </c>
      <c r="K3908" s="5">
        <v>202401</v>
      </c>
      <c r="M3908" t="b">
        <v>0</v>
      </c>
      <c r="N3908" t="b">
        <v>0</v>
      </c>
      <c r="O3908" s="2">
        <v>45666.534152743057</v>
      </c>
      <c r="P3908" s="2">
        <v>45670.414209259259</v>
      </c>
      <c r="Q3908" t="s">
        <v>301</v>
      </c>
      <c r="R3908" t="s">
        <v>543</v>
      </c>
      <c r="S3908" s="2"/>
      <c r="V3908" s="2">
        <v>45666.534152777778</v>
      </c>
      <c r="W3908" s="2">
        <v>45666.534152777778</v>
      </c>
      <c r="X3908" t="b">
        <v>0</v>
      </c>
      <c r="Y3908" t="s">
        <v>581</v>
      </c>
      <c r="Z3908" t="s">
        <v>1789</v>
      </c>
      <c r="AA3908" t="s">
        <v>6</v>
      </c>
    </row>
    <row r="3909" spans="1:27" x14ac:dyDescent="0.3">
      <c r="A3909" t="s">
        <v>2003</v>
      </c>
      <c r="B3909" t="s">
        <v>670</v>
      </c>
      <c r="C3909" t="s">
        <v>541</v>
      </c>
      <c r="D3909" t="s">
        <v>542</v>
      </c>
      <c r="E3909" t="s">
        <v>2004</v>
      </c>
      <c r="F3909" t="s">
        <v>2005</v>
      </c>
      <c r="G3909" t="s">
        <v>14</v>
      </c>
      <c r="H3909" t="s">
        <v>510</v>
      </c>
      <c r="J3909" s="2">
        <v>45471</v>
      </c>
      <c r="K3909" s="5">
        <v>202402</v>
      </c>
      <c r="M3909" t="b">
        <v>0</v>
      </c>
      <c r="N3909" t="b">
        <v>0</v>
      </c>
      <c r="O3909" s="2">
        <v>45666.534391122688</v>
      </c>
      <c r="P3909" s="2">
        <v>45670.414385416669</v>
      </c>
      <c r="Q3909" t="s">
        <v>301</v>
      </c>
      <c r="R3909" t="s">
        <v>543</v>
      </c>
      <c r="S3909" s="2"/>
      <c r="V3909" s="2">
        <v>45666.534391122688</v>
      </c>
      <c r="W3909" s="2">
        <v>45666.534391122688</v>
      </c>
      <c r="X3909" t="b">
        <v>0</v>
      </c>
      <c r="Y3909" t="s">
        <v>581</v>
      </c>
      <c r="Z3909" t="s">
        <v>1789</v>
      </c>
      <c r="AA3909" t="s">
        <v>6</v>
      </c>
    </row>
    <row r="3910" spans="1:27" x14ac:dyDescent="0.3">
      <c r="A3910" t="s">
        <v>2211</v>
      </c>
      <c r="B3910" t="s">
        <v>670</v>
      </c>
      <c r="C3910" t="s">
        <v>541</v>
      </c>
      <c r="D3910" t="s">
        <v>542</v>
      </c>
      <c r="E3910" t="s">
        <v>2212</v>
      </c>
      <c r="F3910" t="s">
        <v>2213</v>
      </c>
      <c r="G3910" t="s">
        <v>191</v>
      </c>
      <c r="H3910" t="s">
        <v>510</v>
      </c>
      <c r="J3910" s="2">
        <v>45380</v>
      </c>
      <c r="K3910" s="5">
        <v>202401</v>
      </c>
      <c r="M3910" t="b">
        <v>0</v>
      </c>
      <c r="N3910" t="b">
        <v>0</v>
      </c>
      <c r="O3910" s="2">
        <v>45666.53430871528</v>
      </c>
      <c r="P3910" s="2">
        <v>45670.414328900464</v>
      </c>
      <c r="Q3910" t="s">
        <v>301</v>
      </c>
      <c r="R3910" t="s">
        <v>543</v>
      </c>
      <c r="S3910" s="2"/>
      <c r="V3910" s="2">
        <v>45666.53430871528</v>
      </c>
      <c r="W3910" s="2">
        <v>45666.53430871528</v>
      </c>
      <c r="X3910" t="b">
        <v>0</v>
      </c>
      <c r="Y3910" t="s">
        <v>581</v>
      </c>
      <c r="Z3910" t="s">
        <v>1789</v>
      </c>
      <c r="AA3910" t="s">
        <v>6</v>
      </c>
    </row>
    <row r="3911" spans="1:27" x14ac:dyDescent="0.3">
      <c r="A3911" t="s">
        <v>2208</v>
      </c>
      <c r="B3911" t="s">
        <v>670</v>
      </c>
      <c r="C3911" t="s">
        <v>541</v>
      </c>
      <c r="D3911" t="s">
        <v>542</v>
      </c>
      <c r="E3911" t="s">
        <v>2209</v>
      </c>
      <c r="F3911" t="s">
        <v>2210</v>
      </c>
      <c r="G3911" t="s">
        <v>191</v>
      </c>
      <c r="H3911" t="s">
        <v>510</v>
      </c>
      <c r="J3911" s="2">
        <v>45380</v>
      </c>
      <c r="K3911" s="5">
        <v>202401</v>
      </c>
      <c r="M3911" t="b">
        <v>0</v>
      </c>
      <c r="N3911" t="b">
        <v>0</v>
      </c>
      <c r="O3911" s="2">
        <v>45666.53426940972</v>
      </c>
      <c r="P3911" s="2">
        <v>45670.414297187497</v>
      </c>
      <c r="Q3911" t="s">
        <v>301</v>
      </c>
      <c r="R3911" t="s">
        <v>543</v>
      </c>
      <c r="S3911" s="2"/>
      <c r="V3911" s="2">
        <v>45666.53426940972</v>
      </c>
      <c r="W3911" s="2">
        <v>45666.53426940972</v>
      </c>
      <c r="X3911" t="b">
        <v>0</v>
      </c>
      <c r="Y3911" t="s">
        <v>581</v>
      </c>
      <c r="Z3911" t="s">
        <v>1789</v>
      </c>
      <c r="AA3911" t="s">
        <v>6</v>
      </c>
    </row>
    <row r="3912" spans="1:27" x14ac:dyDescent="0.3">
      <c r="A3912" t="s">
        <v>2217</v>
      </c>
      <c r="B3912" t="s">
        <v>670</v>
      </c>
      <c r="C3912" t="s">
        <v>541</v>
      </c>
      <c r="D3912" t="s">
        <v>542</v>
      </c>
      <c r="E3912" t="s">
        <v>2218</v>
      </c>
      <c r="F3912" t="s">
        <v>2219</v>
      </c>
      <c r="G3912" t="s">
        <v>191</v>
      </c>
      <c r="H3912" t="s">
        <v>510</v>
      </c>
      <c r="J3912" s="2">
        <v>45380</v>
      </c>
      <c r="K3912" s="5">
        <v>202401</v>
      </c>
      <c r="M3912" t="b">
        <v>0</v>
      </c>
      <c r="N3912" t="b">
        <v>0</v>
      </c>
      <c r="O3912" s="2">
        <v>45666.53421114583</v>
      </c>
      <c r="P3912" s="2">
        <v>45670.414252893519</v>
      </c>
      <c r="Q3912" t="s">
        <v>301</v>
      </c>
      <c r="R3912" t="s">
        <v>543</v>
      </c>
      <c r="S3912" s="2"/>
      <c r="V3912" s="2">
        <v>45666.53421114583</v>
      </c>
      <c r="W3912" s="2">
        <v>45666.53421114583</v>
      </c>
      <c r="X3912" t="b">
        <v>0</v>
      </c>
      <c r="Y3912" t="s">
        <v>581</v>
      </c>
      <c r="Z3912" t="s">
        <v>1789</v>
      </c>
      <c r="AA3912" t="s">
        <v>6</v>
      </c>
    </row>
    <row r="3913" spans="1:27" x14ac:dyDescent="0.3">
      <c r="A3913" t="s">
        <v>2214</v>
      </c>
      <c r="B3913" t="s">
        <v>670</v>
      </c>
      <c r="C3913" t="s">
        <v>541</v>
      </c>
      <c r="D3913" t="s">
        <v>542</v>
      </c>
      <c r="E3913" t="s">
        <v>2215</v>
      </c>
      <c r="F3913" t="s">
        <v>2216</v>
      </c>
      <c r="G3913" t="s">
        <v>191</v>
      </c>
      <c r="H3913" t="s">
        <v>510</v>
      </c>
      <c r="J3913" s="2">
        <v>45380</v>
      </c>
      <c r="K3913" s="5">
        <v>202401</v>
      </c>
      <c r="M3913" t="b">
        <v>0</v>
      </c>
      <c r="N3913" t="b">
        <v>0</v>
      </c>
      <c r="O3913" s="2">
        <v>45666.534282719906</v>
      </c>
      <c r="P3913" s="2">
        <v>45670.41430783565</v>
      </c>
      <c r="Q3913" t="s">
        <v>301</v>
      </c>
      <c r="R3913" t="s">
        <v>543</v>
      </c>
      <c r="S3913" s="2"/>
      <c r="V3913" s="2">
        <v>45666.534282719906</v>
      </c>
      <c r="W3913" s="2">
        <v>45666.534282719906</v>
      </c>
      <c r="X3913" t="b">
        <v>0</v>
      </c>
      <c r="Y3913" t="s">
        <v>581</v>
      </c>
      <c r="Z3913" t="s">
        <v>1789</v>
      </c>
      <c r="AA3913" t="s">
        <v>6</v>
      </c>
    </row>
    <row r="3914" spans="1:27" x14ac:dyDescent="0.3">
      <c r="A3914" t="s">
        <v>1987</v>
      </c>
      <c r="B3914" t="s">
        <v>670</v>
      </c>
      <c r="C3914" t="s">
        <v>541</v>
      </c>
      <c r="D3914" t="s">
        <v>542</v>
      </c>
      <c r="E3914" t="s">
        <v>1985</v>
      </c>
      <c r="F3914" t="s">
        <v>1986</v>
      </c>
      <c r="G3914" t="s">
        <v>4</v>
      </c>
      <c r="H3914" t="s">
        <v>510</v>
      </c>
      <c r="J3914" s="2">
        <v>45380</v>
      </c>
      <c r="K3914" s="5">
        <v>202401</v>
      </c>
      <c r="M3914" t="b">
        <v>0</v>
      </c>
      <c r="N3914" t="b">
        <v>0</v>
      </c>
      <c r="O3914" s="2">
        <v>45666.534470983795</v>
      </c>
      <c r="P3914" s="2">
        <v>45670.414447835647</v>
      </c>
      <c r="Q3914" t="s">
        <v>301</v>
      </c>
      <c r="R3914" t="s">
        <v>543</v>
      </c>
      <c r="S3914" s="2"/>
      <c r="V3914" s="2">
        <v>45666.534471296298</v>
      </c>
      <c r="W3914" s="2">
        <v>45666.534471296298</v>
      </c>
      <c r="X3914" t="b">
        <v>0</v>
      </c>
      <c r="Y3914" t="s">
        <v>581</v>
      </c>
      <c r="Z3914" t="s">
        <v>1789</v>
      </c>
      <c r="AA3914" t="s">
        <v>303</v>
      </c>
    </row>
    <row r="3915" spans="1:27" x14ac:dyDescent="0.3">
      <c r="A3915" t="s">
        <v>1988</v>
      </c>
      <c r="B3915" t="s">
        <v>670</v>
      </c>
      <c r="C3915" t="s">
        <v>541</v>
      </c>
      <c r="D3915" t="s">
        <v>542</v>
      </c>
      <c r="E3915" t="s">
        <v>1989</v>
      </c>
      <c r="F3915" t="s">
        <v>1990</v>
      </c>
      <c r="G3915" t="s">
        <v>4</v>
      </c>
      <c r="H3915" t="s">
        <v>510</v>
      </c>
      <c r="J3915" s="2">
        <v>45380</v>
      </c>
      <c r="K3915" s="5">
        <v>202401</v>
      </c>
      <c r="M3915" t="b">
        <v>0</v>
      </c>
      <c r="N3915" t="b">
        <v>0</v>
      </c>
      <c r="O3915" s="2">
        <v>45666.534136226852</v>
      </c>
      <c r="P3915" s="2">
        <v>45670.41419826389</v>
      </c>
      <c r="Q3915" t="s">
        <v>301</v>
      </c>
      <c r="R3915" t="s">
        <v>543</v>
      </c>
      <c r="S3915" s="2"/>
      <c r="V3915" s="2">
        <v>45666.534136539354</v>
      </c>
      <c r="W3915" s="2">
        <v>45666.534136539354</v>
      </c>
      <c r="X3915" t="b">
        <v>0</v>
      </c>
      <c r="Y3915" t="s">
        <v>581</v>
      </c>
      <c r="Z3915" t="s">
        <v>1789</v>
      </c>
      <c r="AA3915" t="s">
        <v>303</v>
      </c>
    </row>
    <row r="3916" spans="1:27" x14ac:dyDescent="0.3">
      <c r="A3916" t="s">
        <v>1992</v>
      </c>
      <c r="B3916" t="s">
        <v>670</v>
      </c>
      <c r="C3916" t="s">
        <v>541</v>
      </c>
      <c r="D3916" t="s">
        <v>542</v>
      </c>
      <c r="E3916" t="s">
        <v>1993</v>
      </c>
      <c r="F3916" t="s">
        <v>1994</v>
      </c>
      <c r="G3916" t="s">
        <v>4</v>
      </c>
      <c r="H3916" t="s">
        <v>510</v>
      </c>
      <c r="J3916" s="2">
        <v>45471</v>
      </c>
      <c r="K3916" s="5">
        <v>202402</v>
      </c>
      <c r="M3916" t="b">
        <v>0</v>
      </c>
      <c r="N3916" t="b">
        <v>0</v>
      </c>
      <c r="O3916" s="2">
        <v>45666.534346145832</v>
      </c>
      <c r="P3916" s="2">
        <v>45670.414353622684</v>
      </c>
      <c r="Q3916" t="s">
        <v>301</v>
      </c>
      <c r="R3916" t="s">
        <v>543</v>
      </c>
      <c r="S3916" s="2"/>
      <c r="V3916" s="2">
        <v>45666.534346145832</v>
      </c>
      <c r="W3916" s="2">
        <v>45666.534346145832</v>
      </c>
      <c r="X3916" t="b">
        <v>0</v>
      </c>
      <c r="Y3916" t="s">
        <v>581</v>
      </c>
      <c r="Z3916" t="s">
        <v>1789</v>
      </c>
      <c r="AA3916" t="s">
        <v>6</v>
      </c>
    </row>
    <row r="3917" spans="1:27" x14ac:dyDescent="0.3">
      <c r="A3917" t="s">
        <v>1991</v>
      </c>
      <c r="B3917" t="s">
        <v>670</v>
      </c>
      <c r="C3917" t="s">
        <v>541</v>
      </c>
      <c r="D3917" t="s">
        <v>542</v>
      </c>
      <c r="E3917" t="s">
        <v>1989</v>
      </c>
      <c r="F3917" t="s">
        <v>1990</v>
      </c>
      <c r="G3917" t="s">
        <v>4</v>
      </c>
      <c r="H3917" t="s">
        <v>510</v>
      </c>
      <c r="J3917" s="2">
        <v>45471</v>
      </c>
      <c r="K3917" s="5">
        <v>202402</v>
      </c>
      <c r="M3917" t="b">
        <v>0</v>
      </c>
      <c r="N3917" t="b">
        <v>0</v>
      </c>
      <c r="O3917" s="2">
        <v>45666.534161805554</v>
      </c>
      <c r="P3917" s="2">
        <v>45670.41421570602</v>
      </c>
      <c r="Q3917" t="s">
        <v>301</v>
      </c>
      <c r="R3917" t="s">
        <v>543</v>
      </c>
      <c r="S3917" s="2"/>
      <c r="V3917" s="2">
        <v>45666.534162071759</v>
      </c>
      <c r="W3917" s="2">
        <v>45666.534162071759</v>
      </c>
      <c r="X3917" t="b">
        <v>0</v>
      </c>
      <c r="Y3917" t="s">
        <v>581</v>
      </c>
      <c r="Z3917" t="s">
        <v>1789</v>
      </c>
      <c r="AA3917" t="s">
        <v>303</v>
      </c>
    </row>
    <row r="3918" spans="1:27" x14ac:dyDescent="0.3">
      <c r="A3918" t="s">
        <v>2220</v>
      </c>
      <c r="B3918" t="s">
        <v>670</v>
      </c>
      <c r="C3918" t="s">
        <v>541</v>
      </c>
      <c r="D3918" t="s">
        <v>542</v>
      </c>
      <c r="E3918" t="s">
        <v>2221</v>
      </c>
      <c r="F3918" t="s">
        <v>2222</v>
      </c>
      <c r="G3918" t="s">
        <v>191</v>
      </c>
      <c r="H3918" t="s">
        <v>510</v>
      </c>
      <c r="J3918" s="2">
        <v>45380</v>
      </c>
      <c r="K3918" s="5">
        <v>202401</v>
      </c>
      <c r="M3918" t="b">
        <v>0</v>
      </c>
      <c r="N3918" t="b">
        <v>0</v>
      </c>
      <c r="O3918" s="2">
        <v>45666.534491053244</v>
      </c>
      <c r="P3918" s="2">
        <v>45670.414461076391</v>
      </c>
      <c r="Q3918" t="s">
        <v>301</v>
      </c>
      <c r="R3918" t="s">
        <v>543</v>
      </c>
      <c r="S3918" s="2"/>
      <c r="V3918" s="2">
        <v>45666.534491053244</v>
      </c>
      <c r="W3918" s="2">
        <v>45666.534491053244</v>
      </c>
      <c r="X3918" t="b">
        <v>0</v>
      </c>
      <c r="Y3918" t="s">
        <v>581</v>
      </c>
      <c r="Z3918" t="s">
        <v>1789</v>
      </c>
      <c r="AA3918" t="s">
        <v>6</v>
      </c>
    </row>
    <row r="3919" spans="1:27" x14ac:dyDescent="0.3">
      <c r="A3919" t="s">
        <v>1998</v>
      </c>
      <c r="B3919" t="s">
        <v>670</v>
      </c>
      <c r="C3919" t="s">
        <v>541</v>
      </c>
      <c r="D3919" t="s">
        <v>542</v>
      </c>
      <c r="E3919" t="s">
        <v>1996</v>
      </c>
      <c r="F3919" t="s">
        <v>1997</v>
      </c>
      <c r="G3919" t="s">
        <v>4</v>
      </c>
      <c r="H3919" t="s">
        <v>510</v>
      </c>
      <c r="J3919" s="2">
        <v>45471</v>
      </c>
      <c r="K3919" s="5">
        <v>202402</v>
      </c>
      <c r="M3919" t="b">
        <v>0</v>
      </c>
      <c r="N3919" t="b">
        <v>0</v>
      </c>
      <c r="O3919" s="2">
        <v>45666.534214155094</v>
      </c>
      <c r="P3919" s="2">
        <v>45670.414255208336</v>
      </c>
      <c r="Q3919" t="s">
        <v>301</v>
      </c>
      <c r="R3919" t="s">
        <v>543</v>
      </c>
      <c r="S3919" s="2"/>
      <c r="V3919" s="2">
        <v>45666.534214432868</v>
      </c>
      <c r="W3919" s="2">
        <v>45666.534214432868</v>
      </c>
      <c r="X3919" t="b">
        <v>0</v>
      </c>
      <c r="Y3919" t="s">
        <v>581</v>
      </c>
      <c r="Z3919" t="s">
        <v>1789</v>
      </c>
      <c r="AA3919" t="s">
        <v>303</v>
      </c>
    </row>
    <row r="3920" spans="1:27" x14ac:dyDescent="0.3">
      <c r="A3920" t="s">
        <v>2223</v>
      </c>
      <c r="B3920" t="s">
        <v>670</v>
      </c>
      <c r="C3920" t="s">
        <v>541</v>
      </c>
      <c r="D3920" t="s">
        <v>542</v>
      </c>
      <c r="E3920" t="s">
        <v>1993</v>
      </c>
      <c r="F3920" t="s">
        <v>1994</v>
      </c>
      <c r="G3920" t="s">
        <v>4</v>
      </c>
      <c r="H3920" t="s">
        <v>510</v>
      </c>
      <c r="J3920" s="2">
        <v>45380</v>
      </c>
      <c r="K3920" s="5">
        <v>202401</v>
      </c>
      <c r="M3920" t="b">
        <v>0</v>
      </c>
      <c r="N3920" t="b">
        <v>0</v>
      </c>
      <c r="O3920" s="2">
        <v>45666.534286493057</v>
      </c>
      <c r="P3920" s="2">
        <v>45670.414310034721</v>
      </c>
      <c r="Q3920" t="s">
        <v>301</v>
      </c>
      <c r="R3920" t="s">
        <v>543</v>
      </c>
      <c r="S3920" s="2"/>
      <c r="V3920" s="2">
        <v>45666.534286539354</v>
      </c>
      <c r="W3920" s="2">
        <v>45666.534286539354</v>
      </c>
      <c r="X3920" t="b">
        <v>0</v>
      </c>
      <c r="Y3920" t="s">
        <v>581</v>
      </c>
      <c r="Z3920" t="s">
        <v>1789</v>
      </c>
      <c r="AA3920" t="s">
        <v>6</v>
      </c>
    </row>
    <row r="3921" spans="1:27" x14ac:dyDescent="0.3">
      <c r="A3921" t="s">
        <v>1995</v>
      </c>
      <c r="B3921" t="s">
        <v>670</v>
      </c>
      <c r="C3921" t="s">
        <v>541</v>
      </c>
      <c r="D3921" t="s">
        <v>542</v>
      </c>
      <c r="E3921" t="s">
        <v>1996</v>
      </c>
      <c r="F3921" t="s">
        <v>1997</v>
      </c>
      <c r="G3921" t="s">
        <v>4</v>
      </c>
      <c r="H3921" t="s">
        <v>510</v>
      </c>
      <c r="J3921" s="2">
        <v>45380</v>
      </c>
      <c r="K3921" s="5">
        <v>202401</v>
      </c>
      <c r="M3921" t="b">
        <v>0</v>
      </c>
      <c r="N3921" t="b">
        <v>0</v>
      </c>
      <c r="O3921" s="2">
        <v>45666.534376076386</v>
      </c>
      <c r="P3921" s="2">
        <v>45670.414373993059</v>
      </c>
      <c r="Q3921" t="s">
        <v>301</v>
      </c>
      <c r="R3921" t="s">
        <v>543</v>
      </c>
      <c r="S3921" s="2"/>
      <c r="V3921" s="2">
        <v>45666.534376307871</v>
      </c>
      <c r="W3921" s="2">
        <v>45666.534376307871</v>
      </c>
      <c r="X3921" t="b">
        <v>0</v>
      </c>
      <c r="Y3921" t="s">
        <v>581</v>
      </c>
      <c r="Z3921" t="s">
        <v>1789</v>
      </c>
      <c r="AA3921" t="s">
        <v>303</v>
      </c>
    </row>
    <row r="3922" spans="1:27" x14ac:dyDescent="0.3">
      <c r="A3922" t="s">
        <v>1953</v>
      </c>
      <c r="B3922" t="s">
        <v>670</v>
      </c>
      <c r="C3922" t="s">
        <v>541</v>
      </c>
      <c r="D3922" t="s">
        <v>542</v>
      </c>
      <c r="E3922" t="s">
        <v>1954</v>
      </c>
      <c r="F3922" t="s">
        <v>1955</v>
      </c>
      <c r="G3922" t="s">
        <v>15</v>
      </c>
      <c r="H3922" t="s">
        <v>510</v>
      </c>
      <c r="J3922" s="2">
        <v>45380</v>
      </c>
      <c r="K3922" s="5">
        <v>202401</v>
      </c>
      <c r="M3922" t="b">
        <v>0</v>
      </c>
      <c r="N3922" t="b">
        <v>0</v>
      </c>
      <c r="O3922" s="2">
        <v>45666.534165659723</v>
      </c>
      <c r="P3922" s="2">
        <v>45670.414218321763</v>
      </c>
      <c r="Q3922" t="s">
        <v>301</v>
      </c>
      <c r="R3922" t="s">
        <v>543</v>
      </c>
      <c r="S3922" s="2"/>
      <c r="V3922" s="2">
        <v>45666.53416570602</v>
      </c>
      <c r="W3922" s="2">
        <v>45666.53416570602</v>
      </c>
      <c r="X3922" t="b">
        <v>0</v>
      </c>
      <c r="Y3922" t="s">
        <v>581</v>
      </c>
      <c r="Z3922" t="s">
        <v>1789</v>
      </c>
      <c r="AA3922" t="s">
        <v>6</v>
      </c>
    </row>
    <row r="3923" spans="1:27" x14ac:dyDescent="0.3">
      <c r="A3923" t="s">
        <v>1950</v>
      </c>
      <c r="B3923" t="s">
        <v>670</v>
      </c>
      <c r="C3923" t="s">
        <v>541</v>
      </c>
      <c r="D3923" t="s">
        <v>542</v>
      </c>
      <c r="E3923" t="s">
        <v>1951</v>
      </c>
      <c r="F3923" t="s">
        <v>1952</v>
      </c>
      <c r="G3923" t="s">
        <v>15</v>
      </c>
      <c r="H3923" t="s">
        <v>510</v>
      </c>
      <c r="J3923" s="2">
        <v>45380</v>
      </c>
      <c r="K3923" s="5">
        <v>202401</v>
      </c>
      <c r="M3923" t="b">
        <v>0</v>
      </c>
      <c r="N3923" t="b">
        <v>0</v>
      </c>
      <c r="O3923" s="2">
        <v>45666.534047141206</v>
      </c>
      <c r="P3923" s="2">
        <v>45670.414132025464</v>
      </c>
      <c r="Q3923" t="s">
        <v>301</v>
      </c>
      <c r="R3923" t="s">
        <v>543</v>
      </c>
      <c r="S3923" s="2"/>
      <c r="V3923" s="2">
        <v>45666.534047187502</v>
      </c>
      <c r="W3923" s="2">
        <v>45666.534047187502</v>
      </c>
      <c r="X3923" t="b">
        <v>0</v>
      </c>
      <c r="Y3923" t="s">
        <v>581</v>
      </c>
      <c r="Z3923" t="s">
        <v>1789</v>
      </c>
      <c r="AA3923" t="s">
        <v>6</v>
      </c>
    </row>
    <row r="3924" spans="1:27" x14ac:dyDescent="0.3">
      <c r="A3924" t="s">
        <v>1947</v>
      </c>
      <c r="B3924" t="s">
        <v>670</v>
      </c>
      <c r="C3924" t="s">
        <v>541</v>
      </c>
      <c r="D3924" t="s">
        <v>542</v>
      </c>
      <c r="E3924" t="s">
        <v>1948</v>
      </c>
      <c r="F3924" t="s">
        <v>1949</v>
      </c>
      <c r="G3924" t="s">
        <v>15</v>
      </c>
      <c r="H3924" t="s">
        <v>510</v>
      </c>
      <c r="J3924" s="2">
        <v>45380</v>
      </c>
      <c r="K3924" s="5">
        <v>202401</v>
      </c>
      <c r="M3924" t="b">
        <v>0</v>
      </c>
      <c r="N3924" t="b">
        <v>0</v>
      </c>
      <c r="O3924" s="2">
        <v>45666.534539351851</v>
      </c>
      <c r="P3924" s="2">
        <v>45670.414494212964</v>
      </c>
      <c r="Q3924" t="s">
        <v>301</v>
      </c>
      <c r="R3924" t="s">
        <v>543</v>
      </c>
      <c r="S3924" s="2"/>
      <c r="V3924" s="2">
        <v>45666.534539351851</v>
      </c>
      <c r="W3924" s="2">
        <v>45666.534539351851</v>
      </c>
      <c r="X3924" t="b">
        <v>0</v>
      </c>
      <c r="Y3924" t="s">
        <v>581</v>
      </c>
      <c r="Z3924" t="s">
        <v>1789</v>
      </c>
      <c r="AA3924" t="s">
        <v>6</v>
      </c>
    </row>
    <row r="3925" spans="1:27" x14ac:dyDescent="0.3">
      <c r="A3925" t="s">
        <v>1946</v>
      </c>
      <c r="B3925" t="s">
        <v>670</v>
      </c>
      <c r="C3925" t="s">
        <v>541</v>
      </c>
      <c r="D3925" t="s">
        <v>542</v>
      </c>
      <c r="E3925" t="s">
        <v>388</v>
      </c>
      <c r="F3925" t="s">
        <v>389</v>
      </c>
      <c r="G3925" t="s">
        <v>15</v>
      </c>
      <c r="H3925" t="s">
        <v>510</v>
      </c>
      <c r="J3925" s="2">
        <v>45380</v>
      </c>
      <c r="K3925" s="5">
        <v>202401</v>
      </c>
      <c r="M3925" t="b">
        <v>0</v>
      </c>
      <c r="N3925" t="b">
        <v>0</v>
      </c>
      <c r="O3925" s="2">
        <v>45666.534010150463</v>
      </c>
      <c r="P3925" s="2">
        <v>45670.414105520831</v>
      </c>
      <c r="Q3925" t="s">
        <v>301</v>
      </c>
      <c r="R3925" t="s">
        <v>543</v>
      </c>
      <c r="S3925" s="2"/>
      <c r="V3925" s="2">
        <v>45666.534010185183</v>
      </c>
      <c r="W3925" s="2">
        <v>45666.534010185183</v>
      </c>
      <c r="X3925" t="b">
        <v>0</v>
      </c>
      <c r="Y3925" t="s">
        <v>581</v>
      </c>
      <c r="Z3925" t="s">
        <v>1789</v>
      </c>
      <c r="AA3925" t="s">
        <v>6</v>
      </c>
    </row>
    <row r="3926" spans="1:27" x14ac:dyDescent="0.3">
      <c r="A3926" t="s">
        <v>1961</v>
      </c>
      <c r="B3926" t="s">
        <v>670</v>
      </c>
      <c r="C3926" t="s">
        <v>541</v>
      </c>
      <c r="D3926" t="s">
        <v>542</v>
      </c>
      <c r="E3926" t="s">
        <v>724</v>
      </c>
      <c r="F3926" t="s">
        <v>725</v>
      </c>
      <c r="G3926" t="s">
        <v>15</v>
      </c>
      <c r="H3926" t="s">
        <v>510</v>
      </c>
      <c r="J3926" s="2">
        <v>45380</v>
      </c>
      <c r="K3926" s="5">
        <v>202401</v>
      </c>
      <c r="M3926" t="b">
        <v>0</v>
      </c>
      <c r="N3926" t="b">
        <v>0</v>
      </c>
      <c r="O3926" s="2">
        <v>45666.534183101852</v>
      </c>
      <c r="P3926" s="2">
        <v>45670.414230358794</v>
      </c>
      <c r="Q3926" t="s">
        <v>301</v>
      </c>
      <c r="R3926" t="s">
        <v>543</v>
      </c>
      <c r="S3926" s="2"/>
      <c r="V3926" s="2">
        <v>45666.534183136573</v>
      </c>
      <c r="W3926" s="2">
        <v>45666.534183136573</v>
      </c>
      <c r="X3926" t="b">
        <v>0</v>
      </c>
      <c r="Y3926" t="s">
        <v>581</v>
      </c>
      <c r="Z3926" t="s">
        <v>1789</v>
      </c>
      <c r="AA3926" t="s">
        <v>6</v>
      </c>
    </row>
    <row r="3927" spans="1:27" x14ac:dyDescent="0.3">
      <c r="A3927" t="s">
        <v>1958</v>
      </c>
      <c r="B3927" t="s">
        <v>670</v>
      </c>
      <c r="C3927" t="s">
        <v>541</v>
      </c>
      <c r="D3927" t="s">
        <v>542</v>
      </c>
      <c r="E3927" t="s">
        <v>1959</v>
      </c>
      <c r="F3927" t="s">
        <v>1960</v>
      </c>
      <c r="G3927" t="s">
        <v>15</v>
      </c>
      <c r="H3927" t="s">
        <v>510</v>
      </c>
      <c r="J3927" s="2">
        <v>45380</v>
      </c>
      <c r="K3927" s="5">
        <v>202401</v>
      </c>
      <c r="M3927" t="b">
        <v>0</v>
      </c>
      <c r="N3927" t="b">
        <v>0</v>
      </c>
      <c r="O3927" s="2">
        <v>45666.534505127318</v>
      </c>
      <c r="P3927" s="2">
        <v>45670.414470219905</v>
      </c>
      <c r="Q3927" t="s">
        <v>301</v>
      </c>
      <c r="R3927" t="s">
        <v>543</v>
      </c>
      <c r="S3927" s="2"/>
      <c r="V3927" s="2">
        <v>45666.534505127318</v>
      </c>
      <c r="W3927" s="2">
        <v>45666.534505127318</v>
      </c>
      <c r="X3927" t="b">
        <v>0</v>
      </c>
      <c r="Y3927" t="s">
        <v>581</v>
      </c>
      <c r="Z3927" t="s">
        <v>1789</v>
      </c>
      <c r="AA3927" t="s">
        <v>6</v>
      </c>
    </row>
    <row r="3928" spans="1:27" x14ac:dyDescent="0.3">
      <c r="A3928" t="s">
        <v>1956</v>
      </c>
      <c r="B3928" t="s">
        <v>670</v>
      </c>
      <c r="C3928" t="s">
        <v>541</v>
      </c>
      <c r="D3928" t="s">
        <v>542</v>
      </c>
      <c r="E3928" t="s">
        <v>391</v>
      </c>
      <c r="F3928" t="s">
        <v>392</v>
      </c>
      <c r="G3928" t="s">
        <v>15</v>
      </c>
      <c r="H3928" t="s">
        <v>510</v>
      </c>
      <c r="J3928" s="2">
        <v>45380</v>
      </c>
      <c r="K3928" s="5">
        <v>202401</v>
      </c>
      <c r="M3928" t="b">
        <v>0</v>
      </c>
      <c r="N3928" t="b">
        <v>0</v>
      </c>
      <c r="O3928" s="2">
        <v>45666.534357256947</v>
      </c>
      <c r="P3928" s="2">
        <v>45670.414360648145</v>
      </c>
      <c r="Q3928" t="s">
        <v>301</v>
      </c>
      <c r="R3928" t="s">
        <v>543</v>
      </c>
      <c r="S3928" s="2"/>
      <c r="V3928" s="2">
        <v>45666.534357291668</v>
      </c>
      <c r="W3928" s="2">
        <v>45666.534357291668</v>
      </c>
      <c r="X3928" t="b">
        <v>0</v>
      </c>
      <c r="Y3928" t="s">
        <v>581</v>
      </c>
      <c r="Z3928" t="s">
        <v>1789</v>
      </c>
      <c r="AA3928" t="s">
        <v>6</v>
      </c>
    </row>
    <row r="3929" spans="1:27" x14ac:dyDescent="0.3">
      <c r="A3929" t="s">
        <v>1957</v>
      </c>
      <c r="B3929" t="s">
        <v>670</v>
      </c>
      <c r="C3929" t="s">
        <v>541</v>
      </c>
      <c r="D3929" t="s">
        <v>542</v>
      </c>
      <c r="E3929" t="s">
        <v>739</v>
      </c>
      <c r="F3929" t="s">
        <v>740</v>
      </c>
      <c r="G3929" t="s">
        <v>15</v>
      </c>
      <c r="H3929" t="s">
        <v>510</v>
      </c>
      <c r="J3929" s="2">
        <v>45471</v>
      </c>
      <c r="K3929" s="5">
        <v>202402</v>
      </c>
      <c r="M3929" t="b">
        <v>0</v>
      </c>
      <c r="N3929" t="b">
        <v>0</v>
      </c>
      <c r="O3929" s="2">
        <v>45666.534116319446</v>
      </c>
      <c r="P3929" s="2">
        <v>45670.414186423608</v>
      </c>
      <c r="Q3929" t="s">
        <v>301</v>
      </c>
      <c r="R3929" t="s">
        <v>543</v>
      </c>
      <c r="S3929" s="2"/>
      <c r="V3929" s="2">
        <v>45666.534116550923</v>
      </c>
      <c r="W3929" s="2">
        <v>45666.534116550923</v>
      </c>
      <c r="X3929" t="b">
        <v>0</v>
      </c>
      <c r="Y3929" t="s">
        <v>581</v>
      </c>
      <c r="Z3929" t="s">
        <v>1789</v>
      </c>
      <c r="AA3929" t="s">
        <v>303</v>
      </c>
    </row>
    <row r="3930" spans="1:27" x14ac:dyDescent="0.3">
      <c r="A3930" t="s">
        <v>1945</v>
      </c>
      <c r="B3930" t="s">
        <v>670</v>
      </c>
      <c r="C3930" t="s">
        <v>541</v>
      </c>
      <c r="D3930" t="s">
        <v>542</v>
      </c>
      <c r="E3930" t="s">
        <v>388</v>
      </c>
      <c r="F3930" t="s">
        <v>389</v>
      </c>
      <c r="G3930" t="s">
        <v>15</v>
      </c>
      <c r="H3930" t="s">
        <v>510</v>
      </c>
      <c r="J3930" s="2">
        <v>45471</v>
      </c>
      <c r="K3930" s="5">
        <v>202402</v>
      </c>
      <c r="M3930" t="b">
        <v>0</v>
      </c>
      <c r="N3930" t="b">
        <v>0</v>
      </c>
      <c r="O3930" s="2">
        <v>45666.53442974537</v>
      </c>
      <c r="P3930" s="2">
        <v>45670.414416701387</v>
      </c>
      <c r="Q3930" t="s">
        <v>301</v>
      </c>
      <c r="R3930" t="s">
        <v>543</v>
      </c>
      <c r="S3930" s="2"/>
      <c r="V3930" s="2">
        <v>45666.53442974537</v>
      </c>
      <c r="W3930" s="2">
        <v>45666.53442974537</v>
      </c>
      <c r="X3930" t="b">
        <v>0</v>
      </c>
      <c r="Y3930" t="s">
        <v>581</v>
      </c>
      <c r="Z3930" t="s">
        <v>1789</v>
      </c>
      <c r="AA3930" t="s">
        <v>6</v>
      </c>
    </row>
    <row r="3931" spans="1:27" x14ac:dyDescent="0.3">
      <c r="A3931" t="s">
        <v>1942</v>
      </c>
      <c r="B3931" t="s">
        <v>670</v>
      </c>
      <c r="C3931" t="s">
        <v>541</v>
      </c>
      <c r="D3931" t="s">
        <v>542</v>
      </c>
      <c r="E3931" t="s">
        <v>1943</v>
      </c>
      <c r="F3931" t="s">
        <v>1944</v>
      </c>
      <c r="G3931" t="s">
        <v>146</v>
      </c>
      <c r="H3931" t="s">
        <v>510</v>
      </c>
      <c r="J3931" s="2">
        <v>45380</v>
      </c>
      <c r="K3931" s="5">
        <v>202401</v>
      </c>
      <c r="M3931" t="b">
        <v>0</v>
      </c>
      <c r="N3931" t="b">
        <v>0</v>
      </c>
      <c r="O3931" s="2">
        <v>45666.534219872687</v>
      </c>
      <c r="P3931" s="2">
        <v>45670.414259687503</v>
      </c>
      <c r="Q3931" t="s">
        <v>301</v>
      </c>
      <c r="R3931" t="s">
        <v>543</v>
      </c>
      <c r="S3931" s="2"/>
      <c r="V3931" s="2">
        <v>45666.534219907408</v>
      </c>
      <c r="W3931" s="2">
        <v>45666.534219907408</v>
      </c>
      <c r="X3931" t="b">
        <v>0</v>
      </c>
      <c r="Y3931" t="s">
        <v>581</v>
      </c>
      <c r="Z3931" t="s">
        <v>1789</v>
      </c>
      <c r="AA3931" t="s">
        <v>6</v>
      </c>
    </row>
    <row r="3932" spans="1:27" x14ac:dyDescent="0.3">
      <c r="A3932" t="s">
        <v>1939</v>
      </c>
      <c r="B3932" t="s">
        <v>670</v>
      </c>
      <c r="C3932" t="s">
        <v>541</v>
      </c>
      <c r="D3932" t="s">
        <v>542</v>
      </c>
      <c r="E3932" t="s">
        <v>692</v>
      </c>
      <c r="F3932" t="s">
        <v>693</v>
      </c>
      <c r="G3932" t="s">
        <v>146</v>
      </c>
      <c r="H3932" t="s">
        <v>510</v>
      </c>
      <c r="J3932" s="2">
        <v>45380</v>
      </c>
      <c r="K3932" s="5">
        <v>202401</v>
      </c>
      <c r="M3932" t="b">
        <v>0</v>
      </c>
      <c r="N3932" t="b">
        <v>0</v>
      </c>
      <c r="O3932" s="2">
        <v>45666.534092939815</v>
      </c>
      <c r="P3932" s="2">
        <v>45670.414168668984</v>
      </c>
      <c r="Q3932" t="s">
        <v>301</v>
      </c>
      <c r="R3932" t="s">
        <v>543</v>
      </c>
      <c r="S3932" s="2"/>
      <c r="V3932" s="2">
        <v>45666.534092974536</v>
      </c>
      <c r="W3932" s="2">
        <v>45666.534092974536</v>
      </c>
      <c r="X3932" t="b">
        <v>0</v>
      </c>
      <c r="Y3932" t="s">
        <v>581</v>
      </c>
      <c r="Z3932" t="s">
        <v>1789</v>
      </c>
      <c r="AA3932" t="s">
        <v>6</v>
      </c>
    </row>
    <row r="3933" spans="1:27" x14ac:dyDescent="0.3">
      <c r="A3933" t="s">
        <v>2234</v>
      </c>
      <c r="B3933" t="s">
        <v>670</v>
      </c>
      <c r="C3933" t="s">
        <v>541</v>
      </c>
      <c r="D3933" t="s">
        <v>542</v>
      </c>
      <c r="E3933" t="s">
        <v>765</v>
      </c>
      <c r="F3933" t="s">
        <v>766</v>
      </c>
      <c r="G3933" t="s">
        <v>146</v>
      </c>
      <c r="H3933" t="s">
        <v>510</v>
      </c>
      <c r="J3933" s="2">
        <v>45380</v>
      </c>
      <c r="K3933" s="5">
        <v>202401</v>
      </c>
      <c r="M3933" t="b">
        <v>0</v>
      </c>
      <c r="N3933" t="b">
        <v>0</v>
      </c>
      <c r="O3933" s="2">
        <v>45666.534523530092</v>
      </c>
      <c r="P3933" s="2">
        <v>45670.414483252316</v>
      </c>
      <c r="Q3933" t="s">
        <v>301</v>
      </c>
      <c r="R3933" t="s">
        <v>543</v>
      </c>
      <c r="S3933" s="2"/>
      <c r="V3933" s="2">
        <v>45666.534523530092</v>
      </c>
      <c r="W3933" s="2">
        <v>45666.534523530092</v>
      </c>
      <c r="X3933" t="b">
        <v>0</v>
      </c>
      <c r="Y3933" t="s">
        <v>581</v>
      </c>
      <c r="Z3933" t="s">
        <v>1789</v>
      </c>
      <c r="AA3933" t="s">
        <v>6</v>
      </c>
    </row>
    <row r="3934" spans="1:27" x14ac:dyDescent="0.3">
      <c r="A3934" t="s">
        <v>2244</v>
      </c>
      <c r="B3934" t="s">
        <v>670</v>
      </c>
      <c r="C3934" t="s">
        <v>541</v>
      </c>
      <c r="D3934" t="s">
        <v>542</v>
      </c>
      <c r="E3934" t="s">
        <v>771</v>
      </c>
      <c r="F3934" t="s">
        <v>772</v>
      </c>
      <c r="G3934" t="s">
        <v>146</v>
      </c>
      <c r="H3934" t="s">
        <v>510</v>
      </c>
      <c r="J3934" s="2">
        <v>45471</v>
      </c>
      <c r="K3934" s="5">
        <v>202402</v>
      </c>
      <c r="M3934" t="b">
        <v>0</v>
      </c>
      <c r="N3934" t="b">
        <v>0</v>
      </c>
      <c r="O3934" s="2">
        <v>45666.534102928243</v>
      </c>
      <c r="P3934" s="2">
        <v>45670.414175196762</v>
      </c>
      <c r="Q3934" t="s">
        <v>301</v>
      </c>
      <c r="R3934" t="s">
        <v>543</v>
      </c>
      <c r="S3934" s="2"/>
      <c r="V3934" s="2">
        <v>45666.534103124999</v>
      </c>
      <c r="W3934" s="2">
        <v>45666.534103124999</v>
      </c>
      <c r="X3934" t="b">
        <v>0</v>
      </c>
      <c r="Y3934" t="s">
        <v>581</v>
      </c>
      <c r="Z3934" t="s">
        <v>1789</v>
      </c>
      <c r="AA3934" t="s">
        <v>303</v>
      </c>
    </row>
    <row r="3935" spans="1:27" x14ac:dyDescent="0.3">
      <c r="A3935" t="s">
        <v>2246</v>
      </c>
      <c r="B3935" t="s">
        <v>670</v>
      </c>
      <c r="C3935" t="s">
        <v>541</v>
      </c>
      <c r="D3935" t="s">
        <v>542</v>
      </c>
      <c r="E3935" t="s">
        <v>771</v>
      </c>
      <c r="F3935" t="s">
        <v>772</v>
      </c>
      <c r="G3935" t="s">
        <v>146</v>
      </c>
      <c r="H3935" t="s">
        <v>510</v>
      </c>
      <c r="J3935" s="2">
        <v>45380</v>
      </c>
      <c r="K3935" s="5">
        <v>202401</v>
      </c>
      <c r="M3935" t="b">
        <v>0</v>
      </c>
      <c r="N3935" t="b">
        <v>0</v>
      </c>
      <c r="O3935" s="2">
        <v>45666.534256250001</v>
      </c>
      <c r="P3935" s="2">
        <v>45670.414285995372</v>
      </c>
      <c r="Q3935" t="s">
        <v>301</v>
      </c>
      <c r="R3935" t="s">
        <v>543</v>
      </c>
      <c r="S3935" s="2"/>
      <c r="V3935" s="2">
        <v>45666.53425640046</v>
      </c>
      <c r="W3935" s="2">
        <v>45666.53425640046</v>
      </c>
      <c r="X3935" t="b">
        <v>0</v>
      </c>
      <c r="Y3935" t="s">
        <v>581</v>
      </c>
      <c r="Z3935" t="s">
        <v>1789</v>
      </c>
      <c r="AA3935" t="s">
        <v>303</v>
      </c>
    </row>
    <row r="3936" spans="1:27" x14ac:dyDescent="0.3">
      <c r="A3936" t="s">
        <v>1938</v>
      </c>
      <c r="B3936" t="s">
        <v>670</v>
      </c>
      <c r="C3936" t="s">
        <v>541</v>
      </c>
      <c r="D3936" t="s">
        <v>542</v>
      </c>
      <c r="E3936" t="s">
        <v>746</v>
      </c>
      <c r="F3936" t="s">
        <v>747</v>
      </c>
      <c r="G3936" t="s">
        <v>146</v>
      </c>
      <c r="H3936" t="s">
        <v>510</v>
      </c>
      <c r="J3936" s="2">
        <v>45471</v>
      </c>
      <c r="K3936" s="5">
        <v>202402</v>
      </c>
      <c r="M3936" t="b">
        <v>0</v>
      </c>
      <c r="N3936" t="b">
        <v>0</v>
      </c>
      <c r="O3936" s="2">
        <v>45666.534107673608</v>
      </c>
      <c r="P3936" s="2">
        <v>45670.41417989583</v>
      </c>
      <c r="Q3936" t="s">
        <v>301</v>
      </c>
      <c r="R3936" t="s">
        <v>543</v>
      </c>
      <c r="S3936" s="2"/>
      <c r="V3936" s="2">
        <v>45666.534107870371</v>
      </c>
      <c r="W3936" s="2">
        <v>45666.534107870371</v>
      </c>
      <c r="X3936" t="b">
        <v>0</v>
      </c>
      <c r="Y3936" t="s">
        <v>581</v>
      </c>
      <c r="Z3936" t="s">
        <v>1789</v>
      </c>
      <c r="AA3936" t="s">
        <v>303</v>
      </c>
    </row>
    <row r="3937" spans="1:27" x14ac:dyDescent="0.3">
      <c r="A3937" t="s">
        <v>2241</v>
      </c>
      <c r="B3937" t="s">
        <v>670</v>
      </c>
      <c r="C3937" t="s">
        <v>541</v>
      </c>
      <c r="D3937" t="s">
        <v>542</v>
      </c>
      <c r="E3937" t="s">
        <v>2242</v>
      </c>
      <c r="F3937" t="s">
        <v>2243</v>
      </c>
      <c r="G3937" t="s">
        <v>425</v>
      </c>
      <c r="H3937" t="s">
        <v>513</v>
      </c>
      <c r="J3937" s="2">
        <v>45380</v>
      </c>
      <c r="K3937" s="5">
        <v>202401</v>
      </c>
      <c r="M3937" t="b">
        <v>0</v>
      </c>
      <c r="N3937" t="b">
        <v>0</v>
      </c>
      <c r="O3937" s="2">
        <v>45666.534535613428</v>
      </c>
      <c r="P3937" s="2">
        <v>45670.414492013886</v>
      </c>
      <c r="Q3937" t="s">
        <v>301</v>
      </c>
      <c r="R3937" t="s">
        <v>543</v>
      </c>
      <c r="S3937" s="2"/>
      <c r="V3937" s="2">
        <v>45666.534535613428</v>
      </c>
      <c r="W3937" s="2">
        <v>45666.534535613428</v>
      </c>
      <c r="X3937" t="b">
        <v>0</v>
      </c>
      <c r="Y3937" t="s">
        <v>581</v>
      </c>
      <c r="Z3937" t="s">
        <v>1789</v>
      </c>
      <c r="AA3937" t="s">
        <v>6</v>
      </c>
    </row>
    <row r="3938" spans="1:27" x14ac:dyDescent="0.3">
      <c r="A3938" t="s">
        <v>2256</v>
      </c>
      <c r="B3938" t="s">
        <v>670</v>
      </c>
      <c r="C3938" t="s">
        <v>541</v>
      </c>
      <c r="D3938" t="s">
        <v>542</v>
      </c>
      <c r="E3938" t="s">
        <v>2257</v>
      </c>
      <c r="F3938" t="s">
        <v>2258</v>
      </c>
      <c r="G3938" t="s">
        <v>425</v>
      </c>
      <c r="H3938" t="s">
        <v>513</v>
      </c>
      <c r="J3938" s="2">
        <v>45380</v>
      </c>
      <c r="K3938" s="5">
        <v>202401</v>
      </c>
      <c r="M3938" t="b">
        <v>0</v>
      </c>
      <c r="N3938" t="b">
        <v>0</v>
      </c>
      <c r="O3938" s="2">
        <v>45666.534173113425</v>
      </c>
      <c r="P3938" s="2">
        <v>45670.414223229163</v>
      </c>
      <c r="Q3938" t="s">
        <v>301</v>
      </c>
      <c r="R3938" t="s">
        <v>543</v>
      </c>
      <c r="S3938" s="2"/>
      <c r="V3938" s="2">
        <v>45666.534173113425</v>
      </c>
      <c r="W3938" s="2">
        <v>45666.534173113425</v>
      </c>
      <c r="X3938" t="b">
        <v>0</v>
      </c>
      <c r="Y3938" t="s">
        <v>581</v>
      </c>
      <c r="Z3938" t="s">
        <v>1789</v>
      </c>
      <c r="AA3938" t="s">
        <v>6</v>
      </c>
    </row>
    <row r="3939" spans="1:27" x14ac:dyDescent="0.3">
      <c r="A3939" t="s">
        <v>2247</v>
      </c>
      <c r="B3939" t="s">
        <v>670</v>
      </c>
      <c r="C3939" t="s">
        <v>541</v>
      </c>
      <c r="D3939" t="s">
        <v>542</v>
      </c>
      <c r="E3939" t="s">
        <v>2248</v>
      </c>
      <c r="F3939" t="s">
        <v>2249</v>
      </c>
      <c r="G3939" t="s">
        <v>425</v>
      </c>
      <c r="H3939" t="s">
        <v>513</v>
      </c>
      <c r="J3939" s="2">
        <v>45380</v>
      </c>
      <c r="K3939" s="5">
        <v>202401</v>
      </c>
      <c r="M3939" t="b">
        <v>0</v>
      </c>
      <c r="N3939" t="b">
        <v>0</v>
      </c>
      <c r="O3939" s="2">
        <v>45669.522662071759</v>
      </c>
      <c r="P3939" s="2">
        <v>45670.414404479168</v>
      </c>
      <c r="Q3939" t="s">
        <v>301</v>
      </c>
      <c r="R3939" t="s">
        <v>543</v>
      </c>
      <c r="S3939" s="2"/>
      <c r="V3939" s="2">
        <v>45669.522662268515</v>
      </c>
      <c r="W3939" s="2">
        <v>45669.522662268515</v>
      </c>
      <c r="X3939" t="b">
        <v>0</v>
      </c>
      <c r="Y3939" t="s">
        <v>581</v>
      </c>
      <c r="Z3939" t="s">
        <v>1789</v>
      </c>
      <c r="AA3939" t="s">
        <v>303</v>
      </c>
    </row>
    <row r="3940" spans="1:27" x14ac:dyDescent="0.3">
      <c r="A3940" t="s">
        <v>1935</v>
      </c>
      <c r="B3940" t="s">
        <v>670</v>
      </c>
      <c r="C3940" t="s">
        <v>541</v>
      </c>
      <c r="D3940" t="s">
        <v>542</v>
      </c>
      <c r="E3940" t="s">
        <v>1936</v>
      </c>
      <c r="F3940" t="s">
        <v>1937</v>
      </c>
      <c r="G3940" t="s">
        <v>425</v>
      </c>
      <c r="H3940" t="s">
        <v>513</v>
      </c>
      <c r="J3940" s="2">
        <v>45380</v>
      </c>
      <c r="K3940" s="5">
        <v>202401</v>
      </c>
      <c r="M3940" t="b">
        <v>0</v>
      </c>
      <c r="N3940" t="b">
        <v>0</v>
      </c>
      <c r="O3940" s="2">
        <v>45666.534240740744</v>
      </c>
      <c r="P3940" s="2">
        <v>45670.414275150462</v>
      </c>
      <c r="Q3940" t="s">
        <v>301</v>
      </c>
      <c r="R3940" t="s">
        <v>543</v>
      </c>
      <c r="S3940" s="2"/>
      <c r="V3940" s="2">
        <v>45666.534240740744</v>
      </c>
      <c r="W3940" s="2">
        <v>45666.534240740744</v>
      </c>
      <c r="X3940" t="b">
        <v>0</v>
      </c>
      <c r="Y3940" t="s">
        <v>581</v>
      </c>
      <c r="Z3940" t="s">
        <v>1789</v>
      </c>
      <c r="AA3940" t="s">
        <v>6</v>
      </c>
    </row>
    <row r="3941" spans="1:27" x14ac:dyDescent="0.3">
      <c r="A3941" t="s">
        <v>2259</v>
      </c>
      <c r="B3941" t="s">
        <v>670</v>
      </c>
      <c r="C3941" t="s">
        <v>541</v>
      </c>
      <c r="D3941" t="s">
        <v>542</v>
      </c>
      <c r="E3941" t="s">
        <v>2260</v>
      </c>
      <c r="F3941" t="s">
        <v>2261</v>
      </c>
      <c r="G3941" t="s">
        <v>17</v>
      </c>
      <c r="H3941" t="s">
        <v>513</v>
      </c>
      <c r="J3941" s="2">
        <v>45471</v>
      </c>
      <c r="K3941" s="5">
        <v>202402</v>
      </c>
      <c r="M3941" t="b">
        <v>0</v>
      </c>
      <c r="N3941" t="b">
        <v>0</v>
      </c>
      <c r="O3941" s="2">
        <v>45666.534342974534</v>
      </c>
      <c r="P3941" s="2">
        <v>45670.414350729166</v>
      </c>
      <c r="Q3941" t="s">
        <v>301</v>
      </c>
      <c r="R3941" t="s">
        <v>543</v>
      </c>
      <c r="S3941" s="2"/>
      <c r="V3941" s="2">
        <v>45666.534342974534</v>
      </c>
      <c r="W3941" s="2">
        <v>45666.534342974534</v>
      </c>
      <c r="X3941" t="b">
        <v>0</v>
      </c>
      <c r="Y3941" t="s">
        <v>581</v>
      </c>
      <c r="Z3941" t="s">
        <v>1789</v>
      </c>
      <c r="AA3941" t="s">
        <v>6</v>
      </c>
    </row>
    <row r="3942" spans="1:27" x14ac:dyDescent="0.3">
      <c r="A3942" t="s">
        <v>1929</v>
      </c>
      <c r="B3942" t="s">
        <v>670</v>
      </c>
      <c r="C3942" t="s">
        <v>541</v>
      </c>
      <c r="D3942" t="s">
        <v>542</v>
      </c>
      <c r="E3942" t="s">
        <v>1930</v>
      </c>
      <c r="F3942" t="s">
        <v>1931</v>
      </c>
      <c r="G3942" t="s">
        <v>17</v>
      </c>
      <c r="H3942" t="s">
        <v>513</v>
      </c>
      <c r="J3942" s="2">
        <v>45380</v>
      </c>
      <c r="K3942" s="5">
        <v>202401</v>
      </c>
      <c r="M3942" t="b">
        <v>0</v>
      </c>
      <c r="N3942" t="b">
        <v>0</v>
      </c>
      <c r="O3942" s="2">
        <v>45666.534139618052</v>
      </c>
      <c r="P3942" s="2">
        <v>45670.414200462961</v>
      </c>
      <c r="Q3942" t="s">
        <v>301</v>
      </c>
      <c r="R3942" t="s">
        <v>543</v>
      </c>
      <c r="S3942" s="2"/>
      <c r="V3942" s="2">
        <v>45666.534139618052</v>
      </c>
      <c r="W3942" s="2">
        <v>45666.534139618052</v>
      </c>
      <c r="X3942" t="b">
        <v>0</v>
      </c>
      <c r="Y3942" t="s">
        <v>581</v>
      </c>
      <c r="Z3942" t="s">
        <v>1789</v>
      </c>
      <c r="AA3942" t="s">
        <v>6</v>
      </c>
    </row>
    <row r="3943" spans="1:27" x14ac:dyDescent="0.3">
      <c r="A3943" t="s">
        <v>2262</v>
      </c>
      <c r="B3943" t="s">
        <v>670</v>
      </c>
      <c r="C3943" t="s">
        <v>541</v>
      </c>
      <c r="D3943" t="s">
        <v>542</v>
      </c>
      <c r="E3943" t="s">
        <v>2263</v>
      </c>
      <c r="F3943" t="s">
        <v>2264</v>
      </c>
      <c r="G3943" t="s">
        <v>17</v>
      </c>
      <c r="H3943" t="s">
        <v>513</v>
      </c>
      <c r="J3943" s="2">
        <v>45471</v>
      </c>
      <c r="K3943" s="5">
        <v>202402</v>
      </c>
      <c r="M3943" t="b">
        <v>0</v>
      </c>
      <c r="N3943" t="b">
        <v>0</v>
      </c>
      <c r="O3943" s="2">
        <v>45666.53431570602</v>
      </c>
      <c r="P3943" s="2">
        <v>45670.414333414352</v>
      </c>
      <c r="Q3943" t="s">
        <v>301</v>
      </c>
      <c r="R3943" t="s">
        <v>543</v>
      </c>
      <c r="S3943" s="2"/>
      <c r="V3943" s="2">
        <v>45666.53431570602</v>
      </c>
      <c r="W3943" s="2">
        <v>45666.53431570602</v>
      </c>
      <c r="X3943" t="b">
        <v>0</v>
      </c>
      <c r="Y3943" t="s">
        <v>581</v>
      </c>
      <c r="Z3943" t="s">
        <v>1789</v>
      </c>
      <c r="AA3943" t="s">
        <v>6</v>
      </c>
    </row>
    <row r="3944" spans="1:27" x14ac:dyDescent="0.3">
      <c r="A3944" t="s">
        <v>2265</v>
      </c>
      <c r="B3944" t="s">
        <v>670</v>
      </c>
      <c r="C3944" t="s">
        <v>541</v>
      </c>
      <c r="D3944" t="s">
        <v>542</v>
      </c>
      <c r="E3944" t="s">
        <v>2266</v>
      </c>
      <c r="F3944" t="s">
        <v>2267</v>
      </c>
      <c r="G3944" t="s">
        <v>17</v>
      </c>
      <c r="H3944" t="s">
        <v>513</v>
      </c>
      <c r="J3944" s="2">
        <v>45471</v>
      </c>
      <c r="K3944" s="5">
        <v>202402</v>
      </c>
      <c r="M3944" t="b">
        <v>0</v>
      </c>
      <c r="N3944" t="b">
        <v>0</v>
      </c>
      <c r="O3944" s="2">
        <v>45666.534169293984</v>
      </c>
      <c r="P3944" s="2">
        <v>45670.414221030092</v>
      </c>
      <c r="Q3944" t="s">
        <v>301</v>
      </c>
      <c r="R3944" t="s">
        <v>543</v>
      </c>
      <c r="S3944" s="2"/>
      <c r="V3944" s="2">
        <v>45666.534169293984</v>
      </c>
      <c r="W3944" s="2">
        <v>45666.534169293984</v>
      </c>
      <c r="X3944" t="b">
        <v>0</v>
      </c>
      <c r="Y3944" t="s">
        <v>581</v>
      </c>
      <c r="Z3944" t="s">
        <v>1789</v>
      </c>
      <c r="AA3944" t="s">
        <v>6</v>
      </c>
    </row>
    <row r="3945" spans="1:27" x14ac:dyDescent="0.3">
      <c r="A3945" t="s">
        <v>1926</v>
      </c>
      <c r="B3945" t="s">
        <v>670</v>
      </c>
      <c r="C3945" t="s">
        <v>541</v>
      </c>
      <c r="D3945" t="s">
        <v>542</v>
      </c>
      <c r="E3945" t="s">
        <v>1927</v>
      </c>
      <c r="F3945" t="s">
        <v>1928</v>
      </c>
      <c r="G3945" t="s">
        <v>17</v>
      </c>
      <c r="H3945" t="s">
        <v>513</v>
      </c>
      <c r="J3945" s="2">
        <v>45380</v>
      </c>
      <c r="K3945" s="5">
        <v>202401</v>
      </c>
      <c r="M3945" t="b">
        <v>0</v>
      </c>
      <c r="N3945" t="b">
        <v>0</v>
      </c>
      <c r="O3945" s="2">
        <v>45666.534305208334</v>
      </c>
      <c r="P3945" s="2">
        <v>45670.414326585647</v>
      </c>
      <c r="Q3945" t="s">
        <v>301</v>
      </c>
      <c r="R3945" t="s">
        <v>543</v>
      </c>
      <c r="S3945" s="2"/>
      <c r="V3945" s="2">
        <v>45666.534305208334</v>
      </c>
      <c r="W3945" s="2">
        <v>45666.534305208334</v>
      </c>
      <c r="X3945" t="b">
        <v>0</v>
      </c>
      <c r="Y3945" t="s">
        <v>581</v>
      </c>
      <c r="Z3945" t="s">
        <v>1789</v>
      </c>
      <c r="AA3945" t="s">
        <v>6</v>
      </c>
    </row>
    <row r="3946" spans="1:27" x14ac:dyDescent="0.3">
      <c r="A3946" t="s">
        <v>2268</v>
      </c>
      <c r="B3946" t="s">
        <v>670</v>
      </c>
      <c r="C3946" t="s">
        <v>541</v>
      </c>
      <c r="D3946" t="s">
        <v>542</v>
      </c>
      <c r="E3946" t="s">
        <v>2269</v>
      </c>
      <c r="F3946" t="s">
        <v>2270</v>
      </c>
      <c r="G3946" t="s">
        <v>17</v>
      </c>
      <c r="H3946" t="s">
        <v>513</v>
      </c>
      <c r="J3946" s="2">
        <v>45380</v>
      </c>
      <c r="K3946" s="5">
        <v>202401</v>
      </c>
      <c r="M3946" t="b">
        <v>0</v>
      </c>
      <c r="N3946" t="b">
        <v>0</v>
      </c>
      <c r="O3946" s="2">
        <v>45666.534013888886</v>
      </c>
      <c r="P3946" s="2">
        <v>45670.414107986115</v>
      </c>
      <c r="Q3946" t="s">
        <v>301</v>
      </c>
      <c r="R3946" t="s">
        <v>543</v>
      </c>
      <c r="S3946" s="2"/>
      <c r="V3946" s="2">
        <v>45666.534013888886</v>
      </c>
      <c r="W3946" s="2">
        <v>45666.534013888886</v>
      </c>
      <c r="X3946" t="b">
        <v>0</v>
      </c>
      <c r="Y3946" t="s">
        <v>581</v>
      </c>
      <c r="Z3946" t="s">
        <v>1789</v>
      </c>
      <c r="AA3946" t="s">
        <v>6</v>
      </c>
    </row>
    <row r="3947" spans="1:27" x14ac:dyDescent="0.3">
      <c r="A3947" t="s">
        <v>1910</v>
      </c>
      <c r="B3947" t="s">
        <v>540</v>
      </c>
      <c r="C3947" t="s">
        <v>541</v>
      </c>
      <c r="D3947" t="s">
        <v>542</v>
      </c>
      <c r="E3947" t="s">
        <v>1911</v>
      </c>
      <c r="F3947" t="s">
        <v>1912</v>
      </c>
      <c r="G3947" t="s">
        <v>463</v>
      </c>
      <c r="H3947" t="s">
        <v>513</v>
      </c>
      <c r="I3947" t="s">
        <v>1913</v>
      </c>
      <c r="J3947" s="2">
        <v>45460</v>
      </c>
      <c r="K3947" s="5">
        <v>202402</v>
      </c>
      <c r="M3947" t="b">
        <v>0</v>
      </c>
      <c r="N3947" t="b">
        <v>0</v>
      </c>
      <c r="O3947" s="2">
        <v>45559.311821377312</v>
      </c>
      <c r="P3947" s="2">
        <v>45559.311821377312</v>
      </c>
      <c r="Q3947" t="s">
        <v>301</v>
      </c>
      <c r="R3947" t="s">
        <v>543</v>
      </c>
      <c r="S3947" s="2">
        <v>45559.311821377312</v>
      </c>
      <c r="V3947" s="2">
        <v>45559.311821678239</v>
      </c>
      <c r="W3947" s="2">
        <v>45559.311821678239</v>
      </c>
      <c r="X3947" t="b">
        <v>0</v>
      </c>
      <c r="Y3947" t="s">
        <v>581</v>
      </c>
      <c r="Z3947" t="s">
        <v>1789</v>
      </c>
      <c r="AA3947" t="s">
        <v>6</v>
      </c>
    </row>
    <row r="3948" spans="1:27" x14ac:dyDescent="0.3">
      <c r="A3948" t="s">
        <v>2187</v>
      </c>
      <c r="B3948" t="s">
        <v>670</v>
      </c>
      <c r="C3948" t="s">
        <v>541</v>
      </c>
      <c r="D3948" t="s">
        <v>542</v>
      </c>
      <c r="E3948" t="s">
        <v>775</v>
      </c>
      <c r="F3948" t="s">
        <v>776</v>
      </c>
      <c r="G3948" t="s">
        <v>21</v>
      </c>
      <c r="H3948" t="s">
        <v>512</v>
      </c>
      <c r="J3948" s="2">
        <v>45380</v>
      </c>
      <c r="K3948" s="5">
        <v>202401</v>
      </c>
      <c r="M3948" t="b">
        <v>0</v>
      </c>
      <c r="N3948" t="b">
        <v>0</v>
      </c>
      <c r="O3948" s="2">
        <v>45666.534478391201</v>
      </c>
      <c r="P3948" s="2">
        <v>45670.414452048608</v>
      </c>
      <c r="Q3948" t="s">
        <v>301</v>
      </c>
      <c r="R3948" t="s">
        <v>543</v>
      </c>
      <c r="S3948" s="2"/>
      <c r="V3948" s="2">
        <v>45666.534478391201</v>
      </c>
      <c r="W3948" s="2">
        <v>45666.534478391201</v>
      </c>
      <c r="X3948" t="b">
        <v>0</v>
      </c>
      <c r="Y3948" t="s">
        <v>581</v>
      </c>
      <c r="Z3948" t="s">
        <v>1789</v>
      </c>
      <c r="AA3948" t="s">
        <v>6</v>
      </c>
    </row>
    <row r="3949" spans="1:27" x14ac:dyDescent="0.3">
      <c r="A3949" t="s">
        <v>2188</v>
      </c>
      <c r="B3949" t="s">
        <v>670</v>
      </c>
      <c r="C3949" t="s">
        <v>541</v>
      </c>
      <c r="D3949" t="s">
        <v>542</v>
      </c>
      <c r="E3949" t="s">
        <v>775</v>
      </c>
      <c r="F3949" t="s">
        <v>776</v>
      </c>
      <c r="G3949" t="s">
        <v>21</v>
      </c>
      <c r="H3949" t="s">
        <v>512</v>
      </c>
      <c r="J3949" s="2">
        <v>45471</v>
      </c>
      <c r="K3949" s="5">
        <v>202402</v>
      </c>
      <c r="M3949" t="b">
        <v>0</v>
      </c>
      <c r="N3949" t="b">
        <v>0</v>
      </c>
      <c r="O3949" s="2">
        <v>45666.534388078704</v>
      </c>
      <c r="P3949" s="2">
        <v>45670.414383020834</v>
      </c>
      <c r="Q3949" t="s">
        <v>301</v>
      </c>
      <c r="R3949" t="s">
        <v>543</v>
      </c>
      <c r="S3949" s="2"/>
      <c r="V3949" s="2">
        <v>45666.534388078704</v>
      </c>
      <c r="W3949" s="2">
        <v>45666.534388078704</v>
      </c>
      <c r="X3949" t="b">
        <v>0</v>
      </c>
      <c r="Y3949" t="s">
        <v>581</v>
      </c>
      <c r="Z3949" t="s">
        <v>1789</v>
      </c>
      <c r="AA3949" t="s">
        <v>6</v>
      </c>
    </row>
    <row r="3950" spans="1:27" x14ac:dyDescent="0.3">
      <c r="A3950" t="s">
        <v>2189</v>
      </c>
      <c r="B3950" t="s">
        <v>670</v>
      </c>
      <c r="C3950" t="s">
        <v>541</v>
      </c>
      <c r="D3950" t="s">
        <v>542</v>
      </c>
      <c r="E3950" t="s">
        <v>2190</v>
      </c>
      <c r="F3950" t="s">
        <v>2191</v>
      </c>
      <c r="G3950" t="s">
        <v>21</v>
      </c>
      <c r="H3950" t="s">
        <v>512</v>
      </c>
      <c r="J3950" s="2">
        <v>45380</v>
      </c>
      <c r="K3950" s="5">
        <v>202401</v>
      </c>
      <c r="M3950" t="b">
        <v>0</v>
      </c>
      <c r="N3950" t="b">
        <v>0</v>
      </c>
      <c r="O3950" s="2">
        <v>45666.534336076387</v>
      </c>
      <c r="P3950" s="2">
        <v>45670.414346562502</v>
      </c>
      <c r="Q3950" t="s">
        <v>301</v>
      </c>
      <c r="R3950" t="s">
        <v>543</v>
      </c>
      <c r="S3950" s="2"/>
      <c r="V3950" s="2">
        <v>45666.534336111108</v>
      </c>
      <c r="W3950" s="2">
        <v>45666.534336111108</v>
      </c>
      <c r="X3950" t="b">
        <v>0</v>
      </c>
      <c r="Y3950" t="s">
        <v>581</v>
      </c>
      <c r="Z3950" t="s">
        <v>1789</v>
      </c>
      <c r="AA3950" t="s">
        <v>6</v>
      </c>
    </row>
    <row r="3951" spans="1:27" x14ac:dyDescent="0.3">
      <c r="A3951" t="s">
        <v>2195</v>
      </c>
      <c r="B3951" t="s">
        <v>670</v>
      </c>
      <c r="C3951" t="s">
        <v>541</v>
      </c>
      <c r="D3951" t="s">
        <v>542</v>
      </c>
      <c r="E3951" t="s">
        <v>681</v>
      </c>
      <c r="F3951" t="s">
        <v>682</v>
      </c>
      <c r="G3951" t="s">
        <v>21</v>
      </c>
      <c r="H3951" t="s">
        <v>512</v>
      </c>
      <c r="J3951" s="2">
        <v>45380</v>
      </c>
      <c r="K3951" s="5">
        <v>202401</v>
      </c>
      <c r="M3951" t="b">
        <v>0</v>
      </c>
      <c r="N3951" t="b">
        <v>0</v>
      </c>
      <c r="O3951" s="2">
        <v>45666.534324618056</v>
      </c>
      <c r="P3951" s="2">
        <v>45670.414339583331</v>
      </c>
      <c r="Q3951" t="s">
        <v>301</v>
      </c>
      <c r="R3951" t="s">
        <v>543</v>
      </c>
      <c r="S3951" s="2"/>
      <c r="V3951" s="2">
        <v>45666.534324618056</v>
      </c>
      <c r="W3951" s="2">
        <v>45666.534324618056</v>
      </c>
      <c r="X3951" t="b">
        <v>0</v>
      </c>
      <c r="Y3951" t="s">
        <v>581</v>
      </c>
      <c r="Z3951" t="s">
        <v>1789</v>
      </c>
      <c r="AA3951" t="s">
        <v>6</v>
      </c>
    </row>
    <row r="3952" spans="1:27" x14ac:dyDescent="0.3">
      <c r="A3952" t="s">
        <v>2017</v>
      </c>
      <c r="B3952" t="s">
        <v>670</v>
      </c>
      <c r="C3952" t="s">
        <v>541</v>
      </c>
      <c r="D3952" t="s">
        <v>542</v>
      </c>
      <c r="E3952" t="s">
        <v>2018</v>
      </c>
      <c r="F3952" t="s">
        <v>2019</v>
      </c>
      <c r="G3952" t="s">
        <v>138</v>
      </c>
      <c r="H3952" t="s">
        <v>510</v>
      </c>
      <c r="J3952" s="2">
        <v>45471</v>
      </c>
      <c r="K3952" s="5">
        <v>202402</v>
      </c>
      <c r="M3952" t="b">
        <v>0</v>
      </c>
      <c r="N3952" t="b">
        <v>0</v>
      </c>
      <c r="O3952" s="2">
        <v>45666.534223460651</v>
      </c>
      <c r="P3952" s="2">
        <v>45670.414262118058</v>
      </c>
      <c r="Q3952" t="s">
        <v>301</v>
      </c>
      <c r="R3952" t="s">
        <v>543</v>
      </c>
      <c r="S3952" s="2"/>
      <c r="V3952" s="2">
        <v>45666.534223692128</v>
      </c>
      <c r="W3952" s="2">
        <v>45666.534223692128</v>
      </c>
      <c r="X3952" t="b">
        <v>0</v>
      </c>
      <c r="Y3952" t="s">
        <v>581</v>
      </c>
      <c r="Z3952" t="s">
        <v>1789</v>
      </c>
      <c r="AA3952" t="s">
        <v>303</v>
      </c>
    </row>
    <row r="3953" spans="1:27" x14ac:dyDescent="0.3">
      <c r="A3953" t="s">
        <v>2183</v>
      </c>
      <c r="B3953" t="s">
        <v>670</v>
      </c>
      <c r="C3953" t="s">
        <v>541</v>
      </c>
      <c r="D3953" t="s">
        <v>542</v>
      </c>
      <c r="E3953" t="s">
        <v>2184</v>
      </c>
      <c r="F3953" t="s">
        <v>2185</v>
      </c>
      <c r="G3953" t="s">
        <v>138</v>
      </c>
      <c r="H3953" t="s">
        <v>510</v>
      </c>
      <c r="J3953" s="2">
        <v>45471</v>
      </c>
      <c r="K3953" s="5">
        <v>202402</v>
      </c>
      <c r="M3953" t="b">
        <v>0</v>
      </c>
      <c r="N3953" t="b">
        <v>0</v>
      </c>
      <c r="O3953" s="2">
        <v>45666.534043287036</v>
      </c>
      <c r="P3953" s="2">
        <v>45670.414129594908</v>
      </c>
      <c r="Q3953" t="s">
        <v>301</v>
      </c>
      <c r="R3953" t="s">
        <v>543</v>
      </c>
      <c r="S3953" s="2"/>
      <c r="V3953" s="2">
        <v>45666.534043553242</v>
      </c>
      <c r="W3953" s="2">
        <v>45666.534043553242</v>
      </c>
      <c r="X3953" t="b">
        <v>0</v>
      </c>
      <c r="Y3953" t="s">
        <v>581</v>
      </c>
      <c r="Z3953" t="s">
        <v>1789</v>
      </c>
      <c r="AA3953" t="s">
        <v>303</v>
      </c>
    </row>
    <row r="3954" spans="1:27" x14ac:dyDescent="0.3">
      <c r="A3954" t="s">
        <v>1918</v>
      </c>
      <c r="B3954" t="s">
        <v>670</v>
      </c>
      <c r="C3954" t="s">
        <v>541</v>
      </c>
      <c r="D3954" t="s">
        <v>542</v>
      </c>
      <c r="E3954" t="s">
        <v>1919</v>
      </c>
      <c r="F3954" t="s">
        <v>1920</v>
      </c>
      <c r="G3954" t="s">
        <v>138</v>
      </c>
      <c r="H3954" t="s">
        <v>510</v>
      </c>
      <c r="I3954" t="s">
        <v>1921</v>
      </c>
      <c r="J3954" s="2">
        <v>45412</v>
      </c>
      <c r="K3954" s="5">
        <v>202402</v>
      </c>
      <c r="M3954" t="b">
        <v>0</v>
      </c>
      <c r="N3954" t="b">
        <v>0</v>
      </c>
      <c r="O3954" s="2">
        <v>45442.463301736112</v>
      </c>
      <c r="P3954" s="2">
        <v>45442.463301736112</v>
      </c>
      <c r="Q3954" t="s">
        <v>301</v>
      </c>
      <c r="R3954" t="s">
        <v>543</v>
      </c>
      <c r="S3954" s="2"/>
      <c r="V3954" s="2">
        <v>45442.463302118056</v>
      </c>
      <c r="W3954" s="2">
        <v>45442.463302118056</v>
      </c>
      <c r="X3954" t="b">
        <v>0</v>
      </c>
      <c r="Y3954" t="s">
        <v>581</v>
      </c>
      <c r="Z3954" t="s">
        <v>1789</v>
      </c>
      <c r="AA3954" t="s">
        <v>6</v>
      </c>
    </row>
    <row r="3955" spans="1:27" x14ac:dyDescent="0.3">
      <c r="A3955" t="s">
        <v>2206</v>
      </c>
      <c r="B3955" t="s">
        <v>670</v>
      </c>
      <c r="C3955" t="s">
        <v>541</v>
      </c>
      <c r="D3955" t="s">
        <v>542</v>
      </c>
      <c r="E3955" t="s">
        <v>2203</v>
      </c>
      <c r="F3955" t="s">
        <v>2204</v>
      </c>
      <c r="G3955" t="s">
        <v>14</v>
      </c>
      <c r="H3955" t="s">
        <v>510</v>
      </c>
      <c r="J3955" s="2">
        <v>45380</v>
      </c>
      <c r="K3955" s="5">
        <v>202401</v>
      </c>
      <c r="M3955" t="b">
        <v>0</v>
      </c>
      <c r="N3955" t="b">
        <v>0</v>
      </c>
      <c r="O3955" s="2">
        <v>45666.534333067131</v>
      </c>
      <c r="P3955" s="2">
        <v>45670.414344178243</v>
      </c>
      <c r="Q3955" t="s">
        <v>301</v>
      </c>
      <c r="R3955" t="s">
        <v>543</v>
      </c>
      <c r="S3955" s="2"/>
      <c r="V3955" s="2">
        <v>45666.534333067131</v>
      </c>
      <c r="W3955" s="2">
        <v>45666.534333067131</v>
      </c>
      <c r="X3955" t="b">
        <v>0</v>
      </c>
      <c r="Y3955" t="s">
        <v>581</v>
      </c>
      <c r="Z3955" t="s">
        <v>1789</v>
      </c>
      <c r="AA3955" t="s">
        <v>6</v>
      </c>
    </row>
    <row r="3956" spans="1:27" x14ac:dyDescent="0.3">
      <c r="A3956" t="s">
        <v>1914</v>
      </c>
      <c r="B3956" t="s">
        <v>670</v>
      </c>
      <c r="C3956" t="s">
        <v>541</v>
      </c>
      <c r="D3956" t="s">
        <v>542</v>
      </c>
      <c r="E3956" t="s">
        <v>1915</v>
      </c>
      <c r="F3956" t="s">
        <v>1916</v>
      </c>
      <c r="G3956" t="s">
        <v>138</v>
      </c>
      <c r="H3956" t="s">
        <v>510</v>
      </c>
      <c r="I3956" t="s">
        <v>1917</v>
      </c>
      <c r="J3956" s="2">
        <v>45378</v>
      </c>
      <c r="K3956" s="5">
        <v>202401</v>
      </c>
      <c r="M3956" t="b">
        <v>0</v>
      </c>
      <c r="N3956" t="b">
        <v>0</v>
      </c>
      <c r="O3956" s="2">
        <v>45442.47269667824</v>
      </c>
      <c r="P3956" s="2">
        <v>45442.47269667824</v>
      </c>
      <c r="Q3956" t="s">
        <v>301</v>
      </c>
      <c r="R3956" t="s">
        <v>543</v>
      </c>
      <c r="S3956" s="2"/>
      <c r="V3956" s="2">
        <v>45442.472696793979</v>
      </c>
      <c r="W3956" s="2">
        <v>45442.472696793979</v>
      </c>
      <c r="X3956" t="b">
        <v>0</v>
      </c>
      <c r="Y3956" t="s">
        <v>581</v>
      </c>
      <c r="Z3956" t="s">
        <v>1789</v>
      </c>
      <c r="AA3956" t="s">
        <v>6</v>
      </c>
    </row>
    <row r="3957" spans="1:27" x14ac:dyDescent="0.3">
      <c r="A3957" t="s">
        <v>2007</v>
      </c>
      <c r="B3957" t="s">
        <v>670</v>
      </c>
      <c r="C3957" t="s">
        <v>541</v>
      </c>
      <c r="D3957" t="s">
        <v>542</v>
      </c>
      <c r="E3957" t="s">
        <v>2008</v>
      </c>
      <c r="F3957" t="s">
        <v>2009</v>
      </c>
      <c r="G3957" t="s">
        <v>12</v>
      </c>
      <c r="H3957" t="s">
        <v>510</v>
      </c>
      <c r="J3957" s="2">
        <v>45471</v>
      </c>
      <c r="K3957" s="5">
        <v>202402</v>
      </c>
      <c r="M3957" t="b">
        <v>0</v>
      </c>
      <c r="N3957" t="b">
        <v>0</v>
      </c>
      <c r="O3957" s="2">
        <v>45666.534423344907</v>
      </c>
      <c r="P3957" s="2">
        <v>45670.414411921294</v>
      </c>
      <c r="Q3957" t="s">
        <v>301</v>
      </c>
      <c r="R3957" t="s">
        <v>543</v>
      </c>
      <c r="S3957" s="2"/>
      <c r="V3957" s="2">
        <v>45666.534423576391</v>
      </c>
      <c r="W3957" s="2">
        <v>45666.534423576391</v>
      </c>
      <c r="X3957" t="b">
        <v>0</v>
      </c>
      <c r="Y3957" t="s">
        <v>581</v>
      </c>
      <c r="Z3957" t="s">
        <v>1789</v>
      </c>
      <c r="AA3957" t="s">
        <v>303</v>
      </c>
    </row>
    <row r="3958" spans="1:27" x14ac:dyDescent="0.3">
      <c r="A3958" t="s">
        <v>2205</v>
      </c>
      <c r="B3958" t="s">
        <v>670</v>
      </c>
      <c r="C3958" t="s">
        <v>541</v>
      </c>
      <c r="D3958" t="s">
        <v>542</v>
      </c>
      <c r="E3958" t="s">
        <v>2197</v>
      </c>
      <c r="F3958" t="s">
        <v>2198</v>
      </c>
      <c r="G3958" t="s">
        <v>12</v>
      </c>
      <c r="H3958" t="s">
        <v>510</v>
      </c>
      <c r="J3958" s="2">
        <v>45471</v>
      </c>
      <c r="K3958" s="5">
        <v>202402</v>
      </c>
      <c r="M3958" t="b">
        <v>0</v>
      </c>
      <c r="N3958" t="b">
        <v>0</v>
      </c>
      <c r="O3958" s="2">
        <v>45666.534020405095</v>
      </c>
      <c r="P3958" s="2">
        <v>45670.414112615741</v>
      </c>
      <c r="Q3958" t="s">
        <v>301</v>
      </c>
      <c r="R3958" t="s">
        <v>543</v>
      </c>
      <c r="S3958" s="2"/>
      <c r="V3958" s="2">
        <v>45666.534020636573</v>
      </c>
      <c r="W3958" s="2">
        <v>45666.534020636573</v>
      </c>
      <c r="X3958" t="b">
        <v>0</v>
      </c>
      <c r="Y3958" t="s">
        <v>581</v>
      </c>
      <c r="Z3958" t="s">
        <v>1789</v>
      </c>
      <c r="AA3958" t="s">
        <v>303</v>
      </c>
    </row>
    <row r="3959" spans="1:27" x14ac:dyDescent="0.3">
      <c r="A3959" t="s">
        <v>2013</v>
      </c>
      <c r="B3959" t="s">
        <v>670</v>
      </c>
      <c r="C3959" t="s">
        <v>541</v>
      </c>
      <c r="D3959" t="s">
        <v>542</v>
      </c>
      <c r="E3959" t="s">
        <v>2011</v>
      </c>
      <c r="F3959" t="s">
        <v>2012</v>
      </c>
      <c r="G3959" t="s">
        <v>14</v>
      </c>
      <c r="H3959" t="s">
        <v>510</v>
      </c>
      <c r="J3959" s="2">
        <v>45380</v>
      </c>
      <c r="K3959" s="5">
        <v>202401</v>
      </c>
      <c r="M3959" t="b">
        <v>0</v>
      </c>
      <c r="N3959" t="b">
        <v>0</v>
      </c>
      <c r="O3959" s="2">
        <v>45666.534576388891</v>
      </c>
      <c r="P3959" s="2">
        <v>45670.41451952546</v>
      </c>
      <c r="Q3959" t="s">
        <v>301</v>
      </c>
      <c r="R3959" t="s">
        <v>543</v>
      </c>
      <c r="S3959" s="2"/>
      <c r="V3959" s="2">
        <v>45666.534576388891</v>
      </c>
      <c r="W3959" s="2">
        <v>45666.534576388891</v>
      </c>
      <c r="X3959" t="b">
        <v>0</v>
      </c>
      <c r="Y3959" t="s">
        <v>581</v>
      </c>
      <c r="Z3959" t="s">
        <v>1789</v>
      </c>
      <c r="AA3959" t="s">
        <v>6</v>
      </c>
    </row>
    <row r="3960" spans="1:27" x14ac:dyDescent="0.3">
      <c r="A3960" t="s">
        <v>2196</v>
      </c>
      <c r="B3960" t="s">
        <v>670</v>
      </c>
      <c r="C3960" t="s">
        <v>541</v>
      </c>
      <c r="D3960" t="s">
        <v>542</v>
      </c>
      <c r="E3960" t="s">
        <v>2197</v>
      </c>
      <c r="F3960" t="s">
        <v>2198</v>
      </c>
      <c r="G3960" t="s">
        <v>12</v>
      </c>
      <c r="H3960" t="s">
        <v>510</v>
      </c>
      <c r="J3960" s="2">
        <v>45380</v>
      </c>
      <c r="K3960" s="5">
        <v>202401</v>
      </c>
      <c r="M3960" t="b">
        <v>0</v>
      </c>
      <c r="N3960" t="b">
        <v>0</v>
      </c>
      <c r="O3960" s="2">
        <v>45666.534353437499</v>
      </c>
      <c r="P3960" s="2">
        <v>45670.414358530092</v>
      </c>
      <c r="Q3960" t="s">
        <v>301</v>
      </c>
      <c r="R3960" t="s">
        <v>543</v>
      </c>
      <c r="S3960" s="2"/>
      <c r="V3960" s="2">
        <v>45666.534353668983</v>
      </c>
      <c r="W3960" s="2">
        <v>45666.534353668983</v>
      </c>
      <c r="X3960" t="b">
        <v>0</v>
      </c>
      <c r="Y3960" t="s">
        <v>581</v>
      </c>
      <c r="Z3960" t="s">
        <v>1789</v>
      </c>
      <c r="AA3960" t="s">
        <v>303</v>
      </c>
    </row>
    <row r="3961" spans="1:27" x14ac:dyDescent="0.3">
      <c r="A3961" t="s">
        <v>2010</v>
      </c>
      <c r="B3961" t="s">
        <v>670</v>
      </c>
      <c r="C3961" t="s">
        <v>541</v>
      </c>
      <c r="D3961" t="s">
        <v>542</v>
      </c>
      <c r="E3961" t="s">
        <v>2011</v>
      </c>
      <c r="F3961" t="s">
        <v>2012</v>
      </c>
      <c r="G3961" t="s">
        <v>14</v>
      </c>
      <c r="H3961" t="s">
        <v>510</v>
      </c>
      <c r="J3961" s="2">
        <v>45471</v>
      </c>
      <c r="K3961" s="5">
        <v>202402</v>
      </c>
      <c r="M3961" t="b">
        <v>0</v>
      </c>
      <c r="N3961" t="b">
        <v>0</v>
      </c>
      <c r="O3961" s="2">
        <v>45666.534039965278</v>
      </c>
      <c r="P3961" s="2">
        <v>45670.414127199074</v>
      </c>
      <c r="Q3961" t="s">
        <v>301</v>
      </c>
      <c r="R3961" t="s">
        <v>543</v>
      </c>
      <c r="S3961" s="2"/>
      <c r="V3961" s="2">
        <v>45666.534039965278</v>
      </c>
      <c r="W3961" s="2">
        <v>45666.534039965278</v>
      </c>
      <c r="X3961" t="b">
        <v>0</v>
      </c>
      <c r="Y3961" t="s">
        <v>581</v>
      </c>
      <c r="Z3961" t="s">
        <v>1789</v>
      </c>
      <c r="AA3961" t="s">
        <v>6</v>
      </c>
    </row>
    <row r="3962" spans="1:27" x14ac:dyDescent="0.3">
      <c r="A3962" t="s">
        <v>2202</v>
      </c>
      <c r="B3962" t="s">
        <v>670</v>
      </c>
      <c r="C3962" t="s">
        <v>541</v>
      </c>
      <c r="D3962" t="s">
        <v>542</v>
      </c>
      <c r="E3962" t="s">
        <v>2203</v>
      </c>
      <c r="F3962" t="s">
        <v>2204</v>
      </c>
      <c r="G3962" t="s">
        <v>14</v>
      </c>
      <c r="H3962" t="s">
        <v>510</v>
      </c>
      <c r="J3962" s="2">
        <v>45471</v>
      </c>
      <c r="K3962" s="5">
        <v>202402</v>
      </c>
      <c r="M3962" t="b">
        <v>0</v>
      </c>
      <c r="N3962" t="b">
        <v>0</v>
      </c>
      <c r="O3962" s="2">
        <v>45666.534439699077</v>
      </c>
      <c r="P3962" s="2">
        <v>45670.414423807873</v>
      </c>
      <c r="Q3962" t="s">
        <v>301</v>
      </c>
      <c r="R3962" t="s">
        <v>543</v>
      </c>
      <c r="S3962" s="2"/>
      <c r="V3962" s="2">
        <v>45666.534439733798</v>
      </c>
      <c r="W3962" s="2">
        <v>45666.534439733798</v>
      </c>
      <c r="X3962" t="b">
        <v>0</v>
      </c>
      <c r="Y3962" t="s">
        <v>581</v>
      </c>
      <c r="Z3962" t="s">
        <v>1789</v>
      </c>
      <c r="AA3962" t="s">
        <v>6</v>
      </c>
    </row>
    <row r="3963" spans="1:27" x14ac:dyDescent="0.3">
      <c r="A3963" t="s">
        <v>2283</v>
      </c>
      <c r="B3963" t="s">
        <v>670</v>
      </c>
      <c r="C3963" t="s">
        <v>541</v>
      </c>
      <c r="D3963" t="s">
        <v>542</v>
      </c>
      <c r="E3963" t="s">
        <v>2284</v>
      </c>
      <c r="F3963" t="s">
        <v>2285</v>
      </c>
      <c r="G3963" t="s">
        <v>484</v>
      </c>
      <c r="H3963" t="s">
        <v>510</v>
      </c>
      <c r="J3963" s="2">
        <v>45471</v>
      </c>
      <c r="K3963" s="5">
        <v>202402</v>
      </c>
      <c r="M3963" t="b">
        <v>0</v>
      </c>
      <c r="N3963" t="b">
        <v>0</v>
      </c>
      <c r="O3963" s="2">
        <v>45666.534078240744</v>
      </c>
      <c r="P3963" s="2">
        <v>45670.414157604166</v>
      </c>
      <c r="Q3963" t="s">
        <v>301</v>
      </c>
      <c r="R3963" t="s">
        <v>543</v>
      </c>
      <c r="S3963" s="2"/>
      <c r="V3963" s="2">
        <v>45666.534078275465</v>
      </c>
      <c r="W3963" s="2">
        <v>45666.534078275465</v>
      </c>
      <c r="X3963" t="b">
        <v>0</v>
      </c>
      <c r="Y3963" t="s">
        <v>581</v>
      </c>
      <c r="Z3963" t="s">
        <v>1789</v>
      </c>
      <c r="AA3963" t="s">
        <v>2</v>
      </c>
    </row>
    <row r="3964" spans="1:27" x14ac:dyDescent="0.3">
      <c r="A3964" t="s">
        <v>2181</v>
      </c>
      <c r="B3964" t="s">
        <v>670</v>
      </c>
      <c r="C3964" t="s">
        <v>541</v>
      </c>
      <c r="D3964" t="s">
        <v>542</v>
      </c>
      <c r="E3964" t="s">
        <v>681</v>
      </c>
      <c r="F3964" t="s">
        <v>682</v>
      </c>
      <c r="G3964" t="s">
        <v>21</v>
      </c>
      <c r="H3964" t="s">
        <v>512</v>
      </c>
      <c r="J3964" s="2">
        <v>45471</v>
      </c>
      <c r="K3964" s="5">
        <v>202402</v>
      </c>
      <c r="M3964" t="b">
        <v>0</v>
      </c>
      <c r="N3964" t="b">
        <v>0</v>
      </c>
      <c r="O3964" s="2">
        <v>45666.534230868056</v>
      </c>
      <c r="P3964" s="2">
        <v>45670.414268668981</v>
      </c>
      <c r="Q3964" t="s">
        <v>301</v>
      </c>
      <c r="R3964" t="s">
        <v>543</v>
      </c>
      <c r="S3964" s="2"/>
      <c r="V3964" s="2">
        <v>45666.534230902776</v>
      </c>
      <c r="W3964" s="2">
        <v>45666.534230902776</v>
      </c>
      <c r="X3964" t="b">
        <v>0</v>
      </c>
      <c r="Y3964" t="s">
        <v>581</v>
      </c>
      <c r="Z3964" t="s">
        <v>1789</v>
      </c>
      <c r="AA3964" t="s">
        <v>6</v>
      </c>
    </row>
    <row r="3965" spans="1:27" x14ac:dyDescent="0.3">
      <c r="A3965" t="s">
        <v>2182</v>
      </c>
      <c r="B3965" t="s">
        <v>670</v>
      </c>
      <c r="C3965" t="s">
        <v>541</v>
      </c>
      <c r="D3965" t="s">
        <v>542</v>
      </c>
      <c r="E3965" t="s">
        <v>2179</v>
      </c>
      <c r="F3965" t="s">
        <v>2180</v>
      </c>
      <c r="G3965" t="s">
        <v>413</v>
      </c>
      <c r="H3965" t="s">
        <v>512</v>
      </c>
      <c r="J3965" s="2">
        <v>45380</v>
      </c>
      <c r="K3965" s="5">
        <v>202401</v>
      </c>
      <c r="M3965" t="b">
        <v>0</v>
      </c>
      <c r="N3965" t="b">
        <v>0</v>
      </c>
      <c r="O3965" s="2">
        <v>45666.534382835649</v>
      </c>
      <c r="P3965" s="2">
        <v>45670.414378321759</v>
      </c>
      <c r="Q3965" t="s">
        <v>301</v>
      </c>
      <c r="R3965" t="s">
        <v>543</v>
      </c>
      <c r="S3965" s="2"/>
      <c r="V3965" s="2">
        <v>45666.534382835649</v>
      </c>
      <c r="W3965" s="2">
        <v>45666.534382835649</v>
      </c>
      <c r="X3965" t="b">
        <v>0</v>
      </c>
      <c r="Y3965" t="s">
        <v>581</v>
      </c>
      <c r="Z3965" t="s">
        <v>1789</v>
      </c>
      <c r="AA3965" t="s">
        <v>6</v>
      </c>
    </row>
    <row r="3966" spans="1:27" x14ac:dyDescent="0.3">
      <c r="A3966" t="s">
        <v>2020</v>
      </c>
      <c r="B3966" t="s">
        <v>670</v>
      </c>
      <c r="C3966" t="s">
        <v>541</v>
      </c>
      <c r="D3966" t="s">
        <v>542</v>
      </c>
      <c r="E3966" t="s">
        <v>2021</v>
      </c>
      <c r="F3966" t="s">
        <v>2022</v>
      </c>
      <c r="G3966" t="s">
        <v>413</v>
      </c>
      <c r="H3966" t="s">
        <v>512</v>
      </c>
      <c r="J3966" s="2">
        <v>45471</v>
      </c>
      <c r="K3966" s="5">
        <v>202402</v>
      </c>
      <c r="M3966" t="b">
        <v>0</v>
      </c>
      <c r="N3966" t="b">
        <v>0</v>
      </c>
      <c r="O3966" s="2">
        <v>45666.534202002316</v>
      </c>
      <c r="P3966" s="2">
        <v>45670.414245601853</v>
      </c>
      <c r="Q3966" t="s">
        <v>301</v>
      </c>
      <c r="R3966" t="s">
        <v>543</v>
      </c>
      <c r="S3966" s="2"/>
      <c r="V3966" s="2">
        <v>45666.534202048613</v>
      </c>
      <c r="W3966" s="2">
        <v>45666.534202048613</v>
      </c>
      <c r="X3966" t="b">
        <v>0</v>
      </c>
      <c r="Y3966" t="s">
        <v>581</v>
      </c>
      <c r="Z3966" t="s">
        <v>1789</v>
      </c>
      <c r="AA3966" t="s">
        <v>6</v>
      </c>
    </row>
    <row r="3967" spans="1:27" x14ac:dyDescent="0.3">
      <c r="A3967" t="s">
        <v>2178</v>
      </c>
      <c r="B3967" t="s">
        <v>670</v>
      </c>
      <c r="C3967" t="s">
        <v>541</v>
      </c>
      <c r="D3967" t="s">
        <v>542</v>
      </c>
      <c r="E3967" t="s">
        <v>2179</v>
      </c>
      <c r="F3967" t="s">
        <v>2180</v>
      </c>
      <c r="G3967" t="s">
        <v>413</v>
      </c>
      <c r="H3967" t="s">
        <v>512</v>
      </c>
      <c r="J3967" s="2">
        <v>45471</v>
      </c>
      <c r="K3967" s="5">
        <v>202402</v>
      </c>
      <c r="M3967" t="b">
        <v>0</v>
      </c>
      <c r="N3967" t="b">
        <v>0</v>
      </c>
      <c r="O3967" s="2">
        <v>45666.534552581019</v>
      </c>
      <c r="P3967" s="2">
        <v>45670.414503784719</v>
      </c>
      <c r="Q3967" t="s">
        <v>301</v>
      </c>
      <c r="R3967" t="s">
        <v>543</v>
      </c>
      <c r="S3967" s="2"/>
      <c r="V3967" s="2">
        <v>45666.534552581019</v>
      </c>
      <c r="W3967" s="2">
        <v>45666.534552581019</v>
      </c>
      <c r="X3967" t="b">
        <v>0</v>
      </c>
      <c r="Y3967" t="s">
        <v>581</v>
      </c>
      <c r="Z3967" t="s">
        <v>1789</v>
      </c>
      <c r="AA3967" t="s">
        <v>6</v>
      </c>
    </row>
    <row r="3968" spans="1:27" x14ac:dyDescent="0.3">
      <c r="A3968" t="s">
        <v>2175</v>
      </c>
      <c r="B3968" t="s">
        <v>670</v>
      </c>
      <c r="C3968" t="s">
        <v>541</v>
      </c>
      <c r="D3968" t="s">
        <v>542</v>
      </c>
      <c r="E3968" t="s">
        <v>2176</v>
      </c>
      <c r="F3968" t="s">
        <v>2177</v>
      </c>
      <c r="G3968" t="s">
        <v>7</v>
      </c>
      <c r="H3968" t="s">
        <v>512</v>
      </c>
      <c r="J3968" s="2">
        <v>45471</v>
      </c>
      <c r="K3968" s="5">
        <v>202402</v>
      </c>
      <c r="M3968" t="b">
        <v>0</v>
      </c>
      <c r="N3968" t="b">
        <v>0</v>
      </c>
      <c r="O3968" s="2">
        <v>45666.534123611113</v>
      </c>
      <c r="P3968" s="2">
        <v>45670.41419077546</v>
      </c>
      <c r="Q3968" t="s">
        <v>301</v>
      </c>
      <c r="R3968" t="s">
        <v>543</v>
      </c>
      <c r="S3968" s="2"/>
      <c r="V3968" s="2">
        <v>45666.534123611113</v>
      </c>
      <c r="W3968" s="2">
        <v>45666.534123611113</v>
      </c>
      <c r="X3968" t="b">
        <v>0</v>
      </c>
      <c r="Y3968" t="s">
        <v>581</v>
      </c>
      <c r="Z3968" t="s">
        <v>1789</v>
      </c>
      <c r="AA3968" t="s">
        <v>6</v>
      </c>
    </row>
    <row r="3969" spans="1:27" x14ac:dyDescent="0.3">
      <c r="A3969" t="s">
        <v>2172</v>
      </c>
      <c r="B3969" t="s">
        <v>670</v>
      </c>
      <c r="C3969" t="s">
        <v>541</v>
      </c>
      <c r="D3969" t="s">
        <v>542</v>
      </c>
      <c r="E3969" t="s">
        <v>2173</v>
      </c>
      <c r="F3969" t="s">
        <v>2174</v>
      </c>
      <c r="G3969" t="s">
        <v>413</v>
      </c>
      <c r="H3969" t="s">
        <v>512</v>
      </c>
      <c r="J3969" s="2">
        <v>45471</v>
      </c>
      <c r="K3969" s="5">
        <v>202402</v>
      </c>
      <c r="M3969" t="b">
        <v>0</v>
      </c>
      <c r="N3969" t="b">
        <v>0</v>
      </c>
      <c r="O3969" s="2">
        <v>45666.534416747687</v>
      </c>
      <c r="P3969" s="2">
        <v>45670.414406631942</v>
      </c>
      <c r="Q3969" t="s">
        <v>301</v>
      </c>
      <c r="R3969" t="s">
        <v>543</v>
      </c>
      <c r="S3969" s="2"/>
      <c r="V3969" s="2">
        <v>45666.534416747687</v>
      </c>
      <c r="W3969" s="2">
        <v>45666.534416747687</v>
      </c>
      <c r="X3969" t="b">
        <v>0</v>
      </c>
      <c r="Y3969" t="s">
        <v>581</v>
      </c>
      <c r="Z3969" t="s">
        <v>1789</v>
      </c>
      <c r="AA3969" t="s">
        <v>6</v>
      </c>
    </row>
    <row r="3970" spans="1:27" x14ac:dyDescent="0.3">
      <c r="A3970" t="s">
        <v>2171</v>
      </c>
      <c r="B3970" t="s">
        <v>670</v>
      </c>
      <c r="C3970" t="s">
        <v>541</v>
      </c>
      <c r="D3970" t="s">
        <v>542</v>
      </c>
      <c r="E3970" t="s">
        <v>2157</v>
      </c>
      <c r="F3970" t="s">
        <v>2158</v>
      </c>
      <c r="G3970" t="s">
        <v>7</v>
      </c>
      <c r="H3970" t="s">
        <v>512</v>
      </c>
      <c r="J3970" s="2">
        <v>45380</v>
      </c>
      <c r="K3970" s="5">
        <v>202401</v>
      </c>
      <c r="M3970" t="b">
        <v>0</v>
      </c>
      <c r="N3970" t="b">
        <v>0</v>
      </c>
      <c r="O3970" s="2">
        <v>45666.534086192129</v>
      </c>
      <c r="P3970" s="2">
        <v>45670.414164155096</v>
      </c>
      <c r="Q3970" t="s">
        <v>301</v>
      </c>
      <c r="R3970" t="s">
        <v>543</v>
      </c>
      <c r="S3970" s="2"/>
      <c r="V3970" s="2">
        <v>45666.534086192129</v>
      </c>
      <c r="W3970" s="2">
        <v>45666.534086192129</v>
      </c>
      <c r="X3970" t="b">
        <v>0</v>
      </c>
      <c r="Y3970" t="s">
        <v>581</v>
      </c>
      <c r="Z3970" t="s">
        <v>1789</v>
      </c>
      <c r="AA3970" t="s">
        <v>6</v>
      </c>
    </row>
    <row r="3971" spans="1:27" x14ac:dyDescent="0.3">
      <c r="A3971" t="s">
        <v>2023</v>
      </c>
      <c r="B3971" t="s">
        <v>670</v>
      </c>
      <c r="C3971" t="s">
        <v>541</v>
      </c>
      <c r="D3971" t="s">
        <v>542</v>
      </c>
      <c r="E3971" t="s">
        <v>719</v>
      </c>
      <c r="F3971" t="s">
        <v>720</v>
      </c>
      <c r="G3971" t="s">
        <v>7</v>
      </c>
      <c r="H3971" t="s">
        <v>512</v>
      </c>
      <c r="J3971" s="2">
        <v>45471</v>
      </c>
      <c r="K3971" s="5">
        <v>202402</v>
      </c>
      <c r="M3971" t="b">
        <v>0</v>
      </c>
      <c r="N3971" t="b">
        <v>0</v>
      </c>
      <c r="O3971" s="2">
        <v>45669.522378472226</v>
      </c>
      <c r="P3971" s="2">
        <v>45670.414184224537</v>
      </c>
      <c r="Q3971" t="s">
        <v>301</v>
      </c>
      <c r="R3971" t="s">
        <v>543</v>
      </c>
      <c r="S3971" s="2"/>
      <c r="V3971" s="2">
        <v>45669.522378472226</v>
      </c>
      <c r="W3971" s="2">
        <v>45669.522378472226</v>
      </c>
      <c r="X3971" t="b">
        <v>0</v>
      </c>
      <c r="Y3971" t="s">
        <v>581</v>
      </c>
      <c r="Z3971" t="s">
        <v>1789</v>
      </c>
      <c r="AA3971" t="s">
        <v>6</v>
      </c>
    </row>
    <row r="3972" spans="1:27" x14ac:dyDescent="0.3">
      <c r="A3972" t="s">
        <v>2025</v>
      </c>
      <c r="B3972" t="s">
        <v>670</v>
      </c>
      <c r="C3972" t="s">
        <v>541</v>
      </c>
      <c r="D3972" t="s">
        <v>542</v>
      </c>
      <c r="E3972" t="s">
        <v>709</v>
      </c>
      <c r="F3972" t="s">
        <v>710</v>
      </c>
      <c r="G3972" t="s">
        <v>50</v>
      </c>
      <c r="H3972" t="s">
        <v>512</v>
      </c>
      <c r="J3972" s="2">
        <v>45380</v>
      </c>
      <c r="K3972" s="5">
        <v>202401</v>
      </c>
      <c r="M3972" t="b">
        <v>0</v>
      </c>
      <c r="N3972" t="b">
        <v>0</v>
      </c>
      <c r="O3972" s="2">
        <v>45666.534361030092</v>
      </c>
      <c r="P3972" s="2">
        <v>45670.414362997682</v>
      </c>
      <c r="Q3972" t="s">
        <v>301</v>
      </c>
      <c r="R3972" t="s">
        <v>543</v>
      </c>
      <c r="S3972" s="2"/>
      <c r="V3972" s="2">
        <v>45666.534361030092</v>
      </c>
      <c r="W3972" s="2">
        <v>45666.534361030092</v>
      </c>
      <c r="X3972" t="b">
        <v>0</v>
      </c>
      <c r="Y3972" t="s">
        <v>581</v>
      </c>
      <c r="Z3972" t="s">
        <v>1789</v>
      </c>
      <c r="AA3972" t="s">
        <v>6</v>
      </c>
    </row>
    <row r="3973" spans="1:27" x14ac:dyDescent="0.3">
      <c r="A3973" t="s">
        <v>2159</v>
      </c>
      <c r="B3973" t="s">
        <v>670</v>
      </c>
      <c r="C3973" t="s">
        <v>541</v>
      </c>
      <c r="D3973" t="s">
        <v>542</v>
      </c>
      <c r="E3973" t="s">
        <v>2160</v>
      </c>
      <c r="F3973" t="s">
        <v>2161</v>
      </c>
      <c r="G3973" t="s">
        <v>50</v>
      </c>
      <c r="H3973" t="s">
        <v>512</v>
      </c>
      <c r="J3973" s="2">
        <v>45380</v>
      </c>
      <c r="K3973" s="5">
        <v>202401</v>
      </c>
      <c r="M3973" t="b">
        <v>0</v>
      </c>
      <c r="N3973" t="b">
        <v>0</v>
      </c>
      <c r="O3973" s="2">
        <v>45669.522470289354</v>
      </c>
      <c r="P3973" s="2">
        <v>45670.414257372686</v>
      </c>
      <c r="Q3973" t="s">
        <v>301</v>
      </c>
      <c r="R3973" t="s">
        <v>543</v>
      </c>
      <c r="S3973" s="2"/>
      <c r="V3973" s="2">
        <v>45669.52247048611</v>
      </c>
      <c r="W3973" s="2">
        <v>45669.52247048611</v>
      </c>
      <c r="X3973" t="b">
        <v>0</v>
      </c>
      <c r="Y3973" t="s">
        <v>581</v>
      </c>
      <c r="Z3973" t="s">
        <v>1789</v>
      </c>
      <c r="AA3973" t="s">
        <v>303</v>
      </c>
    </row>
    <row r="3974" spans="1:27" x14ac:dyDescent="0.3">
      <c r="A3974" t="s">
        <v>2156</v>
      </c>
      <c r="B3974" t="s">
        <v>670</v>
      </c>
      <c r="C3974" t="s">
        <v>541</v>
      </c>
      <c r="D3974" t="s">
        <v>542</v>
      </c>
      <c r="E3974" t="s">
        <v>2157</v>
      </c>
      <c r="F3974" t="s">
        <v>2158</v>
      </c>
      <c r="G3974" t="s">
        <v>7</v>
      </c>
      <c r="H3974" t="s">
        <v>512</v>
      </c>
      <c r="J3974" s="2">
        <v>45471</v>
      </c>
      <c r="K3974" s="5">
        <v>202402</v>
      </c>
      <c r="M3974" t="b">
        <v>0</v>
      </c>
      <c r="N3974" t="b">
        <v>0</v>
      </c>
      <c r="O3974" s="2">
        <v>45669.52263190972</v>
      </c>
      <c r="P3974" s="2">
        <v>45670.414380289352</v>
      </c>
      <c r="Q3974" t="s">
        <v>301</v>
      </c>
      <c r="R3974" t="s">
        <v>543</v>
      </c>
      <c r="S3974" s="2"/>
      <c r="V3974" s="2">
        <v>45669.522631944441</v>
      </c>
      <c r="W3974" s="2">
        <v>45669.522631944441</v>
      </c>
      <c r="X3974" t="b">
        <v>0</v>
      </c>
      <c r="Y3974" t="s">
        <v>581</v>
      </c>
      <c r="Z3974" t="s">
        <v>1789</v>
      </c>
      <c r="AA3974" t="s">
        <v>6</v>
      </c>
    </row>
    <row r="3975" spans="1:27" x14ac:dyDescent="0.3">
      <c r="A3975" t="s">
        <v>2163</v>
      </c>
      <c r="B3975" t="s">
        <v>670</v>
      </c>
      <c r="C3975" t="s">
        <v>541</v>
      </c>
      <c r="D3975" t="s">
        <v>542</v>
      </c>
      <c r="E3975" t="s">
        <v>730</v>
      </c>
      <c r="F3975" t="s">
        <v>731</v>
      </c>
      <c r="G3975" t="s">
        <v>50</v>
      </c>
      <c r="H3975" t="s">
        <v>512</v>
      </c>
      <c r="J3975" s="2">
        <v>45380</v>
      </c>
      <c r="K3975" s="5">
        <v>202401</v>
      </c>
      <c r="M3975" t="b">
        <v>0</v>
      </c>
      <c r="N3975" t="b">
        <v>0</v>
      </c>
      <c r="O3975" s="2">
        <v>45666.534031249997</v>
      </c>
      <c r="P3975" s="2">
        <v>45670.414120868052</v>
      </c>
      <c r="Q3975" t="s">
        <v>301</v>
      </c>
      <c r="R3975" t="s">
        <v>543</v>
      </c>
      <c r="S3975" s="2"/>
      <c r="V3975" s="2">
        <v>45666.534031481482</v>
      </c>
      <c r="W3975" s="2">
        <v>45666.534031481482</v>
      </c>
      <c r="X3975" t="b">
        <v>0</v>
      </c>
      <c r="Y3975" t="s">
        <v>581</v>
      </c>
      <c r="Z3975" t="s">
        <v>1789</v>
      </c>
      <c r="AA3975" t="s">
        <v>303</v>
      </c>
    </row>
    <row r="3976" spans="1:27" x14ac:dyDescent="0.3">
      <c r="A3976" t="s">
        <v>2162</v>
      </c>
      <c r="B3976" t="s">
        <v>670</v>
      </c>
      <c r="C3976" t="s">
        <v>541</v>
      </c>
      <c r="D3976" t="s">
        <v>542</v>
      </c>
      <c r="E3976" t="s">
        <v>2160</v>
      </c>
      <c r="F3976" t="s">
        <v>2161</v>
      </c>
      <c r="G3976" t="s">
        <v>50</v>
      </c>
      <c r="H3976" t="s">
        <v>512</v>
      </c>
      <c r="J3976" s="2">
        <v>45471</v>
      </c>
      <c r="K3976" s="5">
        <v>202402</v>
      </c>
      <c r="M3976" t="b">
        <v>0</v>
      </c>
      <c r="N3976" t="b">
        <v>0</v>
      </c>
      <c r="O3976" s="2">
        <v>45669.522517048608</v>
      </c>
      <c r="P3976" s="2">
        <v>45670.414290590277</v>
      </c>
      <c r="Q3976" t="s">
        <v>301</v>
      </c>
      <c r="R3976" t="s">
        <v>543</v>
      </c>
      <c r="S3976" s="2"/>
      <c r="V3976" s="2">
        <v>45669.522517245372</v>
      </c>
      <c r="W3976" s="2">
        <v>45669.522517245372</v>
      </c>
      <c r="X3976" t="b">
        <v>0</v>
      </c>
      <c r="Y3976" t="s">
        <v>581</v>
      </c>
      <c r="Z3976" t="s">
        <v>1789</v>
      </c>
      <c r="AA3976" t="s">
        <v>303</v>
      </c>
    </row>
    <row r="3977" spans="1:27" x14ac:dyDescent="0.3">
      <c r="A3977" t="s">
        <v>2164</v>
      </c>
      <c r="B3977" t="s">
        <v>670</v>
      </c>
      <c r="C3977" t="s">
        <v>541</v>
      </c>
      <c r="D3977" t="s">
        <v>542</v>
      </c>
      <c r="E3977" t="s">
        <v>727</v>
      </c>
      <c r="F3977" t="s">
        <v>728</v>
      </c>
      <c r="G3977" t="s">
        <v>7</v>
      </c>
      <c r="H3977" t="s">
        <v>512</v>
      </c>
      <c r="J3977" s="2">
        <v>45380</v>
      </c>
      <c r="K3977" s="5">
        <v>202401</v>
      </c>
      <c r="M3977" t="b">
        <v>0</v>
      </c>
      <c r="N3977" t="b">
        <v>0</v>
      </c>
      <c r="O3977" s="2">
        <v>45666.534237071763</v>
      </c>
      <c r="P3977" s="2">
        <v>45670.414273032409</v>
      </c>
      <c r="Q3977" t="s">
        <v>301</v>
      </c>
      <c r="R3977" t="s">
        <v>543</v>
      </c>
      <c r="S3977" s="2"/>
      <c r="V3977" s="2">
        <v>45666.534237071763</v>
      </c>
      <c r="W3977" s="2">
        <v>45666.534237071763</v>
      </c>
      <c r="X3977" t="b">
        <v>0</v>
      </c>
      <c r="Y3977" t="s">
        <v>581</v>
      </c>
      <c r="Z3977" t="s">
        <v>1789</v>
      </c>
      <c r="AA3977" t="s">
        <v>6</v>
      </c>
    </row>
    <row r="3978" spans="1:27" x14ac:dyDescent="0.3">
      <c r="A3978" t="s">
        <v>2024</v>
      </c>
      <c r="B3978" t="s">
        <v>670</v>
      </c>
      <c r="C3978" t="s">
        <v>541</v>
      </c>
      <c r="D3978" t="s">
        <v>542</v>
      </c>
      <c r="E3978" t="s">
        <v>749</v>
      </c>
      <c r="F3978" t="s">
        <v>750</v>
      </c>
      <c r="G3978" t="s">
        <v>7</v>
      </c>
      <c r="H3978" t="s">
        <v>512</v>
      </c>
      <c r="J3978" s="2">
        <v>45380</v>
      </c>
      <c r="K3978" s="5">
        <v>202401</v>
      </c>
      <c r="M3978" t="b">
        <v>0</v>
      </c>
      <c r="N3978" t="b">
        <v>0</v>
      </c>
      <c r="O3978" s="2">
        <v>45666.534272372686</v>
      </c>
      <c r="P3978" s="2">
        <v>45670.414299270837</v>
      </c>
      <c r="Q3978" t="s">
        <v>301</v>
      </c>
      <c r="R3978" t="s">
        <v>543</v>
      </c>
      <c r="S3978" s="2"/>
      <c r="V3978" s="2">
        <v>45666.534272418983</v>
      </c>
      <c r="W3978" s="2">
        <v>45666.534272418983</v>
      </c>
      <c r="X3978" t="b">
        <v>0</v>
      </c>
      <c r="Y3978" t="s">
        <v>581</v>
      </c>
      <c r="Z3978" t="s">
        <v>1789</v>
      </c>
      <c r="AA3978" t="s">
        <v>6</v>
      </c>
    </row>
    <row r="3979" spans="1:27" x14ac:dyDescent="0.3">
      <c r="A3979" t="s">
        <v>2168</v>
      </c>
      <c r="B3979" t="s">
        <v>670</v>
      </c>
      <c r="C3979" t="s">
        <v>541</v>
      </c>
      <c r="D3979" t="s">
        <v>542</v>
      </c>
      <c r="E3979" t="s">
        <v>2169</v>
      </c>
      <c r="F3979" t="s">
        <v>2170</v>
      </c>
      <c r="G3979" t="s">
        <v>7</v>
      </c>
      <c r="H3979" t="s">
        <v>512</v>
      </c>
      <c r="J3979" s="2">
        <v>45471</v>
      </c>
      <c r="K3979" s="5">
        <v>202402</v>
      </c>
      <c r="M3979" t="b">
        <v>0</v>
      </c>
      <c r="N3979" t="b">
        <v>0</v>
      </c>
      <c r="O3979" s="2">
        <v>45666.534411608794</v>
      </c>
      <c r="P3979" s="2">
        <v>45670.41440228009</v>
      </c>
      <c r="Q3979" t="s">
        <v>301</v>
      </c>
      <c r="R3979" t="s">
        <v>543</v>
      </c>
      <c r="S3979" s="2"/>
      <c r="V3979" s="2">
        <v>45666.534411608794</v>
      </c>
      <c r="W3979" s="2">
        <v>45666.534411608794</v>
      </c>
      <c r="X3979" t="b">
        <v>0</v>
      </c>
      <c r="Y3979" t="s">
        <v>581</v>
      </c>
      <c r="Z3979" t="s">
        <v>1789</v>
      </c>
      <c r="AA3979" t="s">
        <v>6</v>
      </c>
    </row>
    <row r="3980" spans="1:27" x14ac:dyDescent="0.3">
      <c r="A3980" t="s">
        <v>2165</v>
      </c>
      <c r="B3980" t="s">
        <v>670</v>
      </c>
      <c r="C3980" t="s">
        <v>541</v>
      </c>
      <c r="D3980" t="s">
        <v>542</v>
      </c>
      <c r="E3980" t="s">
        <v>2166</v>
      </c>
      <c r="F3980" t="s">
        <v>2167</v>
      </c>
      <c r="G3980" t="s">
        <v>7</v>
      </c>
      <c r="H3980" t="s">
        <v>512</v>
      </c>
      <c r="J3980" s="2">
        <v>45380</v>
      </c>
      <c r="K3980" s="5">
        <v>202401</v>
      </c>
      <c r="M3980" t="b">
        <v>0</v>
      </c>
      <c r="N3980" t="b">
        <v>0</v>
      </c>
      <c r="O3980" s="2">
        <v>45666.534061192127</v>
      </c>
      <c r="P3980" s="2">
        <v>45670.414145833332</v>
      </c>
      <c r="Q3980" t="s">
        <v>301</v>
      </c>
      <c r="R3980" t="s">
        <v>543</v>
      </c>
      <c r="S3980" s="2"/>
      <c r="V3980" s="2">
        <v>45666.534061226848</v>
      </c>
      <c r="W3980" s="2">
        <v>45666.534061226848</v>
      </c>
      <c r="X3980" t="b">
        <v>0</v>
      </c>
      <c r="Y3980" t="s">
        <v>581</v>
      </c>
      <c r="Z3980" t="s">
        <v>1789</v>
      </c>
      <c r="AA3980" t="s">
        <v>6</v>
      </c>
    </row>
    <row r="3981" spans="1:27" x14ac:dyDescent="0.3">
      <c r="A3981" t="s">
        <v>2029</v>
      </c>
      <c r="B3981" t="s">
        <v>670</v>
      </c>
      <c r="C3981" t="s">
        <v>541</v>
      </c>
      <c r="D3981" t="s">
        <v>542</v>
      </c>
      <c r="E3981" t="s">
        <v>2030</v>
      </c>
      <c r="F3981" t="s">
        <v>2031</v>
      </c>
      <c r="G3981" t="s">
        <v>50</v>
      </c>
      <c r="H3981" t="s">
        <v>512</v>
      </c>
      <c r="J3981" s="2">
        <v>45471</v>
      </c>
      <c r="K3981" s="5">
        <v>202402</v>
      </c>
      <c r="M3981" t="b">
        <v>0</v>
      </c>
      <c r="N3981" t="b">
        <v>0</v>
      </c>
      <c r="O3981" s="2">
        <v>45666.534545833332</v>
      </c>
      <c r="P3981" s="2">
        <v>45670.414498958336</v>
      </c>
      <c r="Q3981" t="s">
        <v>301</v>
      </c>
      <c r="R3981" t="s">
        <v>543</v>
      </c>
      <c r="S3981" s="2"/>
      <c r="V3981" s="2">
        <v>45666.534545868053</v>
      </c>
      <c r="W3981" s="2">
        <v>45666.534545868053</v>
      </c>
      <c r="X3981" t="b">
        <v>0</v>
      </c>
      <c r="Y3981" t="s">
        <v>581</v>
      </c>
      <c r="Z3981" t="s">
        <v>1789</v>
      </c>
      <c r="AA3981" t="s">
        <v>6</v>
      </c>
    </row>
    <row r="3982" spans="1:27" x14ac:dyDescent="0.3">
      <c r="A3982" t="s">
        <v>2032</v>
      </c>
      <c r="B3982" t="s">
        <v>670</v>
      </c>
      <c r="C3982" t="s">
        <v>541</v>
      </c>
      <c r="D3982" t="s">
        <v>542</v>
      </c>
      <c r="E3982" t="s">
        <v>663</v>
      </c>
      <c r="F3982" t="s">
        <v>664</v>
      </c>
      <c r="G3982" t="s">
        <v>50</v>
      </c>
      <c r="H3982" t="s">
        <v>512</v>
      </c>
      <c r="J3982" s="2">
        <v>45471</v>
      </c>
      <c r="K3982" s="5">
        <v>202402</v>
      </c>
      <c r="M3982" t="b">
        <v>0</v>
      </c>
      <c r="N3982" t="b">
        <v>0</v>
      </c>
      <c r="O3982" s="2">
        <v>45666.534253206017</v>
      </c>
      <c r="P3982" s="2">
        <v>45670.41428391204</v>
      </c>
      <c r="Q3982" t="s">
        <v>301</v>
      </c>
      <c r="R3982" t="s">
        <v>543</v>
      </c>
      <c r="S3982" s="2"/>
      <c r="V3982" s="2">
        <v>45666.534253206017</v>
      </c>
      <c r="W3982" s="2">
        <v>45666.534253206017</v>
      </c>
      <c r="X3982" t="b">
        <v>0</v>
      </c>
      <c r="Y3982" t="s">
        <v>581</v>
      </c>
      <c r="Z3982" t="s">
        <v>1789</v>
      </c>
      <c r="AA3982" t="s">
        <v>6</v>
      </c>
    </row>
    <row r="3983" spans="1:27" x14ac:dyDescent="0.3">
      <c r="A3983" t="s">
        <v>2277</v>
      </c>
      <c r="B3983" t="s">
        <v>670</v>
      </c>
      <c r="C3983" t="s">
        <v>541</v>
      </c>
      <c r="D3983" t="s">
        <v>542</v>
      </c>
      <c r="E3983" t="s">
        <v>2153</v>
      </c>
      <c r="F3983" t="s">
        <v>2154</v>
      </c>
      <c r="G3983" t="s">
        <v>50</v>
      </c>
      <c r="H3983" t="s">
        <v>512</v>
      </c>
      <c r="J3983" s="2">
        <v>45380</v>
      </c>
      <c r="K3983" s="5">
        <v>202401</v>
      </c>
      <c r="M3983" t="b">
        <v>0</v>
      </c>
      <c r="N3983" t="b">
        <v>0</v>
      </c>
      <c r="O3983" s="2">
        <v>45669.522280902776</v>
      </c>
      <c r="P3983" s="2">
        <v>45670.414101238428</v>
      </c>
      <c r="Q3983" t="s">
        <v>301</v>
      </c>
      <c r="R3983" t="s">
        <v>543</v>
      </c>
      <c r="S3983" s="2"/>
      <c r="V3983" s="2">
        <v>45669.522281053243</v>
      </c>
      <c r="W3983" s="2">
        <v>45669.522281053243</v>
      </c>
      <c r="X3983" t="b">
        <v>0</v>
      </c>
      <c r="Y3983" t="s">
        <v>581</v>
      </c>
      <c r="Z3983" t="s">
        <v>1789</v>
      </c>
      <c r="AA3983" t="s">
        <v>2</v>
      </c>
    </row>
    <row r="3984" spans="1:27" x14ac:dyDescent="0.3">
      <c r="A3984" t="s">
        <v>2151</v>
      </c>
      <c r="B3984" t="s">
        <v>670</v>
      </c>
      <c r="C3984" t="s">
        <v>541</v>
      </c>
      <c r="D3984" t="s">
        <v>542</v>
      </c>
      <c r="E3984" t="s">
        <v>401</v>
      </c>
      <c r="F3984" t="s">
        <v>402</v>
      </c>
      <c r="G3984" t="s">
        <v>50</v>
      </c>
      <c r="H3984" t="s">
        <v>512</v>
      </c>
      <c r="J3984" s="2">
        <v>45380</v>
      </c>
      <c r="K3984" s="5">
        <v>202401</v>
      </c>
      <c r="M3984" t="b">
        <v>0</v>
      </c>
      <c r="N3984" t="b">
        <v>0</v>
      </c>
      <c r="O3984" s="2">
        <v>45666.534448842591</v>
      </c>
      <c r="P3984" s="2">
        <v>45670.414430358796</v>
      </c>
      <c r="Q3984" t="s">
        <v>301</v>
      </c>
      <c r="R3984" t="s">
        <v>543</v>
      </c>
      <c r="S3984" s="2"/>
      <c r="V3984" s="2">
        <v>45666.534448877312</v>
      </c>
      <c r="W3984" s="2">
        <v>45666.534448877312</v>
      </c>
      <c r="X3984" t="b">
        <v>0</v>
      </c>
      <c r="Y3984" t="s">
        <v>581</v>
      </c>
      <c r="Z3984" t="s">
        <v>1789</v>
      </c>
      <c r="AA3984" t="s">
        <v>6</v>
      </c>
    </row>
    <row r="3985" spans="1:27" x14ac:dyDescent="0.3">
      <c r="A3985" t="s">
        <v>2026</v>
      </c>
      <c r="B3985" t="s">
        <v>670</v>
      </c>
      <c r="C3985" t="s">
        <v>541</v>
      </c>
      <c r="D3985" t="s">
        <v>542</v>
      </c>
      <c r="E3985" t="s">
        <v>2027</v>
      </c>
      <c r="F3985" t="s">
        <v>2028</v>
      </c>
      <c r="G3985" t="s">
        <v>50</v>
      </c>
      <c r="H3985" t="s">
        <v>512</v>
      </c>
      <c r="J3985" s="2">
        <v>45471</v>
      </c>
      <c r="K3985" s="5">
        <v>202402</v>
      </c>
      <c r="M3985" t="b">
        <v>0</v>
      </c>
      <c r="N3985" t="b">
        <v>0</v>
      </c>
      <c r="O3985" s="2">
        <v>45666.534565590278</v>
      </c>
      <c r="P3985" s="2">
        <v>45670.414512881944</v>
      </c>
      <c r="Q3985" t="s">
        <v>301</v>
      </c>
      <c r="R3985" t="s">
        <v>543</v>
      </c>
      <c r="S3985" s="2"/>
      <c r="V3985" s="2">
        <v>45666.534565590278</v>
      </c>
      <c r="W3985" s="2">
        <v>45666.534565590278</v>
      </c>
      <c r="X3985" t="b">
        <v>0</v>
      </c>
      <c r="Y3985" t="s">
        <v>581</v>
      </c>
      <c r="Z3985" t="s">
        <v>1789</v>
      </c>
      <c r="AA3985" t="s">
        <v>6</v>
      </c>
    </row>
    <row r="3986" spans="1:27" x14ac:dyDescent="0.3">
      <c r="A3986" t="s">
        <v>2276</v>
      </c>
      <c r="B3986" t="s">
        <v>670</v>
      </c>
      <c r="C3986" t="s">
        <v>541</v>
      </c>
      <c r="D3986" t="s">
        <v>542</v>
      </c>
      <c r="E3986" t="s">
        <v>730</v>
      </c>
      <c r="F3986" t="s">
        <v>731</v>
      </c>
      <c r="G3986" t="s">
        <v>50</v>
      </c>
      <c r="H3986" t="s">
        <v>512</v>
      </c>
      <c r="J3986" s="2">
        <v>45471</v>
      </c>
      <c r="K3986" s="5">
        <v>202402</v>
      </c>
      <c r="M3986" t="b">
        <v>0</v>
      </c>
      <c r="N3986" t="b">
        <v>0</v>
      </c>
      <c r="O3986" s="2">
        <v>45666.534027118054</v>
      </c>
      <c r="P3986" s="2">
        <v>45670.414117824075</v>
      </c>
      <c r="Q3986" t="s">
        <v>301</v>
      </c>
      <c r="R3986" t="s">
        <v>543</v>
      </c>
      <c r="S3986" s="2"/>
      <c r="V3986" s="2">
        <v>45666.534027349539</v>
      </c>
      <c r="W3986" s="2">
        <v>45666.534027349539</v>
      </c>
      <c r="X3986" t="b">
        <v>0</v>
      </c>
      <c r="Y3986" t="s">
        <v>581</v>
      </c>
      <c r="Z3986" t="s">
        <v>1789</v>
      </c>
      <c r="AA3986" t="s">
        <v>303</v>
      </c>
    </row>
    <row r="3987" spans="1:27" x14ac:dyDescent="0.3">
      <c r="A3987" t="s">
        <v>2152</v>
      </c>
      <c r="B3987" t="s">
        <v>670</v>
      </c>
      <c r="C3987" t="s">
        <v>541</v>
      </c>
      <c r="D3987" t="s">
        <v>542</v>
      </c>
      <c r="E3987" t="s">
        <v>2153</v>
      </c>
      <c r="F3987" t="s">
        <v>2154</v>
      </c>
      <c r="G3987" t="s">
        <v>50</v>
      </c>
      <c r="H3987" t="s">
        <v>512</v>
      </c>
      <c r="J3987" s="2">
        <v>45471</v>
      </c>
      <c r="K3987" s="5">
        <v>202402</v>
      </c>
      <c r="M3987" t="b">
        <v>0</v>
      </c>
      <c r="N3987" t="b">
        <v>0</v>
      </c>
      <c r="O3987" s="2">
        <v>45669.522308796295</v>
      </c>
      <c r="P3987" s="2">
        <v>45670.414125034724</v>
      </c>
      <c r="Q3987" t="s">
        <v>301</v>
      </c>
      <c r="R3987" t="s">
        <v>543</v>
      </c>
      <c r="S3987" s="2"/>
      <c r="V3987" s="2">
        <v>45669.522308796295</v>
      </c>
      <c r="W3987" s="2">
        <v>45669.522308796295</v>
      </c>
      <c r="X3987" t="b">
        <v>0</v>
      </c>
      <c r="Y3987" t="s">
        <v>581</v>
      </c>
      <c r="Z3987" t="s">
        <v>1789</v>
      </c>
      <c r="AA3987" t="s">
        <v>6</v>
      </c>
    </row>
    <row r="3988" spans="1:27" x14ac:dyDescent="0.3">
      <c r="A3988" t="s">
        <v>2155</v>
      </c>
      <c r="B3988" t="s">
        <v>670</v>
      </c>
      <c r="C3988" t="s">
        <v>541</v>
      </c>
      <c r="D3988" t="s">
        <v>542</v>
      </c>
      <c r="E3988" t="s">
        <v>401</v>
      </c>
      <c r="F3988" t="s">
        <v>402</v>
      </c>
      <c r="G3988" t="s">
        <v>50</v>
      </c>
      <c r="H3988" t="s">
        <v>512</v>
      </c>
      <c r="J3988" s="2">
        <v>45471</v>
      </c>
      <c r="K3988" s="5">
        <v>202402</v>
      </c>
      <c r="M3988" t="b">
        <v>0</v>
      </c>
      <c r="N3988" t="b">
        <v>0</v>
      </c>
      <c r="O3988" s="2">
        <v>45666.534075150463</v>
      </c>
      <c r="P3988" s="2">
        <v>45670.414155474537</v>
      </c>
      <c r="Q3988" t="s">
        <v>301</v>
      </c>
      <c r="R3988" t="s">
        <v>543</v>
      </c>
      <c r="S3988" s="2"/>
      <c r="V3988" s="2">
        <v>45666.534075150463</v>
      </c>
      <c r="W3988" s="2">
        <v>45666.534075150463</v>
      </c>
      <c r="X3988" t="b">
        <v>0</v>
      </c>
      <c r="Y3988" t="s">
        <v>581</v>
      </c>
      <c r="Z3988" t="s">
        <v>1789</v>
      </c>
      <c r="AA3988" t="s">
        <v>6</v>
      </c>
    </row>
    <row r="3989" spans="1:27" x14ac:dyDescent="0.3">
      <c r="A3989" t="s">
        <v>2134</v>
      </c>
      <c r="B3989" t="s">
        <v>670</v>
      </c>
      <c r="C3989" t="s">
        <v>541</v>
      </c>
      <c r="D3989" t="s">
        <v>542</v>
      </c>
      <c r="E3989" t="s">
        <v>2135</v>
      </c>
      <c r="F3989" t="s">
        <v>2136</v>
      </c>
      <c r="G3989" t="s">
        <v>10</v>
      </c>
      <c r="H3989" t="s">
        <v>512</v>
      </c>
      <c r="J3989" s="2">
        <v>45380</v>
      </c>
      <c r="K3989" s="5">
        <v>202401</v>
      </c>
      <c r="M3989" t="b">
        <v>0</v>
      </c>
      <c r="N3989" t="b">
        <v>0</v>
      </c>
      <c r="O3989" s="2">
        <v>45666.534549456017</v>
      </c>
      <c r="P3989" s="2">
        <v>45670.414501122686</v>
      </c>
      <c r="Q3989" t="s">
        <v>301</v>
      </c>
      <c r="R3989" t="s">
        <v>543</v>
      </c>
      <c r="S3989" s="2"/>
      <c r="V3989" s="2">
        <v>45666.534549687502</v>
      </c>
      <c r="W3989" s="2">
        <v>45666.534549687502</v>
      </c>
      <c r="X3989" t="b">
        <v>0</v>
      </c>
      <c r="Y3989" t="s">
        <v>581</v>
      </c>
      <c r="Z3989" t="s">
        <v>1789</v>
      </c>
      <c r="AA3989" t="s">
        <v>303</v>
      </c>
    </row>
    <row r="3990" spans="1:27" x14ac:dyDescent="0.3">
      <c r="A3990" t="s">
        <v>2137</v>
      </c>
      <c r="B3990" t="s">
        <v>670</v>
      </c>
      <c r="C3990" t="s">
        <v>541</v>
      </c>
      <c r="D3990" t="s">
        <v>542</v>
      </c>
      <c r="E3990" t="s">
        <v>2138</v>
      </c>
      <c r="F3990" t="s">
        <v>2139</v>
      </c>
      <c r="G3990" t="s">
        <v>10</v>
      </c>
      <c r="H3990" t="s">
        <v>512</v>
      </c>
      <c r="J3990" s="2">
        <v>45380</v>
      </c>
      <c r="K3990" s="5">
        <v>202401</v>
      </c>
      <c r="M3990" t="b">
        <v>0</v>
      </c>
      <c r="N3990" t="b">
        <v>0</v>
      </c>
      <c r="O3990" s="2">
        <v>45666.534366238426</v>
      </c>
      <c r="P3990" s="2">
        <v>45670.414367129626</v>
      </c>
      <c r="Q3990" t="s">
        <v>301</v>
      </c>
      <c r="R3990" t="s">
        <v>543</v>
      </c>
      <c r="S3990" s="2"/>
      <c r="V3990" s="2">
        <v>45666.534366284723</v>
      </c>
      <c r="W3990" s="2">
        <v>45666.534366284723</v>
      </c>
      <c r="X3990" t="b">
        <v>0</v>
      </c>
      <c r="Y3990" t="s">
        <v>581</v>
      </c>
      <c r="Z3990" t="s">
        <v>1789</v>
      </c>
      <c r="AA3990" t="s">
        <v>6</v>
      </c>
    </row>
    <row r="3991" spans="1:27" x14ac:dyDescent="0.3">
      <c r="A3991" t="s">
        <v>2131</v>
      </c>
      <c r="B3991" t="s">
        <v>670</v>
      </c>
      <c r="C3991" t="s">
        <v>541</v>
      </c>
      <c r="D3991" t="s">
        <v>542</v>
      </c>
      <c r="E3991" t="s">
        <v>2132</v>
      </c>
      <c r="F3991" t="s">
        <v>2133</v>
      </c>
      <c r="G3991" t="s">
        <v>10</v>
      </c>
      <c r="H3991" t="s">
        <v>512</v>
      </c>
      <c r="J3991" s="2">
        <v>45380</v>
      </c>
      <c r="K3991" s="5">
        <v>202401</v>
      </c>
      <c r="M3991" t="b">
        <v>0</v>
      </c>
      <c r="N3991" t="b">
        <v>0</v>
      </c>
      <c r="O3991" s="2">
        <v>45666.534233993058</v>
      </c>
      <c r="P3991" s="2">
        <v>45670.414270914349</v>
      </c>
      <c r="Q3991" t="s">
        <v>301</v>
      </c>
      <c r="R3991" t="s">
        <v>543</v>
      </c>
      <c r="S3991" s="2"/>
      <c r="V3991" s="2">
        <v>45666.534233993058</v>
      </c>
      <c r="W3991" s="2">
        <v>45666.534233993058</v>
      </c>
      <c r="X3991" t="b">
        <v>0</v>
      </c>
      <c r="Y3991" t="s">
        <v>581</v>
      </c>
      <c r="Z3991" t="s">
        <v>1789</v>
      </c>
      <c r="AA3991" t="s">
        <v>6</v>
      </c>
    </row>
    <row r="3992" spans="1:27" x14ac:dyDescent="0.3">
      <c r="A3992" t="s">
        <v>2057</v>
      </c>
      <c r="B3992" t="s">
        <v>670</v>
      </c>
      <c r="C3992" t="s">
        <v>541</v>
      </c>
      <c r="D3992" t="s">
        <v>542</v>
      </c>
      <c r="E3992" t="s">
        <v>2058</v>
      </c>
      <c r="F3992" t="s">
        <v>2059</v>
      </c>
      <c r="G3992" t="s">
        <v>8</v>
      </c>
      <c r="H3992" t="s">
        <v>511</v>
      </c>
      <c r="J3992" s="2">
        <v>45471</v>
      </c>
      <c r="K3992" s="5">
        <v>202402</v>
      </c>
      <c r="M3992" t="b">
        <v>0</v>
      </c>
      <c r="N3992" t="b">
        <v>0</v>
      </c>
      <c r="O3992" s="2">
        <v>45669.522649537037</v>
      </c>
      <c r="P3992" s="2">
        <v>45670.414395405096</v>
      </c>
      <c r="Q3992" t="s">
        <v>301</v>
      </c>
      <c r="R3992" t="s">
        <v>543</v>
      </c>
      <c r="S3992" s="2"/>
      <c r="V3992" s="2">
        <v>45669.522649571758</v>
      </c>
      <c r="W3992" s="2">
        <v>45669.522649571758</v>
      </c>
      <c r="X3992" t="b">
        <v>0</v>
      </c>
      <c r="Y3992" t="s">
        <v>581</v>
      </c>
      <c r="Z3992" t="s">
        <v>1789</v>
      </c>
      <c r="AA3992" t="s">
        <v>6</v>
      </c>
    </row>
    <row r="3993" spans="1:27" x14ac:dyDescent="0.3">
      <c r="A3993" t="s">
        <v>2060</v>
      </c>
      <c r="B3993" t="s">
        <v>670</v>
      </c>
      <c r="C3993" t="s">
        <v>541</v>
      </c>
      <c r="D3993" t="s">
        <v>542</v>
      </c>
      <c r="E3993" t="s">
        <v>2058</v>
      </c>
      <c r="F3993" t="s">
        <v>2059</v>
      </c>
      <c r="G3993" t="s">
        <v>8</v>
      </c>
      <c r="H3993" t="s">
        <v>511</v>
      </c>
      <c r="J3993" s="2">
        <v>45380</v>
      </c>
      <c r="K3993" s="5">
        <v>202401</v>
      </c>
      <c r="M3993" t="b">
        <v>0</v>
      </c>
      <c r="N3993" t="b">
        <v>0</v>
      </c>
      <c r="O3993" s="2">
        <v>45669.522452662037</v>
      </c>
      <c r="P3993" s="2">
        <v>45670.414243437503</v>
      </c>
      <c r="Q3993" t="s">
        <v>301</v>
      </c>
      <c r="R3993" t="s">
        <v>543</v>
      </c>
      <c r="S3993" s="2"/>
      <c r="V3993" s="2">
        <v>45669.522452696758</v>
      </c>
      <c r="W3993" s="2">
        <v>45669.522452696758</v>
      </c>
      <c r="X3993" t="b">
        <v>0</v>
      </c>
      <c r="Y3993" t="s">
        <v>581</v>
      </c>
      <c r="Z3993" t="s">
        <v>1789</v>
      </c>
      <c r="AA3993" t="s">
        <v>6</v>
      </c>
    </row>
    <row r="3994" spans="1:27" x14ac:dyDescent="0.3">
      <c r="A3994" t="s">
        <v>2125</v>
      </c>
      <c r="B3994" t="s">
        <v>670</v>
      </c>
      <c r="C3994" t="s">
        <v>541</v>
      </c>
      <c r="D3994" t="s">
        <v>542</v>
      </c>
      <c r="E3994" t="s">
        <v>702</v>
      </c>
      <c r="F3994" t="s">
        <v>703</v>
      </c>
      <c r="G3994" t="s">
        <v>8</v>
      </c>
      <c r="H3994" t="s">
        <v>511</v>
      </c>
      <c r="J3994" s="2">
        <v>45380</v>
      </c>
      <c r="K3994" s="5">
        <v>202401</v>
      </c>
      <c r="M3994" t="b">
        <v>0</v>
      </c>
      <c r="N3994" t="b">
        <v>0</v>
      </c>
      <c r="O3994" s="2">
        <v>45669.522482291664</v>
      </c>
      <c r="P3994" s="2">
        <v>45670.41426646991</v>
      </c>
      <c r="Q3994" t="s">
        <v>301</v>
      </c>
      <c r="R3994" t="s">
        <v>543</v>
      </c>
      <c r="S3994" s="2"/>
      <c r="V3994" s="2">
        <v>45669.522482291664</v>
      </c>
      <c r="W3994" s="2">
        <v>45669.522482291664</v>
      </c>
      <c r="X3994" t="b">
        <v>0</v>
      </c>
      <c r="Y3994" t="s">
        <v>581</v>
      </c>
      <c r="Z3994" t="s">
        <v>1789</v>
      </c>
      <c r="AA3994" t="s">
        <v>6</v>
      </c>
    </row>
    <row r="3995" spans="1:27" x14ac:dyDescent="0.3">
      <c r="A3995" t="s">
        <v>2061</v>
      </c>
      <c r="B3995" t="s">
        <v>670</v>
      </c>
      <c r="C3995" t="s">
        <v>541</v>
      </c>
      <c r="D3995" t="s">
        <v>542</v>
      </c>
      <c r="E3995" t="s">
        <v>758</v>
      </c>
      <c r="F3995" t="s">
        <v>759</v>
      </c>
      <c r="G3995" t="s">
        <v>8</v>
      </c>
      <c r="H3995" t="s">
        <v>511</v>
      </c>
      <c r="J3995" s="2">
        <v>45380</v>
      </c>
      <c r="K3995" s="5">
        <v>202401</v>
      </c>
      <c r="M3995" t="b">
        <v>0</v>
      </c>
      <c r="N3995" t="b">
        <v>0</v>
      </c>
      <c r="O3995" s="2">
        <v>45669.522544756946</v>
      </c>
      <c r="P3995" s="2">
        <v>45670.414312233799</v>
      </c>
      <c r="Q3995" t="s">
        <v>301</v>
      </c>
      <c r="R3995" t="s">
        <v>543</v>
      </c>
      <c r="S3995" s="2"/>
      <c r="V3995" s="2">
        <v>45669.522544756946</v>
      </c>
      <c r="W3995" s="2">
        <v>45669.522544756946</v>
      </c>
      <c r="X3995" t="b">
        <v>0</v>
      </c>
      <c r="Y3995" t="s">
        <v>581</v>
      </c>
      <c r="Z3995" t="s">
        <v>1789</v>
      </c>
      <c r="AA3995" t="s">
        <v>6</v>
      </c>
    </row>
    <row r="3996" spans="1:27" x14ac:dyDescent="0.3">
      <c r="A3996" t="s">
        <v>2124</v>
      </c>
      <c r="B3996" t="s">
        <v>670</v>
      </c>
      <c r="C3996" t="s">
        <v>541</v>
      </c>
      <c r="D3996" t="s">
        <v>542</v>
      </c>
      <c r="E3996" t="s">
        <v>702</v>
      </c>
      <c r="F3996" t="s">
        <v>703</v>
      </c>
      <c r="G3996" t="s">
        <v>8</v>
      </c>
      <c r="H3996" t="s">
        <v>511</v>
      </c>
      <c r="J3996" s="2">
        <v>45471</v>
      </c>
      <c r="K3996" s="5">
        <v>202402</v>
      </c>
      <c r="M3996" t="b">
        <v>0</v>
      </c>
      <c r="N3996" t="b">
        <v>0</v>
      </c>
      <c r="O3996" s="2">
        <v>45669.522369131948</v>
      </c>
      <c r="P3996" s="2">
        <v>45670.414177627317</v>
      </c>
      <c r="Q3996" t="s">
        <v>301</v>
      </c>
      <c r="R3996" t="s">
        <v>543</v>
      </c>
      <c r="S3996" s="2"/>
      <c r="V3996" s="2">
        <v>45669.522369131948</v>
      </c>
      <c r="W3996" s="2">
        <v>45669.522369131948</v>
      </c>
      <c r="X3996" t="b">
        <v>0</v>
      </c>
      <c r="Y3996" t="s">
        <v>581</v>
      </c>
      <c r="Z3996" t="s">
        <v>1789</v>
      </c>
      <c r="AA3996" t="s">
        <v>6</v>
      </c>
    </row>
    <row r="3997" spans="1:27" x14ac:dyDescent="0.3">
      <c r="A3997" t="s">
        <v>2062</v>
      </c>
      <c r="B3997" t="s">
        <v>670</v>
      </c>
      <c r="C3997" t="s">
        <v>541</v>
      </c>
      <c r="D3997" t="s">
        <v>542</v>
      </c>
      <c r="E3997" t="s">
        <v>784</v>
      </c>
      <c r="F3997" t="s">
        <v>785</v>
      </c>
      <c r="G3997" t="s">
        <v>11</v>
      </c>
      <c r="H3997" t="s">
        <v>509</v>
      </c>
      <c r="J3997" s="2">
        <v>45471</v>
      </c>
      <c r="K3997" s="5">
        <v>202402</v>
      </c>
      <c r="M3997" t="b">
        <v>0</v>
      </c>
      <c r="N3997" t="b">
        <v>0</v>
      </c>
      <c r="O3997" s="2">
        <v>45666.534071678238</v>
      </c>
      <c r="P3997" s="2">
        <v>45670.414153206017</v>
      </c>
      <c r="Q3997" t="s">
        <v>301</v>
      </c>
      <c r="R3997" t="s">
        <v>543</v>
      </c>
      <c r="S3997" s="2"/>
      <c r="V3997" s="2">
        <v>45666.534071678238</v>
      </c>
      <c r="W3997" s="2">
        <v>45666.534071678238</v>
      </c>
      <c r="X3997" t="b">
        <v>0</v>
      </c>
      <c r="Y3997" t="s">
        <v>581</v>
      </c>
      <c r="Z3997" t="s">
        <v>1789</v>
      </c>
      <c r="AA3997" t="s">
        <v>6</v>
      </c>
    </row>
    <row r="3998" spans="1:27" x14ac:dyDescent="0.3">
      <c r="A3998" t="s">
        <v>2123</v>
      </c>
      <c r="B3998" t="s">
        <v>670</v>
      </c>
      <c r="C3998" t="s">
        <v>541</v>
      </c>
      <c r="D3998" t="s">
        <v>542</v>
      </c>
      <c r="E3998" t="s">
        <v>2103</v>
      </c>
      <c r="F3998" t="s">
        <v>2104</v>
      </c>
      <c r="G3998" t="s">
        <v>11</v>
      </c>
      <c r="H3998" t="s">
        <v>509</v>
      </c>
      <c r="J3998" s="2">
        <v>45380</v>
      </c>
      <c r="K3998" s="5">
        <v>202401</v>
      </c>
      <c r="M3998" t="b">
        <v>0</v>
      </c>
      <c r="N3998" t="b">
        <v>0</v>
      </c>
      <c r="O3998" s="2">
        <v>45666.534372916663</v>
      </c>
      <c r="P3998" s="2">
        <v>45670.414371840277</v>
      </c>
      <c r="Q3998" t="s">
        <v>301</v>
      </c>
      <c r="R3998" t="s">
        <v>543</v>
      </c>
      <c r="S3998" s="2"/>
      <c r="V3998" s="2">
        <v>45666.534372916663</v>
      </c>
      <c r="W3998" s="2">
        <v>45666.534372916663</v>
      </c>
      <c r="X3998" t="b">
        <v>0</v>
      </c>
      <c r="Y3998" t="s">
        <v>581</v>
      </c>
      <c r="Z3998" t="s">
        <v>1789</v>
      </c>
      <c r="AA3998" t="s">
        <v>6</v>
      </c>
    </row>
    <row r="3999" spans="1:27" x14ac:dyDescent="0.3">
      <c r="A3999" t="s">
        <v>2063</v>
      </c>
      <c r="B3999" t="s">
        <v>670</v>
      </c>
      <c r="C3999" t="s">
        <v>541</v>
      </c>
      <c r="D3999" t="s">
        <v>542</v>
      </c>
      <c r="E3999" t="s">
        <v>784</v>
      </c>
      <c r="F3999" t="s">
        <v>785</v>
      </c>
      <c r="G3999" t="s">
        <v>11</v>
      </c>
      <c r="H3999" t="s">
        <v>509</v>
      </c>
      <c r="J3999" s="2">
        <v>45380</v>
      </c>
      <c r="K3999" s="5">
        <v>202401</v>
      </c>
      <c r="M3999" t="b">
        <v>0</v>
      </c>
      <c r="N3999" t="b">
        <v>0</v>
      </c>
      <c r="O3999" s="2">
        <v>45666.534369525463</v>
      </c>
      <c r="P3999" s="2">
        <v>45680.414093715277</v>
      </c>
      <c r="Q3999" t="s">
        <v>301</v>
      </c>
      <c r="R3999" t="s">
        <v>543</v>
      </c>
      <c r="S3999" s="2"/>
      <c r="V3999" s="2">
        <v>45666.534369560184</v>
      </c>
      <c r="W3999" s="2">
        <v>45666.534369560184</v>
      </c>
      <c r="X3999" t="b">
        <v>0</v>
      </c>
      <c r="Y3999" t="s">
        <v>581</v>
      </c>
      <c r="Z3999" t="s">
        <v>1789</v>
      </c>
      <c r="AA3999" t="s">
        <v>6</v>
      </c>
    </row>
    <row r="4000" spans="1:27" x14ac:dyDescent="0.3">
      <c r="A4000" t="s">
        <v>2127</v>
      </c>
      <c r="B4000" t="s">
        <v>670</v>
      </c>
      <c r="C4000" t="s">
        <v>541</v>
      </c>
      <c r="D4000" t="s">
        <v>542</v>
      </c>
      <c r="E4000" t="s">
        <v>678</v>
      </c>
      <c r="F4000" t="s">
        <v>679</v>
      </c>
      <c r="G4000" t="s">
        <v>8</v>
      </c>
      <c r="H4000" t="s">
        <v>511</v>
      </c>
      <c r="J4000" s="2">
        <v>45471</v>
      </c>
      <c r="K4000" s="5">
        <v>202402</v>
      </c>
      <c r="M4000" t="b">
        <v>0</v>
      </c>
      <c r="N4000" t="b">
        <v>0</v>
      </c>
      <c r="O4000" s="2">
        <v>45669.522277118056</v>
      </c>
      <c r="P4000" s="2">
        <v>45670.41409903935</v>
      </c>
      <c r="Q4000" t="s">
        <v>301</v>
      </c>
      <c r="R4000" t="s">
        <v>543</v>
      </c>
      <c r="S4000" s="2"/>
      <c r="V4000" s="2">
        <v>45669.522277118056</v>
      </c>
      <c r="W4000" s="2">
        <v>45669.522277118056</v>
      </c>
      <c r="X4000" t="b">
        <v>0</v>
      </c>
      <c r="Y4000" t="s">
        <v>581</v>
      </c>
      <c r="Z4000" t="s">
        <v>1789</v>
      </c>
      <c r="AA4000" t="s">
        <v>6</v>
      </c>
    </row>
    <row r="4001" spans="1:27" x14ac:dyDescent="0.3">
      <c r="A4001" t="s">
        <v>2126</v>
      </c>
      <c r="B4001" t="s">
        <v>670</v>
      </c>
      <c r="C4001" t="s">
        <v>541</v>
      </c>
      <c r="D4001" t="s">
        <v>542</v>
      </c>
      <c r="E4001" t="s">
        <v>678</v>
      </c>
      <c r="F4001" t="s">
        <v>679</v>
      </c>
      <c r="G4001" t="s">
        <v>8</v>
      </c>
      <c r="H4001" t="s">
        <v>511</v>
      </c>
      <c r="J4001" s="2">
        <v>45380</v>
      </c>
      <c r="K4001" s="5">
        <v>202401</v>
      </c>
      <c r="M4001" t="b">
        <v>0</v>
      </c>
      <c r="N4001" t="b">
        <v>0</v>
      </c>
      <c r="O4001" s="2">
        <v>45669.522714155093</v>
      </c>
      <c r="P4001" s="2">
        <v>45670.41444552083</v>
      </c>
      <c r="Q4001" t="s">
        <v>301</v>
      </c>
      <c r="R4001" t="s">
        <v>543</v>
      </c>
      <c r="S4001" s="2"/>
      <c r="V4001" s="2">
        <v>45669.52271420139</v>
      </c>
      <c r="W4001" s="2">
        <v>45669.52271420139</v>
      </c>
      <c r="X4001" t="b">
        <v>0</v>
      </c>
      <c r="Y4001" t="s">
        <v>581</v>
      </c>
      <c r="Z4001" t="s">
        <v>1789</v>
      </c>
      <c r="AA4001" t="s">
        <v>6</v>
      </c>
    </row>
    <row r="4002" spans="1:27" x14ac:dyDescent="0.3">
      <c r="A4002" t="s">
        <v>2053</v>
      </c>
      <c r="B4002" t="s">
        <v>670</v>
      </c>
      <c r="C4002" t="s">
        <v>541</v>
      </c>
      <c r="D4002" t="s">
        <v>542</v>
      </c>
      <c r="E4002" t="s">
        <v>2054</v>
      </c>
      <c r="F4002" t="s">
        <v>2055</v>
      </c>
      <c r="G4002" t="s">
        <v>8</v>
      </c>
      <c r="H4002" t="s">
        <v>511</v>
      </c>
      <c r="J4002" s="2">
        <v>45380</v>
      </c>
      <c r="K4002" s="5">
        <v>202401</v>
      </c>
      <c r="M4002" t="b">
        <v>0</v>
      </c>
      <c r="N4002" t="b">
        <v>0</v>
      </c>
      <c r="O4002" s="2">
        <v>45669.52261177083</v>
      </c>
      <c r="P4002" s="2">
        <v>45670.414365046294</v>
      </c>
      <c r="Q4002" t="s">
        <v>301</v>
      </c>
      <c r="R4002" t="s">
        <v>543</v>
      </c>
      <c r="S4002" s="2"/>
      <c r="V4002" s="2">
        <v>45669.52261177083</v>
      </c>
      <c r="W4002" s="2">
        <v>45669.52261177083</v>
      </c>
      <c r="X4002" t="b">
        <v>0</v>
      </c>
      <c r="Y4002" t="s">
        <v>581</v>
      </c>
      <c r="Z4002" t="s">
        <v>1789</v>
      </c>
      <c r="AA4002" t="s">
        <v>6</v>
      </c>
    </row>
    <row r="4003" spans="1:27" x14ac:dyDescent="0.3">
      <c r="A4003" t="s">
        <v>2056</v>
      </c>
      <c r="B4003" t="s">
        <v>670</v>
      </c>
      <c r="C4003" t="s">
        <v>541</v>
      </c>
      <c r="D4003" t="s">
        <v>542</v>
      </c>
      <c r="E4003" t="s">
        <v>755</v>
      </c>
      <c r="F4003" t="s">
        <v>756</v>
      </c>
      <c r="G4003" t="s">
        <v>8</v>
      </c>
      <c r="H4003" t="s">
        <v>511</v>
      </c>
      <c r="J4003" s="2">
        <v>45471</v>
      </c>
      <c r="K4003" s="5">
        <v>202402</v>
      </c>
      <c r="M4003" t="b">
        <v>0</v>
      </c>
      <c r="N4003" t="b">
        <v>0</v>
      </c>
      <c r="O4003" s="2">
        <v>45669.522599421296</v>
      </c>
      <c r="P4003" s="2">
        <v>45670.414356053239</v>
      </c>
      <c r="Q4003" t="s">
        <v>301</v>
      </c>
      <c r="R4003" t="s">
        <v>543</v>
      </c>
      <c r="S4003" s="2"/>
      <c r="V4003" s="2">
        <v>45669.522599456017</v>
      </c>
      <c r="W4003" s="2">
        <v>45669.522599456017</v>
      </c>
      <c r="X4003" t="b">
        <v>0</v>
      </c>
      <c r="Y4003" t="s">
        <v>581</v>
      </c>
      <c r="Z4003" t="s">
        <v>1789</v>
      </c>
      <c r="AA4003" t="s">
        <v>6</v>
      </c>
    </row>
    <row r="4004" spans="1:27" x14ac:dyDescent="0.3">
      <c r="A4004" t="s">
        <v>2128</v>
      </c>
      <c r="B4004" t="s">
        <v>670</v>
      </c>
      <c r="C4004" t="s">
        <v>541</v>
      </c>
      <c r="D4004" t="s">
        <v>542</v>
      </c>
      <c r="E4004" t="s">
        <v>2129</v>
      </c>
      <c r="F4004" t="s">
        <v>2130</v>
      </c>
      <c r="G4004" t="s">
        <v>10</v>
      </c>
      <c r="H4004" t="s">
        <v>512</v>
      </c>
      <c r="J4004" s="2">
        <v>45380</v>
      </c>
      <c r="K4004" s="5">
        <v>202401</v>
      </c>
      <c r="M4004" t="b">
        <v>0</v>
      </c>
      <c r="N4004" t="b">
        <v>0</v>
      </c>
      <c r="O4004" s="2">
        <v>45666.533998761573</v>
      </c>
      <c r="P4004" s="2">
        <v>45670.414096909721</v>
      </c>
      <c r="Q4004" t="s">
        <v>301</v>
      </c>
      <c r="R4004" t="s">
        <v>543</v>
      </c>
      <c r="S4004" s="2"/>
      <c r="V4004" s="2">
        <v>45666.53399880787</v>
      </c>
      <c r="W4004" s="2">
        <v>45666.53399880787</v>
      </c>
      <c r="X4004" t="b">
        <v>0</v>
      </c>
      <c r="Y4004" t="s">
        <v>581</v>
      </c>
      <c r="Z4004" t="s">
        <v>1789</v>
      </c>
      <c r="AA4004" t="s">
        <v>6</v>
      </c>
    </row>
    <row r="4005" spans="1:27" x14ac:dyDescent="0.3">
      <c r="A4005" t="s">
        <v>2048</v>
      </c>
      <c r="B4005" t="s">
        <v>670</v>
      </c>
      <c r="C4005" t="s">
        <v>541</v>
      </c>
      <c r="D4005" t="s">
        <v>542</v>
      </c>
      <c r="E4005" t="s">
        <v>2049</v>
      </c>
      <c r="F4005" t="s">
        <v>2050</v>
      </c>
      <c r="G4005" t="s">
        <v>8</v>
      </c>
      <c r="H4005" t="s">
        <v>511</v>
      </c>
      <c r="J4005" s="2">
        <v>45380</v>
      </c>
      <c r="K4005" s="5">
        <v>202401</v>
      </c>
      <c r="M4005" t="b">
        <v>0</v>
      </c>
      <c r="N4005" t="b">
        <v>0</v>
      </c>
      <c r="O4005" s="2">
        <v>45669.522701423608</v>
      </c>
      <c r="P4005" s="2">
        <v>45670.414436840278</v>
      </c>
      <c r="Q4005" t="s">
        <v>301</v>
      </c>
      <c r="R4005" t="s">
        <v>543</v>
      </c>
      <c r="S4005" s="2"/>
      <c r="V4005" s="2">
        <v>45669.522701469905</v>
      </c>
      <c r="W4005" s="2">
        <v>45669.522701469905</v>
      </c>
      <c r="X4005" t="b">
        <v>0</v>
      </c>
      <c r="Y4005" t="s">
        <v>581</v>
      </c>
      <c r="Z4005" t="s">
        <v>1789</v>
      </c>
      <c r="AA4005" t="s">
        <v>6</v>
      </c>
    </row>
    <row r="4006" spans="1:27" x14ac:dyDescent="0.3">
      <c r="A4006" t="s">
        <v>2051</v>
      </c>
      <c r="B4006" t="s">
        <v>670</v>
      </c>
      <c r="C4006" t="s">
        <v>541</v>
      </c>
      <c r="D4006" t="s">
        <v>542</v>
      </c>
      <c r="E4006" t="s">
        <v>713</v>
      </c>
      <c r="F4006" t="s">
        <v>714</v>
      </c>
      <c r="G4006" t="s">
        <v>8</v>
      </c>
      <c r="H4006" t="s">
        <v>511</v>
      </c>
      <c r="J4006" s="2">
        <v>45380</v>
      </c>
      <c r="K4006" s="5">
        <v>202401</v>
      </c>
      <c r="M4006" t="b">
        <v>0</v>
      </c>
      <c r="N4006" t="b">
        <v>0</v>
      </c>
      <c r="O4006" s="2">
        <v>45669.522478900464</v>
      </c>
      <c r="P4006" s="2">
        <v>45670.414264386571</v>
      </c>
      <c r="Q4006" t="s">
        <v>301</v>
      </c>
      <c r="R4006" t="s">
        <v>543</v>
      </c>
      <c r="S4006" s="2"/>
      <c r="V4006" s="2">
        <v>45669.522478900464</v>
      </c>
      <c r="W4006" s="2">
        <v>45669.522478900464</v>
      </c>
      <c r="X4006" t="b">
        <v>0</v>
      </c>
      <c r="Y4006" t="s">
        <v>581</v>
      </c>
      <c r="Z4006" t="s">
        <v>1789</v>
      </c>
      <c r="AA4006" t="s">
        <v>6</v>
      </c>
    </row>
    <row r="4007" spans="1:27" x14ac:dyDescent="0.3">
      <c r="A4007" t="s">
        <v>2052</v>
      </c>
      <c r="B4007" t="s">
        <v>670</v>
      </c>
      <c r="C4007" t="s">
        <v>541</v>
      </c>
      <c r="D4007" t="s">
        <v>542</v>
      </c>
      <c r="E4007" t="s">
        <v>713</v>
      </c>
      <c r="F4007" t="s">
        <v>714</v>
      </c>
      <c r="G4007" t="s">
        <v>8</v>
      </c>
      <c r="H4007" t="s">
        <v>511</v>
      </c>
      <c r="J4007" s="2">
        <v>45471</v>
      </c>
      <c r="K4007" s="5">
        <v>202402</v>
      </c>
      <c r="M4007" t="b">
        <v>0</v>
      </c>
      <c r="N4007" t="b">
        <v>0</v>
      </c>
      <c r="O4007" s="2">
        <v>45669.522557523145</v>
      </c>
      <c r="P4007" s="2">
        <v>45670.414321724536</v>
      </c>
      <c r="Q4007" t="s">
        <v>301</v>
      </c>
      <c r="R4007" t="s">
        <v>543</v>
      </c>
      <c r="S4007" s="2"/>
      <c r="V4007" s="2">
        <v>45669.522557523145</v>
      </c>
      <c r="W4007" s="2">
        <v>45669.522557523145</v>
      </c>
      <c r="X4007" t="b">
        <v>0</v>
      </c>
      <c r="Y4007" t="s">
        <v>581</v>
      </c>
      <c r="Z4007" t="s">
        <v>1789</v>
      </c>
      <c r="AA4007" t="s">
        <v>6</v>
      </c>
    </row>
    <row r="4008" spans="1:27" x14ac:dyDescent="0.3">
      <c r="A4008" t="s">
        <v>2121</v>
      </c>
      <c r="B4008" t="s">
        <v>670</v>
      </c>
      <c r="C4008" t="s">
        <v>541</v>
      </c>
      <c r="D4008" t="s">
        <v>542</v>
      </c>
      <c r="E4008" t="s">
        <v>732</v>
      </c>
      <c r="F4008" t="s">
        <v>733</v>
      </c>
      <c r="G4008" t="s">
        <v>1150</v>
      </c>
      <c r="H4008" t="s">
        <v>509</v>
      </c>
      <c r="J4008" s="2">
        <v>45471</v>
      </c>
      <c r="K4008" s="5">
        <v>202402</v>
      </c>
      <c r="M4008" t="b">
        <v>0</v>
      </c>
      <c r="N4008" t="b">
        <v>0</v>
      </c>
      <c r="O4008" s="2">
        <v>45666.534119479169</v>
      </c>
      <c r="P4008" s="2">
        <v>45670.414188506948</v>
      </c>
      <c r="Q4008" t="s">
        <v>301</v>
      </c>
      <c r="R4008" t="s">
        <v>543</v>
      </c>
      <c r="S4008" s="2"/>
      <c r="V4008" s="2">
        <v>45666.534119479169</v>
      </c>
      <c r="W4008" s="2">
        <v>45666.534119479169</v>
      </c>
      <c r="X4008" t="b">
        <v>0</v>
      </c>
      <c r="Y4008" t="s">
        <v>581</v>
      </c>
      <c r="Z4008" t="s">
        <v>1789</v>
      </c>
      <c r="AA4008" t="s">
        <v>6</v>
      </c>
    </row>
    <row r="4009" spans="1:27" x14ac:dyDescent="0.3">
      <c r="A4009" t="s">
        <v>2120</v>
      </c>
      <c r="B4009" t="s">
        <v>670</v>
      </c>
      <c r="C4009" t="s">
        <v>541</v>
      </c>
      <c r="D4009" t="s">
        <v>542</v>
      </c>
      <c r="E4009" t="s">
        <v>732</v>
      </c>
      <c r="F4009" t="s">
        <v>733</v>
      </c>
      <c r="G4009" t="s">
        <v>1150</v>
      </c>
      <c r="H4009" t="s">
        <v>509</v>
      </c>
      <c r="J4009" s="2">
        <v>45380</v>
      </c>
      <c r="K4009" s="5">
        <v>202401</v>
      </c>
      <c r="M4009" t="b">
        <v>0</v>
      </c>
      <c r="N4009" t="b">
        <v>0</v>
      </c>
      <c r="O4009" s="2">
        <v>45666.534249456017</v>
      </c>
      <c r="P4009" s="2">
        <v>45670.414281793979</v>
      </c>
      <c r="Q4009" t="s">
        <v>301</v>
      </c>
      <c r="R4009" t="s">
        <v>543</v>
      </c>
      <c r="S4009" s="2"/>
      <c r="V4009" s="2">
        <v>45666.534249502314</v>
      </c>
      <c r="W4009" s="2">
        <v>45666.534249502314</v>
      </c>
      <c r="X4009" t="b">
        <v>0</v>
      </c>
      <c r="Y4009" t="s">
        <v>581</v>
      </c>
      <c r="Z4009" t="s">
        <v>1789</v>
      </c>
      <c r="AA4009" t="s">
        <v>6</v>
      </c>
    </row>
    <row r="4010" spans="1:27" x14ac:dyDescent="0.3">
      <c r="A4010" t="s">
        <v>2117</v>
      </c>
      <c r="B4010" t="s">
        <v>670</v>
      </c>
      <c r="C4010" t="s">
        <v>541</v>
      </c>
      <c r="D4010" t="s">
        <v>542</v>
      </c>
      <c r="E4010" t="s">
        <v>2118</v>
      </c>
      <c r="F4010" t="s">
        <v>2119</v>
      </c>
      <c r="G4010" t="s">
        <v>1150</v>
      </c>
      <c r="H4010" t="s">
        <v>509</v>
      </c>
      <c r="J4010" s="2">
        <v>45471</v>
      </c>
      <c r="K4010" s="5">
        <v>202402</v>
      </c>
      <c r="M4010" t="b">
        <v>0</v>
      </c>
      <c r="N4010" t="b">
        <v>0</v>
      </c>
      <c r="O4010" s="2">
        <v>45666.534397766205</v>
      </c>
      <c r="P4010" s="2">
        <v>45670.414390706021</v>
      </c>
      <c r="Q4010" t="s">
        <v>301</v>
      </c>
      <c r="R4010" t="s">
        <v>543</v>
      </c>
      <c r="S4010" s="2"/>
      <c r="V4010" s="2">
        <v>45666.534397800926</v>
      </c>
      <c r="W4010" s="2">
        <v>45666.534397800926</v>
      </c>
      <c r="X4010" t="b">
        <v>0</v>
      </c>
      <c r="Y4010" t="s">
        <v>581</v>
      </c>
      <c r="Z4010" t="s">
        <v>1789</v>
      </c>
      <c r="AA4010" t="s">
        <v>6</v>
      </c>
    </row>
    <row r="4011" spans="1:27" x14ac:dyDescent="0.3">
      <c r="A4011" t="s">
        <v>2066</v>
      </c>
      <c r="B4011" t="s">
        <v>670</v>
      </c>
      <c r="C4011" t="s">
        <v>541</v>
      </c>
      <c r="D4011" t="s">
        <v>542</v>
      </c>
      <c r="E4011" t="s">
        <v>2067</v>
      </c>
      <c r="F4011" t="s">
        <v>2068</v>
      </c>
      <c r="G4011" t="s">
        <v>1150</v>
      </c>
      <c r="H4011" t="s">
        <v>509</v>
      </c>
      <c r="J4011" s="2">
        <v>45471</v>
      </c>
      <c r="K4011" s="5">
        <v>202402</v>
      </c>
      <c r="M4011" t="b">
        <v>0</v>
      </c>
      <c r="N4011" t="b">
        <v>0</v>
      </c>
      <c r="O4011" s="2">
        <v>45666.53405347222</v>
      </c>
      <c r="P4011" s="2">
        <v>45670.414136192128</v>
      </c>
      <c r="Q4011" t="s">
        <v>301</v>
      </c>
      <c r="R4011" t="s">
        <v>543</v>
      </c>
      <c r="S4011" s="2"/>
      <c r="V4011" s="2">
        <v>45666.534053506941</v>
      </c>
      <c r="W4011" s="2">
        <v>45666.534053506941</v>
      </c>
      <c r="X4011" t="b">
        <v>0</v>
      </c>
      <c r="Y4011" t="s">
        <v>581</v>
      </c>
      <c r="Z4011" t="s">
        <v>1789</v>
      </c>
      <c r="AA4011" t="s">
        <v>6</v>
      </c>
    </row>
    <row r="4012" spans="1:27" x14ac:dyDescent="0.3">
      <c r="A4012" t="s">
        <v>1922</v>
      </c>
      <c r="B4012" t="s">
        <v>670</v>
      </c>
      <c r="C4012" t="s">
        <v>541</v>
      </c>
      <c r="D4012" t="s">
        <v>542</v>
      </c>
      <c r="E4012" t="s">
        <v>1923</v>
      </c>
      <c r="F4012" t="s">
        <v>1924</v>
      </c>
      <c r="G4012" t="s">
        <v>1150</v>
      </c>
      <c r="H4012" t="s">
        <v>509</v>
      </c>
      <c r="I4012" t="s">
        <v>1925</v>
      </c>
      <c r="J4012" s="2">
        <v>45356</v>
      </c>
      <c r="K4012" s="5">
        <v>202401</v>
      </c>
      <c r="M4012" t="b">
        <v>0</v>
      </c>
      <c r="N4012" t="b">
        <v>0</v>
      </c>
      <c r="O4012" s="2">
        <v>45442.601691701391</v>
      </c>
      <c r="P4012" s="2">
        <v>45548.371108449071</v>
      </c>
      <c r="Q4012" t="s">
        <v>301</v>
      </c>
      <c r="R4012" t="s">
        <v>543</v>
      </c>
      <c r="S4012" s="2"/>
      <c r="V4012" s="2">
        <v>45548.371109293985</v>
      </c>
      <c r="W4012" s="2">
        <v>45548.371109293985</v>
      </c>
      <c r="X4012" t="b">
        <v>0</v>
      </c>
      <c r="Y4012" t="s">
        <v>581</v>
      </c>
      <c r="Z4012" t="s">
        <v>1789</v>
      </c>
      <c r="AA4012" t="s">
        <v>303</v>
      </c>
    </row>
    <row r="4013" spans="1:27" x14ac:dyDescent="0.3">
      <c r="A4013" t="s">
        <v>2064</v>
      </c>
      <c r="B4013" t="s">
        <v>670</v>
      </c>
      <c r="C4013" t="s">
        <v>541</v>
      </c>
      <c r="D4013" t="s">
        <v>542</v>
      </c>
      <c r="E4013" t="s">
        <v>777</v>
      </c>
      <c r="F4013" t="s">
        <v>778</v>
      </c>
      <c r="G4013" t="s">
        <v>1150</v>
      </c>
      <c r="H4013" t="s">
        <v>509</v>
      </c>
      <c r="J4013" s="2">
        <v>45380</v>
      </c>
      <c r="K4013" s="5">
        <v>202401</v>
      </c>
      <c r="M4013" t="b">
        <v>0</v>
      </c>
      <c r="N4013" t="b">
        <v>0</v>
      </c>
      <c r="O4013" s="2">
        <v>45666.534327743058</v>
      </c>
      <c r="P4013" s="2">
        <v>45670.414341979165</v>
      </c>
      <c r="Q4013" t="s">
        <v>301</v>
      </c>
      <c r="R4013" t="s">
        <v>543</v>
      </c>
      <c r="S4013" s="2"/>
      <c r="V4013" s="2">
        <v>45666.534327743058</v>
      </c>
      <c r="W4013" s="2">
        <v>45666.534327743058</v>
      </c>
      <c r="X4013" t="b">
        <v>0</v>
      </c>
      <c r="Y4013" t="s">
        <v>581</v>
      </c>
      <c r="Z4013" t="s">
        <v>1789</v>
      </c>
      <c r="AA4013" t="s">
        <v>6</v>
      </c>
    </row>
    <row r="4014" spans="1:27" x14ac:dyDescent="0.3">
      <c r="A4014" t="s">
        <v>2122</v>
      </c>
      <c r="B4014" t="s">
        <v>670</v>
      </c>
      <c r="C4014" t="s">
        <v>541</v>
      </c>
      <c r="D4014" t="s">
        <v>542</v>
      </c>
      <c r="E4014" t="s">
        <v>700</v>
      </c>
      <c r="F4014" t="s">
        <v>701</v>
      </c>
      <c r="G4014" t="s">
        <v>1150</v>
      </c>
      <c r="H4014" t="s">
        <v>509</v>
      </c>
      <c r="J4014" s="2">
        <v>45380</v>
      </c>
      <c r="K4014" s="5">
        <v>202401</v>
      </c>
      <c r="M4014" t="b">
        <v>0</v>
      </c>
      <c r="N4014" t="b">
        <v>0</v>
      </c>
      <c r="O4014" s="2">
        <v>45666.534207951387</v>
      </c>
      <c r="P4014" s="2">
        <v>45670.414250578702</v>
      </c>
      <c r="Q4014" t="s">
        <v>301</v>
      </c>
      <c r="R4014" t="s">
        <v>543</v>
      </c>
      <c r="S4014" s="2"/>
      <c r="V4014" s="2">
        <v>45666.534207951387</v>
      </c>
      <c r="W4014" s="2">
        <v>45666.534207951387</v>
      </c>
      <c r="X4014" t="b">
        <v>0</v>
      </c>
      <c r="Y4014" t="s">
        <v>581</v>
      </c>
      <c r="Z4014" t="s">
        <v>1789</v>
      </c>
      <c r="AA4014" t="s">
        <v>6</v>
      </c>
    </row>
    <row r="4015" spans="1:27" x14ac:dyDescent="0.3">
      <c r="A4015" t="s">
        <v>2065</v>
      </c>
      <c r="B4015" t="s">
        <v>670</v>
      </c>
      <c r="C4015" t="s">
        <v>541</v>
      </c>
      <c r="D4015" t="s">
        <v>542</v>
      </c>
      <c r="E4015" t="s">
        <v>661</v>
      </c>
      <c r="F4015" t="s">
        <v>662</v>
      </c>
      <c r="G4015" t="s">
        <v>1150</v>
      </c>
      <c r="H4015" t="s">
        <v>509</v>
      </c>
      <c r="J4015" s="2">
        <v>45471</v>
      </c>
      <c r="K4015" s="5">
        <v>202402</v>
      </c>
      <c r="M4015" t="b">
        <v>0</v>
      </c>
      <c r="N4015" t="b">
        <v>0</v>
      </c>
      <c r="O4015" s="2">
        <v>45666.534096678239</v>
      </c>
      <c r="P4015" s="2">
        <v>45670.414170868054</v>
      </c>
      <c r="Q4015" t="s">
        <v>301</v>
      </c>
      <c r="R4015" t="s">
        <v>543</v>
      </c>
      <c r="S4015" s="2"/>
      <c r="V4015" s="2">
        <v>45666.534096678239</v>
      </c>
      <c r="W4015" s="2">
        <v>45666.534096678239</v>
      </c>
      <c r="X4015" t="b">
        <v>0</v>
      </c>
      <c r="Y4015" t="s">
        <v>581</v>
      </c>
      <c r="Z4015" t="s">
        <v>1789</v>
      </c>
      <c r="AA4015" t="s">
        <v>6</v>
      </c>
    </row>
    <row r="4016" spans="1:27" x14ac:dyDescent="0.3">
      <c r="A4016" t="s">
        <v>2116</v>
      </c>
      <c r="B4016" t="s">
        <v>670</v>
      </c>
      <c r="C4016" t="s">
        <v>541</v>
      </c>
      <c r="D4016" t="s">
        <v>542</v>
      </c>
      <c r="E4016" t="s">
        <v>665</v>
      </c>
      <c r="F4016" t="s">
        <v>666</v>
      </c>
      <c r="G4016" t="s">
        <v>1150</v>
      </c>
      <c r="H4016" t="s">
        <v>509</v>
      </c>
      <c r="J4016" s="2">
        <v>45380</v>
      </c>
      <c r="K4016" s="5">
        <v>202401</v>
      </c>
      <c r="M4016" t="b">
        <v>0</v>
      </c>
      <c r="N4016" t="b">
        <v>0</v>
      </c>
      <c r="O4016" s="2">
        <v>45669.522329050924</v>
      </c>
      <c r="P4016" s="2">
        <v>45670.414143206021</v>
      </c>
      <c r="Q4016" t="s">
        <v>301</v>
      </c>
      <c r="R4016" t="s">
        <v>543</v>
      </c>
      <c r="S4016" s="2"/>
      <c r="V4016" s="2">
        <v>45669.522329050924</v>
      </c>
      <c r="W4016" s="2">
        <v>45669.522329050924</v>
      </c>
      <c r="X4016" t="b">
        <v>0</v>
      </c>
      <c r="Y4016" t="s">
        <v>581</v>
      </c>
      <c r="Z4016" t="s">
        <v>1789</v>
      </c>
      <c r="AA4016" t="s">
        <v>6</v>
      </c>
    </row>
    <row r="4017" spans="1:27" x14ac:dyDescent="0.3">
      <c r="A4017" t="s">
        <v>2115</v>
      </c>
      <c r="B4017" t="s">
        <v>670</v>
      </c>
      <c r="C4017" t="s">
        <v>541</v>
      </c>
      <c r="D4017" t="s">
        <v>542</v>
      </c>
      <c r="E4017" t="s">
        <v>665</v>
      </c>
      <c r="F4017" t="s">
        <v>666</v>
      </c>
      <c r="G4017" t="s">
        <v>1150</v>
      </c>
      <c r="H4017" t="s">
        <v>509</v>
      </c>
      <c r="J4017" s="2">
        <v>45471</v>
      </c>
      <c r="K4017" s="5">
        <v>202402</v>
      </c>
      <c r="M4017" t="b">
        <v>0</v>
      </c>
      <c r="N4017" t="b">
        <v>0</v>
      </c>
      <c r="O4017" s="2">
        <v>45666.5345290162</v>
      </c>
      <c r="P4017" s="2">
        <v>45670.414487615744</v>
      </c>
      <c r="Q4017" t="s">
        <v>301</v>
      </c>
      <c r="R4017" t="s">
        <v>543</v>
      </c>
      <c r="S4017" s="2"/>
      <c r="V4017" s="2">
        <v>45666.5345290162</v>
      </c>
      <c r="W4017" s="2">
        <v>45666.5345290162</v>
      </c>
      <c r="X4017" t="b">
        <v>0</v>
      </c>
      <c r="Y4017" t="s">
        <v>581</v>
      </c>
      <c r="Z4017" t="s">
        <v>1789</v>
      </c>
      <c r="AA4017" t="s">
        <v>6</v>
      </c>
    </row>
    <row r="4018" spans="1:27" x14ac:dyDescent="0.3">
      <c r="A4018" t="s">
        <v>2069</v>
      </c>
      <c r="B4018" t="s">
        <v>670</v>
      </c>
      <c r="C4018" t="s">
        <v>541</v>
      </c>
      <c r="D4018" t="s">
        <v>542</v>
      </c>
      <c r="E4018" t="s">
        <v>779</v>
      </c>
      <c r="F4018" t="s">
        <v>780</v>
      </c>
      <c r="G4018" t="s">
        <v>1150</v>
      </c>
      <c r="H4018" t="s">
        <v>509</v>
      </c>
      <c r="J4018" s="2">
        <v>45471</v>
      </c>
      <c r="K4018" s="5">
        <v>202402</v>
      </c>
      <c r="M4018" t="b">
        <v>0</v>
      </c>
      <c r="N4018" t="b">
        <v>0</v>
      </c>
      <c r="O4018" s="2">
        <v>45666.534339386577</v>
      </c>
      <c r="P4018" s="2">
        <v>45670.702385335651</v>
      </c>
      <c r="Q4018" t="s">
        <v>301</v>
      </c>
      <c r="R4018" t="s">
        <v>543</v>
      </c>
      <c r="S4018" s="2"/>
      <c r="V4018" s="2">
        <v>45666.534339432874</v>
      </c>
      <c r="W4018" s="2">
        <v>45666.534339432874</v>
      </c>
      <c r="X4018" t="b">
        <v>0</v>
      </c>
      <c r="Y4018" t="s">
        <v>581</v>
      </c>
      <c r="Z4018" t="s">
        <v>1789</v>
      </c>
      <c r="AA4018" t="s">
        <v>6</v>
      </c>
    </row>
    <row r="4019" spans="1:27" x14ac:dyDescent="0.3">
      <c r="A4019" t="s">
        <v>2070</v>
      </c>
      <c r="B4019" t="s">
        <v>670</v>
      </c>
      <c r="C4019" t="s">
        <v>541</v>
      </c>
      <c r="D4019" t="s">
        <v>542</v>
      </c>
      <c r="E4019" t="s">
        <v>2071</v>
      </c>
      <c r="F4019" t="s">
        <v>2072</v>
      </c>
      <c r="G4019" t="s">
        <v>414</v>
      </c>
      <c r="H4019" t="s">
        <v>509</v>
      </c>
      <c r="J4019" s="2">
        <v>45380</v>
      </c>
      <c r="K4019" s="5">
        <v>202401</v>
      </c>
      <c r="M4019" t="b">
        <v>0</v>
      </c>
      <c r="N4019" t="b">
        <v>0</v>
      </c>
      <c r="O4019" s="2">
        <v>45666.534532488426</v>
      </c>
      <c r="P4019" s="2">
        <v>45670.414489733797</v>
      </c>
      <c r="Q4019" t="s">
        <v>301</v>
      </c>
      <c r="R4019" t="s">
        <v>543</v>
      </c>
      <c r="S4019" s="2"/>
      <c r="V4019" s="2">
        <v>45666.534532488426</v>
      </c>
      <c r="W4019" s="2">
        <v>45666.534532488426</v>
      </c>
      <c r="X4019" t="b">
        <v>0</v>
      </c>
      <c r="Y4019" t="s">
        <v>581</v>
      </c>
      <c r="Z4019" t="s">
        <v>1789</v>
      </c>
      <c r="AA4019" t="s">
        <v>6</v>
      </c>
    </row>
    <row r="4020" spans="1:27" x14ac:dyDescent="0.3">
      <c r="A4020" t="s">
        <v>2080</v>
      </c>
      <c r="B4020" t="s">
        <v>670</v>
      </c>
      <c r="C4020" t="s">
        <v>541</v>
      </c>
      <c r="D4020" t="s">
        <v>542</v>
      </c>
      <c r="E4020" t="s">
        <v>2078</v>
      </c>
      <c r="F4020" t="s">
        <v>2079</v>
      </c>
      <c r="G4020" t="s">
        <v>414</v>
      </c>
      <c r="H4020" t="s">
        <v>509</v>
      </c>
      <c r="J4020" s="2">
        <v>45471</v>
      </c>
      <c r="K4020" s="5">
        <v>202402</v>
      </c>
      <c r="M4020" t="b">
        <v>0</v>
      </c>
      <c r="N4020" t="b">
        <v>0</v>
      </c>
      <c r="O4020" s="2">
        <v>45666.534572951387</v>
      </c>
      <c r="P4020" s="2">
        <v>45670.414517129633</v>
      </c>
      <c r="Q4020" t="s">
        <v>301</v>
      </c>
      <c r="R4020" t="s">
        <v>543</v>
      </c>
      <c r="S4020" s="2"/>
      <c r="V4020" s="2">
        <v>45666.534572951387</v>
      </c>
      <c r="W4020" s="2">
        <v>45666.534572951387</v>
      </c>
      <c r="X4020" t="b">
        <v>0</v>
      </c>
      <c r="Y4020" t="s">
        <v>581</v>
      </c>
      <c r="Z4020" t="s">
        <v>1789</v>
      </c>
      <c r="AA4020" t="s">
        <v>6</v>
      </c>
    </row>
    <row r="4021" spans="1:27" x14ac:dyDescent="0.3">
      <c r="A4021" t="s">
        <v>2077</v>
      </c>
      <c r="B4021" t="s">
        <v>670</v>
      </c>
      <c r="C4021" t="s">
        <v>541</v>
      </c>
      <c r="D4021" t="s">
        <v>542</v>
      </c>
      <c r="E4021" t="s">
        <v>2078</v>
      </c>
      <c r="F4021" t="s">
        <v>2079</v>
      </c>
      <c r="G4021" t="s">
        <v>414</v>
      </c>
      <c r="H4021" t="s">
        <v>509</v>
      </c>
      <c r="J4021" s="2">
        <v>45380</v>
      </c>
      <c r="K4021" s="5">
        <v>202401</v>
      </c>
      <c r="M4021" t="b">
        <v>0</v>
      </c>
      <c r="N4021" t="b">
        <v>0</v>
      </c>
      <c r="O4021" s="2">
        <v>45666.534064201391</v>
      </c>
      <c r="P4021" s="2">
        <v>45670.414148148149</v>
      </c>
      <c r="Q4021" t="s">
        <v>301</v>
      </c>
      <c r="R4021" t="s">
        <v>543</v>
      </c>
      <c r="S4021" s="2"/>
      <c r="V4021" s="2">
        <v>45666.534064201391</v>
      </c>
      <c r="W4021" s="2">
        <v>45666.534064201391</v>
      </c>
      <c r="X4021" t="b">
        <v>0</v>
      </c>
      <c r="Y4021" t="s">
        <v>581</v>
      </c>
      <c r="Z4021" t="s">
        <v>1789</v>
      </c>
      <c r="AA4021" t="s">
        <v>6</v>
      </c>
    </row>
    <row r="4022" spans="1:27" x14ac:dyDescent="0.3">
      <c r="A4022" t="s">
        <v>2076</v>
      </c>
      <c r="B4022" t="s">
        <v>670</v>
      </c>
      <c r="C4022" t="s">
        <v>541</v>
      </c>
      <c r="D4022" t="s">
        <v>542</v>
      </c>
      <c r="E4022" t="s">
        <v>2074</v>
      </c>
      <c r="F4022" t="s">
        <v>2075</v>
      </c>
      <c r="G4022" t="s">
        <v>414</v>
      </c>
      <c r="H4022" t="s">
        <v>509</v>
      </c>
      <c r="J4022" s="2">
        <v>45380</v>
      </c>
      <c r="K4022" s="5">
        <v>202401</v>
      </c>
      <c r="M4022" t="b">
        <v>0</v>
      </c>
      <c r="N4022" t="b">
        <v>0</v>
      </c>
      <c r="O4022" s="2">
        <v>45666.534275659724</v>
      </c>
      <c r="P4022" s="2">
        <v>45670.414302395831</v>
      </c>
      <c r="Q4022" t="s">
        <v>301</v>
      </c>
      <c r="R4022" t="s">
        <v>543</v>
      </c>
      <c r="S4022" s="2"/>
      <c r="V4022" s="2">
        <v>45666.534275891201</v>
      </c>
      <c r="W4022" s="2">
        <v>45666.534275891201</v>
      </c>
      <c r="X4022" t="b">
        <v>0</v>
      </c>
      <c r="Y4022" t="s">
        <v>581</v>
      </c>
      <c r="Z4022" t="s">
        <v>1789</v>
      </c>
      <c r="AA4022" t="s">
        <v>303</v>
      </c>
    </row>
    <row r="4023" spans="1:27" x14ac:dyDescent="0.3">
      <c r="A4023" t="s">
        <v>2073</v>
      </c>
      <c r="B4023" t="s">
        <v>670</v>
      </c>
      <c r="C4023" t="s">
        <v>541</v>
      </c>
      <c r="D4023" t="s">
        <v>542</v>
      </c>
      <c r="E4023" t="s">
        <v>2074</v>
      </c>
      <c r="F4023" t="s">
        <v>2075</v>
      </c>
      <c r="G4023" t="s">
        <v>414</v>
      </c>
      <c r="H4023" t="s">
        <v>509</v>
      </c>
      <c r="J4023" s="2">
        <v>45471</v>
      </c>
      <c r="K4023" s="5">
        <v>202402</v>
      </c>
      <c r="M4023" t="b">
        <v>0</v>
      </c>
      <c r="N4023" t="b">
        <v>0</v>
      </c>
      <c r="O4023" s="2">
        <v>45666.534312152777</v>
      </c>
      <c r="P4023" s="2">
        <v>45670.414331215281</v>
      </c>
      <c r="Q4023" t="s">
        <v>301</v>
      </c>
      <c r="R4023" t="s">
        <v>543</v>
      </c>
      <c r="S4023" s="2"/>
      <c r="V4023" s="2">
        <v>45666.53431234954</v>
      </c>
      <c r="W4023" s="2">
        <v>45666.53431234954</v>
      </c>
      <c r="X4023" t="b">
        <v>0</v>
      </c>
      <c r="Y4023" t="s">
        <v>581</v>
      </c>
      <c r="Z4023" t="s">
        <v>1789</v>
      </c>
      <c r="AA4023" t="s">
        <v>303</v>
      </c>
    </row>
    <row r="4024" spans="1:27" x14ac:dyDescent="0.3">
      <c r="A4024" t="s">
        <v>2092</v>
      </c>
      <c r="B4024" t="s">
        <v>670</v>
      </c>
      <c r="C4024" t="s">
        <v>541</v>
      </c>
      <c r="D4024" t="s">
        <v>542</v>
      </c>
      <c r="E4024" t="s">
        <v>2090</v>
      </c>
      <c r="F4024" t="s">
        <v>2091</v>
      </c>
      <c r="G4024" t="s">
        <v>11</v>
      </c>
      <c r="H4024" t="s">
        <v>509</v>
      </c>
      <c r="J4024" s="2">
        <v>45471</v>
      </c>
      <c r="K4024" s="5">
        <v>202402</v>
      </c>
      <c r="M4024" t="b">
        <v>0</v>
      </c>
      <c r="N4024" t="b">
        <v>0</v>
      </c>
      <c r="O4024" s="2">
        <v>45666.534501388887</v>
      </c>
      <c r="P4024" s="2">
        <v>45670.414467939816</v>
      </c>
      <c r="Q4024" t="s">
        <v>301</v>
      </c>
      <c r="R4024" t="s">
        <v>543</v>
      </c>
      <c r="S4024" s="2"/>
      <c r="V4024" s="2">
        <v>45666.534501388887</v>
      </c>
      <c r="W4024" s="2">
        <v>45666.534501388887</v>
      </c>
      <c r="X4024" t="b">
        <v>0</v>
      </c>
      <c r="Y4024" t="s">
        <v>581</v>
      </c>
      <c r="Z4024" t="s">
        <v>1789</v>
      </c>
      <c r="AA4024" t="s">
        <v>6</v>
      </c>
    </row>
    <row r="4025" spans="1:27" x14ac:dyDescent="0.3">
      <c r="A4025" t="s">
        <v>2099</v>
      </c>
      <c r="B4025" t="s">
        <v>670</v>
      </c>
      <c r="C4025" t="s">
        <v>541</v>
      </c>
      <c r="D4025" t="s">
        <v>542</v>
      </c>
      <c r="E4025" t="s">
        <v>2100</v>
      </c>
      <c r="F4025" t="s">
        <v>2101</v>
      </c>
      <c r="G4025" t="s">
        <v>1150</v>
      </c>
      <c r="H4025" t="s">
        <v>509</v>
      </c>
      <c r="J4025" s="2">
        <v>45380</v>
      </c>
      <c r="K4025" s="5">
        <v>202401</v>
      </c>
      <c r="M4025" t="b">
        <v>0</v>
      </c>
      <c r="N4025" t="b">
        <v>0</v>
      </c>
      <c r="O4025" s="2">
        <v>45666.534023692133</v>
      </c>
      <c r="P4025" s="2">
        <v>45670.41411484954</v>
      </c>
      <c r="Q4025" t="s">
        <v>301</v>
      </c>
      <c r="R4025" t="s">
        <v>543</v>
      </c>
      <c r="S4025" s="2"/>
      <c r="V4025" s="2">
        <v>45666.534023692133</v>
      </c>
      <c r="W4025" s="2">
        <v>45666.534023692133</v>
      </c>
      <c r="X4025" t="b">
        <v>0</v>
      </c>
      <c r="Y4025" t="s">
        <v>581</v>
      </c>
      <c r="Z4025" t="s">
        <v>1789</v>
      </c>
      <c r="AA4025" t="s">
        <v>6</v>
      </c>
    </row>
    <row r="4026" spans="1:27" x14ac:dyDescent="0.3">
      <c r="A4026" t="s">
        <v>2089</v>
      </c>
      <c r="B4026" t="s">
        <v>670</v>
      </c>
      <c r="C4026" t="s">
        <v>541</v>
      </c>
      <c r="D4026" t="s">
        <v>542</v>
      </c>
      <c r="E4026" t="s">
        <v>2090</v>
      </c>
      <c r="F4026" t="s">
        <v>2091</v>
      </c>
      <c r="G4026" t="s">
        <v>11</v>
      </c>
      <c r="H4026" t="s">
        <v>509</v>
      </c>
      <c r="J4026" s="2">
        <v>45380</v>
      </c>
      <c r="K4026" s="5">
        <v>202401</v>
      </c>
      <c r="M4026" t="b">
        <v>0</v>
      </c>
      <c r="N4026" t="b">
        <v>0</v>
      </c>
      <c r="O4026" s="2">
        <v>45666.534302118052</v>
      </c>
      <c r="P4026" s="2">
        <v>45670.414324108795</v>
      </c>
      <c r="Q4026" t="s">
        <v>301</v>
      </c>
      <c r="R4026" t="s">
        <v>543</v>
      </c>
      <c r="S4026" s="2"/>
      <c r="V4026" s="2">
        <v>45666.534302118052</v>
      </c>
      <c r="W4026" s="2">
        <v>45666.534302118052</v>
      </c>
      <c r="X4026" t="b">
        <v>0</v>
      </c>
      <c r="Y4026" t="s">
        <v>581</v>
      </c>
      <c r="Z4026" t="s">
        <v>1789</v>
      </c>
      <c r="AA4026" t="s">
        <v>6</v>
      </c>
    </row>
    <row r="4027" spans="1:27" x14ac:dyDescent="0.3">
      <c r="A4027" t="s">
        <v>2088</v>
      </c>
      <c r="B4027" t="s">
        <v>670</v>
      </c>
      <c r="C4027" t="s">
        <v>541</v>
      </c>
      <c r="D4027" t="s">
        <v>542</v>
      </c>
      <c r="E4027" t="s">
        <v>2086</v>
      </c>
      <c r="F4027" t="s">
        <v>2087</v>
      </c>
      <c r="G4027" t="s">
        <v>11</v>
      </c>
      <c r="H4027" t="s">
        <v>509</v>
      </c>
      <c r="J4027" s="2">
        <v>45380</v>
      </c>
      <c r="K4027" s="5">
        <v>202401</v>
      </c>
      <c r="M4027" t="b">
        <v>0</v>
      </c>
      <c r="N4027" t="b">
        <v>0</v>
      </c>
      <c r="O4027" s="2">
        <v>45666.534379247685</v>
      </c>
      <c r="P4027" s="2">
        <v>45670.414376238426</v>
      </c>
      <c r="Q4027" t="s">
        <v>301</v>
      </c>
      <c r="R4027" t="s">
        <v>543</v>
      </c>
      <c r="S4027" s="2"/>
      <c r="V4027" s="2">
        <v>45666.534379282406</v>
      </c>
      <c r="W4027" s="2">
        <v>45666.534379282406</v>
      </c>
      <c r="X4027" t="b">
        <v>0</v>
      </c>
      <c r="Y4027" t="s">
        <v>581</v>
      </c>
      <c r="Z4027" t="s">
        <v>1789</v>
      </c>
      <c r="AA4027" t="s">
        <v>6</v>
      </c>
    </row>
    <row r="4028" spans="1:27" x14ac:dyDescent="0.3">
      <c r="A4028" t="s">
        <v>2085</v>
      </c>
      <c r="B4028" t="s">
        <v>670</v>
      </c>
      <c r="C4028" t="s">
        <v>541</v>
      </c>
      <c r="D4028" t="s">
        <v>542</v>
      </c>
      <c r="E4028" t="s">
        <v>2086</v>
      </c>
      <c r="F4028" t="s">
        <v>2087</v>
      </c>
      <c r="G4028" t="s">
        <v>11</v>
      </c>
      <c r="H4028" t="s">
        <v>509</v>
      </c>
      <c r="J4028" s="2">
        <v>45471</v>
      </c>
      <c r="K4028" s="5">
        <v>202402</v>
      </c>
      <c r="M4028" t="b">
        <v>0</v>
      </c>
      <c r="N4028" t="b">
        <v>0</v>
      </c>
      <c r="O4028" s="2">
        <v>45666.534394131944</v>
      </c>
      <c r="P4028" s="2">
        <v>45670.414388425925</v>
      </c>
      <c r="Q4028" t="s">
        <v>301</v>
      </c>
      <c r="R4028" t="s">
        <v>543</v>
      </c>
      <c r="S4028" s="2"/>
      <c r="V4028" s="2">
        <v>45666.534394178241</v>
      </c>
      <c r="W4028" s="2">
        <v>45666.534394178241</v>
      </c>
      <c r="X4028" t="b">
        <v>0</v>
      </c>
      <c r="Y4028" t="s">
        <v>581</v>
      </c>
      <c r="Z4028" t="s">
        <v>1789</v>
      </c>
      <c r="AA4028" t="s">
        <v>6</v>
      </c>
    </row>
    <row r="4029" spans="1:27" x14ac:dyDescent="0.3">
      <c r="A4029" t="s">
        <v>2082</v>
      </c>
      <c r="B4029" t="s">
        <v>670</v>
      </c>
      <c r="C4029" t="s">
        <v>541</v>
      </c>
      <c r="D4029" t="s">
        <v>542</v>
      </c>
      <c r="E4029" t="s">
        <v>2083</v>
      </c>
      <c r="F4029" t="s">
        <v>2084</v>
      </c>
      <c r="G4029" t="s">
        <v>11</v>
      </c>
      <c r="H4029" t="s">
        <v>509</v>
      </c>
      <c r="J4029" s="2">
        <v>45471</v>
      </c>
      <c r="K4029" s="5">
        <v>202402</v>
      </c>
      <c r="M4029" t="b">
        <v>0</v>
      </c>
      <c r="N4029" t="b">
        <v>0</v>
      </c>
      <c r="O4029" s="2">
        <v>45669.52249988426</v>
      </c>
      <c r="P4029" s="2">
        <v>45670.414279548611</v>
      </c>
      <c r="Q4029" t="s">
        <v>301</v>
      </c>
      <c r="R4029" t="s">
        <v>543</v>
      </c>
      <c r="S4029" s="2"/>
      <c r="V4029" s="2">
        <v>45669.522499918981</v>
      </c>
      <c r="W4029" s="2">
        <v>45669.522499918981</v>
      </c>
      <c r="X4029" t="b">
        <v>0</v>
      </c>
      <c r="Y4029" t="s">
        <v>581</v>
      </c>
      <c r="Z4029" t="s">
        <v>1789</v>
      </c>
      <c r="AA4029" t="s">
        <v>6</v>
      </c>
    </row>
    <row r="4030" spans="1:27" x14ac:dyDescent="0.3">
      <c r="A4030" t="s">
        <v>2081</v>
      </c>
      <c r="B4030" t="s">
        <v>670</v>
      </c>
      <c r="C4030" t="s">
        <v>541</v>
      </c>
      <c r="D4030" t="s">
        <v>542</v>
      </c>
      <c r="E4030" t="s">
        <v>743</v>
      </c>
      <c r="F4030" t="s">
        <v>744</v>
      </c>
      <c r="G4030" t="s">
        <v>11</v>
      </c>
      <c r="H4030" t="s">
        <v>509</v>
      </c>
      <c r="J4030" s="2">
        <v>45380</v>
      </c>
      <c r="K4030" s="5">
        <v>202401</v>
      </c>
      <c r="M4030" t="b">
        <v>0</v>
      </c>
      <c r="N4030" t="b">
        <v>0</v>
      </c>
      <c r="O4030" s="2">
        <v>45669.522449270837</v>
      </c>
      <c r="P4030" s="2">
        <v>45670.41424140046</v>
      </c>
      <c r="Q4030" t="s">
        <v>301</v>
      </c>
      <c r="R4030" t="s">
        <v>543</v>
      </c>
      <c r="S4030" s="2"/>
      <c r="V4030" s="2">
        <v>45669.522449270837</v>
      </c>
      <c r="W4030" s="2">
        <v>45669.522449270837</v>
      </c>
      <c r="X4030" t="b">
        <v>0</v>
      </c>
      <c r="Y4030" t="s">
        <v>581</v>
      </c>
      <c r="Z4030" t="s">
        <v>1789</v>
      </c>
      <c r="AA4030" t="s">
        <v>6</v>
      </c>
    </row>
    <row r="4031" spans="1:27" x14ac:dyDescent="0.3">
      <c r="A4031" t="s">
        <v>2102</v>
      </c>
      <c r="B4031" t="s">
        <v>670</v>
      </c>
      <c r="C4031" t="s">
        <v>541</v>
      </c>
      <c r="D4031" t="s">
        <v>542</v>
      </c>
      <c r="E4031" t="s">
        <v>2103</v>
      </c>
      <c r="F4031" t="s">
        <v>2104</v>
      </c>
      <c r="G4031" t="s">
        <v>11</v>
      </c>
      <c r="H4031" t="s">
        <v>509</v>
      </c>
      <c r="J4031" s="2">
        <v>45471</v>
      </c>
      <c r="K4031" s="5">
        <v>202402</v>
      </c>
      <c r="M4031" t="b">
        <v>0</v>
      </c>
      <c r="N4031" t="b">
        <v>0</v>
      </c>
      <c r="O4031" s="2">
        <v>45666.534559178239</v>
      </c>
      <c r="P4031" s="2">
        <v>45670.414508182868</v>
      </c>
      <c r="Q4031" t="s">
        <v>301</v>
      </c>
      <c r="R4031" t="s">
        <v>543</v>
      </c>
      <c r="S4031" s="2"/>
      <c r="V4031" s="2">
        <v>45666.534559178239</v>
      </c>
      <c r="W4031" s="2">
        <v>45666.534559178239</v>
      </c>
      <c r="X4031" t="b">
        <v>0</v>
      </c>
      <c r="Y4031" t="s">
        <v>581</v>
      </c>
      <c r="Z4031" t="s">
        <v>1789</v>
      </c>
      <c r="AA4031" t="s">
        <v>6</v>
      </c>
    </row>
    <row r="4032" spans="1:27" x14ac:dyDescent="0.3">
      <c r="A4032" t="s">
        <v>2111</v>
      </c>
      <c r="B4032" t="s">
        <v>670</v>
      </c>
      <c r="C4032" t="s">
        <v>541</v>
      </c>
      <c r="D4032" t="s">
        <v>542</v>
      </c>
      <c r="E4032" t="s">
        <v>735</v>
      </c>
      <c r="F4032" t="s">
        <v>736</v>
      </c>
      <c r="G4032" t="s">
        <v>1150</v>
      </c>
      <c r="H4032" t="s">
        <v>509</v>
      </c>
      <c r="J4032" s="2">
        <v>45471</v>
      </c>
      <c r="K4032" s="5">
        <v>202402</v>
      </c>
      <c r="M4032" t="b">
        <v>0</v>
      </c>
      <c r="N4032" t="b">
        <v>0</v>
      </c>
      <c r="O4032" s="2">
        <v>45666.534455057874</v>
      </c>
      <c r="P4032" s="2">
        <v>45670.414434456019</v>
      </c>
      <c r="Q4032" t="s">
        <v>301</v>
      </c>
      <c r="R4032" t="s">
        <v>543</v>
      </c>
      <c r="S4032" s="2"/>
      <c r="V4032" s="2">
        <v>45666.534455057874</v>
      </c>
      <c r="W4032" s="2">
        <v>45666.534455057874</v>
      </c>
      <c r="X4032" t="b">
        <v>0</v>
      </c>
      <c r="Y4032" t="s">
        <v>581</v>
      </c>
      <c r="Z4032" t="s">
        <v>1789</v>
      </c>
      <c r="AA4032" t="s">
        <v>6</v>
      </c>
    </row>
    <row r="4033" spans="1:27" x14ac:dyDescent="0.3">
      <c r="A4033" t="s">
        <v>2112</v>
      </c>
      <c r="B4033" t="s">
        <v>670</v>
      </c>
      <c r="C4033" t="s">
        <v>541</v>
      </c>
      <c r="D4033" t="s">
        <v>542</v>
      </c>
      <c r="E4033" t="s">
        <v>735</v>
      </c>
      <c r="F4033" t="s">
        <v>736</v>
      </c>
      <c r="G4033" t="s">
        <v>1150</v>
      </c>
      <c r="H4033" t="s">
        <v>509</v>
      </c>
      <c r="J4033" s="2">
        <v>45380</v>
      </c>
      <c r="K4033" s="5">
        <v>202401</v>
      </c>
      <c r="M4033" t="b">
        <v>0</v>
      </c>
      <c r="N4033" t="b">
        <v>0</v>
      </c>
      <c r="O4033" s="2">
        <v>45666.534419872682</v>
      </c>
      <c r="P4033" s="2">
        <v>45670.41440883102</v>
      </c>
      <c r="Q4033" t="s">
        <v>301</v>
      </c>
      <c r="R4033" t="s">
        <v>543</v>
      </c>
      <c r="S4033" s="2"/>
      <c r="V4033" s="2">
        <v>45666.534419872682</v>
      </c>
      <c r="W4033" s="2">
        <v>45666.534419872682</v>
      </c>
      <c r="X4033" t="b">
        <v>0</v>
      </c>
      <c r="Y4033" t="s">
        <v>581</v>
      </c>
      <c r="Z4033" t="s">
        <v>1789</v>
      </c>
      <c r="AA4033" t="s">
        <v>6</v>
      </c>
    </row>
    <row r="4034" spans="1:27" x14ac:dyDescent="0.3">
      <c r="A4034" t="s">
        <v>2114</v>
      </c>
      <c r="B4034" t="s">
        <v>670</v>
      </c>
      <c r="C4034" t="s">
        <v>541</v>
      </c>
      <c r="D4034" t="s">
        <v>542</v>
      </c>
      <c r="E4034" t="s">
        <v>741</v>
      </c>
      <c r="F4034" t="s">
        <v>742</v>
      </c>
      <c r="G4034" t="s">
        <v>1150</v>
      </c>
      <c r="H4034" t="s">
        <v>509</v>
      </c>
      <c r="J4034" s="2">
        <v>45380</v>
      </c>
      <c r="K4034" s="5">
        <v>202401</v>
      </c>
      <c r="M4034" t="b">
        <v>0</v>
      </c>
      <c r="N4034" t="b">
        <v>0</v>
      </c>
      <c r="O4034" s="2">
        <v>45666.534508449076</v>
      </c>
      <c r="P4034" s="2">
        <v>45670.414472337965</v>
      </c>
      <c r="Q4034" t="s">
        <v>301</v>
      </c>
      <c r="R4034" t="s">
        <v>543</v>
      </c>
      <c r="S4034" s="2"/>
      <c r="V4034" s="2">
        <v>45666.534508483797</v>
      </c>
      <c r="W4034" s="2">
        <v>45666.534508483797</v>
      </c>
      <c r="X4034" t="b">
        <v>0</v>
      </c>
      <c r="Y4034" t="s">
        <v>581</v>
      </c>
      <c r="Z4034" t="s">
        <v>1789</v>
      </c>
      <c r="AA4034" t="s">
        <v>6</v>
      </c>
    </row>
    <row r="4035" spans="1:27" x14ac:dyDescent="0.3">
      <c r="A4035" t="s">
        <v>2113</v>
      </c>
      <c r="B4035" t="s">
        <v>670</v>
      </c>
      <c r="C4035" t="s">
        <v>541</v>
      </c>
      <c r="D4035" t="s">
        <v>542</v>
      </c>
      <c r="E4035" t="s">
        <v>741</v>
      </c>
      <c r="F4035" t="s">
        <v>742</v>
      </c>
      <c r="G4035" t="s">
        <v>1150</v>
      </c>
      <c r="H4035" t="s">
        <v>509</v>
      </c>
      <c r="J4035" s="2">
        <v>45471</v>
      </c>
      <c r="K4035" s="5">
        <v>202402</v>
      </c>
      <c r="M4035" t="b">
        <v>0</v>
      </c>
      <c r="N4035" t="b">
        <v>0</v>
      </c>
      <c r="O4035" s="2">
        <v>45666.534099849538</v>
      </c>
      <c r="P4035" s="2">
        <v>45670.414173113422</v>
      </c>
      <c r="Q4035" t="s">
        <v>301</v>
      </c>
      <c r="R4035" t="s">
        <v>543</v>
      </c>
      <c r="S4035" s="2"/>
      <c r="V4035" s="2">
        <v>45666.534099849538</v>
      </c>
      <c r="W4035" s="2">
        <v>45666.534099849538</v>
      </c>
      <c r="X4035" t="b">
        <v>0</v>
      </c>
      <c r="Y4035" t="s">
        <v>581</v>
      </c>
      <c r="Z4035" t="s">
        <v>1789</v>
      </c>
      <c r="AA4035" t="s">
        <v>6</v>
      </c>
    </row>
    <row r="4036" spans="1:27" x14ac:dyDescent="0.3">
      <c r="A4036" t="s">
        <v>2109</v>
      </c>
      <c r="B4036" t="s">
        <v>670</v>
      </c>
      <c r="C4036" t="s">
        <v>541</v>
      </c>
      <c r="D4036" t="s">
        <v>542</v>
      </c>
      <c r="E4036" t="s">
        <v>763</v>
      </c>
      <c r="F4036" t="s">
        <v>764</v>
      </c>
      <c r="G4036" t="s">
        <v>1150</v>
      </c>
      <c r="H4036" t="s">
        <v>509</v>
      </c>
      <c r="J4036" s="2">
        <v>45471</v>
      </c>
      <c r="K4036" s="5">
        <v>202402</v>
      </c>
      <c r="M4036" t="b">
        <v>0</v>
      </c>
      <c r="N4036" t="b">
        <v>0</v>
      </c>
      <c r="O4036" s="2">
        <v>45666.534442939817</v>
      </c>
      <c r="P4036" s="2">
        <v>45670.414426157404</v>
      </c>
      <c r="Q4036" t="s">
        <v>301</v>
      </c>
      <c r="R4036" t="s">
        <v>543</v>
      </c>
      <c r="S4036" s="2"/>
      <c r="V4036" s="2">
        <v>45666.534442974538</v>
      </c>
      <c r="W4036" s="2">
        <v>45666.534442974538</v>
      </c>
      <c r="X4036" t="b">
        <v>0</v>
      </c>
      <c r="Y4036" t="s">
        <v>581</v>
      </c>
      <c r="Z4036" t="s">
        <v>1789</v>
      </c>
      <c r="AA4036" t="s">
        <v>6</v>
      </c>
    </row>
    <row r="4037" spans="1:27" x14ac:dyDescent="0.3">
      <c r="A4037" t="s">
        <v>2110</v>
      </c>
      <c r="B4037" t="s">
        <v>670</v>
      </c>
      <c r="C4037" t="s">
        <v>541</v>
      </c>
      <c r="D4037" t="s">
        <v>542</v>
      </c>
      <c r="E4037" t="s">
        <v>763</v>
      </c>
      <c r="F4037" t="s">
        <v>764</v>
      </c>
      <c r="G4037" t="s">
        <v>1150</v>
      </c>
      <c r="H4037" t="s">
        <v>509</v>
      </c>
      <c r="J4037" s="2">
        <v>45380</v>
      </c>
      <c r="K4037" s="5">
        <v>202401</v>
      </c>
      <c r="M4037" t="b">
        <v>0</v>
      </c>
      <c r="N4037" t="b">
        <v>0</v>
      </c>
      <c r="O4037" s="2">
        <v>45666.53449795139</v>
      </c>
      <c r="P4037" s="2">
        <v>45670.414465856484</v>
      </c>
      <c r="Q4037" t="s">
        <v>301</v>
      </c>
      <c r="R4037" t="s">
        <v>543</v>
      </c>
      <c r="S4037" s="2"/>
      <c r="V4037" s="2">
        <v>45666.534497997687</v>
      </c>
      <c r="W4037" s="2">
        <v>45666.534497997687</v>
      </c>
      <c r="X4037" t="b">
        <v>0</v>
      </c>
      <c r="Y4037" t="s">
        <v>581</v>
      </c>
      <c r="Z4037" t="s">
        <v>1789</v>
      </c>
      <c r="AA4037" t="s">
        <v>6</v>
      </c>
    </row>
    <row r="4038" spans="1:27" x14ac:dyDescent="0.3">
      <c r="A4038" t="s">
        <v>2105</v>
      </c>
      <c r="B4038" t="s">
        <v>670</v>
      </c>
      <c r="C4038" t="s">
        <v>541</v>
      </c>
      <c r="D4038" t="s">
        <v>542</v>
      </c>
      <c r="E4038" t="s">
        <v>2106</v>
      </c>
      <c r="F4038" t="s">
        <v>2107</v>
      </c>
      <c r="G4038" t="s">
        <v>1150</v>
      </c>
      <c r="H4038" t="s">
        <v>509</v>
      </c>
      <c r="J4038" s="2">
        <v>45471</v>
      </c>
      <c r="K4038" s="5">
        <v>202402</v>
      </c>
      <c r="M4038" t="b">
        <v>0</v>
      </c>
      <c r="N4038" t="b">
        <v>0</v>
      </c>
      <c r="O4038" s="2">
        <v>45666.534318831022</v>
      </c>
      <c r="P4038" s="2">
        <v>45670.414335567133</v>
      </c>
      <c r="Q4038" t="s">
        <v>301</v>
      </c>
      <c r="R4038" t="s">
        <v>543</v>
      </c>
      <c r="S4038" s="2"/>
      <c r="V4038" s="2">
        <v>45666.534318865743</v>
      </c>
      <c r="W4038" s="2">
        <v>45666.534318865743</v>
      </c>
      <c r="X4038" t="b">
        <v>0</v>
      </c>
      <c r="Y4038" t="s">
        <v>581</v>
      </c>
      <c r="Z4038" t="s">
        <v>1789</v>
      </c>
      <c r="AA4038" t="s">
        <v>6</v>
      </c>
    </row>
    <row r="4039" spans="1:27" x14ac:dyDescent="0.3">
      <c r="A4039" t="s">
        <v>2108</v>
      </c>
      <c r="B4039" t="s">
        <v>670</v>
      </c>
      <c r="C4039" t="s">
        <v>541</v>
      </c>
      <c r="D4039" t="s">
        <v>542</v>
      </c>
      <c r="E4039" t="s">
        <v>2106</v>
      </c>
      <c r="F4039" t="s">
        <v>2107</v>
      </c>
      <c r="G4039" t="s">
        <v>1150</v>
      </c>
      <c r="H4039" t="s">
        <v>509</v>
      </c>
      <c r="J4039" s="2">
        <v>45380</v>
      </c>
      <c r="K4039" s="5">
        <v>202401</v>
      </c>
      <c r="M4039" t="b">
        <v>0</v>
      </c>
      <c r="N4039" t="b">
        <v>0</v>
      </c>
      <c r="O4039" s="2">
        <v>45666.534189502316</v>
      </c>
      <c r="P4039" s="2">
        <v>45670.41423480324</v>
      </c>
      <c r="Q4039" t="s">
        <v>301</v>
      </c>
      <c r="R4039" t="s">
        <v>543</v>
      </c>
      <c r="S4039" s="2"/>
      <c r="V4039" s="2">
        <v>45666.534189502316</v>
      </c>
      <c r="W4039" s="2">
        <v>45666.534189502316</v>
      </c>
      <c r="X4039" t="b">
        <v>0</v>
      </c>
      <c r="Y4039" t="s">
        <v>581</v>
      </c>
      <c r="Z4039" t="s">
        <v>1789</v>
      </c>
      <c r="AA4039" t="s">
        <v>6</v>
      </c>
    </row>
    <row r="4040" spans="1:27" x14ac:dyDescent="0.3">
      <c r="A4040" t="s">
        <v>2093</v>
      </c>
      <c r="B4040" t="s">
        <v>670</v>
      </c>
      <c r="C4040" t="s">
        <v>541</v>
      </c>
      <c r="D4040" t="s">
        <v>542</v>
      </c>
      <c r="E4040" t="s">
        <v>2094</v>
      </c>
      <c r="F4040" t="s">
        <v>2095</v>
      </c>
      <c r="G4040" t="s">
        <v>414</v>
      </c>
      <c r="H4040" t="s">
        <v>509</v>
      </c>
      <c r="J4040" s="2">
        <v>45380</v>
      </c>
      <c r="K4040" s="5">
        <v>202401</v>
      </c>
      <c r="M4040" t="b">
        <v>0</v>
      </c>
      <c r="N4040" t="b">
        <v>0</v>
      </c>
      <c r="O4040" s="2">
        <v>45666.534132986111</v>
      </c>
      <c r="P4040" s="2">
        <v>45670.414196030091</v>
      </c>
      <c r="Q4040" t="s">
        <v>301</v>
      </c>
      <c r="R4040" t="s">
        <v>543</v>
      </c>
      <c r="S4040" s="2"/>
      <c r="V4040" s="2">
        <v>45666.534133252317</v>
      </c>
      <c r="W4040" s="2">
        <v>45666.534133252317</v>
      </c>
      <c r="X4040" t="b">
        <v>0</v>
      </c>
      <c r="Y4040" t="s">
        <v>581</v>
      </c>
      <c r="Z4040" t="s">
        <v>1789</v>
      </c>
      <c r="AA4040" t="s">
        <v>303</v>
      </c>
    </row>
    <row r="4041" spans="1:27" x14ac:dyDescent="0.3">
      <c r="A4041" t="s">
        <v>2093</v>
      </c>
      <c r="B4041" t="s">
        <v>670</v>
      </c>
      <c r="C4041" t="s">
        <v>541</v>
      </c>
      <c r="D4041" t="s">
        <v>542</v>
      </c>
      <c r="E4041" t="s">
        <v>2094</v>
      </c>
      <c r="F4041" t="s">
        <v>2095</v>
      </c>
      <c r="G4041" t="s">
        <v>414</v>
      </c>
      <c r="H4041" t="s">
        <v>509</v>
      </c>
      <c r="J4041" s="2">
        <v>45380</v>
      </c>
      <c r="K4041" s="5">
        <v>202401</v>
      </c>
      <c r="M4041" t="b">
        <v>0</v>
      </c>
      <c r="N4041" t="b">
        <v>0</v>
      </c>
      <c r="O4041" s="2">
        <v>45666.534132986111</v>
      </c>
      <c r="P4041" s="2">
        <v>45670.414196030091</v>
      </c>
      <c r="Q4041" t="s">
        <v>301</v>
      </c>
      <c r="R4041" t="s">
        <v>543</v>
      </c>
      <c r="S4041" s="2"/>
      <c r="V4041" s="2">
        <v>45666.534133067129</v>
      </c>
      <c r="W4041" s="2">
        <v>45666.534133067129</v>
      </c>
      <c r="X4041" t="b">
        <v>0</v>
      </c>
      <c r="Y4041" t="s">
        <v>582</v>
      </c>
      <c r="Z4041" t="s">
        <v>1790</v>
      </c>
      <c r="AA4041" t="s">
        <v>303</v>
      </c>
    </row>
    <row r="4042" spans="1:27" x14ac:dyDescent="0.3">
      <c r="A4042" t="s">
        <v>2108</v>
      </c>
      <c r="B4042" t="s">
        <v>670</v>
      </c>
      <c r="C4042" t="s">
        <v>541</v>
      </c>
      <c r="D4042" t="s">
        <v>542</v>
      </c>
      <c r="E4042" t="s">
        <v>2106</v>
      </c>
      <c r="F4042" t="s">
        <v>2107</v>
      </c>
      <c r="G4042" t="s">
        <v>1150</v>
      </c>
      <c r="H4042" t="s">
        <v>509</v>
      </c>
      <c r="J4042" s="2">
        <v>45380</v>
      </c>
      <c r="K4042" s="5">
        <v>202401</v>
      </c>
      <c r="M4042" t="b">
        <v>0</v>
      </c>
      <c r="N4042" t="b">
        <v>0</v>
      </c>
      <c r="O4042" s="2">
        <v>45666.534189502316</v>
      </c>
      <c r="P4042" s="2">
        <v>45670.41423480324</v>
      </c>
      <c r="Q4042" t="s">
        <v>301</v>
      </c>
      <c r="R4042" t="s">
        <v>543</v>
      </c>
      <c r="S4042" s="2"/>
      <c r="V4042" s="2">
        <v>45666.534189699072</v>
      </c>
      <c r="W4042" s="2">
        <v>45666.534189699072</v>
      </c>
      <c r="X4042" t="b">
        <v>0</v>
      </c>
      <c r="Y4042" t="s">
        <v>582</v>
      </c>
      <c r="Z4042" t="s">
        <v>1790</v>
      </c>
      <c r="AA4042" t="s">
        <v>6</v>
      </c>
    </row>
    <row r="4043" spans="1:27" x14ac:dyDescent="0.3">
      <c r="A4043" t="s">
        <v>2105</v>
      </c>
      <c r="B4043" t="s">
        <v>670</v>
      </c>
      <c r="C4043" t="s">
        <v>541</v>
      </c>
      <c r="D4043" t="s">
        <v>542</v>
      </c>
      <c r="E4043" t="s">
        <v>2106</v>
      </c>
      <c r="F4043" t="s">
        <v>2107</v>
      </c>
      <c r="G4043" t="s">
        <v>1150</v>
      </c>
      <c r="H4043" t="s">
        <v>509</v>
      </c>
      <c r="J4043" s="2">
        <v>45471</v>
      </c>
      <c r="K4043" s="5">
        <v>202402</v>
      </c>
      <c r="M4043" t="b">
        <v>0</v>
      </c>
      <c r="N4043" t="b">
        <v>0</v>
      </c>
      <c r="O4043" s="2">
        <v>45666.534318831022</v>
      </c>
      <c r="P4043" s="2">
        <v>45670.414335567133</v>
      </c>
      <c r="Q4043" t="s">
        <v>301</v>
      </c>
      <c r="R4043" t="s">
        <v>543</v>
      </c>
      <c r="S4043" s="2"/>
      <c r="V4043" s="2">
        <v>45666.534319016202</v>
      </c>
      <c r="W4043" s="2">
        <v>45666.534319016202</v>
      </c>
      <c r="X4043" t="b">
        <v>0</v>
      </c>
      <c r="Y4043" t="s">
        <v>582</v>
      </c>
      <c r="Z4043" t="s">
        <v>1790</v>
      </c>
      <c r="AA4043" t="s">
        <v>6</v>
      </c>
    </row>
    <row r="4044" spans="1:27" x14ac:dyDescent="0.3">
      <c r="A4044" t="s">
        <v>2110</v>
      </c>
      <c r="B4044" t="s">
        <v>670</v>
      </c>
      <c r="C4044" t="s">
        <v>541</v>
      </c>
      <c r="D4044" t="s">
        <v>542</v>
      </c>
      <c r="E4044" t="s">
        <v>763</v>
      </c>
      <c r="F4044" t="s">
        <v>764</v>
      </c>
      <c r="G4044" t="s">
        <v>1150</v>
      </c>
      <c r="H4044" t="s">
        <v>509</v>
      </c>
      <c r="J4044" s="2">
        <v>45380</v>
      </c>
      <c r="K4044" s="5">
        <v>202401</v>
      </c>
      <c r="M4044" t="b">
        <v>0</v>
      </c>
      <c r="N4044" t="b">
        <v>0</v>
      </c>
      <c r="O4044" s="2">
        <v>45666.53449795139</v>
      </c>
      <c r="P4044" s="2">
        <v>45670.414465856484</v>
      </c>
      <c r="Q4044" t="s">
        <v>301</v>
      </c>
      <c r="R4044" t="s">
        <v>543</v>
      </c>
      <c r="S4044" s="2"/>
      <c r="V4044" s="2">
        <v>45666.534498182868</v>
      </c>
      <c r="W4044" s="2">
        <v>45666.534498182868</v>
      </c>
      <c r="X4044" t="b">
        <v>0</v>
      </c>
      <c r="Y4044" t="s">
        <v>582</v>
      </c>
      <c r="Z4044" t="s">
        <v>1790</v>
      </c>
      <c r="AA4044" t="s">
        <v>6</v>
      </c>
    </row>
    <row r="4045" spans="1:27" x14ac:dyDescent="0.3">
      <c r="A4045" t="s">
        <v>2109</v>
      </c>
      <c r="B4045" t="s">
        <v>670</v>
      </c>
      <c r="C4045" t="s">
        <v>541</v>
      </c>
      <c r="D4045" t="s">
        <v>542</v>
      </c>
      <c r="E4045" t="s">
        <v>763</v>
      </c>
      <c r="F4045" t="s">
        <v>764</v>
      </c>
      <c r="G4045" t="s">
        <v>1150</v>
      </c>
      <c r="H4045" t="s">
        <v>509</v>
      </c>
      <c r="J4045" s="2">
        <v>45471</v>
      </c>
      <c r="K4045" s="5">
        <v>202402</v>
      </c>
      <c r="M4045" t="b">
        <v>0</v>
      </c>
      <c r="N4045" t="b">
        <v>0</v>
      </c>
      <c r="O4045" s="2">
        <v>45666.534442939817</v>
      </c>
      <c r="P4045" s="2">
        <v>45670.414426157404</v>
      </c>
      <c r="Q4045" t="s">
        <v>301</v>
      </c>
      <c r="R4045" t="s">
        <v>543</v>
      </c>
      <c r="S4045" s="2"/>
      <c r="V4045" s="2">
        <v>45666.534443136574</v>
      </c>
      <c r="W4045" s="2">
        <v>45666.534443136574</v>
      </c>
      <c r="X4045" t="b">
        <v>0</v>
      </c>
      <c r="Y4045" t="s">
        <v>582</v>
      </c>
      <c r="Z4045" t="s">
        <v>1790</v>
      </c>
      <c r="AA4045" t="s">
        <v>6</v>
      </c>
    </row>
    <row r="4046" spans="1:27" x14ac:dyDescent="0.3">
      <c r="A4046" t="s">
        <v>2113</v>
      </c>
      <c r="B4046" t="s">
        <v>670</v>
      </c>
      <c r="C4046" t="s">
        <v>541</v>
      </c>
      <c r="D4046" t="s">
        <v>542</v>
      </c>
      <c r="E4046" t="s">
        <v>741</v>
      </c>
      <c r="F4046" t="s">
        <v>742</v>
      </c>
      <c r="G4046" t="s">
        <v>1150</v>
      </c>
      <c r="H4046" t="s">
        <v>509</v>
      </c>
      <c r="J4046" s="2">
        <v>45471</v>
      </c>
      <c r="K4046" s="5">
        <v>202402</v>
      </c>
      <c r="M4046" t="b">
        <v>0</v>
      </c>
      <c r="N4046" t="b">
        <v>0</v>
      </c>
      <c r="O4046" s="2">
        <v>45666.534099849538</v>
      </c>
      <c r="P4046" s="2">
        <v>45670.414173113422</v>
      </c>
      <c r="Q4046" t="s">
        <v>301</v>
      </c>
      <c r="R4046" t="s">
        <v>543</v>
      </c>
      <c r="S4046" s="2"/>
      <c r="V4046" s="2">
        <v>45666.534100081015</v>
      </c>
      <c r="W4046" s="2">
        <v>45666.534100081015</v>
      </c>
      <c r="X4046" t="b">
        <v>0</v>
      </c>
      <c r="Y4046" t="s">
        <v>582</v>
      </c>
      <c r="Z4046" t="s">
        <v>1790</v>
      </c>
      <c r="AA4046" t="s">
        <v>6</v>
      </c>
    </row>
    <row r="4047" spans="1:27" x14ac:dyDescent="0.3">
      <c r="A4047" t="s">
        <v>2114</v>
      </c>
      <c r="B4047" t="s">
        <v>670</v>
      </c>
      <c r="C4047" t="s">
        <v>541</v>
      </c>
      <c r="D4047" t="s">
        <v>542</v>
      </c>
      <c r="E4047" t="s">
        <v>741</v>
      </c>
      <c r="F4047" t="s">
        <v>742</v>
      </c>
      <c r="G4047" t="s">
        <v>1150</v>
      </c>
      <c r="H4047" t="s">
        <v>509</v>
      </c>
      <c r="J4047" s="2">
        <v>45380</v>
      </c>
      <c r="K4047" s="5">
        <v>202401</v>
      </c>
      <c r="M4047" t="b">
        <v>0</v>
      </c>
      <c r="N4047" t="b">
        <v>0</v>
      </c>
      <c r="O4047" s="2">
        <v>45666.534508449076</v>
      </c>
      <c r="P4047" s="2">
        <v>45670.414472337965</v>
      </c>
      <c r="Q4047" t="s">
        <v>301</v>
      </c>
      <c r="R4047" t="s">
        <v>543</v>
      </c>
      <c r="S4047" s="2"/>
      <c r="V4047" s="2">
        <v>45666.534508715275</v>
      </c>
      <c r="W4047" s="2">
        <v>45666.534508715275</v>
      </c>
      <c r="X4047" t="b">
        <v>0</v>
      </c>
      <c r="Y4047" t="s">
        <v>582</v>
      </c>
      <c r="Z4047" t="s">
        <v>1790</v>
      </c>
      <c r="AA4047" t="s">
        <v>6</v>
      </c>
    </row>
    <row r="4048" spans="1:27" x14ac:dyDescent="0.3">
      <c r="A4048" t="s">
        <v>2112</v>
      </c>
      <c r="B4048" t="s">
        <v>670</v>
      </c>
      <c r="C4048" t="s">
        <v>541</v>
      </c>
      <c r="D4048" t="s">
        <v>542</v>
      </c>
      <c r="E4048" t="s">
        <v>735</v>
      </c>
      <c r="F4048" t="s">
        <v>736</v>
      </c>
      <c r="G4048" t="s">
        <v>1150</v>
      </c>
      <c r="H4048" t="s">
        <v>509</v>
      </c>
      <c r="J4048" s="2">
        <v>45380</v>
      </c>
      <c r="K4048" s="5">
        <v>202401</v>
      </c>
      <c r="M4048" t="b">
        <v>0</v>
      </c>
      <c r="N4048" t="b">
        <v>0</v>
      </c>
      <c r="O4048" s="2">
        <v>45666.534419872682</v>
      </c>
      <c r="P4048" s="2">
        <v>45670.41440883102</v>
      </c>
      <c r="Q4048" t="s">
        <v>301</v>
      </c>
      <c r="R4048" t="s">
        <v>543</v>
      </c>
      <c r="S4048" s="2"/>
      <c r="V4048" s="2">
        <v>45666.534420104166</v>
      </c>
      <c r="W4048" s="2">
        <v>45666.534420104166</v>
      </c>
      <c r="X4048" t="b">
        <v>0</v>
      </c>
      <c r="Y4048" t="s">
        <v>582</v>
      </c>
      <c r="Z4048" t="s">
        <v>1790</v>
      </c>
      <c r="AA4048" t="s">
        <v>6</v>
      </c>
    </row>
    <row r="4049" spans="1:27" x14ac:dyDescent="0.3">
      <c r="A4049" t="s">
        <v>2111</v>
      </c>
      <c r="B4049" t="s">
        <v>670</v>
      </c>
      <c r="C4049" t="s">
        <v>541</v>
      </c>
      <c r="D4049" t="s">
        <v>542</v>
      </c>
      <c r="E4049" t="s">
        <v>735</v>
      </c>
      <c r="F4049" t="s">
        <v>736</v>
      </c>
      <c r="G4049" t="s">
        <v>1150</v>
      </c>
      <c r="H4049" t="s">
        <v>509</v>
      </c>
      <c r="J4049" s="2">
        <v>45471</v>
      </c>
      <c r="K4049" s="5">
        <v>202402</v>
      </c>
      <c r="M4049" t="b">
        <v>0</v>
      </c>
      <c r="N4049" t="b">
        <v>0</v>
      </c>
      <c r="O4049" s="2">
        <v>45666.534455057874</v>
      </c>
      <c r="P4049" s="2">
        <v>45670.414434456019</v>
      </c>
      <c r="Q4049" t="s">
        <v>301</v>
      </c>
      <c r="R4049" t="s">
        <v>543</v>
      </c>
      <c r="S4049" s="2"/>
      <c r="V4049" s="2">
        <v>45666.534455208333</v>
      </c>
      <c r="W4049" s="2">
        <v>45666.534455208333</v>
      </c>
      <c r="X4049" t="b">
        <v>0</v>
      </c>
      <c r="Y4049" t="s">
        <v>582</v>
      </c>
      <c r="Z4049" t="s">
        <v>1790</v>
      </c>
      <c r="AA4049" t="s">
        <v>6</v>
      </c>
    </row>
    <row r="4050" spans="1:27" x14ac:dyDescent="0.3">
      <c r="A4050" t="s">
        <v>2102</v>
      </c>
      <c r="B4050" t="s">
        <v>670</v>
      </c>
      <c r="C4050" t="s">
        <v>541</v>
      </c>
      <c r="D4050" t="s">
        <v>542</v>
      </c>
      <c r="E4050" t="s">
        <v>2103</v>
      </c>
      <c r="F4050" t="s">
        <v>2104</v>
      </c>
      <c r="G4050" t="s">
        <v>11</v>
      </c>
      <c r="H4050" t="s">
        <v>509</v>
      </c>
      <c r="J4050" s="2">
        <v>45471</v>
      </c>
      <c r="K4050" s="5">
        <v>202402</v>
      </c>
      <c r="M4050" t="b">
        <v>0</v>
      </c>
      <c r="N4050" t="b">
        <v>0</v>
      </c>
      <c r="O4050" s="2">
        <v>45666.534559178239</v>
      </c>
      <c r="P4050" s="2">
        <v>45670.414508182868</v>
      </c>
      <c r="Q4050" t="s">
        <v>301</v>
      </c>
      <c r="R4050" t="s">
        <v>543</v>
      </c>
      <c r="S4050" s="2"/>
      <c r="V4050" s="2">
        <v>45666.534559224536</v>
      </c>
      <c r="W4050" s="2">
        <v>45666.534559224536</v>
      </c>
      <c r="X4050" t="b">
        <v>0</v>
      </c>
      <c r="Y4050" t="s">
        <v>582</v>
      </c>
      <c r="Z4050" t="s">
        <v>1790</v>
      </c>
      <c r="AA4050" t="s">
        <v>303</v>
      </c>
    </row>
    <row r="4051" spans="1:27" x14ac:dyDescent="0.3">
      <c r="A4051" t="s">
        <v>2081</v>
      </c>
      <c r="B4051" t="s">
        <v>670</v>
      </c>
      <c r="C4051" t="s">
        <v>541</v>
      </c>
      <c r="D4051" t="s">
        <v>542</v>
      </c>
      <c r="E4051" t="s">
        <v>743</v>
      </c>
      <c r="F4051" t="s">
        <v>744</v>
      </c>
      <c r="G4051" t="s">
        <v>11</v>
      </c>
      <c r="H4051" t="s">
        <v>509</v>
      </c>
      <c r="J4051" s="2">
        <v>45380</v>
      </c>
      <c r="K4051" s="5">
        <v>202401</v>
      </c>
      <c r="M4051" t="b">
        <v>0</v>
      </c>
      <c r="N4051" t="b">
        <v>0</v>
      </c>
      <c r="O4051" s="2">
        <v>45669.522449270837</v>
      </c>
      <c r="P4051" s="2">
        <v>45670.41424140046</v>
      </c>
      <c r="Q4051" t="s">
        <v>301</v>
      </c>
      <c r="R4051" t="s">
        <v>543</v>
      </c>
      <c r="S4051" s="2"/>
      <c r="V4051" s="2">
        <v>45669.522449386575</v>
      </c>
      <c r="W4051" s="2">
        <v>45669.522449386575</v>
      </c>
      <c r="X4051" t="b">
        <v>0</v>
      </c>
      <c r="Y4051" t="s">
        <v>582</v>
      </c>
      <c r="Z4051" t="s">
        <v>1790</v>
      </c>
      <c r="AA4051" t="s">
        <v>2</v>
      </c>
    </row>
    <row r="4052" spans="1:27" x14ac:dyDescent="0.3">
      <c r="A4052" t="s">
        <v>2082</v>
      </c>
      <c r="B4052" t="s">
        <v>670</v>
      </c>
      <c r="C4052" t="s">
        <v>541</v>
      </c>
      <c r="D4052" t="s">
        <v>542</v>
      </c>
      <c r="E4052" t="s">
        <v>2083</v>
      </c>
      <c r="F4052" t="s">
        <v>2084</v>
      </c>
      <c r="G4052" t="s">
        <v>11</v>
      </c>
      <c r="H4052" t="s">
        <v>509</v>
      </c>
      <c r="J4052" s="2">
        <v>45471</v>
      </c>
      <c r="K4052" s="5">
        <v>202402</v>
      </c>
      <c r="M4052" t="b">
        <v>0</v>
      </c>
      <c r="N4052" t="b">
        <v>0</v>
      </c>
      <c r="O4052" s="2">
        <v>45669.52249988426</v>
      </c>
      <c r="P4052" s="2">
        <v>45670.414279548611</v>
      </c>
      <c r="Q4052" t="s">
        <v>301</v>
      </c>
      <c r="R4052" t="s">
        <v>543</v>
      </c>
      <c r="S4052" s="2"/>
      <c r="V4052" s="2">
        <v>45669.522500231484</v>
      </c>
      <c r="W4052" s="2">
        <v>45669.522500231484</v>
      </c>
      <c r="X4052" t="b">
        <v>0</v>
      </c>
      <c r="Y4052" t="s">
        <v>582</v>
      </c>
      <c r="Z4052" t="s">
        <v>1790</v>
      </c>
      <c r="AA4052" t="s">
        <v>6</v>
      </c>
    </row>
    <row r="4053" spans="1:27" x14ac:dyDescent="0.3">
      <c r="A4053" t="s">
        <v>2085</v>
      </c>
      <c r="B4053" t="s">
        <v>670</v>
      </c>
      <c r="C4053" t="s">
        <v>541</v>
      </c>
      <c r="D4053" t="s">
        <v>542</v>
      </c>
      <c r="E4053" t="s">
        <v>2086</v>
      </c>
      <c r="F4053" t="s">
        <v>2087</v>
      </c>
      <c r="G4053" t="s">
        <v>11</v>
      </c>
      <c r="H4053" t="s">
        <v>509</v>
      </c>
      <c r="J4053" s="2">
        <v>45471</v>
      </c>
      <c r="K4053" s="5">
        <v>202402</v>
      </c>
      <c r="M4053" t="b">
        <v>0</v>
      </c>
      <c r="N4053" t="b">
        <v>0</v>
      </c>
      <c r="O4053" s="2">
        <v>45666.534394131944</v>
      </c>
      <c r="P4053" s="2">
        <v>45670.414388425925</v>
      </c>
      <c r="Q4053" t="s">
        <v>301</v>
      </c>
      <c r="R4053" t="s">
        <v>543</v>
      </c>
      <c r="S4053" s="2"/>
      <c r="V4053" s="2">
        <v>45666.534394409726</v>
      </c>
      <c r="W4053" s="2">
        <v>45666.534394409726</v>
      </c>
      <c r="X4053" t="b">
        <v>0</v>
      </c>
      <c r="Y4053" t="s">
        <v>582</v>
      </c>
      <c r="Z4053" t="s">
        <v>1790</v>
      </c>
      <c r="AA4053" t="s">
        <v>6</v>
      </c>
    </row>
    <row r="4054" spans="1:27" x14ac:dyDescent="0.3">
      <c r="A4054" t="s">
        <v>2088</v>
      </c>
      <c r="B4054" t="s">
        <v>670</v>
      </c>
      <c r="C4054" t="s">
        <v>541</v>
      </c>
      <c r="D4054" t="s">
        <v>542</v>
      </c>
      <c r="E4054" t="s">
        <v>2086</v>
      </c>
      <c r="F4054" t="s">
        <v>2087</v>
      </c>
      <c r="G4054" t="s">
        <v>11</v>
      </c>
      <c r="H4054" t="s">
        <v>509</v>
      </c>
      <c r="J4054" s="2">
        <v>45380</v>
      </c>
      <c r="K4054" s="5">
        <v>202401</v>
      </c>
      <c r="M4054" t="b">
        <v>0</v>
      </c>
      <c r="N4054" t="b">
        <v>0</v>
      </c>
      <c r="O4054" s="2">
        <v>45666.534379247685</v>
      </c>
      <c r="P4054" s="2">
        <v>45670.414376238426</v>
      </c>
      <c r="Q4054" t="s">
        <v>301</v>
      </c>
      <c r="R4054" t="s">
        <v>543</v>
      </c>
      <c r="S4054" s="2"/>
      <c r="V4054" s="2">
        <v>45666.534379317127</v>
      </c>
      <c r="W4054" s="2">
        <v>45666.534379317127</v>
      </c>
      <c r="X4054" t="b">
        <v>0</v>
      </c>
      <c r="Y4054" t="s">
        <v>582</v>
      </c>
      <c r="Z4054" t="s">
        <v>1790</v>
      </c>
      <c r="AA4054" t="s">
        <v>303</v>
      </c>
    </row>
    <row r="4055" spans="1:27" x14ac:dyDescent="0.3">
      <c r="A4055" t="s">
        <v>2089</v>
      </c>
      <c r="B4055" t="s">
        <v>670</v>
      </c>
      <c r="C4055" t="s">
        <v>541</v>
      </c>
      <c r="D4055" t="s">
        <v>542</v>
      </c>
      <c r="E4055" t="s">
        <v>2090</v>
      </c>
      <c r="F4055" t="s">
        <v>2091</v>
      </c>
      <c r="G4055" t="s">
        <v>11</v>
      </c>
      <c r="H4055" t="s">
        <v>509</v>
      </c>
      <c r="J4055" s="2">
        <v>45380</v>
      </c>
      <c r="K4055" s="5">
        <v>202401</v>
      </c>
      <c r="M4055" t="b">
        <v>0</v>
      </c>
      <c r="N4055" t="b">
        <v>0</v>
      </c>
      <c r="O4055" s="2">
        <v>45666.534302118052</v>
      </c>
      <c r="P4055" s="2">
        <v>45670.414324108795</v>
      </c>
      <c r="Q4055" t="s">
        <v>301</v>
      </c>
      <c r="R4055" t="s">
        <v>543</v>
      </c>
      <c r="S4055" s="2"/>
      <c r="V4055" s="2">
        <v>45666.534302349537</v>
      </c>
      <c r="W4055" s="2">
        <v>45666.534302349537</v>
      </c>
      <c r="X4055" t="b">
        <v>0</v>
      </c>
      <c r="Y4055" t="s">
        <v>582</v>
      </c>
      <c r="Z4055" t="s">
        <v>1790</v>
      </c>
      <c r="AA4055" t="s">
        <v>6</v>
      </c>
    </row>
    <row r="4056" spans="1:27" x14ac:dyDescent="0.3">
      <c r="A4056" t="s">
        <v>2099</v>
      </c>
      <c r="B4056" t="s">
        <v>670</v>
      </c>
      <c r="C4056" t="s">
        <v>541</v>
      </c>
      <c r="D4056" t="s">
        <v>542</v>
      </c>
      <c r="E4056" t="s">
        <v>2100</v>
      </c>
      <c r="F4056" t="s">
        <v>2101</v>
      </c>
      <c r="G4056" t="s">
        <v>1150</v>
      </c>
      <c r="H4056" t="s">
        <v>509</v>
      </c>
      <c r="J4056" s="2">
        <v>45380</v>
      </c>
      <c r="K4056" s="5">
        <v>202401</v>
      </c>
      <c r="M4056" t="b">
        <v>0</v>
      </c>
      <c r="N4056" t="b">
        <v>0</v>
      </c>
      <c r="O4056" s="2">
        <v>45666.534023692133</v>
      </c>
      <c r="P4056" s="2">
        <v>45670.41411484954</v>
      </c>
      <c r="Q4056" t="s">
        <v>301</v>
      </c>
      <c r="R4056" t="s">
        <v>543</v>
      </c>
      <c r="S4056" s="2"/>
      <c r="V4056" s="2">
        <v>45666.53402392361</v>
      </c>
      <c r="W4056" s="2">
        <v>45666.53402392361</v>
      </c>
      <c r="X4056" t="b">
        <v>0</v>
      </c>
      <c r="Y4056" t="s">
        <v>582</v>
      </c>
      <c r="Z4056" t="s">
        <v>1790</v>
      </c>
      <c r="AA4056" t="s">
        <v>6</v>
      </c>
    </row>
    <row r="4057" spans="1:27" x14ac:dyDescent="0.3">
      <c r="A4057" t="s">
        <v>2092</v>
      </c>
      <c r="B4057" t="s">
        <v>670</v>
      </c>
      <c r="C4057" t="s">
        <v>541</v>
      </c>
      <c r="D4057" t="s">
        <v>542</v>
      </c>
      <c r="E4057" t="s">
        <v>2090</v>
      </c>
      <c r="F4057" t="s">
        <v>2091</v>
      </c>
      <c r="G4057" t="s">
        <v>11</v>
      </c>
      <c r="H4057" t="s">
        <v>509</v>
      </c>
      <c r="J4057" s="2">
        <v>45471</v>
      </c>
      <c r="K4057" s="5">
        <v>202402</v>
      </c>
      <c r="M4057" t="b">
        <v>0</v>
      </c>
      <c r="N4057" t="b">
        <v>0</v>
      </c>
      <c r="O4057" s="2">
        <v>45666.534501388887</v>
      </c>
      <c r="P4057" s="2">
        <v>45670.414467939816</v>
      </c>
      <c r="Q4057" t="s">
        <v>301</v>
      </c>
      <c r="R4057" t="s">
        <v>543</v>
      </c>
      <c r="S4057" s="2"/>
      <c r="V4057" s="2">
        <v>45666.534501655093</v>
      </c>
      <c r="W4057" s="2">
        <v>45666.534501655093</v>
      </c>
      <c r="X4057" t="b">
        <v>0</v>
      </c>
      <c r="Y4057" t="s">
        <v>582</v>
      </c>
      <c r="Z4057" t="s">
        <v>1790</v>
      </c>
      <c r="AA4057" t="s">
        <v>6</v>
      </c>
    </row>
    <row r="4058" spans="1:27" x14ac:dyDescent="0.3">
      <c r="A4058" t="s">
        <v>2073</v>
      </c>
      <c r="B4058" t="s">
        <v>670</v>
      </c>
      <c r="C4058" t="s">
        <v>541</v>
      </c>
      <c r="D4058" t="s">
        <v>542</v>
      </c>
      <c r="E4058" t="s">
        <v>2074</v>
      </c>
      <c r="F4058" t="s">
        <v>2075</v>
      </c>
      <c r="G4058" t="s">
        <v>414</v>
      </c>
      <c r="H4058" t="s">
        <v>509</v>
      </c>
      <c r="J4058" s="2">
        <v>45471</v>
      </c>
      <c r="K4058" s="5">
        <v>202402</v>
      </c>
      <c r="M4058" t="b">
        <v>0</v>
      </c>
      <c r="N4058" t="b">
        <v>0</v>
      </c>
      <c r="O4058" s="2">
        <v>45666.534312152777</v>
      </c>
      <c r="P4058" s="2">
        <v>45670.414331215281</v>
      </c>
      <c r="Q4058" t="s">
        <v>301</v>
      </c>
      <c r="R4058" t="s">
        <v>543</v>
      </c>
      <c r="S4058" s="2"/>
      <c r="V4058" s="2">
        <v>45666.534312152777</v>
      </c>
      <c r="W4058" s="2">
        <v>45666.534312152777</v>
      </c>
      <c r="X4058" t="b">
        <v>0</v>
      </c>
      <c r="Y4058" t="s">
        <v>582</v>
      </c>
      <c r="Z4058" t="s">
        <v>1790</v>
      </c>
      <c r="AA4058" t="s">
        <v>303</v>
      </c>
    </row>
    <row r="4059" spans="1:27" x14ac:dyDescent="0.3">
      <c r="A4059" t="s">
        <v>2076</v>
      </c>
      <c r="B4059" t="s">
        <v>670</v>
      </c>
      <c r="C4059" t="s">
        <v>541</v>
      </c>
      <c r="D4059" t="s">
        <v>542</v>
      </c>
      <c r="E4059" t="s">
        <v>2074</v>
      </c>
      <c r="F4059" t="s">
        <v>2075</v>
      </c>
      <c r="G4059" t="s">
        <v>414</v>
      </c>
      <c r="H4059" t="s">
        <v>509</v>
      </c>
      <c r="J4059" s="2">
        <v>45380</v>
      </c>
      <c r="K4059" s="5">
        <v>202401</v>
      </c>
      <c r="M4059" t="b">
        <v>0</v>
      </c>
      <c r="N4059" t="b">
        <v>0</v>
      </c>
      <c r="O4059" s="2">
        <v>45666.534275659724</v>
      </c>
      <c r="P4059" s="2">
        <v>45670.414302395831</v>
      </c>
      <c r="Q4059" t="s">
        <v>301</v>
      </c>
      <c r="R4059" t="s">
        <v>543</v>
      </c>
      <c r="S4059" s="2"/>
      <c r="V4059" s="2">
        <v>45666.534275694445</v>
      </c>
      <c r="W4059" s="2">
        <v>45666.534275694445</v>
      </c>
      <c r="X4059" t="b">
        <v>0</v>
      </c>
      <c r="Y4059" t="s">
        <v>582</v>
      </c>
      <c r="Z4059" t="s">
        <v>1790</v>
      </c>
      <c r="AA4059" t="s">
        <v>303</v>
      </c>
    </row>
    <row r="4060" spans="1:27" x14ac:dyDescent="0.3">
      <c r="A4060" t="s">
        <v>2077</v>
      </c>
      <c r="B4060" t="s">
        <v>670</v>
      </c>
      <c r="C4060" t="s">
        <v>541</v>
      </c>
      <c r="D4060" t="s">
        <v>542</v>
      </c>
      <c r="E4060" t="s">
        <v>2078</v>
      </c>
      <c r="F4060" t="s">
        <v>2079</v>
      </c>
      <c r="G4060" t="s">
        <v>414</v>
      </c>
      <c r="H4060" t="s">
        <v>509</v>
      </c>
      <c r="J4060" s="2">
        <v>45380</v>
      </c>
      <c r="K4060" s="5">
        <v>202401</v>
      </c>
      <c r="M4060" t="b">
        <v>0</v>
      </c>
      <c r="N4060" t="b">
        <v>0</v>
      </c>
      <c r="O4060" s="2">
        <v>45666.534064201391</v>
      </c>
      <c r="P4060" s="2">
        <v>45670.414148148149</v>
      </c>
      <c r="Q4060" t="s">
        <v>301</v>
      </c>
      <c r="R4060" t="s">
        <v>543</v>
      </c>
      <c r="S4060" s="2"/>
      <c r="V4060" s="2">
        <v>45666.534064236112</v>
      </c>
      <c r="W4060" s="2">
        <v>45666.534064236112</v>
      </c>
      <c r="X4060" t="b">
        <v>0</v>
      </c>
      <c r="Y4060" t="s">
        <v>582</v>
      </c>
      <c r="Z4060" t="s">
        <v>1790</v>
      </c>
      <c r="AA4060" t="s">
        <v>303</v>
      </c>
    </row>
    <row r="4061" spans="1:27" x14ac:dyDescent="0.3">
      <c r="A4061" t="s">
        <v>2080</v>
      </c>
      <c r="B4061" t="s">
        <v>670</v>
      </c>
      <c r="C4061" t="s">
        <v>541</v>
      </c>
      <c r="D4061" t="s">
        <v>542</v>
      </c>
      <c r="E4061" t="s">
        <v>2078</v>
      </c>
      <c r="F4061" t="s">
        <v>2079</v>
      </c>
      <c r="G4061" t="s">
        <v>414</v>
      </c>
      <c r="H4061" t="s">
        <v>509</v>
      </c>
      <c r="J4061" s="2">
        <v>45471</v>
      </c>
      <c r="K4061" s="5">
        <v>202402</v>
      </c>
      <c r="M4061" t="b">
        <v>0</v>
      </c>
      <c r="N4061" t="b">
        <v>0</v>
      </c>
      <c r="O4061" s="2">
        <v>45666.534572951387</v>
      </c>
      <c r="P4061" s="2">
        <v>45670.414517129633</v>
      </c>
      <c r="Q4061" t="s">
        <v>301</v>
      </c>
      <c r="R4061" t="s">
        <v>543</v>
      </c>
      <c r="S4061" s="2"/>
      <c r="V4061" s="2">
        <v>45666.534572997683</v>
      </c>
      <c r="W4061" s="2">
        <v>45666.534572997683</v>
      </c>
      <c r="X4061" t="b">
        <v>0</v>
      </c>
      <c r="Y4061" t="s">
        <v>582</v>
      </c>
      <c r="Z4061" t="s">
        <v>1790</v>
      </c>
      <c r="AA4061" t="s">
        <v>303</v>
      </c>
    </row>
    <row r="4062" spans="1:27" x14ac:dyDescent="0.3">
      <c r="A4062" t="s">
        <v>2070</v>
      </c>
      <c r="B4062" t="s">
        <v>670</v>
      </c>
      <c r="C4062" t="s">
        <v>541</v>
      </c>
      <c r="D4062" t="s">
        <v>542</v>
      </c>
      <c r="E4062" t="s">
        <v>2071</v>
      </c>
      <c r="F4062" t="s">
        <v>2072</v>
      </c>
      <c r="G4062" t="s">
        <v>414</v>
      </c>
      <c r="H4062" t="s">
        <v>509</v>
      </c>
      <c r="J4062" s="2">
        <v>45380</v>
      </c>
      <c r="K4062" s="5">
        <v>202401</v>
      </c>
      <c r="M4062" t="b">
        <v>0</v>
      </c>
      <c r="N4062" t="b">
        <v>0</v>
      </c>
      <c r="O4062" s="2">
        <v>45666.534532488426</v>
      </c>
      <c r="P4062" s="2">
        <v>45670.414489733797</v>
      </c>
      <c r="Q4062" t="s">
        <v>301</v>
      </c>
      <c r="R4062" t="s">
        <v>543</v>
      </c>
      <c r="S4062" s="2"/>
      <c r="V4062" s="2">
        <v>45666.534532523146</v>
      </c>
      <c r="W4062" s="2">
        <v>45666.534532523146</v>
      </c>
      <c r="X4062" t="b">
        <v>0</v>
      </c>
      <c r="Y4062" t="s">
        <v>582</v>
      </c>
      <c r="Z4062" t="s">
        <v>1790</v>
      </c>
      <c r="AA4062" t="s">
        <v>303</v>
      </c>
    </row>
    <row r="4063" spans="1:27" x14ac:dyDescent="0.3">
      <c r="A4063" t="s">
        <v>2069</v>
      </c>
      <c r="B4063" t="s">
        <v>670</v>
      </c>
      <c r="C4063" t="s">
        <v>541</v>
      </c>
      <c r="D4063" t="s">
        <v>542</v>
      </c>
      <c r="E4063" t="s">
        <v>779</v>
      </c>
      <c r="F4063" t="s">
        <v>780</v>
      </c>
      <c r="G4063" t="s">
        <v>1150</v>
      </c>
      <c r="H4063" t="s">
        <v>509</v>
      </c>
      <c r="J4063" s="2">
        <v>45471</v>
      </c>
      <c r="K4063" s="5">
        <v>202402</v>
      </c>
      <c r="M4063" t="b">
        <v>0</v>
      </c>
      <c r="N4063" t="b">
        <v>0</v>
      </c>
      <c r="O4063" s="2">
        <v>45666.534339386577</v>
      </c>
      <c r="P4063" s="2">
        <v>45670.702385335651</v>
      </c>
      <c r="Q4063" t="s">
        <v>301</v>
      </c>
      <c r="R4063" t="s">
        <v>543</v>
      </c>
      <c r="S4063" s="2"/>
      <c r="V4063" s="2">
        <v>45666.534339664351</v>
      </c>
      <c r="W4063" s="2">
        <v>45666.534339664351</v>
      </c>
      <c r="X4063" t="b">
        <v>0</v>
      </c>
      <c r="Y4063" t="s">
        <v>582</v>
      </c>
      <c r="Z4063" t="s">
        <v>1790</v>
      </c>
      <c r="AA4063" t="s">
        <v>6</v>
      </c>
    </row>
    <row r="4064" spans="1:27" x14ac:dyDescent="0.3">
      <c r="A4064" t="s">
        <v>2115</v>
      </c>
      <c r="B4064" t="s">
        <v>670</v>
      </c>
      <c r="C4064" t="s">
        <v>541</v>
      </c>
      <c r="D4064" t="s">
        <v>542</v>
      </c>
      <c r="E4064" t="s">
        <v>665</v>
      </c>
      <c r="F4064" t="s">
        <v>666</v>
      </c>
      <c r="G4064" t="s">
        <v>1150</v>
      </c>
      <c r="H4064" t="s">
        <v>509</v>
      </c>
      <c r="J4064" s="2">
        <v>45471</v>
      </c>
      <c r="K4064" s="5">
        <v>202402</v>
      </c>
      <c r="M4064" t="b">
        <v>0</v>
      </c>
      <c r="N4064" t="b">
        <v>0</v>
      </c>
      <c r="O4064" s="2">
        <v>45666.5345290162</v>
      </c>
      <c r="P4064" s="2">
        <v>45670.414487615744</v>
      </c>
      <c r="Q4064" t="s">
        <v>301</v>
      </c>
      <c r="R4064" t="s">
        <v>543</v>
      </c>
      <c r="S4064" s="2"/>
      <c r="V4064" s="2">
        <v>45666.534529247685</v>
      </c>
      <c r="W4064" s="2">
        <v>45666.534529247685</v>
      </c>
      <c r="X4064" t="b">
        <v>0</v>
      </c>
      <c r="Y4064" t="s">
        <v>582</v>
      </c>
      <c r="Z4064" t="s">
        <v>1790</v>
      </c>
      <c r="AA4064" t="s">
        <v>6</v>
      </c>
    </row>
    <row r="4065" spans="1:27" x14ac:dyDescent="0.3">
      <c r="A4065" t="s">
        <v>2116</v>
      </c>
      <c r="B4065" t="s">
        <v>670</v>
      </c>
      <c r="C4065" t="s">
        <v>541</v>
      </c>
      <c r="D4065" t="s">
        <v>542</v>
      </c>
      <c r="E4065" t="s">
        <v>665</v>
      </c>
      <c r="F4065" t="s">
        <v>666</v>
      </c>
      <c r="G4065" t="s">
        <v>1150</v>
      </c>
      <c r="H4065" t="s">
        <v>509</v>
      </c>
      <c r="J4065" s="2">
        <v>45380</v>
      </c>
      <c r="K4065" s="5">
        <v>202401</v>
      </c>
      <c r="M4065" t="b">
        <v>0</v>
      </c>
      <c r="N4065" t="b">
        <v>0</v>
      </c>
      <c r="O4065" s="2">
        <v>45669.522329050924</v>
      </c>
      <c r="P4065" s="2">
        <v>45670.414143206021</v>
      </c>
      <c r="Q4065" t="s">
        <v>301</v>
      </c>
      <c r="R4065" t="s">
        <v>543</v>
      </c>
      <c r="S4065" s="2"/>
      <c r="V4065" s="2">
        <v>45669.522329282408</v>
      </c>
      <c r="W4065" s="2">
        <v>45669.522329282408</v>
      </c>
      <c r="X4065" t="b">
        <v>0</v>
      </c>
      <c r="Y4065" t="s">
        <v>582</v>
      </c>
      <c r="Z4065" t="s">
        <v>1790</v>
      </c>
      <c r="AA4065" t="s">
        <v>6</v>
      </c>
    </row>
    <row r="4066" spans="1:27" x14ac:dyDescent="0.3">
      <c r="A4066" t="s">
        <v>2065</v>
      </c>
      <c r="B4066" t="s">
        <v>670</v>
      </c>
      <c r="C4066" t="s">
        <v>541</v>
      </c>
      <c r="D4066" t="s">
        <v>542</v>
      </c>
      <c r="E4066" t="s">
        <v>661</v>
      </c>
      <c r="F4066" t="s">
        <v>662</v>
      </c>
      <c r="G4066" t="s">
        <v>1150</v>
      </c>
      <c r="H4066" t="s">
        <v>509</v>
      </c>
      <c r="J4066" s="2">
        <v>45471</v>
      </c>
      <c r="K4066" s="5">
        <v>202402</v>
      </c>
      <c r="M4066" t="b">
        <v>0</v>
      </c>
      <c r="N4066" t="b">
        <v>0</v>
      </c>
      <c r="O4066" s="2">
        <v>45666.534096678239</v>
      </c>
      <c r="P4066" s="2">
        <v>45670.414170868054</v>
      </c>
      <c r="Q4066" t="s">
        <v>301</v>
      </c>
      <c r="R4066" t="s">
        <v>543</v>
      </c>
      <c r="S4066" s="2"/>
      <c r="V4066" s="2">
        <v>45666.534096875002</v>
      </c>
      <c r="W4066" s="2">
        <v>45666.534096875002</v>
      </c>
      <c r="X4066" t="b">
        <v>0</v>
      </c>
      <c r="Y4066" t="s">
        <v>582</v>
      </c>
      <c r="Z4066" t="s">
        <v>1790</v>
      </c>
      <c r="AA4066" t="s">
        <v>6</v>
      </c>
    </row>
    <row r="4067" spans="1:27" x14ac:dyDescent="0.3">
      <c r="A4067" t="s">
        <v>2122</v>
      </c>
      <c r="B4067" t="s">
        <v>670</v>
      </c>
      <c r="C4067" t="s">
        <v>541</v>
      </c>
      <c r="D4067" t="s">
        <v>542</v>
      </c>
      <c r="E4067" t="s">
        <v>700</v>
      </c>
      <c r="F4067" t="s">
        <v>701</v>
      </c>
      <c r="G4067" t="s">
        <v>1150</v>
      </c>
      <c r="H4067" t="s">
        <v>509</v>
      </c>
      <c r="J4067" s="2">
        <v>45380</v>
      </c>
      <c r="K4067" s="5">
        <v>202401</v>
      </c>
      <c r="M4067" t="b">
        <v>0</v>
      </c>
      <c r="N4067" t="b">
        <v>0</v>
      </c>
      <c r="O4067" s="2">
        <v>45666.534207951387</v>
      </c>
      <c r="P4067" s="2">
        <v>45670.414250578702</v>
      </c>
      <c r="Q4067" t="s">
        <v>301</v>
      </c>
      <c r="R4067" t="s">
        <v>543</v>
      </c>
      <c r="S4067" s="2"/>
      <c r="V4067" s="2">
        <v>45666.534208217592</v>
      </c>
      <c r="W4067" s="2">
        <v>45666.534208217592</v>
      </c>
      <c r="X4067" t="b">
        <v>0</v>
      </c>
      <c r="Y4067" t="s">
        <v>582</v>
      </c>
      <c r="Z4067" t="s">
        <v>1790</v>
      </c>
      <c r="AA4067" t="s">
        <v>6</v>
      </c>
    </row>
    <row r="4068" spans="1:27" x14ac:dyDescent="0.3">
      <c r="A4068" t="s">
        <v>2064</v>
      </c>
      <c r="B4068" t="s">
        <v>670</v>
      </c>
      <c r="C4068" t="s">
        <v>541</v>
      </c>
      <c r="D4068" t="s">
        <v>542</v>
      </c>
      <c r="E4068" t="s">
        <v>777</v>
      </c>
      <c r="F4068" t="s">
        <v>778</v>
      </c>
      <c r="G4068" t="s">
        <v>1150</v>
      </c>
      <c r="H4068" t="s">
        <v>509</v>
      </c>
      <c r="J4068" s="2">
        <v>45380</v>
      </c>
      <c r="K4068" s="5">
        <v>202401</v>
      </c>
      <c r="M4068" t="b">
        <v>0</v>
      </c>
      <c r="N4068" t="b">
        <v>0</v>
      </c>
      <c r="O4068" s="2">
        <v>45666.534327743058</v>
      </c>
      <c r="P4068" s="2">
        <v>45670.414341979165</v>
      </c>
      <c r="Q4068" t="s">
        <v>301</v>
      </c>
      <c r="R4068" t="s">
        <v>543</v>
      </c>
      <c r="S4068" s="2"/>
      <c r="V4068" s="2">
        <v>45666.534327974536</v>
      </c>
      <c r="W4068" s="2">
        <v>45666.534327974536</v>
      </c>
      <c r="X4068" t="b">
        <v>0</v>
      </c>
      <c r="Y4068" t="s">
        <v>582</v>
      </c>
      <c r="Z4068" t="s">
        <v>1790</v>
      </c>
      <c r="AA4068" t="s">
        <v>6</v>
      </c>
    </row>
    <row r="4069" spans="1:27" x14ac:dyDescent="0.3">
      <c r="A4069" t="s">
        <v>1922</v>
      </c>
      <c r="B4069" t="s">
        <v>670</v>
      </c>
      <c r="C4069" t="s">
        <v>541</v>
      </c>
      <c r="D4069" t="s">
        <v>542</v>
      </c>
      <c r="E4069" t="s">
        <v>1923</v>
      </c>
      <c r="F4069" t="s">
        <v>1924</v>
      </c>
      <c r="G4069" t="s">
        <v>1150</v>
      </c>
      <c r="H4069" t="s">
        <v>509</v>
      </c>
      <c r="I4069" t="s">
        <v>1925</v>
      </c>
      <c r="J4069" s="2">
        <v>45356</v>
      </c>
      <c r="K4069" s="5">
        <v>202401</v>
      </c>
      <c r="M4069" t="b">
        <v>0</v>
      </c>
      <c r="N4069" t="b">
        <v>0</v>
      </c>
      <c r="O4069" s="2">
        <v>45442.601691701391</v>
      </c>
      <c r="P4069" s="2">
        <v>45548.371108449071</v>
      </c>
      <c r="Q4069" t="s">
        <v>301</v>
      </c>
      <c r="R4069" t="s">
        <v>543</v>
      </c>
      <c r="S4069" s="2"/>
      <c r="V4069" s="2">
        <v>45548.371109108797</v>
      </c>
      <c r="W4069" s="2">
        <v>45548.371109108797</v>
      </c>
      <c r="X4069" t="b">
        <v>0</v>
      </c>
      <c r="Y4069" t="s">
        <v>582</v>
      </c>
      <c r="Z4069" t="s">
        <v>1790</v>
      </c>
      <c r="AA4069" t="s">
        <v>303</v>
      </c>
    </row>
    <row r="4070" spans="1:27" x14ac:dyDescent="0.3">
      <c r="A4070" t="s">
        <v>2066</v>
      </c>
      <c r="B4070" t="s">
        <v>670</v>
      </c>
      <c r="C4070" t="s">
        <v>541</v>
      </c>
      <c r="D4070" t="s">
        <v>542</v>
      </c>
      <c r="E4070" t="s">
        <v>2067</v>
      </c>
      <c r="F4070" t="s">
        <v>2068</v>
      </c>
      <c r="G4070" t="s">
        <v>1150</v>
      </c>
      <c r="H4070" t="s">
        <v>509</v>
      </c>
      <c r="J4070" s="2">
        <v>45471</v>
      </c>
      <c r="K4070" s="5">
        <v>202402</v>
      </c>
      <c r="M4070" t="b">
        <v>0</v>
      </c>
      <c r="N4070" t="b">
        <v>0</v>
      </c>
      <c r="O4070" s="2">
        <v>45666.53405347222</v>
      </c>
      <c r="P4070" s="2">
        <v>45670.414136192128</v>
      </c>
      <c r="Q4070" t="s">
        <v>301</v>
      </c>
      <c r="R4070" t="s">
        <v>543</v>
      </c>
      <c r="S4070" s="2"/>
      <c r="V4070" s="2">
        <v>45666.534053738425</v>
      </c>
      <c r="W4070" s="2">
        <v>45666.534053738425</v>
      </c>
      <c r="X4070" t="b">
        <v>0</v>
      </c>
      <c r="Y4070" t="s">
        <v>582</v>
      </c>
      <c r="Z4070" t="s">
        <v>1790</v>
      </c>
      <c r="AA4070" t="s">
        <v>6</v>
      </c>
    </row>
    <row r="4071" spans="1:27" x14ac:dyDescent="0.3">
      <c r="A4071" t="s">
        <v>2117</v>
      </c>
      <c r="B4071" t="s">
        <v>670</v>
      </c>
      <c r="C4071" t="s">
        <v>541</v>
      </c>
      <c r="D4071" t="s">
        <v>542</v>
      </c>
      <c r="E4071" t="s">
        <v>2118</v>
      </c>
      <c r="F4071" t="s">
        <v>2119</v>
      </c>
      <c r="G4071" t="s">
        <v>1150</v>
      </c>
      <c r="H4071" t="s">
        <v>509</v>
      </c>
      <c r="J4071" s="2">
        <v>45471</v>
      </c>
      <c r="K4071" s="5">
        <v>202402</v>
      </c>
      <c r="M4071" t="b">
        <v>0</v>
      </c>
      <c r="N4071" t="b">
        <v>0</v>
      </c>
      <c r="O4071" s="2">
        <v>45666.534397766205</v>
      </c>
      <c r="P4071" s="2">
        <v>45670.414390706021</v>
      </c>
      <c r="Q4071" t="s">
        <v>301</v>
      </c>
      <c r="R4071" t="s">
        <v>543</v>
      </c>
      <c r="S4071" s="2"/>
      <c r="V4071" s="2">
        <v>45666.534397997682</v>
      </c>
      <c r="W4071" s="2">
        <v>45666.534397997682</v>
      </c>
      <c r="X4071" t="b">
        <v>0</v>
      </c>
      <c r="Y4071" t="s">
        <v>582</v>
      </c>
      <c r="Z4071" t="s">
        <v>1790</v>
      </c>
      <c r="AA4071" t="s">
        <v>6</v>
      </c>
    </row>
    <row r="4072" spans="1:27" x14ac:dyDescent="0.3">
      <c r="A4072" t="s">
        <v>2120</v>
      </c>
      <c r="B4072" t="s">
        <v>670</v>
      </c>
      <c r="C4072" t="s">
        <v>541</v>
      </c>
      <c r="D4072" t="s">
        <v>542</v>
      </c>
      <c r="E4072" t="s">
        <v>732</v>
      </c>
      <c r="F4072" t="s">
        <v>733</v>
      </c>
      <c r="G4072" t="s">
        <v>1150</v>
      </c>
      <c r="H4072" t="s">
        <v>509</v>
      </c>
      <c r="J4072" s="2">
        <v>45380</v>
      </c>
      <c r="K4072" s="5">
        <v>202401</v>
      </c>
      <c r="M4072" t="b">
        <v>0</v>
      </c>
      <c r="N4072" t="b">
        <v>0</v>
      </c>
      <c r="O4072" s="2">
        <v>45666.534249456017</v>
      </c>
      <c r="P4072" s="2">
        <v>45670.414281793979</v>
      </c>
      <c r="Q4072" t="s">
        <v>301</v>
      </c>
      <c r="R4072" t="s">
        <v>543</v>
      </c>
      <c r="S4072" s="2"/>
      <c r="V4072" s="2">
        <v>45666.534249687502</v>
      </c>
      <c r="W4072" s="2">
        <v>45666.534249687502</v>
      </c>
      <c r="X4072" t="b">
        <v>0</v>
      </c>
      <c r="Y4072" t="s">
        <v>582</v>
      </c>
      <c r="Z4072" t="s">
        <v>1790</v>
      </c>
      <c r="AA4072" t="s">
        <v>6</v>
      </c>
    </row>
    <row r="4073" spans="1:27" x14ac:dyDescent="0.3">
      <c r="A4073" t="s">
        <v>2121</v>
      </c>
      <c r="B4073" t="s">
        <v>670</v>
      </c>
      <c r="C4073" t="s">
        <v>541</v>
      </c>
      <c r="D4073" t="s">
        <v>542</v>
      </c>
      <c r="E4073" t="s">
        <v>732</v>
      </c>
      <c r="F4073" t="s">
        <v>733</v>
      </c>
      <c r="G4073" t="s">
        <v>1150</v>
      </c>
      <c r="H4073" t="s">
        <v>509</v>
      </c>
      <c r="J4073" s="2">
        <v>45471</v>
      </c>
      <c r="K4073" s="5">
        <v>202402</v>
      </c>
      <c r="M4073" t="b">
        <v>0</v>
      </c>
      <c r="N4073" t="b">
        <v>0</v>
      </c>
      <c r="O4073" s="2">
        <v>45666.534119479169</v>
      </c>
      <c r="P4073" s="2">
        <v>45670.414188506948</v>
      </c>
      <c r="Q4073" t="s">
        <v>301</v>
      </c>
      <c r="R4073" t="s">
        <v>543</v>
      </c>
      <c r="S4073" s="2"/>
      <c r="V4073" s="2">
        <v>45666.534119710646</v>
      </c>
      <c r="W4073" s="2">
        <v>45666.534119710646</v>
      </c>
      <c r="X4073" t="b">
        <v>0</v>
      </c>
      <c r="Y4073" t="s">
        <v>582</v>
      </c>
      <c r="Z4073" t="s">
        <v>1790</v>
      </c>
      <c r="AA4073" t="s">
        <v>6</v>
      </c>
    </row>
    <row r="4074" spans="1:27" x14ac:dyDescent="0.3">
      <c r="A4074" t="s">
        <v>2052</v>
      </c>
      <c r="B4074" t="s">
        <v>670</v>
      </c>
      <c r="C4074" t="s">
        <v>541</v>
      </c>
      <c r="D4074" t="s">
        <v>542</v>
      </c>
      <c r="E4074" t="s">
        <v>713</v>
      </c>
      <c r="F4074" t="s">
        <v>714</v>
      </c>
      <c r="G4074" t="s">
        <v>8</v>
      </c>
      <c r="H4074" t="s">
        <v>511</v>
      </c>
      <c r="J4074" s="2">
        <v>45471</v>
      </c>
      <c r="K4074" s="5">
        <v>202402</v>
      </c>
      <c r="M4074" t="b">
        <v>0</v>
      </c>
      <c r="N4074" t="b">
        <v>0</v>
      </c>
      <c r="O4074" s="2">
        <v>45669.522557523145</v>
      </c>
      <c r="P4074" s="2">
        <v>45670.414321724536</v>
      </c>
      <c r="Q4074" t="s">
        <v>301</v>
      </c>
      <c r="R4074" t="s">
        <v>543</v>
      </c>
      <c r="S4074" s="2"/>
      <c r="V4074" s="2">
        <v>45669.522557789351</v>
      </c>
      <c r="W4074" s="2">
        <v>45669.522557789351</v>
      </c>
      <c r="X4074" t="b">
        <v>0</v>
      </c>
      <c r="Y4074" t="s">
        <v>582</v>
      </c>
      <c r="Z4074" t="s">
        <v>1790</v>
      </c>
      <c r="AA4074" t="s">
        <v>6</v>
      </c>
    </row>
    <row r="4075" spans="1:27" x14ac:dyDescent="0.3">
      <c r="A4075" t="s">
        <v>2051</v>
      </c>
      <c r="B4075" t="s">
        <v>670</v>
      </c>
      <c r="C4075" t="s">
        <v>541</v>
      </c>
      <c r="D4075" t="s">
        <v>542</v>
      </c>
      <c r="E4075" t="s">
        <v>713</v>
      </c>
      <c r="F4075" t="s">
        <v>714</v>
      </c>
      <c r="G4075" t="s">
        <v>8</v>
      </c>
      <c r="H4075" t="s">
        <v>511</v>
      </c>
      <c r="J4075" s="2">
        <v>45380</v>
      </c>
      <c r="K4075" s="5">
        <v>202401</v>
      </c>
      <c r="M4075" t="b">
        <v>0</v>
      </c>
      <c r="N4075" t="b">
        <v>0</v>
      </c>
      <c r="O4075" s="2">
        <v>45669.522478900464</v>
      </c>
      <c r="P4075" s="2">
        <v>45670.414264386571</v>
      </c>
      <c r="Q4075" t="s">
        <v>301</v>
      </c>
      <c r="R4075" t="s">
        <v>543</v>
      </c>
      <c r="S4075" s="2"/>
      <c r="V4075" s="2">
        <v>45669.522479131942</v>
      </c>
      <c r="W4075" s="2">
        <v>45669.522479131942</v>
      </c>
      <c r="X4075" t="b">
        <v>0</v>
      </c>
      <c r="Y4075" t="s">
        <v>582</v>
      </c>
      <c r="Z4075" t="s">
        <v>1790</v>
      </c>
      <c r="AA4075" t="s">
        <v>6</v>
      </c>
    </row>
    <row r="4076" spans="1:27" x14ac:dyDescent="0.3">
      <c r="A4076" t="s">
        <v>2048</v>
      </c>
      <c r="B4076" t="s">
        <v>670</v>
      </c>
      <c r="C4076" t="s">
        <v>541</v>
      </c>
      <c r="D4076" t="s">
        <v>542</v>
      </c>
      <c r="E4076" t="s">
        <v>2049</v>
      </c>
      <c r="F4076" t="s">
        <v>2050</v>
      </c>
      <c r="G4076" t="s">
        <v>8</v>
      </c>
      <c r="H4076" t="s">
        <v>511</v>
      </c>
      <c r="J4076" s="2">
        <v>45380</v>
      </c>
      <c r="K4076" s="5">
        <v>202401</v>
      </c>
      <c r="M4076" t="b">
        <v>0</v>
      </c>
      <c r="N4076" t="b">
        <v>0</v>
      </c>
      <c r="O4076" s="2">
        <v>45669.522701423608</v>
      </c>
      <c r="P4076" s="2">
        <v>45670.414436840278</v>
      </c>
      <c r="Q4076" t="s">
        <v>301</v>
      </c>
      <c r="R4076" t="s">
        <v>543</v>
      </c>
      <c r="S4076" s="2"/>
      <c r="V4076" s="2">
        <v>45669.522701701389</v>
      </c>
      <c r="W4076" s="2">
        <v>45669.522701701389</v>
      </c>
      <c r="X4076" t="b">
        <v>0</v>
      </c>
      <c r="Y4076" t="s">
        <v>582</v>
      </c>
      <c r="Z4076" t="s">
        <v>1790</v>
      </c>
      <c r="AA4076" t="s">
        <v>6</v>
      </c>
    </row>
    <row r="4077" spans="1:27" x14ac:dyDescent="0.3">
      <c r="A4077" t="s">
        <v>2128</v>
      </c>
      <c r="B4077" t="s">
        <v>670</v>
      </c>
      <c r="C4077" t="s">
        <v>541</v>
      </c>
      <c r="D4077" t="s">
        <v>542</v>
      </c>
      <c r="E4077" t="s">
        <v>2129</v>
      </c>
      <c r="F4077" t="s">
        <v>2130</v>
      </c>
      <c r="G4077" t="s">
        <v>10</v>
      </c>
      <c r="H4077" t="s">
        <v>512</v>
      </c>
      <c r="J4077" s="2">
        <v>45380</v>
      </c>
      <c r="K4077" s="5">
        <v>202401</v>
      </c>
      <c r="M4077" t="b">
        <v>0</v>
      </c>
      <c r="N4077" t="b">
        <v>0</v>
      </c>
      <c r="O4077" s="2">
        <v>45666.533998761573</v>
      </c>
      <c r="P4077" s="2">
        <v>45670.414096909721</v>
      </c>
      <c r="Q4077" t="s">
        <v>301</v>
      </c>
      <c r="R4077" t="s">
        <v>543</v>
      </c>
      <c r="S4077" s="2"/>
      <c r="V4077" s="2">
        <v>45666.533998993058</v>
      </c>
      <c r="W4077" s="2">
        <v>45666.533998993058</v>
      </c>
      <c r="X4077" t="b">
        <v>0</v>
      </c>
      <c r="Y4077" t="s">
        <v>582</v>
      </c>
      <c r="Z4077" t="s">
        <v>1790</v>
      </c>
      <c r="AA4077" t="s">
        <v>6</v>
      </c>
    </row>
    <row r="4078" spans="1:27" x14ac:dyDescent="0.3">
      <c r="A4078" t="s">
        <v>2056</v>
      </c>
      <c r="B4078" t="s">
        <v>670</v>
      </c>
      <c r="C4078" t="s">
        <v>541</v>
      </c>
      <c r="D4078" t="s">
        <v>542</v>
      </c>
      <c r="E4078" t="s">
        <v>755</v>
      </c>
      <c r="F4078" t="s">
        <v>756</v>
      </c>
      <c r="G4078" t="s">
        <v>8</v>
      </c>
      <c r="H4078" t="s">
        <v>511</v>
      </c>
      <c r="J4078" s="2">
        <v>45471</v>
      </c>
      <c r="K4078" s="5">
        <v>202402</v>
      </c>
      <c r="M4078" t="b">
        <v>0</v>
      </c>
      <c r="N4078" t="b">
        <v>0</v>
      </c>
      <c r="O4078" s="2">
        <v>45669.522599421296</v>
      </c>
      <c r="P4078" s="2">
        <v>45670.414356053239</v>
      </c>
      <c r="Q4078" t="s">
        <v>301</v>
      </c>
      <c r="R4078" t="s">
        <v>543</v>
      </c>
      <c r="S4078" s="2"/>
      <c r="V4078" s="2">
        <v>45669.522599687501</v>
      </c>
      <c r="W4078" s="2">
        <v>45669.522599687501</v>
      </c>
      <c r="X4078" t="b">
        <v>0</v>
      </c>
      <c r="Y4078" t="s">
        <v>582</v>
      </c>
      <c r="Z4078" t="s">
        <v>1790</v>
      </c>
      <c r="AA4078" t="s">
        <v>6</v>
      </c>
    </row>
    <row r="4079" spans="1:27" x14ac:dyDescent="0.3">
      <c r="A4079" t="s">
        <v>2053</v>
      </c>
      <c r="B4079" t="s">
        <v>670</v>
      </c>
      <c r="C4079" t="s">
        <v>541</v>
      </c>
      <c r="D4079" t="s">
        <v>542</v>
      </c>
      <c r="E4079" t="s">
        <v>2054</v>
      </c>
      <c r="F4079" t="s">
        <v>2055</v>
      </c>
      <c r="G4079" t="s">
        <v>8</v>
      </c>
      <c r="H4079" t="s">
        <v>511</v>
      </c>
      <c r="J4079" s="2">
        <v>45380</v>
      </c>
      <c r="K4079" s="5">
        <v>202401</v>
      </c>
      <c r="M4079" t="b">
        <v>0</v>
      </c>
      <c r="N4079" t="b">
        <v>0</v>
      </c>
      <c r="O4079" s="2">
        <v>45669.52261177083</v>
      </c>
      <c r="P4079" s="2">
        <v>45670.414365046294</v>
      </c>
      <c r="Q4079" t="s">
        <v>301</v>
      </c>
      <c r="R4079" t="s">
        <v>543</v>
      </c>
      <c r="S4079" s="2"/>
      <c r="V4079" s="2">
        <v>45669.522611956017</v>
      </c>
      <c r="W4079" s="2">
        <v>45669.522611956017</v>
      </c>
      <c r="X4079" t="b">
        <v>0</v>
      </c>
      <c r="Y4079" t="s">
        <v>582</v>
      </c>
      <c r="Z4079" t="s">
        <v>1790</v>
      </c>
      <c r="AA4079" t="s">
        <v>6</v>
      </c>
    </row>
    <row r="4080" spans="1:27" x14ac:dyDescent="0.3">
      <c r="A4080" t="s">
        <v>2126</v>
      </c>
      <c r="B4080" t="s">
        <v>670</v>
      </c>
      <c r="C4080" t="s">
        <v>541</v>
      </c>
      <c r="D4080" t="s">
        <v>542</v>
      </c>
      <c r="E4080" t="s">
        <v>678</v>
      </c>
      <c r="F4080" t="s">
        <v>679</v>
      </c>
      <c r="G4080" t="s">
        <v>8</v>
      </c>
      <c r="H4080" t="s">
        <v>511</v>
      </c>
      <c r="J4080" s="2">
        <v>45380</v>
      </c>
      <c r="K4080" s="5">
        <v>202401</v>
      </c>
      <c r="M4080" t="b">
        <v>0</v>
      </c>
      <c r="N4080" t="b">
        <v>0</v>
      </c>
      <c r="O4080" s="2">
        <v>45669.522714155093</v>
      </c>
      <c r="P4080" s="2">
        <v>45670.41444552083</v>
      </c>
      <c r="Q4080" t="s">
        <v>301</v>
      </c>
      <c r="R4080" t="s">
        <v>543</v>
      </c>
      <c r="S4080" s="2"/>
      <c r="V4080" s="2">
        <v>45669.522714432867</v>
      </c>
      <c r="W4080" s="2">
        <v>45669.522714432867</v>
      </c>
      <c r="X4080" t="b">
        <v>0</v>
      </c>
      <c r="Y4080" t="s">
        <v>582</v>
      </c>
      <c r="Z4080" t="s">
        <v>1790</v>
      </c>
      <c r="AA4080" t="s">
        <v>6</v>
      </c>
    </row>
    <row r="4081" spans="1:27" x14ac:dyDescent="0.3">
      <c r="A4081" t="s">
        <v>2127</v>
      </c>
      <c r="B4081" t="s">
        <v>670</v>
      </c>
      <c r="C4081" t="s">
        <v>541</v>
      </c>
      <c r="D4081" t="s">
        <v>542</v>
      </c>
      <c r="E4081" t="s">
        <v>678</v>
      </c>
      <c r="F4081" t="s">
        <v>679</v>
      </c>
      <c r="G4081" t="s">
        <v>8</v>
      </c>
      <c r="H4081" t="s">
        <v>511</v>
      </c>
      <c r="J4081" s="2">
        <v>45471</v>
      </c>
      <c r="K4081" s="5">
        <v>202402</v>
      </c>
      <c r="M4081" t="b">
        <v>0</v>
      </c>
      <c r="N4081" t="b">
        <v>0</v>
      </c>
      <c r="O4081" s="2">
        <v>45669.522277118056</v>
      </c>
      <c r="P4081" s="2">
        <v>45670.41409903935</v>
      </c>
      <c r="Q4081" t="s">
        <v>301</v>
      </c>
      <c r="R4081" t="s">
        <v>543</v>
      </c>
      <c r="S4081" s="2"/>
      <c r="V4081" s="2">
        <v>45669.522277314813</v>
      </c>
      <c r="W4081" s="2">
        <v>45669.522277314813</v>
      </c>
      <c r="X4081" t="b">
        <v>0</v>
      </c>
      <c r="Y4081" t="s">
        <v>582</v>
      </c>
      <c r="Z4081" t="s">
        <v>1790</v>
      </c>
      <c r="AA4081" t="s">
        <v>6</v>
      </c>
    </row>
    <row r="4082" spans="1:27" x14ac:dyDescent="0.3">
      <c r="A4082" t="s">
        <v>2063</v>
      </c>
      <c r="B4082" t="s">
        <v>670</v>
      </c>
      <c r="C4082" t="s">
        <v>541</v>
      </c>
      <c r="D4082" t="s">
        <v>542</v>
      </c>
      <c r="E4082" t="s">
        <v>784</v>
      </c>
      <c r="F4082" t="s">
        <v>785</v>
      </c>
      <c r="G4082" t="s">
        <v>11</v>
      </c>
      <c r="H4082" t="s">
        <v>509</v>
      </c>
      <c r="J4082" s="2">
        <v>45380</v>
      </c>
      <c r="K4082" s="5">
        <v>202401</v>
      </c>
      <c r="M4082" t="b">
        <v>0</v>
      </c>
      <c r="N4082" t="b">
        <v>0</v>
      </c>
      <c r="O4082" s="2">
        <v>45666.534369525463</v>
      </c>
      <c r="P4082" s="2">
        <v>45680.414093715277</v>
      </c>
      <c r="Q4082" t="s">
        <v>301</v>
      </c>
      <c r="R4082" t="s">
        <v>543</v>
      </c>
      <c r="S4082" s="2"/>
      <c r="V4082" s="2">
        <v>45666.534369594905</v>
      </c>
      <c r="W4082" s="2">
        <v>45666.534369594905</v>
      </c>
      <c r="X4082" t="b">
        <v>0</v>
      </c>
      <c r="Y4082" t="s">
        <v>582</v>
      </c>
      <c r="Z4082" t="s">
        <v>1790</v>
      </c>
      <c r="AA4082" t="s">
        <v>303</v>
      </c>
    </row>
    <row r="4083" spans="1:27" x14ac:dyDescent="0.3">
      <c r="A4083" t="s">
        <v>2123</v>
      </c>
      <c r="B4083" t="s">
        <v>670</v>
      </c>
      <c r="C4083" t="s">
        <v>541</v>
      </c>
      <c r="D4083" t="s">
        <v>542</v>
      </c>
      <c r="E4083" t="s">
        <v>2103</v>
      </c>
      <c r="F4083" t="s">
        <v>2104</v>
      </c>
      <c r="G4083" t="s">
        <v>11</v>
      </c>
      <c r="H4083" t="s">
        <v>509</v>
      </c>
      <c r="J4083" s="2">
        <v>45380</v>
      </c>
      <c r="K4083" s="5">
        <v>202401</v>
      </c>
      <c r="M4083" t="b">
        <v>0</v>
      </c>
      <c r="N4083" t="b">
        <v>0</v>
      </c>
      <c r="O4083" s="2">
        <v>45666.534372916663</v>
      </c>
      <c r="P4083" s="2">
        <v>45670.414371840277</v>
      </c>
      <c r="Q4083" t="s">
        <v>301</v>
      </c>
      <c r="R4083" t="s">
        <v>543</v>
      </c>
      <c r="S4083" s="2"/>
      <c r="V4083" s="2">
        <v>45666.534372951392</v>
      </c>
      <c r="W4083" s="2">
        <v>45666.534372951392</v>
      </c>
      <c r="X4083" t="b">
        <v>0</v>
      </c>
      <c r="Y4083" t="s">
        <v>582</v>
      </c>
      <c r="Z4083" t="s">
        <v>1790</v>
      </c>
      <c r="AA4083" t="s">
        <v>303</v>
      </c>
    </row>
    <row r="4084" spans="1:27" x14ac:dyDescent="0.3">
      <c r="A4084" t="s">
        <v>2062</v>
      </c>
      <c r="B4084" t="s">
        <v>670</v>
      </c>
      <c r="C4084" t="s">
        <v>541</v>
      </c>
      <c r="D4084" t="s">
        <v>542</v>
      </c>
      <c r="E4084" t="s">
        <v>784</v>
      </c>
      <c r="F4084" t="s">
        <v>785</v>
      </c>
      <c r="G4084" t="s">
        <v>11</v>
      </c>
      <c r="H4084" t="s">
        <v>509</v>
      </c>
      <c r="J4084" s="2">
        <v>45471</v>
      </c>
      <c r="K4084" s="5">
        <v>202402</v>
      </c>
      <c r="M4084" t="b">
        <v>0</v>
      </c>
      <c r="N4084" t="b">
        <v>0</v>
      </c>
      <c r="O4084" s="2">
        <v>45666.534071678238</v>
      </c>
      <c r="P4084" s="2">
        <v>45670.414153206017</v>
      </c>
      <c r="Q4084" t="s">
        <v>301</v>
      </c>
      <c r="R4084" t="s">
        <v>543</v>
      </c>
      <c r="S4084" s="2"/>
      <c r="V4084" s="2">
        <v>45666.534071724534</v>
      </c>
      <c r="W4084" s="2">
        <v>45666.534071724534</v>
      </c>
      <c r="X4084" t="b">
        <v>0</v>
      </c>
      <c r="Y4084" t="s">
        <v>582</v>
      </c>
      <c r="Z4084" t="s">
        <v>1790</v>
      </c>
      <c r="AA4084" t="s">
        <v>303</v>
      </c>
    </row>
    <row r="4085" spans="1:27" x14ac:dyDescent="0.3">
      <c r="A4085" t="s">
        <v>2124</v>
      </c>
      <c r="B4085" t="s">
        <v>670</v>
      </c>
      <c r="C4085" t="s">
        <v>541</v>
      </c>
      <c r="D4085" t="s">
        <v>542</v>
      </c>
      <c r="E4085" t="s">
        <v>702</v>
      </c>
      <c r="F4085" t="s">
        <v>703</v>
      </c>
      <c r="G4085" t="s">
        <v>8</v>
      </c>
      <c r="H4085" t="s">
        <v>511</v>
      </c>
      <c r="J4085" s="2">
        <v>45471</v>
      </c>
      <c r="K4085" s="5">
        <v>202402</v>
      </c>
      <c r="M4085" t="b">
        <v>0</v>
      </c>
      <c r="N4085" t="b">
        <v>0</v>
      </c>
      <c r="O4085" s="2">
        <v>45669.522369131948</v>
      </c>
      <c r="P4085" s="2">
        <v>45670.414177627317</v>
      </c>
      <c r="Q4085" t="s">
        <v>301</v>
      </c>
      <c r="R4085" t="s">
        <v>543</v>
      </c>
      <c r="S4085" s="2"/>
      <c r="V4085" s="2">
        <v>45669.522369409722</v>
      </c>
      <c r="W4085" s="2">
        <v>45669.522369409722</v>
      </c>
      <c r="X4085" t="b">
        <v>0</v>
      </c>
      <c r="Y4085" t="s">
        <v>582</v>
      </c>
      <c r="Z4085" t="s">
        <v>1790</v>
      </c>
      <c r="AA4085" t="s">
        <v>6</v>
      </c>
    </row>
    <row r="4086" spans="1:27" x14ac:dyDescent="0.3">
      <c r="A4086" t="s">
        <v>2061</v>
      </c>
      <c r="B4086" t="s">
        <v>670</v>
      </c>
      <c r="C4086" t="s">
        <v>541</v>
      </c>
      <c r="D4086" t="s">
        <v>542</v>
      </c>
      <c r="E4086" t="s">
        <v>758</v>
      </c>
      <c r="F4086" t="s">
        <v>759</v>
      </c>
      <c r="G4086" t="s">
        <v>8</v>
      </c>
      <c r="H4086" t="s">
        <v>511</v>
      </c>
      <c r="J4086" s="2">
        <v>45380</v>
      </c>
      <c r="K4086" s="5">
        <v>202401</v>
      </c>
      <c r="M4086" t="b">
        <v>0</v>
      </c>
      <c r="N4086" t="b">
        <v>0</v>
      </c>
      <c r="O4086" s="2">
        <v>45669.522544756946</v>
      </c>
      <c r="P4086" s="2">
        <v>45670.414312233799</v>
      </c>
      <c r="Q4086" t="s">
        <v>301</v>
      </c>
      <c r="R4086" t="s">
        <v>543</v>
      </c>
      <c r="S4086" s="2"/>
      <c r="V4086" s="2">
        <v>45669.522545057873</v>
      </c>
      <c r="W4086" s="2">
        <v>45669.522545057873</v>
      </c>
      <c r="X4086" t="b">
        <v>0</v>
      </c>
      <c r="Y4086" t="s">
        <v>582</v>
      </c>
      <c r="Z4086" t="s">
        <v>1790</v>
      </c>
      <c r="AA4086" t="s">
        <v>6</v>
      </c>
    </row>
    <row r="4087" spans="1:27" x14ac:dyDescent="0.3">
      <c r="A4087" t="s">
        <v>2125</v>
      </c>
      <c r="B4087" t="s">
        <v>670</v>
      </c>
      <c r="C4087" t="s">
        <v>541</v>
      </c>
      <c r="D4087" t="s">
        <v>542</v>
      </c>
      <c r="E4087" t="s">
        <v>702</v>
      </c>
      <c r="F4087" t="s">
        <v>703</v>
      </c>
      <c r="G4087" t="s">
        <v>8</v>
      </c>
      <c r="H4087" t="s">
        <v>511</v>
      </c>
      <c r="J4087" s="2">
        <v>45380</v>
      </c>
      <c r="K4087" s="5">
        <v>202401</v>
      </c>
      <c r="M4087" t="b">
        <v>0</v>
      </c>
      <c r="N4087" t="b">
        <v>0</v>
      </c>
      <c r="O4087" s="2">
        <v>45669.522482291664</v>
      </c>
      <c r="P4087" s="2">
        <v>45670.41426646991</v>
      </c>
      <c r="Q4087" t="s">
        <v>301</v>
      </c>
      <c r="R4087" t="s">
        <v>543</v>
      </c>
      <c r="S4087" s="2"/>
      <c r="V4087" s="2">
        <v>45669.522482488428</v>
      </c>
      <c r="W4087" s="2">
        <v>45669.522482488428</v>
      </c>
      <c r="X4087" t="b">
        <v>0</v>
      </c>
      <c r="Y4087" t="s">
        <v>582</v>
      </c>
      <c r="Z4087" t="s">
        <v>1790</v>
      </c>
      <c r="AA4087" t="s">
        <v>6</v>
      </c>
    </row>
    <row r="4088" spans="1:27" x14ac:dyDescent="0.3">
      <c r="A4088" t="s">
        <v>2060</v>
      </c>
      <c r="B4088" t="s">
        <v>670</v>
      </c>
      <c r="C4088" t="s">
        <v>541</v>
      </c>
      <c r="D4088" t="s">
        <v>542</v>
      </c>
      <c r="E4088" t="s">
        <v>2058</v>
      </c>
      <c r="F4088" t="s">
        <v>2059</v>
      </c>
      <c r="G4088" t="s">
        <v>8</v>
      </c>
      <c r="H4088" t="s">
        <v>511</v>
      </c>
      <c r="J4088" s="2">
        <v>45380</v>
      </c>
      <c r="K4088" s="5">
        <v>202401</v>
      </c>
      <c r="M4088" t="b">
        <v>0</v>
      </c>
      <c r="N4088" t="b">
        <v>0</v>
      </c>
      <c r="O4088" s="2">
        <v>45669.522452662037</v>
      </c>
      <c r="P4088" s="2">
        <v>45670.414243437503</v>
      </c>
      <c r="Q4088" t="s">
        <v>301</v>
      </c>
      <c r="R4088" t="s">
        <v>543</v>
      </c>
      <c r="S4088" s="2"/>
      <c r="V4088" s="2">
        <v>45669.522452928242</v>
      </c>
      <c r="W4088" s="2">
        <v>45669.522452928242</v>
      </c>
      <c r="X4088" t="b">
        <v>0</v>
      </c>
      <c r="Y4088" t="s">
        <v>582</v>
      </c>
      <c r="Z4088" t="s">
        <v>1790</v>
      </c>
      <c r="AA4088" t="s">
        <v>6</v>
      </c>
    </row>
    <row r="4089" spans="1:27" x14ac:dyDescent="0.3">
      <c r="A4089" t="s">
        <v>2057</v>
      </c>
      <c r="B4089" t="s">
        <v>670</v>
      </c>
      <c r="C4089" t="s">
        <v>541</v>
      </c>
      <c r="D4089" t="s">
        <v>542</v>
      </c>
      <c r="E4089" t="s">
        <v>2058</v>
      </c>
      <c r="F4089" t="s">
        <v>2059</v>
      </c>
      <c r="G4089" t="s">
        <v>8</v>
      </c>
      <c r="H4089" t="s">
        <v>511</v>
      </c>
      <c r="J4089" s="2">
        <v>45471</v>
      </c>
      <c r="K4089" s="5">
        <v>202402</v>
      </c>
      <c r="M4089" t="b">
        <v>0</v>
      </c>
      <c r="N4089" t="b">
        <v>0</v>
      </c>
      <c r="O4089" s="2">
        <v>45669.522649537037</v>
      </c>
      <c r="P4089" s="2">
        <v>45670.414395405096</v>
      </c>
      <c r="Q4089" t="s">
        <v>301</v>
      </c>
      <c r="R4089" t="s">
        <v>543</v>
      </c>
      <c r="S4089" s="2"/>
      <c r="V4089" s="2">
        <v>45669.522649768522</v>
      </c>
      <c r="W4089" s="2">
        <v>45669.522649768522</v>
      </c>
      <c r="X4089" t="b">
        <v>0</v>
      </c>
      <c r="Y4089" t="s">
        <v>582</v>
      </c>
      <c r="Z4089" t="s">
        <v>1790</v>
      </c>
      <c r="AA4089" t="s">
        <v>6</v>
      </c>
    </row>
    <row r="4090" spans="1:27" x14ac:dyDescent="0.3">
      <c r="A4090" t="s">
        <v>2131</v>
      </c>
      <c r="B4090" t="s">
        <v>670</v>
      </c>
      <c r="C4090" t="s">
        <v>541</v>
      </c>
      <c r="D4090" t="s">
        <v>542</v>
      </c>
      <c r="E4090" t="s">
        <v>2132</v>
      </c>
      <c r="F4090" t="s">
        <v>2133</v>
      </c>
      <c r="G4090" t="s">
        <v>10</v>
      </c>
      <c r="H4090" t="s">
        <v>512</v>
      </c>
      <c r="J4090" s="2">
        <v>45380</v>
      </c>
      <c r="K4090" s="5">
        <v>202401</v>
      </c>
      <c r="M4090" t="b">
        <v>0</v>
      </c>
      <c r="N4090" t="b">
        <v>0</v>
      </c>
      <c r="O4090" s="2">
        <v>45666.534233993058</v>
      </c>
      <c r="P4090" s="2">
        <v>45670.414270914349</v>
      </c>
      <c r="Q4090" t="s">
        <v>301</v>
      </c>
      <c r="R4090" t="s">
        <v>543</v>
      </c>
      <c r="S4090" s="2"/>
      <c r="V4090" s="2">
        <v>45666.534234224535</v>
      </c>
      <c r="W4090" s="2">
        <v>45666.534234224535</v>
      </c>
      <c r="X4090" t="b">
        <v>0</v>
      </c>
      <c r="Y4090" t="s">
        <v>582</v>
      </c>
      <c r="Z4090" t="s">
        <v>1790</v>
      </c>
      <c r="AA4090" t="s">
        <v>6</v>
      </c>
    </row>
    <row r="4091" spans="1:27" x14ac:dyDescent="0.3">
      <c r="A4091" t="s">
        <v>2047</v>
      </c>
      <c r="B4091" t="s">
        <v>670</v>
      </c>
      <c r="C4091" t="s">
        <v>541</v>
      </c>
      <c r="D4091" t="s">
        <v>542</v>
      </c>
      <c r="E4091" t="s">
        <v>2045</v>
      </c>
      <c r="F4091" t="s">
        <v>2046</v>
      </c>
      <c r="G4091" t="s">
        <v>1</v>
      </c>
      <c r="H4091" t="s">
        <v>512</v>
      </c>
      <c r="J4091" s="2">
        <v>45380</v>
      </c>
      <c r="K4091" s="5">
        <v>202401</v>
      </c>
      <c r="M4091" t="b">
        <v>0</v>
      </c>
      <c r="N4091" t="b">
        <v>0</v>
      </c>
      <c r="O4091" s="2">
        <v>45666.534158761577</v>
      </c>
      <c r="P4091" s="2">
        <v>45670.414213425924</v>
      </c>
      <c r="Q4091" t="s">
        <v>301</v>
      </c>
      <c r="R4091" t="s">
        <v>543</v>
      </c>
      <c r="S4091" s="2"/>
      <c r="V4091" s="2">
        <v>45666.534158946757</v>
      </c>
      <c r="W4091" s="2">
        <v>45666.534158946757</v>
      </c>
      <c r="X4091" t="b">
        <v>0</v>
      </c>
      <c r="Y4091" t="s">
        <v>582</v>
      </c>
      <c r="Z4091" t="s">
        <v>1790</v>
      </c>
      <c r="AA4091" t="s">
        <v>6</v>
      </c>
    </row>
    <row r="4092" spans="1:27" x14ac:dyDescent="0.3">
      <c r="A4092" t="s">
        <v>2044</v>
      </c>
      <c r="B4092" t="s">
        <v>670</v>
      </c>
      <c r="C4092" t="s">
        <v>541</v>
      </c>
      <c r="D4092" t="s">
        <v>542</v>
      </c>
      <c r="E4092" t="s">
        <v>2045</v>
      </c>
      <c r="F4092" t="s">
        <v>2046</v>
      </c>
      <c r="G4092" t="s">
        <v>1</v>
      </c>
      <c r="H4092" t="s">
        <v>512</v>
      </c>
      <c r="J4092" s="2">
        <v>45471</v>
      </c>
      <c r="K4092" s="5">
        <v>202402</v>
      </c>
      <c r="M4092" t="b">
        <v>0</v>
      </c>
      <c r="N4092" t="b">
        <v>0</v>
      </c>
      <c r="O4092" s="2">
        <v>45666.534400810182</v>
      </c>
      <c r="P4092" s="2">
        <v>45670.414393171297</v>
      </c>
      <c r="Q4092" t="s">
        <v>301</v>
      </c>
      <c r="R4092" t="s">
        <v>543</v>
      </c>
      <c r="S4092" s="2"/>
      <c r="V4092" s="2">
        <v>45666.534400960649</v>
      </c>
      <c r="W4092" s="2">
        <v>45666.534400960649</v>
      </c>
      <c r="X4092" t="b">
        <v>0</v>
      </c>
      <c r="Y4092" t="s">
        <v>582</v>
      </c>
      <c r="Z4092" t="s">
        <v>1790</v>
      </c>
      <c r="AA4092" t="s">
        <v>6</v>
      </c>
    </row>
    <row r="4093" spans="1:27" x14ac:dyDescent="0.3">
      <c r="A4093" t="s">
        <v>2137</v>
      </c>
      <c r="B4093" t="s">
        <v>670</v>
      </c>
      <c r="C4093" t="s">
        <v>541</v>
      </c>
      <c r="D4093" t="s">
        <v>542</v>
      </c>
      <c r="E4093" t="s">
        <v>2138</v>
      </c>
      <c r="F4093" t="s">
        <v>2139</v>
      </c>
      <c r="G4093" t="s">
        <v>10</v>
      </c>
      <c r="H4093" t="s">
        <v>512</v>
      </c>
      <c r="J4093" s="2">
        <v>45380</v>
      </c>
      <c r="K4093" s="5">
        <v>202401</v>
      </c>
      <c r="M4093" t="b">
        <v>0</v>
      </c>
      <c r="N4093" t="b">
        <v>0</v>
      </c>
      <c r="O4093" s="2">
        <v>45666.534366238426</v>
      </c>
      <c r="P4093" s="2">
        <v>45670.414367129626</v>
      </c>
      <c r="Q4093" t="s">
        <v>301</v>
      </c>
      <c r="R4093" t="s">
        <v>543</v>
      </c>
      <c r="S4093" s="2"/>
      <c r="V4093" s="2">
        <v>45666.534366516207</v>
      </c>
      <c r="W4093" s="2">
        <v>45666.534366516207</v>
      </c>
      <c r="X4093" t="b">
        <v>0</v>
      </c>
      <c r="Y4093" t="s">
        <v>582</v>
      </c>
      <c r="Z4093" t="s">
        <v>1790</v>
      </c>
      <c r="AA4093" t="s">
        <v>6</v>
      </c>
    </row>
    <row r="4094" spans="1:27" x14ac:dyDescent="0.3">
      <c r="A4094" t="s">
        <v>2134</v>
      </c>
      <c r="B4094" t="s">
        <v>670</v>
      </c>
      <c r="C4094" t="s">
        <v>541</v>
      </c>
      <c r="D4094" t="s">
        <v>542</v>
      </c>
      <c r="E4094" t="s">
        <v>2135</v>
      </c>
      <c r="F4094" t="s">
        <v>2136</v>
      </c>
      <c r="G4094" t="s">
        <v>10</v>
      </c>
      <c r="H4094" t="s">
        <v>512</v>
      </c>
      <c r="J4094" s="2">
        <v>45380</v>
      </c>
      <c r="K4094" s="5">
        <v>202401</v>
      </c>
      <c r="M4094" t="b">
        <v>0</v>
      </c>
      <c r="N4094" t="b">
        <v>0</v>
      </c>
      <c r="O4094" s="2">
        <v>45666.534549456017</v>
      </c>
      <c r="P4094" s="2">
        <v>45670.414501122686</v>
      </c>
      <c r="Q4094" t="s">
        <v>301</v>
      </c>
      <c r="R4094" t="s">
        <v>543</v>
      </c>
      <c r="S4094" s="2"/>
      <c r="V4094" s="2">
        <v>45666.534549687502</v>
      </c>
      <c r="W4094" s="2">
        <v>45666.534549687502</v>
      </c>
      <c r="X4094" t="b">
        <v>0</v>
      </c>
      <c r="Y4094" t="s">
        <v>582</v>
      </c>
      <c r="Z4094" t="s">
        <v>1790</v>
      </c>
      <c r="AA4094" t="s">
        <v>6</v>
      </c>
    </row>
    <row r="4095" spans="1:27" x14ac:dyDescent="0.3">
      <c r="A4095" t="s">
        <v>2041</v>
      </c>
      <c r="B4095" t="s">
        <v>670</v>
      </c>
      <c r="C4095" t="s">
        <v>541</v>
      </c>
      <c r="D4095" t="s">
        <v>542</v>
      </c>
      <c r="E4095" t="s">
        <v>2042</v>
      </c>
      <c r="F4095" t="s">
        <v>2043</v>
      </c>
      <c r="G4095" t="s">
        <v>1</v>
      </c>
      <c r="H4095" t="s">
        <v>512</v>
      </c>
      <c r="J4095" s="2">
        <v>45380</v>
      </c>
      <c r="K4095" s="5">
        <v>202401</v>
      </c>
      <c r="M4095" t="b">
        <v>0</v>
      </c>
      <c r="N4095" t="b">
        <v>0</v>
      </c>
      <c r="O4095" s="2">
        <v>45666.53443295139</v>
      </c>
      <c r="P4095" s="2">
        <v>45670.414418831017</v>
      </c>
      <c r="Q4095" t="s">
        <v>301</v>
      </c>
      <c r="R4095" t="s">
        <v>543</v>
      </c>
      <c r="S4095" s="2"/>
      <c r="V4095" s="2">
        <v>45666.534433182867</v>
      </c>
      <c r="W4095" s="2">
        <v>45666.534433182867</v>
      </c>
      <c r="X4095" t="b">
        <v>0</v>
      </c>
      <c r="Y4095" t="s">
        <v>582</v>
      </c>
      <c r="Z4095" t="s">
        <v>1790</v>
      </c>
      <c r="AA4095" t="s">
        <v>6</v>
      </c>
    </row>
    <row r="4096" spans="1:27" x14ac:dyDescent="0.3">
      <c r="A4096" t="s">
        <v>2140</v>
      </c>
      <c r="B4096" t="s">
        <v>670</v>
      </c>
      <c r="C4096" t="s">
        <v>541</v>
      </c>
      <c r="D4096" t="s">
        <v>542</v>
      </c>
      <c r="E4096" t="s">
        <v>2141</v>
      </c>
      <c r="F4096" t="s">
        <v>2142</v>
      </c>
      <c r="G4096" t="s">
        <v>1</v>
      </c>
      <c r="H4096" t="s">
        <v>512</v>
      </c>
      <c r="J4096" s="2">
        <v>45380</v>
      </c>
      <c r="K4096" s="5">
        <v>202401</v>
      </c>
      <c r="M4096" t="b">
        <v>0</v>
      </c>
      <c r="N4096" t="b">
        <v>0</v>
      </c>
      <c r="O4096" s="2">
        <v>45666.534017164355</v>
      </c>
      <c r="P4096" s="2">
        <v>45670.414110532409</v>
      </c>
      <c r="Q4096" t="s">
        <v>301</v>
      </c>
      <c r="R4096" t="s">
        <v>543</v>
      </c>
      <c r="S4096" s="2"/>
      <c r="V4096" s="2">
        <v>45666.534017361111</v>
      </c>
      <c r="W4096" s="2">
        <v>45666.534017361111</v>
      </c>
      <c r="X4096" t="b">
        <v>0</v>
      </c>
      <c r="Y4096" t="s">
        <v>582</v>
      </c>
      <c r="Z4096" t="s">
        <v>1790</v>
      </c>
      <c r="AA4096" t="s">
        <v>6</v>
      </c>
    </row>
    <row r="4097" spans="1:27" x14ac:dyDescent="0.3">
      <c r="A4097" t="s">
        <v>2146</v>
      </c>
      <c r="B4097" t="s">
        <v>670</v>
      </c>
      <c r="C4097" t="s">
        <v>541</v>
      </c>
      <c r="D4097" t="s">
        <v>542</v>
      </c>
      <c r="E4097" t="s">
        <v>2144</v>
      </c>
      <c r="F4097" t="s">
        <v>2145</v>
      </c>
      <c r="G4097" t="s">
        <v>1</v>
      </c>
      <c r="H4097" t="s">
        <v>512</v>
      </c>
      <c r="J4097" s="2">
        <v>45380</v>
      </c>
      <c r="K4097" s="5">
        <v>202401</v>
      </c>
      <c r="M4097" t="b">
        <v>0</v>
      </c>
      <c r="N4097" t="b">
        <v>0</v>
      </c>
      <c r="O4097" s="2">
        <v>45666.534514780091</v>
      </c>
      <c r="P4097" s="2">
        <v>45670.414476701386</v>
      </c>
      <c r="Q4097" t="s">
        <v>301</v>
      </c>
      <c r="R4097" t="s">
        <v>543</v>
      </c>
      <c r="S4097" s="2"/>
      <c r="V4097" s="2">
        <v>45666.534514780091</v>
      </c>
      <c r="W4097" s="2">
        <v>45666.534514780091</v>
      </c>
      <c r="X4097" t="b">
        <v>0</v>
      </c>
      <c r="Y4097" t="s">
        <v>582</v>
      </c>
      <c r="Z4097" t="s">
        <v>1790</v>
      </c>
      <c r="AA4097" t="s">
        <v>303</v>
      </c>
    </row>
    <row r="4098" spans="1:27" x14ac:dyDescent="0.3">
      <c r="A4098" t="s">
        <v>2143</v>
      </c>
      <c r="B4098" t="s">
        <v>670</v>
      </c>
      <c r="C4098" t="s">
        <v>541</v>
      </c>
      <c r="D4098" t="s">
        <v>542</v>
      </c>
      <c r="E4098" t="s">
        <v>2144</v>
      </c>
      <c r="F4098" t="s">
        <v>2145</v>
      </c>
      <c r="G4098" t="s">
        <v>1</v>
      </c>
      <c r="H4098" t="s">
        <v>512</v>
      </c>
      <c r="J4098" s="2">
        <v>45471</v>
      </c>
      <c r="K4098" s="5">
        <v>202402</v>
      </c>
      <c r="M4098" t="b">
        <v>0</v>
      </c>
      <c r="N4098" t="b">
        <v>0</v>
      </c>
      <c r="O4098" s="2">
        <v>45666.534446064812</v>
      </c>
      <c r="P4098" s="2">
        <v>45670.414428275464</v>
      </c>
      <c r="Q4098" t="s">
        <v>301</v>
      </c>
      <c r="R4098" t="s">
        <v>543</v>
      </c>
      <c r="S4098" s="2"/>
      <c r="V4098" s="2">
        <v>45666.53444609954</v>
      </c>
      <c r="W4098" s="2">
        <v>45666.53444609954</v>
      </c>
      <c r="X4098" t="b">
        <v>0</v>
      </c>
      <c r="Y4098" t="s">
        <v>582</v>
      </c>
      <c r="Z4098" t="s">
        <v>1790</v>
      </c>
      <c r="AA4098" t="s">
        <v>303</v>
      </c>
    </row>
    <row r="4099" spans="1:27" x14ac:dyDescent="0.3">
      <c r="A4099" t="s">
        <v>2147</v>
      </c>
      <c r="B4099" t="s">
        <v>670</v>
      </c>
      <c r="C4099" t="s">
        <v>541</v>
      </c>
      <c r="D4099" t="s">
        <v>542</v>
      </c>
      <c r="E4099" t="s">
        <v>2148</v>
      </c>
      <c r="F4099" t="s">
        <v>2149</v>
      </c>
      <c r="G4099" t="s">
        <v>1</v>
      </c>
      <c r="H4099" t="s">
        <v>512</v>
      </c>
      <c r="J4099" s="2">
        <v>45380</v>
      </c>
      <c r="K4099" s="5">
        <v>202401</v>
      </c>
      <c r="M4099" t="b">
        <v>0</v>
      </c>
      <c r="N4099" t="b">
        <v>0</v>
      </c>
      <c r="O4099" s="2">
        <v>45666.534405520833</v>
      </c>
      <c r="P4099" s="2">
        <v>45670.414397719906</v>
      </c>
      <c r="Q4099" t="s">
        <v>301</v>
      </c>
      <c r="R4099" t="s">
        <v>543</v>
      </c>
      <c r="S4099" s="2"/>
      <c r="V4099" s="2">
        <v>45666.534405555554</v>
      </c>
      <c r="W4099" s="2">
        <v>45666.534405555554</v>
      </c>
      <c r="X4099" t="b">
        <v>0</v>
      </c>
      <c r="Y4099" t="s">
        <v>582</v>
      </c>
      <c r="Z4099" t="s">
        <v>1790</v>
      </c>
      <c r="AA4099" t="s">
        <v>303</v>
      </c>
    </row>
    <row r="4100" spans="1:27" x14ac:dyDescent="0.3">
      <c r="A4100" t="s">
        <v>2037</v>
      </c>
      <c r="B4100" t="s">
        <v>670</v>
      </c>
      <c r="C4100" t="s">
        <v>541</v>
      </c>
      <c r="D4100" t="s">
        <v>542</v>
      </c>
      <c r="E4100" t="s">
        <v>2038</v>
      </c>
      <c r="F4100" t="s">
        <v>2039</v>
      </c>
      <c r="G4100" t="s">
        <v>1</v>
      </c>
      <c r="H4100" t="s">
        <v>512</v>
      </c>
      <c r="J4100" s="2">
        <v>45380</v>
      </c>
      <c r="K4100" s="5">
        <v>202401</v>
      </c>
      <c r="M4100" t="b">
        <v>0</v>
      </c>
      <c r="N4100" t="b">
        <v>0</v>
      </c>
      <c r="O4100" s="2">
        <v>45666.534488043981</v>
      </c>
      <c r="P4100" s="2">
        <v>45670.414458912041</v>
      </c>
      <c r="Q4100" t="s">
        <v>301</v>
      </c>
      <c r="R4100" t="s">
        <v>543</v>
      </c>
      <c r="S4100" s="2"/>
      <c r="V4100" s="2">
        <v>45666.534488043981</v>
      </c>
      <c r="W4100" s="2">
        <v>45666.534488043981</v>
      </c>
      <c r="X4100" t="b">
        <v>0</v>
      </c>
      <c r="Y4100" t="s">
        <v>582</v>
      </c>
      <c r="Z4100" t="s">
        <v>1790</v>
      </c>
      <c r="AA4100" t="s">
        <v>303</v>
      </c>
    </row>
    <row r="4101" spans="1:27" x14ac:dyDescent="0.3">
      <c r="A4101" t="s">
        <v>2040</v>
      </c>
      <c r="B4101" t="s">
        <v>670</v>
      </c>
      <c r="C4101" t="s">
        <v>541</v>
      </c>
      <c r="D4101" t="s">
        <v>542</v>
      </c>
      <c r="E4101" t="s">
        <v>2038</v>
      </c>
      <c r="F4101" t="s">
        <v>2039</v>
      </c>
      <c r="G4101" t="s">
        <v>1</v>
      </c>
      <c r="H4101" t="s">
        <v>512</v>
      </c>
      <c r="J4101" s="2">
        <v>45471</v>
      </c>
      <c r="K4101" s="5">
        <v>202402</v>
      </c>
      <c r="M4101" t="b">
        <v>0</v>
      </c>
      <c r="N4101" t="b">
        <v>0</v>
      </c>
      <c r="O4101" s="2">
        <v>45666.534520601854</v>
      </c>
      <c r="P4101" s="2">
        <v>45670.414481053238</v>
      </c>
      <c r="Q4101" t="s">
        <v>301</v>
      </c>
      <c r="R4101" t="s">
        <v>543</v>
      </c>
      <c r="S4101" s="2"/>
      <c r="V4101" s="2">
        <v>45666.534520601854</v>
      </c>
      <c r="W4101" s="2">
        <v>45666.534520601854</v>
      </c>
      <c r="X4101" t="b">
        <v>0</v>
      </c>
      <c r="Y4101" t="s">
        <v>582</v>
      </c>
      <c r="Z4101" t="s">
        <v>1790</v>
      </c>
      <c r="AA4101" t="s">
        <v>303</v>
      </c>
    </row>
    <row r="4102" spans="1:27" x14ac:dyDescent="0.3">
      <c r="A4102" t="s">
        <v>2279</v>
      </c>
      <c r="B4102" t="s">
        <v>670</v>
      </c>
      <c r="C4102" t="s">
        <v>541</v>
      </c>
      <c r="D4102" t="s">
        <v>542</v>
      </c>
      <c r="E4102" t="s">
        <v>2280</v>
      </c>
      <c r="F4102" t="s">
        <v>2281</v>
      </c>
      <c r="G4102" t="s">
        <v>1</v>
      </c>
      <c r="H4102" t="s">
        <v>512</v>
      </c>
      <c r="J4102" s="2">
        <v>45380</v>
      </c>
      <c r="K4102" s="5">
        <v>202401</v>
      </c>
      <c r="M4102" t="b">
        <v>0</v>
      </c>
      <c r="N4102" t="b">
        <v>0</v>
      </c>
      <c r="O4102" s="2">
        <v>45666.534056793978</v>
      </c>
      <c r="P4102" s="2">
        <v>45670.414138275461</v>
      </c>
      <c r="Q4102" t="s">
        <v>301</v>
      </c>
      <c r="R4102" t="s">
        <v>543</v>
      </c>
      <c r="S4102" s="2"/>
      <c r="V4102" s="2">
        <v>45666.534056793978</v>
      </c>
      <c r="W4102" s="2">
        <v>45666.534056793978</v>
      </c>
      <c r="X4102" t="b">
        <v>0</v>
      </c>
      <c r="Y4102" t="s">
        <v>582</v>
      </c>
      <c r="Z4102" t="s">
        <v>1790</v>
      </c>
      <c r="AA4102" t="s">
        <v>2</v>
      </c>
    </row>
    <row r="4103" spans="1:27" x14ac:dyDescent="0.3">
      <c r="A4103" t="s">
        <v>2155</v>
      </c>
      <c r="B4103" t="s">
        <v>670</v>
      </c>
      <c r="C4103" t="s">
        <v>541</v>
      </c>
      <c r="D4103" t="s">
        <v>542</v>
      </c>
      <c r="E4103" t="s">
        <v>401</v>
      </c>
      <c r="F4103" t="s">
        <v>402</v>
      </c>
      <c r="G4103" t="s">
        <v>50</v>
      </c>
      <c r="H4103" t="s">
        <v>512</v>
      </c>
      <c r="J4103" s="2">
        <v>45471</v>
      </c>
      <c r="K4103" s="5">
        <v>202402</v>
      </c>
      <c r="M4103" t="b">
        <v>0</v>
      </c>
      <c r="N4103" t="b">
        <v>0</v>
      </c>
      <c r="O4103" s="2">
        <v>45666.534075150463</v>
      </c>
      <c r="P4103" s="2">
        <v>45670.414155474537</v>
      </c>
      <c r="Q4103" t="s">
        <v>301</v>
      </c>
      <c r="R4103" t="s">
        <v>543</v>
      </c>
      <c r="S4103" s="2"/>
      <c r="V4103" s="2">
        <v>45666.53407519676</v>
      </c>
      <c r="W4103" s="2">
        <v>45666.53407519676</v>
      </c>
      <c r="X4103" t="b">
        <v>0</v>
      </c>
      <c r="Y4103" t="s">
        <v>582</v>
      </c>
      <c r="Z4103" t="s">
        <v>1790</v>
      </c>
      <c r="AA4103" t="s">
        <v>303</v>
      </c>
    </row>
    <row r="4104" spans="1:27" x14ac:dyDescent="0.3">
      <c r="A4104" t="s">
        <v>2152</v>
      </c>
      <c r="B4104" t="s">
        <v>670</v>
      </c>
      <c r="C4104" t="s">
        <v>541</v>
      </c>
      <c r="D4104" t="s">
        <v>542</v>
      </c>
      <c r="E4104" t="s">
        <v>2153</v>
      </c>
      <c r="F4104" t="s">
        <v>2154</v>
      </c>
      <c r="G4104" t="s">
        <v>50</v>
      </c>
      <c r="H4104" t="s">
        <v>512</v>
      </c>
      <c r="J4104" s="2">
        <v>45471</v>
      </c>
      <c r="K4104" s="5">
        <v>202402</v>
      </c>
      <c r="M4104" t="b">
        <v>0</v>
      </c>
      <c r="N4104" t="b">
        <v>0</v>
      </c>
      <c r="O4104" s="2">
        <v>45669.522308796295</v>
      </c>
      <c r="P4104" s="2">
        <v>45670.414125034724</v>
      </c>
      <c r="Q4104" t="s">
        <v>301</v>
      </c>
      <c r="R4104" t="s">
        <v>543</v>
      </c>
      <c r="S4104" s="2"/>
      <c r="V4104" s="2">
        <v>45669.522308877313</v>
      </c>
      <c r="W4104" s="2">
        <v>45669.522308877313</v>
      </c>
      <c r="X4104" t="b">
        <v>0</v>
      </c>
      <c r="Y4104" t="s">
        <v>582</v>
      </c>
      <c r="Z4104" t="s">
        <v>1790</v>
      </c>
      <c r="AA4104" t="s">
        <v>2</v>
      </c>
    </row>
    <row r="4105" spans="1:27" x14ac:dyDescent="0.3">
      <c r="A4105" t="s">
        <v>2276</v>
      </c>
      <c r="B4105" t="s">
        <v>670</v>
      </c>
      <c r="C4105" t="s">
        <v>541</v>
      </c>
      <c r="D4105" t="s">
        <v>542</v>
      </c>
      <c r="E4105" t="s">
        <v>730</v>
      </c>
      <c r="F4105" t="s">
        <v>731</v>
      </c>
      <c r="G4105" t="s">
        <v>50</v>
      </c>
      <c r="H4105" t="s">
        <v>512</v>
      </c>
      <c r="J4105" s="2">
        <v>45471</v>
      </c>
      <c r="K4105" s="5">
        <v>202402</v>
      </c>
      <c r="M4105" t="b">
        <v>0</v>
      </c>
      <c r="N4105" t="b">
        <v>0</v>
      </c>
      <c r="O4105" s="2">
        <v>45666.534027118054</v>
      </c>
      <c r="P4105" s="2">
        <v>45670.414117824075</v>
      </c>
      <c r="Q4105" t="s">
        <v>301</v>
      </c>
      <c r="R4105" t="s">
        <v>543</v>
      </c>
      <c r="S4105" s="2"/>
      <c r="V4105" s="2">
        <v>45666.534027164351</v>
      </c>
      <c r="W4105" s="2">
        <v>45666.534027164351</v>
      </c>
      <c r="X4105" t="b">
        <v>0</v>
      </c>
      <c r="Y4105" t="s">
        <v>582</v>
      </c>
      <c r="Z4105" t="s">
        <v>1790</v>
      </c>
      <c r="AA4105" t="s">
        <v>303</v>
      </c>
    </row>
    <row r="4106" spans="1:27" x14ac:dyDescent="0.3">
      <c r="A4106" t="s">
        <v>2026</v>
      </c>
      <c r="B4106" t="s">
        <v>670</v>
      </c>
      <c r="C4106" t="s">
        <v>541</v>
      </c>
      <c r="D4106" t="s">
        <v>542</v>
      </c>
      <c r="E4106" t="s">
        <v>2027</v>
      </c>
      <c r="F4106" t="s">
        <v>2028</v>
      </c>
      <c r="G4106" t="s">
        <v>50</v>
      </c>
      <c r="H4106" t="s">
        <v>512</v>
      </c>
      <c r="J4106" s="2">
        <v>45471</v>
      </c>
      <c r="K4106" s="5">
        <v>202402</v>
      </c>
      <c r="M4106" t="b">
        <v>0</v>
      </c>
      <c r="N4106" t="b">
        <v>0</v>
      </c>
      <c r="O4106" s="2">
        <v>45666.534565590278</v>
      </c>
      <c r="P4106" s="2">
        <v>45670.414512881944</v>
      </c>
      <c r="Q4106" t="s">
        <v>301</v>
      </c>
      <c r="R4106" t="s">
        <v>543</v>
      </c>
      <c r="S4106" s="2"/>
      <c r="V4106" s="2">
        <v>45666.534565624999</v>
      </c>
      <c r="W4106" s="2">
        <v>45666.534565624999</v>
      </c>
      <c r="X4106" t="b">
        <v>0</v>
      </c>
      <c r="Y4106" t="s">
        <v>582</v>
      </c>
      <c r="Z4106" t="s">
        <v>1790</v>
      </c>
      <c r="AA4106" t="s">
        <v>303</v>
      </c>
    </row>
    <row r="4107" spans="1:27" x14ac:dyDescent="0.3">
      <c r="A4107" t="s">
        <v>2151</v>
      </c>
      <c r="B4107" t="s">
        <v>670</v>
      </c>
      <c r="C4107" t="s">
        <v>541</v>
      </c>
      <c r="D4107" t="s">
        <v>542</v>
      </c>
      <c r="E4107" t="s">
        <v>401</v>
      </c>
      <c r="F4107" t="s">
        <v>402</v>
      </c>
      <c r="G4107" t="s">
        <v>50</v>
      </c>
      <c r="H4107" t="s">
        <v>512</v>
      </c>
      <c r="J4107" s="2">
        <v>45380</v>
      </c>
      <c r="K4107" s="5">
        <v>202401</v>
      </c>
      <c r="M4107" t="b">
        <v>0</v>
      </c>
      <c r="N4107" t="b">
        <v>0</v>
      </c>
      <c r="O4107" s="2">
        <v>45666.534448842591</v>
      </c>
      <c r="P4107" s="2">
        <v>45670.414430358796</v>
      </c>
      <c r="Q4107" t="s">
        <v>301</v>
      </c>
      <c r="R4107" t="s">
        <v>543</v>
      </c>
      <c r="S4107" s="2"/>
      <c r="V4107" s="2">
        <v>45666.534448923609</v>
      </c>
      <c r="W4107" s="2">
        <v>45666.534448923609</v>
      </c>
      <c r="X4107" t="b">
        <v>0</v>
      </c>
      <c r="Y4107" t="s">
        <v>582</v>
      </c>
      <c r="Z4107" t="s">
        <v>1790</v>
      </c>
      <c r="AA4107" t="s">
        <v>303</v>
      </c>
    </row>
    <row r="4108" spans="1:27" x14ac:dyDescent="0.3">
      <c r="A4108" t="s">
        <v>2277</v>
      </c>
      <c r="B4108" t="s">
        <v>670</v>
      </c>
      <c r="C4108" t="s">
        <v>541</v>
      </c>
      <c r="D4108" t="s">
        <v>542</v>
      </c>
      <c r="E4108" t="s">
        <v>2153</v>
      </c>
      <c r="F4108" t="s">
        <v>2154</v>
      </c>
      <c r="G4108" t="s">
        <v>50</v>
      </c>
      <c r="H4108" t="s">
        <v>512</v>
      </c>
      <c r="J4108" s="2">
        <v>45380</v>
      </c>
      <c r="K4108" s="5">
        <v>202401</v>
      </c>
      <c r="M4108" t="b">
        <v>0</v>
      </c>
      <c r="N4108" t="b">
        <v>0</v>
      </c>
      <c r="O4108" s="2">
        <v>45669.522280902776</v>
      </c>
      <c r="P4108" s="2">
        <v>45670.414101238428</v>
      </c>
      <c r="Q4108" t="s">
        <v>301</v>
      </c>
      <c r="R4108" t="s">
        <v>543</v>
      </c>
      <c r="S4108" s="2"/>
      <c r="V4108" s="2">
        <v>45669.522280902776</v>
      </c>
      <c r="W4108" s="2">
        <v>45669.522280902776</v>
      </c>
      <c r="X4108" t="b">
        <v>0</v>
      </c>
      <c r="Y4108" t="s">
        <v>582</v>
      </c>
      <c r="Z4108" t="s">
        <v>1790</v>
      </c>
      <c r="AA4108" t="s">
        <v>2</v>
      </c>
    </row>
    <row r="4109" spans="1:27" x14ac:dyDescent="0.3">
      <c r="A4109" t="s">
        <v>2033</v>
      </c>
      <c r="B4109" t="s">
        <v>670</v>
      </c>
      <c r="C4109" t="s">
        <v>541</v>
      </c>
      <c r="D4109" t="s">
        <v>542</v>
      </c>
      <c r="E4109" t="s">
        <v>2034</v>
      </c>
      <c r="F4109" t="s">
        <v>2035</v>
      </c>
      <c r="G4109" t="s">
        <v>1</v>
      </c>
      <c r="H4109" t="s">
        <v>512</v>
      </c>
      <c r="J4109" s="2">
        <v>45380</v>
      </c>
      <c r="K4109" s="5">
        <v>202401</v>
      </c>
      <c r="M4109" t="b">
        <v>0</v>
      </c>
      <c r="N4109" t="b">
        <v>0</v>
      </c>
      <c r="O4109" s="2">
        <v>45666.534068090281</v>
      </c>
      <c r="P4109" s="2">
        <v>45670.414150381941</v>
      </c>
      <c r="Q4109" t="s">
        <v>301</v>
      </c>
      <c r="R4109" t="s">
        <v>543</v>
      </c>
      <c r="S4109" s="2"/>
      <c r="V4109" s="2">
        <v>45666.534068252317</v>
      </c>
      <c r="W4109" s="2">
        <v>45666.534068252317</v>
      </c>
      <c r="X4109" t="b">
        <v>0</v>
      </c>
      <c r="Y4109" t="s">
        <v>582</v>
      </c>
      <c r="Z4109" t="s">
        <v>1790</v>
      </c>
      <c r="AA4109" t="s">
        <v>6</v>
      </c>
    </row>
    <row r="4110" spans="1:27" x14ac:dyDescent="0.3">
      <c r="A4110" t="s">
        <v>2150</v>
      </c>
      <c r="B4110" t="s">
        <v>670</v>
      </c>
      <c r="C4110" t="s">
        <v>541</v>
      </c>
      <c r="D4110" t="s">
        <v>542</v>
      </c>
      <c r="E4110" t="s">
        <v>2148</v>
      </c>
      <c r="F4110" t="s">
        <v>2149</v>
      </c>
      <c r="G4110" t="s">
        <v>1</v>
      </c>
      <c r="H4110" t="s">
        <v>512</v>
      </c>
      <c r="J4110" s="2">
        <v>45471</v>
      </c>
      <c r="K4110" s="5">
        <v>202402</v>
      </c>
      <c r="M4110" t="b">
        <v>0</v>
      </c>
      <c r="N4110" t="b">
        <v>0</v>
      </c>
      <c r="O4110" s="2">
        <v>45666.534089386572</v>
      </c>
      <c r="P4110" s="2">
        <v>45670.414166516202</v>
      </c>
      <c r="Q4110" t="s">
        <v>301</v>
      </c>
      <c r="R4110" t="s">
        <v>543</v>
      </c>
      <c r="S4110" s="2"/>
      <c r="V4110" s="2">
        <v>45666.534089432869</v>
      </c>
      <c r="W4110" s="2">
        <v>45666.534089432869</v>
      </c>
      <c r="X4110" t="b">
        <v>0</v>
      </c>
      <c r="Y4110" t="s">
        <v>582</v>
      </c>
      <c r="Z4110" t="s">
        <v>1790</v>
      </c>
      <c r="AA4110" t="s">
        <v>303</v>
      </c>
    </row>
    <row r="4111" spans="1:27" x14ac:dyDescent="0.3">
      <c r="A4111" t="s">
        <v>2036</v>
      </c>
      <c r="B4111" t="s">
        <v>670</v>
      </c>
      <c r="C4111" t="s">
        <v>541</v>
      </c>
      <c r="D4111" t="s">
        <v>542</v>
      </c>
      <c r="E4111" t="s">
        <v>2034</v>
      </c>
      <c r="F4111" t="s">
        <v>2035</v>
      </c>
      <c r="G4111" t="s">
        <v>1</v>
      </c>
      <c r="H4111" t="s">
        <v>512</v>
      </c>
      <c r="J4111" s="2">
        <v>45471</v>
      </c>
      <c r="K4111" s="5">
        <v>202402</v>
      </c>
      <c r="M4111" t="b">
        <v>0</v>
      </c>
      <c r="N4111" t="b">
        <v>0</v>
      </c>
      <c r="O4111" s="2">
        <v>45666.534463113429</v>
      </c>
      <c r="P4111" s="2">
        <v>45670.414441435183</v>
      </c>
      <c r="Q4111" t="s">
        <v>301</v>
      </c>
      <c r="R4111" t="s">
        <v>543</v>
      </c>
      <c r="S4111" s="2"/>
      <c r="V4111" s="2">
        <v>45666.534463275464</v>
      </c>
      <c r="W4111" s="2">
        <v>45666.534463275464</v>
      </c>
      <c r="X4111" t="b">
        <v>0</v>
      </c>
      <c r="Y4111" t="s">
        <v>582</v>
      </c>
      <c r="Z4111" t="s">
        <v>1790</v>
      </c>
      <c r="AA4111" t="s">
        <v>6</v>
      </c>
    </row>
    <row r="4112" spans="1:27" x14ac:dyDescent="0.3">
      <c r="A4112" t="s">
        <v>2032</v>
      </c>
      <c r="B4112" t="s">
        <v>670</v>
      </c>
      <c r="C4112" t="s">
        <v>541</v>
      </c>
      <c r="D4112" t="s">
        <v>542</v>
      </c>
      <c r="E4112" t="s">
        <v>663</v>
      </c>
      <c r="F4112" t="s">
        <v>664</v>
      </c>
      <c r="G4112" t="s">
        <v>50</v>
      </c>
      <c r="H4112" t="s">
        <v>512</v>
      </c>
      <c r="J4112" s="2">
        <v>45471</v>
      </c>
      <c r="K4112" s="5">
        <v>202402</v>
      </c>
      <c r="M4112" t="b">
        <v>0</v>
      </c>
      <c r="N4112" t="b">
        <v>0</v>
      </c>
      <c r="O4112" s="2">
        <v>45666.534253206017</v>
      </c>
      <c r="P4112" s="2">
        <v>45670.41428391204</v>
      </c>
      <c r="Q4112" t="s">
        <v>301</v>
      </c>
      <c r="R4112" t="s">
        <v>543</v>
      </c>
      <c r="S4112" s="2"/>
      <c r="V4112" s="2">
        <v>45666.534253437501</v>
      </c>
      <c r="W4112" s="2">
        <v>45666.534253437501</v>
      </c>
      <c r="X4112" t="b">
        <v>0</v>
      </c>
      <c r="Y4112" t="s">
        <v>582</v>
      </c>
      <c r="Z4112" t="s">
        <v>1790</v>
      </c>
      <c r="AA4112" t="s">
        <v>6</v>
      </c>
    </row>
    <row r="4113" spans="1:27" x14ac:dyDescent="0.3">
      <c r="A4113" t="s">
        <v>2029</v>
      </c>
      <c r="B4113" t="s">
        <v>670</v>
      </c>
      <c r="C4113" t="s">
        <v>541</v>
      </c>
      <c r="D4113" t="s">
        <v>542</v>
      </c>
      <c r="E4113" t="s">
        <v>2030</v>
      </c>
      <c r="F4113" t="s">
        <v>2031</v>
      </c>
      <c r="G4113" t="s">
        <v>50</v>
      </c>
      <c r="H4113" t="s">
        <v>512</v>
      </c>
      <c r="J4113" s="2">
        <v>45471</v>
      </c>
      <c r="K4113" s="5">
        <v>202402</v>
      </c>
      <c r="M4113" t="b">
        <v>0</v>
      </c>
      <c r="N4113" t="b">
        <v>0</v>
      </c>
      <c r="O4113" s="2">
        <v>45666.534545833332</v>
      </c>
      <c r="P4113" s="2">
        <v>45670.414498958336</v>
      </c>
      <c r="Q4113" t="s">
        <v>301</v>
      </c>
      <c r="R4113" t="s">
        <v>543</v>
      </c>
      <c r="S4113" s="2"/>
      <c r="V4113" s="2">
        <v>45666.534546145835</v>
      </c>
      <c r="W4113" s="2">
        <v>45666.534546145835</v>
      </c>
      <c r="X4113" t="b">
        <v>0</v>
      </c>
      <c r="Y4113" t="s">
        <v>582</v>
      </c>
      <c r="Z4113" t="s">
        <v>1790</v>
      </c>
      <c r="AA4113" t="s">
        <v>6</v>
      </c>
    </row>
    <row r="4114" spans="1:27" x14ac:dyDescent="0.3">
      <c r="A4114" t="s">
        <v>2165</v>
      </c>
      <c r="B4114" t="s">
        <v>670</v>
      </c>
      <c r="C4114" t="s">
        <v>541</v>
      </c>
      <c r="D4114" t="s">
        <v>542</v>
      </c>
      <c r="E4114" t="s">
        <v>2166</v>
      </c>
      <c r="F4114" t="s">
        <v>2167</v>
      </c>
      <c r="G4114" t="s">
        <v>7</v>
      </c>
      <c r="H4114" t="s">
        <v>512</v>
      </c>
      <c r="J4114" s="2">
        <v>45380</v>
      </c>
      <c r="K4114" s="5">
        <v>202401</v>
      </c>
      <c r="M4114" t="b">
        <v>0</v>
      </c>
      <c r="N4114" t="b">
        <v>0</v>
      </c>
      <c r="O4114" s="2">
        <v>45666.534061192127</v>
      </c>
      <c r="P4114" s="2">
        <v>45670.414145833332</v>
      </c>
      <c r="Q4114" t="s">
        <v>301</v>
      </c>
      <c r="R4114" t="s">
        <v>543</v>
      </c>
      <c r="S4114" s="2"/>
      <c r="V4114" s="2">
        <v>45666.534061261576</v>
      </c>
      <c r="W4114" s="2">
        <v>45666.534061261576</v>
      </c>
      <c r="X4114" t="b">
        <v>0</v>
      </c>
      <c r="Y4114" t="s">
        <v>582</v>
      </c>
      <c r="Z4114" t="s">
        <v>1790</v>
      </c>
      <c r="AA4114" t="s">
        <v>303</v>
      </c>
    </row>
    <row r="4115" spans="1:27" x14ac:dyDescent="0.3">
      <c r="A4115" t="s">
        <v>2168</v>
      </c>
      <c r="B4115" t="s">
        <v>670</v>
      </c>
      <c r="C4115" t="s">
        <v>541</v>
      </c>
      <c r="D4115" t="s">
        <v>542</v>
      </c>
      <c r="E4115" t="s">
        <v>2169</v>
      </c>
      <c r="F4115" t="s">
        <v>2170</v>
      </c>
      <c r="G4115" t="s">
        <v>7</v>
      </c>
      <c r="H4115" t="s">
        <v>512</v>
      </c>
      <c r="J4115" s="2">
        <v>45471</v>
      </c>
      <c r="K4115" s="5">
        <v>202402</v>
      </c>
      <c r="M4115" t="b">
        <v>0</v>
      </c>
      <c r="N4115" t="b">
        <v>0</v>
      </c>
      <c r="O4115" s="2">
        <v>45666.534411608794</v>
      </c>
      <c r="P4115" s="2">
        <v>45670.41440228009</v>
      </c>
      <c r="Q4115" t="s">
        <v>301</v>
      </c>
      <c r="R4115" t="s">
        <v>543</v>
      </c>
      <c r="S4115" s="2"/>
      <c r="V4115" s="2">
        <v>45666.53441177083</v>
      </c>
      <c r="W4115" s="2">
        <v>45666.53441177083</v>
      </c>
      <c r="X4115" t="b">
        <v>0</v>
      </c>
      <c r="Y4115" t="s">
        <v>582</v>
      </c>
      <c r="Z4115" t="s">
        <v>1790</v>
      </c>
      <c r="AA4115" t="s">
        <v>2</v>
      </c>
    </row>
    <row r="4116" spans="1:27" x14ac:dyDescent="0.3">
      <c r="A4116" t="s">
        <v>2024</v>
      </c>
      <c r="B4116" t="s">
        <v>670</v>
      </c>
      <c r="C4116" t="s">
        <v>541</v>
      </c>
      <c r="D4116" t="s">
        <v>542</v>
      </c>
      <c r="E4116" t="s">
        <v>749</v>
      </c>
      <c r="F4116" t="s">
        <v>750</v>
      </c>
      <c r="G4116" t="s">
        <v>7</v>
      </c>
      <c r="H4116" t="s">
        <v>512</v>
      </c>
      <c r="J4116" s="2">
        <v>45380</v>
      </c>
      <c r="K4116" s="5">
        <v>202401</v>
      </c>
      <c r="M4116" t="b">
        <v>0</v>
      </c>
      <c r="N4116" t="b">
        <v>0</v>
      </c>
      <c r="O4116" s="2">
        <v>45666.534272372686</v>
      </c>
      <c r="P4116" s="2">
        <v>45670.414299270837</v>
      </c>
      <c r="Q4116" t="s">
        <v>301</v>
      </c>
      <c r="R4116" t="s">
        <v>543</v>
      </c>
      <c r="S4116" s="2"/>
      <c r="V4116" s="2">
        <v>45666.53427265046</v>
      </c>
      <c r="W4116" s="2">
        <v>45666.53427265046</v>
      </c>
      <c r="X4116" t="b">
        <v>0</v>
      </c>
      <c r="Y4116" t="s">
        <v>582</v>
      </c>
      <c r="Z4116" t="s">
        <v>1790</v>
      </c>
      <c r="AA4116" t="s">
        <v>6</v>
      </c>
    </row>
    <row r="4117" spans="1:27" x14ac:dyDescent="0.3">
      <c r="A4117" t="s">
        <v>2164</v>
      </c>
      <c r="B4117" t="s">
        <v>670</v>
      </c>
      <c r="C4117" t="s">
        <v>541</v>
      </c>
      <c r="D4117" t="s">
        <v>542</v>
      </c>
      <c r="E4117" t="s">
        <v>727</v>
      </c>
      <c r="F4117" t="s">
        <v>728</v>
      </c>
      <c r="G4117" t="s">
        <v>7</v>
      </c>
      <c r="H4117" t="s">
        <v>512</v>
      </c>
      <c r="J4117" s="2">
        <v>45380</v>
      </c>
      <c r="K4117" s="5">
        <v>202401</v>
      </c>
      <c r="M4117" t="b">
        <v>0</v>
      </c>
      <c r="N4117" t="b">
        <v>0</v>
      </c>
      <c r="O4117" s="2">
        <v>45666.534237071763</v>
      </c>
      <c r="P4117" s="2">
        <v>45670.414273032409</v>
      </c>
      <c r="Q4117" t="s">
        <v>301</v>
      </c>
      <c r="R4117" t="s">
        <v>543</v>
      </c>
      <c r="S4117" s="2"/>
      <c r="V4117" s="2">
        <v>45666.534237118052</v>
      </c>
      <c r="W4117" s="2">
        <v>45666.534237118052</v>
      </c>
      <c r="X4117" t="b">
        <v>0</v>
      </c>
      <c r="Y4117" t="s">
        <v>582</v>
      </c>
      <c r="Z4117" t="s">
        <v>1790</v>
      </c>
      <c r="AA4117" t="s">
        <v>303</v>
      </c>
    </row>
    <row r="4118" spans="1:27" x14ac:dyDescent="0.3">
      <c r="A4118" t="s">
        <v>2162</v>
      </c>
      <c r="B4118" t="s">
        <v>670</v>
      </c>
      <c r="C4118" t="s">
        <v>541</v>
      </c>
      <c r="D4118" t="s">
        <v>542</v>
      </c>
      <c r="E4118" t="s">
        <v>2160</v>
      </c>
      <c r="F4118" t="s">
        <v>2161</v>
      </c>
      <c r="G4118" t="s">
        <v>50</v>
      </c>
      <c r="H4118" t="s">
        <v>512</v>
      </c>
      <c r="J4118" s="2">
        <v>45471</v>
      </c>
      <c r="K4118" s="5">
        <v>202402</v>
      </c>
      <c r="M4118" t="b">
        <v>0</v>
      </c>
      <c r="N4118" t="b">
        <v>0</v>
      </c>
      <c r="O4118" s="2">
        <v>45669.522517048608</v>
      </c>
      <c r="P4118" s="2">
        <v>45670.414290590277</v>
      </c>
      <c r="Q4118" t="s">
        <v>301</v>
      </c>
      <c r="R4118" t="s">
        <v>543</v>
      </c>
      <c r="S4118" s="2"/>
      <c r="V4118" s="2">
        <v>45669.522517094905</v>
      </c>
      <c r="W4118" s="2">
        <v>45669.522517094905</v>
      </c>
      <c r="X4118" t="b">
        <v>0</v>
      </c>
      <c r="Y4118" t="s">
        <v>582</v>
      </c>
      <c r="Z4118" t="s">
        <v>1790</v>
      </c>
      <c r="AA4118" t="s">
        <v>303</v>
      </c>
    </row>
    <row r="4119" spans="1:27" x14ac:dyDescent="0.3">
      <c r="A4119" t="s">
        <v>2163</v>
      </c>
      <c r="B4119" t="s">
        <v>670</v>
      </c>
      <c r="C4119" t="s">
        <v>541</v>
      </c>
      <c r="D4119" t="s">
        <v>542</v>
      </c>
      <c r="E4119" t="s">
        <v>730</v>
      </c>
      <c r="F4119" t="s">
        <v>731</v>
      </c>
      <c r="G4119" t="s">
        <v>50</v>
      </c>
      <c r="H4119" t="s">
        <v>512</v>
      </c>
      <c r="J4119" s="2">
        <v>45380</v>
      </c>
      <c r="K4119" s="5">
        <v>202401</v>
      </c>
      <c r="M4119" t="b">
        <v>0</v>
      </c>
      <c r="N4119" t="b">
        <v>0</v>
      </c>
      <c r="O4119" s="2">
        <v>45666.534031249997</v>
      </c>
      <c r="P4119" s="2">
        <v>45670.414120868052</v>
      </c>
      <c r="Q4119" t="s">
        <v>301</v>
      </c>
      <c r="R4119" t="s">
        <v>543</v>
      </c>
      <c r="S4119" s="2"/>
      <c r="V4119" s="2">
        <v>45666.534031284726</v>
      </c>
      <c r="W4119" s="2">
        <v>45666.534031284726</v>
      </c>
      <c r="X4119" t="b">
        <v>0</v>
      </c>
      <c r="Y4119" t="s">
        <v>582</v>
      </c>
      <c r="Z4119" t="s">
        <v>1790</v>
      </c>
      <c r="AA4119" t="s">
        <v>303</v>
      </c>
    </row>
    <row r="4120" spans="1:27" x14ac:dyDescent="0.3">
      <c r="A4120" t="s">
        <v>2156</v>
      </c>
      <c r="B4120" t="s">
        <v>670</v>
      </c>
      <c r="C4120" t="s">
        <v>541</v>
      </c>
      <c r="D4120" t="s">
        <v>542</v>
      </c>
      <c r="E4120" t="s">
        <v>2157</v>
      </c>
      <c r="F4120" t="s">
        <v>2158</v>
      </c>
      <c r="G4120" t="s">
        <v>7</v>
      </c>
      <c r="H4120" t="s">
        <v>512</v>
      </c>
      <c r="J4120" s="2">
        <v>45471</v>
      </c>
      <c r="K4120" s="5">
        <v>202402</v>
      </c>
      <c r="M4120" t="b">
        <v>0</v>
      </c>
      <c r="N4120" t="b">
        <v>0</v>
      </c>
      <c r="O4120" s="2">
        <v>45669.52263190972</v>
      </c>
      <c r="P4120" s="2">
        <v>45670.414380289352</v>
      </c>
      <c r="Q4120" t="s">
        <v>301</v>
      </c>
      <c r="R4120" t="s">
        <v>543</v>
      </c>
      <c r="S4120" s="2"/>
      <c r="V4120" s="2">
        <v>45669.522632025466</v>
      </c>
      <c r="W4120" s="2">
        <v>45669.522632025466</v>
      </c>
      <c r="X4120" t="b">
        <v>0</v>
      </c>
      <c r="Y4120" t="s">
        <v>582</v>
      </c>
      <c r="Z4120" t="s">
        <v>1790</v>
      </c>
      <c r="AA4120" t="s">
        <v>2</v>
      </c>
    </row>
    <row r="4121" spans="1:27" x14ac:dyDescent="0.3">
      <c r="A4121" t="s">
        <v>2159</v>
      </c>
      <c r="B4121" t="s">
        <v>670</v>
      </c>
      <c r="C4121" t="s">
        <v>541</v>
      </c>
      <c r="D4121" t="s">
        <v>542</v>
      </c>
      <c r="E4121" t="s">
        <v>2160</v>
      </c>
      <c r="F4121" t="s">
        <v>2161</v>
      </c>
      <c r="G4121" t="s">
        <v>50</v>
      </c>
      <c r="H4121" t="s">
        <v>512</v>
      </c>
      <c r="J4121" s="2">
        <v>45380</v>
      </c>
      <c r="K4121" s="5">
        <v>202401</v>
      </c>
      <c r="M4121" t="b">
        <v>0</v>
      </c>
      <c r="N4121" t="b">
        <v>0</v>
      </c>
      <c r="O4121" s="2">
        <v>45669.522470289354</v>
      </c>
      <c r="P4121" s="2">
        <v>45670.414257372686</v>
      </c>
      <c r="Q4121" t="s">
        <v>301</v>
      </c>
      <c r="R4121" t="s">
        <v>543</v>
      </c>
      <c r="S4121" s="2"/>
      <c r="V4121" s="2">
        <v>45669.522470335651</v>
      </c>
      <c r="W4121" s="2">
        <v>45669.522470335651</v>
      </c>
      <c r="X4121" t="b">
        <v>0</v>
      </c>
      <c r="Y4121" t="s">
        <v>582</v>
      </c>
      <c r="Z4121" t="s">
        <v>1790</v>
      </c>
      <c r="AA4121" t="s">
        <v>303</v>
      </c>
    </row>
    <row r="4122" spans="1:27" x14ac:dyDescent="0.3">
      <c r="A4122" t="s">
        <v>2025</v>
      </c>
      <c r="B4122" t="s">
        <v>670</v>
      </c>
      <c r="C4122" t="s">
        <v>541</v>
      </c>
      <c r="D4122" t="s">
        <v>542</v>
      </c>
      <c r="E4122" t="s">
        <v>709</v>
      </c>
      <c r="F4122" t="s">
        <v>710</v>
      </c>
      <c r="G4122" t="s">
        <v>50</v>
      </c>
      <c r="H4122" t="s">
        <v>512</v>
      </c>
      <c r="J4122" s="2">
        <v>45380</v>
      </c>
      <c r="K4122" s="5">
        <v>202401</v>
      </c>
      <c r="M4122" t="b">
        <v>0</v>
      </c>
      <c r="N4122" t="b">
        <v>0</v>
      </c>
      <c r="O4122" s="2">
        <v>45666.534361030092</v>
      </c>
      <c r="P4122" s="2">
        <v>45670.414362997682</v>
      </c>
      <c r="Q4122" t="s">
        <v>301</v>
      </c>
      <c r="R4122" t="s">
        <v>543</v>
      </c>
      <c r="S4122" s="2"/>
      <c r="V4122" s="2">
        <v>45666.534361111109</v>
      </c>
      <c r="W4122" s="2">
        <v>45666.534361111109</v>
      </c>
      <c r="X4122" t="b">
        <v>0</v>
      </c>
      <c r="Y4122" t="s">
        <v>582</v>
      </c>
      <c r="Z4122" t="s">
        <v>1790</v>
      </c>
      <c r="AA4122" t="s">
        <v>303</v>
      </c>
    </row>
    <row r="4123" spans="1:27" x14ac:dyDescent="0.3">
      <c r="A4123" t="s">
        <v>2023</v>
      </c>
      <c r="B4123" t="s">
        <v>670</v>
      </c>
      <c r="C4123" t="s">
        <v>541</v>
      </c>
      <c r="D4123" t="s">
        <v>542</v>
      </c>
      <c r="E4123" t="s">
        <v>719</v>
      </c>
      <c r="F4123" t="s">
        <v>720</v>
      </c>
      <c r="G4123" t="s">
        <v>7</v>
      </c>
      <c r="H4123" t="s">
        <v>512</v>
      </c>
      <c r="J4123" s="2">
        <v>45471</v>
      </c>
      <c r="K4123" s="5">
        <v>202402</v>
      </c>
      <c r="M4123" t="b">
        <v>0</v>
      </c>
      <c r="N4123" t="b">
        <v>0</v>
      </c>
      <c r="O4123" s="2">
        <v>45669.522378472226</v>
      </c>
      <c r="P4123" s="2">
        <v>45670.414184224537</v>
      </c>
      <c r="Q4123" t="s">
        <v>301</v>
      </c>
      <c r="R4123" t="s">
        <v>543</v>
      </c>
      <c r="S4123" s="2"/>
      <c r="V4123" s="2">
        <v>45669.522378703703</v>
      </c>
      <c r="W4123" s="2">
        <v>45669.522378703703</v>
      </c>
      <c r="X4123" t="b">
        <v>0</v>
      </c>
      <c r="Y4123" t="s">
        <v>582</v>
      </c>
      <c r="Z4123" t="s">
        <v>1790</v>
      </c>
      <c r="AA4123" t="s">
        <v>6</v>
      </c>
    </row>
    <row r="4124" spans="1:27" x14ac:dyDescent="0.3">
      <c r="A4124" t="s">
        <v>2171</v>
      </c>
      <c r="B4124" t="s">
        <v>670</v>
      </c>
      <c r="C4124" t="s">
        <v>541</v>
      </c>
      <c r="D4124" t="s">
        <v>542</v>
      </c>
      <c r="E4124" t="s">
        <v>2157</v>
      </c>
      <c r="F4124" t="s">
        <v>2158</v>
      </c>
      <c r="G4124" t="s">
        <v>7</v>
      </c>
      <c r="H4124" t="s">
        <v>512</v>
      </c>
      <c r="J4124" s="2">
        <v>45380</v>
      </c>
      <c r="K4124" s="5">
        <v>202401</v>
      </c>
      <c r="M4124" t="b">
        <v>0</v>
      </c>
      <c r="N4124" t="b">
        <v>0</v>
      </c>
      <c r="O4124" s="2">
        <v>45666.534086192129</v>
      </c>
      <c r="P4124" s="2">
        <v>45670.414164155096</v>
      </c>
      <c r="Q4124" t="s">
        <v>301</v>
      </c>
      <c r="R4124" t="s">
        <v>543</v>
      </c>
      <c r="S4124" s="2"/>
      <c r="V4124" s="2">
        <v>45666.534086307867</v>
      </c>
      <c r="W4124" s="2">
        <v>45666.534086307867</v>
      </c>
      <c r="X4124" t="b">
        <v>0</v>
      </c>
      <c r="Y4124" t="s">
        <v>582</v>
      </c>
      <c r="Z4124" t="s">
        <v>1790</v>
      </c>
      <c r="AA4124" t="s">
        <v>2</v>
      </c>
    </row>
    <row r="4125" spans="1:27" x14ac:dyDescent="0.3">
      <c r="A4125" t="s">
        <v>2172</v>
      </c>
      <c r="B4125" t="s">
        <v>670</v>
      </c>
      <c r="C4125" t="s">
        <v>541</v>
      </c>
      <c r="D4125" t="s">
        <v>542</v>
      </c>
      <c r="E4125" t="s">
        <v>2173</v>
      </c>
      <c r="F4125" t="s">
        <v>2174</v>
      </c>
      <c r="G4125" t="s">
        <v>413</v>
      </c>
      <c r="H4125" t="s">
        <v>512</v>
      </c>
      <c r="J4125" s="2">
        <v>45471</v>
      </c>
      <c r="K4125" s="5">
        <v>202402</v>
      </c>
      <c r="M4125" t="b">
        <v>0</v>
      </c>
      <c r="N4125" t="b">
        <v>0</v>
      </c>
      <c r="O4125" s="2">
        <v>45666.534416747687</v>
      </c>
      <c r="P4125" s="2">
        <v>45670.414406631942</v>
      </c>
      <c r="Q4125" t="s">
        <v>301</v>
      </c>
      <c r="R4125" t="s">
        <v>543</v>
      </c>
      <c r="S4125" s="2"/>
      <c r="V4125" s="2">
        <v>45666.534416932867</v>
      </c>
      <c r="W4125" s="2">
        <v>45666.534416932867</v>
      </c>
      <c r="X4125" t="b">
        <v>0</v>
      </c>
      <c r="Y4125" t="s">
        <v>582</v>
      </c>
      <c r="Z4125" t="s">
        <v>1790</v>
      </c>
      <c r="AA4125" t="s">
        <v>6</v>
      </c>
    </row>
    <row r="4126" spans="1:27" x14ac:dyDescent="0.3">
      <c r="A4126" t="s">
        <v>2175</v>
      </c>
      <c r="B4126" t="s">
        <v>670</v>
      </c>
      <c r="C4126" t="s">
        <v>541</v>
      </c>
      <c r="D4126" t="s">
        <v>542</v>
      </c>
      <c r="E4126" t="s">
        <v>2176</v>
      </c>
      <c r="F4126" t="s">
        <v>2177</v>
      </c>
      <c r="G4126" t="s">
        <v>7</v>
      </c>
      <c r="H4126" t="s">
        <v>512</v>
      </c>
      <c r="J4126" s="2">
        <v>45471</v>
      </c>
      <c r="K4126" s="5">
        <v>202402</v>
      </c>
      <c r="M4126" t="b">
        <v>0</v>
      </c>
      <c r="N4126" t="b">
        <v>0</v>
      </c>
      <c r="O4126" s="2">
        <v>45666.534123611113</v>
      </c>
      <c r="P4126" s="2">
        <v>45670.41419077546</v>
      </c>
      <c r="Q4126" t="s">
        <v>301</v>
      </c>
      <c r="R4126" t="s">
        <v>543</v>
      </c>
      <c r="S4126" s="2"/>
      <c r="V4126" s="2">
        <v>45666.534123645833</v>
      </c>
      <c r="W4126" s="2">
        <v>45666.534123645833</v>
      </c>
      <c r="X4126" t="b">
        <v>0</v>
      </c>
      <c r="Y4126" t="s">
        <v>582</v>
      </c>
      <c r="Z4126" t="s">
        <v>1790</v>
      </c>
      <c r="AA4126" t="s">
        <v>303</v>
      </c>
    </row>
    <row r="4127" spans="1:27" x14ac:dyDescent="0.3">
      <c r="A4127" t="s">
        <v>2178</v>
      </c>
      <c r="B4127" t="s">
        <v>670</v>
      </c>
      <c r="C4127" t="s">
        <v>541</v>
      </c>
      <c r="D4127" t="s">
        <v>542</v>
      </c>
      <c r="E4127" t="s">
        <v>2179</v>
      </c>
      <c r="F4127" t="s">
        <v>2180</v>
      </c>
      <c r="G4127" t="s">
        <v>413</v>
      </c>
      <c r="H4127" t="s">
        <v>512</v>
      </c>
      <c r="J4127" s="2">
        <v>45471</v>
      </c>
      <c r="K4127" s="5">
        <v>202402</v>
      </c>
      <c r="M4127" t="b">
        <v>0</v>
      </c>
      <c r="N4127" t="b">
        <v>0</v>
      </c>
      <c r="O4127" s="2">
        <v>45666.534552581019</v>
      </c>
      <c r="P4127" s="2">
        <v>45670.414503784719</v>
      </c>
      <c r="Q4127" t="s">
        <v>301</v>
      </c>
      <c r="R4127" t="s">
        <v>543</v>
      </c>
      <c r="S4127" s="2"/>
      <c r="V4127" s="2">
        <v>45666.534552777775</v>
      </c>
      <c r="W4127" s="2">
        <v>45666.534552777775</v>
      </c>
      <c r="X4127" t="b">
        <v>0</v>
      </c>
      <c r="Y4127" t="s">
        <v>582</v>
      </c>
      <c r="Z4127" t="s">
        <v>1790</v>
      </c>
      <c r="AA4127" t="s">
        <v>6</v>
      </c>
    </row>
    <row r="4128" spans="1:27" x14ac:dyDescent="0.3">
      <c r="A4128" t="s">
        <v>2020</v>
      </c>
      <c r="B4128" t="s">
        <v>670</v>
      </c>
      <c r="C4128" t="s">
        <v>541</v>
      </c>
      <c r="D4128" t="s">
        <v>542</v>
      </c>
      <c r="E4128" t="s">
        <v>2021</v>
      </c>
      <c r="F4128" t="s">
        <v>2022</v>
      </c>
      <c r="G4128" t="s">
        <v>413</v>
      </c>
      <c r="H4128" t="s">
        <v>512</v>
      </c>
      <c r="J4128" s="2">
        <v>45471</v>
      </c>
      <c r="K4128" s="5">
        <v>202402</v>
      </c>
      <c r="M4128" t="b">
        <v>0</v>
      </c>
      <c r="N4128" t="b">
        <v>0</v>
      </c>
      <c r="O4128" s="2">
        <v>45666.534202002316</v>
      </c>
      <c r="P4128" s="2">
        <v>45670.414245601853</v>
      </c>
      <c r="Q4128" t="s">
        <v>301</v>
      </c>
      <c r="R4128" t="s">
        <v>543</v>
      </c>
      <c r="S4128" s="2"/>
      <c r="V4128" s="2">
        <v>45666.534202118055</v>
      </c>
      <c r="W4128" s="2">
        <v>45666.534202118055</v>
      </c>
      <c r="X4128" t="b">
        <v>0</v>
      </c>
      <c r="Y4128" t="s">
        <v>582</v>
      </c>
      <c r="Z4128" t="s">
        <v>1790</v>
      </c>
      <c r="AA4128" t="s">
        <v>2</v>
      </c>
    </row>
    <row r="4129" spans="1:27" x14ac:dyDescent="0.3">
      <c r="A4129" t="s">
        <v>2182</v>
      </c>
      <c r="B4129" t="s">
        <v>670</v>
      </c>
      <c r="C4129" t="s">
        <v>541</v>
      </c>
      <c r="D4129" t="s">
        <v>542</v>
      </c>
      <c r="E4129" t="s">
        <v>2179</v>
      </c>
      <c r="F4129" t="s">
        <v>2180</v>
      </c>
      <c r="G4129" t="s">
        <v>413</v>
      </c>
      <c r="H4129" t="s">
        <v>512</v>
      </c>
      <c r="J4129" s="2">
        <v>45380</v>
      </c>
      <c r="K4129" s="5">
        <v>202401</v>
      </c>
      <c r="M4129" t="b">
        <v>0</v>
      </c>
      <c r="N4129" t="b">
        <v>0</v>
      </c>
      <c r="O4129" s="2">
        <v>45666.534382835649</v>
      </c>
      <c r="P4129" s="2">
        <v>45670.414378321759</v>
      </c>
      <c r="Q4129" t="s">
        <v>301</v>
      </c>
      <c r="R4129" t="s">
        <v>543</v>
      </c>
      <c r="S4129" s="2"/>
      <c r="V4129" s="2">
        <v>45666.534382986109</v>
      </c>
      <c r="W4129" s="2">
        <v>45666.534382986109</v>
      </c>
      <c r="X4129" t="b">
        <v>0</v>
      </c>
      <c r="Y4129" t="s">
        <v>582</v>
      </c>
      <c r="Z4129" t="s">
        <v>1790</v>
      </c>
      <c r="AA4129" t="s">
        <v>6</v>
      </c>
    </row>
    <row r="4130" spans="1:27" x14ac:dyDescent="0.3">
      <c r="A4130" t="s">
        <v>2181</v>
      </c>
      <c r="B4130" t="s">
        <v>670</v>
      </c>
      <c r="C4130" t="s">
        <v>541</v>
      </c>
      <c r="D4130" t="s">
        <v>542</v>
      </c>
      <c r="E4130" t="s">
        <v>681</v>
      </c>
      <c r="F4130" t="s">
        <v>682</v>
      </c>
      <c r="G4130" t="s">
        <v>21</v>
      </c>
      <c r="H4130" t="s">
        <v>512</v>
      </c>
      <c r="J4130" s="2">
        <v>45471</v>
      </c>
      <c r="K4130" s="5">
        <v>202402</v>
      </c>
      <c r="M4130" t="b">
        <v>0</v>
      </c>
      <c r="N4130" t="b">
        <v>0</v>
      </c>
      <c r="O4130" s="2">
        <v>45666.534230868056</v>
      </c>
      <c r="P4130" s="2">
        <v>45670.414268668981</v>
      </c>
      <c r="Q4130" t="s">
        <v>301</v>
      </c>
      <c r="R4130" t="s">
        <v>543</v>
      </c>
      <c r="S4130" s="2"/>
      <c r="V4130" s="2">
        <v>45666.534230937497</v>
      </c>
      <c r="W4130" s="2">
        <v>45666.534230937497</v>
      </c>
      <c r="X4130" t="b">
        <v>0</v>
      </c>
      <c r="Y4130" t="s">
        <v>582</v>
      </c>
      <c r="Z4130" t="s">
        <v>1790</v>
      </c>
      <c r="AA4130" t="s">
        <v>303</v>
      </c>
    </row>
    <row r="4131" spans="1:27" x14ac:dyDescent="0.3">
      <c r="A4131" t="s">
        <v>2010</v>
      </c>
      <c r="B4131" t="s">
        <v>670</v>
      </c>
      <c r="C4131" t="s">
        <v>541</v>
      </c>
      <c r="D4131" t="s">
        <v>542</v>
      </c>
      <c r="E4131" t="s">
        <v>2011</v>
      </c>
      <c r="F4131" t="s">
        <v>2012</v>
      </c>
      <c r="G4131" t="s">
        <v>14</v>
      </c>
      <c r="H4131" t="s">
        <v>510</v>
      </c>
      <c r="J4131" s="2">
        <v>45471</v>
      </c>
      <c r="K4131" s="5">
        <v>202402</v>
      </c>
      <c r="M4131" t="b">
        <v>0</v>
      </c>
      <c r="N4131" t="b">
        <v>0</v>
      </c>
      <c r="O4131" s="2">
        <v>45666.534039965278</v>
      </c>
      <c r="P4131" s="2">
        <v>45670.414127199074</v>
      </c>
      <c r="Q4131" t="s">
        <v>301</v>
      </c>
      <c r="R4131" t="s">
        <v>543</v>
      </c>
      <c r="S4131" s="2"/>
      <c r="V4131" s="2">
        <v>45666.53404027778</v>
      </c>
      <c r="W4131" s="2">
        <v>45666.53404027778</v>
      </c>
      <c r="X4131" t="b">
        <v>0</v>
      </c>
      <c r="Y4131" t="s">
        <v>582</v>
      </c>
      <c r="Z4131" t="s">
        <v>1790</v>
      </c>
      <c r="AA4131" t="s">
        <v>6</v>
      </c>
    </row>
    <row r="4132" spans="1:27" x14ac:dyDescent="0.3">
      <c r="A4132" t="s">
        <v>2196</v>
      </c>
      <c r="B4132" t="s">
        <v>670</v>
      </c>
      <c r="C4132" t="s">
        <v>541</v>
      </c>
      <c r="D4132" t="s">
        <v>542</v>
      </c>
      <c r="E4132" t="s">
        <v>2197</v>
      </c>
      <c r="F4132" t="s">
        <v>2198</v>
      </c>
      <c r="G4132" t="s">
        <v>12</v>
      </c>
      <c r="H4132" t="s">
        <v>510</v>
      </c>
      <c r="J4132" s="2">
        <v>45380</v>
      </c>
      <c r="K4132" s="5">
        <v>202401</v>
      </c>
      <c r="M4132" t="b">
        <v>0</v>
      </c>
      <c r="N4132" t="b">
        <v>0</v>
      </c>
      <c r="O4132" s="2">
        <v>45666.534353437499</v>
      </c>
      <c r="P4132" s="2">
        <v>45670.414358530092</v>
      </c>
      <c r="Q4132" t="s">
        <v>301</v>
      </c>
      <c r="R4132" t="s">
        <v>543</v>
      </c>
      <c r="S4132" s="2"/>
      <c r="V4132" s="2">
        <v>45666.53435347222</v>
      </c>
      <c r="W4132" s="2">
        <v>45666.53435347222</v>
      </c>
      <c r="X4132" t="b">
        <v>0</v>
      </c>
      <c r="Y4132" t="s">
        <v>582</v>
      </c>
      <c r="Z4132" t="s">
        <v>1790</v>
      </c>
      <c r="AA4132" t="s">
        <v>303</v>
      </c>
    </row>
    <row r="4133" spans="1:27" x14ac:dyDescent="0.3">
      <c r="A4133" t="s">
        <v>2013</v>
      </c>
      <c r="B4133" t="s">
        <v>670</v>
      </c>
      <c r="C4133" t="s">
        <v>541</v>
      </c>
      <c r="D4133" t="s">
        <v>542</v>
      </c>
      <c r="E4133" t="s">
        <v>2011</v>
      </c>
      <c r="F4133" t="s">
        <v>2012</v>
      </c>
      <c r="G4133" t="s">
        <v>14</v>
      </c>
      <c r="H4133" t="s">
        <v>510</v>
      </c>
      <c r="J4133" s="2">
        <v>45380</v>
      </c>
      <c r="K4133" s="5">
        <v>202401</v>
      </c>
      <c r="M4133" t="b">
        <v>0</v>
      </c>
      <c r="N4133" t="b">
        <v>0</v>
      </c>
      <c r="O4133" s="2">
        <v>45666.534576388891</v>
      </c>
      <c r="P4133" s="2">
        <v>45670.41451952546</v>
      </c>
      <c r="Q4133" t="s">
        <v>301</v>
      </c>
      <c r="R4133" t="s">
        <v>543</v>
      </c>
      <c r="S4133" s="2"/>
      <c r="V4133" s="2">
        <v>45666.534576655089</v>
      </c>
      <c r="W4133" s="2">
        <v>45666.534576655089</v>
      </c>
      <c r="X4133" t="b">
        <v>0</v>
      </c>
      <c r="Y4133" t="s">
        <v>582</v>
      </c>
      <c r="Z4133" t="s">
        <v>1790</v>
      </c>
      <c r="AA4133" t="s">
        <v>6</v>
      </c>
    </row>
    <row r="4134" spans="1:27" x14ac:dyDescent="0.3">
      <c r="A4134" t="s">
        <v>2205</v>
      </c>
      <c r="B4134" t="s">
        <v>670</v>
      </c>
      <c r="C4134" t="s">
        <v>541</v>
      </c>
      <c r="D4134" t="s">
        <v>542</v>
      </c>
      <c r="E4134" t="s">
        <v>2197</v>
      </c>
      <c r="F4134" t="s">
        <v>2198</v>
      </c>
      <c r="G4134" t="s">
        <v>12</v>
      </c>
      <c r="H4134" t="s">
        <v>510</v>
      </c>
      <c r="J4134" s="2">
        <v>45471</v>
      </c>
      <c r="K4134" s="5">
        <v>202402</v>
      </c>
      <c r="M4134" t="b">
        <v>0</v>
      </c>
      <c r="N4134" t="b">
        <v>0</v>
      </c>
      <c r="O4134" s="2">
        <v>45666.534020405095</v>
      </c>
      <c r="P4134" s="2">
        <v>45670.414112615741</v>
      </c>
      <c r="Q4134" t="s">
        <v>301</v>
      </c>
      <c r="R4134" t="s">
        <v>543</v>
      </c>
      <c r="S4134" s="2"/>
      <c r="V4134" s="2">
        <v>45666.534020451392</v>
      </c>
      <c r="W4134" s="2">
        <v>45666.534020451392</v>
      </c>
      <c r="X4134" t="b">
        <v>0</v>
      </c>
      <c r="Y4134" t="s">
        <v>582</v>
      </c>
      <c r="Z4134" t="s">
        <v>1790</v>
      </c>
      <c r="AA4134" t="s">
        <v>303</v>
      </c>
    </row>
    <row r="4135" spans="1:27" x14ac:dyDescent="0.3">
      <c r="A4135" t="s">
        <v>2007</v>
      </c>
      <c r="B4135" t="s">
        <v>670</v>
      </c>
      <c r="C4135" t="s">
        <v>541</v>
      </c>
      <c r="D4135" t="s">
        <v>542</v>
      </c>
      <c r="E4135" t="s">
        <v>2008</v>
      </c>
      <c r="F4135" t="s">
        <v>2009</v>
      </c>
      <c r="G4135" t="s">
        <v>12</v>
      </c>
      <c r="H4135" t="s">
        <v>510</v>
      </c>
      <c r="J4135" s="2">
        <v>45471</v>
      </c>
      <c r="K4135" s="5">
        <v>202402</v>
      </c>
      <c r="M4135" t="b">
        <v>0</v>
      </c>
      <c r="N4135" t="b">
        <v>0</v>
      </c>
      <c r="O4135" s="2">
        <v>45666.534423344907</v>
      </c>
      <c r="P4135" s="2">
        <v>45670.414411921294</v>
      </c>
      <c r="Q4135" t="s">
        <v>301</v>
      </c>
      <c r="R4135" t="s">
        <v>543</v>
      </c>
      <c r="S4135" s="2"/>
      <c r="V4135" s="2">
        <v>45666.534423344907</v>
      </c>
      <c r="W4135" s="2">
        <v>45666.534423344907</v>
      </c>
      <c r="X4135" t="b">
        <v>0</v>
      </c>
      <c r="Y4135" t="s">
        <v>582</v>
      </c>
      <c r="Z4135" t="s">
        <v>1790</v>
      </c>
      <c r="AA4135" t="s">
        <v>303</v>
      </c>
    </row>
    <row r="4136" spans="1:27" x14ac:dyDescent="0.3">
      <c r="A4136" t="s">
        <v>1914</v>
      </c>
      <c r="B4136" t="s">
        <v>670</v>
      </c>
      <c r="C4136" t="s">
        <v>541</v>
      </c>
      <c r="D4136" t="s">
        <v>542</v>
      </c>
      <c r="E4136" t="s">
        <v>1915</v>
      </c>
      <c r="F4136" t="s">
        <v>1916</v>
      </c>
      <c r="G4136" t="s">
        <v>138</v>
      </c>
      <c r="H4136" t="s">
        <v>510</v>
      </c>
      <c r="I4136" t="s">
        <v>1917</v>
      </c>
      <c r="J4136" s="2">
        <v>45378</v>
      </c>
      <c r="K4136" s="5">
        <v>202401</v>
      </c>
      <c r="M4136" t="b">
        <v>0</v>
      </c>
      <c r="N4136" t="b">
        <v>0</v>
      </c>
      <c r="O4136" s="2">
        <v>45442.47269667824</v>
      </c>
      <c r="P4136" s="2">
        <v>45442.47269667824</v>
      </c>
      <c r="Q4136" t="s">
        <v>301</v>
      </c>
      <c r="R4136" t="s">
        <v>543</v>
      </c>
      <c r="S4136" s="2"/>
      <c r="V4136" s="2">
        <v>45442.472696956022</v>
      </c>
      <c r="W4136" s="2">
        <v>45442.472696956022</v>
      </c>
      <c r="X4136" t="b">
        <v>0</v>
      </c>
      <c r="Y4136" t="s">
        <v>582</v>
      </c>
      <c r="Z4136" t="s">
        <v>1790</v>
      </c>
      <c r="AA4136" t="s">
        <v>6</v>
      </c>
    </row>
    <row r="4137" spans="1:27" x14ac:dyDescent="0.3">
      <c r="A4137" t="s">
        <v>2207</v>
      </c>
      <c r="B4137" t="s">
        <v>670</v>
      </c>
      <c r="C4137" t="s">
        <v>541</v>
      </c>
      <c r="D4137" t="s">
        <v>542</v>
      </c>
      <c r="E4137" t="s">
        <v>2015</v>
      </c>
      <c r="F4137" t="s">
        <v>2016</v>
      </c>
      <c r="G4137" t="s">
        <v>138</v>
      </c>
      <c r="H4137" t="s">
        <v>510</v>
      </c>
      <c r="J4137" s="2">
        <v>45380</v>
      </c>
      <c r="K4137" s="5">
        <v>202401</v>
      </c>
      <c r="M4137" t="b">
        <v>0</v>
      </c>
      <c r="N4137" t="b">
        <v>0</v>
      </c>
      <c r="O4137" s="2">
        <v>45666.53424390046</v>
      </c>
      <c r="P4137" s="2">
        <v>45670.41427734954</v>
      </c>
      <c r="Q4137" t="s">
        <v>301</v>
      </c>
      <c r="R4137" t="s">
        <v>543</v>
      </c>
      <c r="S4137" s="2"/>
      <c r="V4137" s="2">
        <v>45666.534244062503</v>
      </c>
      <c r="W4137" s="2">
        <v>45666.534244062503</v>
      </c>
      <c r="X4137" t="b">
        <v>0</v>
      </c>
      <c r="Y4137" t="s">
        <v>582</v>
      </c>
      <c r="Z4137" t="s">
        <v>1790</v>
      </c>
      <c r="AA4137" t="s">
        <v>6</v>
      </c>
    </row>
    <row r="4138" spans="1:27" x14ac:dyDescent="0.3">
      <c r="A4138" t="s">
        <v>1918</v>
      </c>
      <c r="B4138" t="s">
        <v>670</v>
      </c>
      <c r="C4138" t="s">
        <v>541</v>
      </c>
      <c r="D4138" t="s">
        <v>542</v>
      </c>
      <c r="E4138" t="s">
        <v>1919</v>
      </c>
      <c r="F4138" t="s">
        <v>1920</v>
      </c>
      <c r="G4138" t="s">
        <v>138</v>
      </c>
      <c r="H4138" t="s">
        <v>510</v>
      </c>
      <c r="I4138" t="s">
        <v>1921</v>
      </c>
      <c r="J4138" s="2">
        <v>45412</v>
      </c>
      <c r="K4138" s="5">
        <v>202402</v>
      </c>
      <c r="M4138" t="b">
        <v>0</v>
      </c>
      <c r="N4138" t="b">
        <v>0</v>
      </c>
      <c r="O4138" s="2">
        <v>45442.463301736112</v>
      </c>
      <c r="P4138" s="2">
        <v>45442.463301736112</v>
      </c>
      <c r="Q4138" t="s">
        <v>301</v>
      </c>
      <c r="R4138" t="s">
        <v>543</v>
      </c>
      <c r="S4138" s="2"/>
      <c r="V4138" s="2">
        <v>45442.463302164353</v>
      </c>
      <c r="W4138" s="2">
        <v>45442.463302164353</v>
      </c>
      <c r="X4138" t="b">
        <v>0</v>
      </c>
      <c r="Y4138" t="s">
        <v>582</v>
      </c>
      <c r="Z4138" t="s">
        <v>1790</v>
      </c>
      <c r="AA4138" t="s">
        <v>2</v>
      </c>
    </row>
    <row r="4139" spans="1:27" x14ac:dyDescent="0.3">
      <c r="A4139" t="s">
        <v>2014</v>
      </c>
      <c r="B4139" t="s">
        <v>670</v>
      </c>
      <c r="C4139" t="s">
        <v>541</v>
      </c>
      <c r="D4139" t="s">
        <v>542</v>
      </c>
      <c r="E4139" t="s">
        <v>2015</v>
      </c>
      <c r="F4139" t="s">
        <v>2016</v>
      </c>
      <c r="G4139" t="s">
        <v>138</v>
      </c>
      <c r="H4139" t="s">
        <v>510</v>
      </c>
      <c r="J4139" s="2">
        <v>45471</v>
      </c>
      <c r="K4139" s="5">
        <v>202402</v>
      </c>
      <c r="M4139" t="b">
        <v>0</v>
      </c>
      <c r="N4139" t="b">
        <v>0</v>
      </c>
      <c r="O4139" s="2">
        <v>45666.534408564818</v>
      </c>
      <c r="P4139" s="2">
        <v>45670.414400034722</v>
      </c>
      <c r="Q4139" t="s">
        <v>301</v>
      </c>
      <c r="R4139" t="s">
        <v>543</v>
      </c>
      <c r="S4139" s="2"/>
      <c r="V4139" s="2">
        <v>45666.534408761574</v>
      </c>
      <c r="W4139" s="2">
        <v>45666.534408761574</v>
      </c>
      <c r="X4139" t="b">
        <v>0</v>
      </c>
      <c r="Y4139" t="s">
        <v>582</v>
      </c>
      <c r="Z4139" t="s">
        <v>1790</v>
      </c>
      <c r="AA4139" t="s">
        <v>6</v>
      </c>
    </row>
    <row r="4140" spans="1:27" x14ac:dyDescent="0.3">
      <c r="A4140" t="s">
        <v>2183</v>
      </c>
      <c r="B4140" t="s">
        <v>670</v>
      </c>
      <c r="C4140" t="s">
        <v>541</v>
      </c>
      <c r="D4140" t="s">
        <v>542</v>
      </c>
      <c r="E4140" t="s">
        <v>2184</v>
      </c>
      <c r="F4140" t="s">
        <v>2185</v>
      </c>
      <c r="G4140" t="s">
        <v>138</v>
      </c>
      <c r="H4140" t="s">
        <v>510</v>
      </c>
      <c r="J4140" s="2">
        <v>45471</v>
      </c>
      <c r="K4140" s="5">
        <v>202402</v>
      </c>
      <c r="M4140" t="b">
        <v>0</v>
      </c>
      <c r="N4140" t="b">
        <v>0</v>
      </c>
      <c r="O4140" s="2">
        <v>45666.534043287036</v>
      </c>
      <c r="P4140" s="2">
        <v>45670.414129594908</v>
      </c>
      <c r="Q4140" t="s">
        <v>301</v>
      </c>
      <c r="R4140" t="s">
        <v>543</v>
      </c>
      <c r="S4140" s="2"/>
      <c r="V4140" s="2">
        <v>45666.534043553242</v>
      </c>
      <c r="W4140" s="2">
        <v>45666.534043553242</v>
      </c>
      <c r="X4140" t="b">
        <v>0</v>
      </c>
      <c r="Y4140" t="s">
        <v>582</v>
      </c>
      <c r="Z4140" t="s">
        <v>1790</v>
      </c>
      <c r="AA4140" t="s">
        <v>6</v>
      </c>
    </row>
    <row r="4141" spans="1:27" x14ac:dyDescent="0.3">
      <c r="A4141" t="s">
        <v>2017</v>
      </c>
      <c r="B4141" t="s">
        <v>670</v>
      </c>
      <c r="C4141" t="s">
        <v>541</v>
      </c>
      <c r="D4141" t="s">
        <v>542</v>
      </c>
      <c r="E4141" t="s">
        <v>2018</v>
      </c>
      <c r="F4141" t="s">
        <v>2019</v>
      </c>
      <c r="G4141" t="s">
        <v>138</v>
      </c>
      <c r="H4141" t="s">
        <v>510</v>
      </c>
      <c r="J4141" s="2">
        <v>45471</v>
      </c>
      <c r="K4141" s="5">
        <v>202402</v>
      </c>
      <c r="M4141" t="b">
        <v>0</v>
      </c>
      <c r="N4141" t="b">
        <v>0</v>
      </c>
      <c r="O4141" s="2">
        <v>45666.534223460651</v>
      </c>
      <c r="P4141" s="2">
        <v>45670.414262118058</v>
      </c>
      <c r="Q4141" t="s">
        <v>301</v>
      </c>
      <c r="R4141" t="s">
        <v>543</v>
      </c>
      <c r="S4141" s="2"/>
      <c r="V4141" s="2">
        <v>45666.534223645831</v>
      </c>
      <c r="W4141" s="2">
        <v>45666.534223645831</v>
      </c>
      <c r="X4141" t="b">
        <v>0</v>
      </c>
      <c r="Y4141" t="s">
        <v>582</v>
      </c>
      <c r="Z4141" t="s">
        <v>1790</v>
      </c>
      <c r="AA4141" t="s">
        <v>6</v>
      </c>
    </row>
    <row r="4142" spans="1:27" x14ac:dyDescent="0.3">
      <c r="A4142" t="s">
        <v>2189</v>
      </c>
      <c r="B4142" t="s">
        <v>670</v>
      </c>
      <c r="C4142" t="s">
        <v>541</v>
      </c>
      <c r="D4142" t="s">
        <v>542</v>
      </c>
      <c r="E4142" t="s">
        <v>2190</v>
      </c>
      <c r="F4142" t="s">
        <v>2191</v>
      </c>
      <c r="G4142" t="s">
        <v>21</v>
      </c>
      <c r="H4142" t="s">
        <v>512</v>
      </c>
      <c r="J4142" s="2">
        <v>45380</v>
      </c>
      <c r="K4142" s="5">
        <v>202401</v>
      </c>
      <c r="M4142" t="b">
        <v>0</v>
      </c>
      <c r="N4142" t="b">
        <v>0</v>
      </c>
      <c r="O4142" s="2">
        <v>45666.534336076387</v>
      </c>
      <c r="P4142" s="2">
        <v>45670.414346562502</v>
      </c>
      <c r="Q4142" t="s">
        <v>301</v>
      </c>
      <c r="R4142" t="s">
        <v>543</v>
      </c>
      <c r="S4142" s="2"/>
      <c r="V4142" s="2">
        <v>45666.534336145836</v>
      </c>
      <c r="W4142" s="2">
        <v>45666.534336145836</v>
      </c>
      <c r="X4142" t="b">
        <v>0</v>
      </c>
      <c r="Y4142" t="s">
        <v>582</v>
      </c>
      <c r="Z4142" t="s">
        <v>1790</v>
      </c>
      <c r="AA4142" t="s">
        <v>303</v>
      </c>
    </row>
    <row r="4143" spans="1:27" x14ac:dyDescent="0.3">
      <c r="A4143" t="s">
        <v>2188</v>
      </c>
      <c r="B4143" t="s">
        <v>670</v>
      </c>
      <c r="C4143" t="s">
        <v>541</v>
      </c>
      <c r="D4143" t="s">
        <v>542</v>
      </c>
      <c r="E4143" t="s">
        <v>775</v>
      </c>
      <c r="F4143" t="s">
        <v>776</v>
      </c>
      <c r="G4143" t="s">
        <v>21</v>
      </c>
      <c r="H4143" t="s">
        <v>512</v>
      </c>
      <c r="J4143" s="2">
        <v>45471</v>
      </c>
      <c r="K4143" s="5">
        <v>202402</v>
      </c>
      <c r="M4143" t="b">
        <v>0</v>
      </c>
      <c r="N4143" t="b">
        <v>0</v>
      </c>
      <c r="O4143" s="2">
        <v>45666.534388078704</v>
      </c>
      <c r="P4143" s="2">
        <v>45670.414383020834</v>
      </c>
      <c r="Q4143" t="s">
        <v>301</v>
      </c>
      <c r="R4143" t="s">
        <v>543</v>
      </c>
      <c r="S4143" s="2"/>
      <c r="V4143" s="2">
        <v>45666.534388113425</v>
      </c>
      <c r="W4143" s="2">
        <v>45666.534388113425</v>
      </c>
      <c r="X4143" t="b">
        <v>0</v>
      </c>
      <c r="Y4143" t="s">
        <v>582</v>
      </c>
      <c r="Z4143" t="s">
        <v>1790</v>
      </c>
      <c r="AA4143" t="s">
        <v>303</v>
      </c>
    </row>
    <row r="4144" spans="1:27" x14ac:dyDescent="0.3">
      <c r="A4144" t="s">
        <v>2186</v>
      </c>
      <c r="B4144" t="s">
        <v>670</v>
      </c>
      <c r="C4144" t="s">
        <v>541</v>
      </c>
      <c r="D4144" t="s">
        <v>542</v>
      </c>
      <c r="E4144" t="s">
        <v>2018</v>
      </c>
      <c r="F4144" t="s">
        <v>2019</v>
      </c>
      <c r="G4144" t="s">
        <v>138</v>
      </c>
      <c r="H4144" t="s">
        <v>510</v>
      </c>
      <c r="J4144" s="2">
        <v>45380</v>
      </c>
      <c r="K4144" s="5">
        <v>202401</v>
      </c>
      <c r="M4144" t="b">
        <v>0</v>
      </c>
      <c r="N4144" t="b">
        <v>0</v>
      </c>
      <c r="O4144" s="2">
        <v>45666.534007025461</v>
      </c>
      <c r="P4144" s="2">
        <v>45670.41410332176</v>
      </c>
      <c r="Q4144" t="s">
        <v>301</v>
      </c>
      <c r="R4144" t="s">
        <v>543</v>
      </c>
      <c r="S4144" s="2"/>
      <c r="V4144" s="2">
        <v>45666.534007256945</v>
      </c>
      <c r="W4144" s="2">
        <v>45666.534007256945</v>
      </c>
      <c r="X4144" t="b">
        <v>0</v>
      </c>
      <c r="Y4144" t="s">
        <v>582</v>
      </c>
      <c r="Z4144" t="s">
        <v>1790</v>
      </c>
      <c r="AA4144" t="s">
        <v>6</v>
      </c>
    </row>
    <row r="4145" spans="1:27" x14ac:dyDescent="0.3">
      <c r="A4145" t="s">
        <v>1910</v>
      </c>
      <c r="B4145" t="s">
        <v>540</v>
      </c>
      <c r="C4145" t="s">
        <v>541</v>
      </c>
      <c r="D4145" t="s">
        <v>542</v>
      </c>
      <c r="E4145" t="s">
        <v>1911</v>
      </c>
      <c r="F4145" t="s">
        <v>1912</v>
      </c>
      <c r="G4145" t="s">
        <v>463</v>
      </c>
      <c r="H4145" t="s">
        <v>513</v>
      </c>
      <c r="I4145" t="s">
        <v>1913</v>
      </c>
      <c r="J4145" s="2">
        <v>45460</v>
      </c>
      <c r="K4145" s="5">
        <v>202402</v>
      </c>
      <c r="M4145" t="b">
        <v>0</v>
      </c>
      <c r="N4145" t="b">
        <v>0</v>
      </c>
      <c r="O4145" s="2">
        <v>45559.311821377312</v>
      </c>
      <c r="P4145" s="2">
        <v>45559.311821377312</v>
      </c>
      <c r="Q4145" t="s">
        <v>301</v>
      </c>
      <c r="R4145" t="s">
        <v>543</v>
      </c>
      <c r="S4145" s="2">
        <v>45559.311821377312</v>
      </c>
      <c r="V4145" s="2">
        <v>45559.311821875002</v>
      </c>
      <c r="W4145" s="2">
        <v>45559.311821875002</v>
      </c>
      <c r="X4145" t="b">
        <v>0</v>
      </c>
      <c r="Y4145" t="s">
        <v>582</v>
      </c>
      <c r="Z4145" t="s">
        <v>1790</v>
      </c>
      <c r="AA4145" t="s">
        <v>6</v>
      </c>
    </row>
    <row r="4146" spans="1:27" x14ac:dyDescent="0.3">
      <c r="A4146" t="s">
        <v>2272</v>
      </c>
      <c r="B4146" t="s">
        <v>670</v>
      </c>
      <c r="C4146" t="s">
        <v>541</v>
      </c>
      <c r="D4146" t="s">
        <v>542</v>
      </c>
      <c r="E4146" t="s">
        <v>2273</v>
      </c>
      <c r="F4146" t="s">
        <v>2274</v>
      </c>
      <c r="G4146" t="s">
        <v>432</v>
      </c>
      <c r="H4146" t="s">
        <v>513</v>
      </c>
      <c r="J4146" s="2">
        <v>45471</v>
      </c>
      <c r="K4146" s="5">
        <v>202402</v>
      </c>
      <c r="M4146" t="b">
        <v>0</v>
      </c>
      <c r="N4146" t="b">
        <v>0</v>
      </c>
      <c r="O4146" s="2">
        <v>45666.534195486114</v>
      </c>
      <c r="P4146" s="2">
        <v>45670.414239317128</v>
      </c>
      <c r="Q4146" t="s">
        <v>301</v>
      </c>
      <c r="R4146" t="s">
        <v>543</v>
      </c>
      <c r="S4146" s="2"/>
      <c r="V4146" s="2">
        <v>45666.534195636574</v>
      </c>
      <c r="W4146" s="2">
        <v>45666.534195636574</v>
      </c>
      <c r="X4146" t="b">
        <v>0</v>
      </c>
      <c r="Y4146" t="s">
        <v>582</v>
      </c>
      <c r="Z4146" t="s">
        <v>1790</v>
      </c>
      <c r="AA4146" t="s">
        <v>6</v>
      </c>
    </row>
    <row r="4147" spans="1:27" x14ac:dyDescent="0.3">
      <c r="A4147" t="s">
        <v>2268</v>
      </c>
      <c r="B4147" t="s">
        <v>670</v>
      </c>
      <c r="C4147" t="s">
        <v>541</v>
      </c>
      <c r="D4147" t="s">
        <v>542</v>
      </c>
      <c r="E4147" t="s">
        <v>2269</v>
      </c>
      <c r="F4147" t="s">
        <v>2270</v>
      </c>
      <c r="G4147" t="s">
        <v>17</v>
      </c>
      <c r="H4147" t="s">
        <v>513</v>
      </c>
      <c r="J4147" s="2">
        <v>45380</v>
      </c>
      <c r="K4147" s="5">
        <v>202401</v>
      </c>
      <c r="M4147" t="b">
        <v>0</v>
      </c>
      <c r="N4147" t="b">
        <v>0</v>
      </c>
      <c r="O4147" s="2">
        <v>45666.534013888886</v>
      </c>
      <c r="P4147" s="2">
        <v>45670.414107986115</v>
      </c>
      <c r="Q4147" t="s">
        <v>301</v>
      </c>
      <c r="R4147" t="s">
        <v>543</v>
      </c>
      <c r="S4147" s="2"/>
      <c r="V4147" s="2">
        <v>45666.534014120371</v>
      </c>
      <c r="W4147" s="2">
        <v>45666.534014120371</v>
      </c>
      <c r="X4147" t="b">
        <v>0</v>
      </c>
      <c r="Y4147" t="s">
        <v>582</v>
      </c>
      <c r="Z4147" t="s">
        <v>1790</v>
      </c>
      <c r="AA4147" t="s">
        <v>6</v>
      </c>
    </row>
    <row r="4148" spans="1:27" x14ac:dyDescent="0.3">
      <c r="A4148" t="s">
        <v>1926</v>
      </c>
      <c r="B4148" t="s">
        <v>670</v>
      </c>
      <c r="C4148" t="s">
        <v>541</v>
      </c>
      <c r="D4148" t="s">
        <v>542</v>
      </c>
      <c r="E4148" t="s">
        <v>1927</v>
      </c>
      <c r="F4148" t="s">
        <v>1928</v>
      </c>
      <c r="G4148" t="s">
        <v>17</v>
      </c>
      <c r="H4148" t="s">
        <v>513</v>
      </c>
      <c r="J4148" s="2">
        <v>45380</v>
      </c>
      <c r="K4148" s="5">
        <v>202401</v>
      </c>
      <c r="M4148" t="b">
        <v>0</v>
      </c>
      <c r="N4148" t="b">
        <v>0</v>
      </c>
      <c r="O4148" s="2">
        <v>45666.534305208334</v>
      </c>
      <c r="P4148" s="2">
        <v>45670.414326585647</v>
      </c>
      <c r="Q4148" t="s">
        <v>301</v>
      </c>
      <c r="R4148" t="s">
        <v>543</v>
      </c>
      <c r="S4148" s="2"/>
      <c r="V4148" s="2">
        <v>45666.534305358793</v>
      </c>
      <c r="W4148" s="2">
        <v>45666.534305358793</v>
      </c>
      <c r="X4148" t="b">
        <v>0</v>
      </c>
      <c r="Y4148" t="s">
        <v>582</v>
      </c>
      <c r="Z4148" t="s">
        <v>1790</v>
      </c>
      <c r="AA4148" t="s">
        <v>2</v>
      </c>
    </row>
    <row r="4149" spans="1:27" x14ac:dyDescent="0.3">
      <c r="A4149" t="s">
        <v>2265</v>
      </c>
      <c r="B4149" t="s">
        <v>670</v>
      </c>
      <c r="C4149" t="s">
        <v>541</v>
      </c>
      <c r="D4149" t="s">
        <v>542</v>
      </c>
      <c r="E4149" t="s">
        <v>2266</v>
      </c>
      <c r="F4149" t="s">
        <v>2267</v>
      </c>
      <c r="G4149" t="s">
        <v>17</v>
      </c>
      <c r="H4149" t="s">
        <v>513</v>
      </c>
      <c r="J4149" s="2">
        <v>45471</v>
      </c>
      <c r="K4149" s="5">
        <v>202402</v>
      </c>
      <c r="M4149" t="b">
        <v>0</v>
      </c>
      <c r="N4149" t="b">
        <v>0</v>
      </c>
      <c r="O4149" s="2">
        <v>45666.534169293984</v>
      </c>
      <c r="P4149" s="2">
        <v>45670.414221030092</v>
      </c>
      <c r="Q4149" t="s">
        <v>301</v>
      </c>
      <c r="R4149" t="s">
        <v>543</v>
      </c>
      <c r="S4149" s="2"/>
      <c r="V4149" s="2">
        <v>45666.534169525461</v>
      </c>
      <c r="W4149" s="2">
        <v>45666.534169525461</v>
      </c>
      <c r="X4149" t="b">
        <v>0</v>
      </c>
      <c r="Y4149" t="s">
        <v>582</v>
      </c>
      <c r="Z4149" t="s">
        <v>1790</v>
      </c>
      <c r="AA4149" t="s">
        <v>6</v>
      </c>
    </row>
    <row r="4150" spans="1:27" x14ac:dyDescent="0.3">
      <c r="A4150" t="s">
        <v>2262</v>
      </c>
      <c r="B4150" t="s">
        <v>670</v>
      </c>
      <c r="C4150" t="s">
        <v>541</v>
      </c>
      <c r="D4150" t="s">
        <v>542</v>
      </c>
      <c r="E4150" t="s">
        <v>2263</v>
      </c>
      <c r="F4150" t="s">
        <v>2264</v>
      </c>
      <c r="G4150" t="s">
        <v>17</v>
      </c>
      <c r="H4150" t="s">
        <v>513</v>
      </c>
      <c r="J4150" s="2">
        <v>45471</v>
      </c>
      <c r="K4150" s="5">
        <v>202402</v>
      </c>
      <c r="M4150" t="b">
        <v>0</v>
      </c>
      <c r="N4150" t="b">
        <v>0</v>
      </c>
      <c r="O4150" s="2">
        <v>45666.53431570602</v>
      </c>
      <c r="P4150" s="2">
        <v>45670.414333414352</v>
      </c>
      <c r="Q4150" t="s">
        <v>301</v>
      </c>
      <c r="R4150" t="s">
        <v>543</v>
      </c>
      <c r="S4150" s="2"/>
      <c r="V4150" s="2">
        <v>45666.534315856479</v>
      </c>
      <c r="W4150" s="2">
        <v>45666.534315856479</v>
      </c>
      <c r="X4150" t="b">
        <v>0</v>
      </c>
      <c r="Y4150" t="s">
        <v>582</v>
      </c>
      <c r="Z4150" t="s">
        <v>1790</v>
      </c>
      <c r="AA4150" t="s">
        <v>6</v>
      </c>
    </row>
    <row r="4151" spans="1:27" x14ac:dyDescent="0.3">
      <c r="A4151" t="s">
        <v>1929</v>
      </c>
      <c r="B4151" t="s">
        <v>670</v>
      </c>
      <c r="C4151" t="s">
        <v>541</v>
      </c>
      <c r="D4151" t="s">
        <v>542</v>
      </c>
      <c r="E4151" t="s">
        <v>1930</v>
      </c>
      <c r="F4151" t="s">
        <v>1931</v>
      </c>
      <c r="G4151" t="s">
        <v>17</v>
      </c>
      <c r="H4151" t="s">
        <v>513</v>
      </c>
      <c r="J4151" s="2">
        <v>45380</v>
      </c>
      <c r="K4151" s="5">
        <v>202401</v>
      </c>
      <c r="M4151" t="b">
        <v>0</v>
      </c>
      <c r="N4151" t="b">
        <v>0</v>
      </c>
      <c r="O4151" s="2">
        <v>45666.534139618052</v>
      </c>
      <c r="P4151" s="2">
        <v>45670.414200462961</v>
      </c>
      <c r="Q4151" t="s">
        <v>301</v>
      </c>
      <c r="R4151" t="s">
        <v>543</v>
      </c>
      <c r="S4151" s="2"/>
      <c r="V4151" s="2">
        <v>45666.534139895834</v>
      </c>
      <c r="W4151" s="2">
        <v>45666.534139895834</v>
      </c>
      <c r="X4151" t="b">
        <v>0</v>
      </c>
      <c r="Y4151" t="s">
        <v>582</v>
      </c>
      <c r="Z4151" t="s">
        <v>1790</v>
      </c>
      <c r="AA4151" t="s">
        <v>6</v>
      </c>
    </row>
    <row r="4152" spans="1:27" x14ac:dyDescent="0.3">
      <c r="A4152" t="s">
        <v>2259</v>
      </c>
      <c r="B4152" t="s">
        <v>670</v>
      </c>
      <c r="C4152" t="s">
        <v>541</v>
      </c>
      <c r="D4152" t="s">
        <v>542</v>
      </c>
      <c r="E4152" t="s">
        <v>2260</v>
      </c>
      <c r="F4152" t="s">
        <v>2261</v>
      </c>
      <c r="G4152" t="s">
        <v>17</v>
      </c>
      <c r="H4152" t="s">
        <v>513</v>
      </c>
      <c r="J4152" s="2">
        <v>45471</v>
      </c>
      <c r="K4152" s="5">
        <v>202402</v>
      </c>
      <c r="M4152" t="b">
        <v>0</v>
      </c>
      <c r="N4152" t="b">
        <v>0</v>
      </c>
      <c r="O4152" s="2">
        <v>45666.534342974534</v>
      </c>
      <c r="P4152" s="2">
        <v>45670.414350729166</v>
      </c>
      <c r="Q4152" t="s">
        <v>301</v>
      </c>
      <c r="R4152" t="s">
        <v>543</v>
      </c>
      <c r="S4152" s="2"/>
      <c r="V4152" s="2">
        <v>45666.534343206018</v>
      </c>
      <c r="W4152" s="2">
        <v>45666.534343206018</v>
      </c>
      <c r="X4152" t="b">
        <v>0</v>
      </c>
      <c r="Y4152" t="s">
        <v>582</v>
      </c>
      <c r="Z4152" t="s">
        <v>1790</v>
      </c>
      <c r="AA4152" t="s">
        <v>6</v>
      </c>
    </row>
    <row r="4153" spans="1:27" x14ac:dyDescent="0.3">
      <c r="A4153" t="s">
        <v>1935</v>
      </c>
      <c r="B4153" t="s">
        <v>670</v>
      </c>
      <c r="C4153" t="s">
        <v>541</v>
      </c>
      <c r="D4153" t="s">
        <v>542</v>
      </c>
      <c r="E4153" t="s">
        <v>1936</v>
      </c>
      <c r="F4153" t="s">
        <v>1937</v>
      </c>
      <c r="G4153" t="s">
        <v>425</v>
      </c>
      <c r="H4153" t="s">
        <v>513</v>
      </c>
      <c r="J4153" s="2">
        <v>45380</v>
      </c>
      <c r="K4153" s="5">
        <v>202401</v>
      </c>
      <c r="M4153" t="b">
        <v>0</v>
      </c>
      <c r="N4153" t="b">
        <v>0</v>
      </c>
      <c r="O4153" s="2">
        <v>45666.534240740744</v>
      </c>
      <c r="P4153" s="2">
        <v>45670.414275150462</v>
      </c>
      <c r="Q4153" t="s">
        <v>301</v>
      </c>
      <c r="R4153" t="s">
        <v>543</v>
      </c>
      <c r="S4153" s="2"/>
      <c r="V4153" s="2">
        <v>45666.534240972222</v>
      </c>
      <c r="W4153" s="2">
        <v>45666.534240972222</v>
      </c>
      <c r="X4153" t="b">
        <v>0</v>
      </c>
      <c r="Y4153" t="s">
        <v>582</v>
      </c>
      <c r="Z4153" t="s">
        <v>1790</v>
      </c>
      <c r="AA4153" t="s">
        <v>6</v>
      </c>
    </row>
    <row r="4154" spans="1:27" x14ac:dyDescent="0.3">
      <c r="A4154" t="s">
        <v>2247</v>
      </c>
      <c r="B4154" t="s">
        <v>670</v>
      </c>
      <c r="C4154" t="s">
        <v>541</v>
      </c>
      <c r="D4154" t="s">
        <v>542</v>
      </c>
      <c r="E4154" t="s">
        <v>2248</v>
      </c>
      <c r="F4154" t="s">
        <v>2249</v>
      </c>
      <c r="G4154" t="s">
        <v>425</v>
      </c>
      <c r="H4154" t="s">
        <v>513</v>
      </c>
      <c r="J4154" s="2">
        <v>45380</v>
      </c>
      <c r="K4154" s="5">
        <v>202401</v>
      </c>
      <c r="M4154" t="b">
        <v>0</v>
      </c>
      <c r="N4154" t="b">
        <v>0</v>
      </c>
      <c r="O4154" s="2">
        <v>45669.522662071759</v>
      </c>
      <c r="P4154" s="2">
        <v>45670.414404479168</v>
      </c>
      <c r="Q4154" t="s">
        <v>301</v>
      </c>
      <c r="R4154" t="s">
        <v>543</v>
      </c>
      <c r="S4154" s="2"/>
      <c r="V4154" s="2">
        <v>45669.522662118055</v>
      </c>
      <c r="W4154" s="2">
        <v>45669.522662118055</v>
      </c>
      <c r="X4154" t="b">
        <v>0</v>
      </c>
      <c r="Y4154" t="s">
        <v>582</v>
      </c>
      <c r="Z4154" t="s">
        <v>1790</v>
      </c>
      <c r="AA4154" t="s">
        <v>303</v>
      </c>
    </row>
    <row r="4155" spans="1:27" x14ac:dyDescent="0.3">
      <c r="A4155" t="s">
        <v>1932</v>
      </c>
      <c r="B4155" t="s">
        <v>670</v>
      </c>
      <c r="C4155" t="s">
        <v>541</v>
      </c>
      <c r="D4155" t="s">
        <v>542</v>
      </c>
      <c r="E4155" t="s">
        <v>1933</v>
      </c>
      <c r="F4155" t="s">
        <v>1934</v>
      </c>
      <c r="G4155" t="s">
        <v>432</v>
      </c>
      <c r="H4155" t="s">
        <v>513</v>
      </c>
      <c r="J4155" s="2">
        <v>45380</v>
      </c>
      <c r="K4155" s="5">
        <v>202401</v>
      </c>
      <c r="M4155" t="b">
        <v>0</v>
      </c>
      <c r="N4155" t="b">
        <v>0</v>
      </c>
      <c r="O4155" s="2">
        <v>45666.534511724538</v>
      </c>
      <c r="P4155" s="2">
        <v>45670.414474386576</v>
      </c>
      <c r="Q4155" t="s">
        <v>301</v>
      </c>
      <c r="R4155" t="s">
        <v>543</v>
      </c>
      <c r="S4155" s="2"/>
      <c r="V4155" s="2">
        <v>45666.534511886573</v>
      </c>
      <c r="W4155" s="2">
        <v>45666.534511886573</v>
      </c>
      <c r="X4155" t="b">
        <v>0</v>
      </c>
      <c r="Y4155" t="s">
        <v>582</v>
      </c>
      <c r="Z4155" t="s">
        <v>1790</v>
      </c>
      <c r="AA4155" t="s">
        <v>6</v>
      </c>
    </row>
    <row r="4156" spans="1:27" x14ac:dyDescent="0.3">
      <c r="A4156" t="s">
        <v>2256</v>
      </c>
      <c r="B4156" t="s">
        <v>670</v>
      </c>
      <c r="C4156" t="s">
        <v>541</v>
      </c>
      <c r="D4156" t="s">
        <v>542</v>
      </c>
      <c r="E4156" t="s">
        <v>2257</v>
      </c>
      <c r="F4156" t="s">
        <v>2258</v>
      </c>
      <c r="G4156" t="s">
        <v>425</v>
      </c>
      <c r="H4156" t="s">
        <v>513</v>
      </c>
      <c r="J4156" s="2">
        <v>45380</v>
      </c>
      <c r="K4156" s="5">
        <v>202401</v>
      </c>
      <c r="M4156" t="b">
        <v>0</v>
      </c>
      <c r="N4156" t="b">
        <v>0</v>
      </c>
      <c r="O4156" s="2">
        <v>45666.534173113425</v>
      </c>
      <c r="P4156" s="2">
        <v>45670.414223229163</v>
      </c>
      <c r="Q4156" t="s">
        <v>301</v>
      </c>
      <c r="R4156" t="s">
        <v>543</v>
      </c>
      <c r="S4156" s="2"/>
      <c r="V4156" s="2">
        <v>45666.53417337963</v>
      </c>
      <c r="W4156" s="2">
        <v>45666.53417337963</v>
      </c>
      <c r="X4156" t="b">
        <v>0</v>
      </c>
      <c r="Y4156" t="s">
        <v>582</v>
      </c>
      <c r="Z4156" t="s">
        <v>1790</v>
      </c>
      <c r="AA4156" t="s">
        <v>6</v>
      </c>
    </row>
    <row r="4157" spans="1:27" x14ac:dyDescent="0.3">
      <c r="A4157" t="s">
        <v>2253</v>
      </c>
      <c r="B4157" t="s">
        <v>670</v>
      </c>
      <c r="C4157" t="s">
        <v>541</v>
      </c>
      <c r="D4157" t="s">
        <v>542</v>
      </c>
      <c r="E4157" t="s">
        <v>2254</v>
      </c>
      <c r="F4157" t="s">
        <v>2255</v>
      </c>
      <c r="G4157" t="s">
        <v>432</v>
      </c>
      <c r="H4157" t="s">
        <v>513</v>
      </c>
      <c r="J4157" s="2">
        <v>45380</v>
      </c>
      <c r="K4157" s="5">
        <v>202401</v>
      </c>
      <c r="M4157" t="b">
        <v>0</v>
      </c>
      <c r="N4157" t="b">
        <v>0</v>
      </c>
      <c r="O4157" s="2">
        <v>45666.534542824076</v>
      </c>
      <c r="P4157" s="2">
        <v>45670.414496493053</v>
      </c>
      <c r="Q4157" t="s">
        <v>301</v>
      </c>
      <c r="R4157" t="s">
        <v>543</v>
      </c>
      <c r="S4157" s="2"/>
      <c r="V4157" s="2">
        <v>45666.534543020833</v>
      </c>
      <c r="W4157" s="2">
        <v>45666.534543020833</v>
      </c>
      <c r="X4157" t="b">
        <v>0</v>
      </c>
      <c r="Y4157" t="s">
        <v>582</v>
      </c>
      <c r="Z4157" t="s">
        <v>1790</v>
      </c>
      <c r="AA4157" t="s">
        <v>6</v>
      </c>
    </row>
    <row r="4158" spans="1:27" x14ac:dyDescent="0.3">
      <c r="A4158" t="s">
        <v>2250</v>
      </c>
      <c r="B4158" t="s">
        <v>670</v>
      </c>
      <c r="C4158" t="s">
        <v>541</v>
      </c>
      <c r="D4158" t="s">
        <v>542</v>
      </c>
      <c r="E4158" t="s">
        <v>2251</v>
      </c>
      <c r="F4158" t="s">
        <v>2252</v>
      </c>
      <c r="G4158" t="s">
        <v>432</v>
      </c>
      <c r="H4158" t="s">
        <v>513</v>
      </c>
      <c r="J4158" s="2">
        <v>45471</v>
      </c>
      <c r="K4158" s="5">
        <v>202402</v>
      </c>
      <c r="M4158" t="b">
        <v>0</v>
      </c>
      <c r="N4158" t="b">
        <v>0</v>
      </c>
      <c r="O4158" s="2">
        <v>45666.534050428243</v>
      </c>
      <c r="P4158" s="2">
        <v>45670.414134178238</v>
      </c>
      <c r="Q4158" t="s">
        <v>301</v>
      </c>
      <c r="R4158" t="s">
        <v>543</v>
      </c>
      <c r="S4158" s="2"/>
      <c r="V4158" s="2">
        <v>45666.534050578703</v>
      </c>
      <c r="W4158" s="2">
        <v>45666.534050578703</v>
      </c>
      <c r="X4158" t="b">
        <v>0</v>
      </c>
      <c r="Y4158" t="s">
        <v>582</v>
      </c>
      <c r="Z4158" t="s">
        <v>1790</v>
      </c>
      <c r="AA4158" t="s">
        <v>6</v>
      </c>
    </row>
    <row r="4159" spans="1:27" x14ac:dyDescent="0.3">
      <c r="A4159" t="s">
        <v>2241</v>
      </c>
      <c r="B4159" t="s">
        <v>670</v>
      </c>
      <c r="C4159" t="s">
        <v>541</v>
      </c>
      <c r="D4159" t="s">
        <v>542</v>
      </c>
      <c r="E4159" t="s">
        <v>2242</v>
      </c>
      <c r="F4159" t="s">
        <v>2243</v>
      </c>
      <c r="G4159" t="s">
        <v>425</v>
      </c>
      <c r="H4159" t="s">
        <v>513</v>
      </c>
      <c r="J4159" s="2">
        <v>45380</v>
      </c>
      <c r="K4159" s="5">
        <v>202401</v>
      </c>
      <c r="M4159" t="b">
        <v>0</v>
      </c>
      <c r="N4159" t="b">
        <v>0</v>
      </c>
      <c r="O4159" s="2">
        <v>45666.534535613428</v>
      </c>
      <c r="P4159" s="2">
        <v>45670.414492013886</v>
      </c>
      <c r="Q4159" t="s">
        <v>301</v>
      </c>
      <c r="R4159" t="s">
        <v>543</v>
      </c>
      <c r="S4159" s="2"/>
      <c r="V4159" s="2">
        <v>45666.534535844905</v>
      </c>
      <c r="W4159" s="2">
        <v>45666.534535844905</v>
      </c>
      <c r="X4159" t="b">
        <v>0</v>
      </c>
      <c r="Y4159" t="s">
        <v>582</v>
      </c>
      <c r="Z4159" t="s">
        <v>1790</v>
      </c>
      <c r="AA4159" t="s">
        <v>6</v>
      </c>
    </row>
    <row r="4160" spans="1:27" x14ac:dyDescent="0.3">
      <c r="A4160" t="s">
        <v>1938</v>
      </c>
      <c r="B4160" t="s">
        <v>670</v>
      </c>
      <c r="C4160" t="s">
        <v>541</v>
      </c>
      <c r="D4160" t="s">
        <v>542</v>
      </c>
      <c r="E4160" t="s">
        <v>746</v>
      </c>
      <c r="F4160" t="s">
        <v>747</v>
      </c>
      <c r="G4160" t="s">
        <v>146</v>
      </c>
      <c r="H4160" t="s">
        <v>510</v>
      </c>
      <c r="J4160" s="2">
        <v>45471</v>
      </c>
      <c r="K4160" s="5">
        <v>202402</v>
      </c>
      <c r="M4160" t="b">
        <v>0</v>
      </c>
      <c r="N4160" t="b">
        <v>0</v>
      </c>
      <c r="O4160" s="2">
        <v>45666.534107673608</v>
      </c>
      <c r="P4160" s="2">
        <v>45670.41417989583</v>
      </c>
      <c r="Q4160" t="s">
        <v>301</v>
      </c>
      <c r="R4160" t="s">
        <v>543</v>
      </c>
      <c r="S4160" s="2"/>
      <c r="V4160" s="2">
        <v>45666.534107870371</v>
      </c>
      <c r="W4160" s="2">
        <v>45666.534107870371</v>
      </c>
      <c r="X4160" t="b">
        <v>0</v>
      </c>
      <c r="Y4160" t="s">
        <v>582</v>
      </c>
      <c r="Z4160" t="s">
        <v>1790</v>
      </c>
      <c r="AA4160" t="s">
        <v>6</v>
      </c>
    </row>
    <row r="4161" spans="1:27" x14ac:dyDescent="0.3">
      <c r="A4161" t="s">
        <v>2246</v>
      </c>
      <c r="B4161" t="s">
        <v>670</v>
      </c>
      <c r="C4161" t="s">
        <v>541</v>
      </c>
      <c r="D4161" t="s">
        <v>542</v>
      </c>
      <c r="E4161" t="s">
        <v>771</v>
      </c>
      <c r="F4161" t="s">
        <v>772</v>
      </c>
      <c r="G4161" t="s">
        <v>146</v>
      </c>
      <c r="H4161" t="s">
        <v>510</v>
      </c>
      <c r="J4161" s="2">
        <v>45380</v>
      </c>
      <c r="K4161" s="5">
        <v>202401</v>
      </c>
      <c r="M4161" t="b">
        <v>0</v>
      </c>
      <c r="N4161" t="b">
        <v>0</v>
      </c>
      <c r="O4161" s="2">
        <v>45666.534256250001</v>
      </c>
      <c r="P4161" s="2">
        <v>45670.414285995372</v>
      </c>
      <c r="Q4161" t="s">
        <v>301</v>
      </c>
      <c r="R4161" t="s">
        <v>543</v>
      </c>
      <c r="S4161" s="2"/>
      <c r="V4161" s="2">
        <v>45666.53425640046</v>
      </c>
      <c r="W4161" s="2">
        <v>45666.53425640046</v>
      </c>
      <c r="X4161" t="b">
        <v>0</v>
      </c>
      <c r="Y4161" t="s">
        <v>582</v>
      </c>
      <c r="Z4161" t="s">
        <v>1790</v>
      </c>
      <c r="AA4161" t="s">
        <v>6</v>
      </c>
    </row>
    <row r="4162" spans="1:27" x14ac:dyDescent="0.3">
      <c r="A4162" t="s">
        <v>2245</v>
      </c>
      <c r="B4162" t="s">
        <v>670</v>
      </c>
      <c r="C4162" t="s">
        <v>541</v>
      </c>
      <c r="D4162" t="s">
        <v>542</v>
      </c>
      <c r="E4162" t="s">
        <v>746</v>
      </c>
      <c r="F4162" t="s">
        <v>747</v>
      </c>
      <c r="G4162" t="s">
        <v>146</v>
      </c>
      <c r="H4162" t="s">
        <v>510</v>
      </c>
      <c r="J4162" s="2">
        <v>45380</v>
      </c>
      <c r="K4162" s="5">
        <v>202401</v>
      </c>
      <c r="M4162" t="b">
        <v>0</v>
      </c>
      <c r="N4162" t="b">
        <v>0</v>
      </c>
      <c r="O4162" s="2">
        <v>45666.534180173614</v>
      </c>
      <c r="P4162" s="2">
        <v>45670.414228043985</v>
      </c>
      <c r="Q4162" t="s">
        <v>301</v>
      </c>
      <c r="R4162" t="s">
        <v>543</v>
      </c>
      <c r="S4162" s="2"/>
      <c r="V4162" s="2">
        <v>45666.534180289353</v>
      </c>
      <c r="W4162" s="2">
        <v>45666.534180289353</v>
      </c>
      <c r="X4162" t="b">
        <v>0</v>
      </c>
      <c r="Y4162" t="s">
        <v>582</v>
      </c>
      <c r="Z4162" t="s">
        <v>1790</v>
      </c>
      <c r="AA4162" t="s">
        <v>6</v>
      </c>
    </row>
    <row r="4163" spans="1:27" x14ac:dyDescent="0.3">
      <c r="A4163" t="s">
        <v>2244</v>
      </c>
      <c r="B4163" t="s">
        <v>670</v>
      </c>
      <c r="C4163" t="s">
        <v>541</v>
      </c>
      <c r="D4163" t="s">
        <v>542</v>
      </c>
      <c r="E4163" t="s">
        <v>771</v>
      </c>
      <c r="F4163" t="s">
        <v>772</v>
      </c>
      <c r="G4163" t="s">
        <v>146</v>
      </c>
      <c r="H4163" t="s">
        <v>510</v>
      </c>
      <c r="J4163" s="2">
        <v>45471</v>
      </c>
      <c r="K4163" s="5">
        <v>202402</v>
      </c>
      <c r="M4163" t="b">
        <v>0</v>
      </c>
      <c r="N4163" t="b">
        <v>0</v>
      </c>
      <c r="O4163" s="2">
        <v>45666.534102928243</v>
      </c>
      <c r="P4163" s="2">
        <v>45670.414175196762</v>
      </c>
      <c r="Q4163" t="s">
        <v>301</v>
      </c>
      <c r="R4163" t="s">
        <v>543</v>
      </c>
      <c r="S4163" s="2"/>
      <c r="V4163" s="2">
        <v>45666.534103124999</v>
      </c>
      <c r="W4163" s="2">
        <v>45666.534103124999</v>
      </c>
      <c r="X4163" t="b">
        <v>0</v>
      </c>
      <c r="Y4163" t="s">
        <v>582</v>
      </c>
      <c r="Z4163" t="s">
        <v>1790</v>
      </c>
      <c r="AA4163" t="s">
        <v>6</v>
      </c>
    </row>
    <row r="4164" spans="1:27" x14ac:dyDescent="0.3">
      <c r="A4164" t="s">
        <v>2234</v>
      </c>
      <c r="B4164" t="s">
        <v>670</v>
      </c>
      <c r="C4164" t="s">
        <v>541</v>
      </c>
      <c r="D4164" t="s">
        <v>542</v>
      </c>
      <c r="E4164" t="s">
        <v>765</v>
      </c>
      <c r="F4164" t="s">
        <v>766</v>
      </c>
      <c r="G4164" t="s">
        <v>146</v>
      </c>
      <c r="H4164" t="s">
        <v>510</v>
      </c>
      <c r="J4164" s="2">
        <v>45380</v>
      </c>
      <c r="K4164" s="5">
        <v>202401</v>
      </c>
      <c r="M4164" t="b">
        <v>0</v>
      </c>
      <c r="N4164" t="b">
        <v>0</v>
      </c>
      <c r="O4164" s="2">
        <v>45666.534523530092</v>
      </c>
      <c r="P4164" s="2">
        <v>45670.414483252316</v>
      </c>
      <c r="Q4164" t="s">
        <v>301</v>
      </c>
      <c r="R4164" t="s">
        <v>543</v>
      </c>
      <c r="S4164" s="2"/>
      <c r="V4164" s="2">
        <v>45666.534523692128</v>
      </c>
      <c r="W4164" s="2">
        <v>45666.534523692128</v>
      </c>
      <c r="X4164" t="b">
        <v>0</v>
      </c>
      <c r="Y4164" t="s">
        <v>582</v>
      </c>
      <c r="Z4164" t="s">
        <v>1790</v>
      </c>
      <c r="AA4164" t="s">
        <v>6</v>
      </c>
    </row>
    <row r="4165" spans="1:27" x14ac:dyDescent="0.3">
      <c r="A4165" t="s">
        <v>2235</v>
      </c>
      <c r="B4165" t="s">
        <v>670</v>
      </c>
      <c r="C4165" t="s">
        <v>541</v>
      </c>
      <c r="D4165" t="s">
        <v>542</v>
      </c>
      <c r="E4165" t="s">
        <v>765</v>
      </c>
      <c r="F4165" t="s">
        <v>766</v>
      </c>
      <c r="G4165" t="s">
        <v>146</v>
      </c>
      <c r="H4165" t="s">
        <v>510</v>
      </c>
      <c r="J4165" s="2">
        <v>45471</v>
      </c>
      <c r="K4165" s="5">
        <v>202402</v>
      </c>
      <c r="M4165" t="b">
        <v>0</v>
      </c>
      <c r="N4165" t="b">
        <v>0</v>
      </c>
      <c r="O4165" s="2">
        <v>45666.534186423611</v>
      </c>
      <c r="P4165" s="2">
        <v>45670.414232488423</v>
      </c>
      <c r="Q4165" t="s">
        <v>301</v>
      </c>
      <c r="R4165" t="s">
        <v>543</v>
      </c>
      <c r="S4165" s="2"/>
      <c r="V4165" s="2">
        <v>45666.534186608798</v>
      </c>
      <c r="W4165" s="2">
        <v>45666.534186608798</v>
      </c>
      <c r="X4165" t="b">
        <v>0</v>
      </c>
      <c r="Y4165" t="s">
        <v>582</v>
      </c>
      <c r="Z4165" t="s">
        <v>1790</v>
      </c>
      <c r="AA4165" t="s">
        <v>6</v>
      </c>
    </row>
    <row r="4166" spans="1:27" x14ac:dyDescent="0.3">
      <c r="A4166" t="s">
        <v>1939</v>
      </c>
      <c r="B4166" t="s">
        <v>670</v>
      </c>
      <c r="C4166" t="s">
        <v>541</v>
      </c>
      <c r="D4166" t="s">
        <v>542</v>
      </c>
      <c r="E4166" t="s">
        <v>692</v>
      </c>
      <c r="F4166" t="s">
        <v>693</v>
      </c>
      <c r="G4166" t="s">
        <v>146</v>
      </c>
      <c r="H4166" t="s">
        <v>510</v>
      </c>
      <c r="J4166" s="2">
        <v>45380</v>
      </c>
      <c r="K4166" s="5">
        <v>202401</v>
      </c>
      <c r="M4166" t="b">
        <v>0</v>
      </c>
      <c r="N4166" t="b">
        <v>0</v>
      </c>
      <c r="O4166" s="2">
        <v>45666.534092939815</v>
      </c>
      <c r="P4166" s="2">
        <v>45670.414168668984</v>
      </c>
      <c r="Q4166" t="s">
        <v>301</v>
      </c>
      <c r="R4166" t="s">
        <v>543</v>
      </c>
      <c r="S4166" s="2"/>
      <c r="V4166" s="2">
        <v>45666.534093206021</v>
      </c>
      <c r="W4166" s="2">
        <v>45666.534093206021</v>
      </c>
      <c r="X4166" t="b">
        <v>0</v>
      </c>
      <c r="Y4166" t="s">
        <v>582</v>
      </c>
      <c r="Z4166" t="s">
        <v>1790</v>
      </c>
      <c r="AA4166" t="s">
        <v>6</v>
      </c>
    </row>
    <row r="4167" spans="1:27" x14ac:dyDescent="0.3">
      <c r="A4167" t="s">
        <v>2236</v>
      </c>
      <c r="B4167" t="s">
        <v>670</v>
      </c>
      <c r="C4167" t="s">
        <v>541</v>
      </c>
      <c r="D4167" t="s">
        <v>542</v>
      </c>
      <c r="E4167" t="s">
        <v>692</v>
      </c>
      <c r="F4167" t="s">
        <v>693</v>
      </c>
      <c r="G4167" t="s">
        <v>146</v>
      </c>
      <c r="H4167" t="s">
        <v>510</v>
      </c>
      <c r="J4167" s="2">
        <v>45471</v>
      </c>
      <c r="K4167" s="5">
        <v>202402</v>
      </c>
      <c r="M4167" t="b">
        <v>0</v>
      </c>
      <c r="N4167" t="b">
        <v>0</v>
      </c>
      <c r="O4167" s="2">
        <v>45666.534297222221</v>
      </c>
      <c r="P4167" s="2">
        <v>45670.414319363423</v>
      </c>
      <c r="Q4167" t="s">
        <v>301</v>
      </c>
      <c r="R4167" t="s">
        <v>543</v>
      </c>
      <c r="S4167" s="2"/>
      <c r="V4167" s="2">
        <v>45666.534297418984</v>
      </c>
      <c r="W4167" s="2">
        <v>45666.534297418984</v>
      </c>
      <c r="X4167" t="b">
        <v>0</v>
      </c>
      <c r="Y4167" t="s">
        <v>582</v>
      </c>
      <c r="Z4167" t="s">
        <v>1790</v>
      </c>
      <c r="AA4167" t="s">
        <v>6</v>
      </c>
    </row>
    <row r="4168" spans="1:27" x14ac:dyDescent="0.3">
      <c r="A4168" t="s">
        <v>2237</v>
      </c>
      <c r="B4168" t="s">
        <v>670</v>
      </c>
      <c r="C4168" t="s">
        <v>541</v>
      </c>
      <c r="D4168" t="s">
        <v>542</v>
      </c>
      <c r="E4168" t="s">
        <v>2238</v>
      </c>
      <c r="F4168" t="s">
        <v>2239</v>
      </c>
      <c r="G4168" t="s">
        <v>146</v>
      </c>
      <c r="H4168" t="s">
        <v>510</v>
      </c>
      <c r="J4168" s="2">
        <v>45380</v>
      </c>
      <c r="K4168" s="5">
        <v>202401</v>
      </c>
      <c r="M4168" t="b">
        <v>0</v>
      </c>
      <c r="N4168" t="b">
        <v>0</v>
      </c>
      <c r="O4168" s="2">
        <v>45666.534111030094</v>
      </c>
      <c r="P4168" s="2">
        <v>45670.414182025466</v>
      </c>
      <c r="Q4168" t="s">
        <v>301</v>
      </c>
      <c r="R4168" t="s">
        <v>543</v>
      </c>
      <c r="S4168" s="2"/>
      <c r="V4168" s="2">
        <v>45666.534111145833</v>
      </c>
      <c r="W4168" s="2">
        <v>45666.534111145833</v>
      </c>
      <c r="X4168" t="b">
        <v>0</v>
      </c>
      <c r="Y4168" t="s">
        <v>582</v>
      </c>
      <c r="Z4168" t="s">
        <v>1790</v>
      </c>
      <c r="AA4168" t="s">
        <v>6</v>
      </c>
    </row>
    <row r="4169" spans="1:27" x14ac:dyDescent="0.3">
      <c r="A4169" t="s">
        <v>2240</v>
      </c>
      <c r="B4169" t="s">
        <v>670</v>
      </c>
      <c r="C4169" t="s">
        <v>541</v>
      </c>
      <c r="D4169" t="s">
        <v>542</v>
      </c>
      <c r="E4169" t="s">
        <v>2238</v>
      </c>
      <c r="F4169" t="s">
        <v>2239</v>
      </c>
      <c r="G4169" t="s">
        <v>146</v>
      </c>
      <c r="H4169" t="s">
        <v>510</v>
      </c>
      <c r="J4169" s="2">
        <v>45471</v>
      </c>
      <c r="K4169" s="5">
        <v>202402</v>
      </c>
      <c r="M4169" t="b">
        <v>0</v>
      </c>
      <c r="N4169" t="b">
        <v>0</v>
      </c>
      <c r="O4169" s="2">
        <v>45666.534466354169</v>
      </c>
      <c r="P4169" s="2">
        <v>45670.414443483794</v>
      </c>
      <c r="Q4169" t="s">
        <v>301</v>
      </c>
      <c r="R4169" t="s">
        <v>543</v>
      </c>
      <c r="S4169" s="2"/>
      <c r="V4169" s="2">
        <v>45666.534466516205</v>
      </c>
      <c r="W4169" s="2">
        <v>45666.534466516205</v>
      </c>
      <c r="X4169" t="b">
        <v>0</v>
      </c>
      <c r="Y4169" t="s">
        <v>582</v>
      </c>
      <c r="Z4169" t="s">
        <v>1790</v>
      </c>
      <c r="AA4169" t="s">
        <v>6</v>
      </c>
    </row>
    <row r="4170" spans="1:27" x14ac:dyDescent="0.3">
      <c r="A4170" t="s">
        <v>1942</v>
      </c>
      <c r="B4170" t="s">
        <v>670</v>
      </c>
      <c r="C4170" t="s">
        <v>541</v>
      </c>
      <c r="D4170" t="s">
        <v>542</v>
      </c>
      <c r="E4170" t="s">
        <v>1943</v>
      </c>
      <c r="F4170" t="s">
        <v>1944</v>
      </c>
      <c r="G4170" t="s">
        <v>146</v>
      </c>
      <c r="H4170" t="s">
        <v>510</v>
      </c>
      <c r="J4170" s="2">
        <v>45380</v>
      </c>
      <c r="K4170" s="5">
        <v>202401</v>
      </c>
      <c r="M4170" t="b">
        <v>0</v>
      </c>
      <c r="N4170" t="b">
        <v>0</v>
      </c>
      <c r="O4170" s="2">
        <v>45666.534219872687</v>
      </c>
      <c r="P4170" s="2">
        <v>45670.414259687503</v>
      </c>
      <c r="Q4170" t="s">
        <v>301</v>
      </c>
      <c r="R4170" t="s">
        <v>543</v>
      </c>
      <c r="S4170" s="2"/>
      <c r="V4170" s="2">
        <v>45666.534220104164</v>
      </c>
      <c r="W4170" s="2">
        <v>45666.534220104164</v>
      </c>
      <c r="X4170" t="b">
        <v>0</v>
      </c>
      <c r="Y4170" t="s">
        <v>582</v>
      </c>
      <c r="Z4170" t="s">
        <v>1790</v>
      </c>
      <c r="AA4170" t="s">
        <v>6</v>
      </c>
    </row>
    <row r="4171" spans="1:27" x14ac:dyDescent="0.3">
      <c r="A4171" t="s">
        <v>1945</v>
      </c>
      <c r="B4171" t="s">
        <v>670</v>
      </c>
      <c r="C4171" t="s">
        <v>541</v>
      </c>
      <c r="D4171" t="s">
        <v>542</v>
      </c>
      <c r="E4171" t="s">
        <v>388</v>
      </c>
      <c r="F4171" t="s">
        <v>389</v>
      </c>
      <c r="G4171" t="s">
        <v>15</v>
      </c>
      <c r="H4171" t="s">
        <v>510</v>
      </c>
      <c r="J4171" s="2">
        <v>45471</v>
      </c>
      <c r="K4171" s="5">
        <v>202402</v>
      </c>
      <c r="M4171" t="b">
        <v>0</v>
      </c>
      <c r="N4171" t="b">
        <v>0</v>
      </c>
      <c r="O4171" s="2">
        <v>45666.53442974537</v>
      </c>
      <c r="P4171" s="2">
        <v>45670.414416701387</v>
      </c>
      <c r="Q4171" t="s">
        <v>301</v>
      </c>
      <c r="R4171" t="s">
        <v>543</v>
      </c>
      <c r="S4171" s="2"/>
      <c r="V4171" s="2">
        <v>45666.534429942127</v>
      </c>
      <c r="W4171" s="2">
        <v>45666.534429942127</v>
      </c>
      <c r="X4171" t="b">
        <v>0</v>
      </c>
      <c r="Y4171" t="s">
        <v>582</v>
      </c>
      <c r="Z4171" t="s">
        <v>1790</v>
      </c>
      <c r="AA4171" t="s">
        <v>6</v>
      </c>
    </row>
    <row r="4172" spans="1:27" x14ac:dyDescent="0.3">
      <c r="A4172" t="s">
        <v>2232</v>
      </c>
      <c r="B4172" t="s">
        <v>670</v>
      </c>
      <c r="C4172" t="s">
        <v>541</v>
      </c>
      <c r="D4172" t="s">
        <v>542</v>
      </c>
      <c r="E4172" t="s">
        <v>781</v>
      </c>
      <c r="F4172" t="s">
        <v>782</v>
      </c>
      <c r="G4172" t="s">
        <v>146</v>
      </c>
      <c r="H4172" t="s">
        <v>510</v>
      </c>
      <c r="J4172" s="2">
        <v>45380</v>
      </c>
      <c r="K4172" s="5">
        <v>202401</v>
      </c>
      <c r="M4172" t="b">
        <v>0</v>
      </c>
      <c r="N4172" t="b">
        <v>0</v>
      </c>
      <c r="O4172" s="2">
        <v>45666.534080636571</v>
      </c>
      <c r="P4172" s="2">
        <v>45670.414159803244</v>
      </c>
      <c r="Q4172" t="s">
        <v>301</v>
      </c>
      <c r="R4172" t="s">
        <v>543</v>
      </c>
      <c r="S4172" s="2"/>
      <c r="V4172" s="2">
        <v>45666.534080787038</v>
      </c>
      <c r="W4172" s="2">
        <v>45666.534080787038</v>
      </c>
      <c r="X4172" t="b">
        <v>0</v>
      </c>
      <c r="Y4172" t="s">
        <v>582</v>
      </c>
      <c r="Z4172" t="s">
        <v>1790</v>
      </c>
      <c r="AA4172" t="s">
        <v>6</v>
      </c>
    </row>
    <row r="4173" spans="1:27" x14ac:dyDescent="0.3">
      <c r="A4173" t="s">
        <v>2233</v>
      </c>
      <c r="B4173" t="s">
        <v>670</v>
      </c>
      <c r="C4173" t="s">
        <v>541</v>
      </c>
      <c r="D4173" t="s">
        <v>542</v>
      </c>
      <c r="E4173" t="s">
        <v>781</v>
      </c>
      <c r="F4173" t="s">
        <v>782</v>
      </c>
      <c r="G4173" t="s">
        <v>146</v>
      </c>
      <c r="H4173" t="s">
        <v>510</v>
      </c>
      <c r="J4173" s="2">
        <v>45471</v>
      </c>
      <c r="K4173" s="5">
        <v>202402</v>
      </c>
      <c r="M4173" t="b">
        <v>0</v>
      </c>
      <c r="N4173" t="b">
        <v>0</v>
      </c>
      <c r="O4173" s="2">
        <v>45666.534452002314</v>
      </c>
      <c r="P4173" s="2">
        <v>45670.414432407408</v>
      </c>
      <c r="Q4173" t="s">
        <v>301</v>
      </c>
      <c r="R4173" t="s">
        <v>543</v>
      </c>
      <c r="S4173" s="2"/>
      <c r="V4173" s="2">
        <v>45666.534452164349</v>
      </c>
      <c r="W4173" s="2">
        <v>45666.534452164349</v>
      </c>
      <c r="X4173" t="b">
        <v>0</v>
      </c>
      <c r="Y4173" t="s">
        <v>582</v>
      </c>
      <c r="Z4173" t="s">
        <v>1790</v>
      </c>
      <c r="AA4173" t="s">
        <v>6</v>
      </c>
    </row>
    <row r="4174" spans="1:27" x14ac:dyDescent="0.3">
      <c r="A4174" t="s">
        <v>1941</v>
      </c>
      <c r="B4174" t="s">
        <v>670</v>
      </c>
      <c r="C4174" t="s">
        <v>541</v>
      </c>
      <c r="D4174" t="s">
        <v>542</v>
      </c>
      <c r="E4174" t="s">
        <v>672</v>
      </c>
      <c r="F4174" t="s">
        <v>673</v>
      </c>
      <c r="G4174" t="s">
        <v>146</v>
      </c>
      <c r="H4174" t="s">
        <v>510</v>
      </c>
      <c r="J4174" s="2">
        <v>45380</v>
      </c>
      <c r="K4174" s="5">
        <v>202401</v>
      </c>
      <c r="M4174" t="b">
        <v>0</v>
      </c>
      <c r="N4174" t="b">
        <v>0</v>
      </c>
      <c r="O4174" s="2">
        <v>45666.534555868056</v>
      </c>
      <c r="P4174" s="2">
        <v>45670.414506053239</v>
      </c>
      <c r="Q4174" t="s">
        <v>301</v>
      </c>
      <c r="R4174" t="s">
        <v>543</v>
      </c>
      <c r="S4174" s="2"/>
      <c r="V4174" s="2">
        <v>45666.534556099534</v>
      </c>
      <c r="W4174" s="2">
        <v>45666.534556099534</v>
      </c>
      <c r="X4174" t="b">
        <v>0</v>
      </c>
      <c r="Y4174" t="s">
        <v>582</v>
      </c>
      <c r="Z4174" t="s">
        <v>1790</v>
      </c>
      <c r="AA4174" t="s">
        <v>6</v>
      </c>
    </row>
    <row r="4175" spans="1:27" x14ac:dyDescent="0.3">
      <c r="A4175" t="s">
        <v>1940</v>
      </c>
      <c r="B4175" t="s">
        <v>670</v>
      </c>
      <c r="C4175" t="s">
        <v>541</v>
      </c>
      <c r="D4175" t="s">
        <v>542</v>
      </c>
      <c r="E4175" t="s">
        <v>672</v>
      </c>
      <c r="F4175" t="s">
        <v>673</v>
      </c>
      <c r="G4175" t="s">
        <v>146</v>
      </c>
      <c r="H4175" t="s">
        <v>510</v>
      </c>
      <c r="J4175" s="2">
        <v>45471</v>
      </c>
      <c r="K4175" s="5">
        <v>202402</v>
      </c>
      <c r="M4175" t="b">
        <v>0</v>
      </c>
      <c r="N4175" t="b">
        <v>0</v>
      </c>
      <c r="O4175" s="2">
        <v>45666.534192511572</v>
      </c>
      <c r="P4175" s="2">
        <v>45670.414236886572</v>
      </c>
      <c r="Q4175" t="s">
        <v>301</v>
      </c>
      <c r="R4175" t="s">
        <v>543</v>
      </c>
      <c r="S4175" s="2"/>
      <c r="V4175" s="2">
        <v>45666.534192673615</v>
      </c>
      <c r="W4175" s="2">
        <v>45666.534192673615</v>
      </c>
      <c r="X4175" t="b">
        <v>0</v>
      </c>
      <c r="Y4175" t="s">
        <v>582</v>
      </c>
      <c r="Z4175" t="s">
        <v>1790</v>
      </c>
      <c r="AA4175" t="s">
        <v>6</v>
      </c>
    </row>
    <row r="4176" spans="1:27" x14ac:dyDescent="0.3">
      <c r="A4176" t="s">
        <v>1957</v>
      </c>
      <c r="B4176" t="s">
        <v>670</v>
      </c>
      <c r="C4176" t="s">
        <v>541</v>
      </c>
      <c r="D4176" t="s">
        <v>542</v>
      </c>
      <c r="E4176" t="s">
        <v>739</v>
      </c>
      <c r="F4176" t="s">
        <v>740</v>
      </c>
      <c r="G4176" t="s">
        <v>15</v>
      </c>
      <c r="H4176" t="s">
        <v>510</v>
      </c>
      <c r="J4176" s="2">
        <v>45471</v>
      </c>
      <c r="K4176" s="5">
        <v>202402</v>
      </c>
      <c r="M4176" t="b">
        <v>0</v>
      </c>
      <c r="N4176" t="b">
        <v>0</v>
      </c>
      <c r="O4176" s="2">
        <v>45666.534116319446</v>
      </c>
      <c r="P4176" s="2">
        <v>45670.414186423608</v>
      </c>
      <c r="Q4176" t="s">
        <v>301</v>
      </c>
      <c r="R4176" t="s">
        <v>543</v>
      </c>
      <c r="S4176" s="2"/>
      <c r="V4176" s="2">
        <v>45666.534116516203</v>
      </c>
      <c r="W4176" s="2">
        <v>45666.534116516203</v>
      </c>
      <c r="X4176" t="b">
        <v>0</v>
      </c>
      <c r="Y4176" t="s">
        <v>582</v>
      </c>
      <c r="Z4176" t="s">
        <v>1790</v>
      </c>
      <c r="AA4176" t="s">
        <v>6</v>
      </c>
    </row>
    <row r="4177" spans="1:27" x14ac:dyDescent="0.3">
      <c r="A4177" t="s">
        <v>1956</v>
      </c>
      <c r="B4177" t="s">
        <v>670</v>
      </c>
      <c r="C4177" t="s">
        <v>541</v>
      </c>
      <c r="D4177" t="s">
        <v>542</v>
      </c>
      <c r="E4177" t="s">
        <v>391</v>
      </c>
      <c r="F4177" t="s">
        <v>392</v>
      </c>
      <c r="G4177" t="s">
        <v>15</v>
      </c>
      <c r="H4177" t="s">
        <v>510</v>
      </c>
      <c r="J4177" s="2">
        <v>45380</v>
      </c>
      <c r="K4177" s="5">
        <v>202401</v>
      </c>
      <c r="M4177" t="b">
        <v>0</v>
      </c>
      <c r="N4177" t="b">
        <v>0</v>
      </c>
      <c r="O4177" s="2">
        <v>45666.534357256947</v>
      </c>
      <c r="P4177" s="2">
        <v>45670.414360648145</v>
      </c>
      <c r="Q4177" t="s">
        <v>301</v>
      </c>
      <c r="R4177" t="s">
        <v>543</v>
      </c>
      <c r="S4177" s="2"/>
      <c r="V4177" s="2">
        <v>45666.534357557874</v>
      </c>
      <c r="W4177" s="2">
        <v>45666.534357557874</v>
      </c>
      <c r="X4177" t="b">
        <v>0</v>
      </c>
      <c r="Y4177" t="s">
        <v>582</v>
      </c>
      <c r="Z4177" t="s">
        <v>1790</v>
      </c>
      <c r="AA4177" t="s">
        <v>6</v>
      </c>
    </row>
    <row r="4178" spans="1:27" x14ac:dyDescent="0.3">
      <c r="A4178" t="s">
        <v>1958</v>
      </c>
      <c r="B4178" t="s">
        <v>670</v>
      </c>
      <c r="C4178" t="s">
        <v>541</v>
      </c>
      <c r="D4178" t="s">
        <v>542</v>
      </c>
      <c r="E4178" t="s">
        <v>1959</v>
      </c>
      <c r="F4178" t="s">
        <v>1960</v>
      </c>
      <c r="G4178" t="s">
        <v>15</v>
      </c>
      <c r="H4178" t="s">
        <v>510</v>
      </c>
      <c r="J4178" s="2">
        <v>45380</v>
      </c>
      <c r="K4178" s="5">
        <v>202401</v>
      </c>
      <c r="M4178" t="b">
        <v>0</v>
      </c>
      <c r="N4178" t="b">
        <v>0</v>
      </c>
      <c r="O4178" s="2">
        <v>45666.534505127318</v>
      </c>
      <c r="P4178" s="2">
        <v>45670.414470219905</v>
      </c>
      <c r="Q4178" t="s">
        <v>301</v>
      </c>
      <c r="R4178" t="s">
        <v>543</v>
      </c>
      <c r="S4178" s="2"/>
      <c r="V4178" s="2">
        <v>45666.534505358795</v>
      </c>
      <c r="W4178" s="2">
        <v>45666.534505358795</v>
      </c>
      <c r="X4178" t="b">
        <v>0</v>
      </c>
      <c r="Y4178" t="s">
        <v>582</v>
      </c>
      <c r="Z4178" t="s">
        <v>1790</v>
      </c>
      <c r="AA4178" t="s">
        <v>6</v>
      </c>
    </row>
    <row r="4179" spans="1:27" x14ac:dyDescent="0.3">
      <c r="A4179" t="s">
        <v>1961</v>
      </c>
      <c r="B4179" t="s">
        <v>670</v>
      </c>
      <c r="C4179" t="s">
        <v>541</v>
      </c>
      <c r="D4179" t="s">
        <v>542</v>
      </c>
      <c r="E4179" t="s">
        <v>724</v>
      </c>
      <c r="F4179" t="s">
        <v>725</v>
      </c>
      <c r="G4179" t="s">
        <v>15</v>
      </c>
      <c r="H4179" t="s">
        <v>510</v>
      </c>
      <c r="J4179" s="2">
        <v>45380</v>
      </c>
      <c r="K4179" s="5">
        <v>202401</v>
      </c>
      <c r="M4179" t="b">
        <v>0</v>
      </c>
      <c r="N4179" t="b">
        <v>0</v>
      </c>
      <c r="O4179" s="2">
        <v>45666.534183101852</v>
      </c>
      <c r="P4179" s="2">
        <v>45670.414230358794</v>
      </c>
      <c r="Q4179" t="s">
        <v>301</v>
      </c>
      <c r="R4179" t="s">
        <v>543</v>
      </c>
      <c r="S4179" s="2"/>
      <c r="V4179" s="2">
        <v>45666.534183333337</v>
      </c>
      <c r="W4179" s="2">
        <v>45666.534183333337</v>
      </c>
      <c r="X4179" t="b">
        <v>0</v>
      </c>
      <c r="Y4179" t="s">
        <v>582</v>
      </c>
      <c r="Z4179" t="s">
        <v>1790</v>
      </c>
      <c r="AA4179" t="s">
        <v>6</v>
      </c>
    </row>
    <row r="4180" spans="1:27" x14ac:dyDescent="0.3">
      <c r="A4180" t="s">
        <v>1946</v>
      </c>
      <c r="B4180" t="s">
        <v>670</v>
      </c>
      <c r="C4180" t="s">
        <v>541</v>
      </c>
      <c r="D4180" t="s">
        <v>542</v>
      </c>
      <c r="E4180" t="s">
        <v>388</v>
      </c>
      <c r="F4180" t="s">
        <v>389</v>
      </c>
      <c r="G4180" t="s">
        <v>15</v>
      </c>
      <c r="H4180" t="s">
        <v>510</v>
      </c>
      <c r="J4180" s="2">
        <v>45380</v>
      </c>
      <c r="K4180" s="5">
        <v>202401</v>
      </c>
      <c r="M4180" t="b">
        <v>0</v>
      </c>
      <c r="N4180" t="b">
        <v>0</v>
      </c>
      <c r="O4180" s="2">
        <v>45666.534010150463</v>
      </c>
      <c r="P4180" s="2">
        <v>45670.414105520831</v>
      </c>
      <c r="Q4180" t="s">
        <v>301</v>
      </c>
      <c r="R4180" t="s">
        <v>543</v>
      </c>
      <c r="S4180" s="2"/>
      <c r="V4180" s="2">
        <v>45666.534010416668</v>
      </c>
      <c r="W4180" s="2">
        <v>45666.534010416668</v>
      </c>
      <c r="X4180" t="b">
        <v>0</v>
      </c>
      <c r="Y4180" t="s">
        <v>582</v>
      </c>
      <c r="Z4180" t="s">
        <v>1790</v>
      </c>
      <c r="AA4180" t="s">
        <v>6</v>
      </c>
    </row>
    <row r="4181" spans="1:27" x14ac:dyDescent="0.3">
      <c r="A4181" t="s">
        <v>1947</v>
      </c>
      <c r="B4181" t="s">
        <v>670</v>
      </c>
      <c r="C4181" t="s">
        <v>541</v>
      </c>
      <c r="D4181" t="s">
        <v>542</v>
      </c>
      <c r="E4181" t="s">
        <v>1948</v>
      </c>
      <c r="F4181" t="s">
        <v>1949</v>
      </c>
      <c r="G4181" t="s">
        <v>15</v>
      </c>
      <c r="H4181" t="s">
        <v>510</v>
      </c>
      <c r="J4181" s="2">
        <v>45380</v>
      </c>
      <c r="K4181" s="5">
        <v>202401</v>
      </c>
      <c r="M4181" t="b">
        <v>0</v>
      </c>
      <c r="N4181" t="b">
        <v>0</v>
      </c>
      <c r="O4181" s="2">
        <v>45666.534539351851</v>
      </c>
      <c r="P4181" s="2">
        <v>45670.414494212964</v>
      </c>
      <c r="Q4181" t="s">
        <v>301</v>
      </c>
      <c r="R4181" t="s">
        <v>543</v>
      </c>
      <c r="S4181" s="2"/>
      <c r="V4181" s="2">
        <v>45666.534539664353</v>
      </c>
      <c r="W4181" s="2">
        <v>45666.534539664353</v>
      </c>
      <c r="X4181" t="b">
        <v>0</v>
      </c>
      <c r="Y4181" t="s">
        <v>582</v>
      </c>
      <c r="Z4181" t="s">
        <v>1790</v>
      </c>
      <c r="AA4181" t="s">
        <v>6</v>
      </c>
    </row>
    <row r="4182" spans="1:27" x14ac:dyDescent="0.3">
      <c r="A4182" t="s">
        <v>1950</v>
      </c>
      <c r="B4182" t="s">
        <v>670</v>
      </c>
      <c r="C4182" t="s">
        <v>541</v>
      </c>
      <c r="D4182" t="s">
        <v>542</v>
      </c>
      <c r="E4182" t="s">
        <v>1951</v>
      </c>
      <c r="F4182" t="s">
        <v>1952</v>
      </c>
      <c r="G4182" t="s">
        <v>15</v>
      </c>
      <c r="H4182" t="s">
        <v>510</v>
      </c>
      <c r="J4182" s="2">
        <v>45380</v>
      </c>
      <c r="K4182" s="5">
        <v>202401</v>
      </c>
      <c r="M4182" t="b">
        <v>0</v>
      </c>
      <c r="N4182" t="b">
        <v>0</v>
      </c>
      <c r="O4182" s="2">
        <v>45666.534047141206</v>
      </c>
      <c r="P4182" s="2">
        <v>45670.414132025464</v>
      </c>
      <c r="Q4182" t="s">
        <v>301</v>
      </c>
      <c r="R4182" t="s">
        <v>543</v>
      </c>
      <c r="S4182" s="2"/>
      <c r="V4182" s="2">
        <v>45666.53404741898</v>
      </c>
      <c r="W4182" s="2">
        <v>45666.53404741898</v>
      </c>
      <c r="X4182" t="b">
        <v>0</v>
      </c>
      <c r="Y4182" t="s">
        <v>582</v>
      </c>
      <c r="Z4182" t="s">
        <v>1790</v>
      </c>
      <c r="AA4182" t="s">
        <v>6</v>
      </c>
    </row>
    <row r="4183" spans="1:27" x14ac:dyDescent="0.3">
      <c r="A4183" t="s">
        <v>1953</v>
      </c>
      <c r="B4183" t="s">
        <v>670</v>
      </c>
      <c r="C4183" t="s">
        <v>541</v>
      </c>
      <c r="D4183" t="s">
        <v>542</v>
      </c>
      <c r="E4183" t="s">
        <v>1954</v>
      </c>
      <c r="F4183" t="s">
        <v>1955</v>
      </c>
      <c r="G4183" t="s">
        <v>15</v>
      </c>
      <c r="H4183" t="s">
        <v>510</v>
      </c>
      <c r="J4183" s="2">
        <v>45380</v>
      </c>
      <c r="K4183" s="5">
        <v>202401</v>
      </c>
      <c r="M4183" t="b">
        <v>0</v>
      </c>
      <c r="N4183" t="b">
        <v>0</v>
      </c>
      <c r="O4183" s="2">
        <v>45666.534165659723</v>
      </c>
      <c r="P4183" s="2">
        <v>45670.414218321763</v>
      </c>
      <c r="Q4183" t="s">
        <v>301</v>
      </c>
      <c r="R4183" t="s">
        <v>543</v>
      </c>
      <c r="S4183" s="2"/>
      <c r="V4183" s="2">
        <v>45666.534165937497</v>
      </c>
      <c r="W4183" s="2">
        <v>45666.534165937497</v>
      </c>
      <c r="X4183" t="b">
        <v>0</v>
      </c>
      <c r="Y4183" t="s">
        <v>582</v>
      </c>
      <c r="Z4183" t="s">
        <v>1790</v>
      </c>
      <c r="AA4183" t="s">
        <v>6</v>
      </c>
    </row>
    <row r="4184" spans="1:27" x14ac:dyDescent="0.3">
      <c r="A4184" t="s">
        <v>1995</v>
      </c>
      <c r="B4184" t="s">
        <v>670</v>
      </c>
      <c r="C4184" t="s">
        <v>541</v>
      </c>
      <c r="D4184" t="s">
        <v>542</v>
      </c>
      <c r="E4184" t="s">
        <v>1996</v>
      </c>
      <c r="F4184" t="s">
        <v>1997</v>
      </c>
      <c r="G4184" t="s">
        <v>4</v>
      </c>
      <c r="H4184" t="s">
        <v>510</v>
      </c>
      <c r="J4184" s="2">
        <v>45380</v>
      </c>
      <c r="K4184" s="5">
        <v>202401</v>
      </c>
      <c r="M4184" t="b">
        <v>0</v>
      </c>
      <c r="N4184" t="b">
        <v>0</v>
      </c>
      <c r="O4184" s="2">
        <v>45666.534376076386</v>
      </c>
      <c r="P4184" s="2">
        <v>45670.414373993059</v>
      </c>
      <c r="Q4184" t="s">
        <v>301</v>
      </c>
      <c r="R4184" t="s">
        <v>543</v>
      </c>
      <c r="S4184" s="2"/>
      <c r="V4184" s="2">
        <v>45666.534376076386</v>
      </c>
      <c r="W4184" s="2">
        <v>45666.534376076386</v>
      </c>
      <c r="X4184" t="b">
        <v>0</v>
      </c>
      <c r="Y4184" t="s">
        <v>582</v>
      </c>
      <c r="Z4184" t="s">
        <v>1790</v>
      </c>
      <c r="AA4184" t="s">
        <v>303</v>
      </c>
    </row>
    <row r="4185" spans="1:27" x14ac:dyDescent="0.3">
      <c r="A4185" t="s">
        <v>2223</v>
      </c>
      <c r="B4185" t="s">
        <v>670</v>
      </c>
      <c r="C4185" t="s">
        <v>541</v>
      </c>
      <c r="D4185" t="s">
        <v>542</v>
      </c>
      <c r="E4185" t="s">
        <v>1993</v>
      </c>
      <c r="F4185" t="s">
        <v>1994</v>
      </c>
      <c r="G4185" t="s">
        <v>4</v>
      </c>
      <c r="H4185" t="s">
        <v>510</v>
      </c>
      <c r="J4185" s="2">
        <v>45380</v>
      </c>
      <c r="K4185" s="5">
        <v>202401</v>
      </c>
      <c r="M4185" t="b">
        <v>0</v>
      </c>
      <c r="N4185" t="b">
        <v>0</v>
      </c>
      <c r="O4185" s="2">
        <v>45666.534286493057</v>
      </c>
      <c r="P4185" s="2">
        <v>45670.414310034721</v>
      </c>
      <c r="Q4185" t="s">
        <v>301</v>
      </c>
      <c r="R4185" t="s">
        <v>543</v>
      </c>
      <c r="S4185" s="2"/>
      <c r="V4185" s="2">
        <v>45666.534286724534</v>
      </c>
      <c r="W4185" s="2">
        <v>45666.534286724534</v>
      </c>
      <c r="X4185" t="b">
        <v>0</v>
      </c>
      <c r="Y4185" t="s">
        <v>582</v>
      </c>
      <c r="Z4185" t="s">
        <v>1790</v>
      </c>
      <c r="AA4185" t="s">
        <v>6</v>
      </c>
    </row>
    <row r="4186" spans="1:27" x14ac:dyDescent="0.3">
      <c r="A4186" t="s">
        <v>1998</v>
      </c>
      <c r="B4186" t="s">
        <v>670</v>
      </c>
      <c r="C4186" t="s">
        <v>541</v>
      </c>
      <c r="D4186" t="s">
        <v>542</v>
      </c>
      <c r="E4186" t="s">
        <v>1996</v>
      </c>
      <c r="F4186" t="s">
        <v>1997</v>
      </c>
      <c r="G4186" t="s">
        <v>4</v>
      </c>
      <c r="H4186" t="s">
        <v>510</v>
      </c>
      <c r="J4186" s="2">
        <v>45471</v>
      </c>
      <c r="K4186" s="5">
        <v>202402</v>
      </c>
      <c r="M4186" t="b">
        <v>0</v>
      </c>
      <c r="N4186" t="b">
        <v>0</v>
      </c>
      <c r="O4186" s="2">
        <v>45666.534214155094</v>
      </c>
      <c r="P4186" s="2">
        <v>45670.414255208336</v>
      </c>
      <c r="Q4186" t="s">
        <v>301</v>
      </c>
      <c r="R4186" t="s">
        <v>543</v>
      </c>
      <c r="S4186" s="2"/>
      <c r="V4186" s="2">
        <v>45666.534214201391</v>
      </c>
      <c r="W4186" s="2">
        <v>45666.534214201391</v>
      </c>
      <c r="X4186" t="b">
        <v>0</v>
      </c>
      <c r="Y4186" t="s">
        <v>582</v>
      </c>
      <c r="Z4186" t="s">
        <v>1790</v>
      </c>
      <c r="AA4186" t="s">
        <v>303</v>
      </c>
    </row>
    <row r="4187" spans="1:27" x14ac:dyDescent="0.3">
      <c r="A4187" t="s">
        <v>2220</v>
      </c>
      <c r="B4187" t="s">
        <v>670</v>
      </c>
      <c r="C4187" t="s">
        <v>541</v>
      </c>
      <c r="D4187" t="s">
        <v>542</v>
      </c>
      <c r="E4187" t="s">
        <v>2221</v>
      </c>
      <c r="F4187" t="s">
        <v>2222</v>
      </c>
      <c r="G4187" t="s">
        <v>191</v>
      </c>
      <c r="H4187" t="s">
        <v>510</v>
      </c>
      <c r="J4187" s="2">
        <v>45380</v>
      </c>
      <c r="K4187" s="5">
        <v>202401</v>
      </c>
      <c r="M4187" t="b">
        <v>0</v>
      </c>
      <c r="N4187" t="b">
        <v>0</v>
      </c>
      <c r="O4187" s="2">
        <v>45666.534491053244</v>
      </c>
      <c r="P4187" s="2">
        <v>45670.414461076391</v>
      </c>
      <c r="Q4187" t="s">
        <v>301</v>
      </c>
      <c r="R4187" t="s">
        <v>543</v>
      </c>
      <c r="S4187" s="2"/>
      <c r="V4187" s="2">
        <v>45666.534491284721</v>
      </c>
      <c r="W4187" s="2">
        <v>45666.534491284721</v>
      </c>
      <c r="X4187" t="b">
        <v>0</v>
      </c>
      <c r="Y4187" t="s">
        <v>582</v>
      </c>
      <c r="Z4187" t="s">
        <v>1790</v>
      </c>
      <c r="AA4187" t="s">
        <v>6</v>
      </c>
    </row>
    <row r="4188" spans="1:27" x14ac:dyDescent="0.3">
      <c r="A4188" t="s">
        <v>1991</v>
      </c>
      <c r="B4188" t="s">
        <v>670</v>
      </c>
      <c r="C4188" t="s">
        <v>541</v>
      </c>
      <c r="D4188" t="s">
        <v>542</v>
      </c>
      <c r="E4188" t="s">
        <v>1989</v>
      </c>
      <c r="F4188" t="s">
        <v>1990</v>
      </c>
      <c r="G4188" t="s">
        <v>4</v>
      </c>
      <c r="H4188" t="s">
        <v>510</v>
      </c>
      <c r="J4188" s="2">
        <v>45471</v>
      </c>
      <c r="K4188" s="5">
        <v>202402</v>
      </c>
      <c r="M4188" t="b">
        <v>0</v>
      </c>
      <c r="N4188" t="b">
        <v>0</v>
      </c>
      <c r="O4188" s="2">
        <v>45666.534161805554</v>
      </c>
      <c r="P4188" s="2">
        <v>45670.41421570602</v>
      </c>
      <c r="Q4188" t="s">
        <v>301</v>
      </c>
      <c r="R4188" t="s">
        <v>543</v>
      </c>
      <c r="S4188" s="2"/>
      <c r="V4188" s="2">
        <v>45666.534162071759</v>
      </c>
      <c r="W4188" s="2">
        <v>45666.534162071759</v>
      </c>
      <c r="X4188" t="b">
        <v>0</v>
      </c>
      <c r="Y4188" t="s">
        <v>582</v>
      </c>
      <c r="Z4188" t="s">
        <v>1790</v>
      </c>
      <c r="AA4188" t="s">
        <v>6</v>
      </c>
    </row>
    <row r="4189" spans="1:27" x14ac:dyDescent="0.3">
      <c r="A4189" t="s">
        <v>1992</v>
      </c>
      <c r="B4189" t="s">
        <v>670</v>
      </c>
      <c r="C4189" t="s">
        <v>541</v>
      </c>
      <c r="D4189" t="s">
        <v>542</v>
      </c>
      <c r="E4189" t="s">
        <v>1993</v>
      </c>
      <c r="F4189" t="s">
        <v>1994</v>
      </c>
      <c r="G4189" t="s">
        <v>4</v>
      </c>
      <c r="H4189" t="s">
        <v>510</v>
      </c>
      <c r="J4189" s="2">
        <v>45471</v>
      </c>
      <c r="K4189" s="5">
        <v>202402</v>
      </c>
      <c r="M4189" t="b">
        <v>0</v>
      </c>
      <c r="N4189" t="b">
        <v>0</v>
      </c>
      <c r="O4189" s="2">
        <v>45666.534346145832</v>
      </c>
      <c r="P4189" s="2">
        <v>45670.414353622684</v>
      </c>
      <c r="Q4189" t="s">
        <v>301</v>
      </c>
      <c r="R4189" t="s">
        <v>543</v>
      </c>
      <c r="S4189" s="2"/>
      <c r="V4189" s="2">
        <v>45666.534346412038</v>
      </c>
      <c r="W4189" s="2">
        <v>45666.534346412038</v>
      </c>
      <c r="X4189" t="b">
        <v>0</v>
      </c>
      <c r="Y4189" t="s">
        <v>582</v>
      </c>
      <c r="Z4189" t="s">
        <v>1790</v>
      </c>
      <c r="AA4189" t="s">
        <v>6</v>
      </c>
    </row>
    <row r="4190" spans="1:27" x14ac:dyDescent="0.3">
      <c r="A4190" t="s">
        <v>1988</v>
      </c>
      <c r="B4190" t="s">
        <v>670</v>
      </c>
      <c r="C4190" t="s">
        <v>541</v>
      </c>
      <c r="D4190" t="s">
        <v>542</v>
      </c>
      <c r="E4190" t="s">
        <v>1989</v>
      </c>
      <c r="F4190" t="s">
        <v>1990</v>
      </c>
      <c r="G4190" t="s">
        <v>4</v>
      </c>
      <c r="H4190" t="s">
        <v>510</v>
      </c>
      <c r="J4190" s="2">
        <v>45380</v>
      </c>
      <c r="K4190" s="5">
        <v>202401</v>
      </c>
      <c r="M4190" t="b">
        <v>0</v>
      </c>
      <c r="N4190" t="b">
        <v>0</v>
      </c>
      <c r="O4190" s="2">
        <v>45666.534136226852</v>
      </c>
      <c r="P4190" s="2">
        <v>45670.41419826389</v>
      </c>
      <c r="Q4190" t="s">
        <v>301</v>
      </c>
      <c r="R4190" t="s">
        <v>543</v>
      </c>
      <c r="S4190" s="2"/>
      <c r="V4190" s="2">
        <v>45666.534136539354</v>
      </c>
      <c r="W4190" s="2">
        <v>45666.534136539354</v>
      </c>
      <c r="X4190" t="b">
        <v>0</v>
      </c>
      <c r="Y4190" t="s">
        <v>582</v>
      </c>
      <c r="Z4190" t="s">
        <v>1790</v>
      </c>
      <c r="AA4190" t="s">
        <v>6</v>
      </c>
    </row>
    <row r="4191" spans="1:27" x14ac:dyDescent="0.3">
      <c r="A4191" t="s">
        <v>1987</v>
      </c>
      <c r="B4191" t="s">
        <v>670</v>
      </c>
      <c r="C4191" t="s">
        <v>541</v>
      </c>
      <c r="D4191" t="s">
        <v>542</v>
      </c>
      <c r="E4191" t="s">
        <v>1985</v>
      </c>
      <c r="F4191" t="s">
        <v>1986</v>
      </c>
      <c r="G4191" t="s">
        <v>4</v>
      </c>
      <c r="H4191" t="s">
        <v>510</v>
      </c>
      <c r="J4191" s="2">
        <v>45380</v>
      </c>
      <c r="K4191" s="5">
        <v>202401</v>
      </c>
      <c r="M4191" t="b">
        <v>0</v>
      </c>
      <c r="N4191" t="b">
        <v>0</v>
      </c>
      <c r="O4191" s="2">
        <v>45666.534470983795</v>
      </c>
      <c r="P4191" s="2">
        <v>45670.414447835647</v>
      </c>
      <c r="Q4191" t="s">
        <v>301</v>
      </c>
      <c r="R4191" t="s">
        <v>543</v>
      </c>
      <c r="S4191" s="2"/>
      <c r="V4191" s="2">
        <v>45666.534471296298</v>
      </c>
      <c r="W4191" s="2">
        <v>45666.534471296298</v>
      </c>
      <c r="X4191" t="b">
        <v>0</v>
      </c>
      <c r="Y4191" t="s">
        <v>582</v>
      </c>
      <c r="Z4191" t="s">
        <v>1790</v>
      </c>
      <c r="AA4191" t="s">
        <v>6</v>
      </c>
    </row>
    <row r="4192" spans="1:27" x14ac:dyDescent="0.3">
      <c r="A4192" t="s">
        <v>2214</v>
      </c>
      <c r="B4192" t="s">
        <v>670</v>
      </c>
      <c r="C4192" t="s">
        <v>541</v>
      </c>
      <c r="D4192" t="s">
        <v>542</v>
      </c>
      <c r="E4192" t="s">
        <v>2215</v>
      </c>
      <c r="F4192" t="s">
        <v>2216</v>
      </c>
      <c r="G4192" t="s">
        <v>191</v>
      </c>
      <c r="H4192" t="s">
        <v>510</v>
      </c>
      <c r="J4192" s="2">
        <v>45380</v>
      </c>
      <c r="K4192" s="5">
        <v>202401</v>
      </c>
      <c r="M4192" t="b">
        <v>0</v>
      </c>
      <c r="N4192" t="b">
        <v>0</v>
      </c>
      <c r="O4192" s="2">
        <v>45666.534282719906</v>
      </c>
      <c r="P4192" s="2">
        <v>45670.41430783565</v>
      </c>
      <c r="Q4192" t="s">
        <v>301</v>
      </c>
      <c r="R4192" t="s">
        <v>543</v>
      </c>
      <c r="S4192" s="2"/>
      <c r="V4192" s="2">
        <v>45666.53428295139</v>
      </c>
      <c r="W4192" s="2">
        <v>45666.53428295139</v>
      </c>
      <c r="X4192" t="b">
        <v>0</v>
      </c>
      <c r="Y4192" t="s">
        <v>582</v>
      </c>
      <c r="Z4192" t="s">
        <v>1790</v>
      </c>
      <c r="AA4192" t="s">
        <v>6</v>
      </c>
    </row>
    <row r="4193" spans="1:27" x14ac:dyDescent="0.3">
      <c r="A4193" t="s">
        <v>2217</v>
      </c>
      <c r="B4193" t="s">
        <v>670</v>
      </c>
      <c r="C4193" t="s">
        <v>541</v>
      </c>
      <c r="D4193" t="s">
        <v>542</v>
      </c>
      <c r="E4193" t="s">
        <v>2218</v>
      </c>
      <c r="F4193" t="s">
        <v>2219</v>
      </c>
      <c r="G4193" t="s">
        <v>191</v>
      </c>
      <c r="H4193" t="s">
        <v>510</v>
      </c>
      <c r="J4193" s="2">
        <v>45380</v>
      </c>
      <c r="K4193" s="5">
        <v>202401</v>
      </c>
      <c r="M4193" t="b">
        <v>0</v>
      </c>
      <c r="N4193" t="b">
        <v>0</v>
      </c>
      <c r="O4193" s="2">
        <v>45666.53421114583</v>
      </c>
      <c r="P4193" s="2">
        <v>45670.414252893519</v>
      </c>
      <c r="Q4193" t="s">
        <v>301</v>
      </c>
      <c r="R4193" t="s">
        <v>543</v>
      </c>
      <c r="S4193" s="2"/>
      <c r="V4193" s="2">
        <v>45666.534211342594</v>
      </c>
      <c r="W4193" s="2">
        <v>45666.534211342594</v>
      </c>
      <c r="X4193" t="b">
        <v>0</v>
      </c>
      <c r="Y4193" t="s">
        <v>582</v>
      </c>
      <c r="Z4193" t="s">
        <v>1790</v>
      </c>
      <c r="AA4193" t="s">
        <v>6</v>
      </c>
    </row>
    <row r="4194" spans="1:27" x14ac:dyDescent="0.3">
      <c r="A4194" t="s">
        <v>2208</v>
      </c>
      <c r="B4194" t="s">
        <v>670</v>
      </c>
      <c r="C4194" t="s">
        <v>541</v>
      </c>
      <c r="D4194" t="s">
        <v>542</v>
      </c>
      <c r="E4194" t="s">
        <v>2209</v>
      </c>
      <c r="F4194" t="s">
        <v>2210</v>
      </c>
      <c r="G4194" t="s">
        <v>191</v>
      </c>
      <c r="H4194" t="s">
        <v>510</v>
      </c>
      <c r="J4194" s="2">
        <v>45380</v>
      </c>
      <c r="K4194" s="5">
        <v>202401</v>
      </c>
      <c r="M4194" t="b">
        <v>0</v>
      </c>
      <c r="N4194" t="b">
        <v>0</v>
      </c>
      <c r="O4194" s="2">
        <v>45666.53426940972</v>
      </c>
      <c r="P4194" s="2">
        <v>45670.414297187497</v>
      </c>
      <c r="Q4194" t="s">
        <v>301</v>
      </c>
      <c r="R4194" t="s">
        <v>543</v>
      </c>
      <c r="S4194" s="2"/>
      <c r="V4194" s="2">
        <v>45666.534269641204</v>
      </c>
      <c r="W4194" s="2">
        <v>45666.534269641204</v>
      </c>
      <c r="X4194" t="b">
        <v>0</v>
      </c>
      <c r="Y4194" t="s">
        <v>582</v>
      </c>
      <c r="Z4194" t="s">
        <v>1790</v>
      </c>
      <c r="AA4194" t="s">
        <v>6</v>
      </c>
    </row>
    <row r="4195" spans="1:27" x14ac:dyDescent="0.3">
      <c r="A4195" t="s">
        <v>2211</v>
      </c>
      <c r="B4195" t="s">
        <v>670</v>
      </c>
      <c r="C4195" t="s">
        <v>541</v>
      </c>
      <c r="D4195" t="s">
        <v>542</v>
      </c>
      <c r="E4195" t="s">
        <v>2212</v>
      </c>
      <c r="F4195" t="s">
        <v>2213</v>
      </c>
      <c r="G4195" t="s">
        <v>191</v>
      </c>
      <c r="H4195" t="s">
        <v>510</v>
      </c>
      <c r="J4195" s="2">
        <v>45380</v>
      </c>
      <c r="K4195" s="5">
        <v>202401</v>
      </c>
      <c r="M4195" t="b">
        <v>0</v>
      </c>
      <c r="N4195" t="b">
        <v>0</v>
      </c>
      <c r="O4195" s="2">
        <v>45666.53430871528</v>
      </c>
      <c r="P4195" s="2">
        <v>45670.414328900464</v>
      </c>
      <c r="Q4195" t="s">
        <v>301</v>
      </c>
      <c r="R4195" t="s">
        <v>543</v>
      </c>
      <c r="S4195" s="2"/>
      <c r="V4195" s="2">
        <v>45666.534308993054</v>
      </c>
      <c r="W4195" s="2">
        <v>45666.534308993054</v>
      </c>
      <c r="X4195" t="b">
        <v>0</v>
      </c>
      <c r="Y4195" t="s">
        <v>582</v>
      </c>
      <c r="Z4195" t="s">
        <v>1790</v>
      </c>
      <c r="AA4195" t="s">
        <v>6</v>
      </c>
    </row>
    <row r="4196" spans="1:27" x14ac:dyDescent="0.3">
      <c r="A4196" t="s">
        <v>2003</v>
      </c>
      <c r="B4196" t="s">
        <v>670</v>
      </c>
      <c r="C4196" t="s">
        <v>541</v>
      </c>
      <c r="D4196" t="s">
        <v>542</v>
      </c>
      <c r="E4196" t="s">
        <v>2004</v>
      </c>
      <c r="F4196" t="s">
        <v>2005</v>
      </c>
      <c r="G4196" t="s">
        <v>14</v>
      </c>
      <c r="H4196" t="s">
        <v>510</v>
      </c>
      <c r="J4196" s="2">
        <v>45471</v>
      </c>
      <c r="K4196" s="5">
        <v>202402</v>
      </c>
      <c r="M4196" t="b">
        <v>0</v>
      </c>
      <c r="N4196" t="b">
        <v>0</v>
      </c>
      <c r="O4196" s="2">
        <v>45666.534391122688</v>
      </c>
      <c r="P4196" s="2">
        <v>45670.414385416669</v>
      </c>
      <c r="Q4196" t="s">
        <v>301</v>
      </c>
      <c r="R4196" t="s">
        <v>543</v>
      </c>
      <c r="S4196" s="2"/>
      <c r="V4196" s="2">
        <v>45666.534391319445</v>
      </c>
      <c r="W4196" s="2">
        <v>45666.534391319445</v>
      </c>
      <c r="X4196" t="b">
        <v>0</v>
      </c>
      <c r="Y4196" t="s">
        <v>582</v>
      </c>
      <c r="Z4196" t="s">
        <v>1790</v>
      </c>
      <c r="AA4196" t="s">
        <v>6</v>
      </c>
    </row>
    <row r="4197" spans="1:27" x14ac:dyDescent="0.3">
      <c r="A4197" t="s">
        <v>2006</v>
      </c>
      <c r="B4197" t="s">
        <v>670</v>
      </c>
      <c r="C4197" t="s">
        <v>541</v>
      </c>
      <c r="D4197" t="s">
        <v>542</v>
      </c>
      <c r="E4197" t="s">
        <v>2004</v>
      </c>
      <c r="F4197" t="s">
        <v>2005</v>
      </c>
      <c r="G4197" t="s">
        <v>14</v>
      </c>
      <c r="H4197" t="s">
        <v>510</v>
      </c>
      <c r="J4197" s="2">
        <v>45380</v>
      </c>
      <c r="K4197" s="5">
        <v>202401</v>
      </c>
      <c r="M4197" t="b">
        <v>0</v>
      </c>
      <c r="N4197" t="b">
        <v>0</v>
      </c>
      <c r="O4197" s="2">
        <v>45666.534152743057</v>
      </c>
      <c r="P4197" s="2">
        <v>45670.414209259259</v>
      </c>
      <c r="Q4197" t="s">
        <v>301</v>
      </c>
      <c r="R4197" t="s">
        <v>543</v>
      </c>
      <c r="S4197" s="2"/>
      <c r="V4197" s="2">
        <v>45666.534153009263</v>
      </c>
      <c r="W4197" s="2">
        <v>45666.534153009263</v>
      </c>
      <c r="X4197" t="b">
        <v>0</v>
      </c>
      <c r="Y4197" t="s">
        <v>582</v>
      </c>
      <c r="Z4197" t="s">
        <v>1790</v>
      </c>
      <c r="AA4197" t="s">
        <v>6</v>
      </c>
    </row>
    <row r="4198" spans="1:27" x14ac:dyDescent="0.3">
      <c r="A4198" t="s">
        <v>1999</v>
      </c>
      <c r="B4198" t="s">
        <v>670</v>
      </c>
      <c r="C4198" t="s">
        <v>541</v>
      </c>
      <c r="D4198" t="s">
        <v>542</v>
      </c>
      <c r="E4198" t="s">
        <v>2000</v>
      </c>
      <c r="F4198" t="s">
        <v>2001</v>
      </c>
      <c r="G4198" t="s">
        <v>14</v>
      </c>
      <c r="H4198" t="s">
        <v>510</v>
      </c>
      <c r="J4198" s="2">
        <v>45471</v>
      </c>
      <c r="K4198" s="5">
        <v>202402</v>
      </c>
      <c r="M4198" t="b">
        <v>0</v>
      </c>
      <c r="N4198" t="b">
        <v>0</v>
      </c>
      <c r="O4198" s="2">
        <v>45666.534142789351</v>
      </c>
      <c r="P4198" s="2">
        <v>45670.41420269676</v>
      </c>
      <c r="Q4198" t="s">
        <v>301</v>
      </c>
      <c r="R4198" t="s">
        <v>543</v>
      </c>
      <c r="S4198" s="2"/>
      <c r="V4198" s="2">
        <v>45666.534143055556</v>
      </c>
      <c r="W4198" s="2">
        <v>45666.534143055556</v>
      </c>
      <c r="X4198" t="b">
        <v>0</v>
      </c>
      <c r="Y4198" t="s">
        <v>582</v>
      </c>
      <c r="Z4198" t="s">
        <v>1790</v>
      </c>
      <c r="AA4198" t="s">
        <v>6</v>
      </c>
    </row>
    <row r="4199" spans="1:27" x14ac:dyDescent="0.3">
      <c r="A4199" t="s">
        <v>2002</v>
      </c>
      <c r="B4199" t="s">
        <v>670</v>
      </c>
      <c r="C4199" t="s">
        <v>541</v>
      </c>
      <c r="D4199" t="s">
        <v>542</v>
      </c>
      <c r="E4199" t="s">
        <v>2000</v>
      </c>
      <c r="F4199" t="s">
        <v>2001</v>
      </c>
      <c r="G4199" t="s">
        <v>14</v>
      </c>
      <c r="H4199" t="s">
        <v>510</v>
      </c>
      <c r="J4199" s="2">
        <v>45380</v>
      </c>
      <c r="K4199" s="5">
        <v>202401</v>
      </c>
      <c r="M4199" t="b">
        <v>0</v>
      </c>
      <c r="N4199" t="b">
        <v>0</v>
      </c>
      <c r="O4199" s="2">
        <v>45666.534426701386</v>
      </c>
      <c r="P4199" s="2">
        <v>45670.414414155093</v>
      </c>
      <c r="Q4199" t="s">
        <v>301</v>
      </c>
      <c r="R4199" t="s">
        <v>543</v>
      </c>
      <c r="S4199" s="2"/>
      <c r="V4199" s="2">
        <v>45666.534426932871</v>
      </c>
      <c r="W4199" s="2">
        <v>45666.534426932871</v>
      </c>
      <c r="X4199" t="b">
        <v>0</v>
      </c>
      <c r="Y4199" t="s">
        <v>582</v>
      </c>
      <c r="Z4199" t="s">
        <v>1790</v>
      </c>
      <c r="AA4199" t="s">
        <v>6</v>
      </c>
    </row>
    <row r="4200" spans="1:27" x14ac:dyDescent="0.3">
      <c r="A4200" t="s">
        <v>1984</v>
      </c>
      <c r="B4200" t="s">
        <v>670</v>
      </c>
      <c r="C4200" t="s">
        <v>541</v>
      </c>
      <c r="D4200" t="s">
        <v>542</v>
      </c>
      <c r="E4200" t="s">
        <v>1985</v>
      </c>
      <c r="F4200" t="s">
        <v>1986</v>
      </c>
      <c r="G4200" t="s">
        <v>4</v>
      </c>
      <c r="H4200" t="s">
        <v>510</v>
      </c>
      <c r="J4200" s="2">
        <v>45471</v>
      </c>
      <c r="K4200" s="5">
        <v>202402</v>
      </c>
      <c r="M4200" t="b">
        <v>0</v>
      </c>
      <c r="N4200" t="b">
        <v>0</v>
      </c>
      <c r="O4200" s="2">
        <v>45666.534494479165</v>
      </c>
      <c r="P4200" s="2">
        <v>45670.41446334491</v>
      </c>
      <c r="Q4200" t="s">
        <v>301</v>
      </c>
      <c r="R4200" t="s">
        <v>543</v>
      </c>
      <c r="S4200" s="2"/>
      <c r="V4200" s="2">
        <v>45666.534494791667</v>
      </c>
      <c r="W4200" s="2">
        <v>45666.534494791667</v>
      </c>
      <c r="X4200" t="b">
        <v>0</v>
      </c>
      <c r="Y4200" t="s">
        <v>582</v>
      </c>
      <c r="Z4200" t="s">
        <v>1790</v>
      </c>
      <c r="AA4200" t="s">
        <v>6</v>
      </c>
    </row>
    <row r="4201" spans="1:27" x14ac:dyDescent="0.3">
      <c r="A4201" t="s">
        <v>2224</v>
      </c>
      <c r="B4201" t="s">
        <v>670</v>
      </c>
      <c r="C4201" t="s">
        <v>541</v>
      </c>
      <c r="D4201" t="s">
        <v>542</v>
      </c>
      <c r="E4201" t="s">
        <v>1982</v>
      </c>
      <c r="F4201" t="s">
        <v>1983</v>
      </c>
      <c r="G4201" t="s">
        <v>4</v>
      </c>
      <c r="H4201" t="s">
        <v>510</v>
      </c>
      <c r="J4201" s="2">
        <v>45380</v>
      </c>
      <c r="K4201" s="5">
        <v>202401</v>
      </c>
      <c r="M4201" t="b">
        <v>0</v>
      </c>
      <c r="N4201" t="b">
        <v>0</v>
      </c>
      <c r="O4201" s="2">
        <v>45666.534263078705</v>
      </c>
      <c r="P4201" s="2">
        <v>45670.414292858797</v>
      </c>
      <c r="Q4201" t="s">
        <v>301</v>
      </c>
      <c r="R4201" t="s">
        <v>543</v>
      </c>
      <c r="S4201" s="2"/>
      <c r="V4201" s="2">
        <v>45666.534263344911</v>
      </c>
      <c r="W4201" s="2">
        <v>45666.534263344911</v>
      </c>
      <c r="X4201" t="b">
        <v>0</v>
      </c>
      <c r="Y4201" t="s">
        <v>582</v>
      </c>
      <c r="Z4201" t="s">
        <v>1790</v>
      </c>
      <c r="AA4201" t="s">
        <v>6</v>
      </c>
    </row>
    <row r="4202" spans="1:27" x14ac:dyDescent="0.3">
      <c r="A4202" t="s">
        <v>2225</v>
      </c>
      <c r="B4202" t="s">
        <v>670</v>
      </c>
      <c r="C4202" t="s">
        <v>541</v>
      </c>
      <c r="D4202" t="s">
        <v>542</v>
      </c>
      <c r="E4202" t="s">
        <v>2226</v>
      </c>
      <c r="F4202" t="s">
        <v>2227</v>
      </c>
      <c r="G4202" t="s">
        <v>4</v>
      </c>
      <c r="H4202" t="s">
        <v>510</v>
      </c>
      <c r="J4202" s="2">
        <v>45471</v>
      </c>
      <c r="K4202" s="5">
        <v>202402</v>
      </c>
      <c r="M4202" t="b">
        <v>0</v>
      </c>
      <c r="N4202" t="b">
        <v>0</v>
      </c>
      <c r="O4202" s="2">
        <v>45666.533994247686</v>
      </c>
      <c r="P4202" s="2">
        <v>45670.414093946762</v>
      </c>
      <c r="Q4202" t="s">
        <v>301</v>
      </c>
      <c r="R4202" t="s">
        <v>543</v>
      </c>
      <c r="S4202" s="2"/>
      <c r="V4202" s="2">
        <v>45666.533994293983</v>
      </c>
      <c r="W4202" s="2">
        <v>45666.533994293983</v>
      </c>
      <c r="X4202" t="b">
        <v>0</v>
      </c>
      <c r="Y4202" t="s">
        <v>582</v>
      </c>
      <c r="Z4202" t="s">
        <v>1790</v>
      </c>
      <c r="AA4202" t="s">
        <v>303</v>
      </c>
    </row>
    <row r="4203" spans="1:27" x14ac:dyDescent="0.3">
      <c r="A4203" t="s">
        <v>1981</v>
      </c>
      <c r="B4203" t="s">
        <v>670</v>
      </c>
      <c r="C4203" t="s">
        <v>541</v>
      </c>
      <c r="D4203" t="s">
        <v>542</v>
      </c>
      <c r="E4203" t="s">
        <v>1982</v>
      </c>
      <c r="F4203" t="s">
        <v>1983</v>
      </c>
      <c r="G4203" t="s">
        <v>4</v>
      </c>
      <c r="H4203" t="s">
        <v>510</v>
      </c>
      <c r="J4203" s="2">
        <v>45471</v>
      </c>
      <c r="K4203" s="5">
        <v>202402</v>
      </c>
      <c r="M4203" t="b">
        <v>0</v>
      </c>
      <c r="N4203" t="b">
        <v>0</v>
      </c>
      <c r="O4203" s="2">
        <v>45666.534278935185</v>
      </c>
      <c r="P4203" s="2">
        <v>45670.414305405095</v>
      </c>
      <c r="Q4203" t="s">
        <v>301</v>
      </c>
      <c r="R4203" t="s">
        <v>543</v>
      </c>
      <c r="S4203" s="2"/>
      <c r="V4203" s="2">
        <v>45666.534279282409</v>
      </c>
      <c r="W4203" s="2">
        <v>45666.534279282409</v>
      </c>
      <c r="X4203" t="b">
        <v>0</v>
      </c>
      <c r="Y4203" t="s">
        <v>582</v>
      </c>
      <c r="Z4203" t="s">
        <v>1790</v>
      </c>
      <c r="AA4203" t="s">
        <v>6</v>
      </c>
    </row>
    <row r="4204" spans="1:27" x14ac:dyDescent="0.3">
      <c r="A4204" t="s">
        <v>2228</v>
      </c>
      <c r="B4204" t="s">
        <v>670</v>
      </c>
      <c r="C4204" t="s">
        <v>541</v>
      </c>
      <c r="D4204" t="s">
        <v>542</v>
      </c>
      <c r="E4204" t="s">
        <v>2226</v>
      </c>
      <c r="F4204" t="s">
        <v>2227</v>
      </c>
      <c r="G4204" t="s">
        <v>4</v>
      </c>
      <c r="H4204" t="s">
        <v>510</v>
      </c>
      <c r="J4204" s="2">
        <v>45380</v>
      </c>
      <c r="K4204" s="5">
        <v>202401</v>
      </c>
      <c r="M4204" t="b">
        <v>0</v>
      </c>
      <c r="N4204" t="b">
        <v>0</v>
      </c>
      <c r="O4204" s="2">
        <v>45666.534484837961</v>
      </c>
      <c r="P4204" s="2">
        <v>45670.414456712962</v>
      </c>
      <c r="Q4204" t="s">
        <v>301</v>
      </c>
      <c r="R4204" t="s">
        <v>543</v>
      </c>
      <c r="S4204" s="2"/>
      <c r="V4204" s="2">
        <v>45666.534484872682</v>
      </c>
      <c r="W4204" s="2">
        <v>45666.534484872682</v>
      </c>
      <c r="X4204" t="b">
        <v>0</v>
      </c>
      <c r="Y4204" t="s">
        <v>582</v>
      </c>
      <c r="Z4204" t="s">
        <v>1790</v>
      </c>
      <c r="AA4204" t="s">
        <v>303</v>
      </c>
    </row>
    <row r="4205" spans="1:27" x14ac:dyDescent="0.3">
      <c r="A4205" t="s">
        <v>1980</v>
      </c>
      <c r="B4205" t="s">
        <v>670</v>
      </c>
      <c r="C4205" t="s">
        <v>541</v>
      </c>
      <c r="D4205" t="s">
        <v>542</v>
      </c>
      <c r="E4205" t="s">
        <v>773</v>
      </c>
      <c r="F4205" t="s">
        <v>774</v>
      </c>
      <c r="G4205" t="s">
        <v>453</v>
      </c>
      <c r="H4205" t="s">
        <v>510</v>
      </c>
      <c r="J4205" s="2">
        <v>45380</v>
      </c>
      <c r="K4205" s="5">
        <v>202401</v>
      </c>
      <c r="M4205" t="b">
        <v>0</v>
      </c>
      <c r="N4205" t="b">
        <v>0</v>
      </c>
      <c r="O4205" s="2">
        <v>45666.534291631942</v>
      </c>
      <c r="P4205" s="2">
        <v>45670.41431443287</v>
      </c>
      <c r="Q4205" t="s">
        <v>301</v>
      </c>
      <c r="R4205" t="s">
        <v>543</v>
      </c>
      <c r="S4205" s="2"/>
      <c r="V4205" s="2">
        <v>45666.534291863427</v>
      </c>
      <c r="W4205" s="2">
        <v>45666.534291863427</v>
      </c>
      <c r="X4205" t="b">
        <v>0</v>
      </c>
      <c r="Y4205" t="s">
        <v>582</v>
      </c>
      <c r="Z4205" t="s">
        <v>1790</v>
      </c>
      <c r="AA4205" t="s">
        <v>6</v>
      </c>
    </row>
    <row r="4206" spans="1:27" x14ac:dyDescent="0.3">
      <c r="A4206" t="s">
        <v>1979</v>
      </c>
      <c r="B4206" t="s">
        <v>670</v>
      </c>
      <c r="C4206" t="s">
        <v>541</v>
      </c>
      <c r="D4206" t="s">
        <v>542</v>
      </c>
      <c r="E4206" t="s">
        <v>1977</v>
      </c>
      <c r="F4206" t="s">
        <v>1978</v>
      </c>
      <c r="G4206" t="s">
        <v>453</v>
      </c>
      <c r="H4206" t="s">
        <v>510</v>
      </c>
      <c r="J4206" s="2">
        <v>45471</v>
      </c>
      <c r="K4206" s="5">
        <v>202402</v>
      </c>
      <c r="M4206" t="b">
        <v>0</v>
      </c>
      <c r="N4206" t="b">
        <v>0</v>
      </c>
      <c r="O4206" s="2">
        <v>45666.534146261576</v>
      </c>
      <c r="P4206" s="2">
        <v>45670.41420486111</v>
      </c>
      <c r="Q4206" t="s">
        <v>301</v>
      </c>
      <c r="R4206" t="s">
        <v>543</v>
      </c>
      <c r="S4206" s="2"/>
      <c r="V4206" s="2">
        <v>45666.534146527774</v>
      </c>
      <c r="W4206" s="2">
        <v>45666.534146527774</v>
      </c>
      <c r="X4206" t="b">
        <v>0</v>
      </c>
      <c r="Y4206" t="s">
        <v>582</v>
      </c>
      <c r="Z4206" t="s">
        <v>1790</v>
      </c>
      <c r="AA4206" t="s">
        <v>6</v>
      </c>
    </row>
    <row r="4207" spans="1:27" x14ac:dyDescent="0.3">
      <c r="A4207" t="s">
        <v>1976</v>
      </c>
      <c r="B4207" t="s">
        <v>670</v>
      </c>
      <c r="C4207" t="s">
        <v>541</v>
      </c>
      <c r="D4207" t="s">
        <v>542</v>
      </c>
      <c r="E4207" t="s">
        <v>1977</v>
      </c>
      <c r="F4207" t="s">
        <v>1978</v>
      </c>
      <c r="G4207" t="s">
        <v>453</v>
      </c>
      <c r="H4207" t="s">
        <v>510</v>
      </c>
      <c r="J4207" s="2">
        <v>45380</v>
      </c>
      <c r="K4207" s="5">
        <v>202401</v>
      </c>
      <c r="M4207" t="b">
        <v>0</v>
      </c>
      <c r="N4207" t="b">
        <v>0</v>
      </c>
      <c r="O4207" s="2">
        <v>45666.534176388886</v>
      </c>
      <c r="P4207" s="2">
        <v>45670.414225775465</v>
      </c>
      <c r="Q4207" t="s">
        <v>301</v>
      </c>
      <c r="R4207" t="s">
        <v>543</v>
      </c>
      <c r="S4207" s="2"/>
      <c r="V4207" s="2">
        <v>45666.534176655092</v>
      </c>
      <c r="W4207" s="2">
        <v>45666.534176655092</v>
      </c>
      <c r="X4207" t="b">
        <v>0</v>
      </c>
      <c r="Y4207" t="s">
        <v>582</v>
      </c>
      <c r="Z4207" t="s">
        <v>1790</v>
      </c>
      <c r="AA4207" t="s">
        <v>6</v>
      </c>
    </row>
    <row r="4208" spans="1:27" x14ac:dyDescent="0.3">
      <c r="A4208" t="s">
        <v>1965</v>
      </c>
      <c r="B4208" t="s">
        <v>670</v>
      </c>
      <c r="C4208" t="s">
        <v>541</v>
      </c>
      <c r="D4208" t="s">
        <v>542</v>
      </c>
      <c r="E4208" t="s">
        <v>386</v>
      </c>
      <c r="F4208" t="s">
        <v>387</v>
      </c>
      <c r="G4208" t="s">
        <v>15</v>
      </c>
      <c r="H4208" t="s">
        <v>510</v>
      </c>
      <c r="J4208" s="2">
        <v>45471</v>
      </c>
      <c r="K4208" s="5">
        <v>202402</v>
      </c>
      <c r="M4208" t="b">
        <v>0</v>
      </c>
      <c r="N4208" t="b">
        <v>0</v>
      </c>
      <c r="O4208" s="2">
        <v>45666.534569594907</v>
      </c>
      <c r="P4208" s="2">
        <v>45670.414515011573</v>
      </c>
      <c r="Q4208" t="s">
        <v>301</v>
      </c>
      <c r="R4208" t="s">
        <v>543</v>
      </c>
      <c r="S4208" s="2"/>
      <c r="V4208" s="2">
        <v>45666.534569872689</v>
      </c>
      <c r="W4208" s="2">
        <v>45666.534569872689</v>
      </c>
      <c r="X4208" t="b">
        <v>0</v>
      </c>
      <c r="Y4208" t="s">
        <v>582</v>
      </c>
      <c r="Z4208" t="s">
        <v>1790</v>
      </c>
      <c r="AA4208" t="s">
        <v>6</v>
      </c>
    </row>
    <row r="4209" spans="1:27" x14ac:dyDescent="0.3">
      <c r="A4209" t="s">
        <v>1964</v>
      </c>
      <c r="B4209" t="s">
        <v>670</v>
      </c>
      <c r="C4209" t="s">
        <v>541</v>
      </c>
      <c r="D4209" t="s">
        <v>542</v>
      </c>
      <c r="E4209" t="s">
        <v>386</v>
      </c>
      <c r="F4209" t="s">
        <v>387</v>
      </c>
      <c r="G4209" t="s">
        <v>15</v>
      </c>
      <c r="H4209" t="s">
        <v>510</v>
      </c>
      <c r="J4209" s="2">
        <v>45380</v>
      </c>
      <c r="K4209" s="5">
        <v>202401</v>
      </c>
      <c r="M4209" t="b">
        <v>0</v>
      </c>
      <c r="N4209" t="b">
        <v>0</v>
      </c>
      <c r="O4209" s="2">
        <v>45666.53448159722</v>
      </c>
      <c r="P4209" s="2">
        <v>45670.414454201389</v>
      </c>
      <c r="Q4209" t="s">
        <v>301</v>
      </c>
      <c r="R4209" t="s">
        <v>543</v>
      </c>
      <c r="S4209" s="2"/>
      <c r="V4209" s="2">
        <v>45666.534481828705</v>
      </c>
      <c r="W4209" s="2">
        <v>45666.534481828705</v>
      </c>
      <c r="X4209" t="b">
        <v>0</v>
      </c>
      <c r="Y4209" t="s">
        <v>582</v>
      </c>
      <c r="Z4209" t="s">
        <v>1790</v>
      </c>
      <c r="AA4209" t="s">
        <v>6</v>
      </c>
    </row>
    <row r="4210" spans="1:27" x14ac:dyDescent="0.3">
      <c r="A4210" t="s">
        <v>1962</v>
      </c>
      <c r="B4210" t="s">
        <v>670</v>
      </c>
      <c r="C4210" t="s">
        <v>541</v>
      </c>
      <c r="D4210" t="s">
        <v>542</v>
      </c>
      <c r="E4210" t="s">
        <v>724</v>
      </c>
      <c r="F4210" t="s">
        <v>725</v>
      </c>
      <c r="G4210" t="s">
        <v>15</v>
      </c>
      <c r="H4210" t="s">
        <v>510</v>
      </c>
      <c r="J4210" s="2">
        <v>45471</v>
      </c>
      <c r="K4210" s="5">
        <v>202402</v>
      </c>
      <c r="M4210" t="b">
        <v>0</v>
      </c>
      <c r="N4210" t="b">
        <v>0</v>
      </c>
      <c r="O4210" s="2">
        <v>45669.522512384261</v>
      </c>
      <c r="P4210" s="2">
        <v>45670.414288506945</v>
      </c>
      <c r="Q4210" t="s">
        <v>301</v>
      </c>
      <c r="R4210" t="s">
        <v>543</v>
      </c>
      <c r="S4210" s="2"/>
      <c r="V4210" s="2">
        <v>45669.522512731484</v>
      </c>
      <c r="W4210" s="2">
        <v>45669.522512731484</v>
      </c>
      <c r="X4210" t="b">
        <v>0</v>
      </c>
      <c r="Y4210" t="s">
        <v>582</v>
      </c>
      <c r="Z4210" t="s">
        <v>1790</v>
      </c>
      <c r="AA4210" t="s">
        <v>6</v>
      </c>
    </row>
    <row r="4211" spans="1:27" x14ac:dyDescent="0.3">
      <c r="A4211" t="s">
        <v>1963</v>
      </c>
      <c r="B4211" t="s">
        <v>670</v>
      </c>
      <c r="C4211" t="s">
        <v>541</v>
      </c>
      <c r="D4211" t="s">
        <v>542</v>
      </c>
      <c r="E4211" t="s">
        <v>767</v>
      </c>
      <c r="F4211" t="s">
        <v>768</v>
      </c>
      <c r="G4211" t="s">
        <v>15</v>
      </c>
      <c r="H4211" t="s">
        <v>510</v>
      </c>
      <c r="J4211" s="2">
        <v>45471</v>
      </c>
      <c r="K4211" s="5">
        <v>202402</v>
      </c>
      <c r="M4211" t="b">
        <v>0</v>
      </c>
      <c r="N4211" t="b">
        <v>0</v>
      </c>
      <c r="O4211" s="2">
        <v>45666.53445983796</v>
      </c>
      <c r="P4211" s="2">
        <v>45670.414439351851</v>
      </c>
      <c r="Q4211" t="s">
        <v>301</v>
      </c>
      <c r="R4211" t="s">
        <v>543</v>
      </c>
      <c r="S4211" s="2"/>
      <c r="V4211" s="2">
        <v>45666.534460069444</v>
      </c>
      <c r="W4211" s="2">
        <v>45666.534460069444</v>
      </c>
      <c r="X4211" t="b">
        <v>0</v>
      </c>
      <c r="Y4211" t="s">
        <v>582</v>
      </c>
      <c r="Z4211" t="s">
        <v>1790</v>
      </c>
      <c r="AA4211" t="s">
        <v>6</v>
      </c>
    </row>
    <row r="4212" spans="1:27" x14ac:dyDescent="0.3">
      <c r="A4212" t="s">
        <v>1973</v>
      </c>
      <c r="B4212" t="s">
        <v>670</v>
      </c>
      <c r="C4212" t="s">
        <v>541</v>
      </c>
      <c r="D4212" t="s">
        <v>542</v>
      </c>
      <c r="E4212" t="s">
        <v>1974</v>
      </c>
      <c r="F4212" t="s">
        <v>1975</v>
      </c>
      <c r="G4212" t="s">
        <v>453</v>
      </c>
      <c r="H4212" t="s">
        <v>510</v>
      </c>
      <c r="J4212" s="2">
        <v>45380</v>
      </c>
      <c r="K4212" s="5">
        <v>202401</v>
      </c>
      <c r="M4212" t="b">
        <v>0</v>
      </c>
      <c r="N4212" t="b">
        <v>0</v>
      </c>
      <c r="O4212" s="2">
        <v>45666.534127118059</v>
      </c>
      <c r="P4212" s="2">
        <v>45680.508079780091</v>
      </c>
      <c r="Q4212" t="s">
        <v>301</v>
      </c>
      <c r="R4212" t="s">
        <v>543</v>
      </c>
      <c r="S4212" s="2"/>
      <c r="V4212" s="2">
        <v>45666.534127395833</v>
      </c>
      <c r="W4212" s="2">
        <v>45666.534127395833</v>
      </c>
      <c r="X4212" t="b">
        <v>0</v>
      </c>
      <c r="Y4212" t="s">
        <v>582</v>
      </c>
      <c r="Z4212" t="s">
        <v>1790</v>
      </c>
      <c r="AA4212" t="s">
        <v>6</v>
      </c>
    </row>
    <row r="4213" spans="1:27" x14ac:dyDescent="0.3">
      <c r="A4213" t="s">
        <v>1970</v>
      </c>
      <c r="B4213" t="s">
        <v>670</v>
      </c>
      <c r="C4213" t="s">
        <v>541</v>
      </c>
      <c r="D4213" t="s">
        <v>542</v>
      </c>
      <c r="E4213" t="s">
        <v>1971</v>
      </c>
      <c r="F4213" t="s">
        <v>1972</v>
      </c>
      <c r="G4213" t="s">
        <v>453</v>
      </c>
      <c r="H4213" t="s">
        <v>510</v>
      </c>
      <c r="J4213" s="2">
        <v>45380</v>
      </c>
      <c r="K4213" s="5">
        <v>202401</v>
      </c>
      <c r="M4213" t="b">
        <v>0</v>
      </c>
      <c r="N4213" t="b">
        <v>0</v>
      </c>
      <c r="O4213" s="2">
        <v>45666.534266284725</v>
      </c>
      <c r="P4213" s="2">
        <v>45670.414294988426</v>
      </c>
      <c r="Q4213" t="s">
        <v>301</v>
      </c>
      <c r="R4213" t="s">
        <v>543</v>
      </c>
      <c r="S4213" s="2"/>
      <c r="V4213" s="2">
        <v>45666.534266516202</v>
      </c>
      <c r="W4213" s="2">
        <v>45666.534266516202</v>
      </c>
      <c r="X4213" t="b">
        <v>0</v>
      </c>
      <c r="Y4213" t="s">
        <v>582</v>
      </c>
      <c r="Z4213" t="s">
        <v>1790</v>
      </c>
      <c r="AA4213" t="s">
        <v>6</v>
      </c>
    </row>
    <row r="4214" spans="1:27" x14ac:dyDescent="0.3">
      <c r="A4214" t="s">
        <v>1969</v>
      </c>
      <c r="B4214" t="s">
        <v>670</v>
      </c>
      <c r="C4214" t="s">
        <v>541</v>
      </c>
      <c r="D4214" t="s">
        <v>542</v>
      </c>
      <c r="E4214" t="s">
        <v>684</v>
      </c>
      <c r="F4214" t="s">
        <v>685</v>
      </c>
      <c r="G4214" t="s">
        <v>453</v>
      </c>
      <c r="H4214" t="s">
        <v>510</v>
      </c>
      <c r="J4214" s="2">
        <v>45471</v>
      </c>
      <c r="K4214" s="5">
        <v>202402</v>
      </c>
      <c r="M4214" t="b">
        <v>0</v>
      </c>
      <c r="N4214" t="b">
        <v>0</v>
      </c>
      <c r="O4214" s="2">
        <v>45666.53447496528</v>
      </c>
      <c r="P4214" s="2">
        <v>45670.414449999997</v>
      </c>
      <c r="Q4214" t="s">
        <v>301</v>
      </c>
      <c r="R4214" t="s">
        <v>543</v>
      </c>
      <c r="S4214" s="2"/>
      <c r="V4214" s="2">
        <v>45666.534475231485</v>
      </c>
      <c r="W4214" s="2">
        <v>45666.534475231485</v>
      </c>
      <c r="X4214" t="b">
        <v>0</v>
      </c>
      <c r="Y4214" t="s">
        <v>582</v>
      </c>
      <c r="Z4214" t="s">
        <v>1790</v>
      </c>
      <c r="AA4214" t="s">
        <v>6</v>
      </c>
    </row>
    <row r="4215" spans="1:27" x14ac:dyDescent="0.3">
      <c r="A4215" t="s">
        <v>2229</v>
      </c>
      <c r="B4215" t="s">
        <v>670</v>
      </c>
      <c r="C4215" t="s">
        <v>541</v>
      </c>
      <c r="D4215" t="s">
        <v>542</v>
      </c>
      <c r="E4215" t="s">
        <v>2230</v>
      </c>
      <c r="F4215" t="s">
        <v>2231</v>
      </c>
      <c r="G4215" t="s">
        <v>15</v>
      </c>
      <c r="H4215" t="s">
        <v>510</v>
      </c>
      <c r="J4215" s="2">
        <v>45380</v>
      </c>
      <c r="K4215" s="5">
        <v>202401</v>
      </c>
      <c r="M4215" t="b">
        <v>0</v>
      </c>
      <c r="N4215" t="b">
        <v>0</v>
      </c>
      <c r="O4215" s="2">
        <v>45666.534149733794</v>
      </c>
      <c r="P4215" s="2">
        <v>45670.414207141206</v>
      </c>
      <c r="Q4215" t="s">
        <v>301</v>
      </c>
      <c r="R4215" t="s">
        <v>543</v>
      </c>
      <c r="S4215" s="2"/>
      <c r="V4215" s="2">
        <v>45666.534149733794</v>
      </c>
      <c r="W4215" s="2">
        <v>45666.534149733794</v>
      </c>
      <c r="X4215" t="b">
        <v>0</v>
      </c>
      <c r="Y4215" t="s">
        <v>582</v>
      </c>
      <c r="Z4215" t="s">
        <v>1790</v>
      </c>
      <c r="AA4215" t="s">
        <v>303</v>
      </c>
    </row>
    <row r="4216" spans="1:27" x14ac:dyDescent="0.3">
      <c r="A4216" t="s">
        <v>1966</v>
      </c>
      <c r="B4216" t="s">
        <v>670</v>
      </c>
      <c r="C4216" t="s">
        <v>541</v>
      </c>
      <c r="D4216" t="s">
        <v>542</v>
      </c>
      <c r="E4216" t="s">
        <v>1967</v>
      </c>
      <c r="F4216" t="s">
        <v>1968</v>
      </c>
      <c r="G4216" t="s">
        <v>15</v>
      </c>
      <c r="H4216" t="s">
        <v>510</v>
      </c>
      <c r="J4216" s="2">
        <v>45471</v>
      </c>
      <c r="K4216" s="5">
        <v>202402</v>
      </c>
      <c r="M4216" t="b">
        <v>0</v>
      </c>
      <c r="N4216" t="b">
        <v>0</v>
      </c>
      <c r="O4216" s="2">
        <v>45666.534435995367</v>
      </c>
      <c r="P4216" s="2">
        <v>45670.414420949077</v>
      </c>
      <c r="Q4216" t="s">
        <v>301</v>
      </c>
      <c r="R4216" t="s">
        <v>543</v>
      </c>
      <c r="S4216" s="2"/>
      <c r="V4216" s="2">
        <v>45666.534436030095</v>
      </c>
      <c r="W4216" s="2">
        <v>45666.534436030095</v>
      </c>
      <c r="X4216" t="b">
        <v>0</v>
      </c>
      <c r="Y4216" t="s">
        <v>582</v>
      </c>
      <c r="Z4216" t="s">
        <v>1790</v>
      </c>
      <c r="AA4216" t="s">
        <v>303</v>
      </c>
    </row>
    <row r="4217" spans="1:27" x14ac:dyDescent="0.3">
      <c r="A4217" t="s">
        <v>1922</v>
      </c>
      <c r="B4217" t="s">
        <v>670</v>
      </c>
      <c r="C4217" t="s">
        <v>541</v>
      </c>
      <c r="D4217" t="s">
        <v>542</v>
      </c>
      <c r="E4217" t="s">
        <v>1923</v>
      </c>
      <c r="F4217" t="s">
        <v>1924</v>
      </c>
      <c r="G4217" t="s">
        <v>1150</v>
      </c>
      <c r="H4217" t="s">
        <v>509</v>
      </c>
      <c r="I4217" t="s">
        <v>1925</v>
      </c>
      <c r="J4217" s="2">
        <v>45356</v>
      </c>
      <c r="K4217" s="5">
        <v>202401</v>
      </c>
      <c r="M4217" t="b">
        <v>0</v>
      </c>
      <c r="N4217" t="b">
        <v>0</v>
      </c>
      <c r="O4217" s="2">
        <v>45442.601691701391</v>
      </c>
      <c r="P4217" s="2">
        <v>45548.371108449071</v>
      </c>
      <c r="Q4217" t="s">
        <v>301</v>
      </c>
      <c r="R4217" t="s">
        <v>543</v>
      </c>
      <c r="S4217" s="2"/>
      <c r="V4217" s="2">
        <v>45548.371109259257</v>
      </c>
      <c r="W4217" s="2">
        <v>45548.371109259257</v>
      </c>
      <c r="X4217" t="b">
        <v>0</v>
      </c>
      <c r="Y4217" t="s">
        <v>2360</v>
      </c>
      <c r="Z4217" t="s">
        <v>2361</v>
      </c>
      <c r="AA4217" t="s">
        <v>302</v>
      </c>
    </row>
    <row r="4218" spans="1:27" x14ac:dyDescent="0.3">
      <c r="A4218" t="s">
        <v>2088</v>
      </c>
      <c r="B4218" t="s">
        <v>670</v>
      </c>
      <c r="C4218" t="s">
        <v>541</v>
      </c>
      <c r="D4218" t="s">
        <v>542</v>
      </c>
      <c r="E4218" t="s">
        <v>2086</v>
      </c>
      <c r="F4218" t="s">
        <v>2087</v>
      </c>
      <c r="G4218" t="s">
        <v>11</v>
      </c>
      <c r="H4218" t="s">
        <v>509</v>
      </c>
      <c r="J4218" s="2">
        <v>45380</v>
      </c>
      <c r="K4218" s="5">
        <v>202401</v>
      </c>
      <c r="M4218" t="b">
        <v>0</v>
      </c>
      <c r="N4218" t="b">
        <v>0</v>
      </c>
      <c r="O4218" s="2">
        <v>45666.534379247685</v>
      </c>
      <c r="P4218" s="2">
        <v>45670.414376238426</v>
      </c>
      <c r="Q4218" t="s">
        <v>301</v>
      </c>
      <c r="R4218" t="s">
        <v>543</v>
      </c>
      <c r="S4218" s="2"/>
      <c r="V4218" s="2">
        <v>45666.534379513891</v>
      </c>
      <c r="W4218" s="2">
        <v>45666.534379513891</v>
      </c>
      <c r="X4218" t="b">
        <v>0</v>
      </c>
      <c r="Y4218" t="s">
        <v>753</v>
      </c>
      <c r="Z4218" t="s">
        <v>1904</v>
      </c>
      <c r="AA4218" t="s">
        <v>2275</v>
      </c>
    </row>
    <row r="4219" spans="1:27" x14ac:dyDescent="0.3">
      <c r="A4219" t="s">
        <v>2085</v>
      </c>
      <c r="B4219" t="s">
        <v>670</v>
      </c>
      <c r="C4219" t="s">
        <v>541</v>
      </c>
      <c r="D4219" t="s">
        <v>542</v>
      </c>
      <c r="E4219" t="s">
        <v>2086</v>
      </c>
      <c r="F4219" t="s">
        <v>2087</v>
      </c>
      <c r="G4219" t="s">
        <v>11</v>
      </c>
      <c r="H4219" t="s">
        <v>509</v>
      </c>
      <c r="J4219" s="2">
        <v>45471</v>
      </c>
      <c r="K4219" s="5">
        <v>202402</v>
      </c>
      <c r="M4219" t="b">
        <v>0</v>
      </c>
      <c r="N4219" t="b">
        <v>0</v>
      </c>
      <c r="O4219" s="2">
        <v>45666.534394131944</v>
      </c>
      <c r="P4219" s="2">
        <v>45670.414388425925</v>
      </c>
      <c r="Q4219" t="s">
        <v>301</v>
      </c>
      <c r="R4219" t="s">
        <v>543</v>
      </c>
      <c r="S4219" s="2"/>
      <c r="V4219" s="2">
        <v>45666.534394363429</v>
      </c>
      <c r="W4219" s="2">
        <v>45666.534394363429</v>
      </c>
      <c r="X4219" t="b">
        <v>0</v>
      </c>
      <c r="Y4219" t="s">
        <v>753</v>
      </c>
      <c r="Z4219" t="s">
        <v>1904</v>
      </c>
      <c r="AA4219" t="s">
        <v>2275</v>
      </c>
    </row>
    <row r="4220" spans="1:27" x14ac:dyDescent="0.3">
      <c r="A4220" t="s">
        <v>2102</v>
      </c>
      <c r="B4220" t="s">
        <v>670</v>
      </c>
      <c r="C4220" t="s">
        <v>541</v>
      </c>
      <c r="D4220" t="s">
        <v>542</v>
      </c>
      <c r="E4220" t="s">
        <v>2103</v>
      </c>
      <c r="F4220" t="s">
        <v>2104</v>
      </c>
      <c r="G4220" t="s">
        <v>11</v>
      </c>
      <c r="H4220" t="s">
        <v>509</v>
      </c>
      <c r="J4220" s="2">
        <v>45471</v>
      </c>
      <c r="K4220" s="5">
        <v>202402</v>
      </c>
      <c r="M4220" t="b">
        <v>0</v>
      </c>
      <c r="N4220" t="b">
        <v>0</v>
      </c>
      <c r="O4220" s="2">
        <v>45666.534559178239</v>
      </c>
      <c r="P4220" s="2">
        <v>45670.414508182868</v>
      </c>
      <c r="Q4220" t="s">
        <v>301</v>
      </c>
      <c r="R4220" t="s">
        <v>543</v>
      </c>
      <c r="S4220" s="2"/>
      <c r="V4220" s="2">
        <v>45666.534559340274</v>
      </c>
      <c r="W4220" s="2">
        <v>45666.534559340274</v>
      </c>
      <c r="X4220" t="b">
        <v>0</v>
      </c>
      <c r="Y4220" t="s">
        <v>753</v>
      </c>
      <c r="Z4220" t="s">
        <v>1904</v>
      </c>
      <c r="AA4220" t="s">
        <v>2275</v>
      </c>
    </row>
    <row r="4221" spans="1:27" x14ac:dyDescent="0.3">
      <c r="A4221" t="s">
        <v>1946</v>
      </c>
      <c r="B4221" t="s">
        <v>670</v>
      </c>
      <c r="C4221" t="s">
        <v>541</v>
      </c>
      <c r="D4221" t="s">
        <v>542</v>
      </c>
      <c r="E4221" t="s">
        <v>388</v>
      </c>
      <c r="F4221" t="s">
        <v>389</v>
      </c>
      <c r="G4221" t="s">
        <v>15</v>
      </c>
      <c r="H4221" t="s">
        <v>510</v>
      </c>
      <c r="J4221" s="2">
        <v>45380</v>
      </c>
      <c r="K4221" s="5">
        <v>202401</v>
      </c>
      <c r="M4221" t="b">
        <v>0</v>
      </c>
      <c r="N4221" t="b">
        <v>0</v>
      </c>
      <c r="O4221" s="2">
        <v>45666.534010150463</v>
      </c>
      <c r="P4221" s="2">
        <v>45670.414105520831</v>
      </c>
      <c r="Q4221" t="s">
        <v>301</v>
      </c>
      <c r="R4221" t="s">
        <v>543</v>
      </c>
      <c r="S4221" s="2"/>
      <c r="V4221" s="2">
        <v>45666.53401033565</v>
      </c>
      <c r="W4221" s="2">
        <v>45666.53401033565</v>
      </c>
      <c r="X4221" t="b">
        <v>0</v>
      </c>
      <c r="Y4221" t="s">
        <v>753</v>
      </c>
      <c r="Z4221" t="s">
        <v>1904</v>
      </c>
      <c r="AA4221" t="s">
        <v>2275</v>
      </c>
    </row>
    <row r="4222" spans="1:27" x14ac:dyDescent="0.3">
      <c r="A4222" t="s">
        <v>2057</v>
      </c>
      <c r="B4222" t="s">
        <v>670</v>
      </c>
      <c r="C4222" t="s">
        <v>541</v>
      </c>
      <c r="D4222" t="s">
        <v>542</v>
      </c>
      <c r="E4222" t="s">
        <v>2058</v>
      </c>
      <c r="F4222" t="s">
        <v>2059</v>
      </c>
      <c r="G4222" t="s">
        <v>8</v>
      </c>
      <c r="H4222" t="s">
        <v>511</v>
      </c>
      <c r="J4222" s="2">
        <v>45471</v>
      </c>
      <c r="K4222" s="5">
        <v>202402</v>
      </c>
      <c r="M4222" t="b">
        <v>0</v>
      </c>
      <c r="N4222" t="b">
        <v>0</v>
      </c>
      <c r="O4222" s="2">
        <v>45669.522649537037</v>
      </c>
      <c r="P4222" s="2">
        <v>45670.414395405096</v>
      </c>
      <c r="Q4222" t="s">
        <v>301</v>
      </c>
      <c r="R4222" t="s">
        <v>543</v>
      </c>
      <c r="S4222" s="2"/>
      <c r="V4222" s="2">
        <v>45669.522649733794</v>
      </c>
      <c r="W4222" s="2">
        <v>45669.522649733794</v>
      </c>
      <c r="X4222" t="b">
        <v>0</v>
      </c>
      <c r="Y4222" t="s">
        <v>753</v>
      </c>
      <c r="Z4222" t="s">
        <v>1904</v>
      </c>
      <c r="AA4222" t="s">
        <v>2275</v>
      </c>
    </row>
    <row r="4223" spans="1:27" x14ac:dyDescent="0.3">
      <c r="A4223" t="s">
        <v>2060</v>
      </c>
      <c r="B4223" t="s">
        <v>670</v>
      </c>
      <c r="C4223" t="s">
        <v>541</v>
      </c>
      <c r="D4223" t="s">
        <v>542</v>
      </c>
      <c r="E4223" t="s">
        <v>2058</v>
      </c>
      <c r="F4223" t="s">
        <v>2059</v>
      </c>
      <c r="G4223" t="s">
        <v>8</v>
      </c>
      <c r="H4223" t="s">
        <v>511</v>
      </c>
      <c r="J4223" s="2">
        <v>45380</v>
      </c>
      <c r="K4223" s="5">
        <v>202401</v>
      </c>
      <c r="M4223" t="b">
        <v>0</v>
      </c>
      <c r="N4223" t="b">
        <v>0</v>
      </c>
      <c r="O4223" s="2">
        <v>45669.522452662037</v>
      </c>
      <c r="P4223" s="2">
        <v>45670.414243437503</v>
      </c>
      <c r="Q4223" t="s">
        <v>301</v>
      </c>
      <c r="R4223" t="s">
        <v>543</v>
      </c>
      <c r="S4223" s="2"/>
      <c r="V4223" s="2">
        <v>45669.522452893521</v>
      </c>
      <c r="W4223" s="2">
        <v>45669.522452893521</v>
      </c>
      <c r="X4223" t="b">
        <v>0</v>
      </c>
      <c r="Y4223" t="s">
        <v>753</v>
      </c>
      <c r="Z4223" t="s">
        <v>1904</v>
      </c>
      <c r="AA4223" t="s">
        <v>2275</v>
      </c>
    </row>
    <row r="4224" spans="1:27" x14ac:dyDescent="0.3">
      <c r="A4224" t="s">
        <v>2123</v>
      </c>
      <c r="B4224" t="s">
        <v>670</v>
      </c>
      <c r="C4224" t="s">
        <v>541</v>
      </c>
      <c r="D4224" t="s">
        <v>542</v>
      </c>
      <c r="E4224" t="s">
        <v>2103</v>
      </c>
      <c r="F4224" t="s">
        <v>2104</v>
      </c>
      <c r="G4224" t="s">
        <v>11</v>
      </c>
      <c r="H4224" t="s">
        <v>509</v>
      </c>
      <c r="J4224" s="2">
        <v>45380</v>
      </c>
      <c r="K4224" s="5">
        <v>202401</v>
      </c>
      <c r="M4224" t="b">
        <v>0</v>
      </c>
      <c r="N4224" t="b">
        <v>0</v>
      </c>
      <c r="O4224" s="2">
        <v>45666.534372916663</v>
      </c>
      <c r="P4224" s="2">
        <v>45670.414371840277</v>
      </c>
      <c r="Q4224" t="s">
        <v>301</v>
      </c>
      <c r="R4224" t="s">
        <v>543</v>
      </c>
      <c r="S4224" s="2"/>
      <c r="V4224" s="2">
        <v>45666.53437306713</v>
      </c>
      <c r="W4224" s="2">
        <v>45666.53437306713</v>
      </c>
      <c r="X4224" t="b">
        <v>0</v>
      </c>
      <c r="Y4224" t="s">
        <v>753</v>
      </c>
      <c r="Z4224" t="s">
        <v>1904</v>
      </c>
      <c r="AA4224" t="s">
        <v>2275</v>
      </c>
    </row>
    <row r="4225" spans="1:27" x14ac:dyDescent="0.3">
      <c r="A4225" t="s">
        <v>2056</v>
      </c>
      <c r="B4225" t="s">
        <v>670</v>
      </c>
      <c r="C4225" t="s">
        <v>541</v>
      </c>
      <c r="D4225" t="s">
        <v>542</v>
      </c>
      <c r="E4225" t="s">
        <v>755</v>
      </c>
      <c r="F4225" t="s">
        <v>756</v>
      </c>
      <c r="G4225" t="s">
        <v>8</v>
      </c>
      <c r="H4225" t="s">
        <v>511</v>
      </c>
      <c r="J4225" s="2">
        <v>45471</v>
      </c>
      <c r="K4225" s="5">
        <v>202402</v>
      </c>
      <c r="M4225" t="b">
        <v>0</v>
      </c>
      <c r="N4225" t="b">
        <v>0</v>
      </c>
      <c r="O4225" s="2">
        <v>45669.522599421296</v>
      </c>
      <c r="P4225" s="2">
        <v>45670.414356053239</v>
      </c>
      <c r="Q4225" t="s">
        <v>301</v>
      </c>
      <c r="R4225" t="s">
        <v>543</v>
      </c>
      <c r="S4225" s="2"/>
      <c r="V4225" s="2">
        <v>45669.522599652781</v>
      </c>
      <c r="W4225" s="2">
        <v>45669.522599652781</v>
      </c>
      <c r="X4225" t="b">
        <v>0</v>
      </c>
      <c r="Y4225" t="s">
        <v>753</v>
      </c>
      <c r="Z4225" t="s">
        <v>1904</v>
      </c>
      <c r="AA4225" t="s">
        <v>2275</v>
      </c>
    </row>
    <row r="4226" spans="1:27" x14ac:dyDescent="0.3">
      <c r="A4226" t="s">
        <v>2056</v>
      </c>
      <c r="B4226" t="s">
        <v>670</v>
      </c>
      <c r="C4226" t="s">
        <v>541</v>
      </c>
      <c r="D4226" t="s">
        <v>542</v>
      </c>
      <c r="E4226" t="s">
        <v>755</v>
      </c>
      <c r="F4226" t="s">
        <v>756</v>
      </c>
      <c r="G4226" t="s">
        <v>8</v>
      </c>
      <c r="H4226" t="s">
        <v>511</v>
      </c>
      <c r="J4226" s="2">
        <v>45471</v>
      </c>
      <c r="K4226" s="5">
        <v>202402</v>
      </c>
      <c r="M4226" t="b">
        <v>0</v>
      </c>
      <c r="N4226" t="b">
        <v>0</v>
      </c>
      <c r="O4226" s="2">
        <v>45669.522599421296</v>
      </c>
      <c r="P4226" s="2">
        <v>45670.414356053239</v>
      </c>
      <c r="Q4226" t="s">
        <v>301</v>
      </c>
      <c r="R4226" t="s">
        <v>543</v>
      </c>
      <c r="S4226" s="2"/>
      <c r="V4226" s="2">
        <v>45669.522599618052</v>
      </c>
      <c r="W4226" s="2">
        <v>45669.522599618052</v>
      </c>
      <c r="X4226" t="b">
        <v>0</v>
      </c>
      <c r="Y4226" t="s">
        <v>583</v>
      </c>
      <c r="Z4226" t="s">
        <v>1791</v>
      </c>
      <c r="AA4226" t="s">
        <v>2362</v>
      </c>
    </row>
    <row r="4227" spans="1:27" x14ac:dyDescent="0.3">
      <c r="A4227" t="s">
        <v>2053</v>
      </c>
      <c r="B4227" t="s">
        <v>670</v>
      </c>
      <c r="C4227" t="s">
        <v>541</v>
      </c>
      <c r="D4227" t="s">
        <v>542</v>
      </c>
      <c r="E4227" t="s">
        <v>2054</v>
      </c>
      <c r="F4227" t="s">
        <v>2055</v>
      </c>
      <c r="G4227" t="s">
        <v>8</v>
      </c>
      <c r="H4227" t="s">
        <v>511</v>
      </c>
      <c r="J4227" s="2">
        <v>45380</v>
      </c>
      <c r="K4227" s="5">
        <v>202401</v>
      </c>
      <c r="M4227" t="b">
        <v>0</v>
      </c>
      <c r="N4227" t="b">
        <v>0</v>
      </c>
      <c r="O4227" s="2">
        <v>45669.52261177083</v>
      </c>
      <c r="P4227" s="2">
        <v>45670.414365046294</v>
      </c>
      <c r="Q4227" t="s">
        <v>301</v>
      </c>
      <c r="R4227" t="s">
        <v>543</v>
      </c>
      <c r="S4227" s="2"/>
      <c r="V4227" s="2">
        <v>45669.52261177083</v>
      </c>
      <c r="W4227" s="2">
        <v>45669.52261177083</v>
      </c>
      <c r="X4227" t="b">
        <v>0</v>
      </c>
      <c r="Y4227" t="s">
        <v>583</v>
      </c>
      <c r="Z4227" t="s">
        <v>1791</v>
      </c>
      <c r="AA4227" t="s">
        <v>2363</v>
      </c>
    </row>
    <row r="4228" spans="1:27" x14ac:dyDescent="0.3">
      <c r="A4228" t="s">
        <v>2127</v>
      </c>
      <c r="B4228" t="s">
        <v>670</v>
      </c>
      <c r="C4228" t="s">
        <v>541</v>
      </c>
      <c r="D4228" t="s">
        <v>542</v>
      </c>
      <c r="E4228" t="s">
        <v>678</v>
      </c>
      <c r="F4228" t="s">
        <v>679</v>
      </c>
      <c r="G4228" t="s">
        <v>8</v>
      </c>
      <c r="H4228" t="s">
        <v>511</v>
      </c>
      <c r="J4228" s="2">
        <v>45471</v>
      </c>
      <c r="K4228" s="5">
        <v>202402</v>
      </c>
      <c r="M4228" t="b">
        <v>0</v>
      </c>
      <c r="N4228" t="b">
        <v>0</v>
      </c>
      <c r="O4228" s="2">
        <v>45669.522277118056</v>
      </c>
      <c r="P4228" s="2">
        <v>45670.41409903935</v>
      </c>
      <c r="Q4228" t="s">
        <v>301</v>
      </c>
      <c r="R4228" t="s">
        <v>543</v>
      </c>
      <c r="S4228" s="2"/>
      <c r="V4228" s="2">
        <v>45669.522277280092</v>
      </c>
      <c r="W4228" s="2">
        <v>45669.522277280092</v>
      </c>
      <c r="X4228" t="b">
        <v>0</v>
      </c>
      <c r="Y4228" t="s">
        <v>583</v>
      </c>
      <c r="Z4228" t="s">
        <v>1791</v>
      </c>
      <c r="AA4228" t="s">
        <v>2364</v>
      </c>
    </row>
    <row r="4229" spans="1:27" x14ac:dyDescent="0.3">
      <c r="A4229" t="s">
        <v>2126</v>
      </c>
      <c r="B4229" t="s">
        <v>670</v>
      </c>
      <c r="C4229" t="s">
        <v>541</v>
      </c>
      <c r="D4229" t="s">
        <v>542</v>
      </c>
      <c r="E4229" t="s">
        <v>678</v>
      </c>
      <c r="F4229" t="s">
        <v>679</v>
      </c>
      <c r="G4229" t="s">
        <v>8</v>
      </c>
      <c r="H4229" t="s">
        <v>511</v>
      </c>
      <c r="J4229" s="2">
        <v>45380</v>
      </c>
      <c r="K4229" s="5">
        <v>202401</v>
      </c>
      <c r="M4229" t="b">
        <v>0</v>
      </c>
      <c r="N4229" t="b">
        <v>0</v>
      </c>
      <c r="O4229" s="2">
        <v>45669.522714155093</v>
      </c>
      <c r="P4229" s="2">
        <v>45670.41444552083</v>
      </c>
      <c r="Q4229" t="s">
        <v>301</v>
      </c>
      <c r="R4229" t="s">
        <v>543</v>
      </c>
      <c r="S4229" s="2"/>
      <c r="V4229" s="2">
        <v>45669.522714432867</v>
      </c>
      <c r="W4229" s="2">
        <v>45669.522714432867</v>
      </c>
      <c r="X4229" t="b">
        <v>0</v>
      </c>
      <c r="Y4229" t="s">
        <v>583</v>
      </c>
      <c r="Z4229" t="s">
        <v>1791</v>
      </c>
      <c r="AA4229" t="s">
        <v>2365</v>
      </c>
    </row>
    <row r="4230" spans="1:27" x14ac:dyDescent="0.3">
      <c r="A4230" t="s">
        <v>2128</v>
      </c>
      <c r="B4230" t="s">
        <v>670</v>
      </c>
      <c r="C4230" t="s">
        <v>541</v>
      </c>
      <c r="D4230" t="s">
        <v>542</v>
      </c>
      <c r="E4230" t="s">
        <v>2129</v>
      </c>
      <c r="F4230" t="s">
        <v>2130</v>
      </c>
      <c r="G4230" t="s">
        <v>10</v>
      </c>
      <c r="H4230" t="s">
        <v>512</v>
      </c>
      <c r="J4230" s="2">
        <v>45380</v>
      </c>
      <c r="K4230" s="5">
        <v>202401</v>
      </c>
      <c r="M4230" t="b">
        <v>0</v>
      </c>
      <c r="N4230" t="b">
        <v>0</v>
      </c>
      <c r="O4230" s="2">
        <v>45666.533998761573</v>
      </c>
      <c r="P4230" s="2">
        <v>45670.414096909721</v>
      </c>
      <c r="Q4230" t="s">
        <v>301</v>
      </c>
      <c r="R4230" t="s">
        <v>543</v>
      </c>
      <c r="S4230" s="2"/>
      <c r="V4230" s="2">
        <v>45666.533998877312</v>
      </c>
      <c r="W4230" s="2">
        <v>45666.533998877312</v>
      </c>
      <c r="X4230" t="b">
        <v>0</v>
      </c>
      <c r="Y4230" t="s">
        <v>583</v>
      </c>
      <c r="Z4230" t="s">
        <v>1791</v>
      </c>
      <c r="AA4230" t="s">
        <v>2366</v>
      </c>
    </row>
    <row r="4231" spans="1:27" x14ac:dyDescent="0.3">
      <c r="A4231" t="s">
        <v>2048</v>
      </c>
      <c r="B4231" t="s">
        <v>670</v>
      </c>
      <c r="C4231" t="s">
        <v>541</v>
      </c>
      <c r="D4231" t="s">
        <v>542</v>
      </c>
      <c r="E4231" t="s">
        <v>2049</v>
      </c>
      <c r="F4231" t="s">
        <v>2050</v>
      </c>
      <c r="G4231" t="s">
        <v>8</v>
      </c>
      <c r="H4231" t="s">
        <v>511</v>
      </c>
      <c r="J4231" s="2">
        <v>45380</v>
      </c>
      <c r="K4231" s="5">
        <v>202401</v>
      </c>
      <c r="M4231" t="b">
        <v>0</v>
      </c>
      <c r="N4231" t="b">
        <v>0</v>
      </c>
      <c r="O4231" s="2">
        <v>45669.522701423608</v>
      </c>
      <c r="P4231" s="2">
        <v>45670.414436840278</v>
      </c>
      <c r="Q4231" t="s">
        <v>301</v>
      </c>
      <c r="R4231" t="s">
        <v>543</v>
      </c>
      <c r="S4231" s="2"/>
      <c r="V4231" s="2">
        <v>45669.522701620372</v>
      </c>
      <c r="W4231" s="2">
        <v>45669.522701620372</v>
      </c>
      <c r="X4231" t="b">
        <v>0</v>
      </c>
      <c r="Y4231" t="s">
        <v>583</v>
      </c>
      <c r="Z4231" t="s">
        <v>1791</v>
      </c>
      <c r="AA4231" t="s">
        <v>2367</v>
      </c>
    </row>
    <row r="4232" spans="1:27" x14ac:dyDescent="0.3">
      <c r="A4232" t="s">
        <v>2051</v>
      </c>
      <c r="B4232" t="s">
        <v>670</v>
      </c>
      <c r="C4232" t="s">
        <v>541</v>
      </c>
      <c r="D4232" t="s">
        <v>542</v>
      </c>
      <c r="E4232" t="s">
        <v>713</v>
      </c>
      <c r="F4232" t="s">
        <v>714</v>
      </c>
      <c r="G4232" t="s">
        <v>8</v>
      </c>
      <c r="H4232" t="s">
        <v>511</v>
      </c>
      <c r="J4232" s="2">
        <v>45380</v>
      </c>
      <c r="K4232" s="5">
        <v>202401</v>
      </c>
      <c r="M4232" t="b">
        <v>0</v>
      </c>
      <c r="N4232" t="b">
        <v>0</v>
      </c>
      <c r="O4232" s="2">
        <v>45669.522478900464</v>
      </c>
      <c r="P4232" s="2">
        <v>45670.414264386571</v>
      </c>
      <c r="Q4232" t="s">
        <v>301</v>
      </c>
      <c r="R4232" t="s">
        <v>543</v>
      </c>
      <c r="S4232" s="2"/>
      <c r="V4232" s="2">
        <v>45669.522478969906</v>
      </c>
      <c r="W4232" s="2">
        <v>45669.522478969906</v>
      </c>
      <c r="X4232" t="b">
        <v>0</v>
      </c>
      <c r="Y4232" t="s">
        <v>583</v>
      </c>
      <c r="Z4232" t="s">
        <v>1791</v>
      </c>
      <c r="AA4232" t="s">
        <v>2368</v>
      </c>
    </row>
    <row r="4233" spans="1:27" x14ac:dyDescent="0.3">
      <c r="A4233" t="s">
        <v>2052</v>
      </c>
      <c r="B4233" t="s">
        <v>670</v>
      </c>
      <c r="C4233" t="s">
        <v>541</v>
      </c>
      <c r="D4233" t="s">
        <v>542</v>
      </c>
      <c r="E4233" t="s">
        <v>713</v>
      </c>
      <c r="F4233" t="s">
        <v>714</v>
      </c>
      <c r="G4233" t="s">
        <v>8</v>
      </c>
      <c r="H4233" t="s">
        <v>511</v>
      </c>
      <c r="J4233" s="2">
        <v>45471</v>
      </c>
      <c r="K4233" s="5">
        <v>202402</v>
      </c>
      <c r="M4233" t="b">
        <v>0</v>
      </c>
      <c r="N4233" t="b">
        <v>0</v>
      </c>
      <c r="O4233" s="2">
        <v>45669.522557523145</v>
      </c>
      <c r="P4233" s="2">
        <v>45670.414321724536</v>
      </c>
      <c r="Q4233" t="s">
        <v>301</v>
      </c>
      <c r="R4233" t="s">
        <v>543</v>
      </c>
      <c r="S4233" s="2"/>
      <c r="V4233" s="2">
        <v>45669.522557789351</v>
      </c>
      <c r="W4233" s="2">
        <v>45669.522557789351</v>
      </c>
      <c r="X4233" t="b">
        <v>0</v>
      </c>
      <c r="Y4233" t="s">
        <v>583</v>
      </c>
      <c r="Z4233" t="s">
        <v>1791</v>
      </c>
      <c r="AA4233" t="s">
        <v>2369</v>
      </c>
    </row>
    <row r="4234" spans="1:27" x14ac:dyDescent="0.3">
      <c r="A4234" t="s">
        <v>2123</v>
      </c>
      <c r="B4234" t="s">
        <v>670</v>
      </c>
      <c r="C4234" t="s">
        <v>541</v>
      </c>
      <c r="D4234" t="s">
        <v>542</v>
      </c>
      <c r="E4234" t="s">
        <v>2103</v>
      </c>
      <c r="F4234" t="s">
        <v>2104</v>
      </c>
      <c r="G4234" t="s">
        <v>11</v>
      </c>
      <c r="H4234" t="s">
        <v>509</v>
      </c>
      <c r="J4234" s="2">
        <v>45380</v>
      </c>
      <c r="K4234" s="5">
        <v>202401</v>
      </c>
      <c r="M4234" t="b">
        <v>0</v>
      </c>
      <c r="N4234" t="b">
        <v>0</v>
      </c>
      <c r="O4234" s="2">
        <v>45666.534372916663</v>
      </c>
      <c r="P4234" s="2">
        <v>45670.414371840277</v>
      </c>
      <c r="Q4234" t="s">
        <v>301</v>
      </c>
      <c r="R4234" t="s">
        <v>543</v>
      </c>
      <c r="S4234" s="2"/>
      <c r="V4234" s="2">
        <v>45666.534373113427</v>
      </c>
      <c r="W4234" s="2">
        <v>45666.534373113427</v>
      </c>
      <c r="X4234" t="b">
        <v>0</v>
      </c>
      <c r="Y4234" t="s">
        <v>583</v>
      </c>
      <c r="Z4234" t="s">
        <v>1791</v>
      </c>
      <c r="AA4234" t="s">
        <v>2370</v>
      </c>
    </row>
    <row r="4235" spans="1:27" x14ac:dyDescent="0.3">
      <c r="A4235" t="s">
        <v>2063</v>
      </c>
      <c r="B4235" t="s">
        <v>670</v>
      </c>
      <c r="C4235" t="s">
        <v>541</v>
      </c>
      <c r="D4235" t="s">
        <v>542</v>
      </c>
      <c r="E4235" t="s">
        <v>784</v>
      </c>
      <c r="F4235" t="s">
        <v>785</v>
      </c>
      <c r="G4235" t="s">
        <v>11</v>
      </c>
      <c r="H4235" t="s">
        <v>509</v>
      </c>
      <c r="J4235" s="2">
        <v>45380</v>
      </c>
      <c r="K4235" s="5">
        <v>202401</v>
      </c>
      <c r="M4235" t="b">
        <v>0</v>
      </c>
      <c r="N4235" t="b">
        <v>0</v>
      </c>
      <c r="O4235" s="2">
        <v>45666.534369525463</v>
      </c>
      <c r="P4235" s="2">
        <v>45680.414093715277</v>
      </c>
      <c r="Q4235" t="s">
        <v>301</v>
      </c>
      <c r="R4235" t="s">
        <v>543</v>
      </c>
      <c r="S4235" s="2"/>
      <c r="V4235" s="2">
        <v>45666.534369560184</v>
      </c>
      <c r="W4235" s="2">
        <v>45666.534369560184</v>
      </c>
      <c r="X4235" t="b">
        <v>0</v>
      </c>
      <c r="Y4235" t="s">
        <v>583</v>
      </c>
      <c r="Z4235" t="s">
        <v>1791</v>
      </c>
      <c r="AA4235" t="s">
        <v>2371</v>
      </c>
    </row>
    <row r="4236" spans="1:27" x14ac:dyDescent="0.3">
      <c r="A4236" t="s">
        <v>2124</v>
      </c>
      <c r="B4236" t="s">
        <v>670</v>
      </c>
      <c r="C4236" t="s">
        <v>541</v>
      </c>
      <c r="D4236" t="s">
        <v>542</v>
      </c>
      <c r="E4236" t="s">
        <v>702</v>
      </c>
      <c r="F4236" t="s">
        <v>703</v>
      </c>
      <c r="G4236" t="s">
        <v>8</v>
      </c>
      <c r="H4236" t="s">
        <v>511</v>
      </c>
      <c r="J4236" s="2">
        <v>45471</v>
      </c>
      <c r="K4236" s="5">
        <v>202402</v>
      </c>
      <c r="M4236" t="b">
        <v>0</v>
      </c>
      <c r="N4236" t="b">
        <v>0</v>
      </c>
      <c r="O4236" s="2">
        <v>45669.522369131948</v>
      </c>
      <c r="P4236" s="2">
        <v>45670.414177627317</v>
      </c>
      <c r="Q4236" t="s">
        <v>301</v>
      </c>
      <c r="R4236" t="s">
        <v>543</v>
      </c>
      <c r="S4236" s="2"/>
      <c r="V4236" s="2">
        <v>45669.522369363425</v>
      </c>
      <c r="W4236" s="2">
        <v>45669.522369363425</v>
      </c>
      <c r="X4236" t="b">
        <v>0</v>
      </c>
      <c r="Y4236" t="s">
        <v>583</v>
      </c>
      <c r="Z4236" t="s">
        <v>1791</v>
      </c>
      <c r="AA4236" t="s">
        <v>2372</v>
      </c>
    </row>
    <row r="4237" spans="1:27" x14ac:dyDescent="0.3">
      <c r="A4237" t="s">
        <v>2062</v>
      </c>
      <c r="B4237" t="s">
        <v>670</v>
      </c>
      <c r="C4237" t="s">
        <v>541</v>
      </c>
      <c r="D4237" t="s">
        <v>542</v>
      </c>
      <c r="E4237" t="s">
        <v>784</v>
      </c>
      <c r="F4237" t="s">
        <v>785</v>
      </c>
      <c r="G4237" t="s">
        <v>11</v>
      </c>
      <c r="H4237" t="s">
        <v>509</v>
      </c>
      <c r="J4237" s="2">
        <v>45471</v>
      </c>
      <c r="K4237" s="5">
        <v>202402</v>
      </c>
      <c r="M4237" t="b">
        <v>0</v>
      </c>
      <c r="N4237" t="b">
        <v>0</v>
      </c>
      <c r="O4237" s="2">
        <v>45666.534071678238</v>
      </c>
      <c r="P4237" s="2">
        <v>45670.414153206017</v>
      </c>
      <c r="Q4237" t="s">
        <v>301</v>
      </c>
      <c r="R4237" t="s">
        <v>543</v>
      </c>
      <c r="S4237" s="2"/>
      <c r="V4237" s="2">
        <v>45666.534072025461</v>
      </c>
      <c r="W4237" s="2">
        <v>45666.534072025461</v>
      </c>
      <c r="X4237" t="b">
        <v>0</v>
      </c>
      <c r="Y4237" t="s">
        <v>583</v>
      </c>
      <c r="Z4237" t="s">
        <v>1791</v>
      </c>
      <c r="AA4237" t="s">
        <v>2373</v>
      </c>
    </row>
    <row r="4238" spans="1:27" x14ac:dyDescent="0.3">
      <c r="A4238" t="s">
        <v>2060</v>
      </c>
      <c r="B4238" t="s">
        <v>670</v>
      </c>
      <c r="C4238" t="s">
        <v>541</v>
      </c>
      <c r="D4238" t="s">
        <v>542</v>
      </c>
      <c r="E4238" t="s">
        <v>2058</v>
      </c>
      <c r="F4238" t="s">
        <v>2059</v>
      </c>
      <c r="G4238" t="s">
        <v>8</v>
      </c>
      <c r="H4238" t="s">
        <v>511</v>
      </c>
      <c r="J4238" s="2">
        <v>45380</v>
      </c>
      <c r="K4238" s="5">
        <v>202401</v>
      </c>
      <c r="M4238" t="b">
        <v>0</v>
      </c>
      <c r="N4238" t="b">
        <v>0</v>
      </c>
      <c r="O4238" s="2">
        <v>45669.522452662037</v>
      </c>
      <c r="P4238" s="2">
        <v>45670.414243437503</v>
      </c>
      <c r="Q4238" t="s">
        <v>301</v>
      </c>
      <c r="R4238" t="s">
        <v>543</v>
      </c>
      <c r="S4238" s="2"/>
      <c r="V4238" s="2">
        <v>45669.522452812504</v>
      </c>
      <c r="W4238" s="2">
        <v>45669.522452812504</v>
      </c>
      <c r="X4238" t="b">
        <v>0</v>
      </c>
      <c r="Y4238" t="s">
        <v>583</v>
      </c>
      <c r="Z4238" t="s">
        <v>1791</v>
      </c>
      <c r="AA4238" t="s">
        <v>2374</v>
      </c>
    </row>
    <row r="4239" spans="1:27" x14ac:dyDescent="0.3">
      <c r="A4239" t="s">
        <v>2057</v>
      </c>
      <c r="B4239" t="s">
        <v>670</v>
      </c>
      <c r="C4239" t="s">
        <v>541</v>
      </c>
      <c r="D4239" t="s">
        <v>542</v>
      </c>
      <c r="E4239" t="s">
        <v>2058</v>
      </c>
      <c r="F4239" t="s">
        <v>2059</v>
      </c>
      <c r="G4239" t="s">
        <v>8</v>
      </c>
      <c r="H4239" t="s">
        <v>511</v>
      </c>
      <c r="J4239" s="2">
        <v>45471</v>
      </c>
      <c r="K4239" s="5">
        <v>202402</v>
      </c>
      <c r="M4239" t="b">
        <v>0</v>
      </c>
      <c r="N4239" t="b">
        <v>0</v>
      </c>
      <c r="O4239" s="2">
        <v>45669.522649537037</v>
      </c>
      <c r="P4239" s="2">
        <v>45670.414395405096</v>
      </c>
      <c r="Q4239" t="s">
        <v>301</v>
      </c>
      <c r="R4239" t="s">
        <v>543</v>
      </c>
      <c r="S4239" s="2"/>
      <c r="V4239" s="2">
        <v>45669.522649803243</v>
      </c>
      <c r="W4239" s="2">
        <v>45669.522649803243</v>
      </c>
      <c r="X4239" t="b">
        <v>0</v>
      </c>
      <c r="Y4239" t="s">
        <v>583</v>
      </c>
      <c r="Z4239" t="s">
        <v>1791</v>
      </c>
      <c r="AA4239" t="s">
        <v>2375</v>
      </c>
    </row>
    <row r="4240" spans="1:27" x14ac:dyDescent="0.3">
      <c r="A4240" t="s">
        <v>2125</v>
      </c>
      <c r="B4240" t="s">
        <v>670</v>
      </c>
      <c r="C4240" t="s">
        <v>541</v>
      </c>
      <c r="D4240" t="s">
        <v>542</v>
      </c>
      <c r="E4240" t="s">
        <v>702</v>
      </c>
      <c r="F4240" t="s">
        <v>703</v>
      </c>
      <c r="G4240" t="s">
        <v>8</v>
      </c>
      <c r="H4240" t="s">
        <v>511</v>
      </c>
      <c r="J4240" s="2">
        <v>45380</v>
      </c>
      <c r="K4240" s="5">
        <v>202401</v>
      </c>
      <c r="M4240" t="b">
        <v>0</v>
      </c>
      <c r="N4240" t="b">
        <v>0</v>
      </c>
      <c r="O4240" s="2">
        <v>45669.522482291664</v>
      </c>
      <c r="P4240" s="2">
        <v>45670.41426646991</v>
      </c>
      <c r="Q4240" t="s">
        <v>301</v>
      </c>
      <c r="R4240" t="s">
        <v>543</v>
      </c>
      <c r="S4240" s="2"/>
      <c r="V4240" s="2">
        <v>45669.522482523149</v>
      </c>
      <c r="W4240" s="2">
        <v>45669.522482523149</v>
      </c>
      <c r="X4240" t="b">
        <v>0</v>
      </c>
      <c r="Y4240" t="s">
        <v>583</v>
      </c>
      <c r="Z4240" t="s">
        <v>1791</v>
      </c>
      <c r="AA4240" t="s">
        <v>2376</v>
      </c>
    </row>
    <row r="4241" spans="1:27" x14ac:dyDescent="0.3">
      <c r="A4241" t="s">
        <v>2061</v>
      </c>
      <c r="B4241" t="s">
        <v>670</v>
      </c>
      <c r="C4241" t="s">
        <v>541</v>
      </c>
      <c r="D4241" t="s">
        <v>542</v>
      </c>
      <c r="E4241" t="s">
        <v>758</v>
      </c>
      <c r="F4241" t="s">
        <v>759</v>
      </c>
      <c r="G4241" t="s">
        <v>8</v>
      </c>
      <c r="H4241" t="s">
        <v>511</v>
      </c>
      <c r="J4241" s="2">
        <v>45380</v>
      </c>
      <c r="K4241" s="5">
        <v>202401</v>
      </c>
      <c r="M4241" t="b">
        <v>0</v>
      </c>
      <c r="N4241" t="b">
        <v>0</v>
      </c>
      <c r="O4241" s="2">
        <v>45669.522544756946</v>
      </c>
      <c r="P4241" s="2">
        <v>45670.414312233799</v>
      </c>
      <c r="Q4241" t="s">
        <v>301</v>
      </c>
      <c r="R4241" t="s">
        <v>543</v>
      </c>
      <c r="S4241" s="2"/>
      <c r="V4241" s="2">
        <v>45669.522544756946</v>
      </c>
      <c r="W4241" s="2">
        <v>45669.522544756946</v>
      </c>
      <c r="X4241" t="b">
        <v>0</v>
      </c>
      <c r="Y4241" t="s">
        <v>583</v>
      </c>
      <c r="Z4241" t="s">
        <v>1791</v>
      </c>
      <c r="AA4241" t="s">
        <v>2377</v>
      </c>
    </row>
    <row r="4242" spans="1:27" x14ac:dyDescent="0.3">
      <c r="A4242" t="s">
        <v>2029</v>
      </c>
      <c r="B4242" t="s">
        <v>670</v>
      </c>
      <c r="C4242" t="s">
        <v>541</v>
      </c>
      <c r="D4242" t="s">
        <v>542</v>
      </c>
      <c r="E4242" t="s">
        <v>2030</v>
      </c>
      <c r="F4242" t="s">
        <v>2031</v>
      </c>
      <c r="G4242" t="s">
        <v>50</v>
      </c>
      <c r="H4242" t="s">
        <v>512</v>
      </c>
      <c r="J4242" s="2">
        <v>45471</v>
      </c>
      <c r="K4242" s="5">
        <v>202402</v>
      </c>
      <c r="M4242" t="b">
        <v>0</v>
      </c>
      <c r="N4242" t="b">
        <v>0</v>
      </c>
      <c r="O4242" s="2">
        <v>45666.534545833332</v>
      </c>
      <c r="P4242" s="2">
        <v>45670.414498958336</v>
      </c>
      <c r="Q4242" t="s">
        <v>301</v>
      </c>
      <c r="R4242" t="s">
        <v>543</v>
      </c>
      <c r="S4242" s="2"/>
      <c r="V4242" s="2">
        <v>45666.53454591435</v>
      </c>
      <c r="W4242" s="2">
        <v>45666.53454591435</v>
      </c>
      <c r="X4242" t="b">
        <v>0</v>
      </c>
      <c r="Y4242" t="s">
        <v>583</v>
      </c>
      <c r="Z4242" t="s">
        <v>1791</v>
      </c>
      <c r="AA4242" t="s">
        <v>2378</v>
      </c>
    </row>
    <row r="4243" spans="1:27" x14ac:dyDescent="0.3">
      <c r="A4243" t="s">
        <v>2032</v>
      </c>
      <c r="B4243" t="s">
        <v>670</v>
      </c>
      <c r="C4243" t="s">
        <v>541</v>
      </c>
      <c r="D4243" t="s">
        <v>542</v>
      </c>
      <c r="E4243" t="s">
        <v>663</v>
      </c>
      <c r="F4243" t="s">
        <v>664</v>
      </c>
      <c r="G4243" t="s">
        <v>50</v>
      </c>
      <c r="H4243" t="s">
        <v>512</v>
      </c>
      <c r="J4243" s="2">
        <v>45471</v>
      </c>
      <c r="K4243" s="5">
        <v>202402</v>
      </c>
      <c r="M4243" t="b">
        <v>0</v>
      </c>
      <c r="N4243" t="b">
        <v>0</v>
      </c>
      <c r="O4243" s="2">
        <v>45666.534253206017</v>
      </c>
      <c r="P4243" s="2">
        <v>45670.41428391204</v>
      </c>
      <c r="Q4243" t="s">
        <v>301</v>
      </c>
      <c r="R4243" t="s">
        <v>543</v>
      </c>
      <c r="S4243" s="2"/>
      <c r="V4243" s="2">
        <v>45666.534253275466</v>
      </c>
      <c r="W4243" s="2">
        <v>45666.534253275466</v>
      </c>
      <c r="X4243" t="b">
        <v>0</v>
      </c>
      <c r="Y4243" t="s">
        <v>583</v>
      </c>
      <c r="Z4243" t="s">
        <v>1791</v>
      </c>
      <c r="AA4243" t="s">
        <v>2379</v>
      </c>
    </row>
    <row r="4244" spans="1:27" x14ac:dyDescent="0.3">
      <c r="A4244" t="s">
        <v>2036</v>
      </c>
      <c r="B4244" t="s">
        <v>670</v>
      </c>
      <c r="C4244" t="s">
        <v>541</v>
      </c>
      <c r="D4244" t="s">
        <v>542</v>
      </c>
      <c r="E4244" t="s">
        <v>2034</v>
      </c>
      <c r="F4244" t="s">
        <v>2035</v>
      </c>
      <c r="G4244" t="s">
        <v>1</v>
      </c>
      <c r="H4244" t="s">
        <v>512</v>
      </c>
      <c r="J4244" s="2">
        <v>45471</v>
      </c>
      <c r="K4244" s="5">
        <v>202402</v>
      </c>
      <c r="M4244" t="b">
        <v>0</v>
      </c>
      <c r="N4244" t="b">
        <v>0</v>
      </c>
      <c r="O4244" s="2">
        <v>45666.534463113429</v>
      </c>
      <c r="P4244" s="2">
        <v>45670.414441435183</v>
      </c>
      <c r="Q4244" t="s">
        <v>301</v>
      </c>
      <c r="R4244" t="s">
        <v>543</v>
      </c>
      <c r="S4244" s="2"/>
      <c r="V4244" s="2">
        <v>45666.534463229167</v>
      </c>
      <c r="W4244" s="2">
        <v>45666.534463229167</v>
      </c>
      <c r="X4244" t="b">
        <v>0</v>
      </c>
      <c r="Y4244" t="s">
        <v>583</v>
      </c>
      <c r="Z4244" t="s">
        <v>1791</v>
      </c>
      <c r="AA4244" t="s">
        <v>2380</v>
      </c>
    </row>
    <row r="4245" spans="1:27" x14ac:dyDescent="0.3">
      <c r="A4245" t="s">
        <v>2150</v>
      </c>
      <c r="B4245" t="s">
        <v>670</v>
      </c>
      <c r="C4245" t="s">
        <v>541</v>
      </c>
      <c r="D4245" t="s">
        <v>542</v>
      </c>
      <c r="E4245" t="s">
        <v>2148</v>
      </c>
      <c r="F4245" t="s">
        <v>2149</v>
      </c>
      <c r="G4245" t="s">
        <v>1</v>
      </c>
      <c r="H4245" t="s">
        <v>512</v>
      </c>
      <c r="J4245" s="2">
        <v>45471</v>
      </c>
      <c r="K4245" s="5">
        <v>202402</v>
      </c>
      <c r="M4245" t="b">
        <v>0</v>
      </c>
      <c r="N4245" t="b">
        <v>0</v>
      </c>
      <c r="O4245" s="2">
        <v>45666.534089386572</v>
      </c>
      <c r="P4245" s="2">
        <v>45670.414166516202</v>
      </c>
      <c r="Q4245" t="s">
        <v>301</v>
      </c>
      <c r="R4245" t="s">
        <v>543</v>
      </c>
      <c r="S4245" s="2"/>
      <c r="V4245" s="2">
        <v>45666.534089386572</v>
      </c>
      <c r="W4245" s="2">
        <v>45666.534089386572</v>
      </c>
      <c r="X4245" t="b">
        <v>0</v>
      </c>
      <c r="Y4245" t="s">
        <v>583</v>
      </c>
      <c r="Z4245" t="s">
        <v>1791</v>
      </c>
      <c r="AA4245" t="s">
        <v>2381</v>
      </c>
    </row>
    <row r="4246" spans="1:27" x14ac:dyDescent="0.3">
      <c r="A4246" t="s">
        <v>2033</v>
      </c>
      <c r="B4246" t="s">
        <v>670</v>
      </c>
      <c r="C4246" t="s">
        <v>541</v>
      </c>
      <c r="D4246" t="s">
        <v>542</v>
      </c>
      <c r="E4246" t="s">
        <v>2034</v>
      </c>
      <c r="F4246" t="s">
        <v>2035</v>
      </c>
      <c r="G4246" t="s">
        <v>1</v>
      </c>
      <c r="H4246" t="s">
        <v>512</v>
      </c>
      <c r="J4246" s="2">
        <v>45380</v>
      </c>
      <c r="K4246" s="5">
        <v>202401</v>
      </c>
      <c r="M4246" t="b">
        <v>0</v>
      </c>
      <c r="N4246" t="b">
        <v>0</v>
      </c>
      <c r="O4246" s="2">
        <v>45666.534068090281</v>
      </c>
      <c r="P4246" s="2">
        <v>45670.414150381941</v>
      </c>
      <c r="Q4246" t="s">
        <v>301</v>
      </c>
      <c r="R4246" t="s">
        <v>543</v>
      </c>
      <c r="S4246" s="2"/>
      <c r="V4246" s="2">
        <v>45666.53406820602</v>
      </c>
      <c r="W4246" s="2">
        <v>45666.53406820602</v>
      </c>
      <c r="X4246" t="b">
        <v>0</v>
      </c>
      <c r="Y4246" t="s">
        <v>583</v>
      </c>
      <c r="Z4246" t="s">
        <v>1791</v>
      </c>
      <c r="AA4246" t="s">
        <v>2382</v>
      </c>
    </row>
    <row r="4247" spans="1:27" x14ac:dyDescent="0.3">
      <c r="A4247" t="s">
        <v>2277</v>
      </c>
      <c r="B4247" t="s">
        <v>670</v>
      </c>
      <c r="C4247" t="s">
        <v>541</v>
      </c>
      <c r="D4247" t="s">
        <v>542</v>
      </c>
      <c r="E4247" t="s">
        <v>2153</v>
      </c>
      <c r="F4247" t="s">
        <v>2154</v>
      </c>
      <c r="G4247" t="s">
        <v>50</v>
      </c>
      <c r="H4247" t="s">
        <v>512</v>
      </c>
      <c r="J4247" s="2">
        <v>45380</v>
      </c>
      <c r="K4247" s="5">
        <v>202401</v>
      </c>
      <c r="M4247" t="b">
        <v>0</v>
      </c>
      <c r="N4247" t="b">
        <v>0</v>
      </c>
      <c r="O4247" s="2">
        <v>45669.522280902776</v>
      </c>
      <c r="P4247" s="2">
        <v>45670.414101238428</v>
      </c>
      <c r="Q4247" t="s">
        <v>301</v>
      </c>
      <c r="R4247" t="s">
        <v>543</v>
      </c>
      <c r="S4247" s="2"/>
      <c r="V4247" s="2">
        <v>45669.522281053243</v>
      </c>
      <c r="W4247" s="2">
        <v>45669.522281053243</v>
      </c>
      <c r="X4247" t="b">
        <v>0</v>
      </c>
      <c r="Y4247" t="s">
        <v>583</v>
      </c>
      <c r="Z4247" t="s">
        <v>1791</v>
      </c>
      <c r="AA4247" t="s">
        <v>2326</v>
      </c>
    </row>
    <row r="4248" spans="1:27" x14ac:dyDescent="0.3">
      <c r="A4248" t="s">
        <v>2151</v>
      </c>
      <c r="B4248" t="s">
        <v>670</v>
      </c>
      <c r="C4248" t="s">
        <v>541</v>
      </c>
      <c r="D4248" t="s">
        <v>542</v>
      </c>
      <c r="E4248" t="s">
        <v>401</v>
      </c>
      <c r="F4248" t="s">
        <v>402</v>
      </c>
      <c r="G4248" t="s">
        <v>50</v>
      </c>
      <c r="H4248" t="s">
        <v>512</v>
      </c>
      <c r="J4248" s="2">
        <v>45380</v>
      </c>
      <c r="K4248" s="5">
        <v>202401</v>
      </c>
      <c r="M4248" t="b">
        <v>0</v>
      </c>
      <c r="N4248" t="b">
        <v>0</v>
      </c>
      <c r="O4248" s="2">
        <v>45666.534448842591</v>
      </c>
      <c r="P4248" s="2">
        <v>45670.414430358796</v>
      </c>
      <c r="Q4248" t="s">
        <v>301</v>
      </c>
      <c r="R4248" t="s">
        <v>543</v>
      </c>
      <c r="S4248" s="2"/>
      <c r="V4248" s="2">
        <v>45666.534449039355</v>
      </c>
      <c r="W4248" s="2">
        <v>45666.534449039355</v>
      </c>
      <c r="X4248" t="b">
        <v>0</v>
      </c>
      <c r="Y4248" t="s">
        <v>583</v>
      </c>
      <c r="Z4248" t="s">
        <v>1791</v>
      </c>
      <c r="AA4248" t="s">
        <v>2383</v>
      </c>
    </row>
    <row r="4249" spans="1:27" x14ac:dyDescent="0.3">
      <c r="A4249" t="s">
        <v>2026</v>
      </c>
      <c r="B4249" t="s">
        <v>670</v>
      </c>
      <c r="C4249" t="s">
        <v>541</v>
      </c>
      <c r="D4249" t="s">
        <v>542</v>
      </c>
      <c r="E4249" t="s">
        <v>2027</v>
      </c>
      <c r="F4249" t="s">
        <v>2028</v>
      </c>
      <c r="G4249" t="s">
        <v>50</v>
      </c>
      <c r="H4249" t="s">
        <v>512</v>
      </c>
      <c r="J4249" s="2">
        <v>45471</v>
      </c>
      <c r="K4249" s="5">
        <v>202402</v>
      </c>
      <c r="M4249" t="b">
        <v>0</v>
      </c>
      <c r="N4249" t="b">
        <v>0</v>
      </c>
      <c r="O4249" s="2">
        <v>45666.534565590278</v>
      </c>
      <c r="P4249" s="2">
        <v>45670.414512881944</v>
      </c>
      <c r="Q4249" t="s">
        <v>301</v>
      </c>
      <c r="R4249" t="s">
        <v>543</v>
      </c>
      <c r="S4249" s="2"/>
      <c r="V4249" s="2">
        <v>45666.53456565972</v>
      </c>
      <c r="W4249" s="2">
        <v>45666.53456565972</v>
      </c>
      <c r="X4249" t="b">
        <v>0</v>
      </c>
      <c r="Y4249" t="s">
        <v>583</v>
      </c>
      <c r="Z4249" t="s">
        <v>1791</v>
      </c>
      <c r="AA4249" t="s">
        <v>2384</v>
      </c>
    </row>
    <row r="4250" spans="1:27" x14ac:dyDescent="0.3">
      <c r="A4250" t="s">
        <v>2276</v>
      </c>
      <c r="B4250" t="s">
        <v>670</v>
      </c>
      <c r="C4250" t="s">
        <v>541</v>
      </c>
      <c r="D4250" t="s">
        <v>542</v>
      </c>
      <c r="E4250" t="s">
        <v>730</v>
      </c>
      <c r="F4250" t="s">
        <v>731</v>
      </c>
      <c r="G4250" t="s">
        <v>50</v>
      </c>
      <c r="H4250" t="s">
        <v>512</v>
      </c>
      <c r="J4250" s="2">
        <v>45471</v>
      </c>
      <c r="K4250" s="5">
        <v>202402</v>
      </c>
      <c r="M4250" t="b">
        <v>0</v>
      </c>
      <c r="N4250" t="b">
        <v>0</v>
      </c>
      <c r="O4250" s="2">
        <v>45666.534027118054</v>
      </c>
      <c r="P4250" s="2">
        <v>45670.414117824075</v>
      </c>
      <c r="Q4250" t="s">
        <v>301</v>
      </c>
      <c r="R4250" t="s">
        <v>543</v>
      </c>
      <c r="S4250" s="2"/>
      <c r="V4250" s="2">
        <v>45666.5340272338</v>
      </c>
      <c r="W4250" s="2">
        <v>45666.5340272338</v>
      </c>
      <c r="X4250" t="b">
        <v>0</v>
      </c>
      <c r="Y4250" t="s">
        <v>583</v>
      </c>
      <c r="Z4250" t="s">
        <v>1791</v>
      </c>
      <c r="AA4250" t="s">
        <v>398</v>
      </c>
    </row>
    <row r="4251" spans="1:27" x14ac:dyDescent="0.3">
      <c r="A4251" t="s">
        <v>2152</v>
      </c>
      <c r="B4251" t="s">
        <v>670</v>
      </c>
      <c r="C4251" t="s">
        <v>541</v>
      </c>
      <c r="D4251" t="s">
        <v>542</v>
      </c>
      <c r="E4251" t="s">
        <v>2153</v>
      </c>
      <c r="F4251" t="s">
        <v>2154</v>
      </c>
      <c r="G4251" t="s">
        <v>50</v>
      </c>
      <c r="H4251" t="s">
        <v>512</v>
      </c>
      <c r="J4251" s="2">
        <v>45471</v>
      </c>
      <c r="K4251" s="5">
        <v>202402</v>
      </c>
      <c r="M4251" t="b">
        <v>0</v>
      </c>
      <c r="N4251" t="b">
        <v>0</v>
      </c>
      <c r="O4251" s="2">
        <v>45669.522308796295</v>
      </c>
      <c r="P4251" s="2">
        <v>45670.414125034724</v>
      </c>
      <c r="Q4251" t="s">
        <v>301</v>
      </c>
      <c r="R4251" t="s">
        <v>543</v>
      </c>
      <c r="S4251" s="2"/>
      <c r="V4251" s="2">
        <v>45669.522308912034</v>
      </c>
      <c r="W4251" s="2">
        <v>45669.522308912034</v>
      </c>
      <c r="X4251" t="b">
        <v>0</v>
      </c>
      <c r="Y4251" t="s">
        <v>583</v>
      </c>
      <c r="Z4251" t="s">
        <v>1791</v>
      </c>
      <c r="AA4251" t="s">
        <v>2316</v>
      </c>
    </row>
    <row r="4252" spans="1:27" x14ac:dyDescent="0.3">
      <c r="A4252" t="s">
        <v>2155</v>
      </c>
      <c r="B4252" t="s">
        <v>670</v>
      </c>
      <c r="C4252" t="s">
        <v>541</v>
      </c>
      <c r="D4252" t="s">
        <v>542</v>
      </c>
      <c r="E4252" t="s">
        <v>401</v>
      </c>
      <c r="F4252" t="s">
        <v>402</v>
      </c>
      <c r="G4252" t="s">
        <v>50</v>
      </c>
      <c r="H4252" t="s">
        <v>512</v>
      </c>
      <c r="J4252" s="2">
        <v>45471</v>
      </c>
      <c r="K4252" s="5">
        <v>202402</v>
      </c>
      <c r="M4252" t="b">
        <v>0</v>
      </c>
      <c r="N4252" t="b">
        <v>0</v>
      </c>
      <c r="O4252" s="2">
        <v>45666.534075150463</v>
      </c>
      <c r="P4252" s="2">
        <v>45670.414155474537</v>
      </c>
      <c r="Q4252" t="s">
        <v>301</v>
      </c>
      <c r="R4252" t="s">
        <v>543</v>
      </c>
      <c r="S4252" s="2"/>
      <c r="V4252" s="2">
        <v>45666.534075428244</v>
      </c>
      <c r="W4252" s="2">
        <v>45666.534075428244</v>
      </c>
      <c r="X4252" t="b">
        <v>0</v>
      </c>
      <c r="Y4252" t="s">
        <v>583</v>
      </c>
      <c r="Z4252" t="s">
        <v>1791</v>
      </c>
      <c r="AA4252" t="s">
        <v>2385</v>
      </c>
    </row>
    <row r="4253" spans="1:27" x14ac:dyDescent="0.3">
      <c r="A4253" t="s">
        <v>2279</v>
      </c>
      <c r="B4253" t="s">
        <v>670</v>
      </c>
      <c r="C4253" t="s">
        <v>541</v>
      </c>
      <c r="D4253" t="s">
        <v>542</v>
      </c>
      <c r="E4253" t="s">
        <v>2280</v>
      </c>
      <c r="F4253" t="s">
        <v>2281</v>
      </c>
      <c r="G4253" t="s">
        <v>1</v>
      </c>
      <c r="H4253" t="s">
        <v>512</v>
      </c>
      <c r="J4253" s="2">
        <v>45380</v>
      </c>
      <c r="K4253" s="5">
        <v>202401</v>
      </c>
      <c r="M4253" t="b">
        <v>0</v>
      </c>
      <c r="N4253" t="b">
        <v>0</v>
      </c>
      <c r="O4253" s="2">
        <v>45666.534056793978</v>
      </c>
      <c r="P4253" s="2">
        <v>45670.414138275461</v>
      </c>
      <c r="Q4253" t="s">
        <v>301</v>
      </c>
      <c r="R4253" t="s">
        <v>543</v>
      </c>
      <c r="S4253" s="2"/>
      <c r="V4253" s="2">
        <v>45666.534056863427</v>
      </c>
      <c r="W4253" s="2">
        <v>45666.534056863427</v>
      </c>
      <c r="X4253" t="b">
        <v>0</v>
      </c>
      <c r="Y4253" t="s">
        <v>583</v>
      </c>
      <c r="Z4253" t="s">
        <v>1791</v>
      </c>
      <c r="AA4253" t="s">
        <v>2386</v>
      </c>
    </row>
    <row r="4254" spans="1:27" x14ac:dyDescent="0.3">
      <c r="A4254" t="s">
        <v>2040</v>
      </c>
      <c r="B4254" t="s">
        <v>670</v>
      </c>
      <c r="C4254" t="s">
        <v>541</v>
      </c>
      <c r="D4254" t="s">
        <v>542</v>
      </c>
      <c r="E4254" t="s">
        <v>2038</v>
      </c>
      <c r="F4254" t="s">
        <v>2039</v>
      </c>
      <c r="G4254" t="s">
        <v>1</v>
      </c>
      <c r="H4254" t="s">
        <v>512</v>
      </c>
      <c r="J4254" s="2">
        <v>45471</v>
      </c>
      <c r="K4254" s="5">
        <v>202402</v>
      </c>
      <c r="M4254" t="b">
        <v>0</v>
      </c>
      <c r="N4254" t="b">
        <v>0</v>
      </c>
      <c r="O4254" s="2">
        <v>45666.534520601854</v>
      </c>
      <c r="P4254" s="2">
        <v>45670.414481053238</v>
      </c>
      <c r="Q4254" t="s">
        <v>301</v>
      </c>
      <c r="R4254" t="s">
        <v>543</v>
      </c>
      <c r="S4254" s="2"/>
      <c r="V4254" s="2">
        <v>45666.53452079861</v>
      </c>
      <c r="W4254" s="2">
        <v>45666.53452079861</v>
      </c>
      <c r="X4254" t="b">
        <v>0</v>
      </c>
      <c r="Y4254" t="s">
        <v>583</v>
      </c>
      <c r="Z4254" t="s">
        <v>1791</v>
      </c>
      <c r="AA4254" t="s">
        <v>2387</v>
      </c>
    </row>
    <row r="4255" spans="1:27" x14ac:dyDescent="0.3">
      <c r="A4255" t="s">
        <v>2037</v>
      </c>
      <c r="B4255" t="s">
        <v>670</v>
      </c>
      <c r="C4255" t="s">
        <v>541</v>
      </c>
      <c r="D4255" t="s">
        <v>542</v>
      </c>
      <c r="E4255" t="s">
        <v>2038</v>
      </c>
      <c r="F4255" t="s">
        <v>2039</v>
      </c>
      <c r="G4255" t="s">
        <v>1</v>
      </c>
      <c r="H4255" t="s">
        <v>512</v>
      </c>
      <c r="J4255" s="2">
        <v>45380</v>
      </c>
      <c r="K4255" s="5">
        <v>202401</v>
      </c>
      <c r="M4255" t="b">
        <v>0</v>
      </c>
      <c r="N4255" t="b">
        <v>0</v>
      </c>
      <c r="O4255" s="2">
        <v>45666.534488043981</v>
      </c>
      <c r="P4255" s="2">
        <v>45670.414458912041</v>
      </c>
      <c r="Q4255" t="s">
        <v>301</v>
      </c>
      <c r="R4255" t="s">
        <v>543</v>
      </c>
      <c r="S4255" s="2"/>
      <c r="V4255" s="2">
        <v>45666.534488229168</v>
      </c>
      <c r="W4255" s="2">
        <v>45666.534488229168</v>
      </c>
      <c r="X4255" t="b">
        <v>0</v>
      </c>
      <c r="Y4255" t="s">
        <v>583</v>
      </c>
      <c r="Z4255" t="s">
        <v>1791</v>
      </c>
      <c r="AA4255" t="s">
        <v>2388</v>
      </c>
    </row>
    <row r="4256" spans="1:27" x14ac:dyDescent="0.3">
      <c r="A4256" t="s">
        <v>2147</v>
      </c>
      <c r="B4256" t="s">
        <v>670</v>
      </c>
      <c r="C4256" t="s">
        <v>541</v>
      </c>
      <c r="D4256" t="s">
        <v>542</v>
      </c>
      <c r="E4256" t="s">
        <v>2148</v>
      </c>
      <c r="F4256" t="s">
        <v>2149</v>
      </c>
      <c r="G4256" t="s">
        <v>1</v>
      </c>
      <c r="H4256" t="s">
        <v>512</v>
      </c>
      <c r="J4256" s="2">
        <v>45380</v>
      </c>
      <c r="K4256" s="5">
        <v>202401</v>
      </c>
      <c r="M4256" t="b">
        <v>0</v>
      </c>
      <c r="N4256" t="b">
        <v>0</v>
      </c>
      <c r="O4256" s="2">
        <v>45666.534405520833</v>
      </c>
      <c r="P4256" s="2">
        <v>45670.414397719906</v>
      </c>
      <c r="Q4256" t="s">
        <v>301</v>
      </c>
      <c r="R4256" t="s">
        <v>543</v>
      </c>
      <c r="S4256" s="2"/>
      <c r="V4256" s="2">
        <v>45666.534405671293</v>
      </c>
      <c r="W4256" s="2">
        <v>45666.534405671293</v>
      </c>
      <c r="X4256" t="b">
        <v>0</v>
      </c>
      <c r="Y4256" t="s">
        <v>583</v>
      </c>
      <c r="Z4256" t="s">
        <v>1791</v>
      </c>
      <c r="AA4256" t="s">
        <v>2389</v>
      </c>
    </row>
    <row r="4257" spans="1:27" x14ac:dyDescent="0.3">
      <c r="A4257" t="s">
        <v>2143</v>
      </c>
      <c r="B4257" t="s">
        <v>670</v>
      </c>
      <c r="C4257" t="s">
        <v>541</v>
      </c>
      <c r="D4257" t="s">
        <v>542</v>
      </c>
      <c r="E4257" t="s">
        <v>2144</v>
      </c>
      <c r="F4257" t="s">
        <v>2145</v>
      </c>
      <c r="G4257" t="s">
        <v>1</v>
      </c>
      <c r="H4257" t="s">
        <v>512</v>
      </c>
      <c r="J4257" s="2">
        <v>45471</v>
      </c>
      <c r="K4257" s="5">
        <v>202402</v>
      </c>
      <c r="M4257" t="b">
        <v>0</v>
      </c>
      <c r="N4257" t="b">
        <v>0</v>
      </c>
      <c r="O4257" s="2">
        <v>45666.534446064812</v>
      </c>
      <c r="P4257" s="2">
        <v>45670.414428275464</v>
      </c>
      <c r="Q4257" t="s">
        <v>301</v>
      </c>
      <c r="R4257" t="s">
        <v>543</v>
      </c>
      <c r="S4257" s="2"/>
      <c r="V4257" s="2">
        <v>45666.534446180558</v>
      </c>
      <c r="W4257" s="2">
        <v>45666.534446180558</v>
      </c>
      <c r="X4257" t="b">
        <v>0</v>
      </c>
      <c r="Y4257" t="s">
        <v>583</v>
      </c>
      <c r="Z4257" t="s">
        <v>1791</v>
      </c>
      <c r="AA4257" t="s">
        <v>2390</v>
      </c>
    </row>
    <row r="4258" spans="1:27" x14ac:dyDescent="0.3">
      <c r="A4258" t="s">
        <v>2146</v>
      </c>
      <c r="B4258" t="s">
        <v>670</v>
      </c>
      <c r="C4258" t="s">
        <v>541</v>
      </c>
      <c r="D4258" t="s">
        <v>542</v>
      </c>
      <c r="E4258" t="s">
        <v>2144</v>
      </c>
      <c r="F4258" t="s">
        <v>2145</v>
      </c>
      <c r="G4258" t="s">
        <v>1</v>
      </c>
      <c r="H4258" t="s">
        <v>512</v>
      </c>
      <c r="J4258" s="2">
        <v>45380</v>
      </c>
      <c r="K4258" s="5">
        <v>202401</v>
      </c>
      <c r="M4258" t="b">
        <v>0</v>
      </c>
      <c r="N4258" t="b">
        <v>0</v>
      </c>
      <c r="O4258" s="2">
        <v>45666.534514780091</v>
      </c>
      <c r="P4258" s="2">
        <v>45670.414476701386</v>
      </c>
      <c r="Q4258" t="s">
        <v>301</v>
      </c>
      <c r="R4258" t="s">
        <v>543</v>
      </c>
      <c r="S4258" s="2"/>
      <c r="V4258" s="2">
        <v>45666.534514780091</v>
      </c>
      <c r="W4258" s="2">
        <v>45666.534514780091</v>
      </c>
      <c r="X4258" t="b">
        <v>0</v>
      </c>
      <c r="Y4258" t="s">
        <v>583</v>
      </c>
      <c r="Z4258" t="s">
        <v>1791</v>
      </c>
      <c r="AA4258" t="s">
        <v>2391</v>
      </c>
    </row>
    <row r="4259" spans="1:27" x14ac:dyDescent="0.3">
      <c r="A4259" t="s">
        <v>2140</v>
      </c>
      <c r="B4259" t="s">
        <v>670</v>
      </c>
      <c r="C4259" t="s">
        <v>541</v>
      </c>
      <c r="D4259" t="s">
        <v>542</v>
      </c>
      <c r="E4259" t="s">
        <v>2141</v>
      </c>
      <c r="F4259" t="s">
        <v>2142</v>
      </c>
      <c r="G4259" t="s">
        <v>1</v>
      </c>
      <c r="H4259" t="s">
        <v>512</v>
      </c>
      <c r="J4259" s="2">
        <v>45380</v>
      </c>
      <c r="K4259" s="5">
        <v>202401</v>
      </c>
      <c r="M4259" t="b">
        <v>0</v>
      </c>
      <c r="N4259" t="b">
        <v>0</v>
      </c>
      <c r="O4259" s="2">
        <v>45666.534017164355</v>
      </c>
      <c r="P4259" s="2">
        <v>45670.414110532409</v>
      </c>
      <c r="Q4259" t="s">
        <v>301</v>
      </c>
      <c r="R4259" t="s">
        <v>543</v>
      </c>
      <c r="S4259" s="2"/>
      <c r="V4259" s="2">
        <v>45666.534017210652</v>
      </c>
      <c r="W4259" s="2">
        <v>45666.534017210652</v>
      </c>
      <c r="X4259" t="b">
        <v>0</v>
      </c>
      <c r="Y4259" t="s">
        <v>583</v>
      </c>
      <c r="Z4259" t="s">
        <v>1791</v>
      </c>
      <c r="AA4259" t="s">
        <v>2392</v>
      </c>
    </row>
    <row r="4260" spans="1:27" x14ac:dyDescent="0.3">
      <c r="A4260" t="s">
        <v>2041</v>
      </c>
      <c r="B4260" t="s">
        <v>670</v>
      </c>
      <c r="C4260" t="s">
        <v>541</v>
      </c>
      <c r="D4260" t="s">
        <v>542</v>
      </c>
      <c r="E4260" t="s">
        <v>2042</v>
      </c>
      <c r="F4260" t="s">
        <v>2043</v>
      </c>
      <c r="G4260" t="s">
        <v>1</v>
      </c>
      <c r="H4260" t="s">
        <v>512</v>
      </c>
      <c r="J4260" s="2">
        <v>45380</v>
      </c>
      <c r="K4260" s="5">
        <v>202401</v>
      </c>
      <c r="M4260" t="b">
        <v>0</v>
      </c>
      <c r="N4260" t="b">
        <v>0</v>
      </c>
      <c r="O4260" s="2">
        <v>45666.53443295139</v>
      </c>
      <c r="P4260" s="2">
        <v>45670.414418831017</v>
      </c>
      <c r="Q4260" t="s">
        <v>301</v>
      </c>
      <c r="R4260" t="s">
        <v>543</v>
      </c>
      <c r="S4260" s="2"/>
      <c r="V4260" s="2">
        <v>45666.534433182867</v>
      </c>
      <c r="W4260" s="2">
        <v>45666.534433182867</v>
      </c>
      <c r="X4260" t="b">
        <v>0</v>
      </c>
      <c r="Y4260" t="s">
        <v>583</v>
      </c>
      <c r="Z4260" t="s">
        <v>1791</v>
      </c>
      <c r="AA4260" t="s">
        <v>2393</v>
      </c>
    </row>
    <row r="4261" spans="1:27" x14ac:dyDescent="0.3">
      <c r="A4261" t="s">
        <v>2134</v>
      </c>
      <c r="B4261" t="s">
        <v>670</v>
      </c>
      <c r="C4261" t="s">
        <v>541</v>
      </c>
      <c r="D4261" t="s">
        <v>542</v>
      </c>
      <c r="E4261" t="s">
        <v>2135</v>
      </c>
      <c r="F4261" t="s">
        <v>2136</v>
      </c>
      <c r="G4261" t="s">
        <v>10</v>
      </c>
      <c r="H4261" t="s">
        <v>512</v>
      </c>
      <c r="J4261" s="2">
        <v>45380</v>
      </c>
      <c r="K4261" s="5">
        <v>202401</v>
      </c>
      <c r="M4261" t="b">
        <v>0</v>
      </c>
      <c r="N4261" t="b">
        <v>0</v>
      </c>
      <c r="O4261" s="2">
        <v>45666.534549456017</v>
      </c>
      <c r="P4261" s="2">
        <v>45670.414501122686</v>
      </c>
      <c r="Q4261" t="s">
        <v>301</v>
      </c>
      <c r="R4261" t="s">
        <v>543</v>
      </c>
      <c r="S4261" s="2"/>
      <c r="V4261" s="2">
        <v>45666.534549456017</v>
      </c>
      <c r="W4261" s="2">
        <v>45666.534549456017</v>
      </c>
      <c r="X4261" t="b">
        <v>0</v>
      </c>
      <c r="Y4261" t="s">
        <v>583</v>
      </c>
      <c r="Z4261" t="s">
        <v>1791</v>
      </c>
      <c r="AA4261" t="s">
        <v>2346</v>
      </c>
    </row>
    <row r="4262" spans="1:27" x14ac:dyDescent="0.3">
      <c r="A4262" t="s">
        <v>2137</v>
      </c>
      <c r="B4262" t="s">
        <v>670</v>
      </c>
      <c r="C4262" t="s">
        <v>541</v>
      </c>
      <c r="D4262" t="s">
        <v>542</v>
      </c>
      <c r="E4262" t="s">
        <v>2138</v>
      </c>
      <c r="F4262" t="s">
        <v>2139</v>
      </c>
      <c r="G4262" t="s">
        <v>10</v>
      </c>
      <c r="H4262" t="s">
        <v>512</v>
      </c>
      <c r="J4262" s="2">
        <v>45380</v>
      </c>
      <c r="K4262" s="5">
        <v>202401</v>
      </c>
      <c r="M4262" t="b">
        <v>0</v>
      </c>
      <c r="N4262" t="b">
        <v>0</v>
      </c>
      <c r="O4262" s="2">
        <v>45666.534366238426</v>
      </c>
      <c r="P4262" s="2">
        <v>45670.414367129626</v>
      </c>
      <c r="Q4262" t="s">
        <v>301</v>
      </c>
      <c r="R4262" t="s">
        <v>543</v>
      </c>
      <c r="S4262" s="2"/>
      <c r="V4262" s="2">
        <v>45666.53436646991</v>
      </c>
      <c r="W4262" s="2">
        <v>45666.53436646991</v>
      </c>
      <c r="X4262" t="b">
        <v>0</v>
      </c>
      <c r="Y4262" t="s">
        <v>583</v>
      </c>
      <c r="Z4262" t="s">
        <v>1791</v>
      </c>
      <c r="AA4262" t="s">
        <v>2308</v>
      </c>
    </row>
    <row r="4263" spans="1:27" x14ac:dyDescent="0.3">
      <c r="A4263" t="s">
        <v>2044</v>
      </c>
      <c r="B4263" t="s">
        <v>670</v>
      </c>
      <c r="C4263" t="s">
        <v>541</v>
      </c>
      <c r="D4263" t="s">
        <v>542</v>
      </c>
      <c r="E4263" t="s">
        <v>2045</v>
      </c>
      <c r="F4263" t="s">
        <v>2046</v>
      </c>
      <c r="G4263" t="s">
        <v>1</v>
      </c>
      <c r="H4263" t="s">
        <v>512</v>
      </c>
      <c r="J4263" s="2">
        <v>45471</v>
      </c>
      <c r="K4263" s="5">
        <v>202402</v>
      </c>
      <c r="M4263" t="b">
        <v>0</v>
      </c>
      <c r="N4263" t="b">
        <v>0</v>
      </c>
      <c r="O4263" s="2">
        <v>45666.534400810182</v>
      </c>
      <c r="P4263" s="2">
        <v>45670.414393171297</v>
      </c>
      <c r="Q4263" t="s">
        <v>301</v>
      </c>
      <c r="R4263" t="s">
        <v>543</v>
      </c>
      <c r="S4263" s="2"/>
      <c r="V4263" s="2">
        <v>45666.534400891207</v>
      </c>
      <c r="W4263" s="2">
        <v>45666.534400891207</v>
      </c>
      <c r="X4263" t="b">
        <v>0</v>
      </c>
      <c r="Y4263" t="s">
        <v>583</v>
      </c>
      <c r="Z4263" t="s">
        <v>1791</v>
      </c>
      <c r="AA4263" t="s">
        <v>2394</v>
      </c>
    </row>
    <row r="4264" spans="1:27" x14ac:dyDescent="0.3">
      <c r="A4264" t="s">
        <v>2047</v>
      </c>
      <c r="B4264" t="s">
        <v>670</v>
      </c>
      <c r="C4264" t="s">
        <v>541</v>
      </c>
      <c r="D4264" t="s">
        <v>542</v>
      </c>
      <c r="E4264" t="s">
        <v>2045</v>
      </c>
      <c r="F4264" t="s">
        <v>2046</v>
      </c>
      <c r="G4264" t="s">
        <v>1</v>
      </c>
      <c r="H4264" t="s">
        <v>512</v>
      </c>
      <c r="J4264" s="2">
        <v>45380</v>
      </c>
      <c r="K4264" s="5">
        <v>202401</v>
      </c>
      <c r="M4264" t="b">
        <v>0</v>
      </c>
      <c r="N4264" t="b">
        <v>0</v>
      </c>
      <c r="O4264" s="2">
        <v>45666.534158761577</v>
      </c>
      <c r="P4264" s="2">
        <v>45670.414213425924</v>
      </c>
      <c r="Q4264" t="s">
        <v>301</v>
      </c>
      <c r="R4264" t="s">
        <v>543</v>
      </c>
      <c r="S4264" s="2"/>
      <c r="V4264" s="2">
        <v>45666.534158946757</v>
      </c>
      <c r="W4264" s="2">
        <v>45666.534158946757</v>
      </c>
      <c r="X4264" t="b">
        <v>0</v>
      </c>
      <c r="Y4264" t="s">
        <v>583</v>
      </c>
      <c r="Z4264" t="s">
        <v>1791</v>
      </c>
      <c r="AA4264" t="s">
        <v>2395</v>
      </c>
    </row>
    <row r="4265" spans="1:27" x14ac:dyDescent="0.3">
      <c r="A4265" t="s">
        <v>2131</v>
      </c>
      <c r="B4265" t="s">
        <v>670</v>
      </c>
      <c r="C4265" t="s">
        <v>541</v>
      </c>
      <c r="D4265" t="s">
        <v>542</v>
      </c>
      <c r="E4265" t="s">
        <v>2132</v>
      </c>
      <c r="F4265" t="s">
        <v>2133</v>
      </c>
      <c r="G4265" t="s">
        <v>10</v>
      </c>
      <c r="H4265" t="s">
        <v>512</v>
      </c>
      <c r="J4265" s="2">
        <v>45380</v>
      </c>
      <c r="K4265" s="5">
        <v>202401</v>
      </c>
      <c r="M4265" t="b">
        <v>0</v>
      </c>
      <c r="N4265" t="b">
        <v>0</v>
      </c>
      <c r="O4265" s="2">
        <v>45666.534233993058</v>
      </c>
      <c r="P4265" s="2">
        <v>45670.414270914349</v>
      </c>
      <c r="Q4265" t="s">
        <v>301</v>
      </c>
      <c r="R4265" t="s">
        <v>543</v>
      </c>
      <c r="S4265" s="2"/>
      <c r="V4265" s="2">
        <v>45666.534233993058</v>
      </c>
      <c r="W4265" s="2">
        <v>45666.534233993058</v>
      </c>
      <c r="X4265" t="b">
        <v>0</v>
      </c>
      <c r="Y4265" t="s">
        <v>583</v>
      </c>
      <c r="Z4265" t="s">
        <v>1791</v>
      </c>
      <c r="AA4265" t="s">
        <v>370</v>
      </c>
    </row>
    <row r="4266" spans="1:27" x14ac:dyDescent="0.3">
      <c r="A4266" t="s">
        <v>2186</v>
      </c>
      <c r="B4266" t="s">
        <v>670</v>
      </c>
      <c r="C4266" t="s">
        <v>541</v>
      </c>
      <c r="D4266" t="s">
        <v>542</v>
      </c>
      <c r="E4266" t="s">
        <v>2018</v>
      </c>
      <c r="F4266" t="s">
        <v>2019</v>
      </c>
      <c r="G4266" t="s">
        <v>138</v>
      </c>
      <c r="H4266" t="s">
        <v>510</v>
      </c>
      <c r="J4266" s="2">
        <v>45380</v>
      </c>
      <c r="K4266" s="5">
        <v>202401</v>
      </c>
      <c r="M4266" t="b">
        <v>0</v>
      </c>
      <c r="N4266" t="b">
        <v>0</v>
      </c>
      <c r="O4266" s="2">
        <v>45666.534007025461</v>
      </c>
      <c r="P4266" s="2">
        <v>45670.41410332176</v>
      </c>
      <c r="Q4266" t="s">
        <v>301</v>
      </c>
      <c r="R4266" t="s">
        <v>543</v>
      </c>
      <c r="S4266" s="2"/>
      <c r="V4266" s="2">
        <v>45666.534007210648</v>
      </c>
      <c r="W4266" s="2">
        <v>45666.534007210648</v>
      </c>
      <c r="X4266" t="b">
        <v>0</v>
      </c>
      <c r="Y4266" t="s">
        <v>583</v>
      </c>
      <c r="Z4266" t="s">
        <v>1791</v>
      </c>
      <c r="AA4266" t="s">
        <v>2396</v>
      </c>
    </row>
    <row r="4267" spans="1:27" x14ac:dyDescent="0.3">
      <c r="A4267" t="s">
        <v>2187</v>
      </c>
      <c r="B4267" t="s">
        <v>670</v>
      </c>
      <c r="C4267" t="s">
        <v>541</v>
      </c>
      <c r="D4267" t="s">
        <v>542</v>
      </c>
      <c r="E4267" t="s">
        <v>775</v>
      </c>
      <c r="F4267" t="s">
        <v>776</v>
      </c>
      <c r="G4267" t="s">
        <v>21</v>
      </c>
      <c r="H4267" t="s">
        <v>512</v>
      </c>
      <c r="J4267" s="2">
        <v>45380</v>
      </c>
      <c r="K4267" s="5">
        <v>202401</v>
      </c>
      <c r="M4267" t="b">
        <v>0</v>
      </c>
      <c r="N4267" t="b">
        <v>0</v>
      </c>
      <c r="O4267" s="2">
        <v>45666.534478391201</v>
      </c>
      <c r="P4267" s="2">
        <v>45670.414452048608</v>
      </c>
      <c r="Q4267" t="s">
        <v>301</v>
      </c>
      <c r="R4267" t="s">
        <v>543</v>
      </c>
      <c r="S4267" s="2"/>
      <c r="V4267" s="2">
        <v>45666.534478472226</v>
      </c>
      <c r="W4267" s="2">
        <v>45666.534478472226</v>
      </c>
      <c r="X4267" t="b">
        <v>0</v>
      </c>
      <c r="Y4267" t="s">
        <v>583</v>
      </c>
      <c r="Z4267" t="s">
        <v>1791</v>
      </c>
      <c r="AA4267" t="s">
        <v>2397</v>
      </c>
    </row>
    <row r="4268" spans="1:27" x14ac:dyDescent="0.3">
      <c r="A4268" t="s">
        <v>2188</v>
      </c>
      <c r="B4268" t="s">
        <v>670</v>
      </c>
      <c r="C4268" t="s">
        <v>541</v>
      </c>
      <c r="D4268" t="s">
        <v>542</v>
      </c>
      <c r="E4268" t="s">
        <v>775</v>
      </c>
      <c r="F4268" t="s">
        <v>776</v>
      </c>
      <c r="G4268" t="s">
        <v>21</v>
      </c>
      <c r="H4268" t="s">
        <v>512</v>
      </c>
      <c r="J4268" s="2">
        <v>45471</v>
      </c>
      <c r="K4268" s="5">
        <v>202402</v>
      </c>
      <c r="M4268" t="b">
        <v>0</v>
      </c>
      <c r="N4268" t="b">
        <v>0</v>
      </c>
      <c r="O4268" s="2">
        <v>45666.534388078704</v>
      </c>
      <c r="P4268" s="2">
        <v>45670.414383020834</v>
      </c>
      <c r="Q4268" t="s">
        <v>301</v>
      </c>
      <c r="R4268" t="s">
        <v>543</v>
      </c>
      <c r="S4268" s="2"/>
      <c r="V4268" s="2">
        <v>45666.534388078704</v>
      </c>
      <c r="W4268" s="2">
        <v>45666.534388078704</v>
      </c>
      <c r="X4268" t="b">
        <v>0</v>
      </c>
      <c r="Y4268" t="s">
        <v>583</v>
      </c>
      <c r="Z4268" t="s">
        <v>1791</v>
      </c>
      <c r="AA4268" t="s">
        <v>2398</v>
      </c>
    </row>
    <row r="4269" spans="1:27" x14ac:dyDescent="0.3">
      <c r="A4269" t="s">
        <v>2189</v>
      </c>
      <c r="B4269" t="s">
        <v>670</v>
      </c>
      <c r="C4269" t="s">
        <v>541</v>
      </c>
      <c r="D4269" t="s">
        <v>542</v>
      </c>
      <c r="E4269" t="s">
        <v>2190</v>
      </c>
      <c r="F4269" t="s">
        <v>2191</v>
      </c>
      <c r="G4269" t="s">
        <v>21</v>
      </c>
      <c r="H4269" t="s">
        <v>512</v>
      </c>
      <c r="J4269" s="2">
        <v>45380</v>
      </c>
      <c r="K4269" s="5">
        <v>202401</v>
      </c>
      <c r="M4269" t="b">
        <v>0</v>
      </c>
      <c r="N4269" t="b">
        <v>0</v>
      </c>
      <c r="O4269" s="2">
        <v>45666.534336076387</v>
      </c>
      <c r="P4269" s="2">
        <v>45670.414346562502</v>
      </c>
      <c r="Q4269" t="s">
        <v>301</v>
      </c>
      <c r="R4269" t="s">
        <v>543</v>
      </c>
      <c r="S4269" s="2"/>
      <c r="V4269" s="2">
        <v>45666.534336192133</v>
      </c>
      <c r="W4269" s="2">
        <v>45666.534336192133</v>
      </c>
      <c r="X4269" t="b">
        <v>0</v>
      </c>
      <c r="Y4269" t="s">
        <v>583</v>
      </c>
      <c r="Z4269" t="s">
        <v>1791</v>
      </c>
      <c r="AA4269" t="s">
        <v>2399</v>
      </c>
    </row>
    <row r="4270" spans="1:27" x14ac:dyDescent="0.3">
      <c r="A4270" t="s">
        <v>2195</v>
      </c>
      <c r="B4270" t="s">
        <v>670</v>
      </c>
      <c r="C4270" t="s">
        <v>541</v>
      </c>
      <c r="D4270" t="s">
        <v>542</v>
      </c>
      <c r="E4270" t="s">
        <v>681</v>
      </c>
      <c r="F4270" t="s">
        <v>682</v>
      </c>
      <c r="G4270" t="s">
        <v>21</v>
      </c>
      <c r="H4270" t="s">
        <v>512</v>
      </c>
      <c r="J4270" s="2">
        <v>45380</v>
      </c>
      <c r="K4270" s="5">
        <v>202401</v>
      </c>
      <c r="M4270" t="b">
        <v>0</v>
      </c>
      <c r="N4270" t="b">
        <v>0</v>
      </c>
      <c r="O4270" s="2">
        <v>45666.534324618056</v>
      </c>
      <c r="P4270" s="2">
        <v>45670.414339583331</v>
      </c>
      <c r="Q4270" t="s">
        <v>301</v>
      </c>
      <c r="R4270" t="s">
        <v>543</v>
      </c>
      <c r="S4270" s="2"/>
      <c r="V4270" s="2">
        <v>45666.534324768516</v>
      </c>
      <c r="W4270" s="2">
        <v>45666.534324768516</v>
      </c>
      <c r="X4270" t="b">
        <v>0</v>
      </c>
      <c r="Y4270" t="s">
        <v>583</v>
      </c>
      <c r="Z4270" t="s">
        <v>1791</v>
      </c>
      <c r="AA4270" t="s">
        <v>2400</v>
      </c>
    </row>
    <row r="4271" spans="1:27" x14ac:dyDescent="0.3">
      <c r="A4271" t="s">
        <v>2192</v>
      </c>
      <c r="B4271" t="s">
        <v>670</v>
      </c>
      <c r="C4271" t="s">
        <v>541</v>
      </c>
      <c r="D4271" t="s">
        <v>542</v>
      </c>
      <c r="E4271" t="s">
        <v>2193</v>
      </c>
      <c r="F4271" t="s">
        <v>2194</v>
      </c>
      <c r="G4271" t="s">
        <v>4</v>
      </c>
      <c r="H4271" t="s">
        <v>510</v>
      </c>
      <c r="J4271" s="2">
        <v>45471</v>
      </c>
      <c r="K4271" s="5">
        <v>202402</v>
      </c>
      <c r="M4271" t="b">
        <v>0</v>
      </c>
      <c r="N4271" t="b">
        <v>0</v>
      </c>
      <c r="O4271" s="2">
        <v>45666.534205324075</v>
      </c>
      <c r="P4271" s="2">
        <v>45670.414248067129</v>
      </c>
      <c r="Q4271" t="s">
        <v>301</v>
      </c>
      <c r="R4271" t="s">
        <v>543</v>
      </c>
      <c r="S4271" s="2"/>
      <c r="V4271" s="2">
        <v>45666.534205324075</v>
      </c>
      <c r="W4271" s="2">
        <v>45666.534205324075</v>
      </c>
      <c r="X4271" t="b">
        <v>0</v>
      </c>
      <c r="Y4271" t="s">
        <v>583</v>
      </c>
      <c r="Z4271" t="s">
        <v>1791</v>
      </c>
      <c r="AA4271" t="s">
        <v>2401</v>
      </c>
    </row>
    <row r="4272" spans="1:27" x14ac:dyDescent="0.3">
      <c r="A4272" t="s">
        <v>2282</v>
      </c>
      <c r="B4272" t="s">
        <v>670</v>
      </c>
      <c r="C4272" t="s">
        <v>541</v>
      </c>
      <c r="D4272" t="s">
        <v>542</v>
      </c>
      <c r="E4272" t="s">
        <v>722</v>
      </c>
      <c r="F4272" t="s">
        <v>723</v>
      </c>
      <c r="G4272" t="s">
        <v>21</v>
      </c>
      <c r="H4272" t="s">
        <v>512</v>
      </c>
      <c r="J4272" s="2">
        <v>45380</v>
      </c>
      <c r="K4272" s="5">
        <v>202401</v>
      </c>
      <c r="M4272" t="b">
        <v>0</v>
      </c>
      <c r="N4272" t="b">
        <v>0</v>
      </c>
      <c r="O4272" s="2">
        <v>45666.534035034725</v>
      </c>
      <c r="P4272" s="2">
        <v>45670.414122951392</v>
      </c>
      <c r="Q4272" t="s">
        <v>301</v>
      </c>
      <c r="R4272" t="s">
        <v>543</v>
      </c>
      <c r="S4272" s="2"/>
      <c r="V4272" s="2">
        <v>45666.534035034725</v>
      </c>
      <c r="W4272" s="2">
        <v>45666.534035034725</v>
      </c>
      <c r="X4272" t="b">
        <v>0</v>
      </c>
      <c r="Y4272" t="s">
        <v>583</v>
      </c>
      <c r="Z4272" t="s">
        <v>1791</v>
      </c>
      <c r="AA4272" t="s">
        <v>18</v>
      </c>
    </row>
    <row r="4273" spans="1:27" x14ac:dyDescent="0.3">
      <c r="A4273" t="s">
        <v>2017</v>
      </c>
      <c r="B4273" t="s">
        <v>670</v>
      </c>
      <c r="C4273" t="s">
        <v>541</v>
      </c>
      <c r="D4273" t="s">
        <v>542</v>
      </c>
      <c r="E4273" t="s">
        <v>2018</v>
      </c>
      <c r="F4273" t="s">
        <v>2019</v>
      </c>
      <c r="G4273" t="s">
        <v>138</v>
      </c>
      <c r="H4273" t="s">
        <v>510</v>
      </c>
      <c r="J4273" s="2">
        <v>45471</v>
      </c>
      <c r="K4273" s="5">
        <v>202402</v>
      </c>
      <c r="M4273" t="b">
        <v>0</v>
      </c>
      <c r="N4273" t="b">
        <v>0</v>
      </c>
      <c r="O4273" s="2">
        <v>45666.534223460651</v>
      </c>
      <c r="P4273" s="2">
        <v>45670.414262118058</v>
      </c>
      <c r="Q4273" t="s">
        <v>301</v>
      </c>
      <c r="R4273" t="s">
        <v>543</v>
      </c>
      <c r="S4273" s="2"/>
      <c r="V4273" s="2">
        <v>45666.534223645831</v>
      </c>
      <c r="W4273" s="2">
        <v>45666.534223645831</v>
      </c>
      <c r="X4273" t="b">
        <v>0</v>
      </c>
      <c r="Y4273" t="s">
        <v>583</v>
      </c>
      <c r="Z4273" t="s">
        <v>1791</v>
      </c>
      <c r="AA4273" t="s">
        <v>769</v>
      </c>
    </row>
    <row r="4274" spans="1:27" x14ac:dyDescent="0.3">
      <c r="A4274" t="s">
        <v>2183</v>
      </c>
      <c r="B4274" t="s">
        <v>670</v>
      </c>
      <c r="C4274" t="s">
        <v>541</v>
      </c>
      <c r="D4274" t="s">
        <v>542</v>
      </c>
      <c r="E4274" t="s">
        <v>2184</v>
      </c>
      <c r="F4274" t="s">
        <v>2185</v>
      </c>
      <c r="G4274" t="s">
        <v>138</v>
      </c>
      <c r="H4274" t="s">
        <v>510</v>
      </c>
      <c r="J4274" s="2">
        <v>45471</v>
      </c>
      <c r="K4274" s="5">
        <v>202402</v>
      </c>
      <c r="M4274" t="b">
        <v>0</v>
      </c>
      <c r="N4274" t="b">
        <v>0</v>
      </c>
      <c r="O4274" s="2">
        <v>45666.534043287036</v>
      </c>
      <c r="P4274" s="2">
        <v>45670.414129594908</v>
      </c>
      <c r="Q4274" t="s">
        <v>301</v>
      </c>
      <c r="R4274" t="s">
        <v>543</v>
      </c>
      <c r="S4274" s="2"/>
      <c r="V4274" s="2">
        <v>45666.534043402775</v>
      </c>
      <c r="W4274" s="2">
        <v>45666.534043402775</v>
      </c>
      <c r="X4274" t="b">
        <v>0</v>
      </c>
      <c r="Y4274" t="s">
        <v>583</v>
      </c>
      <c r="Z4274" t="s">
        <v>1791</v>
      </c>
      <c r="AA4274" t="s">
        <v>2402</v>
      </c>
    </row>
    <row r="4275" spans="1:27" x14ac:dyDescent="0.3">
      <c r="A4275" t="s">
        <v>2014</v>
      </c>
      <c r="B4275" t="s">
        <v>670</v>
      </c>
      <c r="C4275" t="s">
        <v>541</v>
      </c>
      <c r="D4275" t="s">
        <v>542</v>
      </c>
      <c r="E4275" t="s">
        <v>2015</v>
      </c>
      <c r="F4275" t="s">
        <v>2016</v>
      </c>
      <c r="G4275" t="s">
        <v>138</v>
      </c>
      <c r="H4275" t="s">
        <v>510</v>
      </c>
      <c r="J4275" s="2">
        <v>45471</v>
      </c>
      <c r="K4275" s="5">
        <v>202402</v>
      </c>
      <c r="M4275" t="b">
        <v>0</v>
      </c>
      <c r="N4275" t="b">
        <v>0</v>
      </c>
      <c r="O4275" s="2">
        <v>45666.534408564818</v>
      </c>
      <c r="P4275" s="2">
        <v>45670.414400034722</v>
      </c>
      <c r="Q4275" t="s">
        <v>301</v>
      </c>
      <c r="R4275" t="s">
        <v>543</v>
      </c>
      <c r="S4275" s="2"/>
      <c r="V4275" s="2">
        <v>45666.534408761574</v>
      </c>
      <c r="W4275" s="2">
        <v>45666.534408761574</v>
      </c>
      <c r="X4275" t="b">
        <v>0</v>
      </c>
      <c r="Y4275" t="s">
        <v>583</v>
      </c>
      <c r="Z4275" t="s">
        <v>1791</v>
      </c>
      <c r="AA4275" t="s">
        <v>2403</v>
      </c>
    </row>
    <row r="4276" spans="1:27" x14ac:dyDescent="0.3">
      <c r="A4276" t="s">
        <v>1918</v>
      </c>
      <c r="B4276" t="s">
        <v>670</v>
      </c>
      <c r="C4276" t="s">
        <v>541</v>
      </c>
      <c r="D4276" t="s">
        <v>542</v>
      </c>
      <c r="E4276" t="s">
        <v>1919</v>
      </c>
      <c r="F4276" t="s">
        <v>1920</v>
      </c>
      <c r="G4276" t="s">
        <v>138</v>
      </c>
      <c r="H4276" t="s">
        <v>510</v>
      </c>
      <c r="I4276" t="s">
        <v>1921</v>
      </c>
      <c r="J4276" s="2">
        <v>45412</v>
      </c>
      <c r="K4276" s="5">
        <v>202402</v>
      </c>
      <c r="M4276" t="b">
        <v>0</v>
      </c>
      <c r="N4276" t="b">
        <v>0</v>
      </c>
      <c r="O4276" s="2">
        <v>45442.463301736112</v>
      </c>
      <c r="P4276" s="2">
        <v>45442.463301736112</v>
      </c>
      <c r="Q4276" t="s">
        <v>301</v>
      </c>
      <c r="R4276" t="s">
        <v>543</v>
      </c>
      <c r="S4276" s="2"/>
      <c r="V4276" s="2">
        <v>45442.463302164353</v>
      </c>
      <c r="W4276" s="2">
        <v>45442.463302164353</v>
      </c>
      <c r="X4276" t="b">
        <v>0</v>
      </c>
      <c r="Y4276" t="s">
        <v>583</v>
      </c>
      <c r="Z4276" t="s">
        <v>1791</v>
      </c>
      <c r="AA4276" t="s">
        <v>2311</v>
      </c>
    </row>
    <row r="4277" spans="1:27" x14ac:dyDescent="0.3">
      <c r="A4277" t="s">
        <v>2207</v>
      </c>
      <c r="B4277" t="s">
        <v>670</v>
      </c>
      <c r="C4277" t="s">
        <v>541</v>
      </c>
      <c r="D4277" t="s">
        <v>542</v>
      </c>
      <c r="E4277" t="s">
        <v>2015</v>
      </c>
      <c r="F4277" t="s">
        <v>2016</v>
      </c>
      <c r="G4277" t="s">
        <v>138</v>
      </c>
      <c r="H4277" t="s">
        <v>510</v>
      </c>
      <c r="J4277" s="2">
        <v>45380</v>
      </c>
      <c r="K4277" s="5">
        <v>202401</v>
      </c>
      <c r="M4277" t="b">
        <v>0</v>
      </c>
      <c r="N4277" t="b">
        <v>0</v>
      </c>
      <c r="O4277" s="2">
        <v>45666.53424390046</v>
      </c>
      <c r="P4277" s="2">
        <v>45670.41427734954</v>
      </c>
      <c r="Q4277" t="s">
        <v>301</v>
      </c>
      <c r="R4277" t="s">
        <v>543</v>
      </c>
      <c r="S4277" s="2"/>
      <c r="V4277" s="2">
        <v>45666.534244062503</v>
      </c>
      <c r="W4277" s="2">
        <v>45666.534244062503</v>
      </c>
      <c r="X4277" t="b">
        <v>0</v>
      </c>
      <c r="Y4277" t="s">
        <v>583</v>
      </c>
      <c r="Z4277" t="s">
        <v>1791</v>
      </c>
      <c r="AA4277" t="s">
        <v>2404</v>
      </c>
    </row>
    <row r="4278" spans="1:27" x14ac:dyDescent="0.3">
      <c r="A4278" t="s">
        <v>2206</v>
      </c>
      <c r="B4278" t="s">
        <v>670</v>
      </c>
      <c r="C4278" t="s">
        <v>541</v>
      </c>
      <c r="D4278" t="s">
        <v>542</v>
      </c>
      <c r="E4278" t="s">
        <v>2203</v>
      </c>
      <c r="F4278" t="s">
        <v>2204</v>
      </c>
      <c r="G4278" t="s">
        <v>14</v>
      </c>
      <c r="H4278" t="s">
        <v>510</v>
      </c>
      <c r="J4278" s="2">
        <v>45380</v>
      </c>
      <c r="K4278" s="5">
        <v>202401</v>
      </c>
      <c r="M4278" t="b">
        <v>0</v>
      </c>
      <c r="N4278" t="b">
        <v>0</v>
      </c>
      <c r="O4278" s="2">
        <v>45666.534333067131</v>
      </c>
      <c r="P4278" s="2">
        <v>45670.414344178243</v>
      </c>
      <c r="Q4278" t="s">
        <v>301</v>
      </c>
      <c r="R4278" t="s">
        <v>543</v>
      </c>
      <c r="S4278" s="2"/>
      <c r="V4278" s="2">
        <v>45666.534333067131</v>
      </c>
      <c r="W4278" s="2">
        <v>45666.534333067131</v>
      </c>
      <c r="X4278" t="b">
        <v>0</v>
      </c>
      <c r="Y4278" t="s">
        <v>583</v>
      </c>
      <c r="Z4278" t="s">
        <v>1791</v>
      </c>
      <c r="AA4278" t="s">
        <v>2405</v>
      </c>
    </row>
    <row r="4279" spans="1:27" x14ac:dyDescent="0.3">
      <c r="A4279" t="s">
        <v>1914</v>
      </c>
      <c r="B4279" t="s">
        <v>670</v>
      </c>
      <c r="C4279" t="s">
        <v>541</v>
      </c>
      <c r="D4279" t="s">
        <v>542</v>
      </c>
      <c r="E4279" t="s">
        <v>1915</v>
      </c>
      <c r="F4279" t="s">
        <v>1916</v>
      </c>
      <c r="G4279" t="s">
        <v>138</v>
      </c>
      <c r="H4279" t="s">
        <v>510</v>
      </c>
      <c r="I4279" t="s">
        <v>1917</v>
      </c>
      <c r="J4279" s="2">
        <v>45378</v>
      </c>
      <c r="K4279" s="5">
        <v>202401</v>
      </c>
      <c r="M4279" t="b">
        <v>0</v>
      </c>
      <c r="N4279" t="b">
        <v>0</v>
      </c>
      <c r="O4279" s="2">
        <v>45442.47269667824</v>
      </c>
      <c r="P4279" s="2">
        <v>45442.47269667824</v>
      </c>
      <c r="Q4279" t="s">
        <v>301</v>
      </c>
      <c r="R4279" t="s">
        <v>543</v>
      </c>
      <c r="S4279" s="2"/>
      <c r="V4279" s="2">
        <v>45442.472696874996</v>
      </c>
      <c r="W4279" s="2">
        <v>45442.472696874996</v>
      </c>
      <c r="X4279" t="b">
        <v>0</v>
      </c>
      <c r="Y4279" t="s">
        <v>583</v>
      </c>
      <c r="Z4279" t="s">
        <v>1791</v>
      </c>
      <c r="AA4279" t="s">
        <v>2406</v>
      </c>
    </row>
    <row r="4280" spans="1:27" x14ac:dyDescent="0.3">
      <c r="A4280" t="s">
        <v>2007</v>
      </c>
      <c r="B4280" t="s">
        <v>670</v>
      </c>
      <c r="C4280" t="s">
        <v>541</v>
      </c>
      <c r="D4280" t="s">
        <v>542</v>
      </c>
      <c r="E4280" t="s">
        <v>2008</v>
      </c>
      <c r="F4280" t="s">
        <v>2009</v>
      </c>
      <c r="G4280" t="s">
        <v>12</v>
      </c>
      <c r="H4280" t="s">
        <v>510</v>
      </c>
      <c r="J4280" s="2">
        <v>45471</v>
      </c>
      <c r="K4280" s="5">
        <v>202402</v>
      </c>
      <c r="M4280" t="b">
        <v>0</v>
      </c>
      <c r="N4280" t="b">
        <v>0</v>
      </c>
      <c r="O4280" s="2">
        <v>45666.534423344907</v>
      </c>
      <c r="P4280" s="2">
        <v>45670.414411921294</v>
      </c>
      <c r="Q4280" t="s">
        <v>301</v>
      </c>
      <c r="R4280" t="s">
        <v>543</v>
      </c>
      <c r="S4280" s="2"/>
      <c r="V4280" s="2">
        <v>45666.534423379628</v>
      </c>
      <c r="W4280" s="2">
        <v>45666.534423379628</v>
      </c>
      <c r="X4280" t="b">
        <v>0</v>
      </c>
      <c r="Y4280" t="s">
        <v>583</v>
      </c>
      <c r="Z4280" t="s">
        <v>1791</v>
      </c>
      <c r="AA4280" t="s">
        <v>2407</v>
      </c>
    </row>
    <row r="4281" spans="1:27" x14ac:dyDescent="0.3">
      <c r="A4281" t="s">
        <v>2205</v>
      </c>
      <c r="B4281" t="s">
        <v>670</v>
      </c>
      <c r="C4281" t="s">
        <v>541</v>
      </c>
      <c r="D4281" t="s">
        <v>542</v>
      </c>
      <c r="E4281" t="s">
        <v>2197</v>
      </c>
      <c r="F4281" t="s">
        <v>2198</v>
      </c>
      <c r="G4281" t="s">
        <v>12</v>
      </c>
      <c r="H4281" t="s">
        <v>510</v>
      </c>
      <c r="J4281" s="2">
        <v>45471</v>
      </c>
      <c r="K4281" s="5">
        <v>202402</v>
      </c>
      <c r="M4281" t="b">
        <v>0</v>
      </c>
      <c r="N4281" t="b">
        <v>0</v>
      </c>
      <c r="O4281" s="2">
        <v>45666.534020405095</v>
      </c>
      <c r="P4281" s="2">
        <v>45670.414112615741</v>
      </c>
      <c r="Q4281" t="s">
        <v>301</v>
      </c>
      <c r="R4281" t="s">
        <v>543</v>
      </c>
      <c r="S4281" s="2"/>
      <c r="V4281" s="2">
        <v>45666.534020567131</v>
      </c>
      <c r="W4281" s="2">
        <v>45666.534020567131</v>
      </c>
      <c r="X4281" t="b">
        <v>0</v>
      </c>
      <c r="Y4281" t="s">
        <v>583</v>
      </c>
      <c r="Z4281" t="s">
        <v>1791</v>
      </c>
      <c r="AA4281" t="s">
        <v>2408</v>
      </c>
    </row>
    <row r="4282" spans="1:27" x14ac:dyDescent="0.3">
      <c r="A4282" t="s">
        <v>2013</v>
      </c>
      <c r="B4282" t="s">
        <v>670</v>
      </c>
      <c r="C4282" t="s">
        <v>541</v>
      </c>
      <c r="D4282" t="s">
        <v>542</v>
      </c>
      <c r="E4282" t="s">
        <v>2011</v>
      </c>
      <c r="F4282" t="s">
        <v>2012</v>
      </c>
      <c r="G4282" t="s">
        <v>14</v>
      </c>
      <c r="H4282" t="s">
        <v>510</v>
      </c>
      <c r="J4282" s="2">
        <v>45380</v>
      </c>
      <c r="K4282" s="5">
        <v>202401</v>
      </c>
      <c r="M4282" t="b">
        <v>0</v>
      </c>
      <c r="N4282" t="b">
        <v>0</v>
      </c>
      <c r="O4282" s="2">
        <v>45666.534576388891</v>
      </c>
      <c r="P4282" s="2">
        <v>45670.41451952546</v>
      </c>
      <c r="Q4282" t="s">
        <v>301</v>
      </c>
      <c r="R4282" t="s">
        <v>543</v>
      </c>
      <c r="S4282" s="2"/>
      <c r="V4282" s="2">
        <v>45666.53457650463</v>
      </c>
      <c r="W4282" s="2">
        <v>45666.53457650463</v>
      </c>
      <c r="X4282" t="b">
        <v>0</v>
      </c>
      <c r="Y4282" t="s">
        <v>583</v>
      </c>
      <c r="Z4282" t="s">
        <v>1791</v>
      </c>
      <c r="AA4282" t="s">
        <v>2409</v>
      </c>
    </row>
    <row r="4283" spans="1:27" x14ac:dyDescent="0.3">
      <c r="A4283" t="s">
        <v>2196</v>
      </c>
      <c r="B4283" t="s">
        <v>670</v>
      </c>
      <c r="C4283" t="s">
        <v>541</v>
      </c>
      <c r="D4283" t="s">
        <v>542</v>
      </c>
      <c r="E4283" t="s">
        <v>2197</v>
      </c>
      <c r="F4283" t="s">
        <v>2198</v>
      </c>
      <c r="G4283" t="s">
        <v>12</v>
      </c>
      <c r="H4283" t="s">
        <v>510</v>
      </c>
      <c r="J4283" s="2">
        <v>45380</v>
      </c>
      <c r="K4283" s="5">
        <v>202401</v>
      </c>
      <c r="M4283" t="b">
        <v>0</v>
      </c>
      <c r="N4283" t="b">
        <v>0</v>
      </c>
      <c r="O4283" s="2">
        <v>45666.534353437499</v>
      </c>
      <c r="P4283" s="2">
        <v>45670.414358530092</v>
      </c>
      <c r="Q4283" t="s">
        <v>301</v>
      </c>
      <c r="R4283" t="s">
        <v>543</v>
      </c>
      <c r="S4283" s="2"/>
      <c r="V4283" s="2">
        <v>45666.534353622686</v>
      </c>
      <c r="W4283" s="2">
        <v>45666.534353622686</v>
      </c>
      <c r="X4283" t="b">
        <v>0</v>
      </c>
      <c r="Y4283" t="s">
        <v>583</v>
      </c>
      <c r="Z4283" t="s">
        <v>1791</v>
      </c>
      <c r="AA4283" t="s">
        <v>2410</v>
      </c>
    </row>
    <row r="4284" spans="1:27" x14ac:dyDescent="0.3">
      <c r="A4284" t="s">
        <v>2010</v>
      </c>
      <c r="B4284" t="s">
        <v>670</v>
      </c>
      <c r="C4284" t="s">
        <v>541</v>
      </c>
      <c r="D4284" t="s">
        <v>542</v>
      </c>
      <c r="E4284" t="s">
        <v>2011</v>
      </c>
      <c r="F4284" t="s">
        <v>2012</v>
      </c>
      <c r="G4284" t="s">
        <v>14</v>
      </c>
      <c r="H4284" t="s">
        <v>510</v>
      </c>
      <c r="J4284" s="2">
        <v>45471</v>
      </c>
      <c r="K4284" s="5">
        <v>202402</v>
      </c>
      <c r="M4284" t="b">
        <v>0</v>
      </c>
      <c r="N4284" t="b">
        <v>0</v>
      </c>
      <c r="O4284" s="2">
        <v>45666.534039965278</v>
      </c>
      <c r="P4284" s="2">
        <v>45670.414127199074</v>
      </c>
      <c r="Q4284" t="s">
        <v>301</v>
      </c>
      <c r="R4284" t="s">
        <v>543</v>
      </c>
      <c r="S4284" s="2"/>
      <c r="V4284" s="2">
        <v>45666.534040127313</v>
      </c>
      <c r="W4284" s="2">
        <v>45666.534040127313</v>
      </c>
      <c r="X4284" t="b">
        <v>0</v>
      </c>
      <c r="Y4284" t="s">
        <v>583</v>
      </c>
      <c r="Z4284" t="s">
        <v>1791</v>
      </c>
      <c r="AA4284" t="s">
        <v>2411</v>
      </c>
    </row>
    <row r="4285" spans="1:27" x14ac:dyDescent="0.3">
      <c r="A4285" t="s">
        <v>2283</v>
      </c>
      <c r="B4285" t="s">
        <v>670</v>
      </c>
      <c r="C4285" t="s">
        <v>541</v>
      </c>
      <c r="D4285" t="s">
        <v>542</v>
      </c>
      <c r="E4285" t="s">
        <v>2284</v>
      </c>
      <c r="F4285" t="s">
        <v>2285</v>
      </c>
      <c r="G4285" t="s">
        <v>484</v>
      </c>
      <c r="H4285" t="s">
        <v>510</v>
      </c>
      <c r="J4285" s="2">
        <v>45471</v>
      </c>
      <c r="K4285" s="5">
        <v>202402</v>
      </c>
      <c r="M4285" t="b">
        <v>0</v>
      </c>
      <c r="N4285" t="b">
        <v>0</v>
      </c>
      <c r="O4285" s="2">
        <v>45666.534078240744</v>
      </c>
      <c r="P4285" s="2">
        <v>45670.414157604166</v>
      </c>
      <c r="Q4285" t="s">
        <v>301</v>
      </c>
      <c r="R4285" t="s">
        <v>543</v>
      </c>
      <c r="S4285" s="2"/>
      <c r="V4285" s="2">
        <v>45666.534078275465</v>
      </c>
      <c r="W4285" s="2">
        <v>45666.534078275465</v>
      </c>
      <c r="X4285" t="b">
        <v>0</v>
      </c>
      <c r="Y4285" t="s">
        <v>583</v>
      </c>
      <c r="Z4285" t="s">
        <v>1791</v>
      </c>
      <c r="AA4285" t="s">
        <v>341</v>
      </c>
    </row>
    <row r="4286" spans="1:27" x14ac:dyDescent="0.3">
      <c r="A4286" t="s">
        <v>2199</v>
      </c>
      <c r="B4286" t="s">
        <v>670</v>
      </c>
      <c r="C4286" t="s">
        <v>541</v>
      </c>
      <c r="D4286" t="s">
        <v>542</v>
      </c>
      <c r="E4286" t="s">
        <v>2200</v>
      </c>
      <c r="F4286" t="s">
        <v>2201</v>
      </c>
      <c r="G4286" t="s">
        <v>4</v>
      </c>
      <c r="H4286" t="s">
        <v>510</v>
      </c>
      <c r="J4286" s="2">
        <v>45471</v>
      </c>
      <c r="K4286" s="5">
        <v>202402</v>
      </c>
      <c r="M4286" t="b">
        <v>0</v>
      </c>
      <c r="N4286" t="b">
        <v>0</v>
      </c>
      <c r="O4286" s="2">
        <v>45666.534321793981</v>
      </c>
      <c r="P4286" s="2">
        <v>45670.414337581016</v>
      </c>
      <c r="Q4286" t="s">
        <v>301</v>
      </c>
      <c r="R4286" t="s">
        <v>543</v>
      </c>
      <c r="S4286" s="2"/>
      <c r="V4286" s="2">
        <v>45666.534321874999</v>
      </c>
      <c r="W4286" s="2">
        <v>45666.534321874999</v>
      </c>
      <c r="X4286" t="b">
        <v>0</v>
      </c>
      <c r="Y4286" t="s">
        <v>583</v>
      </c>
      <c r="Z4286" t="s">
        <v>1791</v>
      </c>
      <c r="AA4286" t="s">
        <v>2412</v>
      </c>
    </row>
    <row r="4287" spans="1:27" x14ac:dyDescent="0.3">
      <c r="A4287" t="s">
        <v>2202</v>
      </c>
      <c r="B4287" t="s">
        <v>670</v>
      </c>
      <c r="C4287" t="s">
        <v>541</v>
      </c>
      <c r="D4287" t="s">
        <v>542</v>
      </c>
      <c r="E4287" t="s">
        <v>2203</v>
      </c>
      <c r="F4287" t="s">
        <v>2204</v>
      </c>
      <c r="G4287" t="s">
        <v>14</v>
      </c>
      <c r="H4287" t="s">
        <v>510</v>
      </c>
      <c r="J4287" s="2">
        <v>45471</v>
      </c>
      <c r="K4287" s="5">
        <v>202402</v>
      </c>
      <c r="M4287" t="b">
        <v>0</v>
      </c>
      <c r="N4287" t="b">
        <v>0</v>
      </c>
      <c r="O4287" s="2">
        <v>45666.534439699077</v>
      </c>
      <c r="P4287" s="2">
        <v>45670.414423807873</v>
      </c>
      <c r="Q4287" t="s">
        <v>301</v>
      </c>
      <c r="R4287" t="s">
        <v>543</v>
      </c>
      <c r="S4287" s="2"/>
      <c r="V4287" s="2">
        <v>45666.534439814815</v>
      </c>
      <c r="W4287" s="2">
        <v>45666.534439814815</v>
      </c>
      <c r="X4287" t="b">
        <v>0</v>
      </c>
      <c r="Y4287" t="s">
        <v>583</v>
      </c>
      <c r="Z4287" t="s">
        <v>1791</v>
      </c>
      <c r="AA4287" t="s">
        <v>2413</v>
      </c>
    </row>
    <row r="4288" spans="1:27" x14ac:dyDescent="0.3">
      <c r="A4288" t="s">
        <v>2181</v>
      </c>
      <c r="B4288" t="s">
        <v>670</v>
      </c>
      <c r="C4288" t="s">
        <v>541</v>
      </c>
      <c r="D4288" t="s">
        <v>542</v>
      </c>
      <c r="E4288" t="s">
        <v>681</v>
      </c>
      <c r="F4288" t="s">
        <v>682</v>
      </c>
      <c r="G4288" t="s">
        <v>21</v>
      </c>
      <c r="H4288" t="s">
        <v>512</v>
      </c>
      <c r="J4288" s="2">
        <v>45471</v>
      </c>
      <c r="K4288" s="5">
        <v>202402</v>
      </c>
      <c r="M4288" t="b">
        <v>0</v>
      </c>
      <c r="N4288" t="b">
        <v>0</v>
      </c>
      <c r="O4288" s="2">
        <v>45666.534230868056</v>
      </c>
      <c r="P4288" s="2">
        <v>45670.414268668981</v>
      </c>
      <c r="Q4288" t="s">
        <v>301</v>
      </c>
      <c r="R4288" t="s">
        <v>543</v>
      </c>
      <c r="S4288" s="2"/>
      <c r="V4288" s="2">
        <v>45666.534230937497</v>
      </c>
      <c r="W4288" s="2">
        <v>45666.534230937497</v>
      </c>
      <c r="X4288" t="b">
        <v>0</v>
      </c>
      <c r="Y4288" t="s">
        <v>583</v>
      </c>
      <c r="Z4288" t="s">
        <v>1791</v>
      </c>
      <c r="AA4288" t="s">
        <v>2414</v>
      </c>
    </row>
    <row r="4289" spans="1:27" x14ac:dyDescent="0.3">
      <c r="A4289" t="s">
        <v>2182</v>
      </c>
      <c r="B4289" t="s">
        <v>670</v>
      </c>
      <c r="C4289" t="s">
        <v>541</v>
      </c>
      <c r="D4289" t="s">
        <v>542</v>
      </c>
      <c r="E4289" t="s">
        <v>2179</v>
      </c>
      <c r="F4289" t="s">
        <v>2180</v>
      </c>
      <c r="G4289" t="s">
        <v>413</v>
      </c>
      <c r="H4289" t="s">
        <v>512</v>
      </c>
      <c r="J4289" s="2">
        <v>45380</v>
      </c>
      <c r="K4289" s="5">
        <v>202401</v>
      </c>
      <c r="M4289" t="b">
        <v>0</v>
      </c>
      <c r="N4289" t="b">
        <v>0</v>
      </c>
      <c r="O4289" s="2">
        <v>45666.534382835649</v>
      </c>
      <c r="P4289" s="2">
        <v>45670.414378321759</v>
      </c>
      <c r="Q4289" t="s">
        <v>301</v>
      </c>
      <c r="R4289" t="s">
        <v>543</v>
      </c>
      <c r="S4289" s="2"/>
      <c r="V4289" s="2">
        <v>45666.534382951388</v>
      </c>
      <c r="W4289" s="2">
        <v>45666.534382951388</v>
      </c>
      <c r="X4289" t="b">
        <v>0</v>
      </c>
      <c r="Y4289" t="s">
        <v>583</v>
      </c>
      <c r="Z4289" t="s">
        <v>1791</v>
      </c>
      <c r="AA4289" t="s">
        <v>2415</v>
      </c>
    </row>
    <row r="4290" spans="1:27" x14ac:dyDescent="0.3">
      <c r="A4290" t="s">
        <v>2020</v>
      </c>
      <c r="B4290" t="s">
        <v>670</v>
      </c>
      <c r="C4290" t="s">
        <v>541</v>
      </c>
      <c r="D4290" t="s">
        <v>542</v>
      </c>
      <c r="E4290" t="s">
        <v>2021</v>
      </c>
      <c r="F4290" t="s">
        <v>2022</v>
      </c>
      <c r="G4290" t="s">
        <v>413</v>
      </c>
      <c r="H4290" t="s">
        <v>512</v>
      </c>
      <c r="J4290" s="2">
        <v>45471</v>
      </c>
      <c r="K4290" s="5">
        <v>202402</v>
      </c>
      <c r="M4290" t="b">
        <v>0</v>
      </c>
      <c r="N4290" t="b">
        <v>0</v>
      </c>
      <c r="O4290" s="2">
        <v>45666.534202002316</v>
      </c>
      <c r="P4290" s="2">
        <v>45670.414245601853</v>
      </c>
      <c r="Q4290" t="s">
        <v>301</v>
      </c>
      <c r="R4290" t="s">
        <v>543</v>
      </c>
      <c r="S4290" s="2"/>
      <c r="V4290" s="2">
        <v>45666.534202199073</v>
      </c>
      <c r="W4290" s="2">
        <v>45666.534202199073</v>
      </c>
      <c r="X4290" t="b">
        <v>0</v>
      </c>
      <c r="Y4290" t="s">
        <v>583</v>
      </c>
      <c r="Z4290" t="s">
        <v>1791</v>
      </c>
      <c r="AA4290" t="s">
        <v>2416</v>
      </c>
    </row>
    <row r="4291" spans="1:27" x14ac:dyDescent="0.3">
      <c r="A4291" t="s">
        <v>2178</v>
      </c>
      <c r="B4291" t="s">
        <v>670</v>
      </c>
      <c r="C4291" t="s">
        <v>541</v>
      </c>
      <c r="D4291" t="s">
        <v>542</v>
      </c>
      <c r="E4291" t="s">
        <v>2179</v>
      </c>
      <c r="F4291" t="s">
        <v>2180</v>
      </c>
      <c r="G4291" t="s">
        <v>413</v>
      </c>
      <c r="H4291" t="s">
        <v>512</v>
      </c>
      <c r="J4291" s="2">
        <v>45471</v>
      </c>
      <c r="K4291" s="5">
        <v>202402</v>
      </c>
      <c r="M4291" t="b">
        <v>0</v>
      </c>
      <c r="N4291" t="b">
        <v>0</v>
      </c>
      <c r="O4291" s="2">
        <v>45666.534552581019</v>
      </c>
      <c r="P4291" s="2">
        <v>45670.414503784719</v>
      </c>
      <c r="Q4291" t="s">
        <v>301</v>
      </c>
      <c r="R4291" t="s">
        <v>543</v>
      </c>
      <c r="S4291" s="2"/>
      <c r="V4291" s="2">
        <v>45666.534552812504</v>
      </c>
      <c r="W4291" s="2">
        <v>45666.534552812504</v>
      </c>
      <c r="X4291" t="b">
        <v>0</v>
      </c>
      <c r="Y4291" t="s">
        <v>583</v>
      </c>
      <c r="Z4291" t="s">
        <v>1791</v>
      </c>
      <c r="AA4291" t="s">
        <v>770</v>
      </c>
    </row>
    <row r="4292" spans="1:27" x14ac:dyDescent="0.3">
      <c r="A4292" t="s">
        <v>2175</v>
      </c>
      <c r="B4292" t="s">
        <v>670</v>
      </c>
      <c r="C4292" t="s">
        <v>541</v>
      </c>
      <c r="D4292" t="s">
        <v>542</v>
      </c>
      <c r="E4292" t="s">
        <v>2176</v>
      </c>
      <c r="F4292" t="s">
        <v>2177</v>
      </c>
      <c r="G4292" t="s">
        <v>7</v>
      </c>
      <c r="H4292" t="s">
        <v>512</v>
      </c>
      <c r="J4292" s="2">
        <v>45471</v>
      </c>
      <c r="K4292" s="5">
        <v>202402</v>
      </c>
      <c r="M4292" t="b">
        <v>0</v>
      </c>
      <c r="N4292" t="b">
        <v>0</v>
      </c>
      <c r="O4292" s="2">
        <v>45666.534123611113</v>
      </c>
      <c r="P4292" s="2">
        <v>45670.41419077546</v>
      </c>
      <c r="Q4292" t="s">
        <v>301</v>
      </c>
      <c r="R4292" t="s">
        <v>543</v>
      </c>
      <c r="S4292" s="2"/>
      <c r="V4292" s="2">
        <v>45666.534123761572</v>
      </c>
      <c r="W4292" s="2">
        <v>45666.534123761572</v>
      </c>
      <c r="X4292" t="b">
        <v>0</v>
      </c>
      <c r="Y4292" t="s">
        <v>583</v>
      </c>
      <c r="Z4292" t="s">
        <v>1791</v>
      </c>
      <c r="AA4292" t="s">
        <v>2417</v>
      </c>
    </row>
    <row r="4293" spans="1:27" x14ac:dyDescent="0.3">
      <c r="A4293" t="s">
        <v>2172</v>
      </c>
      <c r="B4293" t="s">
        <v>670</v>
      </c>
      <c r="C4293" t="s">
        <v>541</v>
      </c>
      <c r="D4293" t="s">
        <v>542</v>
      </c>
      <c r="E4293" t="s">
        <v>2173</v>
      </c>
      <c r="F4293" t="s">
        <v>2174</v>
      </c>
      <c r="G4293" t="s">
        <v>413</v>
      </c>
      <c r="H4293" t="s">
        <v>512</v>
      </c>
      <c r="J4293" s="2">
        <v>45471</v>
      </c>
      <c r="K4293" s="5">
        <v>202402</v>
      </c>
      <c r="M4293" t="b">
        <v>0</v>
      </c>
      <c r="N4293" t="b">
        <v>0</v>
      </c>
      <c r="O4293" s="2">
        <v>45666.534416747687</v>
      </c>
      <c r="P4293" s="2">
        <v>45670.414406631942</v>
      </c>
      <c r="Q4293" t="s">
        <v>301</v>
      </c>
      <c r="R4293" t="s">
        <v>543</v>
      </c>
      <c r="S4293" s="2"/>
      <c r="V4293" s="2">
        <v>45666.534416817129</v>
      </c>
      <c r="W4293" s="2">
        <v>45666.534416817129</v>
      </c>
      <c r="X4293" t="b">
        <v>0</v>
      </c>
      <c r="Y4293" t="s">
        <v>583</v>
      </c>
      <c r="Z4293" t="s">
        <v>1791</v>
      </c>
      <c r="AA4293" t="s">
        <v>2384</v>
      </c>
    </row>
    <row r="4294" spans="1:27" x14ac:dyDescent="0.3">
      <c r="A4294" t="s">
        <v>2171</v>
      </c>
      <c r="B4294" t="s">
        <v>670</v>
      </c>
      <c r="C4294" t="s">
        <v>541</v>
      </c>
      <c r="D4294" t="s">
        <v>542</v>
      </c>
      <c r="E4294" t="s">
        <v>2157</v>
      </c>
      <c r="F4294" t="s">
        <v>2158</v>
      </c>
      <c r="G4294" t="s">
        <v>7</v>
      </c>
      <c r="H4294" t="s">
        <v>512</v>
      </c>
      <c r="J4294" s="2">
        <v>45380</v>
      </c>
      <c r="K4294" s="5">
        <v>202401</v>
      </c>
      <c r="M4294" t="b">
        <v>0</v>
      </c>
      <c r="N4294" t="b">
        <v>0</v>
      </c>
      <c r="O4294" s="2">
        <v>45666.534086192129</v>
      </c>
      <c r="P4294" s="2">
        <v>45670.414164155096</v>
      </c>
      <c r="Q4294" t="s">
        <v>301</v>
      </c>
      <c r="R4294" t="s">
        <v>543</v>
      </c>
      <c r="S4294" s="2"/>
      <c r="V4294" s="2">
        <v>45666.534086307867</v>
      </c>
      <c r="W4294" s="2">
        <v>45666.534086307867</v>
      </c>
      <c r="X4294" t="b">
        <v>0</v>
      </c>
      <c r="Y4294" t="s">
        <v>583</v>
      </c>
      <c r="Z4294" t="s">
        <v>1791</v>
      </c>
      <c r="AA4294" t="s">
        <v>321</v>
      </c>
    </row>
    <row r="4295" spans="1:27" x14ac:dyDescent="0.3">
      <c r="A4295" t="s">
        <v>2023</v>
      </c>
      <c r="B4295" t="s">
        <v>670</v>
      </c>
      <c r="C4295" t="s">
        <v>541</v>
      </c>
      <c r="D4295" t="s">
        <v>542</v>
      </c>
      <c r="E4295" t="s">
        <v>719</v>
      </c>
      <c r="F4295" t="s">
        <v>720</v>
      </c>
      <c r="G4295" t="s">
        <v>7</v>
      </c>
      <c r="H4295" t="s">
        <v>512</v>
      </c>
      <c r="J4295" s="2">
        <v>45471</v>
      </c>
      <c r="K4295" s="5">
        <v>202402</v>
      </c>
      <c r="M4295" t="b">
        <v>0</v>
      </c>
      <c r="N4295" t="b">
        <v>0</v>
      </c>
      <c r="O4295" s="2">
        <v>45669.522378472226</v>
      </c>
      <c r="P4295" s="2">
        <v>45670.414184224537</v>
      </c>
      <c r="Q4295" t="s">
        <v>301</v>
      </c>
      <c r="R4295" t="s">
        <v>543</v>
      </c>
      <c r="S4295" s="2"/>
      <c r="V4295" s="2">
        <v>45669.522378738424</v>
      </c>
      <c r="W4295" s="2">
        <v>45669.522378738424</v>
      </c>
      <c r="X4295" t="b">
        <v>0</v>
      </c>
      <c r="Y4295" t="s">
        <v>583</v>
      </c>
      <c r="Z4295" t="s">
        <v>1791</v>
      </c>
      <c r="AA4295" t="s">
        <v>2418</v>
      </c>
    </row>
    <row r="4296" spans="1:27" x14ac:dyDescent="0.3">
      <c r="A4296" t="s">
        <v>2025</v>
      </c>
      <c r="B4296" t="s">
        <v>670</v>
      </c>
      <c r="C4296" t="s">
        <v>541</v>
      </c>
      <c r="D4296" t="s">
        <v>542</v>
      </c>
      <c r="E4296" t="s">
        <v>709</v>
      </c>
      <c r="F4296" t="s">
        <v>710</v>
      </c>
      <c r="G4296" t="s">
        <v>50</v>
      </c>
      <c r="H4296" t="s">
        <v>512</v>
      </c>
      <c r="J4296" s="2">
        <v>45380</v>
      </c>
      <c r="K4296" s="5">
        <v>202401</v>
      </c>
      <c r="M4296" t="b">
        <v>0</v>
      </c>
      <c r="N4296" t="b">
        <v>0</v>
      </c>
      <c r="O4296" s="2">
        <v>45666.534361030092</v>
      </c>
      <c r="P4296" s="2">
        <v>45670.414362997682</v>
      </c>
      <c r="Q4296" t="s">
        <v>301</v>
      </c>
      <c r="R4296" t="s">
        <v>543</v>
      </c>
      <c r="S4296" s="2"/>
      <c r="V4296" s="2">
        <v>45666.534361226855</v>
      </c>
      <c r="W4296" s="2">
        <v>45666.534361226855</v>
      </c>
      <c r="X4296" t="b">
        <v>0</v>
      </c>
      <c r="Y4296" t="s">
        <v>583</v>
      </c>
      <c r="Z4296" t="s">
        <v>1791</v>
      </c>
      <c r="AA4296" t="s">
        <v>783</v>
      </c>
    </row>
    <row r="4297" spans="1:27" x14ac:dyDescent="0.3">
      <c r="A4297" t="s">
        <v>2159</v>
      </c>
      <c r="B4297" t="s">
        <v>670</v>
      </c>
      <c r="C4297" t="s">
        <v>541</v>
      </c>
      <c r="D4297" t="s">
        <v>542</v>
      </c>
      <c r="E4297" t="s">
        <v>2160</v>
      </c>
      <c r="F4297" t="s">
        <v>2161</v>
      </c>
      <c r="G4297" t="s">
        <v>50</v>
      </c>
      <c r="H4297" t="s">
        <v>512</v>
      </c>
      <c r="J4297" s="2">
        <v>45380</v>
      </c>
      <c r="K4297" s="5">
        <v>202401</v>
      </c>
      <c r="M4297" t="b">
        <v>0</v>
      </c>
      <c r="N4297" t="b">
        <v>0</v>
      </c>
      <c r="O4297" s="2">
        <v>45669.522470289354</v>
      </c>
      <c r="P4297" s="2">
        <v>45670.414257372686</v>
      </c>
      <c r="Q4297" t="s">
        <v>301</v>
      </c>
      <c r="R4297" t="s">
        <v>543</v>
      </c>
      <c r="S4297" s="2"/>
      <c r="V4297" s="2">
        <v>45669.522470370372</v>
      </c>
      <c r="W4297" s="2">
        <v>45669.522470370372</v>
      </c>
      <c r="X4297" t="b">
        <v>0</v>
      </c>
      <c r="Y4297" t="s">
        <v>583</v>
      </c>
      <c r="Z4297" t="s">
        <v>1791</v>
      </c>
      <c r="AA4297" t="s">
        <v>2419</v>
      </c>
    </row>
    <row r="4298" spans="1:27" x14ac:dyDescent="0.3">
      <c r="A4298" t="s">
        <v>2156</v>
      </c>
      <c r="B4298" t="s">
        <v>670</v>
      </c>
      <c r="C4298" t="s">
        <v>541</v>
      </c>
      <c r="D4298" t="s">
        <v>542</v>
      </c>
      <c r="E4298" t="s">
        <v>2157</v>
      </c>
      <c r="F4298" t="s">
        <v>2158</v>
      </c>
      <c r="G4298" t="s">
        <v>7</v>
      </c>
      <c r="H4298" t="s">
        <v>512</v>
      </c>
      <c r="J4298" s="2">
        <v>45471</v>
      </c>
      <c r="K4298" s="5">
        <v>202402</v>
      </c>
      <c r="M4298" t="b">
        <v>0</v>
      </c>
      <c r="N4298" t="b">
        <v>0</v>
      </c>
      <c r="O4298" s="2">
        <v>45669.52263190972</v>
      </c>
      <c r="P4298" s="2">
        <v>45670.414380289352</v>
      </c>
      <c r="Q4298" t="s">
        <v>301</v>
      </c>
      <c r="R4298" t="s">
        <v>543</v>
      </c>
      <c r="S4298" s="2"/>
      <c r="V4298" s="2">
        <v>45669.522632094908</v>
      </c>
      <c r="W4298" s="2">
        <v>45669.522632094908</v>
      </c>
      <c r="X4298" t="b">
        <v>0</v>
      </c>
      <c r="Y4298" t="s">
        <v>583</v>
      </c>
      <c r="Z4298" t="s">
        <v>1791</v>
      </c>
      <c r="AA4298" t="s">
        <v>2420</v>
      </c>
    </row>
    <row r="4299" spans="1:27" x14ac:dyDescent="0.3">
      <c r="A4299" t="s">
        <v>2163</v>
      </c>
      <c r="B4299" t="s">
        <v>670</v>
      </c>
      <c r="C4299" t="s">
        <v>541</v>
      </c>
      <c r="D4299" t="s">
        <v>542</v>
      </c>
      <c r="E4299" t="s">
        <v>730</v>
      </c>
      <c r="F4299" t="s">
        <v>731</v>
      </c>
      <c r="G4299" t="s">
        <v>50</v>
      </c>
      <c r="H4299" t="s">
        <v>512</v>
      </c>
      <c r="J4299" s="2">
        <v>45380</v>
      </c>
      <c r="K4299" s="5">
        <v>202401</v>
      </c>
      <c r="M4299" t="b">
        <v>0</v>
      </c>
      <c r="N4299" t="b">
        <v>0</v>
      </c>
      <c r="O4299" s="2">
        <v>45666.534031249997</v>
      </c>
      <c r="P4299" s="2">
        <v>45670.414120868052</v>
      </c>
      <c r="Q4299" t="s">
        <v>301</v>
      </c>
      <c r="R4299" t="s">
        <v>543</v>
      </c>
      <c r="S4299" s="2"/>
      <c r="V4299" s="2">
        <v>45666.534031446761</v>
      </c>
      <c r="W4299" s="2">
        <v>45666.534031446761</v>
      </c>
      <c r="X4299" t="b">
        <v>0</v>
      </c>
      <c r="Y4299" t="s">
        <v>583</v>
      </c>
      <c r="Z4299" t="s">
        <v>1791</v>
      </c>
      <c r="AA4299" t="s">
        <v>2333</v>
      </c>
    </row>
    <row r="4300" spans="1:27" x14ac:dyDescent="0.3">
      <c r="A4300" t="s">
        <v>2162</v>
      </c>
      <c r="B4300" t="s">
        <v>670</v>
      </c>
      <c r="C4300" t="s">
        <v>541</v>
      </c>
      <c r="D4300" t="s">
        <v>542</v>
      </c>
      <c r="E4300" t="s">
        <v>2160</v>
      </c>
      <c r="F4300" t="s">
        <v>2161</v>
      </c>
      <c r="G4300" t="s">
        <v>50</v>
      </c>
      <c r="H4300" t="s">
        <v>512</v>
      </c>
      <c r="J4300" s="2">
        <v>45471</v>
      </c>
      <c r="K4300" s="5">
        <v>202402</v>
      </c>
      <c r="M4300" t="b">
        <v>0</v>
      </c>
      <c r="N4300" t="b">
        <v>0</v>
      </c>
      <c r="O4300" s="2">
        <v>45669.522517048608</v>
      </c>
      <c r="P4300" s="2">
        <v>45670.414290590277</v>
      </c>
      <c r="Q4300" t="s">
        <v>301</v>
      </c>
      <c r="R4300" t="s">
        <v>543</v>
      </c>
      <c r="S4300" s="2"/>
      <c r="V4300" s="2">
        <v>45669.522517094905</v>
      </c>
      <c r="W4300" s="2">
        <v>45669.522517094905</v>
      </c>
      <c r="X4300" t="b">
        <v>0</v>
      </c>
      <c r="Y4300" t="s">
        <v>583</v>
      </c>
      <c r="Z4300" t="s">
        <v>1791</v>
      </c>
      <c r="AA4300" t="s">
        <v>2419</v>
      </c>
    </row>
    <row r="4301" spans="1:27" x14ac:dyDescent="0.3">
      <c r="A4301" t="s">
        <v>2164</v>
      </c>
      <c r="B4301" t="s">
        <v>670</v>
      </c>
      <c r="C4301" t="s">
        <v>541</v>
      </c>
      <c r="D4301" t="s">
        <v>542</v>
      </c>
      <c r="E4301" t="s">
        <v>727</v>
      </c>
      <c r="F4301" t="s">
        <v>728</v>
      </c>
      <c r="G4301" t="s">
        <v>7</v>
      </c>
      <c r="H4301" t="s">
        <v>512</v>
      </c>
      <c r="J4301" s="2">
        <v>45380</v>
      </c>
      <c r="K4301" s="5">
        <v>202401</v>
      </c>
      <c r="M4301" t="b">
        <v>0</v>
      </c>
      <c r="N4301" t="b">
        <v>0</v>
      </c>
      <c r="O4301" s="2">
        <v>45666.534237071763</v>
      </c>
      <c r="P4301" s="2">
        <v>45670.414273032409</v>
      </c>
      <c r="Q4301" t="s">
        <v>301</v>
      </c>
      <c r="R4301" t="s">
        <v>543</v>
      </c>
      <c r="S4301" s="2"/>
      <c r="V4301" s="2">
        <v>45666.53423715278</v>
      </c>
      <c r="W4301" s="2">
        <v>45666.53423715278</v>
      </c>
      <c r="X4301" t="b">
        <v>0</v>
      </c>
      <c r="Y4301" t="s">
        <v>583</v>
      </c>
      <c r="Z4301" t="s">
        <v>1791</v>
      </c>
      <c r="AA4301" t="s">
        <v>2421</v>
      </c>
    </row>
    <row r="4302" spans="1:27" x14ac:dyDescent="0.3">
      <c r="A4302" t="s">
        <v>2024</v>
      </c>
      <c r="B4302" t="s">
        <v>670</v>
      </c>
      <c r="C4302" t="s">
        <v>541</v>
      </c>
      <c r="D4302" t="s">
        <v>542</v>
      </c>
      <c r="E4302" t="s">
        <v>749</v>
      </c>
      <c r="F4302" t="s">
        <v>750</v>
      </c>
      <c r="G4302" t="s">
        <v>7</v>
      </c>
      <c r="H4302" t="s">
        <v>512</v>
      </c>
      <c r="J4302" s="2">
        <v>45380</v>
      </c>
      <c r="K4302" s="5">
        <v>202401</v>
      </c>
      <c r="M4302" t="b">
        <v>0</v>
      </c>
      <c r="N4302" t="b">
        <v>0</v>
      </c>
      <c r="O4302" s="2">
        <v>45666.534272372686</v>
      </c>
      <c r="P4302" s="2">
        <v>45670.414299270837</v>
      </c>
      <c r="Q4302" t="s">
        <v>301</v>
      </c>
      <c r="R4302" t="s">
        <v>543</v>
      </c>
      <c r="S4302" s="2"/>
      <c r="V4302" s="2">
        <v>45666.53427265046</v>
      </c>
      <c r="W4302" s="2">
        <v>45666.53427265046</v>
      </c>
      <c r="X4302" t="b">
        <v>0</v>
      </c>
      <c r="Y4302" t="s">
        <v>583</v>
      </c>
      <c r="Z4302" t="s">
        <v>1791</v>
      </c>
      <c r="AA4302" t="s">
        <v>2422</v>
      </c>
    </row>
    <row r="4303" spans="1:27" x14ac:dyDescent="0.3">
      <c r="A4303" t="s">
        <v>2168</v>
      </c>
      <c r="B4303" t="s">
        <v>670</v>
      </c>
      <c r="C4303" t="s">
        <v>541</v>
      </c>
      <c r="D4303" t="s">
        <v>542</v>
      </c>
      <c r="E4303" t="s">
        <v>2169</v>
      </c>
      <c r="F4303" t="s">
        <v>2170</v>
      </c>
      <c r="G4303" t="s">
        <v>7</v>
      </c>
      <c r="H4303" t="s">
        <v>512</v>
      </c>
      <c r="J4303" s="2">
        <v>45471</v>
      </c>
      <c r="K4303" s="5">
        <v>202402</v>
      </c>
      <c r="M4303" t="b">
        <v>0</v>
      </c>
      <c r="N4303" t="b">
        <v>0</v>
      </c>
      <c r="O4303" s="2">
        <v>45666.534411608794</v>
      </c>
      <c r="P4303" s="2">
        <v>45670.41440228009</v>
      </c>
      <c r="Q4303" t="s">
        <v>301</v>
      </c>
      <c r="R4303" t="s">
        <v>543</v>
      </c>
      <c r="S4303" s="2"/>
      <c r="V4303" s="2">
        <v>45666.534411689812</v>
      </c>
      <c r="W4303" s="2">
        <v>45666.534411689812</v>
      </c>
      <c r="X4303" t="b">
        <v>0</v>
      </c>
      <c r="Y4303" t="s">
        <v>583</v>
      </c>
      <c r="Z4303" t="s">
        <v>1791</v>
      </c>
      <c r="AA4303" t="s">
        <v>2423</v>
      </c>
    </row>
    <row r="4304" spans="1:27" x14ac:dyDescent="0.3">
      <c r="A4304" t="s">
        <v>2165</v>
      </c>
      <c r="B4304" t="s">
        <v>670</v>
      </c>
      <c r="C4304" t="s">
        <v>541</v>
      </c>
      <c r="D4304" t="s">
        <v>542</v>
      </c>
      <c r="E4304" t="s">
        <v>2166</v>
      </c>
      <c r="F4304" t="s">
        <v>2167</v>
      </c>
      <c r="G4304" t="s">
        <v>7</v>
      </c>
      <c r="H4304" t="s">
        <v>512</v>
      </c>
      <c r="J4304" s="2">
        <v>45380</v>
      </c>
      <c r="K4304" s="5">
        <v>202401</v>
      </c>
      <c r="M4304" t="b">
        <v>0</v>
      </c>
      <c r="N4304" t="b">
        <v>0</v>
      </c>
      <c r="O4304" s="2">
        <v>45666.534061192127</v>
      </c>
      <c r="P4304" s="2">
        <v>45670.414145833332</v>
      </c>
      <c r="Q4304" t="s">
        <v>301</v>
      </c>
      <c r="R4304" t="s">
        <v>543</v>
      </c>
      <c r="S4304" s="2"/>
      <c r="V4304" s="2">
        <v>45666.534061307873</v>
      </c>
      <c r="W4304" s="2">
        <v>45666.534061307873</v>
      </c>
      <c r="X4304" t="b">
        <v>0</v>
      </c>
      <c r="Y4304" t="s">
        <v>583</v>
      </c>
      <c r="Z4304" t="s">
        <v>1791</v>
      </c>
      <c r="AA4304" t="s">
        <v>2424</v>
      </c>
    </row>
    <row r="4305" spans="1:27" x14ac:dyDescent="0.3">
      <c r="A4305" t="s">
        <v>1946</v>
      </c>
      <c r="B4305" t="s">
        <v>670</v>
      </c>
      <c r="C4305" t="s">
        <v>541</v>
      </c>
      <c r="D4305" t="s">
        <v>542</v>
      </c>
      <c r="E4305" t="s">
        <v>388</v>
      </c>
      <c r="F4305" t="s">
        <v>389</v>
      </c>
      <c r="G4305" t="s">
        <v>15</v>
      </c>
      <c r="H4305" t="s">
        <v>510</v>
      </c>
      <c r="J4305" s="2">
        <v>45380</v>
      </c>
      <c r="K4305" s="5">
        <v>202401</v>
      </c>
      <c r="M4305" t="b">
        <v>0</v>
      </c>
      <c r="N4305" t="b">
        <v>0</v>
      </c>
      <c r="O4305" s="2">
        <v>45666.534010150463</v>
      </c>
      <c r="P4305" s="2">
        <v>45670.414105520831</v>
      </c>
      <c r="Q4305" t="s">
        <v>301</v>
      </c>
      <c r="R4305" t="s">
        <v>543</v>
      </c>
      <c r="S4305" s="2"/>
      <c r="V4305" s="2">
        <v>45666.53401033565</v>
      </c>
      <c r="W4305" s="2">
        <v>45666.53401033565</v>
      </c>
      <c r="X4305" t="b">
        <v>0</v>
      </c>
      <c r="Y4305" t="s">
        <v>583</v>
      </c>
      <c r="Z4305" t="s">
        <v>1791</v>
      </c>
      <c r="AA4305" t="s">
        <v>2425</v>
      </c>
    </row>
    <row r="4306" spans="1:27" x14ac:dyDescent="0.3">
      <c r="A4306" t="s">
        <v>1947</v>
      </c>
      <c r="B4306" t="s">
        <v>670</v>
      </c>
      <c r="C4306" t="s">
        <v>541</v>
      </c>
      <c r="D4306" t="s">
        <v>542</v>
      </c>
      <c r="E4306" t="s">
        <v>1948</v>
      </c>
      <c r="F4306" t="s">
        <v>1949</v>
      </c>
      <c r="G4306" t="s">
        <v>15</v>
      </c>
      <c r="H4306" t="s">
        <v>510</v>
      </c>
      <c r="J4306" s="2">
        <v>45380</v>
      </c>
      <c r="K4306" s="5">
        <v>202401</v>
      </c>
      <c r="M4306" t="b">
        <v>0</v>
      </c>
      <c r="N4306" t="b">
        <v>0</v>
      </c>
      <c r="O4306" s="2">
        <v>45666.534539351851</v>
      </c>
      <c r="P4306" s="2">
        <v>45670.414494212964</v>
      </c>
      <c r="Q4306" t="s">
        <v>301</v>
      </c>
      <c r="R4306" t="s">
        <v>543</v>
      </c>
      <c r="S4306" s="2"/>
      <c r="V4306" s="2">
        <v>45666.534539432869</v>
      </c>
      <c r="W4306" s="2">
        <v>45666.534539432869</v>
      </c>
      <c r="X4306" t="b">
        <v>0</v>
      </c>
      <c r="Y4306" t="s">
        <v>583</v>
      </c>
      <c r="Z4306" t="s">
        <v>1791</v>
      </c>
      <c r="AA4306" t="s">
        <v>2426</v>
      </c>
    </row>
    <row r="4307" spans="1:27" x14ac:dyDescent="0.3">
      <c r="A4307" t="s">
        <v>1953</v>
      </c>
      <c r="B4307" t="s">
        <v>670</v>
      </c>
      <c r="C4307" t="s">
        <v>541</v>
      </c>
      <c r="D4307" t="s">
        <v>542</v>
      </c>
      <c r="E4307" t="s">
        <v>1954</v>
      </c>
      <c r="F4307" t="s">
        <v>1955</v>
      </c>
      <c r="G4307" t="s">
        <v>15</v>
      </c>
      <c r="H4307" t="s">
        <v>510</v>
      </c>
      <c r="J4307" s="2">
        <v>45380</v>
      </c>
      <c r="K4307" s="5">
        <v>202401</v>
      </c>
      <c r="M4307" t="b">
        <v>0</v>
      </c>
      <c r="N4307" t="b">
        <v>0</v>
      </c>
      <c r="O4307" s="2">
        <v>45666.534165659723</v>
      </c>
      <c r="P4307" s="2">
        <v>45670.414218321763</v>
      </c>
      <c r="Q4307" t="s">
        <v>301</v>
      </c>
      <c r="R4307" t="s">
        <v>543</v>
      </c>
      <c r="S4307" s="2"/>
      <c r="V4307" s="2">
        <v>45666.53416570602</v>
      </c>
      <c r="W4307" s="2">
        <v>45666.53416570602</v>
      </c>
      <c r="X4307" t="b">
        <v>0</v>
      </c>
      <c r="Y4307" t="s">
        <v>583</v>
      </c>
      <c r="Z4307" t="s">
        <v>1791</v>
      </c>
      <c r="AA4307" t="s">
        <v>2427</v>
      </c>
    </row>
    <row r="4308" spans="1:27" x14ac:dyDescent="0.3">
      <c r="A4308" t="s">
        <v>1950</v>
      </c>
      <c r="B4308" t="s">
        <v>670</v>
      </c>
      <c r="C4308" t="s">
        <v>541</v>
      </c>
      <c r="D4308" t="s">
        <v>542</v>
      </c>
      <c r="E4308" t="s">
        <v>1951</v>
      </c>
      <c r="F4308" t="s">
        <v>1952</v>
      </c>
      <c r="G4308" t="s">
        <v>15</v>
      </c>
      <c r="H4308" t="s">
        <v>510</v>
      </c>
      <c r="J4308" s="2">
        <v>45380</v>
      </c>
      <c r="K4308" s="5">
        <v>202401</v>
      </c>
      <c r="M4308" t="b">
        <v>0</v>
      </c>
      <c r="N4308" t="b">
        <v>0</v>
      </c>
      <c r="O4308" s="2">
        <v>45666.534047141206</v>
      </c>
      <c r="P4308" s="2">
        <v>45670.414132025464</v>
      </c>
      <c r="Q4308" t="s">
        <v>301</v>
      </c>
      <c r="R4308" t="s">
        <v>543</v>
      </c>
      <c r="S4308" s="2"/>
      <c r="V4308" s="2">
        <v>45666.53404741898</v>
      </c>
      <c r="W4308" s="2">
        <v>45666.53404741898</v>
      </c>
      <c r="X4308" t="b">
        <v>0</v>
      </c>
      <c r="Y4308" t="s">
        <v>583</v>
      </c>
      <c r="Z4308" t="s">
        <v>1791</v>
      </c>
      <c r="AA4308" t="s">
        <v>2343</v>
      </c>
    </row>
    <row r="4309" spans="1:27" x14ac:dyDescent="0.3">
      <c r="A4309" t="s">
        <v>1961</v>
      </c>
      <c r="B4309" t="s">
        <v>670</v>
      </c>
      <c r="C4309" t="s">
        <v>541</v>
      </c>
      <c r="D4309" t="s">
        <v>542</v>
      </c>
      <c r="E4309" t="s">
        <v>724</v>
      </c>
      <c r="F4309" t="s">
        <v>725</v>
      </c>
      <c r="G4309" t="s">
        <v>15</v>
      </c>
      <c r="H4309" t="s">
        <v>510</v>
      </c>
      <c r="J4309" s="2">
        <v>45380</v>
      </c>
      <c r="K4309" s="5">
        <v>202401</v>
      </c>
      <c r="M4309" t="b">
        <v>0</v>
      </c>
      <c r="N4309" t="b">
        <v>0</v>
      </c>
      <c r="O4309" s="2">
        <v>45666.534183101852</v>
      </c>
      <c r="P4309" s="2">
        <v>45670.414230358794</v>
      </c>
      <c r="Q4309" t="s">
        <v>301</v>
      </c>
      <c r="R4309" t="s">
        <v>543</v>
      </c>
      <c r="S4309" s="2"/>
      <c r="V4309" s="2">
        <v>45666.534183368058</v>
      </c>
      <c r="W4309" s="2">
        <v>45666.534183368058</v>
      </c>
      <c r="X4309" t="b">
        <v>0</v>
      </c>
      <c r="Y4309" t="s">
        <v>583</v>
      </c>
      <c r="Z4309" t="s">
        <v>1791</v>
      </c>
      <c r="AA4309" t="s">
        <v>2428</v>
      </c>
    </row>
    <row r="4310" spans="1:27" x14ac:dyDescent="0.3">
      <c r="A4310" t="s">
        <v>1958</v>
      </c>
      <c r="B4310" t="s">
        <v>670</v>
      </c>
      <c r="C4310" t="s">
        <v>541</v>
      </c>
      <c r="D4310" t="s">
        <v>542</v>
      </c>
      <c r="E4310" t="s">
        <v>1959</v>
      </c>
      <c r="F4310" t="s">
        <v>1960</v>
      </c>
      <c r="G4310" t="s">
        <v>15</v>
      </c>
      <c r="H4310" t="s">
        <v>510</v>
      </c>
      <c r="J4310" s="2">
        <v>45380</v>
      </c>
      <c r="K4310" s="5">
        <v>202401</v>
      </c>
      <c r="M4310" t="b">
        <v>0</v>
      </c>
      <c r="N4310" t="b">
        <v>0</v>
      </c>
      <c r="O4310" s="2">
        <v>45666.534505127318</v>
      </c>
      <c r="P4310" s="2">
        <v>45670.414470219905</v>
      </c>
      <c r="Q4310" t="s">
        <v>301</v>
      </c>
      <c r="R4310" t="s">
        <v>543</v>
      </c>
      <c r="S4310" s="2"/>
      <c r="V4310" s="2">
        <v>45666.534505405092</v>
      </c>
      <c r="W4310" s="2">
        <v>45666.534505405092</v>
      </c>
      <c r="X4310" t="b">
        <v>0</v>
      </c>
      <c r="Y4310" t="s">
        <v>583</v>
      </c>
      <c r="Z4310" t="s">
        <v>1791</v>
      </c>
      <c r="AA4310" t="s">
        <v>2429</v>
      </c>
    </row>
    <row r="4311" spans="1:27" x14ac:dyDescent="0.3">
      <c r="A4311" t="s">
        <v>1956</v>
      </c>
      <c r="B4311" t="s">
        <v>670</v>
      </c>
      <c r="C4311" t="s">
        <v>541</v>
      </c>
      <c r="D4311" t="s">
        <v>542</v>
      </c>
      <c r="E4311" t="s">
        <v>391</v>
      </c>
      <c r="F4311" t="s">
        <v>392</v>
      </c>
      <c r="G4311" t="s">
        <v>15</v>
      </c>
      <c r="H4311" t="s">
        <v>510</v>
      </c>
      <c r="J4311" s="2">
        <v>45380</v>
      </c>
      <c r="K4311" s="5">
        <v>202401</v>
      </c>
      <c r="M4311" t="b">
        <v>0</v>
      </c>
      <c r="N4311" t="b">
        <v>0</v>
      </c>
      <c r="O4311" s="2">
        <v>45666.534357256947</v>
      </c>
      <c r="P4311" s="2">
        <v>45670.414360648145</v>
      </c>
      <c r="Q4311" t="s">
        <v>301</v>
      </c>
      <c r="R4311" t="s">
        <v>543</v>
      </c>
      <c r="S4311" s="2"/>
      <c r="V4311" s="2">
        <v>45666.534357442128</v>
      </c>
      <c r="W4311" s="2">
        <v>45666.534357442128</v>
      </c>
      <c r="X4311" t="b">
        <v>0</v>
      </c>
      <c r="Y4311" t="s">
        <v>583</v>
      </c>
      <c r="Z4311" t="s">
        <v>1791</v>
      </c>
      <c r="AA4311" t="s">
        <v>2430</v>
      </c>
    </row>
    <row r="4312" spans="1:27" x14ac:dyDescent="0.3">
      <c r="A4312" t="s">
        <v>1957</v>
      </c>
      <c r="B4312" t="s">
        <v>670</v>
      </c>
      <c r="C4312" t="s">
        <v>541</v>
      </c>
      <c r="D4312" t="s">
        <v>542</v>
      </c>
      <c r="E4312" t="s">
        <v>739</v>
      </c>
      <c r="F4312" t="s">
        <v>740</v>
      </c>
      <c r="G4312" t="s">
        <v>15</v>
      </c>
      <c r="H4312" t="s">
        <v>510</v>
      </c>
      <c r="J4312" s="2">
        <v>45471</v>
      </c>
      <c r="K4312" s="5">
        <v>202402</v>
      </c>
      <c r="M4312" t="b">
        <v>0</v>
      </c>
      <c r="N4312" t="b">
        <v>0</v>
      </c>
      <c r="O4312" s="2">
        <v>45666.534116319446</v>
      </c>
      <c r="P4312" s="2">
        <v>45670.414186423608</v>
      </c>
      <c r="Q4312" t="s">
        <v>301</v>
      </c>
      <c r="R4312" t="s">
        <v>543</v>
      </c>
      <c r="S4312" s="2"/>
      <c r="V4312" s="2">
        <v>45666.534116354167</v>
      </c>
      <c r="W4312" s="2">
        <v>45666.534116354167</v>
      </c>
      <c r="X4312" t="b">
        <v>0</v>
      </c>
      <c r="Y4312" t="s">
        <v>583</v>
      </c>
      <c r="Z4312" t="s">
        <v>1791</v>
      </c>
      <c r="AA4312" t="s">
        <v>2431</v>
      </c>
    </row>
    <row r="4313" spans="1:27" x14ac:dyDescent="0.3">
      <c r="A4313" t="s">
        <v>1940</v>
      </c>
      <c r="B4313" t="s">
        <v>670</v>
      </c>
      <c r="C4313" t="s">
        <v>541</v>
      </c>
      <c r="D4313" t="s">
        <v>542</v>
      </c>
      <c r="E4313" t="s">
        <v>672</v>
      </c>
      <c r="F4313" t="s">
        <v>673</v>
      </c>
      <c r="G4313" t="s">
        <v>146</v>
      </c>
      <c r="H4313" t="s">
        <v>510</v>
      </c>
      <c r="J4313" s="2">
        <v>45471</v>
      </c>
      <c r="K4313" s="5">
        <v>202402</v>
      </c>
      <c r="M4313" t="b">
        <v>0</v>
      </c>
      <c r="N4313" t="b">
        <v>0</v>
      </c>
      <c r="O4313" s="2">
        <v>45666.534192511572</v>
      </c>
      <c r="P4313" s="2">
        <v>45670.414236886572</v>
      </c>
      <c r="Q4313" t="s">
        <v>301</v>
      </c>
      <c r="R4313" t="s">
        <v>543</v>
      </c>
      <c r="S4313" s="2"/>
      <c r="V4313" s="2">
        <v>45666.534192708335</v>
      </c>
      <c r="W4313" s="2">
        <v>45666.534192708335</v>
      </c>
      <c r="X4313" t="b">
        <v>0</v>
      </c>
      <c r="Y4313" t="s">
        <v>583</v>
      </c>
      <c r="Z4313" t="s">
        <v>1791</v>
      </c>
      <c r="AA4313" t="s">
        <v>2432</v>
      </c>
    </row>
    <row r="4314" spans="1:27" x14ac:dyDescent="0.3">
      <c r="A4314" t="s">
        <v>1941</v>
      </c>
      <c r="B4314" t="s">
        <v>670</v>
      </c>
      <c r="C4314" t="s">
        <v>541</v>
      </c>
      <c r="D4314" t="s">
        <v>542</v>
      </c>
      <c r="E4314" t="s">
        <v>672</v>
      </c>
      <c r="F4314" t="s">
        <v>673</v>
      </c>
      <c r="G4314" t="s">
        <v>146</v>
      </c>
      <c r="H4314" t="s">
        <v>510</v>
      </c>
      <c r="J4314" s="2">
        <v>45380</v>
      </c>
      <c r="K4314" s="5">
        <v>202401</v>
      </c>
      <c r="M4314" t="b">
        <v>0</v>
      </c>
      <c r="N4314" t="b">
        <v>0</v>
      </c>
      <c r="O4314" s="2">
        <v>45666.534555868056</v>
      </c>
      <c r="P4314" s="2">
        <v>45670.414506053239</v>
      </c>
      <c r="Q4314" t="s">
        <v>301</v>
      </c>
      <c r="R4314" t="s">
        <v>543</v>
      </c>
      <c r="S4314" s="2"/>
      <c r="V4314" s="2">
        <v>45666.534555902777</v>
      </c>
      <c r="W4314" s="2">
        <v>45666.534555902777</v>
      </c>
      <c r="X4314" t="b">
        <v>0</v>
      </c>
      <c r="Y4314" t="s">
        <v>583</v>
      </c>
      <c r="Z4314" t="s">
        <v>1791</v>
      </c>
      <c r="AA4314" t="s">
        <v>2433</v>
      </c>
    </row>
    <row r="4315" spans="1:27" x14ac:dyDescent="0.3">
      <c r="A4315" t="s">
        <v>2233</v>
      </c>
      <c r="B4315" t="s">
        <v>670</v>
      </c>
      <c r="C4315" t="s">
        <v>541</v>
      </c>
      <c r="D4315" t="s">
        <v>542</v>
      </c>
      <c r="E4315" t="s">
        <v>781</v>
      </c>
      <c r="F4315" t="s">
        <v>782</v>
      </c>
      <c r="G4315" t="s">
        <v>146</v>
      </c>
      <c r="H4315" t="s">
        <v>510</v>
      </c>
      <c r="J4315" s="2">
        <v>45471</v>
      </c>
      <c r="K4315" s="5">
        <v>202402</v>
      </c>
      <c r="M4315" t="b">
        <v>0</v>
      </c>
      <c r="N4315" t="b">
        <v>0</v>
      </c>
      <c r="O4315" s="2">
        <v>45666.534452002314</v>
      </c>
      <c r="P4315" s="2">
        <v>45670.414432407408</v>
      </c>
      <c r="Q4315" t="s">
        <v>301</v>
      </c>
      <c r="R4315" t="s">
        <v>543</v>
      </c>
      <c r="S4315" s="2"/>
      <c r="V4315" s="2">
        <v>45666.534452118052</v>
      </c>
      <c r="W4315" s="2">
        <v>45666.534452118052</v>
      </c>
      <c r="X4315" t="b">
        <v>0</v>
      </c>
      <c r="Y4315" t="s">
        <v>583</v>
      </c>
      <c r="Z4315" t="s">
        <v>1791</v>
      </c>
      <c r="AA4315" t="s">
        <v>2434</v>
      </c>
    </row>
    <row r="4316" spans="1:27" x14ac:dyDescent="0.3">
      <c r="A4316" t="s">
        <v>2232</v>
      </c>
      <c r="B4316" t="s">
        <v>670</v>
      </c>
      <c r="C4316" t="s">
        <v>541</v>
      </c>
      <c r="D4316" t="s">
        <v>542</v>
      </c>
      <c r="E4316" t="s">
        <v>781</v>
      </c>
      <c r="F4316" t="s">
        <v>782</v>
      </c>
      <c r="G4316" t="s">
        <v>146</v>
      </c>
      <c r="H4316" t="s">
        <v>510</v>
      </c>
      <c r="J4316" s="2">
        <v>45380</v>
      </c>
      <c r="K4316" s="5">
        <v>202401</v>
      </c>
      <c r="M4316" t="b">
        <v>0</v>
      </c>
      <c r="N4316" t="b">
        <v>0</v>
      </c>
      <c r="O4316" s="2">
        <v>45666.534080636571</v>
      </c>
      <c r="P4316" s="2">
        <v>45670.414159803244</v>
      </c>
      <c r="Q4316" t="s">
        <v>301</v>
      </c>
      <c r="R4316" t="s">
        <v>543</v>
      </c>
      <c r="S4316" s="2"/>
      <c r="V4316" s="2">
        <v>45666.534080821759</v>
      </c>
      <c r="W4316" s="2">
        <v>45666.534080821759</v>
      </c>
      <c r="X4316" t="b">
        <v>0</v>
      </c>
      <c r="Y4316" t="s">
        <v>583</v>
      </c>
      <c r="Z4316" t="s">
        <v>1791</v>
      </c>
      <c r="AA4316" t="s">
        <v>2435</v>
      </c>
    </row>
    <row r="4317" spans="1:27" x14ac:dyDescent="0.3">
      <c r="A4317" t="s">
        <v>1945</v>
      </c>
      <c r="B4317" t="s">
        <v>670</v>
      </c>
      <c r="C4317" t="s">
        <v>541</v>
      </c>
      <c r="D4317" t="s">
        <v>542</v>
      </c>
      <c r="E4317" t="s">
        <v>388</v>
      </c>
      <c r="F4317" t="s">
        <v>389</v>
      </c>
      <c r="G4317" t="s">
        <v>15</v>
      </c>
      <c r="H4317" t="s">
        <v>510</v>
      </c>
      <c r="J4317" s="2">
        <v>45471</v>
      </c>
      <c r="K4317" s="5">
        <v>202402</v>
      </c>
      <c r="M4317" t="b">
        <v>0</v>
      </c>
      <c r="N4317" t="b">
        <v>0</v>
      </c>
      <c r="O4317" s="2">
        <v>45666.53442974537</v>
      </c>
      <c r="P4317" s="2">
        <v>45670.414416701387</v>
      </c>
      <c r="Q4317" t="s">
        <v>301</v>
      </c>
      <c r="R4317" t="s">
        <v>543</v>
      </c>
      <c r="S4317" s="2"/>
      <c r="V4317" s="2">
        <v>45666.53442989583</v>
      </c>
      <c r="W4317" s="2">
        <v>45666.53442989583</v>
      </c>
      <c r="X4317" t="b">
        <v>0</v>
      </c>
      <c r="Y4317" t="s">
        <v>583</v>
      </c>
      <c r="Z4317" t="s">
        <v>1791</v>
      </c>
      <c r="AA4317" t="s">
        <v>2436</v>
      </c>
    </row>
    <row r="4318" spans="1:27" x14ac:dyDescent="0.3">
      <c r="A4318" t="s">
        <v>1942</v>
      </c>
      <c r="B4318" t="s">
        <v>670</v>
      </c>
      <c r="C4318" t="s">
        <v>541</v>
      </c>
      <c r="D4318" t="s">
        <v>542</v>
      </c>
      <c r="E4318" t="s">
        <v>1943</v>
      </c>
      <c r="F4318" t="s">
        <v>1944</v>
      </c>
      <c r="G4318" t="s">
        <v>146</v>
      </c>
      <c r="H4318" t="s">
        <v>510</v>
      </c>
      <c r="J4318" s="2">
        <v>45380</v>
      </c>
      <c r="K4318" s="5">
        <v>202401</v>
      </c>
      <c r="M4318" t="b">
        <v>0</v>
      </c>
      <c r="N4318" t="b">
        <v>0</v>
      </c>
      <c r="O4318" s="2">
        <v>45666.534219872687</v>
      </c>
      <c r="P4318" s="2">
        <v>45670.414259687503</v>
      </c>
      <c r="Q4318" t="s">
        <v>301</v>
      </c>
      <c r="R4318" t="s">
        <v>543</v>
      </c>
      <c r="S4318" s="2"/>
      <c r="V4318" s="2">
        <v>45666.534220104164</v>
      </c>
      <c r="W4318" s="2">
        <v>45666.534220104164</v>
      </c>
      <c r="X4318" t="b">
        <v>0</v>
      </c>
      <c r="Y4318" t="s">
        <v>583</v>
      </c>
      <c r="Z4318" t="s">
        <v>1791</v>
      </c>
      <c r="AA4318" t="s">
        <v>362</v>
      </c>
    </row>
    <row r="4319" spans="1:27" x14ac:dyDescent="0.3">
      <c r="A4319" t="s">
        <v>2240</v>
      </c>
      <c r="B4319" t="s">
        <v>670</v>
      </c>
      <c r="C4319" t="s">
        <v>541</v>
      </c>
      <c r="D4319" t="s">
        <v>542</v>
      </c>
      <c r="E4319" t="s">
        <v>2238</v>
      </c>
      <c r="F4319" t="s">
        <v>2239</v>
      </c>
      <c r="G4319" t="s">
        <v>146</v>
      </c>
      <c r="H4319" t="s">
        <v>510</v>
      </c>
      <c r="J4319" s="2">
        <v>45471</v>
      </c>
      <c r="K4319" s="5">
        <v>202402</v>
      </c>
      <c r="M4319" t="b">
        <v>0</v>
      </c>
      <c r="N4319" t="b">
        <v>0</v>
      </c>
      <c r="O4319" s="2">
        <v>45666.534466354169</v>
      </c>
      <c r="P4319" s="2">
        <v>45670.414443483794</v>
      </c>
      <c r="Q4319" t="s">
        <v>301</v>
      </c>
      <c r="R4319" t="s">
        <v>543</v>
      </c>
      <c r="S4319" s="2"/>
      <c r="V4319" s="2">
        <v>45666.534466550926</v>
      </c>
      <c r="W4319" s="2">
        <v>45666.534466550926</v>
      </c>
      <c r="X4319" t="b">
        <v>0</v>
      </c>
      <c r="Y4319" t="s">
        <v>583</v>
      </c>
      <c r="Z4319" t="s">
        <v>1791</v>
      </c>
      <c r="AA4319" t="s">
        <v>2330</v>
      </c>
    </row>
    <row r="4320" spans="1:27" x14ac:dyDescent="0.3">
      <c r="A4320" t="s">
        <v>2237</v>
      </c>
      <c r="B4320" t="s">
        <v>670</v>
      </c>
      <c r="C4320" t="s">
        <v>541</v>
      </c>
      <c r="D4320" t="s">
        <v>542</v>
      </c>
      <c r="E4320" t="s">
        <v>2238</v>
      </c>
      <c r="F4320" t="s">
        <v>2239</v>
      </c>
      <c r="G4320" t="s">
        <v>146</v>
      </c>
      <c r="H4320" t="s">
        <v>510</v>
      </c>
      <c r="J4320" s="2">
        <v>45380</v>
      </c>
      <c r="K4320" s="5">
        <v>202401</v>
      </c>
      <c r="M4320" t="b">
        <v>0</v>
      </c>
      <c r="N4320" t="b">
        <v>0</v>
      </c>
      <c r="O4320" s="2">
        <v>45666.534111030094</v>
      </c>
      <c r="P4320" s="2">
        <v>45670.414182025466</v>
      </c>
      <c r="Q4320" t="s">
        <v>301</v>
      </c>
      <c r="R4320" t="s">
        <v>543</v>
      </c>
      <c r="S4320" s="2"/>
      <c r="V4320" s="2">
        <v>45666.534111030094</v>
      </c>
      <c r="W4320" s="2">
        <v>45666.534111030094</v>
      </c>
      <c r="X4320" t="b">
        <v>0</v>
      </c>
      <c r="Y4320" t="s">
        <v>583</v>
      </c>
      <c r="Z4320" t="s">
        <v>1791</v>
      </c>
      <c r="AA4320" t="s">
        <v>2339</v>
      </c>
    </row>
    <row r="4321" spans="1:27" x14ac:dyDescent="0.3">
      <c r="A4321" t="s">
        <v>2236</v>
      </c>
      <c r="B4321" t="s">
        <v>670</v>
      </c>
      <c r="C4321" t="s">
        <v>541</v>
      </c>
      <c r="D4321" t="s">
        <v>542</v>
      </c>
      <c r="E4321" t="s">
        <v>692</v>
      </c>
      <c r="F4321" t="s">
        <v>693</v>
      </c>
      <c r="G4321" t="s">
        <v>146</v>
      </c>
      <c r="H4321" t="s">
        <v>510</v>
      </c>
      <c r="J4321" s="2">
        <v>45471</v>
      </c>
      <c r="K4321" s="5">
        <v>202402</v>
      </c>
      <c r="M4321" t="b">
        <v>0</v>
      </c>
      <c r="N4321" t="b">
        <v>0</v>
      </c>
      <c r="O4321" s="2">
        <v>45666.534297222221</v>
      </c>
      <c r="P4321" s="2">
        <v>45670.414319363423</v>
      </c>
      <c r="Q4321" t="s">
        <v>301</v>
      </c>
      <c r="R4321" t="s">
        <v>543</v>
      </c>
      <c r="S4321" s="2"/>
      <c r="V4321" s="2">
        <v>45666.534297418984</v>
      </c>
      <c r="W4321" s="2">
        <v>45666.534297418984</v>
      </c>
      <c r="X4321" t="b">
        <v>0</v>
      </c>
      <c r="Y4321" t="s">
        <v>583</v>
      </c>
      <c r="Z4321" t="s">
        <v>1791</v>
      </c>
      <c r="AA4321" t="s">
        <v>330</v>
      </c>
    </row>
    <row r="4322" spans="1:27" x14ac:dyDescent="0.3">
      <c r="A4322" t="s">
        <v>1939</v>
      </c>
      <c r="B4322" t="s">
        <v>670</v>
      </c>
      <c r="C4322" t="s">
        <v>541</v>
      </c>
      <c r="D4322" t="s">
        <v>542</v>
      </c>
      <c r="E4322" t="s">
        <v>692</v>
      </c>
      <c r="F4322" t="s">
        <v>693</v>
      </c>
      <c r="G4322" t="s">
        <v>146</v>
      </c>
      <c r="H4322" t="s">
        <v>510</v>
      </c>
      <c r="J4322" s="2">
        <v>45380</v>
      </c>
      <c r="K4322" s="5">
        <v>202401</v>
      </c>
      <c r="M4322" t="b">
        <v>0</v>
      </c>
      <c r="N4322" t="b">
        <v>0</v>
      </c>
      <c r="O4322" s="2">
        <v>45666.534092939815</v>
      </c>
      <c r="P4322" s="2">
        <v>45670.414168668984</v>
      </c>
      <c r="Q4322" t="s">
        <v>301</v>
      </c>
      <c r="R4322" t="s">
        <v>543</v>
      </c>
      <c r="S4322" s="2"/>
      <c r="V4322" s="2">
        <v>45666.534093136572</v>
      </c>
      <c r="W4322" s="2">
        <v>45666.534093136572</v>
      </c>
      <c r="X4322" t="b">
        <v>0</v>
      </c>
      <c r="Y4322" t="s">
        <v>583</v>
      </c>
      <c r="Z4322" t="s">
        <v>1791</v>
      </c>
      <c r="AA4322" t="s">
        <v>368</v>
      </c>
    </row>
    <row r="4323" spans="1:27" x14ac:dyDescent="0.3">
      <c r="A4323" t="s">
        <v>2235</v>
      </c>
      <c r="B4323" t="s">
        <v>670</v>
      </c>
      <c r="C4323" t="s">
        <v>541</v>
      </c>
      <c r="D4323" t="s">
        <v>542</v>
      </c>
      <c r="E4323" t="s">
        <v>765</v>
      </c>
      <c r="F4323" t="s">
        <v>766</v>
      </c>
      <c r="G4323" t="s">
        <v>146</v>
      </c>
      <c r="H4323" t="s">
        <v>510</v>
      </c>
      <c r="J4323" s="2">
        <v>45471</v>
      </c>
      <c r="K4323" s="5">
        <v>202402</v>
      </c>
      <c r="M4323" t="b">
        <v>0</v>
      </c>
      <c r="N4323" t="b">
        <v>0</v>
      </c>
      <c r="O4323" s="2">
        <v>45666.534186423611</v>
      </c>
      <c r="P4323" s="2">
        <v>45670.414232488423</v>
      </c>
      <c r="Q4323" t="s">
        <v>301</v>
      </c>
      <c r="R4323" t="s">
        <v>543</v>
      </c>
      <c r="S4323" s="2"/>
      <c r="V4323" s="2">
        <v>45666.534186539349</v>
      </c>
      <c r="W4323" s="2">
        <v>45666.534186539349</v>
      </c>
      <c r="X4323" t="b">
        <v>0</v>
      </c>
      <c r="Y4323" t="s">
        <v>583</v>
      </c>
      <c r="Z4323" t="s">
        <v>1791</v>
      </c>
      <c r="AA4323" t="s">
        <v>308</v>
      </c>
    </row>
    <row r="4324" spans="1:27" x14ac:dyDescent="0.3">
      <c r="A4324" t="s">
        <v>2234</v>
      </c>
      <c r="B4324" t="s">
        <v>670</v>
      </c>
      <c r="C4324" t="s">
        <v>541</v>
      </c>
      <c r="D4324" t="s">
        <v>542</v>
      </c>
      <c r="E4324" t="s">
        <v>765</v>
      </c>
      <c r="F4324" t="s">
        <v>766</v>
      </c>
      <c r="G4324" t="s">
        <v>146</v>
      </c>
      <c r="H4324" t="s">
        <v>510</v>
      </c>
      <c r="J4324" s="2">
        <v>45380</v>
      </c>
      <c r="K4324" s="5">
        <v>202401</v>
      </c>
      <c r="M4324" t="b">
        <v>0</v>
      </c>
      <c r="N4324" t="b">
        <v>0</v>
      </c>
      <c r="O4324" s="2">
        <v>45666.534523530092</v>
      </c>
      <c r="P4324" s="2">
        <v>45670.414483252316</v>
      </c>
      <c r="Q4324" t="s">
        <v>301</v>
      </c>
      <c r="R4324" t="s">
        <v>543</v>
      </c>
      <c r="S4324" s="2"/>
      <c r="V4324" s="2">
        <v>45666.53452361111</v>
      </c>
      <c r="W4324" s="2">
        <v>45666.53452361111</v>
      </c>
      <c r="X4324" t="b">
        <v>0</v>
      </c>
      <c r="Y4324" t="s">
        <v>583</v>
      </c>
      <c r="Z4324" t="s">
        <v>1791</v>
      </c>
      <c r="AA4324" t="s">
        <v>322</v>
      </c>
    </row>
    <row r="4325" spans="1:27" x14ac:dyDescent="0.3">
      <c r="A4325" t="s">
        <v>2244</v>
      </c>
      <c r="B4325" t="s">
        <v>670</v>
      </c>
      <c r="C4325" t="s">
        <v>541</v>
      </c>
      <c r="D4325" t="s">
        <v>542</v>
      </c>
      <c r="E4325" t="s">
        <v>771</v>
      </c>
      <c r="F4325" t="s">
        <v>772</v>
      </c>
      <c r="G4325" t="s">
        <v>146</v>
      </c>
      <c r="H4325" t="s">
        <v>510</v>
      </c>
      <c r="J4325" s="2">
        <v>45471</v>
      </c>
      <c r="K4325" s="5">
        <v>202402</v>
      </c>
      <c r="M4325" t="b">
        <v>0</v>
      </c>
      <c r="N4325" t="b">
        <v>0</v>
      </c>
      <c r="O4325" s="2">
        <v>45666.534102928243</v>
      </c>
      <c r="P4325" s="2">
        <v>45670.414175196762</v>
      </c>
      <c r="Q4325" t="s">
        <v>301</v>
      </c>
      <c r="R4325" t="s">
        <v>543</v>
      </c>
      <c r="S4325" s="2"/>
      <c r="V4325" s="2">
        <v>45666.53410315972</v>
      </c>
      <c r="W4325" s="2">
        <v>45666.53410315972</v>
      </c>
      <c r="X4325" t="b">
        <v>0</v>
      </c>
      <c r="Y4325" t="s">
        <v>583</v>
      </c>
      <c r="Z4325" t="s">
        <v>1791</v>
      </c>
      <c r="AA4325" t="s">
        <v>754</v>
      </c>
    </row>
    <row r="4326" spans="1:27" x14ac:dyDescent="0.3">
      <c r="A4326" t="s">
        <v>2245</v>
      </c>
      <c r="B4326" t="s">
        <v>670</v>
      </c>
      <c r="C4326" t="s">
        <v>541</v>
      </c>
      <c r="D4326" t="s">
        <v>542</v>
      </c>
      <c r="E4326" t="s">
        <v>746</v>
      </c>
      <c r="F4326" t="s">
        <v>747</v>
      </c>
      <c r="G4326" t="s">
        <v>146</v>
      </c>
      <c r="H4326" t="s">
        <v>510</v>
      </c>
      <c r="J4326" s="2">
        <v>45380</v>
      </c>
      <c r="K4326" s="5">
        <v>202401</v>
      </c>
      <c r="M4326" t="b">
        <v>0</v>
      </c>
      <c r="N4326" t="b">
        <v>0</v>
      </c>
      <c r="O4326" s="2">
        <v>45666.534180173614</v>
      </c>
      <c r="P4326" s="2">
        <v>45670.414228043985</v>
      </c>
      <c r="Q4326" t="s">
        <v>301</v>
      </c>
      <c r="R4326" t="s">
        <v>543</v>
      </c>
      <c r="S4326" s="2"/>
      <c r="V4326" s="2">
        <v>45666.534180289353</v>
      </c>
      <c r="W4326" s="2">
        <v>45666.534180289353</v>
      </c>
      <c r="X4326" t="b">
        <v>0</v>
      </c>
      <c r="Y4326" t="s">
        <v>583</v>
      </c>
      <c r="Z4326" t="s">
        <v>1791</v>
      </c>
      <c r="AA4326" t="s">
        <v>2437</v>
      </c>
    </row>
    <row r="4327" spans="1:27" x14ac:dyDescent="0.3">
      <c r="A4327" t="s">
        <v>2246</v>
      </c>
      <c r="B4327" t="s">
        <v>670</v>
      </c>
      <c r="C4327" t="s">
        <v>541</v>
      </c>
      <c r="D4327" t="s">
        <v>542</v>
      </c>
      <c r="E4327" t="s">
        <v>771</v>
      </c>
      <c r="F4327" t="s">
        <v>772</v>
      </c>
      <c r="G4327" t="s">
        <v>146</v>
      </c>
      <c r="H4327" t="s">
        <v>510</v>
      </c>
      <c r="J4327" s="2">
        <v>45380</v>
      </c>
      <c r="K4327" s="5">
        <v>202401</v>
      </c>
      <c r="M4327" t="b">
        <v>0</v>
      </c>
      <c r="N4327" t="b">
        <v>0</v>
      </c>
      <c r="O4327" s="2">
        <v>45666.534256250001</v>
      </c>
      <c r="P4327" s="2">
        <v>45670.414285995372</v>
      </c>
      <c r="Q4327" t="s">
        <v>301</v>
      </c>
      <c r="R4327" t="s">
        <v>543</v>
      </c>
      <c r="S4327" s="2"/>
      <c r="V4327" s="2">
        <v>45666.534256284722</v>
      </c>
      <c r="W4327" s="2">
        <v>45666.534256284722</v>
      </c>
      <c r="X4327" t="b">
        <v>0</v>
      </c>
      <c r="Y4327" t="s">
        <v>583</v>
      </c>
      <c r="Z4327" t="s">
        <v>1791</v>
      </c>
      <c r="AA4327" t="s">
        <v>2342</v>
      </c>
    </row>
    <row r="4328" spans="1:27" x14ac:dyDescent="0.3">
      <c r="A4328" t="s">
        <v>1938</v>
      </c>
      <c r="B4328" t="s">
        <v>670</v>
      </c>
      <c r="C4328" t="s">
        <v>541</v>
      </c>
      <c r="D4328" t="s">
        <v>542</v>
      </c>
      <c r="E4328" t="s">
        <v>746</v>
      </c>
      <c r="F4328" t="s">
        <v>747</v>
      </c>
      <c r="G4328" t="s">
        <v>146</v>
      </c>
      <c r="H4328" t="s">
        <v>510</v>
      </c>
      <c r="J4328" s="2">
        <v>45471</v>
      </c>
      <c r="K4328" s="5">
        <v>202402</v>
      </c>
      <c r="M4328" t="b">
        <v>0</v>
      </c>
      <c r="N4328" t="b">
        <v>0</v>
      </c>
      <c r="O4328" s="2">
        <v>45666.534107673608</v>
      </c>
      <c r="P4328" s="2">
        <v>45670.41417989583</v>
      </c>
      <c r="Q4328" t="s">
        <v>301</v>
      </c>
      <c r="R4328" t="s">
        <v>543</v>
      </c>
      <c r="S4328" s="2"/>
      <c r="V4328" s="2">
        <v>45666.534107870371</v>
      </c>
      <c r="W4328" s="2">
        <v>45666.534107870371</v>
      </c>
      <c r="X4328" t="b">
        <v>0</v>
      </c>
      <c r="Y4328" t="s">
        <v>583</v>
      </c>
      <c r="Z4328" t="s">
        <v>1791</v>
      </c>
      <c r="AA4328" t="s">
        <v>2438</v>
      </c>
    </row>
    <row r="4329" spans="1:27" x14ac:dyDescent="0.3">
      <c r="A4329" t="s">
        <v>2241</v>
      </c>
      <c r="B4329" t="s">
        <v>670</v>
      </c>
      <c r="C4329" t="s">
        <v>541</v>
      </c>
      <c r="D4329" t="s">
        <v>542</v>
      </c>
      <c r="E4329" t="s">
        <v>2242</v>
      </c>
      <c r="F4329" t="s">
        <v>2243</v>
      </c>
      <c r="G4329" t="s">
        <v>425</v>
      </c>
      <c r="H4329" t="s">
        <v>513</v>
      </c>
      <c r="J4329" s="2">
        <v>45380</v>
      </c>
      <c r="K4329" s="5">
        <v>202401</v>
      </c>
      <c r="M4329" t="b">
        <v>0</v>
      </c>
      <c r="N4329" t="b">
        <v>0</v>
      </c>
      <c r="O4329" s="2">
        <v>45666.534535613428</v>
      </c>
      <c r="P4329" s="2">
        <v>45670.414492013886</v>
      </c>
      <c r="Q4329" t="s">
        <v>301</v>
      </c>
      <c r="R4329" t="s">
        <v>543</v>
      </c>
      <c r="S4329" s="2"/>
      <c r="V4329" s="2">
        <v>45666.534535763887</v>
      </c>
      <c r="W4329" s="2">
        <v>45666.534535763887</v>
      </c>
      <c r="X4329" t="b">
        <v>0</v>
      </c>
      <c r="Y4329" t="s">
        <v>583</v>
      </c>
      <c r="Z4329" t="s">
        <v>1791</v>
      </c>
      <c r="AA4329" t="s">
        <v>2439</v>
      </c>
    </row>
    <row r="4330" spans="1:27" x14ac:dyDescent="0.3">
      <c r="A4330" t="s">
        <v>2250</v>
      </c>
      <c r="B4330" t="s">
        <v>670</v>
      </c>
      <c r="C4330" t="s">
        <v>541</v>
      </c>
      <c r="D4330" t="s">
        <v>542</v>
      </c>
      <c r="E4330" t="s">
        <v>2251</v>
      </c>
      <c r="F4330" t="s">
        <v>2252</v>
      </c>
      <c r="G4330" t="s">
        <v>432</v>
      </c>
      <c r="H4330" t="s">
        <v>513</v>
      </c>
      <c r="J4330" s="2">
        <v>45471</v>
      </c>
      <c r="K4330" s="5">
        <v>202402</v>
      </c>
      <c r="M4330" t="b">
        <v>0</v>
      </c>
      <c r="N4330" t="b">
        <v>0</v>
      </c>
      <c r="O4330" s="2">
        <v>45666.534050428243</v>
      </c>
      <c r="P4330" s="2">
        <v>45670.414134178238</v>
      </c>
      <c r="Q4330" t="s">
        <v>301</v>
      </c>
      <c r="R4330" t="s">
        <v>543</v>
      </c>
      <c r="S4330" s="2"/>
      <c r="V4330" s="2">
        <v>45666.534050543982</v>
      </c>
      <c r="W4330" s="2">
        <v>45666.534050543982</v>
      </c>
      <c r="X4330" t="b">
        <v>0</v>
      </c>
      <c r="Y4330" t="s">
        <v>583</v>
      </c>
      <c r="Z4330" t="s">
        <v>1791</v>
      </c>
      <c r="AA4330" t="s">
        <v>2440</v>
      </c>
    </row>
    <row r="4331" spans="1:27" x14ac:dyDescent="0.3">
      <c r="A4331" t="s">
        <v>2253</v>
      </c>
      <c r="B4331" t="s">
        <v>670</v>
      </c>
      <c r="C4331" t="s">
        <v>541</v>
      </c>
      <c r="D4331" t="s">
        <v>542</v>
      </c>
      <c r="E4331" t="s">
        <v>2254</v>
      </c>
      <c r="F4331" t="s">
        <v>2255</v>
      </c>
      <c r="G4331" t="s">
        <v>432</v>
      </c>
      <c r="H4331" t="s">
        <v>513</v>
      </c>
      <c r="J4331" s="2">
        <v>45380</v>
      </c>
      <c r="K4331" s="5">
        <v>202401</v>
      </c>
      <c r="M4331" t="b">
        <v>0</v>
      </c>
      <c r="N4331" t="b">
        <v>0</v>
      </c>
      <c r="O4331" s="2">
        <v>45666.534542824076</v>
      </c>
      <c r="P4331" s="2">
        <v>45670.414496493053</v>
      </c>
      <c r="Q4331" t="s">
        <v>301</v>
      </c>
      <c r="R4331" t="s">
        <v>543</v>
      </c>
      <c r="S4331" s="2"/>
      <c r="V4331" s="2">
        <v>45666.534543020833</v>
      </c>
      <c r="W4331" s="2">
        <v>45666.534543020833</v>
      </c>
      <c r="X4331" t="b">
        <v>0</v>
      </c>
      <c r="Y4331" t="s">
        <v>583</v>
      </c>
      <c r="Z4331" t="s">
        <v>1791</v>
      </c>
      <c r="AA4331" t="s">
        <v>2441</v>
      </c>
    </row>
    <row r="4332" spans="1:27" x14ac:dyDescent="0.3">
      <c r="A4332" t="s">
        <v>2256</v>
      </c>
      <c r="B4332" t="s">
        <v>670</v>
      </c>
      <c r="C4332" t="s">
        <v>541</v>
      </c>
      <c r="D4332" t="s">
        <v>542</v>
      </c>
      <c r="E4332" t="s">
        <v>2257</v>
      </c>
      <c r="F4332" t="s">
        <v>2258</v>
      </c>
      <c r="G4332" t="s">
        <v>425</v>
      </c>
      <c r="H4332" t="s">
        <v>513</v>
      </c>
      <c r="J4332" s="2">
        <v>45380</v>
      </c>
      <c r="K4332" s="5">
        <v>202401</v>
      </c>
      <c r="M4332" t="b">
        <v>0</v>
      </c>
      <c r="N4332" t="b">
        <v>0</v>
      </c>
      <c r="O4332" s="2">
        <v>45666.534173113425</v>
      </c>
      <c r="P4332" s="2">
        <v>45670.414223229163</v>
      </c>
      <c r="Q4332" t="s">
        <v>301</v>
      </c>
      <c r="R4332" t="s">
        <v>543</v>
      </c>
      <c r="S4332" s="2"/>
      <c r="V4332" s="2">
        <v>45666.534173298613</v>
      </c>
      <c r="W4332" s="2">
        <v>45666.534173298613</v>
      </c>
      <c r="X4332" t="b">
        <v>0</v>
      </c>
      <c r="Y4332" t="s">
        <v>583</v>
      </c>
      <c r="Z4332" t="s">
        <v>1791</v>
      </c>
      <c r="AA4332" t="s">
        <v>2442</v>
      </c>
    </row>
    <row r="4333" spans="1:27" x14ac:dyDescent="0.3">
      <c r="A4333" t="s">
        <v>1932</v>
      </c>
      <c r="B4333" t="s">
        <v>670</v>
      </c>
      <c r="C4333" t="s">
        <v>541</v>
      </c>
      <c r="D4333" t="s">
        <v>542</v>
      </c>
      <c r="E4333" t="s">
        <v>1933</v>
      </c>
      <c r="F4333" t="s">
        <v>1934</v>
      </c>
      <c r="G4333" t="s">
        <v>432</v>
      </c>
      <c r="H4333" t="s">
        <v>513</v>
      </c>
      <c r="J4333" s="2">
        <v>45380</v>
      </c>
      <c r="K4333" s="5">
        <v>202401</v>
      </c>
      <c r="M4333" t="b">
        <v>0</v>
      </c>
      <c r="N4333" t="b">
        <v>0</v>
      </c>
      <c r="O4333" s="2">
        <v>45666.534511724538</v>
      </c>
      <c r="P4333" s="2">
        <v>45670.414474386576</v>
      </c>
      <c r="Q4333" t="s">
        <v>301</v>
      </c>
      <c r="R4333" t="s">
        <v>543</v>
      </c>
      <c r="S4333" s="2"/>
      <c r="V4333" s="2">
        <v>45666.534511770835</v>
      </c>
      <c r="W4333" s="2">
        <v>45666.534511770835</v>
      </c>
      <c r="X4333" t="b">
        <v>0</v>
      </c>
      <c r="Y4333" t="s">
        <v>583</v>
      </c>
      <c r="Z4333" t="s">
        <v>1791</v>
      </c>
      <c r="AA4333" t="s">
        <v>2443</v>
      </c>
    </row>
    <row r="4334" spans="1:27" x14ac:dyDescent="0.3">
      <c r="A4334" t="s">
        <v>2247</v>
      </c>
      <c r="B4334" t="s">
        <v>670</v>
      </c>
      <c r="C4334" t="s">
        <v>541</v>
      </c>
      <c r="D4334" t="s">
        <v>542</v>
      </c>
      <c r="E4334" t="s">
        <v>2248</v>
      </c>
      <c r="F4334" t="s">
        <v>2249</v>
      </c>
      <c r="G4334" t="s">
        <v>425</v>
      </c>
      <c r="H4334" t="s">
        <v>513</v>
      </c>
      <c r="J4334" s="2">
        <v>45380</v>
      </c>
      <c r="K4334" s="5">
        <v>202401</v>
      </c>
      <c r="M4334" t="b">
        <v>0</v>
      </c>
      <c r="N4334" t="b">
        <v>0</v>
      </c>
      <c r="O4334" s="2">
        <v>45669.522662071759</v>
      </c>
      <c r="P4334" s="2">
        <v>45670.414404479168</v>
      </c>
      <c r="Q4334" t="s">
        <v>301</v>
      </c>
      <c r="R4334" t="s">
        <v>543</v>
      </c>
      <c r="S4334" s="2"/>
      <c r="V4334" s="2">
        <v>45669.522662268515</v>
      </c>
      <c r="W4334" s="2">
        <v>45669.522662268515</v>
      </c>
      <c r="X4334" t="b">
        <v>0</v>
      </c>
      <c r="Y4334" t="s">
        <v>583</v>
      </c>
      <c r="Z4334" t="s">
        <v>1791</v>
      </c>
      <c r="AA4334" t="s">
        <v>340</v>
      </c>
    </row>
    <row r="4335" spans="1:27" x14ac:dyDescent="0.3">
      <c r="A4335" t="s">
        <v>1935</v>
      </c>
      <c r="B4335" t="s">
        <v>670</v>
      </c>
      <c r="C4335" t="s">
        <v>541</v>
      </c>
      <c r="D4335" t="s">
        <v>542</v>
      </c>
      <c r="E4335" t="s">
        <v>1936</v>
      </c>
      <c r="F4335" t="s">
        <v>1937</v>
      </c>
      <c r="G4335" t="s">
        <v>425</v>
      </c>
      <c r="H4335" t="s">
        <v>513</v>
      </c>
      <c r="J4335" s="2">
        <v>45380</v>
      </c>
      <c r="K4335" s="5">
        <v>202401</v>
      </c>
      <c r="M4335" t="b">
        <v>0</v>
      </c>
      <c r="N4335" t="b">
        <v>0</v>
      </c>
      <c r="O4335" s="2">
        <v>45666.534240740744</v>
      </c>
      <c r="P4335" s="2">
        <v>45670.414275150462</v>
      </c>
      <c r="Q4335" t="s">
        <v>301</v>
      </c>
      <c r="R4335" t="s">
        <v>543</v>
      </c>
      <c r="S4335" s="2"/>
      <c r="V4335" s="2">
        <v>45666.534240856483</v>
      </c>
      <c r="W4335" s="2">
        <v>45666.534240856483</v>
      </c>
      <c r="X4335" t="b">
        <v>0</v>
      </c>
      <c r="Y4335" t="s">
        <v>583</v>
      </c>
      <c r="Z4335" t="s">
        <v>1791</v>
      </c>
      <c r="AA4335" t="s">
        <v>2444</v>
      </c>
    </row>
    <row r="4336" spans="1:27" x14ac:dyDescent="0.3">
      <c r="A4336" t="s">
        <v>2259</v>
      </c>
      <c r="B4336" t="s">
        <v>670</v>
      </c>
      <c r="C4336" t="s">
        <v>541</v>
      </c>
      <c r="D4336" t="s">
        <v>542</v>
      </c>
      <c r="E4336" t="s">
        <v>2260</v>
      </c>
      <c r="F4336" t="s">
        <v>2261</v>
      </c>
      <c r="G4336" t="s">
        <v>17</v>
      </c>
      <c r="H4336" t="s">
        <v>513</v>
      </c>
      <c r="J4336" s="2">
        <v>45471</v>
      </c>
      <c r="K4336" s="5">
        <v>202402</v>
      </c>
      <c r="M4336" t="b">
        <v>0</v>
      </c>
      <c r="N4336" t="b">
        <v>0</v>
      </c>
      <c r="O4336" s="2">
        <v>45666.534342974534</v>
      </c>
      <c r="P4336" s="2">
        <v>45670.414350729166</v>
      </c>
      <c r="Q4336" t="s">
        <v>301</v>
      </c>
      <c r="R4336" t="s">
        <v>543</v>
      </c>
      <c r="S4336" s="2"/>
      <c r="V4336" s="2">
        <v>45666.534343090279</v>
      </c>
      <c r="W4336" s="2">
        <v>45666.534343090279</v>
      </c>
      <c r="X4336" t="b">
        <v>0</v>
      </c>
      <c r="Y4336" t="s">
        <v>583</v>
      </c>
      <c r="Z4336" t="s">
        <v>1791</v>
      </c>
      <c r="AA4336" t="s">
        <v>2445</v>
      </c>
    </row>
    <row r="4337" spans="1:27" x14ac:dyDescent="0.3">
      <c r="A4337" t="s">
        <v>1929</v>
      </c>
      <c r="B4337" t="s">
        <v>670</v>
      </c>
      <c r="C4337" t="s">
        <v>541</v>
      </c>
      <c r="D4337" t="s">
        <v>542</v>
      </c>
      <c r="E4337" t="s">
        <v>1930</v>
      </c>
      <c r="F4337" t="s">
        <v>1931</v>
      </c>
      <c r="G4337" t="s">
        <v>17</v>
      </c>
      <c r="H4337" t="s">
        <v>513</v>
      </c>
      <c r="J4337" s="2">
        <v>45380</v>
      </c>
      <c r="K4337" s="5">
        <v>202401</v>
      </c>
      <c r="M4337" t="b">
        <v>0</v>
      </c>
      <c r="N4337" t="b">
        <v>0</v>
      </c>
      <c r="O4337" s="2">
        <v>45666.534139618052</v>
      </c>
      <c r="P4337" s="2">
        <v>45670.414200462961</v>
      </c>
      <c r="Q4337" t="s">
        <v>301</v>
      </c>
      <c r="R4337" t="s">
        <v>543</v>
      </c>
      <c r="S4337" s="2"/>
      <c r="V4337" s="2">
        <v>45666.534139733798</v>
      </c>
      <c r="W4337" s="2">
        <v>45666.534139733798</v>
      </c>
      <c r="X4337" t="b">
        <v>0</v>
      </c>
      <c r="Y4337" t="s">
        <v>583</v>
      </c>
      <c r="Z4337" t="s">
        <v>1791</v>
      </c>
      <c r="AA4337" t="s">
        <v>2446</v>
      </c>
    </row>
    <row r="4338" spans="1:27" x14ac:dyDescent="0.3">
      <c r="A4338" t="s">
        <v>2262</v>
      </c>
      <c r="B4338" t="s">
        <v>670</v>
      </c>
      <c r="C4338" t="s">
        <v>541</v>
      </c>
      <c r="D4338" t="s">
        <v>542</v>
      </c>
      <c r="E4338" t="s">
        <v>2263</v>
      </c>
      <c r="F4338" t="s">
        <v>2264</v>
      </c>
      <c r="G4338" t="s">
        <v>17</v>
      </c>
      <c r="H4338" t="s">
        <v>513</v>
      </c>
      <c r="J4338" s="2">
        <v>45471</v>
      </c>
      <c r="K4338" s="5">
        <v>202402</v>
      </c>
      <c r="M4338" t="b">
        <v>0</v>
      </c>
      <c r="N4338" t="b">
        <v>0</v>
      </c>
      <c r="O4338" s="2">
        <v>45666.53431570602</v>
      </c>
      <c r="P4338" s="2">
        <v>45670.414333414352</v>
      </c>
      <c r="Q4338" t="s">
        <v>301</v>
      </c>
      <c r="R4338" t="s">
        <v>543</v>
      </c>
      <c r="S4338" s="2"/>
      <c r="V4338" s="2">
        <v>45666.534315740741</v>
      </c>
      <c r="W4338" s="2">
        <v>45666.534315740741</v>
      </c>
      <c r="X4338" t="b">
        <v>0</v>
      </c>
      <c r="Y4338" t="s">
        <v>583</v>
      </c>
      <c r="Z4338" t="s">
        <v>1791</v>
      </c>
      <c r="AA4338" t="s">
        <v>757</v>
      </c>
    </row>
    <row r="4339" spans="1:27" x14ac:dyDescent="0.3">
      <c r="A4339" t="s">
        <v>2265</v>
      </c>
      <c r="B4339" t="s">
        <v>670</v>
      </c>
      <c r="C4339" t="s">
        <v>541</v>
      </c>
      <c r="D4339" t="s">
        <v>542</v>
      </c>
      <c r="E4339" t="s">
        <v>2266</v>
      </c>
      <c r="F4339" t="s">
        <v>2267</v>
      </c>
      <c r="G4339" t="s">
        <v>17</v>
      </c>
      <c r="H4339" t="s">
        <v>513</v>
      </c>
      <c r="J4339" s="2">
        <v>45471</v>
      </c>
      <c r="K4339" s="5">
        <v>202402</v>
      </c>
      <c r="M4339" t="b">
        <v>0</v>
      </c>
      <c r="N4339" t="b">
        <v>0</v>
      </c>
      <c r="O4339" s="2">
        <v>45666.534169293984</v>
      </c>
      <c r="P4339" s="2">
        <v>45670.414221030092</v>
      </c>
      <c r="Q4339" t="s">
        <v>301</v>
      </c>
      <c r="R4339" t="s">
        <v>543</v>
      </c>
      <c r="S4339" s="2"/>
      <c r="V4339" s="2">
        <v>45666.534169328705</v>
      </c>
      <c r="W4339" s="2">
        <v>45666.534169328705</v>
      </c>
      <c r="X4339" t="b">
        <v>0</v>
      </c>
      <c r="Y4339" t="s">
        <v>583</v>
      </c>
      <c r="Z4339" t="s">
        <v>1791</v>
      </c>
      <c r="AA4339" t="s">
        <v>2447</v>
      </c>
    </row>
    <row r="4340" spans="1:27" x14ac:dyDescent="0.3">
      <c r="A4340" t="s">
        <v>1926</v>
      </c>
      <c r="B4340" t="s">
        <v>670</v>
      </c>
      <c r="C4340" t="s">
        <v>541</v>
      </c>
      <c r="D4340" t="s">
        <v>542</v>
      </c>
      <c r="E4340" t="s">
        <v>1927</v>
      </c>
      <c r="F4340" t="s">
        <v>1928</v>
      </c>
      <c r="G4340" t="s">
        <v>17</v>
      </c>
      <c r="H4340" t="s">
        <v>513</v>
      </c>
      <c r="J4340" s="2">
        <v>45380</v>
      </c>
      <c r="K4340" s="5">
        <v>202401</v>
      </c>
      <c r="M4340" t="b">
        <v>0</v>
      </c>
      <c r="N4340" t="b">
        <v>0</v>
      </c>
      <c r="O4340" s="2">
        <v>45666.534305208334</v>
      </c>
      <c r="P4340" s="2">
        <v>45670.414326585647</v>
      </c>
      <c r="Q4340" t="s">
        <v>301</v>
      </c>
      <c r="R4340" t="s">
        <v>543</v>
      </c>
      <c r="S4340" s="2"/>
      <c r="V4340" s="2">
        <v>45666.534305474539</v>
      </c>
      <c r="W4340" s="2">
        <v>45666.534305474539</v>
      </c>
      <c r="X4340" t="b">
        <v>0</v>
      </c>
      <c r="Y4340" t="s">
        <v>583</v>
      </c>
      <c r="Z4340" t="s">
        <v>1791</v>
      </c>
      <c r="AA4340" t="s">
        <v>2448</v>
      </c>
    </row>
    <row r="4341" spans="1:27" x14ac:dyDescent="0.3">
      <c r="A4341" t="s">
        <v>2268</v>
      </c>
      <c r="B4341" t="s">
        <v>670</v>
      </c>
      <c r="C4341" t="s">
        <v>541</v>
      </c>
      <c r="D4341" t="s">
        <v>542</v>
      </c>
      <c r="E4341" t="s">
        <v>2269</v>
      </c>
      <c r="F4341" t="s">
        <v>2270</v>
      </c>
      <c r="G4341" t="s">
        <v>17</v>
      </c>
      <c r="H4341" t="s">
        <v>513</v>
      </c>
      <c r="J4341" s="2">
        <v>45380</v>
      </c>
      <c r="K4341" s="5">
        <v>202401</v>
      </c>
      <c r="M4341" t="b">
        <v>0</v>
      </c>
      <c r="N4341" t="b">
        <v>0</v>
      </c>
      <c r="O4341" s="2">
        <v>45666.534013888886</v>
      </c>
      <c r="P4341" s="2">
        <v>45670.414107986115</v>
      </c>
      <c r="Q4341" t="s">
        <v>301</v>
      </c>
      <c r="R4341" t="s">
        <v>543</v>
      </c>
      <c r="S4341" s="2"/>
      <c r="V4341" s="2">
        <v>45666.534013969911</v>
      </c>
      <c r="W4341" s="2">
        <v>45666.534013969911</v>
      </c>
      <c r="X4341" t="b">
        <v>0</v>
      </c>
      <c r="Y4341" t="s">
        <v>583</v>
      </c>
      <c r="Z4341" t="s">
        <v>1791</v>
      </c>
      <c r="AA4341" t="s">
        <v>2449</v>
      </c>
    </row>
    <row r="4342" spans="1:27" x14ac:dyDescent="0.3">
      <c r="A4342" t="s">
        <v>2272</v>
      </c>
      <c r="B4342" t="s">
        <v>670</v>
      </c>
      <c r="C4342" t="s">
        <v>541</v>
      </c>
      <c r="D4342" t="s">
        <v>542</v>
      </c>
      <c r="E4342" t="s">
        <v>2273</v>
      </c>
      <c r="F4342" t="s">
        <v>2274</v>
      </c>
      <c r="G4342" t="s">
        <v>432</v>
      </c>
      <c r="H4342" t="s">
        <v>513</v>
      </c>
      <c r="J4342" s="2">
        <v>45471</v>
      </c>
      <c r="K4342" s="5">
        <v>202402</v>
      </c>
      <c r="M4342" t="b">
        <v>0</v>
      </c>
      <c r="N4342" t="b">
        <v>0</v>
      </c>
      <c r="O4342" s="2">
        <v>45666.534195486114</v>
      </c>
      <c r="P4342" s="2">
        <v>45670.414239317128</v>
      </c>
      <c r="Q4342" t="s">
        <v>301</v>
      </c>
      <c r="R4342" t="s">
        <v>543</v>
      </c>
      <c r="S4342" s="2"/>
      <c r="V4342" s="2">
        <v>45666.534195520835</v>
      </c>
      <c r="W4342" s="2">
        <v>45666.534195520835</v>
      </c>
      <c r="X4342" t="b">
        <v>0</v>
      </c>
      <c r="Y4342" t="s">
        <v>583</v>
      </c>
      <c r="Z4342" t="s">
        <v>1791</v>
      </c>
      <c r="AA4342" t="s">
        <v>2450</v>
      </c>
    </row>
    <row r="4343" spans="1:27" x14ac:dyDescent="0.3">
      <c r="A4343" t="s">
        <v>2271</v>
      </c>
      <c r="B4343" t="s">
        <v>670</v>
      </c>
      <c r="C4343" t="s">
        <v>541</v>
      </c>
      <c r="D4343" t="s">
        <v>542</v>
      </c>
      <c r="E4343" t="s">
        <v>717</v>
      </c>
      <c r="F4343" t="s">
        <v>718</v>
      </c>
      <c r="G4343" t="s">
        <v>499</v>
      </c>
      <c r="H4343" t="s">
        <v>513</v>
      </c>
      <c r="J4343" s="2">
        <v>45380</v>
      </c>
      <c r="K4343" s="5">
        <v>202401</v>
      </c>
      <c r="M4343" t="b">
        <v>0</v>
      </c>
      <c r="N4343" t="b">
        <v>0</v>
      </c>
      <c r="O4343" s="2">
        <v>45666.534517858796</v>
      </c>
      <c r="P4343" s="2">
        <v>45670.414478900464</v>
      </c>
      <c r="Q4343" t="s">
        <v>301</v>
      </c>
      <c r="R4343" t="s">
        <v>543</v>
      </c>
      <c r="S4343" s="2"/>
      <c r="V4343" s="2">
        <v>45666.534518020831</v>
      </c>
      <c r="W4343" s="2">
        <v>45666.534518020831</v>
      </c>
      <c r="X4343" t="b">
        <v>0</v>
      </c>
      <c r="Y4343" t="s">
        <v>583</v>
      </c>
      <c r="Z4343" t="s">
        <v>1791</v>
      </c>
      <c r="AA4343" t="s">
        <v>346</v>
      </c>
    </row>
    <row r="4344" spans="1:27" x14ac:dyDescent="0.3">
      <c r="A4344" t="s">
        <v>2278</v>
      </c>
      <c r="B4344" t="s">
        <v>670</v>
      </c>
      <c r="C4344" t="s">
        <v>541</v>
      </c>
      <c r="D4344" t="s">
        <v>542</v>
      </c>
      <c r="E4344" t="s">
        <v>1911</v>
      </c>
      <c r="F4344" t="s">
        <v>1912</v>
      </c>
      <c r="G4344" t="s">
        <v>463</v>
      </c>
      <c r="H4344" t="s">
        <v>513</v>
      </c>
      <c r="J4344" s="2">
        <v>45380</v>
      </c>
      <c r="K4344" s="5">
        <v>202401</v>
      </c>
      <c r="M4344" t="b">
        <v>0</v>
      </c>
      <c r="N4344" t="b">
        <v>0</v>
      </c>
      <c r="O4344" s="2">
        <v>45666.534526388888</v>
      </c>
      <c r="P4344" s="2">
        <v>45670.414485451387</v>
      </c>
      <c r="Q4344" t="s">
        <v>301</v>
      </c>
      <c r="R4344" t="s">
        <v>543</v>
      </c>
      <c r="S4344" s="2"/>
      <c r="V4344" s="2">
        <v>45666.534526423609</v>
      </c>
      <c r="W4344" s="2">
        <v>45666.534526423609</v>
      </c>
      <c r="X4344" t="b">
        <v>0</v>
      </c>
      <c r="Y4344" t="s">
        <v>583</v>
      </c>
      <c r="Z4344" t="s">
        <v>1791</v>
      </c>
      <c r="AA4344" t="s">
        <v>2307</v>
      </c>
    </row>
    <row r="4345" spans="1:27" x14ac:dyDescent="0.3">
      <c r="A4345" t="s">
        <v>1910</v>
      </c>
      <c r="B4345" t="s">
        <v>540</v>
      </c>
      <c r="C4345" t="s">
        <v>541</v>
      </c>
      <c r="D4345" t="s">
        <v>542</v>
      </c>
      <c r="E4345" t="s">
        <v>1911</v>
      </c>
      <c r="F4345" t="s">
        <v>1912</v>
      </c>
      <c r="G4345" t="s">
        <v>463</v>
      </c>
      <c r="H4345" t="s">
        <v>513</v>
      </c>
      <c r="I4345" t="s">
        <v>1913</v>
      </c>
      <c r="J4345" s="2">
        <v>45460</v>
      </c>
      <c r="K4345" s="5">
        <v>202402</v>
      </c>
      <c r="M4345" t="b">
        <v>0</v>
      </c>
      <c r="N4345" t="b">
        <v>0</v>
      </c>
      <c r="O4345" s="2">
        <v>45559.311821377312</v>
      </c>
      <c r="P4345" s="2">
        <v>45559.311821377312</v>
      </c>
      <c r="Q4345" t="s">
        <v>301</v>
      </c>
      <c r="R4345" t="s">
        <v>543</v>
      </c>
      <c r="S4345" s="2">
        <v>45559.311821377312</v>
      </c>
      <c r="V4345" s="2">
        <v>45559.311821793985</v>
      </c>
      <c r="W4345" s="2">
        <v>45559.311821793985</v>
      </c>
      <c r="X4345" t="b">
        <v>0</v>
      </c>
      <c r="Y4345" t="s">
        <v>583</v>
      </c>
      <c r="Z4345" t="s">
        <v>1791</v>
      </c>
      <c r="AA4345" t="s">
        <v>18</v>
      </c>
    </row>
    <row r="4346" spans="1:27" x14ac:dyDescent="0.3">
      <c r="A4346" t="s">
        <v>1966</v>
      </c>
      <c r="B4346" t="s">
        <v>670</v>
      </c>
      <c r="C4346" t="s">
        <v>541</v>
      </c>
      <c r="D4346" t="s">
        <v>542</v>
      </c>
      <c r="E4346" t="s">
        <v>1967</v>
      </c>
      <c r="F4346" t="s">
        <v>1968</v>
      </c>
      <c r="G4346" t="s">
        <v>15</v>
      </c>
      <c r="H4346" t="s">
        <v>510</v>
      </c>
      <c r="J4346" s="2">
        <v>45471</v>
      </c>
      <c r="K4346" s="5">
        <v>202402</v>
      </c>
      <c r="M4346" t="b">
        <v>0</v>
      </c>
      <c r="N4346" t="b">
        <v>0</v>
      </c>
      <c r="O4346" s="2">
        <v>45666.534435995367</v>
      </c>
      <c r="P4346" s="2">
        <v>45670.414420949077</v>
      </c>
      <c r="Q4346" t="s">
        <v>301</v>
      </c>
      <c r="R4346" t="s">
        <v>543</v>
      </c>
      <c r="S4346" s="2"/>
      <c r="V4346" s="2">
        <v>45666.534436192131</v>
      </c>
      <c r="W4346" s="2">
        <v>45666.534436192131</v>
      </c>
      <c r="X4346" t="b">
        <v>0</v>
      </c>
      <c r="Y4346" t="s">
        <v>583</v>
      </c>
      <c r="Z4346" t="s">
        <v>1791</v>
      </c>
      <c r="AA4346" t="s">
        <v>2451</v>
      </c>
    </row>
    <row r="4347" spans="1:27" x14ac:dyDescent="0.3">
      <c r="A4347" t="s">
        <v>2229</v>
      </c>
      <c r="B4347" t="s">
        <v>670</v>
      </c>
      <c r="C4347" t="s">
        <v>541</v>
      </c>
      <c r="D4347" t="s">
        <v>542</v>
      </c>
      <c r="E4347" t="s">
        <v>2230</v>
      </c>
      <c r="F4347" t="s">
        <v>2231</v>
      </c>
      <c r="G4347" t="s">
        <v>15</v>
      </c>
      <c r="H4347" t="s">
        <v>510</v>
      </c>
      <c r="J4347" s="2">
        <v>45380</v>
      </c>
      <c r="K4347" s="5">
        <v>202401</v>
      </c>
      <c r="M4347" t="b">
        <v>0</v>
      </c>
      <c r="N4347" t="b">
        <v>0</v>
      </c>
      <c r="O4347" s="2">
        <v>45666.534149733794</v>
      </c>
      <c r="P4347" s="2">
        <v>45670.414207141206</v>
      </c>
      <c r="Q4347" t="s">
        <v>301</v>
      </c>
      <c r="R4347" t="s">
        <v>543</v>
      </c>
      <c r="S4347" s="2"/>
      <c r="V4347" s="2">
        <v>45666.534149803243</v>
      </c>
      <c r="W4347" s="2">
        <v>45666.534149803243</v>
      </c>
      <c r="X4347" t="b">
        <v>0</v>
      </c>
      <c r="Y4347" t="s">
        <v>583</v>
      </c>
      <c r="Z4347" t="s">
        <v>1791</v>
      </c>
      <c r="AA4347" t="s">
        <v>2452</v>
      </c>
    </row>
    <row r="4348" spans="1:27" x14ac:dyDescent="0.3">
      <c r="A4348" t="s">
        <v>1969</v>
      </c>
      <c r="B4348" t="s">
        <v>670</v>
      </c>
      <c r="C4348" t="s">
        <v>541</v>
      </c>
      <c r="D4348" t="s">
        <v>542</v>
      </c>
      <c r="E4348" t="s">
        <v>684</v>
      </c>
      <c r="F4348" t="s">
        <v>685</v>
      </c>
      <c r="G4348" t="s">
        <v>453</v>
      </c>
      <c r="H4348" t="s">
        <v>510</v>
      </c>
      <c r="J4348" s="2">
        <v>45471</v>
      </c>
      <c r="K4348" s="5">
        <v>202402</v>
      </c>
      <c r="M4348" t="b">
        <v>0</v>
      </c>
      <c r="N4348" t="b">
        <v>0</v>
      </c>
      <c r="O4348" s="2">
        <v>45666.53447496528</v>
      </c>
      <c r="P4348" s="2">
        <v>45670.414449999997</v>
      </c>
      <c r="Q4348" t="s">
        <v>301</v>
      </c>
      <c r="R4348" t="s">
        <v>543</v>
      </c>
      <c r="S4348" s="2"/>
      <c r="V4348" s="2">
        <v>45666.534475196757</v>
      </c>
      <c r="W4348" s="2">
        <v>45666.534475196757</v>
      </c>
      <c r="X4348" t="b">
        <v>0</v>
      </c>
      <c r="Y4348" t="s">
        <v>583</v>
      </c>
      <c r="Z4348" t="s">
        <v>1791</v>
      </c>
      <c r="AA4348" t="s">
        <v>2453</v>
      </c>
    </row>
    <row r="4349" spans="1:27" x14ac:dyDescent="0.3">
      <c r="A4349" t="s">
        <v>1970</v>
      </c>
      <c r="B4349" t="s">
        <v>670</v>
      </c>
      <c r="C4349" t="s">
        <v>541</v>
      </c>
      <c r="D4349" t="s">
        <v>542</v>
      </c>
      <c r="E4349" t="s">
        <v>1971</v>
      </c>
      <c r="F4349" t="s">
        <v>1972</v>
      </c>
      <c r="G4349" t="s">
        <v>453</v>
      </c>
      <c r="H4349" t="s">
        <v>510</v>
      </c>
      <c r="J4349" s="2">
        <v>45380</v>
      </c>
      <c r="K4349" s="5">
        <v>202401</v>
      </c>
      <c r="M4349" t="b">
        <v>0</v>
      </c>
      <c r="N4349" t="b">
        <v>0</v>
      </c>
      <c r="O4349" s="2">
        <v>45666.534266284725</v>
      </c>
      <c r="P4349" s="2">
        <v>45670.414294988426</v>
      </c>
      <c r="Q4349" t="s">
        <v>301</v>
      </c>
      <c r="R4349" t="s">
        <v>543</v>
      </c>
      <c r="S4349" s="2"/>
      <c r="V4349" s="2">
        <v>45666.534266469906</v>
      </c>
      <c r="W4349" s="2">
        <v>45666.534266469906</v>
      </c>
      <c r="X4349" t="b">
        <v>0</v>
      </c>
      <c r="Y4349" t="s">
        <v>583</v>
      </c>
      <c r="Z4349" t="s">
        <v>1791</v>
      </c>
      <c r="AA4349" t="s">
        <v>2454</v>
      </c>
    </row>
    <row r="4350" spans="1:27" x14ac:dyDescent="0.3">
      <c r="A4350" t="s">
        <v>1973</v>
      </c>
      <c r="B4350" t="s">
        <v>670</v>
      </c>
      <c r="C4350" t="s">
        <v>541</v>
      </c>
      <c r="D4350" t="s">
        <v>542</v>
      </c>
      <c r="E4350" t="s">
        <v>1974</v>
      </c>
      <c r="F4350" t="s">
        <v>1975</v>
      </c>
      <c r="G4350" t="s">
        <v>453</v>
      </c>
      <c r="H4350" t="s">
        <v>510</v>
      </c>
      <c r="J4350" s="2">
        <v>45380</v>
      </c>
      <c r="K4350" s="5">
        <v>202401</v>
      </c>
      <c r="M4350" t="b">
        <v>0</v>
      </c>
      <c r="N4350" t="b">
        <v>0</v>
      </c>
      <c r="O4350" s="2">
        <v>45666.534127118059</v>
      </c>
      <c r="P4350" s="2">
        <v>45680.508079780091</v>
      </c>
      <c r="Q4350" t="s">
        <v>301</v>
      </c>
      <c r="R4350" t="s">
        <v>543</v>
      </c>
      <c r="S4350" s="2"/>
      <c r="V4350" s="2">
        <v>45666.534127199076</v>
      </c>
      <c r="W4350" s="2">
        <v>45666.534127199076</v>
      </c>
      <c r="X4350" t="b">
        <v>0</v>
      </c>
      <c r="Y4350" t="s">
        <v>583</v>
      </c>
      <c r="Z4350" t="s">
        <v>1791</v>
      </c>
      <c r="AA4350" t="s">
        <v>2455</v>
      </c>
    </row>
    <row r="4351" spans="1:27" x14ac:dyDescent="0.3">
      <c r="A4351" t="s">
        <v>1963</v>
      </c>
      <c r="B4351" t="s">
        <v>670</v>
      </c>
      <c r="C4351" t="s">
        <v>541</v>
      </c>
      <c r="D4351" t="s">
        <v>542</v>
      </c>
      <c r="E4351" t="s">
        <v>767</v>
      </c>
      <c r="F4351" t="s">
        <v>768</v>
      </c>
      <c r="G4351" t="s">
        <v>15</v>
      </c>
      <c r="H4351" t="s">
        <v>510</v>
      </c>
      <c r="J4351" s="2">
        <v>45471</v>
      </c>
      <c r="K4351" s="5">
        <v>202402</v>
      </c>
      <c r="M4351" t="b">
        <v>0</v>
      </c>
      <c r="N4351" t="b">
        <v>0</v>
      </c>
      <c r="O4351" s="2">
        <v>45666.53445983796</v>
      </c>
      <c r="P4351" s="2">
        <v>45670.414439351851</v>
      </c>
      <c r="Q4351" t="s">
        <v>301</v>
      </c>
      <c r="R4351" t="s">
        <v>543</v>
      </c>
      <c r="S4351" s="2"/>
      <c r="V4351" s="2">
        <v>45666.534460034723</v>
      </c>
      <c r="W4351" s="2">
        <v>45666.534460034723</v>
      </c>
      <c r="X4351" t="b">
        <v>0</v>
      </c>
      <c r="Y4351" t="s">
        <v>583</v>
      </c>
      <c r="Z4351" t="s">
        <v>1791</v>
      </c>
      <c r="AA4351" t="s">
        <v>2456</v>
      </c>
    </row>
    <row r="4352" spans="1:27" x14ac:dyDescent="0.3">
      <c r="A4352" t="s">
        <v>1962</v>
      </c>
      <c r="B4352" t="s">
        <v>670</v>
      </c>
      <c r="C4352" t="s">
        <v>541</v>
      </c>
      <c r="D4352" t="s">
        <v>542</v>
      </c>
      <c r="E4352" t="s">
        <v>724</v>
      </c>
      <c r="F4352" t="s">
        <v>725</v>
      </c>
      <c r="G4352" t="s">
        <v>15</v>
      </c>
      <c r="H4352" t="s">
        <v>510</v>
      </c>
      <c r="J4352" s="2">
        <v>45471</v>
      </c>
      <c r="K4352" s="5">
        <v>202402</v>
      </c>
      <c r="M4352" t="b">
        <v>0</v>
      </c>
      <c r="N4352" t="b">
        <v>0</v>
      </c>
      <c r="O4352" s="2">
        <v>45669.522512384261</v>
      </c>
      <c r="P4352" s="2">
        <v>45670.414288506945</v>
      </c>
      <c r="Q4352" t="s">
        <v>301</v>
      </c>
      <c r="R4352" t="s">
        <v>543</v>
      </c>
      <c r="S4352" s="2"/>
      <c r="V4352" s="2">
        <v>45669.522512581018</v>
      </c>
      <c r="W4352" s="2">
        <v>45669.522512581018</v>
      </c>
      <c r="X4352" t="b">
        <v>0</v>
      </c>
      <c r="Y4352" t="s">
        <v>583</v>
      </c>
      <c r="Z4352" t="s">
        <v>1791</v>
      </c>
      <c r="AA4352" t="s">
        <v>2457</v>
      </c>
    </row>
    <row r="4353" spans="1:27" x14ac:dyDescent="0.3">
      <c r="A4353" t="s">
        <v>1964</v>
      </c>
      <c r="B4353" t="s">
        <v>670</v>
      </c>
      <c r="C4353" t="s">
        <v>541</v>
      </c>
      <c r="D4353" t="s">
        <v>542</v>
      </c>
      <c r="E4353" t="s">
        <v>386</v>
      </c>
      <c r="F4353" t="s">
        <v>387</v>
      </c>
      <c r="G4353" t="s">
        <v>15</v>
      </c>
      <c r="H4353" t="s">
        <v>510</v>
      </c>
      <c r="J4353" s="2">
        <v>45380</v>
      </c>
      <c r="K4353" s="5">
        <v>202401</v>
      </c>
      <c r="M4353" t="b">
        <v>0</v>
      </c>
      <c r="N4353" t="b">
        <v>0</v>
      </c>
      <c r="O4353" s="2">
        <v>45666.53448159722</v>
      </c>
      <c r="P4353" s="2">
        <v>45670.414454201389</v>
      </c>
      <c r="Q4353" t="s">
        <v>301</v>
      </c>
      <c r="R4353" t="s">
        <v>543</v>
      </c>
      <c r="S4353" s="2"/>
      <c r="V4353" s="2">
        <v>45666.534481631941</v>
      </c>
      <c r="W4353" s="2">
        <v>45666.534481631941</v>
      </c>
      <c r="X4353" t="b">
        <v>0</v>
      </c>
      <c r="Y4353" t="s">
        <v>583</v>
      </c>
      <c r="Z4353" t="s">
        <v>1791</v>
      </c>
      <c r="AA4353" t="s">
        <v>2458</v>
      </c>
    </row>
    <row r="4354" spans="1:27" x14ac:dyDescent="0.3">
      <c r="A4354" t="s">
        <v>1965</v>
      </c>
      <c r="B4354" t="s">
        <v>670</v>
      </c>
      <c r="C4354" t="s">
        <v>541</v>
      </c>
      <c r="D4354" t="s">
        <v>542</v>
      </c>
      <c r="E4354" t="s">
        <v>386</v>
      </c>
      <c r="F4354" t="s">
        <v>387</v>
      </c>
      <c r="G4354" t="s">
        <v>15</v>
      </c>
      <c r="H4354" t="s">
        <v>510</v>
      </c>
      <c r="J4354" s="2">
        <v>45471</v>
      </c>
      <c r="K4354" s="5">
        <v>202402</v>
      </c>
      <c r="M4354" t="b">
        <v>0</v>
      </c>
      <c r="N4354" t="b">
        <v>0</v>
      </c>
      <c r="O4354" s="2">
        <v>45666.534569594907</v>
      </c>
      <c r="P4354" s="2">
        <v>45670.414515011573</v>
      </c>
      <c r="Q4354" t="s">
        <v>301</v>
      </c>
      <c r="R4354" t="s">
        <v>543</v>
      </c>
      <c r="S4354" s="2"/>
      <c r="V4354" s="2">
        <v>45666.534569826392</v>
      </c>
      <c r="W4354" s="2">
        <v>45666.534569826392</v>
      </c>
      <c r="X4354" t="b">
        <v>0</v>
      </c>
      <c r="Y4354" t="s">
        <v>583</v>
      </c>
      <c r="Z4354" t="s">
        <v>1791</v>
      </c>
      <c r="AA4354" t="s">
        <v>2459</v>
      </c>
    </row>
    <row r="4355" spans="1:27" x14ac:dyDescent="0.3">
      <c r="A4355" t="s">
        <v>1976</v>
      </c>
      <c r="B4355" t="s">
        <v>670</v>
      </c>
      <c r="C4355" t="s">
        <v>541</v>
      </c>
      <c r="D4355" t="s">
        <v>542</v>
      </c>
      <c r="E4355" t="s">
        <v>1977</v>
      </c>
      <c r="F4355" t="s">
        <v>1978</v>
      </c>
      <c r="G4355" t="s">
        <v>453</v>
      </c>
      <c r="H4355" t="s">
        <v>510</v>
      </c>
      <c r="J4355" s="2">
        <v>45380</v>
      </c>
      <c r="K4355" s="5">
        <v>202401</v>
      </c>
      <c r="M4355" t="b">
        <v>0</v>
      </c>
      <c r="N4355" t="b">
        <v>0</v>
      </c>
      <c r="O4355" s="2">
        <v>45666.534176388886</v>
      </c>
      <c r="P4355" s="2">
        <v>45670.414225775465</v>
      </c>
      <c r="Q4355" t="s">
        <v>301</v>
      </c>
      <c r="R4355" t="s">
        <v>543</v>
      </c>
      <c r="S4355" s="2"/>
      <c r="V4355" s="2">
        <v>45666.534176469904</v>
      </c>
      <c r="W4355" s="2">
        <v>45666.534176469904</v>
      </c>
      <c r="X4355" t="b">
        <v>0</v>
      </c>
      <c r="Y4355" t="s">
        <v>583</v>
      </c>
      <c r="Z4355" t="s">
        <v>1791</v>
      </c>
      <c r="AA4355" t="s">
        <v>2460</v>
      </c>
    </row>
    <row r="4356" spans="1:27" x14ac:dyDescent="0.3">
      <c r="A4356" t="s">
        <v>1979</v>
      </c>
      <c r="B4356" t="s">
        <v>670</v>
      </c>
      <c r="C4356" t="s">
        <v>541</v>
      </c>
      <c r="D4356" t="s">
        <v>542</v>
      </c>
      <c r="E4356" t="s">
        <v>1977</v>
      </c>
      <c r="F4356" t="s">
        <v>1978</v>
      </c>
      <c r="G4356" t="s">
        <v>453</v>
      </c>
      <c r="H4356" t="s">
        <v>510</v>
      </c>
      <c r="J4356" s="2">
        <v>45471</v>
      </c>
      <c r="K4356" s="5">
        <v>202402</v>
      </c>
      <c r="M4356" t="b">
        <v>0</v>
      </c>
      <c r="N4356" t="b">
        <v>0</v>
      </c>
      <c r="O4356" s="2">
        <v>45666.534146261576</v>
      </c>
      <c r="P4356" s="2">
        <v>45670.41420486111</v>
      </c>
      <c r="Q4356" t="s">
        <v>301</v>
      </c>
      <c r="R4356" t="s">
        <v>543</v>
      </c>
      <c r="S4356" s="2"/>
      <c r="V4356" s="2">
        <v>45666.534146331018</v>
      </c>
      <c r="W4356" s="2">
        <v>45666.534146331018</v>
      </c>
      <c r="X4356" t="b">
        <v>0</v>
      </c>
      <c r="Y4356" t="s">
        <v>583</v>
      </c>
      <c r="Z4356" t="s">
        <v>1791</v>
      </c>
      <c r="AA4356" t="s">
        <v>2460</v>
      </c>
    </row>
    <row r="4357" spans="1:27" x14ac:dyDescent="0.3">
      <c r="A4357" t="s">
        <v>1980</v>
      </c>
      <c r="B4357" t="s">
        <v>670</v>
      </c>
      <c r="C4357" t="s">
        <v>541</v>
      </c>
      <c r="D4357" t="s">
        <v>542</v>
      </c>
      <c r="E4357" t="s">
        <v>773</v>
      </c>
      <c r="F4357" t="s">
        <v>774</v>
      </c>
      <c r="G4357" t="s">
        <v>453</v>
      </c>
      <c r="H4357" t="s">
        <v>510</v>
      </c>
      <c r="J4357" s="2">
        <v>45380</v>
      </c>
      <c r="K4357" s="5">
        <v>202401</v>
      </c>
      <c r="M4357" t="b">
        <v>0</v>
      </c>
      <c r="N4357" t="b">
        <v>0</v>
      </c>
      <c r="O4357" s="2">
        <v>45666.534291631942</v>
      </c>
      <c r="P4357" s="2">
        <v>45670.41431443287</v>
      </c>
      <c r="Q4357" t="s">
        <v>301</v>
      </c>
      <c r="R4357" t="s">
        <v>543</v>
      </c>
      <c r="S4357" s="2"/>
      <c r="V4357" s="2">
        <v>45666.534291863427</v>
      </c>
      <c r="W4357" s="2">
        <v>45666.534291863427</v>
      </c>
      <c r="X4357" t="b">
        <v>0</v>
      </c>
      <c r="Y4357" t="s">
        <v>583</v>
      </c>
      <c r="Z4357" t="s">
        <v>1791</v>
      </c>
      <c r="AA4357" t="s">
        <v>2461</v>
      </c>
    </row>
    <row r="4358" spans="1:27" x14ac:dyDescent="0.3">
      <c r="A4358" t="s">
        <v>2228</v>
      </c>
      <c r="B4358" t="s">
        <v>670</v>
      </c>
      <c r="C4358" t="s">
        <v>541</v>
      </c>
      <c r="D4358" t="s">
        <v>542</v>
      </c>
      <c r="E4358" t="s">
        <v>2226</v>
      </c>
      <c r="F4358" t="s">
        <v>2227</v>
      </c>
      <c r="G4358" t="s">
        <v>4</v>
      </c>
      <c r="H4358" t="s">
        <v>510</v>
      </c>
      <c r="J4358" s="2">
        <v>45380</v>
      </c>
      <c r="K4358" s="5">
        <v>202401</v>
      </c>
      <c r="M4358" t="b">
        <v>0</v>
      </c>
      <c r="N4358" t="b">
        <v>0</v>
      </c>
      <c r="O4358" s="2">
        <v>45666.534484837961</v>
      </c>
      <c r="P4358" s="2">
        <v>45670.414456712962</v>
      </c>
      <c r="Q4358" t="s">
        <v>301</v>
      </c>
      <c r="R4358" t="s">
        <v>543</v>
      </c>
      <c r="S4358" s="2"/>
      <c r="V4358" s="2">
        <v>45666.534485069446</v>
      </c>
      <c r="W4358" s="2">
        <v>45666.534485069446</v>
      </c>
      <c r="X4358" t="b">
        <v>0</v>
      </c>
      <c r="Y4358" t="s">
        <v>583</v>
      </c>
      <c r="Z4358" t="s">
        <v>1791</v>
      </c>
      <c r="AA4358" t="s">
        <v>2462</v>
      </c>
    </row>
    <row r="4359" spans="1:27" x14ac:dyDescent="0.3">
      <c r="A4359" t="s">
        <v>1981</v>
      </c>
      <c r="B4359" t="s">
        <v>670</v>
      </c>
      <c r="C4359" t="s">
        <v>541</v>
      </c>
      <c r="D4359" t="s">
        <v>542</v>
      </c>
      <c r="E4359" t="s">
        <v>1982</v>
      </c>
      <c r="F4359" t="s">
        <v>1983</v>
      </c>
      <c r="G4359" t="s">
        <v>4</v>
      </c>
      <c r="H4359" t="s">
        <v>510</v>
      </c>
      <c r="J4359" s="2">
        <v>45471</v>
      </c>
      <c r="K4359" s="5">
        <v>202402</v>
      </c>
      <c r="M4359" t="b">
        <v>0</v>
      </c>
      <c r="N4359" t="b">
        <v>0</v>
      </c>
      <c r="O4359" s="2">
        <v>45666.534278935185</v>
      </c>
      <c r="P4359" s="2">
        <v>45670.414305405095</v>
      </c>
      <c r="Q4359" t="s">
        <v>301</v>
      </c>
      <c r="R4359" t="s">
        <v>543</v>
      </c>
      <c r="S4359" s="2"/>
      <c r="V4359" s="2">
        <v>45666.534279282409</v>
      </c>
      <c r="W4359" s="2">
        <v>45666.534279282409</v>
      </c>
      <c r="X4359" t="b">
        <v>0</v>
      </c>
      <c r="Y4359" t="s">
        <v>583</v>
      </c>
      <c r="Z4359" t="s">
        <v>1791</v>
      </c>
      <c r="AA4359" t="s">
        <v>2463</v>
      </c>
    </row>
    <row r="4360" spans="1:27" x14ac:dyDescent="0.3">
      <c r="A4360" t="s">
        <v>2225</v>
      </c>
      <c r="B4360" t="s">
        <v>670</v>
      </c>
      <c r="C4360" t="s">
        <v>541</v>
      </c>
      <c r="D4360" t="s">
        <v>542</v>
      </c>
      <c r="E4360" t="s">
        <v>2226</v>
      </c>
      <c r="F4360" t="s">
        <v>2227</v>
      </c>
      <c r="G4360" t="s">
        <v>4</v>
      </c>
      <c r="H4360" t="s">
        <v>510</v>
      </c>
      <c r="J4360" s="2">
        <v>45471</v>
      </c>
      <c r="K4360" s="5">
        <v>202402</v>
      </c>
      <c r="M4360" t="b">
        <v>0</v>
      </c>
      <c r="N4360" t="b">
        <v>0</v>
      </c>
      <c r="O4360" s="2">
        <v>45666.533994247686</v>
      </c>
      <c r="P4360" s="2">
        <v>45670.414093946762</v>
      </c>
      <c r="Q4360" t="s">
        <v>301</v>
      </c>
      <c r="R4360" t="s">
        <v>543</v>
      </c>
      <c r="S4360" s="2"/>
      <c r="V4360" s="2">
        <v>45666.533994560188</v>
      </c>
      <c r="W4360" s="2">
        <v>45666.533994560188</v>
      </c>
      <c r="X4360" t="b">
        <v>0</v>
      </c>
      <c r="Y4360" t="s">
        <v>583</v>
      </c>
      <c r="Z4360" t="s">
        <v>1791</v>
      </c>
      <c r="AA4360" t="s">
        <v>2365</v>
      </c>
    </row>
    <row r="4361" spans="1:27" x14ac:dyDescent="0.3">
      <c r="A4361" t="s">
        <v>2224</v>
      </c>
      <c r="B4361" t="s">
        <v>670</v>
      </c>
      <c r="C4361" t="s">
        <v>541</v>
      </c>
      <c r="D4361" t="s">
        <v>542</v>
      </c>
      <c r="E4361" t="s">
        <v>1982</v>
      </c>
      <c r="F4361" t="s">
        <v>1983</v>
      </c>
      <c r="G4361" t="s">
        <v>4</v>
      </c>
      <c r="H4361" t="s">
        <v>510</v>
      </c>
      <c r="J4361" s="2">
        <v>45380</v>
      </c>
      <c r="K4361" s="5">
        <v>202401</v>
      </c>
      <c r="M4361" t="b">
        <v>0</v>
      </c>
      <c r="N4361" t="b">
        <v>0</v>
      </c>
      <c r="O4361" s="2">
        <v>45666.534263078705</v>
      </c>
      <c r="P4361" s="2">
        <v>45670.414292858797</v>
      </c>
      <c r="Q4361" t="s">
        <v>301</v>
      </c>
      <c r="R4361" t="s">
        <v>543</v>
      </c>
      <c r="S4361" s="2"/>
      <c r="V4361" s="2">
        <v>45666.534263344911</v>
      </c>
      <c r="W4361" s="2">
        <v>45666.534263344911</v>
      </c>
      <c r="X4361" t="b">
        <v>0</v>
      </c>
      <c r="Y4361" t="s">
        <v>583</v>
      </c>
      <c r="Z4361" t="s">
        <v>1791</v>
      </c>
      <c r="AA4361" t="s">
        <v>2464</v>
      </c>
    </row>
    <row r="4362" spans="1:27" x14ac:dyDescent="0.3">
      <c r="A4362" t="s">
        <v>1984</v>
      </c>
      <c r="B4362" t="s">
        <v>670</v>
      </c>
      <c r="C4362" t="s">
        <v>541</v>
      </c>
      <c r="D4362" t="s">
        <v>542</v>
      </c>
      <c r="E4362" t="s">
        <v>1985</v>
      </c>
      <c r="F4362" t="s">
        <v>1986</v>
      </c>
      <c r="G4362" t="s">
        <v>4</v>
      </c>
      <c r="H4362" t="s">
        <v>510</v>
      </c>
      <c r="J4362" s="2">
        <v>45471</v>
      </c>
      <c r="K4362" s="5">
        <v>202402</v>
      </c>
      <c r="M4362" t="b">
        <v>0</v>
      </c>
      <c r="N4362" t="b">
        <v>0</v>
      </c>
      <c r="O4362" s="2">
        <v>45666.534494479165</v>
      </c>
      <c r="P4362" s="2">
        <v>45670.41446334491</v>
      </c>
      <c r="Q4362" t="s">
        <v>301</v>
      </c>
      <c r="R4362" t="s">
        <v>543</v>
      </c>
      <c r="S4362" s="2"/>
      <c r="V4362" s="2">
        <v>45666.534494641201</v>
      </c>
      <c r="W4362" s="2">
        <v>45666.534494641201</v>
      </c>
      <c r="X4362" t="b">
        <v>0</v>
      </c>
      <c r="Y4362" t="s">
        <v>583</v>
      </c>
      <c r="Z4362" t="s">
        <v>1791</v>
      </c>
      <c r="AA4362" t="s">
        <v>2465</v>
      </c>
    </row>
    <row r="4363" spans="1:27" x14ac:dyDescent="0.3">
      <c r="A4363" t="s">
        <v>2002</v>
      </c>
      <c r="B4363" t="s">
        <v>670</v>
      </c>
      <c r="C4363" t="s">
        <v>541</v>
      </c>
      <c r="D4363" t="s">
        <v>542</v>
      </c>
      <c r="E4363" t="s">
        <v>2000</v>
      </c>
      <c r="F4363" t="s">
        <v>2001</v>
      </c>
      <c r="G4363" t="s">
        <v>14</v>
      </c>
      <c r="H4363" t="s">
        <v>510</v>
      </c>
      <c r="J4363" s="2">
        <v>45380</v>
      </c>
      <c r="K4363" s="5">
        <v>202401</v>
      </c>
      <c r="M4363" t="b">
        <v>0</v>
      </c>
      <c r="N4363" t="b">
        <v>0</v>
      </c>
      <c r="O4363" s="2">
        <v>45666.534426701386</v>
      </c>
      <c r="P4363" s="2">
        <v>45670.414414155093</v>
      </c>
      <c r="Q4363" t="s">
        <v>301</v>
      </c>
      <c r="R4363" t="s">
        <v>543</v>
      </c>
      <c r="S4363" s="2"/>
      <c r="V4363" s="2">
        <v>45666.534426886574</v>
      </c>
      <c r="W4363" s="2">
        <v>45666.534426886574</v>
      </c>
      <c r="X4363" t="b">
        <v>0</v>
      </c>
      <c r="Y4363" t="s">
        <v>583</v>
      </c>
      <c r="Z4363" t="s">
        <v>1791</v>
      </c>
      <c r="AA4363" t="s">
        <v>2466</v>
      </c>
    </row>
    <row r="4364" spans="1:27" x14ac:dyDescent="0.3">
      <c r="A4364" t="s">
        <v>1999</v>
      </c>
      <c r="B4364" t="s">
        <v>670</v>
      </c>
      <c r="C4364" t="s">
        <v>541</v>
      </c>
      <c r="D4364" t="s">
        <v>542</v>
      </c>
      <c r="E4364" t="s">
        <v>2000</v>
      </c>
      <c r="F4364" t="s">
        <v>2001</v>
      </c>
      <c r="G4364" t="s">
        <v>14</v>
      </c>
      <c r="H4364" t="s">
        <v>510</v>
      </c>
      <c r="J4364" s="2">
        <v>45471</v>
      </c>
      <c r="K4364" s="5">
        <v>202402</v>
      </c>
      <c r="M4364" t="b">
        <v>0</v>
      </c>
      <c r="N4364" t="b">
        <v>0</v>
      </c>
      <c r="O4364" s="2">
        <v>45666.534142789351</v>
      </c>
      <c r="P4364" s="2">
        <v>45670.41420269676</v>
      </c>
      <c r="Q4364" t="s">
        <v>301</v>
      </c>
      <c r="R4364" t="s">
        <v>543</v>
      </c>
      <c r="S4364" s="2"/>
      <c r="V4364" s="2">
        <v>45666.53414290509</v>
      </c>
      <c r="W4364" s="2">
        <v>45666.53414290509</v>
      </c>
      <c r="X4364" t="b">
        <v>0</v>
      </c>
      <c r="Y4364" t="s">
        <v>583</v>
      </c>
      <c r="Z4364" t="s">
        <v>1791</v>
      </c>
      <c r="AA4364" t="s">
        <v>399</v>
      </c>
    </row>
    <row r="4365" spans="1:27" x14ac:dyDescent="0.3">
      <c r="A4365" t="s">
        <v>2006</v>
      </c>
      <c r="B4365" t="s">
        <v>670</v>
      </c>
      <c r="C4365" t="s">
        <v>541</v>
      </c>
      <c r="D4365" t="s">
        <v>542</v>
      </c>
      <c r="E4365" t="s">
        <v>2004</v>
      </c>
      <c r="F4365" t="s">
        <v>2005</v>
      </c>
      <c r="G4365" t="s">
        <v>14</v>
      </c>
      <c r="H4365" t="s">
        <v>510</v>
      </c>
      <c r="J4365" s="2">
        <v>45380</v>
      </c>
      <c r="K4365" s="5">
        <v>202401</v>
      </c>
      <c r="M4365" t="b">
        <v>0</v>
      </c>
      <c r="N4365" t="b">
        <v>0</v>
      </c>
      <c r="O4365" s="2">
        <v>45666.534152743057</v>
      </c>
      <c r="P4365" s="2">
        <v>45670.414209259259</v>
      </c>
      <c r="Q4365" t="s">
        <v>301</v>
      </c>
      <c r="R4365" t="s">
        <v>543</v>
      </c>
      <c r="S4365" s="2"/>
      <c r="V4365" s="2">
        <v>45666.534152928238</v>
      </c>
      <c r="W4365" s="2">
        <v>45666.534152928238</v>
      </c>
      <c r="X4365" t="b">
        <v>0</v>
      </c>
      <c r="Y4365" t="s">
        <v>583</v>
      </c>
      <c r="Z4365" t="s">
        <v>1791</v>
      </c>
      <c r="AA4365" t="s">
        <v>2467</v>
      </c>
    </row>
    <row r="4366" spans="1:27" x14ac:dyDescent="0.3">
      <c r="A4366" t="s">
        <v>2003</v>
      </c>
      <c r="B4366" t="s">
        <v>670</v>
      </c>
      <c r="C4366" t="s">
        <v>541</v>
      </c>
      <c r="D4366" t="s">
        <v>542</v>
      </c>
      <c r="E4366" t="s">
        <v>2004</v>
      </c>
      <c r="F4366" t="s">
        <v>2005</v>
      </c>
      <c r="G4366" t="s">
        <v>14</v>
      </c>
      <c r="H4366" t="s">
        <v>510</v>
      </c>
      <c r="J4366" s="2">
        <v>45471</v>
      </c>
      <c r="K4366" s="5">
        <v>202402</v>
      </c>
      <c r="M4366" t="b">
        <v>0</v>
      </c>
      <c r="N4366" t="b">
        <v>0</v>
      </c>
      <c r="O4366" s="2">
        <v>45666.534391122688</v>
      </c>
      <c r="P4366" s="2">
        <v>45670.414385416669</v>
      </c>
      <c r="Q4366" t="s">
        <v>301</v>
      </c>
      <c r="R4366" t="s">
        <v>543</v>
      </c>
      <c r="S4366" s="2"/>
      <c r="V4366" s="2">
        <v>45666.534391284724</v>
      </c>
      <c r="W4366" s="2">
        <v>45666.534391284724</v>
      </c>
      <c r="X4366" t="b">
        <v>0</v>
      </c>
      <c r="Y4366" t="s">
        <v>583</v>
      </c>
      <c r="Z4366" t="s">
        <v>1791</v>
      </c>
      <c r="AA4366" t="s">
        <v>2468</v>
      </c>
    </row>
    <row r="4367" spans="1:27" x14ac:dyDescent="0.3">
      <c r="A4367" t="s">
        <v>2211</v>
      </c>
      <c r="B4367" t="s">
        <v>670</v>
      </c>
      <c r="C4367" t="s">
        <v>541</v>
      </c>
      <c r="D4367" t="s">
        <v>542</v>
      </c>
      <c r="E4367" t="s">
        <v>2212</v>
      </c>
      <c r="F4367" t="s">
        <v>2213</v>
      </c>
      <c r="G4367" t="s">
        <v>191</v>
      </c>
      <c r="H4367" t="s">
        <v>510</v>
      </c>
      <c r="J4367" s="2">
        <v>45380</v>
      </c>
      <c r="K4367" s="5">
        <v>202401</v>
      </c>
      <c r="M4367" t="b">
        <v>0</v>
      </c>
      <c r="N4367" t="b">
        <v>0</v>
      </c>
      <c r="O4367" s="2">
        <v>45666.53430871528</v>
      </c>
      <c r="P4367" s="2">
        <v>45670.414328900464</v>
      </c>
      <c r="Q4367" t="s">
        <v>301</v>
      </c>
      <c r="R4367" t="s">
        <v>543</v>
      </c>
      <c r="S4367" s="2"/>
      <c r="V4367" s="2">
        <v>45666.534308877315</v>
      </c>
      <c r="W4367" s="2">
        <v>45666.534308877315</v>
      </c>
      <c r="X4367" t="b">
        <v>0</v>
      </c>
      <c r="Y4367" t="s">
        <v>583</v>
      </c>
      <c r="Z4367" t="s">
        <v>1791</v>
      </c>
      <c r="AA4367" t="s">
        <v>2469</v>
      </c>
    </row>
    <row r="4368" spans="1:27" x14ac:dyDescent="0.3">
      <c r="A4368" t="s">
        <v>2208</v>
      </c>
      <c r="B4368" t="s">
        <v>670</v>
      </c>
      <c r="C4368" t="s">
        <v>541</v>
      </c>
      <c r="D4368" t="s">
        <v>542</v>
      </c>
      <c r="E4368" t="s">
        <v>2209</v>
      </c>
      <c r="F4368" t="s">
        <v>2210</v>
      </c>
      <c r="G4368" t="s">
        <v>191</v>
      </c>
      <c r="H4368" t="s">
        <v>510</v>
      </c>
      <c r="J4368" s="2">
        <v>45380</v>
      </c>
      <c r="K4368" s="5">
        <v>202401</v>
      </c>
      <c r="M4368" t="b">
        <v>0</v>
      </c>
      <c r="N4368" t="b">
        <v>0</v>
      </c>
      <c r="O4368" s="2">
        <v>45666.53426940972</v>
      </c>
      <c r="P4368" s="2">
        <v>45670.414297187497</v>
      </c>
      <c r="Q4368" t="s">
        <v>301</v>
      </c>
      <c r="R4368" t="s">
        <v>543</v>
      </c>
      <c r="S4368" s="2"/>
      <c r="V4368" s="2">
        <v>45666.534269594908</v>
      </c>
      <c r="W4368" s="2">
        <v>45666.534269594908</v>
      </c>
      <c r="X4368" t="b">
        <v>0</v>
      </c>
      <c r="Y4368" t="s">
        <v>583</v>
      </c>
      <c r="Z4368" t="s">
        <v>1791</v>
      </c>
      <c r="AA4368" t="s">
        <v>2470</v>
      </c>
    </row>
    <row r="4369" spans="1:27" x14ac:dyDescent="0.3">
      <c r="A4369" t="s">
        <v>2217</v>
      </c>
      <c r="B4369" t="s">
        <v>670</v>
      </c>
      <c r="C4369" t="s">
        <v>541</v>
      </c>
      <c r="D4369" t="s">
        <v>542</v>
      </c>
      <c r="E4369" t="s">
        <v>2218</v>
      </c>
      <c r="F4369" t="s">
        <v>2219</v>
      </c>
      <c r="G4369" t="s">
        <v>191</v>
      </c>
      <c r="H4369" t="s">
        <v>510</v>
      </c>
      <c r="J4369" s="2">
        <v>45380</v>
      </c>
      <c r="K4369" s="5">
        <v>202401</v>
      </c>
      <c r="M4369" t="b">
        <v>0</v>
      </c>
      <c r="N4369" t="b">
        <v>0</v>
      </c>
      <c r="O4369" s="2">
        <v>45666.53421114583</v>
      </c>
      <c r="P4369" s="2">
        <v>45670.414252893519</v>
      </c>
      <c r="Q4369" t="s">
        <v>301</v>
      </c>
      <c r="R4369" t="s">
        <v>543</v>
      </c>
      <c r="S4369" s="2"/>
      <c r="V4369" s="2">
        <v>45666.534211261576</v>
      </c>
      <c r="W4369" s="2">
        <v>45666.534211261576</v>
      </c>
      <c r="X4369" t="b">
        <v>0</v>
      </c>
      <c r="Y4369" t="s">
        <v>583</v>
      </c>
      <c r="Z4369" t="s">
        <v>1791</v>
      </c>
      <c r="AA4369" t="s">
        <v>2471</v>
      </c>
    </row>
    <row r="4370" spans="1:27" x14ac:dyDescent="0.3">
      <c r="A4370" t="s">
        <v>2214</v>
      </c>
      <c r="B4370" t="s">
        <v>670</v>
      </c>
      <c r="C4370" t="s">
        <v>541</v>
      </c>
      <c r="D4370" t="s">
        <v>542</v>
      </c>
      <c r="E4370" t="s">
        <v>2215</v>
      </c>
      <c r="F4370" t="s">
        <v>2216</v>
      </c>
      <c r="G4370" t="s">
        <v>191</v>
      </c>
      <c r="H4370" t="s">
        <v>510</v>
      </c>
      <c r="J4370" s="2">
        <v>45380</v>
      </c>
      <c r="K4370" s="5">
        <v>202401</v>
      </c>
      <c r="M4370" t="b">
        <v>0</v>
      </c>
      <c r="N4370" t="b">
        <v>0</v>
      </c>
      <c r="O4370" s="2">
        <v>45666.534282719906</v>
      </c>
      <c r="P4370" s="2">
        <v>45670.41430783565</v>
      </c>
      <c r="Q4370" t="s">
        <v>301</v>
      </c>
      <c r="R4370" t="s">
        <v>543</v>
      </c>
      <c r="S4370" s="2"/>
      <c r="V4370" s="2">
        <v>45666.534282905093</v>
      </c>
      <c r="W4370" s="2">
        <v>45666.534282905093</v>
      </c>
      <c r="X4370" t="b">
        <v>0</v>
      </c>
      <c r="Y4370" t="s">
        <v>583</v>
      </c>
      <c r="Z4370" t="s">
        <v>1791</v>
      </c>
      <c r="AA4370" t="s">
        <v>2472</v>
      </c>
    </row>
    <row r="4371" spans="1:27" x14ac:dyDescent="0.3">
      <c r="A4371" t="s">
        <v>1987</v>
      </c>
      <c r="B4371" t="s">
        <v>670</v>
      </c>
      <c r="C4371" t="s">
        <v>541</v>
      </c>
      <c r="D4371" t="s">
        <v>542</v>
      </c>
      <c r="E4371" t="s">
        <v>1985</v>
      </c>
      <c r="F4371" t="s">
        <v>1986</v>
      </c>
      <c r="G4371" t="s">
        <v>4</v>
      </c>
      <c r="H4371" t="s">
        <v>510</v>
      </c>
      <c r="J4371" s="2">
        <v>45380</v>
      </c>
      <c r="K4371" s="5">
        <v>202401</v>
      </c>
      <c r="M4371" t="b">
        <v>0</v>
      </c>
      <c r="N4371" t="b">
        <v>0</v>
      </c>
      <c r="O4371" s="2">
        <v>45666.534470983795</v>
      </c>
      <c r="P4371" s="2">
        <v>45670.414447835647</v>
      </c>
      <c r="Q4371" t="s">
        <v>301</v>
      </c>
      <c r="R4371" t="s">
        <v>543</v>
      </c>
      <c r="S4371" s="2"/>
      <c r="V4371" s="2">
        <v>45666.534471180552</v>
      </c>
      <c r="W4371" s="2">
        <v>45666.534471180552</v>
      </c>
      <c r="X4371" t="b">
        <v>0</v>
      </c>
      <c r="Y4371" t="s">
        <v>583</v>
      </c>
      <c r="Z4371" t="s">
        <v>1791</v>
      </c>
      <c r="AA4371" t="s">
        <v>2473</v>
      </c>
    </row>
    <row r="4372" spans="1:27" x14ac:dyDescent="0.3">
      <c r="A4372" t="s">
        <v>1988</v>
      </c>
      <c r="B4372" t="s">
        <v>670</v>
      </c>
      <c r="C4372" t="s">
        <v>541</v>
      </c>
      <c r="D4372" t="s">
        <v>542</v>
      </c>
      <c r="E4372" t="s">
        <v>1989</v>
      </c>
      <c r="F4372" t="s">
        <v>1990</v>
      </c>
      <c r="G4372" t="s">
        <v>4</v>
      </c>
      <c r="H4372" t="s">
        <v>510</v>
      </c>
      <c r="J4372" s="2">
        <v>45380</v>
      </c>
      <c r="K4372" s="5">
        <v>202401</v>
      </c>
      <c r="M4372" t="b">
        <v>0</v>
      </c>
      <c r="N4372" t="b">
        <v>0</v>
      </c>
      <c r="O4372" s="2">
        <v>45666.534136226852</v>
      </c>
      <c r="P4372" s="2">
        <v>45670.41419826389</v>
      </c>
      <c r="Q4372" t="s">
        <v>301</v>
      </c>
      <c r="R4372" t="s">
        <v>543</v>
      </c>
      <c r="S4372" s="2"/>
      <c r="V4372" s="2">
        <v>45666.534136261573</v>
      </c>
      <c r="W4372" s="2">
        <v>45666.534136261573</v>
      </c>
      <c r="X4372" t="b">
        <v>0</v>
      </c>
      <c r="Y4372" t="s">
        <v>583</v>
      </c>
      <c r="Z4372" t="s">
        <v>1791</v>
      </c>
      <c r="AA4372" t="s">
        <v>729</v>
      </c>
    </row>
    <row r="4373" spans="1:27" x14ac:dyDescent="0.3">
      <c r="A4373" t="s">
        <v>1992</v>
      </c>
      <c r="B4373" t="s">
        <v>670</v>
      </c>
      <c r="C4373" t="s">
        <v>541</v>
      </c>
      <c r="D4373" t="s">
        <v>542</v>
      </c>
      <c r="E4373" t="s">
        <v>1993</v>
      </c>
      <c r="F4373" t="s">
        <v>1994</v>
      </c>
      <c r="G4373" t="s">
        <v>4</v>
      </c>
      <c r="H4373" t="s">
        <v>510</v>
      </c>
      <c r="J4373" s="2">
        <v>45471</v>
      </c>
      <c r="K4373" s="5">
        <v>202402</v>
      </c>
      <c r="M4373" t="b">
        <v>0</v>
      </c>
      <c r="N4373" t="b">
        <v>0</v>
      </c>
      <c r="O4373" s="2">
        <v>45666.534346145832</v>
      </c>
      <c r="P4373" s="2">
        <v>45670.414353622684</v>
      </c>
      <c r="Q4373" t="s">
        <v>301</v>
      </c>
      <c r="R4373" t="s">
        <v>543</v>
      </c>
      <c r="S4373" s="2"/>
      <c r="V4373" s="2">
        <v>45666.534346412038</v>
      </c>
      <c r="W4373" s="2">
        <v>45666.534346412038</v>
      </c>
      <c r="X4373" t="b">
        <v>0</v>
      </c>
      <c r="Y4373" t="s">
        <v>583</v>
      </c>
      <c r="Z4373" t="s">
        <v>1791</v>
      </c>
      <c r="AA4373" t="s">
        <v>2463</v>
      </c>
    </row>
    <row r="4374" spans="1:27" x14ac:dyDescent="0.3">
      <c r="A4374" t="s">
        <v>1991</v>
      </c>
      <c r="B4374" t="s">
        <v>670</v>
      </c>
      <c r="C4374" t="s">
        <v>541</v>
      </c>
      <c r="D4374" t="s">
        <v>542</v>
      </c>
      <c r="E4374" t="s">
        <v>1989</v>
      </c>
      <c r="F4374" t="s">
        <v>1990</v>
      </c>
      <c r="G4374" t="s">
        <v>4</v>
      </c>
      <c r="H4374" t="s">
        <v>510</v>
      </c>
      <c r="J4374" s="2">
        <v>45471</v>
      </c>
      <c r="K4374" s="5">
        <v>202402</v>
      </c>
      <c r="M4374" t="b">
        <v>0</v>
      </c>
      <c r="N4374" t="b">
        <v>0</v>
      </c>
      <c r="O4374" s="2">
        <v>45666.534161805554</v>
      </c>
      <c r="P4374" s="2">
        <v>45670.41421570602</v>
      </c>
      <c r="Q4374" t="s">
        <v>301</v>
      </c>
      <c r="R4374" t="s">
        <v>543</v>
      </c>
      <c r="S4374" s="2"/>
      <c r="V4374" s="2">
        <v>45666.534162002317</v>
      </c>
      <c r="W4374" s="2">
        <v>45666.534162002317</v>
      </c>
      <c r="X4374" t="b">
        <v>0</v>
      </c>
      <c r="Y4374" t="s">
        <v>583</v>
      </c>
      <c r="Z4374" t="s">
        <v>1791</v>
      </c>
      <c r="AA4374" t="s">
        <v>2474</v>
      </c>
    </row>
    <row r="4375" spans="1:27" x14ac:dyDescent="0.3">
      <c r="A4375" t="s">
        <v>2220</v>
      </c>
      <c r="B4375" t="s">
        <v>670</v>
      </c>
      <c r="C4375" t="s">
        <v>541</v>
      </c>
      <c r="D4375" t="s">
        <v>542</v>
      </c>
      <c r="E4375" t="s">
        <v>2221</v>
      </c>
      <c r="F4375" t="s">
        <v>2222</v>
      </c>
      <c r="G4375" t="s">
        <v>191</v>
      </c>
      <c r="H4375" t="s">
        <v>510</v>
      </c>
      <c r="J4375" s="2">
        <v>45380</v>
      </c>
      <c r="K4375" s="5">
        <v>202401</v>
      </c>
      <c r="M4375" t="b">
        <v>0</v>
      </c>
      <c r="N4375" t="b">
        <v>0</v>
      </c>
      <c r="O4375" s="2">
        <v>45666.534491053244</v>
      </c>
      <c r="P4375" s="2">
        <v>45670.414461076391</v>
      </c>
      <c r="Q4375" t="s">
        <v>301</v>
      </c>
      <c r="R4375" t="s">
        <v>543</v>
      </c>
      <c r="S4375" s="2"/>
      <c r="V4375" s="2">
        <v>45666.534491168983</v>
      </c>
      <c r="W4375" s="2">
        <v>45666.534491168983</v>
      </c>
      <c r="X4375" t="b">
        <v>0</v>
      </c>
      <c r="Y4375" t="s">
        <v>583</v>
      </c>
      <c r="Z4375" t="s">
        <v>1791</v>
      </c>
      <c r="AA4375" t="s">
        <v>2475</v>
      </c>
    </row>
    <row r="4376" spans="1:27" x14ac:dyDescent="0.3">
      <c r="A4376" t="s">
        <v>1998</v>
      </c>
      <c r="B4376" t="s">
        <v>670</v>
      </c>
      <c r="C4376" t="s">
        <v>541</v>
      </c>
      <c r="D4376" t="s">
        <v>542</v>
      </c>
      <c r="E4376" t="s">
        <v>1996</v>
      </c>
      <c r="F4376" t="s">
        <v>1997</v>
      </c>
      <c r="G4376" t="s">
        <v>4</v>
      </c>
      <c r="H4376" t="s">
        <v>510</v>
      </c>
      <c r="J4376" s="2">
        <v>45471</v>
      </c>
      <c r="K4376" s="5">
        <v>202402</v>
      </c>
      <c r="M4376" t="b">
        <v>0</v>
      </c>
      <c r="N4376" t="b">
        <v>0</v>
      </c>
      <c r="O4376" s="2">
        <v>45666.534214155094</v>
      </c>
      <c r="P4376" s="2">
        <v>45670.414255208336</v>
      </c>
      <c r="Q4376" t="s">
        <v>301</v>
      </c>
      <c r="R4376" t="s">
        <v>543</v>
      </c>
      <c r="S4376" s="2"/>
      <c r="V4376" s="2">
        <v>45666.534214432868</v>
      </c>
      <c r="W4376" s="2">
        <v>45666.534214432868</v>
      </c>
      <c r="X4376" t="b">
        <v>0</v>
      </c>
      <c r="Y4376" t="s">
        <v>583</v>
      </c>
      <c r="Z4376" t="s">
        <v>1791</v>
      </c>
      <c r="AA4376" t="s">
        <v>2476</v>
      </c>
    </row>
    <row r="4377" spans="1:27" x14ac:dyDescent="0.3">
      <c r="A4377" t="s">
        <v>2223</v>
      </c>
      <c r="B4377" t="s">
        <v>670</v>
      </c>
      <c r="C4377" t="s">
        <v>541</v>
      </c>
      <c r="D4377" t="s">
        <v>542</v>
      </c>
      <c r="E4377" t="s">
        <v>1993</v>
      </c>
      <c r="F4377" t="s">
        <v>1994</v>
      </c>
      <c r="G4377" t="s">
        <v>4</v>
      </c>
      <c r="H4377" t="s">
        <v>510</v>
      </c>
      <c r="J4377" s="2">
        <v>45380</v>
      </c>
      <c r="K4377" s="5">
        <v>202401</v>
      </c>
      <c r="M4377" t="b">
        <v>0</v>
      </c>
      <c r="N4377" t="b">
        <v>0</v>
      </c>
      <c r="O4377" s="2">
        <v>45666.534286493057</v>
      </c>
      <c r="P4377" s="2">
        <v>45670.414310034721</v>
      </c>
      <c r="Q4377" t="s">
        <v>301</v>
      </c>
      <c r="R4377" t="s">
        <v>543</v>
      </c>
      <c r="S4377" s="2"/>
      <c r="V4377" s="2">
        <v>45666.534286493057</v>
      </c>
      <c r="W4377" s="2">
        <v>45666.534286493057</v>
      </c>
      <c r="X4377" t="b">
        <v>0</v>
      </c>
      <c r="Y4377" t="s">
        <v>583</v>
      </c>
      <c r="Z4377" t="s">
        <v>1791</v>
      </c>
      <c r="AA4377" t="s">
        <v>2477</v>
      </c>
    </row>
    <row r="4378" spans="1:27" x14ac:dyDescent="0.3">
      <c r="A4378" t="s">
        <v>1995</v>
      </c>
      <c r="B4378" t="s">
        <v>670</v>
      </c>
      <c r="C4378" t="s">
        <v>541</v>
      </c>
      <c r="D4378" t="s">
        <v>542</v>
      </c>
      <c r="E4378" t="s">
        <v>1996</v>
      </c>
      <c r="F4378" t="s">
        <v>1997</v>
      </c>
      <c r="G4378" t="s">
        <v>4</v>
      </c>
      <c r="H4378" t="s">
        <v>510</v>
      </c>
      <c r="J4378" s="2">
        <v>45380</v>
      </c>
      <c r="K4378" s="5">
        <v>202401</v>
      </c>
      <c r="M4378" t="b">
        <v>0</v>
      </c>
      <c r="N4378" t="b">
        <v>0</v>
      </c>
      <c r="O4378" s="2">
        <v>45666.534376076386</v>
      </c>
      <c r="P4378" s="2">
        <v>45670.414373993059</v>
      </c>
      <c r="Q4378" t="s">
        <v>301</v>
      </c>
      <c r="R4378" t="s">
        <v>543</v>
      </c>
      <c r="S4378" s="2"/>
      <c r="V4378" s="2">
        <v>45666.534376076386</v>
      </c>
      <c r="W4378" s="2">
        <v>45666.534376076386</v>
      </c>
      <c r="X4378" t="b">
        <v>0</v>
      </c>
      <c r="Y4378" t="s">
        <v>583</v>
      </c>
      <c r="Z4378" t="s">
        <v>1791</v>
      </c>
      <c r="AA4378" t="s">
        <v>2318</v>
      </c>
    </row>
    <row r="4379" spans="1:27" x14ac:dyDescent="0.3">
      <c r="A4379" t="s">
        <v>2102</v>
      </c>
      <c r="B4379" t="s">
        <v>670</v>
      </c>
      <c r="C4379" t="s">
        <v>541</v>
      </c>
      <c r="D4379" t="s">
        <v>542</v>
      </c>
      <c r="E4379" t="s">
        <v>2103</v>
      </c>
      <c r="F4379" t="s">
        <v>2104</v>
      </c>
      <c r="G4379" t="s">
        <v>11</v>
      </c>
      <c r="H4379" t="s">
        <v>509</v>
      </c>
      <c r="J4379" s="2">
        <v>45471</v>
      </c>
      <c r="K4379" s="5">
        <v>202402</v>
      </c>
      <c r="M4379" t="b">
        <v>0</v>
      </c>
      <c r="N4379" t="b">
        <v>0</v>
      </c>
      <c r="O4379" s="2">
        <v>45666.534559178239</v>
      </c>
      <c r="P4379" s="2">
        <v>45670.414508182868</v>
      </c>
      <c r="Q4379" t="s">
        <v>301</v>
      </c>
      <c r="R4379" t="s">
        <v>543</v>
      </c>
      <c r="S4379" s="2"/>
      <c r="V4379" s="2">
        <v>45666.534559293985</v>
      </c>
      <c r="W4379" s="2">
        <v>45666.534559293985</v>
      </c>
      <c r="X4379" t="b">
        <v>0</v>
      </c>
      <c r="Y4379" t="s">
        <v>583</v>
      </c>
      <c r="Z4379" t="s">
        <v>1791</v>
      </c>
      <c r="AA4379" t="s">
        <v>2478</v>
      </c>
    </row>
    <row r="4380" spans="1:27" x14ac:dyDescent="0.3">
      <c r="A4380" t="s">
        <v>2081</v>
      </c>
      <c r="B4380" t="s">
        <v>670</v>
      </c>
      <c r="C4380" t="s">
        <v>541</v>
      </c>
      <c r="D4380" t="s">
        <v>542</v>
      </c>
      <c r="E4380" t="s">
        <v>743</v>
      </c>
      <c r="F4380" t="s">
        <v>744</v>
      </c>
      <c r="G4380" t="s">
        <v>11</v>
      </c>
      <c r="H4380" t="s">
        <v>509</v>
      </c>
      <c r="J4380" s="2">
        <v>45380</v>
      </c>
      <c r="K4380" s="5">
        <v>202401</v>
      </c>
      <c r="M4380" t="b">
        <v>0</v>
      </c>
      <c r="N4380" t="b">
        <v>0</v>
      </c>
      <c r="O4380" s="2">
        <v>45669.522449270837</v>
      </c>
      <c r="P4380" s="2">
        <v>45670.41424140046</v>
      </c>
      <c r="Q4380" t="s">
        <v>301</v>
      </c>
      <c r="R4380" t="s">
        <v>543</v>
      </c>
      <c r="S4380" s="2"/>
      <c r="V4380" s="2">
        <v>45669.522449386575</v>
      </c>
      <c r="W4380" s="2">
        <v>45669.522449386575</v>
      </c>
      <c r="X4380" t="b">
        <v>0</v>
      </c>
      <c r="Y4380" t="s">
        <v>583</v>
      </c>
      <c r="Z4380" t="s">
        <v>1791</v>
      </c>
      <c r="AA4380" t="s">
        <v>2479</v>
      </c>
    </row>
    <row r="4381" spans="1:27" x14ac:dyDescent="0.3">
      <c r="A4381" t="s">
        <v>2085</v>
      </c>
      <c r="B4381" t="s">
        <v>670</v>
      </c>
      <c r="C4381" t="s">
        <v>541</v>
      </c>
      <c r="D4381" t="s">
        <v>542</v>
      </c>
      <c r="E4381" t="s">
        <v>2086</v>
      </c>
      <c r="F4381" t="s">
        <v>2087</v>
      </c>
      <c r="G4381" t="s">
        <v>11</v>
      </c>
      <c r="H4381" t="s">
        <v>509</v>
      </c>
      <c r="J4381" s="2">
        <v>45471</v>
      </c>
      <c r="K4381" s="5">
        <v>202402</v>
      </c>
      <c r="M4381" t="b">
        <v>0</v>
      </c>
      <c r="N4381" t="b">
        <v>0</v>
      </c>
      <c r="O4381" s="2">
        <v>45666.534394131944</v>
      </c>
      <c r="P4381" s="2">
        <v>45670.414388425925</v>
      </c>
      <c r="Q4381" t="s">
        <v>301</v>
      </c>
      <c r="R4381" t="s">
        <v>543</v>
      </c>
      <c r="S4381" s="2"/>
      <c r="V4381" s="2">
        <v>45666.53439429398</v>
      </c>
      <c r="W4381" s="2">
        <v>45666.53439429398</v>
      </c>
      <c r="X4381" t="b">
        <v>0</v>
      </c>
      <c r="Y4381" t="s">
        <v>583</v>
      </c>
      <c r="Z4381" t="s">
        <v>1791</v>
      </c>
      <c r="AA4381" t="s">
        <v>2480</v>
      </c>
    </row>
    <row r="4382" spans="1:27" x14ac:dyDescent="0.3">
      <c r="A4382" t="s">
        <v>2082</v>
      </c>
      <c r="B4382" t="s">
        <v>670</v>
      </c>
      <c r="C4382" t="s">
        <v>541</v>
      </c>
      <c r="D4382" t="s">
        <v>542</v>
      </c>
      <c r="E4382" t="s">
        <v>2083</v>
      </c>
      <c r="F4382" t="s">
        <v>2084</v>
      </c>
      <c r="G4382" t="s">
        <v>11</v>
      </c>
      <c r="H4382" t="s">
        <v>509</v>
      </c>
      <c r="J4382" s="2">
        <v>45471</v>
      </c>
      <c r="K4382" s="5">
        <v>202402</v>
      </c>
      <c r="M4382" t="b">
        <v>0</v>
      </c>
      <c r="N4382" t="b">
        <v>0</v>
      </c>
      <c r="O4382" s="2">
        <v>45669.52249988426</v>
      </c>
      <c r="P4382" s="2">
        <v>45670.414279548611</v>
      </c>
      <c r="Q4382" t="s">
        <v>301</v>
      </c>
      <c r="R4382" t="s">
        <v>543</v>
      </c>
      <c r="S4382" s="2"/>
      <c r="V4382" s="2">
        <v>45669.522500115738</v>
      </c>
      <c r="W4382" s="2">
        <v>45669.522500115738</v>
      </c>
      <c r="X4382" t="b">
        <v>0</v>
      </c>
      <c r="Y4382" t="s">
        <v>583</v>
      </c>
      <c r="Z4382" t="s">
        <v>1791</v>
      </c>
      <c r="AA4382" t="s">
        <v>2481</v>
      </c>
    </row>
    <row r="4383" spans="1:27" x14ac:dyDescent="0.3">
      <c r="A4383" t="s">
        <v>2088</v>
      </c>
      <c r="B4383" t="s">
        <v>670</v>
      </c>
      <c r="C4383" t="s">
        <v>541</v>
      </c>
      <c r="D4383" t="s">
        <v>542</v>
      </c>
      <c r="E4383" t="s">
        <v>2086</v>
      </c>
      <c r="F4383" t="s">
        <v>2087</v>
      </c>
      <c r="G4383" t="s">
        <v>11</v>
      </c>
      <c r="H4383" t="s">
        <v>509</v>
      </c>
      <c r="J4383" s="2">
        <v>45380</v>
      </c>
      <c r="K4383" s="5">
        <v>202401</v>
      </c>
      <c r="M4383" t="b">
        <v>0</v>
      </c>
      <c r="N4383" t="b">
        <v>0</v>
      </c>
      <c r="O4383" s="2">
        <v>45666.534379247685</v>
      </c>
      <c r="P4383" s="2">
        <v>45670.414376238426</v>
      </c>
      <c r="Q4383" t="s">
        <v>301</v>
      </c>
      <c r="R4383" t="s">
        <v>543</v>
      </c>
      <c r="S4383" s="2"/>
      <c r="V4383" s="2">
        <v>45666.534379594908</v>
      </c>
      <c r="W4383" s="2">
        <v>45666.534379594908</v>
      </c>
      <c r="X4383" t="b">
        <v>0</v>
      </c>
      <c r="Y4383" t="s">
        <v>583</v>
      </c>
      <c r="Z4383" t="s">
        <v>1791</v>
      </c>
      <c r="AA4383" t="s">
        <v>2482</v>
      </c>
    </row>
    <row r="4384" spans="1:27" x14ac:dyDescent="0.3">
      <c r="A4384" t="s">
        <v>2089</v>
      </c>
      <c r="B4384" t="s">
        <v>670</v>
      </c>
      <c r="C4384" t="s">
        <v>541</v>
      </c>
      <c r="D4384" t="s">
        <v>542</v>
      </c>
      <c r="E4384" t="s">
        <v>2090</v>
      </c>
      <c r="F4384" t="s">
        <v>2091</v>
      </c>
      <c r="G4384" t="s">
        <v>11</v>
      </c>
      <c r="H4384" t="s">
        <v>509</v>
      </c>
      <c r="J4384" s="2">
        <v>45380</v>
      </c>
      <c r="K4384" s="5">
        <v>202401</v>
      </c>
      <c r="M4384" t="b">
        <v>0</v>
      </c>
      <c r="N4384" t="b">
        <v>0</v>
      </c>
      <c r="O4384" s="2">
        <v>45666.534302118052</v>
      </c>
      <c r="P4384" s="2">
        <v>45670.414324108795</v>
      </c>
      <c r="Q4384" t="s">
        <v>301</v>
      </c>
      <c r="R4384" t="s">
        <v>543</v>
      </c>
      <c r="S4384" s="2"/>
      <c r="V4384" s="2">
        <v>45666.534302233798</v>
      </c>
      <c r="W4384" s="2">
        <v>45666.534302233798</v>
      </c>
      <c r="X4384" t="b">
        <v>0</v>
      </c>
      <c r="Y4384" t="s">
        <v>583</v>
      </c>
      <c r="Z4384" t="s">
        <v>1791</v>
      </c>
      <c r="AA4384" t="s">
        <v>2483</v>
      </c>
    </row>
    <row r="4385" spans="1:27" x14ac:dyDescent="0.3">
      <c r="A4385" t="s">
        <v>2092</v>
      </c>
      <c r="B4385" t="s">
        <v>670</v>
      </c>
      <c r="C4385" t="s">
        <v>541</v>
      </c>
      <c r="D4385" t="s">
        <v>542</v>
      </c>
      <c r="E4385" t="s">
        <v>2090</v>
      </c>
      <c r="F4385" t="s">
        <v>2091</v>
      </c>
      <c r="G4385" t="s">
        <v>11</v>
      </c>
      <c r="H4385" t="s">
        <v>509</v>
      </c>
      <c r="J4385" s="2">
        <v>45471</v>
      </c>
      <c r="K4385" s="5">
        <v>202402</v>
      </c>
      <c r="M4385" t="b">
        <v>0</v>
      </c>
      <c r="N4385" t="b">
        <v>0</v>
      </c>
      <c r="O4385" s="2">
        <v>45666.534501388887</v>
      </c>
      <c r="P4385" s="2">
        <v>45670.414467939816</v>
      </c>
      <c r="Q4385" t="s">
        <v>301</v>
      </c>
      <c r="R4385" t="s">
        <v>543</v>
      </c>
      <c r="S4385" s="2"/>
      <c r="V4385" s="2">
        <v>45666.534501423608</v>
      </c>
      <c r="W4385" s="2">
        <v>45666.534501423608</v>
      </c>
      <c r="X4385" t="b">
        <v>0</v>
      </c>
      <c r="Y4385" t="s">
        <v>583</v>
      </c>
      <c r="Z4385" t="s">
        <v>1791</v>
      </c>
      <c r="AA4385" t="s">
        <v>2484</v>
      </c>
    </row>
    <row r="4386" spans="1:27" x14ac:dyDescent="0.3">
      <c r="A4386" t="s">
        <v>2099</v>
      </c>
      <c r="B4386" t="s">
        <v>670</v>
      </c>
      <c r="C4386" t="s">
        <v>541</v>
      </c>
      <c r="D4386" t="s">
        <v>542</v>
      </c>
      <c r="E4386" t="s">
        <v>2100</v>
      </c>
      <c r="F4386" t="s">
        <v>2101</v>
      </c>
      <c r="G4386" t="s">
        <v>1150</v>
      </c>
      <c r="H4386" t="s">
        <v>509</v>
      </c>
      <c r="J4386" s="2">
        <v>45380</v>
      </c>
      <c r="K4386" s="5">
        <v>202401</v>
      </c>
      <c r="M4386" t="b">
        <v>0</v>
      </c>
      <c r="N4386" t="b">
        <v>0</v>
      </c>
      <c r="O4386" s="2">
        <v>45666.534023692133</v>
      </c>
      <c r="P4386" s="2">
        <v>45670.41411484954</v>
      </c>
      <c r="Q4386" t="s">
        <v>301</v>
      </c>
      <c r="R4386" t="s">
        <v>543</v>
      </c>
      <c r="S4386" s="2"/>
      <c r="V4386" s="2">
        <v>45666.53402392361</v>
      </c>
      <c r="W4386" s="2">
        <v>45666.53402392361</v>
      </c>
      <c r="X4386" t="b">
        <v>0</v>
      </c>
      <c r="Y4386" t="s">
        <v>583</v>
      </c>
      <c r="Z4386" t="s">
        <v>1791</v>
      </c>
      <c r="AA4386" t="s">
        <v>2485</v>
      </c>
    </row>
    <row r="4387" spans="1:27" x14ac:dyDescent="0.3">
      <c r="A4387" t="s">
        <v>2111</v>
      </c>
      <c r="B4387" t="s">
        <v>670</v>
      </c>
      <c r="C4387" t="s">
        <v>541</v>
      </c>
      <c r="D4387" t="s">
        <v>542</v>
      </c>
      <c r="E4387" t="s">
        <v>735</v>
      </c>
      <c r="F4387" t="s">
        <v>736</v>
      </c>
      <c r="G4387" t="s">
        <v>1150</v>
      </c>
      <c r="H4387" t="s">
        <v>509</v>
      </c>
      <c r="J4387" s="2">
        <v>45471</v>
      </c>
      <c r="K4387" s="5">
        <v>202402</v>
      </c>
      <c r="M4387" t="b">
        <v>0</v>
      </c>
      <c r="N4387" t="b">
        <v>0</v>
      </c>
      <c r="O4387" s="2">
        <v>45666.534455057874</v>
      </c>
      <c r="P4387" s="2">
        <v>45670.414434456019</v>
      </c>
      <c r="Q4387" t="s">
        <v>301</v>
      </c>
      <c r="R4387" t="s">
        <v>543</v>
      </c>
      <c r="S4387" s="2"/>
      <c r="V4387" s="2">
        <v>45666.534455173613</v>
      </c>
      <c r="W4387" s="2">
        <v>45666.534455173613</v>
      </c>
      <c r="X4387" t="b">
        <v>0</v>
      </c>
      <c r="Y4387" t="s">
        <v>583</v>
      </c>
      <c r="Z4387" t="s">
        <v>1791</v>
      </c>
      <c r="AA4387" t="s">
        <v>2486</v>
      </c>
    </row>
    <row r="4388" spans="1:27" x14ac:dyDescent="0.3">
      <c r="A4388" t="s">
        <v>2112</v>
      </c>
      <c r="B4388" t="s">
        <v>670</v>
      </c>
      <c r="C4388" t="s">
        <v>541</v>
      </c>
      <c r="D4388" t="s">
        <v>542</v>
      </c>
      <c r="E4388" t="s">
        <v>735</v>
      </c>
      <c r="F4388" t="s">
        <v>736</v>
      </c>
      <c r="G4388" t="s">
        <v>1150</v>
      </c>
      <c r="H4388" t="s">
        <v>509</v>
      </c>
      <c r="J4388" s="2">
        <v>45380</v>
      </c>
      <c r="K4388" s="5">
        <v>202401</v>
      </c>
      <c r="M4388" t="b">
        <v>0</v>
      </c>
      <c r="N4388" t="b">
        <v>0</v>
      </c>
      <c r="O4388" s="2">
        <v>45666.534419872682</v>
      </c>
      <c r="P4388" s="2">
        <v>45670.41440883102</v>
      </c>
      <c r="Q4388" t="s">
        <v>301</v>
      </c>
      <c r="R4388" t="s">
        <v>543</v>
      </c>
      <c r="S4388" s="2"/>
      <c r="V4388" s="2">
        <v>45666.534420023148</v>
      </c>
      <c r="W4388" s="2">
        <v>45666.534420023148</v>
      </c>
      <c r="X4388" t="b">
        <v>0</v>
      </c>
      <c r="Y4388" t="s">
        <v>583</v>
      </c>
      <c r="Z4388" t="s">
        <v>1791</v>
      </c>
      <c r="AA4388" t="s">
        <v>2487</v>
      </c>
    </row>
    <row r="4389" spans="1:27" x14ac:dyDescent="0.3">
      <c r="A4389" t="s">
        <v>2114</v>
      </c>
      <c r="B4389" t="s">
        <v>670</v>
      </c>
      <c r="C4389" t="s">
        <v>541</v>
      </c>
      <c r="D4389" t="s">
        <v>542</v>
      </c>
      <c r="E4389" t="s">
        <v>741</v>
      </c>
      <c r="F4389" t="s">
        <v>742</v>
      </c>
      <c r="G4389" t="s">
        <v>1150</v>
      </c>
      <c r="H4389" t="s">
        <v>509</v>
      </c>
      <c r="J4389" s="2">
        <v>45380</v>
      </c>
      <c r="K4389" s="5">
        <v>202401</v>
      </c>
      <c r="M4389" t="b">
        <v>0</v>
      </c>
      <c r="N4389" t="b">
        <v>0</v>
      </c>
      <c r="O4389" s="2">
        <v>45666.534508449076</v>
      </c>
      <c r="P4389" s="2">
        <v>45670.414472337965</v>
      </c>
      <c r="Q4389" t="s">
        <v>301</v>
      </c>
      <c r="R4389" t="s">
        <v>543</v>
      </c>
      <c r="S4389" s="2"/>
      <c r="V4389" s="2">
        <v>45666.534508715275</v>
      </c>
      <c r="W4389" s="2">
        <v>45666.534508715275</v>
      </c>
      <c r="X4389" t="b">
        <v>0</v>
      </c>
      <c r="Y4389" t="s">
        <v>583</v>
      </c>
      <c r="Z4389" t="s">
        <v>1791</v>
      </c>
      <c r="AA4389" t="s">
        <v>2488</v>
      </c>
    </row>
    <row r="4390" spans="1:27" x14ac:dyDescent="0.3">
      <c r="A4390" t="s">
        <v>2113</v>
      </c>
      <c r="B4390" t="s">
        <v>670</v>
      </c>
      <c r="C4390" t="s">
        <v>541</v>
      </c>
      <c r="D4390" t="s">
        <v>542</v>
      </c>
      <c r="E4390" t="s">
        <v>741</v>
      </c>
      <c r="F4390" t="s">
        <v>742</v>
      </c>
      <c r="G4390" t="s">
        <v>1150</v>
      </c>
      <c r="H4390" t="s">
        <v>509</v>
      </c>
      <c r="J4390" s="2">
        <v>45471</v>
      </c>
      <c r="K4390" s="5">
        <v>202402</v>
      </c>
      <c r="M4390" t="b">
        <v>0</v>
      </c>
      <c r="N4390" t="b">
        <v>0</v>
      </c>
      <c r="O4390" s="2">
        <v>45666.534099849538</v>
      </c>
      <c r="P4390" s="2">
        <v>45670.414173113422</v>
      </c>
      <c r="Q4390" t="s">
        <v>301</v>
      </c>
      <c r="R4390" t="s">
        <v>543</v>
      </c>
      <c r="S4390" s="2"/>
      <c r="V4390" s="2">
        <v>45666.534099849538</v>
      </c>
      <c r="W4390" s="2">
        <v>45666.534099849538</v>
      </c>
      <c r="X4390" t="b">
        <v>0</v>
      </c>
      <c r="Y4390" t="s">
        <v>583</v>
      </c>
      <c r="Z4390" t="s">
        <v>1791</v>
      </c>
      <c r="AA4390" t="s">
        <v>2489</v>
      </c>
    </row>
    <row r="4391" spans="1:27" x14ac:dyDescent="0.3">
      <c r="A4391" t="s">
        <v>2109</v>
      </c>
      <c r="B4391" t="s">
        <v>670</v>
      </c>
      <c r="C4391" t="s">
        <v>541</v>
      </c>
      <c r="D4391" t="s">
        <v>542</v>
      </c>
      <c r="E4391" t="s">
        <v>763</v>
      </c>
      <c r="F4391" t="s">
        <v>764</v>
      </c>
      <c r="G4391" t="s">
        <v>1150</v>
      </c>
      <c r="H4391" t="s">
        <v>509</v>
      </c>
      <c r="J4391" s="2">
        <v>45471</v>
      </c>
      <c r="K4391" s="5">
        <v>202402</v>
      </c>
      <c r="M4391" t="b">
        <v>0</v>
      </c>
      <c r="N4391" t="b">
        <v>0</v>
      </c>
      <c r="O4391" s="2">
        <v>45666.534442939817</v>
      </c>
      <c r="P4391" s="2">
        <v>45670.414426157404</v>
      </c>
      <c r="Q4391" t="s">
        <v>301</v>
      </c>
      <c r="R4391" t="s">
        <v>543</v>
      </c>
      <c r="S4391" s="2"/>
      <c r="V4391" s="2">
        <v>45666.534442974538</v>
      </c>
      <c r="W4391" s="2">
        <v>45666.534442974538</v>
      </c>
      <c r="X4391" t="b">
        <v>0</v>
      </c>
      <c r="Y4391" t="s">
        <v>583</v>
      </c>
      <c r="Z4391" t="s">
        <v>1791</v>
      </c>
      <c r="AA4391" t="s">
        <v>2490</v>
      </c>
    </row>
    <row r="4392" spans="1:27" x14ac:dyDescent="0.3">
      <c r="A4392" t="s">
        <v>2110</v>
      </c>
      <c r="B4392" t="s">
        <v>670</v>
      </c>
      <c r="C4392" t="s">
        <v>541</v>
      </c>
      <c r="D4392" t="s">
        <v>542</v>
      </c>
      <c r="E4392" t="s">
        <v>763</v>
      </c>
      <c r="F4392" t="s">
        <v>764</v>
      </c>
      <c r="G4392" t="s">
        <v>1150</v>
      </c>
      <c r="H4392" t="s">
        <v>509</v>
      </c>
      <c r="J4392" s="2">
        <v>45380</v>
      </c>
      <c r="K4392" s="5">
        <v>202401</v>
      </c>
      <c r="M4392" t="b">
        <v>0</v>
      </c>
      <c r="N4392" t="b">
        <v>0</v>
      </c>
      <c r="O4392" s="2">
        <v>45666.53449795139</v>
      </c>
      <c r="P4392" s="2">
        <v>45670.414465856484</v>
      </c>
      <c r="Q4392" t="s">
        <v>301</v>
      </c>
      <c r="R4392" t="s">
        <v>543</v>
      </c>
      <c r="S4392" s="2"/>
      <c r="V4392" s="2">
        <v>45666.534498182868</v>
      </c>
      <c r="W4392" s="2">
        <v>45666.534498182868</v>
      </c>
      <c r="X4392" t="b">
        <v>0</v>
      </c>
      <c r="Y4392" t="s">
        <v>583</v>
      </c>
      <c r="Z4392" t="s">
        <v>1791</v>
      </c>
      <c r="AA4392" t="s">
        <v>2491</v>
      </c>
    </row>
    <row r="4393" spans="1:27" x14ac:dyDescent="0.3">
      <c r="A4393" t="s">
        <v>2105</v>
      </c>
      <c r="B4393" t="s">
        <v>670</v>
      </c>
      <c r="C4393" t="s">
        <v>541</v>
      </c>
      <c r="D4393" t="s">
        <v>542</v>
      </c>
      <c r="E4393" t="s">
        <v>2106</v>
      </c>
      <c r="F4393" t="s">
        <v>2107</v>
      </c>
      <c r="G4393" t="s">
        <v>1150</v>
      </c>
      <c r="H4393" t="s">
        <v>509</v>
      </c>
      <c r="J4393" s="2">
        <v>45471</v>
      </c>
      <c r="K4393" s="5">
        <v>202402</v>
      </c>
      <c r="M4393" t="b">
        <v>0</v>
      </c>
      <c r="N4393" t="b">
        <v>0</v>
      </c>
      <c r="O4393" s="2">
        <v>45666.534318831022</v>
      </c>
      <c r="P4393" s="2">
        <v>45670.414335567133</v>
      </c>
      <c r="Q4393" t="s">
        <v>301</v>
      </c>
      <c r="R4393" t="s">
        <v>543</v>
      </c>
      <c r="S4393" s="2"/>
      <c r="V4393" s="2">
        <v>45666.534318900463</v>
      </c>
      <c r="W4393" s="2">
        <v>45666.534318900463</v>
      </c>
      <c r="X4393" t="b">
        <v>0</v>
      </c>
      <c r="Y4393" t="s">
        <v>583</v>
      </c>
      <c r="Z4393" t="s">
        <v>1791</v>
      </c>
      <c r="AA4393" t="s">
        <v>2492</v>
      </c>
    </row>
    <row r="4394" spans="1:27" x14ac:dyDescent="0.3">
      <c r="A4394" t="s">
        <v>2108</v>
      </c>
      <c r="B4394" t="s">
        <v>670</v>
      </c>
      <c r="C4394" t="s">
        <v>541</v>
      </c>
      <c r="D4394" t="s">
        <v>542</v>
      </c>
      <c r="E4394" t="s">
        <v>2106</v>
      </c>
      <c r="F4394" t="s">
        <v>2107</v>
      </c>
      <c r="G4394" t="s">
        <v>1150</v>
      </c>
      <c r="H4394" t="s">
        <v>509</v>
      </c>
      <c r="J4394" s="2">
        <v>45380</v>
      </c>
      <c r="K4394" s="5">
        <v>202401</v>
      </c>
      <c r="M4394" t="b">
        <v>0</v>
      </c>
      <c r="N4394" t="b">
        <v>0</v>
      </c>
      <c r="O4394" s="2">
        <v>45666.534189502316</v>
      </c>
      <c r="P4394" s="2">
        <v>45670.41423480324</v>
      </c>
      <c r="Q4394" t="s">
        <v>301</v>
      </c>
      <c r="R4394" t="s">
        <v>543</v>
      </c>
      <c r="S4394" s="2"/>
      <c r="V4394" s="2">
        <v>45666.534189502316</v>
      </c>
      <c r="W4394" s="2">
        <v>45666.534189502316</v>
      </c>
      <c r="X4394" t="b">
        <v>0</v>
      </c>
      <c r="Y4394" t="s">
        <v>583</v>
      </c>
      <c r="Z4394" t="s">
        <v>1791</v>
      </c>
      <c r="AA4394" t="s">
        <v>2493</v>
      </c>
    </row>
    <row r="4395" spans="1:27" x14ac:dyDescent="0.3">
      <c r="A4395" t="s">
        <v>1922</v>
      </c>
      <c r="B4395" t="s">
        <v>670</v>
      </c>
      <c r="C4395" t="s">
        <v>541</v>
      </c>
      <c r="D4395" t="s">
        <v>542</v>
      </c>
      <c r="E4395" t="s">
        <v>1923</v>
      </c>
      <c r="F4395" t="s">
        <v>1924</v>
      </c>
      <c r="G4395" t="s">
        <v>1150</v>
      </c>
      <c r="H4395" t="s">
        <v>509</v>
      </c>
      <c r="I4395" t="s">
        <v>1925</v>
      </c>
      <c r="J4395" s="2">
        <v>45356</v>
      </c>
      <c r="K4395" s="5">
        <v>202401</v>
      </c>
      <c r="M4395" t="b">
        <v>0</v>
      </c>
      <c r="N4395" t="b">
        <v>0</v>
      </c>
      <c r="O4395" s="2">
        <v>45442.601691701391</v>
      </c>
      <c r="P4395" s="2">
        <v>45548.371108449071</v>
      </c>
      <c r="Q4395" t="s">
        <v>301</v>
      </c>
      <c r="R4395" t="s">
        <v>543</v>
      </c>
      <c r="S4395" s="2"/>
      <c r="V4395" s="2">
        <v>45548.371109027779</v>
      </c>
      <c r="W4395" s="2">
        <v>45548.371109027779</v>
      </c>
      <c r="X4395" t="b">
        <v>0</v>
      </c>
      <c r="Y4395" t="s">
        <v>583</v>
      </c>
      <c r="Z4395" t="s">
        <v>1791</v>
      </c>
      <c r="AA4395" t="s">
        <v>343</v>
      </c>
    </row>
    <row r="4396" spans="1:27" x14ac:dyDescent="0.3">
      <c r="A4396" t="s">
        <v>2064</v>
      </c>
      <c r="B4396" t="s">
        <v>670</v>
      </c>
      <c r="C4396" t="s">
        <v>541</v>
      </c>
      <c r="D4396" t="s">
        <v>542</v>
      </c>
      <c r="E4396" t="s">
        <v>777</v>
      </c>
      <c r="F4396" t="s">
        <v>778</v>
      </c>
      <c r="G4396" t="s">
        <v>1150</v>
      </c>
      <c r="H4396" t="s">
        <v>509</v>
      </c>
      <c r="J4396" s="2">
        <v>45380</v>
      </c>
      <c r="K4396" s="5">
        <v>202401</v>
      </c>
      <c r="M4396" t="b">
        <v>0</v>
      </c>
      <c r="N4396" t="b">
        <v>0</v>
      </c>
      <c r="O4396" s="2">
        <v>45666.534327743058</v>
      </c>
      <c r="P4396" s="2">
        <v>45670.414341979165</v>
      </c>
      <c r="Q4396" t="s">
        <v>301</v>
      </c>
      <c r="R4396" t="s">
        <v>543</v>
      </c>
      <c r="S4396" s="2"/>
      <c r="V4396" s="2">
        <v>45666.5343278125</v>
      </c>
      <c r="W4396" s="2">
        <v>45666.5343278125</v>
      </c>
      <c r="X4396" t="b">
        <v>0</v>
      </c>
      <c r="Y4396" t="s">
        <v>583</v>
      </c>
      <c r="Z4396" t="s">
        <v>1791</v>
      </c>
      <c r="AA4396" t="s">
        <v>333</v>
      </c>
    </row>
    <row r="4397" spans="1:27" x14ac:dyDescent="0.3">
      <c r="A4397" t="s">
        <v>2122</v>
      </c>
      <c r="B4397" t="s">
        <v>670</v>
      </c>
      <c r="C4397" t="s">
        <v>541</v>
      </c>
      <c r="D4397" t="s">
        <v>542</v>
      </c>
      <c r="E4397" t="s">
        <v>700</v>
      </c>
      <c r="F4397" t="s">
        <v>701</v>
      </c>
      <c r="G4397" t="s">
        <v>1150</v>
      </c>
      <c r="H4397" t="s">
        <v>509</v>
      </c>
      <c r="J4397" s="2">
        <v>45380</v>
      </c>
      <c r="K4397" s="5">
        <v>202401</v>
      </c>
      <c r="M4397" t="b">
        <v>0</v>
      </c>
      <c r="N4397" t="b">
        <v>0</v>
      </c>
      <c r="O4397" s="2">
        <v>45666.534207951387</v>
      </c>
      <c r="P4397" s="2">
        <v>45670.414250578702</v>
      </c>
      <c r="Q4397" t="s">
        <v>301</v>
      </c>
      <c r="R4397" t="s">
        <v>543</v>
      </c>
      <c r="S4397" s="2"/>
      <c r="V4397" s="2">
        <v>45666.534208182871</v>
      </c>
      <c r="W4397" s="2">
        <v>45666.534208182871</v>
      </c>
      <c r="X4397" t="b">
        <v>0</v>
      </c>
      <c r="Y4397" t="s">
        <v>583</v>
      </c>
      <c r="Z4397" t="s">
        <v>1791</v>
      </c>
      <c r="AA4397" t="s">
        <v>2494</v>
      </c>
    </row>
    <row r="4398" spans="1:27" x14ac:dyDescent="0.3">
      <c r="A4398" t="s">
        <v>2065</v>
      </c>
      <c r="B4398" t="s">
        <v>670</v>
      </c>
      <c r="C4398" t="s">
        <v>541</v>
      </c>
      <c r="D4398" t="s">
        <v>542</v>
      </c>
      <c r="E4398" t="s">
        <v>661</v>
      </c>
      <c r="F4398" t="s">
        <v>662</v>
      </c>
      <c r="G4398" t="s">
        <v>1150</v>
      </c>
      <c r="H4398" t="s">
        <v>509</v>
      </c>
      <c r="J4398" s="2">
        <v>45471</v>
      </c>
      <c r="K4398" s="5">
        <v>202402</v>
      </c>
      <c r="M4398" t="b">
        <v>0</v>
      </c>
      <c r="N4398" t="b">
        <v>0</v>
      </c>
      <c r="O4398" s="2">
        <v>45666.534096678239</v>
      </c>
      <c r="P4398" s="2">
        <v>45670.414170868054</v>
      </c>
      <c r="Q4398" t="s">
        <v>301</v>
      </c>
      <c r="R4398" t="s">
        <v>543</v>
      </c>
      <c r="S4398" s="2"/>
      <c r="V4398" s="2">
        <v>45666.534096759256</v>
      </c>
      <c r="W4398" s="2">
        <v>45666.534096759256</v>
      </c>
      <c r="X4398" t="b">
        <v>0</v>
      </c>
      <c r="Y4398" t="s">
        <v>583</v>
      </c>
      <c r="Z4398" t="s">
        <v>1791</v>
      </c>
      <c r="AA4398" t="s">
        <v>2495</v>
      </c>
    </row>
    <row r="4399" spans="1:27" x14ac:dyDescent="0.3">
      <c r="A4399" t="s">
        <v>2121</v>
      </c>
      <c r="B4399" t="s">
        <v>670</v>
      </c>
      <c r="C4399" t="s">
        <v>541</v>
      </c>
      <c r="D4399" t="s">
        <v>542</v>
      </c>
      <c r="E4399" t="s">
        <v>732</v>
      </c>
      <c r="F4399" t="s">
        <v>733</v>
      </c>
      <c r="G4399" t="s">
        <v>1150</v>
      </c>
      <c r="H4399" t="s">
        <v>509</v>
      </c>
      <c r="J4399" s="2">
        <v>45471</v>
      </c>
      <c r="K4399" s="5">
        <v>202402</v>
      </c>
      <c r="M4399" t="b">
        <v>0</v>
      </c>
      <c r="N4399" t="b">
        <v>0</v>
      </c>
      <c r="O4399" s="2">
        <v>45666.534119479169</v>
      </c>
      <c r="P4399" s="2">
        <v>45670.414188506948</v>
      </c>
      <c r="Q4399" t="s">
        <v>301</v>
      </c>
      <c r="R4399" t="s">
        <v>543</v>
      </c>
      <c r="S4399" s="2"/>
      <c r="V4399" s="2">
        <v>45666.534119675925</v>
      </c>
      <c r="W4399" s="2">
        <v>45666.534119675925</v>
      </c>
      <c r="X4399" t="b">
        <v>0</v>
      </c>
      <c r="Y4399" t="s">
        <v>583</v>
      </c>
      <c r="Z4399" t="s">
        <v>1791</v>
      </c>
      <c r="AA4399" t="s">
        <v>2496</v>
      </c>
    </row>
    <row r="4400" spans="1:27" x14ac:dyDescent="0.3">
      <c r="A4400" t="s">
        <v>2120</v>
      </c>
      <c r="B4400" t="s">
        <v>670</v>
      </c>
      <c r="C4400" t="s">
        <v>541</v>
      </c>
      <c r="D4400" t="s">
        <v>542</v>
      </c>
      <c r="E4400" t="s">
        <v>732</v>
      </c>
      <c r="F4400" t="s">
        <v>733</v>
      </c>
      <c r="G4400" t="s">
        <v>1150</v>
      </c>
      <c r="H4400" t="s">
        <v>509</v>
      </c>
      <c r="J4400" s="2">
        <v>45380</v>
      </c>
      <c r="K4400" s="5">
        <v>202401</v>
      </c>
      <c r="M4400" t="b">
        <v>0</v>
      </c>
      <c r="N4400" t="b">
        <v>0</v>
      </c>
      <c r="O4400" s="2">
        <v>45666.534249456017</v>
      </c>
      <c r="P4400" s="2">
        <v>45670.414281793979</v>
      </c>
      <c r="Q4400" t="s">
        <v>301</v>
      </c>
      <c r="R4400" t="s">
        <v>543</v>
      </c>
      <c r="S4400" s="2"/>
      <c r="V4400" s="2">
        <v>45666.534249537035</v>
      </c>
      <c r="W4400" s="2">
        <v>45666.534249537035</v>
      </c>
      <c r="X4400" t="b">
        <v>0</v>
      </c>
      <c r="Y4400" t="s">
        <v>583</v>
      </c>
      <c r="Z4400" t="s">
        <v>1791</v>
      </c>
      <c r="AA4400" t="s">
        <v>2497</v>
      </c>
    </row>
    <row r="4401" spans="1:27" x14ac:dyDescent="0.3">
      <c r="A4401" t="s">
        <v>2117</v>
      </c>
      <c r="B4401" t="s">
        <v>670</v>
      </c>
      <c r="C4401" t="s">
        <v>541</v>
      </c>
      <c r="D4401" t="s">
        <v>542</v>
      </c>
      <c r="E4401" t="s">
        <v>2118</v>
      </c>
      <c r="F4401" t="s">
        <v>2119</v>
      </c>
      <c r="G4401" t="s">
        <v>1150</v>
      </c>
      <c r="H4401" t="s">
        <v>509</v>
      </c>
      <c r="J4401" s="2">
        <v>45471</v>
      </c>
      <c r="K4401" s="5">
        <v>202402</v>
      </c>
      <c r="M4401" t="b">
        <v>0</v>
      </c>
      <c r="N4401" t="b">
        <v>0</v>
      </c>
      <c r="O4401" s="2">
        <v>45666.534397766205</v>
      </c>
      <c r="P4401" s="2">
        <v>45670.414390706021</v>
      </c>
      <c r="Q4401" t="s">
        <v>301</v>
      </c>
      <c r="R4401" t="s">
        <v>543</v>
      </c>
      <c r="S4401" s="2"/>
      <c r="V4401" s="2">
        <v>45666.534397997682</v>
      </c>
      <c r="W4401" s="2">
        <v>45666.534397997682</v>
      </c>
      <c r="X4401" t="b">
        <v>0</v>
      </c>
      <c r="Y4401" t="s">
        <v>583</v>
      </c>
      <c r="Z4401" t="s">
        <v>1791</v>
      </c>
      <c r="AA4401" t="s">
        <v>752</v>
      </c>
    </row>
    <row r="4402" spans="1:27" x14ac:dyDescent="0.3">
      <c r="A4402" t="s">
        <v>2066</v>
      </c>
      <c r="B4402" t="s">
        <v>670</v>
      </c>
      <c r="C4402" t="s">
        <v>541</v>
      </c>
      <c r="D4402" t="s">
        <v>542</v>
      </c>
      <c r="E4402" t="s">
        <v>2067</v>
      </c>
      <c r="F4402" t="s">
        <v>2068</v>
      </c>
      <c r="G4402" t="s">
        <v>1150</v>
      </c>
      <c r="H4402" t="s">
        <v>509</v>
      </c>
      <c r="J4402" s="2">
        <v>45471</v>
      </c>
      <c r="K4402" s="5">
        <v>202402</v>
      </c>
      <c r="M4402" t="b">
        <v>0</v>
      </c>
      <c r="N4402" t="b">
        <v>0</v>
      </c>
      <c r="O4402" s="2">
        <v>45666.53405347222</v>
      </c>
      <c r="P4402" s="2">
        <v>45670.414136192128</v>
      </c>
      <c r="Q4402" t="s">
        <v>301</v>
      </c>
      <c r="R4402" t="s">
        <v>543</v>
      </c>
      <c r="S4402" s="2"/>
      <c r="V4402" s="2">
        <v>45666.534053668984</v>
      </c>
      <c r="W4402" s="2">
        <v>45666.534053668984</v>
      </c>
      <c r="X4402" t="b">
        <v>0</v>
      </c>
      <c r="Y4402" t="s">
        <v>583</v>
      </c>
      <c r="Z4402" t="s">
        <v>1791</v>
      </c>
      <c r="AA4402" t="s">
        <v>2308</v>
      </c>
    </row>
    <row r="4403" spans="1:27" x14ac:dyDescent="0.3">
      <c r="A4403" t="s">
        <v>2116</v>
      </c>
      <c r="B4403" t="s">
        <v>670</v>
      </c>
      <c r="C4403" t="s">
        <v>541</v>
      </c>
      <c r="D4403" t="s">
        <v>542</v>
      </c>
      <c r="E4403" t="s">
        <v>665</v>
      </c>
      <c r="F4403" t="s">
        <v>666</v>
      </c>
      <c r="G4403" t="s">
        <v>1150</v>
      </c>
      <c r="H4403" t="s">
        <v>509</v>
      </c>
      <c r="J4403" s="2">
        <v>45380</v>
      </c>
      <c r="K4403" s="5">
        <v>202401</v>
      </c>
      <c r="M4403" t="b">
        <v>0</v>
      </c>
      <c r="N4403" t="b">
        <v>0</v>
      </c>
      <c r="O4403" s="2">
        <v>45669.522329050924</v>
      </c>
      <c r="P4403" s="2">
        <v>45670.414143206021</v>
      </c>
      <c r="Q4403" t="s">
        <v>301</v>
      </c>
      <c r="R4403" t="s">
        <v>543</v>
      </c>
      <c r="S4403" s="2"/>
      <c r="V4403" s="2">
        <v>45669.522329131942</v>
      </c>
      <c r="W4403" s="2">
        <v>45669.522329131942</v>
      </c>
      <c r="X4403" t="b">
        <v>0</v>
      </c>
      <c r="Y4403" t="s">
        <v>583</v>
      </c>
      <c r="Z4403" t="s">
        <v>1791</v>
      </c>
      <c r="AA4403" t="s">
        <v>2498</v>
      </c>
    </row>
    <row r="4404" spans="1:27" x14ac:dyDescent="0.3">
      <c r="A4404" t="s">
        <v>2115</v>
      </c>
      <c r="B4404" t="s">
        <v>670</v>
      </c>
      <c r="C4404" t="s">
        <v>541</v>
      </c>
      <c r="D4404" t="s">
        <v>542</v>
      </c>
      <c r="E4404" t="s">
        <v>665</v>
      </c>
      <c r="F4404" t="s">
        <v>666</v>
      </c>
      <c r="G4404" t="s">
        <v>1150</v>
      </c>
      <c r="H4404" t="s">
        <v>509</v>
      </c>
      <c r="J4404" s="2">
        <v>45471</v>
      </c>
      <c r="K4404" s="5">
        <v>202402</v>
      </c>
      <c r="M4404" t="b">
        <v>0</v>
      </c>
      <c r="N4404" t="b">
        <v>0</v>
      </c>
      <c r="O4404" s="2">
        <v>45666.5345290162</v>
      </c>
      <c r="P4404" s="2">
        <v>45670.414487615744</v>
      </c>
      <c r="Q4404" t="s">
        <v>301</v>
      </c>
      <c r="R4404" t="s">
        <v>543</v>
      </c>
      <c r="S4404" s="2"/>
      <c r="V4404" s="2">
        <v>45666.534529166667</v>
      </c>
      <c r="W4404" s="2">
        <v>45666.534529166667</v>
      </c>
      <c r="X4404" t="b">
        <v>0</v>
      </c>
      <c r="Y4404" t="s">
        <v>583</v>
      </c>
      <c r="Z4404" t="s">
        <v>1791</v>
      </c>
      <c r="AA4404" t="s">
        <v>2499</v>
      </c>
    </row>
    <row r="4405" spans="1:27" x14ac:dyDescent="0.3">
      <c r="A4405" t="s">
        <v>2069</v>
      </c>
      <c r="B4405" t="s">
        <v>670</v>
      </c>
      <c r="C4405" t="s">
        <v>541</v>
      </c>
      <c r="D4405" t="s">
        <v>542</v>
      </c>
      <c r="E4405" t="s">
        <v>779</v>
      </c>
      <c r="F4405" t="s">
        <v>780</v>
      </c>
      <c r="G4405" t="s">
        <v>1150</v>
      </c>
      <c r="H4405" t="s">
        <v>509</v>
      </c>
      <c r="J4405" s="2">
        <v>45471</v>
      </c>
      <c r="K4405" s="5">
        <v>202402</v>
      </c>
      <c r="M4405" t="b">
        <v>0</v>
      </c>
      <c r="N4405" t="b">
        <v>0</v>
      </c>
      <c r="O4405" s="2">
        <v>45666.534339386577</v>
      </c>
      <c r="P4405" s="2">
        <v>45670.702385335651</v>
      </c>
      <c r="Q4405" t="s">
        <v>301</v>
      </c>
      <c r="R4405" t="s">
        <v>543</v>
      </c>
      <c r="S4405" s="2"/>
      <c r="V4405" s="2">
        <v>45666.534339432874</v>
      </c>
      <c r="W4405" s="2">
        <v>45666.534339432874</v>
      </c>
      <c r="X4405" t="b">
        <v>0</v>
      </c>
      <c r="Y4405" t="s">
        <v>583</v>
      </c>
      <c r="Z4405" t="s">
        <v>1791</v>
      </c>
      <c r="AA4405" t="s">
        <v>2500</v>
      </c>
    </row>
    <row r="4406" spans="1:27" x14ac:dyDescent="0.3">
      <c r="A4406" t="s">
        <v>2070</v>
      </c>
      <c r="B4406" t="s">
        <v>670</v>
      </c>
      <c r="C4406" t="s">
        <v>541</v>
      </c>
      <c r="D4406" t="s">
        <v>542</v>
      </c>
      <c r="E4406" t="s">
        <v>2071</v>
      </c>
      <c r="F4406" t="s">
        <v>2072</v>
      </c>
      <c r="G4406" t="s">
        <v>414</v>
      </c>
      <c r="H4406" t="s">
        <v>509</v>
      </c>
      <c r="J4406" s="2">
        <v>45380</v>
      </c>
      <c r="K4406" s="5">
        <v>202401</v>
      </c>
      <c r="M4406" t="b">
        <v>0</v>
      </c>
      <c r="N4406" t="b">
        <v>0</v>
      </c>
      <c r="O4406" s="2">
        <v>45666.534532488426</v>
      </c>
      <c r="P4406" s="2">
        <v>45670.414489733797</v>
      </c>
      <c r="Q4406" t="s">
        <v>301</v>
      </c>
      <c r="R4406" t="s">
        <v>543</v>
      </c>
      <c r="S4406" s="2"/>
      <c r="V4406" s="2">
        <v>45666.53453271991</v>
      </c>
      <c r="W4406" s="2">
        <v>45666.53453271991</v>
      </c>
      <c r="X4406" t="b">
        <v>0</v>
      </c>
      <c r="Y4406" t="s">
        <v>583</v>
      </c>
      <c r="Z4406" t="s">
        <v>1791</v>
      </c>
      <c r="AA4406" t="s">
        <v>2501</v>
      </c>
    </row>
    <row r="4407" spans="1:27" x14ac:dyDescent="0.3">
      <c r="A4407" t="s">
        <v>2080</v>
      </c>
      <c r="B4407" t="s">
        <v>670</v>
      </c>
      <c r="C4407" t="s">
        <v>541</v>
      </c>
      <c r="D4407" t="s">
        <v>542</v>
      </c>
      <c r="E4407" t="s">
        <v>2078</v>
      </c>
      <c r="F4407" t="s">
        <v>2079</v>
      </c>
      <c r="G4407" t="s">
        <v>414</v>
      </c>
      <c r="H4407" t="s">
        <v>509</v>
      </c>
      <c r="J4407" s="2">
        <v>45471</v>
      </c>
      <c r="K4407" s="5">
        <v>202402</v>
      </c>
      <c r="M4407" t="b">
        <v>0</v>
      </c>
      <c r="N4407" t="b">
        <v>0</v>
      </c>
      <c r="O4407" s="2">
        <v>45666.534572951387</v>
      </c>
      <c r="P4407" s="2">
        <v>45670.414517129633</v>
      </c>
      <c r="Q4407" t="s">
        <v>301</v>
      </c>
      <c r="R4407" t="s">
        <v>543</v>
      </c>
      <c r="S4407" s="2"/>
      <c r="V4407" s="2">
        <v>45666.534573182871</v>
      </c>
      <c r="W4407" s="2">
        <v>45666.534573182871</v>
      </c>
      <c r="X4407" t="b">
        <v>0</v>
      </c>
      <c r="Y4407" t="s">
        <v>583</v>
      </c>
      <c r="Z4407" t="s">
        <v>1791</v>
      </c>
      <c r="AA4407" t="s">
        <v>2502</v>
      </c>
    </row>
    <row r="4408" spans="1:27" x14ac:dyDescent="0.3">
      <c r="A4408" t="s">
        <v>2077</v>
      </c>
      <c r="B4408" t="s">
        <v>670</v>
      </c>
      <c r="C4408" t="s">
        <v>541</v>
      </c>
      <c r="D4408" t="s">
        <v>542</v>
      </c>
      <c r="E4408" t="s">
        <v>2078</v>
      </c>
      <c r="F4408" t="s">
        <v>2079</v>
      </c>
      <c r="G4408" t="s">
        <v>414</v>
      </c>
      <c r="H4408" t="s">
        <v>509</v>
      </c>
      <c r="J4408" s="2">
        <v>45380</v>
      </c>
      <c r="K4408" s="5">
        <v>202401</v>
      </c>
      <c r="M4408" t="b">
        <v>0</v>
      </c>
      <c r="N4408" t="b">
        <v>0</v>
      </c>
      <c r="O4408" s="2">
        <v>45666.534064201391</v>
      </c>
      <c r="P4408" s="2">
        <v>45670.414148148149</v>
      </c>
      <c r="Q4408" t="s">
        <v>301</v>
      </c>
      <c r="R4408" t="s">
        <v>543</v>
      </c>
      <c r="S4408" s="2"/>
      <c r="V4408" s="2">
        <v>45666.534064270832</v>
      </c>
      <c r="W4408" s="2">
        <v>45666.534064270832</v>
      </c>
      <c r="X4408" t="b">
        <v>0</v>
      </c>
      <c r="Y4408" t="s">
        <v>583</v>
      </c>
      <c r="Z4408" t="s">
        <v>1791</v>
      </c>
      <c r="AA4408" t="s">
        <v>2503</v>
      </c>
    </row>
    <row r="4409" spans="1:27" x14ac:dyDescent="0.3">
      <c r="A4409" t="s">
        <v>2076</v>
      </c>
      <c r="B4409" t="s">
        <v>670</v>
      </c>
      <c r="C4409" t="s">
        <v>541</v>
      </c>
      <c r="D4409" t="s">
        <v>542</v>
      </c>
      <c r="E4409" t="s">
        <v>2074</v>
      </c>
      <c r="F4409" t="s">
        <v>2075</v>
      </c>
      <c r="G4409" t="s">
        <v>414</v>
      </c>
      <c r="H4409" t="s">
        <v>509</v>
      </c>
      <c r="J4409" s="2">
        <v>45380</v>
      </c>
      <c r="K4409" s="5">
        <v>202401</v>
      </c>
      <c r="M4409" t="b">
        <v>0</v>
      </c>
      <c r="N4409" t="b">
        <v>0</v>
      </c>
      <c r="O4409" s="2">
        <v>45666.534275659724</v>
      </c>
      <c r="P4409" s="2">
        <v>45670.414302395831</v>
      </c>
      <c r="Q4409" t="s">
        <v>301</v>
      </c>
      <c r="R4409" t="s">
        <v>543</v>
      </c>
      <c r="S4409" s="2"/>
      <c r="V4409" s="2">
        <v>45666.534275844904</v>
      </c>
      <c r="W4409" s="2">
        <v>45666.534275844904</v>
      </c>
      <c r="X4409" t="b">
        <v>0</v>
      </c>
      <c r="Y4409" t="s">
        <v>583</v>
      </c>
      <c r="Z4409" t="s">
        <v>1791</v>
      </c>
      <c r="AA4409" t="s">
        <v>2504</v>
      </c>
    </row>
    <row r="4410" spans="1:27" x14ac:dyDescent="0.3">
      <c r="A4410" t="s">
        <v>2073</v>
      </c>
      <c r="B4410" t="s">
        <v>670</v>
      </c>
      <c r="C4410" t="s">
        <v>541</v>
      </c>
      <c r="D4410" t="s">
        <v>542</v>
      </c>
      <c r="E4410" t="s">
        <v>2074</v>
      </c>
      <c r="F4410" t="s">
        <v>2075</v>
      </c>
      <c r="G4410" t="s">
        <v>414</v>
      </c>
      <c r="H4410" t="s">
        <v>509</v>
      </c>
      <c r="J4410" s="2">
        <v>45471</v>
      </c>
      <c r="K4410" s="5">
        <v>202402</v>
      </c>
      <c r="M4410" t="b">
        <v>0</v>
      </c>
      <c r="N4410" t="b">
        <v>0</v>
      </c>
      <c r="O4410" s="2">
        <v>45666.534312152777</v>
      </c>
      <c r="P4410" s="2">
        <v>45670.414331215281</v>
      </c>
      <c r="Q4410" t="s">
        <v>301</v>
      </c>
      <c r="R4410" t="s">
        <v>543</v>
      </c>
      <c r="S4410" s="2"/>
      <c r="V4410" s="2">
        <v>45666.534312233794</v>
      </c>
      <c r="W4410" s="2">
        <v>45666.534312233794</v>
      </c>
      <c r="X4410" t="b">
        <v>0</v>
      </c>
      <c r="Y4410" t="s">
        <v>583</v>
      </c>
      <c r="Z4410" t="s">
        <v>1791</v>
      </c>
      <c r="AA4410" t="s">
        <v>2505</v>
      </c>
    </row>
    <row r="4411" spans="1:27" x14ac:dyDescent="0.3">
      <c r="A4411" t="s">
        <v>2093</v>
      </c>
      <c r="B4411" t="s">
        <v>670</v>
      </c>
      <c r="C4411" t="s">
        <v>541</v>
      </c>
      <c r="D4411" t="s">
        <v>542</v>
      </c>
      <c r="E4411" t="s">
        <v>2094</v>
      </c>
      <c r="F4411" t="s">
        <v>2095</v>
      </c>
      <c r="G4411" t="s">
        <v>414</v>
      </c>
      <c r="H4411" t="s">
        <v>509</v>
      </c>
      <c r="J4411" s="2">
        <v>45380</v>
      </c>
      <c r="K4411" s="5">
        <v>202401</v>
      </c>
      <c r="M4411" t="b">
        <v>0</v>
      </c>
      <c r="N4411" t="b">
        <v>0</v>
      </c>
      <c r="O4411" s="2">
        <v>45666.534132986111</v>
      </c>
      <c r="P4411" s="2">
        <v>45670.414196030091</v>
      </c>
      <c r="Q4411" t="s">
        <v>301</v>
      </c>
      <c r="R4411" t="s">
        <v>543</v>
      </c>
      <c r="S4411" s="2"/>
      <c r="V4411" s="2">
        <v>45666.534133067129</v>
      </c>
      <c r="W4411" s="2">
        <v>45666.534133067129</v>
      </c>
      <c r="X4411" t="b">
        <v>0</v>
      </c>
      <c r="Y4411" t="s">
        <v>583</v>
      </c>
      <c r="Z4411" t="s">
        <v>1791</v>
      </c>
      <c r="AA4411" t="s">
        <v>2506</v>
      </c>
    </row>
    <row r="4412" spans="1:27" x14ac:dyDescent="0.3">
      <c r="A4412" t="s">
        <v>2286</v>
      </c>
      <c r="B4412" t="s">
        <v>670</v>
      </c>
      <c r="C4412" t="s">
        <v>541</v>
      </c>
      <c r="D4412" t="s">
        <v>542</v>
      </c>
      <c r="E4412" t="s">
        <v>2280</v>
      </c>
      <c r="F4412" t="s">
        <v>2281</v>
      </c>
      <c r="G4412" t="s">
        <v>1</v>
      </c>
      <c r="H4412" t="s">
        <v>512</v>
      </c>
      <c r="J4412" s="2">
        <v>45471</v>
      </c>
      <c r="K4412" s="5">
        <v>202402</v>
      </c>
      <c r="M4412" t="b">
        <v>0</v>
      </c>
      <c r="N4412" t="b">
        <v>0</v>
      </c>
      <c r="O4412" s="2">
        <v>45666.534083564817</v>
      </c>
      <c r="P4412" s="2">
        <v>45670.414162037036</v>
      </c>
      <c r="Q4412" t="s">
        <v>301</v>
      </c>
      <c r="R4412" t="s">
        <v>543</v>
      </c>
      <c r="S4412" s="2"/>
      <c r="V4412" s="2">
        <v>45666.534083599538</v>
      </c>
      <c r="W4412" s="2">
        <v>45666.534083599538</v>
      </c>
      <c r="X4412" t="b">
        <v>0</v>
      </c>
      <c r="Y4412" t="s">
        <v>583</v>
      </c>
      <c r="Z4412" t="s">
        <v>1791</v>
      </c>
      <c r="AA4412" t="s">
        <v>2507</v>
      </c>
    </row>
    <row r="4413" spans="1:27" x14ac:dyDescent="0.3">
      <c r="A4413" t="s">
        <v>2096</v>
      </c>
      <c r="B4413" t="s">
        <v>670</v>
      </c>
      <c r="C4413" t="s">
        <v>541</v>
      </c>
      <c r="D4413" t="s">
        <v>542</v>
      </c>
      <c r="E4413" t="s">
        <v>2097</v>
      </c>
      <c r="F4413" t="s">
        <v>2098</v>
      </c>
      <c r="G4413" t="s">
        <v>10</v>
      </c>
      <c r="H4413" t="s">
        <v>512</v>
      </c>
      <c r="J4413" s="2">
        <v>45380</v>
      </c>
      <c r="K4413" s="5">
        <v>202401</v>
      </c>
      <c r="M4413" t="b">
        <v>0</v>
      </c>
      <c r="N4413" t="b">
        <v>0</v>
      </c>
      <c r="O4413" s="2">
        <v>45666.534562928238</v>
      </c>
      <c r="P4413" s="2">
        <v>45670.414510763891</v>
      </c>
      <c r="Q4413" t="s">
        <v>301</v>
      </c>
      <c r="R4413" t="s">
        <v>543</v>
      </c>
      <c r="S4413" s="2"/>
      <c r="V4413" s="2">
        <v>45666.534562997687</v>
      </c>
      <c r="W4413" s="2">
        <v>45666.534562997687</v>
      </c>
      <c r="X4413" t="b">
        <v>0</v>
      </c>
      <c r="Y4413" t="s">
        <v>583</v>
      </c>
      <c r="Z4413" t="s">
        <v>1791</v>
      </c>
      <c r="AA4413" t="s">
        <v>2508</v>
      </c>
    </row>
    <row r="4414" spans="1:27" x14ac:dyDescent="0.3">
      <c r="A4414" t="s">
        <v>1922</v>
      </c>
      <c r="B4414" t="s">
        <v>670</v>
      </c>
      <c r="C4414" t="s">
        <v>541</v>
      </c>
      <c r="D4414" t="s">
        <v>542</v>
      </c>
      <c r="E4414" t="s">
        <v>1923</v>
      </c>
      <c r="F4414" t="s">
        <v>1924</v>
      </c>
      <c r="G4414" t="s">
        <v>1150</v>
      </c>
      <c r="H4414" t="s">
        <v>509</v>
      </c>
      <c r="I4414" t="s">
        <v>1925</v>
      </c>
      <c r="J4414" s="2">
        <v>45356</v>
      </c>
      <c r="K4414" s="5">
        <v>202401</v>
      </c>
      <c r="M4414" t="b">
        <v>0</v>
      </c>
      <c r="N4414" t="b">
        <v>0</v>
      </c>
      <c r="O4414" s="2">
        <v>45442.601691701391</v>
      </c>
      <c r="P4414" s="2">
        <v>45548.371108449071</v>
      </c>
      <c r="Q4414" t="s">
        <v>301</v>
      </c>
      <c r="R4414" t="s">
        <v>543</v>
      </c>
      <c r="S4414" s="2"/>
      <c r="V4414" s="2">
        <v>45548.371109178239</v>
      </c>
      <c r="W4414" s="2">
        <v>45548.371109178239</v>
      </c>
      <c r="X4414" t="b">
        <v>0</v>
      </c>
      <c r="Y4414" t="s">
        <v>584</v>
      </c>
      <c r="Z4414" t="s">
        <v>1792</v>
      </c>
      <c r="AA4414" t="s">
        <v>2</v>
      </c>
    </row>
    <row r="4415" spans="1:27" x14ac:dyDescent="0.3">
      <c r="A4415" t="s">
        <v>1914</v>
      </c>
      <c r="B4415" t="s">
        <v>670</v>
      </c>
      <c r="C4415" t="s">
        <v>541</v>
      </c>
      <c r="D4415" t="s">
        <v>542</v>
      </c>
      <c r="E4415" t="s">
        <v>1915</v>
      </c>
      <c r="F4415" t="s">
        <v>1916</v>
      </c>
      <c r="G4415" t="s">
        <v>138</v>
      </c>
      <c r="H4415" t="s">
        <v>510</v>
      </c>
      <c r="I4415" t="s">
        <v>1917</v>
      </c>
      <c r="J4415" s="2">
        <v>45378</v>
      </c>
      <c r="K4415" s="5">
        <v>202401</v>
      </c>
      <c r="M4415" t="b">
        <v>0</v>
      </c>
      <c r="N4415" t="b">
        <v>0</v>
      </c>
      <c r="O4415" s="2">
        <v>45442.47269667824</v>
      </c>
      <c r="P4415" s="2">
        <v>45442.47269667824</v>
      </c>
      <c r="Q4415" t="s">
        <v>301</v>
      </c>
      <c r="R4415" t="s">
        <v>543</v>
      </c>
      <c r="S4415" s="2"/>
      <c r="V4415" s="2">
        <v>45442.472696956022</v>
      </c>
      <c r="W4415" s="2">
        <v>45442.472696956022</v>
      </c>
      <c r="X4415" t="b">
        <v>0</v>
      </c>
      <c r="Y4415" t="s">
        <v>584</v>
      </c>
      <c r="Z4415" t="s">
        <v>1792</v>
      </c>
      <c r="AA4415" t="s">
        <v>2</v>
      </c>
    </row>
    <row r="4416" spans="1:27" x14ac:dyDescent="0.3">
      <c r="A4416" t="s">
        <v>1918</v>
      </c>
      <c r="B4416" t="s">
        <v>670</v>
      </c>
      <c r="C4416" t="s">
        <v>541</v>
      </c>
      <c r="D4416" t="s">
        <v>542</v>
      </c>
      <c r="E4416" t="s">
        <v>1919</v>
      </c>
      <c r="F4416" t="s">
        <v>1920</v>
      </c>
      <c r="G4416" t="s">
        <v>138</v>
      </c>
      <c r="H4416" t="s">
        <v>510</v>
      </c>
      <c r="I4416" t="s">
        <v>1921</v>
      </c>
      <c r="J4416" s="2">
        <v>45412</v>
      </c>
      <c r="K4416" s="5">
        <v>202402</v>
      </c>
      <c r="M4416" t="b">
        <v>0</v>
      </c>
      <c r="N4416" t="b">
        <v>0</v>
      </c>
      <c r="O4416" s="2">
        <v>45442.463301736112</v>
      </c>
      <c r="P4416" s="2">
        <v>45442.463301736112</v>
      </c>
      <c r="Q4416" t="s">
        <v>301</v>
      </c>
      <c r="R4416" t="s">
        <v>543</v>
      </c>
      <c r="S4416" s="2"/>
      <c r="V4416" s="2">
        <v>45442.463302048614</v>
      </c>
      <c r="W4416" s="2">
        <v>45442.463302048614</v>
      </c>
      <c r="X4416" t="b">
        <v>0</v>
      </c>
      <c r="Y4416" t="s">
        <v>584</v>
      </c>
      <c r="Z4416" t="s">
        <v>1792</v>
      </c>
      <c r="AA4416" t="s">
        <v>2</v>
      </c>
    </row>
    <row r="4417" spans="1:27" x14ac:dyDescent="0.3">
      <c r="A4417" t="s">
        <v>1918</v>
      </c>
      <c r="B4417" t="s">
        <v>670</v>
      </c>
      <c r="C4417" t="s">
        <v>541</v>
      </c>
      <c r="D4417" t="s">
        <v>542</v>
      </c>
      <c r="E4417" t="s">
        <v>1919</v>
      </c>
      <c r="F4417" t="s">
        <v>1920</v>
      </c>
      <c r="G4417" t="s">
        <v>138</v>
      </c>
      <c r="H4417" t="s">
        <v>510</v>
      </c>
      <c r="I4417" t="s">
        <v>1921</v>
      </c>
      <c r="J4417" s="2">
        <v>45412</v>
      </c>
      <c r="K4417" s="5">
        <v>202402</v>
      </c>
      <c r="M4417" t="b">
        <v>0</v>
      </c>
      <c r="N4417" t="b">
        <v>0</v>
      </c>
      <c r="O4417" s="2">
        <v>45442.463301736112</v>
      </c>
      <c r="P4417" s="2">
        <v>45442.463301736112</v>
      </c>
      <c r="Q4417" t="s">
        <v>301</v>
      </c>
      <c r="R4417" t="s">
        <v>543</v>
      </c>
      <c r="S4417" s="2"/>
      <c r="V4417" s="2">
        <v>45442.463302118056</v>
      </c>
      <c r="W4417" s="2">
        <v>45442.463302118056</v>
      </c>
      <c r="X4417" t="b">
        <v>0</v>
      </c>
      <c r="Y4417" t="s">
        <v>585</v>
      </c>
      <c r="Z4417" t="s">
        <v>1793</v>
      </c>
      <c r="AA4417" t="s">
        <v>303</v>
      </c>
    </row>
    <row r="4418" spans="1:27" x14ac:dyDescent="0.3">
      <c r="A4418" t="s">
        <v>2014</v>
      </c>
      <c r="B4418" t="s">
        <v>670</v>
      </c>
      <c r="C4418" t="s">
        <v>541</v>
      </c>
      <c r="D4418" t="s">
        <v>542</v>
      </c>
      <c r="E4418" t="s">
        <v>2015</v>
      </c>
      <c r="F4418" t="s">
        <v>2016</v>
      </c>
      <c r="G4418" t="s">
        <v>138</v>
      </c>
      <c r="H4418" t="s">
        <v>510</v>
      </c>
      <c r="J4418" s="2">
        <v>45471</v>
      </c>
      <c r="K4418" s="5">
        <v>202402</v>
      </c>
      <c r="M4418" t="b">
        <v>0</v>
      </c>
      <c r="N4418" t="b">
        <v>0</v>
      </c>
      <c r="O4418" s="2">
        <v>45666.534408564818</v>
      </c>
      <c r="P4418" s="2">
        <v>45670.414400034722</v>
      </c>
      <c r="Q4418" t="s">
        <v>301</v>
      </c>
      <c r="R4418" t="s">
        <v>543</v>
      </c>
      <c r="S4418" s="2"/>
      <c r="V4418" s="2">
        <v>45666.534408599538</v>
      </c>
      <c r="W4418" s="2">
        <v>45666.534408599538</v>
      </c>
      <c r="X4418" t="b">
        <v>0</v>
      </c>
      <c r="Y4418" t="s">
        <v>585</v>
      </c>
      <c r="Z4418" t="s">
        <v>1793</v>
      </c>
      <c r="AA4418" t="s">
        <v>303</v>
      </c>
    </row>
    <row r="4419" spans="1:27" x14ac:dyDescent="0.3">
      <c r="A4419" t="s">
        <v>2183</v>
      </c>
      <c r="B4419" t="s">
        <v>670</v>
      </c>
      <c r="C4419" t="s">
        <v>541</v>
      </c>
      <c r="D4419" t="s">
        <v>542</v>
      </c>
      <c r="E4419" t="s">
        <v>2184</v>
      </c>
      <c r="F4419" t="s">
        <v>2185</v>
      </c>
      <c r="G4419" t="s">
        <v>138</v>
      </c>
      <c r="H4419" t="s">
        <v>510</v>
      </c>
      <c r="J4419" s="2">
        <v>45471</v>
      </c>
      <c r="K4419" s="5">
        <v>202402</v>
      </c>
      <c r="M4419" t="b">
        <v>0</v>
      </c>
      <c r="N4419" t="b">
        <v>0</v>
      </c>
      <c r="O4419" s="2">
        <v>45666.534043287036</v>
      </c>
      <c r="P4419" s="2">
        <v>45670.414129594908</v>
      </c>
      <c r="Q4419" t="s">
        <v>301</v>
      </c>
      <c r="R4419" t="s">
        <v>543</v>
      </c>
      <c r="S4419" s="2"/>
      <c r="V4419" s="2">
        <v>45666.534043368054</v>
      </c>
      <c r="W4419" s="2">
        <v>45666.534043368054</v>
      </c>
      <c r="X4419" t="b">
        <v>0</v>
      </c>
      <c r="Y4419" t="s">
        <v>585</v>
      </c>
      <c r="Z4419" t="s">
        <v>1793</v>
      </c>
      <c r="AA4419" t="s">
        <v>303</v>
      </c>
    </row>
    <row r="4420" spans="1:27" x14ac:dyDescent="0.3">
      <c r="A4420" t="s">
        <v>2017</v>
      </c>
      <c r="B4420" t="s">
        <v>670</v>
      </c>
      <c r="C4420" t="s">
        <v>541</v>
      </c>
      <c r="D4420" t="s">
        <v>542</v>
      </c>
      <c r="E4420" t="s">
        <v>2018</v>
      </c>
      <c r="F4420" t="s">
        <v>2019</v>
      </c>
      <c r="G4420" t="s">
        <v>138</v>
      </c>
      <c r="H4420" t="s">
        <v>510</v>
      </c>
      <c r="J4420" s="2">
        <v>45471</v>
      </c>
      <c r="K4420" s="5">
        <v>202402</v>
      </c>
      <c r="M4420" t="b">
        <v>0</v>
      </c>
      <c r="N4420" t="b">
        <v>0</v>
      </c>
      <c r="O4420" s="2">
        <v>45666.534223460651</v>
      </c>
      <c r="P4420" s="2">
        <v>45670.414262118058</v>
      </c>
      <c r="Q4420" t="s">
        <v>301</v>
      </c>
      <c r="R4420" t="s">
        <v>543</v>
      </c>
      <c r="S4420" s="2"/>
      <c r="V4420" s="2">
        <v>45666.534223460651</v>
      </c>
      <c r="W4420" s="2">
        <v>45666.534223460651</v>
      </c>
      <c r="X4420" t="b">
        <v>0</v>
      </c>
      <c r="Y4420" t="s">
        <v>585</v>
      </c>
      <c r="Z4420" t="s">
        <v>1793</v>
      </c>
      <c r="AA4420" t="s">
        <v>303</v>
      </c>
    </row>
    <row r="4421" spans="1:27" x14ac:dyDescent="0.3">
      <c r="A4421" t="s">
        <v>2192</v>
      </c>
      <c r="B4421" t="s">
        <v>670</v>
      </c>
      <c r="C4421" t="s">
        <v>541</v>
      </c>
      <c r="D4421" t="s">
        <v>542</v>
      </c>
      <c r="E4421" t="s">
        <v>2193</v>
      </c>
      <c r="F4421" t="s">
        <v>2194</v>
      </c>
      <c r="G4421" t="s">
        <v>4</v>
      </c>
      <c r="H4421" t="s">
        <v>510</v>
      </c>
      <c r="J4421" s="2">
        <v>45471</v>
      </c>
      <c r="K4421" s="5">
        <v>202402</v>
      </c>
      <c r="M4421" t="b">
        <v>0</v>
      </c>
      <c r="N4421" t="b">
        <v>0</v>
      </c>
      <c r="O4421" s="2">
        <v>45666.534205324075</v>
      </c>
      <c r="P4421" s="2">
        <v>45670.414248067129</v>
      </c>
      <c r="Q4421" t="s">
        <v>301</v>
      </c>
      <c r="R4421" t="s">
        <v>543</v>
      </c>
      <c r="S4421" s="2"/>
      <c r="V4421" s="2">
        <v>45666.534205439813</v>
      </c>
      <c r="W4421" s="2">
        <v>45666.534205439813</v>
      </c>
      <c r="X4421" t="b">
        <v>0</v>
      </c>
      <c r="Y4421" t="s">
        <v>585</v>
      </c>
      <c r="Z4421" t="s">
        <v>1793</v>
      </c>
      <c r="AA4421" t="s">
        <v>2</v>
      </c>
    </row>
    <row r="4422" spans="1:27" x14ac:dyDescent="0.3">
      <c r="A4422" t="s">
        <v>2195</v>
      </c>
      <c r="B4422" t="s">
        <v>670</v>
      </c>
      <c r="C4422" t="s">
        <v>541</v>
      </c>
      <c r="D4422" t="s">
        <v>542</v>
      </c>
      <c r="E4422" t="s">
        <v>681</v>
      </c>
      <c r="F4422" t="s">
        <v>682</v>
      </c>
      <c r="G4422" t="s">
        <v>21</v>
      </c>
      <c r="H4422" t="s">
        <v>512</v>
      </c>
      <c r="J4422" s="2">
        <v>45380</v>
      </c>
      <c r="K4422" s="5">
        <v>202401</v>
      </c>
      <c r="M4422" t="b">
        <v>0</v>
      </c>
      <c r="N4422" t="b">
        <v>0</v>
      </c>
      <c r="O4422" s="2">
        <v>45666.534324618056</v>
      </c>
      <c r="P4422" s="2">
        <v>45670.414339583331</v>
      </c>
      <c r="Q4422" t="s">
        <v>301</v>
      </c>
      <c r="R4422" t="s">
        <v>543</v>
      </c>
      <c r="S4422" s="2"/>
      <c r="V4422" s="2">
        <v>45666.534324618056</v>
      </c>
      <c r="W4422" s="2">
        <v>45666.534324618056</v>
      </c>
      <c r="X4422" t="b">
        <v>0</v>
      </c>
      <c r="Y4422" t="s">
        <v>585</v>
      </c>
      <c r="Z4422" t="s">
        <v>1793</v>
      </c>
      <c r="AA4422" t="s">
        <v>303</v>
      </c>
    </row>
    <row r="4423" spans="1:27" x14ac:dyDescent="0.3">
      <c r="A4423" t="s">
        <v>2189</v>
      </c>
      <c r="B4423" t="s">
        <v>670</v>
      </c>
      <c r="C4423" t="s">
        <v>541</v>
      </c>
      <c r="D4423" t="s">
        <v>542</v>
      </c>
      <c r="E4423" t="s">
        <v>2190</v>
      </c>
      <c r="F4423" t="s">
        <v>2191</v>
      </c>
      <c r="G4423" t="s">
        <v>21</v>
      </c>
      <c r="H4423" t="s">
        <v>512</v>
      </c>
      <c r="J4423" s="2">
        <v>45380</v>
      </c>
      <c r="K4423" s="5">
        <v>202401</v>
      </c>
      <c r="M4423" t="b">
        <v>0</v>
      </c>
      <c r="N4423" t="b">
        <v>0</v>
      </c>
      <c r="O4423" s="2">
        <v>45666.534336076387</v>
      </c>
      <c r="P4423" s="2">
        <v>45670.414346562502</v>
      </c>
      <c r="Q4423" t="s">
        <v>301</v>
      </c>
      <c r="R4423" t="s">
        <v>543</v>
      </c>
      <c r="S4423" s="2"/>
      <c r="V4423" s="2">
        <v>45666.534336145836</v>
      </c>
      <c r="W4423" s="2">
        <v>45666.534336145836</v>
      </c>
      <c r="X4423" t="b">
        <v>0</v>
      </c>
      <c r="Y4423" t="s">
        <v>585</v>
      </c>
      <c r="Z4423" t="s">
        <v>1793</v>
      </c>
      <c r="AA4423" t="s">
        <v>6</v>
      </c>
    </row>
    <row r="4424" spans="1:27" x14ac:dyDescent="0.3">
      <c r="A4424" t="s">
        <v>2188</v>
      </c>
      <c r="B4424" t="s">
        <v>670</v>
      </c>
      <c r="C4424" t="s">
        <v>541</v>
      </c>
      <c r="D4424" t="s">
        <v>542</v>
      </c>
      <c r="E4424" t="s">
        <v>775</v>
      </c>
      <c r="F4424" t="s">
        <v>776</v>
      </c>
      <c r="G4424" t="s">
        <v>21</v>
      </c>
      <c r="H4424" t="s">
        <v>512</v>
      </c>
      <c r="J4424" s="2">
        <v>45471</v>
      </c>
      <c r="K4424" s="5">
        <v>202402</v>
      </c>
      <c r="M4424" t="b">
        <v>0</v>
      </c>
      <c r="N4424" t="b">
        <v>0</v>
      </c>
      <c r="O4424" s="2">
        <v>45666.534388078704</v>
      </c>
      <c r="P4424" s="2">
        <v>45670.414383020834</v>
      </c>
      <c r="Q4424" t="s">
        <v>301</v>
      </c>
      <c r="R4424" t="s">
        <v>543</v>
      </c>
      <c r="S4424" s="2"/>
      <c r="V4424" s="2">
        <v>45666.534388078704</v>
      </c>
      <c r="W4424" s="2">
        <v>45666.534388078704</v>
      </c>
      <c r="X4424" t="b">
        <v>0</v>
      </c>
      <c r="Y4424" t="s">
        <v>585</v>
      </c>
      <c r="Z4424" t="s">
        <v>1793</v>
      </c>
      <c r="AA4424" t="s">
        <v>303</v>
      </c>
    </row>
    <row r="4425" spans="1:27" x14ac:dyDescent="0.3">
      <c r="A4425" t="s">
        <v>2187</v>
      </c>
      <c r="B4425" t="s">
        <v>670</v>
      </c>
      <c r="C4425" t="s">
        <v>541</v>
      </c>
      <c r="D4425" t="s">
        <v>542</v>
      </c>
      <c r="E4425" t="s">
        <v>775</v>
      </c>
      <c r="F4425" t="s">
        <v>776</v>
      </c>
      <c r="G4425" t="s">
        <v>21</v>
      </c>
      <c r="H4425" t="s">
        <v>512</v>
      </c>
      <c r="J4425" s="2">
        <v>45380</v>
      </c>
      <c r="K4425" s="5">
        <v>202401</v>
      </c>
      <c r="M4425" t="b">
        <v>0</v>
      </c>
      <c r="N4425" t="b">
        <v>0</v>
      </c>
      <c r="O4425" s="2">
        <v>45666.534478391201</v>
      </c>
      <c r="P4425" s="2">
        <v>45670.414452048608</v>
      </c>
      <c r="Q4425" t="s">
        <v>301</v>
      </c>
      <c r="R4425" t="s">
        <v>543</v>
      </c>
      <c r="S4425" s="2"/>
      <c r="V4425" s="2">
        <v>45666.534478437497</v>
      </c>
      <c r="W4425" s="2">
        <v>45666.534478437497</v>
      </c>
      <c r="X4425" t="b">
        <v>0</v>
      </c>
      <c r="Y4425" t="s">
        <v>585</v>
      </c>
      <c r="Z4425" t="s">
        <v>1793</v>
      </c>
      <c r="AA4425" t="s">
        <v>303</v>
      </c>
    </row>
    <row r="4426" spans="1:27" x14ac:dyDescent="0.3">
      <c r="A4426" t="s">
        <v>2186</v>
      </c>
      <c r="B4426" t="s">
        <v>670</v>
      </c>
      <c r="C4426" t="s">
        <v>541</v>
      </c>
      <c r="D4426" t="s">
        <v>542</v>
      </c>
      <c r="E4426" t="s">
        <v>2018</v>
      </c>
      <c r="F4426" t="s">
        <v>2019</v>
      </c>
      <c r="G4426" t="s">
        <v>138</v>
      </c>
      <c r="H4426" t="s">
        <v>510</v>
      </c>
      <c r="J4426" s="2">
        <v>45380</v>
      </c>
      <c r="K4426" s="5">
        <v>202401</v>
      </c>
      <c r="M4426" t="b">
        <v>0</v>
      </c>
      <c r="N4426" t="b">
        <v>0</v>
      </c>
      <c r="O4426" s="2">
        <v>45666.534007025461</v>
      </c>
      <c r="P4426" s="2">
        <v>45670.41410332176</v>
      </c>
      <c r="Q4426" t="s">
        <v>301</v>
      </c>
      <c r="R4426" t="s">
        <v>543</v>
      </c>
      <c r="S4426" s="2"/>
      <c r="V4426" s="2">
        <v>45666.534007060189</v>
      </c>
      <c r="W4426" s="2">
        <v>45666.534007060189</v>
      </c>
      <c r="X4426" t="b">
        <v>0</v>
      </c>
      <c r="Y4426" t="s">
        <v>585</v>
      </c>
      <c r="Z4426" t="s">
        <v>1793</v>
      </c>
      <c r="AA4426" t="s">
        <v>303</v>
      </c>
    </row>
    <row r="4427" spans="1:27" x14ac:dyDescent="0.3">
      <c r="A4427" t="s">
        <v>1914</v>
      </c>
      <c r="B4427" t="s">
        <v>670</v>
      </c>
      <c r="C4427" t="s">
        <v>541</v>
      </c>
      <c r="D4427" t="s">
        <v>542</v>
      </c>
      <c r="E4427" t="s">
        <v>1915</v>
      </c>
      <c r="F4427" t="s">
        <v>1916</v>
      </c>
      <c r="G4427" t="s">
        <v>138</v>
      </c>
      <c r="H4427" t="s">
        <v>510</v>
      </c>
      <c r="I4427" t="s">
        <v>1917</v>
      </c>
      <c r="J4427" s="2">
        <v>45378</v>
      </c>
      <c r="K4427" s="5">
        <v>202401</v>
      </c>
      <c r="M4427" t="b">
        <v>0</v>
      </c>
      <c r="N4427" t="b">
        <v>0</v>
      </c>
      <c r="O4427" s="2">
        <v>45442.47269667824</v>
      </c>
      <c r="P4427" s="2">
        <v>45442.47269667824</v>
      </c>
      <c r="Q4427" t="s">
        <v>301</v>
      </c>
      <c r="R4427" t="s">
        <v>543</v>
      </c>
      <c r="S4427" s="2"/>
      <c r="V4427" s="2">
        <v>45442.472696840276</v>
      </c>
      <c r="W4427" s="2">
        <v>45442.472696840276</v>
      </c>
      <c r="X4427" t="b">
        <v>0</v>
      </c>
      <c r="Y4427" t="s">
        <v>585</v>
      </c>
      <c r="Z4427" t="s">
        <v>1793</v>
      </c>
      <c r="AA4427" t="s">
        <v>6</v>
      </c>
    </row>
    <row r="4428" spans="1:27" x14ac:dyDescent="0.3">
      <c r="A4428" t="s">
        <v>2206</v>
      </c>
      <c r="B4428" t="s">
        <v>670</v>
      </c>
      <c r="C4428" t="s">
        <v>541</v>
      </c>
      <c r="D4428" t="s">
        <v>542</v>
      </c>
      <c r="E4428" t="s">
        <v>2203</v>
      </c>
      <c r="F4428" t="s">
        <v>2204</v>
      </c>
      <c r="G4428" t="s">
        <v>14</v>
      </c>
      <c r="H4428" t="s">
        <v>510</v>
      </c>
      <c r="J4428" s="2">
        <v>45380</v>
      </c>
      <c r="K4428" s="5">
        <v>202401</v>
      </c>
      <c r="M4428" t="b">
        <v>0</v>
      </c>
      <c r="N4428" t="b">
        <v>0</v>
      </c>
      <c r="O4428" s="2">
        <v>45666.534333067131</v>
      </c>
      <c r="P4428" s="2">
        <v>45670.414344178243</v>
      </c>
      <c r="Q4428" t="s">
        <v>301</v>
      </c>
      <c r="R4428" t="s">
        <v>543</v>
      </c>
      <c r="S4428" s="2"/>
      <c r="V4428" s="2">
        <v>45666.534333252312</v>
      </c>
      <c r="W4428" s="2">
        <v>45666.534333252312</v>
      </c>
      <c r="X4428" t="b">
        <v>0</v>
      </c>
      <c r="Y4428" t="s">
        <v>585</v>
      </c>
      <c r="Z4428" t="s">
        <v>1793</v>
      </c>
      <c r="AA4428" t="s">
        <v>2</v>
      </c>
    </row>
    <row r="4429" spans="1:27" x14ac:dyDescent="0.3">
      <c r="A4429" t="s">
        <v>2207</v>
      </c>
      <c r="B4429" t="s">
        <v>670</v>
      </c>
      <c r="C4429" t="s">
        <v>541</v>
      </c>
      <c r="D4429" t="s">
        <v>542</v>
      </c>
      <c r="E4429" t="s">
        <v>2015</v>
      </c>
      <c r="F4429" t="s">
        <v>2016</v>
      </c>
      <c r="G4429" t="s">
        <v>138</v>
      </c>
      <c r="H4429" t="s">
        <v>510</v>
      </c>
      <c r="J4429" s="2">
        <v>45380</v>
      </c>
      <c r="K4429" s="5">
        <v>202401</v>
      </c>
      <c r="M4429" t="b">
        <v>0</v>
      </c>
      <c r="N4429" t="b">
        <v>0</v>
      </c>
      <c r="O4429" s="2">
        <v>45666.53424390046</v>
      </c>
      <c r="P4429" s="2">
        <v>45670.41427734954</v>
      </c>
      <c r="Q4429" t="s">
        <v>301</v>
      </c>
      <c r="R4429" t="s">
        <v>543</v>
      </c>
      <c r="S4429" s="2"/>
      <c r="V4429" s="2">
        <v>45666.534243946757</v>
      </c>
      <c r="W4429" s="2">
        <v>45666.534243946757</v>
      </c>
      <c r="X4429" t="b">
        <v>0</v>
      </c>
      <c r="Y4429" t="s">
        <v>585</v>
      </c>
      <c r="Z4429" t="s">
        <v>1793</v>
      </c>
      <c r="AA4429" t="s">
        <v>6</v>
      </c>
    </row>
    <row r="4430" spans="1:27" x14ac:dyDescent="0.3">
      <c r="A4430" t="s">
        <v>2205</v>
      </c>
      <c r="B4430" t="s">
        <v>670</v>
      </c>
      <c r="C4430" t="s">
        <v>541</v>
      </c>
      <c r="D4430" t="s">
        <v>542</v>
      </c>
      <c r="E4430" t="s">
        <v>2197</v>
      </c>
      <c r="F4430" t="s">
        <v>2198</v>
      </c>
      <c r="G4430" t="s">
        <v>12</v>
      </c>
      <c r="H4430" t="s">
        <v>510</v>
      </c>
      <c r="J4430" s="2">
        <v>45471</v>
      </c>
      <c r="K4430" s="5">
        <v>202402</v>
      </c>
      <c r="M4430" t="b">
        <v>0</v>
      </c>
      <c r="N4430" t="b">
        <v>0</v>
      </c>
      <c r="O4430" s="2">
        <v>45666.534020405095</v>
      </c>
      <c r="P4430" s="2">
        <v>45670.414112615741</v>
      </c>
      <c r="Q4430" t="s">
        <v>301</v>
      </c>
      <c r="R4430" t="s">
        <v>543</v>
      </c>
      <c r="S4430" s="2"/>
      <c r="V4430" s="2">
        <v>45666.534020451392</v>
      </c>
      <c r="W4430" s="2">
        <v>45666.534020451392</v>
      </c>
      <c r="X4430" t="b">
        <v>0</v>
      </c>
      <c r="Y4430" t="s">
        <v>585</v>
      </c>
      <c r="Z4430" t="s">
        <v>1793</v>
      </c>
      <c r="AA4430" t="s">
        <v>6</v>
      </c>
    </row>
    <row r="4431" spans="1:27" x14ac:dyDescent="0.3">
      <c r="A4431" t="s">
        <v>2007</v>
      </c>
      <c r="B4431" t="s">
        <v>670</v>
      </c>
      <c r="C4431" t="s">
        <v>541</v>
      </c>
      <c r="D4431" t="s">
        <v>542</v>
      </c>
      <c r="E4431" t="s">
        <v>2008</v>
      </c>
      <c r="F4431" t="s">
        <v>2009</v>
      </c>
      <c r="G4431" t="s">
        <v>12</v>
      </c>
      <c r="H4431" t="s">
        <v>510</v>
      </c>
      <c r="J4431" s="2">
        <v>45471</v>
      </c>
      <c r="K4431" s="5">
        <v>202402</v>
      </c>
      <c r="M4431" t="b">
        <v>0</v>
      </c>
      <c r="N4431" t="b">
        <v>0</v>
      </c>
      <c r="O4431" s="2">
        <v>45666.534423344907</v>
      </c>
      <c r="P4431" s="2">
        <v>45670.414411921294</v>
      </c>
      <c r="Q4431" t="s">
        <v>301</v>
      </c>
      <c r="R4431" t="s">
        <v>543</v>
      </c>
      <c r="S4431" s="2"/>
      <c r="V4431" s="2">
        <v>45666.534423379628</v>
      </c>
      <c r="W4431" s="2">
        <v>45666.534423379628</v>
      </c>
      <c r="X4431" t="b">
        <v>0</v>
      </c>
      <c r="Y4431" t="s">
        <v>585</v>
      </c>
      <c r="Z4431" t="s">
        <v>1793</v>
      </c>
      <c r="AA4431" t="s">
        <v>6</v>
      </c>
    </row>
    <row r="4432" spans="1:27" x14ac:dyDescent="0.3">
      <c r="A4432" t="s">
        <v>2202</v>
      </c>
      <c r="B4432" t="s">
        <v>670</v>
      </c>
      <c r="C4432" t="s">
        <v>541</v>
      </c>
      <c r="D4432" t="s">
        <v>542</v>
      </c>
      <c r="E4432" t="s">
        <v>2203</v>
      </c>
      <c r="F4432" t="s">
        <v>2204</v>
      </c>
      <c r="G4432" t="s">
        <v>14</v>
      </c>
      <c r="H4432" t="s">
        <v>510</v>
      </c>
      <c r="J4432" s="2">
        <v>45471</v>
      </c>
      <c r="K4432" s="5">
        <v>202402</v>
      </c>
      <c r="M4432" t="b">
        <v>0</v>
      </c>
      <c r="N4432" t="b">
        <v>0</v>
      </c>
      <c r="O4432" s="2">
        <v>45666.534439699077</v>
      </c>
      <c r="P4432" s="2">
        <v>45670.414423807873</v>
      </c>
      <c r="Q4432" t="s">
        <v>301</v>
      </c>
      <c r="R4432" t="s">
        <v>543</v>
      </c>
      <c r="S4432" s="2"/>
      <c r="V4432" s="2">
        <v>45666.534439895833</v>
      </c>
      <c r="W4432" s="2">
        <v>45666.534439895833</v>
      </c>
      <c r="X4432" t="b">
        <v>0</v>
      </c>
      <c r="Y4432" t="s">
        <v>585</v>
      </c>
      <c r="Z4432" t="s">
        <v>1793</v>
      </c>
      <c r="AA4432" t="s">
        <v>2</v>
      </c>
    </row>
    <row r="4433" spans="1:27" x14ac:dyDescent="0.3">
      <c r="A4433" t="s">
        <v>2199</v>
      </c>
      <c r="B4433" t="s">
        <v>670</v>
      </c>
      <c r="C4433" t="s">
        <v>541</v>
      </c>
      <c r="D4433" t="s">
        <v>542</v>
      </c>
      <c r="E4433" t="s">
        <v>2200</v>
      </c>
      <c r="F4433" t="s">
        <v>2201</v>
      </c>
      <c r="G4433" t="s">
        <v>4</v>
      </c>
      <c r="H4433" t="s">
        <v>510</v>
      </c>
      <c r="J4433" s="2">
        <v>45471</v>
      </c>
      <c r="K4433" s="5">
        <v>202402</v>
      </c>
      <c r="M4433" t="b">
        <v>0</v>
      </c>
      <c r="N4433" t="b">
        <v>0</v>
      </c>
      <c r="O4433" s="2">
        <v>45666.534321793981</v>
      </c>
      <c r="P4433" s="2">
        <v>45670.414337581016</v>
      </c>
      <c r="Q4433" t="s">
        <v>301</v>
      </c>
      <c r="R4433" t="s">
        <v>543</v>
      </c>
      <c r="S4433" s="2"/>
      <c r="V4433" s="2">
        <v>45666.534321956016</v>
      </c>
      <c r="W4433" s="2">
        <v>45666.534321956016</v>
      </c>
      <c r="X4433" t="b">
        <v>0</v>
      </c>
      <c r="Y4433" t="s">
        <v>585</v>
      </c>
      <c r="Z4433" t="s">
        <v>1793</v>
      </c>
      <c r="AA4433" t="s">
        <v>2</v>
      </c>
    </row>
    <row r="4434" spans="1:27" x14ac:dyDescent="0.3">
      <c r="A4434" t="s">
        <v>2010</v>
      </c>
      <c r="B4434" t="s">
        <v>670</v>
      </c>
      <c r="C4434" t="s">
        <v>541</v>
      </c>
      <c r="D4434" t="s">
        <v>542</v>
      </c>
      <c r="E4434" t="s">
        <v>2011</v>
      </c>
      <c r="F4434" t="s">
        <v>2012</v>
      </c>
      <c r="G4434" t="s">
        <v>14</v>
      </c>
      <c r="H4434" t="s">
        <v>510</v>
      </c>
      <c r="J4434" s="2">
        <v>45471</v>
      </c>
      <c r="K4434" s="5">
        <v>202402</v>
      </c>
      <c r="M4434" t="b">
        <v>0</v>
      </c>
      <c r="N4434" t="b">
        <v>0</v>
      </c>
      <c r="O4434" s="2">
        <v>45666.534039965278</v>
      </c>
      <c r="P4434" s="2">
        <v>45670.414127199074</v>
      </c>
      <c r="Q4434" t="s">
        <v>301</v>
      </c>
      <c r="R4434" t="s">
        <v>543</v>
      </c>
      <c r="S4434" s="2"/>
      <c r="V4434" s="2">
        <v>45666.534040011575</v>
      </c>
      <c r="W4434" s="2">
        <v>45666.534040011575</v>
      </c>
      <c r="X4434" t="b">
        <v>0</v>
      </c>
      <c r="Y4434" t="s">
        <v>585</v>
      </c>
      <c r="Z4434" t="s">
        <v>1793</v>
      </c>
      <c r="AA4434" t="s">
        <v>303</v>
      </c>
    </row>
    <row r="4435" spans="1:27" x14ac:dyDescent="0.3">
      <c r="A4435" t="s">
        <v>2196</v>
      </c>
      <c r="B4435" t="s">
        <v>670</v>
      </c>
      <c r="C4435" t="s">
        <v>541</v>
      </c>
      <c r="D4435" t="s">
        <v>542</v>
      </c>
      <c r="E4435" t="s">
        <v>2197</v>
      </c>
      <c r="F4435" t="s">
        <v>2198</v>
      </c>
      <c r="G4435" t="s">
        <v>12</v>
      </c>
      <c r="H4435" t="s">
        <v>510</v>
      </c>
      <c r="J4435" s="2">
        <v>45380</v>
      </c>
      <c r="K4435" s="5">
        <v>202401</v>
      </c>
      <c r="M4435" t="b">
        <v>0</v>
      </c>
      <c r="N4435" t="b">
        <v>0</v>
      </c>
      <c r="O4435" s="2">
        <v>45666.534353437499</v>
      </c>
      <c r="P4435" s="2">
        <v>45670.414358530092</v>
      </c>
      <c r="Q4435" t="s">
        <v>301</v>
      </c>
      <c r="R4435" t="s">
        <v>543</v>
      </c>
      <c r="S4435" s="2"/>
      <c r="V4435" s="2">
        <v>45666.53435347222</v>
      </c>
      <c r="W4435" s="2">
        <v>45666.53435347222</v>
      </c>
      <c r="X4435" t="b">
        <v>0</v>
      </c>
      <c r="Y4435" t="s">
        <v>585</v>
      </c>
      <c r="Z4435" t="s">
        <v>1793</v>
      </c>
      <c r="AA4435" t="s">
        <v>6</v>
      </c>
    </row>
    <row r="4436" spans="1:27" x14ac:dyDescent="0.3">
      <c r="A4436" t="s">
        <v>2013</v>
      </c>
      <c r="B4436" t="s">
        <v>670</v>
      </c>
      <c r="C4436" t="s">
        <v>541</v>
      </c>
      <c r="D4436" t="s">
        <v>542</v>
      </c>
      <c r="E4436" t="s">
        <v>2011</v>
      </c>
      <c r="F4436" t="s">
        <v>2012</v>
      </c>
      <c r="G4436" t="s">
        <v>14</v>
      </c>
      <c r="H4436" t="s">
        <v>510</v>
      </c>
      <c r="J4436" s="2">
        <v>45380</v>
      </c>
      <c r="K4436" s="5">
        <v>202401</v>
      </c>
      <c r="M4436" t="b">
        <v>0</v>
      </c>
      <c r="N4436" t="b">
        <v>0</v>
      </c>
      <c r="O4436" s="2">
        <v>45666.534576388891</v>
      </c>
      <c r="P4436" s="2">
        <v>45670.41451952546</v>
      </c>
      <c r="Q4436" t="s">
        <v>301</v>
      </c>
      <c r="R4436" t="s">
        <v>543</v>
      </c>
      <c r="S4436" s="2"/>
      <c r="V4436" s="2">
        <v>45666.534576469909</v>
      </c>
      <c r="W4436" s="2">
        <v>45666.534576469909</v>
      </c>
      <c r="X4436" t="b">
        <v>0</v>
      </c>
      <c r="Y4436" t="s">
        <v>585</v>
      </c>
      <c r="Z4436" t="s">
        <v>1793</v>
      </c>
      <c r="AA4436" t="s">
        <v>6</v>
      </c>
    </row>
    <row r="4437" spans="1:27" x14ac:dyDescent="0.3">
      <c r="A4437" t="s">
        <v>2165</v>
      </c>
      <c r="B4437" t="s">
        <v>670</v>
      </c>
      <c r="C4437" t="s">
        <v>541</v>
      </c>
      <c r="D4437" t="s">
        <v>542</v>
      </c>
      <c r="E4437" t="s">
        <v>2166</v>
      </c>
      <c r="F4437" t="s">
        <v>2167</v>
      </c>
      <c r="G4437" t="s">
        <v>7</v>
      </c>
      <c r="H4437" t="s">
        <v>512</v>
      </c>
      <c r="J4437" s="2">
        <v>45380</v>
      </c>
      <c r="K4437" s="5">
        <v>202401</v>
      </c>
      <c r="M4437" t="b">
        <v>0</v>
      </c>
      <c r="N4437" t="b">
        <v>0</v>
      </c>
      <c r="O4437" s="2">
        <v>45666.534061192127</v>
      </c>
      <c r="P4437" s="2">
        <v>45670.414145833332</v>
      </c>
      <c r="Q4437" t="s">
        <v>301</v>
      </c>
      <c r="R4437" t="s">
        <v>543</v>
      </c>
      <c r="S4437" s="2"/>
      <c r="V4437" s="2">
        <v>45666.534061226848</v>
      </c>
      <c r="W4437" s="2">
        <v>45666.534061226848</v>
      </c>
      <c r="X4437" t="b">
        <v>0</v>
      </c>
      <c r="Y4437" t="s">
        <v>585</v>
      </c>
      <c r="Z4437" t="s">
        <v>1793</v>
      </c>
      <c r="AA4437" t="s">
        <v>303</v>
      </c>
    </row>
    <row r="4438" spans="1:27" x14ac:dyDescent="0.3">
      <c r="A4438" t="s">
        <v>2168</v>
      </c>
      <c r="B4438" t="s">
        <v>670</v>
      </c>
      <c r="C4438" t="s">
        <v>541</v>
      </c>
      <c r="D4438" t="s">
        <v>542</v>
      </c>
      <c r="E4438" t="s">
        <v>2169</v>
      </c>
      <c r="F4438" t="s">
        <v>2170</v>
      </c>
      <c r="G4438" t="s">
        <v>7</v>
      </c>
      <c r="H4438" t="s">
        <v>512</v>
      </c>
      <c r="J4438" s="2">
        <v>45471</v>
      </c>
      <c r="K4438" s="5">
        <v>202402</v>
      </c>
      <c r="M4438" t="b">
        <v>0</v>
      </c>
      <c r="N4438" t="b">
        <v>0</v>
      </c>
      <c r="O4438" s="2">
        <v>45666.534411608794</v>
      </c>
      <c r="P4438" s="2">
        <v>45670.41440228009</v>
      </c>
      <c r="Q4438" t="s">
        <v>301</v>
      </c>
      <c r="R4438" t="s">
        <v>543</v>
      </c>
      <c r="S4438" s="2"/>
      <c r="V4438" s="2">
        <v>45666.534411655091</v>
      </c>
      <c r="W4438" s="2">
        <v>45666.534411655091</v>
      </c>
      <c r="X4438" t="b">
        <v>0</v>
      </c>
      <c r="Y4438" t="s">
        <v>585</v>
      </c>
      <c r="Z4438" t="s">
        <v>1793</v>
      </c>
      <c r="AA4438" t="s">
        <v>6</v>
      </c>
    </row>
    <row r="4439" spans="1:27" x14ac:dyDescent="0.3">
      <c r="A4439" t="s">
        <v>2024</v>
      </c>
      <c r="B4439" t="s">
        <v>670</v>
      </c>
      <c r="C4439" t="s">
        <v>541</v>
      </c>
      <c r="D4439" t="s">
        <v>542</v>
      </c>
      <c r="E4439" t="s">
        <v>749</v>
      </c>
      <c r="F4439" t="s">
        <v>750</v>
      </c>
      <c r="G4439" t="s">
        <v>7</v>
      </c>
      <c r="H4439" t="s">
        <v>512</v>
      </c>
      <c r="J4439" s="2">
        <v>45380</v>
      </c>
      <c r="K4439" s="5">
        <v>202401</v>
      </c>
      <c r="M4439" t="b">
        <v>0</v>
      </c>
      <c r="N4439" t="b">
        <v>0</v>
      </c>
      <c r="O4439" s="2">
        <v>45666.534272372686</v>
      </c>
      <c r="P4439" s="2">
        <v>45670.414299270837</v>
      </c>
      <c r="Q4439" t="s">
        <v>301</v>
      </c>
      <c r="R4439" t="s">
        <v>543</v>
      </c>
      <c r="S4439" s="2"/>
      <c r="V4439" s="2">
        <v>45666.534272453704</v>
      </c>
      <c r="W4439" s="2">
        <v>45666.534272453704</v>
      </c>
      <c r="X4439" t="b">
        <v>0</v>
      </c>
      <c r="Y4439" t="s">
        <v>585</v>
      </c>
      <c r="Z4439" t="s">
        <v>1793</v>
      </c>
      <c r="AA4439" t="s">
        <v>6</v>
      </c>
    </row>
    <row r="4440" spans="1:27" x14ac:dyDescent="0.3">
      <c r="A4440" t="s">
        <v>2164</v>
      </c>
      <c r="B4440" t="s">
        <v>670</v>
      </c>
      <c r="C4440" t="s">
        <v>541</v>
      </c>
      <c r="D4440" t="s">
        <v>542</v>
      </c>
      <c r="E4440" t="s">
        <v>727</v>
      </c>
      <c r="F4440" t="s">
        <v>728</v>
      </c>
      <c r="G4440" t="s">
        <v>7</v>
      </c>
      <c r="H4440" t="s">
        <v>512</v>
      </c>
      <c r="J4440" s="2">
        <v>45380</v>
      </c>
      <c r="K4440" s="5">
        <v>202401</v>
      </c>
      <c r="M4440" t="b">
        <v>0</v>
      </c>
      <c r="N4440" t="b">
        <v>0</v>
      </c>
      <c r="O4440" s="2">
        <v>45666.534237071763</v>
      </c>
      <c r="P4440" s="2">
        <v>45670.414273032409</v>
      </c>
      <c r="Q4440" t="s">
        <v>301</v>
      </c>
      <c r="R4440" t="s">
        <v>543</v>
      </c>
      <c r="S4440" s="2"/>
      <c r="V4440" s="2">
        <v>45666.534237118052</v>
      </c>
      <c r="W4440" s="2">
        <v>45666.534237118052</v>
      </c>
      <c r="X4440" t="b">
        <v>0</v>
      </c>
      <c r="Y4440" t="s">
        <v>585</v>
      </c>
      <c r="Z4440" t="s">
        <v>1793</v>
      </c>
      <c r="AA4440" t="s">
        <v>303</v>
      </c>
    </row>
    <row r="4441" spans="1:27" x14ac:dyDescent="0.3">
      <c r="A4441" t="s">
        <v>2162</v>
      </c>
      <c r="B4441" t="s">
        <v>670</v>
      </c>
      <c r="C4441" t="s">
        <v>541</v>
      </c>
      <c r="D4441" t="s">
        <v>542</v>
      </c>
      <c r="E4441" t="s">
        <v>2160</v>
      </c>
      <c r="F4441" t="s">
        <v>2161</v>
      </c>
      <c r="G4441" t="s">
        <v>50</v>
      </c>
      <c r="H4441" t="s">
        <v>512</v>
      </c>
      <c r="J4441" s="2">
        <v>45471</v>
      </c>
      <c r="K4441" s="5">
        <v>202402</v>
      </c>
      <c r="M4441" t="b">
        <v>0</v>
      </c>
      <c r="N4441" t="b">
        <v>0</v>
      </c>
      <c r="O4441" s="2">
        <v>45669.522517048608</v>
      </c>
      <c r="P4441" s="2">
        <v>45670.414290590277</v>
      </c>
      <c r="Q4441" t="s">
        <v>301</v>
      </c>
      <c r="R4441" t="s">
        <v>543</v>
      </c>
      <c r="S4441" s="2"/>
      <c r="V4441" s="2">
        <v>45669.522517094905</v>
      </c>
      <c r="W4441" s="2">
        <v>45669.522517094905</v>
      </c>
      <c r="X4441" t="b">
        <v>0</v>
      </c>
      <c r="Y4441" t="s">
        <v>585</v>
      </c>
      <c r="Z4441" t="s">
        <v>1793</v>
      </c>
      <c r="AA4441" t="s">
        <v>6</v>
      </c>
    </row>
    <row r="4442" spans="1:27" x14ac:dyDescent="0.3">
      <c r="A4442" t="s">
        <v>2163</v>
      </c>
      <c r="B4442" t="s">
        <v>670</v>
      </c>
      <c r="C4442" t="s">
        <v>541</v>
      </c>
      <c r="D4442" t="s">
        <v>542</v>
      </c>
      <c r="E4442" t="s">
        <v>730</v>
      </c>
      <c r="F4442" t="s">
        <v>731</v>
      </c>
      <c r="G4442" t="s">
        <v>50</v>
      </c>
      <c r="H4442" t="s">
        <v>512</v>
      </c>
      <c r="J4442" s="2">
        <v>45380</v>
      </c>
      <c r="K4442" s="5">
        <v>202401</v>
      </c>
      <c r="M4442" t="b">
        <v>0</v>
      </c>
      <c r="N4442" t="b">
        <v>0</v>
      </c>
      <c r="O4442" s="2">
        <v>45666.534031249997</v>
      </c>
      <c r="P4442" s="2">
        <v>45670.414120868052</v>
      </c>
      <c r="Q4442" t="s">
        <v>301</v>
      </c>
      <c r="R4442" t="s">
        <v>543</v>
      </c>
      <c r="S4442" s="2"/>
      <c r="V4442" s="2">
        <v>45666.534031516203</v>
      </c>
      <c r="W4442" s="2">
        <v>45666.534031516203</v>
      </c>
      <c r="X4442" t="b">
        <v>0</v>
      </c>
      <c r="Y4442" t="s">
        <v>585</v>
      </c>
      <c r="Z4442" t="s">
        <v>1793</v>
      </c>
      <c r="AA4442" t="s">
        <v>2</v>
      </c>
    </row>
    <row r="4443" spans="1:27" x14ac:dyDescent="0.3">
      <c r="A4443" t="s">
        <v>2156</v>
      </c>
      <c r="B4443" t="s">
        <v>670</v>
      </c>
      <c r="C4443" t="s">
        <v>541</v>
      </c>
      <c r="D4443" t="s">
        <v>542</v>
      </c>
      <c r="E4443" t="s">
        <v>2157</v>
      </c>
      <c r="F4443" t="s">
        <v>2158</v>
      </c>
      <c r="G4443" t="s">
        <v>7</v>
      </c>
      <c r="H4443" t="s">
        <v>512</v>
      </c>
      <c r="J4443" s="2">
        <v>45471</v>
      </c>
      <c r="K4443" s="5">
        <v>202402</v>
      </c>
      <c r="M4443" t="b">
        <v>0</v>
      </c>
      <c r="N4443" t="b">
        <v>0</v>
      </c>
      <c r="O4443" s="2">
        <v>45669.52263190972</v>
      </c>
      <c r="P4443" s="2">
        <v>45670.414380289352</v>
      </c>
      <c r="Q4443" t="s">
        <v>301</v>
      </c>
      <c r="R4443" t="s">
        <v>543</v>
      </c>
      <c r="S4443" s="2"/>
      <c r="V4443" s="2">
        <v>45669.522631944441</v>
      </c>
      <c r="W4443" s="2">
        <v>45669.522631944441</v>
      </c>
      <c r="X4443" t="b">
        <v>0</v>
      </c>
      <c r="Y4443" t="s">
        <v>585</v>
      </c>
      <c r="Z4443" t="s">
        <v>1793</v>
      </c>
      <c r="AA4443" t="s">
        <v>303</v>
      </c>
    </row>
    <row r="4444" spans="1:27" x14ac:dyDescent="0.3">
      <c r="A4444" t="s">
        <v>2159</v>
      </c>
      <c r="B4444" t="s">
        <v>670</v>
      </c>
      <c r="C4444" t="s">
        <v>541</v>
      </c>
      <c r="D4444" t="s">
        <v>542</v>
      </c>
      <c r="E4444" t="s">
        <v>2160</v>
      </c>
      <c r="F4444" t="s">
        <v>2161</v>
      </c>
      <c r="G4444" t="s">
        <v>50</v>
      </c>
      <c r="H4444" t="s">
        <v>512</v>
      </c>
      <c r="J4444" s="2">
        <v>45380</v>
      </c>
      <c r="K4444" s="5">
        <v>202401</v>
      </c>
      <c r="M4444" t="b">
        <v>0</v>
      </c>
      <c r="N4444" t="b">
        <v>0</v>
      </c>
      <c r="O4444" s="2">
        <v>45669.522470289354</v>
      </c>
      <c r="P4444" s="2">
        <v>45670.414257372686</v>
      </c>
      <c r="Q4444" t="s">
        <v>301</v>
      </c>
      <c r="R4444" t="s">
        <v>543</v>
      </c>
      <c r="S4444" s="2"/>
      <c r="V4444" s="2">
        <v>45669.522470335651</v>
      </c>
      <c r="W4444" s="2">
        <v>45669.522470335651</v>
      </c>
      <c r="X4444" t="b">
        <v>0</v>
      </c>
      <c r="Y4444" t="s">
        <v>585</v>
      </c>
      <c r="Z4444" t="s">
        <v>1793</v>
      </c>
      <c r="AA4444" t="s">
        <v>6</v>
      </c>
    </row>
    <row r="4445" spans="1:27" x14ac:dyDescent="0.3">
      <c r="A4445" t="s">
        <v>2025</v>
      </c>
      <c r="B4445" t="s">
        <v>670</v>
      </c>
      <c r="C4445" t="s">
        <v>541</v>
      </c>
      <c r="D4445" t="s">
        <v>542</v>
      </c>
      <c r="E4445" t="s">
        <v>709</v>
      </c>
      <c r="F4445" t="s">
        <v>710</v>
      </c>
      <c r="G4445" t="s">
        <v>50</v>
      </c>
      <c r="H4445" t="s">
        <v>512</v>
      </c>
      <c r="J4445" s="2">
        <v>45380</v>
      </c>
      <c r="K4445" s="5">
        <v>202401</v>
      </c>
      <c r="M4445" t="b">
        <v>0</v>
      </c>
      <c r="N4445" t="b">
        <v>0</v>
      </c>
      <c r="O4445" s="2">
        <v>45666.534361030092</v>
      </c>
      <c r="P4445" s="2">
        <v>45670.414362997682</v>
      </c>
      <c r="Q4445" t="s">
        <v>301</v>
      </c>
      <c r="R4445" t="s">
        <v>543</v>
      </c>
      <c r="S4445" s="2"/>
      <c r="V4445" s="2">
        <v>45666.534361111109</v>
      </c>
      <c r="W4445" s="2">
        <v>45666.534361111109</v>
      </c>
      <c r="X4445" t="b">
        <v>0</v>
      </c>
      <c r="Y4445" t="s">
        <v>585</v>
      </c>
      <c r="Z4445" t="s">
        <v>1793</v>
      </c>
      <c r="AA4445" t="s">
        <v>6</v>
      </c>
    </row>
    <row r="4446" spans="1:27" x14ac:dyDescent="0.3">
      <c r="A4446" t="s">
        <v>2023</v>
      </c>
      <c r="B4446" t="s">
        <v>670</v>
      </c>
      <c r="C4446" t="s">
        <v>541</v>
      </c>
      <c r="D4446" t="s">
        <v>542</v>
      </c>
      <c r="E4446" t="s">
        <v>719</v>
      </c>
      <c r="F4446" t="s">
        <v>720</v>
      </c>
      <c r="G4446" t="s">
        <v>7</v>
      </c>
      <c r="H4446" t="s">
        <v>512</v>
      </c>
      <c r="J4446" s="2">
        <v>45471</v>
      </c>
      <c r="K4446" s="5">
        <v>202402</v>
      </c>
      <c r="M4446" t="b">
        <v>0</v>
      </c>
      <c r="N4446" t="b">
        <v>0</v>
      </c>
      <c r="O4446" s="2">
        <v>45669.522378472226</v>
      </c>
      <c r="P4446" s="2">
        <v>45670.414184224537</v>
      </c>
      <c r="Q4446" t="s">
        <v>301</v>
      </c>
      <c r="R4446" t="s">
        <v>543</v>
      </c>
      <c r="S4446" s="2"/>
      <c r="V4446" s="2">
        <v>45669.522378506947</v>
      </c>
      <c r="W4446" s="2">
        <v>45669.522378506947</v>
      </c>
      <c r="X4446" t="b">
        <v>0</v>
      </c>
      <c r="Y4446" t="s">
        <v>585</v>
      </c>
      <c r="Z4446" t="s">
        <v>1793</v>
      </c>
      <c r="AA4446" t="s">
        <v>6</v>
      </c>
    </row>
    <row r="4447" spans="1:27" x14ac:dyDescent="0.3">
      <c r="A4447" t="s">
        <v>2171</v>
      </c>
      <c r="B4447" t="s">
        <v>670</v>
      </c>
      <c r="C4447" t="s">
        <v>541</v>
      </c>
      <c r="D4447" t="s">
        <v>542</v>
      </c>
      <c r="E4447" t="s">
        <v>2157</v>
      </c>
      <c r="F4447" t="s">
        <v>2158</v>
      </c>
      <c r="G4447" t="s">
        <v>7</v>
      </c>
      <c r="H4447" t="s">
        <v>512</v>
      </c>
      <c r="J4447" s="2">
        <v>45380</v>
      </c>
      <c r="K4447" s="5">
        <v>202401</v>
      </c>
      <c r="M4447" t="b">
        <v>0</v>
      </c>
      <c r="N4447" t="b">
        <v>0</v>
      </c>
      <c r="O4447" s="2">
        <v>45666.534086192129</v>
      </c>
      <c r="P4447" s="2">
        <v>45670.414164155096</v>
      </c>
      <c r="Q4447" t="s">
        <v>301</v>
      </c>
      <c r="R4447" t="s">
        <v>543</v>
      </c>
      <c r="S4447" s="2"/>
      <c r="V4447" s="2">
        <v>45666.534086226849</v>
      </c>
      <c r="W4447" s="2">
        <v>45666.534086226849</v>
      </c>
      <c r="X4447" t="b">
        <v>0</v>
      </c>
      <c r="Y4447" t="s">
        <v>585</v>
      </c>
      <c r="Z4447" t="s">
        <v>1793</v>
      </c>
      <c r="AA4447" t="s">
        <v>303</v>
      </c>
    </row>
    <row r="4448" spans="1:27" x14ac:dyDescent="0.3">
      <c r="A4448" t="s">
        <v>2172</v>
      </c>
      <c r="B4448" t="s">
        <v>670</v>
      </c>
      <c r="C4448" t="s">
        <v>541</v>
      </c>
      <c r="D4448" t="s">
        <v>542</v>
      </c>
      <c r="E4448" t="s">
        <v>2173</v>
      </c>
      <c r="F4448" t="s">
        <v>2174</v>
      </c>
      <c r="G4448" t="s">
        <v>413</v>
      </c>
      <c r="H4448" t="s">
        <v>512</v>
      </c>
      <c r="J4448" s="2">
        <v>45471</v>
      </c>
      <c r="K4448" s="5">
        <v>202402</v>
      </c>
      <c r="M4448" t="b">
        <v>0</v>
      </c>
      <c r="N4448" t="b">
        <v>0</v>
      </c>
      <c r="O4448" s="2">
        <v>45666.534416747687</v>
      </c>
      <c r="P4448" s="2">
        <v>45670.414406631942</v>
      </c>
      <c r="Q4448" t="s">
        <v>301</v>
      </c>
      <c r="R4448" t="s">
        <v>543</v>
      </c>
      <c r="S4448" s="2"/>
      <c r="V4448" s="2">
        <v>45666.534416747687</v>
      </c>
      <c r="W4448" s="2">
        <v>45666.534416747687</v>
      </c>
      <c r="X4448" t="b">
        <v>0</v>
      </c>
      <c r="Y4448" t="s">
        <v>585</v>
      </c>
      <c r="Z4448" t="s">
        <v>1793</v>
      </c>
      <c r="AA4448" t="s">
        <v>303</v>
      </c>
    </row>
    <row r="4449" spans="1:27" x14ac:dyDescent="0.3">
      <c r="A4449" t="s">
        <v>2175</v>
      </c>
      <c r="B4449" t="s">
        <v>670</v>
      </c>
      <c r="C4449" t="s">
        <v>541</v>
      </c>
      <c r="D4449" t="s">
        <v>542</v>
      </c>
      <c r="E4449" t="s">
        <v>2176</v>
      </c>
      <c r="F4449" t="s">
        <v>2177</v>
      </c>
      <c r="G4449" t="s">
        <v>7</v>
      </c>
      <c r="H4449" t="s">
        <v>512</v>
      </c>
      <c r="J4449" s="2">
        <v>45471</v>
      </c>
      <c r="K4449" s="5">
        <v>202402</v>
      </c>
      <c r="M4449" t="b">
        <v>0</v>
      </c>
      <c r="N4449" t="b">
        <v>0</v>
      </c>
      <c r="O4449" s="2">
        <v>45666.534123611113</v>
      </c>
      <c r="P4449" s="2">
        <v>45670.41419077546</v>
      </c>
      <c r="Q4449" t="s">
        <v>301</v>
      </c>
      <c r="R4449" t="s">
        <v>543</v>
      </c>
      <c r="S4449" s="2"/>
      <c r="V4449" s="2">
        <v>45666.534123645833</v>
      </c>
      <c r="W4449" s="2">
        <v>45666.534123645833</v>
      </c>
      <c r="X4449" t="b">
        <v>0</v>
      </c>
      <c r="Y4449" t="s">
        <v>585</v>
      </c>
      <c r="Z4449" t="s">
        <v>1793</v>
      </c>
      <c r="AA4449" t="s">
        <v>6</v>
      </c>
    </row>
    <row r="4450" spans="1:27" x14ac:dyDescent="0.3">
      <c r="A4450" t="s">
        <v>2178</v>
      </c>
      <c r="B4450" t="s">
        <v>670</v>
      </c>
      <c r="C4450" t="s">
        <v>541</v>
      </c>
      <c r="D4450" t="s">
        <v>542</v>
      </c>
      <c r="E4450" t="s">
        <v>2179</v>
      </c>
      <c r="F4450" t="s">
        <v>2180</v>
      </c>
      <c r="G4450" t="s">
        <v>413</v>
      </c>
      <c r="H4450" t="s">
        <v>512</v>
      </c>
      <c r="J4450" s="2">
        <v>45471</v>
      </c>
      <c r="K4450" s="5">
        <v>202402</v>
      </c>
      <c r="M4450" t="b">
        <v>0</v>
      </c>
      <c r="N4450" t="b">
        <v>0</v>
      </c>
      <c r="O4450" s="2">
        <v>45666.534552581019</v>
      </c>
      <c r="P4450" s="2">
        <v>45670.414503784719</v>
      </c>
      <c r="Q4450" t="s">
        <v>301</v>
      </c>
      <c r="R4450" t="s">
        <v>543</v>
      </c>
      <c r="S4450" s="2"/>
      <c r="V4450" s="2">
        <v>45666.534552662037</v>
      </c>
      <c r="W4450" s="2">
        <v>45666.534552662037</v>
      </c>
      <c r="X4450" t="b">
        <v>0</v>
      </c>
      <c r="Y4450" t="s">
        <v>585</v>
      </c>
      <c r="Z4450" t="s">
        <v>1793</v>
      </c>
      <c r="AA4450" t="s">
        <v>6</v>
      </c>
    </row>
    <row r="4451" spans="1:27" x14ac:dyDescent="0.3">
      <c r="A4451" t="s">
        <v>2020</v>
      </c>
      <c r="B4451" t="s">
        <v>670</v>
      </c>
      <c r="C4451" t="s">
        <v>541</v>
      </c>
      <c r="D4451" t="s">
        <v>542</v>
      </c>
      <c r="E4451" t="s">
        <v>2021</v>
      </c>
      <c r="F4451" t="s">
        <v>2022</v>
      </c>
      <c r="G4451" t="s">
        <v>413</v>
      </c>
      <c r="H4451" t="s">
        <v>512</v>
      </c>
      <c r="J4451" s="2">
        <v>45471</v>
      </c>
      <c r="K4451" s="5">
        <v>202402</v>
      </c>
      <c r="M4451" t="b">
        <v>0</v>
      </c>
      <c r="N4451" t="b">
        <v>0</v>
      </c>
      <c r="O4451" s="2">
        <v>45666.534202002316</v>
      </c>
      <c r="P4451" s="2">
        <v>45670.414245601853</v>
      </c>
      <c r="Q4451" t="s">
        <v>301</v>
      </c>
      <c r="R4451" t="s">
        <v>543</v>
      </c>
      <c r="S4451" s="2"/>
      <c r="V4451" s="2">
        <v>45666.534202280091</v>
      </c>
      <c r="W4451" s="2">
        <v>45666.534202280091</v>
      </c>
      <c r="X4451" t="b">
        <v>0</v>
      </c>
      <c r="Y4451" t="s">
        <v>585</v>
      </c>
      <c r="Z4451" t="s">
        <v>1793</v>
      </c>
      <c r="AA4451" t="s">
        <v>2</v>
      </c>
    </row>
    <row r="4452" spans="1:27" x14ac:dyDescent="0.3">
      <c r="A4452" t="s">
        <v>2182</v>
      </c>
      <c r="B4452" t="s">
        <v>670</v>
      </c>
      <c r="C4452" t="s">
        <v>541</v>
      </c>
      <c r="D4452" t="s">
        <v>542</v>
      </c>
      <c r="E4452" t="s">
        <v>2179</v>
      </c>
      <c r="F4452" t="s">
        <v>2180</v>
      </c>
      <c r="G4452" t="s">
        <v>413</v>
      </c>
      <c r="H4452" t="s">
        <v>512</v>
      </c>
      <c r="J4452" s="2">
        <v>45380</v>
      </c>
      <c r="K4452" s="5">
        <v>202401</v>
      </c>
      <c r="M4452" t="b">
        <v>0</v>
      </c>
      <c r="N4452" t="b">
        <v>0</v>
      </c>
      <c r="O4452" s="2">
        <v>45666.534382835649</v>
      </c>
      <c r="P4452" s="2">
        <v>45670.414378321759</v>
      </c>
      <c r="Q4452" t="s">
        <v>301</v>
      </c>
      <c r="R4452" t="s">
        <v>543</v>
      </c>
      <c r="S4452" s="2"/>
      <c r="V4452" s="2">
        <v>45666.534382835649</v>
      </c>
      <c r="W4452" s="2">
        <v>45666.534382835649</v>
      </c>
      <c r="X4452" t="b">
        <v>0</v>
      </c>
      <c r="Y4452" t="s">
        <v>585</v>
      </c>
      <c r="Z4452" t="s">
        <v>1793</v>
      </c>
      <c r="AA4452" t="s">
        <v>6</v>
      </c>
    </row>
    <row r="4453" spans="1:27" x14ac:dyDescent="0.3">
      <c r="A4453" t="s">
        <v>2181</v>
      </c>
      <c r="B4453" t="s">
        <v>670</v>
      </c>
      <c r="C4453" t="s">
        <v>541</v>
      </c>
      <c r="D4453" t="s">
        <v>542</v>
      </c>
      <c r="E4453" t="s">
        <v>681</v>
      </c>
      <c r="F4453" t="s">
        <v>682</v>
      </c>
      <c r="G4453" t="s">
        <v>21</v>
      </c>
      <c r="H4453" t="s">
        <v>512</v>
      </c>
      <c r="J4453" s="2">
        <v>45471</v>
      </c>
      <c r="K4453" s="5">
        <v>202402</v>
      </c>
      <c r="M4453" t="b">
        <v>0</v>
      </c>
      <c r="N4453" t="b">
        <v>0</v>
      </c>
      <c r="O4453" s="2">
        <v>45666.534230868056</v>
      </c>
      <c r="P4453" s="2">
        <v>45670.414268668981</v>
      </c>
      <c r="Q4453" t="s">
        <v>301</v>
      </c>
      <c r="R4453" t="s">
        <v>543</v>
      </c>
      <c r="S4453" s="2"/>
      <c r="V4453" s="2">
        <v>45666.534230902776</v>
      </c>
      <c r="W4453" s="2">
        <v>45666.534230902776</v>
      </c>
      <c r="X4453" t="b">
        <v>0</v>
      </c>
      <c r="Y4453" t="s">
        <v>585</v>
      </c>
      <c r="Z4453" t="s">
        <v>1793</v>
      </c>
      <c r="AA4453" t="s">
        <v>303</v>
      </c>
    </row>
    <row r="4454" spans="1:27" x14ac:dyDescent="0.3">
      <c r="A4454" t="s">
        <v>2131</v>
      </c>
      <c r="B4454" t="s">
        <v>670</v>
      </c>
      <c r="C4454" t="s">
        <v>541</v>
      </c>
      <c r="D4454" t="s">
        <v>542</v>
      </c>
      <c r="E4454" t="s">
        <v>2132</v>
      </c>
      <c r="F4454" t="s">
        <v>2133</v>
      </c>
      <c r="G4454" t="s">
        <v>10</v>
      </c>
      <c r="H4454" t="s">
        <v>512</v>
      </c>
      <c r="J4454" s="2">
        <v>45380</v>
      </c>
      <c r="K4454" s="5">
        <v>202401</v>
      </c>
      <c r="M4454" t="b">
        <v>0</v>
      </c>
      <c r="N4454" t="b">
        <v>0</v>
      </c>
      <c r="O4454" s="2">
        <v>45666.534233993058</v>
      </c>
      <c r="P4454" s="2">
        <v>45670.414270914349</v>
      </c>
      <c r="Q4454" t="s">
        <v>301</v>
      </c>
      <c r="R4454" t="s">
        <v>543</v>
      </c>
      <c r="S4454" s="2"/>
      <c r="V4454" s="2">
        <v>45666.534234027778</v>
      </c>
      <c r="W4454" s="2">
        <v>45666.534234027778</v>
      </c>
      <c r="X4454" t="b">
        <v>0</v>
      </c>
      <c r="Y4454" t="s">
        <v>585</v>
      </c>
      <c r="Z4454" t="s">
        <v>1793</v>
      </c>
      <c r="AA4454" t="s">
        <v>303</v>
      </c>
    </row>
    <row r="4455" spans="1:27" x14ac:dyDescent="0.3">
      <c r="A4455" t="s">
        <v>2047</v>
      </c>
      <c r="B4455" t="s">
        <v>670</v>
      </c>
      <c r="C4455" t="s">
        <v>541</v>
      </c>
      <c r="D4455" t="s">
        <v>542</v>
      </c>
      <c r="E4455" t="s">
        <v>2045</v>
      </c>
      <c r="F4455" t="s">
        <v>2046</v>
      </c>
      <c r="G4455" t="s">
        <v>1</v>
      </c>
      <c r="H4455" t="s">
        <v>512</v>
      </c>
      <c r="J4455" s="2">
        <v>45380</v>
      </c>
      <c r="K4455" s="5">
        <v>202401</v>
      </c>
      <c r="M4455" t="b">
        <v>0</v>
      </c>
      <c r="N4455" t="b">
        <v>0</v>
      </c>
      <c r="O4455" s="2">
        <v>45666.534158761577</v>
      </c>
      <c r="P4455" s="2">
        <v>45670.414213425924</v>
      </c>
      <c r="Q4455" t="s">
        <v>301</v>
      </c>
      <c r="R4455" t="s">
        <v>543</v>
      </c>
      <c r="S4455" s="2"/>
      <c r="V4455" s="2">
        <v>45666.534158761577</v>
      </c>
      <c r="W4455" s="2">
        <v>45666.534158761577</v>
      </c>
      <c r="X4455" t="b">
        <v>0</v>
      </c>
      <c r="Y4455" t="s">
        <v>585</v>
      </c>
      <c r="Z4455" t="s">
        <v>1793</v>
      </c>
      <c r="AA4455" t="s">
        <v>303</v>
      </c>
    </row>
    <row r="4456" spans="1:27" x14ac:dyDescent="0.3">
      <c r="A4456" t="s">
        <v>2044</v>
      </c>
      <c r="B4456" t="s">
        <v>670</v>
      </c>
      <c r="C4456" t="s">
        <v>541</v>
      </c>
      <c r="D4456" t="s">
        <v>542</v>
      </c>
      <c r="E4456" t="s">
        <v>2045</v>
      </c>
      <c r="F4456" t="s">
        <v>2046</v>
      </c>
      <c r="G4456" t="s">
        <v>1</v>
      </c>
      <c r="H4456" t="s">
        <v>512</v>
      </c>
      <c r="J4456" s="2">
        <v>45471</v>
      </c>
      <c r="K4456" s="5">
        <v>202402</v>
      </c>
      <c r="M4456" t="b">
        <v>0</v>
      </c>
      <c r="N4456" t="b">
        <v>0</v>
      </c>
      <c r="O4456" s="2">
        <v>45666.534400810182</v>
      </c>
      <c r="P4456" s="2">
        <v>45670.414393171297</v>
      </c>
      <c r="Q4456" t="s">
        <v>301</v>
      </c>
      <c r="R4456" t="s">
        <v>543</v>
      </c>
      <c r="S4456" s="2"/>
      <c r="V4456" s="2">
        <v>45666.53440084491</v>
      </c>
      <c r="W4456" s="2">
        <v>45666.53440084491</v>
      </c>
      <c r="X4456" t="b">
        <v>0</v>
      </c>
      <c r="Y4456" t="s">
        <v>585</v>
      </c>
      <c r="Z4456" t="s">
        <v>1793</v>
      </c>
      <c r="AA4456" t="s">
        <v>303</v>
      </c>
    </row>
    <row r="4457" spans="1:27" x14ac:dyDescent="0.3">
      <c r="A4457" t="s">
        <v>2137</v>
      </c>
      <c r="B4457" t="s">
        <v>670</v>
      </c>
      <c r="C4457" t="s">
        <v>541</v>
      </c>
      <c r="D4457" t="s">
        <v>542</v>
      </c>
      <c r="E4457" t="s">
        <v>2138</v>
      </c>
      <c r="F4457" t="s">
        <v>2139</v>
      </c>
      <c r="G4457" t="s">
        <v>10</v>
      </c>
      <c r="H4457" t="s">
        <v>512</v>
      </c>
      <c r="J4457" s="2">
        <v>45380</v>
      </c>
      <c r="K4457" s="5">
        <v>202401</v>
      </c>
      <c r="M4457" t="b">
        <v>0</v>
      </c>
      <c r="N4457" t="b">
        <v>0</v>
      </c>
      <c r="O4457" s="2">
        <v>45666.534366238426</v>
      </c>
      <c r="P4457" s="2">
        <v>45670.414367129626</v>
      </c>
      <c r="Q4457" t="s">
        <v>301</v>
      </c>
      <c r="R4457" t="s">
        <v>543</v>
      </c>
      <c r="S4457" s="2"/>
      <c r="V4457" s="2">
        <v>45666.534366284723</v>
      </c>
      <c r="W4457" s="2">
        <v>45666.534366284723</v>
      </c>
      <c r="X4457" t="b">
        <v>0</v>
      </c>
      <c r="Y4457" t="s">
        <v>585</v>
      </c>
      <c r="Z4457" t="s">
        <v>1793</v>
      </c>
      <c r="AA4457" t="s">
        <v>303</v>
      </c>
    </row>
    <row r="4458" spans="1:27" x14ac:dyDescent="0.3">
      <c r="A4458" t="s">
        <v>2134</v>
      </c>
      <c r="B4458" t="s">
        <v>670</v>
      </c>
      <c r="C4458" t="s">
        <v>541</v>
      </c>
      <c r="D4458" t="s">
        <v>542</v>
      </c>
      <c r="E4458" t="s">
        <v>2135</v>
      </c>
      <c r="F4458" t="s">
        <v>2136</v>
      </c>
      <c r="G4458" t="s">
        <v>10</v>
      </c>
      <c r="H4458" t="s">
        <v>512</v>
      </c>
      <c r="J4458" s="2">
        <v>45380</v>
      </c>
      <c r="K4458" s="5">
        <v>202401</v>
      </c>
      <c r="M4458" t="b">
        <v>0</v>
      </c>
      <c r="N4458" t="b">
        <v>0</v>
      </c>
      <c r="O4458" s="2">
        <v>45666.534549456017</v>
      </c>
      <c r="P4458" s="2">
        <v>45670.414501122686</v>
      </c>
      <c r="Q4458" t="s">
        <v>301</v>
      </c>
      <c r="R4458" t="s">
        <v>543</v>
      </c>
      <c r="S4458" s="2"/>
      <c r="V4458" s="2">
        <v>45666.534549502314</v>
      </c>
      <c r="W4458" s="2">
        <v>45666.534549502314</v>
      </c>
      <c r="X4458" t="b">
        <v>0</v>
      </c>
      <c r="Y4458" t="s">
        <v>585</v>
      </c>
      <c r="Z4458" t="s">
        <v>1793</v>
      </c>
      <c r="AA4458" t="s">
        <v>303</v>
      </c>
    </row>
    <row r="4459" spans="1:27" x14ac:dyDescent="0.3">
      <c r="A4459" t="s">
        <v>2041</v>
      </c>
      <c r="B4459" t="s">
        <v>670</v>
      </c>
      <c r="C4459" t="s">
        <v>541</v>
      </c>
      <c r="D4459" t="s">
        <v>542</v>
      </c>
      <c r="E4459" t="s">
        <v>2042</v>
      </c>
      <c r="F4459" t="s">
        <v>2043</v>
      </c>
      <c r="G4459" t="s">
        <v>1</v>
      </c>
      <c r="H4459" t="s">
        <v>512</v>
      </c>
      <c r="J4459" s="2">
        <v>45380</v>
      </c>
      <c r="K4459" s="5">
        <v>202401</v>
      </c>
      <c r="M4459" t="b">
        <v>0</v>
      </c>
      <c r="N4459" t="b">
        <v>0</v>
      </c>
      <c r="O4459" s="2">
        <v>45666.53443295139</v>
      </c>
      <c r="P4459" s="2">
        <v>45670.414418831017</v>
      </c>
      <c r="Q4459" t="s">
        <v>301</v>
      </c>
      <c r="R4459" t="s">
        <v>543</v>
      </c>
      <c r="S4459" s="2"/>
      <c r="V4459" s="2">
        <v>45666.534432986111</v>
      </c>
      <c r="W4459" s="2">
        <v>45666.534432986111</v>
      </c>
      <c r="X4459" t="b">
        <v>0</v>
      </c>
      <c r="Y4459" t="s">
        <v>585</v>
      </c>
      <c r="Z4459" t="s">
        <v>1793</v>
      </c>
      <c r="AA4459" t="s">
        <v>6</v>
      </c>
    </row>
    <row r="4460" spans="1:27" x14ac:dyDescent="0.3">
      <c r="A4460" t="s">
        <v>2140</v>
      </c>
      <c r="B4460" t="s">
        <v>670</v>
      </c>
      <c r="C4460" t="s">
        <v>541</v>
      </c>
      <c r="D4460" t="s">
        <v>542</v>
      </c>
      <c r="E4460" t="s">
        <v>2141</v>
      </c>
      <c r="F4460" t="s">
        <v>2142</v>
      </c>
      <c r="G4460" t="s">
        <v>1</v>
      </c>
      <c r="H4460" t="s">
        <v>512</v>
      </c>
      <c r="J4460" s="2">
        <v>45380</v>
      </c>
      <c r="K4460" s="5">
        <v>202401</v>
      </c>
      <c r="M4460" t="b">
        <v>0</v>
      </c>
      <c r="N4460" t="b">
        <v>0</v>
      </c>
      <c r="O4460" s="2">
        <v>45666.534017164355</v>
      </c>
      <c r="P4460" s="2">
        <v>45670.414110532409</v>
      </c>
      <c r="Q4460" t="s">
        <v>301</v>
      </c>
      <c r="R4460" t="s">
        <v>543</v>
      </c>
      <c r="S4460" s="2"/>
      <c r="V4460" s="2">
        <v>45666.534017164355</v>
      </c>
      <c r="W4460" s="2">
        <v>45666.534017164355</v>
      </c>
      <c r="X4460" t="b">
        <v>0</v>
      </c>
      <c r="Y4460" t="s">
        <v>585</v>
      </c>
      <c r="Z4460" t="s">
        <v>1793</v>
      </c>
      <c r="AA4460" t="s">
        <v>303</v>
      </c>
    </row>
    <row r="4461" spans="1:27" x14ac:dyDescent="0.3">
      <c r="A4461" t="s">
        <v>2146</v>
      </c>
      <c r="B4461" t="s">
        <v>670</v>
      </c>
      <c r="C4461" t="s">
        <v>541</v>
      </c>
      <c r="D4461" t="s">
        <v>542</v>
      </c>
      <c r="E4461" t="s">
        <v>2144</v>
      </c>
      <c r="F4461" t="s">
        <v>2145</v>
      </c>
      <c r="G4461" t="s">
        <v>1</v>
      </c>
      <c r="H4461" t="s">
        <v>512</v>
      </c>
      <c r="J4461" s="2">
        <v>45380</v>
      </c>
      <c r="K4461" s="5">
        <v>202401</v>
      </c>
      <c r="M4461" t="b">
        <v>0</v>
      </c>
      <c r="N4461" t="b">
        <v>0</v>
      </c>
      <c r="O4461" s="2">
        <v>45666.534514780091</v>
      </c>
      <c r="P4461" s="2">
        <v>45670.414476701386</v>
      </c>
      <c r="Q4461" t="s">
        <v>301</v>
      </c>
      <c r="R4461" t="s">
        <v>543</v>
      </c>
      <c r="S4461" s="2"/>
      <c r="V4461" s="2">
        <v>45666.534514780091</v>
      </c>
      <c r="W4461" s="2">
        <v>45666.534514780091</v>
      </c>
      <c r="X4461" t="b">
        <v>0</v>
      </c>
      <c r="Y4461" t="s">
        <v>585</v>
      </c>
      <c r="Z4461" t="s">
        <v>1793</v>
      </c>
      <c r="AA4461" t="s">
        <v>303</v>
      </c>
    </row>
    <row r="4462" spans="1:27" x14ac:dyDescent="0.3">
      <c r="A4462" t="s">
        <v>2143</v>
      </c>
      <c r="B4462" t="s">
        <v>670</v>
      </c>
      <c r="C4462" t="s">
        <v>541</v>
      </c>
      <c r="D4462" t="s">
        <v>542</v>
      </c>
      <c r="E4462" t="s">
        <v>2144</v>
      </c>
      <c r="F4462" t="s">
        <v>2145</v>
      </c>
      <c r="G4462" t="s">
        <v>1</v>
      </c>
      <c r="H4462" t="s">
        <v>512</v>
      </c>
      <c r="J4462" s="2">
        <v>45471</v>
      </c>
      <c r="K4462" s="5">
        <v>202402</v>
      </c>
      <c r="M4462" t="b">
        <v>0</v>
      </c>
      <c r="N4462" t="b">
        <v>0</v>
      </c>
      <c r="O4462" s="2">
        <v>45666.534446064812</v>
      </c>
      <c r="P4462" s="2">
        <v>45670.414428275464</v>
      </c>
      <c r="Q4462" t="s">
        <v>301</v>
      </c>
      <c r="R4462" t="s">
        <v>543</v>
      </c>
      <c r="S4462" s="2"/>
      <c r="V4462" s="2">
        <v>45666.53444609954</v>
      </c>
      <c r="W4462" s="2">
        <v>45666.53444609954</v>
      </c>
      <c r="X4462" t="b">
        <v>0</v>
      </c>
      <c r="Y4462" t="s">
        <v>585</v>
      </c>
      <c r="Z4462" t="s">
        <v>1793</v>
      </c>
      <c r="AA4462" t="s">
        <v>303</v>
      </c>
    </row>
    <row r="4463" spans="1:27" x14ac:dyDescent="0.3">
      <c r="A4463" t="s">
        <v>2147</v>
      </c>
      <c r="B4463" t="s">
        <v>670</v>
      </c>
      <c r="C4463" t="s">
        <v>541</v>
      </c>
      <c r="D4463" t="s">
        <v>542</v>
      </c>
      <c r="E4463" t="s">
        <v>2148</v>
      </c>
      <c r="F4463" t="s">
        <v>2149</v>
      </c>
      <c r="G4463" t="s">
        <v>1</v>
      </c>
      <c r="H4463" t="s">
        <v>512</v>
      </c>
      <c r="J4463" s="2">
        <v>45380</v>
      </c>
      <c r="K4463" s="5">
        <v>202401</v>
      </c>
      <c r="M4463" t="b">
        <v>0</v>
      </c>
      <c r="N4463" t="b">
        <v>0</v>
      </c>
      <c r="O4463" s="2">
        <v>45666.534405520833</v>
      </c>
      <c r="P4463" s="2">
        <v>45670.414397719906</v>
      </c>
      <c r="Q4463" t="s">
        <v>301</v>
      </c>
      <c r="R4463" t="s">
        <v>543</v>
      </c>
      <c r="S4463" s="2"/>
      <c r="V4463" s="2">
        <v>45666.534405520833</v>
      </c>
      <c r="W4463" s="2">
        <v>45666.534405520833</v>
      </c>
      <c r="X4463" t="b">
        <v>0</v>
      </c>
      <c r="Y4463" t="s">
        <v>585</v>
      </c>
      <c r="Z4463" t="s">
        <v>1793</v>
      </c>
      <c r="AA4463" t="s">
        <v>303</v>
      </c>
    </row>
    <row r="4464" spans="1:27" x14ac:dyDescent="0.3">
      <c r="A4464" t="s">
        <v>2037</v>
      </c>
      <c r="B4464" t="s">
        <v>670</v>
      </c>
      <c r="C4464" t="s">
        <v>541</v>
      </c>
      <c r="D4464" t="s">
        <v>542</v>
      </c>
      <c r="E4464" t="s">
        <v>2038</v>
      </c>
      <c r="F4464" t="s">
        <v>2039</v>
      </c>
      <c r="G4464" t="s">
        <v>1</v>
      </c>
      <c r="H4464" t="s">
        <v>512</v>
      </c>
      <c r="J4464" s="2">
        <v>45380</v>
      </c>
      <c r="K4464" s="5">
        <v>202401</v>
      </c>
      <c r="M4464" t="b">
        <v>0</v>
      </c>
      <c r="N4464" t="b">
        <v>0</v>
      </c>
      <c r="O4464" s="2">
        <v>45666.534488043981</v>
      </c>
      <c r="P4464" s="2">
        <v>45670.414458912041</v>
      </c>
      <c r="Q4464" t="s">
        <v>301</v>
      </c>
      <c r="R4464" t="s">
        <v>543</v>
      </c>
      <c r="S4464" s="2"/>
      <c r="V4464" s="2">
        <v>45666.534488043981</v>
      </c>
      <c r="W4464" s="2">
        <v>45666.534488043981</v>
      </c>
      <c r="X4464" t="b">
        <v>0</v>
      </c>
      <c r="Y4464" t="s">
        <v>585</v>
      </c>
      <c r="Z4464" t="s">
        <v>1793</v>
      </c>
      <c r="AA4464" t="s">
        <v>303</v>
      </c>
    </row>
    <row r="4465" spans="1:27" x14ac:dyDescent="0.3">
      <c r="A4465" t="s">
        <v>2040</v>
      </c>
      <c r="B4465" t="s">
        <v>670</v>
      </c>
      <c r="C4465" t="s">
        <v>541</v>
      </c>
      <c r="D4465" t="s">
        <v>542</v>
      </c>
      <c r="E4465" t="s">
        <v>2038</v>
      </c>
      <c r="F4465" t="s">
        <v>2039</v>
      </c>
      <c r="G4465" t="s">
        <v>1</v>
      </c>
      <c r="H4465" t="s">
        <v>512</v>
      </c>
      <c r="J4465" s="2">
        <v>45471</v>
      </c>
      <c r="K4465" s="5">
        <v>202402</v>
      </c>
      <c r="M4465" t="b">
        <v>0</v>
      </c>
      <c r="N4465" t="b">
        <v>0</v>
      </c>
      <c r="O4465" s="2">
        <v>45666.534520601854</v>
      </c>
      <c r="P4465" s="2">
        <v>45670.414481053238</v>
      </c>
      <c r="Q4465" t="s">
        <v>301</v>
      </c>
      <c r="R4465" t="s">
        <v>543</v>
      </c>
      <c r="S4465" s="2"/>
      <c r="V4465" s="2">
        <v>45666.534520601854</v>
      </c>
      <c r="W4465" s="2">
        <v>45666.534520601854</v>
      </c>
      <c r="X4465" t="b">
        <v>0</v>
      </c>
      <c r="Y4465" t="s">
        <v>585</v>
      </c>
      <c r="Z4465" t="s">
        <v>1793</v>
      </c>
      <c r="AA4465" t="s">
        <v>303</v>
      </c>
    </row>
    <row r="4466" spans="1:27" x14ac:dyDescent="0.3">
      <c r="A4466" t="s">
        <v>2155</v>
      </c>
      <c r="B4466" t="s">
        <v>670</v>
      </c>
      <c r="C4466" t="s">
        <v>541</v>
      </c>
      <c r="D4466" t="s">
        <v>542</v>
      </c>
      <c r="E4466" t="s">
        <v>401</v>
      </c>
      <c r="F4466" t="s">
        <v>402</v>
      </c>
      <c r="G4466" t="s">
        <v>50</v>
      </c>
      <c r="H4466" t="s">
        <v>512</v>
      </c>
      <c r="J4466" s="2">
        <v>45471</v>
      </c>
      <c r="K4466" s="5">
        <v>202402</v>
      </c>
      <c r="M4466" t="b">
        <v>0</v>
      </c>
      <c r="N4466" t="b">
        <v>0</v>
      </c>
      <c r="O4466" s="2">
        <v>45666.534075150463</v>
      </c>
      <c r="P4466" s="2">
        <v>45670.414155474537</v>
      </c>
      <c r="Q4466" t="s">
        <v>301</v>
      </c>
      <c r="R4466" t="s">
        <v>543</v>
      </c>
      <c r="S4466" s="2"/>
      <c r="V4466" s="2">
        <v>45666.53407519676</v>
      </c>
      <c r="W4466" s="2">
        <v>45666.53407519676</v>
      </c>
      <c r="X4466" t="b">
        <v>0</v>
      </c>
      <c r="Y4466" t="s">
        <v>585</v>
      </c>
      <c r="Z4466" t="s">
        <v>1793</v>
      </c>
      <c r="AA4466" t="s">
        <v>303</v>
      </c>
    </row>
    <row r="4467" spans="1:27" x14ac:dyDescent="0.3">
      <c r="A4467" t="s">
        <v>2152</v>
      </c>
      <c r="B4467" t="s">
        <v>670</v>
      </c>
      <c r="C4467" t="s">
        <v>541</v>
      </c>
      <c r="D4467" t="s">
        <v>542</v>
      </c>
      <c r="E4467" t="s">
        <v>2153</v>
      </c>
      <c r="F4467" t="s">
        <v>2154</v>
      </c>
      <c r="G4467" t="s">
        <v>50</v>
      </c>
      <c r="H4467" t="s">
        <v>512</v>
      </c>
      <c r="J4467" s="2">
        <v>45471</v>
      </c>
      <c r="K4467" s="5">
        <v>202402</v>
      </c>
      <c r="M4467" t="b">
        <v>0</v>
      </c>
      <c r="N4467" t="b">
        <v>0</v>
      </c>
      <c r="O4467" s="2">
        <v>45669.522308796295</v>
      </c>
      <c r="P4467" s="2">
        <v>45670.414125034724</v>
      </c>
      <c r="Q4467" t="s">
        <v>301</v>
      </c>
      <c r="R4467" t="s">
        <v>543</v>
      </c>
      <c r="S4467" s="2"/>
      <c r="V4467" s="2">
        <v>45669.522308993059</v>
      </c>
      <c r="W4467" s="2">
        <v>45669.522308993059</v>
      </c>
      <c r="X4467" t="b">
        <v>0</v>
      </c>
      <c r="Y4467" t="s">
        <v>585</v>
      </c>
      <c r="Z4467" t="s">
        <v>1793</v>
      </c>
      <c r="AA4467" t="s">
        <v>2</v>
      </c>
    </row>
    <row r="4468" spans="1:27" x14ac:dyDescent="0.3">
      <c r="A4468" t="s">
        <v>2026</v>
      </c>
      <c r="B4468" t="s">
        <v>670</v>
      </c>
      <c r="C4468" t="s">
        <v>541</v>
      </c>
      <c r="D4468" t="s">
        <v>542</v>
      </c>
      <c r="E4468" t="s">
        <v>2027</v>
      </c>
      <c r="F4468" t="s">
        <v>2028</v>
      </c>
      <c r="G4468" t="s">
        <v>50</v>
      </c>
      <c r="H4468" t="s">
        <v>512</v>
      </c>
      <c r="J4468" s="2">
        <v>45471</v>
      </c>
      <c r="K4468" s="5">
        <v>202402</v>
      </c>
      <c r="M4468" t="b">
        <v>0</v>
      </c>
      <c r="N4468" t="b">
        <v>0</v>
      </c>
      <c r="O4468" s="2">
        <v>45666.534565590278</v>
      </c>
      <c r="P4468" s="2">
        <v>45670.414512881944</v>
      </c>
      <c r="Q4468" t="s">
        <v>301</v>
      </c>
      <c r="R4468" t="s">
        <v>543</v>
      </c>
      <c r="S4468" s="2"/>
      <c r="V4468" s="2">
        <v>45666.534565624999</v>
      </c>
      <c r="W4468" s="2">
        <v>45666.534565624999</v>
      </c>
      <c r="X4468" t="b">
        <v>0</v>
      </c>
      <c r="Y4468" t="s">
        <v>585</v>
      </c>
      <c r="Z4468" t="s">
        <v>1793</v>
      </c>
      <c r="AA4468" t="s">
        <v>6</v>
      </c>
    </row>
    <row r="4469" spans="1:27" x14ac:dyDescent="0.3">
      <c r="A4469" t="s">
        <v>2151</v>
      </c>
      <c r="B4469" t="s">
        <v>670</v>
      </c>
      <c r="C4469" t="s">
        <v>541</v>
      </c>
      <c r="D4469" t="s">
        <v>542</v>
      </c>
      <c r="E4469" t="s">
        <v>401</v>
      </c>
      <c r="F4469" t="s">
        <v>402</v>
      </c>
      <c r="G4469" t="s">
        <v>50</v>
      </c>
      <c r="H4469" t="s">
        <v>512</v>
      </c>
      <c r="J4469" s="2">
        <v>45380</v>
      </c>
      <c r="K4469" s="5">
        <v>202401</v>
      </c>
      <c r="M4469" t="b">
        <v>0</v>
      </c>
      <c r="N4469" t="b">
        <v>0</v>
      </c>
      <c r="O4469" s="2">
        <v>45666.534448842591</v>
      </c>
      <c r="P4469" s="2">
        <v>45670.414430358796</v>
      </c>
      <c r="Q4469" t="s">
        <v>301</v>
      </c>
      <c r="R4469" t="s">
        <v>543</v>
      </c>
      <c r="S4469" s="2"/>
      <c r="V4469" s="2">
        <v>45666.534448877312</v>
      </c>
      <c r="W4469" s="2">
        <v>45666.534448877312</v>
      </c>
      <c r="X4469" t="b">
        <v>0</v>
      </c>
      <c r="Y4469" t="s">
        <v>585</v>
      </c>
      <c r="Z4469" t="s">
        <v>1793</v>
      </c>
      <c r="AA4469" t="s">
        <v>303</v>
      </c>
    </row>
    <row r="4470" spans="1:27" x14ac:dyDescent="0.3">
      <c r="A4470" t="s">
        <v>2033</v>
      </c>
      <c r="B4470" t="s">
        <v>670</v>
      </c>
      <c r="C4470" t="s">
        <v>541</v>
      </c>
      <c r="D4470" t="s">
        <v>542</v>
      </c>
      <c r="E4470" t="s">
        <v>2034</v>
      </c>
      <c r="F4470" t="s">
        <v>2035</v>
      </c>
      <c r="G4470" t="s">
        <v>1</v>
      </c>
      <c r="H4470" t="s">
        <v>512</v>
      </c>
      <c r="J4470" s="2">
        <v>45380</v>
      </c>
      <c r="K4470" s="5">
        <v>202401</v>
      </c>
      <c r="M4470" t="b">
        <v>0</v>
      </c>
      <c r="N4470" t="b">
        <v>0</v>
      </c>
      <c r="O4470" s="2">
        <v>45666.534068090281</v>
      </c>
      <c r="P4470" s="2">
        <v>45670.414150381941</v>
      </c>
      <c r="Q4470" t="s">
        <v>301</v>
      </c>
      <c r="R4470" t="s">
        <v>543</v>
      </c>
      <c r="S4470" s="2"/>
      <c r="V4470" s="2">
        <v>45666.534068090281</v>
      </c>
      <c r="W4470" s="2">
        <v>45666.534068090281</v>
      </c>
      <c r="X4470" t="b">
        <v>0</v>
      </c>
      <c r="Y4470" t="s">
        <v>585</v>
      </c>
      <c r="Z4470" t="s">
        <v>1793</v>
      </c>
      <c r="AA4470" t="s">
        <v>6</v>
      </c>
    </row>
    <row r="4471" spans="1:27" x14ac:dyDescent="0.3">
      <c r="A4471" t="s">
        <v>2150</v>
      </c>
      <c r="B4471" t="s">
        <v>670</v>
      </c>
      <c r="C4471" t="s">
        <v>541</v>
      </c>
      <c r="D4471" t="s">
        <v>542</v>
      </c>
      <c r="E4471" t="s">
        <v>2148</v>
      </c>
      <c r="F4471" t="s">
        <v>2149</v>
      </c>
      <c r="G4471" t="s">
        <v>1</v>
      </c>
      <c r="H4471" t="s">
        <v>512</v>
      </c>
      <c r="J4471" s="2">
        <v>45471</v>
      </c>
      <c r="K4471" s="5">
        <v>202402</v>
      </c>
      <c r="M4471" t="b">
        <v>0</v>
      </c>
      <c r="N4471" t="b">
        <v>0</v>
      </c>
      <c r="O4471" s="2">
        <v>45666.534089386572</v>
      </c>
      <c r="P4471" s="2">
        <v>45670.414166516202</v>
      </c>
      <c r="Q4471" t="s">
        <v>301</v>
      </c>
      <c r="R4471" t="s">
        <v>543</v>
      </c>
      <c r="S4471" s="2"/>
      <c r="V4471" s="2">
        <v>45666.534089432869</v>
      </c>
      <c r="W4471" s="2">
        <v>45666.534089432869</v>
      </c>
      <c r="X4471" t="b">
        <v>0</v>
      </c>
      <c r="Y4471" t="s">
        <v>585</v>
      </c>
      <c r="Z4471" t="s">
        <v>1793</v>
      </c>
      <c r="AA4471" t="s">
        <v>303</v>
      </c>
    </row>
    <row r="4472" spans="1:27" x14ac:dyDescent="0.3">
      <c r="A4472" t="s">
        <v>2036</v>
      </c>
      <c r="B4472" t="s">
        <v>670</v>
      </c>
      <c r="C4472" t="s">
        <v>541</v>
      </c>
      <c r="D4472" t="s">
        <v>542</v>
      </c>
      <c r="E4472" t="s">
        <v>2034</v>
      </c>
      <c r="F4472" t="s">
        <v>2035</v>
      </c>
      <c r="G4472" t="s">
        <v>1</v>
      </c>
      <c r="H4472" t="s">
        <v>512</v>
      </c>
      <c r="J4472" s="2">
        <v>45471</v>
      </c>
      <c r="K4472" s="5">
        <v>202402</v>
      </c>
      <c r="M4472" t="b">
        <v>0</v>
      </c>
      <c r="N4472" t="b">
        <v>0</v>
      </c>
      <c r="O4472" s="2">
        <v>45666.534463113429</v>
      </c>
      <c r="P4472" s="2">
        <v>45670.414441435183</v>
      </c>
      <c r="Q4472" t="s">
        <v>301</v>
      </c>
      <c r="R4472" t="s">
        <v>543</v>
      </c>
      <c r="S4472" s="2"/>
      <c r="V4472" s="2">
        <v>45666.534463113429</v>
      </c>
      <c r="W4472" s="2">
        <v>45666.534463113429</v>
      </c>
      <c r="X4472" t="b">
        <v>0</v>
      </c>
      <c r="Y4472" t="s">
        <v>585</v>
      </c>
      <c r="Z4472" t="s">
        <v>1793</v>
      </c>
      <c r="AA4472" t="s">
        <v>6</v>
      </c>
    </row>
    <row r="4473" spans="1:27" x14ac:dyDescent="0.3">
      <c r="A4473" t="s">
        <v>2032</v>
      </c>
      <c r="B4473" t="s">
        <v>670</v>
      </c>
      <c r="C4473" t="s">
        <v>541</v>
      </c>
      <c r="D4473" t="s">
        <v>542</v>
      </c>
      <c r="E4473" t="s">
        <v>663</v>
      </c>
      <c r="F4473" t="s">
        <v>664</v>
      </c>
      <c r="G4473" t="s">
        <v>50</v>
      </c>
      <c r="H4473" t="s">
        <v>512</v>
      </c>
      <c r="J4473" s="2">
        <v>45471</v>
      </c>
      <c r="K4473" s="5">
        <v>202402</v>
      </c>
      <c r="M4473" t="b">
        <v>0</v>
      </c>
      <c r="N4473" t="b">
        <v>0</v>
      </c>
      <c r="O4473" s="2">
        <v>45666.534253206017</v>
      </c>
      <c r="P4473" s="2">
        <v>45670.41428391204</v>
      </c>
      <c r="Q4473" t="s">
        <v>301</v>
      </c>
      <c r="R4473" t="s">
        <v>543</v>
      </c>
      <c r="S4473" s="2"/>
      <c r="V4473" s="2">
        <v>45666.534253206017</v>
      </c>
      <c r="W4473" s="2">
        <v>45666.534253206017</v>
      </c>
      <c r="X4473" t="b">
        <v>0</v>
      </c>
      <c r="Y4473" t="s">
        <v>585</v>
      </c>
      <c r="Z4473" t="s">
        <v>1793</v>
      </c>
      <c r="AA4473" t="s">
        <v>303</v>
      </c>
    </row>
    <row r="4474" spans="1:27" x14ac:dyDescent="0.3">
      <c r="A4474" t="s">
        <v>2029</v>
      </c>
      <c r="B4474" t="s">
        <v>670</v>
      </c>
      <c r="C4474" t="s">
        <v>541</v>
      </c>
      <c r="D4474" t="s">
        <v>542</v>
      </c>
      <c r="E4474" t="s">
        <v>2030</v>
      </c>
      <c r="F4474" t="s">
        <v>2031</v>
      </c>
      <c r="G4474" t="s">
        <v>50</v>
      </c>
      <c r="H4474" t="s">
        <v>512</v>
      </c>
      <c r="J4474" s="2">
        <v>45471</v>
      </c>
      <c r="K4474" s="5">
        <v>202402</v>
      </c>
      <c r="M4474" t="b">
        <v>0</v>
      </c>
      <c r="N4474" t="b">
        <v>0</v>
      </c>
      <c r="O4474" s="2">
        <v>45666.534545833332</v>
      </c>
      <c r="P4474" s="2">
        <v>45670.414498958336</v>
      </c>
      <c r="Q4474" t="s">
        <v>301</v>
      </c>
      <c r="R4474" t="s">
        <v>543</v>
      </c>
      <c r="S4474" s="2"/>
      <c r="V4474" s="2">
        <v>45666.534545868053</v>
      </c>
      <c r="W4474" s="2">
        <v>45666.534545868053</v>
      </c>
      <c r="X4474" t="b">
        <v>0</v>
      </c>
      <c r="Y4474" t="s">
        <v>585</v>
      </c>
      <c r="Z4474" t="s">
        <v>1793</v>
      </c>
      <c r="AA4474" t="s">
        <v>303</v>
      </c>
    </row>
    <row r="4475" spans="1:27" x14ac:dyDescent="0.3">
      <c r="A4475" t="s">
        <v>2061</v>
      </c>
      <c r="B4475" t="s">
        <v>670</v>
      </c>
      <c r="C4475" t="s">
        <v>541</v>
      </c>
      <c r="D4475" t="s">
        <v>542</v>
      </c>
      <c r="E4475" t="s">
        <v>758</v>
      </c>
      <c r="F4475" t="s">
        <v>759</v>
      </c>
      <c r="G4475" t="s">
        <v>8</v>
      </c>
      <c r="H4475" t="s">
        <v>511</v>
      </c>
      <c r="J4475" s="2">
        <v>45380</v>
      </c>
      <c r="K4475" s="5">
        <v>202401</v>
      </c>
      <c r="M4475" t="b">
        <v>0</v>
      </c>
      <c r="N4475" t="b">
        <v>0</v>
      </c>
      <c r="O4475" s="2">
        <v>45669.522544756946</v>
      </c>
      <c r="P4475" s="2">
        <v>45670.414312233799</v>
      </c>
      <c r="Q4475" t="s">
        <v>301</v>
      </c>
      <c r="R4475" t="s">
        <v>543</v>
      </c>
      <c r="S4475" s="2"/>
      <c r="V4475" s="2">
        <v>45669.522544791667</v>
      </c>
      <c r="W4475" s="2">
        <v>45669.522544791667</v>
      </c>
      <c r="X4475" t="b">
        <v>0</v>
      </c>
      <c r="Y4475" t="s">
        <v>585</v>
      </c>
      <c r="Z4475" t="s">
        <v>1793</v>
      </c>
      <c r="AA4475" t="s">
        <v>303</v>
      </c>
    </row>
    <row r="4476" spans="1:27" x14ac:dyDescent="0.3">
      <c r="A4476" t="s">
        <v>2125</v>
      </c>
      <c r="B4476" t="s">
        <v>670</v>
      </c>
      <c r="C4476" t="s">
        <v>541</v>
      </c>
      <c r="D4476" t="s">
        <v>542</v>
      </c>
      <c r="E4476" t="s">
        <v>702</v>
      </c>
      <c r="F4476" t="s">
        <v>703</v>
      </c>
      <c r="G4476" t="s">
        <v>8</v>
      </c>
      <c r="H4476" t="s">
        <v>511</v>
      </c>
      <c r="J4476" s="2">
        <v>45380</v>
      </c>
      <c r="K4476" s="5">
        <v>202401</v>
      </c>
      <c r="M4476" t="b">
        <v>0</v>
      </c>
      <c r="N4476" t="b">
        <v>0</v>
      </c>
      <c r="O4476" s="2">
        <v>45669.522482291664</v>
      </c>
      <c r="P4476" s="2">
        <v>45670.41426646991</v>
      </c>
      <c r="Q4476" t="s">
        <v>301</v>
      </c>
      <c r="R4476" t="s">
        <v>543</v>
      </c>
      <c r="S4476" s="2"/>
      <c r="V4476" s="2">
        <v>45669.522482326392</v>
      </c>
      <c r="W4476" s="2">
        <v>45669.522482326392</v>
      </c>
      <c r="X4476" t="b">
        <v>0</v>
      </c>
      <c r="Y4476" t="s">
        <v>585</v>
      </c>
      <c r="Z4476" t="s">
        <v>1793</v>
      </c>
      <c r="AA4476" t="s">
        <v>303</v>
      </c>
    </row>
    <row r="4477" spans="1:27" x14ac:dyDescent="0.3">
      <c r="A4477" t="s">
        <v>2057</v>
      </c>
      <c r="B4477" t="s">
        <v>670</v>
      </c>
      <c r="C4477" t="s">
        <v>541</v>
      </c>
      <c r="D4477" t="s">
        <v>542</v>
      </c>
      <c r="E4477" t="s">
        <v>2058</v>
      </c>
      <c r="F4477" t="s">
        <v>2059</v>
      </c>
      <c r="G4477" t="s">
        <v>8</v>
      </c>
      <c r="H4477" t="s">
        <v>511</v>
      </c>
      <c r="J4477" s="2">
        <v>45471</v>
      </c>
      <c r="K4477" s="5">
        <v>202402</v>
      </c>
      <c r="M4477" t="b">
        <v>0</v>
      </c>
      <c r="N4477" t="b">
        <v>0</v>
      </c>
      <c r="O4477" s="2">
        <v>45669.522649537037</v>
      </c>
      <c r="P4477" s="2">
        <v>45670.414395405096</v>
      </c>
      <c r="Q4477" t="s">
        <v>301</v>
      </c>
      <c r="R4477" t="s">
        <v>543</v>
      </c>
      <c r="S4477" s="2"/>
      <c r="V4477" s="2">
        <v>45669.522649571758</v>
      </c>
      <c r="W4477" s="2">
        <v>45669.522649571758</v>
      </c>
      <c r="X4477" t="b">
        <v>0</v>
      </c>
      <c r="Y4477" t="s">
        <v>585</v>
      </c>
      <c r="Z4477" t="s">
        <v>1793</v>
      </c>
      <c r="AA4477" t="s">
        <v>303</v>
      </c>
    </row>
    <row r="4478" spans="1:27" x14ac:dyDescent="0.3">
      <c r="A4478" t="s">
        <v>2060</v>
      </c>
      <c r="B4478" t="s">
        <v>670</v>
      </c>
      <c r="C4478" t="s">
        <v>541</v>
      </c>
      <c r="D4478" t="s">
        <v>542</v>
      </c>
      <c r="E4478" t="s">
        <v>2058</v>
      </c>
      <c r="F4478" t="s">
        <v>2059</v>
      </c>
      <c r="G4478" t="s">
        <v>8</v>
      </c>
      <c r="H4478" t="s">
        <v>511</v>
      </c>
      <c r="J4478" s="2">
        <v>45380</v>
      </c>
      <c r="K4478" s="5">
        <v>202401</v>
      </c>
      <c r="M4478" t="b">
        <v>0</v>
      </c>
      <c r="N4478" t="b">
        <v>0</v>
      </c>
      <c r="O4478" s="2">
        <v>45669.522452662037</v>
      </c>
      <c r="P4478" s="2">
        <v>45670.414243437503</v>
      </c>
      <c r="Q4478" t="s">
        <v>301</v>
      </c>
      <c r="R4478" t="s">
        <v>543</v>
      </c>
      <c r="S4478" s="2"/>
      <c r="V4478" s="2">
        <v>45669.522452743055</v>
      </c>
      <c r="W4478" s="2">
        <v>45669.522452743055</v>
      </c>
      <c r="X4478" t="b">
        <v>0</v>
      </c>
      <c r="Y4478" t="s">
        <v>585</v>
      </c>
      <c r="Z4478" t="s">
        <v>1793</v>
      </c>
      <c r="AA4478" t="s">
        <v>303</v>
      </c>
    </row>
    <row r="4479" spans="1:27" x14ac:dyDescent="0.3">
      <c r="A4479" t="s">
        <v>2062</v>
      </c>
      <c r="B4479" t="s">
        <v>670</v>
      </c>
      <c r="C4479" t="s">
        <v>541</v>
      </c>
      <c r="D4479" t="s">
        <v>542</v>
      </c>
      <c r="E4479" t="s">
        <v>784</v>
      </c>
      <c r="F4479" t="s">
        <v>785</v>
      </c>
      <c r="G4479" t="s">
        <v>11</v>
      </c>
      <c r="H4479" t="s">
        <v>509</v>
      </c>
      <c r="J4479" s="2">
        <v>45471</v>
      </c>
      <c r="K4479" s="5">
        <v>202402</v>
      </c>
      <c r="M4479" t="b">
        <v>0</v>
      </c>
      <c r="N4479" t="b">
        <v>0</v>
      </c>
      <c r="O4479" s="2">
        <v>45666.534071678238</v>
      </c>
      <c r="P4479" s="2">
        <v>45670.414153206017</v>
      </c>
      <c r="Q4479" t="s">
        <v>301</v>
      </c>
      <c r="R4479" t="s">
        <v>543</v>
      </c>
      <c r="S4479" s="2"/>
      <c r="V4479" s="2">
        <v>45666.534071724534</v>
      </c>
      <c r="W4479" s="2">
        <v>45666.534071724534</v>
      </c>
      <c r="X4479" t="b">
        <v>0</v>
      </c>
      <c r="Y4479" t="s">
        <v>585</v>
      </c>
      <c r="Z4479" t="s">
        <v>1793</v>
      </c>
      <c r="AA4479" t="s">
        <v>303</v>
      </c>
    </row>
    <row r="4480" spans="1:27" x14ac:dyDescent="0.3">
      <c r="A4480" t="s">
        <v>2124</v>
      </c>
      <c r="B4480" t="s">
        <v>670</v>
      </c>
      <c r="C4480" t="s">
        <v>541</v>
      </c>
      <c r="D4480" t="s">
        <v>542</v>
      </c>
      <c r="E4480" t="s">
        <v>702</v>
      </c>
      <c r="F4480" t="s">
        <v>703</v>
      </c>
      <c r="G4480" t="s">
        <v>8</v>
      </c>
      <c r="H4480" t="s">
        <v>511</v>
      </c>
      <c r="J4480" s="2">
        <v>45471</v>
      </c>
      <c r="K4480" s="5">
        <v>202402</v>
      </c>
      <c r="M4480" t="b">
        <v>0</v>
      </c>
      <c r="N4480" t="b">
        <v>0</v>
      </c>
      <c r="O4480" s="2">
        <v>45669.522369131948</v>
      </c>
      <c r="P4480" s="2">
        <v>45670.414177627317</v>
      </c>
      <c r="Q4480" t="s">
        <v>301</v>
      </c>
      <c r="R4480" t="s">
        <v>543</v>
      </c>
      <c r="S4480" s="2"/>
      <c r="V4480" s="2">
        <v>45669.522369131948</v>
      </c>
      <c r="W4480" s="2">
        <v>45669.522369131948</v>
      </c>
      <c r="X4480" t="b">
        <v>0</v>
      </c>
      <c r="Y4480" t="s">
        <v>585</v>
      </c>
      <c r="Z4480" t="s">
        <v>1793</v>
      </c>
      <c r="AA4480" t="s">
        <v>303</v>
      </c>
    </row>
    <row r="4481" spans="1:27" x14ac:dyDescent="0.3">
      <c r="A4481" t="s">
        <v>2063</v>
      </c>
      <c r="B4481" t="s">
        <v>670</v>
      </c>
      <c r="C4481" t="s">
        <v>541</v>
      </c>
      <c r="D4481" t="s">
        <v>542</v>
      </c>
      <c r="E4481" t="s">
        <v>784</v>
      </c>
      <c r="F4481" t="s">
        <v>785</v>
      </c>
      <c r="G4481" t="s">
        <v>11</v>
      </c>
      <c r="H4481" t="s">
        <v>509</v>
      </c>
      <c r="J4481" s="2">
        <v>45380</v>
      </c>
      <c r="K4481" s="5">
        <v>202401</v>
      </c>
      <c r="M4481" t="b">
        <v>0</v>
      </c>
      <c r="N4481" t="b">
        <v>0</v>
      </c>
      <c r="O4481" s="2">
        <v>45666.534369525463</v>
      </c>
      <c r="P4481" s="2">
        <v>45680.414093715277</v>
      </c>
      <c r="Q4481" t="s">
        <v>301</v>
      </c>
      <c r="R4481" t="s">
        <v>543</v>
      </c>
      <c r="S4481" s="2"/>
      <c r="V4481" s="2">
        <v>45666.534369560184</v>
      </c>
      <c r="W4481" s="2">
        <v>45666.534369560184</v>
      </c>
      <c r="X4481" t="b">
        <v>0</v>
      </c>
      <c r="Y4481" t="s">
        <v>585</v>
      </c>
      <c r="Z4481" t="s">
        <v>1793</v>
      </c>
      <c r="AA4481" t="s">
        <v>303</v>
      </c>
    </row>
    <row r="4482" spans="1:27" x14ac:dyDescent="0.3">
      <c r="A4482" t="s">
        <v>2123</v>
      </c>
      <c r="B4482" t="s">
        <v>670</v>
      </c>
      <c r="C4482" t="s">
        <v>541</v>
      </c>
      <c r="D4482" t="s">
        <v>542</v>
      </c>
      <c r="E4482" t="s">
        <v>2103</v>
      </c>
      <c r="F4482" t="s">
        <v>2104</v>
      </c>
      <c r="G4482" t="s">
        <v>11</v>
      </c>
      <c r="H4482" t="s">
        <v>509</v>
      </c>
      <c r="J4482" s="2">
        <v>45380</v>
      </c>
      <c r="K4482" s="5">
        <v>202401</v>
      </c>
      <c r="M4482" t="b">
        <v>0</v>
      </c>
      <c r="N4482" t="b">
        <v>0</v>
      </c>
      <c r="O4482" s="2">
        <v>45666.534372916663</v>
      </c>
      <c r="P4482" s="2">
        <v>45670.414371840277</v>
      </c>
      <c r="Q4482" t="s">
        <v>301</v>
      </c>
      <c r="R4482" t="s">
        <v>543</v>
      </c>
      <c r="S4482" s="2"/>
      <c r="V4482" s="2">
        <v>45666.534372916663</v>
      </c>
      <c r="W4482" s="2">
        <v>45666.534372916663</v>
      </c>
      <c r="X4482" t="b">
        <v>0</v>
      </c>
      <c r="Y4482" t="s">
        <v>585</v>
      </c>
      <c r="Z4482" t="s">
        <v>1793</v>
      </c>
      <c r="AA4482" t="s">
        <v>303</v>
      </c>
    </row>
    <row r="4483" spans="1:27" x14ac:dyDescent="0.3">
      <c r="A4483" t="s">
        <v>2052</v>
      </c>
      <c r="B4483" t="s">
        <v>670</v>
      </c>
      <c r="C4483" t="s">
        <v>541</v>
      </c>
      <c r="D4483" t="s">
        <v>542</v>
      </c>
      <c r="E4483" t="s">
        <v>713</v>
      </c>
      <c r="F4483" t="s">
        <v>714</v>
      </c>
      <c r="G4483" t="s">
        <v>8</v>
      </c>
      <c r="H4483" t="s">
        <v>511</v>
      </c>
      <c r="J4483" s="2">
        <v>45471</v>
      </c>
      <c r="K4483" s="5">
        <v>202402</v>
      </c>
      <c r="M4483" t="b">
        <v>0</v>
      </c>
      <c r="N4483" t="b">
        <v>0</v>
      </c>
      <c r="O4483" s="2">
        <v>45669.522557523145</v>
      </c>
      <c r="P4483" s="2">
        <v>45670.414321724536</v>
      </c>
      <c r="Q4483" t="s">
        <v>301</v>
      </c>
      <c r="R4483" t="s">
        <v>543</v>
      </c>
      <c r="S4483" s="2"/>
      <c r="V4483" s="2">
        <v>45669.522557557873</v>
      </c>
      <c r="W4483" s="2">
        <v>45669.522557557873</v>
      </c>
      <c r="X4483" t="b">
        <v>0</v>
      </c>
      <c r="Y4483" t="s">
        <v>585</v>
      </c>
      <c r="Z4483" t="s">
        <v>1793</v>
      </c>
      <c r="AA4483" t="s">
        <v>303</v>
      </c>
    </row>
    <row r="4484" spans="1:27" x14ac:dyDescent="0.3">
      <c r="A4484" t="s">
        <v>2051</v>
      </c>
      <c r="B4484" t="s">
        <v>670</v>
      </c>
      <c r="C4484" t="s">
        <v>541</v>
      </c>
      <c r="D4484" t="s">
        <v>542</v>
      </c>
      <c r="E4484" t="s">
        <v>713</v>
      </c>
      <c r="F4484" t="s">
        <v>714</v>
      </c>
      <c r="G4484" t="s">
        <v>8</v>
      </c>
      <c r="H4484" t="s">
        <v>511</v>
      </c>
      <c r="J4484" s="2">
        <v>45380</v>
      </c>
      <c r="K4484" s="5">
        <v>202401</v>
      </c>
      <c r="M4484" t="b">
        <v>0</v>
      </c>
      <c r="N4484" t="b">
        <v>0</v>
      </c>
      <c r="O4484" s="2">
        <v>45669.522478900464</v>
      </c>
      <c r="P4484" s="2">
        <v>45670.414264386571</v>
      </c>
      <c r="Q4484" t="s">
        <v>301</v>
      </c>
      <c r="R4484" t="s">
        <v>543</v>
      </c>
      <c r="S4484" s="2"/>
      <c r="V4484" s="2">
        <v>45669.522478935185</v>
      </c>
      <c r="W4484" s="2">
        <v>45669.522478935185</v>
      </c>
      <c r="X4484" t="b">
        <v>0</v>
      </c>
      <c r="Y4484" t="s">
        <v>585</v>
      </c>
      <c r="Z4484" t="s">
        <v>1793</v>
      </c>
      <c r="AA4484" t="s">
        <v>303</v>
      </c>
    </row>
    <row r="4485" spans="1:27" x14ac:dyDescent="0.3">
      <c r="A4485" t="s">
        <v>2048</v>
      </c>
      <c r="B4485" t="s">
        <v>670</v>
      </c>
      <c r="C4485" t="s">
        <v>541</v>
      </c>
      <c r="D4485" t="s">
        <v>542</v>
      </c>
      <c r="E4485" t="s">
        <v>2049</v>
      </c>
      <c r="F4485" t="s">
        <v>2050</v>
      </c>
      <c r="G4485" t="s">
        <v>8</v>
      </c>
      <c r="H4485" t="s">
        <v>511</v>
      </c>
      <c r="J4485" s="2">
        <v>45380</v>
      </c>
      <c r="K4485" s="5">
        <v>202401</v>
      </c>
      <c r="M4485" t="b">
        <v>0</v>
      </c>
      <c r="N4485" t="b">
        <v>0</v>
      </c>
      <c r="O4485" s="2">
        <v>45669.522701423608</v>
      </c>
      <c r="P4485" s="2">
        <v>45670.414436840278</v>
      </c>
      <c r="Q4485" t="s">
        <v>301</v>
      </c>
      <c r="R4485" t="s">
        <v>543</v>
      </c>
      <c r="S4485" s="2"/>
      <c r="V4485" s="2">
        <v>45669.522701770831</v>
      </c>
      <c r="W4485" s="2">
        <v>45669.522701770831</v>
      </c>
      <c r="X4485" t="b">
        <v>0</v>
      </c>
      <c r="Y4485" t="s">
        <v>585</v>
      </c>
      <c r="Z4485" t="s">
        <v>1793</v>
      </c>
      <c r="AA4485" t="s">
        <v>2</v>
      </c>
    </row>
    <row r="4486" spans="1:27" x14ac:dyDescent="0.3">
      <c r="A4486" t="s">
        <v>2128</v>
      </c>
      <c r="B4486" t="s">
        <v>670</v>
      </c>
      <c r="C4486" t="s">
        <v>541</v>
      </c>
      <c r="D4486" t="s">
        <v>542</v>
      </c>
      <c r="E4486" t="s">
        <v>2129</v>
      </c>
      <c r="F4486" t="s">
        <v>2130</v>
      </c>
      <c r="G4486" t="s">
        <v>10</v>
      </c>
      <c r="H4486" t="s">
        <v>512</v>
      </c>
      <c r="J4486" s="2">
        <v>45380</v>
      </c>
      <c r="K4486" s="5">
        <v>202401</v>
      </c>
      <c r="M4486" t="b">
        <v>0</v>
      </c>
      <c r="N4486" t="b">
        <v>0</v>
      </c>
      <c r="O4486" s="2">
        <v>45666.533998761573</v>
      </c>
      <c r="P4486" s="2">
        <v>45670.414096909721</v>
      </c>
      <c r="Q4486" t="s">
        <v>301</v>
      </c>
      <c r="R4486" t="s">
        <v>543</v>
      </c>
      <c r="S4486" s="2"/>
      <c r="V4486" s="2">
        <v>45666.53399880787</v>
      </c>
      <c r="W4486" s="2">
        <v>45666.53399880787</v>
      </c>
      <c r="X4486" t="b">
        <v>0</v>
      </c>
      <c r="Y4486" t="s">
        <v>585</v>
      </c>
      <c r="Z4486" t="s">
        <v>1793</v>
      </c>
      <c r="AA4486" t="s">
        <v>303</v>
      </c>
    </row>
    <row r="4487" spans="1:27" x14ac:dyDescent="0.3">
      <c r="A4487" t="s">
        <v>2126</v>
      </c>
      <c r="B4487" t="s">
        <v>670</v>
      </c>
      <c r="C4487" t="s">
        <v>541</v>
      </c>
      <c r="D4487" t="s">
        <v>542</v>
      </c>
      <c r="E4487" t="s">
        <v>678</v>
      </c>
      <c r="F4487" t="s">
        <v>679</v>
      </c>
      <c r="G4487" t="s">
        <v>8</v>
      </c>
      <c r="H4487" t="s">
        <v>511</v>
      </c>
      <c r="J4487" s="2">
        <v>45380</v>
      </c>
      <c r="K4487" s="5">
        <v>202401</v>
      </c>
      <c r="M4487" t="b">
        <v>0</v>
      </c>
      <c r="N4487" t="b">
        <v>0</v>
      </c>
      <c r="O4487" s="2">
        <v>45669.522714155093</v>
      </c>
      <c r="P4487" s="2">
        <v>45670.41444552083</v>
      </c>
      <c r="Q4487" t="s">
        <v>301</v>
      </c>
      <c r="R4487" t="s">
        <v>543</v>
      </c>
      <c r="S4487" s="2"/>
      <c r="V4487" s="2">
        <v>45669.52271420139</v>
      </c>
      <c r="W4487" s="2">
        <v>45669.52271420139</v>
      </c>
      <c r="X4487" t="b">
        <v>0</v>
      </c>
      <c r="Y4487" t="s">
        <v>585</v>
      </c>
      <c r="Z4487" t="s">
        <v>1793</v>
      </c>
      <c r="AA4487" t="s">
        <v>303</v>
      </c>
    </row>
    <row r="4488" spans="1:27" x14ac:dyDescent="0.3">
      <c r="A4488" t="s">
        <v>2127</v>
      </c>
      <c r="B4488" t="s">
        <v>670</v>
      </c>
      <c r="C4488" t="s">
        <v>541</v>
      </c>
      <c r="D4488" t="s">
        <v>542</v>
      </c>
      <c r="E4488" t="s">
        <v>678</v>
      </c>
      <c r="F4488" t="s">
        <v>679</v>
      </c>
      <c r="G4488" t="s">
        <v>8</v>
      </c>
      <c r="H4488" t="s">
        <v>511</v>
      </c>
      <c r="J4488" s="2">
        <v>45471</v>
      </c>
      <c r="K4488" s="5">
        <v>202402</v>
      </c>
      <c r="M4488" t="b">
        <v>0</v>
      </c>
      <c r="N4488" t="b">
        <v>0</v>
      </c>
      <c r="O4488" s="2">
        <v>45669.522277118056</v>
      </c>
      <c r="P4488" s="2">
        <v>45670.41409903935</v>
      </c>
      <c r="Q4488" t="s">
        <v>301</v>
      </c>
      <c r="R4488" t="s">
        <v>543</v>
      </c>
      <c r="S4488" s="2"/>
      <c r="V4488" s="2">
        <v>45669.522277118056</v>
      </c>
      <c r="W4488" s="2">
        <v>45669.522277118056</v>
      </c>
      <c r="X4488" t="b">
        <v>0</v>
      </c>
      <c r="Y4488" t="s">
        <v>585</v>
      </c>
      <c r="Z4488" t="s">
        <v>1793</v>
      </c>
      <c r="AA4488" t="s">
        <v>303</v>
      </c>
    </row>
    <row r="4489" spans="1:27" x14ac:dyDescent="0.3">
      <c r="A4489" t="s">
        <v>2053</v>
      </c>
      <c r="B4489" t="s">
        <v>670</v>
      </c>
      <c r="C4489" t="s">
        <v>541</v>
      </c>
      <c r="D4489" t="s">
        <v>542</v>
      </c>
      <c r="E4489" t="s">
        <v>2054</v>
      </c>
      <c r="F4489" t="s">
        <v>2055</v>
      </c>
      <c r="G4489" t="s">
        <v>8</v>
      </c>
      <c r="H4489" t="s">
        <v>511</v>
      </c>
      <c r="J4489" s="2">
        <v>45380</v>
      </c>
      <c r="K4489" s="5">
        <v>202401</v>
      </c>
      <c r="M4489" t="b">
        <v>0</v>
      </c>
      <c r="N4489" t="b">
        <v>0</v>
      </c>
      <c r="O4489" s="2">
        <v>45669.52261177083</v>
      </c>
      <c r="P4489" s="2">
        <v>45670.414365046294</v>
      </c>
      <c r="Q4489" t="s">
        <v>301</v>
      </c>
      <c r="R4489" t="s">
        <v>543</v>
      </c>
      <c r="S4489" s="2"/>
      <c r="V4489" s="2">
        <v>45669.52261177083</v>
      </c>
      <c r="W4489" s="2">
        <v>45669.52261177083</v>
      </c>
      <c r="X4489" t="b">
        <v>0</v>
      </c>
      <c r="Y4489" t="s">
        <v>585</v>
      </c>
      <c r="Z4489" t="s">
        <v>1793</v>
      </c>
      <c r="AA4489" t="s">
        <v>303</v>
      </c>
    </row>
    <row r="4490" spans="1:27" x14ac:dyDescent="0.3">
      <c r="A4490" t="s">
        <v>2056</v>
      </c>
      <c r="B4490" t="s">
        <v>670</v>
      </c>
      <c r="C4490" t="s">
        <v>541</v>
      </c>
      <c r="D4490" t="s">
        <v>542</v>
      </c>
      <c r="E4490" t="s">
        <v>755</v>
      </c>
      <c r="F4490" t="s">
        <v>756</v>
      </c>
      <c r="G4490" t="s">
        <v>8</v>
      </c>
      <c r="H4490" t="s">
        <v>511</v>
      </c>
      <c r="J4490" s="2">
        <v>45471</v>
      </c>
      <c r="K4490" s="5">
        <v>202402</v>
      </c>
      <c r="M4490" t="b">
        <v>0</v>
      </c>
      <c r="N4490" t="b">
        <v>0</v>
      </c>
      <c r="O4490" s="2">
        <v>45669.522599421296</v>
      </c>
      <c r="P4490" s="2">
        <v>45670.414356053239</v>
      </c>
      <c r="Q4490" t="s">
        <v>301</v>
      </c>
      <c r="R4490" t="s">
        <v>543</v>
      </c>
      <c r="S4490" s="2"/>
      <c r="V4490" s="2">
        <v>45669.522599456017</v>
      </c>
      <c r="W4490" s="2">
        <v>45669.522599456017</v>
      </c>
      <c r="X4490" t="b">
        <v>0</v>
      </c>
      <c r="Y4490" t="s">
        <v>585</v>
      </c>
      <c r="Z4490" t="s">
        <v>1793</v>
      </c>
      <c r="AA4490" t="s">
        <v>303</v>
      </c>
    </row>
    <row r="4491" spans="1:27" x14ac:dyDescent="0.3">
      <c r="A4491" t="s">
        <v>1995</v>
      </c>
      <c r="B4491" t="s">
        <v>670</v>
      </c>
      <c r="C4491" t="s">
        <v>541</v>
      </c>
      <c r="D4491" t="s">
        <v>542</v>
      </c>
      <c r="E4491" t="s">
        <v>1996</v>
      </c>
      <c r="F4491" t="s">
        <v>1997</v>
      </c>
      <c r="G4491" t="s">
        <v>4</v>
      </c>
      <c r="H4491" t="s">
        <v>510</v>
      </c>
      <c r="J4491" s="2">
        <v>45380</v>
      </c>
      <c r="K4491" s="5">
        <v>202401</v>
      </c>
      <c r="M4491" t="b">
        <v>0</v>
      </c>
      <c r="N4491" t="b">
        <v>0</v>
      </c>
      <c r="O4491" s="2">
        <v>45666.534376076386</v>
      </c>
      <c r="P4491" s="2">
        <v>45670.414373993059</v>
      </c>
      <c r="Q4491" t="s">
        <v>301</v>
      </c>
      <c r="R4491" t="s">
        <v>543</v>
      </c>
      <c r="S4491" s="2"/>
      <c r="V4491" s="2">
        <v>45666.534376122683</v>
      </c>
      <c r="W4491" s="2">
        <v>45666.534376122683</v>
      </c>
      <c r="X4491" t="b">
        <v>0</v>
      </c>
      <c r="Y4491" t="s">
        <v>585</v>
      </c>
      <c r="Z4491" t="s">
        <v>1793</v>
      </c>
      <c r="AA4491" t="s">
        <v>6</v>
      </c>
    </row>
    <row r="4492" spans="1:27" x14ac:dyDescent="0.3">
      <c r="A4492" t="s">
        <v>2223</v>
      </c>
      <c r="B4492" t="s">
        <v>670</v>
      </c>
      <c r="C4492" t="s">
        <v>541</v>
      </c>
      <c r="D4492" t="s">
        <v>542</v>
      </c>
      <c r="E4492" t="s">
        <v>1993</v>
      </c>
      <c r="F4492" t="s">
        <v>1994</v>
      </c>
      <c r="G4492" t="s">
        <v>4</v>
      </c>
      <c r="H4492" t="s">
        <v>510</v>
      </c>
      <c r="J4492" s="2">
        <v>45380</v>
      </c>
      <c r="K4492" s="5">
        <v>202401</v>
      </c>
      <c r="M4492" t="b">
        <v>0</v>
      </c>
      <c r="N4492" t="b">
        <v>0</v>
      </c>
      <c r="O4492" s="2">
        <v>45666.534286493057</v>
      </c>
      <c r="P4492" s="2">
        <v>45670.414310034721</v>
      </c>
      <c r="Q4492" t="s">
        <v>301</v>
      </c>
      <c r="R4492" t="s">
        <v>543</v>
      </c>
      <c r="S4492" s="2"/>
      <c r="V4492" s="2">
        <v>45666.534286539354</v>
      </c>
      <c r="W4492" s="2">
        <v>45666.534286539354</v>
      </c>
      <c r="X4492" t="b">
        <v>0</v>
      </c>
      <c r="Y4492" t="s">
        <v>585</v>
      </c>
      <c r="Z4492" t="s">
        <v>1793</v>
      </c>
      <c r="AA4492" t="s">
        <v>303</v>
      </c>
    </row>
    <row r="4493" spans="1:27" x14ac:dyDescent="0.3">
      <c r="A4493" t="s">
        <v>1998</v>
      </c>
      <c r="B4493" t="s">
        <v>670</v>
      </c>
      <c r="C4493" t="s">
        <v>541</v>
      </c>
      <c r="D4493" t="s">
        <v>542</v>
      </c>
      <c r="E4493" t="s">
        <v>1996</v>
      </c>
      <c r="F4493" t="s">
        <v>1997</v>
      </c>
      <c r="G4493" t="s">
        <v>4</v>
      </c>
      <c r="H4493" t="s">
        <v>510</v>
      </c>
      <c r="J4493" s="2">
        <v>45471</v>
      </c>
      <c r="K4493" s="5">
        <v>202402</v>
      </c>
      <c r="M4493" t="b">
        <v>0</v>
      </c>
      <c r="N4493" t="b">
        <v>0</v>
      </c>
      <c r="O4493" s="2">
        <v>45666.534214155094</v>
      </c>
      <c r="P4493" s="2">
        <v>45670.414255208336</v>
      </c>
      <c r="Q4493" t="s">
        <v>301</v>
      </c>
      <c r="R4493" t="s">
        <v>543</v>
      </c>
      <c r="S4493" s="2"/>
      <c r="V4493" s="2">
        <v>45666.534214201391</v>
      </c>
      <c r="W4493" s="2">
        <v>45666.534214201391</v>
      </c>
      <c r="X4493" t="b">
        <v>0</v>
      </c>
      <c r="Y4493" t="s">
        <v>585</v>
      </c>
      <c r="Z4493" t="s">
        <v>1793</v>
      </c>
      <c r="AA4493" t="s">
        <v>6</v>
      </c>
    </row>
    <row r="4494" spans="1:27" x14ac:dyDescent="0.3">
      <c r="A4494" t="s">
        <v>2220</v>
      </c>
      <c r="B4494" t="s">
        <v>670</v>
      </c>
      <c r="C4494" t="s">
        <v>541</v>
      </c>
      <c r="D4494" t="s">
        <v>542</v>
      </c>
      <c r="E4494" t="s">
        <v>2221</v>
      </c>
      <c r="F4494" t="s">
        <v>2222</v>
      </c>
      <c r="G4494" t="s">
        <v>191</v>
      </c>
      <c r="H4494" t="s">
        <v>510</v>
      </c>
      <c r="J4494" s="2">
        <v>45380</v>
      </c>
      <c r="K4494" s="5">
        <v>202401</v>
      </c>
      <c r="M4494" t="b">
        <v>0</v>
      </c>
      <c r="N4494" t="b">
        <v>0</v>
      </c>
      <c r="O4494" s="2">
        <v>45666.534491053244</v>
      </c>
      <c r="P4494" s="2">
        <v>45670.414461076391</v>
      </c>
      <c r="Q4494" t="s">
        <v>301</v>
      </c>
      <c r="R4494" t="s">
        <v>543</v>
      </c>
      <c r="S4494" s="2"/>
      <c r="V4494" s="2">
        <v>45666.534491087965</v>
      </c>
      <c r="W4494" s="2">
        <v>45666.534491087965</v>
      </c>
      <c r="X4494" t="b">
        <v>0</v>
      </c>
      <c r="Y4494" t="s">
        <v>585</v>
      </c>
      <c r="Z4494" t="s">
        <v>1793</v>
      </c>
      <c r="AA4494" t="s">
        <v>6</v>
      </c>
    </row>
    <row r="4495" spans="1:27" x14ac:dyDescent="0.3">
      <c r="A4495" t="s">
        <v>1991</v>
      </c>
      <c r="B4495" t="s">
        <v>670</v>
      </c>
      <c r="C4495" t="s">
        <v>541</v>
      </c>
      <c r="D4495" t="s">
        <v>542</v>
      </c>
      <c r="E4495" t="s">
        <v>1989</v>
      </c>
      <c r="F4495" t="s">
        <v>1990</v>
      </c>
      <c r="G4495" t="s">
        <v>4</v>
      </c>
      <c r="H4495" t="s">
        <v>510</v>
      </c>
      <c r="J4495" s="2">
        <v>45471</v>
      </c>
      <c r="K4495" s="5">
        <v>202402</v>
      </c>
      <c r="M4495" t="b">
        <v>0</v>
      </c>
      <c r="N4495" t="b">
        <v>0</v>
      </c>
      <c r="O4495" s="2">
        <v>45666.534161805554</v>
      </c>
      <c r="P4495" s="2">
        <v>45670.41421570602</v>
      </c>
      <c r="Q4495" t="s">
        <v>301</v>
      </c>
      <c r="R4495" t="s">
        <v>543</v>
      </c>
      <c r="S4495" s="2"/>
      <c r="V4495" s="2">
        <v>45666.534161840274</v>
      </c>
      <c r="W4495" s="2">
        <v>45666.534161840274</v>
      </c>
      <c r="X4495" t="b">
        <v>0</v>
      </c>
      <c r="Y4495" t="s">
        <v>585</v>
      </c>
      <c r="Z4495" t="s">
        <v>1793</v>
      </c>
      <c r="AA4495" t="s">
        <v>303</v>
      </c>
    </row>
    <row r="4496" spans="1:27" x14ac:dyDescent="0.3">
      <c r="A4496" t="s">
        <v>1992</v>
      </c>
      <c r="B4496" t="s">
        <v>670</v>
      </c>
      <c r="C4496" t="s">
        <v>541</v>
      </c>
      <c r="D4496" t="s">
        <v>542</v>
      </c>
      <c r="E4496" t="s">
        <v>1993</v>
      </c>
      <c r="F4496" t="s">
        <v>1994</v>
      </c>
      <c r="G4496" t="s">
        <v>4</v>
      </c>
      <c r="H4496" t="s">
        <v>510</v>
      </c>
      <c r="J4496" s="2">
        <v>45471</v>
      </c>
      <c r="K4496" s="5">
        <v>202402</v>
      </c>
      <c r="M4496" t="b">
        <v>0</v>
      </c>
      <c r="N4496" t="b">
        <v>0</v>
      </c>
      <c r="O4496" s="2">
        <v>45666.534346145832</v>
      </c>
      <c r="P4496" s="2">
        <v>45670.414353622684</v>
      </c>
      <c r="Q4496" t="s">
        <v>301</v>
      </c>
      <c r="R4496" t="s">
        <v>543</v>
      </c>
      <c r="S4496" s="2"/>
      <c r="V4496" s="2">
        <v>45666.534346180553</v>
      </c>
      <c r="W4496" s="2">
        <v>45666.534346180553</v>
      </c>
      <c r="X4496" t="b">
        <v>0</v>
      </c>
      <c r="Y4496" t="s">
        <v>585</v>
      </c>
      <c r="Z4496" t="s">
        <v>1793</v>
      </c>
      <c r="AA4496" t="s">
        <v>303</v>
      </c>
    </row>
    <row r="4497" spans="1:27" x14ac:dyDescent="0.3">
      <c r="A4497" t="s">
        <v>1988</v>
      </c>
      <c r="B4497" t="s">
        <v>670</v>
      </c>
      <c r="C4497" t="s">
        <v>541</v>
      </c>
      <c r="D4497" t="s">
        <v>542</v>
      </c>
      <c r="E4497" t="s">
        <v>1989</v>
      </c>
      <c r="F4497" t="s">
        <v>1990</v>
      </c>
      <c r="G4497" t="s">
        <v>4</v>
      </c>
      <c r="H4497" t="s">
        <v>510</v>
      </c>
      <c r="J4497" s="2">
        <v>45380</v>
      </c>
      <c r="K4497" s="5">
        <v>202401</v>
      </c>
      <c r="M4497" t="b">
        <v>0</v>
      </c>
      <c r="N4497" t="b">
        <v>0</v>
      </c>
      <c r="O4497" s="2">
        <v>45666.534136226852</v>
      </c>
      <c r="P4497" s="2">
        <v>45670.41419826389</v>
      </c>
      <c r="Q4497" t="s">
        <v>301</v>
      </c>
      <c r="R4497" t="s">
        <v>543</v>
      </c>
      <c r="S4497" s="2"/>
      <c r="V4497" s="2">
        <v>45666.534136261573</v>
      </c>
      <c r="W4497" s="2">
        <v>45666.534136261573</v>
      </c>
      <c r="X4497" t="b">
        <v>0</v>
      </c>
      <c r="Y4497" t="s">
        <v>585</v>
      </c>
      <c r="Z4497" t="s">
        <v>1793</v>
      </c>
      <c r="AA4497" t="s">
        <v>303</v>
      </c>
    </row>
    <row r="4498" spans="1:27" x14ac:dyDescent="0.3">
      <c r="A4498" t="s">
        <v>1987</v>
      </c>
      <c r="B4498" t="s">
        <v>670</v>
      </c>
      <c r="C4498" t="s">
        <v>541</v>
      </c>
      <c r="D4498" t="s">
        <v>542</v>
      </c>
      <c r="E4498" t="s">
        <v>1985</v>
      </c>
      <c r="F4498" t="s">
        <v>1986</v>
      </c>
      <c r="G4498" t="s">
        <v>4</v>
      </c>
      <c r="H4498" t="s">
        <v>510</v>
      </c>
      <c r="J4498" s="2">
        <v>45380</v>
      </c>
      <c r="K4498" s="5">
        <v>202401</v>
      </c>
      <c r="M4498" t="b">
        <v>0</v>
      </c>
      <c r="N4498" t="b">
        <v>0</v>
      </c>
      <c r="O4498" s="2">
        <v>45666.534470983795</v>
      </c>
      <c r="P4498" s="2">
        <v>45670.414447835647</v>
      </c>
      <c r="Q4498" t="s">
        <v>301</v>
      </c>
      <c r="R4498" t="s">
        <v>543</v>
      </c>
      <c r="S4498" s="2"/>
      <c r="V4498" s="2">
        <v>45666.534471030092</v>
      </c>
      <c r="W4498" s="2">
        <v>45666.534471030092</v>
      </c>
      <c r="X4498" t="b">
        <v>0</v>
      </c>
      <c r="Y4498" t="s">
        <v>585</v>
      </c>
      <c r="Z4498" t="s">
        <v>1793</v>
      </c>
      <c r="AA4498" t="s">
        <v>303</v>
      </c>
    </row>
    <row r="4499" spans="1:27" x14ac:dyDescent="0.3">
      <c r="A4499" t="s">
        <v>2214</v>
      </c>
      <c r="B4499" t="s">
        <v>670</v>
      </c>
      <c r="C4499" t="s">
        <v>541</v>
      </c>
      <c r="D4499" t="s">
        <v>542</v>
      </c>
      <c r="E4499" t="s">
        <v>2215</v>
      </c>
      <c r="F4499" t="s">
        <v>2216</v>
      </c>
      <c r="G4499" t="s">
        <v>191</v>
      </c>
      <c r="H4499" t="s">
        <v>510</v>
      </c>
      <c r="J4499" s="2">
        <v>45380</v>
      </c>
      <c r="K4499" s="5">
        <v>202401</v>
      </c>
      <c r="M4499" t="b">
        <v>0</v>
      </c>
      <c r="N4499" t="b">
        <v>0</v>
      </c>
      <c r="O4499" s="2">
        <v>45666.534282719906</v>
      </c>
      <c r="P4499" s="2">
        <v>45670.41430783565</v>
      </c>
      <c r="Q4499" t="s">
        <v>301</v>
      </c>
      <c r="R4499" t="s">
        <v>543</v>
      </c>
      <c r="S4499" s="2"/>
      <c r="V4499" s="2">
        <v>45666.534282754626</v>
      </c>
      <c r="W4499" s="2">
        <v>45666.534282754626</v>
      </c>
      <c r="X4499" t="b">
        <v>0</v>
      </c>
      <c r="Y4499" t="s">
        <v>585</v>
      </c>
      <c r="Z4499" t="s">
        <v>1793</v>
      </c>
      <c r="AA4499" t="s">
        <v>303</v>
      </c>
    </row>
    <row r="4500" spans="1:27" x14ac:dyDescent="0.3">
      <c r="A4500" t="s">
        <v>2217</v>
      </c>
      <c r="B4500" t="s">
        <v>670</v>
      </c>
      <c r="C4500" t="s">
        <v>541</v>
      </c>
      <c r="D4500" t="s">
        <v>542</v>
      </c>
      <c r="E4500" t="s">
        <v>2218</v>
      </c>
      <c r="F4500" t="s">
        <v>2219</v>
      </c>
      <c r="G4500" t="s">
        <v>191</v>
      </c>
      <c r="H4500" t="s">
        <v>510</v>
      </c>
      <c r="J4500" s="2">
        <v>45380</v>
      </c>
      <c r="K4500" s="5">
        <v>202401</v>
      </c>
      <c r="M4500" t="b">
        <v>0</v>
      </c>
      <c r="N4500" t="b">
        <v>0</v>
      </c>
      <c r="O4500" s="2">
        <v>45666.53421114583</v>
      </c>
      <c r="P4500" s="2">
        <v>45670.414252893519</v>
      </c>
      <c r="Q4500" t="s">
        <v>301</v>
      </c>
      <c r="R4500" t="s">
        <v>543</v>
      </c>
      <c r="S4500" s="2"/>
      <c r="V4500" s="2">
        <v>45666.53421114583</v>
      </c>
      <c r="W4500" s="2">
        <v>45666.53421114583</v>
      </c>
      <c r="X4500" t="b">
        <v>0</v>
      </c>
      <c r="Y4500" t="s">
        <v>585</v>
      </c>
      <c r="Z4500" t="s">
        <v>1793</v>
      </c>
      <c r="AA4500" t="s">
        <v>303</v>
      </c>
    </row>
    <row r="4501" spans="1:27" x14ac:dyDescent="0.3">
      <c r="A4501" t="s">
        <v>2208</v>
      </c>
      <c r="B4501" t="s">
        <v>670</v>
      </c>
      <c r="C4501" t="s">
        <v>541</v>
      </c>
      <c r="D4501" t="s">
        <v>542</v>
      </c>
      <c r="E4501" t="s">
        <v>2209</v>
      </c>
      <c r="F4501" t="s">
        <v>2210</v>
      </c>
      <c r="G4501" t="s">
        <v>191</v>
      </c>
      <c r="H4501" t="s">
        <v>510</v>
      </c>
      <c r="J4501" s="2">
        <v>45380</v>
      </c>
      <c r="K4501" s="5">
        <v>202401</v>
      </c>
      <c r="M4501" t="b">
        <v>0</v>
      </c>
      <c r="N4501" t="b">
        <v>0</v>
      </c>
      <c r="O4501" s="2">
        <v>45666.53426940972</v>
      </c>
      <c r="P4501" s="2">
        <v>45670.414297187497</v>
      </c>
      <c r="Q4501" t="s">
        <v>301</v>
      </c>
      <c r="R4501" t="s">
        <v>543</v>
      </c>
      <c r="S4501" s="2"/>
      <c r="V4501" s="2">
        <v>45666.534269444448</v>
      </c>
      <c r="W4501" s="2">
        <v>45666.534269444448</v>
      </c>
      <c r="X4501" t="b">
        <v>0</v>
      </c>
      <c r="Y4501" t="s">
        <v>585</v>
      </c>
      <c r="Z4501" t="s">
        <v>1793</v>
      </c>
      <c r="AA4501" t="s">
        <v>6</v>
      </c>
    </row>
    <row r="4502" spans="1:27" x14ac:dyDescent="0.3">
      <c r="A4502" t="s">
        <v>2211</v>
      </c>
      <c r="B4502" t="s">
        <v>670</v>
      </c>
      <c r="C4502" t="s">
        <v>541</v>
      </c>
      <c r="D4502" t="s">
        <v>542</v>
      </c>
      <c r="E4502" t="s">
        <v>2212</v>
      </c>
      <c r="F4502" t="s">
        <v>2213</v>
      </c>
      <c r="G4502" t="s">
        <v>191</v>
      </c>
      <c r="H4502" t="s">
        <v>510</v>
      </c>
      <c r="J4502" s="2">
        <v>45380</v>
      </c>
      <c r="K4502" s="5">
        <v>202401</v>
      </c>
      <c r="M4502" t="b">
        <v>0</v>
      </c>
      <c r="N4502" t="b">
        <v>0</v>
      </c>
      <c r="O4502" s="2">
        <v>45666.53430871528</v>
      </c>
      <c r="P4502" s="2">
        <v>45670.414328900464</v>
      </c>
      <c r="Q4502" t="s">
        <v>301</v>
      </c>
      <c r="R4502" t="s">
        <v>543</v>
      </c>
      <c r="S4502" s="2"/>
      <c r="V4502" s="2">
        <v>45666.53430871528</v>
      </c>
      <c r="W4502" s="2">
        <v>45666.53430871528</v>
      </c>
      <c r="X4502" t="b">
        <v>0</v>
      </c>
      <c r="Y4502" t="s">
        <v>585</v>
      </c>
      <c r="Z4502" t="s">
        <v>1793</v>
      </c>
      <c r="AA4502" t="s">
        <v>303</v>
      </c>
    </row>
    <row r="4503" spans="1:27" x14ac:dyDescent="0.3">
      <c r="A4503" t="s">
        <v>2003</v>
      </c>
      <c r="B4503" t="s">
        <v>670</v>
      </c>
      <c r="C4503" t="s">
        <v>541</v>
      </c>
      <c r="D4503" t="s">
        <v>542</v>
      </c>
      <c r="E4503" t="s">
        <v>2004</v>
      </c>
      <c r="F4503" t="s">
        <v>2005</v>
      </c>
      <c r="G4503" t="s">
        <v>14</v>
      </c>
      <c r="H4503" t="s">
        <v>510</v>
      </c>
      <c r="J4503" s="2">
        <v>45471</v>
      </c>
      <c r="K4503" s="5">
        <v>202402</v>
      </c>
      <c r="M4503" t="b">
        <v>0</v>
      </c>
      <c r="N4503" t="b">
        <v>0</v>
      </c>
      <c r="O4503" s="2">
        <v>45666.534391122688</v>
      </c>
      <c r="P4503" s="2">
        <v>45670.414385416669</v>
      </c>
      <c r="Q4503" t="s">
        <v>301</v>
      </c>
      <c r="R4503" t="s">
        <v>543</v>
      </c>
      <c r="S4503" s="2"/>
      <c r="V4503" s="2">
        <v>45666.534391122688</v>
      </c>
      <c r="W4503" s="2">
        <v>45666.534391122688</v>
      </c>
      <c r="X4503" t="b">
        <v>0</v>
      </c>
      <c r="Y4503" t="s">
        <v>585</v>
      </c>
      <c r="Z4503" t="s">
        <v>1793</v>
      </c>
      <c r="AA4503" t="s">
        <v>303</v>
      </c>
    </row>
    <row r="4504" spans="1:27" x14ac:dyDescent="0.3">
      <c r="A4504" t="s">
        <v>2006</v>
      </c>
      <c r="B4504" t="s">
        <v>670</v>
      </c>
      <c r="C4504" t="s">
        <v>541</v>
      </c>
      <c r="D4504" t="s">
        <v>542</v>
      </c>
      <c r="E4504" t="s">
        <v>2004</v>
      </c>
      <c r="F4504" t="s">
        <v>2005</v>
      </c>
      <c r="G4504" t="s">
        <v>14</v>
      </c>
      <c r="H4504" t="s">
        <v>510</v>
      </c>
      <c r="J4504" s="2">
        <v>45380</v>
      </c>
      <c r="K4504" s="5">
        <v>202401</v>
      </c>
      <c r="M4504" t="b">
        <v>0</v>
      </c>
      <c r="N4504" t="b">
        <v>0</v>
      </c>
      <c r="O4504" s="2">
        <v>45666.534152743057</v>
      </c>
      <c r="P4504" s="2">
        <v>45670.414209259259</v>
      </c>
      <c r="Q4504" t="s">
        <v>301</v>
      </c>
      <c r="R4504" t="s">
        <v>543</v>
      </c>
      <c r="S4504" s="2"/>
      <c r="V4504" s="2">
        <v>45666.534152777778</v>
      </c>
      <c r="W4504" s="2">
        <v>45666.534152777778</v>
      </c>
      <c r="X4504" t="b">
        <v>0</v>
      </c>
      <c r="Y4504" t="s">
        <v>585</v>
      </c>
      <c r="Z4504" t="s">
        <v>1793</v>
      </c>
      <c r="AA4504" t="s">
        <v>303</v>
      </c>
    </row>
    <row r="4505" spans="1:27" x14ac:dyDescent="0.3">
      <c r="A4505" t="s">
        <v>1999</v>
      </c>
      <c r="B4505" t="s">
        <v>670</v>
      </c>
      <c r="C4505" t="s">
        <v>541</v>
      </c>
      <c r="D4505" t="s">
        <v>542</v>
      </c>
      <c r="E4505" t="s">
        <v>2000</v>
      </c>
      <c r="F4505" t="s">
        <v>2001</v>
      </c>
      <c r="G4505" t="s">
        <v>14</v>
      </c>
      <c r="H4505" t="s">
        <v>510</v>
      </c>
      <c r="J4505" s="2">
        <v>45471</v>
      </c>
      <c r="K4505" s="5">
        <v>202402</v>
      </c>
      <c r="M4505" t="b">
        <v>0</v>
      </c>
      <c r="N4505" t="b">
        <v>0</v>
      </c>
      <c r="O4505" s="2">
        <v>45666.534142789351</v>
      </c>
      <c r="P4505" s="2">
        <v>45670.41420269676</v>
      </c>
      <c r="Q4505" t="s">
        <v>301</v>
      </c>
      <c r="R4505" t="s">
        <v>543</v>
      </c>
      <c r="S4505" s="2"/>
      <c r="V4505" s="2">
        <v>45666.5341428588</v>
      </c>
      <c r="W4505" s="2">
        <v>45666.5341428588</v>
      </c>
      <c r="X4505" t="b">
        <v>0</v>
      </c>
      <c r="Y4505" t="s">
        <v>585</v>
      </c>
      <c r="Z4505" t="s">
        <v>1793</v>
      </c>
      <c r="AA4505" t="s">
        <v>6</v>
      </c>
    </row>
    <row r="4506" spans="1:27" x14ac:dyDescent="0.3">
      <c r="A4506" t="s">
        <v>2002</v>
      </c>
      <c r="B4506" t="s">
        <v>670</v>
      </c>
      <c r="C4506" t="s">
        <v>541</v>
      </c>
      <c r="D4506" t="s">
        <v>542</v>
      </c>
      <c r="E4506" t="s">
        <v>2000</v>
      </c>
      <c r="F4506" t="s">
        <v>2001</v>
      </c>
      <c r="G4506" t="s">
        <v>14</v>
      </c>
      <c r="H4506" t="s">
        <v>510</v>
      </c>
      <c r="J4506" s="2">
        <v>45380</v>
      </c>
      <c r="K4506" s="5">
        <v>202401</v>
      </c>
      <c r="M4506" t="b">
        <v>0</v>
      </c>
      <c r="N4506" t="b">
        <v>0</v>
      </c>
      <c r="O4506" s="2">
        <v>45666.534426701386</v>
      </c>
      <c r="P4506" s="2">
        <v>45670.414414155093</v>
      </c>
      <c r="Q4506" t="s">
        <v>301</v>
      </c>
      <c r="R4506" t="s">
        <v>543</v>
      </c>
      <c r="S4506" s="2"/>
      <c r="V4506" s="2">
        <v>45666.534426736114</v>
      </c>
      <c r="W4506" s="2">
        <v>45666.534426736114</v>
      </c>
      <c r="X4506" t="b">
        <v>0</v>
      </c>
      <c r="Y4506" t="s">
        <v>585</v>
      </c>
      <c r="Z4506" t="s">
        <v>1793</v>
      </c>
      <c r="AA4506" t="s">
        <v>6</v>
      </c>
    </row>
    <row r="4507" spans="1:27" x14ac:dyDescent="0.3">
      <c r="A4507" t="s">
        <v>1984</v>
      </c>
      <c r="B4507" t="s">
        <v>670</v>
      </c>
      <c r="C4507" t="s">
        <v>541</v>
      </c>
      <c r="D4507" t="s">
        <v>542</v>
      </c>
      <c r="E4507" t="s">
        <v>1985</v>
      </c>
      <c r="F4507" t="s">
        <v>1986</v>
      </c>
      <c r="G4507" t="s">
        <v>4</v>
      </c>
      <c r="H4507" t="s">
        <v>510</v>
      </c>
      <c r="J4507" s="2">
        <v>45471</v>
      </c>
      <c r="K4507" s="5">
        <v>202402</v>
      </c>
      <c r="M4507" t="b">
        <v>0</v>
      </c>
      <c r="N4507" t="b">
        <v>0</v>
      </c>
      <c r="O4507" s="2">
        <v>45666.534494479165</v>
      </c>
      <c r="P4507" s="2">
        <v>45670.41446334491</v>
      </c>
      <c r="Q4507" t="s">
        <v>301</v>
      </c>
      <c r="R4507" t="s">
        <v>543</v>
      </c>
      <c r="S4507" s="2"/>
      <c r="V4507" s="2">
        <v>45666.534494479165</v>
      </c>
      <c r="W4507" s="2">
        <v>45666.534494479165</v>
      </c>
      <c r="X4507" t="b">
        <v>0</v>
      </c>
      <c r="Y4507" t="s">
        <v>585</v>
      </c>
      <c r="Z4507" t="s">
        <v>1793</v>
      </c>
      <c r="AA4507" t="s">
        <v>303</v>
      </c>
    </row>
    <row r="4508" spans="1:27" x14ac:dyDescent="0.3">
      <c r="A4508" t="s">
        <v>2224</v>
      </c>
      <c r="B4508" t="s">
        <v>670</v>
      </c>
      <c r="C4508" t="s">
        <v>541</v>
      </c>
      <c r="D4508" t="s">
        <v>542</v>
      </c>
      <c r="E4508" t="s">
        <v>1982</v>
      </c>
      <c r="F4508" t="s">
        <v>1983</v>
      </c>
      <c r="G4508" t="s">
        <v>4</v>
      </c>
      <c r="H4508" t="s">
        <v>510</v>
      </c>
      <c r="J4508" s="2">
        <v>45380</v>
      </c>
      <c r="K4508" s="5">
        <v>202401</v>
      </c>
      <c r="M4508" t="b">
        <v>0</v>
      </c>
      <c r="N4508" t="b">
        <v>0</v>
      </c>
      <c r="O4508" s="2">
        <v>45666.534263078705</v>
      </c>
      <c r="P4508" s="2">
        <v>45670.414292858797</v>
      </c>
      <c r="Q4508" t="s">
        <v>301</v>
      </c>
      <c r="R4508" t="s">
        <v>543</v>
      </c>
      <c r="S4508" s="2"/>
      <c r="V4508" s="2">
        <v>45666.534263113426</v>
      </c>
      <c r="W4508" s="2">
        <v>45666.534263113426</v>
      </c>
      <c r="X4508" t="b">
        <v>0</v>
      </c>
      <c r="Y4508" t="s">
        <v>585</v>
      </c>
      <c r="Z4508" t="s">
        <v>1793</v>
      </c>
      <c r="AA4508" t="s">
        <v>303</v>
      </c>
    </row>
    <row r="4509" spans="1:27" x14ac:dyDescent="0.3">
      <c r="A4509" t="s">
        <v>2225</v>
      </c>
      <c r="B4509" t="s">
        <v>670</v>
      </c>
      <c r="C4509" t="s">
        <v>541</v>
      </c>
      <c r="D4509" t="s">
        <v>542</v>
      </c>
      <c r="E4509" t="s">
        <v>2226</v>
      </c>
      <c r="F4509" t="s">
        <v>2227</v>
      </c>
      <c r="G4509" t="s">
        <v>4</v>
      </c>
      <c r="H4509" t="s">
        <v>510</v>
      </c>
      <c r="J4509" s="2">
        <v>45471</v>
      </c>
      <c r="K4509" s="5">
        <v>202402</v>
      </c>
      <c r="M4509" t="b">
        <v>0</v>
      </c>
      <c r="N4509" t="b">
        <v>0</v>
      </c>
      <c r="O4509" s="2">
        <v>45666.533994247686</v>
      </c>
      <c r="P4509" s="2">
        <v>45670.414093946762</v>
      </c>
      <c r="Q4509" t="s">
        <v>301</v>
      </c>
      <c r="R4509" t="s">
        <v>543</v>
      </c>
      <c r="S4509" s="2"/>
      <c r="V4509" s="2">
        <v>45666.533994293983</v>
      </c>
      <c r="W4509" s="2">
        <v>45666.533994293983</v>
      </c>
      <c r="X4509" t="b">
        <v>0</v>
      </c>
      <c r="Y4509" t="s">
        <v>585</v>
      </c>
      <c r="Z4509" t="s">
        <v>1793</v>
      </c>
      <c r="AA4509" t="s">
        <v>303</v>
      </c>
    </row>
    <row r="4510" spans="1:27" x14ac:dyDescent="0.3">
      <c r="A4510" t="s">
        <v>1981</v>
      </c>
      <c r="B4510" t="s">
        <v>670</v>
      </c>
      <c r="C4510" t="s">
        <v>541</v>
      </c>
      <c r="D4510" t="s">
        <v>542</v>
      </c>
      <c r="E4510" t="s">
        <v>1982</v>
      </c>
      <c r="F4510" t="s">
        <v>1983</v>
      </c>
      <c r="G4510" t="s">
        <v>4</v>
      </c>
      <c r="H4510" t="s">
        <v>510</v>
      </c>
      <c r="J4510" s="2">
        <v>45471</v>
      </c>
      <c r="K4510" s="5">
        <v>202402</v>
      </c>
      <c r="M4510" t="b">
        <v>0</v>
      </c>
      <c r="N4510" t="b">
        <v>0</v>
      </c>
      <c r="O4510" s="2">
        <v>45666.534278935185</v>
      </c>
      <c r="P4510" s="2">
        <v>45670.414305405095</v>
      </c>
      <c r="Q4510" t="s">
        <v>301</v>
      </c>
      <c r="R4510" t="s">
        <v>543</v>
      </c>
      <c r="S4510" s="2"/>
      <c r="V4510" s="2">
        <v>45666.534278969906</v>
      </c>
      <c r="W4510" s="2">
        <v>45666.534278969906</v>
      </c>
      <c r="X4510" t="b">
        <v>0</v>
      </c>
      <c r="Y4510" t="s">
        <v>585</v>
      </c>
      <c r="Z4510" t="s">
        <v>1793</v>
      </c>
      <c r="AA4510" t="s">
        <v>303</v>
      </c>
    </row>
    <row r="4511" spans="1:27" x14ac:dyDescent="0.3">
      <c r="A4511" t="s">
        <v>2228</v>
      </c>
      <c r="B4511" t="s">
        <v>670</v>
      </c>
      <c r="C4511" t="s">
        <v>541</v>
      </c>
      <c r="D4511" t="s">
        <v>542</v>
      </c>
      <c r="E4511" t="s">
        <v>2226</v>
      </c>
      <c r="F4511" t="s">
        <v>2227</v>
      </c>
      <c r="G4511" t="s">
        <v>4</v>
      </c>
      <c r="H4511" t="s">
        <v>510</v>
      </c>
      <c r="J4511" s="2">
        <v>45380</v>
      </c>
      <c r="K4511" s="5">
        <v>202401</v>
      </c>
      <c r="M4511" t="b">
        <v>0</v>
      </c>
      <c r="N4511" t="b">
        <v>0</v>
      </c>
      <c r="O4511" s="2">
        <v>45666.534484837961</v>
      </c>
      <c r="P4511" s="2">
        <v>45670.414456712962</v>
      </c>
      <c r="Q4511" t="s">
        <v>301</v>
      </c>
      <c r="R4511" t="s">
        <v>543</v>
      </c>
      <c r="S4511" s="2"/>
      <c r="V4511" s="2">
        <v>45666.534484872682</v>
      </c>
      <c r="W4511" s="2">
        <v>45666.534484872682</v>
      </c>
      <c r="X4511" t="b">
        <v>0</v>
      </c>
      <c r="Y4511" t="s">
        <v>585</v>
      </c>
      <c r="Z4511" t="s">
        <v>1793</v>
      </c>
      <c r="AA4511" t="s">
        <v>303</v>
      </c>
    </row>
    <row r="4512" spans="1:27" x14ac:dyDescent="0.3">
      <c r="A4512" t="s">
        <v>1980</v>
      </c>
      <c r="B4512" t="s">
        <v>670</v>
      </c>
      <c r="C4512" t="s">
        <v>541</v>
      </c>
      <c r="D4512" t="s">
        <v>542</v>
      </c>
      <c r="E4512" t="s">
        <v>773</v>
      </c>
      <c r="F4512" t="s">
        <v>774</v>
      </c>
      <c r="G4512" t="s">
        <v>453</v>
      </c>
      <c r="H4512" t="s">
        <v>510</v>
      </c>
      <c r="J4512" s="2">
        <v>45380</v>
      </c>
      <c r="K4512" s="5">
        <v>202401</v>
      </c>
      <c r="M4512" t="b">
        <v>0</v>
      </c>
      <c r="N4512" t="b">
        <v>0</v>
      </c>
      <c r="O4512" s="2">
        <v>45666.534291631942</v>
      </c>
      <c r="P4512" s="2">
        <v>45670.41431443287</v>
      </c>
      <c r="Q4512" t="s">
        <v>301</v>
      </c>
      <c r="R4512" t="s">
        <v>543</v>
      </c>
      <c r="S4512" s="2"/>
      <c r="V4512" s="2">
        <v>45666.534291631942</v>
      </c>
      <c r="W4512" s="2">
        <v>45666.534291631942</v>
      </c>
      <c r="X4512" t="b">
        <v>0</v>
      </c>
      <c r="Y4512" t="s">
        <v>585</v>
      </c>
      <c r="Z4512" t="s">
        <v>1793</v>
      </c>
      <c r="AA4512" t="s">
        <v>303</v>
      </c>
    </row>
    <row r="4513" spans="1:27" x14ac:dyDescent="0.3">
      <c r="A4513" t="s">
        <v>1979</v>
      </c>
      <c r="B4513" t="s">
        <v>670</v>
      </c>
      <c r="C4513" t="s">
        <v>541</v>
      </c>
      <c r="D4513" t="s">
        <v>542</v>
      </c>
      <c r="E4513" t="s">
        <v>1977</v>
      </c>
      <c r="F4513" t="s">
        <v>1978</v>
      </c>
      <c r="G4513" t="s">
        <v>453</v>
      </c>
      <c r="H4513" t="s">
        <v>510</v>
      </c>
      <c r="J4513" s="2">
        <v>45471</v>
      </c>
      <c r="K4513" s="5">
        <v>202402</v>
      </c>
      <c r="M4513" t="b">
        <v>0</v>
      </c>
      <c r="N4513" t="b">
        <v>0</v>
      </c>
      <c r="O4513" s="2">
        <v>45666.534146261576</v>
      </c>
      <c r="P4513" s="2">
        <v>45670.41420486111</v>
      </c>
      <c r="Q4513" t="s">
        <v>301</v>
      </c>
      <c r="R4513" t="s">
        <v>543</v>
      </c>
      <c r="S4513" s="2"/>
      <c r="V4513" s="2">
        <v>45666.534146331018</v>
      </c>
      <c r="W4513" s="2">
        <v>45666.534146331018</v>
      </c>
      <c r="X4513" t="b">
        <v>0</v>
      </c>
      <c r="Y4513" t="s">
        <v>585</v>
      </c>
      <c r="Z4513" t="s">
        <v>1793</v>
      </c>
      <c r="AA4513" t="s">
        <v>6</v>
      </c>
    </row>
    <row r="4514" spans="1:27" x14ac:dyDescent="0.3">
      <c r="A4514" t="s">
        <v>1976</v>
      </c>
      <c r="B4514" t="s">
        <v>670</v>
      </c>
      <c r="C4514" t="s">
        <v>541</v>
      </c>
      <c r="D4514" t="s">
        <v>542</v>
      </c>
      <c r="E4514" t="s">
        <v>1977</v>
      </c>
      <c r="F4514" t="s">
        <v>1978</v>
      </c>
      <c r="G4514" t="s">
        <v>453</v>
      </c>
      <c r="H4514" t="s">
        <v>510</v>
      </c>
      <c r="J4514" s="2">
        <v>45380</v>
      </c>
      <c r="K4514" s="5">
        <v>202401</v>
      </c>
      <c r="M4514" t="b">
        <v>0</v>
      </c>
      <c r="N4514" t="b">
        <v>0</v>
      </c>
      <c r="O4514" s="2">
        <v>45666.534176388886</v>
      </c>
      <c r="P4514" s="2">
        <v>45670.414225775465</v>
      </c>
      <c r="Q4514" t="s">
        <v>301</v>
      </c>
      <c r="R4514" t="s">
        <v>543</v>
      </c>
      <c r="S4514" s="2"/>
      <c r="V4514" s="2">
        <v>45666.534176423615</v>
      </c>
      <c r="W4514" s="2">
        <v>45666.534176423615</v>
      </c>
      <c r="X4514" t="b">
        <v>0</v>
      </c>
      <c r="Y4514" t="s">
        <v>585</v>
      </c>
      <c r="Z4514" t="s">
        <v>1793</v>
      </c>
      <c r="AA4514" t="s">
        <v>6</v>
      </c>
    </row>
    <row r="4515" spans="1:27" x14ac:dyDescent="0.3">
      <c r="A4515" t="s">
        <v>1965</v>
      </c>
      <c r="B4515" t="s">
        <v>670</v>
      </c>
      <c r="C4515" t="s">
        <v>541</v>
      </c>
      <c r="D4515" t="s">
        <v>542</v>
      </c>
      <c r="E4515" t="s">
        <v>386</v>
      </c>
      <c r="F4515" t="s">
        <v>387</v>
      </c>
      <c r="G4515" t="s">
        <v>15</v>
      </c>
      <c r="H4515" t="s">
        <v>510</v>
      </c>
      <c r="J4515" s="2">
        <v>45471</v>
      </c>
      <c r="K4515" s="5">
        <v>202402</v>
      </c>
      <c r="M4515" t="b">
        <v>0</v>
      </c>
      <c r="N4515" t="b">
        <v>0</v>
      </c>
      <c r="O4515" s="2">
        <v>45666.534569594907</v>
      </c>
      <c r="P4515" s="2">
        <v>45670.414515011573</v>
      </c>
      <c r="Q4515" t="s">
        <v>301</v>
      </c>
      <c r="R4515" t="s">
        <v>543</v>
      </c>
      <c r="S4515" s="2"/>
      <c r="V4515" s="2">
        <v>45666.534569641204</v>
      </c>
      <c r="W4515" s="2">
        <v>45666.534569641204</v>
      </c>
      <c r="X4515" t="b">
        <v>0</v>
      </c>
      <c r="Y4515" t="s">
        <v>585</v>
      </c>
      <c r="Z4515" t="s">
        <v>1793</v>
      </c>
      <c r="AA4515" t="s">
        <v>6</v>
      </c>
    </row>
    <row r="4516" spans="1:27" x14ac:dyDescent="0.3">
      <c r="A4516" t="s">
        <v>1964</v>
      </c>
      <c r="B4516" t="s">
        <v>670</v>
      </c>
      <c r="C4516" t="s">
        <v>541</v>
      </c>
      <c r="D4516" t="s">
        <v>542</v>
      </c>
      <c r="E4516" t="s">
        <v>386</v>
      </c>
      <c r="F4516" t="s">
        <v>387</v>
      </c>
      <c r="G4516" t="s">
        <v>15</v>
      </c>
      <c r="H4516" t="s">
        <v>510</v>
      </c>
      <c r="J4516" s="2">
        <v>45380</v>
      </c>
      <c r="K4516" s="5">
        <v>202401</v>
      </c>
      <c r="M4516" t="b">
        <v>0</v>
      </c>
      <c r="N4516" t="b">
        <v>0</v>
      </c>
      <c r="O4516" s="2">
        <v>45666.53448159722</v>
      </c>
      <c r="P4516" s="2">
        <v>45670.414454201389</v>
      </c>
      <c r="Q4516" t="s">
        <v>301</v>
      </c>
      <c r="R4516" t="s">
        <v>543</v>
      </c>
      <c r="S4516" s="2"/>
      <c r="V4516" s="2">
        <v>45666.534481631941</v>
      </c>
      <c r="W4516" s="2">
        <v>45666.534481631941</v>
      </c>
      <c r="X4516" t="b">
        <v>0</v>
      </c>
      <c r="Y4516" t="s">
        <v>585</v>
      </c>
      <c r="Z4516" t="s">
        <v>1793</v>
      </c>
      <c r="AA4516" t="s">
        <v>303</v>
      </c>
    </row>
    <row r="4517" spans="1:27" x14ac:dyDescent="0.3">
      <c r="A4517" t="s">
        <v>1962</v>
      </c>
      <c r="B4517" t="s">
        <v>670</v>
      </c>
      <c r="C4517" t="s">
        <v>541</v>
      </c>
      <c r="D4517" t="s">
        <v>542</v>
      </c>
      <c r="E4517" t="s">
        <v>724</v>
      </c>
      <c r="F4517" t="s">
        <v>725</v>
      </c>
      <c r="G4517" t="s">
        <v>15</v>
      </c>
      <c r="H4517" t="s">
        <v>510</v>
      </c>
      <c r="J4517" s="2">
        <v>45471</v>
      </c>
      <c r="K4517" s="5">
        <v>202402</v>
      </c>
      <c r="M4517" t="b">
        <v>0</v>
      </c>
      <c r="N4517" t="b">
        <v>0</v>
      </c>
      <c r="O4517" s="2">
        <v>45669.522512384261</v>
      </c>
      <c r="P4517" s="2">
        <v>45670.414288506945</v>
      </c>
      <c r="Q4517" t="s">
        <v>301</v>
      </c>
      <c r="R4517" t="s">
        <v>543</v>
      </c>
      <c r="S4517" s="2"/>
      <c r="V4517" s="2">
        <v>45669.522512465279</v>
      </c>
      <c r="W4517" s="2">
        <v>45669.522512465279</v>
      </c>
      <c r="X4517" t="b">
        <v>0</v>
      </c>
      <c r="Y4517" t="s">
        <v>585</v>
      </c>
      <c r="Z4517" t="s">
        <v>1793</v>
      </c>
      <c r="AA4517" t="s">
        <v>6</v>
      </c>
    </row>
    <row r="4518" spans="1:27" x14ac:dyDescent="0.3">
      <c r="A4518" t="s">
        <v>1963</v>
      </c>
      <c r="B4518" t="s">
        <v>670</v>
      </c>
      <c r="C4518" t="s">
        <v>541</v>
      </c>
      <c r="D4518" t="s">
        <v>542</v>
      </c>
      <c r="E4518" t="s">
        <v>767</v>
      </c>
      <c r="F4518" t="s">
        <v>768</v>
      </c>
      <c r="G4518" t="s">
        <v>15</v>
      </c>
      <c r="H4518" t="s">
        <v>510</v>
      </c>
      <c r="J4518" s="2">
        <v>45471</v>
      </c>
      <c r="K4518" s="5">
        <v>202402</v>
      </c>
      <c r="M4518" t="b">
        <v>0</v>
      </c>
      <c r="N4518" t="b">
        <v>0</v>
      </c>
      <c r="O4518" s="2">
        <v>45666.53445983796</v>
      </c>
      <c r="P4518" s="2">
        <v>45670.414439351851</v>
      </c>
      <c r="Q4518" t="s">
        <v>301</v>
      </c>
      <c r="R4518" t="s">
        <v>543</v>
      </c>
      <c r="S4518" s="2"/>
      <c r="V4518" s="2">
        <v>45666.534459872688</v>
      </c>
      <c r="W4518" s="2">
        <v>45666.534459872688</v>
      </c>
      <c r="X4518" t="b">
        <v>0</v>
      </c>
      <c r="Y4518" t="s">
        <v>585</v>
      </c>
      <c r="Z4518" t="s">
        <v>1793</v>
      </c>
      <c r="AA4518" t="s">
        <v>6</v>
      </c>
    </row>
    <row r="4519" spans="1:27" x14ac:dyDescent="0.3">
      <c r="A4519" t="s">
        <v>1973</v>
      </c>
      <c r="B4519" t="s">
        <v>670</v>
      </c>
      <c r="C4519" t="s">
        <v>541</v>
      </c>
      <c r="D4519" t="s">
        <v>542</v>
      </c>
      <c r="E4519" t="s">
        <v>1974</v>
      </c>
      <c r="F4519" t="s">
        <v>1975</v>
      </c>
      <c r="G4519" t="s">
        <v>453</v>
      </c>
      <c r="H4519" t="s">
        <v>510</v>
      </c>
      <c r="J4519" s="2">
        <v>45380</v>
      </c>
      <c r="K4519" s="5">
        <v>202401</v>
      </c>
      <c r="M4519" t="b">
        <v>0</v>
      </c>
      <c r="N4519" t="b">
        <v>0</v>
      </c>
      <c r="O4519" s="2">
        <v>45666.534127118059</v>
      </c>
      <c r="P4519" s="2">
        <v>45680.508079780091</v>
      </c>
      <c r="Q4519" t="s">
        <v>301</v>
      </c>
      <c r="R4519" t="s">
        <v>543</v>
      </c>
      <c r="S4519" s="2"/>
      <c r="V4519" s="2">
        <v>45666.534127164348</v>
      </c>
      <c r="W4519" s="2">
        <v>45666.534127164348</v>
      </c>
      <c r="X4519" t="b">
        <v>0</v>
      </c>
      <c r="Y4519" t="s">
        <v>585</v>
      </c>
      <c r="Z4519" t="s">
        <v>1793</v>
      </c>
      <c r="AA4519" t="s">
        <v>6</v>
      </c>
    </row>
    <row r="4520" spans="1:27" x14ac:dyDescent="0.3">
      <c r="A4520" t="s">
        <v>1970</v>
      </c>
      <c r="B4520" t="s">
        <v>670</v>
      </c>
      <c r="C4520" t="s">
        <v>541</v>
      </c>
      <c r="D4520" t="s">
        <v>542</v>
      </c>
      <c r="E4520" t="s">
        <v>1971</v>
      </c>
      <c r="F4520" t="s">
        <v>1972</v>
      </c>
      <c r="G4520" t="s">
        <v>453</v>
      </c>
      <c r="H4520" t="s">
        <v>510</v>
      </c>
      <c r="J4520" s="2">
        <v>45380</v>
      </c>
      <c r="K4520" s="5">
        <v>202401</v>
      </c>
      <c r="M4520" t="b">
        <v>0</v>
      </c>
      <c r="N4520" t="b">
        <v>0</v>
      </c>
      <c r="O4520" s="2">
        <v>45666.534266284725</v>
      </c>
      <c r="P4520" s="2">
        <v>45670.414294988426</v>
      </c>
      <c r="Q4520" t="s">
        <v>301</v>
      </c>
      <c r="R4520" t="s">
        <v>543</v>
      </c>
      <c r="S4520" s="2"/>
      <c r="V4520" s="2">
        <v>45666.534266319446</v>
      </c>
      <c r="W4520" s="2">
        <v>45666.534266319446</v>
      </c>
      <c r="X4520" t="b">
        <v>0</v>
      </c>
      <c r="Y4520" t="s">
        <v>585</v>
      </c>
      <c r="Z4520" t="s">
        <v>1793</v>
      </c>
      <c r="AA4520" t="s">
        <v>6</v>
      </c>
    </row>
    <row r="4521" spans="1:27" x14ac:dyDescent="0.3">
      <c r="A4521" t="s">
        <v>1969</v>
      </c>
      <c r="B4521" t="s">
        <v>670</v>
      </c>
      <c r="C4521" t="s">
        <v>541</v>
      </c>
      <c r="D4521" t="s">
        <v>542</v>
      </c>
      <c r="E4521" t="s">
        <v>684</v>
      </c>
      <c r="F4521" t="s">
        <v>685</v>
      </c>
      <c r="G4521" t="s">
        <v>453</v>
      </c>
      <c r="H4521" t="s">
        <v>510</v>
      </c>
      <c r="J4521" s="2">
        <v>45471</v>
      </c>
      <c r="K4521" s="5">
        <v>202402</v>
      </c>
      <c r="M4521" t="b">
        <v>0</v>
      </c>
      <c r="N4521" t="b">
        <v>0</v>
      </c>
      <c r="O4521" s="2">
        <v>45666.53447496528</v>
      </c>
      <c r="P4521" s="2">
        <v>45670.414449999997</v>
      </c>
      <c r="Q4521" t="s">
        <v>301</v>
      </c>
      <c r="R4521" t="s">
        <v>543</v>
      </c>
      <c r="S4521" s="2"/>
      <c r="V4521" s="2">
        <v>45666.534475034721</v>
      </c>
      <c r="W4521" s="2">
        <v>45666.534475034721</v>
      </c>
      <c r="X4521" t="b">
        <v>0</v>
      </c>
      <c r="Y4521" t="s">
        <v>585</v>
      </c>
      <c r="Z4521" t="s">
        <v>1793</v>
      </c>
      <c r="AA4521" t="s">
        <v>6</v>
      </c>
    </row>
    <row r="4522" spans="1:27" x14ac:dyDescent="0.3">
      <c r="A4522" t="s">
        <v>2229</v>
      </c>
      <c r="B4522" t="s">
        <v>670</v>
      </c>
      <c r="C4522" t="s">
        <v>541</v>
      </c>
      <c r="D4522" t="s">
        <v>542</v>
      </c>
      <c r="E4522" t="s">
        <v>2230</v>
      </c>
      <c r="F4522" t="s">
        <v>2231</v>
      </c>
      <c r="G4522" t="s">
        <v>15</v>
      </c>
      <c r="H4522" t="s">
        <v>510</v>
      </c>
      <c r="J4522" s="2">
        <v>45380</v>
      </c>
      <c r="K4522" s="5">
        <v>202401</v>
      </c>
      <c r="M4522" t="b">
        <v>0</v>
      </c>
      <c r="N4522" t="b">
        <v>0</v>
      </c>
      <c r="O4522" s="2">
        <v>45666.534149733794</v>
      </c>
      <c r="P4522" s="2">
        <v>45670.414207141206</v>
      </c>
      <c r="Q4522" t="s">
        <v>301</v>
      </c>
      <c r="R4522" t="s">
        <v>543</v>
      </c>
      <c r="S4522" s="2"/>
      <c r="V4522" s="2">
        <v>45666.534149768515</v>
      </c>
      <c r="W4522" s="2">
        <v>45666.534149768515</v>
      </c>
      <c r="X4522" t="b">
        <v>0</v>
      </c>
      <c r="Y4522" t="s">
        <v>585</v>
      </c>
      <c r="Z4522" t="s">
        <v>1793</v>
      </c>
      <c r="AA4522" t="s">
        <v>6</v>
      </c>
    </row>
    <row r="4523" spans="1:27" x14ac:dyDescent="0.3">
      <c r="A4523" t="s">
        <v>1966</v>
      </c>
      <c r="B4523" t="s">
        <v>670</v>
      </c>
      <c r="C4523" t="s">
        <v>541</v>
      </c>
      <c r="D4523" t="s">
        <v>542</v>
      </c>
      <c r="E4523" t="s">
        <v>1967</v>
      </c>
      <c r="F4523" t="s">
        <v>1968</v>
      </c>
      <c r="G4523" t="s">
        <v>15</v>
      </c>
      <c r="H4523" t="s">
        <v>510</v>
      </c>
      <c r="J4523" s="2">
        <v>45471</v>
      </c>
      <c r="K4523" s="5">
        <v>202402</v>
      </c>
      <c r="M4523" t="b">
        <v>0</v>
      </c>
      <c r="N4523" t="b">
        <v>0</v>
      </c>
      <c r="O4523" s="2">
        <v>45666.534435995367</v>
      </c>
      <c r="P4523" s="2">
        <v>45670.414420949077</v>
      </c>
      <c r="Q4523" t="s">
        <v>301</v>
      </c>
      <c r="R4523" t="s">
        <v>543</v>
      </c>
      <c r="S4523" s="2"/>
      <c r="V4523" s="2">
        <v>45666.534436030095</v>
      </c>
      <c r="W4523" s="2">
        <v>45666.534436030095</v>
      </c>
      <c r="X4523" t="b">
        <v>0</v>
      </c>
      <c r="Y4523" t="s">
        <v>585</v>
      </c>
      <c r="Z4523" t="s">
        <v>1793</v>
      </c>
      <c r="AA4523" t="s">
        <v>6</v>
      </c>
    </row>
    <row r="4524" spans="1:27" x14ac:dyDescent="0.3">
      <c r="A4524" t="s">
        <v>1910</v>
      </c>
      <c r="B4524" t="s">
        <v>540</v>
      </c>
      <c r="C4524" t="s">
        <v>541</v>
      </c>
      <c r="D4524" t="s">
        <v>542</v>
      </c>
      <c r="E4524" t="s">
        <v>1911</v>
      </c>
      <c r="F4524" t="s">
        <v>1912</v>
      </c>
      <c r="G4524" t="s">
        <v>463</v>
      </c>
      <c r="H4524" t="s">
        <v>513</v>
      </c>
      <c r="I4524" t="s">
        <v>1913</v>
      </c>
      <c r="J4524" s="2">
        <v>45460</v>
      </c>
      <c r="K4524" s="5">
        <v>202402</v>
      </c>
      <c r="M4524" t="b">
        <v>0</v>
      </c>
      <c r="N4524" t="b">
        <v>0</v>
      </c>
      <c r="O4524" s="2">
        <v>45559.311821377312</v>
      </c>
      <c r="P4524" s="2">
        <v>45559.311821377312</v>
      </c>
      <c r="Q4524" t="s">
        <v>301</v>
      </c>
      <c r="R4524" t="s">
        <v>543</v>
      </c>
      <c r="S4524" s="2">
        <v>45559.311821377312</v>
      </c>
      <c r="V4524" s="2">
        <v>45559.311821724536</v>
      </c>
      <c r="W4524" s="2">
        <v>45559.311821724536</v>
      </c>
      <c r="X4524" t="b">
        <v>0</v>
      </c>
      <c r="Y4524" t="s">
        <v>585</v>
      </c>
      <c r="Z4524" t="s">
        <v>1793</v>
      </c>
      <c r="AA4524" t="s">
        <v>6</v>
      </c>
    </row>
    <row r="4525" spans="1:27" x14ac:dyDescent="0.3">
      <c r="A4525" t="s">
        <v>2271</v>
      </c>
      <c r="B4525" t="s">
        <v>670</v>
      </c>
      <c r="C4525" t="s">
        <v>541</v>
      </c>
      <c r="D4525" t="s">
        <v>542</v>
      </c>
      <c r="E4525" t="s">
        <v>717</v>
      </c>
      <c r="F4525" t="s">
        <v>718</v>
      </c>
      <c r="G4525" t="s">
        <v>499</v>
      </c>
      <c r="H4525" t="s">
        <v>513</v>
      </c>
      <c r="J4525" s="2">
        <v>45380</v>
      </c>
      <c r="K4525" s="5">
        <v>202401</v>
      </c>
      <c r="M4525" t="b">
        <v>0</v>
      </c>
      <c r="N4525" t="b">
        <v>0</v>
      </c>
      <c r="O4525" s="2">
        <v>45666.534517858796</v>
      </c>
      <c r="P4525" s="2">
        <v>45670.414478900464</v>
      </c>
      <c r="Q4525" t="s">
        <v>301</v>
      </c>
      <c r="R4525" t="s">
        <v>543</v>
      </c>
      <c r="S4525" s="2"/>
      <c r="V4525" s="2">
        <v>45666.534517905093</v>
      </c>
      <c r="W4525" s="2">
        <v>45666.534517905093</v>
      </c>
      <c r="X4525" t="b">
        <v>0</v>
      </c>
      <c r="Y4525" t="s">
        <v>585</v>
      </c>
      <c r="Z4525" t="s">
        <v>1793</v>
      </c>
      <c r="AA4525" t="s">
        <v>303</v>
      </c>
    </row>
    <row r="4526" spans="1:27" x14ac:dyDescent="0.3">
      <c r="A4526" t="s">
        <v>2272</v>
      </c>
      <c r="B4526" t="s">
        <v>670</v>
      </c>
      <c r="C4526" t="s">
        <v>541</v>
      </c>
      <c r="D4526" t="s">
        <v>542</v>
      </c>
      <c r="E4526" t="s">
        <v>2273</v>
      </c>
      <c r="F4526" t="s">
        <v>2274</v>
      </c>
      <c r="G4526" t="s">
        <v>432</v>
      </c>
      <c r="H4526" t="s">
        <v>513</v>
      </c>
      <c r="J4526" s="2">
        <v>45471</v>
      </c>
      <c r="K4526" s="5">
        <v>202402</v>
      </c>
      <c r="M4526" t="b">
        <v>0</v>
      </c>
      <c r="N4526" t="b">
        <v>0</v>
      </c>
      <c r="O4526" s="2">
        <v>45666.534195486114</v>
      </c>
      <c r="P4526" s="2">
        <v>45670.414239317128</v>
      </c>
      <c r="Q4526" t="s">
        <v>301</v>
      </c>
      <c r="R4526" t="s">
        <v>543</v>
      </c>
      <c r="S4526" s="2"/>
      <c r="V4526" s="2">
        <v>45666.534195520835</v>
      </c>
      <c r="W4526" s="2">
        <v>45666.534195520835</v>
      </c>
      <c r="X4526" t="b">
        <v>0</v>
      </c>
      <c r="Y4526" t="s">
        <v>585</v>
      </c>
      <c r="Z4526" t="s">
        <v>1793</v>
      </c>
      <c r="AA4526" t="s">
        <v>303</v>
      </c>
    </row>
    <row r="4527" spans="1:27" x14ac:dyDescent="0.3">
      <c r="A4527" t="s">
        <v>2268</v>
      </c>
      <c r="B4527" t="s">
        <v>670</v>
      </c>
      <c r="C4527" t="s">
        <v>541</v>
      </c>
      <c r="D4527" t="s">
        <v>542</v>
      </c>
      <c r="E4527" t="s">
        <v>2269</v>
      </c>
      <c r="F4527" t="s">
        <v>2270</v>
      </c>
      <c r="G4527" t="s">
        <v>17</v>
      </c>
      <c r="H4527" t="s">
        <v>513</v>
      </c>
      <c r="J4527" s="2">
        <v>45380</v>
      </c>
      <c r="K4527" s="5">
        <v>202401</v>
      </c>
      <c r="M4527" t="b">
        <v>0</v>
      </c>
      <c r="N4527" t="b">
        <v>0</v>
      </c>
      <c r="O4527" s="2">
        <v>45666.534013888886</v>
      </c>
      <c r="P4527" s="2">
        <v>45670.414107986115</v>
      </c>
      <c r="Q4527" t="s">
        <v>301</v>
      </c>
      <c r="R4527" t="s">
        <v>543</v>
      </c>
      <c r="S4527" s="2"/>
      <c r="V4527" s="2">
        <v>45666.534013923614</v>
      </c>
      <c r="W4527" s="2">
        <v>45666.534013923614</v>
      </c>
      <c r="X4527" t="b">
        <v>0</v>
      </c>
      <c r="Y4527" t="s">
        <v>585</v>
      </c>
      <c r="Z4527" t="s">
        <v>1793</v>
      </c>
      <c r="AA4527" t="s">
        <v>6</v>
      </c>
    </row>
    <row r="4528" spans="1:27" x14ac:dyDescent="0.3">
      <c r="A4528" t="s">
        <v>1926</v>
      </c>
      <c r="B4528" t="s">
        <v>670</v>
      </c>
      <c r="C4528" t="s">
        <v>541</v>
      </c>
      <c r="D4528" t="s">
        <v>542</v>
      </c>
      <c r="E4528" t="s">
        <v>1927</v>
      </c>
      <c r="F4528" t="s">
        <v>1928</v>
      </c>
      <c r="G4528" t="s">
        <v>17</v>
      </c>
      <c r="H4528" t="s">
        <v>513</v>
      </c>
      <c r="J4528" s="2">
        <v>45380</v>
      </c>
      <c r="K4528" s="5">
        <v>202401</v>
      </c>
      <c r="M4528" t="b">
        <v>0</v>
      </c>
      <c r="N4528" t="b">
        <v>0</v>
      </c>
      <c r="O4528" s="2">
        <v>45666.534305208334</v>
      </c>
      <c r="P4528" s="2">
        <v>45670.414326585647</v>
      </c>
      <c r="Q4528" t="s">
        <v>301</v>
      </c>
      <c r="R4528" t="s">
        <v>543</v>
      </c>
      <c r="S4528" s="2"/>
      <c r="V4528" s="2">
        <v>45666.534305289351</v>
      </c>
      <c r="W4528" s="2">
        <v>45666.534305289351</v>
      </c>
      <c r="X4528" t="b">
        <v>0</v>
      </c>
      <c r="Y4528" t="s">
        <v>585</v>
      </c>
      <c r="Z4528" t="s">
        <v>1793</v>
      </c>
      <c r="AA4528" t="s">
        <v>6</v>
      </c>
    </row>
    <row r="4529" spans="1:27" x14ac:dyDescent="0.3">
      <c r="A4529" t="s">
        <v>2265</v>
      </c>
      <c r="B4529" t="s">
        <v>670</v>
      </c>
      <c r="C4529" t="s">
        <v>541</v>
      </c>
      <c r="D4529" t="s">
        <v>542</v>
      </c>
      <c r="E4529" t="s">
        <v>2266</v>
      </c>
      <c r="F4529" t="s">
        <v>2267</v>
      </c>
      <c r="G4529" t="s">
        <v>17</v>
      </c>
      <c r="H4529" t="s">
        <v>513</v>
      </c>
      <c r="J4529" s="2">
        <v>45471</v>
      </c>
      <c r="K4529" s="5">
        <v>202402</v>
      </c>
      <c r="M4529" t="b">
        <v>0</v>
      </c>
      <c r="N4529" t="b">
        <v>0</v>
      </c>
      <c r="O4529" s="2">
        <v>45666.534169293984</v>
      </c>
      <c r="P4529" s="2">
        <v>45670.414221030092</v>
      </c>
      <c r="Q4529" t="s">
        <v>301</v>
      </c>
      <c r="R4529" t="s">
        <v>543</v>
      </c>
      <c r="S4529" s="2"/>
      <c r="V4529" s="2">
        <v>45666.534169363425</v>
      </c>
      <c r="W4529" s="2">
        <v>45666.534169363425</v>
      </c>
      <c r="X4529" t="b">
        <v>0</v>
      </c>
      <c r="Y4529" t="s">
        <v>585</v>
      </c>
      <c r="Z4529" t="s">
        <v>1793</v>
      </c>
      <c r="AA4529" t="s">
        <v>6</v>
      </c>
    </row>
    <row r="4530" spans="1:27" x14ac:dyDescent="0.3">
      <c r="A4530" t="s">
        <v>2262</v>
      </c>
      <c r="B4530" t="s">
        <v>670</v>
      </c>
      <c r="C4530" t="s">
        <v>541</v>
      </c>
      <c r="D4530" t="s">
        <v>542</v>
      </c>
      <c r="E4530" t="s">
        <v>2263</v>
      </c>
      <c r="F4530" t="s">
        <v>2264</v>
      </c>
      <c r="G4530" t="s">
        <v>17</v>
      </c>
      <c r="H4530" t="s">
        <v>513</v>
      </c>
      <c r="J4530" s="2">
        <v>45471</v>
      </c>
      <c r="K4530" s="5">
        <v>202402</v>
      </c>
      <c r="M4530" t="b">
        <v>0</v>
      </c>
      <c r="N4530" t="b">
        <v>0</v>
      </c>
      <c r="O4530" s="2">
        <v>45666.53431570602</v>
      </c>
      <c r="P4530" s="2">
        <v>45670.414333414352</v>
      </c>
      <c r="Q4530" t="s">
        <v>301</v>
      </c>
      <c r="R4530" t="s">
        <v>543</v>
      </c>
      <c r="S4530" s="2"/>
      <c r="V4530" s="2">
        <v>45666.534315740741</v>
      </c>
      <c r="W4530" s="2">
        <v>45666.534315740741</v>
      </c>
      <c r="X4530" t="b">
        <v>0</v>
      </c>
      <c r="Y4530" t="s">
        <v>585</v>
      </c>
      <c r="Z4530" t="s">
        <v>1793</v>
      </c>
      <c r="AA4530" t="s">
        <v>6</v>
      </c>
    </row>
    <row r="4531" spans="1:27" x14ac:dyDescent="0.3">
      <c r="A4531" t="s">
        <v>1929</v>
      </c>
      <c r="B4531" t="s">
        <v>670</v>
      </c>
      <c r="C4531" t="s">
        <v>541</v>
      </c>
      <c r="D4531" t="s">
        <v>542</v>
      </c>
      <c r="E4531" t="s">
        <v>1930</v>
      </c>
      <c r="F4531" t="s">
        <v>1931</v>
      </c>
      <c r="G4531" t="s">
        <v>17</v>
      </c>
      <c r="H4531" t="s">
        <v>513</v>
      </c>
      <c r="J4531" s="2">
        <v>45380</v>
      </c>
      <c r="K4531" s="5">
        <v>202401</v>
      </c>
      <c r="M4531" t="b">
        <v>0</v>
      </c>
      <c r="N4531" t="b">
        <v>0</v>
      </c>
      <c r="O4531" s="2">
        <v>45666.534139618052</v>
      </c>
      <c r="P4531" s="2">
        <v>45670.414200462961</v>
      </c>
      <c r="Q4531" t="s">
        <v>301</v>
      </c>
      <c r="R4531" t="s">
        <v>543</v>
      </c>
      <c r="S4531" s="2"/>
      <c r="V4531" s="2">
        <v>45666.534139699077</v>
      </c>
      <c r="W4531" s="2">
        <v>45666.534139699077</v>
      </c>
      <c r="X4531" t="b">
        <v>0</v>
      </c>
      <c r="Y4531" t="s">
        <v>585</v>
      </c>
      <c r="Z4531" t="s">
        <v>1793</v>
      </c>
      <c r="AA4531" t="s">
        <v>6</v>
      </c>
    </row>
    <row r="4532" spans="1:27" x14ac:dyDescent="0.3">
      <c r="A4532" t="s">
        <v>2259</v>
      </c>
      <c r="B4532" t="s">
        <v>670</v>
      </c>
      <c r="C4532" t="s">
        <v>541</v>
      </c>
      <c r="D4532" t="s">
        <v>542</v>
      </c>
      <c r="E4532" t="s">
        <v>2260</v>
      </c>
      <c r="F4532" t="s">
        <v>2261</v>
      </c>
      <c r="G4532" t="s">
        <v>17</v>
      </c>
      <c r="H4532" t="s">
        <v>513</v>
      </c>
      <c r="J4532" s="2">
        <v>45471</v>
      </c>
      <c r="K4532" s="5">
        <v>202402</v>
      </c>
      <c r="M4532" t="b">
        <v>0</v>
      </c>
      <c r="N4532" t="b">
        <v>0</v>
      </c>
      <c r="O4532" s="2">
        <v>45666.534342974534</v>
      </c>
      <c r="P4532" s="2">
        <v>45670.414350729166</v>
      </c>
      <c r="Q4532" t="s">
        <v>301</v>
      </c>
      <c r="R4532" t="s">
        <v>543</v>
      </c>
      <c r="S4532" s="2"/>
      <c r="V4532" s="2">
        <v>45666.53434302083</v>
      </c>
      <c r="W4532" s="2">
        <v>45666.53434302083</v>
      </c>
      <c r="X4532" t="b">
        <v>0</v>
      </c>
      <c r="Y4532" t="s">
        <v>585</v>
      </c>
      <c r="Z4532" t="s">
        <v>1793</v>
      </c>
      <c r="AA4532" t="s">
        <v>6</v>
      </c>
    </row>
    <row r="4533" spans="1:27" x14ac:dyDescent="0.3">
      <c r="A4533" t="s">
        <v>1935</v>
      </c>
      <c r="B4533" t="s">
        <v>670</v>
      </c>
      <c r="C4533" t="s">
        <v>541</v>
      </c>
      <c r="D4533" t="s">
        <v>542</v>
      </c>
      <c r="E4533" t="s">
        <v>1936</v>
      </c>
      <c r="F4533" t="s">
        <v>1937</v>
      </c>
      <c r="G4533" t="s">
        <v>425</v>
      </c>
      <c r="H4533" t="s">
        <v>513</v>
      </c>
      <c r="J4533" s="2">
        <v>45380</v>
      </c>
      <c r="K4533" s="5">
        <v>202401</v>
      </c>
      <c r="M4533" t="b">
        <v>0</v>
      </c>
      <c r="N4533" t="b">
        <v>0</v>
      </c>
      <c r="O4533" s="2">
        <v>45666.534240740744</v>
      </c>
      <c r="P4533" s="2">
        <v>45670.414275150462</v>
      </c>
      <c r="Q4533" t="s">
        <v>301</v>
      </c>
      <c r="R4533" t="s">
        <v>543</v>
      </c>
      <c r="S4533" s="2"/>
      <c r="V4533" s="2">
        <v>45666.534240821762</v>
      </c>
      <c r="W4533" s="2">
        <v>45666.534240821762</v>
      </c>
      <c r="X4533" t="b">
        <v>0</v>
      </c>
      <c r="Y4533" t="s">
        <v>585</v>
      </c>
      <c r="Z4533" t="s">
        <v>1793</v>
      </c>
      <c r="AA4533" t="s">
        <v>6</v>
      </c>
    </row>
    <row r="4534" spans="1:27" x14ac:dyDescent="0.3">
      <c r="A4534" t="s">
        <v>2247</v>
      </c>
      <c r="B4534" t="s">
        <v>670</v>
      </c>
      <c r="C4534" t="s">
        <v>541</v>
      </c>
      <c r="D4534" t="s">
        <v>542</v>
      </c>
      <c r="E4534" t="s">
        <v>2248</v>
      </c>
      <c r="F4534" t="s">
        <v>2249</v>
      </c>
      <c r="G4534" t="s">
        <v>425</v>
      </c>
      <c r="H4534" t="s">
        <v>513</v>
      </c>
      <c r="J4534" s="2">
        <v>45380</v>
      </c>
      <c r="K4534" s="5">
        <v>202401</v>
      </c>
      <c r="M4534" t="b">
        <v>0</v>
      </c>
      <c r="N4534" t="b">
        <v>0</v>
      </c>
      <c r="O4534" s="2">
        <v>45669.522662071759</v>
      </c>
      <c r="P4534" s="2">
        <v>45670.414404479168</v>
      </c>
      <c r="Q4534" t="s">
        <v>301</v>
      </c>
      <c r="R4534" t="s">
        <v>543</v>
      </c>
      <c r="S4534" s="2"/>
      <c r="V4534" s="2">
        <v>45669.522662118055</v>
      </c>
      <c r="W4534" s="2">
        <v>45669.522662118055</v>
      </c>
      <c r="X4534" t="b">
        <v>0</v>
      </c>
      <c r="Y4534" t="s">
        <v>585</v>
      </c>
      <c r="Z4534" t="s">
        <v>1793</v>
      </c>
      <c r="AA4534" t="s">
        <v>6</v>
      </c>
    </row>
    <row r="4535" spans="1:27" x14ac:dyDescent="0.3">
      <c r="A4535" t="s">
        <v>1932</v>
      </c>
      <c r="B4535" t="s">
        <v>670</v>
      </c>
      <c r="C4535" t="s">
        <v>541</v>
      </c>
      <c r="D4535" t="s">
        <v>542</v>
      </c>
      <c r="E4535" t="s">
        <v>1933</v>
      </c>
      <c r="F4535" t="s">
        <v>1934</v>
      </c>
      <c r="G4535" t="s">
        <v>432</v>
      </c>
      <c r="H4535" t="s">
        <v>513</v>
      </c>
      <c r="J4535" s="2">
        <v>45380</v>
      </c>
      <c r="K4535" s="5">
        <v>202401</v>
      </c>
      <c r="M4535" t="b">
        <v>0</v>
      </c>
      <c r="N4535" t="b">
        <v>0</v>
      </c>
      <c r="O4535" s="2">
        <v>45666.534511724538</v>
      </c>
      <c r="P4535" s="2">
        <v>45670.414474386576</v>
      </c>
      <c r="Q4535" t="s">
        <v>301</v>
      </c>
      <c r="R4535" t="s">
        <v>543</v>
      </c>
      <c r="S4535" s="2"/>
      <c r="V4535" s="2">
        <v>45666.534511770835</v>
      </c>
      <c r="W4535" s="2">
        <v>45666.534511770835</v>
      </c>
      <c r="X4535" t="b">
        <v>0</v>
      </c>
      <c r="Y4535" t="s">
        <v>585</v>
      </c>
      <c r="Z4535" t="s">
        <v>1793</v>
      </c>
      <c r="AA4535" t="s">
        <v>303</v>
      </c>
    </row>
    <row r="4536" spans="1:27" x14ac:dyDescent="0.3">
      <c r="A4536" t="s">
        <v>2256</v>
      </c>
      <c r="B4536" t="s">
        <v>670</v>
      </c>
      <c r="C4536" t="s">
        <v>541</v>
      </c>
      <c r="D4536" t="s">
        <v>542</v>
      </c>
      <c r="E4536" t="s">
        <v>2257</v>
      </c>
      <c r="F4536" t="s">
        <v>2258</v>
      </c>
      <c r="G4536" t="s">
        <v>425</v>
      </c>
      <c r="H4536" t="s">
        <v>513</v>
      </c>
      <c r="J4536" s="2">
        <v>45380</v>
      </c>
      <c r="K4536" s="5">
        <v>202401</v>
      </c>
      <c r="M4536" t="b">
        <v>0</v>
      </c>
      <c r="N4536" t="b">
        <v>0</v>
      </c>
      <c r="O4536" s="2">
        <v>45666.534173113425</v>
      </c>
      <c r="P4536" s="2">
        <v>45670.414223229163</v>
      </c>
      <c r="Q4536" t="s">
        <v>301</v>
      </c>
      <c r="R4536" t="s">
        <v>543</v>
      </c>
      <c r="S4536" s="2"/>
      <c r="V4536" s="2">
        <v>45666.534173148146</v>
      </c>
      <c r="W4536" s="2">
        <v>45666.534173148146</v>
      </c>
      <c r="X4536" t="b">
        <v>0</v>
      </c>
      <c r="Y4536" t="s">
        <v>585</v>
      </c>
      <c r="Z4536" t="s">
        <v>1793</v>
      </c>
      <c r="AA4536" t="s">
        <v>6</v>
      </c>
    </row>
    <row r="4537" spans="1:27" x14ac:dyDescent="0.3">
      <c r="A4537" t="s">
        <v>2253</v>
      </c>
      <c r="B4537" t="s">
        <v>670</v>
      </c>
      <c r="C4537" t="s">
        <v>541</v>
      </c>
      <c r="D4537" t="s">
        <v>542</v>
      </c>
      <c r="E4537" t="s">
        <v>2254</v>
      </c>
      <c r="F4537" t="s">
        <v>2255</v>
      </c>
      <c r="G4537" t="s">
        <v>432</v>
      </c>
      <c r="H4537" t="s">
        <v>513</v>
      </c>
      <c r="J4537" s="2">
        <v>45380</v>
      </c>
      <c r="K4537" s="5">
        <v>202401</v>
      </c>
      <c r="M4537" t="b">
        <v>0</v>
      </c>
      <c r="N4537" t="b">
        <v>0</v>
      </c>
      <c r="O4537" s="2">
        <v>45666.534542824076</v>
      </c>
      <c r="P4537" s="2">
        <v>45670.414496493053</v>
      </c>
      <c r="Q4537" t="s">
        <v>301</v>
      </c>
      <c r="R4537" t="s">
        <v>543</v>
      </c>
      <c r="S4537" s="2"/>
      <c r="V4537" s="2">
        <v>45666.534542858797</v>
      </c>
      <c r="W4537" s="2">
        <v>45666.534542858797</v>
      </c>
      <c r="X4537" t="b">
        <v>0</v>
      </c>
      <c r="Y4537" t="s">
        <v>585</v>
      </c>
      <c r="Z4537" t="s">
        <v>1793</v>
      </c>
      <c r="AA4537" t="s">
        <v>303</v>
      </c>
    </row>
    <row r="4538" spans="1:27" x14ac:dyDescent="0.3">
      <c r="A4538" t="s">
        <v>2250</v>
      </c>
      <c r="B4538" t="s">
        <v>670</v>
      </c>
      <c r="C4538" t="s">
        <v>541</v>
      </c>
      <c r="D4538" t="s">
        <v>542</v>
      </c>
      <c r="E4538" t="s">
        <v>2251</v>
      </c>
      <c r="F4538" t="s">
        <v>2252</v>
      </c>
      <c r="G4538" t="s">
        <v>432</v>
      </c>
      <c r="H4538" t="s">
        <v>513</v>
      </c>
      <c r="J4538" s="2">
        <v>45471</v>
      </c>
      <c r="K4538" s="5">
        <v>202402</v>
      </c>
      <c r="M4538" t="b">
        <v>0</v>
      </c>
      <c r="N4538" t="b">
        <v>0</v>
      </c>
      <c r="O4538" s="2">
        <v>45666.534050428243</v>
      </c>
      <c r="P4538" s="2">
        <v>45670.414134178238</v>
      </c>
      <c r="Q4538" t="s">
        <v>301</v>
      </c>
      <c r="R4538" t="s">
        <v>543</v>
      </c>
      <c r="S4538" s="2"/>
      <c r="V4538" s="2">
        <v>45666.534050428243</v>
      </c>
      <c r="W4538" s="2">
        <v>45666.534050428243</v>
      </c>
      <c r="X4538" t="b">
        <v>0</v>
      </c>
      <c r="Y4538" t="s">
        <v>585</v>
      </c>
      <c r="Z4538" t="s">
        <v>1793</v>
      </c>
      <c r="AA4538" t="s">
        <v>303</v>
      </c>
    </row>
    <row r="4539" spans="1:27" x14ac:dyDescent="0.3">
      <c r="A4539" t="s">
        <v>2241</v>
      </c>
      <c r="B4539" t="s">
        <v>670</v>
      </c>
      <c r="C4539" t="s">
        <v>541</v>
      </c>
      <c r="D4539" t="s">
        <v>542</v>
      </c>
      <c r="E4539" t="s">
        <v>2242</v>
      </c>
      <c r="F4539" t="s">
        <v>2243</v>
      </c>
      <c r="G4539" t="s">
        <v>425</v>
      </c>
      <c r="H4539" t="s">
        <v>513</v>
      </c>
      <c r="J4539" s="2">
        <v>45380</v>
      </c>
      <c r="K4539" s="5">
        <v>202401</v>
      </c>
      <c r="M4539" t="b">
        <v>0</v>
      </c>
      <c r="N4539" t="b">
        <v>0</v>
      </c>
      <c r="O4539" s="2">
        <v>45666.534535613428</v>
      </c>
      <c r="P4539" s="2">
        <v>45670.414492013886</v>
      </c>
      <c r="Q4539" t="s">
        <v>301</v>
      </c>
      <c r="R4539" t="s">
        <v>543</v>
      </c>
      <c r="S4539" s="2"/>
      <c r="V4539" s="2">
        <v>45666.534535648148</v>
      </c>
      <c r="W4539" s="2">
        <v>45666.534535648148</v>
      </c>
      <c r="X4539" t="b">
        <v>0</v>
      </c>
      <c r="Y4539" t="s">
        <v>585</v>
      </c>
      <c r="Z4539" t="s">
        <v>1793</v>
      </c>
      <c r="AA4539" t="s">
        <v>6</v>
      </c>
    </row>
    <row r="4540" spans="1:27" x14ac:dyDescent="0.3">
      <c r="A4540" t="s">
        <v>1938</v>
      </c>
      <c r="B4540" t="s">
        <v>670</v>
      </c>
      <c r="C4540" t="s">
        <v>541</v>
      </c>
      <c r="D4540" t="s">
        <v>542</v>
      </c>
      <c r="E4540" t="s">
        <v>746</v>
      </c>
      <c r="F4540" t="s">
        <v>747</v>
      </c>
      <c r="G4540" t="s">
        <v>146</v>
      </c>
      <c r="H4540" t="s">
        <v>510</v>
      </c>
      <c r="J4540" s="2">
        <v>45471</v>
      </c>
      <c r="K4540" s="5">
        <v>202402</v>
      </c>
      <c r="M4540" t="b">
        <v>0</v>
      </c>
      <c r="N4540" t="b">
        <v>0</v>
      </c>
      <c r="O4540" s="2">
        <v>45666.534107673608</v>
      </c>
      <c r="P4540" s="2">
        <v>45670.41417989583</v>
      </c>
      <c r="Q4540" t="s">
        <v>301</v>
      </c>
      <c r="R4540" t="s">
        <v>543</v>
      </c>
      <c r="S4540" s="2"/>
      <c r="V4540" s="2">
        <v>45666.534107719905</v>
      </c>
      <c r="W4540" s="2">
        <v>45666.534107719905</v>
      </c>
      <c r="X4540" t="b">
        <v>0</v>
      </c>
      <c r="Y4540" t="s">
        <v>585</v>
      </c>
      <c r="Z4540" t="s">
        <v>1793</v>
      </c>
      <c r="AA4540" t="s">
        <v>6</v>
      </c>
    </row>
    <row r="4541" spans="1:27" x14ac:dyDescent="0.3">
      <c r="A4541" t="s">
        <v>2246</v>
      </c>
      <c r="B4541" t="s">
        <v>670</v>
      </c>
      <c r="C4541" t="s">
        <v>541</v>
      </c>
      <c r="D4541" t="s">
        <v>542</v>
      </c>
      <c r="E4541" t="s">
        <v>771</v>
      </c>
      <c r="F4541" t="s">
        <v>772</v>
      </c>
      <c r="G4541" t="s">
        <v>146</v>
      </c>
      <c r="H4541" t="s">
        <v>510</v>
      </c>
      <c r="J4541" s="2">
        <v>45380</v>
      </c>
      <c r="K4541" s="5">
        <v>202401</v>
      </c>
      <c r="M4541" t="b">
        <v>0</v>
      </c>
      <c r="N4541" t="b">
        <v>0</v>
      </c>
      <c r="O4541" s="2">
        <v>45666.534256250001</v>
      </c>
      <c r="P4541" s="2">
        <v>45670.414285995372</v>
      </c>
      <c r="Q4541" t="s">
        <v>301</v>
      </c>
      <c r="R4541" t="s">
        <v>543</v>
      </c>
      <c r="S4541" s="2"/>
      <c r="V4541" s="2">
        <v>45666.534256284722</v>
      </c>
      <c r="W4541" s="2">
        <v>45666.534256284722</v>
      </c>
      <c r="X4541" t="b">
        <v>0</v>
      </c>
      <c r="Y4541" t="s">
        <v>585</v>
      </c>
      <c r="Z4541" t="s">
        <v>1793</v>
      </c>
      <c r="AA4541" t="s">
        <v>6</v>
      </c>
    </row>
    <row r="4542" spans="1:27" x14ac:dyDescent="0.3">
      <c r="A4542" t="s">
        <v>2245</v>
      </c>
      <c r="B4542" t="s">
        <v>670</v>
      </c>
      <c r="C4542" t="s">
        <v>541</v>
      </c>
      <c r="D4542" t="s">
        <v>542</v>
      </c>
      <c r="E4542" t="s">
        <v>746</v>
      </c>
      <c r="F4542" t="s">
        <v>747</v>
      </c>
      <c r="G4542" t="s">
        <v>146</v>
      </c>
      <c r="H4542" t="s">
        <v>510</v>
      </c>
      <c r="J4542" s="2">
        <v>45380</v>
      </c>
      <c r="K4542" s="5">
        <v>202401</v>
      </c>
      <c r="M4542" t="b">
        <v>0</v>
      </c>
      <c r="N4542" t="b">
        <v>0</v>
      </c>
      <c r="O4542" s="2">
        <v>45666.534180173614</v>
      </c>
      <c r="P4542" s="2">
        <v>45670.414228043985</v>
      </c>
      <c r="Q4542" t="s">
        <v>301</v>
      </c>
      <c r="R4542" t="s">
        <v>543</v>
      </c>
      <c r="S4542" s="2"/>
      <c r="V4542" s="2">
        <v>45666.534180173614</v>
      </c>
      <c r="W4542" s="2">
        <v>45666.534180173614</v>
      </c>
      <c r="X4542" t="b">
        <v>0</v>
      </c>
      <c r="Y4542" t="s">
        <v>585</v>
      </c>
      <c r="Z4542" t="s">
        <v>1793</v>
      </c>
      <c r="AA4542" t="s">
        <v>6</v>
      </c>
    </row>
    <row r="4543" spans="1:27" x14ac:dyDescent="0.3">
      <c r="A4543" t="s">
        <v>2244</v>
      </c>
      <c r="B4543" t="s">
        <v>670</v>
      </c>
      <c r="C4543" t="s">
        <v>541</v>
      </c>
      <c r="D4543" t="s">
        <v>542</v>
      </c>
      <c r="E4543" t="s">
        <v>771</v>
      </c>
      <c r="F4543" t="s">
        <v>772</v>
      </c>
      <c r="G4543" t="s">
        <v>146</v>
      </c>
      <c r="H4543" t="s">
        <v>510</v>
      </c>
      <c r="J4543" s="2">
        <v>45471</v>
      </c>
      <c r="K4543" s="5">
        <v>202402</v>
      </c>
      <c r="M4543" t="b">
        <v>0</v>
      </c>
      <c r="N4543" t="b">
        <v>0</v>
      </c>
      <c r="O4543" s="2">
        <v>45666.534102928243</v>
      </c>
      <c r="P4543" s="2">
        <v>45670.414175196762</v>
      </c>
      <c r="Q4543" t="s">
        <v>301</v>
      </c>
      <c r="R4543" t="s">
        <v>543</v>
      </c>
      <c r="S4543" s="2"/>
      <c r="V4543" s="2">
        <v>45666.53410297454</v>
      </c>
      <c r="W4543" s="2">
        <v>45666.53410297454</v>
      </c>
      <c r="X4543" t="b">
        <v>0</v>
      </c>
      <c r="Y4543" t="s">
        <v>585</v>
      </c>
      <c r="Z4543" t="s">
        <v>1793</v>
      </c>
      <c r="AA4543" t="s">
        <v>6</v>
      </c>
    </row>
    <row r="4544" spans="1:27" x14ac:dyDescent="0.3">
      <c r="A4544" t="s">
        <v>2234</v>
      </c>
      <c r="B4544" t="s">
        <v>670</v>
      </c>
      <c r="C4544" t="s">
        <v>541</v>
      </c>
      <c r="D4544" t="s">
        <v>542</v>
      </c>
      <c r="E4544" t="s">
        <v>765</v>
      </c>
      <c r="F4544" t="s">
        <v>766</v>
      </c>
      <c r="G4544" t="s">
        <v>146</v>
      </c>
      <c r="H4544" t="s">
        <v>510</v>
      </c>
      <c r="J4544" s="2">
        <v>45380</v>
      </c>
      <c r="K4544" s="5">
        <v>202401</v>
      </c>
      <c r="M4544" t="b">
        <v>0</v>
      </c>
      <c r="N4544" t="b">
        <v>0</v>
      </c>
      <c r="O4544" s="2">
        <v>45666.534523530092</v>
      </c>
      <c r="P4544" s="2">
        <v>45670.414483252316</v>
      </c>
      <c r="Q4544" t="s">
        <v>301</v>
      </c>
      <c r="R4544" t="s">
        <v>543</v>
      </c>
      <c r="S4544" s="2"/>
      <c r="V4544" s="2">
        <v>45666.534523576389</v>
      </c>
      <c r="W4544" s="2">
        <v>45666.534523576389</v>
      </c>
      <c r="X4544" t="b">
        <v>0</v>
      </c>
      <c r="Y4544" t="s">
        <v>585</v>
      </c>
      <c r="Z4544" t="s">
        <v>1793</v>
      </c>
      <c r="AA4544" t="s">
        <v>6</v>
      </c>
    </row>
    <row r="4545" spans="1:27" x14ac:dyDescent="0.3">
      <c r="A4545" t="s">
        <v>2235</v>
      </c>
      <c r="B4545" t="s">
        <v>670</v>
      </c>
      <c r="C4545" t="s">
        <v>541</v>
      </c>
      <c r="D4545" t="s">
        <v>542</v>
      </c>
      <c r="E4545" t="s">
        <v>765</v>
      </c>
      <c r="F4545" t="s">
        <v>766</v>
      </c>
      <c r="G4545" t="s">
        <v>146</v>
      </c>
      <c r="H4545" t="s">
        <v>510</v>
      </c>
      <c r="J4545" s="2">
        <v>45471</v>
      </c>
      <c r="K4545" s="5">
        <v>202402</v>
      </c>
      <c r="M4545" t="b">
        <v>0</v>
      </c>
      <c r="N4545" t="b">
        <v>0</v>
      </c>
      <c r="O4545" s="2">
        <v>45666.534186423611</v>
      </c>
      <c r="P4545" s="2">
        <v>45670.414232488423</v>
      </c>
      <c r="Q4545" t="s">
        <v>301</v>
      </c>
      <c r="R4545" t="s">
        <v>543</v>
      </c>
      <c r="S4545" s="2"/>
      <c r="V4545" s="2">
        <v>45666.534186458332</v>
      </c>
      <c r="W4545" s="2">
        <v>45666.534186458332</v>
      </c>
      <c r="X4545" t="b">
        <v>0</v>
      </c>
      <c r="Y4545" t="s">
        <v>585</v>
      </c>
      <c r="Z4545" t="s">
        <v>1793</v>
      </c>
      <c r="AA4545" t="s">
        <v>6</v>
      </c>
    </row>
    <row r="4546" spans="1:27" x14ac:dyDescent="0.3">
      <c r="A4546" t="s">
        <v>1939</v>
      </c>
      <c r="B4546" t="s">
        <v>670</v>
      </c>
      <c r="C4546" t="s">
        <v>541</v>
      </c>
      <c r="D4546" t="s">
        <v>542</v>
      </c>
      <c r="E4546" t="s">
        <v>692</v>
      </c>
      <c r="F4546" t="s">
        <v>693</v>
      </c>
      <c r="G4546" t="s">
        <v>146</v>
      </c>
      <c r="H4546" t="s">
        <v>510</v>
      </c>
      <c r="J4546" s="2">
        <v>45380</v>
      </c>
      <c r="K4546" s="5">
        <v>202401</v>
      </c>
      <c r="M4546" t="b">
        <v>0</v>
      </c>
      <c r="N4546" t="b">
        <v>0</v>
      </c>
      <c r="O4546" s="2">
        <v>45666.534092939815</v>
      </c>
      <c r="P4546" s="2">
        <v>45670.414168668984</v>
      </c>
      <c r="Q4546" t="s">
        <v>301</v>
      </c>
      <c r="R4546" t="s">
        <v>543</v>
      </c>
      <c r="S4546" s="2"/>
      <c r="V4546" s="2">
        <v>45666.534093020833</v>
      </c>
      <c r="W4546" s="2">
        <v>45666.534093020833</v>
      </c>
      <c r="X4546" t="b">
        <v>0</v>
      </c>
      <c r="Y4546" t="s">
        <v>585</v>
      </c>
      <c r="Z4546" t="s">
        <v>1793</v>
      </c>
      <c r="AA4546" t="s">
        <v>6</v>
      </c>
    </row>
    <row r="4547" spans="1:27" x14ac:dyDescent="0.3">
      <c r="A4547" t="s">
        <v>2236</v>
      </c>
      <c r="B4547" t="s">
        <v>670</v>
      </c>
      <c r="C4547" t="s">
        <v>541</v>
      </c>
      <c r="D4547" t="s">
        <v>542</v>
      </c>
      <c r="E4547" t="s">
        <v>692</v>
      </c>
      <c r="F4547" t="s">
        <v>693</v>
      </c>
      <c r="G4547" t="s">
        <v>146</v>
      </c>
      <c r="H4547" t="s">
        <v>510</v>
      </c>
      <c r="J4547" s="2">
        <v>45471</v>
      </c>
      <c r="K4547" s="5">
        <v>202402</v>
      </c>
      <c r="M4547" t="b">
        <v>0</v>
      </c>
      <c r="N4547" t="b">
        <v>0</v>
      </c>
      <c r="O4547" s="2">
        <v>45666.534297222221</v>
      </c>
      <c r="P4547" s="2">
        <v>45670.414319363423</v>
      </c>
      <c r="Q4547" t="s">
        <v>301</v>
      </c>
      <c r="R4547" t="s">
        <v>543</v>
      </c>
      <c r="S4547" s="2"/>
      <c r="V4547" s="2">
        <v>45666.534297256941</v>
      </c>
      <c r="W4547" s="2">
        <v>45666.534297256941</v>
      </c>
      <c r="X4547" t="b">
        <v>0</v>
      </c>
      <c r="Y4547" t="s">
        <v>585</v>
      </c>
      <c r="Z4547" t="s">
        <v>1793</v>
      </c>
      <c r="AA4547" t="s">
        <v>6</v>
      </c>
    </row>
    <row r="4548" spans="1:27" x14ac:dyDescent="0.3">
      <c r="A4548" t="s">
        <v>2237</v>
      </c>
      <c r="B4548" t="s">
        <v>670</v>
      </c>
      <c r="C4548" t="s">
        <v>541</v>
      </c>
      <c r="D4548" t="s">
        <v>542</v>
      </c>
      <c r="E4548" t="s">
        <v>2238</v>
      </c>
      <c r="F4548" t="s">
        <v>2239</v>
      </c>
      <c r="G4548" t="s">
        <v>146</v>
      </c>
      <c r="H4548" t="s">
        <v>510</v>
      </c>
      <c r="J4548" s="2">
        <v>45380</v>
      </c>
      <c r="K4548" s="5">
        <v>202401</v>
      </c>
      <c r="M4548" t="b">
        <v>0</v>
      </c>
      <c r="N4548" t="b">
        <v>0</v>
      </c>
      <c r="O4548" s="2">
        <v>45666.534111030094</v>
      </c>
      <c r="P4548" s="2">
        <v>45670.414182025466</v>
      </c>
      <c r="Q4548" t="s">
        <v>301</v>
      </c>
      <c r="R4548" t="s">
        <v>543</v>
      </c>
      <c r="S4548" s="2"/>
      <c r="V4548" s="2">
        <v>45666.534111076391</v>
      </c>
      <c r="W4548" s="2">
        <v>45666.534111076391</v>
      </c>
      <c r="X4548" t="b">
        <v>0</v>
      </c>
      <c r="Y4548" t="s">
        <v>585</v>
      </c>
      <c r="Z4548" t="s">
        <v>1793</v>
      </c>
      <c r="AA4548" t="s">
        <v>6</v>
      </c>
    </row>
    <row r="4549" spans="1:27" x14ac:dyDescent="0.3">
      <c r="A4549" t="s">
        <v>2240</v>
      </c>
      <c r="B4549" t="s">
        <v>670</v>
      </c>
      <c r="C4549" t="s">
        <v>541</v>
      </c>
      <c r="D4549" t="s">
        <v>542</v>
      </c>
      <c r="E4549" t="s">
        <v>2238</v>
      </c>
      <c r="F4549" t="s">
        <v>2239</v>
      </c>
      <c r="G4549" t="s">
        <v>146</v>
      </c>
      <c r="H4549" t="s">
        <v>510</v>
      </c>
      <c r="J4549" s="2">
        <v>45471</v>
      </c>
      <c r="K4549" s="5">
        <v>202402</v>
      </c>
      <c r="M4549" t="b">
        <v>0</v>
      </c>
      <c r="N4549" t="b">
        <v>0</v>
      </c>
      <c r="O4549" s="2">
        <v>45666.534466354169</v>
      </c>
      <c r="P4549" s="2">
        <v>45670.414443483794</v>
      </c>
      <c r="Q4549" t="s">
        <v>301</v>
      </c>
      <c r="R4549" t="s">
        <v>543</v>
      </c>
      <c r="S4549" s="2"/>
      <c r="V4549" s="2">
        <v>45666.534466435187</v>
      </c>
      <c r="W4549" s="2">
        <v>45666.534466435187</v>
      </c>
      <c r="X4549" t="b">
        <v>0</v>
      </c>
      <c r="Y4549" t="s">
        <v>585</v>
      </c>
      <c r="Z4549" t="s">
        <v>1793</v>
      </c>
      <c r="AA4549" t="s">
        <v>6</v>
      </c>
    </row>
    <row r="4550" spans="1:27" x14ac:dyDescent="0.3">
      <c r="A4550" t="s">
        <v>1942</v>
      </c>
      <c r="B4550" t="s">
        <v>670</v>
      </c>
      <c r="C4550" t="s">
        <v>541</v>
      </c>
      <c r="D4550" t="s">
        <v>542</v>
      </c>
      <c r="E4550" t="s">
        <v>1943</v>
      </c>
      <c r="F4550" t="s">
        <v>1944</v>
      </c>
      <c r="G4550" t="s">
        <v>146</v>
      </c>
      <c r="H4550" t="s">
        <v>510</v>
      </c>
      <c r="J4550" s="2">
        <v>45380</v>
      </c>
      <c r="K4550" s="5">
        <v>202401</v>
      </c>
      <c r="M4550" t="b">
        <v>0</v>
      </c>
      <c r="N4550" t="b">
        <v>0</v>
      </c>
      <c r="O4550" s="2">
        <v>45666.534219872687</v>
      </c>
      <c r="P4550" s="2">
        <v>45670.414259687503</v>
      </c>
      <c r="Q4550" t="s">
        <v>301</v>
      </c>
      <c r="R4550" t="s">
        <v>543</v>
      </c>
      <c r="S4550" s="2"/>
      <c r="V4550" s="2">
        <v>45666.534220104164</v>
      </c>
      <c r="W4550" s="2">
        <v>45666.534220104164</v>
      </c>
      <c r="X4550" t="b">
        <v>0</v>
      </c>
      <c r="Y4550" t="s">
        <v>585</v>
      </c>
      <c r="Z4550" t="s">
        <v>1793</v>
      </c>
      <c r="AA4550" t="s">
        <v>2</v>
      </c>
    </row>
    <row r="4551" spans="1:27" x14ac:dyDescent="0.3">
      <c r="A4551" t="s">
        <v>1945</v>
      </c>
      <c r="B4551" t="s">
        <v>670</v>
      </c>
      <c r="C4551" t="s">
        <v>541</v>
      </c>
      <c r="D4551" t="s">
        <v>542</v>
      </c>
      <c r="E4551" t="s">
        <v>388</v>
      </c>
      <c r="F4551" t="s">
        <v>389</v>
      </c>
      <c r="G4551" t="s">
        <v>15</v>
      </c>
      <c r="H4551" t="s">
        <v>510</v>
      </c>
      <c r="J4551" s="2">
        <v>45471</v>
      </c>
      <c r="K4551" s="5">
        <v>202402</v>
      </c>
      <c r="M4551" t="b">
        <v>0</v>
      </c>
      <c r="N4551" t="b">
        <v>0</v>
      </c>
      <c r="O4551" s="2">
        <v>45666.53442974537</v>
      </c>
      <c r="P4551" s="2">
        <v>45670.414416701387</v>
      </c>
      <c r="Q4551" t="s">
        <v>301</v>
      </c>
      <c r="R4551" t="s">
        <v>543</v>
      </c>
      <c r="S4551" s="2"/>
      <c r="V4551" s="2">
        <v>45666.53442974537</v>
      </c>
      <c r="W4551" s="2">
        <v>45666.53442974537</v>
      </c>
      <c r="X4551" t="b">
        <v>0</v>
      </c>
      <c r="Y4551" t="s">
        <v>585</v>
      </c>
      <c r="Z4551" t="s">
        <v>1793</v>
      </c>
      <c r="AA4551" t="s">
        <v>6</v>
      </c>
    </row>
    <row r="4552" spans="1:27" x14ac:dyDescent="0.3">
      <c r="A4552" t="s">
        <v>2232</v>
      </c>
      <c r="B4552" t="s">
        <v>670</v>
      </c>
      <c r="C4552" t="s">
        <v>541</v>
      </c>
      <c r="D4552" t="s">
        <v>542</v>
      </c>
      <c r="E4552" t="s">
        <v>781</v>
      </c>
      <c r="F4552" t="s">
        <v>782</v>
      </c>
      <c r="G4552" t="s">
        <v>146</v>
      </c>
      <c r="H4552" t="s">
        <v>510</v>
      </c>
      <c r="J4552" s="2">
        <v>45380</v>
      </c>
      <c r="K4552" s="5">
        <v>202401</v>
      </c>
      <c r="M4552" t="b">
        <v>0</v>
      </c>
      <c r="N4552" t="b">
        <v>0</v>
      </c>
      <c r="O4552" s="2">
        <v>45666.534080636571</v>
      </c>
      <c r="P4552" s="2">
        <v>45670.414159803244</v>
      </c>
      <c r="Q4552" t="s">
        <v>301</v>
      </c>
      <c r="R4552" t="s">
        <v>543</v>
      </c>
      <c r="S4552" s="2"/>
      <c r="V4552" s="2">
        <v>45666.534080671299</v>
      </c>
      <c r="W4552" s="2">
        <v>45666.534080671299</v>
      </c>
      <c r="X4552" t="b">
        <v>0</v>
      </c>
      <c r="Y4552" t="s">
        <v>585</v>
      </c>
      <c r="Z4552" t="s">
        <v>1793</v>
      </c>
      <c r="AA4552" t="s">
        <v>6</v>
      </c>
    </row>
    <row r="4553" spans="1:27" x14ac:dyDescent="0.3">
      <c r="A4553" t="s">
        <v>2233</v>
      </c>
      <c r="B4553" t="s">
        <v>670</v>
      </c>
      <c r="C4553" t="s">
        <v>541</v>
      </c>
      <c r="D4553" t="s">
        <v>542</v>
      </c>
      <c r="E4553" t="s">
        <v>781</v>
      </c>
      <c r="F4553" t="s">
        <v>782</v>
      </c>
      <c r="G4553" t="s">
        <v>146</v>
      </c>
      <c r="H4553" t="s">
        <v>510</v>
      </c>
      <c r="J4553" s="2">
        <v>45471</v>
      </c>
      <c r="K4553" s="5">
        <v>202402</v>
      </c>
      <c r="M4553" t="b">
        <v>0</v>
      </c>
      <c r="N4553" t="b">
        <v>0</v>
      </c>
      <c r="O4553" s="2">
        <v>45666.534452002314</v>
      </c>
      <c r="P4553" s="2">
        <v>45670.414432407408</v>
      </c>
      <c r="Q4553" t="s">
        <v>301</v>
      </c>
      <c r="R4553" t="s">
        <v>543</v>
      </c>
      <c r="S4553" s="2"/>
      <c r="V4553" s="2">
        <v>45666.534452048611</v>
      </c>
      <c r="W4553" s="2">
        <v>45666.534452048611</v>
      </c>
      <c r="X4553" t="b">
        <v>0</v>
      </c>
      <c r="Y4553" t="s">
        <v>585</v>
      </c>
      <c r="Z4553" t="s">
        <v>1793</v>
      </c>
      <c r="AA4553" t="s">
        <v>6</v>
      </c>
    </row>
    <row r="4554" spans="1:27" x14ac:dyDescent="0.3">
      <c r="A4554" t="s">
        <v>1941</v>
      </c>
      <c r="B4554" t="s">
        <v>670</v>
      </c>
      <c r="C4554" t="s">
        <v>541</v>
      </c>
      <c r="D4554" t="s">
        <v>542</v>
      </c>
      <c r="E4554" t="s">
        <v>672</v>
      </c>
      <c r="F4554" t="s">
        <v>673</v>
      </c>
      <c r="G4554" t="s">
        <v>146</v>
      </c>
      <c r="H4554" t="s">
        <v>510</v>
      </c>
      <c r="J4554" s="2">
        <v>45380</v>
      </c>
      <c r="K4554" s="5">
        <v>202401</v>
      </c>
      <c r="M4554" t="b">
        <v>0</v>
      </c>
      <c r="N4554" t="b">
        <v>0</v>
      </c>
      <c r="O4554" s="2">
        <v>45666.534555868056</v>
      </c>
      <c r="P4554" s="2">
        <v>45670.414506053239</v>
      </c>
      <c r="Q4554" t="s">
        <v>301</v>
      </c>
      <c r="R4554" t="s">
        <v>543</v>
      </c>
      <c r="S4554" s="2"/>
      <c r="V4554" s="2">
        <v>45666.534555902777</v>
      </c>
      <c r="W4554" s="2">
        <v>45666.534555902777</v>
      </c>
      <c r="X4554" t="b">
        <v>0</v>
      </c>
      <c r="Y4554" t="s">
        <v>585</v>
      </c>
      <c r="Z4554" t="s">
        <v>1793</v>
      </c>
      <c r="AA4554" t="s">
        <v>303</v>
      </c>
    </row>
    <row r="4555" spans="1:27" x14ac:dyDescent="0.3">
      <c r="A4555" t="s">
        <v>1940</v>
      </c>
      <c r="B4555" t="s">
        <v>670</v>
      </c>
      <c r="C4555" t="s">
        <v>541</v>
      </c>
      <c r="D4555" t="s">
        <v>542</v>
      </c>
      <c r="E4555" t="s">
        <v>672</v>
      </c>
      <c r="F4555" t="s">
        <v>673</v>
      </c>
      <c r="G4555" t="s">
        <v>146</v>
      </c>
      <c r="H4555" t="s">
        <v>510</v>
      </c>
      <c r="J4555" s="2">
        <v>45471</v>
      </c>
      <c r="K4555" s="5">
        <v>202402</v>
      </c>
      <c r="M4555" t="b">
        <v>0</v>
      </c>
      <c r="N4555" t="b">
        <v>0</v>
      </c>
      <c r="O4555" s="2">
        <v>45666.534192511572</v>
      </c>
      <c r="P4555" s="2">
        <v>45670.414236886572</v>
      </c>
      <c r="Q4555" t="s">
        <v>301</v>
      </c>
      <c r="R4555" t="s">
        <v>543</v>
      </c>
      <c r="S4555" s="2"/>
      <c r="V4555" s="2">
        <v>45666.534192557869</v>
      </c>
      <c r="W4555" s="2">
        <v>45666.534192557869</v>
      </c>
      <c r="X4555" t="b">
        <v>0</v>
      </c>
      <c r="Y4555" t="s">
        <v>585</v>
      </c>
      <c r="Z4555" t="s">
        <v>1793</v>
      </c>
      <c r="AA4555" t="s">
        <v>6</v>
      </c>
    </row>
    <row r="4556" spans="1:27" x14ac:dyDescent="0.3">
      <c r="A4556" t="s">
        <v>1957</v>
      </c>
      <c r="B4556" t="s">
        <v>670</v>
      </c>
      <c r="C4556" t="s">
        <v>541</v>
      </c>
      <c r="D4556" t="s">
        <v>542</v>
      </c>
      <c r="E4556" t="s">
        <v>739</v>
      </c>
      <c r="F4556" t="s">
        <v>740</v>
      </c>
      <c r="G4556" t="s">
        <v>15</v>
      </c>
      <c r="H4556" t="s">
        <v>510</v>
      </c>
      <c r="J4556" s="2">
        <v>45471</v>
      </c>
      <c r="K4556" s="5">
        <v>202402</v>
      </c>
      <c r="M4556" t="b">
        <v>0</v>
      </c>
      <c r="N4556" t="b">
        <v>0</v>
      </c>
      <c r="O4556" s="2">
        <v>45666.534116319446</v>
      </c>
      <c r="P4556" s="2">
        <v>45670.414186423608</v>
      </c>
      <c r="Q4556" t="s">
        <v>301</v>
      </c>
      <c r="R4556" t="s">
        <v>543</v>
      </c>
      <c r="S4556" s="2"/>
      <c r="V4556" s="2">
        <v>45666.534116354167</v>
      </c>
      <c r="W4556" s="2">
        <v>45666.534116354167</v>
      </c>
      <c r="X4556" t="b">
        <v>0</v>
      </c>
      <c r="Y4556" t="s">
        <v>585</v>
      </c>
      <c r="Z4556" t="s">
        <v>1793</v>
      </c>
      <c r="AA4556" t="s">
        <v>6</v>
      </c>
    </row>
    <row r="4557" spans="1:27" x14ac:dyDescent="0.3">
      <c r="A4557" t="s">
        <v>1956</v>
      </c>
      <c r="B4557" t="s">
        <v>670</v>
      </c>
      <c r="C4557" t="s">
        <v>541</v>
      </c>
      <c r="D4557" t="s">
        <v>542</v>
      </c>
      <c r="E4557" t="s">
        <v>391</v>
      </c>
      <c r="F4557" t="s">
        <v>392</v>
      </c>
      <c r="G4557" t="s">
        <v>15</v>
      </c>
      <c r="H4557" t="s">
        <v>510</v>
      </c>
      <c r="J4557" s="2">
        <v>45380</v>
      </c>
      <c r="K4557" s="5">
        <v>202401</v>
      </c>
      <c r="M4557" t="b">
        <v>0</v>
      </c>
      <c r="N4557" t="b">
        <v>0</v>
      </c>
      <c r="O4557" s="2">
        <v>45666.534357256947</v>
      </c>
      <c r="P4557" s="2">
        <v>45670.414360648145</v>
      </c>
      <c r="Q4557" t="s">
        <v>301</v>
      </c>
      <c r="R4557" t="s">
        <v>543</v>
      </c>
      <c r="S4557" s="2"/>
      <c r="V4557" s="2">
        <v>45666.534357326389</v>
      </c>
      <c r="W4557" s="2">
        <v>45666.534357326389</v>
      </c>
      <c r="X4557" t="b">
        <v>0</v>
      </c>
      <c r="Y4557" t="s">
        <v>585</v>
      </c>
      <c r="Z4557" t="s">
        <v>1793</v>
      </c>
      <c r="AA4557" t="s">
        <v>6</v>
      </c>
    </row>
    <row r="4558" spans="1:27" x14ac:dyDescent="0.3">
      <c r="A4558" t="s">
        <v>1958</v>
      </c>
      <c r="B4558" t="s">
        <v>670</v>
      </c>
      <c r="C4558" t="s">
        <v>541</v>
      </c>
      <c r="D4558" t="s">
        <v>542</v>
      </c>
      <c r="E4558" t="s">
        <v>1959</v>
      </c>
      <c r="F4558" t="s">
        <v>1960</v>
      </c>
      <c r="G4558" t="s">
        <v>15</v>
      </c>
      <c r="H4558" t="s">
        <v>510</v>
      </c>
      <c r="J4558" s="2">
        <v>45380</v>
      </c>
      <c r="K4558" s="5">
        <v>202401</v>
      </c>
      <c r="M4558" t="b">
        <v>0</v>
      </c>
      <c r="N4558" t="b">
        <v>0</v>
      </c>
      <c r="O4558" s="2">
        <v>45666.534505127318</v>
      </c>
      <c r="P4558" s="2">
        <v>45670.414470219905</v>
      </c>
      <c r="Q4558" t="s">
        <v>301</v>
      </c>
      <c r="R4558" t="s">
        <v>543</v>
      </c>
      <c r="S4558" s="2"/>
      <c r="V4558" s="2">
        <v>45666.534505173608</v>
      </c>
      <c r="W4558" s="2">
        <v>45666.534505173608</v>
      </c>
      <c r="X4558" t="b">
        <v>0</v>
      </c>
      <c r="Y4558" t="s">
        <v>585</v>
      </c>
      <c r="Z4558" t="s">
        <v>1793</v>
      </c>
      <c r="AA4558" t="s">
        <v>6</v>
      </c>
    </row>
    <row r="4559" spans="1:27" x14ac:dyDescent="0.3">
      <c r="A4559" t="s">
        <v>1961</v>
      </c>
      <c r="B4559" t="s">
        <v>670</v>
      </c>
      <c r="C4559" t="s">
        <v>541</v>
      </c>
      <c r="D4559" t="s">
        <v>542</v>
      </c>
      <c r="E4559" t="s">
        <v>724</v>
      </c>
      <c r="F4559" t="s">
        <v>725</v>
      </c>
      <c r="G4559" t="s">
        <v>15</v>
      </c>
      <c r="H4559" t="s">
        <v>510</v>
      </c>
      <c r="J4559" s="2">
        <v>45380</v>
      </c>
      <c r="K4559" s="5">
        <v>202401</v>
      </c>
      <c r="M4559" t="b">
        <v>0</v>
      </c>
      <c r="N4559" t="b">
        <v>0</v>
      </c>
      <c r="O4559" s="2">
        <v>45666.534183101852</v>
      </c>
      <c r="P4559" s="2">
        <v>45670.414230358794</v>
      </c>
      <c r="Q4559" t="s">
        <v>301</v>
      </c>
      <c r="R4559" t="s">
        <v>543</v>
      </c>
      <c r="S4559" s="2"/>
      <c r="V4559" s="2">
        <v>45666.534183136573</v>
      </c>
      <c r="W4559" s="2">
        <v>45666.534183136573</v>
      </c>
      <c r="X4559" t="b">
        <v>0</v>
      </c>
      <c r="Y4559" t="s">
        <v>585</v>
      </c>
      <c r="Z4559" t="s">
        <v>1793</v>
      </c>
      <c r="AA4559" t="s">
        <v>303</v>
      </c>
    </row>
    <row r="4560" spans="1:27" x14ac:dyDescent="0.3">
      <c r="A4560" t="s">
        <v>1950</v>
      </c>
      <c r="B4560" t="s">
        <v>670</v>
      </c>
      <c r="C4560" t="s">
        <v>541</v>
      </c>
      <c r="D4560" t="s">
        <v>542</v>
      </c>
      <c r="E4560" t="s">
        <v>1951</v>
      </c>
      <c r="F4560" t="s">
        <v>1952</v>
      </c>
      <c r="G4560" t="s">
        <v>15</v>
      </c>
      <c r="H4560" t="s">
        <v>510</v>
      </c>
      <c r="J4560" s="2">
        <v>45380</v>
      </c>
      <c r="K4560" s="5">
        <v>202401</v>
      </c>
      <c r="M4560" t="b">
        <v>0</v>
      </c>
      <c r="N4560" t="b">
        <v>0</v>
      </c>
      <c r="O4560" s="2">
        <v>45666.534047141206</v>
      </c>
      <c r="P4560" s="2">
        <v>45670.414132025464</v>
      </c>
      <c r="Q4560" t="s">
        <v>301</v>
      </c>
      <c r="R4560" t="s">
        <v>543</v>
      </c>
      <c r="S4560" s="2"/>
      <c r="V4560" s="2">
        <v>45666.534047187502</v>
      </c>
      <c r="W4560" s="2">
        <v>45666.534047187502</v>
      </c>
      <c r="X4560" t="b">
        <v>0</v>
      </c>
      <c r="Y4560" t="s">
        <v>585</v>
      </c>
      <c r="Z4560" t="s">
        <v>1793</v>
      </c>
      <c r="AA4560" t="s">
        <v>6</v>
      </c>
    </row>
    <row r="4561" spans="1:27" x14ac:dyDescent="0.3">
      <c r="A4561" t="s">
        <v>1953</v>
      </c>
      <c r="B4561" t="s">
        <v>670</v>
      </c>
      <c r="C4561" t="s">
        <v>541</v>
      </c>
      <c r="D4561" t="s">
        <v>542</v>
      </c>
      <c r="E4561" t="s">
        <v>1954</v>
      </c>
      <c r="F4561" t="s">
        <v>1955</v>
      </c>
      <c r="G4561" t="s">
        <v>15</v>
      </c>
      <c r="H4561" t="s">
        <v>510</v>
      </c>
      <c r="J4561" s="2">
        <v>45380</v>
      </c>
      <c r="K4561" s="5">
        <v>202401</v>
      </c>
      <c r="M4561" t="b">
        <v>0</v>
      </c>
      <c r="N4561" t="b">
        <v>0</v>
      </c>
      <c r="O4561" s="2">
        <v>45666.534165659723</v>
      </c>
      <c r="P4561" s="2">
        <v>45670.414218321763</v>
      </c>
      <c r="Q4561" t="s">
        <v>301</v>
      </c>
      <c r="R4561" t="s">
        <v>543</v>
      </c>
      <c r="S4561" s="2"/>
      <c r="V4561" s="2">
        <v>45666.534165740741</v>
      </c>
      <c r="W4561" s="2">
        <v>45666.534165740741</v>
      </c>
      <c r="X4561" t="b">
        <v>0</v>
      </c>
      <c r="Y4561" t="s">
        <v>585</v>
      </c>
      <c r="Z4561" t="s">
        <v>1793</v>
      </c>
      <c r="AA4561" t="s">
        <v>6</v>
      </c>
    </row>
    <row r="4562" spans="1:27" x14ac:dyDescent="0.3">
      <c r="A4562" t="s">
        <v>1947</v>
      </c>
      <c r="B4562" t="s">
        <v>670</v>
      </c>
      <c r="C4562" t="s">
        <v>541</v>
      </c>
      <c r="D4562" t="s">
        <v>542</v>
      </c>
      <c r="E4562" t="s">
        <v>1948</v>
      </c>
      <c r="F4562" t="s">
        <v>1949</v>
      </c>
      <c r="G4562" t="s">
        <v>15</v>
      </c>
      <c r="H4562" t="s">
        <v>510</v>
      </c>
      <c r="J4562" s="2">
        <v>45380</v>
      </c>
      <c r="K4562" s="5">
        <v>202401</v>
      </c>
      <c r="M4562" t="b">
        <v>0</v>
      </c>
      <c r="N4562" t="b">
        <v>0</v>
      </c>
      <c r="O4562" s="2">
        <v>45666.534539351851</v>
      </c>
      <c r="P4562" s="2">
        <v>45670.414494212964</v>
      </c>
      <c r="Q4562" t="s">
        <v>301</v>
      </c>
      <c r="R4562" t="s">
        <v>543</v>
      </c>
      <c r="S4562" s="2"/>
      <c r="V4562" s="2">
        <v>45666.534539386572</v>
      </c>
      <c r="W4562" s="2">
        <v>45666.534539386572</v>
      </c>
      <c r="X4562" t="b">
        <v>0</v>
      </c>
      <c r="Y4562" t="s">
        <v>585</v>
      </c>
      <c r="Z4562" t="s">
        <v>1793</v>
      </c>
      <c r="AA4562" t="s">
        <v>6</v>
      </c>
    </row>
    <row r="4563" spans="1:27" x14ac:dyDescent="0.3">
      <c r="A4563" t="s">
        <v>1946</v>
      </c>
      <c r="B4563" t="s">
        <v>670</v>
      </c>
      <c r="C4563" t="s">
        <v>541</v>
      </c>
      <c r="D4563" t="s">
        <v>542</v>
      </c>
      <c r="E4563" t="s">
        <v>388</v>
      </c>
      <c r="F4563" t="s">
        <v>389</v>
      </c>
      <c r="G4563" t="s">
        <v>15</v>
      </c>
      <c r="H4563" t="s">
        <v>510</v>
      </c>
      <c r="J4563" s="2">
        <v>45380</v>
      </c>
      <c r="K4563" s="5">
        <v>202401</v>
      </c>
      <c r="M4563" t="b">
        <v>0</v>
      </c>
      <c r="N4563" t="b">
        <v>0</v>
      </c>
      <c r="O4563" s="2">
        <v>45666.534010150463</v>
      </c>
      <c r="P4563" s="2">
        <v>45670.414105520831</v>
      </c>
      <c r="Q4563" t="s">
        <v>301</v>
      </c>
      <c r="R4563" t="s">
        <v>543</v>
      </c>
      <c r="S4563" s="2"/>
      <c r="V4563" s="2">
        <v>45666.534010219904</v>
      </c>
      <c r="W4563" s="2">
        <v>45666.534010219904</v>
      </c>
      <c r="X4563" t="b">
        <v>0</v>
      </c>
      <c r="Y4563" t="s">
        <v>585</v>
      </c>
      <c r="Z4563" t="s">
        <v>1793</v>
      </c>
      <c r="AA4563" t="s">
        <v>6</v>
      </c>
    </row>
    <row r="4564" spans="1:27" x14ac:dyDescent="0.3">
      <c r="A4564" t="s">
        <v>1922</v>
      </c>
      <c r="B4564" t="s">
        <v>670</v>
      </c>
      <c r="C4564" t="s">
        <v>541</v>
      </c>
      <c r="D4564" t="s">
        <v>542</v>
      </c>
      <c r="E4564" t="s">
        <v>1923</v>
      </c>
      <c r="F4564" t="s">
        <v>1924</v>
      </c>
      <c r="G4564" t="s">
        <v>1150</v>
      </c>
      <c r="H4564" t="s">
        <v>509</v>
      </c>
      <c r="I4564" t="s">
        <v>1925</v>
      </c>
      <c r="J4564" s="2">
        <v>45356</v>
      </c>
      <c r="K4564" s="5">
        <v>202401</v>
      </c>
      <c r="M4564" t="b">
        <v>0</v>
      </c>
      <c r="N4564" t="b">
        <v>0</v>
      </c>
      <c r="O4564" s="2">
        <v>45442.601691701391</v>
      </c>
      <c r="P4564" s="2">
        <v>45548.371108449071</v>
      </c>
      <c r="Q4564" t="s">
        <v>301</v>
      </c>
      <c r="R4564" t="s">
        <v>543</v>
      </c>
      <c r="S4564" s="2"/>
      <c r="V4564" s="2">
        <v>45548.371109108797</v>
      </c>
      <c r="W4564" s="2">
        <v>45548.371109108797</v>
      </c>
      <c r="X4564" t="b">
        <v>0</v>
      </c>
      <c r="Y4564" t="s">
        <v>585</v>
      </c>
      <c r="Z4564" t="s">
        <v>1793</v>
      </c>
      <c r="AA4564" t="s">
        <v>6</v>
      </c>
    </row>
    <row r="4565" spans="1:27" x14ac:dyDescent="0.3">
      <c r="A4565" t="s">
        <v>2064</v>
      </c>
      <c r="B4565" t="s">
        <v>670</v>
      </c>
      <c r="C4565" t="s">
        <v>541</v>
      </c>
      <c r="D4565" t="s">
        <v>542</v>
      </c>
      <c r="E4565" t="s">
        <v>777</v>
      </c>
      <c r="F4565" t="s">
        <v>778</v>
      </c>
      <c r="G4565" t="s">
        <v>1150</v>
      </c>
      <c r="H4565" t="s">
        <v>509</v>
      </c>
      <c r="J4565" s="2">
        <v>45380</v>
      </c>
      <c r="K4565" s="5">
        <v>202401</v>
      </c>
      <c r="M4565" t="b">
        <v>0</v>
      </c>
      <c r="N4565" t="b">
        <v>0</v>
      </c>
      <c r="O4565" s="2">
        <v>45666.534327743058</v>
      </c>
      <c r="P4565" s="2">
        <v>45670.414341979165</v>
      </c>
      <c r="Q4565" t="s">
        <v>301</v>
      </c>
      <c r="R4565" t="s">
        <v>543</v>
      </c>
      <c r="S4565" s="2"/>
      <c r="V4565" s="2">
        <v>45666.534327777779</v>
      </c>
      <c r="W4565" s="2">
        <v>45666.534327777779</v>
      </c>
      <c r="X4565" t="b">
        <v>0</v>
      </c>
      <c r="Y4565" t="s">
        <v>585</v>
      </c>
      <c r="Z4565" t="s">
        <v>1793</v>
      </c>
      <c r="AA4565" t="s">
        <v>6</v>
      </c>
    </row>
    <row r="4566" spans="1:27" x14ac:dyDescent="0.3">
      <c r="A4566" t="s">
        <v>2065</v>
      </c>
      <c r="B4566" t="s">
        <v>670</v>
      </c>
      <c r="C4566" t="s">
        <v>541</v>
      </c>
      <c r="D4566" t="s">
        <v>542</v>
      </c>
      <c r="E4566" t="s">
        <v>661</v>
      </c>
      <c r="F4566" t="s">
        <v>662</v>
      </c>
      <c r="G4566" t="s">
        <v>1150</v>
      </c>
      <c r="H4566" t="s">
        <v>509</v>
      </c>
      <c r="J4566" s="2">
        <v>45471</v>
      </c>
      <c r="K4566" s="5">
        <v>202402</v>
      </c>
      <c r="M4566" t="b">
        <v>0</v>
      </c>
      <c r="N4566" t="b">
        <v>0</v>
      </c>
      <c r="O4566" s="2">
        <v>45666.534096678239</v>
      </c>
      <c r="P4566" s="2">
        <v>45670.414170868054</v>
      </c>
      <c r="Q4566" t="s">
        <v>301</v>
      </c>
      <c r="R4566" t="s">
        <v>543</v>
      </c>
      <c r="S4566" s="2"/>
      <c r="V4566" s="2">
        <v>45666.534096724536</v>
      </c>
      <c r="W4566" s="2">
        <v>45666.534096724536</v>
      </c>
      <c r="X4566" t="b">
        <v>0</v>
      </c>
      <c r="Y4566" t="s">
        <v>585</v>
      </c>
      <c r="Z4566" t="s">
        <v>1793</v>
      </c>
      <c r="AA4566" t="s">
        <v>6</v>
      </c>
    </row>
    <row r="4567" spans="1:27" x14ac:dyDescent="0.3">
      <c r="A4567" t="s">
        <v>2122</v>
      </c>
      <c r="B4567" t="s">
        <v>670</v>
      </c>
      <c r="C4567" t="s">
        <v>541</v>
      </c>
      <c r="D4567" t="s">
        <v>542</v>
      </c>
      <c r="E4567" t="s">
        <v>700</v>
      </c>
      <c r="F4567" t="s">
        <v>701</v>
      </c>
      <c r="G4567" t="s">
        <v>1150</v>
      </c>
      <c r="H4567" t="s">
        <v>509</v>
      </c>
      <c r="J4567" s="2">
        <v>45380</v>
      </c>
      <c r="K4567" s="5">
        <v>202401</v>
      </c>
      <c r="M4567" t="b">
        <v>0</v>
      </c>
      <c r="N4567" t="b">
        <v>0</v>
      </c>
      <c r="O4567" s="2">
        <v>45666.534207951387</v>
      </c>
      <c r="P4567" s="2">
        <v>45670.414250578702</v>
      </c>
      <c r="Q4567" t="s">
        <v>301</v>
      </c>
      <c r="R4567" t="s">
        <v>543</v>
      </c>
      <c r="S4567" s="2"/>
      <c r="V4567" s="2">
        <v>45666.534208020836</v>
      </c>
      <c r="W4567" s="2">
        <v>45666.534208020836</v>
      </c>
      <c r="X4567" t="b">
        <v>0</v>
      </c>
      <c r="Y4567" t="s">
        <v>585</v>
      </c>
      <c r="Z4567" t="s">
        <v>1793</v>
      </c>
      <c r="AA4567" t="s">
        <v>6</v>
      </c>
    </row>
    <row r="4568" spans="1:27" x14ac:dyDescent="0.3">
      <c r="A4568" t="s">
        <v>2066</v>
      </c>
      <c r="B4568" t="s">
        <v>670</v>
      </c>
      <c r="C4568" t="s">
        <v>541</v>
      </c>
      <c r="D4568" t="s">
        <v>542</v>
      </c>
      <c r="E4568" t="s">
        <v>2067</v>
      </c>
      <c r="F4568" t="s">
        <v>2068</v>
      </c>
      <c r="G4568" t="s">
        <v>1150</v>
      </c>
      <c r="H4568" t="s">
        <v>509</v>
      </c>
      <c r="J4568" s="2">
        <v>45471</v>
      </c>
      <c r="K4568" s="5">
        <v>202402</v>
      </c>
      <c r="M4568" t="b">
        <v>0</v>
      </c>
      <c r="N4568" t="b">
        <v>0</v>
      </c>
      <c r="O4568" s="2">
        <v>45666.53405347222</v>
      </c>
      <c r="P4568" s="2">
        <v>45670.414136192128</v>
      </c>
      <c r="Q4568" t="s">
        <v>301</v>
      </c>
      <c r="R4568" t="s">
        <v>543</v>
      </c>
      <c r="S4568" s="2"/>
      <c r="V4568" s="2">
        <v>45666.534053553238</v>
      </c>
      <c r="W4568" s="2">
        <v>45666.534053553238</v>
      </c>
      <c r="X4568" t="b">
        <v>0</v>
      </c>
      <c r="Y4568" t="s">
        <v>585</v>
      </c>
      <c r="Z4568" t="s">
        <v>1793</v>
      </c>
      <c r="AA4568" t="s">
        <v>6</v>
      </c>
    </row>
    <row r="4569" spans="1:27" x14ac:dyDescent="0.3">
      <c r="A4569" t="s">
        <v>2117</v>
      </c>
      <c r="B4569" t="s">
        <v>670</v>
      </c>
      <c r="C4569" t="s">
        <v>541</v>
      </c>
      <c r="D4569" t="s">
        <v>542</v>
      </c>
      <c r="E4569" t="s">
        <v>2118</v>
      </c>
      <c r="F4569" t="s">
        <v>2119</v>
      </c>
      <c r="G4569" t="s">
        <v>1150</v>
      </c>
      <c r="H4569" t="s">
        <v>509</v>
      </c>
      <c r="J4569" s="2">
        <v>45471</v>
      </c>
      <c r="K4569" s="5">
        <v>202402</v>
      </c>
      <c r="M4569" t="b">
        <v>0</v>
      </c>
      <c r="N4569" t="b">
        <v>0</v>
      </c>
      <c r="O4569" s="2">
        <v>45666.534397766205</v>
      </c>
      <c r="P4569" s="2">
        <v>45670.414390706021</v>
      </c>
      <c r="Q4569" t="s">
        <v>301</v>
      </c>
      <c r="R4569" t="s">
        <v>543</v>
      </c>
      <c r="S4569" s="2"/>
      <c r="V4569" s="2">
        <v>45666.534397835647</v>
      </c>
      <c r="W4569" s="2">
        <v>45666.534397835647</v>
      </c>
      <c r="X4569" t="b">
        <v>0</v>
      </c>
      <c r="Y4569" t="s">
        <v>585</v>
      </c>
      <c r="Z4569" t="s">
        <v>1793</v>
      </c>
      <c r="AA4569" t="s">
        <v>6</v>
      </c>
    </row>
    <row r="4570" spans="1:27" x14ac:dyDescent="0.3">
      <c r="A4570" t="s">
        <v>2120</v>
      </c>
      <c r="B4570" t="s">
        <v>670</v>
      </c>
      <c r="C4570" t="s">
        <v>541</v>
      </c>
      <c r="D4570" t="s">
        <v>542</v>
      </c>
      <c r="E4570" t="s">
        <v>732</v>
      </c>
      <c r="F4570" t="s">
        <v>733</v>
      </c>
      <c r="G4570" t="s">
        <v>1150</v>
      </c>
      <c r="H4570" t="s">
        <v>509</v>
      </c>
      <c r="J4570" s="2">
        <v>45380</v>
      </c>
      <c r="K4570" s="5">
        <v>202401</v>
      </c>
      <c r="M4570" t="b">
        <v>0</v>
      </c>
      <c r="N4570" t="b">
        <v>0</v>
      </c>
      <c r="O4570" s="2">
        <v>45666.534249456017</v>
      </c>
      <c r="P4570" s="2">
        <v>45670.414281793979</v>
      </c>
      <c r="Q4570" t="s">
        <v>301</v>
      </c>
      <c r="R4570" t="s">
        <v>543</v>
      </c>
      <c r="S4570" s="2"/>
      <c r="V4570" s="2">
        <v>45666.534249502314</v>
      </c>
      <c r="W4570" s="2">
        <v>45666.534249502314</v>
      </c>
      <c r="X4570" t="b">
        <v>0</v>
      </c>
      <c r="Y4570" t="s">
        <v>585</v>
      </c>
      <c r="Z4570" t="s">
        <v>1793</v>
      </c>
      <c r="AA4570" t="s">
        <v>303</v>
      </c>
    </row>
    <row r="4571" spans="1:27" x14ac:dyDescent="0.3">
      <c r="A4571" t="s">
        <v>2121</v>
      </c>
      <c r="B4571" t="s">
        <v>670</v>
      </c>
      <c r="C4571" t="s">
        <v>541</v>
      </c>
      <c r="D4571" t="s">
        <v>542</v>
      </c>
      <c r="E4571" t="s">
        <v>732</v>
      </c>
      <c r="F4571" t="s">
        <v>733</v>
      </c>
      <c r="G4571" t="s">
        <v>1150</v>
      </c>
      <c r="H4571" t="s">
        <v>509</v>
      </c>
      <c r="J4571" s="2">
        <v>45471</v>
      </c>
      <c r="K4571" s="5">
        <v>202402</v>
      </c>
      <c r="M4571" t="b">
        <v>0</v>
      </c>
      <c r="N4571" t="b">
        <v>0</v>
      </c>
      <c r="O4571" s="2">
        <v>45666.534119479169</v>
      </c>
      <c r="P4571" s="2">
        <v>45670.414188506948</v>
      </c>
      <c r="Q4571" t="s">
        <v>301</v>
      </c>
      <c r="R4571" t="s">
        <v>543</v>
      </c>
      <c r="S4571" s="2"/>
      <c r="V4571" s="2">
        <v>45666.534119525466</v>
      </c>
      <c r="W4571" s="2">
        <v>45666.534119525466</v>
      </c>
      <c r="X4571" t="b">
        <v>0</v>
      </c>
      <c r="Y4571" t="s">
        <v>585</v>
      </c>
      <c r="Z4571" t="s">
        <v>1793</v>
      </c>
      <c r="AA4571" t="s">
        <v>6</v>
      </c>
    </row>
    <row r="4572" spans="1:27" x14ac:dyDescent="0.3">
      <c r="A4572" t="s">
        <v>2073</v>
      </c>
      <c r="B4572" t="s">
        <v>670</v>
      </c>
      <c r="C4572" t="s">
        <v>541</v>
      </c>
      <c r="D4572" t="s">
        <v>542</v>
      </c>
      <c r="E4572" t="s">
        <v>2074</v>
      </c>
      <c r="F4572" t="s">
        <v>2075</v>
      </c>
      <c r="G4572" t="s">
        <v>414</v>
      </c>
      <c r="H4572" t="s">
        <v>509</v>
      </c>
      <c r="J4572" s="2">
        <v>45471</v>
      </c>
      <c r="K4572" s="5">
        <v>202402</v>
      </c>
      <c r="M4572" t="b">
        <v>0</v>
      </c>
      <c r="N4572" t="b">
        <v>0</v>
      </c>
      <c r="O4572" s="2">
        <v>45666.534312152777</v>
      </c>
      <c r="P4572" s="2">
        <v>45670.414331215281</v>
      </c>
      <c r="Q4572" t="s">
        <v>301</v>
      </c>
      <c r="R4572" t="s">
        <v>543</v>
      </c>
      <c r="S4572" s="2"/>
      <c r="V4572" s="2">
        <v>45666.534312187498</v>
      </c>
      <c r="W4572" s="2">
        <v>45666.534312187498</v>
      </c>
      <c r="X4572" t="b">
        <v>0</v>
      </c>
      <c r="Y4572" t="s">
        <v>585</v>
      </c>
      <c r="Z4572" t="s">
        <v>1793</v>
      </c>
      <c r="AA4572" t="s">
        <v>6</v>
      </c>
    </row>
    <row r="4573" spans="1:27" x14ac:dyDescent="0.3">
      <c r="A4573" t="s">
        <v>2076</v>
      </c>
      <c r="B4573" t="s">
        <v>670</v>
      </c>
      <c r="C4573" t="s">
        <v>541</v>
      </c>
      <c r="D4573" t="s">
        <v>542</v>
      </c>
      <c r="E4573" t="s">
        <v>2074</v>
      </c>
      <c r="F4573" t="s">
        <v>2075</v>
      </c>
      <c r="G4573" t="s">
        <v>414</v>
      </c>
      <c r="H4573" t="s">
        <v>509</v>
      </c>
      <c r="J4573" s="2">
        <v>45380</v>
      </c>
      <c r="K4573" s="5">
        <v>202401</v>
      </c>
      <c r="M4573" t="b">
        <v>0</v>
      </c>
      <c r="N4573" t="b">
        <v>0</v>
      </c>
      <c r="O4573" s="2">
        <v>45666.534275659724</v>
      </c>
      <c r="P4573" s="2">
        <v>45670.414302395831</v>
      </c>
      <c r="Q4573" t="s">
        <v>301</v>
      </c>
      <c r="R4573" t="s">
        <v>543</v>
      </c>
      <c r="S4573" s="2"/>
      <c r="V4573" s="2">
        <v>45666.534275694445</v>
      </c>
      <c r="W4573" s="2">
        <v>45666.534275694445</v>
      </c>
      <c r="X4573" t="b">
        <v>0</v>
      </c>
      <c r="Y4573" t="s">
        <v>585</v>
      </c>
      <c r="Z4573" t="s">
        <v>1793</v>
      </c>
      <c r="AA4573" t="s">
        <v>303</v>
      </c>
    </row>
    <row r="4574" spans="1:27" x14ac:dyDescent="0.3">
      <c r="A4574" t="s">
        <v>2077</v>
      </c>
      <c r="B4574" t="s">
        <v>670</v>
      </c>
      <c r="C4574" t="s">
        <v>541</v>
      </c>
      <c r="D4574" t="s">
        <v>542</v>
      </c>
      <c r="E4574" t="s">
        <v>2078</v>
      </c>
      <c r="F4574" t="s">
        <v>2079</v>
      </c>
      <c r="G4574" t="s">
        <v>414</v>
      </c>
      <c r="H4574" t="s">
        <v>509</v>
      </c>
      <c r="J4574" s="2">
        <v>45380</v>
      </c>
      <c r="K4574" s="5">
        <v>202401</v>
      </c>
      <c r="M4574" t="b">
        <v>0</v>
      </c>
      <c r="N4574" t="b">
        <v>0</v>
      </c>
      <c r="O4574" s="2">
        <v>45666.534064201391</v>
      </c>
      <c r="P4574" s="2">
        <v>45670.414148148149</v>
      </c>
      <c r="Q4574" t="s">
        <v>301</v>
      </c>
      <c r="R4574" t="s">
        <v>543</v>
      </c>
      <c r="S4574" s="2"/>
      <c r="V4574" s="2">
        <v>45666.534064236112</v>
      </c>
      <c r="W4574" s="2">
        <v>45666.534064236112</v>
      </c>
      <c r="X4574" t="b">
        <v>0</v>
      </c>
      <c r="Y4574" t="s">
        <v>585</v>
      </c>
      <c r="Z4574" t="s">
        <v>1793</v>
      </c>
      <c r="AA4574" t="s">
        <v>303</v>
      </c>
    </row>
    <row r="4575" spans="1:27" x14ac:dyDescent="0.3">
      <c r="A4575" t="s">
        <v>2080</v>
      </c>
      <c r="B4575" t="s">
        <v>670</v>
      </c>
      <c r="C4575" t="s">
        <v>541</v>
      </c>
      <c r="D4575" t="s">
        <v>542</v>
      </c>
      <c r="E4575" t="s">
        <v>2078</v>
      </c>
      <c r="F4575" t="s">
        <v>2079</v>
      </c>
      <c r="G4575" t="s">
        <v>414</v>
      </c>
      <c r="H4575" t="s">
        <v>509</v>
      </c>
      <c r="J4575" s="2">
        <v>45471</v>
      </c>
      <c r="K4575" s="5">
        <v>202402</v>
      </c>
      <c r="M4575" t="b">
        <v>0</v>
      </c>
      <c r="N4575" t="b">
        <v>0</v>
      </c>
      <c r="O4575" s="2">
        <v>45666.534572951387</v>
      </c>
      <c r="P4575" s="2">
        <v>45670.414517129633</v>
      </c>
      <c r="Q4575" t="s">
        <v>301</v>
      </c>
      <c r="R4575" t="s">
        <v>543</v>
      </c>
      <c r="S4575" s="2"/>
      <c r="V4575" s="2">
        <v>45666.534572997683</v>
      </c>
      <c r="W4575" s="2">
        <v>45666.534572997683</v>
      </c>
      <c r="X4575" t="b">
        <v>0</v>
      </c>
      <c r="Y4575" t="s">
        <v>585</v>
      </c>
      <c r="Z4575" t="s">
        <v>1793</v>
      </c>
      <c r="AA4575" t="s">
        <v>303</v>
      </c>
    </row>
    <row r="4576" spans="1:27" x14ac:dyDescent="0.3">
      <c r="A4576" t="s">
        <v>2070</v>
      </c>
      <c r="B4576" t="s">
        <v>670</v>
      </c>
      <c r="C4576" t="s">
        <v>541</v>
      </c>
      <c r="D4576" t="s">
        <v>542</v>
      </c>
      <c r="E4576" t="s">
        <v>2071</v>
      </c>
      <c r="F4576" t="s">
        <v>2072</v>
      </c>
      <c r="G4576" t="s">
        <v>414</v>
      </c>
      <c r="H4576" t="s">
        <v>509</v>
      </c>
      <c r="J4576" s="2">
        <v>45380</v>
      </c>
      <c r="K4576" s="5">
        <v>202401</v>
      </c>
      <c r="M4576" t="b">
        <v>0</v>
      </c>
      <c r="N4576" t="b">
        <v>0</v>
      </c>
      <c r="O4576" s="2">
        <v>45666.534532488426</v>
      </c>
      <c r="P4576" s="2">
        <v>45670.414489733797</v>
      </c>
      <c r="Q4576" t="s">
        <v>301</v>
      </c>
      <c r="R4576" t="s">
        <v>543</v>
      </c>
      <c r="S4576" s="2"/>
      <c r="V4576" s="2">
        <v>45666.534532523146</v>
      </c>
      <c r="W4576" s="2">
        <v>45666.534532523146</v>
      </c>
      <c r="X4576" t="b">
        <v>0</v>
      </c>
      <c r="Y4576" t="s">
        <v>585</v>
      </c>
      <c r="Z4576" t="s">
        <v>1793</v>
      </c>
      <c r="AA4576" t="s">
        <v>303</v>
      </c>
    </row>
    <row r="4577" spans="1:27" x14ac:dyDescent="0.3">
      <c r="A4577" t="s">
        <v>2069</v>
      </c>
      <c r="B4577" t="s">
        <v>670</v>
      </c>
      <c r="C4577" t="s">
        <v>541</v>
      </c>
      <c r="D4577" t="s">
        <v>542</v>
      </c>
      <c r="E4577" t="s">
        <v>779</v>
      </c>
      <c r="F4577" t="s">
        <v>780</v>
      </c>
      <c r="G4577" t="s">
        <v>1150</v>
      </c>
      <c r="H4577" t="s">
        <v>509</v>
      </c>
      <c r="J4577" s="2">
        <v>45471</v>
      </c>
      <c r="K4577" s="5">
        <v>202402</v>
      </c>
      <c r="M4577" t="b">
        <v>0</v>
      </c>
      <c r="N4577" t="b">
        <v>0</v>
      </c>
      <c r="O4577" s="2">
        <v>45666.534339386577</v>
      </c>
      <c r="P4577" s="2">
        <v>45670.702385335651</v>
      </c>
      <c r="Q4577" t="s">
        <v>301</v>
      </c>
      <c r="R4577" t="s">
        <v>543</v>
      </c>
      <c r="S4577" s="2"/>
      <c r="V4577" s="2">
        <v>45666.534339432874</v>
      </c>
      <c r="W4577" s="2">
        <v>45666.534339432874</v>
      </c>
      <c r="X4577" t="b">
        <v>0</v>
      </c>
      <c r="Y4577" t="s">
        <v>585</v>
      </c>
      <c r="Z4577" t="s">
        <v>1793</v>
      </c>
      <c r="AA4577" t="s">
        <v>6</v>
      </c>
    </row>
    <row r="4578" spans="1:27" x14ac:dyDescent="0.3">
      <c r="A4578" t="s">
        <v>2115</v>
      </c>
      <c r="B4578" t="s">
        <v>670</v>
      </c>
      <c r="C4578" t="s">
        <v>541</v>
      </c>
      <c r="D4578" t="s">
        <v>542</v>
      </c>
      <c r="E4578" t="s">
        <v>665</v>
      </c>
      <c r="F4578" t="s">
        <v>666</v>
      </c>
      <c r="G4578" t="s">
        <v>1150</v>
      </c>
      <c r="H4578" t="s">
        <v>509</v>
      </c>
      <c r="J4578" s="2">
        <v>45471</v>
      </c>
      <c r="K4578" s="5">
        <v>202402</v>
      </c>
      <c r="M4578" t="b">
        <v>0</v>
      </c>
      <c r="N4578" t="b">
        <v>0</v>
      </c>
      <c r="O4578" s="2">
        <v>45666.5345290162</v>
      </c>
      <c r="P4578" s="2">
        <v>45670.414487615744</v>
      </c>
      <c r="Q4578" t="s">
        <v>301</v>
      </c>
      <c r="R4578" t="s">
        <v>543</v>
      </c>
      <c r="S4578" s="2"/>
      <c r="V4578" s="2">
        <v>45666.5345290162</v>
      </c>
      <c r="W4578" s="2">
        <v>45666.5345290162</v>
      </c>
      <c r="X4578" t="b">
        <v>0</v>
      </c>
      <c r="Y4578" t="s">
        <v>585</v>
      </c>
      <c r="Z4578" t="s">
        <v>1793</v>
      </c>
      <c r="AA4578" t="s">
        <v>303</v>
      </c>
    </row>
    <row r="4579" spans="1:27" x14ac:dyDescent="0.3">
      <c r="A4579" t="s">
        <v>2116</v>
      </c>
      <c r="B4579" t="s">
        <v>670</v>
      </c>
      <c r="C4579" t="s">
        <v>541</v>
      </c>
      <c r="D4579" t="s">
        <v>542</v>
      </c>
      <c r="E4579" t="s">
        <v>665</v>
      </c>
      <c r="F4579" t="s">
        <v>666</v>
      </c>
      <c r="G4579" t="s">
        <v>1150</v>
      </c>
      <c r="H4579" t="s">
        <v>509</v>
      </c>
      <c r="J4579" s="2">
        <v>45380</v>
      </c>
      <c r="K4579" s="5">
        <v>202401</v>
      </c>
      <c r="M4579" t="b">
        <v>0</v>
      </c>
      <c r="N4579" t="b">
        <v>0</v>
      </c>
      <c r="O4579" s="2">
        <v>45669.522329050924</v>
      </c>
      <c r="P4579" s="2">
        <v>45670.414143206021</v>
      </c>
      <c r="Q4579" t="s">
        <v>301</v>
      </c>
      <c r="R4579" t="s">
        <v>543</v>
      </c>
      <c r="S4579" s="2"/>
      <c r="V4579" s="2">
        <v>45669.522329085645</v>
      </c>
      <c r="W4579" s="2">
        <v>45669.522329085645</v>
      </c>
      <c r="X4579" t="b">
        <v>0</v>
      </c>
      <c r="Y4579" t="s">
        <v>585</v>
      </c>
      <c r="Z4579" t="s">
        <v>1793</v>
      </c>
      <c r="AA4579" t="s">
        <v>303</v>
      </c>
    </row>
    <row r="4580" spans="1:27" x14ac:dyDescent="0.3">
      <c r="A4580" t="s">
        <v>2108</v>
      </c>
      <c r="B4580" t="s">
        <v>670</v>
      </c>
      <c r="C4580" t="s">
        <v>541</v>
      </c>
      <c r="D4580" t="s">
        <v>542</v>
      </c>
      <c r="E4580" t="s">
        <v>2106</v>
      </c>
      <c r="F4580" t="s">
        <v>2107</v>
      </c>
      <c r="G4580" t="s">
        <v>1150</v>
      </c>
      <c r="H4580" t="s">
        <v>509</v>
      </c>
      <c r="J4580" s="2">
        <v>45380</v>
      </c>
      <c r="K4580" s="5">
        <v>202401</v>
      </c>
      <c r="M4580" t="b">
        <v>0</v>
      </c>
      <c r="N4580" t="b">
        <v>0</v>
      </c>
      <c r="O4580" s="2">
        <v>45666.534189502316</v>
      </c>
      <c r="P4580" s="2">
        <v>45670.41423480324</v>
      </c>
      <c r="Q4580" t="s">
        <v>301</v>
      </c>
      <c r="R4580" t="s">
        <v>543</v>
      </c>
      <c r="S4580" s="2"/>
      <c r="V4580" s="2">
        <v>45666.534189548613</v>
      </c>
      <c r="W4580" s="2">
        <v>45666.534189548613</v>
      </c>
      <c r="X4580" t="b">
        <v>0</v>
      </c>
      <c r="Y4580" t="s">
        <v>585</v>
      </c>
      <c r="Z4580" t="s">
        <v>1793</v>
      </c>
      <c r="AA4580" t="s">
        <v>6</v>
      </c>
    </row>
    <row r="4581" spans="1:27" x14ac:dyDescent="0.3">
      <c r="A4581" t="s">
        <v>2105</v>
      </c>
      <c r="B4581" t="s">
        <v>670</v>
      </c>
      <c r="C4581" t="s">
        <v>541</v>
      </c>
      <c r="D4581" t="s">
        <v>542</v>
      </c>
      <c r="E4581" t="s">
        <v>2106</v>
      </c>
      <c r="F4581" t="s">
        <v>2107</v>
      </c>
      <c r="G4581" t="s">
        <v>1150</v>
      </c>
      <c r="H4581" t="s">
        <v>509</v>
      </c>
      <c r="J4581" s="2">
        <v>45471</v>
      </c>
      <c r="K4581" s="5">
        <v>202402</v>
      </c>
      <c r="M4581" t="b">
        <v>0</v>
      </c>
      <c r="N4581" t="b">
        <v>0</v>
      </c>
      <c r="O4581" s="2">
        <v>45666.534318831022</v>
      </c>
      <c r="P4581" s="2">
        <v>45670.414335567133</v>
      </c>
      <c r="Q4581" t="s">
        <v>301</v>
      </c>
      <c r="R4581" t="s">
        <v>543</v>
      </c>
      <c r="S4581" s="2"/>
      <c r="V4581" s="2">
        <v>45666.534318865743</v>
      </c>
      <c r="W4581" s="2">
        <v>45666.534318865743</v>
      </c>
      <c r="X4581" t="b">
        <v>0</v>
      </c>
      <c r="Y4581" t="s">
        <v>585</v>
      </c>
      <c r="Z4581" t="s">
        <v>1793</v>
      </c>
      <c r="AA4581" t="s">
        <v>303</v>
      </c>
    </row>
    <row r="4582" spans="1:27" x14ac:dyDescent="0.3">
      <c r="A4582" t="s">
        <v>2110</v>
      </c>
      <c r="B4582" t="s">
        <v>670</v>
      </c>
      <c r="C4582" t="s">
        <v>541</v>
      </c>
      <c r="D4582" t="s">
        <v>542</v>
      </c>
      <c r="E4582" t="s">
        <v>763</v>
      </c>
      <c r="F4582" t="s">
        <v>764</v>
      </c>
      <c r="G4582" t="s">
        <v>1150</v>
      </c>
      <c r="H4582" t="s">
        <v>509</v>
      </c>
      <c r="J4582" s="2">
        <v>45380</v>
      </c>
      <c r="K4582" s="5">
        <v>202401</v>
      </c>
      <c r="M4582" t="b">
        <v>0</v>
      </c>
      <c r="N4582" t="b">
        <v>0</v>
      </c>
      <c r="O4582" s="2">
        <v>45666.53449795139</v>
      </c>
      <c r="P4582" s="2">
        <v>45670.414465856484</v>
      </c>
      <c r="Q4582" t="s">
        <v>301</v>
      </c>
      <c r="R4582" t="s">
        <v>543</v>
      </c>
      <c r="S4582" s="2"/>
      <c r="V4582" s="2">
        <v>45666.534497997687</v>
      </c>
      <c r="W4582" s="2">
        <v>45666.534497997687</v>
      </c>
      <c r="X4582" t="b">
        <v>0</v>
      </c>
      <c r="Y4582" t="s">
        <v>585</v>
      </c>
      <c r="Z4582" t="s">
        <v>1793</v>
      </c>
      <c r="AA4582" t="s">
        <v>303</v>
      </c>
    </row>
    <row r="4583" spans="1:27" x14ac:dyDescent="0.3">
      <c r="A4583" t="s">
        <v>2109</v>
      </c>
      <c r="B4583" t="s">
        <v>670</v>
      </c>
      <c r="C4583" t="s">
        <v>541</v>
      </c>
      <c r="D4583" t="s">
        <v>542</v>
      </c>
      <c r="E4583" t="s">
        <v>763</v>
      </c>
      <c r="F4583" t="s">
        <v>764</v>
      </c>
      <c r="G4583" t="s">
        <v>1150</v>
      </c>
      <c r="H4583" t="s">
        <v>509</v>
      </c>
      <c r="J4583" s="2">
        <v>45471</v>
      </c>
      <c r="K4583" s="5">
        <v>202402</v>
      </c>
      <c r="M4583" t="b">
        <v>0</v>
      </c>
      <c r="N4583" t="b">
        <v>0</v>
      </c>
      <c r="O4583" s="2">
        <v>45666.534442939817</v>
      </c>
      <c r="P4583" s="2">
        <v>45670.414426157404</v>
      </c>
      <c r="Q4583" t="s">
        <v>301</v>
      </c>
      <c r="R4583" t="s">
        <v>543</v>
      </c>
      <c r="S4583" s="2"/>
      <c r="V4583" s="2">
        <v>45666.534442974538</v>
      </c>
      <c r="W4583" s="2">
        <v>45666.534442974538</v>
      </c>
      <c r="X4583" t="b">
        <v>0</v>
      </c>
      <c r="Y4583" t="s">
        <v>585</v>
      </c>
      <c r="Z4583" t="s">
        <v>1793</v>
      </c>
      <c r="AA4583" t="s">
        <v>303</v>
      </c>
    </row>
    <row r="4584" spans="1:27" x14ac:dyDescent="0.3">
      <c r="A4584" t="s">
        <v>2113</v>
      </c>
      <c r="B4584" t="s">
        <v>670</v>
      </c>
      <c r="C4584" t="s">
        <v>541</v>
      </c>
      <c r="D4584" t="s">
        <v>542</v>
      </c>
      <c r="E4584" t="s">
        <v>741</v>
      </c>
      <c r="F4584" t="s">
        <v>742</v>
      </c>
      <c r="G4584" t="s">
        <v>1150</v>
      </c>
      <c r="H4584" t="s">
        <v>509</v>
      </c>
      <c r="J4584" s="2">
        <v>45471</v>
      </c>
      <c r="K4584" s="5">
        <v>202402</v>
      </c>
      <c r="M4584" t="b">
        <v>0</v>
      </c>
      <c r="N4584" t="b">
        <v>0</v>
      </c>
      <c r="O4584" s="2">
        <v>45666.534099849538</v>
      </c>
      <c r="P4584" s="2">
        <v>45670.414173113422</v>
      </c>
      <c r="Q4584" t="s">
        <v>301</v>
      </c>
      <c r="R4584" t="s">
        <v>543</v>
      </c>
      <c r="S4584" s="2"/>
      <c r="V4584" s="2">
        <v>45666.534099884258</v>
      </c>
      <c r="W4584" s="2">
        <v>45666.534099884258</v>
      </c>
      <c r="X4584" t="b">
        <v>0</v>
      </c>
      <c r="Y4584" t="s">
        <v>585</v>
      </c>
      <c r="Z4584" t="s">
        <v>1793</v>
      </c>
      <c r="AA4584" t="s">
        <v>6</v>
      </c>
    </row>
    <row r="4585" spans="1:27" x14ac:dyDescent="0.3">
      <c r="A4585" t="s">
        <v>2114</v>
      </c>
      <c r="B4585" t="s">
        <v>670</v>
      </c>
      <c r="C4585" t="s">
        <v>541</v>
      </c>
      <c r="D4585" t="s">
        <v>542</v>
      </c>
      <c r="E4585" t="s">
        <v>741</v>
      </c>
      <c r="F4585" t="s">
        <v>742</v>
      </c>
      <c r="G4585" t="s">
        <v>1150</v>
      </c>
      <c r="H4585" t="s">
        <v>509</v>
      </c>
      <c r="J4585" s="2">
        <v>45380</v>
      </c>
      <c r="K4585" s="5">
        <v>202401</v>
      </c>
      <c r="M4585" t="b">
        <v>0</v>
      </c>
      <c r="N4585" t="b">
        <v>0</v>
      </c>
      <c r="O4585" s="2">
        <v>45666.534508449076</v>
      </c>
      <c r="P4585" s="2">
        <v>45670.414472337965</v>
      </c>
      <c r="Q4585" t="s">
        <v>301</v>
      </c>
      <c r="R4585" t="s">
        <v>543</v>
      </c>
      <c r="S4585" s="2"/>
      <c r="V4585" s="2">
        <v>45666.534508530094</v>
      </c>
      <c r="W4585" s="2">
        <v>45666.534508530094</v>
      </c>
      <c r="X4585" t="b">
        <v>0</v>
      </c>
      <c r="Y4585" t="s">
        <v>585</v>
      </c>
      <c r="Z4585" t="s">
        <v>1793</v>
      </c>
      <c r="AA4585" t="s">
        <v>6</v>
      </c>
    </row>
    <row r="4586" spans="1:27" x14ac:dyDescent="0.3">
      <c r="A4586" t="s">
        <v>2112</v>
      </c>
      <c r="B4586" t="s">
        <v>670</v>
      </c>
      <c r="C4586" t="s">
        <v>541</v>
      </c>
      <c r="D4586" t="s">
        <v>542</v>
      </c>
      <c r="E4586" t="s">
        <v>735</v>
      </c>
      <c r="F4586" t="s">
        <v>736</v>
      </c>
      <c r="G4586" t="s">
        <v>1150</v>
      </c>
      <c r="H4586" t="s">
        <v>509</v>
      </c>
      <c r="J4586" s="2">
        <v>45380</v>
      </c>
      <c r="K4586" s="5">
        <v>202401</v>
      </c>
      <c r="M4586" t="b">
        <v>0</v>
      </c>
      <c r="N4586" t="b">
        <v>0</v>
      </c>
      <c r="O4586" s="2">
        <v>45666.534419872682</v>
      </c>
      <c r="P4586" s="2">
        <v>45670.41440883102</v>
      </c>
      <c r="Q4586" t="s">
        <v>301</v>
      </c>
      <c r="R4586" t="s">
        <v>543</v>
      </c>
      <c r="S4586" s="2"/>
      <c r="V4586" s="2">
        <v>45666.53441990741</v>
      </c>
      <c r="W4586" s="2">
        <v>45666.53441990741</v>
      </c>
      <c r="X4586" t="b">
        <v>0</v>
      </c>
      <c r="Y4586" t="s">
        <v>585</v>
      </c>
      <c r="Z4586" t="s">
        <v>1793</v>
      </c>
      <c r="AA4586" t="s">
        <v>6</v>
      </c>
    </row>
    <row r="4587" spans="1:27" x14ac:dyDescent="0.3">
      <c r="A4587" t="s">
        <v>2111</v>
      </c>
      <c r="B4587" t="s">
        <v>670</v>
      </c>
      <c r="C4587" t="s">
        <v>541</v>
      </c>
      <c r="D4587" t="s">
        <v>542</v>
      </c>
      <c r="E4587" t="s">
        <v>735</v>
      </c>
      <c r="F4587" t="s">
        <v>736</v>
      </c>
      <c r="G4587" t="s">
        <v>1150</v>
      </c>
      <c r="H4587" t="s">
        <v>509</v>
      </c>
      <c r="J4587" s="2">
        <v>45471</v>
      </c>
      <c r="K4587" s="5">
        <v>202402</v>
      </c>
      <c r="M4587" t="b">
        <v>0</v>
      </c>
      <c r="N4587" t="b">
        <v>0</v>
      </c>
      <c r="O4587" s="2">
        <v>45666.534455057874</v>
      </c>
      <c r="P4587" s="2">
        <v>45670.414434456019</v>
      </c>
      <c r="Q4587" t="s">
        <v>301</v>
      </c>
      <c r="R4587" t="s">
        <v>543</v>
      </c>
      <c r="S4587" s="2"/>
      <c r="V4587" s="2">
        <v>45666.534455092595</v>
      </c>
      <c r="W4587" s="2">
        <v>45666.534455092595</v>
      </c>
      <c r="X4587" t="b">
        <v>0</v>
      </c>
      <c r="Y4587" t="s">
        <v>585</v>
      </c>
      <c r="Z4587" t="s">
        <v>1793</v>
      </c>
      <c r="AA4587" t="s">
        <v>6</v>
      </c>
    </row>
    <row r="4588" spans="1:27" x14ac:dyDescent="0.3">
      <c r="A4588" t="s">
        <v>2099</v>
      </c>
      <c r="B4588" t="s">
        <v>670</v>
      </c>
      <c r="C4588" t="s">
        <v>541</v>
      </c>
      <c r="D4588" t="s">
        <v>542</v>
      </c>
      <c r="E4588" t="s">
        <v>2100</v>
      </c>
      <c r="F4588" t="s">
        <v>2101</v>
      </c>
      <c r="G4588" t="s">
        <v>1150</v>
      </c>
      <c r="H4588" t="s">
        <v>509</v>
      </c>
      <c r="J4588" s="2">
        <v>45380</v>
      </c>
      <c r="K4588" s="5">
        <v>202401</v>
      </c>
      <c r="M4588" t="b">
        <v>0</v>
      </c>
      <c r="N4588" t="b">
        <v>0</v>
      </c>
      <c r="O4588" s="2">
        <v>45666.534023692133</v>
      </c>
      <c r="P4588" s="2">
        <v>45670.41411484954</v>
      </c>
      <c r="Q4588" t="s">
        <v>301</v>
      </c>
      <c r="R4588" t="s">
        <v>543</v>
      </c>
      <c r="S4588" s="2"/>
      <c r="V4588" s="2">
        <v>45666.534023726854</v>
      </c>
      <c r="W4588" s="2">
        <v>45666.534023726854</v>
      </c>
      <c r="X4588" t="b">
        <v>0</v>
      </c>
      <c r="Y4588" t="s">
        <v>585</v>
      </c>
      <c r="Z4588" t="s">
        <v>1793</v>
      </c>
      <c r="AA4588" t="s">
        <v>6</v>
      </c>
    </row>
    <row r="4589" spans="1:27" x14ac:dyDescent="0.3">
      <c r="A4589" t="s">
        <v>2092</v>
      </c>
      <c r="B4589" t="s">
        <v>670</v>
      </c>
      <c r="C4589" t="s">
        <v>541</v>
      </c>
      <c r="D4589" t="s">
        <v>542</v>
      </c>
      <c r="E4589" t="s">
        <v>2090</v>
      </c>
      <c r="F4589" t="s">
        <v>2091</v>
      </c>
      <c r="G4589" t="s">
        <v>11</v>
      </c>
      <c r="H4589" t="s">
        <v>509</v>
      </c>
      <c r="J4589" s="2">
        <v>45471</v>
      </c>
      <c r="K4589" s="5">
        <v>202402</v>
      </c>
      <c r="M4589" t="b">
        <v>0</v>
      </c>
      <c r="N4589" t="b">
        <v>0</v>
      </c>
      <c r="O4589" s="2">
        <v>45666.534501388887</v>
      </c>
      <c r="P4589" s="2">
        <v>45670.414467939816</v>
      </c>
      <c r="Q4589" t="s">
        <v>301</v>
      </c>
      <c r="R4589" t="s">
        <v>543</v>
      </c>
      <c r="S4589" s="2"/>
      <c r="V4589" s="2">
        <v>45666.534501423608</v>
      </c>
      <c r="W4589" s="2">
        <v>45666.534501423608</v>
      </c>
      <c r="X4589" t="b">
        <v>0</v>
      </c>
      <c r="Y4589" t="s">
        <v>585</v>
      </c>
      <c r="Z4589" t="s">
        <v>1793</v>
      </c>
      <c r="AA4589" t="s">
        <v>303</v>
      </c>
    </row>
    <row r="4590" spans="1:27" x14ac:dyDescent="0.3">
      <c r="A4590" t="s">
        <v>2089</v>
      </c>
      <c r="B4590" t="s">
        <v>670</v>
      </c>
      <c r="C4590" t="s">
        <v>541</v>
      </c>
      <c r="D4590" t="s">
        <v>542</v>
      </c>
      <c r="E4590" t="s">
        <v>2090</v>
      </c>
      <c r="F4590" t="s">
        <v>2091</v>
      </c>
      <c r="G4590" t="s">
        <v>11</v>
      </c>
      <c r="H4590" t="s">
        <v>509</v>
      </c>
      <c r="J4590" s="2">
        <v>45380</v>
      </c>
      <c r="K4590" s="5">
        <v>202401</v>
      </c>
      <c r="M4590" t="b">
        <v>0</v>
      </c>
      <c r="N4590" t="b">
        <v>0</v>
      </c>
      <c r="O4590" s="2">
        <v>45666.534302118052</v>
      </c>
      <c r="P4590" s="2">
        <v>45670.414324108795</v>
      </c>
      <c r="Q4590" t="s">
        <v>301</v>
      </c>
      <c r="R4590" t="s">
        <v>543</v>
      </c>
      <c r="S4590" s="2"/>
      <c r="V4590" s="2">
        <v>45666.534302164349</v>
      </c>
      <c r="W4590" s="2">
        <v>45666.534302164349</v>
      </c>
      <c r="X4590" t="b">
        <v>0</v>
      </c>
      <c r="Y4590" t="s">
        <v>585</v>
      </c>
      <c r="Z4590" t="s">
        <v>1793</v>
      </c>
      <c r="AA4590" t="s">
        <v>303</v>
      </c>
    </row>
    <row r="4591" spans="1:27" x14ac:dyDescent="0.3">
      <c r="A4591" t="s">
        <v>2088</v>
      </c>
      <c r="B4591" t="s">
        <v>670</v>
      </c>
      <c r="C4591" t="s">
        <v>541</v>
      </c>
      <c r="D4591" t="s">
        <v>542</v>
      </c>
      <c r="E4591" t="s">
        <v>2086</v>
      </c>
      <c r="F4591" t="s">
        <v>2087</v>
      </c>
      <c r="G4591" t="s">
        <v>11</v>
      </c>
      <c r="H4591" t="s">
        <v>509</v>
      </c>
      <c r="J4591" s="2">
        <v>45380</v>
      </c>
      <c r="K4591" s="5">
        <v>202401</v>
      </c>
      <c r="M4591" t="b">
        <v>0</v>
      </c>
      <c r="N4591" t="b">
        <v>0</v>
      </c>
      <c r="O4591" s="2">
        <v>45666.534379247685</v>
      </c>
      <c r="P4591" s="2">
        <v>45670.414376238426</v>
      </c>
      <c r="Q4591" t="s">
        <v>301</v>
      </c>
      <c r="R4591" t="s">
        <v>543</v>
      </c>
      <c r="S4591" s="2"/>
      <c r="V4591" s="2">
        <v>45666.534379282406</v>
      </c>
      <c r="W4591" s="2">
        <v>45666.534379282406</v>
      </c>
      <c r="X4591" t="b">
        <v>0</v>
      </c>
      <c r="Y4591" t="s">
        <v>585</v>
      </c>
      <c r="Z4591" t="s">
        <v>1793</v>
      </c>
      <c r="AA4591" t="s">
        <v>303</v>
      </c>
    </row>
    <row r="4592" spans="1:27" x14ac:dyDescent="0.3">
      <c r="A4592" t="s">
        <v>2082</v>
      </c>
      <c r="B4592" t="s">
        <v>670</v>
      </c>
      <c r="C4592" t="s">
        <v>541</v>
      </c>
      <c r="D4592" t="s">
        <v>542</v>
      </c>
      <c r="E4592" t="s">
        <v>2083</v>
      </c>
      <c r="F4592" t="s">
        <v>2084</v>
      </c>
      <c r="G4592" t="s">
        <v>11</v>
      </c>
      <c r="H4592" t="s">
        <v>509</v>
      </c>
      <c r="J4592" s="2">
        <v>45471</v>
      </c>
      <c r="K4592" s="5">
        <v>202402</v>
      </c>
      <c r="M4592" t="b">
        <v>0</v>
      </c>
      <c r="N4592" t="b">
        <v>0</v>
      </c>
      <c r="O4592" s="2">
        <v>45669.52249988426</v>
      </c>
      <c r="P4592" s="2">
        <v>45670.414279548611</v>
      </c>
      <c r="Q4592" t="s">
        <v>301</v>
      </c>
      <c r="R4592" t="s">
        <v>543</v>
      </c>
      <c r="S4592" s="2"/>
      <c r="V4592" s="2">
        <v>45669.522499965278</v>
      </c>
      <c r="W4592" s="2">
        <v>45669.522499965278</v>
      </c>
      <c r="X4592" t="b">
        <v>0</v>
      </c>
      <c r="Y4592" t="s">
        <v>585</v>
      </c>
      <c r="Z4592" t="s">
        <v>1793</v>
      </c>
      <c r="AA4592" t="s">
        <v>303</v>
      </c>
    </row>
    <row r="4593" spans="1:27" x14ac:dyDescent="0.3">
      <c r="A4593" t="s">
        <v>2085</v>
      </c>
      <c r="B4593" t="s">
        <v>670</v>
      </c>
      <c r="C4593" t="s">
        <v>541</v>
      </c>
      <c r="D4593" t="s">
        <v>542</v>
      </c>
      <c r="E4593" t="s">
        <v>2086</v>
      </c>
      <c r="F4593" t="s">
        <v>2087</v>
      </c>
      <c r="G4593" t="s">
        <v>11</v>
      </c>
      <c r="H4593" t="s">
        <v>509</v>
      </c>
      <c r="J4593" s="2">
        <v>45471</v>
      </c>
      <c r="K4593" s="5">
        <v>202402</v>
      </c>
      <c r="M4593" t="b">
        <v>0</v>
      </c>
      <c r="N4593" t="b">
        <v>0</v>
      </c>
      <c r="O4593" s="2">
        <v>45666.534394131944</v>
      </c>
      <c r="P4593" s="2">
        <v>45670.414388425925</v>
      </c>
      <c r="Q4593" t="s">
        <v>301</v>
      </c>
      <c r="R4593" t="s">
        <v>543</v>
      </c>
      <c r="S4593" s="2"/>
      <c r="V4593" s="2">
        <v>45666.534394178241</v>
      </c>
      <c r="W4593" s="2">
        <v>45666.534394178241</v>
      </c>
      <c r="X4593" t="b">
        <v>0</v>
      </c>
      <c r="Y4593" t="s">
        <v>585</v>
      </c>
      <c r="Z4593" t="s">
        <v>1793</v>
      </c>
      <c r="AA4593" t="s">
        <v>303</v>
      </c>
    </row>
    <row r="4594" spans="1:27" x14ac:dyDescent="0.3">
      <c r="A4594" t="s">
        <v>2102</v>
      </c>
      <c r="B4594" t="s">
        <v>670</v>
      </c>
      <c r="C4594" t="s">
        <v>541</v>
      </c>
      <c r="D4594" t="s">
        <v>542</v>
      </c>
      <c r="E4594" t="s">
        <v>2103</v>
      </c>
      <c r="F4594" t="s">
        <v>2104</v>
      </c>
      <c r="G4594" t="s">
        <v>11</v>
      </c>
      <c r="H4594" t="s">
        <v>509</v>
      </c>
      <c r="J4594" s="2">
        <v>45471</v>
      </c>
      <c r="K4594" s="5">
        <v>202402</v>
      </c>
      <c r="M4594" t="b">
        <v>0</v>
      </c>
      <c r="N4594" t="b">
        <v>0</v>
      </c>
      <c r="O4594" s="2">
        <v>45666.534559178239</v>
      </c>
      <c r="P4594" s="2">
        <v>45670.414508182868</v>
      </c>
      <c r="Q4594" t="s">
        <v>301</v>
      </c>
      <c r="R4594" t="s">
        <v>543</v>
      </c>
      <c r="S4594" s="2"/>
      <c r="V4594" s="2">
        <v>45666.534559178239</v>
      </c>
      <c r="W4594" s="2">
        <v>45666.534559178239</v>
      </c>
      <c r="X4594" t="b">
        <v>0</v>
      </c>
      <c r="Y4594" t="s">
        <v>585</v>
      </c>
      <c r="Z4594" t="s">
        <v>1793</v>
      </c>
      <c r="AA4594" t="s">
        <v>303</v>
      </c>
    </row>
    <row r="4595" spans="1:27" x14ac:dyDescent="0.3">
      <c r="A4595" t="s">
        <v>2093</v>
      </c>
      <c r="B4595" t="s">
        <v>670</v>
      </c>
      <c r="C4595" t="s">
        <v>541</v>
      </c>
      <c r="D4595" t="s">
        <v>542</v>
      </c>
      <c r="E4595" t="s">
        <v>2094</v>
      </c>
      <c r="F4595" t="s">
        <v>2095</v>
      </c>
      <c r="G4595" t="s">
        <v>414</v>
      </c>
      <c r="H4595" t="s">
        <v>509</v>
      </c>
      <c r="J4595" s="2">
        <v>45380</v>
      </c>
      <c r="K4595" s="5">
        <v>202401</v>
      </c>
      <c r="M4595" t="b">
        <v>0</v>
      </c>
      <c r="N4595" t="b">
        <v>0</v>
      </c>
      <c r="O4595" s="2">
        <v>45666.534132986111</v>
      </c>
      <c r="P4595" s="2">
        <v>45670.414196030091</v>
      </c>
      <c r="Q4595" t="s">
        <v>301</v>
      </c>
      <c r="R4595" t="s">
        <v>543</v>
      </c>
      <c r="S4595" s="2"/>
      <c r="V4595" s="2">
        <v>45666.534132986111</v>
      </c>
      <c r="W4595" s="2">
        <v>45666.534132986111</v>
      </c>
      <c r="X4595" t="b">
        <v>0</v>
      </c>
      <c r="Y4595" t="s">
        <v>585</v>
      </c>
      <c r="Z4595" t="s">
        <v>1793</v>
      </c>
      <c r="AA4595" t="s">
        <v>303</v>
      </c>
    </row>
    <row r="4596" spans="1:27" x14ac:dyDescent="0.3">
      <c r="A4596" t="s">
        <v>2082</v>
      </c>
      <c r="B4596" t="s">
        <v>670</v>
      </c>
      <c r="C4596" t="s">
        <v>541</v>
      </c>
      <c r="D4596" t="s">
        <v>542</v>
      </c>
      <c r="E4596" t="s">
        <v>2083</v>
      </c>
      <c r="F4596" t="s">
        <v>2084</v>
      </c>
      <c r="G4596" t="s">
        <v>11</v>
      </c>
      <c r="H4596" t="s">
        <v>509</v>
      </c>
      <c r="J4596" s="2">
        <v>45471</v>
      </c>
      <c r="K4596" s="5">
        <v>202402</v>
      </c>
      <c r="M4596" t="b">
        <v>0</v>
      </c>
      <c r="N4596" t="b">
        <v>0</v>
      </c>
      <c r="O4596" s="2">
        <v>45669.52249988426</v>
      </c>
      <c r="P4596" s="2">
        <v>45670.414279548611</v>
      </c>
      <c r="Q4596" t="s">
        <v>301</v>
      </c>
      <c r="R4596" t="s">
        <v>543</v>
      </c>
      <c r="S4596" s="2"/>
      <c r="V4596" s="2">
        <v>45669.52250003472</v>
      </c>
      <c r="W4596" s="2">
        <v>45669.52250003472</v>
      </c>
      <c r="X4596" t="b">
        <v>0</v>
      </c>
      <c r="Y4596" t="s">
        <v>761</v>
      </c>
      <c r="Z4596" t="s">
        <v>1906</v>
      </c>
      <c r="AA4596" t="s">
        <v>2275</v>
      </c>
    </row>
    <row r="4597" spans="1:27" x14ac:dyDescent="0.3">
      <c r="A4597" t="s">
        <v>2241</v>
      </c>
      <c r="B4597" t="s">
        <v>670</v>
      </c>
      <c r="C4597" t="s">
        <v>541</v>
      </c>
      <c r="D4597" t="s">
        <v>542</v>
      </c>
      <c r="E4597" t="s">
        <v>2242</v>
      </c>
      <c r="F4597" t="s">
        <v>2243</v>
      </c>
      <c r="G4597" t="s">
        <v>425</v>
      </c>
      <c r="H4597" t="s">
        <v>513</v>
      </c>
      <c r="J4597" s="2">
        <v>45380</v>
      </c>
      <c r="K4597" s="5">
        <v>202401</v>
      </c>
      <c r="M4597" t="b">
        <v>0</v>
      </c>
      <c r="N4597" t="b">
        <v>0</v>
      </c>
      <c r="O4597" s="2">
        <v>45666.534535613428</v>
      </c>
      <c r="P4597" s="2">
        <v>45670.414492013886</v>
      </c>
      <c r="Q4597" t="s">
        <v>301</v>
      </c>
      <c r="R4597" t="s">
        <v>543</v>
      </c>
      <c r="S4597" s="2"/>
      <c r="V4597" s="2">
        <v>45666.534535729166</v>
      </c>
      <c r="W4597" s="2">
        <v>45666.534535729166</v>
      </c>
      <c r="X4597" t="b">
        <v>0</v>
      </c>
      <c r="Y4597" t="s">
        <v>761</v>
      </c>
      <c r="Z4597" t="s">
        <v>1906</v>
      </c>
      <c r="AA4597" t="s">
        <v>2275</v>
      </c>
    </row>
    <row r="4598" spans="1:27" x14ac:dyDescent="0.3">
      <c r="A4598" t="s">
        <v>2006</v>
      </c>
      <c r="B4598" t="s">
        <v>670</v>
      </c>
      <c r="C4598" t="s">
        <v>541</v>
      </c>
      <c r="D4598" t="s">
        <v>542</v>
      </c>
      <c r="E4598" t="s">
        <v>2004</v>
      </c>
      <c r="F4598" t="s">
        <v>2005</v>
      </c>
      <c r="G4598" t="s">
        <v>14</v>
      </c>
      <c r="H4598" t="s">
        <v>510</v>
      </c>
      <c r="J4598" s="2">
        <v>45380</v>
      </c>
      <c r="K4598" s="5">
        <v>202401</v>
      </c>
      <c r="M4598" t="b">
        <v>0</v>
      </c>
      <c r="N4598" t="b">
        <v>0</v>
      </c>
      <c r="O4598" s="2">
        <v>45666.534152743057</v>
      </c>
      <c r="P4598" s="2">
        <v>45670.414209259259</v>
      </c>
      <c r="Q4598" t="s">
        <v>301</v>
      </c>
      <c r="R4598" t="s">
        <v>543</v>
      </c>
      <c r="S4598" s="2"/>
      <c r="V4598" s="2">
        <v>45666.534152858796</v>
      </c>
      <c r="W4598" s="2">
        <v>45666.534152858796</v>
      </c>
      <c r="X4598" t="b">
        <v>0</v>
      </c>
      <c r="Y4598" t="s">
        <v>761</v>
      </c>
      <c r="Z4598" t="s">
        <v>1906</v>
      </c>
      <c r="AA4598" t="s">
        <v>2275</v>
      </c>
    </row>
    <row r="4599" spans="1:27" x14ac:dyDescent="0.3">
      <c r="A4599" t="s">
        <v>2003</v>
      </c>
      <c r="B4599" t="s">
        <v>670</v>
      </c>
      <c r="C4599" t="s">
        <v>541</v>
      </c>
      <c r="D4599" t="s">
        <v>542</v>
      </c>
      <c r="E4599" t="s">
        <v>2004</v>
      </c>
      <c r="F4599" t="s">
        <v>2005</v>
      </c>
      <c r="G4599" t="s">
        <v>14</v>
      </c>
      <c r="H4599" t="s">
        <v>510</v>
      </c>
      <c r="J4599" s="2">
        <v>45471</v>
      </c>
      <c r="K4599" s="5">
        <v>202402</v>
      </c>
      <c r="M4599" t="b">
        <v>0</v>
      </c>
      <c r="N4599" t="b">
        <v>0</v>
      </c>
      <c r="O4599" s="2">
        <v>45666.534391122688</v>
      </c>
      <c r="P4599" s="2">
        <v>45670.414385416669</v>
      </c>
      <c r="Q4599" t="s">
        <v>301</v>
      </c>
      <c r="R4599" t="s">
        <v>543</v>
      </c>
      <c r="S4599" s="2"/>
      <c r="V4599" s="2">
        <v>45666.534391203706</v>
      </c>
      <c r="W4599" s="2">
        <v>45666.534391203706</v>
      </c>
      <c r="X4599" t="b">
        <v>0</v>
      </c>
      <c r="Y4599" t="s">
        <v>761</v>
      </c>
      <c r="Z4599" t="s">
        <v>1906</v>
      </c>
      <c r="AA4599" t="s">
        <v>2275</v>
      </c>
    </row>
    <row r="4600" spans="1:27" x14ac:dyDescent="0.3">
      <c r="A4600" t="s">
        <v>2056</v>
      </c>
      <c r="B4600" t="s">
        <v>670</v>
      </c>
      <c r="C4600" t="s">
        <v>541</v>
      </c>
      <c r="D4600" t="s">
        <v>542</v>
      </c>
      <c r="E4600" t="s">
        <v>755</v>
      </c>
      <c r="F4600" t="s">
        <v>756</v>
      </c>
      <c r="G4600" t="s">
        <v>8</v>
      </c>
      <c r="H4600" t="s">
        <v>511</v>
      </c>
      <c r="J4600" s="2">
        <v>45471</v>
      </c>
      <c r="K4600" s="5">
        <v>202402</v>
      </c>
      <c r="M4600" t="b">
        <v>0</v>
      </c>
      <c r="N4600" t="b">
        <v>0</v>
      </c>
      <c r="O4600" s="2">
        <v>45669.522599421296</v>
      </c>
      <c r="P4600" s="2">
        <v>45670.414356053239</v>
      </c>
      <c r="Q4600" t="s">
        <v>301</v>
      </c>
      <c r="R4600" t="s">
        <v>543</v>
      </c>
      <c r="S4600" s="2"/>
      <c r="V4600" s="2">
        <v>45669.522599537035</v>
      </c>
      <c r="W4600" s="2">
        <v>45669.522599537035</v>
      </c>
      <c r="X4600" t="b">
        <v>0</v>
      </c>
      <c r="Y4600" t="s">
        <v>761</v>
      </c>
      <c r="Z4600" t="s">
        <v>1906</v>
      </c>
      <c r="AA4600" t="s">
        <v>2275</v>
      </c>
    </row>
    <row r="4601" spans="1:27" x14ac:dyDescent="0.3">
      <c r="A4601" t="s">
        <v>2053</v>
      </c>
      <c r="B4601" t="s">
        <v>670</v>
      </c>
      <c r="C4601" t="s">
        <v>541</v>
      </c>
      <c r="D4601" t="s">
        <v>542</v>
      </c>
      <c r="E4601" t="s">
        <v>2054</v>
      </c>
      <c r="F4601" t="s">
        <v>2055</v>
      </c>
      <c r="G4601" t="s">
        <v>8</v>
      </c>
      <c r="H4601" t="s">
        <v>511</v>
      </c>
      <c r="J4601" s="2">
        <v>45380</v>
      </c>
      <c r="K4601" s="5">
        <v>202401</v>
      </c>
      <c r="M4601" t="b">
        <v>0</v>
      </c>
      <c r="N4601" t="b">
        <v>0</v>
      </c>
      <c r="O4601" s="2">
        <v>45669.52261177083</v>
      </c>
      <c r="P4601" s="2">
        <v>45670.414365046294</v>
      </c>
      <c r="Q4601" t="s">
        <v>301</v>
      </c>
      <c r="R4601" t="s">
        <v>543</v>
      </c>
      <c r="S4601" s="2"/>
      <c r="V4601" s="2">
        <v>45669.522611840279</v>
      </c>
      <c r="W4601" s="2">
        <v>45669.522611840279</v>
      </c>
      <c r="X4601" t="b">
        <v>0</v>
      </c>
      <c r="Y4601" t="s">
        <v>761</v>
      </c>
      <c r="Z4601" t="s">
        <v>1906</v>
      </c>
      <c r="AA4601" t="s">
        <v>2275</v>
      </c>
    </row>
    <row r="4602" spans="1:27" x14ac:dyDescent="0.3">
      <c r="A4602" t="s">
        <v>2127</v>
      </c>
      <c r="B4602" t="s">
        <v>670</v>
      </c>
      <c r="C4602" t="s">
        <v>541</v>
      </c>
      <c r="D4602" t="s">
        <v>542</v>
      </c>
      <c r="E4602" t="s">
        <v>678</v>
      </c>
      <c r="F4602" t="s">
        <v>679</v>
      </c>
      <c r="G4602" t="s">
        <v>8</v>
      </c>
      <c r="H4602" t="s">
        <v>511</v>
      </c>
      <c r="J4602" s="2">
        <v>45471</v>
      </c>
      <c r="K4602" s="5">
        <v>202402</v>
      </c>
      <c r="M4602" t="b">
        <v>0</v>
      </c>
      <c r="N4602" t="b">
        <v>0</v>
      </c>
      <c r="O4602" s="2">
        <v>45669.522277118056</v>
      </c>
      <c r="P4602" s="2">
        <v>45670.41409903935</v>
      </c>
      <c r="Q4602" t="s">
        <v>301</v>
      </c>
      <c r="R4602" t="s">
        <v>543</v>
      </c>
      <c r="S4602" s="2"/>
      <c r="V4602" s="2">
        <v>45669.522277199074</v>
      </c>
      <c r="W4602" s="2">
        <v>45669.522277199074</v>
      </c>
      <c r="X4602" t="b">
        <v>0</v>
      </c>
      <c r="Y4602" t="s">
        <v>761</v>
      </c>
      <c r="Z4602" t="s">
        <v>1906</v>
      </c>
      <c r="AA4602" t="s">
        <v>2275</v>
      </c>
    </row>
    <row r="4603" spans="1:27" x14ac:dyDescent="0.3">
      <c r="A4603" t="s">
        <v>2126</v>
      </c>
      <c r="B4603" t="s">
        <v>670</v>
      </c>
      <c r="C4603" t="s">
        <v>541</v>
      </c>
      <c r="D4603" t="s">
        <v>542</v>
      </c>
      <c r="E4603" t="s">
        <v>678</v>
      </c>
      <c r="F4603" t="s">
        <v>679</v>
      </c>
      <c r="G4603" t="s">
        <v>8</v>
      </c>
      <c r="H4603" t="s">
        <v>511</v>
      </c>
      <c r="J4603" s="2">
        <v>45380</v>
      </c>
      <c r="K4603" s="5">
        <v>202401</v>
      </c>
      <c r="M4603" t="b">
        <v>0</v>
      </c>
      <c r="N4603" t="b">
        <v>0</v>
      </c>
      <c r="O4603" s="2">
        <v>45669.522714155093</v>
      </c>
      <c r="P4603" s="2">
        <v>45670.41444552083</v>
      </c>
      <c r="Q4603" t="s">
        <v>301</v>
      </c>
      <c r="R4603" t="s">
        <v>543</v>
      </c>
      <c r="S4603" s="2"/>
      <c r="V4603" s="2">
        <v>45669.522714317129</v>
      </c>
      <c r="W4603" s="2">
        <v>45669.522714317129</v>
      </c>
      <c r="X4603" t="b">
        <v>0</v>
      </c>
      <c r="Y4603" t="s">
        <v>761</v>
      </c>
      <c r="Z4603" t="s">
        <v>1906</v>
      </c>
      <c r="AA4603" t="s">
        <v>2275</v>
      </c>
    </row>
    <row r="4604" spans="1:27" x14ac:dyDescent="0.3">
      <c r="A4604" t="s">
        <v>2051</v>
      </c>
      <c r="B4604" t="s">
        <v>670</v>
      </c>
      <c r="C4604" t="s">
        <v>541</v>
      </c>
      <c r="D4604" t="s">
        <v>542</v>
      </c>
      <c r="E4604" t="s">
        <v>713</v>
      </c>
      <c r="F4604" t="s">
        <v>714</v>
      </c>
      <c r="G4604" t="s">
        <v>8</v>
      </c>
      <c r="H4604" t="s">
        <v>511</v>
      </c>
      <c r="J4604" s="2">
        <v>45380</v>
      </c>
      <c r="K4604" s="5">
        <v>202401</v>
      </c>
      <c r="M4604" t="b">
        <v>0</v>
      </c>
      <c r="N4604" t="b">
        <v>0</v>
      </c>
      <c r="O4604" s="2">
        <v>45669.522478900464</v>
      </c>
      <c r="P4604" s="2">
        <v>45670.414264386571</v>
      </c>
      <c r="Q4604" t="s">
        <v>301</v>
      </c>
      <c r="R4604" t="s">
        <v>543</v>
      </c>
      <c r="S4604" s="2"/>
      <c r="V4604" s="2">
        <v>45669.522478969906</v>
      </c>
      <c r="W4604" s="2">
        <v>45669.522478969906</v>
      </c>
      <c r="X4604" t="b">
        <v>0</v>
      </c>
      <c r="Y4604" t="s">
        <v>761</v>
      </c>
      <c r="Z4604" t="s">
        <v>1906</v>
      </c>
      <c r="AA4604" t="s">
        <v>2275</v>
      </c>
    </row>
    <row r="4605" spans="1:27" x14ac:dyDescent="0.3">
      <c r="A4605" t="s">
        <v>2052</v>
      </c>
      <c r="B4605" t="s">
        <v>670</v>
      </c>
      <c r="C4605" t="s">
        <v>541</v>
      </c>
      <c r="D4605" t="s">
        <v>542</v>
      </c>
      <c r="E4605" t="s">
        <v>713</v>
      </c>
      <c r="F4605" t="s">
        <v>714</v>
      </c>
      <c r="G4605" t="s">
        <v>8</v>
      </c>
      <c r="H4605" t="s">
        <v>511</v>
      </c>
      <c r="J4605" s="2">
        <v>45471</v>
      </c>
      <c r="K4605" s="5">
        <v>202402</v>
      </c>
      <c r="M4605" t="b">
        <v>0</v>
      </c>
      <c r="N4605" t="b">
        <v>0</v>
      </c>
      <c r="O4605" s="2">
        <v>45669.522557523145</v>
      </c>
      <c r="P4605" s="2">
        <v>45670.414321724536</v>
      </c>
      <c r="Q4605" t="s">
        <v>301</v>
      </c>
      <c r="R4605" t="s">
        <v>543</v>
      </c>
      <c r="S4605" s="2"/>
      <c r="V4605" s="2">
        <v>45669.522557638891</v>
      </c>
      <c r="W4605" s="2">
        <v>45669.522557638891</v>
      </c>
      <c r="X4605" t="b">
        <v>0</v>
      </c>
      <c r="Y4605" t="s">
        <v>761</v>
      </c>
      <c r="Z4605" t="s">
        <v>1906</v>
      </c>
      <c r="AA4605" t="s">
        <v>2275</v>
      </c>
    </row>
    <row r="4606" spans="1:27" x14ac:dyDescent="0.3">
      <c r="A4606" t="s">
        <v>2124</v>
      </c>
      <c r="B4606" t="s">
        <v>670</v>
      </c>
      <c r="C4606" t="s">
        <v>541</v>
      </c>
      <c r="D4606" t="s">
        <v>542</v>
      </c>
      <c r="E4606" t="s">
        <v>702</v>
      </c>
      <c r="F4606" t="s">
        <v>703</v>
      </c>
      <c r="G4606" t="s">
        <v>8</v>
      </c>
      <c r="H4606" t="s">
        <v>511</v>
      </c>
      <c r="J4606" s="2">
        <v>45471</v>
      </c>
      <c r="K4606" s="5">
        <v>202402</v>
      </c>
      <c r="M4606" t="b">
        <v>0</v>
      </c>
      <c r="N4606" t="b">
        <v>0</v>
      </c>
      <c r="O4606" s="2">
        <v>45669.522369131948</v>
      </c>
      <c r="P4606" s="2">
        <v>45670.414177627317</v>
      </c>
      <c r="Q4606" t="s">
        <v>301</v>
      </c>
      <c r="R4606" t="s">
        <v>543</v>
      </c>
      <c r="S4606" s="2"/>
      <c r="V4606" s="2">
        <v>45669.522369247687</v>
      </c>
      <c r="W4606" s="2">
        <v>45669.522369247687</v>
      </c>
      <c r="X4606" t="b">
        <v>0</v>
      </c>
      <c r="Y4606" t="s">
        <v>761</v>
      </c>
      <c r="Z4606" t="s">
        <v>1906</v>
      </c>
      <c r="AA4606" t="s">
        <v>2275</v>
      </c>
    </row>
    <row r="4607" spans="1:27" x14ac:dyDescent="0.3">
      <c r="A4607" t="s">
        <v>2060</v>
      </c>
      <c r="B4607" t="s">
        <v>670</v>
      </c>
      <c r="C4607" t="s">
        <v>541</v>
      </c>
      <c r="D4607" t="s">
        <v>542</v>
      </c>
      <c r="E4607" t="s">
        <v>2058</v>
      </c>
      <c r="F4607" t="s">
        <v>2059</v>
      </c>
      <c r="G4607" t="s">
        <v>8</v>
      </c>
      <c r="H4607" t="s">
        <v>511</v>
      </c>
      <c r="J4607" s="2">
        <v>45380</v>
      </c>
      <c r="K4607" s="5">
        <v>202401</v>
      </c>
      <c r="M4607" t="b">
        <v>0</v>
      </c>
      <c r="N4607" t="b">
        <v>0</v>
      </c>
      <c r="O4607" s="2">
        <v>45669.522452662037</v>
      </c>
      <c r="P4607" s="2">
        <v>45670.414243437503</v>
      </c>
      <c r="Q4607" t="s">
        <v>301</v>
      </c>
      <c r="R4607" t="s">
        <v>543</v>
      </c>
      <c r="S4607" s="2"/>
      <c r="V4607" s="2">
        <v>45669.522452777775</v>
      </c>
      <c r="W4607" s="2">
        <v>45669.522452777775</v>
      </c>
      <c r="X4607" t="b">
        <v>0</v>
      </c>
      <c r="Y4607" t="s">
        <v>761</v>
      </c>
      <c r="Z4607" t="s">
        <v>1906</v>
      </c>
      <c r="AA4607" t="s">
        <v>2275</v>
      </c>
    </row>
    <row r="4608" spans="1:27" x14ac:dyDescent="0.3">
      <c r="A4608" t="s">
        <v>2057</v>
      </c>
      <c r="B4608" t="s">
        <v>670</v>
      </c>
      <c r="C4608" t="s">
        <v>541</v>
      </c>
      <c r="D4608" t="s">
        <v>542</v>
      </c>
      <c r="E4608" t="s">
        <v>2058</v>
      </c>
      <c r="F4608" t="s">
        <v>2059</v>
      </c>
      <c r="G4608" t="s">
        <v>8</v>
      </c>
      <c r="H4608" t="s">
        <v>511</v>
      </c>
      <c r="J4608" s="2">
        <v>45471</v>
      </c>
      <c r="K4608" s="5">
        <v>202402</v>
      </c>
      <c r="M4608" t="b">
        <v>0</v>
      </c>
      <c r="N4608" t="b">
        <v>0</v>
      </c>
      <c r="O4608" s="2">
        <v>45669.522649537037</v>
      </c>
      <c r="P4608" s="2">
        <v>45670.414395405096</v>
      </c>
      <c r="Q4608" t="s">
        <v>301</v>
      </c>
      <c r="R4608" t="s">
        <v>543</v>
      </c>
      <c r="S4608" s="2"/>
      <c r="V4608" s="2">
        <v>45669.522649618055</v>
      </c>
      <c r="W4608" s="2">
        <v>45669.522649618055</v>
      </c>
      <c r="X4608" t="b">
        <v>0</v>
      </c>
      <c r="Y4608" t="s">
        <v>761</v>
      </c>
      <c r="Z4608" t="s">
        <v>1906</v>
      </c>
      <c r="AA4608" t="s">
        <v>2275</v>
      </c>
    </row>
    <row r="4609" spans="1:27" x14ac:dyDescent="0.3">
      <c r="A4609" t="s">
        <v>2125</v>
      </c>
      <c r="B4609" t="s">
        <v>670</v>
      </c>
      <c r="C4609" t="s">
        <v>541</v>
      </c>
      <c r="D4609" t="s">
        <v>542</v>
      </c>
      <c r="E4609" t="s">
        <v>702</v>
      </c>
      <c r="F4609" t="s">
        <v>703</v>
      </c>
      <c r="G4609" t="s">
        <v>8</v>
      </c>
      <c r="H4609" t="s">
        <v>511</v>
      </c>
      <c r="J4609" s="2">
        <v>45380</v>
      </c>
      <c r="K4609" s="5">
        <v>202401</v>
      </c>
      <c r="M4609" t="b">
        <v>0</v>
      </c>
      <c r="N4609" t="b">
        <v>0</v>
      </c>
      <c r="O4609" s="2">
        <v>45669.522482291664</v>
      </c>
      <c r="P4609" s="2">
        <v>45670.41426646991</v>
      </c>
      <c r="Q4609" t="s">
        <v>301</v>
      </c>
      <c r="R4609" t="s">
        <v>543</v>
      </c>
      <c r="S4609" s="2"/>
      <c r="V4609" s="2">
        <v>45669.522482372682</v>
      </c>
      <c r="W4609" s="2">
        <v>45669.522482372682</v>
      </c>
      <c r="X4609" t="b">
        <v>0</v>
      </c>
      <c r="Y4609" t="s">
        <v>761</v>
      </c>
      <c r="Z4609" t="s">
        <v>1906</v>
      </c>
      <c r="AA4609" t="s">
        <v>2275</v>
      </c>
    </row>
    <row r="4610" spans="1:27" x14ac:dyDescent="0.3">
      <c r="A4610" t="s">
        <v>2061</v>
      </c>
      <c r="B4610" t="s">
        <v>670</v>
      </c>
      <c r="C4610" t="s">
        <v>541</v>
      </c>
      <c r="D4610" t="s">
        <v>542</v>
      </c>
      <c r="E4610" t="s">
        <v>758</v>
      </c>
      <c r="F4610" t="s">
        <v>759</v>
      </c>
      <c r="G4610" t="s">
        <v>8</v>
      </c>
      <c r="H4610" t="s">
        <v>511</v>
      </c>
      <c r="J4610" s="2">
        <v>45380</v>
      </c>
      <c r="K4610" s="5">
        <v>202401</v>
      </c>
      <c r="M4610" t="b">
        <v>0</v>
      </c>
      <c r="N4610" t="b">
        <v>0</v>
      </c>
      <c r="O4610" s="2">
        <v>45669.522544756946</v>
      </c>
      <c r="P4610" s="2">
        <v>45670.414312233799</v>
      </c>
      <c r="Q4610" t="s">
        <v>301</v>
      </c>
      <c r="R4610" t="s">
        <v>543</v>
      </c>
      <c r="S4610" s="2"/>
      <c r="V4610" s="2">
        <v>45669.522544872685</v>
      </c>
      <c r="W4610" s="2">
        <v>45669.522544872685</v>
      </c>
      <c r="X4610" t="b">
        <v>0</v>
      </c>
      <c r="Y4610" t="s">
        <v>761</v>
      </c>
      <c r="Z4610" t="s">
        <v>1906</v>
      </c>
      <c r="AA4610" t="s">
        <v>2275</v>
      </c>
    </row>
    <row r="4611" spans="1:27" x14ac:dyDescent="0.3">
      <c r="A4611" t="s">
        <v>2151</v>
      </c>
      <c r="B4611" t="s">
        <v>670</v>
      </c>
      <c r="C4611" t="s">
        <v>541</v>
      </c>
      <c r="D4611" t="s">
        <v>542</v>
      </c>
      <c r="E4611" t="s">
        <v>401</v>
      </c>
      <c r="F4611" t="s">
        <v>402</v>
      </c>
      <c r="G4611" t="s">
        <v>50</v>
      </c>
      <c r="H4611" t="s">
        <v>512</v>
      </c>
      <c r="J4611" s="2">
        <v>45380</v>
      </c>
      <c r="K4611" s="5">
        <v>202401</v>
      </c>
      <c r="M4611" t="b">
        <v>0</v>
      </c>
      <c r="N4611" t="b">
        <v>0</v>
      </c>
      <c r="O4611" s="2">
        <v>45666.534448842591</v>
      </c>
      <c r="P4611" s="2">
        <v>45670.414430358796</v>
      </c>
      <c r="Q4611" t="s">
        <v>301</v>
      </c>
      <c r="R4611" t="s">
        <v>543</v>
      </c>
      <c r="S4611" s="2"/>
      <c r="V4611" s="2">
        <v>45666.534448958337</v>
      </c>
      <c r="W4611" s="2">
        <v>45666.534448958337</v>
      </c>
      <c r="X4611" t="b">
        <v>0</v>
      </c>
      <c r="Y4611" t="s">
        <v>761</v>
      </c>
      <c r="Z4611" t="s">
        <v>1906</v>
      </c>
      <c r="AA4611" t="s">
        <v>2275</v>
      </c>
    </row>
    <row r="4612" spans="1:27" x14ac:dyDescent="0.3">
      <c r="A4612" t="s">
        <v>2206</v>
      </c>
      <c r="B4612" t="s">
        <v>670</v>
      </c>
      <c r="C4612" t="s">
        <v>541</v>
      </c>
      <c r="D4612" t="s">
        <v>542</v>
      </c>
      <c r="E4612" t="s">
        <v>2203</v>
      </c>
      <c r="F4612" t="s">
        <v>2204</v>
      </c>
      <c r="G4612" t="s">
        <v>14</v>
      </c>
      <c r="H4612" t="s">
        <v>510</v>
      </c>
      <c r="J4612" s="2">
        <v>45380</v>
      </c>
      <c r="K4612" s="5">
        <v>202401</v>
      </c>
      <c r="M4612" t="b">
        <v>0</v>
      </c>
      <c r="N4612" t="b">
        <v>0</v>
      </c>
      <c r="O4612" s="2">
        <v>45666.534333067131</v>
      </c>
      <c r="P4612" s="2">
        <v>45670.414344178243</v>
      </c>
      <c r="Q4612" t="s">
        <v>301</v>
      </c>
      <c r="R4612" t="s">
        <v>543</v>
      </c>
      <c r="S4612" s="2"/>
      <c r="V4612" s="2">
        <v>45666.534333136573</v>
      </c>
      <c r="W4612" s="2">
        <v>45666.534333136573</v>
      </c>
      <c r="X4612" t="b">
        <v>0</v>
      </c>
      <c r="Y4612" t="s">
        <v>761</v>
      </c>
      <c r="Z4612" t="s">
        <v>1906</v>
      </c>
      <c r="AA4612" t="s">
        <v>2275</v>
      </c>
    </row>
    <row r="4613" spans="1:27" x14ac:dyDescent="0.3">
      <c r="A4613" t="s">
        <v>1910</v>
      </c>
      <c r="B4613" t="s">
        <v>540</v>
      </c>
      <c r="C4613" t="s">
        <v>541</v>
      </c>
      <c r="D4613" t="s">
        <v>542</v>
      </c>
      <c r="E4613" t="s">
        <v>1911</v>
      </c>
      <c r="F4613" t="s">
        <v>1912</v>
      </c>
      <c r="G4613" t="s">
        <v>463</v>
      </c>
      <c r="H4613" t="s">
        <v>513</v>
      </c>
      <c r="I4613" t="s">
        <v>1913</v>
      </c>
      <c r="J4613" s="2">
        <v>45460</v>
      </c>
      <c r="K4613" s="5">
        <v>202402</v>
      </c>
      <c r="M4613" t="b">
        <v>0</v>
      </c>
      <c r="N4613" t="b">
        <v>0</v>
      </c>
      <c r="O4613" s="2">
        <v>45559.311821377312</v>
      </c>
      <c r="P4613" s="2">
        <v>45559.311821377312</v>
      </c>
      <c r="Q4613" t="s">
        <v>301</v>
      </c>
      <c r="R4613" t="s">
        <v>543</v>
      </c>
      <c r="S4613" s="2">
        <v>45559.311821377312</v>
      </c>
      <c r="V4613" s="2">
        <v>45559.311821840274</v>
      </c>
      <c r="W4613" s="2">
        <v>45559.311821840274</v>
      </c>
      <c r="X4613" t="b">
        <v>0</v>
      </c>
      <c r="Y4613" t="s">
        <v>586</v>
      </c>
      <c r="Z4613" t="s">
        <v>1794</v>
      </c>
      <c r="AA4613" t="s">
        <v>2</v>
      </c>
    </row>
    <row r="4614" spans="1:27" x14ac:dyDescent="0.3">
      <c r="A4614" t="s">
        <v>1922</v>
      </c>
      <c r="B4614" t="s">
        <v>670</v>
      </c>
      <c r="C4614" t="s">
        <v>541</v>
      </c>
      <c r="D4614" t="s">
        <v>542</v>
      </c>
      <c r="E4614" t="s">
        <v>1923</v>
      </c>
      <c r="F4614" t="s">
        <v>1924</v>
      </c>
      <c r="G4614" t="s">
        <v>1150</v>
      </c>
      <c r="H4614" t="s">
        <v>509</v>
      </c>
      <c r="I4614" t="s">
        <v>1925</v>
      </c>
      <c r="J4614" s="2">
        <v>45356</v>
      </c>
      <c r="K4614" s="5">
        <v>202401</v>
      </c>
      <c r="M4614" t="b">
        <v>0</v>
      </c>
      <c r="N4614" t="b">
        <v>0</v>
      </c>
      <c r="O4614" s="2">
        <v>45442.601691701391</v>
      </c>
      <c r="P4614" s="2">
        <v>45548.371108449071</v>
      </c>
      <c r="Q4614" t="s">
        <v>301</v>
      </c>
      <c r="R4614" t="s">
        <v>543</v>
      </c>
      <c r="S4614" s="2"/>
      <c r="V4614" s="2">
        <v>45548.371109143518</v>
      </c>
      <c r="W4614" s="2">
        <v>45548.371109143518</v>
      </c>
      <c r="X4614" t="b">
        <v>0</v>
      </c>
      <c r="Y4614" t="s">
        <v>586</v>
      </c>
      <c r="Z4614" t="s">
        <v>1794</v>
      </c>
      <c r="AA4614" t="s">
        <v>6</v>
      </c>
    </row>
    <row r="4615" spans="1:27" x14ac:dyDescent="0.3">
      <c r="A4615" t="s">
        <v>1922</v>
      </c>
      <c r="B4615" t="s">
        <v>670</v>
      </c>
      <c r="C4615" t="s">
        <v>541</v>
      </c>
      <c r="D4615" t="s">
        <v>542</v>
      </c>
      <c r="E4615" t="s">
        <v>1923</v>
      </c>
      <c r="F4615" t="s">
        <v>1924</v>
      </c>
      <c r="G4615" t="s">
        <v>1150</v>
      </c>
      <c r="H4615" t="s">
        <v>509</v>
      </c>
      <c r="I4615" t="s">
        <v>1925</v>
      </c>
      <c r="J4615" s="2">
        <v>45356</v>
      </c>
      <c r="K4615" s="5">
        <v>202401</v>
      </c>
      <c r="M4615" t="b">
        <v>0</v>
      </c>
      <c r="N4615" t="b">
        <v>0</v>
      </c>
      <c r="O4615" s="2">
        <v>45442.601691701391</v>
      </c>
      <c r="P4615" s="2">
        <v>45548.371108449071</v>
      </c>
      <c r="Q4615" t="s">
        <v>301</v>
      </c>
      <c r="R4615" t="s">
        <v>543</v>
      </c>
      <c r="S4615" s="2"/>
      <c r="V4615" s="2">
        <v>45548.371108993058</v>
      </c>
      <c r="W4615" s="2">
        <v>45548.371108993058</v>
      </c>
      <c r="X4615" t="b">
        <v>0</v>
      </c>
      <c r="Y4615" t="s">
        <v>587</v>
      </c>
      <c r="Z4615" t="s">
        <v>1795</v>
      </c>
      <c r="AA4615" t="s">
        <v>6</v>
      </c>
    </row>
    <row r="4616" spans="1:27" x14ac:dyDescent="0.3">
      <c r="A4616" t="s">
        <v>2064</v>
      </c>
      <c r="B4616" t="s">
        <v>670</v>
      </c>
      <c r="C4616" t="s">
        <v>541</v>
      </c>
      <c r="D4616" t="s">
        <v>542</v>
      </c>
      <c r="E4616" t="s">
        <v>777</v>
      </c>
      <c r="F4616" t="s">
        <v>778</v>
      </c>
      <c r="G4616" t="s">
        <v>1150</v>
      </c>
      <c r="H4616" t="s">
        <v>509</v>
      </c>
      <c r="J4616" s="2">
        <v>45380</v>
      </c>
      <c r="K4616" s="5">
        <v>202401</v>
      </c>
      <c r="M4616" t="b">
        <v>0</v>
      </c>
      <c r="N4616" t="b">
        <v>0</v>
      </c>
      <c r="O4616" s="2">
        <v>45666.534327743058</v>
      </c>
      <c r="P4616" s="2">
        <v>45670.414341979165</v>
      </c>
      <c r="Q4616" t="s">
        <v>301</v>
      </c>
      <c r="R4616" t="s">
        <v>543</v>
      </c>
      <c r="S4616" s="2"/>
      <c r="V4616" s="2">
        <v>45666.534327743058</v>
      </c>
      <c r="W4616" s="2">
        <v>45666.534327743058</v>
      </c>
      <c r="X4616" t="b">
        <v>0</v>
      </c>
      <c r="Y4616" t="s">
        <v>587</v>
      </c>
      <c r="Z4616" t="s">
        <v>1795</v>
      </c>
      <c r="AA4616" t="s">
        <v>6</v>
      </c>
    </row>
    <row r="4617" spans="1:27" x14ac:dyDescent="0.3">
      <c r="A4617" t="s">
        <v>2122</v>
      </c>
      <c r="B4617" t="s">
        <v>670</v>
      </c>
      <c r="C4617" t="s">
        <v>541</v>
      </c>
      <c r="D4617" t="s">
        <v>542</v>
      </c>
      <c r="E4617" t="s">
        <v>700</v>
      </c>
      <c r="F4617" t="s">
        <v>701</v>
      </c>
      <c r="G4617" t="s">
        <v>1150</v>
      </c>
      <c r="H4617" t="s">
        <v>509</v>
      </c>
      <c r="J4617" s="2">
        <v>45380</v>
      </c>
      <c r="K4617" s="5">
        <v>202401</v>
      </c>
      <c r="M4617" t="b">
        <v>0</v>
      </c>
      <c r="N4617" t="b">
        <v>0</v>
      </c>
      <c r="O4617" s="2">
        <v>45666.534207951387</v>
      </c>
      <c r="P4617" s="2">
        <v>45670.414250578702</v>
      </c>
      <c r="Q4617" t="s">
        <v>301</v>
      </c>
      <c r="R4617" t="s">
        <v>543</v>
      </c>
      <c r="S4617" s="2"/>
      <c r="V4617" s="2">
        <v>45666.534207986108</v>
      </c>
      <c r="W4617" s="2">
        <v>45666.534207986108</v>
      </c>
      <c r="X4617" t="b">
        <v>0</v>
      </c>
      <c r="Y4617" t="s">
        <v>587</v>
      </c>
      <c r="Z4617" t="s">
        <v>1795</v>
      </c>
      <c r="AA4617" t="s">
        <v>6</v>
      </c>
    </row>
    <row r="4618" spans="1:27" x14ac:dyDescent="0.3">
      <c r="A4618" t="s">
        <v>2065</v>
      </c>
      <c r="B4618" t="s">
        <v>670</v>
      </c>
      <c r="C4618" t="s">
        <v>541</v>
      </c>
      <c r="D4618" t="s">
        <v>542</v>
      </c>
      <c r="E4618" t="s">
        <v>661</v>
      </c>
      <c r="F4618" t="s">
        <v>662</v>
      </c>
      <c r="G4618" t="s">
        <v>1150</v>
      </c>
      <c r="H4618" t="s">
        <v>509</v>
      </c>
      <c r="J4618" s="2">
        <v>45471</v>
      </c>
      <c r="K4618" s="5">
        <v>202402</v>
      </c>
      <c r="M4618" t="b">
        <v>0</v>
      </c>
      <c r="N4618" t="b">
        <v>0</v>
      </c>
      <c r="O4618" s="2">
        <v>45666.534096678239</v>
      </c>
      <c r="P4618" s="2">
        <v>45670.414170868054</v>
      </c>
      <c r="Q4618" t="s">
        <v>301</v>
      </c>
      <c r="R4618" t="s">
        <v>543</v>
      </c>
      <c r="S4618" s="2"/>
      <c r="V4618" s="2">
        <v>45666.534096759256</v>
      </c>
      <c r="W4618" s="2">
        <v>45666.534096759256</v>
      </c>
      <c r="X4618" t="b">
        <v>0</v>
      </c>
      <c r="Y4618" t="s">
        <v>587</v>
      </c>
      <c r="Z4618" t="s">
        <v>1795</v>
      </c>
      <c r="AA4618" t="s">
        <v>303</v>
      </c>
    </row>
    <row r="4619" spans="1:27" x14ac:dyDescent="0.3">
      <c r="A4619" t="s">
        <v>2121</v>
      </c>
      <c r="B4619" t="s">
        <v>670</v>
      </c>
      <c r="C4619" t="s">
        <v>541</v>
      </c>
      <c r="D4619" t="s">
        <v>542</v>
      </c>
      <c r="E4619" t="s">
        <v>732</v>
      </c>
      <c r="F4619" t="s">
        <v>733</v>
      </c>
      <c r="G4619" t="s">
        <v>1150</v>
      </c>
      <c r="H4619" t="s">
        <v>509</v>
      </c>
      <c r="J4619" s="2">
        <v>45471</v>
      </c>
      <c r="K4619" s="5">
        <v>202402</v>
      </c>
      <c r="M4619" t="b">
        <v>0</v>
      </c>
      <c r="N4619" t="b">
        <v>0</v>
      </c>
      <c r="O4619" s="2">
        <v>45666.534119479169</v>
      </c>
      <c r="P4619" s="2">
        <v>45670.414188506948</v>
      </c>
      <c r="Q4619" t="s">
        <v>301</v>
      </c>
      <c r="R4619" t="s">
        <v>543</v>
      </c>
      <c r="S4619" s="2"/>
      <c r="V4619" s="2">
        <v>45666.534119525466</v>
      </c>
      <c r="W4619" s="2">
        <v>45666.534119525466</v>
      </c>
      <c r="X4619" t="b">
        <v>0</v>
      </c>
      <c r="Y4619" t="s">
        <v>587</v>
      </c>
      <c r="Z4619" t="s">
        <v>1795</v>
      </c>
      <c r="AA4619" t="s">
        <v>6</v>
      </c>
    </row>
    <row r="4620" spans="1:27" x14ac:dyDescent="0.3">
      <c r="A4620" t="s">
        <v>2120</v>
      </c>
      <c r="B4620" t="s">
        <v>670</v>
      </c>
      <c r="C4620" t="s">
        <v>541</v>
      </c>
      <c r="D4620" t="s">
        <v>542</v>
      </c>
      <c r="E4620" t="s">
        <v>732</v>
      </c>
      <c r="F4620" t="s">
        <v>733</v>
      </c>
      <c r="G4620" t="s">
        <v>1150</v>
      </c>
      <c r="H4620" t="s">
        <v>509</v>
      </c>
      <c r="J4620" s="2">
        <v>45380</v>
      </c>
      <c r="K4620" s="5">
        <v>202401</v>
      </c>
      <c r="M4620" t="b">
        <v>0</v>
      </c>
      <c r="N4620" t="b">
        <v>0</v>
      </c>
      <c r="O4620" s="2">
        <v>45666.534249456017</v>
      </c>
      <c r="P4620" s="2">
        <v>45670.414281793979</v>
      </c>
      <c r="Q4620" t="s">
        <v>301</v>
      </c>
      <c r="R4620" t="s">
        <v>543</v>
      </c>
      <c r="S4620" s="2"/>
      <c r="V4620" s="2">
        <v>45666.534249502314</v>
      </c>
      <c r="W4620" s="2">
        <v>45666.534249502314</v>
      </c>
      <c r="X4620" t="b">
        <v>0</v>
      </c>
      <c r="Y4620" t="s">
        <v>587</v>
      </c>
      <c r="Z4620" t="s">
        <v>1795</v>
      </c>
      <c r="AA4620" t="s">
        <v>6</v>
      </c>
    </row>
    <row r="4621" spans="1:27" x14ac:dyDescent="0.3">
      <c r="A4621" t="s">
        <v>2117</v>
      </c>
      <c r="B4621" t="s">
        <v>670</v>
      </c>
      <c r="C4621" t="s">
        <v>541</v>
      </c>
      <c r="D4621" t="s">
        <v>542</v>
      </c>
      <c r="E4621" t="s">
        <v>2118</v>
      </c>
      <c r="F4621" t="s">
        <v>2119</v>
      </c>
      <c r="G4621" t="s">
        <v>1150</v>
      </c>
      <c r="H4621" t="s">
        <v>509</v>
      </c>
      <c r="J4621" s="2">
        <v>45471</v>
      </c>
      <c r="K4621" s="5">
        <v>202402</v>
      </c>
      <c r="M4621" t="b">
        <v>0</v>
      </c>
      <c r="N4621" t="b">
        <v>0</v>
      </c>
      <c r="O4621" s="2">
        <v>45666.534397766205</v>
      </c>
      <c r="P4621" s="2">
        <v>45670.414390706021</v>
      </c>
      <c r="Q4621" t="s">
        <v>301</v>
      </c>
      <c r="R4621" t="s">
        <v>543</v>
      </c>
      <c r="S4621" s="2"/>
      <c r="V4621" s="2">
        <v>45666.534397800926</v>
      </c>
      <c r="W4621" s="2">
        <v>45666.534397800926</v>
      </c>
      <c r="X4621" t="b">
        <v>0</v>
      </c>
      <c r="Y4621" t="s">
        <v>587</v>
      </c>
      <c r="Z4621" t="s">
        <v>1795</v>
      </c>
      <c r="AA4621" t="s">
        <v>6</v>
      </c>
    </row>
    <row r="4622" spans="1:27" x14ac:dyDescent="0.3">
      <c r="A4622" t="s">
        <v>2066</v>
      </c>
      <c r="B4622" t="s">
        <v>670</v>
      </c>
      <c r="C4622" t="s">
        <v>541</v>
      </c>
      <c r="D4622" t="s">
        <v>542</v>
      </c>
      <c r="E4622" t="s">
        <v>2067</v>
      </c>
      <c r="F4622" t="s">
        <v>2068</v>
      </c>
      <c r="G4622" t="s">
        <v>1150</v>
      </c>
      <c r="H4622" t="s">
        <v>509</v>
      </c>
      <c r="J4622" s="2">
        <v>45471</v>
      </c>
      <c r="K4622" s="5">
        <v>202402</v>
      </c>
      <c r="M4622" t="b">
        <v>0</v>
      </c>
      <c r="N4622" t="b">
        <v>0</v>
      </c>
      <c r="O4622" s="2">
        <v>45666.53405347222</v>
      </c>
      <c r="P4622" s="2">
        <v>45670.414136192128</v>
      </c>
      <c r="Q4622" t="s">
        <v>301</v>
      </c>
      <c r="R4622" t="s">
        <v>543</v>
      </c>
      <c r="S4622" s="2"/>
      <c r="V4622" s="2">
        <v>45666.534053506941</v>
      </c>
      <c r="W4622" s="2">
        <v>45666.534053506941</v>
      </c>
      <c r="X4622" t="b">
        <v>0</v>
      </c>
      <c r="Y4622" t="s">
        <v>587</v>
      </c>
      <c r="Z4622" t="s">
        <v>1795</v>
      </c>
      <c r="AA4622" t="s">
        <v>6</v>
      </c>
    </row>
    <row r="4623" spans="1:27" x14ac:dyDescent="0.3">
      <c r="A4623" t="s">
        <v>2116</v>
      </c>
      <c r="B4623" t="s">
        <v>670</v>
      </c>
      <c r="C4623" t="s">
        <v>541</v>
      </c>
      <c r="D4623" t="s">
        <v>542</v>
      </c>
      <c r="E4623" t="s">
        <v>665</v>
      </c>
      <c r="F4623" t="s">
        <v>666</v>
      </c>
      <c r="G4623" t="s">
        <v>1150</v>
      </c>
      <c r="H4623" t="s">
        <v>509</v>
      </c>
      <c r="J4623" s="2">
        <v>45380</v>
      </c>
      <c r="K4623" s="5">
        <v>202401</v>
      </c>
      <c r="M4623" t="b">
        <v>0</v>
      </c>
      <c r="N4623" t="b">
        <v>0</v>
      </c>
      <c r="O4623" s="2">
        <v>45669.522329050924</v>
      </c>
      <c r="P4623" s="2">
        <v>45670.414143206021</v>
      </c>
      <c r="Q4623" t="s">
        <v>301</v>
      </c>
      <c r="R4623" t="s">
        <v>543</v>
      </c>
      <c r="S4623" s="2"/>
      <c r="V4623" s="2">
        <v>45669.522329085645</v>
      </c>
      <c r="W4623" s="2">
        <v>45669.522329085645</v>
      </c>
      <c r="X4623" t="b">
        <v>0</v>
      </c>
      <c r="Y4623" t="s">
        <v>587</v>
      </c>
      <c r="Z4623" t="s">
        <v>1795</v>
      </c>
      <c r="AA4623" t="s">
        <v>6</v>
      </c>
    </row>
    <row r="4624" spans="1:27" x14ac:dyDescent="0.3">
      <c r="A4624" t="s">
        <v>2115</v>
      </c>
      <c r="B4624" t="s">
        <v>670</v>
      </c>
      <c r="C4624" t="s">
        <v>541</v>
      </c>
      <c r="D4624" t="s">
        <v>542</v>
      </c>
      <c r="E4624" t="s">
        <v>665</v>
      </c>
      <c r="F4624" t="s">
        <v>666</v>
      </c>
      <c r="G4624" t="s">
        <v>1150</v>
      </c>
      <c r="H4624" t="s">
        <v>509</v>
      </c>
      <c r="J4624" s="2">
        <v>45471</v>
      </c>
      <c r="K4624" s="5">
        <v>202402</v>
      </c>
      <c r="M4624" t="b">
        <v>0</v>
      </c>
      <c r="N4624" t="b">
        <v>0</v>
      </c>
      <c r="O4624" s="2">
        <v>45666.5345290162</v>
      </c>
      <c r="P4624" s="2">
        <v>45670.414487615744</v>
      </c>
      <c r="Q4624" t="s">
        <v>301</v>
      </c>
      <c r="R4624" t="s">
        <v>543</v>
      </c>
      <c r="S4624" s="2"/>
      <c r="V4624" s="2">
        <v>45666.5345290162</v>
      </c>
      <c r="W4624" s="2">
        <v>45666.5345290162</v>
      </c>
      <c r="X4624" t="b">
        <v>0</v>
      </c>
      <c r="Y4624" t="s">
        <v>587</v>
      </c>
      <c r="Z4624" t="s">
        <v>1795</v>
      </c>
      <c r="AA4624" t="s">
        <v>6</v>
      </c>
    </row>
    <row r="4625" spans="1:27" x14ac:dyDescent="0.3">
      <c r="A4625" t="s">
        <v>2069</v>
      </c>
      <c r="B4625" t="s">
        <v>670</v>
      </c>
      <c r="C4625" t="s">
        <v>541</v>
      </c>
      <c r="D4625" t="s">
        <v>542</v>
      </c>
      <c r="E4625" t="s">
        <v>779</v>
      </c>
      <c r="F4625" t="s">
        <v>780</v>
      </c>
      <c r="G4625" t="s">
        <v>1150</v>
      </c>
      <c r="H4625" t="s">
        <v>509</v>
      </c>
      <c r="J4625" s="2">
        <v>45471</v>
      </c>
      <c r="K4625" s="5">
        <v>202402</v>
      </c>
      <c r="M4625" t="b">
        <v>0</v>
      </c>
      <c r="N4625" t="b">
        <v>0</v>
      </c>
      <c r="O4625" s="2">
        <v>45666.534339386577</v>
      </c>
      <c r="P4625" s="2">
        <v>45670.702385335651</v>
      </c>
      <c r="Q4625" t="s">
        <v>301</v>
      </c>
      <c r="R4625" t="s">
        <v>543</v>
      </c>
      <c r="S4625" s="2"/>
      <c r="V4625" s="2">
        <v>45666.534339432874</v>
      </c>
      <c r="W4625" s="2">
        <v>45666.534339432874</v>
      </c>
      <c r="X4625" t="b">
        <v>0</v>
      </c>
      <c r="Y4625" t="s">
        <v>587</v>
      </c>
      <c r="Z4625" t="s">
        <v>1795</v>
      </c>
      <c r="AA4625" t="s">
        <v>6</v>
      </c>
    </row>
    <row r="4626" spans="1:27" x14ac:dyDescent="0.3">
      <c r="A4626" t="s">
        <v>2070</v>
      </c>
      <c r="B4626" t="s">
        <v>670</v>
      </c>
      <c r="C4626" t="s">
        <v>541</v>
      </c>
      <c r="D4626" t="s">
        <v>542</v>
      </c>
      <c r="E4626" t="s">
        <v>2071</v>
      </c>
      <c r="F4626" t="s">
        <v>2072</v>
      </c>
      <c r="G4626" t="s">
        <v>414</v>
      </c>
      <c r="H4626" t="s">
        <v>509</v>
      </c>
      <c r="J4626" s="2">
        <v>45380</v>
      </c>
      <c r="K4626" s="5">
        <v>202401</v>
      </c>
      <c r="M4626" t="b">
        <v>0</v>
      </c>
      <c r="N4626" t="b">
        <v>0</v>
      </c>
      <c r="O4626" s="2">
        <v>45666.534532488426</v>
      </c>
      <c r="P4626" s="2">
        <v>45670.414489733797</v>
      </c>
      <c r="Q4626" t="s">
        <v>301</v>
      </c>
      <c r="R4626" t="s">
        <v>543</v>
      </c>
      <c r="S4626" s="2"/>
      <c r="V4626" s="2">
        <v>45666.534532523146</v>
      </c>
      <c r="W4626" s="2">
        <v>45666.534532523146</v>
      </c>
      <c r="X4626" t="b">
        <v>0</v>
      </c>
      <c r="Y4626" t="s">
        <v>587</v>
      </c>
      <c r="Z4626" t="s">
        <v>1795</v>
      </c>
      <c r="AA4626" t="s">
        <v>6</v>
      </c>
    </row>
    <row r="4627" spans="1:27" x14ac:dyDescent="0.3">
      <c r="A4627" t="s">
        <v>2080</v>
      </c>
      <c r="B4627" t="s">
        <v>670</v>
      </c>
      <c r="C4627" t="s">
        <v>541</v>
      </c>
      <c r="D4627" t="s">
        <v>542</v>
      </c>
      <c r="E4627" t="s">
        <v>2078</v>
      </c>
      <c r="F4627" t="s">
        <v>2079</v>
      </c>
      <c r="G4627" t="s">
        <v>414</v>
      </c>
      <c r="H4627" t="s">
        <v>509</v>
      </c>
      <c r="J4627" s="2">
        <v>45471</v>
      </c>
      <c r="K4627" s="5">
        <v>202402</v>
      </c>
      <c r="M4627" t="b">
        <v>0</v>
      </c>
      <c r="N4627" t="b">
        <v>0</v>
      </c>
      <c r="O4627" s="2">
        <v>45666.534572951387</v>
      </c>
      <c r="P4627" s="2">
        <v>45670.414517129633</v>
      </c>
      <c r="Q4627" t="s">
        <v>301</v>
      </c>
      <c r="R4627" t="s">
        <v>543</v>
      </c>
      <c r="S4627" s="2"/>
      <c r="V4627" s="2">
        <v>45666.534572997683</v>
      </c>
      <c r="W4627" s="2">
        <v>45666.534572997683</v>
      </c>
      <c r="X4627" t="b">
        <v>0</v>
      </c>
      <c r="Y4627" t="s">
        <v>587</v>
      </c>
      <c r="Z4627" t="s">
        <v>1795</v>
      </c>
      <c r="AA4627" t="s">
        <v>6</v>
      </c>
    </row>
    <row r="4628" spans="1:27" x14ac:dyDescent="0.3">
      <c r="A4628" t="s">
        <v>2077</v>
      </c>
      <c r="B4628" t="s">
        <v>670</v>
      </c>
      <c r="C4628" t="s">
        <v>541</v>
      </c>
      <c r="D4628" t="s">
        <v>542</v>
      </c>
      <c r="E4628" t="s">
        <v>2078</v>
      </c>
      <c r="F4628" t="s">
        <v>2079</v>
      </c>
      <c r="G4628" t="s">
        <v>414</v>
      </c>
      <c r="H4628" t="s">
        <v>509</v>
      </c>
      <c r="J4628" s="2">
        <v>45380</v>
      </c>
      <c r="K4628" s="5">
        <v>202401</v>
      </c>
      <c r="M4628" t="b">
        <v>0</v>
      </c>
      <c r="N4628" t="b">
        <v>0</v>
      </c>
      <c r="O4628" s="2">
        <v>45666.534064201391</v>
      </c>
      <c r="P4628" s="2">
        <v>45670.414148148149</v>
      </c>
      <c r="Q4628" t="s">
        <v>301</v>
      </c>
      <c r="R4628" t="s">
        <v>543</v>
      </c>
      <c r="S4628" s="2"/>
      <c r="V4628" s="2">
        <v>45666.534064236112</v>
      </c>
      <c r="W4628" s="2">
        <v>45666.534064236112</v>
      </c>
      <c r="X4628" t="b">
        <v>0</v>
      </c>
      <c r="Y4628" t="s">
        <v>587</v>
      </c>
      <c r="Z4628" t="s">
        <v>1795</v>
      </c>
      <c r="AA4628" t="s">
        <v>6</v>
      </c>
    </row>
    <row r="4629" spans="1:27" x14ac:dyDescent="0.3">
      <c r="A4629" t="s">
        <v>2076</v>
      </c>
      <c r="B4629" t="s">
        <v>670</v>
      </c>
      <c r="C4629" t="s">
        <v>541</v>
      </c>
      <c r="D4629" t="s">
        <v>542</v>
      </c>
      <c r="E4629" t="s">
        <v>2074</v>
      </c>
      <c r="F4629" t="s">
        <v>2075</v>
      </c>
      <c r="G4629" t="s">
        <v>414</v>
      </c>
      <c r="H4629" t="s">
        <v>509</v>
      </c>
      <c r="J4629" s="2">
        <v>45380</v>
      </c>
      <c r="K4629" s="5">
        <v>202401</v>
      </c>
      <c r="M4629" t="b">
        <v>0</v>
      </c>
      <c r="N4629" t="b">
        <v>0</v>
      </c>
      <c r="O4629" s="2">
        <v>45666.534275659724</v>
      </c>
      <c r="P4629" s="2">
        <v>45670.414302395831</v>
      </c>
      <c r="Q4629" t="s">
        <v>301</v>
      </c>
      <c r="R4629" t="s">
        <v>543</v>
      </c>
      <c r="S4629" s="2"/>
      <c r="V4629" s="2">
        <v>45666.534275694445</v>
      </c>
      <c r="W4629" s="2">
        <v>45666.534275694445</v>
      </c>
      <c r="X4629" t="b">
        <v>0</v>
      </c>
      <c r="Y4629" t="s">
        <v>587</v>
      </c>
      <c r="Z4629" t="s">
        <v>1795</v>
      </c>
      <c r="AA4629" t="s">
        <v>6</v>
      </c>
    </row>
    <row r="4630" spans="1:27" x14ac:dyDescent="0.3">
      <c r="A4630" t="s">
        <v>2073</v>
      </c>
      <c r="B4630" t="s">
        <v>670</v>
      </c>
      <c r="C4630" t="s">
        <v>541</v>
      </c>
      <c r="D4630" t="s">
        <v>542</v>
      </c>
      <c r="E4630" t="s">
        <v>2074</v>
      </c>
      <c r="F4630" t="s">
        <v>2075</v>
      </c>
      <c r="G4630" t="s">
        <v>414</v>
      </c>
      <c r="H4630" t="s">
        <v>509</v>
      </c>
      <c r="J4630" s="2">
        <v>45471</v>
      </c>
      <c r="K4630" s="5">
        <v>202402</v>
      </c>
      <c r="M4630" t="b">
        <v>0</v>
      </c>
      <c r="N4630" t="b">
        <v>0</v>
      </c>
      <c r="O4630" s="2">
        <v>45666.534312152777</v>
      </c>
      <c r="P4630" s="2">
        <v>45670.414331215281</v>
      </c>
      <c r="Q4630" t="s">
        <v>301</v>
      </c>
      <c r="R4630" t="s">
        <v>543</v>
      </c>
      <c r="S4630" s="2"/>
      <c r="V4630" s="2">
        <v>45666.534312152777</v>
      </c>
      <c r="W4630" s="2">
        <v>45666.534312152777</v>
      </c>
      <c r="X4630" t="b">
        <v>0</v>
      </c>
      <c r="Y4630" t="s">
        <v>587</v>
      </c>
      <c r="Z4630" t="s">
        <v>1795</v>
      </c>
      <c r="AA4630" t="s">
        <v>6</v>
      </c>
    </row>
    <row r="4631" spans="1:27" x14ac:dyDescent="0.3">
      <c r="A4631" t="s">
        <v>2082</v>
      </c>
      <c r="B4631" t="s">
        <v>670</v>
      </c>
      <c r="C4631" t="s">
        <v>541</v>
      </c>
      <c r="D4631" t="s">
        <v>542</v>
      </c>
      <c r="E4631" t="s">
        <v>2083</v>
      </c>
      <c r="F4631" t="s">
        <v>2084</v>
      </c>
      <c r="G4631" t="s">
        <v>11</v>
      </c>
      <c r="H4631" t="s">
        <v>509</v>
      </c>
      <c r="J4631" s="2">
        <v>45471</v>
      </c>
      <c r="K4631" s="5">
        <v>202402</v>
      </c>
      <c r="M4631" t="b">
        <v>0</v>
      </c>
      <c r="N4631" t="b">
        <v>0</v>
      </c>
      <c r="O4631" s="2">
        <v>45669.52249988426</v>
      </c>
      <c r="P4631" s="2">
        <v>45670.414279548611</v>
      </c>
      <c r="Q4631" t="s">
        <v>301</v>
      </c>
      <c r="R4631" t="s">
        <v>543</v>
      </c>
      <c r="S4631" s="2"/>
      <c r="V4631" s="2">
        <v>45669.522499965278</v>
      </c>
      <c r="W4631" s="2">
        <v>45669.522499965278</v>
      </c>
      <c r="X4631" t="b">
        <v>0</v>
      </c>
      <c r="Y4631" t="s">
        <v>587</v>
      </c>
      <c r="Z4631" t="s">
        <v>1795</v>
      </c>
      <c r="AA4631" t="s">
        <v>6</v>
      </c>
    </row>
    <row r="4632" spans="1:27" x14ac:dyDescent="0.3">
      <c r="A4632" t="s">
        <v>2085</v>
      </c>
      <c r="B4632" t="s">
        <v>670</v>
      </c>
      <c r="C4632" t="s">
        <v>541</v>
      </c>
      <c r="D4632" t="s">
        <v>542</v>
      </c>
      <c r="E4632" t="s">
        <v>2086</v>
      </c>
      <c r="F4632" t="s">
        <v>2087</v>
      </c>
      <c r="G4632" t="s">
        <v>11</v>
      </c>
      <c r="H4632" t="s">
        <v>509</v>
      </c>
      <c r="J4632" s="2">
        <v>45471</v>
      </c>
      <c r="K4632" s="5">
        <v>202402</v>
      </c>
      <c r="M4632" t="b">
        <v>0</v>
      </c>
      <c r="N4632" t="b">
        <v>0</v>
      </c>
      <c r="O4632" s="2">
        <v>45666.534394131944</v>
      </c>
      <c r="P4632" s="2">
        <v>45670.414388425925</v>
      </c>
      <c r="Q4632" t="s">
        <v>301</v>
      </c>
      <c r="R4632" t="s">
        <v>543</v>
      </c>
      <c r="S4632" s="2"/>
      <c r="V4632" s="2">
        <v>45666.534394178241</v>
      </c>
      <c r="W4632" s="2">
        <v>45666.534394178241</v>
      </c>
      <c r="X4632" t="b">
        <v>0</v>
      </c>
      <c r="Y4632" t="s">
        <v>587</v>
      </c>
      <c r="Z4632" t="s">
        <v>1795</v>
      </c>
      <c r="AA4632" t="s">
        <v>6</v>
      </c>
    </row>
    <row r="4633" spans="1:27" x14ac:dyDescent="0.3">
      <c r="A4633" t="s">
        <v>2102</v>
      </c>
      <c r="B4633" t="s">
        <v>670</v>
      </c>
      <c r="C4633" t="s">
        <v>541</v>
      </c>
      <c r="D4633" t="s">
        <v>542</v>
      </c>
      <c r="E4633" t="s">
        <v>2103</v>
      </c>
      <c r="F4633" t="s">
        <v>2104</v>
      </c>
      <c r="G4633" t="s">
        <v>11</v>
      </c>
      <c r="H4633" t="s">
        <v>509</v>
      </c>
      <c r="J4633" s="2">
        <v>45471</v>
      </c>
      <c r="K4633" s="5">
        <v>202402</v>
      </c>
      <c r="M4633" t="b">
        <v>0</v>
      </c>
      <c r="N4633" t="b">
        <v>0</v>
      </c>
      <c r="O4633" s="2">
        <v>45666.534559178239</v>
      </c>
      <c r="P4633" s="2">
        <v>45670.414508182868</v>
      </c>
      <c r="Q4633" t="s">
        <v>301</v>
      </c>
      <c r="R4633" t="s">
        <v>543</v>
      </c>
      <c r="S4633" s="2"/>
      <c r="V4633" s="2">
        <v>45666.534559224536</v>
      </c>
      <c r="W4633" s="2">
        <v>45666.534559224536</v>
      </c>
      <c r="X4633" t="b">
        <v>0</v>
      </c>
      <c r="Y4633" t="s">
        <v>587</v>
      </c>
      <c r="Z4633" t="s">
        <v>1795</v>
      </c>
      <c r="AA4633" t="s">
        <v>6</v>
      </c>
    </row>
    <row r="4634" spans="1:27" x14ac:dyDescent="0.3">
      <c r="A4634" t="s">
        <v>2081</v>
      </c>
      <c r="B4634" t="s">
        <v>670</v>
      </c>
      <c r="C4634" t="s">
        <v>541</v>
      </c>
      <c r="D4634" t="s">
        <v>542</v>
      </c>
      <c r="E4634" t="s">
        <v>743</v>
      </c>
      <c r="F4634" t="s">
        <v>744</v>
      </c>
      <c r="G4634" t="s">
        <v>11</v>
      </c>
      <c r="H4634" t="s">
        <v>509</v>
      </c>
      <c r="J4634" s="2">
        <v>45380</v>
      </c>
      <c r="K4634" s="5">
        <v>202401</v>
      </c>
      <c r="M4634" t="b">
        <v>0</v>
      </c>
      <c r="N4634" t="b">
        <v>0</v>
      </c>
      <c r="O4634" s="2">
        <v>45669.522449270837</v>
      </c>
      <c r="P4634" s="2">
        <v>45670.41424140046</v>
      </c>
      <c r="Q4634" t="s">
        <v>301</v>
      </c>
      <c r="R4634" t="s">
        <v>543</v>
      </c>
      <c r="S4634" s="2"/>
      <c r="V4634" s="2">
        <v>45669.522449270837</v>
      </c>
      <c r="W4634" s="2">
        <v>45669.522449270837</v>
      </c>
      <c r="X4634" t="b">
        <v>0</v>
      </c>
      <c r="Y4634" t="s">
        <v>587</v>
      </c>
      <c r="Z4634" t="s">
        <v>1795</v>
      </c>
      <c r="AA4634" t="s">
        <v>6</v>
      </c>
    </row>
    <row r="4635" spans="1:27" x14ac:dyDescent="0.3">
      <c r="A4635" t="s">
        <v>2088</v>
      </c>
      <c r="B4635" t="s">
        <v>670</v>
      </c>
      <c r="C4635" t="s">
        <v>541</v>
      </c>
      <c r="D4635" t="s">
        <v>542</v>
      </c>
      <c r="E4635" t="s">
        <v>2086</v>
      </c>
      <c r="F4635" t="s">
        <v>2087</v>
      </c>
      <c r="G4635" t="s">
        <v>11</v>
      </c>
      <c r="H4635" t="s">
        <v>509</v>
      </c>
      <c r="J4635" s="2">
        <v>45380</v>
      </c>
      <c r="K4635" s="5">
        <v>202401</v>
      </c>
      <c r="M4635" t="b">
        <v>0</v>
      </c>
      <c r="N4635" t="b">
        <v>0</v>
      </c>
      <c r="O4635" s="2">
        <v>45666.534379247685</v>
      </c>
      <c r="P4635" s="2">
        <v>45670.414376238426</v>
      </c>
      <c r="Q4635" t="s">
        <v>301</v>
      </c>
      <c r="R4635" t="s">
        <v>543</v>
      </c>
      <c r="S4635" s="2"/>
      <c r="V4635" s="2">
        <v>45666.534379282406</v>
      </c>
      <c r="W4635" s="2">
        <v>45666.534379282406</v>
      </c>
      <c r="X4635" t="b">
        <v>0</v>
      </c>
      <c r="Y4635" t="s">
        <v>587</v>
      </c>
      <c r="Z4635" t="s">
        <v>1795</v>
      </c>
      <c r="AA4635" t="s">
        <v>6</v>
      </c>
    </row>
    <row r="4636" spans="1:27" x14ac:dyDescent="0.3">
      <c r="A4636" t="s">
        <v>2089</v>
      </c>
      <c r="B4636" t="s">
        <v>670</v>
      </c>
      <c r="C4636" t="s">
        <v>541</v>
      </c>
      <c r="D4636" t="s">
        <v>542</v>
      </c>
      <c r="E4636" t="s">
        <v>2090</v>
      </c>
      <c r="F4636" t="s">
        <v>2091</v>
      </c>
      <c r="G4636" t="s">
        <v>11</v>
      </c>
      <c r="H4636" t="s">
        <v>509</v>
      </c>
      <c r="J4636" s="2">
        <v>45380</v>
      </c>
      <c r="K4636" s="5">
        <v>202401</v>
      </c>
      <c r="M4636" t="b">
        <v>0</v>
      </c>
      <c r="N4636" t="b">
        <v>0</v>
      </c>
      <c r="O4636" s="2">
        <v>45666.534302118052</v>
      </c>
      <c r="P4636" s="2">
        <v>45670.414324108795</v>
      </c>
      <c r="Q4636" t="s">
        <v>301</v>
      </c>
      <c r="R4636" t="s">
        <v>543</v>
      </c>
      <c r="S4636" s="2"/>
      <c r="V4636" s="2">
        <v>45666.534302164349</v>
      </c>
      <c r="W4636" s="2">
        <v>45666.534302164349</v>
      </c>
      <c r="X4636" t="b">
        <v>0</v>
      </c>
      <c r="Y4636" t="s">
        <v>587</v>
      </c>
      <c r="Z4636" t="s">
        <v>1795</v>
      </c>
      <c r="AA4636" t="s">
        <v>6</v>
      </c>
    </row>
    <row r="4637" spans="1:27" x14ac:dyDescent="0.3">
      <c r="A4637" t="s">
        <v>2092</v>
      </c>
      <c r="B4637" t="s">
        <v>670</v>
      </c>
      <c r="C4637" t="s">
        <v>541</v>
      </c>
      <c r="D4637" t="s">
        <v>542</v>
      </c>
      <c r="E4637" t="s">
        <v>2090</v>
      </c>
      <c r="F4637" t="s">
        <v>2091</v>
      </c>
      <c r="G4637" t="s">
        <v>11</v>
      </c>
      <c r="H4637" t="s">
        <v>509</v>
      </c>
      <c r="J4637" s="2">
        <v>45471</v>
      </c>
      <c r="K4637" s="5">
        <v>202402</v>
      </c>
      <c r="M4637" t="b">
        <v>0</v>
      </c>
      <c r="N4637" t="b">
        <v>0</v>
      </c>
      <c r="O4637" s="2">
        <v>45666.534501388887</v>
      </c>
      <c r="P4637" s="2">
        <v>45670.414467939816</v>
      </c>
      <c r="Q4637" t="s">
        <v>301</v>
      </c>
      <c r="R4637" t="s">
        <v>543</v>
      </c>
      <c r="S4637" s="2"/>
      <c r="V4637" s="2">
        <v>45666.534501423608</v>
      </c>
      <c r="W4637" s="2">
        <v>45666.534501423608</v>
      </c>
      <c r="X4637" t="b">
        <v>0</v>
      </c>
      <c r="Y4637" t="s">
        <v>587</v>
      </c>
      <c r="Z4637" t="s">
        <v>1795</v>
      </c>
      <c r="AA4637" t="s">
        <v>6</v>
      </c>
    </row>
    <row r="4638" spans="1:27" x14ac:dyDescent="0.3">
      <c r="A4638" t="s">
        <v>2099</v>
      </c>
      <c r="B4638" t="s">
        <v>670</v>
      </c>
      <c r="C4638" t="s">
        <v>541</v>
      </c>
      <c r="D4638" t="s">
        <v>542</v>
      </c>
      <c r="E4638" t="s">
        <v>2100</v>
      </c>
      <c r="F4638" t="s">
        <v>2101</v>
      </c>
      <c r="G4638" t="s">
        <v>1150</v>
      </c>
      <c r="H4638" t="s">
        <v>509</v>
      </c>
      <c r="J4638" s="2">
        <v>45380</v>
      </c>
      <c r="K4638" s="5">
        <v>202401</v>
      </c>
      <c r="M4638" t="b">
        <v>0</v>
      </c>
      <c r="N4638" t="b">
        <v>0</v>
      </c>
      <c r="O4638" s="2">
        <v>45666.534023692133</v>
      </c>
      <c r="P4638" s="2">
        <v>45670.41411484954</v>
      </c>
      <c r="Q4638" t="s">
        <v>301</v>
      </c>
      <c r="R4638" t="s">
        <v>543</v>
      </c>
      <c r="S4638" s="2"/>
      <c r="V4638" s="2">
        <v>45666.534023692133</v>
      </c>
      <c r="W4638" s="2">
        <v>45666.534023692133</v>
      </c>
      <c r="X4638" t="b">
        <v>0</v>
      </c>
      <c r="Y4638" t="s">
        <v>587</v>
      </c>
      <c r="Z4638" t="s">
        <v>1795</v>
      </c>
      <c r="AA4638" t="s">
        <v>6</v>
      </c>
    </row>
    <row r="4639" spans="1:27" x14ac:dyDescent="0.3">
      <c r="A4639" t="s">
        <v>2111</v>
      </c>
      <c r="B4639" t="s">
        <v>670</v>
      </c>
      <c r="C4639" t="s">
        <v>541</v>
      </c>
      <c r="D4639" t="s">
        <v>542</v>
      </c>
      <c r="E4639" t="s">
        <v>735</v>
      </c>
      <c r="F4639" t="s">
        <v>736</v>
      </c>
      <c r="G4639" t="s">
        <v>1150</v>
      </c>
      <c r="H4639" t="s">
        <v>509</v>
      </c>
      <c r="J4639" s="2">
        <v>45471</v>
      </c>
      <c r="K4639" s="5">
        <v>202402</v>
      </c>
      <c r="M4639" t="b">
        <v>0</v>
      </c>
      <c r="N4639" t="b">
        <v>0</v>
      </c>
      <c r="O4639" s="2">
        <v>45666.534455057874</v>
      </c>
      <c r="P4639" s="2">
        <v>45670.414434456019</v>
      </c>
      <c r="Q4639" t="s">
        <v>301</v>
      </c>
      <c r="R4639" t="s">
        <v>543</v>
      </c>
      <c r="S4639" s="2"/>
      <c r="V4639" s="2">
        <v>45666.534455127316</v>
      </c>
      <c r="W4639" s="2">
        <v>45666.534455127316</v>
      </c>
      <c r="X4639" t="b">
        <v>0</v>
      </c>
      <c r="Y4639" t="s">
        <v>587</v>
      </c>
      <c r="Z4639" t="s">
        <v>1795</v>
      </c>
      <c r="AA4639" t="s">
        <v>303</v>
      </c>
    </row>
    <row r="4640" spans="1:27" x14ac:dyDescent="0.3">
      <c r="A4640" t="s">
        <v>2112</v>
      </c>
      <c r="B4640" t="s">
        <v>670</v>
      </c>
      <c r="C4640" t="s">
        <v>541</v>
      </c>
      <c r="D4640" t="s">
        <v>542</v>
      </c>
      <c r="E4640" t="s">
        <v>735</v>
      </c>
      <c r="F4640" t="s">
        <v>736</v>
      </c>
      <c r="G4640" t="s">
        <v>1150</v>
      </c>
      <c r="H4640" t="s">
        <v>509</v>
      </c>
      <c r="J4640" s="2">
        <v>45380</v>
      </c>
      <c r="K4640" s="5">
        <v>202401</v>
      </c>
      <c r="M4640" t="b">
        <v>0</v>
      </c>
      <c r="N4640" t="b">
        <v>0</v>
      </c>
      <c r="O4640" s="2">
        <v>45666.534419872682</v>
      </c>
      <c r="P4640" s="2">
        <v>45670.41440883102</v>
      </c>
      <c r="Q4640" t="s">
        <v>301</v>
      </c>
      <c r="R4640" t="s">
        <v>543</v>
      </c>
      <c r="S4640" s="2"/>
      <c r="V4640" s="2">
        <v>45666.53441990741</v>
      </c>
      <c r="W4640" s="2">
        <v>45666.53441990741</v>
      </c>
      <c r="X4640" t="b">
        <v>0</v>
      </c>
      <c r="Y4640" t="s">
        <v>587</v>
      </c>
      <c r="Z4640" t="s">
        <v>1795</v>
      </c>
      <c r="AA4640" t="s">
        <v>6</v>
      </c>
    </row>
    <row r="4641" spans="1:27" x14ac:dyDescent="0.3">
      <c r="A4641" t="s">
        <v>2114</v>
      </c>
      <c r="B4641" t="s">
        <v>670</v>
      </c>
      <c r="C4641" t="s">
        <v>541</v>
      </c>
      <c r="D4641" t="s">
        <v>542</v>
      </c>
      <c r="E4641" t="s">
        <v>741</v>
      </c>
      <c r="F4641" t="s">
        <v>742</v>
      </c>
      <c r="G4641" t="s">
        <v>1150</v>
      </c>
      <c r="H4641" t="s">
        <v>509</v>
      </c>
      <c r="J4641" s="2">
        <v>45380</v>
      </c>
      <c r="K4641" s="5">
        <v>202401</v>
      </c>
      <c r="M4641" t="b">
        <v>0</v>
      </c>
      <c r="N4641" t="b">
        <v>0</v>
      </c>
      <c r="O4641" s="2">
        <v>45666.534508449076</v>
      </c>
      <c r="P4641" s="2">
        <v>45670.414472337965</v>
      </c>
      <c r="Q4641" t="s">
        <v>301</v>
      </c>
      <c r="R4641" t="s">
        <v>543</v>
      </c>
      <c r="S4641" s="2"/>
      <c r="V4641" s="2">
        <v>45666.534508483797</v>
      </c>
      <c r="W4641" s="2">
        <v>45666.534508483797</v>
      </c>
      <c r="X4641" t="b">
        <v>0</v>
      </c>
      <c r="Y4641" t="s">
        <v>587</v>
      </c>
      <c r="Z4641" t="s">
        <v>1795</v>
      </c>
      <c r="AA4641" t="s">
        <v>6</v>
      </c>
    </row>
    <row r="4642" spans="1:27" x14ac:dyDescent="0.3">
      <c r="A4642" t="s">
        <v>2113</v>
      </c>
      <c r="B4642" t="s">
        <v>670</v>
      </c>
      <c r="C4642" t="s">
        <v>541</v>
      </c>
      <c r="D4642" t="s">
        <v>542</v>
      </c>
      <c r="E4642" t="s">
        <v>741</v>
      </c>
      <c r="F4642" t="s">
        <v>742</v>
      </c>
      <c r="G4642" t="s">
        <v>1150</v>
      </c>
      <c r="H4642" t="s">
        <v>509</v>
      </c>
      <c r="J4642" s="2">
        <v>45471</v>
      </c>
      <c r="K4642" s="5">
        <v>202402</v>
      </c>
      <c r="M4642" t="b">
        <v>0</v>
      </c>
      <c r="N4642" t="b">
        <v>0</v>
      </c>
      <c r="O4642" s="2">
        <v>45666.534099849538</v>
      </c>
      <c r="P4642" s="2">
        <v>45670.414173113422</v>
      </c>
      <c r="Q4642" t="s">
        <v>301</v>
      </c>
      <c r="R4642" t="s">
        <v>543</v>
      </c>
      <c r="S4642" s="2"/>
      <c r="V4642" s="2">
        <v>45666.534099849538</v>
      </c>
      <c r="W4642" s="2">
        <v>45666.534099849538</v>
      </c>
      <c r="X4642" t="b">
        <v>0</v>
      </c>
      <c r="Y4642" t="s">
        <v>587</v>
      </c>
      <c r="Z4642" t="s">
        <v>1795</v>
      </c>
      <c r="AA4642" t="s">
        <v>6</v>
      </c>
    </row>
    <row r="4643" spans="1:27" x14ac:dyDescent="0.3">
      <c r="A4643" t="s">
        <v>2109</v>
      </c>
      <c r="B4643" t="s">
        <v>670</v>
      </c>
      <c r="C4643" t="s">
        <v>541</v>
      </c>
      <c r="D4643" t="s">
        <v>542</v>
      </c>
      <c r="E4643" t="s">
        <v>763</v>
      </c>
      <c r="F4643" t="s">
        <v>764</v>
      </c>
      <c r="G4643" t="s">
        <v>1150</v>
      </c>
      <c r="H4643" t="s">
        <v>509</v>
      </c>
      <c r="J4643" s="2">
        <v>45471</v>
      </c>
      <c r="K4643" s="5">
        <v>202402</v>
      </c>
      <c r="M4643" t="b">
        <v>0</v>
      </c>
      <c r="N4643" t="b">
        <v>0</v>
      </c>
      <c r="O4643" s="2">
        <v>45666.534442939817</v>
      </c>
      <c r="P4643" s="2">
        <v>45670.414426157404</v>
      </c>
      <c r="Q4643" t="s">
        <v>301</v>
      </c>
      <c r="R4643" t="s">
        <v>543</v>
      </c>
      <c r="S4643" s="2"/>
      <c r="V4643" s="2">
        <v>45666.534443020835</v>
      </c>
      <c r="W4643" s="2">
        <v>45666.534443020835</v>
      </c>
      <c r="X4643" t="b">
        <v>0</v>
      </c>
      <c r="Y4643" t="s">
        <v>587</v>
      </c>
      <c r="Z4643" t="s">
        <v>1795</v>
      </c>
      <c r="AA4643" t="s">
        <v>6</v>
      </c>
    </row>
    <row r="4644" spans="1:27" x14ac:dyDescent="0.3">
      <c r="A4644" t="s">
        <v>2110</v>
      </c>
      <c r="B4644" t="s">
        <v>670</v>
      </c>
      <c r="C4644" t="s">
        <v>541</v>
      </c>
      <c r="D4644" t="s">
        <v>542</v>
      </c>
      <c r="E4644" t="s">
        <v>763</v>
      </c>
      <c r="F4644" t="s">
        <v>764</v>
      </c>
      <c r="G4644" t="s">
        <v>1150</v>
      </c>
      <c r="H4644" t="s">
        <v>509</v>
      </c>
      <c r="J4644" s="2">
        <v>45380</v>
      </c>
      <c r="K4644" s="5">
        <v>202401</v>
      </c>
      <c r="M4644" t="b">
        <v>0</v>
      </c>
      <c r="N4644" t="b">
        <v>0</v>
      </c>
      <c r="O4644" s="2">
        <v>45666.53449795139</v>
      </c>
      <c r="P4644" s="2">
        <v>45670.414465856484</v>
      </c>
      <c r="Q4644" t="s">
        <v>301</v>
      </c>
      <c r="R4644" t="s">
        <v>543</v>
      </c>
      <c r="S4644" s="2"/>
      <c r="V4644" s="2">
        <v>45666.534497997687</v>
      </c>
      <c r="W4644" s="2">
        <v>45666.534497997687</v>
      </c>
      <c r="X4644" t="b">
        <v>0</v>
      </c>
      <c r="Y4644" t="s">
        <v>587</v>
      </c>
      <c r="Z4644" t="s">
        <v>1795</v>
      </c>
      <c r="AA4644" t="s">
        <v>6</v>
      </c>
    </row>
    <row r="4645" spans="1:27" x14ac:dyDescent="0.3">
      <c r="A4645" t="s">
        <v>2105</v>
      </c>
      <c r="B4645" t="s">
        <v>670</v>
      </c>
      <c r="C4645" t="s">
        <v>541</v>
      </c>
      <c r="D4645" t="s">
        <v>542</v>
      </c>
      <c r="E4645" t="s">
        <v>2106</v>
      </c>
      <c r="F4645" t="s">
        <v>2107</v>
      </c>
      <c r="G4645" t="s">
        <v>1150</v>
      </c>
      <c r="H4645" t="s">
        <v>509</v>
      </c>
      <c r="J4645" s="2">
        <v>45471</v>
      </c>
      <c r="K4645" s="5">
        <v>202402</v>
      </c>
      <c r="M4645" t="b">
        <v>0</v>
      </c>
      <c r="N4645" t="b">
        <v>0</v>
      </c>
      <c r="O4645" s="2">
        <v>45666.534318831022</v>
      </c>
      <c r="P4645" s="2">
        <v>45670.414335567133</v>
      </c>
      <c r="Q4645" t="s">
        <v>301</v>
      </c>
      <c r="R4645" t="s">
        <v>543</v>
      </c>
      <c r="S4645" s="2"/>
      <c r="V4645" s="2">
        <v>45666.534318981481</v>
      </c>
      <c r="W4645" s="2">
        <v>45666.534318981481</v>
      </c>
      <c r="X4645" t="b">
        <v>0</v>
      </c>
      <c r="Y4645" t="s">
        <v>587</v>
      </c>
      <c r="Z4645" t="s">
        <v>1795</v>
      </c>
      <c r="AA4645" t="s">
        <v>304</v>
      </c>
    </row>
    <row r="4646" spans="1:27" x14ac:dyDescent="0.3">
      <c r="A4646" t="s">
        <v>2108</v>
      </c>
      <c r="B4646" t="s">
        <v>670</v>
      </c>
      <c r="C4646" t="s">
        <v>541</v>
      </c>
      <c r="D4646" t="s">
        <v>542</v>
      </c>
      <c r="E4646" t="s">
        <v>2106</v>
      </c>
      <c r="F4646" t="s">
        <v>2107</v>
      </c>
      <c r="G4646" t="s">
        <v>1150</v>
      </c>
      <c r="H4646" t="s">
        <v>509</v>
      </c>
      <c r="J4646" s="2">
        <v>45380</v>
      </c>
      <c r="K4646" s="5">
        <v>202401</v>
      </c>
      <c r="M4646" t="b">
        <v>0</v>
      </c>
      <c r="N4646" t="b">
        <v>0</v>
      </c>
      <c r="O4646" s="2">
        <v>45666.534189502316</v>
      </c>
      <c r="P4646" s="2">
        <v>45670.41423480324</v>
      </c>
      <c r="Q4646" t="s">
        <v>301</v>
      </c>
      <c r="R4646" t="s">
        <v>543</v>
      </c>
      <c r="S4646" s="2"/>
      <c r="V4646" s="2">
        <v>45666.534189618054</v>
      </c>
      <c r="W4646" s="2">
        <v>45666.534189618054</v>
      </c>
      <c r="X4646" t="b">
        <v>0</v>
      </c>
      <c r="Y4646" t="s">
        <v>587</v>
      </c>
      <c r="Z4646" t="s">
        <v>1795</v>
      </c>
      <c r="AA4646" t="s">
        <v>304</v>
      </c>
    </row>
    <row r="4647" spans="1:27" x14ac:dyDescent="0.3">
      <c r="A4647" t="s">
        <v>2093</v>
      </c>
      <c r="B4647" t="s">
        <v>670</v>
      </c>
      <c r="C4647" t="s">
        <v>541</v>
      </c>
      <c r="D4647" t="s">
        <v>542</v>
      </c>
      <c r="E4647" t="s">
        <v>2094</v>
      </c>
      <c r="F4647" t="s">
        <v>2095</v>
      </c>
      <c r="G4647" t="s">
        <v>414</v>
      </c>
      <c r="H4647" t="s">
        <v>509</v>
      </c>
      <c r="J4647" s="2">
        <v>45380</v>
      </c>
      <c r="K4647" s="5">
        <v>202401</v>
      </c>
      <c r="M4647" t="b">
        <v>0</v>
      </c>
      <c r="N4647" t="b">
        <v>0</v>
      </c>
      <c r="O4647" s="2">
        <v>45666.534132986111</v>
      </c>
      <c r="P4647" s="2">
        <v>45670.414196030091</v>
      </c>
      <c r="Q4647" t="s">
        <v>301</v>
      </c>
      <c r="R4647" t="s">
        <v>543</v>
      </c>
      <c r="S4647" s="2"/>
      <c r="V4647" s="2">
        <v>45666.534133020832</v>
      </c>
      <c r="W4647" s="2">
        <v>45666.534133020832</v>
      </c>
      <c r="X4647" t="b">
        <v>0</v>
      </c>
      <c r="Y4647" t="s">
        <v>587</v>
      </c>
      <c r="Z4647" t="s">
        <v>1795</v>
      </c>
      <c r="AA4647" t="s">
        <v>6</v>
      </c>
    </row>
    <row r="4648" spans="1:27" x14ac:dyDescent="0.3">
      <c r="A4648" t="s">
        <v>1910</v>
      </c>
      <c r="B4648" t="s">
        <v>540</v>
      </c>
      <c r="C4648" t="s">
        <v>541</v>
      </c>
      <c r="D4648" t="s">
        <v>542</v>
      </c>
      <c r="E4648" t="s">
        <v>1911</v>
      </c>
      <c r="F4648" t="s">
        <v>1912</v>
      </c>
      <c r="G4648" t="s">
        <v>463</v>
      </c>
      <c r="H4648" t="s">
        <v>513</v>
      </c>
      <c r="I4648" t="s">
        <v>1913</v>
      </c>
      <c r="J4648" s="2">
        <v>45460</v>
      </c>
      <c r="K4648" s="5">
        <v>202402</v>
      </c>
      <c r="M4648" t="b">
        <v>0</v>
      </c>
      <c r="N4648" t="b">
        <v>0</v>
      </c>
      <c r="O4648" s="2">
        <v>45559.311821377312</v>
      </c>
      <c r="P4648" s="2">
        <v>45559.311821377312</v>
      </c>
      <c r="Q4648" t="s">
        <v>301</v>
      </c>
      <c r="R4648" t="s">
        <v>543</v>
      </c>
      <c r="S4648" s="2">
        <v>45559.311821377312</v>
      </c>
      <c r="V4648" s="2">
        <v>45559.311821724536</v>
      </c>
      <c r="W4648" s="2">
        <v>45559.311821724536</v>
      </c>
      <c r="X4648" t="b">
        <v>0</v>
      </c>
      <c r="Y4648" t="s">
        <v>587</v>
      </c>
      <c r="Z4648" t="s">
        <v>1795</v>
      </c>
      <c r="AA4648" t="s">
        <v>6</v>
      </c>
    </row>
    <row r="4649" spans="1:27" x14ac:dyDescent="0.3">
      <c r="A4649" t="s">
        <v>2272</v>
      </c>
      <c r="B4649" t="s">
        <v>670</v>
      </c>
      <c r="C4649" t="s">
        <v>541</v>
      </c>
      <c r="D4649" t="s">
        <v>542</v>
      </c>
      <c r="E4649" t="s">
        <v>2273</v>
      </c>
      <c r="F4649" t="s">
        <v>2274</v>
      </c>
      <c r="G4649" t="s">
        <v>432</v>
      </c>
      <c r="H4649" t="s">
        <v>513</v>
      </c>
      <c r="J4649" s="2">
        <v>45471</v>
      </c>
      <c r="K4649" s="5">
        <v>202402</v>
      </c>
      <c r="M4649" t="b">
        <v>0</v>
      </c>
      <c r="N4649" t="b">
        <v>0</v>
      </c>
      <c r="O4649" s="2">
        <v>45666.534195486114</v>
      </c>
      <c r="P4649" s="2">
        <v>45670.414239317128</v>
      </c>
      <c r="Q4649" t="s">
        <v>301</v>
      </c>
      <c r="R4649" t="s">
        <v>543</v>
      </c>
      <c r="S4649" s="2"/>
      <c r="V4649" s="2">
        <v>45666.534195520835</v>
      </c>
      <c r="W4649" s="2">
        <v>45666.534195520835</v>
      </c>
      <c r="X4649" t="b">
        <v>0</v>
      </c>
      <c r="Y4649" t="s">
        <v>587</v>
      </c>
      <c r="Z4649" t="s">
        <v>1795</v>
      </c>
      <c r="AA4649" t="s">
        <v>6</v>
      </c>
    </row>
    <row r="4650" spans="1:27" x14ac:dyDescent="0.3">
      <c r="A4650" t="s">
        <v>1926</v>
      </c>
      <c r="B4650" t="s">
        <v>670</v>
      </c>
      <c r="C4650" t="s">
        <v>541</v>
      </c>
      <c r="D4650" t="s">
        <v>542</v>
      </c>
      <c r="E4650" t="s">
        <v>1927</v>
      </c>
      <c r="F4650" t="s">
        <v>1928</v>
      </c>
      <c r="G4650" t="s">
        <v>17</v>
      </c>
      <c r="H4650" t="s">
        <v>513</v>
      </c>
      <c r="J4650" s="2">
        <v>45380</v>
      </c>
      <c r="K4650" s="5">
        <v>202401</v>
      </c>
      <c r="M4650" t="b">
        <v>0</v>
      </c>
      <c r="N4650" t="b">
        <v>0</v>
      </c>
      <c r="O4650" s="2">
        <v>45666.534305208334</v>
      </c>
      <c r="P4650" s="2">
        <v>45670.414326585647</v>
      </c>
      <c r="Q4650" t="s">
        <v>301</v>
      </c>
      <c r="R4650" t="s">
        <v>543</v>
      </c>
      <c r="S4650" s="2"/>
      <c r="V4650" s="2">
        <v>45666.534305243054</v>
      </c>
      <c r="W4650" s="2">
        <v>45666.534305243054</v>
      </c>
      <c r="X4650" t="b">
        <v>0</v>
      </c>
      <c r="Y4650" t="s">
        <v>587</v>
      </c>
      <c r="Z4650" t="s">
        <v>1795</v>
      </c>
      <c r="AA4650" t="s">
        <v>6</v>
      </c>
    </row>
    <row r="4651" spans="1:27" x14ac:dyDescent="0.3">
      <c r="A4651" t="s">
        <v>2268</v>
      </c>
      <c r="B4651" t="s">
        <v>670</v>
      </c>
      <c r="C4651" t="s">
        <v>541</v>
      </c>
      <c r="D4651" t="s">
        <v>542</v>
      </c>
      <c r="E4651" t="s">
        <v>2269</v>
      </c>
      <c r="F4651" t="s">
        <v>2270</v>
      </c>
      <c r="G4651" t="s">
        <v>17</v>
      </c>
      <c r="H4651" t="s">
        <v>513</v>
      </c>
      <c r="J4651" s="2">
        <v>45380</v>
      </c>
      <c r="K4651" s="5">
        <v>202401</v>
      </c>
      <c r="M4651" t="b">
        <v>0</v>
      </c>
      <c r="N4651" t="b">
        <v>0</v>
      </c>
      <c r="O4651" s="2">
        <v>45666.534013888886</v>
      </c>
      <c r="P4651" s="2">
        <v>45670.414107986115</v>
      </c>
      <c r="Q4651" t="s">
        <v>301</v>
      </c>
      <c r="R4651" t="s">
        <v>543</v>
      </c>
      <c r="S4651" s="2"/>
      <c r="V4651" s="2">
        <v>45666.534014004632</v>
      </c>
      <c r="W4651" s="2">
        <v>45666.534014004632</v>
      </c>
      <c r="X4651" t="b">
        <v>0</v>
      </c>
      <c r="Y4651" t="s">
        <v>587</v>
      </c>
      <c r="Z4651" t="s">
        <v>1795</v>
      </c>
      <c r="AA4651" t="s">
        <v>303</v>
      </c>
    </row>
    <row r="4652" spans="1:27" x14ac:dyDescent="0.3">
      <c r="A4652" t="s">
        <v>2259</v>
      </c>
      <c r="B4652" t="s">
        <v>670</v>
      </c>
      <c r="C4652" t="s">
        <v>541</v>
      </c>
      <c r="D4652" t="s">
        <v>542</v>
      </c>
      <c r="E4652" t="s">
        <v>2260</v>
      </c>
      <c r="F4652" t="s">
        <v>2261</v>
      </c>
      <c r="G4652" t="s">
        <v>17</v>
      </c>
      <c r="H4652" t="s">
        <v>513</v>
      </c>
      <c r="J4652" s="2">
        <v>45471</v>
      </c>
      <c r="K4652" s="5">
        <v>202402</v>
      </c>
      <c r="M4652" t="b">
        <v>0</v>
      </c>
      <c r="N4652" t="b">
        <v>0</v>
      </c>
      <c r="O4652" s="2">
        <v>45666.534342974534</v>
      </c>
      <c r="P4652" s="2">
        <v>45670.414350729166</v>
      </c>
      <c r="Q4652" t="s">
        <v>301</v>
      </c>
      <c r="R4652" t="s">
        <v>543</v>
      </c>
      <c r="S4652" s="2"/>
      <c r="V4652" s="2">
        <v>45666.534343090279</v>
      </c>
      <c r="W4652" s="2">
        <v>45666.534343090279</v>
      </c>
      <c r="X4652" t="b">
        <v>0</v>
      </c>
      <c r="Y4652" t="s">
        <v>587</v>
      </c>
      <c r="Z4652" t="s">
        <v>1795</v>
      </c>
      <c r="AA4652" t="s">
        <v>303</v>
      </c>
    </row>
    <row r="4653" spans="1:27" x14ac:dyDescent="0.3">
      <c r="A4653" t="s">
        <v>1929</v>
      </c>
      <c r="B4653" t="s">
        <v>670</v>
      </c>
      <c r="C4653" t="s">
        <v>541</v>
      </c>
      <c r="D4653" t="s">
        <v>542</v>
      </c>
      <c r="E4653" t="s">
        <v>1930</v>
      </c>
      <c r="F4653" t="s">
        <v>1931</v>
      </c>
      <c r="G4653" t="s">
        <v>17</v>
      </c>
      <c r="H4653" t="s">
        <v>513</v>
      </c>
      <c r="J4653" s="2">
        <v>45380</v>
      </c>
      <c r="K4653" s="5">
        <v>202401</v>
      </c>
      <c r="M4653" t="b">
        <v>0</v>
      </c>
      <c r="N4653" t="b">
        <v>0</v>
      </c>
      <c r="O4653" s="2">
        <v>45666.534139618052</v>
      </c>
      <c r="P4653" s="2">
        <v>45670.414200462961</v>
      </c>
      <c r="Q4653" t="s">
        <v>301</v>
      </c>
      <c r="R4653" t="s">
        <v>543</v>
      </c>
      <c r="S4653" s="2"/>
      <c r="V4653" s="2">
        <v>45666.534139664349</v>
      </c>
      <c r="W4653" s="2">
        <v>45666.534139664349</v>
      </c>
      <c r="X4653" t="b">
        <v>0</v>
      </c>
      <c r="Y4653" t="s">
        <v>587</v>
      </c>
      <c r="Z4653" t="s">
        <v>1795</v>
      </c>
      <c r="AA4653" t="s">
        <v>6</v>
      </c>
    </row>
    <row r="4654" spans="1:27" x14ac:dyDescent="0.3">
      <c r="A4654" t="s">
        <v>2262</v>
      </c>
      <c r="B4654" t="s">
        <v>670</v>
      </c>
      <c r="C4654" t="s">
        <v>541</v>
      </c>
      <c r="D4654" t="s">
        <v>542</v>
      </c>
      <c r="E4654" t="s">
        <v>2263</v>
      </c>
      <c r="F4654" t="s">
        <v>2264</v>
      </c>
      <c r="G4654" t="s">
        <v>17</v>
      </c>
      <c r="H4654" t="s">
        <v>513</v>
      </c>
      <c r="J4654" s="2">
        <v>45471</v>
      </c>
      <c r="K4654" s="5">
        <v>202402</v>
      </c>
      <c r="M4654" t="b">
        <v>0</v>
      </c>
      <c r="N4654" t="b">
        <v>0</v>
      </c>
      <c r="O4654" s="2">
        <v>45666.53431570602</v>
      </c>
      <c r="P4654" s="2">
        <v>45670.414333414352</v>
      </c>
      <c r="Q4654" t="s">
        <v>301</v>
      </c>
      <c r="R4654" t="s">
        <v>543</v>
      </c>
      <c r="S4654" s="2"/>
      <c r="V4654" s="2">
        <v>45666.534315775461</v>
      </c>
      <c r="W4654" s="2">
        <v>45666.534315775461</v>
      </c>
      <c r="X4654" t="b">
        <v>0</v>
      </c>
      <c r="Y4654" t="s">
        <v>587</v>
      </c>
      <c r="Z4654" t="s">
        <v>1795</v>
      </c>
      <c r="AA4654" t="s">
        <v>303</v>
      </c>
    </row>
    <row r="4655" spans="1:27" x14ac:dyDescent="0.3">
      <c r="A4655" t="s">
        <v>2265</v>
      </c>
      <c r="B4655" t="s">
        <v>670</v>
      </c>
      <c r="C4655" t="s">
        <v>541</v>
      </c>
      <c r="D4655" t="s">
        <v>542</v>
      </c>
      <c r="E4655" t="s">
        <v>2266</v>
      </c>
      <c r="F4655" t="s">
        <v>2267</v>
      </c>
      <c r="G4655" t="s">
        <v>17</v>
      </c>
      <c r="H4655" t="s">
        <v>513</v>
      </c>
      <c r="J4655" s="2">
        <v>45471</v>
      </c>
      <c r="K4655" s="5">
        <v>202402</v>
      </c>
      <c r="M4655" t="b">
        <v>0</v>
      </c>
      <c r="N4655" t="b">
        <v>0</v>
      </c>
      <c r="O4655" s="2">
        <v>45666.534169293984</v>
      </c>
      <c r="P4655" s="2">
        <v>45670.414221030092</v>
      </c>
      <c r="Q4655" t="s">
        <v>301</v>
      </c>
      <c r="R4655" t="s">
        <v>543</v>
      </c>
      <c r="S4655" s="2"/>
      <c r="V4655" s="2">
        <v>45666.534169328705</v>
      </c>
      <c r="W4655" s="2">
        <v>45666.534169328705</v>
      </c>
      <c r="X4655" t="b">
        <v>0</v>
      </c>
      <c r="Y4655" t="s">
        <v>587</v>
      </c>
      <c r="Z4655" t="s">
        <v>1795</v>
      </c>
      <c r="AA4655" t="s">
        <v>6</v>
      </c>
    </row>
    <row r="4656" spans="1:27" x14ac:dyDescent="0.3">
      <c r="A4656" t="s">
        <v>2241</v>
      </c>
      <c r="B4656" t="s">
        <v>670</v>
      </c>
      <c r="C4656" t="s">
        <v>541</v>
      </c>
      <c r="D4656" t="s">
        <v>542</v>
      </c>
      <c r="E4656" t="s">
        <v>2242</v>
      </c>
      <c r="F4656" t="s">
        <v>2243</v>
      </c>
      <c r="G4656" t="s">
        <v>425</v>
      </c>
      <c r="H4656" t="s">
        <v>513</v>
      </c>
      <c r="J4656" s="2">
        <v>45380</v>
      </c>
      <c r="K4656" s="5">
        <v>202401</v>
      </c>
      <c r="M4656" t="b">
        <v>0</v>
      </c>
      <c r="N4656" t="b">
        <v>0</v>
      </c>
      <c r="O4656" s="2">
        <v>45666.534535613428</v>
      </c>
      <c r="P4656" s="2">
        <v>45670.414492013886</v>
      </c>
      <c r="Q4656" t="s">
        <v>301</v>
      </c>
      <c r="R4656" t="s">
        <v>543</v>
      </c>
      <c r="S4656" s="2"/>
      <c r="V4656" s="2">
        <v>45666.534535648148</v>
      </c>
      <c r="W4656" s="2">
        <v>45666.534535648148</v>
      </c>
      <c r="X4656" t="b">
        <v>0</v>
      </c>
      <c r="Y4656" t="s">
        <v>587</v>
      </c>
      <c r="Z4656" t="s">
        <v>1795</v>
      </c>
      <c r="AA4656" t="s">
        <v>6</v>
      </c>
    </row>
    <row r="4657" spans="1:27" x14ac:dyDescent="0.3">
      <c r="A4657" t="s">
        <v>1938</v>
      </c>
      <c r="B4657" t="s">
        <v>670</v>
      </c>
      <c r="C4657" t="s">
        <v>541</v>
      </c>
      <c r="D4657" t="s">
        <v>542</v>
      </c>
      <c r="E4657" t="s">
        <v>746</v>
      </c>
      <c r="F4657" t="s">
        <v>747</v>
      </c>
      <c r="G4657" t="s">
        <v>146</v>
      </c>
      <c r="H4657" t="s">
        <v>510</v>
      </c>
      <c r="J4657" s="2">
        <v>45471</v>
      </c>
      <c r="K4657" s="5">
        <v>202402</v>
      </c>
      <c r="M4657" t="b">
        <v>0</v>
      </c>
      <c r="N4657" t="b">
        <v>0</v>
      </c>
      <c r="O4657" s="2">
        <v>45666.534107673608</v>
      </c>
      <c r="P4657" s="2">
        <v>45670.41417989583</v>
      </c>
      <c r="Q4657" t="s">
        <v>301</v>
      </c>
      <c r="R4657" t="s">
        <v>543</v>
      </c>
      <c r="S4657" s="2"/>
      <c r="V4657" s="2">
        <v>45666.534107673608</v>
      </c>
      <c r="W4657" s="2">
        <v>45666.534107673608</v>
      </c>
      <c r="X4657" t="b">
        <v>0</v>
      </c>
      <c r="Y4657" t="s">
        <v>587</v>
      </c>
      <c r="Z4657" t="s">
        <v>1795</v>
      </c>
      <c r="AA4657" t="s">
        <v>6</v>
      </c>
    </row>
    <row r="4658" spans="1:27" x14ac:dyDescent="0.3">
      <c r="A4658" t="s">
        <v>2244</v>
      </c>
      <c r="B4658" t="s">
        <v>670</v>
      </c>
      <c r="C4658" t="s">
        <v>541</v>
      </c>
      <c r="D4658" t="s">
        <v>542</v>
      </c>
      <c r="E4658" t="s">
        <v>771</v>
      </c>
      <c r="F4658" t="s">
        <v>772</v>
      </c>
      <c r="G4658" t="s">
        <v>146</v>
      </c>
      <c r="H4658" t="s">
        <v>510</v>
      </c>
      <c r="J4658" s="2">
        <v>45471</v>
      </c>
      <c r="K4658" s="5">
        <v>202402</v>
      </c>
      <c r="M4658" t="b">
        <v>0</v>
      </c>
      <c r="N4658" t="b">
        <v>0</v>
      </c>
      <c r="O4658" s="2">
        <v>45666.534102928243</v>
      </c>
      <c r="P4658" s="2">
        <v>45670.414175196762</v>
      </c>
      <c r="Q4658" t="s">
        <v>301</v>
      </c>
      <c r="R4658" t="s">
        <v>543</v>
      </c>
      <c r="S4658" s="2"/>
      <c r="V4658" s="2">
        <v>45666.53410300926</v>
      </c>
      <c r="W4658" s="2">
        <v>45666.53410300926</v>
      </c>
      <c r="X4658" t="b">
        <v>0</v>
      </c>
      <c r="Y4658" t="s">
        <v>587</v>
      </c>
      <c r="Z4658" t="s">
        <v>1795</v>
      </c>
      <c r="AA4658" t="s">
        <v>303</v>
      </c>
    </row>
    <row r="4659" spans="1:27" x14ac:dyDescent="0.3">
      <c r="A4659" t="s">
        <v>2245</v>
      </c>
      <c r="B4659" t="s">
        <v>670</v>
      </c>
      <c r="C4659" t="s">
        <v>541</v>
      </c>
      <c r="D4659" t="s">
        <v>542</v>
      </c>
      <c r="E4659" t="s">
        <v>746</v>
      </c>
      <c r="F4659" t="s">
        <v>747</v>
      </c>
      <c r="G4659" t="s">
        <v>146</v>
      </c>
      <c r="H4659" t="s">
        <v>510</v>
      </c>
      <c r="J4659" s="2">
        <v>45380</v>
      </c>
      <c r="K4659" s="5">
        <v>202401</v>
      </c>
      <c r="M4659" t="b">
        <v>0</v>
      </c>
      <c r="N4659" t="b">
        <v>0</v>
      </c>
      <c r="O4659" s="2">
        <v>45666.534180173614</v>
      </c>
      <c r="P4659" s="2">
        <v>45670.414228043985</v>
      </c>
      <c r="Q4659" t="s">
        <v>301</v>
      </c>
      <c r="R4659" t="s">
        <v>543</v>
      </c>
      <c r="S4659" s="2"/>
      <c r="V4659" s="2">
        <v>45666.534180173614</v>
      </c>
      <c r="W4659" s="2">
        <v>45666.534180173614</v>
      </c>
      <c r="X4659" t="b">
        <v>0</v>
      </c>
      <c r="Y4659" t="s">
        <v>587</v>
      </c>
      <c r="Z4659" t="s">
        <v>1795</v>
      </c>
      <c r="AA4659" t="s">
        <v>2</v>
      </c>
    </row>
    <row r="4660" spans="1:27" x14ac:dyDescent="0.3">
      <c r="A4660" t="s">
        <v>2246</v>
      </c>
      <c r="B4660" t="s">
        <v>670</v>
      </c>
      <c r="C4660" t="s">
        <v>541</v>
      </c>
      <c r="D4660" t="s">
        <v>542</v>
      </c>
      <c r="E4660" t="s">
        <v>771</v>
      </c>
      <c r="F4660" t="s">
        <v>772</v>
      </c>
      <c r="G4660" t="s">
        <v>146</v>
      </c>
      <c r="H4660" t="s">
        <v>510</v>
      </c>
      <c r="J4660" s="2">
        <v>45380</v>
      </c>
      <c r="K4660" s="5">
        <v>202401</v>
      </c>
      <c r="M4660" t="b">
        <v>0</v>
      </c>
      <c r="N4660" t="b">
        <v>0</v>
      </c>
      <c r="O4660" s="2">
        <v>45666.534256250001</v>
      </c>
      <c r="P4660" s="2">
        <v>45670.414285995372</v>
      </c>
      <c r="Q4660" t="s">
        <v>301</v>
      </c>
      <c r="R4660" t="s">
        <v>543</v>
      </c>
      <c r="S4660" s="2"/>
      <c r="V4660" s="2">
        <v>45666.534256284722</v>
      </c>
      <c r="W4660" s="2">
        <v>45666.534256284722</v>
      </c>
      <c r="X4660" t="b">
        <v>0</v>
      </c>
      <c r="Y4660" t="s">
        <v>587</v>
      </c>
      <c r="Z4660" t="s">
        <v>1795</v>
      </c>
      <c r="AA4660" t="s">
        <v>2</v>
      </c>
    </row>
    <row r="4661" spans="1:27" x14ac:dyDescent="0.3">
      <c r="A4661" t="s">
        <v>2250</v>
      </c>
      <c r="B4661" t="s">
        <v>670</v>
      </c>
      <c r="C4661" t="s">
        <v>541</v>
      </c>
      <c r="D4661" t="s">
        <v>542</v>
      </c>
      <c r="E4661" t="s">
        <v>2251</v>
      </c>
      <c r="F4661" t="s">
        <v>2252</v>
      </c>
      <c r="G4661" t="s">
        <v>432</v>
      </c>
      <c r="H4661" t="s">
        <v>513</v>
      </c>
      <c r="J4661" s="2">
        <v>45471</v>
      </c>
      <c r="K4661" s="5">
        <v>202402</v>
      </c>
      <c r="M4661" t="b">
        <v>0</v>
      </c>
      <c r="N4661" t="b">
        <v>0</v>
      </c>
      <c r="O4661" s="2">
        <v>45666.534050428243</v>
      </c>
      <c r="P4661" s="2">
        <v>45670.414134178238</v>
      </c>
      <c r="Q4661" t="s">
        <v>301</v>
      </c>
      <c r="R4661" t="s">
        <v>543</v>
      </c>
      <c r="S4661" s="2"/>
      <c r="V4661" s="2">
        <v>45666.534050428243</v>
      </c>
      <c r="W4661" s="2">
        <v>45666.534050428243</v>
      </c>
      <c r="X4661" t="b">
        <v>0</v>
      </c>
      <c r="Y4661" t="s">
        <v>587</v>
      </c>
      <c r="Z4661" t="s">
        <v>1795</v>
      </c>
      <c r="AA4661" t="s">
        <v>6</v>
      </c>
    </row>
    <row r="4662" spans="1:27" x14ac:dyDescent="0.3">
      <c r="A4662" t="s">
        <v>2253</v>
      </c>
      <c r="B4662" t="s">
        <v>670</v>
      </c>
      <c r="C4662" t="s">
        <v>541</v>
      </c>
      <c r="D4662" t="s">
        <v>542</v>
      </c>
      <c r="E4662" t="s">
        <v>2254</v>
      </c>
      <c r="F4662" t="s">
        <v>2255</v>
      </c>
      <c r="G4662" t="s">
        <v>432</v>
      </c>
      <c r="H4662" t="s">
        <v>513</v>
      </c>
      <c r="J4662" s="2">
        <v>45380</v>
      </c>
      <c r="K4662" s="5">
        <v>202401</v>
      </c>
      <c r="M4662" t="b">
        <v>0</v>
      </c>
      <c r="N4662" t="b">
        <v>0</v>
      </c>
      <c r="O4662" s="2">
        <v>45666.534542824076</v>
      </c>
      <c r="P4662" s="2">
        <v>45670.414496493053</v>
      </c>
      <c r="Q4662" t="s">
        <v>301</v>
      </c>
      <c r="R4662" t="s">
        <v>543</v>
      </c>
      <c r="S4662" s="2"/>
      <c r="V4662" s="2">
        <v>45666.534542939815</v>
      </c>
      <c r="W4662" s="2">
        <v>45666.534542939815</v>
      </c>
      <c r="X4662" t="b">
        <v>0</v>
      </c>
      <c r="Y4662" t="s">
        <v>587</v>
      </c>
      <c r="Z4662" t="s">
        <v>1795</v>
      </c>
      <c r="AA4662" t="s">
        <v>303</v>
      </c>
    </row>
    <row r="4663" spans="1:27" x14ac:dyDescent="0.3">
      <c r="A4663" t="s">
        <v>2256</v>
      </c>
      <c r="B4663" t="s">
        <v>670</v>
      </c>
      <c r="C4663" t="s">
        <v>541</v>
      </c>
      <c r="D4663" t="s">
        <v>542</v>
      </c>
      <c r="E4663" t="s">
        <v>2257</v>
      </c>
      <c r="F4663" t="s">
        <v>2258</v>
      </c>
      <c r="G4663" t="s">
        <v>425</v>
      </c>
      <c r="H4663" t="s">
        <v>513</v>
      </c>
      <c r="J4663" s="2">
        <v>45380</v>
      </c>
      <c r="K4663" s="5">
        <v>202401</v>
      </c>
      <c r="M4663" t="b">
        <v>0</v>
      </c>
      <c r="N4663" t="b">
        <v>0</v>
      </c>
      <c r="O4663" s="2">
        <v>45666.534173113425</v>
      </c>
      <c r="P4663" s="2">
        <v>45670.414223229163</v>
      </c>
      <c r="Q4663" t="s">
        <v>301</v>
      </c>
      <c r="R4663" t="s">
        <v>543</v>
      </c>
      <c r="S4663" s="2"/>
      <c r="V4663" s="2">
        <v>45666.534173148146</v>
      </c>
      <c r="W4663" s="2">
        <v>45666.534173148146</v>
      </c>
      <c r="X4663" t="b">
        <v>0</v>
      </c>
      <c r="Y4663" t="s">
        <v>587</v>
      </c>
      <c r="Z4663" t="s">
        <v>1795</v>
      </c>
      <c r="AA4663" t="s">
        <v>6</v>
      </c>
    </row>
    <row r="4664" spans="1:27" x14ac:dyDescent="0.3">
      <c r="A4664" t="s">
        <v>1932</v>
      </c>
      <c r="B4664" t="s">
        <v>670</v>
      </c>
      <c r="C4664" t="s">
        <v>541</v>
      </c>
      <c r="D4664" t="s">
        <v>542</v>
      </c>
      <c r="E4664" t="s">
        <v>1933</v>
      </c>
      <c r="F4664" t="s">
        <v>1934</v>
      </c>
      <c r="G4664" t="s">
        <v>432</v>
      </c>
      <c r="H4664" t="s">
        <v>513</v>
      </c>
      <c r="J4664" s="2">
        <v>45380</v>
      </c>
      <c r="K4664" s="5">
        <v>202401</v>
      </c>
      <c r="M4664" t="b">
        <v>0</v>
      </c>
      <c r="N4664" t="b">
        <v>0</v>
      </c>
      <c r="O4664" s="2">
        <v>45666.534511724538</v>
      </c>
      <c r="P4664" s="2">
        <v>45670.414474386576</v>
      </c>
      <c r="Q4664" t="s">
        <v>301</v>
      </c>
      <c r="R4664" t="s">
        <v>543</v>
      </c>
      <c r="S4664" s="2"/>
      <c r="V4664" s="2">
        <v>45666.534511770835</v>
      </c>
      <c r="W4664" s="2">
        <v>45666.534511770835</v>
      </c>
      <c r="X4664" t="b">
        <v>0</v>
      </c>
      <c r="Y4664" t="s">
        <v>587</v>
      </c>
      <c r="Z4664" t="s">
        <v>1795</v>
      </c>
      <c r="AA4664" t="s">
        <v>6</v>
      </c>
    </row>
    <row r="4665" spans="1:27" x14ac:dyDescent="0.3">
      <c r="A4665" t="s">
        <v>2247</v>
      </c>
      <c r="B4665" t="s">
        <v>670</v>
      </c>
      <c r="C4665" t="s">
        <v>541</v>
      </c>
      <c r="D4665" t="s">
        <v>542</v>
      </c>
      <c r="E4665" t="s">
        <v>2248</v>
      </c>
      <c r="F4665" t="s">
        <v>2249</v>
      </c>
      <c r="G4665" t="s">
        <v>425</v>
      </c>
      <c r="H4665" t="s">
        <v>513</v>
      </c>
      <c r="J4665" s="2">
        <v>45380</v>
      </c>
      <c r="K4665" s="5">
        <v>202401</v>
      </c>
      <c r="M4665" t="b">
        <v>0</v>
      </c>
      <c r="N4665" t="b">
        <v>0</v>
      </c>
      <c r="O4665" s="2">
        <v>45669.522662071759</v>
      </c>
      <c r="P4665" s="2">
        <v>45670.414404479168</v>
      </c>
      <c r="Q4665" t="s">
        <v>301</v>
      </c>
      <c r="R4665" t="s">
        <v>543</v>
      </c>
      <c r="S4665" s="2"/>
      <c r="V4665" s="2">
        <v>45669.522662118055</v>
      </c>
      <c r="W4665" s="2">
        <v>45669.522662118055</v>
      </c>
      <c r="X4665" t="b">
        <v>0</v>
      </c>
      <c r="Y4665" t="s">
        <v>587</v>
      </c>
      <c r="Z4665" t="s">
        <v>1795</v>
      </c>
      <c r="AA4665" t="s">
        <v>6</v>
      </c>
    </row>
    <row r="4666" spans="1:27" x14ac:dyDescent="0.3">
      <c r="A4666" t="s">
        <v>1935</v>
      </c>
      <c r="B4666" t="s">
        <v>670</v>
      </c>
      <c r="C4666" t="s">
        <v>541</v>
      </c>
      <c r="D4666" t="s">
        <v>542</v>
      </c>
      <c r="E4666" t="s">
        <v>1936</v>
      </c>
      <c r="F4666" t="s">
        <v>1937</v>
      </c>
      <c r="G4666" t="s">
        <v>425</v>
      </c>
      <c r="H4666" t="s">
        <v>513</v>
      </c>
      <c r="J4666" s="2">
        <v>45380</v>
      </c>
      <c r="K4666" s="5">
        <v>202401</v>
      </c>
      <c r="M4666" t="b">
        <v>0</v>
      </c>
      <c r="N4666" t="b">
        <v>0</v>
      </c>
      <c r="O4666" s="2">
        <v>45666.534240740744</v>
      </c>
      <c r="P4666" s="2">
        <v>45670.414275150462</v>
      </c>
      <c r="Q4666" t="s">
        <v>301</v>
      </c>
      <c r="R4666" t="s">
        <v>543</v>
      </c>
      <c r="S4666" s="2"/>
      <c r="V4666" s="2">
        <v>45666.534240775465</v>
      </c>
      <c r="W4666" s="2">
        <v>45666.534240775465</v>
      </c>
      <c r="X4666" t="b">
        <v>0</v>
      </c>
      <c r="Y4666" t="s">
        <v>587</v>
      </c>
      <c r="Z4666" t="s">
        <v>1795</v>
      </c>
      <c r="AA4666" t="s">
        <v>6</v>
      </c>
    </row>
    <row r="4667" spans="1:27" x14ac:dyDescent="0.3">
      <c r="A4667" t="s">
        <v>1946</v>
      </c>
      <c r="B4667" t="s">
        <v>670</v>
      </c>
      <c r="C4667" t="s">
        <v>541</v>
      </c>
      <c r="D4667" t="s">
        <v>542</v>
      </c>
      <c r="E4667" t="s">
        <v>388</v>
      </c>
      <c r="F4667" t="s">
        <v>389</v>
      </c>
      <c r="G4667" t="s">
        <v>15</v>
      </c>
      <c r="H4667" t="s">
        <v>510</v>
      </c>
      <c r="J4667" s="2">
        <v>45380</v>
      </c>
      <c r="K4667" s="5">
        <v>202401</v>
      </c>
      <c r="M4667" t="b">
        <v>0</v>
      </c>
      <c r="N4667" t="b">
        <v>0</v>
      </c>
      <c r="O4667" s="2">
        <v>45666.534010150463</v>
      </c>
      <c r="P4667" s="2">
        <v>45670.414105520831</v>
      </c>
      <c r="Q4667" t="s">
        <v>301</v>
      </c>
      <c r="R4667" t="s">
        <v>543</v>
      </c>
      <c r="S4667" s="2"/>
      <c r="V4667" s="2">
        <v>45666.534010300929</v>
      </c>
      <c r="W4667" s="2">
        <v>45666.534010300929</v>
      </c>
      <c r="X4667" t="b">
        <v>0</v>
      </c>
      <c r="Y4667" t="s">
        <v>587</v>
      </c>
      <c r="Z4667" t="s">
        <v>1795</v>
      </c>
      <c r="AA4667" t="s">
        <v>303</v>
      </c>
    </row>
    <row r="4668" spans="1:27" x14ac:dyDescent="0.3">
      <c r="A4668" t="s">
        <v>1947</v>
      </c>
      <c r="B4668" t="s">
        <v>670</v>
      </c>
      <c r="C4668" t="s">
        <v>541</v>
      </c>
      <c r="D4668" t="s">
        <v>542</v>
      </c>
      <c r="E4668" t="s">
        <v>1948</v>
      </c>
      <c r="F4668" t="s">
        <v>1949</v>
      </c>
      <c r="G4668" t="s">
        <v>15</v>
      </c>
      <c r="H4668" t="s">
        <v>510</v>
      </c>
      <c r="J4668" s="2">
        <v>45380</v>
      </c>
      <c r="K4668" s="5">
        <v>202401</v>
      </c>
      <c r="M4668" t="b">
        <v>0</v>
      </c>
      <c r="N4668" t="b">
        <v>0</v>
      </c>
      <c r="O4668" s="2">
        <v>45666.534539351851</v>
      </c>
      <c r="P4668" s="2">
        <v>45670.414494212964</v>
      </c>
      <c r="Q4668" t="s">
        <v>301</v>
      </c>
      <c r="R4668" t="s">
        <v>543</v>
      </c>
      <c r="S4668" s="2"/>
      <c r="V4668" s="2">
        <v>45666.534539386572</v>
      </c>
      <c r="W4668" s="2">
        <v>45666.534539386572</v>
      </c>
      <c r="X4668" t="b">
        <v>0</v>
      </c>
      <c r="Y4668" t="s">
        <v>587</v>
      </c>
      <c r="Z4668" t="s">
        <v>1795</v>
      </c>
      <c r="AA4668" t="s">
        <v>6</v>
      </c>
    </row>
    <row r="4669" spans="1:27" x14ac:dyDescent="0.3">
      <c r="A4669" t="s">
        <v>1953</v>
      </c>
      <c r="B4669" t="s">
        <v>670</v>
      </c>
      <c r="C4669" t="s">
        <v>541</v>
      </c>
      <c r="D4669" t="s">
        <v>542</v>
      </c>
      <c r="E4669" t="s">
        <v>1954</v>
      </c>
      <c r="F4669" t="s">
        <v>1955</v>
      </c>
      <c r="G4669" t="s">
        <v>15</v>
      </c>
      <c r="H4669" t="s">
        <v>510</v>
      </c>
      <c r="J4669" s="2">
        <v>45380</v>
      </c>
      <c r="K4669" s="5">
        <v>202401</v>
      </c>
      <c r="M4669" t="b">
        <v>0</v>
      </c>
      <c r="N4669" t="b">
        <v>0</v>
      </c>
      <c r="O4669" s="2">
        <v>45666.534165659723</v>
      </c>
      <c r="P4669" s="2">
        <v>45670.414218321763</v>
      </c>
      <c r="Q4669" t="s">
        <v>301</v>
      </c>
      <c r="R4669" t="s">
        <v>543</v>
      </c>
      <c r="S4669" s="2"/>
      <c r="V4669" s="2">
        <v>45666.53416570602</v>
      </c>
      <c r="W4669" s="2">
        <v>45666.53416570602</v>
      </c>
      <c r="X4669" t="b">
        <v>0</v>
      </c>
      <c r="Y4669" t="s">
        <v>587</v>
      </c>
      <c r="Z4669" t="s">
        <v>1795</v>
      </c>
      <c r="AA4669" t="s">
        <v>6</v>
      </c>
    </row>
    <row r="4670" spans="1:27" x14ac:dyDescent="0.3">
      <c r="A4670" t="s">
        <v>1950</v>
      </c>
      <c r="B4670" t="s">
        <v>670</v>
      </c>
      <c r="C4670" t="s">
        <v>541</v>
      </c>
      <c r="D4670" t="s">
        <v>542</v>
      </c>
      <c r="E4670" t="s">
        <v>1951</v>
      </c>
      <c r="F4670" t="s">
        <v>1952</v>
      </c>
      <c r="G4670" t="s">
        <v>15</v>
      </c>
      <c r="H4670" t="s">
        <v>510</v>
      </c>
      <c r="J4670" s="2">
        <v>45380</v>
      </c>
      <c r="K4670" s="5">
        <v>202401</v>
      </c>
      <c r="M4670" t="b">
        <v>0</v>
      </c>
      <c r="N4670" t="b">
        <v>0</v>
      </c>
      <c r="O4670" s="2">
        <v>45666.534047141206</v>
      </c>
      <c r="P4670" s="2">
        <v>45670.414132025464</v>
      </c>
      <c r="Q4670" t="s">
        <v>301</v>
      </c>
      <c r="R4670" t="s">
        <v>543</v>
      </c>
      <c r="S4670" s="2"/>
      <c r="V4670" s="2">
        <v>45666.534047187502</v>
      </c>
      <c r="W4670" s="2">
        <v>45666.534047187502</v>
      </c>
      <c r="X4670" t="b">
        <v>0</v>
      </c>
      <c r="Y4670" t="s">
        <v>587</v>
      </c>
      <c r="Z4670" t="s">
        <v>1795</v>
      </c>
      <c r="AA4670" t="s">
        <v>6</v>
      </c>
    </row>
    <row r="4671" spans="1:27" x14ac:dyDescent="0.3">
      <c r="A4671" t="s">
        <v>1961</v>
      </c>
      <c r="B4671" t="s">
        <v>670</v>
      </c>
      <c r="C4671" t="s">
        <v>541</v>
      </c>
      <c r="D4671" t="s">
        <v>542</v>
      </c>
      <c r="E4671" t="s">
        <v>724</v>
      </c>
      <c r="F4671" t="s">
        <v>725</v>
      </c>
      <c r="G4671" t="s">
        <v>15</v>
      </c>
      <c r="H4671" t="s">
        <v>510</v>
      </c>
      <c r="J4671" s="2">
        <v>45380</v>
      </c>
      <c r="K4671" s="5">
        <v>202401</v>
      </c>
      <c r="M4671" t="b">
        <v>0</v>
      </c>
      <c r="N4671" t="b">
        <v>0</v>
      </c>
      <c r="O4671" s="2">
        <v>45666.534183101852</v>
      </c>
      <c r="P4671" s="2">
        <v>45670.414230358794</v>
      </c>
      <c r="Q4671" t="s">
        <v>301</v>
      </c>
      <c r="R4671" t="s">
        <v>543</v>
      </c>
      <c r="S4671" s="2"/>
      <c r="V4671" s="2">
        <v>45666.534183136573</v>
      </c>
      <c r="W4671" s="2">
        <v>45666.534183136573</v>
      </c>
      <c r="X4671" t="b">
        <v>0</v>
      </c>
      <c r="Y4671" t="s">
        <v>587</v>
      </c>
      <c r="Z4671" t="s">
        <v>1795</v>
      </c>
      <c r="AA4671" t="s">
        <v>6</v>
      </c>
    </row>
    <row r="4672" spans="1:27" x14ac:dyDescent="0.3">
      <c r="A4672" t="s">
        <v>1958</v>
      </c>
      <c r="B4672" t="s">
        <v>670</v>
      </c>
      <c r="C4672" t="s">
        <v>541</v>
      </c>
      <c r="D4672" t="s">
        <v>542</v>
      </c>
      <c r="E4672" t="s">
        <v>1959</v>
      </c>
      <c r="F4672" t="s">
        <v>1960</v>
      </c>
      <c r="G4672" t="s">
        <v>15</v>
      </c>
      <c r="H4672" t="s">
        <v>510</v>
      </c>
      <c r="J4672" s="2">
        <v>45380</v>
      </c>
      <c r="K4672" s="5">
        <v>202401</v>
      </c>
      <c r="M4672" t="b">
        <v>0</v>
      </c>
      <c r="N4672" t="b">
        <v>0</v>
      </c>
      <c r="O4672" s="2">
        <v>45666.534505127318</v>
      </c>
      <c r="P4672" s="2">
        <v>45670.414470219905</v>
      </c>
      <c r="Q4672" t="s">
        <v>301</v>
      </c>
      <c r="R4672" t="s">
        <v>543</v>
      </c>
      <c r="S4672" s="2"/>
      <c r="V4672" s="2">
        <v>45666.534505173608</v>
      </c>
      <c r="W4672" s="2">
        <v>45666.534505173608</v>
      </c>
      <c r="X4672" t="b">
        <v>0</v>
      </c>
      <c r="Y4672" t="s">
        <v>587</v>
      </c>
      <c r="Z4672" t="s">
        <v>1795</v>
      </c>
      <c r="AA4672" t="s">
        <v>6</v>
      </c>
    </row>
    <row r="4673" spans="1:27" x14ac:dyDescent="0.3">
      <c r="A4673" t="s">
        <v>1956</v>
      </c>
      <c r="B4673" t="s">
        <v>670</v>
      </c>
      <c r="C4673" t="s">
        <v>541</v>
      </c>
      <c r="D4673" t="s">
        <v>542</v>
      </c>
      <c r="E4673" t="s">
        <v>391</v>
      </c>
      <c r="F4673" t="s">
        <v>392</v>
      </c>
      <c r="G4673" t="s">
        <v>15</v>
      </c>
      <c r="H4673" t="s">
        <v>510</v>
      </c>
      <c r="J4673" s="2">
        <v>45380</v>
      </c>
      <c r="K4673" s="5">
        <v>202401</v>
      </c>
      <c r="M4673" t="b">
        <v>0</v>
      </c>
      <c r="N4673" t="b">
        <v>0</v>
      </c>
      <c r="O4673" s="2">
        <v>45666.534357256947</v>
      </c>
      <c r="P4673" s="2">
        <v>45670.414360648145</v>
      </c>
      <c r="Q4673" t="s">
        <v>301</v>
      </c>
      <c r="R4673" t="s">
        <v>543</v>
      </c>
      <c r="S4673" s="2"/>
      <c r="V4673" s="2">
        <v>45666.534357291668</v>
      </c>
      <c r="W4673" s="2">
        <v>45666.534357291668</v>
      </c>
      <c r="X4673" t="b">
        <v>0</v>
      </c>
      <c r="Y4673" t="s">
        <v>587</v>
      </c>
      <c r="Z4673" t="s">
        <v>1795</v>
      </c>
      <c r="AA4673" t="s">
        <v>6</v>
      </c>
    </row>
    <row r="4674" spans="1:27" x14ac:dyDescent="0.3">
      <c r="A4674" t="s">
        <v>1957</v>
      </c>
      <c r="B4674" t="s">
        <v>670</v>
      </c>
      <c r="C4674" t="s">
        <v>541</v>
      </c>
      <c r="D4674" t="s">
        <v>542</v>
      </c>
      <c r="E4674" t="s">
        <v>739</v>
      </c>
      <c r="F4674" t="s">
        <v>740</v>
      </c>
      <c r="G4674" t="s">
        <v>15</v>
      </c>
      <c r="H4674" t="s">
        <v>510</v>
      </c>
      <c r="J4674" s="2">
        <v>45471</v>
      </c>
      <c r="K4674" s="5">
        <v>202402</v>
      </c>
      <c r="M4674" t="b">
        <v>0</v>
      </c>
      <c r="N4674" t="b">
        <v>0</v>
      </c>
      <c r="O4674" s="2">
        <v>45666.534116319446</v>
      </c>
      <c r="P4674" s="2">
        <v>45670.414186423608</v>
      </c>
      <c r="Q4674" t="s">
        <v>301</v>
      </c>
      <c r="R4674" t="s">
        <v>543</v>
      </c>
      <c r="S4674" s="2"/>
      <c r="V4674" s="2">
        <v>45666.534116435185</v>
      </c>
      <c r="W4674" s="2">
        <v>45666.534116435185</v>
      </c>
      <c r="X4674" t="b">
        <v>0</v>
      </c>
      <c r="Y4674" t="s">
        <v>587</v>
      </c>
      <c r="Z4674" t="s">
        <v>1795</v>
      </c>
      <c r="AA4674" t="s">
        <v>303</v>
      </c>
    </row>
    <row r="4675" spans="1:27" x14ac:dyDescent="0.3">
      <c r="A4675" t="s">
        <v>1940</v>
      </c>
      <c r="B4675" t="s">
        <v>670</v>
      </c>
      <c r="C4675" t="s">
        <v>541</v>
      </c>
      <c r="D4675" t="s">
        <v>542</v>
      </c>
      <c r="E4675" t="s">
        <v>672</v>
      </c>
      <c r="F4675" t="s">
        <v>673</v>
      </c>
      <c r="G4675" t="s">
        <v>146</v>
      </c>
      <c r="H4675" t="s">
        <v>510</v>
      </c>
      <c r="J4675" s="2">
        <v>45471</v>
      </c>
      <c r="K4675" s="5">
        <v>202402</v>
      </c>
      <c r="M4675" t="b">
        <v>0</v>
      </c>
      <c r="N4675" t="b">
        <v>0</v>
      </c>
      <c r="O4675" s="2">
        <v>45666.534192511572</v>
      </c>
      <c r="P4675" s="2">
        <v>45670.414236886572</v>
      </c>
      <c r="Q4675" t="s">
        <v>301</v>
      </c>
      <c r="R4675" t="s">
        <v>543</v>
      </c>
      <c r="S4675" s="2"/>
      <c r="V4675" s="2">
        <v>45666.53419259259</v>
      </c>
      <c r="W4675" s="2">
        <v>45666.53419259259</v>
      </c>
      <c r="X4675" t="b">
        <v>0</v>
      </c>
      <c r="Y4675" t="s">
        <v>587</v>
      </c>
      <c r="Z4675" t="s">
        <v>1795</v>
      </c>
      <c r="AA4675" t="s">
        <v>303</v>
      </c>
    </row>
    <row r="4676" spans="1:27" x14ac:dyDescent="0.3">
      <c r="A4676" t="s">
        <v>1941</v>
      </c>
      <c r="B4676" t="s">
        <v>670</v>
      </c>
      <c r="C4676" t="s">
        <v>541</v>
      </c>
      <c r="D4676" t="s">
        <v>542</v>
      </c>
      <c r="E4676" t="s">
        <v>672</v>
      </c>
      <c r="F4676" t="s">
        <v>673</v>
      </c>
      <c r="G4676" t="s">
        <v>146</v>
      </c>
      <c r="H4676" t="s">
        <v>510</v>
      </c>
      <c r="J4676" s="2">
        <v>45380</v>
      </c>
      <c r="K4676" s="5">
        <v>202401</v>
      </c>
      <c r="M4676" t="b">
        <v>0</v>
      </c>
      <c r="N4676" t="b">
        <v>0</v>
      </c>
      <c r="O4676" s="2">
        <v>45666.534555868056</v>
      </c>
      <c r="P4676" s="2">
        <v>45670.414506053239</v>
      </c>
      <c r="Q4676" t="s">
        <v>301</v>
      </c>
      <c r="R4676" t="s">
        <v>543</v>
      </c>
      <c r="S4676" s="2"/>
      <c r="V4676" s="2">
        <v>45666.534555902777</v>
      </c>
      <c r="W4676" s="2">
        <v>45666.534555902777</v>
      </c>
      <c r="X4676" t="b">
        <v>0</v>
      </c>
      <c r="Y4676" t="s">
        <v>587</v>
      </c>
      <c r="Z4676" t="s">
        <v>1795</v>
      </c>
      <c r="AA4676" t="s">
        <v>6</v>
      </c>
    </row>
    <row r="4677" spans="1:27" x14ac:dyDescent="0.3">
      <c r="A4677" t="s">
        <v>2233</v>
      </c>
      <c r="B4677" t="s">
        <v>670</v>
      </c>
      <c r="C4677" t="s">
        <v>541</v>
      </c>
      <c r="D4677" t="s">
        <v>542</v>
      </c>
      <c r="E4677" t="s">
        <v>781</v>
      </c>
      <c r="F4677" t="s">
        <v>782</v>
      </c>
      <c r="G4677" t="s">
        <v>146</v>
      </c>
      <c r="H4677" t="s">
        <v>510</v>
      </c>
      <c r="J4677" s="2">
        <v>45471</v>
      </c>
      <c r="K4677" s="5">
        <v>202402</v>
      </c>
      <c r="M4677" t="b">
        <v>0</v>
      </c>
      <c r="N4677" t="b">
        <v>0</v>
      </c>
      <c r="O4677" s="2">
        <v>45666.534452002314</v>
      </c>
      <c r="P4677" s="2">
        <v>45670.414432407408</v>
      </c>
      <c r="Q4677" t="s">
        <v>301</v>
      </c>
      <c r="R4677" t="s">
        <v>543</v>
      </c>
      <c r="S4677" s="2"/>
      <c r="V4677" s="2">
        <v>45666.534452083331</v>
      </c>
      <c r="W4677" s="2">
        <v>45666.534452083331</v>
      </c>
      <c r="X4677" t="b">
        <v>0</v>
      </c>
      <c r="Y4677" t="s">
        <v>587</v>
      </c>
      <c r="Z4677" t="s">
        <v>1795</v>
      </c>
      <c r="AA4677" t="s">
        <v>303</v>
      </c>
    </row>
    <row r="4678" spans="1:27" x14ac:dyDescent="0.3">
      <c r="A4678" t="s">
        <v>2232</v>
      </c>
      <c r="B4678" t="s">
        <v>670</v>
      </c>
      <c r="C4678" t="s">
        <v>541</v>
      </c>
      <c r="D4678" t="s">
        <v>542</v>
      </c>
      <c r="E4678" t="s">
        <v>781</v>
      </c>
      <c r="F4678" t="s">
        <v>782</v>
      </c>
      <c r="G4678" t="s">
        <v>146</v>
      </c>
      <c r="H4678" t="s">
        <v>510</v>
      </c>
      <c r="J4678" s="2">
        <v>45380</v>
      </c>
      <c r="K4678" s="5">
        <v>202401</v>
      </c>
      <c r="M4678" t="b">
        <v>0</v>
      </c>
      <c r="N4678" t="b">
        <v>0</v>
      </c>
      <c r="O4678" s="2">
        <v>45666.534080636571</v>
      </c>
      <c r="P4678" s="2">
        <v>45670.414159803244</v>
      </c>
      <c r="Q4678" t="s">
        <v>301</v>
      </c>
      <c r="R4678" t="s">
        <v>543</v>
      </c>
      <c r="S4678" s="2"/>
      <c r="V4678" s="2">
        <v>45666.534080636571</v>
      </c>
      <c r="W4678" s="2">
        <v>45666.534080636571</v>
      </c>
      <c r="X4678" t="b">
        <v>0</v>
      </c>
      <c r="Y4678" t="s">
        <v>587</v>
      </c>
      <c r="Z4678" t="s">
        <v>1795</v>
      </c>
      <c r="AA4678" t="s">
        <v>6</v>
      </c>
    </row>
    <row r="4679" spans="1:27" x14ac:dyDescent="0.3">
      <c r="A4679" t="s">
        <v>1945</v>
      </c>
      <c r="B4679" t="s">
        <v>670</v>
      </c>
      <c r="C4679" t="s">
        <v>541</v>
      </c>
      <c r="D4679" t="s">
        <v>542</v>
      </c>
      <c r="E4679" t="s">
        <v>388</v>
      </c>
      <c r="F4679" t="s">
        <v>389</v>
      </c>
      <c r="G4679" t="s">
        <v>15</v>
      </c>
      <c r="H4679" t="s">
        <v>510</v>
      </c>
      <c r="J4679" s="2">
        <v>45471</v>
      </c>
      <c r="K4679" s="5">
        <v>202402</v>
      </c>
      <c r="M4679" t="b">
        <v>0</v>
      </c>
      <c r="N4679" t="b">
        <v>0</v>
      </c>
      <c r="O4679" s="2">
        <v>45666.53442974537</v>
      </c>
      <c r="P4679" s="2">
        <v>45670.414416701387</v>
      </c>
      <c r="Q4679" t="s">
        <v>301</v>
      </c>
      <c r="R4679" t="s">
        <v>543</v>
      </c>
      <c r="S4679" s="2"/>
      <c r="V4679" s="2">
        <v>45666.534429826388</v>
      </c>
      <c r="W4679" s="2">
        <v>45666.534429826388</v>
      </c>
      <c r="X4679" t="b">
        <v>0</v>
      </c>
      <c r="Y4679" t="s">
        <v>587</v>
      </c>
      <c r="Z4679" t="s">
        <v>1795</v>
      </c>
      <c r="AA4679" t="s">
        <v>303</v>
      </c>
    </row>
    <row r="4680" spans="1:27" x14ac:dyDescent="0.3">
      <c r="A4680" t="s">
        <v>1942</v>
      </c>
      <c r="B4680" t="s">
        <v>670</v>
      </c>
      <c r="C4680" t="s">
        <v>541</v>
      </c>
      <c r="D4680" t="s">
        <v>542</v>
      </c>
      <c r="E4680" t="s">
        <v>1943</v>
      </c>
      <c r="F4680" t="s">
        <v>1944</v>
      </c>
      <c r="G4680" t="s">
        <v>146</v>
      </c>
      <c r="H4680" t="s">
        <v>510</v>
      </c>
      <c r="J4680" s="2">
        <v>45380</v>
      </c>
      <c r="K4680" s="5">
        <v>202401</v>
      </c>
      <c r="M4680" t="b">
        <v>0</v>
      </c>
      <c r="N4680" t="b">
        <v>0</v>
      </c>
      <c r="O4680" s="2">
        <v>45666.534219872687</v>
      </c>
      <c r="P4680" s="2">
        <v>45670.414259687503</v>
      </c>
      <c r="Q4680" t="s">
        <v>301</v>
      </c>
      <c r="R4680" t="s">
        <v>543</v>
      </c>
      <c r="S4680" s="2"/>
      <c r="V4680" s="2">
        <v>45666.534219988425</v>
      </c>
      <c r="W4680" s="2">
        <v>45666.534219988425</v>
      </c>
      <c r="X4680" t="b">
        <v>0</v>
      </c>
      <c r="Y4680" t="s">
        <v>587</v>
      </c>
      <c r="Z4680" t="s">
        <v>1795</v>
      </c>
      <c r="AA4680" t="s">
        <v>303</v>
      </c>
    </row>
    <row r="4681" spans="1:27" x14ac:dyDescent="0.3">
      <c r="A4681" t="s">
        <v>2240</v>
      </c>
      <c r="B4681" t="s">
        <v>670</v>
      </c>
      <c r="C4681" t="s">
        <v>541</v>
      </c>
      <c r="D4681" t="s">
        <v>542</v>
      </c>
      <c r="E4681" t="s">
        <v>2238</v>
      </c>
      <c r="F4681" t="s">
        <v>2239</v>
      </c>
      <c r="G4681" t="s">
        <v>146</v>
      </c>
      <c r="H4681" t="s">
        <v>510</v>
      </c>
      <c r="J4681" s="2">
        <v>45471</v>
      </c>
      <c r="K4681" s="5">
        <v>202402</v>
      </c>
      <c r="M4681" t="b">
        <v>0</v>
      </c>
      <c r="N4681" t="b">
        <v>0</v>
      </c>
      <c r="O4681" s="2">
        <v>45666.534466354169</v>
      </c>
      <c r="P4681" s="2">
        <v>45670.414443483794</v>
      </c>
      <c r="Q4681" t="s">
        <v>301</v>
      </c>
      <c r="R4681" t="s">
        <v>543</v>
      </c>
      <c r="S4681" s="2"/>
      <c r="V4681" s="2">
        <v>45666.534466400466</v>
      </c>
      <c r="W4681" s="2">
        <v>45666.534466400466</v>
      </c>
      <c r="X4681" t="b">
        <v>0</v>
      </c>
      <c r="Y4681" t="s">
        <v>587</v>
      </c>
      <c r="Z4681" t="s">
        <v>1795</v>
      </c>
      <c r="AA4681" t="s">
        <v>2</v>
      </c>
    </row>
    <row r="4682" spans="1:27" x14ac:dyDescent="0.3">
      <c r="A4682" t="s">
        <v>2237</v>
      </c>
      <c r="B4682" t="s">
        <v>670</v>
      </c>
      <c r="C4682" t="s">
        <v>541</v>
      </c>
      <c r="D4682" t="s">
        <v>542</v>
      </c>
      <c r="E4682" t="s">
        <v>2238</v>
      </c>
      <c r="F4682" t="s">
        <v>2239</v>
      </c>
      <c r="G4682" t="s">
        <v>146</v>
      </c>
      <c r="H4682" t="s">
        <v>510</v>
      </c>
      <c r="J4682" s="2">
        <v>45380</v>
      </c>
      <c r="K4682" s="5">
        <v>202401</v>
      </c>
      <c r="M4682" t="b">
        <v>0</v>
      </c>
      <c r="N4682" t="b">
        <v>0</v>
      </c>
      <c r="O4682" s="2">
        <v>45666.534111030094</v>
      </c>
      <c r="P4682" s="2">
        <v>45670.414182025466</v>
      </c>
      <c r="Q4682" t="s">
        <v>301</v>
      </c>
      <c r="R4682" t="s">
        <v>543</v>
      </c>
      <c r="S4682" s="2"/>
      <c r="V4682" s="2">
        <v>45666.53411119213</v>
      </c>
      <c r="W4682" s="2">
        <v>45666.53411119213</v>
      </c>
      <c r="X4682" t="b">
        <v>0</v>
      </c>
      <c r="Y4682" t="s">
        <v>587</v>
      </c>
      <c r="Z4682" t="s">
        <v>1795</v>
      </c>
      <c r="AA4682" t="s">
        <v>303</v>
      </c>
    </row>
    <row r="4683" spans="1:27" x14ac:dyDescent="0.3">
      <c r="A4683" t="s">
        <v>2236</v>
      </c>
      <c r="B4683" t="s">
        <v>670</v>
      </c>
      <c r="C4683" t="s">
        <v>541</v>
      </c>
      <c r="D4683" t="s">
        <v>542</v>
      </c>
      <c r="E4683" t="s">
        <v>692</v>
      </c>
      <c r="F4683" t="s">
        <v>693</v>
      </c>
      <c r="G4683" t="s">
        <v>146</v>
      </c>
      <c r="H4683" t="s">
        <v>510</v>
      </c>
      <c r="J4683" s="2">
        <v>45471</v>
      </c>
      <c r="K4683" s="5">
        <v>202402</v>
      </c>
      <c r="M4683" t="b">
        <v>0</v>
      </c>
      <c r="N4683" t="b">
        <v>0</v>
      </c>
      <c r="O4683" s="2">
        <v>45666.534297222221</v>
      </c>
      <c r="P4683" s="2">
        <v>45670.414319363423</v>
      </c>
      <c r="Q4683" t="s">
        <v>301</v>
      </c>
      <c r="R4683" t="s">
        <v>543</v>
      </c>
      <c r="S4683" s="2"/>
      <c r="V4683" s="2">
        <v>45666.534297256941</v>
      </c>
      <c r="W4683" s="2">
        <v>45666.534297256941</v>
      </c>
      <c r="X4683" t="b">
        <v>0</v>
      </c>
      <c r="Y4683" t="s">
        <v>587</v>
      </c>
      <c r="Z4683" t="s">
        <v>1795</v>
      </c>
      <c r="AA4683" t="s">
        <v>6</v>
      </c>
    </row>
    <row r="4684" spans="1:27" x14ac:dyDescent="0.3">
      <c r="A4684" t="s">
        <v>1939</v>
      </c>
      <c r="B4684" t="s">
        <v>670</v>
      </c>
      <c r="C4684" t="s">
        <v>541</v>
      </c>
      <c r="D4684" t="s">
        <v>542</v>
      </c>
      <c r="E4684" t="s">
        <v>692</v>
      </c>
      <c r="F4684" t="s">
        <v>693</v>
      </c>
      <c r="G4684" t="s">
        <v>146</v>
      </c>
      <c r="H4684" t="s">
        <v>510</v>
      </c>
      <c r="J4684" s="2">
        <v>45380</v>
      </c>
      <c r="K4684" s="5">
        <v>202401</v>
      </c>
      <c r="M4684" t="b">
        <v>0</v>
      </c>
      <c r="N4684" t="b">
        <v>0</v>
      </c>
      <c r="O4684" s="2">
        <v>45666.534092939815</v>
      </c>
      <c r="P4684" s="2">
        <v>45670.414168668984</v>
      </c>
      <c r="Q4684" t="s">
        <v>301</v>
      </c>
      <c r="R4684" t="s">
        <v>543</v>
      </c>
      <c r="S4684" s="2"/>
      <c r="V4684" s="2">
        <v>45666.534093090275</v>
      </c>
      <c r="W4684" s="2">
        <v>45666.534093090275</v>
      </c>
      <c r="X4684" t="b">
        <v>0</v>
      </c>
      <c r="Y4684" t="s">
        <v>587</v>
      </c>
      <c r="Z4684" t="s">
        <v>1795</v>
      </c>
      <c r="AA4684" t="s">
        <v>303</v>
      </c>
    </row>
    <row r="4685" spans="1:27" x14ac:dyDescent="0.3">
      <c r="A4685" t="s">
        <v>2235</v>
      </c>
      <c r="B4685" t="s">
        <v>670</v>
      </c>
      <c r="C4685" t="s">
        <v>541</v>
      </c>
      <c r="D4685" t="s">
        <v>542</v>
      </c>
      <c r="E4685" t="s">
        <v>765</v>
      </c>
      <c r="F4685" t="s">
        <v>766</v>
      </c>
      <c r="G4685" t="s">
        <v>146</v>
      </c>
      <c r="H4685" t="s">
        <v>510</v>
      </c>
      <c r="J4685" s="2">
        <v>45471</v>
      </c>
      <c r="K4685" s="5">
        <v>202402</v>
      </c>
      <c r="M4685" t="b">
        <v>0</v>
      </c>
      <c r="N4685" t="b">
        <v>0</v>
      </c>
      <c r="O4685" s="2">
        <v>45666.534186423611</v>
      </c>
      <c r="P4685" s="2">
        <v>45670.414232488423</v>
      </c>
      <c r="Q4685" t="s">
        <v>301</v>
      </c>
      <c r="R4685" t="s">
        <v>543</v>
      </c>
      <c r="S4685" s="2"/>
      <c r="V4685" s="2">
        <v>45666.534186458332</v>
      </c>
      <c r="W4685" s="2">
        <v>45666.534186458332</v>
      </c>
      <c r="X4685" t="b">
        <v>0</v>
      </c>
      <c r="Y4685" t="s">
        <v>587</v>
      </c>
      <c r="Z4685" t="s">
        <v>1795</v>
      </c>
      <c r="AA4685" t="s">
        <v>6</v>
      </c>
    </row>
    <row r="4686" spans="1:27" x14ac:dyDescent="0.3">
      <c r="A4686" t="s">
        <v>2234</v>
      </c>
      <c r="B4686" t="s">
        <v>670</v>
      </c>
      <c r="C4686" t="s">
        <v>541</v>
      </c>
      <c r="D4686" t="s">
        <v>542</v>
      </c>
      <c r="E4686" t="s">
        <v>765</v>
      </c>
      <c r="F4686" t="s">
        <v>766</v>
      </c>
      <c r="G4686" t="s">
        <v>146</v>
      </c>
      <c r="H4686" t="s">
        <v>510</v>
      </c>
      <c r="J4686" s="2">
        <v>45380</v>
      </c>
      <c r="K4686" s="5">
        <v>202401</v>
      </c>
      <c r="M4686" t="b">
        <v>0</v>
      </c>
      <c r="N4686" t="b">
        <v>0</v>
      </c>
      <c r="O4686" s="2">
        <v>45666.534523530092</v>
      </c>
      <c r="P4686" s="2">
        <v>45670.414483252316</v>
      </c>
      <c r="Q4686" t="s">
        <v>301</v>
      </c>
      <c r="R4686" t="s">
        <v>543</v>
      </c>
      <c r="S4686" s="2"/>
      <c r="V4686" s="2">
        <v>45666.53452361111</v>
      </c>
      <c r="W4686" s="2">
        <v>45666.53452361111</v>
      </c>
      <c r="X4686" t="b">
        <v>0</v>
      </c>
      <c r="Y4686" t="s">
        <v>587</v>
      </c>
      <c r="Z4686" t="s">
        <v>1795</v>
      </c>
      <c r="AA4686" t="s">
        <v>303</v>
      </c>
    </row>
    <row r="4687" spans="1:27" x14ac:dyDescent="0.3">
      <c r="A4687" t="s">
        <v>2003</v>
      </c>
      <c r="B4687" t="s">
        <v>670</v>
      </c>
      <c r="C4687" t="s">
        <v>541</v>
      </c>
      <c r="D4687" t="s">
        <v>542</v>
      </c>
      <c r="E4687" t="s">
        <v>2004</v>
      </c>
      <c r="F4687" t="s">
        <v>2005</v>
      </c>
      <c r="G4687" t="s">
        <v>14</v>
      </c>
      <c r="H4687" t="s">
        <v>510</v>
      </c>
      <c r="J4687" s="2">
        <v>45471</v>
      </c>
      <c r="K4687" s="5">
        <v>202402</v>
      </c>
      <c r="M4687" t="b">
        <v>0</v>
      </c>
      <c r="N4687" t="b">
        <v>0</v>
      </c>
      <c r="O4687" s="2">
        <v>45666.534391122688</v>
      </c>
      <c r="P4687" s="2">
        <v>45670.414385416669</v>
      </c>
      <c r="Q4687" t="s">
        <v>301</v>
      </c>
      <c r="R4687" t="s">
        <v>543</v>
      </c>
      <c r="S4687" s="2"/>
      <c r="V4687" s="2">
        <v>45666.534391203706</v>
      </c>
      <c r="W4687" s="2">
        <v>45666.534391203706</v>
      </c>
      <c r="X4687" t="b">
        <v>0</v>
      </c>
      <c r="Y4687" t="s">
        <v>587</v>
      </c>
      <c r="Z4687" t="s">
        <v>1795</v>
      </c>
      <c r="AA4687" t="s">
        <v>303</v>
      </c>
    </row>
    <row r="4688" spans="1:27" x14ac:dyDescent="0.3">
      <c r="A4688" t="s">
        <v>2006</v>
      </c>
      <c r="B4688" t="s">
        <v>670</v>
      </c>
      <c r="C4688" t="s">
        <v>541</v>
      </c>
      <c r="D4688" t="s">
        <v>542</v>
      </c>
      <c r="E4688" t="s">
        <v>2004</v>
      </c>
      <c r="F4688" t="s">
        <v>2005</v>
      </c>
      <c r="G4688" t="s">
        <v>14</v>
      </c>
      <c r="H4688" t="s">
        <v>510</v>
      </c>
      <c r="J4688" s="2">
        <v>45380</v>
      </c>
      <c r="K4688" s="5">
        <v>202401</v>
      </c>
      <c r="M4688" t="b">
        <v>0</v>
      </c>
      <c r="N4688" t="b">
        <v>0</v>
      </c>
      <c r="O4688" s="2">
        <v>45666.534152743057</v>
      </c>
      <c r="P4688" s="2">
        <v>45670.414209259259</v>
      </c>
      <c r="Q4688" t="s">
        <v>301</v>
      </c>
      <c r="R4688" t="s">
        <v>543</v>
      </c>
      <c r="S4688" s="2"/>
      <c r="V4688" s="2">
        <v>45666.534152893517</v>
      </c>
      <c r="W4688" s="2">
        <v>45666.534152893517</v>
      </c>
      <c r="X4688" t="b">
        <v>0</v>
      </c>
      <c r="Y4688" t="s">
        <v>587</v>
      </c>
      <c r="Z4688" t="s">
        <v>1795</v>
      </c>
      <c r="AA4688" t="s">
        <v>303</v>
      </c>
    </row>
    <row r="4689" spans="1:27" x14ac:dyDescent="0.3">
      <c r="A4689" t="s">
        <v>2002</v>
      </c>
      <c r="B4689" t="s">
        <v>670</v>
      </c>
      <c r="C4689" t="s">
        <v>541</v>
      </c>
      <c r="D4689" t="s">
        <v>542</v>
      </c>
      <c r="E4689" t="s">
        <v>2000</v>
      </c>
      <c r="F4689" t="s">
        <v>2001</v>
      </c>
      <c r="G4689" t="s">
        <v>14</v>
      </c>
      <c r="H4689" t="s">
        <v>510</v>
      </c>
      <c r="J4689" s="2">
        <v>45380</v>
      </c>
      <c r="K4689" s="5">
        <v>202401</v>
      </c>
      <c r="M4689" t="b">
        <v>0</v>
      </c>
      <c r="N4689" t="b">
        <v>0</v>
      </c>
      <c r="O4689" s="2">
        <v>45666.534426701386</v>
      </c>
      <c r="P4689" s="2">
        <v>45670.414414155093</v>
      </c>
      <c r="Q4689" t="s">
        <v>301</v>
      </c>
      <c r="R4689" t="s">
        <v>543</v>
      </c>
      <c r="S4689" s="2"/>
      <c r="V4689" s="2">
        <v>45666.534426817132</v>
      </c>
      <c r="W4689" s="2">
        <v>45666.534426817132</v>
      </c>
      <c r="X4689" t="b">
        <v>0</v>
      </c>
      <c r="Y4689" t="s">
        <v>587</v>
      </c>
      <c r="Z4689" t="s">
        <v>1795</v>
      </c>
      <c r="AA4689" t="s">
        <v>303</v>
      </c>
    </row>
    <row r="4690" spans="1:27" x14ac:dyDescent="0.3">
      <c r="A4690" t="s">
        <v>1999</v>
      </c>
      <c r="B4690" t="s">
        <v>670</v>
      </c>
      <c r="C4690" t="s">
        <v>541</v>
      </c>
      <c r="D4690" t="s">
        <v>542</v>
      </c>
      <c r="E4690" t="s">
        <v>2000</v>
      </c>
      <c r="F4690" t="s">
        <v>2001</v>
      </c>
      <c r="G4690" t="s">
        <v>14</v>
      </c>
      <c r="H4690" t="s">
        <v>510</v>
      </c>
      <c r="J4690" s="2">
        <v>45471</v>
      </c>
      <c r="K4690" s="5">
        <v>202402</v>
      </c>
      <c r="M4690" t="b">
        <v>0</v>
      </c>
      <c r="N4690" t="b">
        <v>0</v>
      </c>
      <c r="O4690" s="2">
        <v>45666.534142789351</v>
      </c>
      <c r="P4690" s="2">
        <v>45670.41420269676</v>
      </c>
      <c r="Q4690" t="s">
        <v>301</v>
      </c>
      <c r="R4690" t="s">
        <v>543</v>
      </c>
      <c r="S4690" s="2"/>
      <c r="V4690" s="2">
        <v>45666.534142824072</v>
      </c>
      <c r="W4690" s="2">
        <v>45666.534142824072</v>
      </c>
      <c r="X4690" t="b">
        <v>0</v>
      </c>
      <c r="Y4690" t="s">
        <v>587</v>
      </c>
      <c r="Z4690" t="s">
        <v>1795</v>
      </c>
      <c r="AA4690" t="s">
        <v>6</v>
      </c>
    </row>
    <row r="4691" spans="1:27" x14ac:dyDescent="0.3">
      <c r="A4691" t="s">
        <v>2211</v>
      </c>
      <c r="B4691" t="s">
        <v>670</v>
      </c>
      <c r="C4691" t="s">
        <v>541</v>
      </c>
      <c r="D4691" t="s">
        <v>542</v>
      </c>
      <c r="E4691" t="s">
        <v>2212</v>
      </c>
      <c r="F4691" t="s">
        <v>2213</v>
      </c>
      <c r="G4691" t="s">
        <v>191</v>
      </c>
      <c r="H4691" t="s">
        <v>510</v>
      </c>
      <c r="J4691" s="2">
        <v>45380</v>
      </c>
      <c r="K4691" s="5">
        <v>202401</v>
      </c>
      <c r="M4691" t="b">
        <v>0</v>
      </c>
      <c r="N4691" t="b">
        <v>0</v>
      </c>
      <c r="O4691" s="2">
        <v>45666.53430871528</v>
      </c>
      <c r="P4691" s="2">
        <v>45670.414328900464</v>
      </c>
      <c r="Q4691" t="s">
        <v>301</v>
      </c>
      <c r="R4691" t="s">
        <v>543</v>
      </c>
      <c r="S4691" s="2"/>
      <c r="V4691" s="2">
        <v>45666.534308761577</v>
      </c>
      <c r="W4691" s="2">
        <v>45666.534308761577</v>
      </c>
      <c r="X4691" t="b">
        <v>0</v>
      </c>
      <c r="Y4691" t="s">
        <v>587</v>
      </c>
      <c r="Z4691" t="s">
        <v>1795</v>
      </c>
      <c r="AA4691" t="s">
        <v>6</v>
      </c>
    </row>
    <row r="4692" spans="1:27" x14ac:dyDescent="0.3">
      <c r="A4692" t="s">
        <v>2208</v>
      </c>
      <c r="B4692" t="s">
        <v>670</v>
      </c>
      <c r="C4692" t="s">
        <v>541</v>
      </c>
      <c r="D4692" t="s">
        <v>542</v>
      </c>
      <c r="E4692" t="s">
        <v>2209</v>
      </c>
      <c r="F4692" t="s">
        <v>2210</v>
      </c>
      <c r="G4692" t="s">
        <v>191</v>
      </c>
      <c r="H4692" t="s">
        <v>510</v>
      </c>
      <c r="J4692" s="2">
        <v>45380</v>
      </c>
      <c r="K4692" s="5">
        <v>202401</v>
      </c>
      <c r="M4692" t="b">
        <v>0</v>
      </c>
      <c r="N4692" t="b">
        <v>0</v>
      </c>
      <c r="O4692" s="2">
        <v>45666.53426940972</v>
      </c>
      <c r="P4692" s="2">
        <v>45670.414297187497</v>
      </c>
      <c r="Q4692" t="s">
        <v>301</v>
      </c>
      <c r="R4692" t="s">
        <v>543</v>
      </c>
      <c r="S4692" s="2"/>
      <c r="V4692" s="2">
        <v>45666.534269444448</v>
      </c>
      <c r="W4692" s="2">
        <v>45666.534269444448</v>
      </c>
      <c r="X4692" t="b">
        <v>0</v>
      </c>
      <c r="Y4692" t="s">
        <v>587</v>
      </c>
      <c r="Z4692" t="s">
        <v>1795</v>
      </c>
      <c r="AA4692" t="s">
        <v>6</v>
      </c>
    </row>
    <row r="4693" spans="1:27" x14ac:dyDescent="0.3">
      <c r="A4693" t="s">
        <v>2217</v>
      </c>
      <c r="B4693" t="s">
        <v>670</v>
      </c>
      <c r="C4693" t="s">
        <v>541</v>
      </c>
      <c r="D4693" t="s">
        <v>542</v>
      </c>
      <c r="E4693" t="s">
        <v>2218</v>
      </c>
      <c r="F4693" t="s">
        <v>2219</v>
      </c>
      <c r="G4693" t="s">
        <v>191</v>
      </c>
      <c r="H4693" t="s">
        <v>510</v>
      </c>
      <c r="J4693" s="2">
        <v>45380</v>
      </c>
      <c r="K4693" s="5">
        <v>202401</v>
      </c>
      <c r="M4693" t="b">
        <v>0</v>
      </c>
      <c r="N4693" t="b">
        <v>0</v>
      </c>
      <c r="O4693" s="2">
        <v>45666.53421114583</v>
      </c>
      <c r="P4693" s="2">
        <v>45670.414252893519</v>
      </c>
      <c r="Q4693" t="s">
        <v>301</v>
      </c>
      <c r="R4693" t="s">
        <v>543</v>
      </c>
      <c r="S4693" s="2"/>
      <c r="V4693" s="2">
        <v>45666.534211192127</v>
      </c>
      <c r="W4693" s="2">
        <v>45666.534211192127</v>
      </c>
      <c r="X4693" t="b">
        <v>0</v>
      </c>
      <c r="Y4693" t="s">
        <v>587</v>
      </c>
      <c r="Z4693" t="s">
        <v>1795</v>
      </c>
      <c r="AA4693" t="s">
        <v>6</v>
      </c>
    </row>
    <row r="4694" spans="1:27" x14ac:dyDescent="0.3">
      <c r="A4694" t="s">
        <v>2214</v>
      </c>
      <c r="B4694" t="s">
        <v>670</v>
      </c>
      <c r="C4694" t="s">
        <v>541</v>
      </c>
      <c r="D4694" t="s">
        <v>542</v>
      </c>
      <c r="E4694" t="s">
        <v>2215</v>
      </c>
      <c r="F4694" t="s">
        <v>2216</v>
      </c>
      <c r="G4694" t="s">
        <v>191</v>
      </c>
      <c r="H4694" t="s">
        <v>510</v>
      </c>
      <c r="J4694" s="2">
        <v>45380</v>
      </c>
      <c r="K4694" s="5">
        <v>202401</v>
      </c>
      <c r="M4694" t="b">
        <v>0</v>
      </c>
      <c r="N4694" t="b">
        <v>0</v>
      </c>
      <c r="O4694" s="2">
        <v>45666.534282719906</v>
      </c>
      <c r="P4694" s="2">
        <v>45670.41430783565</v>
      </c>
      <c r="Q4694" t="s">
        <v>301</v>
      </c>
      <c r="R4694" t="s">
        <v>543</v>
      </c>
      <c r="S4694" s="2"/>
      <c r="V4694" s="2">
        <v>45666.534282754626</v>
      </c>
      <c r="W4694" s="2">
        <v>45666.534282754626</v>
      </c>
      <c r="X4694" t="b">
        <v>0</v>
      </c>
      <c r="Y4694" t="s">
        <v>587</v>
      </c>
      <c r="Z4694" t="s">
        <v>1795</v>
      </c>
      <c r="AA4694" t="s">
        <v>6</v>
      </c>
    </row>
    <row r="4695" spans="1:27" x14ac:dyDescent="0.3">
      <c r="A4695" t="s">
        <v>1987</v>
      </c>
      <c r="B4695" t="s">
        <v>670</v>
      </c>
      <c r="C4695" t="s">
        <v>541</v>
      </c>
      <c r="D4695" t="s">
        <v>542</v>
      </c>
      <c r="E4695" t="s">
        <v>1985</v>
      </c>
      <c r="F4695" t="s">
        <v>1986</v>
      </c>
      <c r="G4695" t="s">
        <v>4</v>
      </c>
      <c r="H4695" t="s">
        <v>510</v>
      </c>
      <c r="J4695" s="2">
        <v>45380</v>
      </c>
      <c r="K4695" s="5">
        <v>202401</v>
      </c>
      <c r="M4695" t="b">
        <v>0</v>
      </c>
      <c r="N4695" t="b">
        <v>0</v>
      </c>
      <c r="O4695" s="2">
        <v>45666.534470983795</v>
      </c>
      <c r="P4695" s="2">
        <v>45670.414447835647</v>
      </c>
      <c r="Q4695" t="s">
        <v>301</v>
      </c>
      <c r="R4695" t="s">
        <v>543</v>
      </c>
      <c r="S4695" s="2"/>
      <c r="V4695" s="2">
        <v>45666.534471030092</v>
      </c>
      <c r="W4695" s="2">
        <v>45666.534471030092</v>
      </c>
      <c r="X4695" t="b">
        <v>0</v>
      </c>
      <c r="Y4695" t="s">
        <v>587</v>
      </c>
      <c r="Z4695" t="s">
        <v>1795</v>
      </c>
      <c r="AA4695" t="s">
        <v>6</v>
      </c>
    </row>
    <row r="4696" spans="1:27" x14ac:dyDescent="0.3">
      <c r="A4696" t="s">
        <v>1988</v>
      </c>
      <c r="B4696" t="s">
        <v>670</v>
      </c>
      <c r="C4696" t="s">
        <v>541</v>
      </c>
      <c r="D4696" t="s">
        <v>542</v>
      </c>
      <c r="E4696" t="s">
        <v>1989</v>
      </c>
      <c r="F4696" t="s">
        <v>1990</v>
      </c>
      <c r="G4696" t="s">
        <v>4</v>
      </c>
      <c r="H4696" t="s">
        <v>510</v>
      </c>
      <c r="J4696" s="2">
        <v>45380</v>
      </c>
      <c r="K4696" s="5">
        <v>202401</v>
      </c>
      <c r="M4696" t="b">
        <v>0</v>
      </c>
      <c r="N4696" t="b">
        <v>0</v>
      </c>
      <c r="O4696" s="2">
        <v>45666.534136226852</v>
      </c>
      <c r="P4696" s="2">
        <v>45670.41419826389</v>
      </c>
      <c r="Q4696" t="s">
        <v>301</v>
      </c>
      <c r="R4696" t="s">
        <v>543</v>
      </c>
      <c r="S4696" s="2"/>
      <c r="V4696" s="2">
        <v>45666.53413630787</v>
      </c>
      <c r="W4696" s="2">
        <v>45666.53413630787</v>
      </c>
      <c r="X4696" t="b">
        <v>0</v>
      </c>
      <c r="Y4696" t="s">
        <v>587</v>
      </c>
      <c r="Z4696" t="s">
        <v>1795</v>
      </c>
      <c r="AA4696" t="s">
        <v>6</v>
      </c>
    </row>
    <row r="4697" spans="1:27" x14ac:dyDescent="0.3">
      <c r="A4697" t="s">
        <v>1992</v>
      </c>
      <c r="B4697" t="s">
        <v>670</v>
      </c>
      <c r="C4697" t="s">
        <v>541</v>
      </c>
      <c r="D4697" t="s">
        <v>542</v>
      </c>
      <c r="E4697" t="s">
        <v>1993</v>
      </c>
      <c r="F4697" t="s">
        <v>1994</v>
      </c>
      <c r="G4697" t="s">
        <v>4</v>
      </c>
      <c r="H4697" t="s">
        <v>510</v>
      </c>
      <c r="J4697" s="2">
        <v>45471</v>
      </c>
      <c r="K4697" s="5">
        <v>202402</v>
      </c>
      <c r="M4697" t="b">
        <v>0</v>
      </c>
      <c r="N4697" t="b">
        <v>0</v>
      </c>
      <c r="O4697" s="2">
        <v>45666.534346145832</v>
      </c>
      <c r="P4697" s="2">
        <v>45670.414353622684</v>
      </c>
      <c r="Q4697" t="s">
        <v>301</v>
      </c>
      <c r="R4697" t="s">
        <v>543</v>
      </c>
      <c r="S4697" s="2"/>
      <c r="V4697" s="2">
        <v>45666.534346180553</v>
      </c>
      <c r="W4697" s="2">
        <v>45666.534346180553</v>
      </c>
      <c r="X4697" t="b">
        <v>0</v>
      </c>
      <c r="Y4697" t="s">
        <v>587</v>
      </c>
      <c r="Z4697" t="s">
        <v>1795</v>
      </c>
      <c r="AA4697" t="s">
        <v>6</v>
      </c>
    </row>
    <row r="4698" spans="1:27" x14ac:dyDescent="0.3">
      <c r="A4698" t="s">
        <v>1991</v>
      </c>
      <c r="B4698" t="s">
        <v>670</v>
      </c>
      <c r="C4698" t="s">
        <v>541</v>
      </c>
      <c r="D4698" t="s">
        <v>542</v>
      </c>
      <c r="E4698" t="s">
        <v>1989</v>
      </c>
      <c r="F4698" t="s">
        <v>1990</v>
      </c>
      <c r="G4698" t="s">
        <v>4</v>
      </c>
      <c r="H4698" t="s">
        <v>510</v>
      </c>
      <c r="J4698" s="2">
        <v>45471</v>
      </c>
      <c r="K4698" s="5">
        <v>202402</v>
      </c>
      <c r="M4698" t="b">
        <v>0</v>
      </c>
      <c r="N4698" t="b">
        <v>0</v>
      </c>
      <c r="O4698" s="2">
        <v>45666.534161805554</v>
      </c>
      <c r="P4698" s="2">
        <v>45670.41421570602</v>
      </c>
      <c r="Q4698" t="s">
        <v>301</v>
      </c>
      <c r="R4698" t="s">
        <v>543</v>
      </c>
      <c r="S4698" s="2"/>
      <c r="V4698" s="2">
        <v>45666.534161840274</v>
      </c>
      <c r="W4698" s="2">
        <v>45666.534161840274</v>
      </c>
      <c r="X4698" t="b">
        <v>0</v>
      </c>
      <c r="Y4698" t="s">
        <v>587</v>
      </c>
      <c r="Z4698" t="s">
        <v>1795</v>
      </c>
      <c r="AA4698" t="s">
        <v>6</v>
      </c>
    </row>
    <row r="4699" spans="1:27" x14ac:dyDescent="0.3">
      <c r="A4699" t="s">
        <v>2220</v>
      </c>
      <c r="B4699" t="s">
        <v>670</v>
      </c>
      <c r="C4699" t="s">
        <v>541</v>
      </c>
      <c r="D4699" t="s">
        <v>542</v>
      </c>
      <c r="E4699" t="s">
        <v>2221</v>
      </c>
      <c r="F4699" t="s">
        <v>2222</v>
      </c>
      <c r="G4699" t="s">
        <v>191</v>
      </c>
      <c r="H4699" t="s">
        <v>510</v>
      </c>
      <c r="J4699" s="2">
        <v>45380</v>
      </c>
      <c r="K4699" s="5">
        <v>202401</v>
      </c>
      <c r="M4699" t="b">
        <v>0</v>
      </c>
      <c r="N4699" t="b">
        <v>0</v>
      </c>
      <c r="O4699" s="2">
        <v>45666.534491053244</v>
      </c>
      <c r="P4699" s="2">
        <v>45670.414461076391</v>
      </c>
      <c r="Q4699" t="s">
        <v>301</v>
      </c>
      <c r="R4699" t="s">
        <v>543</v>
      </c>
      <c r="S4699" s="2"/>
      <c r="V4699" s="2">
        <v>45666.534491087965</v>
      </c>
      <c r="W4699" s="2">
        <v>45666.534491087965</v>
      </c>
      <c r="X4699" t="b">
        <v>0</v>
      </c>
      <c r="Y4699" t="s">
        <v>587</v>
      </c>
      <c r="Z4699" t="s">
        <v>1795</v>
      </c>
      <c r="AA4699" t="s">
        <v>6</v>
      </c>
    </row>
    <row r="4700" spans="1:27" x14ac:dyDescent="0.3">
      <c r="A4700" t="s">
        <v>1998</v>
      </c>
      <c r="B4700" t="s">
        <v>670</v>
      </c>
      <c r="C4700" t="s">
        <v>541</v>
      </c>
      <c r="D4700" t="s">
        <v>542</v>
      </c>
      <c r="E4700" t="s">
        <v>1996</v>
      </c>
      <c r="F4700" t="s">
        <v>1997</v>
      </c>
      <c r="G4700" t="s">
        <v>4</v>
      </c>
      <c r="H4700" t="s">
        <v>510</v>
      </c>
      <c r="J4700" s="2">
        <v>45471</v>
      </c>
      <c r="K4700" s="5">
        <v>202402</v>
      </c>
      <c r="M4700" t="b">
        <v>0</v>
      </c>
      <c r="N4700" t="b">
        <v>0</v>
      </c>
      <c r="O4700" s="2">
        <v>45666.534214155094</v>
      </c>
      <c r="P4700" s="2">
        <v>45670.414255208336</v>
      </c>
      <c r="Q4700" t="s">
        <v>301</v>
      </c>
      <c r="R4700" t="s">
        <v>543</v>
      </c>
      <c r="S4700" s="2"/>
      <c r="V4700" s="2">
        <v>45666.534214201391</v>
      </c>
      <c r="W4700" s="2">
        <v>45666.534214201391</v>
      </c>
      <c r="X4700" t="b">
        <v>0</v>
      </c>
      <c r="Y4700" t="s">
        <v>587</v>
      </c>
      <c r="Z4700" t="s">
        <v>1795</v>
      </c>
      <c r="AA4700" t="s">
        <v>6</v>
      </c>
    </row>
    <row r="4701" spans="1:27" x14ac:dyDescent="0.3">
      <c r="A4701" t="s">
        <v>2223</v>
      </c>
      <c r="B4701" t="s">
        <v>670</v>
      </c>
      <c r="C4701" t="s">
        <v>541</v>
      </c>
      <c r="D4701" t="s">
        <v>542</v>
      </c>
      <c r="E4701" t="s">
        <v>1993</v>
      </c>
      <c r="F4701" t="s">
        <v>1994</v>
      </c>
      <c r="G4701" t="s">
        <v>4</v>
      </c>
      <c r="H4701" t="s">
        <v>510</v>
      </c>
      <c r="J4701" s="2">
        <v>45380</v>
      </c>
      <c r="K4701" s="5">
        <v>202401</v>
      </c>
      <c r="M4701" t="b">
        <v>0</v>
      </c>
      <c r="N4701" t="b">
        <v>0</v>
      </c>
      <c r="O4701" s="2">
        <v>45666.534286493057</v>
      </c>
      <c r="P4701" s="2">
        <v>45670.414310034721</v>
      </c>
      <c r="Q4701" t="s">
        <v>301</v>
      </c>
      <c r="R4701" t="s">
        <v>543</v>
      </c>
      <c r="S4701" s="2"/>
      <c r="V4701" s="2">
        <v>45666.534286608796</v>
      </c>
      <c r="W4701" s="2">
        <v>45666.534286608796</v>
      </c>
      <c r="X4701" t="b">
        <v>0</v>
      </c>
      <c r="Y4701" t="s">
        <v>587</v>
      </c>
      <c r="Z4701" t="s">
        <v>1795</v>
      </c>
      <c r="AA4701" t="s">
        <v>303</v>
      </c>
    </row>
    <row r="4702" spans="1:27" x14ac:dyDescent="0.3">
      <c r="A4702" t="s">
        <v>1995</v>
      </c>
      <c r="B4702" t="s">
        <v>670</v>
      </c>
      <c r="C4702" t="s">
        <v>541</v>
      </c>
      <c r="D4702" t="s">
        <v>542</v>
      </c>
      <c r="E4702" t="s">
        <v>1996</v>
      </c>
      <c r="F4702" t="s">
        <v>1997</v>
      </c>
      <c r="G4702" t="s">
        <v>4</v>
      </c>
      <c r="H4702" t="s">
        <v>510</v>
      </c>
      <c r="J4702" s="2">
        <v>45380</v>
      </c>
      <c r="K4702" s="5">
        <v>202401</v>
      </c>
      <c r="M4702" t="b">
        <v>0</v>
      </c>
      <c r="N4702" t="b">
        <v>0</v>
      </c>
      <c r="O4702" s="2">
        <v>45666.534376076386</v>
      </c>
      <c r="P4702" s="2">
        <v>45670.414373993059</v>
      </c>
      <c r="Q4702" t="s">
        <v>301</v>
      </c>
      <c r="R4702" t="s">
        <v>543</v>
      </c>
      <c r="S4702" s="2"/>
      <c r="V4702" s="2">
        <v>45666.534376076386</v>
      </c>
      <c r="W4702" s="2">
        <v>45666.534376076386</v>
      </c>
      <c r="X4702" t="b">
        <v>0</v>
      </c>
      <c r="Y4702" t="s">
        <v>587</v>
      </c>
      <c r="Z4702" t="s">
        <v>1795</v>
      </c>
      <c r="AA4702" t="s">
        <v>6</v>
      </c>
    </row>
    <row r="4703" spans="1:27" x14ac:dyDescent="0.3">
      <c r="A4703" t="s">
        <v>1966</v>
      </c>
      <c r="B4703" t="s">
        <v>670</v>
      </c>
      <c r="C4703" t="s">
        <v>541</v>
      </c>
      <c r="D4703" t="s">
        <v>542</v>
      </c>
      <c r="E4703" t="s">
        <v>1967</v>
      </c>
      <c r="F4703" t="s">
        <v>1968</v>
      </c>
      <c r="G4703" t="s">
        <v>15</v>
      </c>
      <c r="H4703" t="s">
        <v>510</v>
      </c>
      <c r="J4703" s="2">
        <v>45471</v>
      </c>
      <c r="K4703" s="5">
        <v>202402</v>
      </c>
      <c r="M4703" t="b">
        <v>0</v>
      </c>
      <c r="N4703" t="b">
        <v>0</v>
      </c>
      <c r="O4703" s="2">
        <v>45666.534435995367</v>
      </c>
      <c r="P4703" s="2">
        <v>45670.414420949077</v>
      </c>
      <c r="Q4703" t="s">
        <v>301</v>
      </c>
      <c r="R4703" t="s">
        <v>543</v>
      </c>
      <c r="S4703" s="2"/>
      <c r="V4703" s="2">
        <v>45666.534436076392</v>
      </c>
      <c r="W4703" s="2">
        <v>45666.534436076392</v>
      </c>
      <c r="X4703" t="b">
        <v>0</v>
      </c>
      <c r="Y4703" t="s">
        <v>587</v>
      </c>
      <c r="Z4703" t="s">
        <v>1795</v>
      </c>
      <c r="AA4703" t="s">
        <v>303</v>
      </c>
    </row>
    <row r="4704" spans="1:27" x14ac:dyDescent="0.3">
      <c r="A4704" t="s">
        <v>2229</v>
      </c>
      <c r="B4704" t="s">
        <v>670</v>
      </c>
      <c r="C4704" t="s">
        <v>541</v>
      </c>
      <c r="D4704" t="s">
        <v>542</v>
      </c>
      <c r="E4704" t="s">
        <v>2230</v>
      </c>
      <c r="F4704" t="s">
        <v>2231</v>
      </c>
      <c r="G4704" t="s">
        <v>15</v>
      </c>
      <c r="H4704" t="s">
        <v>510</v>
      </c>
      <c r="J4704" s="2">
        <v>45380</v>
      </c>
      <c r="K4704" s="5">
        <v>202401</v>
      </c>
      <c r="M4704" t="b">
        <v>0</v>
      </c>
      <c r="N4704" t="b">
        <v>0</v>
      </c>
      <c r="O4704" s="2">
        <v>45666.534149733794</v>
      </c>
      <c r="P4704" s="2">
        <v>45670.414207141206</v>
      </c>
      <c r="Q4704" t="s">
        <v>301</v>
      </c>
      <c r="R4704" t="s">
        <v>543</v>
      </c>
      <c r="S4704" s="2"/>
      <c r="V4704" s="2">
        <v>45666.53414984954</v>
      </c>
      <c r="W4704" s="2">
        <v>45666.53414984954</v>
      </c>
      <c r="X4704" t="b">
        <v>0</v>
      </c>
      <c r="Y4704" t="s">
        <v>587</v>
      </c>
      <c r="Z4704" t="s">
        <v>1795</v>
      </c>
      <c r="AA4704" t="s">
        <v>304</v>
      </c>
    </row>
    <row r="4705" spans="1:27" x14ac:dyDescent="0.3">
      <c r="A4705" t="s">
        <v>1969</v>
      </c>
      <c r="B4705" t="s">
        <v>670</v>
      </c>
      <c r="C4705" t="s">
        <v>541</v>
      </c>
      <c r="D4705" t="s">
        <v>542</v>
      </c>
      <c r="E4705" t="s">
        <v>684</v>
      </c>
      <c r="F4705" t="s">
        <v>685</v>
      </c>
      <c r="G4705" t="s">
        <v>453</v>
      </c>
      <c r="H4705" t="s">
        <v>510</v>
      </c>
      <c r="J4705" s="2">
        <v>45471</v>
      </c>
      <c r="K4705" s="5">
        <v>202402</v>
      </c>
      <c r="M4705" t="b">
        <v>0</v>
      </c>
      <c r="N4705" t="b">
        <v>0</v>
      </c>
      <c r="O4705" s="2">
        <v>45666.53447496528</v>
      </c>
      <c r="P4705" s="2">
        <v>45670.414449999997</v>
      </c>
      <c r="Q4705" t="s">
        <v>301</v>
      </c>
      <c r="R4705" t="s">
        <v>543</v>
      </c>
      <c r="S4705" s="2"/>
      <c r="V4705" s="2">
        <v>45666.534475081018</v>
      </c>
      <c r="W4705" s="2">
        <v>45666.534475081018</v>
      </c>
      <c r="X4705" t="b">
        <v>0</v>
      </c>
      <c r="Y4705" t="s">
        <v>587</v>
      </c>
      <c r="Z4705" t="s">
        <v>1795</v>
      </c>
      <c r="AA4705" t="s">
        <v>303</v>
      </c>
    </row>
    <row r="4706" spans="1:27" x14ac:dyDescent="0.3">
      <c r="A4706" t="s">
        <v>1970</v>
      </c>
      <c r="B4706" t="s">
        <v>670</v>
      </c>
      <c r="C4706" t="s">
        <v>541</v>
      </c>
      <c r="D4706" t="s">
        <v>542</v>
      </c>
      <c r="E4706" t="s">
        <v>1971</v>
      </c>
      <c r="F4706" t="s">
        <v>1972</v>
      </c>
      <c r="G4706" t="s">
        <v>453</v>
      </c>
      <c r="H4706" t="s">
        <v>510</v>
      </c>
      <c r="J4706" s="2">
        <v>45380</v>
      </c>
      <c r="K4706" s="5">
        <v>202401</v>
      </c>
      <c r="M4706" t="b">
        <v>0</v>
      </c>
      <c r="N4706" t="b">
        <v>0</v>
      </c>
      <c r="O4706" s="2">
        <v>45666.534266284725</v>
      </c>
      <c r="P4706" s="2">
        <v>45670.414294988426</v>
      </c>
      <c r="Q4706" t="s">
        <v>301</v>
      </c>
      <c r="R4706" t="s">
        <v>543</v>
      </c>
      <c r="S4706" s="2"/>
      <c r="V4706" s="2">
        <v>45666.534266354167</v>
      </c>
      <c r="W4706" s="2">
        <v>45666.534266354167</v>
      </c>
      <c r="X4706" t="b">
        <v>0</v>
      </c>
      <c r="Y4706" t="s">
        <v>587</v>
      </c>
      <c r="Z4706" t="s">
        <v>1795</v>
      </c>
      <c r="AA4706" t="s">
        <v>303</v>
      </c>
    </row>
    <row r="4707" spans="1:27" x14ac:dyDescent="0.3">
      <c r="A4707" t="s">
        <v>1973</v>
      </c>
      <c r="B4707" t="s">
        <v>670</v>
      </c>
      <c r="C4707" t="s">
        <v>541</v>
      </c>
      <c r="D4707" t="s">
        <v>542</v>
      </c>
      <c r="E4707" t="s">
        <v>1974</v>
      </c>
      <c r="F4707" t="s">
        <v>1975</v>
      </c>
      <c r="G4707" t="s">
        <v>453</v>
      </c>
      <c r="H4707" t="s">
        <v>510</v>
      </c>
      <c r="J4707" s="2">
        <v>45380</v>
      </c>
      <c r="K4707" s="5">
        <v>202401</v>
      </c>
      <c r="M4707" t="b">
        <v>0</v>
      </c>
      <c r="N4707" t="b">
        <v>0</v>
      </c>
      <c r="O4707" s="2">
        <v>45666.534127118059</v>
      </c>
      <c r="P4707" s="2">
        <v>45680.508079780091</v>
      </c>
      <c r="Q4707" t="s">
        <v>301</v>
      </c>
      <c r="R4707" t="s">
        <v>543</v>
      </c>
      <c r="S4707" s="2"/>
      <c r="V4707" s="2">
        <v>45666.534127164348</v>
      </c>
      <c r="W4707" s="2">
        <v>45666.534127164348</v>
      </c>
      <c r="X4707" t="b">
        <v>0</v>
      </c>
      <c r="Y4707" t="s">
        <v>587</v>
      </c>
      <c r="Z4707" t="s">
        <v>1795</v>
      </c>
      <c r="AA4707" t="s">
        <v>6</v>
      </c>
    </row>
    <row r="4708" spans="1:27" x14ac:dyDescent="0.3">
      <c r="A4708" t="s">
        <v>1963</v>
      </c>
      <c r="B4708" t="s">
        <v>670</v>
      </c>
      <c r="C4708" t="s">
        <v>541</v>
      </c>
      <c r="D4708" t="s">
        <v>542</v>
      </c>
      <c r="E4708" t="s">
        <v>767</v>
      </c>
      <c r="F4708" t="s">
        <v>768</v>
      </c>
      <c r="G4708" t="s">
        <v>15</v>
      </c>
      <c r="H4708" t="s">
        <v>510</v>
      </c>
      <c r="J4708" s="2">
        <v>45471</v>
      </c>
      <c r="K4708" s="5">
        <v>202402</v>
      </c>
      <c r="M4708" t="b">
        <v>0</v>
      </c>
      <c r="N4708" t="b">
        <v>0</v>
      </c>
      <c r="O4708" s="2">
        <v>45666.53445983796</v>
      </c>
      <c r="P4708" s="2">
        <v>45670.414439351851</v>
      </c>
      <c r="Q4708" t="s">
        <v>301</v>
      </c>
      <c r="R4708" t="s">
        <v>543</v>
      </c>
      <c r="S4708" s="2"/>
      <c r="V4708" s="2">
        <v>45666.534459953706</v>
      </c>
      <c r="W4708" s="2">
        <v>45666.534459953706</v>
      </c>
      <c r="X4708" t="b">
        <v>0</v>
      </c>
      <c r="Y4708" t="s">
        <v>587</v>
      </c>
      <c r="Z4708" t="s">
        <v>1795</v>
      </c>
      <c r="AA4708" t="s">
        <v>303</v>
      </c>
    </row>
    <row r="4709" spans="1:27" x14ac:dyDescent="0.3">
      <c r="A4709" t="s">
        <v>1962</v>
      </c>
      <c r="B4709" t="s">
        <v>670</v>
      </c>
      <c r="C4709" t="s">
        <v>541</v>
      </c>
      <c r="D4709" t="s">
        <v>542</v>
      </c>
      <c r="E4709" t="s">
        <v>724</v>
      </c>
      <c r="F4709" t="s">
        <v>725</v>
      </c>
      <c r="G4709" t="s">
        <v>15</v>
      </c>
      <c r="H4709" t="s">
        <v>510</v>
      </c>
      <c r="J4709" s="2">
        <v>45471</v>
      </c>
      <c r="K4709" s="5">
        <v>202402</v>
      </c>
      <c r="M4709" t="b">
        <v>0</v>
      </c>
      <c r="N4709" t="b">
        <v>0</v>
      </c>
      <c r="O4709" s="2">
        <v>45669.522512384261</v>
      </c>
      <c r="P4709" s="2">
        <v>45670.414288506945</v>
      </c>
      <c r="Q4709" t="s">
        <v>301</v>
      </c>
      <c r="R4709" t="s">
        <v>543</v>
      </c>
      <c r="S4709" s="2"/>
      <c r="V4709" s="2">
        <v>45669.522512581018</v>
      </c>
      <c r="W4709" s="2">
        <v>45669.522512581018</v>
      </c>
      <c r="X4709" t="b">
        <v>0</v>
      </c>
      <c r="Y4709" t="s">
        <v>587</v>
      </c>
      <c r="Z4709" t="s">
        <v>1795</v>
      </c>
      <c r="AA4709" t="s">
        <v>303</v>
      </c>
    </row>
    <row r="4710" spans="1:27" x14ac:dyDescent="0.3">
      <c r="A4710" t="s">
        <v>1964</v>
      </c>
      <c r="B4710" t="s">
        <v>670</v>
      </c>
      <c r="C4710" t="s">
        <v>541</v>
      </c>
      <c r="D4710" t="s">
        <v>542</v>
      </c>
      <c r="E4710" t="s">
        <v>386</v>
      </c>
      <c r="F4710" t="s">
        <v>387</v>
      </c>
      <c r="G4710" t="s">
        <v>15</v>
      </c>
      <c r="H4710" t="s">
        <v>510</v>
      </c>
      <c r="J4710" s="2">
        <v>45380</v>
      </c>
      <c r="K4710" s="5">
        <v>202401</v>
      </c>
      <c r="M4710" t="b">
        <v>0</v>
      </c>
      <c r="N4710" t="b">
        <v>0</v>
      </c>
      <c r="O4710" s="2">
        <v>45666.53448159722</v>
      </c>
      <c r="P4710" s="2">
        <v>45670.414454201389</v>
      </c>
      <c r="Q4710" t="s">
        <v>301</v>
      </c>
      <c r="R4710" t="s">
        <v>543</v>
      </c>
      <c r="S4710" s="2"/>
      <c r="V4710" s="2">
        <v>45666.534481712966</v>
      </c>
      <c r="W4710" s="2">
        <v>45666.534481712966</v>
      </c>
      <c r="X4710" t="b">
        <v>0</v>
      </c>
      <c r="Y4710" t="s">
        <v>587</v>
      </c>
      <c r="Z4710" t="s">
        <v>1795</v>
      </c>
      <c r="AA4710" t="s">
        <v>303</v>
      </c>
    </row>
    <row r="4711" spans="1:27" x14ac:dyDescent="0.3">
      <c r="A4711" t="s">
        <v>1965</v>
      </c>
      <c r="B4711" t="s">
        <v>670</v>
      </c>
      <c r="C4711" t="s">
        <v>541</v>
      </c>
      <c r="D4711" t="s">
        <v>542</v>
      </c>
      <c r="E4711" t="s">
        <v>386</v>
      </c>
      <c r="F4711" t="s">
        <v>387</v>
      </c>
      <c r="G4711" t="s">
        <v>15</v>
      </c>
      <c r="H4711" t="s">
        <v>510</v>
      </c>
      <c r="J4711" s="2">
        <v>45471</v>
      </c>
      <c r="K4711" s="5">
        <v>202402</v>
      </c>
      <c r="M4711" t="b">
        <v>0</v>
      </c>
      <c r="N4711" t="b">
        <v>0</v>
      </c>
      <c r="O4711" s="2">
        <v>45666.534569594907</v>
      </c>
      <c r="P4711" s="2">
        <v>45670.414515011573</v>
      </c>
      <c r="Q4711" t="s">
        <v>301</v>
      </c>
      <c r="R4711" t="s">
        <v>543</v>
      </c>
      <c r="S4711" s="2"/>
      <c r="V4711" s="2">
        <v>45666.534569594907</v>
      </c>
      <c r="W4711" s="2">
        <v>45666.534569594907</v>
      </c>
      <c r="X4711" t="b">
        <v>0</v>
      </c>
      <c r="Y4711" t="s">
        <v>587</v>
      </c>
      <c r="Z4711" t="s">
        <v>1795</v>
      </c>
      <c r="AA4711" t="s">
        <v>6</v>
      </c>
    </row>
    <row r="4712" spans="1:27" x14ac:dyDescent="0.3">
      <c r="A4712" t="s">
        <v>1976</v>
      </c>
      <c r="B4712" t="s">
        <v>670</v>
      </c>
      <c r="C4712" t="s">
        <v>541</v>
      </c>
      <c r="D4712" t="s">
        <v>542</v>
      </c>
      <c r="E4712" t="s">
        <v>1977</v>
      </c>
      <c r="F4712" t="s">
        <v>1978</v>
      </c>
      <c r="G4712" t="s">
        <v>453</v>
      </c>
      <c r="H4712" t="s">
        <v>510</v>
      </c>
      <c r="J4712" s="2">
        <v>45380</v>
      </c>
      <c r="K4712" s="5">
        <v>202401</v>
      </c>
      <c r="M4712" t="b">
        <v>0</v>
      </c>
      <c r="N4712" t="b">
        <v>0</v>
      </c>
      <c r="O4712" s="2">
        <v>45666.534176388886</v>
      </c>
      <c r="P4712" s="2">
        <v>45670.414225775465</v>
      </c>
      <c r="Q4712" t="s">
        <v>301</v>
      </c>
      <c r="R4712" t="s">
        <v>543</v>
      </c>
      <c r="S4712" s="2"/>
      <c r="V4712" s="2">
        <v>45666.534176423615</v>
      </c>
      <c r="W4712" s="2">
        <v>45666.534176423615</v>
      </c>
      <c r="X4712" t="b">
        <v>0</v>
      </c>
      <c r="Y4712" t="s">
        <v>587</v>
      </c>
      <c r="Z4712" t="s">
        <v>1795</v>
      </c>
      <c r="AA4712" t="s">
        <v>6</v>
      </c>
    </row>
    <row r="4713" spans="1:27" x14ac:dyDescent="0.3">
      <c r="A4713" t="s">
        <v>1979</v>
      </c>
      <c r="B4713" t="s">
        <v>670</v>
      </c>
      <c r="C4713" t="s">
        <v>541</v>
      </c>
      <c r="D4713" t="s">
        <v>542</v>
      </c>
      <c r="E4713" t="s">
        <v>1977</v>
      </c>
      <c r="F4713" t="s">
        <v>1978</v>
      </c>
      <c r="G4713" t="s">
        <v>453</v>
      </c>
      <c r="H4713" t="s">
        <v>510</v>
      </c>
      <c r="J4713" s="2">
        <v>45471</v>
      </c>
      <c r="K4713" s="5">
        <v>202402</v>
      </c>
      <c r="M4713" t="b">
        <v>0</v>
      </c>
      <c r="N4713" t="b">
        <v>0</v>
      </c>
      <c r="O4713" s="2">
        <v>45666.534146261576</v>
      </c>
      <c r="P4713" s="2">
        <v>45670.41420486111</v>
      </c>
      <c r="Q4713" t="s">
        <v>301</v>
      </c>
      <c r="R4713" t="s">
        <v>543</v>
      </c>
      <c r="S4713" s="2"/>
      <c r="V4713" s="2">
        <v>45666.534146377315</v>
      </c>
      <c r="W4713" s="2">
        <v>45666.534146377315</v>
      </c>
      <c r="X4713" t="b">
        <v>0</v>
      </c>
      <c r="Y4713" t="s">
        <v>587</v>
      </c>
      <c r="Z4713" t="s">
        <v>1795</v>
      </c>
      <c r="AA4713" t="s">
        <v>303</v>
      </c>
    </row>
    <row r="4714" spans="1:27" x14ac:dyDescent="0.3">
      <c r="A4714" t="s">
        <v>1980</v>
      </c>
      <c r="B4714" t="s">
        <v>670</v>
      </c>
      <c r="C4714" t="s">
        <v>541</v>
      </c>
      <c r="D4714" t="s">
        <v>542</v>
      </c>
      <c r="E4714" t="s">
        <v>773</v>
      </c>
      <c r="F4714" t="s">
        <v>774</v>
      </c>
      <c r="G4714" t="s">
        <v>453</v>
      </c>
      <c r="H4714" t="s">
        <v>510</v>
      </c>
      <c r="J4714" s="2">
        <v>45380</v>
      </c>
      <c r="K4714" s="5">
        <v>202401</v>
      </c>
      <c r="M4714" t="b">
        <v>0</v>
      </c>
      <c r="N4714" t="b">
        <v>0</v>
      </c>
      <c r="O4714" s="2">
        <v>45666.534291631942</v>
      </c>
      <c r="P4714" s="2">
        <v>45670.41431443287</v>
      </c>
      <c r="Q4714" t="s">
        <v>301</v>
      </c>
      <c r="R4714" t="s">
        <v>543</v>
      </c>
      <c r="S4714" s="2"/>
      <c r="V4714" s="2">
        <v>45666.534291631942</v>
      </c>
      <c r="W4714" s="2">
        <v>45666.534291631942</v>
      </c>
      <c r="X4714" t="b">
        <v>0</v>
      </c>
      <c r="Y4714" t="s">
        <v>587</v>
      </c>
      <c r="Z4714" t="s">
        <v>1795</v>
      </c>
      <c r="AA4714" t="s">
        <v>6</v>
      </c>
    </row>
    <row r="4715" spans="1:27" x14ac:dyDescent="0.3">
      <c r="A4715" t="s">
        <v>2228</v>
      </c>
      <c r="B4715" t="s">
        <v>670</v>
      </c>
      <c r="C4715" t="s">
        <v>541</v>
      </c>
      <c r="D4715" t="s">
        <v>542</v>
      </c>
      <c r="E4715" t="s">
        <v>2226</v>
      </c>
      <c r="F4715" t="s">
        <v>2227</v>
      </c>
      <c r="G4715" t="s">
        <v>4</v>
      </c>
      <c r="H4715" t="s">
        <v>510</v>
      </c>
      <c r="J4715" s="2">
        <v>45380</v>
      </c>
      <c r="K4715" s="5">
        <v>202401</v>
      </c>
      <c r="M4715" t="b">
        <v>0</v>
      </c>
      <c r="N4715" t="b">
        <v>0</v>
      </c>
      <c r="O4715" s="2">
        <v>45666.534484837961</v>
      </c>
      <c r="P4715" s="2">
        <v>45670.414456712962</v>
      </c>
      <c r="Q4715" t="s">
        <v>301</v>
      </c>
      <c r="R4715" t="s">
        <v>543</v>
      </c>
      <c r="S4715" s="2"/>
      <c r="V4715" s="2">
        <v>45666.534484872682</v>
      </c>
      <c r="W4715" s="2">
        <v>45666.534484872682</v>
      </c>
      <c r="X4715" t="b">
        <v>0</v>
      </c>
      <c r="Y4715" t="s">
        <v>587</v>
      </c>
      <c r="Z4715" t="s">
        <v>1795</v>
      </c>
      <c r="AA4715" t="s">
        <v>6</v>
      </c>
    </row>
    <row r="4716" spans="1:27" x14ac:dyDescent="0.3">
      <c r="A4716" t="s">
        <v>1981</v>
      </c>
      <c r="B4716" t="s">
        <v>670</v>
      </c>
      <c r="C4716" t="s">
        <v>541</v>
      </c>
      <c r="D4716" t="s">
        <v>542</v>
      </c>
      <c r="E4716" t="s">
        <v>1982</v>
      </c>
      <c r="F4716" t="s">
        <v>1983</v>
      </c>
      <c r="G4716" t="s">
        <v>4</v>
      </c>
      <c r="H4716" t="s">
        <v>510</v>
      </c>
      <c r="J4716" s="2">
        <v>45471</v>
      </c>
      <c r="K4716" s="5">
        <v>202402</v>
      </c>
      <c r="M4716" t="b">
        <v>0</v>
      </c>
      <c r="N4716" t="b">
        <v>0</v>
      </c>
      <c r="O4716" s="2">
        <v>45666.534278935185</v>
      </c>
      <c r="P4716" s="2">
        <v>45670.414305405095</v>
      </c>
      <c r="Q4716" t="s">
        <v>301</v>
      </c>
      <c r="R4716" t="s">
        <v>543</v>
      </c>
      <c r="S4716" s="2"/>
      <c r="V4716" s="2">
        <v>45666.534279131942</v>
      </c>
      <c r="W4716" s="2">
        <v>45666.534279131942</v>
      </c>
      <c r="X4716" t="b">
        <v>0</v>
      </c>
      <c r="Y4716" t="s">
        <v>587</v>
      </c>
      <c r="Z4716" t="s">
        <v>1795</v>
      </c>
      <c r="AA4716" t="s">
        <v>303</v>
      </c>
    </row>
    <row r="4717" spans="1:27" x14ac:dyDescent="0.3">
      <c r="A4717" t="s">
        <v>2225</v>
      </c>
      <c r="B4717" t="s">
        <v>670</v>
      </c>
      <c r="C4717" t="s">
        <v>541</v>
      </c>
      <c r="D4717" t="s">
        <v>542</v>
      </c>
      <c r="E4717" t="s">
        <v>2226</v>
      </c>
      <c r="F4717" t="s">
        <v>2227</v>
      </c>
      <c r="G4717" t="s">
        <v>4</v>
      </c>
      <c r="H4717" t="s">
        <v>510</v>
      </c>
      <c r="J4717" s="2">
        <v>45471</v>
      </c>
      <c r="K4717" s="5">
        <v>202402</v>
      </c>
      <c r="M4717" t="b">
        <v>0</v>
      </c>
      <c r="N4717" t="b">
        <v>0</v>
      </c>
      <c r="O4717" s="2">
        <v>45666.533994247686</v>
      </c>
      <c r="P4717" s="2">
        <v>45670.414093946762</v>
      </c>
      <c r="Q4717" t="s">
        <v>301</v>
      </c>
      <c r="R4717" t="s">
        <v>543</v>
      </c>
      <c r="S4717" s="2"/>
      <c r="V4717" s="2">
        <v>45666.533994293983</v>
      </c>
      <c r="W4717" s="2">
        <v>45666.533994293983</v>
      </c>
      <c r="X4717" t="b">
        <v>0</v>
      </c>
      <c r="Y4717" t="s">
        <v>587</v>
      </c>
      <c r="Z4717" t="s">
        <v>1795</v>
      </c>
      <c r="AA4717" t="s">
        <v>6</v>
      </c>
    </row>
    <row r="4718" spans="1:27" x14ac:dyDescent="0.3">
      <c r="A4718" t="s">
        <v>2224</v>
      </c>
      <c r="B4718" t="s">
        <v>670</v>
      </c>
      <c r="C4718" t="s">
        <v>541</v>
      </c>
      <c r="D4718" t="s">
        <v>542</v>
      </c>
      <c r="E4718" t="s">
        <v>1982</v>
      </c>
      <c r="F4718" t="s">
        <v>1983</v>
      </c>
      <c r="G4718" t="s">
        <v>4</v>
      </c>
      <c r="H4718" t="s">
        <v>510</v>
      </c>
      <c r="J4718" s="2">
        <v>45380</v>
      </c>
      <c r="K4718" s="5">
        <v>202401</v>
      </c>
      <c r="M4718" t="b">
        <v>0</v>
      </c>
      <c r="N4718" t="b">
        <v>0</v>
      </c>
      <c r="O4718" s="2">
        <v>45666.534263078705</v>
      </c>
      <c r="P4718" s="2">
        <v>45670.414292858797</v>
      </c>
      <c r="Q4718" t="s">
        <v>301</v>
      </c>
      <c r="R4718" t="s">
        <v>543</v>
      </c>
      <c r="S4718" s="2"/>
      <c r="V4718" s="2">
        <v>45666.534263194444</v>
      </c>
      <c r="W4718" s="2">
        <v>45666.534263194444</v>
      </c>
      <c r="X4718" t="b">
        <v>0</v>
      </c>
      <c r="Y4718" t="s">
        <v>587</v>
      </c>
      <c r="Z4718" t="s">
        <v>1795</v>
      </c>
      <c r="AA4718" t="s">
        <v>303</v>
      </c>
    </row>
    <row r="4719" spans="1:27" x14ac:dyDescent="0.3">
      <c r="A4719" t="s">
        <v>1984</v>
      </c>
      <c r="B4719" t="s">
        <v>670</v>
      </c>
      <c r="C4719" t="s">
        <v>541</v>
      </c>
      <c r="D4719" t="s">
        <v>542</v>
      </c>
      <c r="E4719" t="s">
        <v>1985</v>
      </c>
      <c r="F4719" t="s">
        <v>1986</v>
      </c>
      <c r="G4719" t="s">
        <v>4</v>
      </c>
      <c r="H4719" t="s">
        <v>510</v>
      </c>
      <c r="J4719" s="2">
        <v>45471</v>
      </c>
      <c r="K4719" s="5">
        <v>202402</v>
      </c>
      <c r="M4719" t="b">
        <v>0</v>
      </c>
      <c r="N4719" t="b">
        <v>0</v>
      </c>
      <c r="O4719" s="2">
        <v>45666.534494479165</v>
      </c>
      <c r="P4719" s="2">
        <v>45670.41446334491</v>
      </c>
      <c r="Q4719" t="s">
        <v>301</v>
      </c>
      <c r="R4719" t="s">
        <v>543</v>
      </c>
      <c r="S4719" s="2"/>
      <c r="V4719" s="2">
        <v>45666.534494641201</v>
      </c>
      <c r="W4719" s="2">
        <v>45666.534494641201</v>
      </c>
      <c r="X4719" t="b">
        <v>0</v>
      </c>
      <c r="Y4719" t="s">
        <v>587</v>
      </c>
      <c r="Z4719" t="s">
        <v>1795</v>
      </c>
      <c r="AA4719" t="s">
        <v>303</v>
      </c>
    </row>
    <row r="4720" spans="1:27" x14ac:dyDescent="0.3">
      <c r="A4720" t="s">
        <v>2206</v>
      </c>
      <c r="B4720" t="s">
        <v>670</v>
      </c>
      <c r="C4720" t="s">
        <v>541</v>
      </c>
      <c r="D4720" t="s">
        <v>542</v>
      </c>
      <c r="E4720" t="s">
        <v>2203</v>
      </c>
      <c r="F4720" t="s">
        <v>2204</v>
      </c>
      <c r="G4720" t="s">
        <v>14</v>
      </c>
      <c r="H4720" t="s">
        <v>510</v>
      </c>
      <c r="J4720" s="2">
        <v>45380</v>
      </c>
      <c r="K4720" s="5">
        <v>202401</v>
      </c>
      <c r="M4720" t="b">
        <v>0</v>
      </c>
      <c r="N4720" t="b">
        <v>0</v>
      </c>
      <c r="O4720" s="2">
        <v>45666.534333067131</v>
      </c>
      <c r="P4720" s="2">
        <v>45670.414344178243</v>
      </c>
      <c r="Q4720" t="s">
        <v>301</v>
      </c>
      <c r="R4720" t="s">
        <v>543</v>
      </c>
      <c r="S4720" s="2"/>
      <c r="V4720" s="2">
        <v>45666.534333136573</v>
      </c>
      <c r="W4720" s="2">
        <v>45666.534333136573</v>
      </c>
      <c r="X4720" t="b">
        <v>0</v>
      </c>
      <c r="Y4720" t="s">
        <v>587</v>
      </c>
      <c r="Z4720" t="s">
        <v>1795</v>
      </c>
      <c r="AA4720" t="s">
        <v>303</v>
      </c>
    </row>
    <row r="4721" spans="1:27" x14ac:dyDescent="0.3">
      <c r="A4721" t="s">
        <v>2207</v>
      </c>
      <c r="B4721" t="s">
        <v>670</v>
      </c>
      <c r="C4721" t="s">
        <v>541</v>
      </c>
      <c r="D4721" t="s">
        <v>542</v>
      </c>
      <c r="E4721" t="s">
        <v>2015</v>
      </c>
      <c r="F4721" t="s">
        <v>2016</v>
      </c>
      <c r="G4721" t="s">
        <v>138</v>
      </c>
      <c r="H4721" t="s">
        <v>510</v>
      </c>
      <c r="J4721" s="2">
        <v>45380</v>
      </c>
      <c r="K4721" s="5">
        <v>202401</v>
      </c>
      <c r="M4721" t="b">
        <v>0</v>
      </c>
      <c r="N4721" t="b">
        <v>0</v>
      </c>
      <c r="O4721" s="2">
        <v>45666.53424390046</v>
      </c>
      <c r="P4721" s="2">
        <v>45670.41427734954</v>
      </c>
      <c r="Q4721" t="s">
        <v>301</v>
      </c>
      <c r="R4721" t="s">
        <v>543</v>
      </c>
      <c r="S4721" s="2"/>
      <c r="V4721" s="2">
        <v>45666.534244016206</v>
      </c>
      <c r="W4721" s="2">
        <v>45666.534244016206</v>
      </c>
      <c r="X4721" t="b">
        <v>0</v>
      </c>
      <c r="Y4721" t="s">
        <v>587</v>
      </c>
      <c r="Z4721" t="s">
        <v>1795</v>
      </c>
      <c r="AA4721" t="s">
        <v>304</v>
      </c>
    </row>
    <row r="4722" spans="1:27" x14ac:dyDescent="0.3">
      <c r="A4722" t="s">
        <v>1914</v>
      </c>
      <c r="B4722" t="s">
        <v>670</v>
      </c>
      <c r="C4722" t="s">
        <v>541</v>
      </c>
      <c r="D4722" t="s">
        <v>542</v>
      </c>
      <c r="E4722" t="s">
        <v>1915</v>
      </c>
      <c r="F4722" t="s">
        <v>1916</v>
      </c>
      <c r="G4722" t="s">
        <v>138</v>
      </c>
      <c r="H4722" t="s">
        <v>510</v>
      </c>
      <c r="I4722" t="s">
        <v>1917</v>
      </c>
      <c r="J4722" s="2">
        <v>45378</v>
      </c>
      <c r="K4722" s="5">
        <v>202401</v>
      </c>
      <c r="M4722" t="b">
        <v>0</v>
      </c>
      <c r="N4722" t="b">
        <v>0</v>
      </c>
      <c r="O4722" s="2">
        <v>45442.47269667824</v>
      </c>
      <c r="P4722" s="2">
        <v>45442.47269667824</v>
      </c>
      <c r="Q4722" t="s">
        <v>301</v>
      </c>
      <c r="R4722" t="s">
        <v>543</v>
      </c>
      <c r="S4722" s="2"/>
      <c r="V4722" s="2">
        <v>45442.472696793979</v>
      </c>
      <c r="W4722" s="2">
        <v>45442.472696793979</v>
      </c>
      <c r="X4722" t="b">
        <v>0</v>
      </c>
      <c r="Y4722" t="s">
        <v>587</v>
      </c>
      <c r="Z4722" t="s">
        <v>1795</v>
      </c>
      <c r="AA4722" t="s">
        <v>6</v>
      </c>
    </row>
    <row r="4723" spans="1:27" x14ac:dyDescent="0.3">
      <c r="A4723" t="s">
        <v>2007</v>
      </c>
      <c r="B4723" t="s">
        <v>670</v>
      </c>
      <c r="C4723" t="s">
        <v>541</v>
      </c>
      <c r="D4723" t="s">
        <v>542</v>
      </c>
      <c r="E4723" t="s">
        <v>2008</v>
      </c>
      <c r="F4723" t="s">
        <v>2009</v>
      </c>
      <c r="G4723" t="s">
        <v>12</v>
      </c>
      <c r="H4723" t="s">
        <v>510</v>
      </c>
      <c r="J4723" s="2">
        <v>45471</v>
      </c>
      <c r="K4723" s="5">
        <v>202402</v>
      </c>
      <c r="M4723" t="b">
        <v>0</v>
      </c>
      <c r="N4723" t="b">
        <v>0</v>
      </c>
      <c r="O4723" s="2">
        <v>45666.534423344907</v>
      </c>
      <c r="P4723" s="2">
        <v>45670.414411921294</v>
      </c>
      <c r="Q4723" t="s">
        <v>301</v>
      </c>
      <c r="R4723" t="s">
        <v>543</v>
      </c>
      <c r="S4723" s="2"/>
      <c r="V4723" s="2">
        <v>45666.534423414349</v>
      </c>
      <c r="W4723" s="2">
        <v>45666.534423414349</v>
      </c>
      <c r="X4723" t="b">
        <v>0</v>
      </c>
      <c r="Y4723" t="s">
        <v>587</v>
      </c>
      <c r="Z4723" t="s">
        <v>1795</v>
      </c>
      <c r="AA4723" t="s">
        <v>303</v>
      </c>
    </row>
    <row r="4724" spans="1:27" x14ac:dyDescent="0.3">
      <c r="A4724" t="s">
        <v>2205</v>
      </c>
      <c r="B4724" t="s">
        <v>670</v>
      </c>
      <c r="C4724" t="s">
        <v>541</v>
      </c>
      <c r="D4724" t="s">
        <v>542</v>
      </c>
      <c r="E4724" t="s">
        <v>2197</v>
      </c>
      <c r="F4724" t="s">
        <v>2198</v>
      </c>
      <c r="G4724" t="s">
        <v>12</v>
      </c>
      <c r="H4724" t="s">
        <v>510</v>
      </c>
      <c r="J4724" s="2">
        <v>45471</v>
      </c>
      <c r="K4724" s="5">
        <v>202402</v>
      </c>
      <c r="M4724" t="b">
        <v>0</v>
      </c>
      <c r="N4724" t="b">
        <v>0</v>
      </c>
      <c r="O4724" s="2">
        <v>45666.534020405095</v>
      </c>
      <c r="P4724" s="2">
        <v>45670.414112615741</v>
      </c>
      <c r="Q4724" t="s">
        <v>301</v>
      </c>
      <c r="R4724" t="s">
        <v>543</v>
      </c>
      <c r="S4724" s="2"/>
      <c r="V4724" s="2">
        <v>45666.534020520834</v>
      </c>
      <c r="W4724" s="2">
        <v>45666.534020520834</v>
      </c>
      <c r="X4724" t="b">
        <v>0</v>
      </c>
      <c r="Y4724" t="s">
        <v>587</v>
      </c>
      <c r="Z4724" t="s">
        <v>1795</v>
      </c>
      <c r="AA4724" t="s">
        <v>303</v>
      </c>
    </row>
    <row r="4725" spans="1:27" x14ac:dyDescent="0.3">
      <c r="A4725" t="s">
        <v>2013</v>
      </c>
      <c r="B4725" t="s">
        <v>670</v>
      </c>
      <c r="C4725" t="s">
        <v>541</v>
      </c>
      <c r="D4725" t="s">
        <v>542</v>
      </c>
      <c r="E4725" t="s">
        <v>2011</v>
      </c>
      <c r="F4725" t="s">
        <v>2012</v>
      </c>
      <c r="G4725" t="s">
        <v>14</v>
      </c>
      <c r="H4725" t="s">
        <v>510</v>
      </c>
      <c r="J4725" s="2">
        <v>45380</v>
      </c>
      <c r="K4725" s="5">
        <v>202401</v>
      </c>
      <c r="M4725" t="b">
        <v>0</v>
      </c>
      <c r="N4725" t="b">
        <v>0</v>
      </c>
      <c r="O4725" s="2">
        <v>45666.534576388891</v>
      </c>
      <c r="P4725" s="2">
        <v>45670.41451952546</v>
      </c>
      <c r="Q4725" t="s">
        <v>301</v>
      </c>
      <c r="R4725" t="s">
        <v>543</v>
      </c>
      <c r="S4725" s="2"/>
      <c r="V4725" s="2">
        <v>45666.534576423612</v>
      </c>
      <c r="W4725" s="2">
        <v>45666.534576423612</v>
      </c>
      <c r="X4725" t="b">
        <v>0</v>
      </c>
      <c r="Y4725" t="s">
        <v>587</v>
      </c>
      <c r="Z4725" t="s">
        <v>1795</v>
      </c>
      <c r="AA4725" t="s">
        <v>6</v>
      </c>
    </row>
    <row r="4726" spans="1:27" x14ac:dyDescent="0.3">
      <c r="A4726" t="s">
        <v>2196</v>
      </c>
      <c r="B4726" t="s">
        <v>670</v>
      </c>
      <c r="C4726" t="s">
        <v>541</v>
      </c>
      <c r="D4726" t="s">
        <v>542</v>
      </c>
      <c r="E4726" t="s">
        <v>2197</v>
      </c>
      <c r="F4726" t="s">
        <v>2198</v>
      </c>
      <c r="G4726" t="s">
        <v>12</v>
      </c>
      <c r="H4726" t="s">
        <v>510</v>
      </c>
      <c r="J4726" s="2">
        <v>45380</v>
      </c>
      <c r="K4726" s="5">
        <v>202401</v>
      </c>
      <c r="M4726" t="b">
        <v>0</v>
      </c>
      <c r="N4726" t="b">
        <v>0</v>
      </c>
      <c r="O4726" s="2">
        <v>45666.534353437499</v>
      </c>
      <c r="P4726" s="2">
        <v>45670.414358530092</v>
      </c>
      <c r="Q4726" t="s">
        <v>301</v>
      </c>
      <c r="R4726" t="s">
        <v>543</v>
      </c>
      <c r="S4726" s="2"/>
      <c r="V4726" s="2">
        <v>45666.534353553237</v>
      </c>
      <c r="W4726" s="2">
        <v>45666.534353553237</v>
      </c>
      <c r="X4726" t="b">
        <v>0</v>
      </c>
      <c r="Y4726" t="s">
        <v>587</v>
      </c>
      <c r="Z4726" t="s">
        <v>1795</v>
      </c>
      <c r="AA4726" t="s">
        <v>303</v>
      </c>
    </row>
    <row r="4727" spans="1:27" x14ac:dyDescent="0.3">
      <c r="A4727" t="s">
        <v>2010</v>
      </c>
      <c r="B4727" t="s">
        <v>670</v>
      </c>
      <c r="C4727" t="s">
        <v>541</v>
      </c>
      <c r="D4727" t="s">
        <v>542</v>
      </c>
      <c r="E4727" t="s">
        <v>2011</v>
      </c>
      <c r="F4727" t="s">
        <v>2012</v>
      </c>
      <c r="G4727" t="s">
        <v>14</v>
      </c>
      <c r="H4727" t="s">
        <v>510</v>
      </c>
      <c r="J4727" s="2">
        <v>45471</v>
      </c>
      <c r="K4727" s="5">
        <v>202402</v>
      </c>
      <c r="M4727" t="b">
        <v>0</v>
      </c>
      <c r="N4727" t="b">
        <v>0</v>
      </c>
      <c r="O4727" s="2">
        <v>45666.534039965278</v>
      </c>
      <c r="P4727" s="2">
        <v>45670.414127199074</v>
      </c>
      <c r="Q4727" t="s">
        <v>301</v>
      </c>
      <c r="R4727" t="s">
        <v>543</v>
      </c>
      <c r="S4727" s="2"/>
      <c r="V4727" s="2">
        <v>45666.534040011575</v>
      </c>
      <c r="W4727" s="2">
        <v>45666.534040011575</v>
      </c>
      <c r="X4727" t="b">
        <v>0</v>
      </c>
      <c r="Y4727" t="s">
        <v>587</v>
      </c>
      <c r="Z4727" t="s">
        <v>1795</v>
      </c>
      <c r="AA4727" t="s">
        <v>6</v>
      </c>
    </row>
    <row r="4728" spans="1:27" x14ac:dyDescent="0.3">
      <c r="A4728" t="s">
        <v>2199</v>
      </c>
      <c r="B4728" t="s">
        <v>670</v>
      </c>
      <c r="C4728" t="s">
        <v>541</v>
      </c>
      <c r="D4728" t="s">
        <v>542</v>
      </c>
      <c r="E4728" t="s">
        <v>2200</v>
      </c>
      <c r="F4728" t="s">
        <v>2201</v>
      </c>
      <c r="G4728" t="s">
        <v>4</v>
      </c>
      <c r="H4728" t="s">
        <v>510</v>
      </c>
      <c r="J4728" s="2">
        <v>45471</v>
      </c>
      <c r="K4728" s="5">
        <v>202402</v>
      </c>
      <c r="M4728" t="b">
        <v>0</v>
      </c>
      <c r="N4728" t="b">
        <v>0</v>
      </c>
      <c r="O4728" s="2">
        <v>45666.534321793981</v>
      </c>
      <c r="P4728" s="2">
        <v>45670.414337581016</v>
      </c>
      <c r="Q4728" t="s">
        <v>301</v>
      </c>
      <c r="R4728" t="s">
        <v>543</v>
      </c>
      <c r="S4728" s="2"/>
      <c r="V4728" s="2">
        <v>45666.534321793981</v>
      </c>
      <c r="W4728" s="2">
        <v>45666.534321793981</v>
      </c>
      <c r="X4728" t="b">
        <v>0</v>
      </c>
      <c r="Y4728" t="s">
        <v>587</v>
      </c>
      <c r="Z4728" t="s">
        <v>1795</v>
      </c>
      <c r="AA4728" t="s">
        <v>304</v>
      </c>
    </row>
    <row r="4729" spans="1:27" x14ac:dyDescent="0.3">
      <c r="A4729" t="s">
        <v>2283</v>
      </c>
      <c r="B4729" t="s">
        <v>670</v>
      </c>
      <c r="C4729" t="s">
        <v>541</v>
      </c>
      <c r="D4729" t="s">
        <v>542</v>
      </c>
      <c r="E4729" t="s">
        <v>2284</v>
      </c>
      <c r="F4729" t="s">
        <v>2285</v>
      </c>
      <c r="G4729" t="s">
        <v>484</v>
      </c>
      <c r="H4729" t="s">
        <v>510</v>
      </c>
      <c r="J4729" s="2">
        <v>45471</v>
      </c>
      <c r="K4729" s="5">
        <v>202402</v>
      </c>
      <c r="M4729" t="b">
        <v>0</v>
      </c>
      <c r="N4729" t="b">
        <v>0</v>
      </c>
      <c r="O4729" s="2">
        <v>45666.534078240744</v>
      </c>
      <c r="P4729" s="2">
        <v>45670.414157604166</v>
      </c>
      <c r="Q4729" t="s">
        <v>301</v>
      </c>
      <c r="R4729" t="s">
        <v>543</v>
      </c>
      <c r="S4729" s="2"/>
      <c r="V4729" s="2">
        <v>45666.534078275465</v>
      </c>
      <c r="W4729" s="2">
        <v>45666.534078275465</v>
      </c>
      <c r="X4729" t="b">
        <v>0</v>
      </c>
      <c r="Y4729" t="s">
        <v>587</v>
      </c>
      <c r="Z4729" t="s">
        <v>1795</v>
      </c>
      <c r="AA4729" t="s">
        <v>6</v>
      </c>
    </row>
    <row r="4730" spans="1:27" x14ac:dyDescent="0.3">
      <c r="A4730" t="s">
        <v>2202</v>
      </c>
      <c r="B4730" t="s">
        <v>670</v>
      </c>
      <c r="C4730" t="s">
        <v>541</v>
      </c>
      <c r="D4730" t="s">
        <v>542</v>
      </c>
      <c r="E4730" t="s">
        <v>2203</v>
      </c>
      <c r="F4730" t="s">
        <v>2204</v>
      </c>
      <c r="G4730" t="s">
        <v>14</v>
      </c>
      <c r="H4730" t="s">
        <v>510</v>
      </c>
      <c r="J4730" s="2">
        <v>45471</v>
      </c>
      <c r="K4730" s="5">
        <v>202402</v>
      </c>
      <c r="M4730" t="b">
        <v>0</v>
      </c>
      <c r="N4730" t="b">
        <v>0</v>
      </c>
      <c r="O4730" s="2">
        <v>45666.534439699077</v>
      </c>
      <c r="P4730" s="2">
        <v>45670.414423807873</v>
      </c>
      <c r="Q4730" t="s">
        <v>301</v>
      </c>
      <c r="R4730" t="s">
        <v>543</v>
      </c>
      <c r="S4730" s="2"/>
      <c r="V4730" s="2">
        <v>45666.534439849536</v>
      </c>
      <c r="W4730" s="2">
        <v>45666.534439849536</v>
      </c>
      <c r="X4730" t="b">
        <v>0</v>
      </c>
      <c r="Y4730" t="s">
        <v>587</v>
      </c>
      <c r="Z4730" t="s">
        <v>1795</v>
      </c>
      <c r="AA4730" t="s">
        <v>303</v>
      </c>
    </row>
    <row r="4731" spans="1:27" x14ac:dyDescent="0.3">
      <c r="A4731" t="s">
        <v>2186</v>
      </c>
      <c r="B4731" t="s">
        <v>670</v>
      </c>
      <c r="C4731" t="s">
        <v>541</v>
      </c>
      <c r="D4731" t="s">
        <v>542</v>
      </c>
      <c r="E4731" t="s">
        <v>2018</v>
      </c>
      <c r="F4731" t="s">
        <v>2019</v>
      </c>
      <c r="G4731" t="s">
        <v>138</v>
      </c>
      <c r="H4731" t="s">
        <v>510</v>
      </c>
      <c r="J4731" s="2">
        <v>45380</v>
      </c>
      <c r="K4731" s="5">
        <v>202401</v>
      </c>
      <c r="M4731" t="b">
        <v>0</v>
      </c>
      <c r="N4731" t="b">
        <v>0</v>
      </c>
      <c r="O4731" s="2">
        <v>45666.534007025461</v>
      </c>
      <c r="P4731" s="2">
        <v>45670.41410332176</v>
      </c>
      <c r="Q4731" t="s">
        <v>301</v>
      </c>
      <c r="R4731" t="s">
        <v>543</v>
      </c>
      <c r="S4731" s="2"/>
      <c r="V4731" s="2">
        <v>45666.534007141207</v>
      </c>
      <c r="W4731" s="2">
        <v>45666.534007141207</v>
      </c>
      <c r="X4731" t="b">
        <v>0</v>
      </c>
      <c r="Y4731" t="s">
        <v>587</v>
      </c>
      <c r="Z4731" t="s">
        <v>1795</v>
      </c>
      <c r="AA4731" t="s">
        <v>304</v>
      </c>
    </row>
    <row r="4732" spans="1:27" x14ac:dyDescent="0.3">
      <c r="A4732" t="s">
        <v>2188</v>
      </c>
      <c r="B4732" t="s">
        <v>670</v>
      </c>
      <c r="C4732" t="s">
        <v>541</v>
      </c>
      <c r="D4732" t="s">
        <v>542</v>
      </c>
      <c r="E4732" t="s">
        <v>775</v>
      </c>
      <c r="F4732" t="s">
        <v>776</v>
      </c>
      <c r="G4732" t="s">
        <v>21</v>
      </c>
      <c r="H4732" t="s">
        <v>512</v>
      </c>
      <c r="J4732" s="2">
        <v>45471</v>
      </c>
      <c r="K4732" s="5">
        <v>202402</v>
      </c>
      <c r="M4732" t="b">
        <v>0</v>
      </c>
      <c r="N4732" t="b">
        <v>0</v>
      </c>
      <c r="O4732" s="2">
        <v>45666.534388078704</v>
      </c>
      <c r="P4732" s="2">
        <v>45670.414383020834</v>
      </c>
      <c r="Q4732" t="s">
        <v>301</v>
      </c>
      <c r="R4732" t="s">
        <v>543</v>
      </c>
      <c r="S4732" s="2"/>
      <c r="V4732" s="2">
        <v>45666.534388113425</v>
      </c>
      <c r="W4732" s="2">
        <v>45666.534388113425</v>
      </c>
      <c r="X4732" t="b">
        <v>0</v>
      </c>
      <c r="Y4732" t="s">
        <v>587</v>
      </c>
      <c r="Z4732" t="s">
        <v>1795</v>
      </c>
      <c r="AA4732" t="s">
        <v>6</v>
      </c>
    </row>
    <row r="4733" spans="1:27" x14ac:dyDescent="0.3">
      <c r="A4733" t="s">
        <v>2189</v>
      </c>
      <c r="B4733" t="s">
        <v>670</v>
      </c>
      <c r="C4733" t="s">
        <v>541</v>
      </c>
      <c r="D4733" t="s">
        <v>542</v>
      </c>
      <c r="E4733" t="s">
        <v>2190</v>
      </c>
      <c r="F4733" t="s">
        <v>2191</v>
      </c>
      <c r="G4733" t="s">
        <v>21</v>
      </c>
      <c r="H4733" t="s">
        <v>512</v>
      </c>
      <c r="J4733" s="2">
        <v>45380</v>
      </c>
      <c r="K4733" s="5">
        <v>202401</v>
      </c>
      <c r="M4733" t="b">
        <v>0</v>
      </c>
      <c r="N4733" t="b">
        <v>0</v>
      </c>
      <c r="O4733" s="2">
        <v>45666.534336076387</v>
      </c>
      <c r="P4733" s="2">
        <v>45670.414346562502</v>
      </c>
      <c r="Q4733" t="s">
        <v>301</v>
      </c>
      <c r="R4733" t="s">
        <v>543</v>
      </c>
      <c r="S4733" s="2"/>
      <c r="V4733" s="2">
        <v>45666.534336111108</v>
      </c>
      <c r="W4733" s="2">
        <v>45666.534336111108</v>
      </c>
      <c r="X4733" t="b">
        <v>0</v>
      </c>
      <c r="Y4733" t="s">
        <v>587</v>
      </c>
      <c r="Z4733" t="s">
        <v>1795</v>
      </c>
      <c r="AA4733" t="s">
        <v>6</v>
      </c>
    </row>
    <row r="4734" spans="1:27" x14ac:dyDescent="0.3">
      <c r="A4734" t="s">
        <v>2195</v>
      </c>
      <c r="B4734" t="s">
        <v>670</v>
      </c>
      <c r="C4734" t="s">
        <v>541</v>
      </c>
      <c r="D4734" t="s">
        <v>542</v>
      </c>
      <c r="E4734" t="s">
        <v>681</v>
      </c>
      <c r="F4734" t="s">
        <v>682</v>
      </c>
      <c r="G4734" t="s">
        <v>21</v>
      </c>
      <c r="H4734" t="s">
        <v>512</v>
      </c>
      <c r="J4734" s="2">
        <v>45380</v>
      </c>
      <c r="K4734" s="5">
        <v>202401</v>
      </c>
      <c r="M4734" t="b">
        <v>0</v>
      </c>
      <c r="N4734" t="b">
        <v>0</v>
      </c>
      <c r="O4734" s="2">
        <v>45666.534324618056</v>
      </c>
      <c r="P4734" s="2">
        <v>45670.414339583331</v>
      </c>
      <c r="Q4734" t="s">
        <v>301</v>
      </c>
      <c r="R4734" t="s">
        <v>543</v>
      </c>
      <c r="S4734" s="2"/>
      <c r="V4734" s="2">
        <v>45666.534324652777</v>
      </c>
      <c r="W4734" s="2">
        <v>45666.534324652777</v>
      </c>
      <c r="X4734" t="b">
        <v>0</v>
      </c>
      <c r="Y4734" t="s">
        <v>587</v>
      </c>
      <c r="Z4734" t="s">
        <v>1795</v>
      </c>
      <c r="AA4734" t="s">
        <v>6</v>
      </c>
    </row>
    <row r="4735" spans="1:27" x14ac:dyDescent="0.3">
      <c r="A4735" t="s">
        <v>2192</v>
      </c>
      <c r="B4735" t="s">
        <v>670</v>
      </c>
      <c r="C4735" t="s">
        <v>541</v>
      </c>
      <c r="D4735" t="s">
        <v>542</v>
      </c>
      <c r="E4735" t="s">
        <v>2193</v>
      </c>
      <c r="F4735" t="s">
        <v>2194</v>
      </c>
      <c r="G4735" t="s">
        <v>4</v>
      </c>
      <c r="H4735" t="s">
        <v>510</v>
      </c>
      <c r="J4735" s="2">
        <v>45471</v>
      </c>
      <c r="K4735" s="5">
        <v>202402</v>
      </c>
      <c r="M4735" t="b">
        <v>0</v>
      </c>
      <c r="N4735" t="b">
        <v>0</v>
      </c>
      <c r="O4735" s="2">
        <v>45666.534205324075</v>
      </c>
      <c r="P4735" s="2">
        <v>45670.414248067129</v>
      </c>
      <c r="Q4735" t="s">
        <v>301</v>
      </c>
      <c r="R4735" t="s">
        <v>543</v>
      </c>
      <c r="S4735" s="2"/>
      <c r="V4735" s="2">
        <v>45666.534205324075</v>
      </c>
      <c r="W4735" s="2">
        <v>45666.534205324075</v>
      </c>
      <c r="X4735" t="b">
        <v>0</v>
      </c>
      <c r="Y4735" t="s">
        <v>587</v>
      </c>
      <c r="Z4735" t="s">
        <v>1795</v>
      </c>
      <c r="AA4735" t="s">
        <v>304</v>
      </c>
    </row>
    <row r="4736" spans="1:27" x14ac:dyDescent="0.3">
      <c r="A4736" t="s">
        <v>2017</v>
      </c>
      <c r="B4736" t="s">
        <v>670</v>
      </c>
      <c r="C4736" t="s">
        <v>541</v>
      </c>
      <c r="D4736" t="s">
        <v>542</v>
      </c>
      <c r="E4736" t="s">
        <v>2018</v>
      </c>
      <c r="F4736" t="s">
        <v>2019</v>
      </c>
      <c r="G4736" t="s">
        <v>138</v>
      </c>
      <c r="H4736" t="s">
        <v>510</v>
      </c>
      <c r="J4736" s="2">
        <v>45471</v>
      </c>
      <c r="K4736" s="5">
        <v>202402</v>
      </c>
      <c r="M4736" t="b">
        <v>0</v>
      </c>
      <c r="N4736" t="b">
        <v>0</v>
      </c>
      <c r="O4736" s="2">
        <v>45666.534223460651</v>
      </c>
      <c r="P4736" s="2">
        <v>45670.414262118058</v>
      </c>
      <c r="Q4736" t="s">
        <v>301</v>
      </c>
      <c r="R4736" t="s">
        <v>543</v>
      </c>
      <c r="S4736" s="2"/>
      <c r="V4736" s="2">
        <v>45666.534223495371</v>
      </c>
      <c r="W4736" s="2">
        <v>45666.534223495371</v>
      </c>
      <c r="X4736" t="b">
        <v>0</v>
      </c>
      <c r="Y4736" t="s">
        <v>587</v>
      </c>
      <c r="Z4736" t="s">
        <v>1795</v>
      </c>
      <c r="AA4736" t="s">
        <v>6</v>
      </c>
    </row>
    <row r="4737" spans="1:27" x14ac:dyDescent="0.3">
      <c r="A4737" t="s">
        <v>2183</v>
      </c>
      <c r="B4737" t="s">
        <v>670</v>
      </c>
      <c r="C4737" t="s">
        <v>541</v>
      </c>
      <c r="D4737" t="s">
        <v>542</v>
      </c>
      <c r="E4737" t="s">
        <v>2184</v>
      </c>
      <c r="F4737" t="s">
        <v>2185</v>
      </c>
      <c r="G4737" t="s">
        <v>138</v>
      </c>
      <c r="H4737" t="s">
        <v>510</v>
      </c>
      <c r="J4737" s="2">
        <v>45471</v>
      </c>
      <c r="K4737" s="5">
        <v>202402</v>
      </c>
      <c r="M4737" t="b">
        <v>0</v>
      </c>
      <c r="N4737" t="b">
        <v>0</v>
      </c>
      <c r="O4737" s="2">
        <v>45666.534043287036</v>
      </c>
      <c r="P4737" s="2">
        <v>45670.414129594908</v>
      </c>
      <c r="Q4737" t="s">
        <v>301</v>
      </c>
      <c r="R4737" t="s">
        <v>543</v>
      </c>
      <c r="S4737" s="2"/>
      <c r="V4737" s="2">
        <v>45666.5340434838</v>
      </c>
      <c r="W4737" s="2">
        <v>45666.5340434838</v>
      </c>
      <c r="X4737" t="b">
        <v>0</v>
      </c>
      <c r="Y4737" t="s">
        <v>587</v>
      </c>
      <c r="Z4737" t="s">
        <v>1795</v>
      </c>
      <c r="AA4737" t="s">
        <v>304</v>
      </c>
    </row>
    <row r="4738" spans="1:27" x14ac:dyDescent="0.3">
      <c r="A4738" t="s">
        <v>2014</v>
      </c>
      <c r="B4738" t="s">
        <v>670</v>
      </c>
      <c r="C4738" t="s">
        <v>541</v>
      </c>
      <c r="D4738" t="s">
        <v>542</v>
      </c>
      <c r="E4738" t="s">
        <v>2015</v>
      </c>
      <c r="F4738" t="s">
        <v>2016</v>
      </c>
      <c r="G4738" t="s">
        <v>138</v>
      </c>
      <c r="H4738" t="s">
        <v>510</v>
      </c>
      <c r="J4738" s="2">
        <v>45471</v>
      </c>
      <c r="K4738" s="5">
        <v>202402</v>
      </c>
      <c r="M4738" t="b">
        <v>0</v>
      </c>
      <c r="N4738" t="b">
        <v>0</v>
      </c>
      <c r="O4738" s="2">
        <v>45666.534408564818</v>
      </c>
      <c r="P4738" s="2">
        <v>45670.414400034722</v>
      </c>
      <c r="Q4738" t="s">
        <v>301</v>
      </c>
      <c r="R4738" t="s">
        <v>543</v>
      </c>
      <c r="S4738" s="2"/>
      <c r="V4738" s="2">
        <v>45666.534408645835</v>
      </c>
      <c r="W4738" s="2">
        <v>45666.534408645835</v>
      </c>
      <c r="X4738" t="b">
        <v>0</v>
      </c>
      <c r="Y4738" t="s">
        <v>587</v>
      </c>
      <c r="Z4738" t="s">
        <v>1795</v>
      </c>
      <c r="AA4738" t="s">
        <v>303</v>
      </c>
    </row>
    <row r="4739" spans="1:27" x14ac:dyDescent="0.3">
      <c r="A4739" t="s">
        <v>1918</v>
      </c>
      <c r="B4739" t="s">
        <v>670</v>
      </c>
      <c r="C4739" t="s">
        <v>541</v>
      </c>
      <c r="D4739" t="s">
        <v>542</v>
      </c>
      <c r="E4739" t="s">
        <v>1919</v>
      </c>
      <c r="F4739" t="s">
        <v>1920</v>
      </c>
      <c r="G4739" t="s">
        <v>138</v>
      </c>
      <c r="H4739" t="s">
        <v>510</v>
      </c>
      <c r="I4739" t="s">
        <v>1921</v>
      </c>
      <c r="J4739" s="2">
        <v>45412</v>
      </c>
      <c r="K4739" s="5">
        <v>202402</v>
      </c>
      <c r="M4739" t="b">
        <v>0</v>
      </c>
      <c r="N4739" t="b">
        <v>0</v>
      </c>
      <c r="O4739" s="2">
        <v>45442.463301736112</v>
      </c>
      <c r="P4739" s="2">
        <v>45442.463301736112</v>
      </c>
      <c r="Q4739" t="s">
        <v>301</v>
      </c>
      <c r="R4739" t="s">
        <v>543</v>
      </c>
      <c r="S4739" s="2"/>
      <c r="V4739" s="2">
        <v>45442.463302002318</v>
      </c>
      <c r="W4739" s="2">
        <v>45442.463302002318</v>
      </c>
      <c r="X4739" t="b">
        <v>0</v>
      </c>
      <c r="Y4739" t="s">
        <v>587</v>
      </c>
      <c r="Z4739" t="s">
        <v>1795</v>
      </c>
      <c r="AA4739" t="s">
        <v>303</v>
      </c>
    </row>
    <row r="4740" spans="1:27" x14ac:dyDescent="0.3">
      <c r="A4740" t="s">
        <v>2181</v>
      </c>
      <c r="B4740" t="s">
        <v>670</v>
      </c>
      <c r="C4740" t="s">
        <v>541</v>
      </c>
      <c r="D4740" t="s">
        <v>542</v>
      </c>
      <c r="E4740" t="s">
        <v>681</v>
      </c>
      <c r="F4740" t="s">
        <v>682</v>
      </c>
      <c r="G4740" t="s">
        <v>21</v>
      </c>
      <c r="H4740" t="s">
        <v>512</v>
      </c>
      <c r="J4740" s="2">
        <v>45471</v>
      </c>
      <c r="K4740" s="5">
        <v>202402</v>
      </c>
      <c r="M4740" t="b">
        <v>0</v>
      </c>
      <c r="N4740" t="b">
        <v>0</v>
      </c>
      <c r="O4740" s="2">
        <v>45666.534230868056</v>
      </c>
      <c r="P4740" s="2">
        <v>45670.414268668981</v>
      </c>
      <c r="Q4740" t="s">
        <v>301</v>
      </c>
      <c r="R4740" t="s">
        <v>543</v>
      </c>
      <c r="S4740" s="2"/>
      <c r="V4740" s="2">
        <v>45666.534230937497</v>
      </c>
      <c r="W4740" s="2">
        <v>45666.534230937497</v>
      </c>
      <c r="X4740" t="b">
        <v>0</v>
      </c>
      <c r="Y4740" t="s">
        <v>587</v>
      </c>
      <c r="Z4740" t="s">
        <v>1795</v>
      </c>
      <c r="AA4740" t="s">
        <v>6</v>
      </c>
    </row>
    <row r="4741" spans="1:27" x14ac:dyDescent="0.3">
      <c r="A4741" t="s">
        <v>2182</v>
      </c>
      <c r="B4741" t="s">
        <v>670</v>
      </c>
      <c r="C4741" t="s">
        <v>541</v>
      </c>
      <c r="D4741" t="s">
        <v>542</v>
      </c>
      <c r="E4741" t="s">
        <v>2179</v>
      </c>
      <c r="F4741" t="s">
        <v>2180</v>
      </c>
      <c r="G4741" t="s">
        <v>413</v>
      </c>
      <c r="H4741" t="s">
        <v>512</v>
      </c>
      <c r="J4741" s="2">
        <v>45380</v>
      </c>
      <c r="K4741" s="5">
        <v>202401</v>
      </c>
      <c r="M4741" t="b">
        <v>0</v>
      </c>
      <c r="N4741" t="b">
        <v>0</v>
      </c>
      <c r="O4741" s="2">
        <v>45666.534382835649</v>
      </c>
      <c r="P4741" s="2">
        <v>45670.414378321759</v>
      </c>
      <c r="Q4741" t="s">
        <v>301</v>
      </c>
      <c r="R4741" t="s">
        <v>543</v>
      </c>
      <c r="S4741" s="2"/>
      <c r="V4741" s="2">
        <v>45666.534382835649</v>
      </c>
      <c r="W4741" s="2">
        <v>45666.534382835649</v>
      </c>
      <c r="X4741" t="b">
        <v>0</v>
      </c>
      <c r="Y4741" t="s">
        <v>587</v>
      </c>
      <c r="Z4741" t="s">
        <v>1795</v>
      </c>
      <c r="AA4741" t="s">
        <v>6</v>
      </c>
    </row>
    <row r="4742" spans="1:27" x14ac:dyDescent="0.3">
      <c r="A4742" t="s">
        <v>2020</v>
      </c>
      <c r="B4742" t="s">
        <v>670</v>
      </c>
      <c r="C4742" t="s">
        <v>541</v>
      </c>
      <c r="D4742" t="s">
        <v>542</v>
      </c>
      <c r="E4742" t="s">
        <v>2021</v>
      </c>
      <c r="F4742" t="s">
        <v>2022</v>
      </c>
      <c r="G4742" t="s">
        <v>413</v>
      </c>
      <c r="H4742" t="s">
        <v>512</v>
      </c>
      <c r="J4742" s="2">
        <v>45471</v>
      </c>
      <c r="K4742" s="5">
        <v>202402</v>
      </c>
      <c r="M4742" t="b">
        <v>0</v>
      </c>
      <c r="N4742" t="b">
        <v>0</v>
      </c>
      <c r="O4742" s="2">
        <v>45666.534202002316</v>
      </c>
      <c r="P4742" s="2">
        <v>45670.414245601853</v>
      </c>
      <c r="Q4742" t="s">
        <v>301</v>
      </c>
      <c r="R4742" t="s">
        <v>543</v>
      </c>
      <c r="S4742" s="2"/>
      <c r="V4742" s="2">
        <v>45666.534202048613</v>
      </c>
      <c r="W4742" s="2">
        <v>45666.534202048613</v>
      </c>
      <c r="X4742" t="b">
        <v>0</v>
      </c>
      <c r="Y4742" t="s">
        <v>587</v>
      </c>
      <c r="Z4742" t="s">
        <v>1795</v>
      </c>
      <c r="AA4742" t="s">
        <v>6</v>
      </c>
    </row>
    <row r="4743" spans="1:27" x14ac:dyDescent="0.3">
      <c r="A4743" t="s">
        <v>2178</v>
      </c>
      <c r="B4743" t="s">
        <v>670</v>
      </c>
      <c r="C4743" t="s">
        <v>541</v>
      </c>
      <c r="D4743" t="s">
        <v>542</v>
      </c>
      <c r="E4743" t="s">
        <v>2179</v>
      </c>
      <c r="F4743" t="s">
        <v>2180</v>
      </c>
      <c r="G4743" t="s">
        <v>413</v>
      </c>
      <c r="H4743" t="s">
        <v>512</v>
      </c>
      <c r="J4743" s="2">
        <v>45471</v>
      </c>
      <c r="K4743" s="5">
        <v>202402</v>
      </c>
      <c r="M4743" t="b">
        <v>0</v>
      </c>
      <c r="N4743" t="b">
        <v>0</v>
      </c>
      <c r="O4743" s="2">
        <v>45666.534552581019</v>
      </c>
      <c r="P4743" s="2">
        <v>45670.414503784719</v>
      </c>
      <c r="Q4743" t="s">
        <v>301</v>
      </c>
      <c r="R4743" t="s">
        <v>543</v>
      </c>
      <c r="S4743" s="2"/>
      <c r="V4743" s="2">
        <v>45666.534552581019</v>
      </c>
      <c r="W4743" s="2">
        <v>45666.534552581019</v>
      </c>
      <c r="X4743" t="b">
        <v>0</v>
      </c>
      <c r="Y4743" t="s">
        <v>587</v>
      </c>
      <c r="Z4743" t="s">
        <v>1795</v>
      </c>
      <c r="AA4743" t="s">
        <v>6</v>
      </c>
    </row>
    <row r="4744" spans="1:27" x14ac:dyDescent="0.3">
      <c r="A4744" t="s">
        <v>2175</v>
      </c>
      <c r="B4744" t="s">
        <v>670</v>
      </c>
      <c r="C4744" t="s">
        <v>541</v>
      </c>
      <c r="D4744" t="s">
        <v>542</v>
      </c>
      <c r="E4744" t="s">
        <v>2176</v>
      </c>
      <c r="F4744" t="s">
        <v>2177</v>
      </c>
      <c r="G4744" t="s">
        <v>7</v>
      </c>
      <c r="H4744" t="s">
        <v>512</v>
      </c>
      <c r="J4744" s="2">
        <v>45471</v>
      </c>
      <c r="K4744" s="5">
        <v>202402</v>
      </c>
      <c r="M4744" t="b">
        <v>0</v>
      </c>
      <c r="N4744" t="b">
        <v>0</v>
      </c>
      <c r="O4744" s="2">
        <v>45666.534123611113</v>
      </c>
      <c r="P4744" s="2">
        <v>45670.41419077546</v>
      </c>
      <c r="Q4744" t="s">
        <v>301</v>
      </c>
      <c r="R4744" t="s">
        <v>543</v>
      </c>
      <c r="S4744" s="2"/>
      <c r="V4744" s="2">
        <v>45666.534123645833</v>
      </c>
      <c r="W4744" s="2">
        <v>45666.534123645833</v>
      </c>
      <c r="X4744" t="b">
        <v>0</v>
      </c>
      <c r="Y4744" t="s">
        <v>587</v>
      </c>
      <c r="Z4744" t="s">
        <v>1795</v>
      </c>
      <c r="AA4744" t="s">
        <v>6</v>
      </c>
    </row>
    <row r="4745" spans="1:27" x14ac:dyDescent="0.3">
      <c r="A4745" t="s">
        <v>2172</v>
      </c>
      <c r="B4745" t="s">
        <v>670</v>
      </c>
      <c r="C4745" t="s">
        <v>541</v>
      </c>
      <c r="D4745" t="s">
        <v>542</v>
      </c>
      <c r="E4745" t="s">
        <v>2173</v>
      </c>
      <c r="F4745" t="s">
        <v>2174</v>
      </c>
      <c r="G4745" t="s">
        <v>413</v>
      </c>
      <c r="H4745" t="s">
        <v>512</v>
      </c>
      <c r="J4745" s="2">
        <v>45471</v>
      </c>
      <c r="K4745" s="5">
        <v>202402</v>
      </c>
      <c r="M4745" t="b">
        <v>0</v>
      </c>
      <c r="N4745" t="b">
        <v>0</v>
      </c>
      <c r="O4745" s="2">
        <v>45666.534416747687</v>
      </c>
      <c r="P4745" s="2">
        <v>45670.414406631942</v>
      </c>
      <c r="Q4745" t="s">
        <v>301</v>
      </c>
      <c r="R4745" t="s">
        <v>543</v>
      </c>
      <c r="S4745" s="2"/>
      <c r="V4745" s="2">
        <v>45666.534416782408</v>
      </c>
      <c r="W4745" s="2">
        <v>45666.534416782408</v>
      </c>
      <c r="X4745" t="b">
        <v>0</v>
      </c>
      <c r="Y4745" t="s">
        <v>587</v>
      </c>
      <c r="Z4745" t="s">
        <v>1795</v>
      </c>
      <c r="AA4745" t="s">
        <v>6</v>
      </c>
    </row>
    <row r="4746" spans="1:27" x14ac:dyDescent="0.3">
      <c r="A4746" t="s">
        <v>2171</v>
      </c>
      <c r="B4746" t="s">
        <v>670</v>
      </c>
      <c r="C4746" t="s">
        <v>541</v>
      </c>
      <c r="D4746" t="s">
        <v>542</v>
      </c>
      <c r="E4746" t="s">
        <v>2157</v>
      </c>
      <c r="F4746" t="s">
        <v>2158</v>
      </c>
      <c r="G4746" t="s">
        <v>7</v>
      </c>
      <c r="H4746" t="s">
        <v>512</v>
      </c>
      <c r="J4746" s="2">
        <v>45380</v>
      </c>
      <c r="K4746" s="5">
        <v>202401</v>
      </c>
      <c r="M4746" t="b">
        <v>0</v>
      </c>
      <c r="N4746" t="b">
        <v>0</v>
      </c>
      <c r="O4746" s="2">
        <v>45666.534086192129</v>
      </c>
      <c r="P4746" s="2">
        <v>45670.414164155096</v>
      </c>
      <c r="Q4746" t="s">
        <v>301</v>
      </c>
      <c r="R4746" t="s">
        <v>543</v>
      </c>
      <c r="S4746" s="2"/>
      <c r="V4746" s="2">
        <v>45666.534086226849</v>
      </c>
      <c r="W4746" s="2">
        <v>45666.534086226849</v>
      </c>
      <c r="X4746" t="b">
        <v>0</v>
      </c>
      <c r="Y4746" t="s">
        <v>587</v>
      </c>
      <c r="Z4746" t="s">
        <v>1795</v>
      </c>
      <c r="AA4746" t="s">
        <v>6</v>
      </c>
    </row>
    <row r="4747" spans="1:27" x14ac:dyDescent="0.3">
      <c r="A4747" t="s">
        <v>2023</v>
      </c>
      <c r="B4747" t="s">
        <v>670</v>
      </c>
      <c r="C4747" t="s">
        <v>541</v>
      </c>
      <c r="D4747" t="s">
        <v>542</v>
      </c>
      <c r="E4747" t="s">
        <v>719</v>
      </c>
      <c r="F4747" t="s">
        <v>720</v>
      </c>
      <c r="G4747" t="s">
        <v>7</v>
      </c>
      <c r="H4747" t="s">
        <v>512</v>
      </c>
      <c r="J4747" s="2">
        <v>45471</v>
      </c>
      <c r="K4747" s="5">
        <v>202402</v>
      </c>
      <c r="M4747" t="b">
        <v>0</v>
      </c>
      <c r="N4747" t="b">
        <v>0</v>
      </c>
      <c r="O4747" s="2">
        <v>45669.522378472226</v>
      </c>
      <c r="P4747" s="2">
        <v>45670.414184224537</v>
      </c>
      <c r="Q4747" t="s">
        <v>301</v>
      </c>
      <c r="R4747" t="s">
        <v>543</v>
      </c>
      <c r="S4747" s="2"/>
      <c r="V4747" s="2">
        <v>45669.522378506947</v>
      </c>
      <c r="W4747" s="2">
        <v>45669.522378506947</v>
      </c>
      <c r="X4747" t="b">
        <v>0</v>
      </c>
      <c r="Y4747" t="s">
        <v>587</v>
      </c>
      <c r="Z4747" t="s">
        <v>1795</v>
      </c>
      <c r="AA4747" t="s">
        <v>6</v>
      </c>
    </row>
    <row r="4748" spans="1:27" x14ac:dyDescent="0.3">
      <c r="A4748" t="s">
        <v>2025</v>
      </c>
      <c r="B4748" t="s">
        <v>670</v>
      </c>
      <c r="C4748" t="s">
        <v>541</v>
      </c>
      <c r="D4748" t="s">
        <v>542</v>
      </c>
      <c r="E4748" t="s">
        <v>709</v>
      </c>
      <c r="F4748" t="s">
        <v>710</v>
      </c>
      <c r="G4748" t="s">
        <v>50</v>
      </c>
      <c r="H4748" t="s">
        <v>512</v>
      </c>
      <c r="J4748" s="2">
        <v>45380</v>
      </c>
      <c r="K4748" s="5">
        <v>202401</v>
      </c>
      <c r="M4748" t="b">
        <v>0</v>
      </c>
      <c r="N4748" t="b">
        <v>0</v>
      </c>
      <c r="O4748" s="2">
        <v>45666.534361030092</v>
      </c>
      <c r="P4748" s="2">
        <v>45670.414362997682</v>
      </c>
      <c r="Q4748" t="s">
        <v>301</v>
      </c>
      <c r="R4748" t="s">
        <v>543</v>
      </c>
      <c r="S4748" s="2"/>
      <c r="V4748" s="2">
        <v>45666.534361076388</v>
      </c>
      <c r="W4748" s="2">
        <v>45666.534361076388</v>
      </c>
      <c r="X4748" t="b">
        <v>0</v>
      </c>
      <c r="Y4748" t="s">
        <v>587</v>
      </c>
      <c r="Z4748" t="s">
        <v>1795</v>
      </c>
      <c r="AA4748" t="s">
        <v>6</v>
      </c>
    </row>
    <row r="4749" spans="1:27" x14ac:dyDescent="0.3">
      <c r="A4749" t="s">
        <v>2159</v>
      </c>
      <c r="B4749" t="s">
        <v>670</v>
      </c>
      <c r="C4749" t="s">
        <v>541</v>
      </c>
      <c r="D4749" t="s">
        <v>542</v>
      </c>
      <c r="E4749" t="s">
        <v>2160</v>
      </c>
      <c r="F4749" t="s">
        <v>2161</v>
      </c>
      <c r="G4749" t="s">
        <v>50</v>
      </c>
      <c r="H4749" t="s">
        <v>512</v>
      </c>
      <c r="J4749" s="2">
        <v>45380</v>
      </c>
      <c r="K4749" s="5">
        <v>202401</v>
      </c>
      <c r="M4749" t="b">
        <v>0</v>
      </c>
      <c r="N4749" t="b">
        <v>0</v>
      </c>
      <c r="O4749" s="2">
        <v>45669.522470289354</v>
      </c>
      <c r="P4749" s="2">
        <v>45670.414257372686</v>
      </c>
      <c r="Q4749" t="s">
        <v>301</v>
      </c>
      <c r="R4749" t="s">
        <v>543</v>
      </c>
      <c r="S4749" s="2"/>
      <c r="V4749" s="2">
        <v>45669.522470335651</v>
      </c>
      <c r="W4749" s="2">
        <v>45669.522470335651</v>
      </c>
      <c r="X4749" t="b">
        <v>0</v>
      </c>
      <c r="Y4749" t="s">
        <v>587</v>
      </c>
      <c r="Z4749" t="s">
        <v>1795</v>
      </c>
      <c r="AA4749" t="s">
        <v>2</v>
      </c>
    </row>
    <row r="4750" spans="1:27" x14ac:dyDescent="0.3">
      <c r="A4750" t="s">
        <v>2156</v>
      </c>
      <c r="B4750" t="s">
        <v>670</v>
      </c>
      <c r="C4750" t="s">
        <v>541</v>
      </c>
      <c r="D4750" t="s">
        <v>542</v>
      </c>
      <c r="E4750" t="s">
        <v>2157</v>
      </c>
      <c r="F4750" t="s">
        <v>2158</v>
      </c>
      <c r="G4750" t="s">
        <v>7</v>
      </c>
      <c r="H4750" t="s">
        <v>512</v>
      </c>
      <c r="J4750" s="2">
        <v>45471</v>
      </c>
      <c r="K4750" s="5">
        <v>202402</v>
      </c>
      <c r="M4750" t="b">
        <v>0</v>
      </c>
      <c r="N4750" t="b">
        <v>0</v>
      </c>
      <c r="O4750" s="2">
        <v>45669.52263190972</v>
      </c>
      <c r="P4750" s="2">
        <v>45670.414380289352</v>
      </c>
      <c r="Q4750" t="s">
        <v>301</v>
      </c>
      <c r="R4750" t="s">
        <v>543</v>
      </c>
      <c r="S4750" s="2"/>
      <c r="V4750" s="2">
        <v>45669.522631944441</v>
      </c>
      <c r="W4750" s="2">
        <v>45669.522631944441</v>
      </c>
      <c r="X4750" t="b">
        <v>0</v>
      </c>
      <c r="Y4750" t="s">
        <v>587</v>
      </c>
      <c r="Z4750" t="s">
        <v>1795</v>
      </c>
      <c r="AA4750" t="s">
        <v>6</v>
      </c>
    </row>
    <row r="4751" spans="1:27" x14ac:dyDescent="0.3">
      <c r="A4751" t="s">
        <v>2163</v>
      </c>
      <c r="B4751" t="s">
        <v>670</v>
      </c>
      <c r="C4751" t="s">
        <v>541</v>
      </c>
      <c r="D4751" t="s">
        <v>542</v>
      </c>
      <c r="E4751" t="s">
        <v>730</v>
      </c>
      <c r="F4751" t="s">
        <v>731</v>
      </c>
      <c r="G4751" t="s">
        <v>50</v>
      </c>
      <c r="H4751" t="s">
        <v>512</v>
      </c>
      <c r="J4751" s="2">
        <v>45380</v>
      </c>
      <c r="K4751" s="5">
        <v>202401</v>
      </c>
      <c r="M4751" t="b">
        <v>0</v>
      </c>
      <c r="N4751" t="b">
        <v>0</v>
      </c>
      <c r="O4751" s="2">
        <v>45666.534031249997</v>
      </c>
      <c r="P4751" s="2">
        <v>45670.414120868052</v>
      </c>
      <c r="Q4751" t="s">
        <v>301</v>
      </c>
      <c r="R4751" t="s">
        <v>543</v>
      </c>
      <c r="S4751" s="2"/>
      <c r="V4751" s="2">
        <v>45666.534031284726</v>
      </c>
      <c r="W4751" s="2">
        <v>45666.534031284726</v>
      </c>
      <c r="X4751" t="b">
        <v>0</v>
      </c>
      <c r="Y4751" t="s">
        <v>587</v>
      </c>
      <c r="Z4751" t="s">
        <v>1795</v>
      </c>
      <c r="AA4751" t="s">
        <v>6</v>
      </c>
    </row>
    <row r="4752" spans="1:27" x14ac:dyDescent="0.3">
      <c r="A4752" t="s">
        <v>2162</v>
      </c>
      <c r="B4752" t="s">
        <v>670</v>
      </c>
      <c r="C4752" t="s">
        <v>541</v>
      </c>
      <c r="D4752" t="s">
        <v>542</v>
      </c>
      <c r="E4752" t="s">
        <v>2160</v>
      </c>
      <c r="F4752" t="s">
        <v>2161</v>
      </c>
      <c r="G4752" t="s">
        <v>50</v>
      </c>
      <c r="H4752" t="s">
        <v>512</v>
      </c>
      <c r="J4752" s="2">
        <v>45471</v>
      </c>
      <c r="K4752" s="5">
        <v>202402</v>
      </c>
      <c r="M4752" t="b">
        <v>0</v>
      </c>
      <c r="N4752" t="b">
        <v>0</v>
      </c>
      <c r="O4752" s="2">
        <v>45669.522517048608</v>
      </c>
      <c r="P4752" s="2">
        <v>45670.414290590277</v>
      </c>
      <c r="Q4752" t="s">
        <v>301</v>
      </c>
      <c r="R4752" t="s">
        <v>543</v>
      </c>
      <c r="S4752" s="2"/>
      <c r="V4752" s="2">
        <v>45669.522517048608</v>
      </c>
      <c r="W4752" s="2">
        <v>45669.522517048608</v>
      </c>
      <c r="X4752" t="b">
        <v>0</v>
      </c>
      <c r="Y4752" t="s">
        <v>587</v>
      </c>
      <c r="Z4752" t="s">
        <v>1795</v>
      </c>
      <c r="AA4752" t="s">
        <v>2</v>
      </c>
    </row>
    <row r="4753" spans="1:27" x14ac:dyDescent="0.3">
      <c r="A4753" t="s">
        <v>2164</v>
      </c>
      <c r="B4753" t="s">
        <v>670</v>
      </c>
      <c r="C4753" t="s">
        <v>541</v>
      </c>
      <c r="D4753" t="s">
        <v>542</v>
      </c>
      <c r="E4753" t="s">
        <v>727</v>
      </c>
      <c r="F4753" t="s">
        <v>728</v>
      </c>
      <c r="G4753" t="s">
        <v>7</v>
      </c>
      <c r="H4753" t="s">
        <v>512</v>
      </c>
      <c r="J4753" s="2">
        <v>45380</v>
      </c>
      <c r="K4753" s="5">
        <v>202401</v>
      </c>
      <c r="M4753" t="b">
        <v>0</v>
      </c>
      <c r="N4753" t="b">
        <v>0</v>
      </c>
      <c r="O4753" s="2">
        <v>45666.534237071763</v>
      </c>
      <c r="P4753" s="2">
        <v>45670.414273032409</v>
      </c>
      <c r="Q4753" t="s">
        <v>301</v>
      </c>
      <c r="R4753" t="s">
        <v>543</v>
      </c>
      <c r="S4753" s="2"/>
      <c r="V4753" s="2">
        <v>45666.534237118052</v>
      </c>
      <c r="W4753" s="2">
        <v>45666.534237118052</v>
      </c>
      <c r="X4753" t="b">
        <v>0</v>
      </c>
      <c r="Y4753" t="s">
        <v>587</v>
      </c>
      <c r="Z4753" t="s">
        <v>1795</v>
      </c>
      <c r="AA4753" t="s">
        <v>6</v>
      </c>
    </row>
    <row r="4754" spans="1:27" x14ac:dyDescent="0.3">
      <c r="A4754" t="s">
        <v>2024</v>
      </c>
      <c r="B4754" t="s">
        <v>670</v>
      </c>
      <c r="C4754" t="s">
        <v>541</v>
      </c>
      <c r="D4754" t="s">
        <v>542</v>
      </c>
      <c r="E4754" t="s">
        <v>749</v>
      </c>
      <c r="F4754" t="s">
        <v>750</v>
      </c>
      <c r="G4754" t="s">
        <v>7</v>
      </c>
      <c r="H4754" t="s">
        <v>512</v>
      </c>
      <c r="J4754" s="2">
        <v>45380</v>
      </c>
      <c r="K4754" s="5">
        <v>202401</v>
      </c>
      <c r="M4754" t="b">
        <v>0</v>
      </c>
      <c r="N4754" t="b">
        <v>0</v>
      </c>
      <c r="O4754" s="2">
        <v>45666.534272372686</v>
      </c>
      <c r="P4754" s="2">
        <v>45670.414299270837</v>
      </c>
      <c r="Q4754" t="s">
        <v>301</v>
      </c>
      <c r="R4754" t="s">
        <v>543</v>
      </c>
      <c r="S4754" s="2"/>
      <c r="V4754" s="2">
        <v>45666.534272418983</v>
      </c>
      <c r="W4754" s="2">
        <v>45666.534272418983</v>
      </c>
      <c r="X4754" t="b">
        <v>0</v>
      </c>
      <c r="Y4754" t="s">
        <v>587</v>
      </c>
      <c r="Z4754" t="s">
        <v>1795</v>
      </c>
      <c r="AA4754" t="s">
        <v>6</v>
      </c>
    </row>
    <row r="4755" spans="1:27" x14ac:dyDescent="0.3">
      <c r="A4755" t="s">
        <v>2168</v>
      </c>
      <c r="B4755" t="s">
        <v>670</v>
      </c>
      <c r="C4755" t="s">
        <v>541</v>
      </c>
      <c r="D4755" t="s">
        <v>542</v>
      </c>
      <c r="E4755" t="s">
        <v>2169</v>
      </c>
      <c r="F4755" t="s">
        <v>2170</v>
      </c>
      <c r="G4755" t="s">
        <v>7</v>
      </c>
      <c r="H4755" t="s">
        <v>512</v>
      </c>
      <c r="J4755" s="2">
        <v>45471</v>
      </c>
      <c r="K4755" s="5">
        <v>202402</v>
      </c>
      <c r="M4755" t="b">
        <v>0</v>
      </c>
      <c r="N4755" t="b">
        <v>0</v>
      </c>
      <c r="O4755" s="2">
        <v>45666.534411608794</v>
      </c>
      <c r="P4755" s="2">
        <v>45670.41440228009</v>
      </c>
      <c r="Q4755" t="s">
        <v>301</v>
      </c>
      <c r="R4755" t="s">
        <v>543</v>
      </c>
      <c r="S4755" s="2"/>
      <c r="V4755" s="2">
        <v>45666.534411655091</v>
      </c>
      <c r="W4755" s="2">
        <v>45666.534411655091</v>
      </c>
      <c r="X4755" t="b">
        <v>0</v>
      </c>
      <c r="Y4755" t="s">
        <v>587</v>
      </c>
      <c r="Z4755" t="s">
        <v>1795</v>
      </c>
      <c r="AA4755" t="s">
        <v>6</v>
      </c>
    </row>
    <row r="4756" spans="1:27" x14ac:dyDescent="0.3">
      <c r="A4756" t="s">
        <v>2165</v>
      </c>
      <c r="B4756" t="s">
        <v>670</v>
      </c>
      <c r="C4756" t="s">
        <v>541</v>
      </c>
      <c r="D4756" t="s">
        <v>542</v>
      </c>
      <c r="E4756" t="s">
        <v>2166</v>
      </c>
      <c r="F4756" t="s">
        <v>2167</v>
      </c>
      <c r="G4756" t="s">
        <v>7</v>
      </c>
      <c r="H4756" t="s">
        <v>512</v>
      </c>
      <c r="J4756" s="2">
        <v>45380</v>
      </c>
      <c r="K4756" s="5">
        <v>202401</v>
      </c>
      <c r="M4756" t="b">
        <v>0</v>
      </c>
      <c r="N4756" t="b">
        <v>0</v>
      </c>
      <c r="O4756" s="2">
        <v>45666.534061192127</v>
      </c>
      <c r="P4756" s="2">
        <v>45670.414145833332</v>
      </c>
      <c r="Q4756" t="s">
        <v>301</v>
      </c>
      <c r="R4756" t="s">
        <v>543</v>
      </c>
      <c r="S4756" s="2"/>
      <c r="V4756" s="2">
        <v>45666.534061261576</v>
      </c>
      <c r="W4756" s="2">
        <v>45666.534061261576</v>
      </c>
      <c r="X4756" t="b">
        <v>0</v>
      </c>
      <c r="Y4756" t="s">
        <v>587</v>
      </c>
      <c r="Z4756" t="s">
        <v>1795</v>
      </c>
      <c r="AA4756" t="s">
        <v>6</v>
      </c>
    </row>
    <row r="4757" spans="1:27" x14ac:dyDescent="0.3">
      <c r="A4757" t="s">
        <v>2151</v>
      </c>
      <c r="B4757" t="s">
        <v>670</v>
      </c>
      <c r="C4757" t="s">
        <v>541</v>
      </c>
      <c r="D4757" t="s">
        <v>542</v>
      </c>
      <c r="E4757" t="s">
        <v>401</v>
      </c>
      <c r="F4757" t="s">
        <v>402</v>
      </c>
      <c r="G4757" t="s">
        <v>50</v>
      </c>
      <c r="H4757" t="s">
        <v>512</v>
      </c>
      <c r="J4757" s="2">
        <v>45380</v>
      </c>
      <c r="K4757" s="5">
        <v>202401</v>
      </c>
      <c r="M4757" t="b">
        <v>0</v>
      </c>
      <c r="N4757" t="b">
        <v>0</v>
      </c>
      <c r="O4757" s="2">
        <v>45666.534448842591</v>
      </c>
      <c r="P4757" s="2">
        <v>45670.414430358796</v>
      </c>
      <c r="Q4757" t="s">
        <v>301</v>
      </c>
      <c r="R4757" t="s">
        <v>543</v>
      </c>
      <c r="S4757" s="2"/>
      <c r="V4757" s="2">
        <v>45666.534448993058</v>
      </c>
      <c r="W4757" s="2">
        <v>45666.534448993058</v>
      </c>
      <c r="X4757" t="b">
        <v>0</v>
      </c>
      <c r="Y4757" t="s">
        <v>587</v>
      </c>
      <c r="Z4757" t="s">
        <v>1795</v>
      </c>
      <c r="AA4757" t="s">
        <v>303</v>
      </c>
    </row>
    <row r="4758" spans="1:27" x14ac:dyDescent="0.3">
      <c r="A4758" t="s">
        <v>2026</v>
      </c>
      <c r="B4758" t="s">
        <v>670</v>
      </c>
      <c r="C4758" t="s">
        <v>541</v>
      </c>
      <c r="D4758" t="s">
        <v>542</v>
      </c>
      <c r="E4758" t="s">
        <v>2027</v>
      </c>
      <c r="F4758" t="s">
        <v>2028</v>
      </c>
      <c r="G4758" t="s">
        <v>50</v>
      </c>
      <c r="H4758" t="s">
        <v>512</v>
      </c>
      <c r="J4758" s="2">
        <v>45471</v>
      </c>
      <c r="K4758" s="5">
        <v>202402</v>
      </c>
      <c r="M4758" t="b">
        <v>0</v>
      </c>
      <c r="N4758" t="b">
        <v>0</v>
      </c>
      <c r="O4758" s="2">
        <v>45666.534565590278</v>
      </c>
      <c r="P4758" s="2">
        <v>45670.414512881944</v>
      </c>
      <c r="Q4758" t="s">
        <v>301</v>
      </c>
      <c r="R4758" t="s">
        <v>543</v>
      </c>
      <c r="S4758" s="2"/>
      <c r="V4758" s="2">
        <v>45666.534565706017</v>
      </c>
      <c r="W4758" s="2">
        <v>45666.534565706017</v>
      </c>
      <c r="X4758" t="b">
        <v>0</v>
      </c>
      <c r="Y4758" t="s">
        <v>587</v>
      </c>
      <c r="Z4758" t="s">
        <v>1795</v>
      </c>
      <c r="AA4758" t="s">
        <v>303</v>
      </c>
    </row>
    <row r="4759" spans="1:27" x14ac:dyDescent="0.3">
      <c r="A4759" t="s">
        <v>2152</v>
      </c>
      <c r="B4759" t="s">
        <v>670</v>
      </c>
      <c r="C4759" t="s">
        <v>541</v>
      </c>
      <c r="D4759" t="s">
        <v>542</v>
      </c>
      <c r="E4759" t="s">
        <v>2153</v>
      </c>
      <c r="F4759" t="s">
        <v>2154</v>
      </c>
      <c r="G4759" t="s">
        <v>50</v>
      </c>
      <c r="H4759" t="s">
        <v>512</v>
      </c>
      <c r="J4759" s="2">
        <v>45471</v>
      </c>
      <c r="K4759" s="5">
        <v>202402</v>
      </c>
      <c r="M4759" t="b">
        <v>0</v>
      </c>
      <c r="N4759" t="b">
        <v>0</v>
      </c>
      <c r="O4759" s="2">
        <v>45669.522308796295</v>
      </c>
      <c r="P4759" s="2">
        <v>45670.414125034724</v>
      </c>
      <c r="Q4759" t="s">
        <v>301</v>
      </c>
      <c r="R4759" t="s">
        <v>543</v>
      </c>
      <c r="S4759" s="2"/>
      <c r="V4759" s="2">
        <v>45669.522308796295</v>
      </c>
      <c r="W4759" s="2">
        <v>45669.522308796295</v>
      </c>
      <c r="X4759" t="b">
        <v>0</v>
      </c>
      <c r="Y4759" t="s">
        <v>587</v>
      </c>
      <c r="Z4759" t="s">
        <v>1795</v>
      </c>
      <c r="AA4759" t="s">
        <v>2</v>
      </c>
    </row>
    <row r="4760" spans="1:27" x14ac:dyDescent="0.3">
      <c r="A4760" t="s">
        <v>2276</v>
      </c>
      <c r="B4760" t="s">
        <v>670</v>
      </c>
      <c r="C4760" t="s">
        <v>541</v>
      </c>
      <c r="D4760" t="s">
        <v>542</v>
      </c>
      <c r="E4760" t="s">
        <v>730</v>
      </c>
      <c r="F4760" t="s">
        <v>731</v>
      </c>
      <c r="G4760" t="s">
        <v>50</v>
      </c>
      <c r="H4760" t="s">
        <v>512</v>
      </c>
      <c r="J4760" s="2">
        <v>45471</v>
      </c>
      <c r="K4760" s="5">
        <v>202402</v>
      </c>
      <c r="M4760" t="b">
        <v>0</v>
      </c>
      <c r="N4760" t="b">
        <v>0</v>
      </c>
      <c r="O4760" s="2">
        <v>45666.534027118054</v>
      </c>
      <c r="P4760" s="2">
        <v>45670.414117824075</v>
      </c>
      <c r="Q4760" t="s">
        <v>301</v>
      </c>
      <c r="R4760" t="s">
        <v>543</v>
      </c>
      <c r="S4760" s="2"/>
      <c r="V4760" s="2">
        <v>45666.534027164351</v>
      </c>
      <c r="W4760" s="2">
        <v>45666.534027164351</v>
      </c>
      <c r="X4760" t="b">
        <v>0</v>
      </c>
      <c r="Y4760" t="s">
        <v>587</v>
      </c>
      <c r="Z4760" t="s">
        <v>1795</v>
      </c>
      <c r="AA4760" t="s">
        <v>6</v>
      </c>
    </row>
    <row r="4761" spans="1:27" x14ac:dyDescent="0.3">
      <c r="A4761" t="s">
        <v>2155</v>
      </c>
      <c r="B4761" t="s">
        <v>670</v>
      </c>
      <c r="C4761" t="s">
        <v>541</v>
      </c>
      <c r="D4761" t="s">
        <v>542</v>
      </c>
      <c r="E4761" t="s">
        <v>401</v>
      </c>
      <c r="F4761" t="s">
        <v>402</v>
      </c>
      <c r="G4761" t="s">
        <v>50</v>
      </c>
      <c r="H4761" t="s">
        <v>512</v>
      </c>
      <c r="J4761" s="2">
        <v>45471</v>
      </c>
      <c r="K4761" s="5">
        <v>202402</v>
      </c>
      <c r="M4761" t="b">
        <v>0</v>
      </c>
      <c r="N4761" t="b">
        <v>0</v>
      </c>
      <c r="O4761" s="2">
        <v>45666.534075150463</v>
      </c>
      <c r="P4761" s="2">
        <v>45670.414155474537</v>
      </c>
      <c r="Q4761" t="s">
        <v>301</v>
      </c>
      <c r="R4761" t="s">
        <v>543</v>
      </c>
      <c r="S4761" s="2"/>
      <c r="V4761" s="2">
        <v>45666.534075266201</v>
      </c>
      <c r="W4761" s="2">
        <v>45666.534075266201</v>
      </c>
      <c r="X4761" t="b">
        <v>0</v>
      </c>
      <c r="Y4761" t="s">
        <v>587</v>
      </c>
      <c r="Z4761" t="s">
        <v>1795</v>
      </c>
      <c r="AA4761" t="s">
        <v>303</v>
      </c>
    </row>
    <row r="4762" spans="1:27" x14ac:dyDescent="0.3">
      <c r="A4762" t="s">
        <v>2029</v>
      </c>
      <c r="B4762" t="s">
        <v>670</v>
      </c>
      <c r="C4762" t="s">
        <v>541</v>
      </c>
      <c r="D4762" t="s">
        <v>542</v>
      </c>
      <c r="E4762" t="s">
        <v>2030</v>
      </c>
      <c r="F4762" t="s">
        <v>2031</v>
      </c>
      <c r="G4762" t="s">
        <v>50</v>
      </c>
      <c r="H4762" t="s">
        <v>512</v>
      </c>
      <c r="J4762" s="2">
        <v>45471</v>
      </c>
      <c r="K4762" s="5">
        <v>202402</v>
      </c>
      <c r="M4762" t="b">
        <v>0</v>
      </c>
      <c r="N4762" t="b">
        <v>0</v>
      </c>
      <c r="O4762" s="2">
        <v>45666.534545833332</v>
      </c>
      <c r="P4762" s="2">
        <v>45670.414498958336</v>
      </c>
      <c r="Q4762" t="s">
        <v>301</v>
      </c>
      <c r="R4762" t="s">
        <v>543</v>
      </c>
      <c r="S4762" s="2"/>
      <c r="V4762" s="2">
        <v>45666.534546030096</v>
      </c>
      <c r="W4762" s="2">
        <v>45666.534546030096</v>
      </c>
      <c r="X4762" t="b">
        <v>0</v>
      </c>
      <c r="Y4762" t="s">
        <v>587</v>
      </c>
      <c r="Z4762" t="s">
        <v>1795</v>
      </c>
      <c r="AA4762" t="s">
        <v>303</v>
      </c>
    </row>
    <row r="4763" spans="1:27" x14ac:dyDescent="0.3">
      <c r="A4763" t="s">
        <v>2032</v>
      </c>
      <c r="B4763" t="s">
        <v>670</v>
      </c>
      <c r="C4763" t="s">
        <v>541</v>
      </c>
      <c r="D4763" t="s">
        <v>542</v>
      </c>
      <c r="E4763" t="s">
        <v>663</v>
      </c>
      <c r="F4763" t="s">
        <v>664</v>
      </c>
      <c r="G4763" t="s">
        <v>50</v>
      </c>
      <c r="H4763" t="s">
        <v>512</v>
      </c>
      <c r="J4763" s="2">
        <v>45471</v>
      </c>
      <c r="K4763" s="5">
        <v>202402</v>
      </c>
      <c r="M4763" t="b">
        <v>0</v>
      </c>
      <c r="N4763" t="b">
        <v>0</v>
      </c>
      <c r="O4763" s="2">
        <v>45666.534253206017</v>
      </c>
      <c r="P4763" s="2">
        <v>45670.41428391204</v>
      </c>
      <c r="Q4763" t="s">
        <v>301</v>
      </c>
      <c r="R4763" t="s">
        <v>543</v>
      </c>
      <c r="S4763" s="2"/>
      <c r="V4763" s="2">
        <v>45666.534253321763</v>
      </c>
      <c r="W4763" s="2">
        <v>45666.534253321763</v>
      </c>
      <c r="X4763" t="b">
        <v>0</v>
      </c>
      <c r="Y4763" t="s">
        <v>587</v>
      </c>
      <c r="Z4763" t="s">
        <v>1795</v>
      </c>
      <c r="AA4763" t="s">
        <v>303</v>
      </c>
    </row>
    <row r="4764" spans="1:27" x14ac:dyDescent="0.3">
      <c r="A4764" t="s">
        <v>2036</v>
      </c>
      <c r="B4764" t="s">
        <v>670</v>
      </c>
      <c r="C4764" t="s">
        <v>541</v>
      </c>
      <c r="D4764" t="s">
        <v>542</v>
      </c>
      <c r="E4764" t="s">
        <v>2034</v>
      </c>
      <c r="F4764" t="s">
        <v>2035</v>
      </c>
      <c r="G4764" t="s">
        <v>1</v>
      </c>
      <c r="H4764" t="s">
        <v>512</v>
      </c>
      <c r="J4764" s="2">
        <v>45471</v>
      </c>
      <c r="K4764" s="5">
        <v>202402</v>
      </c>
      <c r="M4764" t="b">
        <v>0</v>
      </c>
      <c r="N4764" t="b">
        <v>0</v>
      </c>
      <c r="O4764" s="2">
        <v>45666.534463113429</v>
      </c>
      <c r="P4764" s="2">
        <v>45670.414441435183</v>
      </c>
      <c r="Q4764" t="s">
        <v>301</v>
      </c>
      <c r="R4764" t="s">
        <v>543</v>
      </c>
      <c r="S4764" s="2"/>
      <c r="V4764" s="2">
        <v>45666.534463194446</v>
      </c>
      <c r="W4764" s="2">
        <v>45666.534463194446</v>
      </c>
      <c r="X4764" t="b">
        <v>0</v>
      </c>
      <c r="Y4764" t="s">
        <v>587</v>
      </c>
      <c r="Z4764" t="s">
        <v>1795</v>
      </c>
      <c r="AA4764" t="s">
        <v>303</v>
      </c>
    </row>
    <row r="4765" spans="1:27" x14ac:dyDescent="0.3">
      <c r="A4765" t="s">
        <v>2150</v>
      </c>
      <c r="B4765" t="s">
        <v>670</v>
      </c>
      <c r="C4765" t="s">
        <v>541</v>
      </c>
      <c r="D4765" t="s">
        <v>542</v>
      </c>
      <c r="E4765" t="s">
        <v>2148</v>
      </c>
      <c r="F4765" t="s">
        <v>2149</v>
      </c>
      <c r="G4765" t="s">
        <v>1</v>
      </c>
      <c r="H4765" t="s">
        <v>512</v>
      </c>
      <c r="J4765" s="2">
        <v>45471</v>
      </c>
      <c r="K4765" s="5">
        <v>202402</v>
      </c>
      <c r="M4765" t="b">
        <v>0</v>
      </c>
      <c r="N4765" t="b">
        <v>0</v>
      </c>
      <c r="O4765" s="2">
        <v>45666.534089386572</v>
      </c>
      <c r="P4765" s="2">
        <v>45670.414166516202</v>
      </c>
      <c r="Q4765" t="s">
        <v>301</v>
      </c>
      <c r="R4765" t="s">
        <v>543</v>
      </c>
      <c r="S4765" s="2"/>
      <c r="V4765" s="2">
        <v>45666.53408946759</v>
      </c>
      <c r="W4765" s="2">
        <v>45666.53408946759</v>
      </c>
      <c r="X4765" t="b">
        <v>0</v>
      </c>
      <c r="Y4765" t="s">
        <v>587</v>
      </c>
      <c r="Z4765" t="s">
        <v>1795</v>
      </c>
      <c r="AA4765" t="s">
        <v>303</v>
      </c>
    </row>
    <row r="4766" spans="1:27" x14ac:dyDescent="0.3">
      <c r="A4766" t="s">
        <v>2033</v>
      </c>
      <c r="B4766" t="s">
        <v>670</v>
      </c>
      <c r="C4766" t="s">
        <v>541</v>
      </c>
      <c r="D4766" t="s">
        <v>542</v>
      </c>
      <c r="E4766" t="s">
        <v>2034</v>
      </c>
      <c r="F4766" t="s">
        <v>2035</v>
      </c>
      <c r="G4766" t="s">
        <v>1</v>
      </c>
      <c r="H4766" t="s">
        <v>512</v>
      </c>
      <c r="J4766" s="2">
        <v>45380</v>
      </c>
      <c r="K4766" s="5">
        <v>202401</v>
      </c>
      <c r="M4766" t="b">
        <v>0</v>
      </c>
      <c r="N4766" t="b">
        <v>0</v>
      </c>
      <c r="O4766" s="2">
        <v>45666.534068090281</v>
      </c>
      <c r="P4766" s="2">
        <v>45670.414150381941</v>
      </c>
      <c r="Q4766" t="s">
        <v>301</v>
      </c>
      <c r="R4766" t="s">
        <v>543</v>
      </c>
      <c r="S4766" s="2"/>
      <c r="V4766" s="2">
        <v>45666.534068171299</v>
      </c>
      <c r="W4766" s="2">
        <v>45666.534068171299</v>
      </c>
      <c r="X4766" t="b">
        <v>0</v>
      </c>
      <c r="Y4766" t="s">
        <v>587</v>
      </c>
      <c r="Z4766" t="s">
        <v>1795</v>
      </c>
      <c r="AA4766" t="s">
        <v>303</v>
      </c>
    </row>
    <row r="4767" spans="1:27" x14ac:dyDescent="0.3">
      <c r="A4767" t="s">
        <v>2277</v>
      </c>
      <c r="B4767" t="s">
        <v>670</v>
      </c>
      <c r="C4767" t="s">
        <v>541</v>
      </c>
      <c r="D4767" t="s">
        <v>542</v>
      </c>
      <c r="E4767" t="s">
        <v>2153</v>
      </c>
      <c r="F4767" t="s">
        <v>2154</v>
      </c>
      <c r="G4767" t="s">
        <v>50</v>
      </c>
      <c r="H4767" t="s">
        <v>512</v>
      </c>
      <c r="J4767" s="2">
        <v>45380</v>
      </c>
      <c r="K4767" s="5">
        <v>202401</v>
      </c>
      <c r="M4767" t="b">
        <v>0</v>
      </c>
      <c r="N4767" t="b">
        <v>0</v>
      </c>
      <c r="O4767" s="2">
        <v>45669.522280902776</v>
      </c>
      <c r="P4767" s="2">
        <v>45670.414101238428</v>
      </c>
      <c r="Q4767" t="s">
        <v>301</v>
      </c>
      <c r="R4767" t="s">
        <v>543</v>
      </c>
      <c r="S4767" s="2"/>
      <c r="V4767" s="2">
        <v>45669.522280937497</v>
      </c>
      <c r="W4767" s="2">
        <v>45669.522280937497</v>
      </c>
      <c r="X4767" t="b">
        <v>0</v>
      </c>
      <c r="Y4767" t="s">
        <v>587</v>
      </c>
      <c r="Z4767" t="s">
        <v>1795</v>
      </c>
      <c r="AA4767" t="s">
        <v>2</v>
      </c>
    </row>
    <row r="4768" spans="1:27" x14ac:dyDescent="0.3">
      <c r="A4768" t="s">
        <v>2040</v>
      </c>
      <c r="B4768" t="s">
        <v>670</v>
      </c>
      <c r="C4768" t="s">
        <v>541</v>
      </c>
      <c r="D4768" t="s">
        <v>542</v>
      </c>
      <c r="E4768" t="s">
        <v>2038</v>
      </c>
      <c r="F4768" t="s">
        <v>2039</v>
      </c>
      <c r="G4768" t="s">
        <v>1</v>
      </c>
      <c r="H4768" t="s">
        <v>512</v>
      </c>
      <c r="J4768" s="2">
        <v>45471</v>
      </c>
      <c r="K4768" s="5">
        <v>202402</v>
      </c>
      <c r="M4768" t="b">
        <v>0</v>
      </c>
      <c r="N4768" t="b">
        <v>0</v>
      </c>
      <c r="O4768" s="2">
        <v>45666.534520601854</v>
      </c>
      <c r="P4768" s="2">
        <v>45670.414481053238</v>
      </c>
      <c r="Q4768" t="s">
        <v>301</v>
      </c>
      <c r="R4768" t="s">
        <v>543</v>
      </c>
      <c r="S4768" s="2"/>
      <c r="V4768" s="2">
        <v>45666.534520682872</v>
      </c>
      <c r="W4768" s="2">
        <v>45666.534520682872</v>
      </c>
      <c r="X4768" t="b">
        <v>0</v>
      </c>
      <c r="Y4768" t="s">
        <v>587</v>
      </c>
      <c r="Z4768" t="s">
        <v>1795</v>
      </c>
      <c r="AA4768" t="s">
        <v>303</v>
      </c>
    </row>
    <row r="4769" spans="1:27" x14ac:dyDescent="0.3">
      <c r="A4769" t="s">
        <v>2147</v>
      </c>
      <c r="B4769" t="s">
        <v>670</v>
      </c>
      <c r="C4769" t="s">
        <v>541</v>
      </c>
      <c r="D4769" t="s">
        <v>542</v>
      </c>
      <c r="E4769" t="s">
        <v>2148</v>
      </c>
      <c r="F4769" t="s">
        <v>2149</v>
      </c>
      <c r="G4769" t="s">
        <v>1</v>
      </c>
      <c r="H4769" t="s">
        <v>512</v>
      </c>
      <c r="J4769" s="2">
        <v>45380</v>
      </c>
      <c r="K4769" s="5">
        <v>202401</v>
      </c>
      <c r="M4769" t="b">
        <v>0</v>
      </c>
      <c r="N4769" t="b">
        <v>0</v>
      </c>
      <c r="O4769" s="2">
        <v>45666.534405520833</v>
      </c>
      <c r="P4769" s="2">
        <v>45670.414397719906</v>
      </c>
      <c r="Q4769" t="s">
        <v>301</v>
      </c>
      <c r="R4769" t="s">
        <v>543</v>
      </c>
      <c r="S4769" s="2"/>
      <c r="V4769" s="2">
        <v>45666.534405590275</v>
      </c>
      <c r="W4769" s="2">
        <v>45666.534405590275</v>
      </c>
      <c r="X4769" t="b">
        <v>0</v>
      </c>
      <c r="Y4769" t="s">
        <v>587</v>
      </c>
      <c r="Z4769" t="s">
        <v>1795</v>
      </c>
      <c r="AA4769" t="s">
        <v>303</v>
      </c>
    </row>
    <row r="4770" spans="1:27" x14ac:dyDescent="0.3">
      <c r="A4770" t="s">
        <v>2143</v>
      </c>
      <c r="B4770" t="s">
        <v>670</v>
      </c>
      <c r="C4770" t="s">
        <v>541</v>
      </c>
      <c r="D4770" t="s">
        <v>542</v>
      </c>
      <c r="E4770" t="s">
        <v>2144</v>
      </c>
      <c r="F4770" t="s">
        <v>2145</v>
      </c>
      <c r="G4770" t="s">
        <v>1</v>
      </c>
      <c r="H4770" t="s">
        <v>512</v>
      </c>
      <c r="J4770" s="2">
        <v>45471</v>
      </c>
      <c r="K4770" s="5">
        <v>202402</v>
      </c>
      <c r="M4770" t="b">
        <v>0</v>
      </c>
      <c r="N4770" t="b">
        <v>0</v>
      </c>
      <c r="O4770" s="2">
        <v>45666.534446064812</v>
      </c>
      <c r="P4770" s="2">
        <v>45670.414428275464</v>
      </c>
      <c r="Q4770" t="s">
        <v>301</v>
      </c>
      <c r="R4770" t="s">
        <v>543</v>
      </c>
      <c r="S4770" s="2"/>
      <c r="V4770" s="2">
        <v>45666.53444614583</v>
      </c>
      <c r="W4770" s="2">
        <v>45666.53444614583</v>
      </c>
      <c r="X4770" t="b">
        <v>0</v>
      </c>
      <c r="Y4770" t="s">
        <v>587</v>
      </c>
      <c r="Z4770" t="s">
        <v>1795</v>
      </c>
      <c r="AA4770" t="s">
        <v>303</v>
      </c>
    </row>
    <row r="4771" spans="1:27" x14ac:dyDescent="0.3">
      <c r="A4771" t="s">
        <v>2146</v>
      </c>
      <c r="B4771" t="s">
        <v>670</v>
      </c>
      <c r="C4771" t="s">
        <v>541</v>
      </c>
      <c r="D4771" t="s">
        <v>542</v>
      </c>
      <c r="E4771" t="s">
        <v>2144</v>
      </c>
      <c r="F4771" t="s">
        <v>2145</v>
      </c>
      <c r="G4771" t="s">
        <v>1</v>
      </c>
      <c r="H4771" t="s">
        <v>512</v>
      </c>
      <c r="J4771" s="2">
        <v>45380</v>
      </c>
      <c r="K4771" s="5">
        <v>202401</v>
      </c>
      <c r="M4771" t="b">
        <v>0</v>
      </c>
      <c r="N4771" t="b">
        <v>0</v>
      </c>
      <c r="O4771" s="2">
        <v>45666.534514780091</v>
      </c>
      <c r="P4771" s="2">
        <v>45670.414476701386</v>
      </c>
      <c r="Q4771" t="s">
        <v>301</v>
      </c>
      <c r="R4771" t="s">
        <v>543</v>
      </c>
      <c r="S4771" s="2"/>
      <c r="V4771" s="2">
        <v>45666.53451484954</v>
      </c>
      <c r="W4771" s="2">
        <v>45666.53451484954</v>
      </c>
      <c r="X4771" t="b">
        <v>0</v>
      </c>
      <c r="Y4771" t="s">
        <v>587</v>
      </c>
      <c r="Z4771" t="s">
        <v>1795</v>
      </c>
      <c r="AA4771" t="s">
        <v>303</v>
      </c>
    </row>
    <row r="4772" spans="1:27" x14ac:dyDescent="0.3">
      <c r="A4772" t="s">
        <v>2140</v>
      </c>
      <c r="B4772" t="s">
        <v>670</v>
      </c>
      <c r="C4772" t="s">
        <v>541</v>
      </c>
      <c r="D4772" t="s">
        <v>542</v>
      </c>
      <c r="E4772" t="s">
        <v>2141</v>
      </c>
      <c r="F4772" t="s">
        <v>2142</v>
      </c>
      <c r="G4772" t="s">
        <v>1</v>
      </c>
      <c r="H4772" t="s">
        <v>512</v>
      </c>
      <c r="J4772" s="2">
        <v>45380</v>
      </c>
      <c r="K4772" s="5">
        <v>202401</v>
      </c>
      <c r="M4772" t="b">
        <v>0</v>
      </c>
      <c r="N4772" t="b">
        <v>0</v>
      </c>
      <c r="O4772" s="2">
        <v>45666.534017164355</v>
      </c>
      <c r="P4772" s="2">
        <v>45670.414110532409</v>
      </c>
      <c r="Q4772" t="s">
        <v>301</v>
      </c>
      <c r="R4772" t="s">
        <v>543</v>
      </c>
      <c r="S4772" s="2"/>
      <c r="V4772" s="2">
        <v>45666.534017210652</v>
      </c>
      <c r="W4772" s="2">
        <v>45666.534017210652</v>
      </c>
      <c r="X4772" t="b">
        <v>0</v>
      </c>
      <c r="Y4772" t="s">
        <v>587</v>
      </c>
      <c r="Z4772" t="s">
        <v>1795</v>
      </c>
      <c r="AA4772" t="s">
        <v>303</v>
      </c>
    </row>
    <row r="4773" spans="1:27" x14ac:dyDescent="0.3">
      <c r="A4773" t="s">
        <v>2041</v>
      </c>
      <c r="B4773" t="s">
        <v>670</v>
      </c>
      <c r="C4773" t="s">
        <v>541</v>
      </c>
      <c r="D4773" t="s">
        <v>542</v>
      </c>
      <c r="E4773" t="s">
        <v>2042</v>
      </c>
      <c r="F4773" t="s">
        <v>2043</v>
      </c>
      <c r="G4773" t="s">
        <v>1</v>
      </c>
      <c r="H4773" t="s">
        <v>512</v>
      </c>
      <c r="J4773" s="2">
        <v>45380</v>
      </c>
      <c r="K4773" s="5">
        <v>202401</v>
      </c>
      <c r="M4773" t="b">
        <v>0</v>
      </c>
      <c r="N4773" t="b">
        <v>0</v>
      </c>
      <c r="O4773" s="2">
        <v>45666.53443295139</v>
      </c>
      <c r="P4773" s="2">
        <v>45670.414418831017</v>
      </c>
      <c r="Q4773" t="s">
        <v>301</v>
      </c>
      <c r="R4773" t="s">
        <v>543</v>
      </c>
      <c r="S4773" s="2"/>
      <c r="V4773" s="2">
        <v>45666.534433067129</v>
      </c>
      <c r="W4773" s="2">
        <v>45666.534433067129</v>
      </c>
      <c r="X4773" t="b">
        <v>0</v>
      </c>
      <c r="Y4773" t="s">
        <v>587</v>
      </c>
      <c r="Z4773" t="s">
        <v>1795</v>
      </c>
      <c r="AA4773" t="s">
        <v>303</v>
      </c>
    </row>
    <row r="4774" spans="1:27" x14ac:dyDescent="0.3">
      <c r="A4774" t="s">
        <v>2134</v>
      </c>
      <c r="B4774" t="s">
        <v>670</v>
      </c>
      <c r="C4774" t="s">
        <v>541</v>
      </c>
      <c r="D4774" t="s">
        <v>542</v>
      </c>
      <c r="E4774" t="s">
        <v>2135</v>
      </c>
      <c r="F4774" t="s">
        <v>2136</v>
      </c>
      <c r="G4774" t="s">
        <v>10</v>
      </c>
      <c r="H4774" t="s">
        <v>512</v>
      </c>
      <c r="J4774" s="2">
        <v>45380</v>
      </c>
      <c r="K4774" s="5">
        <v>202401</v>
      </c>
      <c r="M4774" t="b">
        <v>0</v>
      </c>
      <c r="N4774" t="b">
        <v>0</v>
      </c>
      <c r="O4774" s="2">
        <v>45666.534549456017</v>
      </c>
      <c r="P4774" s="2">
        <v>45670.414501122686</v>
      </c>
      <c r="Q4774" t="s">
        <v>301</v>
      </c>
      <c r="R4774" t="s">
        <v>543</v>
      </c>
      <c r="S4774" s="2"/>
      <c r="V4774" s="2">
        <v>45666.534549502314</v>
      </c>
      <c r="W4774" s="2">
        <v>45666.534549502314</v>
      </c>
      <c r="X4774" t="b">
        <v>0</v>
      </c>
      <c r="Y4774" t="s">
        <v>587</v>
      </c>
      <c r="Z4774" t="s">
        <v>1795</v>
      </c>
      <c r="AA4774" t="s">
        <v>6</v>
      </c>
    </row>
    <row r="4775" spans="1:27" x14ac:dyDescent="0.3">
      <c r="A4775" t="s">
        <v>2137</v>
      </c>
      <c r="B4775" t="s">
        <v>670</v>
      </c>
      <c r="C4775" t="s">
        <v>541</v>
      </c>
      <c r="D4775" t="s">
        <v>542</v>
      </c>
      <c r="E4775" t="s">
        <v>2138</v>
      </c>
      <c r="F4775" t="s">
        <v>2139</v>
      </c>
      <c r="G4775" t="s">
        <v>10</v>
      </c>
      <c r="H4775" t="s">
        <v>512</v>
      </c>
      <c r="J4775" s="2">
        <v>45380</v>
      </c>
      <c r="K4775" s="5">
        <v>202401</v>
      </c>
      <c r="M4775" t="b">
        <v>0</v>
      </c>
      <c r="N4775" t="b">
        <v>0</v>
      </c>
      <c r="O4775" s="2">
        <v>45666.534366238426</v>
      </c>
      <c r="P4775" s="2">
        <v>45670.414367129626</v>
      </c>
      <c r="Q4775" t="s">
        <v>301</v>
      </c>
      <c r="R4775" t="s">
        <v>543</v>
      </c>
      <c r="S4775" s="2"/>
      <c r="V4775" s="2">
        <v>45666.534366284723</v>
      </c>
      <c r="W4775" s="2">
        <v>45666.534366284723</v>
      </c>
      <c r="X4775" t="b">
        <v>0</v>
      </c>
      <c r="Y4775" t="s">
        <v>587</v>
      </c>
      <c r="Z4775" t="s">
        <v>1795</v>
      </c>
      <c r="AA4775" t="s">
        <v>6</v>
      </c>
    </row>
    <row r="4776" spans="1:27" x14ac:dyDescent="0.3">
      <c r="A4776" t="s">
        <v>2044</v>
      </c>
      <c r="B4776" t="s">
        <v>670</v>
      </c>
      <c r="C4776" t="s">
        <v>541</v>
      </c>
      <c r="D4776" t="s">
        <v>542</v>
      </c>
      <c r="E4776" t="s">
        <v>2045</v>
      </c>
      <c r="F4776" t="s">
        <v>2046</v>
      </c>
      <c r="G4776" t="s">
        <v>1</v>
      </c>
      <c r="H4776" t="s">
        <v>512</v>
      </c>
      <c r="J4776" s="2">
        <v>45471</v>
      </c>
      <c r="K4776" s="5">
        <v>202402</v>
      </c>
      <c r="M4776" t="b">
        <v>0</v>
      </c>
      <c r="N4776" t="b">
        <v>0</v>
      </c>
      <c r="O4776" s="2">
        <v>45666.534400810182</v>
      </c>
      <c r="P4776" s="2">
        <v>45670.414393171297</v>
      </c>
      <c r="Q4776" t="s">
        <v>301</v>
      </c>
      <c r="R4776" t="s">
        <v>543</v>
      </c>
      <c r="S4776" s="2"/>
      <c r="V4776" s="2">
        <v>45666.534400891207</v>
      </c>
      <c r="W4776" s="2">
        <v>45666.534400891207</v>
      </c>
      <c r="X4776" t="b">
        <v>0</v>
      </c>
      <c r="Y4776" t="s">
        <v>587</v>
      </c>
      <c r="Z4776" t="s">
        <v>1795</v>
      </c>
      <c r="AA4776" t="s">
        <v>303</v>
      </c>
    </row>
    <row r="4777" spans="1:27" x14ac:dyDescent="0.3">
      <c r="A4777" t="s">
        <v>2047</v>
      </c>
      <c r="B4777" t="s">
        <v>670</v>
      </c>
      <c r="C4777" t="s">
        <v>541</v>
      </c>
      <c r="D4777" t="s">
        <v>542</v>
      </c>
      <c r="E4777" t="s">
        <v>2045</v>
      </c>
      <c r="F4777" t="s">
        <v>2046</v>
      </c>
      <c r="G4777" t="s">
        <v>1</v>
      </c>
      <c r="H4777" t="s">
        <v>512</v>
      </c>
      <c r="J4777" s="2">
        <v>45380</v>
      </c>
      <c r="K4777" s="5">
        <v>202401</v>
      </c>
      <c r="M4777" t="b">
        <v>0</v>
      </c>
      <c r="N4777" t="b">
        <v>0</v>
      </c>
      <c r="O4777" s="2">
        <v>45666.534158761577</v>
      </c>
      <c r="P4777" s="2">
        <v>45670.414213425924</v>
      </c>
      <c r="Q4777" t="s">
        <v>301</v>
      </c>
      <c r="R4777" t="s">
        <v>543</v>
      </c>
      <c r="S4777" s="2"/>
      <c r="V4777" s="2">
        <v>45666.534158877315</v>
      </c>
      <c r="W4777" s="2">
        <v>45666.534158877315</v>
      </c>
      <c r="X4777" t="b">
        <v>0</v>
      </c>
      <c r="Y4777" t="s">
        <v>587</v>
      </c>
      <c r="Z4777" t="s">
        <v>1795</v>
      </c>
      <c r="AA4777" t="s">
        <v>303</v>
      </c>
    </row>
    <row r="4778" spans="1:27" x14ac:dyDescent="0.3">
      <c r="A4778" t="s">
        <v>2131</v>
      </c>
      <c r="B4778" t="s">
        <v>670</v>
      </c>
      <c r="C4778" t="s">
        <v>541</v>
      </c>
      <c r="D4778" t="s">
        <v>542</v>
      </c>
      <c r="E4778" t="s">
        <v>2132</v>
      </c>
      <c r="F4778" t="s">
        <v>2133</v>
      </c>
      <c r="G4778" t="s">
        <v>10</v>
      </c>
      <c r="H4778" t="s">
        <v>512</v>
      </c>
      <c r="J4778" s="2">
        <v>45380</v>
      </c>
      <c r="K4778" s="5">
        <v>202401</v>
      </c>
      <c r="M4778" t="b">
        <v>0</v>
      </c>
      <c r="N4778" t="b">
        <v>0</v>
      </c>
      <c r="O4778" s="2">
        <v>45666.534233993058</v>
      </c>
      <c r="P4778" s="2">
        <v>45670.414270914349</v>
      </c>
      <c r="Q4778" t="s">
        <v>301</v>
      </c>
      <c r="R4778" t="s">
        <v>543</v>
      </c>
      <c r="S4778" s="2"/>
      <c r="V4778" s="2">
        <v>45666.534234027778</v>
      </c>
      <c r="W4778" s="2">
        <v>45666.534234027778</v>
      </c>
      <c r="X4778" t="b">
        <v>0</v>
      </c>
      <c r="Y4778" t="s">
        <v>587</v>
      </c>
      <c r="Z4778" t="s">
        <v>1795</v>
      </c>
      <c r="AA4778" t="s">
        <v>6</v>
      </c>
    </row>
    <row r="4779" spans="1:27" x14ac:dyDescent="0.3">
      <c r="A4779" t="s">
        <v>2061</v>
      </c>
      <c r="B4779" t="s">
        <v>670</v>
      </c>
      <c r="C4779" t="s">
        <v>541</v>
      </c>
      <c r="D4779" t="s">
        <v>542</v>
      </c>
      <c r="E4779" t="s">
        <v>758</v>
      </c>
      <c r="F4779" t="s">
        <v>759</v>
      </c>
      <c r="G4779" t="s">
        <v>8</v>
      </c>
      <c r="H4779" t="s">
        <v>511</v>
      </c>
      <c r="J4779" s="2">
        <v>45380</v>
      </c>
      <c r="K4779" s="5">
        <v>202401</v>
      </c>
      <c r="M4779" t="b">
        <v>0</v>
      </c>
      <c r="N4779" t="b">
        <v>0</v>
      </c>
      <c r="O4779" s="2">
        <v>45669.522544756946</v>
      </c>
      <c r="P4779" s="2">
        <v>45670.414312233799</v>
      </c>
      <c r="Q4779" t="s">
        <v>301</v>
      </c>
      <c r="R4779" t="s">
        <v>543</v>
      </c>
      <c r="S4779" s="2"/>
      <c r="V4779" s="2">
        <v>45669.522544791667</v>
      </c>
      <c r="W4779" s="2">
        <v>45669.522544791667</v>
      </c>
      <c r="X4779" t="b">
        <v>0</v>
      </c>
      <c r="Y4779" t="s">
        <v>587</v>
      </c>
      <c r="Z4779" t="s">
        <v>1795</v>
      </c>
      <c r="AA4779" t="s">
        <v>6</v>
      </c>
    </row>
    <row r="4780" spans="1:27" x14ac:dyDescent="0.3">
      <c r="A4780" t="s">
        <v>2125</v>
      </c>
      <c r="B4780" t="s">
        <v>670</v>
      </c>
      <c r="C4780" t="s">
        <v>541</v>
      </c>
      <c r="D4780" t="s">
        <v>542</v>
      </c>
      <c r="E4780" t="s">
        <v>702</v>
      </c>
      <c r="F4780" t="s">
        <v>703</v>
      </c>
      <c r="G4780" t="s">
        <v>8</v>
      </c>
      <c r="H4780" t="s">
        <v>511</v>
      </c>
      <c r="J4780" s="2">
        <v>45380</v>
      </c>
      <c r="K4780" s="5">
        <v>202401</v>
      </c>
      <c r="M4780" t="b">
        <v>0</v>
      </c>
      <c r="N4780" t="b">
        <v>0</v>
      </c>
      <c r="O4780" s="2">
        <v>45669.522482291664</v>
      </c>
      <c r="P4780" s="2">
        <v>45670.41426646991</v>
      </c>
      <c r="Q4780" t="s">
        <v>301</v>
      </c>
      <c r="R4780" t="s">
        <v>543</v>
      </c>
      <c r="S4780" s="2"/>
      <c r="V4780" s="2">
        <v>45669.522482326392</v>
      </c>
      <c r="W4780" s="2">
        <v>45669.522482326392</v>
      </c>
      <c r="X4780" t="b">
        <v>0</v>
      </c>
      <c r="Y4780" t="s">
        <v>587</v>
      </c>
      <c r="Z4780" t="s">
        <v>1795</v>
      </c>
      <c r="AA4780" t="s">
        <v>6</v>
      </c>
    </row>
    <row r="4781" spans="1:27" x14ac:dyDescent="0.3">
      <c r="A4781" t="s">
        <v>2057</v>
      </c>
      <c r="B4781" t="s">
        <v>670</v>
      </c>
      <c r="C4781" t="s">
        <v>541</v>
      </c>
      <c r="D4781" t="s">
        <v>542</v>
      </c>
      <c r="E4781" t="s">
        <v>2058</v>
      </c>
      <c r="F4781" t="s">
        <v>2059</v>
      </c>
      <c r="G4781" t="s">
        <v>8</v>
      </c>
      <c r="H4781" t="s">
        <v>511</v>
      </c>
      <c r="J4781" s="2">
        <v>45471</v>
      </c>
      <c r="K4781" s="5">
        <v>202402</v>
      </c>
      <c r="M4781" t="b">
        <v>0</v>
      </c>
      <c r="N4781" t="b">
        <v>0</v>
      </c>
      <c r="O4781" s="2">
        <v>45669.522649537037</v>
      </c>
      <c r="P4781" s="2">
        <v>45670.414395405096</v>
      </c>
      <c r="Q4781" t="s">
        <v>301</v>
      </c>
      <c r="R4781" t="s">
        <v>543</v>
      </c>
      <c r="S4781" s="2"/>
      <c r="V4781" s="2">
        <v>45669.522649571758</v>
      </c>
      <c r="W4781" s="2">
        <v>45669.522649571758</v>
      </c>
      <c r="X4781" t="b">
        <v>0</v>
      </c>
      <c r="Y4781" t="s">
        <v>587</v>
      </c>
      <c r="Z4781" t="s">
        <v>1795</v>
      </c>
      <c r="AA4781" t="s">
        <v>6</v>
      </c>
    </row>
    <row r="4782" spans="1:27" x14ac:dyDescent="0.3">
      <c r="A4782" t="s">
        <v>2060</v>
      </c>
      <c r="B4782" t="s">
        <v>670</v>
      </c>
      <c r="C4782" t="s">
        <v>541</v>
      </c>
      <c r="D4782" t="s">
        <v>542</v>
      </c>
      <c r="E4782" t="s">
        <v>2058</v>
      </c>
      <c r="F4782" t="s">
        <v>2059</v>
      </c>
      <c r="G4782" t="s">
        <v>8</v>
      </c>
      <c r="H4782" t="s">
        <v>511</v>
      </c>
      <c r="J4782" s="2">
        <v>45380</v>
      </c>
      <c r="K4782" s="5">
        <v>202401</v>
      </c>
      <c r="M4782" t="b">
        <v>0</v>
      </c>
      <c r="N4782" t="b">
        <v>0</v>
      </c>
      <c r="O4782" s="2">
        <v>45669.522452662037</v>
      </c>
      <c r="P4782" s="2">
        <v>45670.414243437503</v>
      </c>
      <c r="Q4782" t="s">
        <v>301</v>
      </c>
      <c r="R4782" t="s">
        <v>543</v>
      </c>
      <c r="S4782" s="2"/>
      <c r="V4782" s="2">
        <v>45669.522452812504</v>
      </c>
      <c r="W4782" s="2">
        <v>45669.522452812504</v>
      </c>
      <c r="X4782" t="b">
        <v>0</v>
      </c>
      <c r="Y4782" t="s">
        <v>587</v>
      </c>
      <c r="Z4782" t="s">
        <v>1795</v>
      </c>
      <c r="AA4782" t="s">
        <v>303</v>
      </c>
    </row>
    <row r="4783" spans="1:27" x14ac:dyDescent="0.3">
      <c r="A4783" t="s">
        <v>2124</v>
      </c>
      <c r="B4783" t="s">
        <v>670</v>
      </c>
      <c r="C4783" t="s">
        <v>541</v>
      </c>
      <c r="D4783" t="s">
        <v>542</v>
      </c>
      <c r="E4783" t="s">
        <v>702</v>
      </c>
      <c r="F4783" t="s">
        <v>703</v>
      </c>
      <c r="G4783" t="s">
        <v>8</v>
      </c>
      <c r="H4783" t="s">
        <v>511</v>
      </c>
      <c r="J4783" s="2">
        <v>45471</v>
      </c>
      <c r="K4783" s="5">
        <v>202402</v>
      </c>
      <c r="M4783" t="b">
        <v>0</v>
      </c>
      <c r="N4783" t="b">
        <v>0</v>
      </c>
      <c r="O4783" s="2">
        <v>45669.522369131948</v>
      </c>
      <c r="P4783" s="2">
        <v>45670.414177627317</v>
      </c>
      <c r="Q4783" t="s">
        <v>301</v>
      </c>
      <c r="R4783" t="s">
        <v>543</v>
      </c>
      <c r="S4783" s="2"/>
      <c r="V4783" s="2">
        <v>45669.522369178238</v>
      </c>
      <c r="W4783" s="2">
        <v>45669.522369178238</v>
      </c>
      <c r="X4783" t="b">
        <v>0</v>
      </c>
      <c r="Y4783" t="s">
        <v>587</v>
      </c>
      <c r="Z4783" t="s">
        <v>1795</v>
      </c>
      <c r="AA4783" t="s">
        <v>6</v>
      </c>
    </row>
    <row r="4784" spans="1:27" x14ac:dyDescent="0.3">
      <c r="A4784" t="s">
        <v>2062</v>
      </c>
      <c r="B4784" t="s">
        <v>670</v>
      </c>
      <c r="C4784" t="s">
        <v>541</v>
      </c>
      <c r="D4784" t="s">
        <v>542</v>
      </c>
      <c r="E4784" t="s">
        <v>784</v>
      </c>
      <c r="F4784" t="s">
        <v>785</v>
      </c>
      <c r="G4784" t="s">
        <v>11</v>
      </c>
      <c r="H4784" t="s">
        <v>509</v>
      </c>
      <c r="J4784" s="2">
        <v>45471</v>
      </c>
      <c r="K4784" s="5">
        <v>202402</v>
      </c>
      <c r="M4784" t="b">
        <v>0</v>
      </c>
      <c r="N4784" t="b">
        <v>0</v>
      </c>
      <c r="O4784" s="2">
        <v>45666.534071678238</v>
      </c>
      <c r="P4784" s="2">
        <v>45670.414153206017</v>
      </c>
      <c r="Q4784" t="s">
        <v>301</v>
      </c>
      <c r="R4784" t="s">
        <v>543</v>
      </c>
      <c r="S4784" s="2"/>
      <c r="V4784" s="2">
        <v>45666.534071724534</v>
      </c>
      <c r="W4784" s="2">
        <v>45666.534071724534</v>
      </c>
      <c r="X4784" t="b">
        <v>0</v>
      </c>
      <c r="Y4784" t="s">
        <v>587</v>
      </c>
      <c r="Z4784" t="s">
        <v>1795</v>
      </c>
      <c r="AA4784" t="s">
        <v>6</v>
      </c>
    </row>
    <row r="4785" spans="1:27" x14ac:dyDescent="0.3">
      <c r="A4785" t="s">
        <v>2123</v>
      </c>
      <c r="B4785" t="s">
        <v>670</v>
      </c>
      <c r="C4785" t="s">
        <v>541</v>
      </c>
      <c r="D4785" t="s">
        <v>542</v>
      </c>
      <c r="E4785" t="s">
        <v>2103</v>
      </c>
      <c r="F4785" t="s">
        <v>2104</v>
      </c>
      <c r="G4785" t="s">
        <v>11</v>
      </c>
      <c r="H4785" t="s">
        <v>509</v>
      </c>
      <c r="J4785" s="2">
        <v>45380</v>
      </c>
      <c r="K4785" s="5">
        <v>202401</v>
      </c>
      <c r="M4785" t="b">
        <v>0</v>
      </c>
      <c r="N4785" t="b">
        <v>0</v>
      </c>
      <c r="O4785" s="2">
        <v>45666.534372916663</v>
      </c>
      <c r="P4785" s="2">
        <v>45670.414371840277</v>
      </c>
      <c r="Q4785" t="s">
        <v>301</v>
      </c>
      <c r="R4785" t="s">
        <v>543</v>
      </c>
      <c r="S4785" s="2"/>
      <c r="V4785" s="2">
        <v>45666.534372951392</v>
      </c>
      <c r="W4785" s="2">
        <v>45666.534372951392</v>
      </c>
      <c r="X4785" t="b">
        <v>0</v>
      </c>
      <c r="Y4785" t="s">
        <v>587</v>
      </c>
      <c r="Z4785" t="s">
        <v>1795</v>
      </c>
      <c r="AA4785" t="s">
        <v>6</v>
      </c>
    </row>
    <row r="4786" spans="1:27" x14ac:dyDescent="0.3">
      <c r="A4786" t="s">
        <v>2063</v>
      </c>
      <c r="B4786" t="s">
        <v>670</v>
      </c>
      <c r="C4786" t="s">
        <v>541</v>
      </c>
      <c r="D4786" t="s">
        <v>542</v>
      </c>
      <c r="E4786" t="s">
        <v>784</v>
      </c>
      <c r="F4786" t="s">
        <v>785</v>
      </c>
      <c r="G4786" t="s">
        <v>11</v>
      </c>
      <c r="H4786" t="s">
        <v>509</v>
      </c>
      <c r="J4786" s="2">
        <v>45380</v>
      </c>
      <c r="K4786" s="5">
        <v>202401</v>
      </c>
      <c r="M4786" t="b">
        <v>0</v>
      </c>
      <c r="N4786" t="b">
        <v>0</v>
      </c>
      <c r="O4786" s="2">
        <v>45666.534369525463</v>
      </c>
      <c r="P4786" s="2">
        <v>45680.414093715277</v>
      </c>
      <c r="Q4786" t="s">
        <v>301</v>
      </c>
      <c r="R4786" t="s">
        <v>543</v>
      </c>
      <c r="S4786" s="2"/>
      <c r="V4786" s="2">
        <v>45666.534369560184</v>
      </c>
      <c r="W4786" s="2">
        <v>45666.534369560184</v>
      </c>
      <c r="X4786" t="b">
        <v>0</v>
      </c>
      <c r="Y4786" t="s">
        <v>587</v>
      </c>
      <c r="Z4786" t="s">
        <v>1795</v>
      </c>
      <c r="AA4786" t="s">
        <v>6</v>
      </c>
    </row>
    <row r="4787" spans="1:27" x14ac:dyDescent="0.3">
      <c r="A4787" t="s">
        <v>2052</v>
      </c>
      <c r="B4787" t="s">
        <v>670</v>
      </c>
      <c r="C4787" t="s">
        <v>541</v>
      </c>
      <c r="D4787" t="s">
        <v>542</v>
      </c>
      <c r="E4787" t="s">
        <v>713</v>
      </c>
      <c r="F4787" t="s">
        <v>714</v>
      </c>
      <c r="G4787" t="s">
        <v>8</v>
      </c>
      <c r="H4787" t="s">
        <v>511</v>
      </c>
      <c r="J4787" s="2">
        <v>45471</v>
      </c>
      <c r="K4787" s="5">
        <v>202402</v>
      </c>
      <c r="M4787" t="b">
        <v>0</v>
      </c>
      <c r="N4787" t="b">
        <v>0</v>
      </c>
      <c r="O4787" s="2">
        <v>45669.522557523145</v>
      </c>
      <c r="P4787" s="2">
        <v>45670.414321724536</v>
      </c>
      <c r="Q4787" t="s">
        <v>301</v>
      </c>
      <c r="R4787" t="s">
        <v>543</v>
      </c>
      <c r="S4787" s="2"/>
      <c r="V4787" s="2">
        <v>45669.522557557873</v>
      </c>
      <c r="W4787" s="2">
        <v>45669.522557557873</v>
      </c>
      <c r="X4787" t="b">
        <v>0</v>
      </c>
      <c r="Y4787" t="s">
        <v>587</v>
      </c>
      <c r="Z4787" t="s">
        <v>1795</v>
      </c>
      <c r="AA4787" t="s">
        <v>6</v>
      </c>
    </row>
    <row r="4788" spans="1:27" x14ac:dyDescent="0.3">
      <c r="A4788" t="s">
        <v>2051</v>
      </c>
      <c r="B4788" t="s">
        <v>670</v>
      </c>
      <c r="C4788" t="s">
        <v>541</v>
      </c>
      <c r="D4788" t="s">
        <v>542</v>
      </c>
      <c r="E4788" t="s">
        <v>713</v>
      </c>
      <c r="F4788" t="s">
        <v>714</v>
      </c>
      <c r="G4788" t="s">
        <v>8</v>
      </c>
      <c r="H4788" t="s">
        <v>511</v>
      </c>
      <c r="J4788" s="2">
        <v>45380</v>
      </c>
      <c r="K4788" s="5">
        <v>202401</v>
      </c>
      <c r="M4788" t="b">
        <v>0</v>
      </c>
      <c r="N4788" t="b">
        <v>0</v>
      </c>
      <c r="O4788" s="2">
        <v>45669.522478900464</v>
      </c>
      <c r="P4788" s="2">
        <v>45670.414264386571</v>
      </c>
      <c r="Q4788" t="s">
        <v>301</v>
      </c>
      <c r="R4788" t="s">
        <v>543</v>
      </c>
      <c r="S4788" s="2"/>
      <c r="V4788" s="2">
        <v>45669.522478935185</v>
      </c>
      <c r="W4788" s="2">
        <v>45669.522478935185</v>
      </c>
      <c r="X4788" t="b">
        <v>0</v>
      </c>
      <c r="Y4788" t="s">
        <v>587</v>
      </c>
      <c r="Z4788" t="s">
        <v>1795</v>
      </c>
      <c r="AA4788" t="s">
        <v>6</v>
      </c>
    </row>
    <row r="4789" spans="1:27" x14ac:dyDescent="0.3">
      <c r="A4789" t="s">
        <v>2128</v>
      </c>
      <c r="B4789" t="s">
        <v>670</v>
      </c>
      <c r="C4789" t="s">
        <v>541</v>
      </c>
      <c r="D4789" t="s">
        <v>542</v>
      </c>
      <c r="E4789" t="s">
        <v>2129</v>
      </c>
      <c r="F4789" t="s">
        <v>2130</v>
      </c>
      <c r="G4789" t="s">
        <v>10</v>
      </c>
      <c r="H4789" t="s">
        <v>512</v>
      </c>
      <c r="J4789" s="2">
        <v>45380</v>
      </c>
      <c r="K4789" s="5">
        <v>202401</v>
      </c>
      <c r="M4789" t="b">
        <v>0</v>
      </c>
      <c r="N4789" t="b">
        <v>0</v>
      </c>
      <c r="O4789" s="2">
        <v>45666.533998761573</v>
      </c>
      <c r="P4789" s="2">
        <v>45670.414096909721</v>
      </c>
      <c r="Q4789" t="s">
        <v>301</v>
      </c>
      <c r="R4789" t="s">
        <v>543</v>
      </c>
      <c r="S4789" s="2"/>
      <c r="V4789" s="2">
        <v>45666.53399880787</v>
      </c>
      <c r="W4789" s="2">
        <v>45666.53399880787</v>
      </c>
      <c r="X4789" t="b">
        <v>0</v>
      </c>
      <c r="Y4789" t="s">
        <v>587</v>
      </c>
      <c r="Z4789" t="s">
        <v>1795</v>
      </c>
      <c r="AA4789" t="s">
        <v>6</v>
      </c>
    </row>
    <row r="4790" spans="1:27" x14ac:dyDescent="0.3">
      <c r="A4790" t="s">
        <v>2048</v>
      </c>
      <c r="B4790" t="s">
        <v>670</v>
      </c>
      <c r="C4790" t="s">
        <v>541</v>
      </c>
      <c r="D4790" t="s">
        <v>542</v>
      </c>
      <c r="E4790" t="s">
        <v>2049</v>
      </c>
      <c r="F4790" t="s">
        <v>2050</v>
      </c>
      <c r="G4790" t="s">
        <v>8</v>
      </c>
      <c r="H4790" t="s">
        <v>511</v>
      </c>
      <c r="J4790" s="2">
        <v>45380</v>
      </c>
      <c r="K4790" s="5">
        <v>202401</v>
      </c>
      <c r="M4790" t="b">
        <v>0</v>
      </c>
      <c r="N4790" t="b">
        <v>0</v>
      </c>
      <c r="O4790" s="2">
        <v>45669.522701423608</v>
      </c>
      <c r="P4790" s="2">
        <v>45670.414436840278</v>
      </c>
      <c r="Q4790" t="s">
        <v>301</v>
      </c>
      <c r="R4790" t="s">
        <v>543</v>
      </c>
      <c r="S4790" s="2"/>
      <c r="V4790" s="2">
        <v>45669.522701469905</v>
      </c>
      <c r="W4790" s="2">
        <v>45669.522701469905</v>
      </c>
      <c r="X4790" t="b">
        <v>0</v>
      </c>
      <c r="Y4790" t="s">
        <v>587</v>
      </c>
      <c r="Z4790" t="s">
        <v>1795</v>
      </c>
      <c r="AA4790" t="s">
        <v>6</v>
      </c>
    </row>
    <row r="4791" spans="1:27" x14ac:dyDescent="0.3">
      <c r="A4791" t="s">
        <v>2126</v>
      </c>
      <c r="B4791" t="s">
        <v>670</v>
      </c>
      <c r="C4791" t="s">
        <v>541</v>
      </c>
      <c r="D4791" t="s">
        <v>542</v>
      </c>
      <c r="E4791" t="s">
        <v>678</v>
      </c>
      <c r="F4791" t="s">
        <v>679</v>
      </c>
      <c r="G4791" t="s">
        <v>8</v>
      </c>
      <c r="H4791" t="s">
        <v>511</v>
      </c>
      <c r="J4791" s="2">
        <v>45380</v>
      </c>
      <c r="K4791" s="5">
        <v>202401</v>
      </c>
      <c r="M4791" t="b">
        <v>0</v>
      </c>
      <c r="N4791" t="b">
        <v>0</v>
      </c>
      <c r="O4791" s="2">
        <v>45669.522714155093</v>
      </c>
      <c r="P4791" s="2">
        <v>45670.41444552083</v>
      </c>
      <c r="Q4791" t="s">
        <v>301</v>
      </c>
      <c r="R4791" t="s">
        <v>543</v>
      </c>
      <c r="S4791" s="2"/>
      <c r="V4791" s="2">
        <v>45669.52271420139</v>
      </c>
      <c r="W4791" s="2">
        <v>45669.52271420139</v>
      </c>
      <c r="X4791" t="b">
        <v>0</v>
      </c>
      <c r="Y4791" t="s">
        <v>587</v>
      </c>
      <c r="Z4791" t="s">
        <v>1795</v>
      </c>
      <c r="AA4791" t="s">
        <v>6</v>
      </c>
    </row>
    <row r="4792" spans="1:27" x14ac:dyDescent="0.3">
      <c r="A4792" t="s">
        <v>2127</v>
      </c>
      <c r="B4792" t="s">
        <v>670</v>
      </c>
      <c r="C4792" t="s">
        <v>541</v>
      </c>
      <c r="D4792" t="s">
        <v>542</v>
      </c>
      <c r="E4792" t="s">
        <v>678</v>
      </c>
      <c r="F4792" t="s">
        <v>679</v>
      </c>
      <c r="G4792" t="s">
        <v>8</v>
      </c>
      <c r="H4792" t="s">
        <v>511</v>
      </c>
      <c r="J4792" s="2">
        <v>45471</v>
      </c>
      <c r="K4792" s="5">
        <v>202402</v>
      </c>
      <c r="M4792" t="b">
        <v>0</v>
      </c>
      <c r="N4792" t="b">
        <v>0</v>
      </c>
      <c r="O4792" s="2">
        <v>45669.522277118056</v>
      </c>
      <c r="P4792" s="2">
        <v>45670.41409903935</v>
      </c>
      <c r="Q4792" t="s">
        <v>301</v>
      </c>
      <c r="R4792" t="s">
        <v>543</v>
      </c>
      <c r="S4792" s="2"/>
      <c r="V4792" s="2">
        <v>45669.522277118056</v>
      </c>
      <c r="W4792" s="2">
        <v>45669.522277118056</v>
      </c>
      <c r="X4792" t="b">
        <v>0</v>
      </c>
      <c r="Y4792" t="s">
        <v>587</v>
      </c>
      <c r="Z4792" t="s">
        <v>1795</v>
      </c>
      <c r="AA4792" t="s">
        <v>6</v>
      </c>
    </row>
    <row r="4793" spans="1:27" x14ac:dyDescent="0.3">
      <c r="A4793" t="s">
        <v>2053</v>
      </c>
      <c r="B4793" t="s">
        <v>670</v>
      </c>
      <c r="C4793" t="s">
        <v>541</v>
      </c>
      <c r="D4793" t="s">
        <v>542</v>
      </c>
      <c r="E4793" t="s">
        <v>2054</v>
      </c>
      <c r="F4793" t="s">
        <v>2055</v>
      </c>
      <c r="G4793" t="s">
        <v>8</v>
      </c>
      <c r="H4793" t="s">
        <v>511</v>
      </c>
      <c r="J4793" s="2">
        <v>45380</v>
      </c>
      <c r="K4793" s="5">
        <v>202401</v>
      </c>
      <c r="M4793" t="b">
        <v>0</v>
      </c>
      <c r="N4793" t="b">
        <v>0</v>
      </c>
      <c r="O4793" s="2">
        <v>45669.52261177083</v>
      </c>
      <c r="P4793" s="2">
        <v>45670.414365046294</v>
      </c>
      <c r="Q4793" t="s">
        <v>301</v>
      </c>
      <c r="R4793" t="s">
        <v>543</v>
      </c>
      <c r="S4793" s="2"/>
      <c r="V4793" s="2">
        <v>45669.522611805558</v>
      </c>
      <c r="W4793" s="2">
        <v>45669.522611805558</v>
      </c>
      <c r="X4793" t="b">
        <v>0</v>
      </c>
      <c r="Y4793" t="s">
        <v>587</v>
      </c>
      <c r="Z4793" t="s">
        <v>1795</v>
      </c>
      <c r="AA4793" t="s">
        <v>6</v>
      </c>
    </row>
    <row r="4794" spans="1:27" x14ac:dyDescent="0.3">
      <c r="A4794" t="s">
        <v>2056</v>
      </c>
      <c r="B4794" t="s">
        <v>670</v>
      </c>
      <c r="C4794" t="s">
        <v>541</v>
      </c>
      <c r="D4794" t="s">
        <v>542</v>
      </c>
      <c r="E4794" t="s">
        <v>755</v>
      </c>
      <c r="F4794" t="s">
        <v>756</v>
      </c>
      <c r="G4794" t="s">
        <v>8</v>
      </c>
      <c r="H4794" t="s">
        <v>511</v>
      </c>
      <c r="J4794" s="2">
        <v>45471</v>
      </c>
      <c r="K4794" s="5">
        <v>202402</v>
      </c>
      <c r="M4794" t="b">
        <v>0</v>
      </c>
      <c r="N4794" t="b">
        <v>0</v>
      </c>
      <c r="O4794" s="2">
        <v>45669.522599421296</v>
      </c>
      <c r="P4794" s="2">
        <v>45670.414356053239</v>
      </c>
      <c r="Q4794" t="s">
        <v>301</v>
      </c>
      <c r="R4794" t="s">
        <v>543</v>
      </c>
      <c r="S4794" s="2"/>
      <c r="V4794" s="2">
        <v>45669.522599502314</v>
      </c>
      <c r="W4794" s="2">
        <v>45669.522599502314</v>
      </c>
      <c r="X4794" t="b">
        <v>0</v>
      </c>
      <c r="Y4794" t="s">
        <v>587</v>
      </c>
      <c r="Z4794" t="s">
        <v>1795</v>
      </c>
      <c r="AA4794" t="s">
        <v>6</v>
      </c>
    </row>
    <row r="4795" spans="1:27" x14ac:dyDescent="0.3">
      <c r="A4795" t="s">
        <v>2056</v>
      </c>
      <c r="B4795" t="s">
        <v>670</v>
      </c>
      <c r="C4795" t="s">
        <v>541</v>
      </c>
      <c r="D4795" t="s">
        <v>542</v>
      </c>
      <c r="E4795" t="s">
        <v>755</v>
      </c>
      <c r="F4795" t="s">
        <v>756</v>
      </c>
      <c r="G4795" t="s">
        <v>8</v>
      </c>
      <c r="H4795" t="s">
        <v>511</v>
      </c>
      <c r="J4795" s="2">
        <v>45471</v>
      </c>
      <c r="K4795" s="5">
        <v>202402</v>
      </c>
      <c r="M4795" t="b">
        <v>0</v>
      </c>
      <c r="N4795" t="b">
        <v>0</v>
      </c>
      <c r="O4795" s="2">
        <v>45669.522599421296</v>
      </c>
      <c r="P4795" s="2">
        <v>45670.414356053239</v>
      </c>
      <c r="Q4795" t="s">
        <v>301</v>
      </c>
      <c r="R4795" t="s">
        <v>543</v>
      </c>
      <c r="S4795" s="2"/>
      <c r="V4795" s="2">
        <v>45669.522599618052</v>
      </c>
      <c r="W4795" s="2">
        <v>45669.522599618052</v>
      </c>
      <c r="X4795" t="b">
        <v>0</v>
      </c>
      <c r="Y4795" t="s">
        <v>588</v>
      </c>
      <c r="Z4795" t="s">
        <v>1796</v>
      </c>
      <c r="AA4795" t="s">
        <v>6</v>
      </c>
    </row>
    <row r="4796" spans="1:27" x14ac:dyDescent="0.3">
      <c r="A4796" t="s">
        <v>2053</v>
      </c>
      <c r="B4796" t="s">
        <v>670</v>
      </c>
      <c r="C4796" t="s">
        <v>541</v>
      </c>
      <c r="D4796" t="s">
        <v>542</v>
      </c>
      <c r="E4796" t="s">
        <v>2054</v>
      </c>
      <c r="F4796" t="s">
        <v>2055</v>
      </c>
      <c r="G4796" t="s">
        <v>8</v>
      </c>
      <c r="H4796" t="s">
        <v>511</v>
      </c>
      <c r="J4796" s="2">
        <v>45380</v>
      </c>
      <c r="K4796" s="5">
        <v>202401</v>
      </c>
      <c r="M4796" t="b">
        <v>0</v>
      </c>
      <c r="N4796" t="b">
        <v>0</v>
      </c>
      <c r="O4796" s="2">
        <v>45669.52261177083</v>
      </c>
      <c r="P4796" s="2">
        <v>45670.414365046294</v>
      </c>
      <c r="Q4796" t="s">
        <v>301</v>
      </c>
      <c r="R4796" t="s">
        <v>543</v>
      </c>
      <c r="S4796" s="2"/>
      <c r="V4796" s="2">
        <v>45669.522611921297</v>
      </c>
      <c r="W4796" s="2">
        <v>45669.522611921297</v>
      </c>
      <c r="X4796" t="b">
        <v>0</v>
      </c>
      <c r="Y4796" t="s">
        <v>588</v>
      </c>
      <c r="Z4796" t="s">
        <v>1796</v>
      </c>
      <c r="AA4796" t="s">
        <v>6</v>
      </c>
    </row>
    <row r="4797" spans="1:27" x14ac:dyDescent="0.3">
      <c r="A4797" t="s">
        <v>2127</v>
      </c>
      <c r="B4797" t="s">
        <v>670</v>
      </c>
      <c r="C4797" t="s">
        <v>541</v>
      </c>
      <c r="D4797" t="s">
        <v>542</v>
      </c>
      <c r="E4797" t="s">
        <v>678</v>
      </c>
      <c r="F4797" t="s">
        <v>679</v>
      </c>
      <c r="G4797" t="s">
        <v>8</v>
      </c>
      <c r="H4797" t="s">
        <v>511</v>
      </c>
      <c r="J4797" s="2">
        <v>45471</v>
      </c>
      <c r="K4797" s="5">
        <v>202402</v>
      </c>
      <c r="M4797" t="b">
        <v>0</v>
      </c>
      <c r="N4797" t="b">
        <v>0</v>
      </c>
      <c r="O4797" s="2">
        <v>45669.522277118056</v>
      </c>
      <c r="P4797" s="2">
        <v>45670.41409903935</v>
      </c>
      <c r="Q4797" t="s">
        <v>301</v>
      </c>
      <c r="R4797" t="s">
        <v>543</v>
      </c>
      <c r="S4797" s="2"/>
      <c r="V4797" s="2">
        <v>45669.522277233795</v>
      </c>
      <c r="W4797" s="2">
        <v>45669.522277233795</v>
      </c>
      <c r="X4797" t="b">
        <v>0</v>
      </c>
      <c r="Y4797" t="s">
        <v>588</v>
      </c>
      <c r="Z4797" t="s">
        <v>1796</v>
      </c>
      <c r="AA4797" t="s">
        <v>6</v>
      </c>
    </row>
    <row r="4798" spans="1:27" x14ac:dyDescent="0.3">
      <c r="A4798" t="s">
        <v>2126</v>
      </c>
      <c r="B4798" t="s">
        <v>670</v>
      </c>
      <c r="C4798" t="s">
        <v>541</v>
      </c>
      <c r="D4798" t="s">
        <v>542</v>
      </c>
      <c r="E4798" t="s">
        <v>678</v>
      </c>
      <c r="F4798" t="s">
        <v>679</v>
      </c>
      <c r="G4798" t="s">
        <v>8</v>
      </c>
      <c r="H4798" t="s">
        <v>511</v>
      </c>
      <c r="J4798" s="2">
        <v>45380</v>
      </c>
      <c r="K4798" s="5">
        <v>202401</v>
      </c>
      <c r="M4798" t="b">
        <v>0</v>
      </c>
      <c r="N4798" t="b">
        <v>0</v>
      </c>
      <c r="O4798" s="2">
        <v>45669.522714155093</v>
      </c>
      <c r="P4798" s="2">
        <v>45670.41444552083</v>
      </c>
      <c r="Q4798" t="s">
        <v>301</v>
      </c>
      <c r="R4798" t="s">
        <v>543</v>
      </c>
      <c r="S4798" s="2"/>
      <c r="V4798" s="2">
        <v>45669.52271438657</v>
      </c>
      <c r="W4798" s="2">
        <v>45669.52271438657</v>
      </c>
      <c r="X4798" t="b">
        <v>0</v>
      </c>
      <c r="Y4798" t="s">
        <v>588</v>
      </c>
      <c r="Z4798" t="s">
        <v>1796</v>
      </c>
      <c r="AA4798" t="s">
        <v>6</v>
      </c>
    </row>
    <row r="4799" spans="1:27" x14ac:dyDescent="0.3">
      <c r="A4799" t="s">
        <v>2048</v>
      </c>
      <c r="B4799" t="s">
        <v>670</v>
      </c>
      <c r="C4799" t="s">
        <v>541</v>
      </c>
      <c r="D4799" t="s">
        <v>542</v>
      </c>
      <c r="E4799" t="s">
        <v>2049</v>
      </c>
      <c r="F4799" t="s">
        <v>2050</v>
      </c>
      <c r="G4799" t="s">
        <v>8</v>
      </c>
      <c r="H4799" t="s">
        <v>511</v>
      </c>
      <c r="J4799" s="2">
        <v>45380</v>
      </c>
      <c r="K4799" s="5">
        <v>202401</v>
      </c>
      <c r="M4799" t="b">
        <v>0</v>
      </c>
      <c r="N4799" t="b">
        <v>0</v>
      </c>
      <c r="O4799" s="2">
        <v>45669.522701423608</v>
      </c>
      <c r="P4799" s="2">
        <v>45670.414436840278</v>
      </c>
      <c r="Q4799" t="s">
        <v>301</v>
      </c>
      <c r="R4799" t="s">
        <v>543</v>
      </c>
      <c r="S4799" s="2"/>
      <c r="V4799" s="2">
        <v>45669.522701620372</v>
      </c>
      <c r="W4799" s="2">
        <v>45669.522701620372</v>
      </c>
      <c r="X4799" t="b">
        <v>0</v>
      </c>
      <c r="Y4799" t="s">
        <v>588</v>
      </c>
      <c r="Z4799" t="s">
        <v>1796</v>
      </c>
      <c r="AA4799" t="s">
        <v>6</v>
      </c>
    </row>
    <row r="4800" spans="1:27" x14ac:dyDescent="0.3">
      <c r="A4800" t="s">
        <v>2128</v>
      </c>
      <c r="B4800" t="s">
        <v>670</v>
      </c>
      <c r="C4800" t="s">
        <v>541</v>
      </c>
      <c r="D4800" t="s">
        <v>542</v>
      </c>
      <c r="E4800" t="s">
        <v>2129</v>
      </c>
      <c r="F4800" t="s">
        <v>2130</v>
      </c>
      <c r="G4800" t="s">
        <v>10</v>
      </c>
      <c r="H4800" t="s">
        <v>512</v>
      </c>
      <c r="J4800" s="2">
        <v>45380</v>
      </c>
      <c r="K4800" s="5">
        <v>202401</v>
      </c>
      <c r="M4800" t="b">
        <v>0</v>
      </c>
      <c r="N4800" t="b">
        <v>0</v>
      </c>
      <c r="O4800" s="2">
        <v>45666.533998761573</v>
      </c>
      <c r="P4800" s="2">
        <v>45670.414096909721</v>
      </c>
      <c r="Q4800" t="s">
        <v>301</v>
      </c>
      <c r="R4800" t="s">
        <v>543</v>
      </c>
      <c r="S4800" s="2"/>
      <c r="V4800" s="2">
        <v>45666.53399895833</v>
      </c>
      <c r="W4800" s="2">
        <v>45666.53399895833</v>
      </c>
      <c r="X4800" t="b">
        <v>0</v>
      </c>
      <c r="Y4800" t="s">
        <v>588</v>
      </c>
      <c r="Z4800" t="s">
        <v>1796</v>
      </c>
      <c r="AA4800" t="s">
        <v>6</v>
      </c>
    </row>
    <row r="4801" spans="1:27" x14ac:dyDescent="0.3">
      <c r="A4801" t="s">
        <v>2051</v>
      </c>
      <c r="B4801" t="s">
        <v>670</v>
      </c>
      <c r="C4801" t="s">
        <v>541</v>
      </c>
      <c r="D4801" t="s">
        <v>542</v>
      </c>
      <c r="E4801" t="s">
        <v>713</v>
      </c>
      <c r="F4801" t="s">
        <v>714</v>
      </c>
      <c r="G4801" t="s">
        <v>8</v>
      </c>
      <c r="H4801" t="s">
        <v>511</v>
      </c>
      <c r="J4801" s="2">
        <v>45380</v>
      </c>
      <c r="K4801" s="5">
        <v>202401</v>
      </c>
      <c r="M4801" t="b">
        <v>0</v>
      </c>
      <c r="N4801" t="b">
        <v>0</v>
      </c>
      <c r="O4801" s="2">
        <v>45669.522478900464</v>
      </c>
      <c r="P4801" s="2">
        <v>45670.414264386571</v>
      </c>
      <c r="Q4801" t="s">
        <v>301</v>
      </c>
      <c r="R4801" t="s">
        <v>543</v>
      </c>
      <c r="S4801" s="2"/>
      <c r="V4801" s="2">
        <v>45669.522479050924</v>
      </c>
      <c r="W4801" s="2">
        <v>45669.522479050924</v>
      </c>
      <c r="X4801" t="b">
        <v>0</v>
      </c>
      <c r="Y4801" t="s">
        <v>588</v>
      </c>
      <c r="Z4801" t="s">
        <v>1796</v>
      </c>
      <c r="AA4801" t="s">
        <v>6</v>
      </c>
    </row>
    <row r="4802" spans="1:27" x14ac:dyDescent="0.3">
      <c r="A4802" t="s">
        <v>2052</v>
      </c>
      <c r="B4802" t="s">
        <v>670</v>
      </c>
      <c r="C4802" t="s">
        <v>541</v>
      </c>
      <c r="D4802" t="s">
        <v>542</v>
      </c>
      <c r="E4802" t="s">
        <v>713</v>
      </c>
      <c r="F4802" t="s">
        <v>714</v>
      </c>
      <c r="G4802" t="s">
        <v>8</v>
      </c>
      <c r="H4802" t="s">
        <v>511</v>
      </c>
      <c r="J4802" s="2">
        <v>45471</v>
      </c>
      <c r="K4802" s="5">
        <v>202402</v>
      </c>
      <c r="M4802" t="b">
        <v>0</v>
      </c>
      <c r="N4802" t="b">
        <v>0</v>
      </c>
      <c r="O4802" s="2">
        <v>45669.522557523145</v>
      </c>
      <c r="P4802" s="2">
        <v>45670.414321724536</v>
      </c>
      <c r="Q4802" t="s">
        <v>301</v>
      </c>
      <c r="R4802" t="s">
        <v>543</v>
      </c>
      <c r="S4802" s="2"/>
      <c r="V4802" s="2">
        <v>45669.522557673612</v>
      </c>
      <c r="W4802" s="2">
        <v>45669.522557673612</v>
      </c>
      <c r="X4802" t="b">
        <v>0</v>
      </c>
      <c r="Y4802" t="s">
        <v>588</v>
      </c>
      <c r="Z4802" t="s">
        <v>1796</v>
      </c>
      <c r="AA4802" t="s">
        <v>6</v>
      </c>
    </row>
    <row r="4803" spans="1:27" x14ac:dyDescent="0.3">
      <c r="A4803" t="s">
        <v>2063</v>
      </c>
      <c r="B4803" t="s">
        <v>670</v>
      </c>
      <c r="C4803" t="s">
        <v>541</v>
      </c>
      <c r="D4803" t="s">
        <v>542</v>
      </c>
      <c r="E4803" t="s">
        <v>784</v>
      </c>
      <c r="F4803" t="s">
        <v>785</v>
      </c>
      <c r="G4803" t="s">
        <v>11</v>
      </c>
      <c r="H4803" t="s">
        <v>509</v>
      </c>
      <c r="J4803" s="2">
        <v>45380</v>
      </c>
      <c r="K4803" s="5">
        <v>202401</v>
      </c>
      <c r="M4803" t="b">
        <v>0</v>
      </c>
      <c r="N4803" t="b">
        <v>0</v>
      </c>
      <c r="O4803" s="2">
        <v>45666.534369525463</v>
      </c>
      <c r="P4803" s="2">
        <v>45680.414093715277</v>
      </c>
      <c r="Q4803" t="s">
        <v>301</v>
      </c>
      <c r="R4803" t="s">
        <v>543</v>
      </c>
      <c r="S4803" s="2"/>
      <c r="V4803" s="2">
        <v>45666.534369710651</v>
      </c>
      <c r="W4803" s="2">
        <v>45666.534369710651</v>
      </c>
      <c r="X4803" t="b">
        <v>0</v>
      </c>
      <c r="Y4803" t="s">
        <v>588</v>
      </c>
      <c r="Z4803" t="s">
        <v>1796</v>
      </c>
      <c r="AA4803" t="s">
        <v>6</v>
      </c>
    </row>
    <row r="4804" spans="1:27" x14ac:dyDescent="0.3">
      <c r="A4804" t="s">
        <v>2123</v>
      </c>
      <c r="B4804" t="s">
        <v>670</v>
      </c>
      <c r="C4804" t="s">
        <v>541</v>
      </c>
      <c r="D4804" t="s">
        <v>542</v>
      </c>
      <c r="E4804" t="s">
        <v>2103</v>
      </c>
      <c r="F4804" t="s">
        <v>2104</v>
      </c>
      <c r="G4804" t="s">
        <v>11</v>
      </c>
      <c r="H4804" t="s">
        <v>509</v>
      </c>
      <c r="J4804" s="2">
        <v>45380</v>
      </c>
      <c r="K4804" s="5">
        <v>202401</v>
      </c>
      <c r="M4804" t="b">
        <v>0</v>
      </c>
      <c r="N4804" t="b">
        <v>0</v>
      </c>
      <c r="O4804" s="2">
        <v>45666.534372916663</v>
      </c>
      <c r="P4804" s="2">
        <v>45670.414371840277</v>
      </c>
      <c r="Q4804" t="s">
        <v>301</v>
      </c>
      <c r="R4804" t="s">
        <v>543</v>
      </c>
      <c r="S4804" s="2"/>
      <c r="V4804" s="2">
        <v>45666.53437306713</v>
      </c>
      <c r="W4804" s="2">
        <v>45666.53437306713</v>
      </c>
      <c r="X4804" t="b">
        <v>0</v>
      </c>
      <c r="Y4804" t="s">
        <v>588</v>
      </c>
      <c r="Z4804" t="s">
        <v>1796</v>
      </c>
      <c r="AA4804" t="s">
        <v>6</v>
      </c>
    </row>
    <row r="4805" spans="1:27" x14ac:dyDescent="0.3">
      <c r="A4805" t="s">
        <v>2062</v>
      </c>
      <c r="B4805" t="s">
        <v>670</v>
      </c>
      <c r="C4805" t="s">
        <v>541</v>
      </c>
      <c r="D4805" t="s">
        <v>542</v>
      </c>
      <c r="E4805" t="s">
        <v>784</v>
      </c>
      <c r="F4805" t="s">
        <v>785</v>
      </c>
      <c r="G4805" t="s">
        <v>11</v>
      </c>
      <c r="H4805" t="s">
        <v>509</v>
      </c>
      <c r="J4805" s="2">
        <v>45471</v>
      </c>
      <c r="K4805" s="5">
        <v>202402</v>
      </c>
      <c r="M4805" t="b">
        <v>0</v>
      </c>
      <c r="N4805" t="b">
        <v>0</v>
      </c>
      <c r="O4805" s="2">
        <v>45666.534071678238</v>
      </c>
      <c r="P4805" s="2">
        <v>45670.414153206017</v>
      </c>
      <c r="Q4805" t="s">
        <v>301</v>
      </c>
      <c r="R4805" t="s">
        <v>543</v>
      </c>
      <c r="S4805" s="2"/>
      <c r="V4805" s="2">
        <v>45666.534071909722</v>
      </c>
      <c r="W4805" s="2">
        <v>45666.534071909722</v>
      </c>
      <c r="X4805" t="b">
        <v>0</v>
      </c>
      <c r="Y4805" t="s">
        <v>588</v>
      </c>
      <c r="Z4805" t="s">
        <v>1796</v>
      </c>
      <c r="AA4805" t="s">
        <v>6</v>
      </c>
    </row>
    <row r="4806" spans="1:27" x14ac:dyDescent="0.3">
      <c r="A4806" t="s">
        <v>2124</v>
      </c>
      <c r="B4806" t="s">
        <v>670</v>
      </c>
      <c r="C4806" t="s">
        <v>541</v>
      </c>
      <c r="D4806" t="s">
        <v>542</v>
      </c>
      <c r="E4806" t="s">
        <v>702</v>
      </c>
      <c r="F4806" t="s">
        <v>703</v>
      </c>
      <c r="G4806" t="s">
        <v>8</v>
      </c>
      <c r="H4806" t="s">
        <v>511</v>
      </c>
      <c r="J4806" s="2">
        <v>45471</v>
      </c>
      <c r="K4806" s="5">
        <v>202402</v>
      </c>
      <c r="M4806" t="b">
        <v>0</v>
      </c>
      <c r="N4806" t="b">
        <v>0</v>
      </c>
      <c r="O4806" s="2">
        <v>45669.522369131948</v>
      </c>
      <c r="P4806" s="2">
        <v>45670.414177627317</v>
      </c>
      <c r="Q4806" t="s">
        <v>301</v>
      </c>
      <c r="R4806" t="s">
        <v>543</v>
      </c>
      <c r="S4806" s="2"/>
      <c r="V4806" s="2">
        <v>45669.522369328704</v>
      </c>
      <c r="W4806" s="2">
        <v>45669.522369328704</v>
      </c>
      <c r="X4806" t="b">
        <v>0</v>
      </c>
      <c r="Y4806" t="s">
        <v>588</v>
      </c>
      <c r="Z4806" t="s">
        <v>1796</v>
      </c>
      <c r="AA4806" t="s">
        <v>6</v>
      </c>
    </row>
    <row r="4807" spans="1:27" x14ac:dyDescent="0.3">
      <c r="A4807" t="s">
        <v>2060</v>
      </c>
      <c r="B4807" t="s">
        <v>670</v>
      </c>
      <c r="C4807" t="s">
        <v>541</v>
      </c>
      <c r="D4807" t="s">
        <v>542</v>
      </c>
      <c r="E4807" t="s">
        <v>2058</v>
      </c>
      <c r="F4807" t="s">
        <v>2059</v>
      </c>
      <c r="G4807" t="s">
        <v>8</v>
      </c>
      <c r="H4807" t="s">
        <v>511</v>
      </c>
      <c r="J4807" s="2">
        <v>45380</v>
      </c>
      <c r="K4807" s="5">
        <v>202401</v>
      </c>
      <c r="M4807" t="b">
        <v>0</v>
      </c>
      <c r="N4807" t="b">
        <v>0</v>
      </c>
      <c r="O4807" s="2">
        <v>45669.522452662037</v>
      </c>
      <c r="P4807" s="2">
        <v>45670.414243437503</v>
      </c>
      <c r="Q4807" t="s">
        <v>301</v>
      </c>
      <c r="R4807" t="s">
        <v>543</v>
      </c>
      <c r="S4807" s="2"/>
      <c r="V4807" s="2">
        <v>45669.522452858793</v>
      </c>
      <c r="W4807" s="2">
        <v>45669.522452858793</v>
      </c>
      <c r="X4807" t="b">
        <v>0</v>
      </c>
      <c r="Y4807" t="s">
        <v>588</v>
      </c>
      <c r="Z4807" t="s">
        <v>1796</v>
      </c>
      <c r="AA4807" t="s">
        <v>6</v>
      </c>
    </row>
    <row r="4808" spans="1:27" x14ac:dyDescent="0.3">
      <c r="A4808" t="s">
        <v>2057</v>
      </c>
      <c r="B4808" t="s">
        <v>670</v>
      </c>
      <c r="C4808" t="s">
        <v>541</v>
      </c>
      <c r="D4808" t="s">
        <v>542</v>
      </c>
      <c r="E4808" t="s">
        <v>2058</v>
      </c>
      <c r="F4808" t="s">
        <v>2059</v>
      </c>
      <c r="G4808" t="s">
        <v>8</v>
      </c>
      <c r="H4808" t="s">
        <v>511</v>
      </c>
      <c r="J4808" s="2">
        <v>45471</v>
      </c>
      <c r="K4808" s="5">
        <v>202402</v>
      </c>
      <c r="M4808" t="b">
        <v>0</v>
      </c>
      <c r="N4808" t="b">
        <v>0</v>
      </c>
      <c r="O4808" s="2">
        <v>45669.522649537037</v>
      </c>
      <c r="P4808" s="2">
        <v>45670.414395405096</v>
      </c>
      <c r="Q4808" t="s">
        <v>301</v>
      </c>
      <c r="R4808" t="s">
        <v>543</v>
      </c>
      <c r="S4808" s="2"/>
      <c r="V4808" s="2">
        <v>45669.522649687497</v>
      </c>
      <c r="W4808" s="2">
        <v>45669.522649687497</v>
      </c>
      <c r="X4808" t="b">
        <v>0</v>
      </c>
      <c r="Y4808" t="s">
        <v>588</v>
      </c>
      <c r="Z4808" t="s">
        <v>1796</v>
      </c>
      <c r="AA4808" t="s">
        <v>6</v>
      </c>
    </row>
    <row r="4809" spans="1:27" x14ac:dyDescent="0.3">
      <c r="A4809" t="s">
        <v>2125</v>
      </c>
      <c r="B4809" t="s">
        <v>670</v>
      </c>
      <c r="C4809" t="s">
        <v>541</v>
      </c>
      <c r="D4809" t="s">
        <v>542</v>
      </c>
      <c r="E4809" t="s">
        <v>702</v>
      </c>
      <c r="F4809" t="s">
        <v>703</v>
      </c>
      <c r="G4809" t="s">
        <v>8</v>
      </c>
      <c r="H4809" t="s">
        <v>511</v>
      </c>
      <c r="J4809" s="2">
        <v>45380</v>
      </c>
      <c r="K4809" s="5">
        <v>202401</v>
      </c>
      <c r="M4809" t="b">
        <v>0</v>
      </c>
      <c r="N4809" t="b">
        <v>0</v>
      </c>
      <c r="O4809" s="2">
        <v>45669.522482291664</v>
      </c>
      <c r="P4809" s="2">
        <v>45670.41426646991</v>
      </c>
      <c r="Q4809" t="s">
        <v>301</v>
      </c>
      <c r="R4809" t="s">
        <v>543</v>
      </c>
      <c r="S4809" s="2"/>
      <c r="V4809" s="2">
        <v>45669.522482442131</v>
      </c>
      <c r="W4809" s="2">
        <v>45669.522482442131</v>
      </c>
      <c r="X4809" t="b">
        <v>0</v>
      </c>
      <c r="Y4809" t="s">
        <v>588</v>
      </c>
      <c r="Z4809" t="s">
        <v>1796</v>
      </c>
      <c r="AA4809" t="s">
        <v>6</v>
      </c>
    </row>
    <row r="4810" spans="1:27" x14ac:dyDescent="0.3">
      <c r="A4810" t="s">
        <v>2061</v>
      </c>
      <c r="B4810" t="s">
        <v>670</v>
      </c>
      <c r="C4810" t="s">
        <v>541</v>
      </c>
      <c r="D4810" t="s">
        <v>542</v>
      </c>
      <c r="E4810" t="s">
        <v>758</v>
      </c>
      <c r="F4810" t="s">
        <v>759</v>
      </c>
      <c r="G4810" t="s">
        <v>8</v>
      </c>
      <c r="H4810" t="s">
        <v>511</v>
      </c>
      <c r="J4810" s="2">
        <v>45380</v>
      </c>
      <c r="K4810" s="5">
        <v>202401</v>
      </c>
      <c r="M4810" t="b">
        <v>0</v>
      </c>
      <c r="N4810" t="b">
        <v>0</v>
      </c>
      <c r="O4810" s="2">
        <v>45669.522544756946</v>
      </c>
      <c r="P4810" s="2">
        <v>45670.414312233799</v>
      </c>
      <c r="Q4810" t="s">
        <v>301</v>
      </c>
      <c r="R4810" t="s">
        <v>543</v>
      </c>
      <c r="S4810" s="2"/>
      <c r="V4810" s="2">
        <v>45669.522544942127</v>
      </c>
      <c r="W4810" s="2">
        <v>45669.522544942127</v>
      </c>
      <c r="X4810" t="b">
        <v>0</v>
      </c>
      <c r="Y4810" t="s">
        <v>588</v>
      </c>
      <c r="Z4810" t="s">
        <v>1796</v>
      </c>
      <c r="AA4810" t="s">
        <v>6</v>
      </c>
    </row>
    <row r="4811" spans="1:27" x14ac:dyDescent="0.3">
      <c r="A4811" t="s">
        <v>2131</v>
      </c>
      <c r="B4811" t="s">
        <v>670</v>
      </c>
      <c r="C4811" t="s">
        <v>541</v>
      </c>
      <c r="D4811" t="s">
        <v>542</v>
      </c>
      <c r="E4811" t="s">
        <v>2132</v>
      </c>
      <c r="F4811" t="s">
        <v>2133</v>
      </c>
      <c r="G4811" t="s">
        <v>10</v>
      </c>
      <c r="H4811" t="s">
        <v>512</v>
      </c>
      <c r="J4811" s="2">
        <v>45380</v>
      </c>
      <c r="K4811" s="5">
        <v>202401</v>
      </c>
      <c r="M4811" t="b">
        <v>0</v>
      </c>
      <c r="N4811" t="b">
        <v>0</v>
      </c>
      <c r="O4811" s="2">
        <v>45666.534233993058</v>
      </c>
      <c r="P4811" s="2">
        <v>45670.414270914349</v>
      </c>
      <c r="Q4811" t="s">
        <v>301</v>
      </c>
      <c r="R4811" t="s">
        <v>543</v>
      </c>
      <c r="S4811" s="2"/>
      <c r="V4811" s="2">
        <v>45666.534234143517</v>
      </c>
      <c r="W4811" s="2">
        <v>45666.534234143517</v>
      </c>
      <c r="X4811" t="b">
        <v>0</v>
      </c>
      <c r="Y4811" t="s">
        <v>588</v>
      </c>
      <c r="Z4811" t="s">
        <v>1796</v>
      </c>
      <c r="AA4811" t="s">
        <v>6</v>
      </c>
    </row>
    <row r="4812" spans="1:27" x14ac:dyDescent="0.3">
      <c r="A4812" t="s">
        <v>2137</v>
      </c>
      <c r="B4812" t="s">
        <v>670</v>
      </c>
      <c r="C4812" t="s">
        <v>541</v>
      </c>
      <c r="D4812" t="s">
        <v>542</v>
      </c>
      <c r="E4812" t="s">
        <v>2138</v>
      </c>
      <c r="F4812" t="s">
        <v>2139</v>
      </c>
      <c r="G4812" t="s">
        <v>10</v>
      </c>
      <c r="H4812" t="s">
        <v>512</v>
      </c>
      <c r="J4812" s="2">
        <v>45380</v>
      </c>
      <c r="K4812" s="5">
        <v>202401</v>
      </c>
      <c r="M4812" t="b">
        <v>0</v>
      </c>
      <c r="N4812" t="b">
        <v>0</v>
      </c>
      <c r="O4812" s="2">
        <v>45666.534366238426</v>
      </c>
      <c r="P4812" s="2">
        <v>45670.414367129626</v>
      </c>
      <c r="Q4812" t="s">
        <v>301</v>
      </c>
      <c r="R4812" t="s">
        <v>543</v>
      </c>
      <c r="S4812" s="2"/>
      <c r="V4812" s="2">
        <v>45666.534366435182</v>
      </c>
      <c r="W4812" s="2">
        <v>45666.534366435182</v>
      </c>
      <c r="X4812" t="b">
        <v>0</v>
      </c>
      <c r="Y4812" t="s">
        <v>588</v>
      </c>
      <c r="Z4812" t="s">
        <v>1796</v>
      </c>
      <c r="AA4812" t="s">
        <v>6</v>
      </c>
    </row>
    <row r="4813" spans="1:27" x14ac:dyDescent="0.3">
      <c r="A4813" t="s">
        <v>2134</v>
      </c>
      <c r="B4813" t="s">
        <v>670</v>
      </c>
      <c r="C4813" t="s">
        <v>541</v>
      </c>
      <c r="D4813" t="s">
        <v>542</v>
      </c>
      <c r="E4813" t="s">
        <v>2135</v>
      </c>
      <c r="F4813" t="s">
        <v>2136</v>
      </c>
      <c r="G4813" t="s">
        <v>10</v>
      </c>
      <c r="H4813" t="s">
        <v>512</v>
      </c>
      <c r="J4813" s="2">
        <v>45380</v>
      </c>
      <c r="K4813" s="5">
        <v>202401</v>
      </c>
      <c r="M4813" t="b">
        <v>0</v>
      </c>
      <c r="N4813" t="b">
        <v>0</v>
      </c>
      <c r="O4813" s="2">
        <v>45666.534549456017</v>
      </c>
      <c r="P4813" s="2">
        <v>45670.414501122686</v>
      </c>
      <c r="Q4813" t="s">
        <v>301</v>
      </c>
      <c r="R4813" t="s">
        <v>543</v>
      </c>
      <c r="S4813" s="2"/>
      <c r="V4813" s="2">
        <v>45666.534549618053</v>
      </c>
      <c r="W4813" s="2">
        <v>45666.534549618053</v>
      </c>
      <c r="X4813" t="b">
        <v>0</v>
      </c>
      <c r="Y4813" t="s">
        <v>588</v>
      </c>
      <c r="Z4813" t="s">
        <v>1796</v>
      </c>
      <c r="AA4813" t="s">
        <v>6</v>
      </c>
    </row>
    <row r="4814" spans="1:27" x14ac:dyDescent="0.3">
      <c r="A4814" t="s">
        <v>2277</v>
      </c>
      <c r="B4814" t="s">
        <v>670</v>
      </c>
      <c r="C4814" t="s">
        <v>541</v>
      </c>
      <c r="D4814" t="s">
        <v>542</v>
      </c>
      <c r="E4814" t="s">
        <v>2153</v>
      </c>
      <c r="F4814" t="s">
        <v>2154</v>
      </c>
      <c r="G4814" t="s">
        <v>50</v>
      </c>
      <c r="H4814" t="s">
        <v>512</v>
      </c>
      <c r="J4814" s="2">
        <v>45380</v>
      </c>
      <c r="K4814" s="5">
        <v>202401</v>
      </c>
      <c r="M4814" t="b">
        <v>0</v>
      </c>
      <c r="N4814" t="b">
        <v>0</v>
      </c>
      <c r="O4814" s="2">
        <v>45669.522280902776</v>
      </c>
      <c r="P4814" s="2">
        <v>45670.414101238428</v>
      </c>
      <c r="Q4814" t="s">
        <v>301</v>
      </c>
      <c r="R4814" t="s">
        <v>543</v>
      </c>
      <c r="S4814" s="2"/>
      <c r="V4814" s="2">
        <v>45669.522280937497</v>
      </c>
      <c r="W4814" s="2">
        <v>45669.522280937497</v>
      </c>
      <c r="X4814" t="b">
        <v>0</v>
      </c>
      <c r="Y4814" t="s">
        <v>588</v>
      </c>
      <c r="Z4814" t="s">
        <v>1796</v>
      </c>
      <c r="AA4814" t="s">
        <v>6</v>
      </c>
    </row>
    <row r="4815" spans="1:27" x14ac:dyDescent="0.3">
      <c r="A4815" t="s">
        <v>2032</v>
      </c>
      <c r="B4815" t="s">
        <v>670</v>
      </c>
      <c r="C4815" t="s">
        <v>541</v>
      </c>
      <c r="D4815" t="s">
        <v>542</v>
      </c>
      <c r="E4815" t="s">
        <v>663</v>
      </c>
      <c r="F4815" t="s">
        <v>664</v>
      </c>
      <c r="G4815" t="s">
        <v>50</v>
      </c>
      <c r="H4815" t="s">
        <v>512</v>
      </c>
      <c r="J4815" s="2">
        <v>45471</v>
      </c>
      <c r="K4815" s="5">
        <v>202402</v>
      </c>
      <c r="M4815" t="b">
        <v>0</v>
      </c>
      <c r="N4815" t="b">
        <v>0</v>
      </c>
      <c r="O4815" s="2">
        <v>45666.534253206017</v>
      </c>
      <c r="P4815" s="2">
        <v>45670.41428391204</v>
      </c>
      <c r="Q4815" t="s">
        <v>301</v>
      </c>
      <c r="R4815" t="s">
        <v>543</v>
      </c>
      <c r="S4815" s="2"/>
      <c r="V4815" s="2">
        <v>45666.534253356484</v>
      </c>
      <c r="W4815" s="2">
        <v>45666.534253356484</v>
      </c>
      <c r="X4815" t="b">
        <v>0</v>
      </c>
      <c r="Y4815" t="s">
        <v>588</v>
      </c>
      <c r="Z4815" t="s">
        <v>1796</v>
      </c>
      <c r="AA4815" t="s">
        <v>6</v>
      </c>
    </row>
    <row r="4816" spans="1:27" x14ac:dyDescent="0.3">
      <c r="A4816" t="s">
        <v>2029</v>
      </c>
      <c r="B4816" t="s">
        <v>670</v>
      </c>
      <c r="C4816" t="s">
        <v>541</v>
      </c>
      <c r="D4816" t="s">
        <v>542</v>
      </c>
      <c r="E4816" t="s">
        <v>2030</v>
      </c>
      <c r="F4816" t="s">
        <v>2031</v>
      </c>
      <c r="G4816" t="s">
        <v>50</v>
      </c>
      <c r="H4816" t="s">
        <v>512</v>
      </c>
      <c r="J4816" s="2">
        <v>45471</v>
      </c>
      <c r="K4816" s="5">
        <v>202402</v>
      </c>
      <c r="M4816" t="b">
        <v>0</v>
      </c>
      <c r="N4816" t="b">
        <v>0</v>
      </c>
      <c r="O4816" s="2">
        <v>45666.534545833332</v>
      </c>
      <c r="P4816" s="2">
        <v>45670.414498958336</v>
      </c>
      <c r="Q4816" t="s">
        <v>301</v>
      </c>
      <c r="R4816" t="s">
        <v>543</v>
      </c>
      <c r="S4816" s="2"/>
      <c r="V4816" s="2">
        <v>45666.534546064817</v>
      </c>
      <c r="W4816" s="2">
        <v>45666.534546064817</v>
      </c>
      <c r="X4816" t="b">
        <v>0</v>
      </c>
      <c r="Y4816" t="s">
        <v>588</v>
      </c>
      <c r="Z4816" t="s">
        <v>1796</v>
      </c>
      <c r="AA4816" t="s">
        <v>6</v>
      </c>
    </row>
    <row r="4817" spans="1:27" x14ac:dyDescent="0.3">
      <c r="A4817" t="s">
        <v>2155</v>
      </c>
      <c r="B4817" t="s">
        <v>670</v>
      </c>
      <c r="C4817" t="s">
        <v>541</v>
      </c>
      <c r="D4817" t="s">
        <v>542</v>
      </c>
      <c r="E4817" t="s">
        <v>401</v>
      </c>
      <c r="F4817" t="s">
        <v>402</v>
      </c>
      <c r="G4817" t="s">
        <v>50</v>
      </c>
      <c r="H4817" t="s">
        <v>512</v>
      </c>
      <c r="J4817" s="2">
        <v>45471</v>
      </c>
      <c r="K4817" s="5">
        <v>202402</v>
      </c>
      <c r="M4817" t="b">
        <v>0</v>
      </c>
      <c r="N4817" t="b">
        <v>0</v>
      </c>
      <c r="O4817" s="2">
        <v>45666.534075150463</v>
      </c>
      <c r="P4817" s="2">
        <v>45670.414155474537</v>
      </c>
      <c r="Q4817" t="s">
        <v>301</v>
      </c>
      <c r="R4817" t="s">
        <v>543</v>
      </c>
      <c r="S4817" s="2"/>
      <c r="V4817" s="2">
        <v>45666.534075312498</v>
      </c>
      <c r="W4817" s="2">
        <v>45666.534075312498</v>
      </c>
      <c r="X4817" t="b">
        <v>0</v>
      </c>
      <c r="Y4817" t="s">
        <v>588</v>
      </c>
      <c r="Z4817" t="s">
        <v>1796</v>
      </c>
      <c r="AA4817" t="s">
        <v>6</v>
      </c>
    </row>
    <row r="4818" spans="1:27" x14ac:dyDescent="0.3">
      <c r="A4818" t="s">
        <v>2276</v>
      </c>
      <c r="B4818" t="s">
        <v>670</v>
      </c>
      <c r="C4818" t="s">
        <v>541</v>
      </c>
      <c r="D4818" t="s">
        <v>542</v>
      </c>
      <c r="E4818" t="s">
        <v>730</v>
      </c>
      <c r="F4818" t="s">
        <v>731</v>
      </c>
      <c r="G4818" t="s">
        <v>50</v>
      </c>
      <c r="H4818" t="s">
        <v>512</v>
      </c>
      <c r="J4818" s="2">
        <v>45471</v>
      </c>
      <c r="K4818" s="5">
        <v>202402</v>
      </c>
      <c r="M4818" t="b">
        <v>0</v>
      </c>
      <c r="N4818" t="b">
        <v>0</v>
      </c>
      <c r="O4818" s="2">
        <v>45666.534027118054</v>
      </c>
      <c r="P4818" s="2">
        <v>45670.414117824075</v>
      </c>
      <c r="Q4818" t="s">
        <v>301</v>
      </c>
      <c r="R4818" t="s">
        <v>543</v>
      </c>
      <c r="S4818" s="2"/>
      <c r="V4818" s="2">
        <v>45666.53402728009</v>
      </c>
      <c r="W4818" s="2">
        <v>45666.53402728009</v>
      </c>
      <c r="X4818" t="b">
        <v>0</v>
      </c>
      <c r="Y4818" t="s">
        <v>588</v>
      </c>
      <c r="Z4818" t="s">
        <v>1796</v>
      </c>
      <c r="AA4818" t="s">
        <v>6</v>
      </c>
    </row>
    <row r="4819" spans="1:27" x14ac:dyDescent="0.3">
      <c r="A4819" t="s">
        <v>2152</v>
      </c>
      <c r="B4819" t="s">
        <v>670</v>
      </c>
      <c r="C4819" t="s">
        <v>541</v>
      </c>
      <c r="D4819" t="s">
        <v>542</v>
      </c>
      <c r="E4819" t="s">
        <v>2153</v>
      </c>
      <c r="F4819" t="s">
        <v>2154</v>
      </c>
      <c r="G4819" t="s">
        <v>50</v>
      </c>
      <c r="H4819" t="s">
        <v>512</v>
      </c>
      <c r="J4819" s="2">
        <v>45471</v>
      </c>
      <c r="K4819" s="5">
        <v>202402</v>
      </c>
      <c r="M4819" t="b">
        <v>0</v>
      </c>
      <c r="N4819" t="b">
        <v>0</v>
      </c>
      <c r="O4819" s="2">
        <v>45669.522308796295</v>
      </c>
      <c r="P4819" s="2">
        <v>45670.414125034724</v>
      </c>
      <c r="Q4819" t="s">
        <v>301</v>
      </c>
      <c r="R4819" t="s">
        <v>543</v>
      </c>
      <c r="S4819" s="2"/>
      <c r="V4819" s="2">
        <v>45669.522308912034</v>
      </c>
      <c r="W4819" s="2">
        <v>45669.522308912034</v>
      </c>
      <c r="X4819" t="b">
        <v>0</v>
      </c>
      <c r="Y4819" t="s">
        <v>588</v>
      </c>
      <c r="Z4819" t="s">
        <v>1796</v>
      </c>
      <c r="AA4819" t="s">
        <v>6</v>
      </c>
    </row>
    <row r="4820" spans="1:27" x14ac:dyDescent="0.3">
      <c r="A4820" t="s">
        <v>2026</v>
      </c>
      <c r="B4820" t="s">
        <v>670</v>
      </c>
      <c r="C4820" t="s">
        <v>541</v>
      </c>
      <c r="D4820" t="s">
        <v>542</v>
      </c>
      <c r="E4820" t="s">
        <v>2027</v>
      </c>
      <c r="F4820" t="s">
        <v>2028</v>
      </c>
      <c r="G4820" t="s">
        <v>50</v>
      </c>
      <c r="H4820" t="s">
        <v>512</v>
      </c>
      <c r="J4820" s="2">
        <v>45471</v>
      </c>
      <c r="K4820" s="5">
        <v>202402</v>
      </c>
      <c r="M4820" t="b">
        <v>0</v>
      </c>
      <c r="N4820" t="b">
        <v>0</v>
      </c>
      <c r="O4820" s="2">
        <v>45666.534565590278</v>
      </c>
      <c r="P4820" s="2">
        <v>45670.414512881944</v>
      </c>
      <c r="Q4820" t="s">
        <v>301</v>
      </c>
      <c r="R4820" t="s">
        <v>543</v>
      </c>
      <c r="S4820" s="2"/>
      <c r="V4820" s="2">
        <v>45666.534565740738</v>
      </c>
      <c r="W4820" s="2">
        <v>45666.534565740738</v>
      </c>
      <c r="X4820" t="b">
        <v>0</v>
      </c>
      <c r="Y4820" t="s">
        <v>588</v>
      </c>
      <c r="Z4820" t="s">
        <v>1796</v>
      </c>
      <c r="AA4820" t="s">
        <v>6</v>
      </c>
    </row>
    <row r="4821" spans="1:27" x14ac:dyDescent="0.3">
      <c r="A4821" t="s">
        <v>2151</v>
      </c>
      <c r="B4821" t="s">
        <v>670</v>
      </c>
      <c r="C4821" t="s">
        <v>541</v>
      </c>
      <c r="D4821" t="s">
        <v>542</v>
      </c>
      <c r="E4821" t="s">
        <v>401</v>
      </c>
      <c r="F4821" t="s">
        <v>402</v>
      </c>
      <c r="G4821" t="s">
        <v>50</v>
      </c>
      <c r="H4821" t="s">
        <v>512</v>
      </c>
      <c r="J4821" s="2">
        <v>45380</v>
      </c>
      <c r="K4821" s="5">
        <v>202401</v>
      </c>
      <c r="M4821" t="b">
        <v>0</v>
      </c>
      <c r="N4821" t="b">
        <v>0</v>
      </c>
      <c r="O4821" s="2">
        <v>45666.534448842591</v>
      </c>
      <c r="P4821" s="2">
        <v>45670.414430358796</v>
      </c>
      <c r="Q4821" t="s">
        <v>301</v>
      </c>
      <c r="R4821" t="s">
        <v>543</v>
      </c>
      <c r="S4821" s="2"/>
      <c r="V4821" s="2">
        <v>45666.534449039355</v>
      </c>
      <c r="W4821" s="2">
        <v>45666.534449039355</v>
      </c>
      <c r="X4821" t="b">
        <v>0</v>
      </c>
      <c r="Y4821" t="s">
        <v>588</v>
      </c>
      <c r="Z4821" t="s">
        <v>1796</v>
      </c>
      <c r="AA4821" t="s">
        <v>6</v>
      </c>
    </row>
    <row r="4822" spans="1:27" x14ac:dyDescent="0.3">
      <c r="A4822" t="s">
        <v>2165</v>
      </c>
      <c r="B4822" t="s">
        <v>670</v>
      </c>
      <c r="C4822" t="s">
        <v>541</v>
      </c>
      <c r="D4822" t="s">
        <v>542</v>
      </c>
      <c r="E4822" t="s">
        <v>2166</v>
      </c>
      <c r="F4822" t="s">
        <v>2167</v>
      </c>
      <c r="G4822" t="s">
        <v>7</v>
      </c>
      <c r="H4822" t="s">
        <v>512</v>
      </c>
      <c r="J4822" s="2">
        <v>45380</v>
      </c>
      <c r="K4822" s="5">
        <v>202401</v>
      </c>
      <c r="M4822" t="b">
        <v>0</v>
      </c>
      <c r="N4822" t="b">
        <v>0</v>
      </c>
      <c r="O4822" s="2">
        <v>45666.534061192127</v>
      </c>
      <c r="P4822" s="2">
        <v>45670.414145833332</v>
      </c>
      <c r="Q4822" t="s">
        <v>301</v>
      </c>
      <c r="R4822" t="s">
        <v>543</v>
      </c>
      <c r="S4822" s="2"/>
      <c r="V4822" s="2">
        <v>45666.534061342594</v>
      </c>
      <c r="W4822" s="2">
        <v>45666.534061342594</v>
      </c>
      <c r="X4822" t="b">
        <v>0</v>
      </c>
      <c r="Y4822" t="s">
        <v>588</v>
      </c>
      <c r="Z4822" t="s">
        <v>1796</v>
      </c>
      <c r="AA4822" t="s">
        <v>6</v>
      </c>
    </row>
    <row r="4823" spans="1:27" x14ac:dyDescent="0.3">
      <c r="A4823" t="s">
        <v>2168</v>
      </c>
      <c r="B4823" t="s">
        <v>670</v>
      </c>
      <c r="C4823" t="s">
        <v>541</v>
      </c>
      <c r="D4823" t="s">
        <v>542</v>
      </c>
      <c r="E4823" t="s">
        <v>2169</v>
      </c>
      <c r="F4823" t="s">
        <v>2170</v>
      </c>
      <c r="G4823" t="s">
        <v>7</v>
      </c>
      <c r="H4823" t="s">
        <v>512</v>
      </c>
      <c r="J4823" s="2">
        <v>45471</v>
      </c>
      <c r="K4823" s="5">
        <v>202402</v>
      </c>
      <c r="M4823" t="b">
        <v>0</v>
      </c>
      <c r="N4823" t="b">
        <v>0</v>
      </c>
      <c r="O4823" s="2">
        <v>45666.534411608794</v>
      </c>
      <c r="P4823" s="2">
        <v>45670.41440228009</v>
      </c>
      <c r="Q4823" t="s">
        <v>301</v>
      </c>
      <c r="R4823" t="s">
        <v>543</v>
      </c>
      <c r="S4823" s="2"/>
      <c r="V4823" s="2">
        <v>45666.53441177083</v>
      </c>
      <c r="W4823" s="2">
        <v>45666.53441177083</v>
      </c>
      <c r="X4823" t="b">
        <v>0</v>
      </c>
      <c r="Y4823" t="s">
        <v>588</v>
      </c>
      <c r="Z4823" t="s">
        <v>1796</v>
      </c>
      <c r="AA4823" t="s">
        <v>6</v>
      </c>
    </row>
    <row r="4824" spans="1:27" x14ac:dyDescent="0.3">
      <c r="A4824" t="s">
        <v>2024</v>
      </c>
      <c r="B4824" t="s">
        <v>670</v>
      </c>
      <c r="C4824" t="s">
        <v>541</v>
      </c>
      <c r="D4824" t="s">
        <v>542</v>
      </c>
      <c r="E4824" t="s">
        <v>749</v>
      </c>
      <c r="F4824" t="s">
        <v>750</v>
      </c>
      <c r="G4824" t="s">
        <v>7</v>
      </c>
      <c r="H4824" t="s">
        <v>512</v>
      </c>
      <c r="J4824" s="2">
        <v>45380</v>
      </c>
      <c r="K4824" s="5">
        <v>202401</v>
      </c>
      <c r="M4824" t="b">
        <v>0</v>
      </c>
      <c r="N4824" t="b">
        <v>0</v>
      </c>
      <c r="O4824" s="2">
        <v>45666.534272372686</v>
      </c>
      <c r="P4824" s="2">
        <v>45670.414299270837</v>
      </c>
      <c r="Q4824" t="s">
        <v>301</v>
      </c>
      <c r="R4824" t="s">
        <v>543</v>
      </c>
      <c r="S4824" s="2"/>
      <c r="V4824" s="2">
        <v>45666.534272569443</v>
      </c>
      <c r="W4824" s="2">
        <v>45666.534272569443</v>
      </c>
      <c r="X4824" t="b">
        <v>0</v>
      </c>
      <c r="Y4824" t="s">
        <v>588</v>
      </c>
      <c r="Z4824" t="s">
        <v>1796</v>
      </c>
      <c r="AA4824" t="s">
        <v>6</v>
      </c>
    </row>
    <row r="4825" spans="1:27" x14ac:dyDescent="0.3">
      <c r="A4825" t="s">
        <v>2164</v>
      </c>
      <c r="B4825" t="s">
        <v>670</v>
      </c>
      <c r="C4825" t="s">
        <v>541</v>
      </c>
      <c r="D4825" t="s">
        <v>542</v>
      </c>
      <c r="E4825" t="s">
        <v>727</v>
      </c>
      <c r="F4825" t="s">
        <v>728</v>
      </c>
      <c r="G4825" t="s">
        <v>7</v>
      </c>
      <c r="H4825" t="s">
        <v>512</v>
      </c>
      <c r="J4825" s="2">
        <v>45380</v>
      </c>
      <c r="K4825" s="5">
        <v>202401</v>
      </c>
      <c r="M4825" t="b">
        <v>0</v>
      </c>
      <c r="N4825" t="b">
        <v>0</v>
      </c>
      <c r="O4825" s="2">
        <v>45666.534237071763</v>
      </c>
      <c r="P4825" s="2">
        <v>45670.414273032409</v>
      </c>
      <c r="Q4825" t="s">
        <v>301</v>
      </c>
      <c r="R4825" t="s">
        <v>543</v>
      </c>
      <c r="S4825" s="2"/>
      <c r="V4825" s="2">
        <v>45666.534237233798</v>
      </c>
      <c r="W4825" s="2">
        <v>45666.534237233798</v>
      </c>
      <c r="X4825" t="b">
        <v>0</v>
      </c>
      <c r="Y4825" t="s">
        <v>588</v>
      </c>
      <c r="Z4825" t="s">
        <v>1796</v>
      </c>
      <c r="AA4825" t="s">
        <v>6</v>
      </c>
    </row>
    <row r="4826" spans="1:27" x14ac:dyDescent="0.3">
      <c r="A4826" t="s">
        <v>2162</v>
      </c>
      <c r="B4826" t="s">
        <v>670</v>
      </c>
      <c r="C4826" t="s">
        <v>541</v>
      </c>
      <c r="D4826" t="s">
        <v>542</v>
      </c>
      <c r="E4826" t="s">
        <v>2160</v>
      </c>
      <c r="F4826" t="s">
        <v>2161</v>
      </c>
      <c r="G4826" t="s">
        <v>50</v>
      </c>
      <c r="H4826" t="s">
        <v>512</v>
      </c>
      <c r="J4826" s="2">
        <v>45471</v>
      </c>
      <c r="K4826" s="5">
        <v>202402</v>
      </c>
      <c r="M4826" t="b">
        <v>0</v>
      </c>
      <c r="N4826" t="b">
        <v>0</v>
      </c>
      <c r="O4826" s="2">
        <v>45669.522517048608</v>
      </c>
      <c r="P4826" s="2">
        <v>45670.414290590277</v>
      </c>
      <c r="Q4826" t="s">
        <v>301</v>
      </c>
      <c r="R4826" t="s">
        <v>543</v>
      </c>
      <c r="S4826" s="2"/>
      <c r="V4826" s="2">
        <v>45669.522517210651</v>
      </c>
      <c r="W4826" s="2">
        <v>45669.522517210651</v>
      </c>
      <c r="X4826" t="b">
        <v>0</v>
      </c>
      <c r="Y4826" t="s">
        <v>588</v>
      </c>
      <c r="Z4826" t="s">
        <v>1796</v>
      </c>
      <c r="AA4826" t="s">
        <v>6</v>
      </c>
    </row>
    <row r="4827" spans="1:27" x14ac:dyDescent="0.3">
      <c r="A4827" t="s">
        <v>2163</v>
      </c>
      <c r="B4827" t="s">
        <v>670</v>
      </c>
      <c r="C4827" t="s">
        <v>541</v>
      </c>
      <c r="D4827" t="s">
        <v>542</v>
      </c>
      <c r="E4827" t="s">
        <v>730</v>
      </c>
      <c r="F4827" t="s">
        <v>731</v>
      </c>
      <c r="G4827" t="s">
        <v>50</v>
      </c>
      <c r="H4827" t="s">
        <v>512</v>
      </c>
      <c r="J4827" s="2">
        <v>45380</v>
      </c>
      <c r="K4827" s="5">
        <v>202401</v>
      </c>
      <c r="M4827" t="b">
        <v>0</v>
      </c>
      <c r="N4827" t="b">
        <v>0</v>
      </c>
      <c r="O4827" s="2">
        <v>45666.534031249997</v>
      </c>
      <c r="P4827" s="2">
        <v>45670.414120868052</v>
      </c>
      <c r="Q4827" t="s">
        <v>301</v>
      </c>
      <c r="R4827" t="s">
        <v>543</v>
      </c>
      <c r="S4827" s="2"/>
      <c r="V4827" s="2">
        <v>45666.534031400464</v>
      </c>
      <c r="W4827" s="2">
        <v>45666.534031400464</v>
      </c>
      <c r="X4827" t="b">
        <v>0</v>
      </c>
      <c r="Y4827" t="s">
        <v>588</v>
      </c>
      <c r="Z4827" t="s">
        <v>1796</v>
      </c>
      <c r="AA4827" t="s">
        <v>6</v>
      </c>
    </row>
    <row r="4828" spans="1:27" x14ac:dyDescent="0.3">
      <c r="A4828" t="s">
        <v>2156</v>
      </c>
      <c r="B4828" t="s">
        <v>670</v>
      </c>
      <c r="C4828" t="s">
        <v>541</v>
      </c>
      <c r="D4828" t="s">
        <v>542</v>
      </c>
      <c r="E4828" t="s">
        <v>2157</v>
      </c>
      <c r="F4828" t="s">
        <v>2158</v>
      </c>
      <c r="G4828" t="s">
        <v>7</v>
      </c>
      <c r="H4828" t="s">
        <v>512</v>
      </c>
      <c r="J4828" s="2">
        <v>45471</v>
      </c>
      <c r="K4828" s="5">
        <v>202402</v>
      </c>
      <c r="M4828" t="b">
        <v>0</v>
      </c>
      <c r="N4828" t="b">
        <v>0</v>
      </c>
      <c r="O4828" s="2">
        <v>45669.52263190972</v>
      </c>
      <c r="P4828" s="2">
        <v>45670.414380289352</v>
      </c>
      <c r="Q4828" t="s">
        <v>301</v>
      </c>
      <c r="R4828" t="s">
        <v>543</v>
      </c>
      <c r="S4828" s="2"/>
      <c r="V4828" s="2">
        <v>45669.522632025466</v>
      </c>
      <c r="W4828" s="2">
        <v>45669.522632025466</v>
      </c>
      <c r="X4828" t="b">
        <v>0</v>
      </c>
      <c r="Y4828" t="s">
        <v>588</v>
      </c>
      <c r="Z4828" t="s">
        <v>1796</v>
      </c>
      <c r="AA4828" t="s">
        <v>6</v>
      </c>
    </row>
    <row r="4829" spans="1:27" x14ac:dyDescent="0.3">
      <c r="A4829" t="s">
        <v>2159</v>
      </c>
      <c r="B4829" t="s">
        <v>670</v>
      </c>
      <c r="C4829" t="s">
        <v>541</v>
      </c>
      <c r="D4829" t="s">
        <v>542</v>
      </c>
      <c r="E4829" t="s">
        <v>2160</v>
      </c>
      <c r="F4829" t="s">
        <v>2161</v>
      </c>
      <c r="G4829" t="s">
        <v>50</v>
      </c>
      <c r="H4829" t="s">
        <v>512</v>
      </c>
      <c r="J4829" s="2">
        <v>45380</v>
      </c>
      <c r="K4829" s="5">
        <v>202401</v>
      </c>
      <c r="M4829" t="b">
        <v>0</v>
      </c>
      <c r="N4829" t="b">
        <v>0</v>
      </c>
      <c r="O4829" s="2">
        <v>45669.522470289354</v>
      </c>
      <c r="P4829" s="2">
        <v>45670.414257372686</v>
      </c>
      <c r="Q4829" t="s">
        <v>301</v>
      </c>
      <c r="R4829" t="s">
        <v>543</v>
      </c>
      <c r="S4829" s="2"/>
      <c r="V4829" s="2">
        <v>45669.522470451389</v>
      </c>
      <c r="W4829" s="2">
        <v>45669.522470451389</v>
      </c>
      <c r="X4829" t="b">
        <v>0</v>
      </c>
      <c r="Y4829" t="s">
        <v>588</v>
      </c>
      <c r="Z4829" t="s">
        <v>1796</v>
      </c>
      <c r="AA4829" t="s">
        <v>6</v>
      </c>
    </row>
    <row r="4830" spans="1:27" x14ac:dyDescent="0.3">
      <c r="A4830" t="s">
        <v>2025</v>
      </c>
      <c r="B4830" t="s">
        <v>670</v>
      </c>
      <c r="C4830" t="s">
        <v>541</v>
      </c>
      <c r="D4830" t="s">
        <v>542</v>
      </c>
      <c r="E4830" t="s">
        <v>709</v>
      </c>
      <c r="F4830" t="s">
        <v>710</v>
      </c>
      <c r="G4830" t="s">
        <v>50</v>
      </c>
      <c r="H4830" t="s">
        <v>512</v>
      </c>
      <c r="J4830" s="2">
        <v>45380</v>
      </c>
      <c r="K4830" s="5">
        <v>202401</v>
      </c>
      <c r="M4830" t="b">
        <v>0</v>
      </c>
      <c r="N4830" t="b">
        <v>0</v>
      </c>
      <c r="O4830" s="2">
        <v>45666.534361030092</v>
      </c>
      <c r="P4830" s="2">
        <v>45670.414362997682</v>
      </c>
      <c r="Q4830" t="s">
        <v>301</v>
      </c>
      <c r="R4830" t="s">
        <v>543</v>
      </c>
      <c r="S4830" s="2"/>
      <c r="V4830" s="2">
        <v>45666.534361226855</v>
      </c>
      <c r="W4830" s="2">
        <v>45666.534361226855</v>
      </c>
      <c r="X4830" t="b">
        <v>0</v>
      </c>
      <c r="Y4830" t="s">
        <v>588</v>
      </c>
      <c r="Z4830" t="s">
        <v>1796</v>
      </c>
      <c r="AA4830" t="s">
        <v>6</v>
      </c>
    </row>
    <row r="4831" spans="1:27" x14ac:dyDescent="0.3">
      <c r="A4831" t="s">
        <v>2023</v>
      </c>
      <c r="B4831" t="s">
        <v>670</v>
      </c>
      <c r="C4831" t="s">
        <v>541</v>
      </c>
      <c r="D4831" t="s">
        <v>542</v>
      </c>
      <c r="E4831" t="s">
        <v>719</v>
      </c>
      <c r="F4831" t="s">
        <v>720</v>
      </c>
      <c r="G4831" t="s">
        <v>7</v>
      </c>
      <c r="H4831" t="s">
        <v>512</v>
      </c>
      <c r="J4831" s="2">
        <v>45471</v>
      </c>
      <c r="K4831" s="5">
        <v>202402</v>
      </c>
      <c r="M4831" t="b">
        <v>0</v>
      </c>
      <c r="N4831" t="b">
        <v>0</v>
      </c>
      <c r="O4831" s="2">
        <v>45669.522378472226</v>
      </c>
      <c r="P4831" s="2">
        <v>45670.414184224537</v>
      </c>
      <c r="Q4831" t="s">
        <v>301</v>
      </c>
      <c r="R4831" t="s">
        <v>543</v>
      </c>
      <c r="S4831" s="2"/>
      <c r="V4831" s="2">
        <v>45669.522378622685</v>
      </c>
      <c r="W4831" s="2">
        <v>45669.522378622685</v>
      </c>
      <c r="X4831" t="b">
        <v>0</v>
      </c>
      <c r="Y4831" t="s">
        <v>588</v>
      </c>
      <c r="Z4831" t="s">
        <v>1796</v>
      </c>
      <c r="AA4831" t="s">
        <v>6</v>
      </c>
    </row>
    <row r="4832" spans="1:27" x14ac:dyDescent="0.3">
      <c r="A4832" t="s">
        <v>2171</v>
      </c>
      <c r="B4832" t="s">
        <v>670</v>
      </c>
      <c r="C4832" t="s">
        <v>541</v>
      </c>
      <c r="D4832" t="s">
        <v>542</v>
      </c>
      <c r="E4832" t="s">
        <v>2157</v>
      </c>
      <c r="F4832" t="s">
        <v>2158</v>
      </c>
      <c r="G4832" t="s">
        <v>7</v>
      </c>
      <c r="H4832" t="s">
        <v>512</v>
      </c>
      <c r="J4832" s="2">
        <v>45380</v>
      </c>
      <c r="K4832" s="5">
        <v>202401</v>
      </c>
      <c r="M4832" t="b">
        <v>0</v>
      </c>
      <c r="N4832" t="b">
        <v>0</v>
      </c>
      <c r="O4832" s="2">
        <v>45666.534086192129</v>
      </c>
      <c r="P4832" s="2">
        <v>45670.414164155096</v>
      </c>
      <c r="Q4832" t="s">
        <v>301</v>
      </c>
      <c r="R4832" t="s">
        <v>543</v>
      </c>
      <c r="S4832" s="2"/>
      <c r="V4832" s="2">
        <v>45666.534086342595</v>
      </c>
      <c r="W4832" s="2">
        <v>45666.534086342595</v>
      </c>
      <c r="X4832" t="b">
        <v>0</v>
      </c>
      <c r="Y4832" t="s">
        <v>588</v>
      </c>
      <c r="Z4832" t="s">
        <v>1796</v>
      </c>
      <c r="AA4832" t="s">
        <v>6</v>
      </c>
    </row>
    <row r="4833" spans="1:27" x14ac:dyDescent="0.3">
      <c r="A4833" t="s">
        <v>2172</v>
      </c>
      <c r="B4833" t="s">
        <v>670</v>
      </c>
      <c r="C4833" t="s">
        <v>541</v>
      </c>
      <c r="D4833" t="s">
        <v>542</v>
      </c>
      <c r="E4833" t="s">
        <v>2173</v>
      </c>
      <c r="F4833" t="s">
        <v>2174</v>
      </c>
      <c r="G4833" t="s">
        <v>413</v>
      </c>
      <c r="H4833" t="s">
        <v>512</v>
      </c>
      <c r="J4833" s="2">
        <v>45471</v>
      </c>
      <c r="K4833" s="5">
        <v>202402</v>
      </c>
      <c r="M4833" t="b">
        <v>0</v>
      </c>
      <c r="N4833" t="b">
        <v>0</v>
      </c>
      <c r="O4833" s="2">
        <v>45666.534416747687</v>
      </c>
      <c r="P4833" s="2">
        <v>45670.414406631942</v>
      </c>
      <c r="Q4833" t="s">
        <v>301</v>
      </c>
      <c r="R4833" t="s">
        <v>543</v>
      </c>
      <c r="S4833" s="2"/>
      <c r="V4833" s="2">
        <v>45666.534416863426</v>
      </c>
      <c r="W4833" s="2">
        <v>45666.534416863426</v>
      </c>
      <c r="X4833" t="b">
        <v>0</v>
      </c>
      <c r="Y4833" t="s">
        <v>588</v>
      </c>
      <c r="Z4833" t="s">
        <v>1796</v>
      </c>
      <c r="AA4833" t="s">
        <v>6</v>
      </c>
    </row>
    <row r="4834" spans="1:27" x14ac:dyDescent="0.3">
      <c r="A4834" t="s">
        <v>2175</v>
      </c>
      <c r="B4834" t="s">
        <v>670</v>
      </c>
      <c r="C4834" t="s">
        <v>541</v>
      </c>
      <c r="D4834" t="s">
        <v>542</v>
      </c>
      <c r="E4834" t="s">
        <v>2176</v>
      </c>
      <c r="F4834" t="s">
        <v>2177</v>
      </c>
      <c r="G4834" t="s">
        <v>7</v>
      </c>
      <c r="H4834" t="s">
        <v>512</v>
      </c>
      <c r="J4834" s="2">
        <v>45471</v>
      </c>
      <c r="K4834" s="5">
        <v>202402</v>
      </c>
      <c r="M4834" t="b">
        <v>0</v>
      </c>
      <c r="N4834" t="b">
        <v>0</v>
      </c>
      <c r="O4834" s="2">
        <v>45666.534123611113</v>
      </c>
      <c r="P4834" s="2">
        <v>45670.41419077546</v>
      </c>
      <c r="Q4834" t="s">
        <v>301</v>
      </c>
      <c r="R4834" t="s">
        <v>543</v>
      </c>
      <c r="S4834" s="2"/>
      <c r="V4834" s="2">
        <v>45666.534123807869</v>
      </c>
      <c r="W4834" s="2">
        <v>45666.534123807869</v>
      </c>
      <c r="X4834" t="b">
        <v>0</v>
      </c>
      <c r="Y4834" t="s">
        <v>588</v>
      </c>
      <c r="Z4834" t="s">
        <v>1796</v>
      </c>
      <c r="AA4834" t="s">
        <v>6</v>
      </c>
    </row>
    <row r="4835" spans="1:27" x14ac:dyDescent="0.3">
      <c r="A4835" t="s">
        <v>2178</v>
      </c>
      <c r="B4835" t="s">
        <v>670</v>
      </c>
      <c r="C4835" t="s">
        <v>541</v>
      </c>
      <c r="D4835" t="s">
        <v>542</v>
      </c>
      <c r="E4835" t="s">
        <v>2179</v>
      </c>
      <c r="F4835" t="s">
        <v>2180</v>
      </c>
      <c r="G4835" t="s">
        <v>413</v>
      </c>
      <c r="H4835" t="s">
        <v>512</v>
      </c>
      <c r="J4835" s="2">
        <v>45471</v>
      </c>
      <c r="K4835" s="5">
        <v>202402</v>
      </c>
      <c r="M4835" t="b">
        <v>0</v>
      </c>
      <c r="N4835" t="b">
        <v>0</v>
      </c>
      <c r="O4835" s="2">
        <v>45666.534552581019</v>
      </c>
      <c r="P4835" s="2">
        <v>45670.414503784719</v>
      </c>
      <c r="Q4835" t="s">
        <v>301</v>
      </c>
      <c r="R4835" t="s">
        <v>543</v>
      </c>
      <c r="S4835" s="2"/>
      <c r="V4835" s="2">
        <v>45666.534552743055</v>
      </c>
      <c r="W4835" s="2">
        <v>45666.534552743055</v>
      </c>
      <c r="X4835" t="b">
        <v>0</v>
      </c>
      <c r="Y4835" t="s">
        <v>588</v>
      </c>
      <c r="Z4835" t="s">
        <v>1796</v>
      </c>
      <c r="AA4835" t="s">
        <v>6</v>
      </c>
    </row>
    <row r="4836" spans="1:27" x14ac:dyDescent="0.3">
      <c r="A4836" t="s">
        <v>2020</v>
      </c>
      <c r="B4836" t="s">
        <v>670</v>
      </c>
      <c r="C4836" t="s">
        <v>541</v>
      </c>
      <c r="D4836" t="s">
        <v>542</v>
      </c>
      <c r="E4836" t="s">
        <v>2021</v>
      </c>
      <c r="F4836" t="s">
        <v>2022</v>
      </c>
      <c r="G4836" t="s">
        <v>413</v>
      </c>
      <c r="H4836" t="s">
        <v>512</v>
      </c>
      <c r="J4836" s="2">
        <v>45471</v>
      </c>
      <c r="K4836" s="5">
        <v>202402</v>
      </c>
      <c r="M4836" t="b">
        <v>0</v>
      </c>
      <c r="N4836" t="b">
        <v>0</v>
      </c>
      <c r="O4836" s="2">
        <v>45666.534202002316</v>
      </c>
      <c r="P4836" s="2">
        <v>45670.414245601853</v>
      </c>
      <c r="Q4836" t="s">
        <v>301</v>
      </c>
      <c r="R4836" t="s">
        <v>543</v>
      </c>
      <c r="S4836" s="2"/>
      <c r="V4836" s="2">
        <v>45666.534202164352</v>
      </c>
      <c r="W4836" s="2">
        <v>45666.534202164352</v>
      </c>
      <c r="X4836" t="b">
        <v>0</v>
      </c>
      <c r="Y4836" t="s">
        <v>588</v>
      </c>
      <c r="Z4836" t="s">
        <v>1796</v>
      </c>
      <c r="AA4836" t="s">
        <v>6</v>
      </c>
    </row>
    <row r="4837" spans="1:27" x14ac:dyDescent="0.3">
      <c r="A4837" t="s">
        <v>2182</v>
      </c>
      <c r="B4837" t="s">
        <v>670</v>
      </c>
      <c r="C4837" t="s">
        <v>541</v>
      </c>
      <c r="D4837" t="s">
        <v>542</v>
      </c>
      <c r="E4837" t="s">
        <v>2179</v>
      </c>
      <c r="F4837" t="s">
        <v>2180</v>
      </c>
      <c r="G4837" t="s">
        <v>413</v>
      </c>
      <c r="H4837" t="s">
        <v>512</v>
      </c>
      <c r="J4837" s="2">
        <v>45380</v>
      </c>
      <c r="K4837" s="5">
        <v>202401</v>
      </c>
      <c r="M4837" t="b">
        <v>0</v>
      </c>
      <c r="N4837" t="b">
        <v>0</v>
      </c>
      <c r="O4837" s="2">
        <v>45666.534382835649</v>
      </c>
      <c r="P4837" s="2">
        <v>45670.414378321759</v>
      </c>
      <c r="Q4837" t="s">
        <v>301</v>
      </c>
      <c r="R4837" t="s">
        <v>543</v>
      </c>
      <c r="S4837" s="2"/>
      <c r="V4837" s="2">
        <v>45666.534382905091</v>
      </c>
      <c r="W4837" s="2">
        <v>45666.534382905091</v>
      </c>
      <c r="X4837" t="b">
        <v>0</v>
      </c>
      <c r="Y4837" t="s">
        <v>588</v>
      </c>
      <c r="Z4837" t="s">
        <v>1796</v>
      </c>
      <c r="AA4837" t="s">
        <v>6</v>
      </c>
    </row>
    <row r="4838" spans="1:27" x14ac:dyDescent="0.3">
      <c r="A4838" t="s">
        <v>2181</v>
      </c>
      <c r="B4838" t="s">
        <v>670</v>
      </c>
      <c r="C4838" t="s">
        <v>541</v>
      </c>
      <c r="D4838" t="s">
        <v>542</v>
      </c>
      <c r="E4838" t="s">
        <v>681</v>
      </c>
      <c r="F4838" t="s">
        <v>682</v>
      </c>
      <c r="G4838" t="s">
        <v>21</v>
      </c>
      <c r="H4838" t="s">
        <v>512</v>
      </c>
      <c r="J4838" s="2">
        <v>45471</v>
      </c>
      <c r="K4838" s="5">
        <v>202402</v>
      </c>
      <c r="M4838" t="b">
        <v>0</v>
      </c>
      <c r="N4838" t="b">
        <v>0</v>
      </c>
      <c r="O4838" s="2">
        <v>45666.534230868056</v>
      </c>
      <c r="P4838" s="2">
        <v>45670.414268668981</v>
      </c>
      <c r="Q4838" t="s">
        <v>301</v>
      </c>
      <c r="R4838" t="s">
        <v>543</v>
      </c>
      <c r="S4838" s="2"/>
      <c r="V4838" s="2">
        <v>45666.534231053243</v>
      </c>
      <c r="W4838" s="2">
        <v>45666.534231053243</v>
      </c>
      <c r="X4838" t="b">
        <v>0</v>
      </c>
      <c r="Y4838" t="s">
        <v>588</v>
      </c>
      <c r="Z4838" t="s">
        <v>1796</v>
      </c>
      <c r="AA4838" t="s">
        <v>6</v>
      </c>
    </row>
    <row r="4839" spans="1:27" x14ac:dyDescent="0.3">
      <c r="A4839" t="s">
        <v>1918</v>
      </c>
      <c r="B4839" t="s">
        <v>670</v>
      </c>
      <c r="C4839" t="s">
        <v>541</v>
      </c>
      <c r="D4839" t="s">
        <v>542</v>
      </c>
      <c r="E4839" t="s">
        <v>1919</v>
      </c>
      <c r="F4839" t="s">
        <v>1920</v>
      </c>
      <c r="G4839" t="s">
        <v>138</v>
      </c>
      <c r="H4839" t="s">
        <v>510</v>
      </c>
      <c r="I4839" t="s">
        <v>1921</v>
      </c>
      <c r="J4839" s="2">
        <v>45412</v>
      </c>
      <c r="K4839" s="5">
        <v>202402</v>
      </c>
      <c r="M4839" t="b">
        <v>0</v>
      </c>
      <c r="N4839" t="b">
        <v>0</v>
      </c>
      <c r="O4839" s="2">
        <v>45442.463301736112</v>
      </c>
      <c r="P4839" s="2">
        <v>45442.463301736112</v>
      </c>
      <c r="Q4839" t="s">
        <v>301</v>
      </c>
      <c r="R4839" t="s">
        <v>543</v>
      </c>
      <c r="S4839" s="2"/>
      <c r="V4839" s="2">
        <v>45442.463302048614</v>
      </c>
      <c r="W4839" s="2">
        <v>45442.463302048614</v>
      </c>
      <c r="X4839" t="b">
        <v>0</v>
      </c>
      <c r="Y4839" t="s">
        <v>588</v>
      </c>
      <c r="Z4839" t="s">
        <v>1796</v>
      </c>
      <c r="AA4839" t="s">
        <v>2</v>
      </c>
    </row>
    <row r="4840" spans="1:27" x14ac:dyDescent="0.3">
      <c r="A4840" t="s">
        <v>2183</v>
      </c>
      <c r="B4840" t="s">
        <v>670</v>
      </c>
      <c r="C4840" t="s">
        <v>541</v>
      </c>
      <c r="D4840" t="s">
        <v>542</v>
      </c>
      <c r="E4840" t="s">
        <v>2184</v>
      </c>
      <c r="F4840" t="s">
        <v>2185</v>
      </c>
      <c r="G4840" t="s">
        <v>138</v>
      </c>
      <c r="H4840" t="s">
        <v>510</v>
      </c>
      <c r="J4840" s="2">
        <v>45471</v>
      </c>
      <c r="K4840" s="5">
        <v>202402</v>
      </c>
      <c r="M4840" t="b">
        <v>0</v>
      </c>
      <c r="N4840" t="b">
        <v>0</v>
      </c>
      <c r="O4840" s="2">
        <v>45666.534043287036</v>
      </c>
      <c r="P4840" s="2">
        <v>45670.414129594908</v>
      </c>
      <c r="Q4840" t="s">
        <v>301</v>
      </c>
      <c r="R4840" t="s">
        <v>543</v>
      </c>
      <c r="S4840" s="2"/>
      <c r="V4840" s="2">
        <v>45666.534043402775</v>
      </c>
      <c r="W4840" s="2">
        <v>45666.534043402775</v>
      </c>
      <c r="X4840" t="b">
        <v>0</v>
      </c>
      <c r="Y4840" t="s">
        <v>588</v>
      </c>
      <c r="Z4840" t="s">
        <v>1796</v>
      </c>
      <c r="AA4840" t="s">
        <v>303</v>
      </c>
    </row>
    <row r="4841" spans="1:27" x14ac:dyDescent="0.3">
      <c r="A4841" t="s">
        <v>2017</v>
      </c>
      <c r="B4841" t="s">
        <v>670</v>
      </c>
      <c r="C4841" t="s">
        <v>541</v>
      </c>
      <c r="D4841" t="s">
        <v>542</v>
      </c>
      <c r="E4841" t="s">
        <v>2018</v>
      </c>
      <c r="F4841" t="s">
        <v>2019</v>
      </c>
      <c r="G4841" t="s">
        <v>138</v>
      </c>
      <c r="H4841" t="s">
        <v>510</v>
      </c>
      <c r="J4841" s="2">
        <v>45471</v>
      </c>
      <c r="K4841" s="5">
        <v>202402</v>
      </c>
      <c r="M4841" t="b">
        <v>0</v>
      </c>
      <c r="N4841" t="b">
        <v>0</v>
      </c>
      <c r="O4841" s="2">
        <v>45666.534223460651</v>
      </c>
      <c r="P4841" s="2">
        <v>45670.414262118058</v>
      </c>
      <c r="Q4841" t="s">
        <v>301</v>
      </c>
      <c r="R4841" t="s">
        <v>543</v>
      </c>
      <c r="S4841" s="2"/>
      <c r="V4841" s="2">
        <v>45666.534223530092</v>
      </c>
      <c r="W4841" s="2">
        <v>45666.534223530092</v>
      </c>
      <c r="X4841" t="b">
        <v>0</v>
      </c>
      <c r="Y4841" t="s">
        <v>588</v>
      </c>
      <c r="Z4841" t="s">
        <v>1796</v>
      </c>
      <c r="AA4841" t="s">
        <v>303</v>
      </c>
    </row>
    <row r="4842" spans="1:27" x14ac:dyDescent="0.3">
      <c r="A4842" t="s">
        <v>2195</v>
      </c>
      <c r="B4842" t="s">
        <v>670</v>
      </c>
      <c r="C4842" t="s">
        <v>541</v>
      </c>
      <c r="D4842" t="s">
        <v>542</v>
      </c>
      <c r="E4842" t="s">
        <v>681</v>
      </c>
      <c r="F4842" t="s">
        <v>682</v>
      </c>
      <c r="G4842" t="s">
        <v>21</v>
      </c>
      <c r="H4842" t="s">
        <v>512</v>
      </c>
      <c r="J4842" s="2">
        <v>45380</v>
      </c>
      <c r="K4842" s="5">
        <v>202401</v>
      </c>
      <c r="M4842" t="b">
        <v>0</v>
      </c>
      <c r="N4842" t="b">
        <v>0</v>
      </c>
      <c r="O4842" s="2">
        <v>45666.534324618056</v>
      </c>
      <c r="P4842" s="2">
        <v>45670.414339583331</v>
      </c>
      <c r="Q4842" t="s">
        <v>301</v>
      </c>
      <c r="R4842" t="s">
        <v>543</v>
      </c>
      <c r="S4842" s="2"/>
      <c r="V4842" s="2">
        <v>45666.534324768516</v>
      </c>
      <c r="W4842" s="2">
        <v>45666.534324768516</v>
      </c>
      <c r="X4842" t="b">
        <v>0</v>
      </c>
      <c r="Y4842" t="s">
        <v>588</v>
      </c>
      <c r="Z4842" t="s">
        <v>1796</v>
      </c>
      <c r="AA4842" t="s">
        <v>6</v>
      </c>
    </row>
    <row r="4843" spans="1:27" x14ac:dyDescent="0.3">
      <c r="A4843" t="s">
        <v>2189</v>
      </c>
      <c r="B4843" t="s">
        <v>670</v>
      </c>
      <c r="C4843" t="s">
        <v>541</v>
      </c>
      <c r="D4843" t="s">
        <v>542</v>
      </c>
      <c r="E4843" t="s">
        <v>2190</v>
      </c>
      <c r="F4843" t="s">
        <v>2191</v>
      </c>
      <c r="G4843" t="s">
        <v>21</v>
      </c>
      <c r="H4843" t="s">
        <v>512</v>
      </c>
      <c r="J4843" s="2">
        <v>45380</v>
      </c>
      <c r="K4843" s="5">
        <v>202401</v>
      </c>
      <c r="M4843" t="b">
        <v>0</v>
      </c>
      <c r="N4843" t="b">
        <v>0</v>
      </c>
      <c r="O4843" s="2">
        <v>45666.534336076387</v>
      </c>
      <c r="P4843" s="2">
        <v>45670.414346562502</v>
      </c>
      <c r="Q4843" t="s">
        <v>301</v>
      </c>
      <c r="R4843" t="s">
        <v>543</v>
      </c>
      <c r="S4843" s="2"/>
      <c r="V4843" s="2">
        <v>45666.534336226854</v>
      </c>
      <c r="W4843" s="2">
        <v>45666.534336226854</v>
      </c>
      <c r="X4843" t="b">
        <v>0</v>
      </c>
      <c r="Y4843" t="s">
        <v>588</v>
      </c>
      <c r="Z4843" t="s">
        <v>1796</v>
      </c>
      <c r="AA4843" t="s">
        <v>6</v>
      </c>
    </row>
    <row r="4844" spans="1:27" x14ac:dyDescent="0.3">
      <c r="A4844" t="s">
        <v>2188</v>
      </c>
      <c r="B4844" t="s">
        <v>670</v>
      </c>
      <c r="C4844" t="s">
        <v>541</v>
      </c>
      <c r="D4844" t="s">
        <v>542</v>
      </c>
      <c r="E4844" t="s">
        <v>775</v>
      </c>
      <c r="F4844" t="s">
        <v>776</v>
      </c>
      <c r="G4844" t="s">
        <v>21</v>
      </c>
      <c r="H4844" t="s">
        <v>512</v>
      </c>
      <c r="J4844" s="2">
        <v>45471</v>
      </c>
      <c r="K4844" s="5">
        <v>202402</v>
      </c>
      <c r="M4844" t="b">
        <v>0</v>
      </c>
      <c r="N4844" t="b">
        <v>0</v>
      </c>
      <c r="O4844" s="2">
        <v>45666.534388078704</v>
      </c>
      <c r="P4844" s="2">
        <v>45670.414383020834</v>
      </c>
      <c r="Q4844" t="s">
        <v>301</v>
      </c>
      <c r="R4844" t="s">
        <v>543</v>
      </c>
      <c r="S4844" s="2"/>
      <c r="V4844" s="2">
        <v>45666.534388229164</v>
      </c>
      <c r="W4844" s="2">
        <v>45666.534388229164</v>
      </c>
      <c r="X4844" t="b">
        <v>0</v>
      </c>
      <c r="Y4844" t="s">
        <v>588</v>
      </c>
      <c r="Z4844" t="s">
        <v>1796</v>
      </c>
      <c r="AA4844" t="s">
        <v>6</v>
      </c>
    </row>
    <row r="4845" spans="1:27" x14ac:dyDescent="0.3">
      <c r="A4845" t="s">
        <v>2187</v>
      </c>
      <c r="B4845" t="s">
        <v>670</v>
      </c>
      <c r="C4845" t="s">
        <v>541</v>
      </c>
      <c r="D4845" t="s">
        <v>542</v>
      </c>
      <c r="E4845" t="s">
        <v>775</v>
      </c>
      <c r="F4845" t="s">
        <v>776</v>
      </c>
      <c r="G4845" t="s">
        <v>21</v>
      </c>
      <c r="H4845" t="s">
        <v>512</v>
      </c>
      <c r="J4845" s="2">
        <v>45380</v>
      </c>
      <c r="K4845" s="5">
        <v>202401</v>
      </c>
      <c r="M4845" t="b">
        <v>0</v>
      </c>
      <c r="N4845" t="b">
        <v>0</v>
      </c>
      <c r="O4845" s="2">
        <v>45666.534478391201</v>
      </c>
      <c r="P4845" s="2">
        <v>45670.414452048608</v>
      </c>
      <c r="Q4845" t="s">
        <v>301</v>
      </c>
      <c r="R4845" t="s">
        <v>543</v>
      </c>
      <c r="S4845" s="2"/>
      <c r="V4845" s="2">
        <v>45666.534478391201</v>
      </c>
      <c r="W4845" s="2">
        <v>45666.534478391201</v>
      </c>
      <c r="X4845" t="b">
        <v>0</v>
      </c>
      <c r="Y4845" t="s">
        <v>588</v>
      </c>
      <c r="Z4845" t="s">
        <v>1796</v>
      </c>
      <c r="AA4845" t="s">
        <v>6</v>
      </c>
    </row>
    <row r="4846" spans="1:27" x14ac:dyDescent="0.3">
      <c r="A4846" t="s">
        <v>2202</v>
      </c>
      <c r="B4846" t="s">
        <v>670</v>
      </c>
      <c r="C4846" t="s">
        <v>541</v>
      </c>
      <c r="D4846" t="s">
        <v>542</v>
      </c>
      <c r="E4846" t="s">
        <v>2203</v>
      </c>
      <c r="F4846" t="s">
        <v>2204</v>
      </c>
      <c r="G4846" t="s">
        <v>14</v>
      </c>
      <c r="H4846" t="s">
        <v>510</v>
      </c>
      <c r="J4846" s="2">
        <v>45471</v>
      </c>
      <c r="K4846" s="5">
        <v>202402</v>
      </c>
      <c r="M4846" t="b">
        <v>0</v>
      </c>
      <c r="N4846" t="b">
        <v>0</v>
      </c>
      <c r="O4846" s="2">
        <v>45666.534439699077</v>
      </c>
      <c r="P4846" s="2">
        <v>45670.414423807873</v>
      </c>
      <c r="Q4846" t="s">
        <v>301</v>
      </c>
      <c r="R4846" t="s">
        <v>543</v>
      </c>
      <c r="S4846" s="2"/>
      <c r="V4846" s="2">
        <v>45666.534439733798</v>
      </c>
      <c r="W4846" s="2">
        <v>45666.534439733798</v>
      </c>
      <c r="X4846" t="b">
        <v>0</v>
      </c>
      <c r="Y4846" t="s">
        <v>588</v>
      </c>
      <c r="Z4846" t="s">
        <v>1796</v>
      </c>
      <c r="AA4846" t="s">
        <v>6</v>
      </c>
    </row>
    <row r="4847" spans="1:27" x14ac:dyDescent="0.3">
      <c r="A4847" t="s">
        <v>2283</v>
      </c>
      <c r="B4847" t="s">
        <v>670</v>
      </c>
      <c r="C4847" t="s">
        <v>541</v>
      </c>
      <c r="D4847" t="s">
        <v>542</v>
      </c>
      <c r="E4847" t="s">
        <v>2284</v>
      </c>
      <c r="F4847" t="s">
        <v>2285</v>
      </c>
      <c r="G4847" t="s">
        <v>484</v>
      </c>
      <c r="H4847" t="s">
        <v>510</v>
      </c>
      <c r="J4847" s="2">
        <v>45471</v>
      </c>
      <c r="K4847" s="5">
        <v>202402</v>
      </c>
      <c r="M4847" t="b">
        <v>0</v>
      </c>
      <c r="N4847" t="b">
        <v>0</v>
      </c>
      <c r="O4847" s="2">
        <v>45666.534078240744</v>
      </c>
      <c r="P4847" s="2">
        <v>45670.414157604166</v>
      </c>
      <c r="Q4847" t="s">
        <v>301</v>
      </c>
      <c r="R4847" t="s">
        <v>543</v>
      </c>
      <c r="S4847" s="2"/>
      <c r="V4847" s="2">
        <v>45666.534078240744</v>
      </c>
      <c r="W4847" s="2">
        <v>45666.534078240744</v>
      </c>
      <c r="X4847" t="b">
        <v>0</v>
      </c>
      <c r="Y4847" t="s">
        <v>588</v>
      </c>
      <c r="Z4847" t="s">
        <v>1796</v>
      </c>
      <c r="AA4847" t="s">
        <v>6</v>
      </c>
    </row>
    <row r="4848" spans="1:27" x14ac:dyDescent="0.3">
      <c r="A4848" t="s">
        <v>2010</v>
      </c>
      <c r="B4848" t="s">
        <v>670</v>
      </c>
      <c r="C4848" t="s">
        <v>541</v>
      </c>
      <c r="D4848" t="s">
        <v>542</v>
      </c>
      <c r="E4848" t="s">
        <v>2011</v>
      </c>
      <c r="F4848" t="s">
        <v>2012</v>
      </c>
      <c r="G4848" t="s">
        <v>14</v>
      </c>
      <c r="H4848" t="s">
        <v>510</v>
      </c>
      <c r="J4848" s="2">
        <v>45471</v>
      </c>
      <c r="K4848" s="5">
        <v>202402</v>
      </c>
      <c r="M4848" t="b">
        <v>0</v>
      </c>
      <c r="N4848" t="b">
        <v>0</v>
      </c>
      <c r="O4848" s="2">
        <v>45666.534039965278</v>
      </c>
      <c r="P4848" s="2">
        <v>45670.414127199074</v>
      </c>
      <c r="Q4848" t="s">
        <v>301</v>
      </c>
      <c r="R4848" t="s">
        <v>543</v>
      </c>
      <c r="S4848" s="2"/>
      <c r="V4848" s="2">
        <v>45666.534040162034</v>
      </c>
      <c r="W4848" s="2">
        <v>45666.534040162034</v>
      </c>
      <c r="X4848" t="b">
        <v>0</v>
      </c>
      <c r="Y4848" t="s">
        <v>588</v>
      </c>
      <c r="Z4848" t="s">
        <v>1796</v>
      </c>
      <c r="AA4848" t="s">
        <v>6</v>
      </c>
    </row>
    <row r="4849" spans="1:27" x14ac:dyDescent="0.3">
      <c r="A4849" t="s">
        <v>2196</v>
      </c>
      <c r="B4849" t="s">
        <v>670</v>
      </c>
      <c r="C4849" t="s">
        <v>541</v>
      </c>
      <c r="D4849" t="s">
        <v>542</v>
      </c>
      <c r="E4849" t="s">
        <v>2197</v>
      </c>
      <c r="F4849" t="s">
        <v>2198</v>
      </c>
      <c r="G4849" t="s">
        <v>12</v>
      </c>
      <c r="H4849" t="s">
        <v>510</v>
      </c>
      <c r="J4849" s="2">
        <v>45380</v>
      </c>
      <c r="K4849" s="5">
        <v>202401</v>
      </c>
      <c r="M4849" t="b">
        <v>0</v>
      </c>
      <c r="N4849" t="b">
        <v>0</v>
      </c>
      <c r="O4849" s="2">
        <v>45666.534353437499</v>
      </c>
      <c r="P4849" s="2">
        <v>45670.414358530092</v>
      </c>
      <c r="Q4849" t="s">
        <v>301</v>
      </c>
      <c r="R4849" t="s">
        <v>543</v>
      </c>
      <c r="S4849" s="2"/>
      <c r="V4849" s="2">
        <v>45666.534353587966</v>
      </c>
      <c r="W4849" s="2">
        <v>45666.534353587966</v>
      </c>
      <c r="X4849" t="b">
        <v>0</v>
      </c>
      <c r="Y4849" t="s">
        <v>588</v>
      </c>
      <c r="Z4849" t="s">
        <v>1796</v>
      </c>
      <c r="AA4849" t="s">
        <v>6</v>
      </c>
    </row>
    <row r="4850" spans="1:27" x14ac:dyDescent="0.3">
      <c r="A4850" t="s">
        <v>2013</v>
      </c>
      <c r="B4850" t="s">
        <v>670</v>
      </c>
      <c r="C4850" t="s">
        <v>541</v>
      </c>
      <c r="D4850" t="s">
        <v>542</v>
      </c>
      <c r="E4850" t="s">
        <v>2011</v>
      </c>
      <c r="F4850" t="s">
        <v>2012</v>
      </c>
      <c r="G4850" t="s">
        <v>14</v>
      </c>
      <c r="H4850" t="s">
        <v>510</v>
      </c>
      <c r="J4850" s="2">
        <v>45380</v>
      </c>
      <c r="K4850" s="5">
        <v>202401</v>
      </c>
      <c r="M4850" t="b">
        <v>0</v>
      </c>
      <c r="N4850" t="b">
        <v>0</v>
      </c>
      <c r="O4850" s="2">
        <v>45666.534576388891</v>
      </c>
      <c r="P4850" s="2">
        <v>45670.41451952546</v>
      </c>
      <c r="Q4850" t="s">
        <v>301</v>
      </c>
      <c r="R4850" t="s">
        <v>543</v>
      </c>
      <c r="S4850" s="2"/>
      <c r="V4850" s="2">
        <v>45666.53457653935</v>
      </c>
      <c r="W4850" s="2">
        <v>45666.53457653935</v>
      </c>
      <c r="X4850" t="b">
        <v>0</v>
      </c>
      <c r="Y4850" t="s">
        <v>588</v>
      </c>
      <c r="Z4850" t="s">
        <v>1796</v>
      </c>
      <c r="AA4850" t="s">
        <v>6</v>
      </c>
    </row>
    <row r="4851" spans="1:27" x14ac:dyDescent="0.3">
      <c r="A4851" t="s">
        <v>2205</v>
      </c>
      <c r="B4851" t="s">
        <v>670</v>
      </c>
      <c r="C4851" t="s">
        <v>541</v>
      </c>
      <c r="D4851" t="s">
        <v>542</v>
      </c>
      <c r="E4851" t="s">
        <v>2197</v>
      </c>
      <c r="F4851" t="s">
        <v>2198</v>
      </c>
      <c r="G4851" t="s">
        <v>12</v>
      </c>
      <c r="H4851" t="s">
        <v>510</v>
      </c>
      <c r="J4851" s="2">
        <v>45471</v>
      </c>
      <c r="K4851" s="5">
        <v>202402</v>
      </c>
      <c r="M4851" t="b">
        <v>0</v>
      </c>
      <c r="N4851" t="b">
        <v>0</v>
      </c>
      <c r="O4851" s="2">
        <v>45666.534020405095</v>
      </c>
      <c r="P4851" s="2">
        <v>45670.414112615741</v>
      </c>
      <c r="Q4851" t="s">
        <v>301</v>
      </c>
      <c r="R4851" t="s">
        <v>543</v>
      </c>
      <c r="S4851" s="2"/>
      <c r="V4851" s="2">
        <v>45666.534020567131</v>
      </c>
      <c r="W4851" s="2">
        <v>45666.534020567131</v>
      </c>
      <c r="X4851" t="b">
        <v>0</v>
      </c>
      <c r="Y4851" t="s">
        <v>588</v>
      </c>
      <c r="Z4851" t="s">
        <v>1796</v>
      </c>
      <c r="AA4851" t="s">
        <v>6</v>
      </c>
    </row>
    <row r="4852" spans="1:27" x14ac:dyDescent="0.3">
      <c r="A4852" t="s">
        <v>2007</v>
      </c>
      <c r="B4852" t="s">
        <v>670</v>
      </c>
      <c r="C4852" t="s">
        <v>541</v>
      </c>
      <c r="D4852" t="s">
        <v>542</v>
      </c>
      <c r="E4852" t="s">
        <v>2008</v>
      </c>
      <c r="F4852" t="s">
        <v>2009</v>
      </c>
      <c r="G4852" t="s">
        <v>12</v>
      </c>
      <c r="H4852" t="s">
        <v>510</v>
      </c>
      <c r="J4852" s="2">
        <v>45471</v>
      </c>
      <c r="K4852" s="5">
        <v>202402</v>
      </c>
      <c r="M4852" t="b">
        <v>0</v>
      </c>
      <c r="N4852" t="b">
        <v>0</v>
      </c>
      <c r="O4852" s="2">
        <v>45666.534423344907</v>
      </c>
      <c r="P4852" s="2">
        <v>45670.414411921294</v>
      </c>
      <c r="Q4852" t="s">
        <v>301</v>
      </c>
      <c r="R4852" t="s">
        <v>543</v>
      </c>
      <c r="S4852" s="2"/>
      <c r="V4852" s="2">
        <v>45666.534423460645</v>
      </c>
      <c r="W4852" s="2">
        <v>45666.534423460645</v>
      </c>
      <c r="X4852" t="b">
        <v>0</v>
      </c>
      <c r="Y4852" t="s">
        <v>588</v>
      </c>
      <c r="Z4852" t="s">
        <v>1796</v>
      </c>
      <c r="AA4852" t="s">
        <v>6</v>
      </c>
    </row>
    <row r="4853" spans="1:27" x14ac:dyDescent="0.3">
      <c r="A4853" t="s">
        <v>1914</v>
      </c>
      <c r="B4853" t="s">
        <v>670</v>
      </c>
      <c r="C4853" t="s">
        <v>541</v>
      </c>
      <c r="D4853" t="s">
        <v>542</v>
      </c>
      <c r="E4853" t="s">
        <v>1915</v>
      </c>
      <c r="F4853" t="s">
        <v>1916</v>
      </c>
      <c r="G4853" t="s">
        <v>138</v>
      </c>
      <c r="H4853" t="s">
        <v>510</v>
      </c>
      <c r="I4853" t="s">
        <v>1917</v>
      </c>
      <c r="J4853" s="2">
        <v>45378</v>
      </c>
      <c r="K4853" s="5">
        <v>202401</v>
      </c>
      <c r="M4853" t="b">
        <v>0</v>
      </c>
      <c r="N4853" t="b">
        <v>0</v>
      </c>
      <c r="O4853" s="2">
        <v>45442.47269667824</v>
      </c>
      <c r="P4853" s="2">
        <v>45442.47269667824</v>
      </c>
      <c r="Q4853" t="s">
        <v>301</v>
      </c>
      <c r="R4853" t="s">
        <v>543</v>
      </c>
      <c r="S4853" s="2"/>
      <c r="V4853" s="2">
        <v>45442.472696909725</v>
      </c>
      <c r="W4853" s="2">
        <v>45442.472696909725</v>
      </c>
      <c r="X4853" t="b">
        <v>0</v>
      </c>
      <c r="Y4853" t="s">
        <v>588</v>
      </c>
      <c r="Z4853" t="s">
        <v>1796</v>
      </c>
      <c r="AA4853" t="s">
        <v>6</v>
      </c>
    </row>
    <row r="4854" spans="1:27" x14ac:dyDescent="0.3">
      <c r="A4854" t="s">
        <v>2206</v>
      </c>
      <c r="B4854" t="s">
        <v>670</v>
      </c>
      <c r="C4854" t="s">
        <v>541</v>
      </c>
      <c r="D4854" t="s">
        <v>542</v>
      </c>
      <c r="E4854" t="s">
        <v>2203</v>
      </c>
      <c r="F4854" t="s">
        <v>2204</v>
      </c>
      <c r="G4854" t="s">
        <v>14</v>
      </c>
      <c r="H4854" t="s">
        <v>510</v>
      </c>
      <c r="J4854" s="2">
        <v>45380</v>
      </c>
      <c r="K4854" s="5">
        <v>202401</v>
      </c>
      <c r="M4854" t="b">
        <v>0</v>
      </c>
      <c r="N4854" t="b">
        <v>0</v>
      </c>
      <c r="O4854" s="2">
        <v>45666.534333067131</v>
      </c>
      <c r="P4854" s="2">
        <v>45670.414344178243</v>
      </c>
      <c r="Q4854" t="s">
        <v>301</v>
      </c>
      <c r="R4854" t="s">
        <v>543</v>
      </c>
      <c r="S4854" s="2"/>
      <c r="V4854" s="2">
        <v>45666.53433318287</v>
      </c>
      <c r="W4854" s="2">
        <v>45666.53433318287</v>
      </c>
      <c r="X4854" t="b">
        <v>0</v>
      </c>
      <c r="Y4854" t="s">
        <v>588</v>
      </c>
      <c r="Z4854" t="s">
        <v>1796</v>
      </c>
      <c r="AA4854" t="s">
        <v>6</v>
      </c>
    </row>
    <row r="4855" spans="1:27" x14ac:dyDescent="0.3">
      <c r="A4855" t="s">
        <v>1984</v>
      </c>
      <c r="B4855" t="s">
        <v>670</v>
      </c>
      <c r="C4855" t="s">
        <v>541</v>
      </c>
      <c r="D4855" t="s">
        <v>542</v>
      </c>
      <c r="E4855" t="s">
        <v>1985</v>
      </c>
      <c r="F4855" t="s">
        <v>1986</v>
      </c>
      <c r="G4855" t="s">
        <v>4</v>
      </c>
      <c r="H4855" t="s">
        <v>510</v>
      </c>
      <c r="J4855" s="2">
        <v>45471</v>
      </c>
      <c r="K4855" s="5">
        <v>202402</v>
      </c>
      <c r="M4855" t="b">
        <v>0</v>
      </c>
      <c r="N4855" t="b">
        <v>0</v>
      </c>
      <c r="O4855" s="2">
        <v>45666.534494479165</v>
      </c>
      <c r="P4855" s="2">
        <v>45670.41446334491</v>
      </c>
      <c r="Q4855" t="s">
        <v>301</v>
      </c>
      <c r="R4855" t="s">
        <v>543</v>
      </c>
      <c r="S4855" s="2"/>
      <c r="V4855" s="2">
        <v>45666.534494675929</v>
      </c>
      <c r="W4855" s="2">
        <v>45666.534494675929</v>
      </c>
      <c r="X4855" t="b">
        <v>0</v>
      </c>
      <c r="Y4855" t="s">
        <v>588</v>
      </c>
      <c r="Z4855" t="s">
        <v>1796</v>
      </c>
      <c r="AA4855" t="s">
        <v>6</v>
      </c>
    </row>
    <row r="4856" spans="1:27" x14ac:dyDescent="0.3">
      <c r="A4856" t="s">
        <v>2224</v>
      </c>
      <c r="B4856" t="s">
        <v>670</v>
      </c>
      <c r="C4856" t="s">
        <v>541</v>
      </c>
      <c r="D4856" t="s">
        <v>542</v>
      </c>
      <c r="E4856" t="s">
        <v>1982</v>
      </c>
      <c r="F4856" t="s">
        <v>1983</v>
      </c>
      <c r="G4856" t="s">
        <v>4</v>
      </c>
      <c r="H4856" t="s">
        <v>510</v>
      </c>
      <c r="J4856" s="2">
        <v>45380</v>
      </c>
      <c r="K4856" s="5">
        <v>202401</v>
      </c>
      <c r="M4856" t="b">
        <v>0</v>
      </c>
      <c r="N4856" t="b">
        <v>0</v>
      </c>
      <c r="O4856" s="2">
        <v>45666.534263078705</v>
      </c>
      <c r="P4856" s="2">
        <v>45670.414292858797</v>
      </c>
      <c r="Q4856" t="s">
        <v>301</v>
      </c>
      <c r="R4856" t="s">
        <v>543</v>
      </c>
      <c r="S4856" s="2"/>
      <c r="V4856" s="2">
        <v>45666.534263159723</v>
      </c>
      <c r="W4856" s="2">
        <v>45666.534263159723</v>
      </c>
      <c r="X4856" t="b">
        <v>0</v>
      </c>
      <c r="Y4856" t="s">
        <v>588</v>
      </c>
      <c r="Z4856" t="s">
        <v>1796</v>
      </c>
      <c r="AA4856" t="s">
        <v>303</v>
      </c>
    </row>
    <row r="4857" spans="1:27" x14ac:dyDescent="0.3">
      <c r="A4857" t="s">
        <v>2225</v>
      </c>
      <c r="B4857" t="s">
        <v>670</v>
      </c>
      <c r="C4857" t="s">
        <v>541</v>
      </c>
      <c r="D4857" t="s">
        <v>542</v>
      </c>
      <c r="E4857" t="s">
        <v>2226</v>
      </c>
      <c r="F4857" t="s">
        <v>2227</v>
      </c>
      <c r="G4857" t="s">
        <v>4</v>
      </c>
      <c r="H4857" t="s">
        <v>510</v>
      </c>
      <c r="J4857" s="2">
        <v>45471</v>
      </c>
      <c r="K4857" s="5">
        <v>202402</v>
      </c>
      <c r="M4857" t="b">
        <v>0</v>
      </c>
      <c r="N4857" t="b">
        <v>0</v>
      </c>
      <c r="O4857" s="2">
        <v>45666.533994247686</v>
      </c>
      <c r="P4857" s="2">
        <v>45670.414093946762</v>
      </c>
      <c r="Q4857" t="s">
        <v>301</v>
      </c>
      <c r="R4857" t="s">
        <v>543</v>
      </c>
      <c r="S4857" s="2"/>
      <c r="V4857" s="2">
        <v>45666.533994479163</v>
      </c>
      <c r="W4857" s="2">
        <v>45666.533994479163</v>
      </c>
      <c r="X4857" t="b">
        <v>0</v>
      </c>
      <c r="Y4857" t="s">
        <v>588</v>
      </c>
      <c r="Z4857" t="s">
        <v>1796</v>
      </c>
      <c r="AA4857" t="s">
        <v>6</v>
      </c>
    </row>
    <row r="4858" spans="1:27" x14ac:dyDescent="0.3">
      <c r="A4858" t="s">
        <v>1981</v>
      </c>
      <c r="B4858" t="s">
        <v>670</v>
      </c>
      <c r="C4858" t="s">
        <v>541</v>
      </c>
      <c r="D4858" t="s">
        <v>542</v>
      </c>
      <c r="E4858" t="s">
        <v>1982</v>
      </c>
      <c r="F4858" t="s">
        <v>1983</v>
      </c>
      <c r="G4858" t="s">
        <v>4</v>
      </c>
      <c r="H4858" t="s">
        <v>510</v>
      </c>
      <c r="J4858" s="2">
        <v>45471</v>
      </c>
      <c r="K4858" s="5">
        <v>202402</v>
      </c>
      <c r="M4858" t="b">
        <v>0</v>
      </c>
      <c r="N4858" t="b">
        <v>0</v>
      </c>
      <c r="O4858" s="2">
        <v>45666.534278935185</v>
      </c>
      <c r="P4858" s="2">
        <v>45670.414305405095</v>
      </c>
      <c r="Q4858" t="s">
        <v>301</v>
      </c>
      <c r="R4858" t="s">
        <v>543</v>
      </c>
      <c r="S4858" s="2"/>
      <c r="V4858" s="2">
        <v>45666.534279050924</v>
      </c>
      <c r="W4858" s="2">
        <v>45666.534279050924</v>
      </c>
      <c r="X4858" t="b">
        <v>0</v>
      </c>
      <c r="Y4858" t="s">
        <v>588</v>
      </c>
      <c r="Z4858" t="s">
        <v>1796</v>
      </c>
      <c r="AA4858" t="s">
        <v>303</v>
      </c>
    </row>
    <row r="4859" spans="1:27" x14ac:dyDescent="0.3">
      <c r="A4859" t="s">
        <v>2228</v>
      </c>
      <c r="B4859" t="s">
        <v>670</v>
      </c>
      <c r="C4859" t="s">
        <v>541</v>
      </c>
      <c r="D4859" t="s">
        <v>542</v>
      </c>
      <c r="E4859" t="s">
        <v>2226</v>
      </c>
      <c r="F4859" t="s">
        <v>2227</v>
      </c>
      <c r="G4859" t="s">
        <v>4</v>
      </c>
      <c r="H4859" t="s">
        <v>510</v>
      </c>
      <c r="J4859" s="2">
        <v>45380</v>
      </c>
      <c r="K4859" s="5">
        <v>202401</v>
      </c>
      <c r="M4859" t="b">
        <v>0</v>
      </c>
      <c r="N4859" t="b">
        <v>0</v>
      </c>
      <c r="O4859" s="2">
        <v>45666.534484837961</v>
      </c>
      <c r="P4859" s="2">
        <v>45670.414456712962</v>
      </c>
      <c r="Q4859" t="s">
        <v>301</v>
      </c>
      <c r="R4859" t="s">
        <v>543</v>
      </c>
      <c r="S4859" s="2"/>
      <c r="V4859" s="2">
        <v>45666.534485034725</v>
      </c>
      <c r="W4859" s="2">
        <v>45666.534485034725</v>
      </c>
      <c r="X4859" t="b">
        <v>0</v>
      </c>
      <c r="Y4859" t="s">
        <v>588</v>
      </c>
      <c r="Z4859" t="s">
        <v>1796</v>
      </c>
      <c r="AA4859" t="s">
        <v>6</v>
      </c>
    </row>
    <row r="4860" spans="1:27" x14ac:dyDescent="0.3">
      <c r="A4860" t="s">
        <v>1980</v>
      </c>
      <c r="B4860" t="s">
        <v>670</v>
      </c>
      <c r="C4860" t="s">
        <v>541</v>
      </c>
      <c r="D4860" t="s">
        <v>542</v>
      </c>
      <c r="E4860" t="s">
        <v>773</v>
      </c>
      <c r="F4860" t="s">
        <v>774</v>
      </c>
      <c r="G4860" t="s">
        <v>453</v>
      </c>
      <c r="H4860" t="s">
        <v>510</v>
      </c>
      <c r="J4860" s="2">
        <v>45380</v>
      </c>
      <c r="K4860" s="5">
        <v>202401</v>
      </c>
      <c r="M4860" t="b">
        <v>0</v>
      </c>
      <c r="N4860" t="b">
        <v>0</v>
      </c>
      <c r="O4860" s="2">
        <v>45666.534291631942</v>
      </c>
      <c r="P4860" s="2">
        <v>45670.41431443287</v>
      </c>
      <c r="Q4860" t="s">
        <v>301</v>
      </c>
      <c r="R4860" t="s">
        <v>543</v>
      </c>
      <c r="S4860" s="2"/>
      <c r="V4860" s="2">
        <v>45666.534291782409</v>
      </c>
      <c r="W4860" s="2">
        <v>45666.534291782409</v>
      </c>
      <c r="X4860" t="b">
        <v>0</v>
      </c>
      <c r="Y4860" t="s">
        <v>588</v>
      </c>
      <c r="Z4860" t="s">
        <v>1796</v>
      </c>
      <c r="AA4860" t="s">
        <v>6</v>
      </c>
    </row>
    <row r="4861" spans="1:27" x14ac:dyDescent="0.3">
      <c r="A4861" t="s">
        <v>1979</v>
      </c>
      <c r="B4861" t="s">
        <v>670</v>
      </c>
      <c r="C4861" t="s">
        <v>541</v>
      </c>
      <c r="D4861" t="s">
        <v>542</v>
      </c>
      <c r="E4861" t="s">
        <v>1977</v>
      </c>
      <c r="F4861" t="s">
        <v>1978</v>
      </c>
      <c r="G4861" t="s">
        <v>453</v>
      </c>
      <c r="H4861" t="s">
        <v>510</v>
      </c>
      <c r="J4861" s="2">
        <v>45471</v>
      </c>
      <c r="K4861" s="5">
        <v>202402</v>
      </c>
      <c r="M4861" t="b">
        <v>0</v>
      </c>
      <c r="N4861" t="b">
        <v>0</v>
      </c>
      <c r="O4861" s="2">
        <v>45666.534146261576</v>
      </c>
      <c r="P4861" s="2">
        <v>45670.41420486111</v>
      </c>
      <c r="Q4861" t="s">
        <v>301</v>
      </c>
      <c r="R4861" t="s">
        <v>543</v>
      </c>
      <c r="S4861" s="2"/>
      <c r="V4861" s="2">
        <v>45666.534146412036</v>
      </c>
      <c r="W4861" s="2">
        <v>45666.534146412036</v>
      </c>
      <c r="X4861" t="b">
        <v>0</v>
      </c>
      <c r="Y4861" t="s">
        <v>588</v>
      </c>
      <c r="Z4861" t="s">
        <v>1796</v>
      </c>
      <c r="AA4861" t="s">
        <v>6</v>
      </c>
    </row>
    <row r="4862" spans="1:27" x14ac:dyDescent="0.3">
      <c r="A4862" t="s">
        <v>1976</v>
      </c>
      <c r="B4862" t="s">
        <v>670</v>
      </c>
      <c r="C4862" t="s">
        <v>541</v>
      </c>
      <c r="D4862" t="s">
        <v>542</v>
      </c>
      <c r="E4862" t="s">
        <v>1977</v>
      </c>
      <c r="F4862" t="s">
        <v>1978</v>
      </c>
      <c r="G4862" t="s">
        <v>453</v>
      </c>
      <c r="H4862" t="s">
        <v>510</v>
      </c>
      <c r="J4862" s="2">
        <v>45380</v>
      </c>
      <c r="K4862" s="5">
        <v>202401</v>
      </c>
      <c r="M4862" t="b">
        <v>0</v>
      </c>
      <c r="N4862" t="b">
        <v>0</v>
      </c>
      <c r="O4862" s="2">
        <v>45666.534176388886</v>
      </c>
      <c r="P4862" s="2">
        <v>45670.414225775465</v>
      </c>
      <c r="Q4862" t="s">
        <v>301</v>
      </c>
      <c r="R4862" t="s">
        <v>543</v>
      </c>
      <c r="S4862" s="2"/>
      <c r="V4862" s="2">
        <v>45666.534176620371</v>
      </c>
      <c r="W4862" s="2">
        <v>45666.534176620371</v>
      </c>
      <c r="X4862" t="b">
        <v>0</v>
      </c>
      <c r="Y4862" t="s">
        <v>588</v>
      </c>
      <c r="Z4862" t="s">
        <v>1796</v>
      </c>
      <c r="AA4862" t="s">
        <v>6</v>
      </c>
    </row>
    <row r="4863" spans="1:27" x14ac:dyDescent="0.3">
      <c r="A4863" t="s">
        <v>1965</v>
      </c>
      <c r="B4863" t="s">
        <v>670</v>
      </c>
      <c r="C4863" t="s">
        <v>541</v>
      </c>
      <c r="D4863" t="s">
        <v>542</v>
      </c>
      <c r="E4863" t="s">
        <v>386</v>
      </c>
      <c r="F4863" t="s">
        <v>387</v>
      </c>
      <c r="G4863" t="s">
        <v>15</v>
      </c>
      <c r="H4863" t="s">
        <v>510</v>
      </c>
      <c r="J4863" s="2">
        <v>45471</v>
      </c>
      <c r="K4863" s="5">
        <v>202402</v>
      </c>
      <c r="M4863" t="b">
        <v>0</v>
      </c>
      <c r="N4863" t="b">
        <v>0</v>
      </c>
      <c r="O4863" s="2">
        <v>45666.534569594907</v>
      </c>
      <c r="P4863" s="2">
        <v>45670.414515011573</v>
      </c>
      <c r="Q4863" t="s">
        <v>301</v>
      </c>
      <c r="R4863" t="s">
        <v>543</v>
      </c>
      <c r="S4863" s="2"/>
      <c r="V4863" s="2">
        <v>45666.534569756943</v>
      </c>
      <c r="W4863" s="2">
        <v>45666.534569756943</v>
      </c>
      <c r="X4863" t="b">
        <v>0</v>
      </c>
      <c r="Y4863" t="s">
        <v>588</v>
      </c>
      <c r="Z4863" t="s">
        <v>1796</v>
      </c>
      <c r="AA4863" t="s">
        <v>6</v>
      </c>
    </row>
    <row r="4864" spans="1:27" x14ac:dyDescent="0.3">
      <c r="A4864" t="s">
        <v>1964</v>
      </c>
      <c r="B4864" t="s">
        <v>670</v>
      </c>
      <c r="C4864" t="s">
        <v>541</v>
      </c>
      <c r="D4864" t="s">
        <v>542</v>
      </c>
      <c r="E4864" t="s">
        <v>386</v>
      </c>
      <c r="F4864" t="s">
        <v>387</v>
      </c>
      <c r="G4864" t="s">
        <v>15</v>
      </c>
      <c r="H4864" t="s">
        <v>510</v>
      </c>
      <c r="J4864" s="2">
        <v>45380</v>
      </c>
      <c r="K4864" s="5">
        <v>202401</v>
      </c>
      <c r="M4864" t="b">
        <v>0</v>
      </c>
      <c r="N4864" t="b">
        <v>0</v>
      </c>
      <c r="O4864" s="2">
        <v>45666.53448159722</v>
      </c>
      <c r="P4864" s="2">
        <v>45670.414454201389</v>
      </c>
      <c r="Q4864" t="s">
        <v>301</v>
      </c>
      <c r="R4864" t="s">
        <v>543</v>
      </c>
      <c r="S4864" s="2"/>
      <c r="V4864" s="2">
        <v>45666.534481747687</v>
      </c>
      <c r="W4864" s="2">
        <v>45666.534481747687</v>
      </c>
      <c r="X4864" t="b">
        <v>0</v>
      </c>
      <c r="Y4864" t="s">
        <v>588</v>
      </c>
      <c r="Z4864" t="s">
        <v>1796</v>
      </c>
      <c r="AA4864" t="s">
        <v>6</v>
      </c>
    </row>
    <row r="4865" spans="1:27" x14ac:dyDescent="0.3">
      <c r="A4865" t="s">
        <v>1962</v>
      </c>
      <c r="B4865" t="s">
        <v>670</v>
      </c>
      <c r="C4865" t="s">
        <v>541</v>
      </c>
      <c r="D4865" t="s">
        <v>542</v>
      </c>
      <c r="E4865" t="s">
        <v>724</v>
      </c>
      <c r="F4865" t="s">
        <v>725</v>
      </c>
      <c r="G4865" t="s">
        <v>15</v>
      </c>
      <c r="H4865" t="s">
        <v>510</v>
      </c>
      <c r="J4865" s="2">
        <v>45471</v>
      </c>
      <c r="K4865" s="5">
        <v>202402</v>
      </c>
      <c r="M4865" t="b">
        <v>0</v>
      </c>
      <c r="N4865" t="b">
        <v>0</v>
      </c>
      <c r="O4865" s="2">
        <v>45669.522512384261</v>
      </c>
      <c r="P4865" s="2">
        <v>45670.414288506945</v>
      </c>
      <c r="Q4865" t="s">
        <v>301</v>
      </c>
      <c r="R4865" t="s">
        <v>543</v>
      </c>
      <c r="S4865" s="2"/>
      <c r="V4865" s="2">
        <v>45669.522512615738</v>
      </c>
      <c r="W4865" s="2">
        <v>45669.522512615738</v>
      </c>
      <c r="X4865" t="b">
        <v>0</v>
      </c>
      <c r="Y4865" t="s">
        <v>588</v>
      </c>
      <c r="Z4865" t="s">
        <v>1796</v>
      </c>
      <c r="AA4865" t="s">
        <v>6</v>
      </c>
    </row>
    <row r="4866" spans="1:27" x14ac:dyDescent="0.3">
      <c r="A4866" t="s">
        <v>1963</v>
      </c>
      <c r="B4866" t="s">
        <v>670</v>
      </c>
      <c r="C4866" t="s">
        <v>541</v>
      </c>
      <c r="D4866" t="s">
        <v>542</v>
      </c>
      <c r="E4866" t="s">
        <v>767</v>
      </c>
      <c r="F4866" t="s">
        <v>768</v>
      </c>
      <c r="G4866" t="s">
        <v>15</v>
      </c>
      <c r="H4866" t="s">
        <v>510</v>
      </c>
      <c r="J4866" s="2">
        <v>45471</v>
      </c>
      <c r="K4866" s="5">
        <v>202402</v>
      </c>
      <c r="M4866" t="b">
        <v>0</v>
      </c>
      <c r="N4866" t="b">
        <v>0</v>
      </c>
      <c r="O4866" s="2">
        <v>45666.53445983796</v>
      </c>
      <c r="P4866" s="2">
        <v>45670.414439351851</v>
      </c>
      <c r="Q4866" t="s">
        <v>301</v>
      </c>
      <c r="R4866" t="s">
        <v>543</v>
      </c>
      <c r="S4866" s="2"/>
      <c r="V4866" s="2">
        <v>45666.534459988427</v>
      </c>
      <c r="W4866" s="2">
        <v>45666.534459988427</v>
      </c>
      <c r="X4866" t="b">
        <v>0</v>
      </c>
      <c r="Y4866" t="s">
        <v>588</v>
      </c>
      <c r="Z4866" t="s">
        <v>1796</v>
      </c>
      <c r="AA4866" t="s">
        <v>6</v>
      </c>
    </row>
    <row r="4867" spans="1:27" x14ac:dyDescent="0.3">
      <c r="A4867" t="s">
        <v>1973</v>
      </c>
      <c r="B4867" t="s">
        <v>670</v>
      </c>
      <c r="C4867" t="s">
        <v>541</v>
      </c>
      <c r="D4867" t="s">
        <v>542</v>
      </c>
      <c r="E4867" t="s">
        <v>1974</v>
      </c>
      <c r="F4867" t="s">
        <v>1975</v>
      </c>
      <c r="G4867" t="s">
        <v>453</v>
      </c>
      <c r="H4867" t="s">
        <v>510</v>
      </c>
      <c r="J4867" s="2">
        <v>45380</v>
      </c>
      <c r="K4867" s="5">
        <v>202401</v>
      </c>
      <c r="M4867" t="b">
        <v>0</v>
      </c>
      <c r="N4867" t="b">
        <v>0</v>
      </c>
      <c r="O4867" s="2">
        <v>45666.534127118059</v>
      </c>
      <c r="P4867" s="2">
        <v>45680.508079780091</v>
      </c>
      <c r="Q4867" t="s">
        <v>301</v>
      </c>
      <c r="R4867" t="s">
        <v>543</v>
      </c>
      <c r="S4867" s="2"/>
      <c r="V4867" s="2">
        <v>45666.534127280094</v>
      </c>
      <c r="W4867" s="2">
        <v>45666.534127280094</v>
      </c>
      <c r="X4867" t="b">
        <v>0</v>
      </c>
      <c r="Y4867" t="s">
        <v>588</v>
      </c>
      <c r="Z4867" t="s">
        <v>1796</v>
      </c>
      <c r="AA4867" t="s">
        <v>6</v>
      </c>
    </row>
    <row r="4868" spans="1:27" x14ac:dyDescent="0.3">
      <c r="A4868" t="s">
        <v>1970</v>
      </c>
      <c r="B4868" t="s">
        <v>670</v>
      </c>
      <c r="C4868" t="s">
        <v>541</v>
      </c>
      <c r="D4868" t="s">
        <v>542</v>
      </c>
      <c r="E4868" t="s">
        <v>1971</v>
      </c>
      <c r="F4868" t="s">
        <v>1972</v>
      </c>
      <c r="G4868" t="s">
        <v>453</v>
      </c>
      <c r="H4868" t="s">
        <v>510</v>
      </c>
      <c r="J4868" s="2">
        <v>45380</v>
      </c>
      <c r="K4868" s="5">
        <v>202401</v>
      </c>
      <c r="M4868" t="b">
        <v>0</v>
      </c>
      <c r="N4868" t="b">
        <v>0</v>
      </c>
      <c r="O4868" s="2">
        <v>45666.534266284725</v>
      </c>
      <c r="P4868" s="2">
        <v>45670.414294988426</v>
      </c>
      <c r="Q4868" t="s">
        <v>301</v>
      </c>
      <c r="R4868" t="s">
        <v>543</v>
      </c>
      <c r="S4868" s="2"/>
      <c r="V4868" s="2">
        <v>45666.534266435185</v>
      </c>
      <c r="W4868" s="2">
        <v>45666.534266435185</v>
      </c>
      <c r="X4868" t="b">
        <v>0</v>
      </c>
      <c r="Y4868" t="s">
        <v>588</v>
      </c>
      <c r="Z4868" t="s">
        <v>1796</v>
      </c>
      <c r="AA4868" t="s">
        <v>6</v>
      </c>
    </row>
    <row r="4869" spans="1:27" x14ac:dyDescent="0.3">
      <c r="A4869" t="s">
        <v>1969</v>
      </c>
      <c r="B4869" t="s">
        <v>670</v>
      </c>
      <c r="C4869" t="s">
        <v>541</v>
      </c>
      <c r="D4869" t="s">
        <v>542</v>
      </c>
      <c r="E4869" t="s">
        <v>684</v>
      </c>
      <c r="F4869" t="s">
        <v>685</v>
      </c>
      <c r="G4869" t="s">
        <v>453</v>
      </c>
      <c r="H4869" t="s">
        <v>510</v>
      </c>
      <c r="J4869" s="2">
        <v>45471</v>
      </c>
      <c r="K4869" s="5">
        <v>202402</v>
      </c>
      <c r="M4869" t="b">
        <v>0</v>
      </c>
      <c r="N4869" t="b">
        <v>0</v>
      </c>
      <c r="O4869" s="2">
        <v>45666.53447496528</v>
      </c>
      <c r="P4869" s="2">
        <v>45670.414449999997</v>
      </c>
      <c r="Q4869" t="s">
        <v>301</v>
      </c>
      <c r="R4869" t="s">
        <v>543</v>
      </c>
      <c r="S4869" s="2"/>
      <c r="V4869" s="2">
        <v>45666.53447515046</v>
      </c>
      <c r="W4869" s="2">
        <v>45666.53447515046</v>
      </c>
      <c r="X4869" t="b">
        <v>0</v>
      </c>
      <c r="Y4869" t="s">
        <v>588</v>
      </c>
      <c r="Z4869" t="s">
        <v>1796</v>
      </c>
      <c r="AA4869" t="s">
        <v>6</v>
      </c>
    </row>
    <row r="4870" spans="1:27" x14ac:dyDescent="0.3">
      <c r="A4870" t="s">
        <v>2229</v>
      </c>
      <c r="B4870" t="s">
        <v>670</v>
      </c>
      <c r="C4870" t="s">
        <v>541</v>
      </c>
      <c r="D4870" t="s">
        <v>542</v>
      </c>
      <c r="E4870" t="s">
        <v>2230</v>
      </c>
      <c r="F4870" t="s">
        <v>2231</v>
      </c>
      <c r="G4870" t="s">
        <v>15</v>
      </c>
      <c r="H4870" t="s">
        <v>510</v>
      </c>
      <c r="J4870" s="2">
        <v>45380</v>
      </c>
      <c r="K4870" s="5">
        <v>202401</v>
      </c>
      <c r="M4870" t="b">
        <v>0</v>
      </c>
      <c r="N4870" t="b">
        <v>0</v>
      </c>
      <c r="O4870" s="2">
        <v>45666.534149733794</v>
      </c>
      <c r="P4870" s="2">
        <v>45670.414207141206</v>
      </c>
      <c r="Q4870" t="s">
        <v>301</v>
      </c>
      <c r="R4870" t="s">
        <v>543</v>
      </c>
      <c r="S4870" s="2"/>
      <c r="V4870" s="2">
        <v>45666.534149884261</v>
      </c>
      <c r="W4870" s="2">
        <v>45666.534149884261</v>
      </c>
      <c r="X4870" t="b">
        <v>0</v>
      </c>
      <c r="Y4870" t="s">
        <v>588</v>
      </c>
      <c r="Z4870" t="s">
        <v>1796</v>
      </c>
      <c r="AA4870" t="s">
        <v>2</v>
      </c>
    </row>
    <row r="4871" spans="1:27" x14ac:dyDescent="0.3">
      <c r="A4871" t="s">
        <v>1995</v>
      </c>
      <c r="B4871" t="s">
        <v>670</v>
      </c>
      <c r="C4871" t="s">
        <v>541</v>
      </c>
      <c r="D4871" t="s">
        <v>542</v>
      </c>
      <c r="E4871" t="s">
        <v>1996</v>
      </c>
      <c r="F4871" t="s">
        <v>1997</v>
      </c>
      <c r="G4871" t="s">
        <v>4</v>
      </c>
      <c r="H4871" t="s">
        <v>510</v>
      </c>
      <c r="J4871" s="2">
        <v>45380</v>
      </c>
      <c r="K4871" s="5">
        <v>202401</v>
      </c>
      <c r="M4871" t="b">
        <v>0</v>
      </c>
      <c r="N4871" t="b">
        <v>0</v>
      </c>
      <c r="O4871" s="2">
        <v>45666.534376076386</v>
      </c>
      <c r="P4871" s="2">
        <v>45670.414373993059</v>
      </c>
      <c r="Q4871" t="s">
        <v>301</v>
      </c>
      <c r="R4871" t="s">
        <v>543</v>
      </c>
      <c r="S4871" s="2"/>
      <c r="V4871" s="2">
        <v>45666.534376238429</v>
      </c>
      <c r="W4871" s="2">
        <v>45666.534376238429</v>
      </c>
      <c r="X4871" t="b">
        <v>0</v>
      </c>
      <c r="Y4871" t="s">
        <v>588</v>
      </c>
      <c r="Z4871" t="s">
        <v>1796</v>
      </c>
      <c r="AA4871" t="s">
        <v>6</v>
      </c>
    </row>
    <row r="4872" spans="1:27" x14ac:dyDescent="0.3">
      <c r="A4872" t="s">
        <v>2223</v>
      </c>
      <c r="B4872" t="s">
        <v>670</v>
      </c>
      <c r="C4872" t="s">
        <v>541</v>
      </c>
      <c r="D4872" t="s">
        <v>542</v>
      </c>
      <c r="E4872" t="s">
        <v>1993</v>
      </c>
      <c r="F4872" t="s">
        <v>1994</v>
      </c>
      <c r="G4872" t="s">
        <v>4</v>
      </c>
      <c r="H4872" t="s">
        <v>510</v>
      </c>
      <c r="J4872" s="2">
        <v>45380</v>
      </c>
      <c r="K4872" s="5">
        <v>202401</v>
      </c>
      <c r="M4872" t="b">
        <v>0</v>
      </c>
      <c r="N4872" t="b">
        <v>0</v>
      </c>
      <c r="O4872" s="2">
        <v>45666.534286493057</v>
      </c>
      <c r="P4872" s="2">
        <v>45670.414310034721</v>
      </c>
      <c r="Q4872" t="s">
        <v>301</v>
      </c>
      <c r="R4872" t="s">
        <v>543</v>
      </c>
      <c r="S4872" s="2"/>
      <c r="V4872" s="2">
        <v>45666.534286655093</v>
      </c>
      <c r="W4872" s="2">
        <v>45666.534286655093</v>
      </c>
      <c r="X4872" t="b">
        <v>0</v>
      </c>
      <c r="Y4872" t="s">
        <v>588</v>
      </c>
      <c r="Z4872" t="s">
        <v>1796</v>
      </c>
      <c r="AA4872" t="s">
        <v>6</v>
      </c>
    </row>
    <row r="4873" spans="1:27" x14ac:dyDescent="0.3">
      <c r="A4873" t="s">
        <v>1998</v>
      </c>
      <c r="B4873" t="s">
        <v>670</v>
      </c>
      <c r="C4873" t="s">
        <v>541</v>
      </c>
      <c r="D4873" t="s">
        <v>542</v>
      </c>
      <c r="E4873" t="s">
        <v>1996</v>
      </c>
      <c r="F4873" t="s">
        <v>1997</v>
      </c>
      <c r="G4873" t="s">
        <v>4</v>
      </c>
      <c r="H4873" t="s">
        <v>510</v>
      </c>
      <c r="J4873" s="2">
        <v>45471</v>
      </c>
      <c r="K4873" s="5">
        <v>202402</v>
      </c>
      <c r="M4873" t="b">
        <v>0</v>
      </c>
      <c r="N4873" t="b">
        <v>0</v>
      </c>
      <c r="O4873" s="2">
        <v>45666.534214155094</v>
      </c>
      <c r="P4873" s="2">
        <v>45670.414255208336</v>
      </c>
      <c r="Q4873" t="s">
        <v>301</v>
      </c>
      <c r="R4873" t="s">
        <v>543</v>
      </c>
      <c r="S4873" s="2"/>
      <c r="V4873" s="2">
        <v>45666.53421435185</v>
      </c>
      <c r="W4873" s="2">
        <v>45666.53421435185</v>
      </c>
      <c r="X4873" t="b">
        <v>0</v>
      </c>
      <c r="Y4873" t="s">
        <v>588</v>
      </c>
      <c r="Z4873" t="s">
        <v>1796</v>
      </c>
      <c r="AA4873" t="s">
        <v>6</v>
      </c>
    </row>
    <row r="4874" spans="1:27" x14ac:dyDescent="0.3">
      <c r="A4874" t="s">
        <v>2220</v>
      </c>
      <c r="B4874" t="s">
        <v>670</v>
      </c>
      <c r="C4874" t="s">
        <v>541</v>
      </c>
      <c r="D4874" t="s">
        <v>542</v>
      </c>
      <c r="E4874" t="s">
        <v>2221</v>
      </c>
      <c r="F4874" t="s">
        <v>2222</v>
      </c>
      <c r="G4874" t="s">
        <v>191</v>
      </c>
      <c r="H4874" t="s">
        <v>510</v>
      </c>
      <c r="J4874" s="2">
        <v>45380</v>
      </c>
      <c r="K4874" s="5">
        <v>202401</v>
      </c>
      <c r="M4874" t="b">
        <v>0</v>
      </c>
      <c r="N4874" t="b">
        <v>0</v>
      </c>
      <c r="O4874" s="2">
        <v>45666.534491053244</v>
      </c>
      <c r="P4874" s="2">
        <v>45670.414461076391</v>
      </c>
      <c r="Q4874" t="s">
        <v>301</v>
      </c>
      <c r="R4874" t="s">
        <v>543</v>
      </c>
      <c r="S4874" s="2"/>
      <c r="V4874" s="2">
        <v>45666.534491203704</v>
      </c>
      <c r="W4874" s="2">
        <v>45666.534491203704</v>
      </c>
      <c r="X4874" t="b">
        <v>0</v>
      </c>
      <c r="Y4874" t="s">
        <v>588</v>
      </c>
      <c r="Z4874" t="s">
        <v>1796</v>
      </c>
      <c r="AA4874" t="s">
        <v>6</v>
      </c>
    </row>
    <row r="4875" spans="1:27" x14ac:dyDescent="0.3">
      <c r="A4875" t="s">
        <v>1991</v>
      </c>
      <c r="B4875" t="s">
        <v>670</v>
      </c>
      <c r="C4875" t="s">
        <v>541</v>
      </c>
      <c r="D4875" t="s">
        <v>542</v>
      </c>
      <c r="E4875" t="s">
        <v>1989</v>
      </c>
      <c r="F4875" t="s">
        <v>1990</v>
      </c>
      <c r="G4875" t="s">
        <v>4</v>
      </c>
      <c r="H4875" t="s">
        <v>510</v>
      </c>
      <c r="J4875" s="2">
        <v>45471</v>
      </c>
      <c r="K4875" s="5">
        <v>202402</v>
      </c>
      <c r="M4875" t="b">
        <v>0</v>
      </c>
      <c r="N4875" t="b">
        <v>0</v>
      </c>
      <c r="O4875" s="2">
        <v>45666.534161805554</v>
      </c>
      <c r="P4875" s="2">
        <v>45670.41421570602</v>
      </c>
      <c r="Q4875" t="s">
        <v>301</v>
      </c>
      <c r="R4875" t="s">
        <v>543</v>
      </c>
      <c r="S4875" s="2"/>
      <c r="V4875" s="2">
        <v>45666.534162002317</v>
      </c>
      <c r="W4875" s="2">
        <v>45666.534162002317</v>
      </c>
      <c r="X4875" t="b">
        <v>0</v>
      </c>
      <c r="Y4875" t="s">
        <v>588</v>
      </c>
      <c r="Z4875" t="s">
        <v>1796</v>
      </c>
      <c r="AA4875" t="s">
        <v>6</v>
      </c>
    </row>
    <row r="4876" spans="1:27" x14ac:dyDescent="0.3">
      <c r="A4876" t="s">
        <v>1992</v>
      </c>
      <c r="B4876" t="s">
        <v>670</v>
      </c>
      <c r="C4876" t="s">
        <v>541</v>
      </c>
      <c r="D4876" t="s">
        <v>542</v>
      </c>
      <c r="E4876" t="s">
        <v>1993</v>
      </c>
      <c r="F4876" t="s">
        <v>1994</v>
      </c>
      <c r="G4876" t="s">
        <v>4</v>
      </c>
      <c r="H4876" t="s">
        <v>510</v>
      </c>
      <c r="J4876" s="2">
        <v>45471</v>
      </c>
      <c r="K4876" s="5">
        <v>202402</v>
      </c>
      <c r="M4876" t="b">
        <v>0</v>
      </c>
      <c r="N4876" t="b">
        <v>0</v>
      </c>
      <c r="O4876" s="2">
        <v>45666.534346145832</v>
      </c>
      <c r="P4876" s="2">
        <v>45670.414353622684</v>
      </c>
      <c r="Q4876" t="s">
        <v>301</v>
      </c>
      <c r="R4876" t="s">
        <v>543</v>
      </c>
      <c r="S4876" s="2"/>
      <c r="V4876" s="2">
        <v>45666.53434633102</v>
      </c>
      <c r="W4876" s="2">
        <v>45666.53434633102</v>
      </c>
      <c r="X4876" t="b">
        <v>0</v>
      </c>
      <c r="Y4876" t="s">
        <v>588</v>
      </c>
      <c r="Z4876" t="s">
        <v>1796</v>
      </c>
      <c r="AA4876" t="s">
        <v>6</v>
      </c>
    </row>
    <row r="4877" spans="1:27" x14ac:dyDescent="0.3">
      <c r="A4877" t="s">
        <v>1988</v>
      </c>
      <c r="B4877" t="s">
        <v>670</v>
      </c>
      <c r="C4877" t="s">
        <v>541</v>
      </c>
      <c r="D4877" t="s">
        <v>542</v>
      </c>
      <c r="E4877" t="s">
        <v>1989</v>
      </c>
      <c r="F4877" t="s">
        <v>1990</v>
      </c>
      <c r="G4877" t="s">
        <v>4</v>
      </c>
      <c r="H4877" t="s">
        <v>510</v>
      </c>
      <c r="J4877" s="2">
        <v>45380</v>
      </c>
      <c r="K4877" s="5">
        <v>202401</v>
      </c>
      <c r="M4877" t="b">
        <v>0</v>
      </c>
      <c r="N4877" t="b">
        <v>0</v>
      </c>
      <c r="O4877" s="2">
        <v>45666.534136226852</v>
      </c>
      <c r="P4877" s="2">
        <v>45670.41419826389</v>
      </c>
      <c r="Q4877" t="s">
        <v>301</v>
      </c>
      <c r="R4877" t="s">
        <v>543</v>
      </c>
      <c r="S4877" s="2"/>
      <c r="V4877" s="2">
        <v>45666.534136423608</v>
      </c>
      <c r="W4877" s="2">
        <v>45666.534136423608</v>
      </c>
      <c r="X4877" t="b">
        <v>0</v>
      </c>
      <c r="Y4877" t="s">
        <v>588</v>
      </c>
      <c r="Z4877" t="s">
        <v>1796</v>
      </c>
      <c r="AA4877" t="s">
        <v>6</v>
      </c>
    </row>
    <row r="4878" spans="1:27" x14ac:dyDescent="0.3">
      <c r="A4878" t="s">
        <v>1987</v>
      </c>
      <c r="B4878" t="s">
        <v>670</v>
      </c>
      <c r="C4878" t="s">
        <v>541</v>
      </c>
      <c r="D4878" t="s">
        <v>542</v>
      </c>
      <c r="E4878" t="s">
        <v>1985</v>
      </c>
      <c r="F4878" t="s">
        <v>1986</v>
      </c>
      <c r="G4878" t="s">
        <v>4</v>
      </c>
      <c r="H4878" t="s">
        <v>510</v>
      </c>
      <c r="J4878" s="2">
        <v>45380</v>
      </c>
      <c r="K4878" s="5">
        <v>202401</v>
      </c>
      <c r="M4878" t="b">
        <v>0</v>
      </c>
      <c r="N4878" t="b">
        <v>0</v>
      </c>
      <c r="O4878" s="2">
        <v>45666.534470983795</v>
      </c>
      <c r="P4878" s="2">
        <v>45670.414447835647</v>
      </c>
      <c r="Q4878" t="s">
        <v>301</v>
      </c>
      <c r="R4878" t="s">
        <v>543</v>
      </c>
      <c r="S4878" s="2"/>
      <c r="V4878" s="2">
        <v>45666.534471180552</v>
      </c>
      <c r="W4878" s="2">
        <v>45666.534471180552</v>
      </c>
      <c r="X4878" t="b">
        <v>0</v>
      </c>
      <c r="Y4878" t="s">
        <v>588</v>
      </c>
      <c r="Z4878" t="s">
        <v>1796</v>
      </c>
      <c r="AA4878" t="s">
        <v>6</v>
      </c>
    </row>
    <row r="4879" spans="1:27" x14ac:dyDescent="0.3">
      <c r="A4879" t="s">
        <v>2214</v>
      </c>
      <c r="B4879" t="s">
        <v>670</v>
      </c>
      <c r="C4879" t="s">
        <v>541</v>
      </c>
      <c r="D4879" t="s">
        <v>542</v>
      </c>
      <c r="E4879" t="s">
        <v>2215</v>
      </c>
      <c r="F4879" t="s">
        <v>2216</v>
      </c>
      <c r="G4879" t="s">
        <v>191</v>
      </c>
      <c r="H4879" t="s">
        <v>510</v>
      </c>
      <c r="J4879" s="2">
        <v>45380</v>
      </c>
      <c r="K4879" s="5">
        <v>202401</v>
      </c>
      <c r="M4879" t="b">
        <v>0</v>
      </c>
      <c r="N4879" t="b">
        <v>0</v>
      </c>
      <c r="O4879" s="2">
        <v>45666.534282719906</v>
      </c>
      <c r="P4879" s="2">
        <v>45670.41430783565</v>
      </c>
      <c r="Q4879" t="s">
        <v>301</v>
      </c>
      <c r="R4879" t="s">
        <v>543</v>
      </c>
      <c r="S4879" s="2"/>
      <c r="V4879" s="2">
        <v>45666.534282870372</v>
      </c>
      <c r="W4879" s="2">
        <v>45666.534282870372</v>
      </c>
      <c r="X4879" t="b">
        <v>0</v>
      </c>
      <c r="Y4879" t="s">
        <v>588</v>
      </c>
      <c r="Z4879" t="s">
        <v>1796</v>
      </c>
      <c r="AA4879" t="s">
        <v>6</v>
      </c>
    </row>
    <row r="4880" spans="1:27" x14ac:dyDescent="0.3">
      <c r="A4880" t="s">
        <v>2217</v>
      </c>
      <c r="B4880" t="s">
        <v>670</v>
      </c>
      <c r="C4880" t="s">
        <v>541</v>
      </c>
      <c r="D4880" t="s">
        <v>542</v>
      </c>
      <c r="E4880" t="s">
        <v>2218</v>
      </c>
      <c r="F4880" t="s">
        <v>2219</v>
      </c>
      <c r="G4880" t="s">
        <v>191</v>
      </c>
      <c r="H4880" t="s">
        <v>510</v>
      </c>
      <c r="J4880" s="2">
        <v>45380</v>
      </c>
      <c r="K4880" s="5">
        <v>202401</v>
      </c>
      <c r="M4880" t="b">
        <v>0</v>
      </c>
      <c r="N4880" t="b">
        <v>0</v>
      </c>
      <c r="O4880" s="2">
        <v>45666.53421114583</v>
      </c>
      <c r="P4880" s="2">
        <v>45670.414252893519</v>
      </c>
      <c r="Q4880" t="s">
        <v>301</v>
      </c>
      <c r="R4880" t="s">
        <v>543</v>
      </c>
      <c r="S4880" s="2"/>
      <c r="V4880" s="2">
        <v>45666.534211261576</v>
      </c>
      <c r="W4880" s="2">
        <v>45666.534211261576</v>
      </c>
      <c r="X4880" t="b">
        <v>0</v>
      </c>
      <c r="Y4880" t="s">
        <v>588</v>
      </c>
      <c r="Z4880" t="s">
        <v>1796</v>
      </c>
      <c r="AA4880" t="s">
        <v>6</v>
      </c>
    </row>
    <row r="4881" spans="1:27" x14ac:dyDescent="0.3">
      <c r="A4881" t="s">
        <v>2208</v>
      </c>
      <c r="B4881" t="s">
        <v>670</v>
      </c>
      <c r="C4881" t="s">
        <v>541</v>
      </c>
      <c r="D4881" t="s">
        <v>542</v>
      </c>
      <c r="E4881" t="s">
        <v>2209</v>
      </c>
      <c r="F4881" t="s">
        <v>2210</v>
      </c>
      <c r="G4881" t="s">
        <v>191</v>
      </c>
      <c r="H4881" t="s">
        <v>510</v>
      </c>
      <c r="J4881" s="2">
        <v>45380</v>
      </c>
      <c r="K4881" s="5">
        <v>202401</v>
      </c>
      <c r="M4881" t="b">
        <v>0</v>
      </c>
      <c r="N4881" t="b">
        <v>0</v>
      </c>
      <c r="O4881" s="2">
        <v>45666.53426940972</v>
      </c>
      <c r="P4881" s="2">
        <v>45670.414297187497</v>
      </c>
      <c r="Q4881" t="s">
        <v>301</v>
      </c>
      <c r="R4881" t="s">
        <v>543</v>
      </c>
      <c r="S4881" s="2"/>
      <c r="V4881" s="2">
        <v>45666.534269560187</v>
      </c>
      <c r="W4881" s="2">
        <v>45666.534269560187</v>
      </c>
      <c r="X4881" t="b">
        <v>0</v>
      </c>
      <c r="Y4881" t="s">
        <v>588</v>
      </c>
      <c r="Z4881" t="s">
        <v>1796</v>
      </c>
      <c r="AA4881" t="s">
        <v>6</v>
      </c>
    </row>
    <row r="4882" spans="1:27" x14ac:dyDescent="0.3">
      <c r="A4882" t="s">
        <v>2211</v>
      </c>
      <c r="B4882" t="s">
        <v>670</v>
      </c>
      <c r="C4882" t="s">
        <v>541</v>
      </c>
      <c r="D4882" t="s">
        <v>542</v>
      </c>
      <c r="E4882" t="s">
        <v>2212</v>
      </c>
      <c r="F4882" t="s">
        <v>2213</v>
      </c>
      <c r="G4882" t="s">
        <v>191</v>
      </c>
      <c r="H4882" t="s">
        <v>510</v>
      </c>
      <c r="J4882" s="2">
        <v>45380</v>
      </c>
      <c r="K4882" s="5">
        <v>202401</v>
      </c>
      <c r="M4882" t="b">
        <v>0</v>
      </c>
      <c r="N4882" t="b">
        <v>0</v>
      </c>
      <c r="O4882" s="2">
        <v>45666.53430871528</v>
      </c>
      <c r="P4882" s="2">
        <v>45670.414328900464</v>
      </c>
      <c r="Q4882" t="s">
        <v>301</v>
      </c>
      <c r="R4882" t="s">
        <v>543</v>
      </c>
      <c r="S4882" s="2"/>
      <c r="V4882" s="2">
        <v>45666.534308877315</v>
      </c>
      <c r="W4882" s="2">
        <v>45666.534308877315</v>
      </c>
      <c r="X4882" t="b">
        <v>0</v>
      </c>
      <c r="Y4882" t="s">
        <v>588</v>
      </c>
      <c r="Z4882" t="s">
        <v>1796</v>
      </c>
      <c r="AA4882" t="s">
        <v>6</v>
      </c>
    </row>
    <row r="4883" spans="1:27" x14ac:dyDescent="0.3">
      <c r="A4883" t="s">
        <v>1999</v>
      </c>
      <c r="B4883" t="s">
        <v>670</v>
      </c>
      <c r="C4883" t="s">
        <v>541</v>
      </c>
      <c r="D4883" t="s">
        <v>542</v>
      </c>
      <c r="E4883" t="s">
        <v>2000</v>
      </c>
      <c r="F4883" t="s">
        <v>2001</v>
      </c>
      <c r="G4883" t="s">
        <v>14</v>
      </c>
      <c r="H4883" t="s">
        <v>510</v>
      </c>
      <c r="J4883" s="2">
        <v>45471</v>
      </c>
      <c r="K4883" s="5">
        <v>202402</v>
      </c>
      <c r="M4883" t="b">
        <v>0</v>
      </c>
      <c r="N4883" t="b">
        <v>0</v>
      </c>
      <c r="O4883" s="2">
        <v>45666.534142789351</v>
      </c>
      <c r="P4883" s="2">
        <v>45670.41420269676</v>
      </c>
      <c r="Q4883" t="s">
        <v>301</v>
      </c>
      <c r="R4883" t="s">
        <v>543</v>
      </c>
      <c r="S4883" s="2"/>
      <c r="V4883" s="2">
        <v>45666.534142974539</v>
      </c>
      <c r="W4883" s="2">
        <v>45666.534142974539</v>
      </c>
      <c r="X4883" t="b">
        <v>0</v>
      </c>
      <c r="Y4883" t="s">
        <v>588</v>
      </c>
      <c r="Z4883" t="s">
        <v>1796</v>
      </c>
      <c r="AA4883" t="s">
        <v>6</v>
      </c>
    </row>
    <row r="4884" spans="1:27" x14ac:dyDescent="0.3">
      <c r="A4884" t="s">
        <v>2002</v>
      </c>
      <c r="B4884" t="s">
        <v>670</v>
      </c>
      <c r="C4884" t="s">
        <v>541</v>
      </c>
      <c r="D4884" t="s">
        <v>542</v>
      </c>
      <c r="E4884" t="s">
        <v>2000</v>
      </c>
      <c r="F4884" t="s">
        <v>2001</v>
      </c>
      <c r="G4884" t="s">
        <v>14</v>
      </c>
      <c r="H4884" t="s">
        <v>510</v>
      </c>
      <c r="J4884" s="2">
        <v>45380</v>
      </c>
      <c r="K4884" s="5">
        <v>202401</v>
      </c>
      <c r="M4884" t="b">
        <v>0</v>
      </c>
      <c r="N4884" t="b">
        <v>0</v>
      </c>
      <c r="O4884" s="2">
        <v>45666.534426701386</v>
      </c>
      <c r="P4884" s="2">
        <v>45670.414414155093</v>
      </c>
      <c r="Q4884" t="s">
        <v>301</v>
      </c>
      <c r="R4884" t="s">
        <v>543</v>
      </c>
      <c r="S4884" s="2"/>
      <c r="V4884" s="2">
        <v>45666.534426851853</v>
      </c>
      <c r="W4884" s="2">
        <v>45666.534426851853</v>
      </c>
      <c r="X4884" t="b">
        <v>0</v>
      </c>
      <c r="Y4884" t="s">
        <v>588</v>
      </c>
      <c r="Z4884" t="s">
        <v>1796</v>
      </c>
      <c r="AA4884" t="s">
        <v>6</v>
      </c>
    </row>
    <row r="4885" spans="1:27" x14ac:dyDescent="0.3">
      <c r="A4885" t="s">
        <v>2006</v>
      </c>
      <c r="B4885" t="s">
        <v>670</v>
      </c>
      <c r="C4885" t="s">
        <v>541</v>
      </c>
      <c r="D4885" t="s">
        <v>542</v>
      </c>
      <c r="E4885" t="s">
        <v>2004</v>
      </c>
      <c r="F4885" t="s">
        <v>2005</v>
      </c>
      <c r="G4885" t="s">
        <v>14</v>
      </c>
      <c r="H4885" t="s">
        <v>510</v>
      </c>
      <c r="J4885" s="2">
        <v>45380</v>
      </c>
      <c r="K4885" s="5">
        <v>202401</v>
      </c>
      <c r="M4885" t="b">
        <v>0</v>
      </c>
      <c r="N4885" t="b">
        <v>0</v>
      </c>
      <c r="O4885" s="2">
        <v>45666.534152743057</v>
      </c>
      <c r="P4885" s="2">
        <v>45670.414209259259</v>
      </c>
      <c r="Q4885" t="s">
        <v>301</v>
      </c>
      <c r="R4885" t="s">
        <v>543</v>
      </c>
      <c r="S4885" s="2"/>
      <c r="V4885" s="2">
        <v>45666.534152928238</v>
      </c>
      <c r="W4885" s="2">
        <v>45666.534152928238</v>
      </c>
      <c r="X4885" t="b">
        <v>0</v>
      </c>
      <c r="Y4885" t="s">
        <v>588</v>
      </c>
      <c r="Z4885" t="s">
        <v>1796</v>
      </c>
      <c r="AA4885" t="s">
        <v>6</v>
      </c>
    </row>
    <row r="4886" spans="1:27" x14ac:dyDescent="0.3">
      <c r="A4886" t="s">
        <v>2003</v>
      </c>
      <c r="B4886" t="s">
        <v>670</v>
      </c>
      <c r="C4886" t="s">
        <v>541</v>
      </c>
      <c r="D4886" t="s">
        <v>542</v>
      </c>
      <c r="E4886" t="s">
        <v>2004</v>
      </c>
      <c r="F4886" t="s">
        <v>2005</v>
      </c>
      <c r="G4886" t="s">
        <v>14</v>
      </c>
      <c r="H4886" t="s">
        <v>510</v>
      </c>
      <c r="J4886" s="2">
        <v>45471</v>
      </c>
      <c r="K4886" s="5">
        <v>202402</v>
      </c>
      <c r="M4886" t="b">
        <v>0</v>
      </c>
      <c r="N4886" t="b">
        <v>0</v>
      </c>
      <c r="O4886" s="2">
        <v>45666.534391122688</v>
      </c>
      <c r="P4886" s="2">
        <v>45670.414385416669</v>
      </c>
      <c r="Q4886" t="s">
        <v>301</v>
      </c>
      <c r="R4886" t="s">
        <v>543</v>
      </c>
      <c r="S4886" s="2"/>
      <c r="V4886" s="2">
        <v>45666.534391238427</v>
      </c>
      <c r="W4886" s="2">
        <v>45666.534391238427</v>
      </c>
      <c r="X4886" t="b">
        <v>0</v>
      </c>
      <c r="Y4886" t="s">
        <v>588</v>
      </c>
      <c r="Z4886" t="s">
        <v>1796</v>
      </c>
      <c r="AA4886" t="s">
        <v>6</v>
      </c>
    </row>
    <row r="4887" spans="1:27" x14ac:dyDescent="0.3">
      <c r="A4887" t="s">
        <v>2234</v>
      </c>
      <c r="B4887" t="s">
        <v>670</v>
      </c>
      <c r="C4887" t="s">
        <v>541</v>
      </c>
      <c r="D4887" t="s">
        <v>542</v>
      </c>
      <c r="E4887" t="s">
        <v>765</v>
      </c>
      <c r="F4887" t="s">
        <v>766</v>
      </c>
      <c r="G4887" t="s">
        <v>146</v>
      </c>
      <c r="H4887" t="s">
        <v>510</v>
      </c>
      <c r="J4887" s="2">
        <v>45380</v>
      </c>
      <c r="K4887" s="5">
        <v>202401</v>
      </c>
      <c r="M4887" t="b">
        <v>0</v>
      </c>
      <c r="N4887" t="b">
        <v>0</v>
      </c>
      <c r="O4887" s="2">
        <v>45666.534523530092</v>
      </c>
      <c r="P4887" s="2">
        <v>45670.414483252316</v>
      </c>
      <c r="Q4887" t="s">
        <v>301</v>
      </c>
      <c r="R4887" t="s">
        <v>543</v>
      </c>
      <c r="S4887" s="2"/>
      <c r="V4887" s="2">
        <v>45666.534523645831</v>
      </c>
      <c r="W4887" s="2">
        <v>45666.534523645831</v>
      </c>
      <c r="X4887" t="b">
        <v>0</v>
      </c>
      <c r="Y4887" t="s">
        <v>588</v>
      </c>
      <c r="Z4887" t="s">
        <v>1796</v>
      </c>
      <c r="AA4887" t="s">
        <v>6</v>
      </c>
    </row>
    <row r="4888" spans="1:27" x14ac:dyDescent="0.3">
      <c r="A4888" t="s">
        <v>1939</v>
      </c>
      <c r="B4888" t="s">
        <v>670</v>
      </c>
      <c r="C4888" t="s">
        <v>541</v>
      </c>
      <c r="D4888" t="s">
        <v>542</v>
      </c>
      <c r="E4888" t="s">
        <v>692</v>
      </c>
      <c r="F4888" t="s">
        <v>693</v>
      </c>
      <c r="G4888" t="s">
        <v>146</v>
      </c>
      <c r="H4888" t="s">
        <v>510</v>
      </c>
      <c r="J4888" s="2">
        <v>45380</v>
      </c>
      <c r="K4888" s="5">
        <v>202401</v>
      </c>
      <c r="M4888" t="b">
        <v>0</v>
      </c>
      <c r="N4888" t="b">
        <v>0</v>
      </c>
      <c r="O4888" s="2">
        <v>45666.534092939815</v>
      </c>
      <c r="P4888" s="2">
        <v>45670.414168668984</v>
      </c>
      <c r="Q4888" t="s">
        <v>301</v>
      </c>
      <c r="R4888" t="s">
        <v>543</v>
      </c>
      <c r="S4888" s="2"/>
      <c r="V4888" s="2">
        <v>45666.534093136572</v>
      </c>
      <c r="W4888" s="2">
        <v>45666.534093136572</v>
      </c>
      <c r="X4888" t="b">
        <v>0</v>
      </c>
      <c r="Y4888" t="s">
        <v>588</v>
      </c>
      <c r="Z4888" t="s">
        <v>1796</v>
      </c>
      <c r="AA4888" t="s">
        <v>6</v>
      </c>
    </row>
    <row r="4889" spans="1:27" x14ac:dyDescent="0.3">
      <c r="A4889" t="s">
        <v>1942</v>
      </c>
      <c r="B4889" t="s">
        <v>670</v>
      </c>
      <c r="C4889" t="s">
        <v>541</v>
      </c>
      <c r="D4889" t="s">
        <v>542</v>
      </c>
      <c r="E4889" t="s">
        <v>1943</v>
      </c>
      <c r="F4889" t="s">
        <v>1944</v>
      </c>
      <c r="G4889" t="s">
        <v>146</v>
      </c>
      <c r="H4889" t="s">
        <v>510</v>
      </c>
      <c r="J4889" s="2">
        <v>45380</v>
      </c>
      <c r="K4889" s="5">
        <v>202401</v>
      </c>
      <c r="M4889" t="b">
        <v>0</v>
      </c>
      <c r="N4889" t="b">
        <v>0</v>
      </c>
      <c r="O4889" s="2">
        <v>45666.534219872687</v>
      </c>
      <c r="P4889" s="2">
        <v>45670.414259687503</v>
      </c>
      <c r="Q4889" t="s">
        <v>301</v>
      </c>
      <c r="R4889" t="s">
        <v>543</v>
      </c>
      <c r="S4889" s="2"/>
      <c r="V4889" s="2">
        <v>45666.534220023146</v>
      </c>
      <c r="W4889" s="2">
        <v>45666.534220023146</v>
      </c>
      <c r="X4889" t="b">
        <v>0</v>
      </c>
      <c r="Y4889" t="s">
        <v>588</v>
      </c>
      <c r="Z4889" t="s">
        <v>1796</v>
      </c>
      <c r="AA4889" t="s">
        <v>6</v>
      </c>
    </row>
    <row r="4890" spans="1:27" x14ac:dyDescent="0.3">
      <c r="A4890" t="s">
        <v>1945</v>
      </c>
      <c r="B4890" t="s">
        <v>670</v>
      </c>
      <c r="C4890" t="s">
        <v>541</v>
      </c>
      <c r="D4890" t="s">
        <v>542</v>
      </c>
      <c r="E4890" t="s">
        <v>388</v>
      </c>
      <c r="F4890" t="s">
        <v>389</v>
      </c>
      <c r="G4890" t="s">
        <v>15</v>
      </c>
      <c r="H4890" t="s">
        <v>510</v>
      </c>
      <c r="J4890" s="2">
        <v>45471</v>
      </c>
      <c r="K4890" s="5">
        <v>202402</v>
      </c>
      <c r="M4890" t="b">
        <v>0</v>
      </c>
      <c r="N4890" t="b">
        <v>0</v>
      </c>
      <c r="O4890" s="2">
        <v>45666.53442974537</v>
      </c>
      <c r="P4890" s="2">
        <v>45670.414416701387</v>
      </c>
      <c r="Q4890" t="s">
        <v>301</v>
      </c>
      <c r="R4890" t="s">
        <v>543</v>
      </c>
      <c r="S4890" s="2"/>
      <c r="V4890" s="2">
        <v>45666.534429861109</v>
      </c>
      <c r="W4890" s="2">
        <v>45666.534429861109</v>
      </c>
      <c r="X4890" t="b">
        <v>0</v>
      </c>
      <c r="Y4890" t="s">
        <v>588</v>
      </c>
      <c r="Z4890" t="s">
        <v>1796</v>
      </c>
      <c r="AA4890" t="s">
        <v>6</v>
      </c>
    </row>
    <row r="4891" spans="1:27" x14ac:dyDescent="0.3">
      <c r="A4891" t="s">
        <v>1957</v>
      </c>
      <c r="B4891" t="s">
        <v>670</v>
      </c>
      <c r="C4891" t="s">
        <v>541</v>
      </c>
      <c r="D4891" t="s">
        <v>542</v>
      </c>
      <c r="E4891" t="s">
        <v>739</v>
      </c>
      <c r="F4891" t="s">
        <v>740</v>
      </c>
      <c r="G4891" t="s">
        <v>15</v>
      </c>
      <c r="H4891" t="s">
        <v>510</v>
      </c>
      <c r="J4891" s="2">
        <v>45471</v>
      </c>
      <c r="K4891" s="5">
        <v>202402</v>
      </c>
      <c r="M4891" t="b">
        <v>0</v>
      </c>
      <c r="N4891" t="b">
        <v>0</v>
      </c>
      <c r="O4891" s="2">
        <v>45666.534116319446</v>
      </c>
      <c r="P4891" s="2">
        <v>45670.414186423608</v>
      </c>
      <c r="Q4891" t="s">
        <v>301</v>
      </c>
      <c r="R4891" t="s">
        <v>543</v>
      </c>
      <c r="S4891" s="2"/>
      <c r="V4891" s="2">
        <v>45666.534116400464</v>
      </c>
      <c r="W4891" s="2">
        <v>45666.534116400464</v>
      </c>
      <c r="X4891" t="b">
        <v>0</v>
      </c>
      <c r="Y4891" t="s">
        <v>588</v>
      </c>
      <c r="Z4891" t="s">
        <v>1796</v>
      </c>
      <c r="AA4891" t="s">
        <v>303</v>
      </c>
    </row>
    <row r="4892" spans="1:27" x14ac:dyDescent="0.3">
      <c r="A4892" t="s">
        <v>1956</v>
      </c>
      <c r="B4892" t="s">
        <v>670</v>
      </c>
      <c r="C4892" t="s">
        <v>541</v>
      </c>
      <c r="D4892" t="s">
        <v>542</v>
      </c>
      <c r="E4892" t="s">
        <v>391</v>
      </c>
      <c r="F4892" t="s">
        <v>392</v>
      </c>
      <c r="G4892" t="s">
        <v>15</v>
      </c>
      <c r="H4892" t="s">
        <v>510</v>
      </c>
      <c r="J4892" s="2">
        <v>45380</v>
      </c>
      <c r="K4892" s="5">
        <v>202401</v>
      </c>
      <c r="M4892" t="b">
        <v>0</v>
      </c>
      <c r="N4892" t="b">
        <v>0</v>
      </c>
      <c r="O4892" s="2">
        <v>45666.534357256947</v>
      </c>
      <c r="P4892" s="2">
        <v>45670.414360648145</v>
      </c>
      <c r="Q4892" t="s">
        <v>301</v>
      </c>
      <c r="R4892" t="s">
        <v>543</v>
      </c>
      <c r="S4892" s="2"/>
      <c r="V4892" s="2">
        <v>45666.534357442128</v>
      </c>
      <c r="W4892" s="2">
        <v>45666.534357442128</v>
      </c>
      <c r="X4892" t="b">
        <v>0</v>
      </c>
      <c r="Y4892" t="s">
        <v>588</v>
      </c>
      <c r="Z4892" t="s">
        <v>1796</v>
      </c>
      <c r="AA4892" t="s">
        <v>6</v>
      </c>
    </row>
    <row r="4893" spans="1:27" x14ac:dyDescent="0.3">
      <c r="A4893" t="s">
        <v>1958</v>
      </c>
      <c r="B4893" t="s">
        <v>670</v>
      </c>
      <c r="C4893" t="s">
        <v>541</v>
      </c>
      <c r="D4893" t="s">
        <v>542</v>
      </c>
      <c r="E4893" t="s">
        <v>1959</v>
      </c>
      <c r="F4893" t="s">
        <v>1960</v>
      </c>
      <c r="G4893" t="s">
        <v>15</v>
      </c>
      <c r="H4893" t="s">
        <v>510</v>
      </c>
      <c r="J4893" s="2">
        <v>45380</v>
      </c>
      <c r="K4893" s="5">
        <v>202401</v>
      </c>
      <c r="M4893" t="b">
        <v>0</v>
      </c>
      <c r="N4893" t="b">
        <v>0</v>
      </c>
      <c r="O4893" s="2">
        <v>45666.534505127318</v>
      </c>
      <c r="P4893" s="2">
        <v>45670.414470219905</v>
      </c>
      <c r="Q4893" t="s">
        <v>301</v>
      </c>
      <c r="R4893" t="s">
        <v>543</v>
      </c>
      <c r="S4893" s="2"/>
      <c r="V4893" s="2">
        <v>45666.534505289354</v>
      </c>
      <c r="W4893" s="2">
        <v>45666.534505289354</v>
      </c>
      <c r="X4893" t="b">
        <v>0</v>
      </c>
      <c r="Y4893" t="s">
        <v>588</v>
      </c>
      <c r="Z4893" t="s">
        <v>1796</v>
      </c>
      <c r="AA4893" t="s">
        <v>6</v>
      </c>
    </row>
    <row r="4894" spans="1:27" x14ac:dyDescent="0.3">
      <c r="A4894" t="s">
        <v>1961</v>
      </c>
      <c r="B4894" t="s">
        <v>670</v>
      </c>
      <c r="C4894" t="s">
        <v>541</v>
      </c>
      <c r="D4894" t="s">
        <v>542</v>
      </c>
      <c r="E4894" t="s">
        <v>724</v>
      </c>
      <c r="F4894" t="s">
        <v>725</v>
      </c>
      <c r="G4894" t="s">
        <v>15</v>
      </c>
      <c r="H4894" t="s">
        <v>510</v>
      </c>
      <c r="J4894" s="2">
        <v>45380</v>
      </c>
      <c r="K4894" s="5">
        <v>202401</v>
      </c>
      <c r="M4894" t="b">
        <v>0</v>
      </c>
      <c r="N4894" t="b">
        <v>0</v>
      </c>
      <c r="O4894" s="2">
        <v>45666.534183101852</v>
      </c>
      <c r="P4894" s="2">
        <v>45670.414230358794</v>
      </c>
      <c r="Q4894" t="s">
        <v>301</v>
      </c>
      <c r="R4894" t="s">
        <v>543</v>
      </c>
      <c r="S4894" s="2"/>
      <c r="V4894" s="2">
        <v>45666.534183252312</v>
      </c>
      <c r="W4894" s="2">
        <v>45666.534183252312</v>
      </c>
      <c r="X4894" t="b">
        <v>0</v>
      </c>
      <c r="Y4894" t="s">
        <v>588</v>
      </c>
      <c r="Z4894" t="s">
        <v>1796</v>
      </c>
      <c r="AA4894" t="s">
        <v>6</v>
      </c>
    </row>
    <row r="4895" spans="1:27" x14ac:dyDescent="0.3">
      <c r="A4895" t="s">
        <v>1950</v>
      </c>
      <c r="B4895" t="s">
        <v>670</v>
      </c>
      <c r="C4895" t="s">
        <v>541</v>
      </c>
      <c r="D4895" t="s">
        <v>542</v>
      </c>
      <c r="E4895" t="s">
        <v>1951</v>
      </c>
      <c r="F4895" t="s">
        <v>1952</v>
      </c>
      <c r="G4895" t="s">
        <v>15</v>
      </c>
      <c r="H4895" t="s">
        <v>510</v>
      </c>
      <c r="J4895" s="2">
        <v>45380</v>
      </c>
      <c r="K4895" s="5">
        <v>202401</v>
      </c>
      <c r="M4895" t="b">
        <v>0</v>
      </c>
      <c r="N4895" t="b">
        <v>0</v>
      </c>
      <c r="O4895" s="2">
        <v>45666.534047141206</v>
      </c>
      <c r="P4895" s="2">
        <v>45670.414132025464</v>
      </c>
      <c r="Q4895" t="s">
        <v>301</v>
      </c>
      <c r="R4895" t="s">
        <v>543</v>
      </c>
      <c r="S4895" s="2"/>
      <c r="V4895" s="2">
        <v>45666.534047303241</v>
      </c>
      <c r="W4895" s="2">
        <v>45666.534047303241</v>
      </c>
      <c r="X4895" t="b">
        <v>0</v>
      </c>
      <c r="Y4895" t="s">
        <v>588</v>
      </c>
      <c r="Z4895" t="s">
        <v>1796</v>
      </c>
      <c r="AA4895" t="s">
        <v>6</v>
      </c>
    </row>
    <row r="4896" spans="1:27" x14ac:dyDescent="0.3">
      <c r="A4896" t="s">
        <v>1953</v>
      </c>
      <c r="B4896" t="s">
        <v>670</v>
      </c>
      <c r="C4896" t="s">
        <v>541</v>
      </c>
      <c r="D4896" t="s">
        <v>542</v>
      </c>
      <c r="E4896" t="s">
        <v>1954</v>
      </c>
      <c r="F4896" t="s">
        <v>1955</v>
      </c>
      <c r="G4896" t="s">
        <v>15</v>
      </c>
      <c r="H4896" t="s">
        <v>510</v>
      </c>
      <c r="J4896" s="2">
        <v>45380</v>
      </c>
      <c r="K4896" s="5">
        <v>202401</v>
      </c>
      <c r="M4896" t="b">
        <v>0</v>
      </c>
      <c r="N4896" t="b">
        <v>0</v>
      </c>
      <c r="O4896" s="2">
        <v>45666.534165659723</v>
      </c>
      <c r="P4896" s="2">
        <v>45670.414218321763</v>
      </c>
      <c r="Q4896" t="s">
        <v>301</v>
      </c>
      <c r="R4896" t="s">
        <v>543</v>
      </c>
      <c r="S4896" s="2"/>
      <c r="V4896" s="2">
        <v>45666.534165856479</v>
      </c>
      <c r="W4896" s="2">
        <v>45666.534165856479</v>
      </c>
      <c r="X4896" t="b">
        <v>0</v>
      </c>
      <c r="Y4896" t="s">
        <v>588</v>
      </c>
      <c r="Z4896" t="s">
        <v>1796</v>
      </c>
      <c r="AA4896" t="s">
        <v>6</v>
      </c>
    </row>
    <row r="4897" spans="1:27" x14ac:dyDescent="0.3">
      <c r="A4897" t="s">
        <v>1947</v>
      </c>
      <c r="B4897" t="s">
        <v>670</v>
      </c>
      <c r="C4897" t="s">
        <v>541</v>
      </c>
      <c r="D4897" t="s">
        <v>542</v>
      </c>
      <c r="E4897" t="s">
        <v>1948</v>
      </c>
      <c r="F4897" t="s">
        <v>1949</v>
      </c>
      <c r="G4897" t="s">
        <v>15</v>
      </c>
      <c r="H4897" t="s">
        <v>510</v>
      </c>
      <c r="J4897" s="2">
        <v>45380</v>
      </c>
      <c r="K4897" s="5">
        <v>202401</v>
      </c>
      <c r="M4897" t="b">
        <v>0</v>
      </c>
      <c r="N4897" t="b">
        <v>0</v>
      </c>
      <c r="O4897" s="2">
        <v>45666.534539351851</v>
      </c>
      <c r="P4897" s="2">
        <v>45670.414494212964</v>
      </c>
      <c r="Q4897" t="s">
        <v>301</v>
      </c>
      <c r="R4897" t="s">
        <v>543</v>
      </c>
      <c r="S4897" s="2"/>
      <c r="V4897" s="2">
        <v>45666.534539548615</v>
      </c>
      <c r="W4897" s="2">
        <v>45666.534539548615</v>
      </c>
      <c r="X4897" t="b">
        <v>0</v>
      </c>
      <c r="Y4897" t="s">
        <v>588</v>
      </c>
      <c r="Z4897" t="s">
        <v>1796</v>
      </c>
      <c r="AA4897" t="s">
        <v>6</v>
      </c>
    </row>
    <row r="4898" spans="1:27" x14ac:dyDescent="0.3">
      <c r="A4898" t="s">
        <v>1946</v>
      </c>
      <c r="B4898" t="s">
        <v>670</v>
      </c>
      <c r="C4898" t="s">
        <v>541</v>
      </c>
      <c r="D4898" t="s">
        <v>542</v>
      </c>
      <c r="E4898" t="s">
        <v>388</v>
      </c>
      <c r="F4898" t="s">
        <v>389</v>
      </c>
      <c r="G4898" t="s">
        <v>15</v>
      </c>
      <c r="H4898" t="s">
        <v>510</v>
      </c>
      <c r="J4898" s="2">
        <v>45380</v>
      </c>
      <c r="K4898" s="5">
        <v>202401</v>
      </c>
      <c r="M4898" t="b">
        <v>0</v>
      </c>
      <c r="N4898" t="b">
        <v>0</v>
      </c>
      <c r="O4898" s="2">
        <v>45666.534010150463</v>
      </c>
      <c r="P4898" s="2">
        <v>45670.414105520831</v>
      </c>
      <c r="Q4898" t="s">
        <v>301</v>
      </c>
      <c r="R4898" t="s">
        <v>543</v>
      </c>
      <c r="S4898" s="2"/>
      <c r="V4898" s="2">
        <v>45666.53401033565</v>
      </c>
      <c r="W4898" s="2">
        <v>45666.53401033565</v>
      </c>
      <c r="X4898" t="b">
        <v>0</v>
      </c>
      <c r="Y4898" t="s">
        <v>588</v>
      </c>
      <c r="Z4898" t="s">
        <v>1796</v>
      </c>
      <c r="AA4898" t="s">
        <v>6</v>
      </c>
    </row>
    <row r="4899" spans="1:27" x14ac:dyDescent="0.3">
      <c r="A4899" t="s">
        <v>1935</v>
      </c>
      <c r="B4899" t="s">
        <v>670</v>
      </c>
      <c r="C4899" t="s">
        <v>541</v>
      </c>
      <c r="D4899" t="s">
        <v>542</v>
      </c>
      <c r="E4899" t="s">
        <v>1936</v>
      </c>
      <c r="F4899" t="s">
        <v>1937</v>
      </c>
      <c r="G4899" t="s">
        <v>425</v>
      </c>
      <c r="H4899" t="s">
        <v>513</v>
      </c>
      <c r="J4899" s="2">
        <v>45380</v>
      </c>
      <c r="K4899" s="5">
        <v>202401</v>
      </c>
      <c r="M4899" t="b">
        <v>0</v>
      </c>
      <c r="N4899" t="b">
        <v>0</v>
      </c>
      <c r="O4899" s="2">
        <v>45666.534240740744</v>
      </c>
      <c r="P4899" s="2">
        <v>45670.414275150462</v>
      </c>
      <c r="Q4899" t="s">
        <v>301</v>
      </c>
      <c r="R4899" t="s">
        <v>543</v>
      </c>
      <c r="S4899" s="2"/>
      <c r="V4899" s="2">
        <v>45666.534240891204</v>
      </c>
      <c r="W4899" s="2">
        <v>45666.534240891204</v>
      </c>
      <c r="X4899" t="b">
        <v>0</v>
      </c>
      <c r="Y4899" t="s">
        <v>588</v>
      </c>
      <c r="Z4899" t="s">
        <v>1796</v>
      </c>
      <c r="AA4899" t="s">
        <v>6</v>
      </c>
    </row>
    <row r="4900" spans="1:27" x14ac:dyDescent="0.3">
      <c r="A4900" t="s">
        <v>2247</v>
      </c>
      <c r="B4900" t="s">
        <v>670</v>
      </c>
      <c r="C4900" t="s">
        <v>541</v>
      </c>
      <c r="D4900" t="s">
        <v>542</v>
      </c>
      <c r="E4900" t="s">
        <v>2248</v>
      </c>
      <c r="F4900" t="s">
        <v>2249</v>
      </c>
      <c r="G4900" t="s">
        <v>425</v>
      </c>
      <c r="H4900" t="s">
        <v>513</v>
      </c>
      <c r="J4900" s="2">
        <v>45380</v>
      </c>
      <c r="K4900" s="5">
        <v>202401</v>
      </c>
      <c r="M4900" t="b">
        <v>0</v>
      </c>
      <c r="N4900" t="b">
        <v>0</v>
      </c>
      <c r="O4900" s="2">
        <v>45669.522662071759</v>
      </c>
      <c r="P4900" s="2">
        <v>45670.414404479168</v>
      </c>
      <c r="Q4900" t="s">
        <v>301</v>
      </c>
      <c r="R4900" t="s">
        <v>543</v>
      </c>
      <c r="S4900" s="2"/>
      <c r="V4900" s="2">
        <v>45669.522662233794</v>
      </c>
      <c r="W4900" s="2">
        <v>45669.522662233794</v>
      </c>
      <c r="X4900" t="b">
        <v>0</v>
      </c>
      <c r="Y4900" t="s">
        <v>588</v>
      </c>
      <c r="Z4900" t="s">
        <v>1796</v>
      </c>
      <c r="AA4900" t="s">
        <v>6</v>
      </c>
    </row>
    <row r="4901" spans="1:27" x14ac:dyDescent="0.3">
      <c r="A4901" t="s">
        <v>2256</v>
      </c>
      <c r="B4901" t="s">
        <v>670</v>
      </c>
      <c r="C4901" t="s">
        <v>541</v>
      </c>
      <c r="D4901" t="s">
        <v>542</v>
      </c>
      <c r="E4901" t="s">
        <v>2257</v>
      </c>
      <c r="F4901" t="s">
        <v>2258</v>
      </c>
      <c r="G4901" t="s">
        <v>425</v>
      </c>
      <c r="H4901" t="s">
        <v>513</v>
      </c>
      <c r="J4901" s="2">
        <v>45380</v>
      </c>
      <c r="K4901" s="5">
        <v>202401</v>
      </c>
      <c r="M4901" t="b">
        <v>0</v>
      </c>
      <c r="N4901" t="b">
        <v>0</v>
      </c>
      <c r="O4901" s="2">
        <v>45666.534173113425</v>
      </c>
      <c r="P4901" s="2">
        <v>45670.414223229163</v>
      </c>
      <c r="Q4901" t="s">
        <v>301</v>
      </c>
      <c r="R4901" t="s">
        <v>543</v>
      </c>
      <c r="S4901" s="2"/>
      <c r="V4901" s="2">
        <v>45666.534173298613</v>
      </c>
      <c r="W4901" s="2">
        <v>45666.534173298613</v>
      </c>
      <c r="X4901" t="b">
        <v>0</v>
      </c>
      <c r="Y4901" t="s">
        <v>588</v>
      </c>
      <c r="Z4901" t="s">
        <v>1796</v>
      </c>
      <c r="AA4901" t="s">
        <v>6</v>
      </c>
    </row>
    <row r="4902" spans="1:27" x14ac:dyDescent="0.3">
      <c r="A4902" t="s">
        <v>2246</v>
      </c>
      <c r="B4902" t="s">
        <v>670</v>
      </c>
      <c r="C4902" t="s">
        <v>541</v>
      </c>
      <c r="D4902" t="s">
        <v>542</v>
      </c>
      <c r="E4902" t="s">
        <v>771</v>
      </c>
      <c r="F4902" t="s">
        <v>772</v>
      </c>
      <c r="G4902" t="s">
        <v>146</v>
      </c>
      <c r="H4902" t="s">
        <v>510</v>
      </c>
      <c r="J4902" s="2">
        <v>45380</v>
      </c>
      <c r="K4902" s="5">
        <v>202401</v>
      </c>
      <c r="M4902" t="b">
        <v>0</v>
      </c>
      <c r="N4902" t="b">
        <v>0</v>
      </c>
      <c r="O4902" s="2">
        <v>45666.534256250001</v>
      </c>
      <c r="P4902" s="2">
        <v>45670.414285995372</v>
      </c>
      <c r="Q4902" t="s">
        <v>301</v>
      </c>
      <c r="R4902" t="s">
        <v>543</v>
      </c>
      <c r="S4902" s="2"/>
      <c r="V4902" s="2">
        <v>45666.534256331019</v>
      </c>
      <c r="W4902" s="2">
        <v>45666.534256331019</v>
      </c>
      <c r="X4902" t="b">
        <v>0</v>
      </c>
      <c r="Y4902" t="s">
        <v>588</v>
      </c>
      <c r="Z4902" t="s">
        <v>1796</v>
      </c>
      <c r="AA4902" t="s">
        <v>303</v>
      </c>
    </row>
    <row r="4903" spans="1:27" x14ac:dyDescent="0.3">
      <c r="A4903" t="s">
        <v>2244</v>
      </c>
      <c r="B4903" t="s">
        <v>670</v>
      </c>
      <c r="C4903" t="s">
        <v>541</v>
      </c>
      <c r="D4903" t="s">
        <v>542</v>
      </c>
      <c r="E4903" t="s">
        <v>771</v>
      </c>
      <c r="F4903" t="s">
        <v>772</v>
      </c>
      <c r="G4903" t="s">
        <v>146</v>
      </c>
      <c r="H4903" t="s">
        <v>510</v>
      </c>
      <c r="J4903" s="2">
        <v>45471</v>
      </c>
      <c r="K4903" s="5">
        <v>202402</v>
      </c>
      <c r="M4903" t="b">
        <v>0</v>
      </c>
      <c r="N4903" t="b">
        <v>0</v>
      </c>
      <c r="O4903" s="2">
        <v>45666.534102928243</v>
      </c>
      <c r="P4903" s="2">
        <v>45670.414175196762</v>
      </c>
      <c r="Q4903" t="s">
        <v>301</v>
      </c>
      <c r="R4903" t="s">
        <v>543</v>
      </c>
      <c r="S4903" s="2"/>
      <c r="V4903" s="2">
        <v>45666.53410297454</v>
      </c>
      <c r="W4903" s="2">
        <v>45666.53410297454</v>
      </c>
      <c r="X4903" t="b">
        <v>0</v>
      </c>
      <c r="Y4903" t="s">
        <v>588</v>
      </c>
      <c r="Z4903" t="s">
        <v>1796</v>
      </c>
      <c r="AA4903" t="s">
        <v>303</v>
      </c>
    </row>
    <row r="4904" spans="1:27" x14ac:dyDescent="0.3">
      <c r="A4904" t="s">
        <v>1938</v>
      </c>
      <c r="B4904" t="s">
        <v>670</v>
      </c>
      <c r="C4904" t="s">
        <v>541</v>
      </c>
      <c r="D4904" t="s">
        <v>542</v>
      </c>
      <c r="E4904" t="s">
        <v>746</v>
      </c>
      <c r="F4904" t="s">
        <v>747</v>
      </c>
      <c r="G4904" t="s">
        <v>146</v>
      </c>
      <c r="H4904" t="s">
        <v>510</v>
      </c>
      <c r="J4904" s="2">
        <v>45471</v>
      </c>
      <c r="K4904" s="5">
        <v>202402</v>
      </c>
      <c r="M4904" t="b">
        <v>0</v>
      </c>
      <c r="N4904" t="b">
        <v>0</v>
      </c>
      <c r="O4904" s="2">
        <v>45666.534107673608</v>
      </c>
      <c r="P4904" s="2">
        <v>45670.41417989583</v>
      </c>
      <c r="Q4904" t="s">
        <v>301</v>
      </c>
      <c r="R4904" t="s">
        <v>543</v>
      </c>
      <c r="S4904" s="2"/>
      <c r="V4904" s="2">
        <v>45666.534107719905</v>
      </c>
      <c r="W4904" s="2">
        <v>45666.534107719905</v>
      </c>
      <c r="X4904" t="b">
        <v>0</v>
      </c>
      <c r="Y4904" t="s">
        <v>588</v>
      </c>
      <c r="Z4904" t="s">
        <v>1796</v>
      </c>
      <c r="AA4904" t="s">
        <v>303</v>
      </c>
    </row>
    <row r="4905" spans="1:27" x14ac:dyDescent="0.3">
      <c r="A4905" t="s">
        <v>2241</v>
      </c>
      <c r="B4905" t="s">
        <v>670</v>
      </c>
      <c r="C4905" t="s">
        <v>541</v>
      </c>
      <c r="D4905" t="s">
        <v>542</v>
      </c>
      <c r="E4905" t="s">
        <v>2242</v>
      </c>
      <c r="F4905" t="s">
        <v>2243</v>
      </c>
      <c r="G4905" t="s">
        <v>425</v>
      </c>
      <c r="H4905" t="s">
        <v>513</v>
      </c>
      <c r="J4905" s="2">
        <v>45380</v>
      </c>
      <c r="K4905" s="5">
        <v>202401</v>
      </c>
      <c r="M4905" t="b">
        <v>0</v>
      </c>
      <c r="N4905" t="b">
        <v>0</v>
      </c>
      <c r="O4905" s="2">
        <v>45666.534535613428</v>
      </c>
      <c r="P4905" s="2">
        <v>45670.414492013886</v>
      </c>
      <c r="Q4905" t="s">
        <v>301</v>
      </c>
      <c r="R4905" t="s">
        <v>543</v>
      </c>
      <c r="S4905" s="2"/>
      <c r="V4905" s="2">
        <v>45666.534535763887</v>
      </c>
      <c r="W4905" s="2">
        <v>45666.534535763887</v>
      </c>
      <c r="X4905" t="b">
        <v>0</v>
      </c>
      <c r="Y4905" t="s">
        <v>588</v>
      </c>
      <c r="Z4905" t="s">
        <v>1796</v>
      </c>
      <c r="AA4905" t="s">
        <v>6</v>
      </c>
    </row>
    <row r="4906" spans="1:27" x14ac:dyDescent="0.3">
      <c r="A4906" t="s">
        <v>2265</v>
      </c>
      <c r="B4906" t="s">
        <v>670</v>
      </c>
      <c r="C4906" t="s">
        <v>541</v>
      </c>
      <c r="D4906" t="s">
        <v>542</v>
      </c>
      <c r="E4906" t="s">
        <v>2266</v>
      </c>
      <c r="F4906" t="s">
        <v>2267</v>
      </c>
      <c r="G4906" t="s">
        <v>17</v>
      </c>
      <c r="H4906" t="s">
        <v>513</v>
      </c>
      <c r="J4906" s="2">
        <v>45471</v>
      </c>
      <c r="K4906" s="5">
        <v>202402</v>
      </c>
      <c r="M4906" t="b">
        <v>0</v>
      </c>
      <c r="N4906" t="b">
        <v>0</v>
      </c>
      <c r="O4906" s="2">
        <v>45666.534169293984</v>
      </c>
      <c r="P4906" s="2">
        <v>45670.414221030092</v>
      </c>
      <c r="Q4906" t="s">
        <v>301</v>
      </c>
      <c r="R4906" t="s">
        <v>543</v>
      </c>
      <c r="S4906" s="2"/>
      <c r="V4906" s="2">
        <v>45666.534169444443</v>
      </c>
      <c r="W4906" s="2">
        <v>45666.534169444443</v>
      </c>
      <c r="X4906" t="b">
        <v>0</v>
      </c>
      <c r="Y4906" t="s">
        <v>588</v>
      </c>
      <c r="Z4906" t="s">
        <v>1796</v>
      </c>
      <c r="AA4906" t="s">
        <v>6</v>
      </c>
    </row>
    <row r="4907" spans="1:27" x14ac:dyDescent="0.3">
      <c r="A4907" t="s">
        <v>2262</v>
      </c>
      <c r="B4907" t="s">
        <v>670</v>
      </c>
      <c r="C4907" t="s">
        <v>541</v>
      </c>
      <c r="D4907" t="s">
        <v>542</v>
      </c>
      <c r="E4907" t="s">
        <v>2263</v>
      </c>
      <c r="F4907" t="s">
        <v>2264</v>
      </c>
      <c r="G4907" t="s">
        <v>17</v>
      </c>
      <c r="H4907" t="s">
        <v>513</v>
      </c>
      <c r="J4907" s="2">
        <v>45471</v>
      </c>
      <c r="K4907" s="5">
        <v>202402</v>
      </c>
      <c r="M4907" t="b">
        <v>0</v>
      </c>
      <c r="N4907" t="b">
        <v>0</v>
      </c>
      <c r="O4907" s="2">
        <v>45666.53431570602</v>
      </c>
      <c r="P4907" s="2">
        <v>45670.414333414352</v>
      </c>
      <c r="Q4907" t="s">
        <v>301</v>
      </c>
      <c r="R4907" t="s">
        <v>543</v>
      </c>
      <c r="S4907" s="2"/>
      <c r="V4907" s="2">
        <v>45666.534315821758</v>
      </c>
      <c r="W4907" s="2">
        <v>45666.534315821758</v>
      </c>
      <c r="X4907" t="b">
        <v>0</v>
      </c>
      <c r="Y4907" t="s">
        <v>588</v>
      </c>
      <c r="Z4907" t="s">
        <v>1796</v>
      </c>
      <c r="AA4907" t="s">
        <v>6</v>
      </c>
    </row>
    <row r="4908" spans="1:27" x14ac:dyDescent="0.3">
      <c r="A4908" t="s">
        <v>1929</v>
      </c>
      <c r="B4908" t="s">
        <v>670</v>
      </c>
      <c r="C4908" t="s">
        <v>541</v>
      </c>
      <c r="D4908" t="s">
        <v>542</v>
      </c>
      <c r="E4908" t="s">
        <v>1930</v>
      </c>
      <c r="F4908" t="s">
        <v>1931</v>
      </c>
      <c r="G4908" t="s">
        <v>17</v>
      </c>
      <c r="H4908" t="s">
        <v>513</v>
      </c>
      <c r="J4908" s="2">
        <v>45380</v>
      </c>
      <c r="K4908" s="5">
        <v>202401</v>
      </c>
      <c r="M4908" t="b">
        <v>0</v>
      </c>
      <c r="N4908" t="b">
        <v>0</v>
      </c>
      <c r="O4908" s="2">
        <v>45666.534139618052</v>
      </c>
      <c r="P4908" s="2">
        <v>45670.414200462961</v>
      </c>
      <c r="Q4908" t="s">
        <v>301</v>
      </c>
      <c r="R4908" t="s">
        <v>543</v>
      </c>
      <c r="S4908" s="2"/>
      <c r="V4908" s="2">
        <v>45666.534139814816</v>
      </c>
      <c r="W4908" s="2">
        <v>45666.534139814816</v>
      </c>
      <c r="X4908" t="b">
        <v>0</v>
      </c>
      <c r="Y4908" t="s">
        <v>588</v>
      </c>
      <c r="Z4908" t="s">
        <v>1796</v>
      </c>
      <c r="AA4908" t="s">
        <v>6</v>
      </c>
    </row>
    <row r="4909" spans="1:27" x14ac:dyDescent="0.3">
      <c r="A4909" t="s">
        <v>2259</v>
      </c>
      <c r="B4909" t="s">
        <v>670</v>
      </c>
      <c r="C4909" t="s">
        <v>541</v>
      </c>
      <c r="D4909" t="s">
        <v>542</v>
      </c>
      <c r="E4909" t="s">
        <v>2260</v>
      </c>
      <c r="F4909" t="s">
        <v>2261</v>
      </c>
      <c r="G4909" t="s">
        <v>17</v>
      </c>
      <c r="H4909" t="s">
        <v>513</v>
      </c>
      <c r="J4909" s="2">
        <v>45471</v>
      </c>
      <c r="K4909" s="5">
        <v>202402</v>
      </c>
      <c r="M4909" t="b">
        <v>0</v>
      </c>
      <c r="N4909" t="b">
        <v>0</v>
      </c>
      <c r="O4909" s="2">
        <v>45666.534342974534</v>
      </c>
      <c r="P4909" s="2">
        <v>45670.414350729166</v>
      </c>
      <c r="Q4909" t="s">
        <v>301</v>
      </c>
      <c r="R4909" t="s">
        <v>543</v>
      </c>
      <c r="S4909" s="2"/>
      <c r="V4909" s="2">
        <v>45666.534343136576</v>
      </c>
      <c r="W4909" s="2">
        <v>45666.534343136576</v>
      </c>
      <c r="X4909" t="b">
        <v>0</v>
      </c>
      <c r="Y4909" t="s">
        <v>588</v>
      </c>
      <c r="Z4909" t="s">
        <v>1796</v>
      </c>
      <c r="AA4909" t="s">
        <v>6</v>
      </c>
    </row>
    <row r="4910" spans="1:27" x14ac:dyDescent="0.3">
      <c r="A4910" t="s">
        <v>2268</v>
      </c>
      <c r="B4910" t="s">
        <v>670</v>
      </c>
      <c r="C4910" t="s">
        <v>541</v>
      </c>
      <c r="D4910" t="s">
        <v>542</v>
      </c>
      <c r="E4910" t="s">
        <v>2269</v>
      </c>
      <c r="F4910" t="s">
        <v>2270</v>
      </c>
      <c r="G4910" t="s">
        <v>17</v>
      </c>
      <c r="H4910" t="s">
        <v>513</v>
      </c>
      <c r="J4910" s="2">
        <v>45380</v>
      </c>
      <c r="K4910" s="5">
        <v>202401</v>
      </c>
      <c r="M4910" t="b">
        <v>0</v>
      </c>
      <c r="N4910" t="b">
        <v>0</v>
      </c>
      <c r="O4910" s="2">
        <v>45666.534013888886</v>
      </c>
      <c r="P4910" s="2">
        <v>45670.414107986115</v>
      </c>
      <c r="Q4910" t="s">
        <v>301</v>
      </c>
      <c r="R4910" t="s">
        <v>543</v>
      </c>
      <c r="S4910" s="2"/>
      <c r="V4910" s="2">
        <v>45666.534014039353</v>
      </c>
      <c r="W4910" s="2">
        <v>45666.534014039353</v>
      </c>
      <c r="X4910" t="b">
        <v>0</v>
      </c>
      <c r="Y4910" t="s">
        <v>588</v>
      </c>
      <c r="Z4910" t="s">
        <v>1796</v>
      </c>
      <c r="AA4910" t="s">
        <v>6</v>
      </c>
    </row>
    <row r="4911" spans="1:27" x14ac:dyDescent="0.3">
      <c r="A4911" t="s">
        <v>1926</v>
      </c>
      <c r="B4911" t="s">
        <v>670</v>
      </c>
      <c r="C4911" t="s">
        <v>541</v>
      </c>
      <c r="D4911" t="s">
        <v>542</v>
      </c>
      <c r="E4911" t="s">
        <v>1927</v>
      </c>
      <c r="F4911" t="s">
        <v>1928</v>
      </c>
      <c r="G4911" t="s">
        <v>17</v>
      </c>
      <c r="H4911" t="s">
        <v>513</v>
      </c>
      <c r="J4911" s="2">
        <v>45380</v>
      </c>
      <c r="K4911" s="5">
        <v>202401</v>
      </c>
      <c r="M4911" t="b">
        <v>0</v>
      </c>
      <c r="N4911" t="b">
        <v>0</v>
      </c>
      <c r="O4911" s="2">
        <v>45666.534305208334</v>
      </c>
      <c r="P4911" s="2">
        <v>45670.414326585647</v>
      </c>
      <c r="Q4911" t="s">
        <v>301</v>
      </c>
      <c r="R4911" t="s">
        <v>543</v>
      </c>
      <c r="S4911" s="2"/>
      <c r="V4911" s="2">
        <v>45666.53430540509</v>
      </c>
      <c r="W4911" s="2">
        <v>45666.53430540509</v>
      </c>
      <c r="X4911" t="b">
        <v>0</v>
      </c>
      <c r="Y4911" t="s">
        <v>588</v>
      </c>
      <c r="Z4911" t="s">
        <v>1796</v>
      </c>
      <c r="AA4911" t="s">
        <v>6</v>
      </c>
    </row>
    <row r="4912" spans="1:27" x14ac:dyDescent="0.3">
      <c r="A4912" t="s">
        <v>1910</v>
      </c>
      <c r="B4912" t="s">
        <v>540</v>
      </c>
      <c r="C4912" t="s">
        <v>541</v>
      </c>
      <c r="D4912" t="s">
        <v>542</v>
      </c>
      <c r="E4912" t="s">
        <v>1911</v>
      </c>
      <c r="F4912" t="s">
        <v>1912</v>
      </c>
      <c r="G4912" t="s">
        <v>463</v>
      </c>
      <c r="H4912" t="s">
        <v>513</v>
      </c>
      <c r="I4912" t="s">
        <v>1913</v>
      </c>
      <c r="J4912" s="2">
        <v>45460</v>
      </c>
      <c r="K4912" s="5">
        <v>202402</v>
      </c>
      <c r="M4912" t="b">
        <v>0</v>
      </c>
      <c r="N4912" t="b">
        <v>0</v>
      </c>
      <c r="O4912" s="2">
        <v>45559.311821377312</v>
      </c>
      <c r="P4912" s="2">
        <v>45559.311821377312</v>
      </c>
      <c r="Q4912" t="s">
        <v>301</v>
      </c>
      <c r="R4912" t="s">
        <v>543</v>
      </c>
      <c r="S4912" s="2">
        <v>45559.311821377312</v>
      </c>
      <c r="V4912" s="2">
        <v>45559.311821840274</v>
      </c>
      <c r="W4912" s="2">
        <v>45559.311821840274</v>
      </c>
      <c r="X4912" t="b">
        <v>0</v>
      </c>
      <c r="Y4912" t="s">
        <v>588</v>
      </c>
      <c r="Z4912" t="s">
        <v>1796</v>
      </c>
      <c r="AA4912" t="s">
        <v>6</v>
      </c>
    </row>
    <row r="4913" spans="1:27" x14ac:dyDescent="0.3">
      <c r="A4913" t="s">
        <v>2093</v>
      </c>
      <c r="B4913" t="s">
        <v>670</v>
      </c>
      <c r="C4913" t="s">
        <v>541</v>
      </c>
      <c r="D4913" t="s">
        <v>542</v>
      </c>
      <c r="E4913" t="s">
        <v>2094</v>
      </c>
      <c r="F4913" t="s">
        <v>2095</v>
      </c>
      <c r="G4913" t="s">
        <v>414</v>
      </c>
      <c r="H4913" t="s">
        <v>509</v>
      </c>
      <c r="J4913" s="2">
        <v>45380</v>
      </c>
      <c r="K4913" s="5">
        <v>202401</v>
      </c>
      <c r="M4913" t="b">
        <v>0</v>
      </c>
      <c r="N4913" t="b">
        <v>0</v>
      </c>
      <c r="O4913" s="2">
        <v>45666.534132986111</v>
      </c>
      <c r="P4913" s="2">
        <v>45670.414196030091</v>
      </c>
      <c r="Q4913" t="s">
        <v>301</v>
      </c>
      <c r="R4913" t="s">
        <v>543</v>
      </c>
      <c r="S4913" s="2"/>
      <c r="V4913" s="2">
        <v>45666.53413310185</v>
      </c>
      <c r="W4913" s="2">
        <v>45666.53413310185</v>
      </c>
      <c r="X4913" t="b">
        <v>0</v>
      </c>
      <c r="Y4913" t="s">
        <v>588</v>
      </c>
      <c r="Z4913" t="s">
        <v>1796</v>
      </c>
      <c r="AA4913" t="s">
        <v>303</v>
      </c>
    </row>
    <row r="4914" spans="1:27" x14ac:dyDescent="0.3">
      <c r="A4914" t="s">
        <v>2108</v>
      </c>
      <c r="B4914" t="s">
        <v>670</v>
      </c>
      <c r="C4914" t="s">
        <v>541</v>
      </c>
      <c r="D4914" t="s">
        <v>542</v>
      </c>
      <c r="E4914" t="s">
        <v>2106</v>
      </c>
      <c r="F4914" t="s">
        <v>2107</v>
      </c>
      <c r="G4914" t="s">
        <v>1150</v>
      </c>
      <c r="H4914" t="s">
        <v>509</v>
      </c>
      <c r="J4914" s="2">
        <v>45380</v>
      </c>
      <c r="K4914" s="5">
        <v>202401</v>
      </c>
      <c r="M4914" t="b">
        <v>0</v>
      </c>
      <c r="N4914" t="b">
        <v>0</v>
      </c>
      <c r="O4914" s="2">
        <v>45666.534189502316</v>
      </c>
      <c r="P4914" s="2">
        <v>45670.41423480324</v>
      </c>
      <c r="Q4914" t="s">
        <v>301</v>
      </c>
      <c r="R4914" t="s">
        <v>543</v>
      </c>
      <c r="S4914" s="2"/>
      <c r="V4914" s="2">
        <v>45666.534189618054</v>
      </c>
      <c r="W4914" s="2">
        <v>45666.534189618054</v>
      </c>
      <c r="X4914" t="b">
        <v>0</v>
      </c>
      <c r="Y4914" t="s">
        <v>588</v>
      </c>
      <c r="Z4914" t="s">
        <v>1796</v>
      </c>
      <c r="AA4914" t="s">
        <v>6</v>
      </c>
    </row>
    <row r="4915" spans="1:27" x14ac:dyDescent="0.3">
      <c r="A4915" t="s">
        <v>2105</v>
      </c>
      <c r="B4915" t="s">
        <v>670</v>
      </c>
      <c r="C4915" t="s">
        <v>541</v>
      </c>
      <c r="D4915" t="s">
        <v>542</v>
      </c>
      <c r="E4915" t="s">
        <v>2106</v>
      </c>
      <c r="F4915" t="s">
        <v>2107</v>
      </c>
      <c r="G4915" t="s">
        <v>1150</v>
      </c>
      <c r="H4915" t="s">
        <v>509</v>
      </c>
      <c r="J4915" s="2">
        <v>45471</v>
      </c>
      <c r="K4915" s="5">
        <v>202402</v>
      </c>
      <c r="M4915" t="b">
        <v>0</v>
      </c>
      <c r="N4915" t="b">
        <v>0</v>
      </c>
      <c r="O4915" s="2">
        <v>45666.534318831022</v>
      </c>
      <c r="P4915" s="2">
        <v>45670.414335567133</v>
      </c>
      <c r="Q4915" t="s">
        <v>301</v>
      </c>
      <c r="R4915" t="s">
        <v>543</v>
      </c>
      <c r="S4915" s="2"/>
      <c r="V4915" s="2">
        <v>45666.534318981481</v>
      </c>
      <c r="W4915" s="2">
        <v>45666.534318981481</v>
      </c>
      <c r="X4915" t="b">
        <v>0</v>
      </c>
      <c r="Y4915" t="s">
        <v>588</v>
      </c>
      <c r="Z4915" t="s">
        <v>1796</v>
      </c>
      <c r="AA4915" t="s">
        <v>6</v>
      </c>
    </row>
    <row r="4916" spans="1:27" x14ac:dyDescent="0.3">
      <c r="A4916" t="s">
        <v>2110</v>
      </c>
      <c r="B4916" t="s">
        <v>670</v>
      </c>
      <c r="C4916" t="s">
        <v>541</v>
      </c>
      <c r="D4916" t="s">
        <v>542</v>
      </c>
      <c r="E4916" t="s">
        <v>763</v>
      </c>
      <c r="F4916" t="s">
        <v>764</v>
      </c>
      <c r="G4916" t="s">
        <v>1150</v>
      </c>
      <c r="H4916" t="s">
        <v>509</v>
      </c>
      <c r="J4916" s="2">
        <v>45380</v>
      </c>
      <c r="K4916" s="5">
        <v>202401</v>
      </c>
      <c r="M4916" t="b">
        <v>0</v>
      </c>
      <c r="N4916" t="b">
        <v>0</v>
      </c>
      <c r="O4916" s="2">
        <v>45666.53449795139</v>
      </c>
      <c r="P4916" s="2">
        <v>45670.414465856484</v>
      </c>
      <c r="Q4916" t="s">
        <v>301</v>
      </c>
      <c r="R4916" t="s">
        <v>543</v>
      </c>
      <c r="S4916" s="2"/>
      <c r="V4916" s="2">
        <v>45666.534498113426</v>
      </c>
      <c r="W4916" s="2">
        <v>45666.534498113426</v>
      </c>
      <c r="X4916" t="b">
        <v>0</v>
      </c>
      <c r="Y4916" t="s">
        <v>588</v>
      </c>
      <c r="Z4916" t="s">
        <v>1796</v>
      </c>
      <c r="AA4916" t="s">
        <v>6</v>
      </c>
    </row>
    <row r="4917" spans="1:27" x14ac:dyDescent="0.3">
      <c r="A4917" t="s">
        <v>2109</v>
      </c>
      <c r="B4917" t="s">
        <v>670</v>
      </c>
      <c r="C4917" t="s">
        <v>541</v>
      </c>
      <c r="D4917" t="s">
        <v>542</v>
      </c>
      <c r="E4917" t="s">
        <v>763</v>
      </c>
      <c r="F4917" t="s">
        <v>764</v>
      </c>
      <c r="G4917" t="s">
        <v>1150</v>
      </c>
      <c r="H4917" t="s">
        <v>509</v>
      </c>
      <c r="J4917" s="2">
        <v>45471</v>
      </c>
      <c r="K4917" s="5">
        <v>202402</v>
      </c>
      <c r="M4917" t="b">
        <v>0</v>
      </c>
      <c r="N4917" t="b">
        <v>0</v>
      </c>
      <c r="O4917" s="2">
        <v>45666.534442939817</v>
      </c>
      <c r="P4917" s="2">
        <v>45670.414426157404</v>
      </c>
      <c r="Q4917" t="s">
        <v>301</v>
      </c>
      <c r="R4917" t="s">
        <v>543</v>
      </c>
      <c r="S4917" s="2"/>
      <c r="V4917" s="2">
        <v>45666.534443090277</v>
      </c>
      <c r="W4917" s="2">
        <v>45666.534443090277</v>
      </c>
      <c r="X4917" t="b">
        <v>0</v>
      </c>
      <c r="Y4917" t="s">
        <v>588</v>
      </c>
      <c r="Z4917" t="s">
        <v>1796</v>
      </c>
      <c r="AA4917" t="s">
        <v>6</v>
      </c>
    </row>
    <row r="4918" spans="1:27" x14ac:dyDescent="0.3">
      <c r="A4918" t="s">
        <v>2113</v>
      </c>
      <c r="B4918" t="s">
        <v>670</v>
      </c>
      <c r="C4918" t="s">
        <v>541</v>
      </c>
      <c r="D4918" t="s">
        <v>542</v>
      </c>
      <c r="E4918" t="s">
        <v>741</v>
      </c>
      <c r="F4918" t="s">
        <v>742</v>
      </c>
      <c r="G4918" t="s">
        <v>1150</v>
      </c>
      <c r="H4918" t="s">
        <v>509</v>
      </c>
      <c r="J4918" s="2">
        <v>45471</v>
      </c>
      <c r="K4918" s="5">
        <v>202402</v>
      </c>
      <c r="M4918" t="b">
        <v>0</v>
      </c>
      <c r="N4918" t="b">
        <v>0</v>
      </c>
      <c r="O4918" s="2">
        <v>45666.534099849538</v>
      </c>
      <c r="P4918" s="2">
        <v>45670.414173113422</v>
      </c>
      <c r="Q4918" t="s">
        <v>301</v>
      </c>
      <c r="R4918" t="s">
        <v>543</v>
      </c>
      <c r="S4918" s="2"/>
      <c r="V4918" s="2">
        <v>45666.534099999997</v>
      </c>
      <c r="W4918" s="2">
        <v>45666.534099999997</v>
      </c>
      <c r="X4918" t="b">
        <v>0</v>
      </c>
      <c r="Y4918" t="s">
        <v>588</v>
      </c>
      <c r="Z4918" t="s">
        <v>1796</v>
      </c>
      <c r="AA4918" t="s">
        <v>6</v>
      </c>
    </row>
    <row r="4919" spans="1:27" x14ac:dyDescent="0.3">
      <c r="A4919" t="s">
        <v>2114</v>
      </c>
      <c r="B4919" t="s">
        <v>670</v>
      </c>
      <c r="C4919" t="s">
        <v>541</v>
      </c>
      <c r="D4919" t="s">
        <v>542</v>
      </c>
      <c r="E4919" t="s">
        <v>741</v>
      </c>
      <c r="F4919" t="s">
        <v>742</v>
      </c>
      <c r="G4919" t="s">
        <v>1150</v>
      </c>
      <c r="H4919" t="s">
        <v>509</v>
      </c>
      <c r="J4919" s="2">
        <v>45380</v>
      </c>
      <c r="K4919" s="5">
        <v>202401</v>
      </c>
      <c r="M4919" t="b">
        <v>0</v>
      </c>
      <c r="N4919" t="b">
        <v>0</v>
      </c>
      <c r="O4919" s="2">
        <v>45666.534508449076</v>
      </c>
      <c r="P4919" s="2">
        <v>45670.414472337965</v>
      </c>
      <c r="Q4919" t="s">
        <v>301</v>
      </c>
      <c r="R4919" t="s">
        <v>543</v>
      </c>
      <c r="S4919" s="2"/>
      <c r="V4919" s="2">
        <v>45666.534508645833</v>
      </c>
      <c r="W4919" s="2">
        <v>45666.534508645833</v>
      </c>
      <c r="X4919" t="b">
        <v>0</v>
      </c>
      <c r="Y4919" t="s">
        <v>588</v>
      </c>
      <c r="Z4919" t="s">
        <v>1796</v>
      </c>
      <c r="AA4919" t="s">
        <v>6</v>
      </c>
    </row>
    <row r="4920" spans="1:27" x14ac:dyDescent="0.3">
      <c r="A4920" t="s">
        <v>2112</v>
      </c>
      <c r="B4920" t="s">
        <v>670</v>
      </c>
      <c r="C4920" t="s">
        <v>541</v>
      </c>
      <c r="D4920" t="s">
        <v>542</v>
      </c>
      <c r="E4920" t="s">
        <v>735</v>
      </c>
      <c r="F4920" t="s">
        <v>736</v>
      </c>
      <c r="G4920" t="s">
        <v>1150</v>
      </c>
      <c r="H4920" t="s">
        <v>509</v>
      </c>
      <c r="J4920" s="2">
        <v>45380</v>
      </c>
      <c r="K4920" s="5">
        <v>202401</v>
      </c>
      <c r="M4920" t="b">
        <v>0</v>
      </c>
      <c r="N4920" t="b">
        <v>0</v>
      </c>
      <c r="O4920" s="2">
        <v>45666.534419872682</v>
      </c>
      <c r="P4920" s="2">
        <v>45670.41440883102</v>
      </c>
      <c r="Q4920" t="s">
        <v>301</v>
      </c>
      <c r="R4920" t="s">
        <v>543</v>
      </c>
      <c r="S4920" s="2"/>
      <c r="V4920" s="2">
        <v>45666.534420023148</v>
      </c>
      <c r="W4920" s="2">
        <v>45666.534420023148</v>
      </c>
      <c r="X4920" t="b">
        <v>0</v>
      </c>
      <c r="Y4920" t="s">
        <v>588</v>
      </c>
      <c r="Z4920" t="s">
        <v>1796</v>
      </c>
      <c r="AA4920" t="s">
        <v>6</v>
      </c>
    </row>
    <row r="4921" spans="1:27" x14ac:dyDescent="0.3">
      <c r="A4921" t="s">
        <v>2111</v>
      </c>
      <c r="B4921" t="s">
        <v>670</v>
      </c>
      <c r="C4921" t="s">
        <v>541</v>
      </c>
      <c r="D4921" t="s">
        <v>542</v>
      </c>
      <c r="E4921" t="s">
        <v>735</v>
      </c>
      <c r="F4921" t="s">
        <v>736</v>
      </c>
      <c r="G4921" t="s">
        <v>1150</v>
      </c>
      <c r="H4921" t="s">
        <v>509</v>
      </c>
      <c r="J4921" s="2">
        <v>45471</v>
      </c>
      <c r="K4921" s="5">
        <v>202402</v>
      </c>
      <c r="M4921" t="b">
        <v>0</v>
      </c>
      <c r="N4921" t="b">
        <v>0</v>
      </c>
      <c r="O4921" s="2">
        <v>45666.534455057874</v>
      </c>
      <c r="P4921" s="2">
        <v>45670.414434456019</v>
      </c>
      <c r="Q4921" t="s">
        <v>301</v>
      </c>
      <c r="R4921" t="s">
        <v>543</v>
      </c>
      <c r="S4921" s="2"/>
      <c r="V4921" s="2">
        <v>45666.534455173613</v>
      </c>
      <c r="W4921" s="2">
        <v>45666.534455173613</v>
      </c>
      <c r="X4921" t="b">
        <v>0</v>
      </c>
      <c r="Y4921" t="s">
        <v>588</v>
      </c>
      <c r="Z4921" t="s">
        <v>1796</v>
      </c>
      <c r="AA4921" t="s">
        <v>6</v>
      </c>
    </row>
    <row r="4922" spans="1:27" x14ac:dyDescent="0.3">
      <c r="A4922" t="s">
        <v>2099</v>
      </c>
      <c r="B4922" t="s">
        <v>670</v>
      </c>
      <c r="C4922" t="s">
        <v>541</v>
      </c>
      <c r="D4922" t="s">
        <v>542</v>
      </c>
      <c r="E4922" t="s">
        <v>2100</v>
      </c>
      <c r="F4922" t="s">
        <v>2101</v>
      </c>
      <c r="G4922" t="s">
        <v>1150</v>
      </c>
      <c r="H4922" t="s">
        <v>509</v>
      </c>
      <c r="J4922" s="2">
        <v>45380</v>
      </c>
      <c r="K4922" s="5">
        <v>202401</v>
      </c>
      <c r="M4922" t="b">
        <v>0</v>
      </c>
      <c r="N4922" t="b">
        <v>0</v>
      </c>
      <c r="O4922" s="2">
        <v>45666.534023692133</v>
      </c>
      <c r="P4922" s="2">
        <v>45670.41411484954</v>
      </c>
      <c r="Q4922" t="s">
        <v>301</v>
      </c>
      <c r="R4922" t="s">
        <v>543</v>
      </c>
      <c r="S4922" s="2"/>
      <c r="V4922" s="2">
        <v>45666.534023842592</v>
      </c>
      <c r="W4922" s="2">
        <v>45666.534023842592</v>
      </c>
      <c r="X4922" t="b">
        <v>0</v>
      </c>
      <c r="Y4922" t="s">
        <v>588</v>
      </c>
      <c r="Z4922" t="s">
        <v>1796</v>
      </c>
      <c r="AA4922" t="s">
        <v>6</v>
      </c>
    </row>
    <row r="4923" spans="1:27" x14ac:dyDescent="0.3">
      <c r="A4923" t="s">
        <v>2092</v>
      </c>
      <c r="B4923" t="s">
        <v>670</v>
      </c>
      <c r="C4923" t="s">
        <v>541</v>
      </c>
      <c r="D4923" t="s">
        <v>542</v>
      </c>
      <c r="E4923" t="s">
        <v>2090</v>
      </c>
      <c r="F4923" t="s">
        <v>2091</v>
      </c>
      <c r="G4923" t="s">
        <v>11</v>
      </c>
      <c r="H4923" t="s">
        <v>509</v>
      </c>
      <c r="J4923" s="2">
        <v>45471</v>
      </c>
      <c r="K4923" s="5">
        <v>202402</v>
      </c>
      <c r="M4923" t="b">
        <v>0</v>
      </c>
      <c r="N4923" t="b">
        <v>0</v>
      </c>
      <c r="O4923" s="2">
        <v>45666.534501388887</v>
      </c>
      <c r="P4923" s="2">
        <v>45670.414467939816</v>
      </c>
      <c r="Q4923" t="s">
        <v>301</v>
      </c>
      <c r="R4923" t="s">
        <v>543</v>
      </c>
      <c r="S4923" s="2"/>
      <c r="V4923" s="2">
        <v>45666.534501539354</v>
      </c>
      <c r="W4923" s="2">
        <v>45666.534501539354</v>
      </c>
      <c r="X4923" t="b">
        <v>0</v>
      </c>
      <c r="Y4923" t="s">
        <v>588</v>
      </c>
      <c r="Z4923" t="s">
        <v>1796</v>
      </c>
      <c r="AA4923" t="s">
        <v>6</v>
      </c>
    </row>
    <row r="4924" spans="1:27" x14ac:dyDescent="0.3">
      <c r="A4924" t="s">
        <v>2089</v>
      </c>
      <c r="B4924" t="s">
        <v>670</v>
      </c>
      <c r="C4924" t="s">
        <v>541</v>
      </c>
      <c r="D4924" t="s">
        <v>542</v>
      </c>
      <c r="E4924" t="s">
        <v>2090</v>
      </c>
      <c r="F4924" t="s">
        <v>2091</v>
      </c>
      <c r="G4924" t="s">
        <v>11</v>
      </c>
      <c r="H4924" t="s">
        <v>509</v>
      </c>
      <c r="J4924" s="2">
        <v>45380</v>
      </c>
      <c r="K4924" s="5">
        <v>202401</v>
      </c>
      <c r="M4924" t="b">
        <v>0</v>
      </c>
      <c r="N4924" t="b">
        <v>0</v>
      </c>
      <c r="O4924" s="2">
        <v>45666.534302118052</v>
      </c>
      <c r="P4924" s="2">
        <v>45670.414324108795</v>
      </c>
      <c r="Q4924" t="s">
        <v>301</v>
      </c>
      <c r="R4924" t="s">
        <v>543</v>
      </c>
      <c r="S4924" s="2"/>
      <c r="V4924" s="2">
        <v>45666.534302280095</v>
      </c>
      <c r="W4924" s="2">
        <v>45666.534302280095</v>
      </c>
      <c r="X4924" t="b">
        <v>0</v>
      </c>
      <c r="Y4924" t="s">
        <v>588</v>
      </c>
      <c r="Z4924" t="s">
        <v>1796</v>
      </c>
      <c r="AA4924" t="s">
        <v>6</v>
      </c>
    </row>
    <row r="4925" spans="1:27" x14ac:dyDescent="0.3">
      <c r="A4925" t="s">
        <v>2088</v>
      </c>
      <c r="B4925" t="s">
        <v>670</v>
      </c>
      <c r="C4925" t="s">
        <v>541</v>
      </c>
      <c r="D4925" t="s">
        <v>542</v>
      </c>
      <c r="E4925" t="s">
        <v>2086</v>
      </c>
      <c r="F4925" t="s">
        <v>2087</v>
      </c>
      <c r="G4925" t="s">
        <v>11</v>
      </c>
      <c r="H4925" t="s">
        <v>509</v>
      </c>
      <c r="J4925" s="2">
        <v>45380</v>
      </c>
      <c r="K4925" s="5">
        <v>202401</v>
      </c>
      <c r="M4925" t="b">
        <v>0</v>
      </c>
      <c r="N4925" t="b">
        <v>0</v>
      </c>
      <c r="O4925" s="2">
        <v>45666.534379247685</v>
      </c>
      <c r="P4925" s="2">
        <v>45670.414376238426</v>
      </c>
      <c r="Q4925" t="s">
        <v>301</v>
      </c>
      <c r="R4925" t="s">
        <v>543</v>
      </c>
      <c r="S4925" s="2"/>
      <c r="V4925" s="2">
        <v>45666.53437947917</v>
      </c>
      <c r="W4925" s="2">
        <v>45666.53437947917</v>
      </c>
      <c r="X4925" t="b">
        <v>0</v>
      </c>
      <c r="Y4925" t="s">
        <v>588</v>
      </c>
      <c r="Z4925" t="s">
        <v>1796</v>
      </c>
      <c r="AA4925" t="s">
        <v>6</v>
      </c>
    </row>
    <row r="4926" spans="1:27" x14ac:dyDescent="0.3">
      <c r="A4926" t="s">
        <v>2081</v>
      </c>
      <c r="B4926" t="s">
        <v>670</v>
      </c>
      <c r="C4926" t="s">
        <v>541</v>
      </c>
      <c r="D4926" t="s">
        <v>542</v>
      </c>
      <c r="E4926" t="s">
        <v>743</v>
      </c>
      <c r="F4926" t="s">
        <v>744</v>
      </c>
      <c r="G4926" t="s">
        <v>11</v>
      </c>
      <c r="H4926" t="s">
        <v>509</v>
      </c>
      <c r="J4926" s="2">
        <v>45380</v>
      </c>
      <c r="K4926" s="5">
        <v>202401</v>
      </c>
      <c r="M4926" t="b">
        <v>0</v>
      </c>
      <c r="N4926" t="b">
        <v>0</v>
      </c>
      <c r="O4926" s="2">
        <v>45669.522449270837</v>
      </c>
      <c r="P4926" s="2">
        <v>45670.41424140046</v>
      </c>
      <c r="Q4926" t="s">
        <v>301</v>
      </c>
      <c r="R4926" t="s">
        <v>543</v>
      </c>
      <c r="S4926" s="2"/>
      <c r="V4926" s="2">
        <v>45669.522449386575</v>
      </c>
      <c r="W4926" s="2">
        <v>45669.522449386575</v>
      </c>
      <c r="X4926" t="b">
        <v>0</v>
      </c>
      <c r="Y4926" t="s">
        <v>588</v>
      </c>
      <c r="Z4926" t="s">
        <v>1796</v>
      </c>
      <c r="AA4926" t="s">
        <v>6</v>
      </c>
    </row>
    <row r="4927" spans="1:27" x14ac:dyDescent="0.3">
      <c r="A4927" t="s">
        <v>2102</v>
      </c>
      <c r="B4927" t="s">
        <v>670</v>
      </c>
      <c r="C4927" t="s">
        <v>541</v>
      </c>
      <c r="D4927" t="s">
        <v>542</v>
      </c>
      <c r="E4927" t="s">
        <v>2103</v>
      </c>
      <c r="F4927" t="s">
        <v>2104</v>
      </c>
      <c r="G4927" t="s">
        <v>11</v>
      </c>
      <c r="H4927" t="s">
        <v>509</v>
      </c>
      <c r="J4927" s="2">
        <v>45471</v>
      </c>
      <c r="K4927" s="5">
        <v>202402</v>
      </c>
      <c r="M4927" t="b">
        <v>0</v>
      </c>
      <c r="N4927" t="b">
        <v>0</v>
      </c>
      <c r="O4927" s="2">
        <v>45666.534559178239</v>
      </c>
      <c r="P4927" s="2">
        <v>45670.414508182868</v>
      </c>
      <c r="Q4927" t="s">
        <v>301</v>
      </c>
      <c r="R4927" t="s">
        <v>543</v>
      </c>
      <c r="S4927" s="2"/>
      <c r="V4927" s="2">
        <v>45666.534559340274</v>
      </c>
      <c r="W4927" s="2">
        <v>45666.534559340274</v>
      </c>
      <c r="X4927" t="b">
        <v>0</v>
      </c>
      <c r="Y4927" t="s">
        <v>588</v>
      </c>
      <c r="Z4927" t="s">
        <v>1796</v>
      </c>
      <c r="AA4927" t="s">
        <v>6</v>
      </c>
    </row>
    <row r="4928" spans="1:27" x14ac:dyDescent="0.3">
      <c r="A4928" t="s">
        <v>2085</v>
      </c>
      <c r="B4928" t="s">
        <v>670</v>
      </c>
      <c r="C4928" t="s">
        <v>541</v>
      </c>
      <c r="D4928" t="s">
        <v>542</v>
      </c>
      <c r="E4928" t="s">
        <v>2086</v>
      </c>
      <c r="F4928" t="s">
        <v>2087</v>
      </c>
      <c r="G4928" t="s">
        <v>11</v>
      </c>
      <c r="H4928" t="s">
        <v>509</v>
      </c>
      <c r="J4928" s="2">
        <v>45471</v>
      </c>
      <c r="K4928" s="5">
        <v>202402</v>
      </c>
      <c r="M4928" t="b">
        <v>0</v>
      </c>
      <c r="N4928" t="b">
        <v>0</v>
      </c>
      <c r="O4928" s="2">
        <v>45666.534394131944</v>
      </c>
      <c r="P4928" s="2">
        <v>45670.414388425925</v>
      </c>
      <c r="Q4928" t="s">
        <v>301</v>
      </c>
      <c r="R4928" t="s">
        <v>543</v>
      </c>
      <c r="S4928" s="2"/>
      <c r="V4928" s="2">
        <v>45666.534394328701</v>
      </c>
      <c r="W4928" s="2">
        <v>45666.534394328701</v>
      </c>
      <c r="X4928" t="b">
        <v>0</v>
      </c>
      <c r="Y4928" t="s">
        <v>588</v>
      </c>
      <c r="Z4928" t="s">
        <v>1796</v>
      </c>
      <c r="AA4928" t="s">
        <v>6</v>
      </c>
    </row>
    <row r="4929" spans="1:27" x14ac:dyDescent="0.3">
      <c r="A4929" t="s">
        <v>2082</v>
      </c>
      <c r="B4929" t="s">
        <v>670</v>
      </c>
      <c r="C4929" t="s">
        <v>541</v>
      </c>
      <c r="D4929" t="s">
        <v>542</v>
      </c>
      <c r="E4929" t="s">
        <v>2083</v>
      </c>
      <c r="F4929" t="s">
        <v>2084</v>
      </c>
      <c r="G4929" t="s">
        <v>11</v>
      </c>
      <c r="H4929" t="s">
        <v>509</v>
      </c>
      <c r="J4929" s="2">
        <v>45471</v>
      </c>
      <c r="K4929" s="5">
        <v>202402</v>
      </c>
      <c r="M4929" t="b">
        <v>0</v>
      </c>
      <c r="N4929" t="b">
        <v>0</v>
      </c>
      <c r="O4929" s="2">
        <v>45669.52249988426</v>
      </c>
      <c r="P4929" s="2">
        <v>45670.414279548611</v>
      </c>
      <c r="Q4929" t="s">
        <v>301</v>
      </c>
      <c r="R4929" t="s">
        <v>543</v>
      </c>
      <c r="S4929" s="2"/>
      <c r="V4929" s="2">
        <v>45669.522500115738</v>
      </c>
      <c r="W4929" s="2">
        <v>45669.522500115738</v>
      </c>
      <c r="X4929" t="b">
        <v>0</v>
      </c>
      <c r="Y4929" t="s">
        <v>588</v>
      </c>
      <c r="Z4929" t="s">
        <v>1796</v>
      </c>
      <c r="AA4929" t="s">
        <v>6</v>
      </c>
    </row>
    <row r="4930" spans="1:27" x14ac:dyDescent="0.3">
      <c r="A4930" t="s">
        <v>2073</v>
      </c>
      <c r="B4930" t="s">
        <v>670</v>
      </c>
      <c r="C4930" t="s">
        <v>541</v>
      </c>
      <c r="D4930" t="s">
        <v>542</v>
      </c>
      <c r="E4930" t="s">
        <v>2074</v>
      </c>
      <c r="F4930" t="s">
        <v>2075</v>
      </c>
      <c r="G4930" t="s">
        <v>414</v>
      </c>
      <c r="H4930" t="s">
        <v>509</v>
      </c>
      <c r="J4930" s="2">
        <v>45471</v>
      </c>
      <c r="K4930" s="5">
        <v>202402</v>
      </c>
      <c r="M4930" t="b">
        <v>0</v>
      </c>
      <c r="N4930" t="b">
        <v>0</v>
      </c>
      <c r="O4930" s="2">
        <v>45666.534312152777</v>
      </c>
      <c r="P4930" s="2">
        <v>45670.414331215281</v>
      </c>
      <c r="Q4930" t="s">
        <v>301</v>
      </c>
      <c r="R4930" t="s">
        <v>543</v>
      </c>
      <c r="S4930" s="2"/>
      <c r="V4930" s="2">
        <v>45666.534312268515</v>
      </c>
      <c r="W4930" s="2">
        <v>45666.534312268515</v>
      </c>
      <c r="X4930" t="b">
        <v>0</v>
      </c>
      <c r="Y4930" t="s">
        <v>588</v>
      </c>
      <c r="Z4930" t="s">
        <v>1796</v>
      </c>
      <c r="AA4930" t="s">
        <v>6</v>
      </c>
    </row>
    <row r="4931" spans="1:27" x14ac:dyDescent="0.3">
      <c r="A4931" t="s">
        <v>2076</v>
      </c>
      <c r="B4931" t="s">
        <v>670</v>
      </c>
      <c r="C4931" t="s">
        <v>541</v>
      </c>
      <c r="D4931" t="s">
        <v>542</v>
      </c>
      <c r="E4931" t="s">
        <v>2074</v>
      </c>
      <c r="F4931" t="s">
        <v>2075</v>
      </c>
      <c r="G4931" t="s">
        <v>414</v>
      </c>
      <c r="H4931" t="s">
        <v>509</v>
      </c>
      <c r="J4931" s="2">
        <v>45380</v>
      </c>
      <c r="K4931" s="5">
        <v>202401</v>
      </c>
      <c r="M4931" t="b">
        <v>0</v>
      </c>
      <c r="N4931" t="b">
        <v>0</v>
      </c>
      <c r="O4931" s="2">
        <v>45666.534275659724</v>
      </c>
      <c r="P4931" s="2">
        <v>45670.414302395831</v>
      </c>
      <c r="Q4931" t="s">
        <v>301</v>
      </c>
      <c r="R4931" t="s">
        <v>543</v>
      </c>
      <c r="S4931" s="2"/>
      <c r="V4931" s="2">
        <v>45666.534275844904</v>
      </c>
      <c r="W4931" s="2">
        <v>45666.534275844904</v>
      </c>
      <c r="X4931" t="b">
        <v>0</v>
      </c>
      <c r="Y4931" t="s">
        <v>588</v>
      </c>
      <c r="Z4931" t="s">
        <v>1796</v>
      </c>
      <c r="AA4931" t="s">
        <v>6</v>
      </c>
    </row>
    <row r="4932" spans="1:27" x14ac:dyDescent="0.3">
      <c r="A4932" t="s">
        <v>2077</v>
      </c>
      <c r="B4932" t="s">
        <v>670</v>
      </c>
      <c r="C4932" t="s">
        <v>541</v>
      </c>
      <c r="D4932" t="s">
        <v>542</v>
      </c>
      <c r="E4932" t="s">
        <v>2078</v>
      </c>
      <c r="F4932" t="s">
        <v>2079</v>
      </c>
      <c r="G4932" t="s">
        <v>414</v>
      </c>
      <c r="H4932" t="s">
        <v>509</v>
      </c>
      <c r="J4932" s="2">
        <v>45380</v>
      </c>
      <c r="K4932" s="5">
        <v>202401</v>
      </c>
      <c r="M4932" t="b">
        <v>0</v>
      </c>
      <c r="N4932" t="b">
        <v>0</v>
      </c>
      <c r="O4932" s="2">
        <v>45666.534064201391</v>
      </c>
      <c r="P4932" s="2">
        <v>45670.414148148149</v>
      </c>
      <c r="Q4932" t="s">
        <v>301</v>
      </c>
      <c r="R4932" t="s">
        <v>543</v>
      </c>
      <c r="S4932" s="2"/>
      <c r="V4932" s="2">
        <v>45666.534064386571</v>
      </c>
      <c r="W4932" s="2">
        <v>45666.534064386571</v>
      </c>
      <c r="X4932" t="b">
        <v>0</v>
      </c>
      <c r="Y4932" t="s">
        <v>588</v>
      </c>
      <c r="Z4932" t="s">
        <v>1796</v>
      </c>
      <c r="AA4932" t="s">
        <v>6</v>
      </c>
    </row>
    <row r="4933" spans="1:27" x14ac:dyDescent="0.3">
      <c r="A4933" t="s">
        <v>2080</v>
      </c>
      <c r="B4933" t="s">
        <v>670</v>
      </c>
      <c r="C4933" t="s">
        <v>541</v>
      </c>
      <c r="D4933" t="s">
        <v>542</v>
      </c>
      <c r="E4933" t="s">
        <v>2078</v>
      </c>
      <c r="F4933" t="s">
        <v>2079</v>
      </c>
      <c r="G4933" t="s">
        <v>414</v>
      </c>
      <c r="H4933" t="s">
        <v>509</v>
      </c>
      <c r="J4933" s="2">
        <v>45471</v>
      </c>
      <c r="K4933" s="5">
        <v>202402</v>
      </c>
      <c r="M4933" t="b">
        <v>0</v>
      </c>
      <c r="N4933" t="b">
        <v>0</v>
      </c>
      <c r="O4933" s="2">
        <v>45666.534572951387</v>
      </c>
      <c r="P4933" s="2">
        <v>45670.414517129633</v>
      </c>
      <c r="Q4933" t="s">
        <v>301</v>
      </c>
      <c r="R4933" t="s">
        <v>543</v>
      </c>
      <c r="S4933" s="2"/>
      <c r="V4933" s="2">
        <v>45666.53457314815</v>
      </c>
      <c r="W4933" s="2">
        <v>45666.53457314815</v>
      </c>
      <c r="X4933" t="b">
        <v>0</v>
      </c>
      <c r="Y4933" t="s">
        <v>588</v>
      </c>
      <c r="Z4933" t="s">
        <v>1796</v>
      </c>
      <c r="AA4933" t="s">
        <v>6</v>
      </c>
    </row>
    <row r="4934" spans="1:27" x14ac:dyDescent="0.3">
      <c r="A4934" t="s">
        <v>2070</v>
      </c>
      <c r="B4934" t="s">
        <v>670</v>
      </c>
      <c r="C4934" t="s">
        <v>541</v>
      </c>
      <c r="D4934" t="s">
        <v>542</v>
      </c>
      <c r="E4934" t="s">
        <v>2071</v>
      </c>
      <c r="F4934" t="s">
        <v>2072</v>
      </c>
      <c r="G4934" t="s">
        <v>414</v>
      </c>
      <c r="H4934" t="s">
        <v>509</v>
      </c>
      <c r="J4934" s="2">
        <v>45380</v>
      </c>
      <c r="K4934" s="5">
        <v>202401</v>
      </c>
      <c r="M4934" t="b">
        <v>0</v>
      </c>
      <c r="N4934" t="b">
        <v>0</v>
      </c>
      <c r="O4934" s="2">
        <v>45666.534532488426</v>
      </c>
      <c r="P4934" s="2">
        <v>45670.414489733797</v>
      </c>
      <c r="Q4934" t="s">
        <v>301</v>
      </c>
      <c r="R4934" t="s">
        <v>543</v>
      </c>
      <c r="S4934" s="2"/>
      <c r="V4934" s="2">
        <v>45666.534532638892</v>
      </c>
      <c r="W4934" s="2">
        <v>45666.534532638892</v>
      </c>
      <c r="X4934" t="b">
        <v>0</v>
      </c>
      <c r="Y4934" t="s">
        <v>588</v>
      </c>
      <c r="Z4934" t="s">
        <v>1796</v>
      </c>
      <c r="AA4934" t="s">
        <v>6</v>
      </c>
    </row>
    <row r="4935" spans="1:27" x14ac:dyDescent="0.3">
      <c r="A4935" t="s">
        <v>2069</v>
      </c>
      <c r="B4935" t="s">
        <v>670</v>
      </c>
      <c r="C4935" t="s">
        <v>541</v>
      </c>
      <c r="D4935" t="s">
        <v>542</v>
      </c>
      <c r="E4935" t="s">
        <v>779</v>
      </c>
      <c r="F4935" t="s">
        <v>780</v>
      </c>
      <c r="G4935" t="s">
        <v>1150</v>
      </c>
      <c r="H4935" t="s">
        <v>509</v>
      </c>
      <c r="J4935" s="2">
        <v>45471</v>
      </c>
      <c r="K4935" s="5">
        <v>202402</v>
      </c>
      <c r="M4935" t="b">
        <v>0</v>
      </c>
      <c r="N4935" t="b">
        <v>0</v>
      </c>
      <c r="O4935" s="2">
        <v>45666.534339386577</v>
      </c>
      <c r="P4935" s="2">
        <v>45670.702385335651</v>
      </c>
      <c r="Q4935" t="s">
        <v>301</v>
      </c>
      <c r="R4935" t="s">
        <v>543</v>
      </c>
      <c r="S4935" s="2"/>
      <c r="V4935" s="2">
        <v>45666.534339583333</v>
      </c>
      <c r="W4935" s="2">
        <v>45666.534339583333</v>
      </c>
      <c r="X4935" t="b">
        <v>0</v>
      </c>
      <c r="Y4935" t="s">
        <v>588</v>
      </c>
      <c r="Z4935" t="s">
        <v>1796</v>
      </c>
      <c r="AA4935" t="s">
        <v>6</v>
      </c>
    </row>
    <row r="4936" spans="1:27" x14ac:dyDescent="0.3">
      <c r="A4936" t="s">
        <v>2115</v>
      </c>
      <c r="B4936" t="s">
        <v>670</v>
      </c>
      <c r="C4936" t="s">
        <v>541</v>
      </c>
      <c r="D4936" t="s">
        <v>542</v>
      </c>
      <c r="E4936" t="s">
        <v>665</v>
      </c>
      <c r="F4936" t="s">
        <v>666</v>
      </c>
      <c r="G4936" t="s">
        <v>1150</v>
      </c>
      <c r="H4936" t="s">
        <v>509</v>
      </c>
      <c r="J4936" s="2">
        <v>45471</v>
      </c>
      <c r="K4936" s="5">
        <v>202402</v>
      </c>
      <c r="M4936" t="b">
        <v>0</v>
      </c>
      <c r="N4936" t="b">
        <v>0</v>
      </c>
      <c r="O4936" s="2">
        <v>45666.5345290162</v>
      </c>
      <c r="P4936" s="2">
        <v>45670.414487615744</v>
      </c>
      <c r="Q4936" t="s">
        <v>301</v>
      </c>
      <c r="R4936" t="s">
        <v>543</v>
      </c>
      <c r="S4936" s="2"/>
      <c r="V4936" s="2">
        <v>45666.534529166667</v>
      </c>
      <c r="W4936" s="2">
        <v>45666.534529166667</v>
      </c>
      <c r="X4936" t="b">
        <v>0</v>
      </c>
      <c r="Y4936" t="s">
        <v>588</v>
      </c>
      <c r="Z4936" t="s">
        <v>1796</v>
      </c>
      <c r="AA4936" t="s">
        <v>6</v>
      </c>
    </row>
    <row r="4937" spans="1:27" x14ac:dyDescent="0.3">
      <c r="A4937" t="s">
        <v>2116</v>
      </c>
      <c r="B4937" t="s">
        <v>670</v>
      </c>
      <c r="C4937" t="s">
        <v>541</v>
      </c>
      <c r="D4937" t="s">
        <v>542</v>
      </c>
      <c r="E4937" t="s">
        <v>665</v>
      </c>
      <c r="F4937" t="s">
        <v>666</v>
      </c>
      <c r="G4937" t="s">
        <v>1150</v>
      </c>
      <c r="H4937" t="s">
        <v>509</v>
      </c>
      <c r="J4937" s="2">
        <v>45380</v>
      </c>
      <c r="K4937" s="5">
        <v>202401</v>
      </c>
      <c r="M4937" t="b">
        <v>0</v>
      </c>
      <c r="N4937" t="b">
        <v>0</v>
      </c>
      <c r="O4937" s="2">
        <v>45669.522329050924</v>
      </c>
      <c r="P4937" s="2">
        <v>45670.414143206021</v>
      </c>
      <c r="Q4937" t="s">
        <v>301</v>
      </c>
      <c r="R4937" t="s">
        <v>543</v>
      </c>
      <c r="S4937" s="2"/>
      <c r="V4937" s="2">
        <v>45669.522329247688</v>
      </c>
      <c r="W4937" s="2">
        <v>45669.522329247688</v>
      </c>
      <c r="X4937" t="b">
        <v>0</v>
      </c>
      <c r="Y4937" t="s">
        <v>588</v>
      </c>
      <c r="Z4937" t="s">
        <v>1796</v>
      </c>
      <c r="AA4937" t="s">
        <v>6</v>
      </c>
    </row>
    <row r="4938" spans="1:27" x14ac:dyDescent="0.3">
      <c r="A4938" t="s">
        <v>2066</v>
      </c>
      <c r="B4938" t="s">
        <v>670</v>
      </c>
      <c r="C4938" t="s">
        <v>541</v>
      </c>
      <c r="D4938" t="s">
        <v>542</v>
      </c>
      <c r="E4938" t="s">
        <v>2067</v>
      </c>
      <c r="F4938" t="s">
        <v>2068</v>
      </c>
      <c r="G4938" t="s">
        <v>1150</v>
      </c>
      <c r="H4938" t="s">
        <v>509</v>
      </c>
      <c r="J4938" s="2">
        <v>45471</v>
      </c>
      <c r="K4938" s="5">
        <v>202402</v>
      </c>
      <c r="M4938" t="b">
        <v>0</v>
      </c>
      <c r="N4938" t="b">
        <v>0</v>
      </c>
      <c r="O4938" s="2">
        <v>45666.53405347222</v>
      </c>
      <c r="P4938" s="2">
        <v>45670.414136192128</v>
      </c>
      <c r="Q4938" t="s">
        <v>301</v>
      </c>
      <c r="R4938" t="s">
        <v>543</v>
      </c>
      <c r="S4938" s="2"/>
      <c r="V4938" s="2">
        <v>45666.534053668984</v>
      </c>
      <c r="W4938" s="2">
        <v>45666.534053668984</v>
      </c>
      <c r="X4938" t="b">
        <v>0</v>
      </c>
      <c r="Y4938" t="s">
        <v>588</v>
      </c>
      <c r="Z4938" t="s">
        <v>1796</v>
      </c>
      <c r="AA4938" t="s">
        <v>6</v>
      </c>
    </row>
    <row r="4939" spans="1:27" x14ac:dyDescent="0.3">
      <c r="A4939" t="s">
        <v>2117</v>
      </c>
      <c r="B4939" t="s">
        <v>670</v>
      </c>
      <c r="C4939" t="s">
        <v>541</v>
      </c>
      <c r="D4939" t="s">
        <v>542</v>
      </c>
      <c r="E4939" t="s">
        <v>2118</v>
      </c>
      <c r="F4939" t="s">
        <v>2119</v>
      </c>
      <c r="G4939" t="s">
        <v>1150</v>
      </c>
      <c r="H4939" t="s">
        <v>509</v>
      </c>
      <c r="J4939" s="2">
        <v>45471</v>
      </c>
      <c r="K4939" s="5">
        <v>202402</v>
      </c>
      <c r="M4939" t="b">
        <v>0</v>
      </c>
      <c r="N4939" t="b">
        <v>0</v>
      </c>
      <c r="O4939" s="2">
        <v>45666.534397766205</v>
      </c>
      <c r="P4939" s="2">
        <v>45670.414390706021</v>
      </c>
      <c r="Q4939" t="s">
        <v>301</v>
      </c>
      <c r="R4939" t="s">
        <v>543</v>
      </c>
      <c r="S4939" s="2"/>
      <c r="V4939" s="2">
        <v>45666.534397916665</v>
      </c>
      <c r="W4939" s="2">
        <v>45666.534397916665</v>
      </c>
      <c r="X4939" t="b">
        <v>0</v>
      </c>
      <c r="Y4939" t="s">
        <v>588</v>
      </c>
      <c r="Z4939" t="s">
        <v>1796</v>
      </c>
      <c r="AA4939" t="s">
        <v>6</v>
      </c>
    </row>
    <row r="4940" spans="1:27" x14ac:dyDescent="0.3">
      <c r="A4940" t="s">
        <v>2120</v>
      </c>
      <c r="B4940" t="s">
        <v>670</v>
      </c>
      <c r="C4940" t="s">
        <v>541</v>
      </c>
      <c r="D4940" t="s">
        <v>542</v>
      </c>
      <c r="E4940" t="s">
        <v>732</v>
      </c>
      <c r="F4940" t="s">
        <v>733</v>
      </c>
      <c r="G4940" t="s">
        <v>1150</v>
      </c>
      <c r="H4940" t="s">
        <v>509</v>
      </c>
      <c r="J4940" s="2">
        <v>45380</v>
      </c>
      <c r="K4940" s="5">
        <v>202401</v>
      </c>
      <c r="M4940" t="b">
        <v>0</v>
      </c>
      <c r="N4940" t="b">
        <v>0</v>
      </c>
      <c r="O4940" s="2">
        <v>45666.534249456017</v>
      </c>
      <c r="P4940" s="2">
        <v>45670.414281793979</v>
      </c>
      <c r="Q4940" t="s">
        <v>301</v>
      </c>
      <c r="R4940" t="s">
        <v>543</v>
      </c>
      <c r="S4940" s="2"/>
      <c r="V4940" s="2">
        <v>45666.534249618053</v>
      </c>
      <c r="W4940" s="2">
        <v>45666.534249618053</v>
      </c>
      <c r="X4940" t="b">
        <v>0</v>
      </c>
      <c r="Y4940" t="s">
        <v>588</v>
      </c>
      <c r="Z4940" t="s">
        <v>1796</v>
      </c>
      <c r="AA4940" t="s">
        <v>6</v>
      </c>
    </row>
    <row r="4941" spans="1:27" x14ac:dyDescent="0.3">
      <c r="A4941" t="s">
        <v>2121</v>
      </c>
      <c r="B4941" t="s">
        <v>670</v>
      </c>
      <c r="C4941" t="s">
        <v>541</v>
      </c>
      <c r="D4941" t="s">
        <v>542</v>
      </c>
      <c r="E4941" t="s">
        <v>732</v>
      </c>
      <c r="F4941" t="s">
        <v>733</v>
      </c>
      <c r="G4941" t="s">
        <v>1150</v>
      </c>
      <c r="H4941" t="s">
        <v>509</v>
      </c>
      <c r="J4941" s="2">
        <v>45471</v>
      </c>
      <c r="K4941" s="5">
        <v>202402</v>
      </c>
      <c r="M4941" t="b">
        <v>0</v>
      </c>
      <c r="N4941" t="b">
        <v>0</v>
      </c>
      <c r="O4941" s="2">
        <v>45666.534119479169</v>
      </c>
      <c r="P4941" s="2">
        <v>45670.414188506948</v>
      </c>
      <c r="Q4941" t="s">
        <v>301</v>
      </c>
      <c r="R4941" t="s">
        <v>543</v>
      </c>
      <c r="S4941" s="2"/>
      <c r="V4941" s="2">
        <v>45666.534119641205</v>
      </c>
      <c r="W4941" s="2">
        <v>45666.534119641205</v>
      </c>
      <c r="X4941" t="b">
        <v>0</v>
      </c>
      <c r="Y4941" t="s">
        <v>588</v>
      </c>
      <c r="Z4941" t="s">
        <v>1796</v>
      </c>
      <c r="AA4941" t="s">
        <v>6</v>
      </c>
    </row>
    <row r="4942" spans="1:27" x14ac:dyDescent="0.3">
      <c r="A4942" t="s">
        <v>2065</v>
      </c>
      <c r="B4942" t="s">
        <v>670</v>
      </c>
      <c r="C4942" t="s">
        <v>541</v>
      </c>
      <c r="D4942" t="s">
        <v>542</v>
      </c>
      <c r="E4942" t="s">
        <v>661</v>
      </c>
      <c r="F4942" t="s">
        <v>662</v>
      </c>
      <c r="G4942" t="s">
        <v>1150</v>
      </c>
      <c r="H4942" t="s">
        <v>509</v>
      </c>
      <c r="J4942" s="2">
        <v>45471</v>
      </c>
      <c r="K4942" s="5">
        <v>202402</v>
      </c>
      <c r="M4942" t="b">
        <v>0</v>
      </c>
      <c r="N4942" t="b">
        <v>0</v>
      </c>
      <c r="O4942" s="2">
        <v>45666.534096678239</v>
      </c>
      <c r="P4942" s="2">
        <v>45670.414170868054</v>
      </c>
      <c r="Q4942" t="s">
        <v>301</v>
      </c>
      <c r="R4942" t="s">
        <v>543</v>
      </c>
      <c r="S4942" s="2"/>
      <c r="V4942" s="2">
        <v>45666.534096793985</v>
      </c>
      <c r="W4942" s="2">
        <v>45666.534096793985</v>
      </c>
      <c r="X4942" t="b">
        <v>0</v>
      </c>
      <c r="Y4942" t="s">
        <v>588</v>
      </c>
      <c r="Z4942" t="s">
        <v>1796</v>
      </c>
      <c r="AA4942" t="s">
        <v>6</v>
      </c>
    </row>
    <row r="4943" spans="1:27" x14ac:dyDescent="0.3">
      <c r="A4943" t="s">
        <v>2122</v>
      </c>
      <c r="B4943" t="s">
        <v>670</v>
      </c>
      <c r="C4943" t="s">
        <v>541</v>
      </c>
      <c r="D4943" t="s">
        <v>542</v>
      </c>
      <c r="E4943" t="s">
        <v>700</v>
      </c>
      <c r="F4943" t="s">
        <v>701</v>
      </c>
      <c r="G4943" t="s">
        <v>1150</v>
      </c>
      <c r="H4943" t="s">
        <v>509</v>
      </c>
      <c r="J4943" s="2">
        <v>45380</v>
      </c>
      <c r="K4943" s="5">
        <v>202401</v>
      </c>
      <c r="M4943" t="b">
        <v>0</v>
      </c>
      <c r="N4943" t="b">
        <v>0</v>
      </c>
      <c r="O4943" s="2">
        <v>45666.534207951387</v>
      </c>
      <c r="P4943" s="2">
        <v>45670.414250578702</v>
      </c>
      <c r="Q4943" t="s">
        <v>301</v>
      </c>
      <c r="R4943" t="s">
        <v>543</v>
      </c>
      <c r="S4943" s="2"/>
      <c r="V4943" s="2">
        <v>45666.534208136574</v>
      </c>
      <c r="W4943" s="2">
        <v>45666.534208136574</v>
      </c>
      <c r="X4943" t="b">
        <v>0</v>
      </c>
      <c r="Y4943" t="s">
        <v>588</v>
      </c>
      <c r="Z4943" t="s">
        <v>1796</v>
      </c>
      <c r="AA4943" t="s">
        <v>6</v>
      </c>
    </row>
    <row r="4944" spans="1:27" x14ac:dyDescent="0.3">
      <c r="A4944" t="s">
        <v>2064</v>
      </c>
      <c r="B4944" t="s">
        <v>670</v>
      </c>
      <c r="C4944" t="s">
        <v>541</v>
      </c>
      <c r="D4944" t="s">
        <v>542</v>
      </c>
      <c r="E4944" t="s">
        <v>777</v>
      </c>
      <c r="F4944" t="s">
        <v>778</v>
      </c>
      <c r="G4944" t="s">
        <v>1150</v>
      </c>
      <c r="H4944" t="s">
        <v>509</v>
      </c>
      <c r="J4944" s="2">
        <v>45380</v>
      </c>
      <c r="K4944" s="5">
        <v>202401</v>
      </c>
      <c r="M4944" t="b">
        <v>0</v>
      </c>
      <c r="N4944" t="b">
        <v>0</v>
      </c>
      <c r="O4944" s="2">
        <v>45666.534327743058</v>
      </c>
      <c r="P4944" s="2">
        <v>45670.414341979165</v>
      </c>
      <c r="Q4944" t="s">
        <v>301</v>
      </c>
      <c r="R4944" t="s">
        <v>543</v>
      </c>
      <c r="S4944" s="2"/>
      <c r="V4944" s="2">
        <v>45666.534327893518</v>
      </c>
      <c r="W4944" s="2">
        <v>45666.534327893518</v>
      </c>
      <c r="X4944" t="b">
        <v>0</v>
      </c>
      <c r="Y4944" t="s">
        <v>588</v>
      </c>
      <c r="Z4944" t="s">
        <v>1796</v>
      </c>
      <c r="AA4944" t="s">
        <v>6</v>
      </c>
    </row>
    <row r="4945" spans="1:27" x14ac:dyDescent="0.3">
      <c r="A4945" t="s">
        <v>1922</v>
      </c>
      <c r="B4945" t="s">
        <v>670</v>
      </c>
      <c r="C4945" t="s">
        <v>541</v>
      </c>
      <c r="D4945" t="s">
        <v>542</v>
      </c>
      <c r="E4945" t="s">
        <v>1923</v>
      </c>
      <c r="F4945" t="s">
        <v>1924</v>
      </c>
      <c r="G4945" t="s">
        <v>1150</v>
      </c>
      <c r="H4945" t="s">
        <v>509</v>
      </c>
      <c r="I4945" t="s">
        <v>1925</v>
      </c>
      <c r="J4945" s="2">
        <v>45356</v>
      </c>
      <c r="K4945" s="5">
        <v>202401</v>
      </c>
      <c r="M4945" t="b">
        <v>0</v>
      </c>
      <c r="N4945" t="b">
        <v>0</v>
      </c>
      <c r="O4945" s="2">
        <v>45442.601691701391</v>
      </c>
      <c r="P4945" s="2">
        <v>45548.371108449071</v>
      </c>
      <c r="Q4945" t="s">
        <v>301</v>
      </c>
      <c r="R4945" t="s">
        <v>543</v>
      </c>
      <c r="S4945" s="2"/>
      <c r="V4945" s="2">
        <v>45548.371109293985</v>
      </c>
      <c r="W4945" s="2">
        <v>45548.371109293985</v>
      </c>
      <c r="X4945" t="b">
        <v>0</v>
      </c>
      <c r="Y4945" t="s">
        <v>588</v>
      </c>
      <c r="Z4945" t="s">
        <v>1796</v>
      </c>
      <c r="AA4945" t="s">
        <v>6</v>
      </c>
    </row>
    <row r="4946" spans="1:27" x14ac:dyDescent="0.3">
      <c r="A4946" t="s">
        <v>1922</v>
      </c>
      <c r="B4946" t="s">
        <v>670</v>
      </c>
      <c r="C4946" t="s">
        <v>541</v>
      </c>
      <c r="D4946" t="s">
        <v>542</v>
      </c>
      <c r="E4946" t="s">
        <v>1923</v>
      </c>
      <c r="F4946" t="s">
        <v>1924</v>
      </c>
      <c r="G4946" t="s">
        <v>1150</v>
      </c>
      <c r="H4946" t="s">
        <v>509</v>
      </c>
      <c r="I4946" t="s">
        <v>1925</v>
      </c>
      <c r="J4946" s="2">
        <v>45356</v>
      </c>
      <c r="K4946" s="5">
        <v>202401</v>
      </c>
      <c r="M4946" t="b">
        <v>0</v>
      </c>
      <c r="N4946" t="b">
        <v>0</v>
      </c>
      <c r="O4946" s="2">
        <v>45442.601691701391</v>
      </c>
      <c r="P4946" s="2">
        <v>45548.371108449071</v>
      </c>
      <c r="Q4946" t="s">
        <v>301</v>
      </c>
      <c r="R4946" t="s">
        <v>543</v>
      </c>
      <c r="S4946" s="2"/>
      <c r="V4946" s="2">
        <v>45548.371108993058</v>
      </c>
      <c r="W4946" s="2">
        <v>45548.371108993058</v>
      </c>
      <c r="X4946" t="b">
        <v>0</v>
      </c>
      <c r="Y4946" t="s">
        <v>589</v>
      </c>
      <c r="Z4946" t="s">
        <v>1797</v>
      </c>
      <c r="AA4946" t="s">
        <v>303</v>
      </c>
    </row>
    <row r="4947" spans="1:27" x14ac:dyDescent="0.3">
      <c r="A4947" t="s">
        <v>2064</v>
      </c>
      <c r="B4947" t="s">
        <v>670</v>
      </c>
      <c r="C4947" t="s">
        <v>541</v>
      </c>
      <c r="D4947" t="s">
        <v>542</v>
      </c>
      <c r="E4947" t="s">
        <v>777</v>
      </c>
      <c r="F4947" t="s">
        <v>778</v>
      </c>
      <c r="G4947" t="s">
        <v>1150</v>
      </c>
      <c r="H4947" t="s">
        <v>509</v>
      </c>
      <c r="J4947" s="2">
        <v>45380</v>
      </c>
      <c r="K4947" s="5">
        <v>202401</v>
      </c>
      <c r="M4947" t="b">
        <v>0</v>
      </c>
      <c r="N4947" t="b">
        <v>0</v>
      </c>
      <c r="O4947" s="2">
        <v>45666.534327743058</v>
      </c>
      <c r="P4947" s="2">
        <v>45670.414341979165</v>
      </c>
      <c r="Q4947" t="s">
        <v>301</v>
      </c>
      <c r="R4947" t="s">
        <v>543</v>
      </c>
      <c r="S4947" s="2"/>
      <c r="V4947" s="2">
        <v>45666.534327893518</v>
      </c>
      <c r="W4947" s="2">
        <v>45666.534327893518</v>
      </c>
      <c r="X4947" t="b">
        <v>0</v>
      </c>
      <c r="Y4947" t="s">
        <v>589</v>
      </c>
      <c r="Z4947" t="s">
        <v>1797</v>
      </c>
      <c r="AA4947" t="s">
        <v>2</v>
      </c>
    </row>
    <row r="4948" spans="1:27" x14ac:dyDescent="0.3">
      <c r="A4948" t="s">
        <v>2122</v>
      </c>
      <c r="B4948" t="s">
        <v>670</v>
      </c>
      <c r="C4948" t="s">
        <v>541</v>
      </c>
      <c r="D4948" t="s">
        <v>542</v>
      </c>
      <c r="E4948" t="s">
        <v>700</v>
      </c>
      <c r="F4948" t="s">
        <v>701</v>
      </c>
      <c r="G4948" t="s">
        <v>1150</v>
      </c>
      <c r="H4948" t="s">
        <v>509</v>
      </c>
      <c r="J4948" s="2">
        <v>45380</v>
      </c>
      <c r="K4948" s="5">
        <v>202401</v>
      </c>
      <c r="M4948" t="b">
        <v>0</v>
      </c>
      <c r="N4948" t="b">
        <v>0</v>
      </c>
      <c r="O4948" s="2">
        <v>45666.534207951387</v>
      </c>
      <c r="P4948" s="2">
        <v>45670.414250578702</v>
      </c>
      <c r="Q4948" t="s">
        <v>301</v>
      </c>
      <c r="R4948" t="s">
        <v>543</v>
      </c>
      <c r="S4948" s="2"/>
      <c r="V4948" s="2">
        <v>45666.534208136574</v>
      </c>
      <c r="W4948" s="2">
        <v>45666.534208136574</v>
      </c>
      <c r="X4948" t="b">
        <v>0</v>
      </c>
      <c r="Y4948" t="s">
        <v>589</v>
      </c>
      <c r="Z4948" t="s">
        <v>1797</v>
      </c>
      <c r="AA4948" t="s">
        <v>2</v>
      </c>
    </row>
    <row r="4949" spans="1:27" x14ac:dyDescent="0.3">
      <c r="A4949" t="s">
        <v>2065</v>
      </c>
      <c r="B4949" t="s">
        <v>670</v>
      </c>
      <c r="C4949" t="s">
        <v>541</v>
      </c>
      <c r="D4949" t="s">
        <v>542</v>
      </c>
      <c r="E4949" t="s">
        <v>661</v>
      </c>
      <c r="F4949" t="s">
        <v>662</v>
      </c>
      <c r="G4949" t="s">
        <v>1150</v>
      </c>
      <c r="H4949" t="s">
        <v>509</v>
      </c>
      <c r="J4949" s="2">
        <v>45471</v>
      </c>
      <c r="K4949" s="5">
        <v>202402</v>
      </c>
      <c r="M4949" t="b">
        <v>0</v>
      </c>
      <c r="N4949" t="b">
        <v>0</v>
      </c>
      <c r="O4949" s="2">
        <v>45666.534096678239</v>
      </c>
      <c r="P4949" s="2">
        <v>45670.414170868054</v>
      </c>
      <c r="Q4949" t="s">
        <v>301</v>
      </c>
      <c r="R4949" t="s">
        <v>543</v>
      </c>
      <c r="S4949" s="2"/>
      <c r="V4949" s="2">
        <v>45666.534096759256</v>
      </c>
      <c r="W4949" s="2">
        <v>45666.534096759256</v>
      </c>
      <c r="X4949" t="b">
        <v>0</v>
      </c>
      <c r="Y4949" t="s">
        <v>589</v>
      </c>
      <c r="Z4949" t="s">
        <v>1797</v>
      </c>
      <c r="AA4949" t="s">
        <v>304</v>
      </c>
    </row>
    <row r="4950" spans="1:27" x14ac:dyDescent="0.3">
      <c r="A4950" t="s">
        <v>2121</v>
      </c>
      <c r="B4950" t="s">
        <v>670</v>
      </c>
      <c r="C4950" t="s">
        <v>541</v>
      </c>
      <c r="D4950" t="s">
        <v>542</v>
      </c>
      <c r="E4950" t="s">
        <v>732</v>
      </c>
      <c r="F4950" t="s">
        <v>733</v>
      </c>
      <c r="G4950" t="s">
        <v>1150</v>
      </c>
      <c r="H4950" t="s">
        <v>509</v>
      </c>
      <c r="J4950" s="2">
        <v>45471</v>
      </c>
      <c r="K4950" s="5">
        <v>202402</v>
      </c>
      <c r="M4950" t="b">
        <v>0</v>
      </c>
      <c r="N4950" t="b">
        <v>0</v>
      </c>
      <c r="O4950" s="2">
        <v>45666.534119479169</v>
      </c>
      <c r="P4950" s="2">
        <v>45670.414188506948</v>
      </c>
      <c r="Q4950" t="s">
        <v>301</v>
      </c>
      <c r="R4950" t="s">
        <v>543</v>
      </c>
      <c r="S4950" s="2"/>
      <c r="V4950" s="2">
        <v>45666.534119641205</v>
      </c>
      <c r="W4950" s="2">
        <v>45666.534119641205</v>
      </c>
      <c r="X4950" t="b">
        <v>0</v>
      </c>
      <c r="Y4950" t="s">
        <v>589</v>
      </c>
      <c r="Z4950" t="s">
        <v>1797</v>
      </c>
      <c r="AA4950" t="s">
        <v>2</v>
      </c>
    </row>
    <row r="4951" spans="1:27" x14ac:dyDescent="0.3">
      <c r="A4951" t="s">
        <v>2120</v>
      </c>
      <c r="B4951" t="s">
        <v>670</v>
      </c>
      <c r="C4951" t="s">
        <v>541</v>
      </c>
      <c r="D4951" t="s">
        <v>542</v>
      </c>
      <c r="E4951" t="s">
        <v>732</v>
      </c>
      <c r="F4951" t="s">
        <v>733</v>
      </c>
      <c r="G4951" t="s">
        <v>1150</v>
      </c>
      <c r="H4951" t="s">
        <v>509</v>
      </c>
      <c r="J4951" s="2">
        <v>45380</v>
      </c>
      <c r="K4951" s="5">
        <v>202401</v>
      </c>
      <c r="M4951" t="b">
        <v>0</v>
      </c>
      <c r="N4951" t="b">
        <v>0</v>
      </c>
      <c r="O4951" s="2">
        <v>45666.534249456017</v>
      </c>
      <c r="P4951" s="2">
        <v>45670.414281793979</v>
      </c>
      <c r="Q4951" t="s">
        <v>301</v>
      </c>
      <c r="R4951" t="s">
        <v>543</v>
      </c>
      <c r="S4951" s="2"/>
      <c r="V4951" s="2">
        <v>45666.534249618053</v>
      </c>
      <c r="W4951" s="2">
        <v>45666.534249618053</v>
      </c>
      <c r="X4951" t="b">
        <v>0</v>
      </c>
      <c r="Y4951" t="s">
        <v>589</v>
      </c>
      <c r="Z4951" t="s">
        <v>1797</v>
      </c>
      <c r="AA4951" t="s">
        <v>2</v>
      </c>
    </row>
    <row r="4952" spans="1:27" x14ac:dyDescent="0.3">
      <c r="A4952" t="s">
        <v>2117</v>
      </c>
      <c r="B4952" t="s">
        <v>670</v>
      </c>
      <c r="C4952" t="s">
        <v>541</v>
      </c>
      <c r="D4952" t="s">
        <v>542</v>
      </c>
      <c r="E4952" t="s">
        <v>2118</v>
      </c>
      <c r="F4952" t="s">
        <v>2119</v>
      </c>
      <c r="G4952" t="s">
        <v>1150</v>
      </c>
      <c r="H4952" t="s">
        <v>509</v>
      </c>
      <c r="J4952" s="2">
        <v>45471</v>
      </c>
      <c r="K4952" s="5">
        <v>202402</v>
      </c>
      <c r="M4952" t="b">
        <v>0</v>
      </c>
      <c r="N4952" t="b">
        <v>0</v>
      </c>
      <c r="O4952" s="2">
        <v>45666.534397766205</v>
      </c>
      <c r="P4952" s="2">
        <v>45670.414390706021</v>
      </c>
      <c r="Q4952" t="s">
        <v>301</v>
      </c>
      <c r="R4952" t="s">
        <v>543</v>
      </c>
      <c r="S4952" s="2"/>
      <c r="V4952" s="2">
        <v>45666.534397916665</v>
      </c>
      <c r="W4952" s="2">
        <v>45666.534397916665</v>
      </c>
      <c r="X4952" t="b">
        <v>0</v>
      </c>
      <c r="Y4952" t="s">
        <v>589</v>
      </c>
      <c r="Z4952" t="s">
        <v>1797</v>
      </c>
      <c r="AA4952" t="s">
        <v>2</v>
      </c>
    </row>
    <row r="4953" spans="1:27" x14ac:dyDescent="0.3">
      <c r="A4953" t="s">
        <v>2066</v>
      </c>
      <c r="B4953" t="s">
        <v>670</v>
      </c>
      <c r="C4953" t="s">
        <v>541</v>
      </c>
      <c r="D4953" t="s">
        <v>542</v>
      </c>
      <c r="E4953" t="s">
        <v>2067</v>
      </c>
      <c r="F4953" t="s">
        <v>2068</v>
      </c>
      <c r="G4953" t="s">
        <v>1150</v>
      </c>
      <c r="H4953" t="s">
        <v>509</v>
      </c>
      <c r="J4953" s="2">
        <v>45471</v>
      </c>
      <c r="K4953" s="5">
        <v>202402</v>
      </c>
      <c r="M4953" t="b">
        <v>0</v>
      </c>
      <c r="N4953" t="b">
        <v>0</v>
      </c>
      <c r="O4953" s="2">
        <v>45666.53405347222</v>
      </c>
      <c r="P4953" s="2">
        <v>45670.414136192128</v>
      </c>
      <c r="Q4953" t="s">
        <v>301</v>
      </c>
      <c r="R4953" t="s">
        <v>543</v>
      </c>
      <c r="S4953" s="2"/>
      <c r="V4953" s="2">
        <v>45666.534053668984</v>
      </c>
      <c r="W4953" s="2">
        <v>45666.534053668984</v>
      </c>
      <c r="X4953" t="b">
        <v>0</v>
      </c>
      <c r="Y4953" t="s">
        <v>589</v>
      </c>
      <c r="Z4953" t="s">
        <v>1797</v>
      </c>
      <c r="AA4953" t="s">
        <v>2</v>
      </c>
    </row>
    <row r="4954" spans="1:27" x14ac:dyDescent="0.3">
      <c r="A4954" t="s">
        <v>2116</v>
      </c>
      <c r="B4954" t="s">
        <v>670</v>
      </c>
      <c r="C4954" t="s">
        <v>541</v>
      </c>
      <c r="D4954" t="s">
        <v>542</v>
      </c>
      <c r="E4954" t="s">
        <v>665</v>
      </c>
      <c r="F4954" t="s">
        <v>666</v>
      </c>
      <c r="G4954" t="s">
        <v>1150</v>
      </c>
      <c r="H4954" t="s">
        <v>509</v>
      </c>
      <c r="J4954" s="2">
        <v>45380</v>
      </c>
      <c r="K4954" s="5">
        <v>202401</v>
      </c>
      <c r="M4954" t="b">
        <v>0</v>
      </c>
      <c r="N4954" t="b">
        <v>0</v>
      </c>
      <c r="O4954" s="2">
        <v>45669.522329050924</v>
      </c>
      <c r="P4954" s="2">
        <v>45670.414143206021</v>
      </c>
      <c r="Q4954" t="s">
        <v>301</v>
      </c>
      <c r="R4954" t="s">
        <v>543</v>
      </c>
      <c r="S4954" s="2"/>
      <c r="V4954" s="2">
        <v>45669.522329201391</v>
      </c>
      <c r="W4954" s="2">
        <v>45669.522329201391</v>
      </c>
      <c r="X4954" t="b">
        <v>0</v>
      </c>
      <c r="Y4954" t="s">
        <v>589</v>
      </c>
      <c r="Z4954" t="s">
        <v>1797</v>
      </c>
      <c r="AA4954" t="s">
        <v>2</v>
      </c>
    </row>
    <row r="4955" spans="1:27" x14ac:dyDescent="0.3">
      <c r="A4955" t="s">
        <v>2115</v>
      </c>
      <c r="B4955" t="s">
        <v>670</v>
      </c>
      <c r="C4955" t="s">
        <v>541</v>
      </c>
      <c r="D4955" t="s">
        <v>542</v>
      </c>
      <c r="E4955" t="s">
        <v>665</v>
      </c>
      <c r="F4955" t="s">
        <v>666</v>
      </c>
      <c r="G4955" t="s">
        <v>1150</v>
      </c>
      <c r="H4955" t="s">
        <v>509</v>
      </c>
      <c r="J4955" s="2">
        <v>45471</v>
      </c>
      <c r="K4955" s="5">
        <v>202402</v>
      </c>
      <c r="M4955" t="b">
        <v>0</v>
      </c>
      <c r="N4955" t="b">
        <v>0</v>
      </c>
      <c r="O4955" s="2">
        <v>45666.5345290162</v>
      </c>
      <c r="P4955" s="2">
        <v>45670.414487615744</v>
      </c>
      <c r="Q4955" t="s">
        <v>301</v>
      </c>
      <c r="R4955" t="s">
        <v>543</v>
      </c>
      <c r="S4955" s="2"/>
      <c r="V4955" s="2">
        <v>45666.534529131946</v>
      </c>
      <c r="W4955" s="2">
        <v>45666.534529131946</v>
      </c>
      <c r="X4955" t="b">
        <v>0</v>
      </c>
      <c r="Y4955" t="s">
        <v>589</v>
      </c>
      <c r="Z4955" t="s">
        <v>1797</v>
      </c>
      <c r="AA4955" t="s">
        <v>2</v>
      </c>
    </row>
    <row r="4956" spans="1:27" x14ac:dyDescent="0.3">
      <c r="A4956" t="s">
        <v>2069</v>
      </c>
      <c r="B4956" t="s">
        <v>670</v>
      </c>
      <c r="C4956" t="s">
        <v>541</v>
      </c>
      <c r="D4956" t="s">
        <v>542</v>
      </c>
      <c r="E4956" t="s">
        <v>779</v>
      </c>
      <c r="F4956" t="s">
        <v>780</v>
      </c>
      <c r="G4956" t="s">
        <v>1150</v>
      </c>
      <c r="H4956" t="s">
        <v>509</v>
      </c>
      <c r="J4956" s="2">
        <v>45471</v>
      </c>
      <c r="K4956" s="5">
        <v>202402</v>
      </c>
      <c r="M4956" t="b">
        <v>0</v>
      </c>
      <c r="N4956" t="b">
        <v>0</v>
      </c>
      <c r="O4956" s="2">
        <v>45666.534339386577</v>
      </c>
      <c r="P4956" s="2">
        <v>45670.702385335651</v>
      </c>
      <c r="Q4956" t="s">
        <v>301</v>
      </c>
      <c r="R4956" t="s">
        <v>543</v>
      </c>
      <c r="S4956" s="2"/>
      <c r="V4956" s="2">
        <v>45666.534339583333</v>
      </c>
      <c r="W4956" s="2">
        <v>45666.534339583333</v>
      </c>
      <c r="X4956" t="b">
        <v>0</v>
      </c>
      <c r="Y4956" t="s">
        <v>589</v>
      </c>
      <c r="Z4956" t="s">
        <v>1797</v>
      </c>
      <c r="AA4956" t="s">
        <v>2</v>
      </c>
    </row>
    <row r="4957" spans="1:27" x14ac:dyDescent="0.3">
      <c r="A4957" t="s">
        <v>2070</v>
      </c>
      <c r="B4957" t="s">
        <v>670</v>
      </c>
      <c r="C4957" t="s">
        <v>541</v>
      </c>
      <c r="D4957" t="s">
        <v>542</v>
      </c>
      <c r="E4957" t="s">
        <v>2071</v>
      </c>
      <c r="F4957" t="s">
        <v>2072</v>
      </c>
      <c r="G4957" t="s">
        <v>414</v>
      </c>
      <c r="H4957" t="s">
        <v>509</v>
      </c>
      <c r="J4957" s="2">
        <v>45380</v>
      </c>
      <c r="K4957" s="5">
        <v>202401</v>
      </c>
      <c r="M4957" t="b">
        <v>0</v>
      </c>
      <c r="N4957" t="b">
        <v>0</v>
      </c>
      <c r="O4957" s="2">
        <v>45666.534532488426</v>
      </c>
      <c r="P4957" s="2">
        <v>45670.414489733797</v>
      </c>
      <c r="Q4957" t="s">
        <v>301</v>
      </c>
      <c r="R4957" t="s">
        <v>543</v>
      </c>
      <c r="S4957" s="2"/>
      <c r="V4957" s="2">
        <v>45666.534532673613</v>
      </c>
      <c r="W4957" s="2">
        <v>45666.534532673613</v>
      </c>
      <c r="X4957" t="b">
        <v>0</v>
      </c>
      <c r="Y4957" t="s">
        <v>589</v>
      </c>
      <c r="Z4957" t="s">
        <v>1797</v>
      </c>
      <c r="AA4957" t="s">
        <v>6</v>
      </c>
    </row>
    <row r="4958" spans="1:27" x14ac:dyDescent="0.3">
      <c r="A4958" t="s">
        <v>2080</v>
      </c>
      <c r="B4958" t="s">
        <v>670</v>
      </c>
      <c r="C4958" t="s">
        <v>541</v>
      </c>
      <c r="D4958" t="s">
        <v>542</v>
      </c>
      <c r="E4958" t="s">
        <v>2078</v>
      </c>
      <c r="F4958" t="s">
        <v>2079</v>
      </c>
      <c r="G4958" t="s">
        <v>414</v>
      </c>
      <c r="H4958" t="s">
        <v>509</v>
      </c>
      <c r="J4958" s="2">
        <v>45471</v>
      </c>
      <c r="K4958" s="5">
        <v>202402</v>
      </c>
      <c r="M4958" t="b">
        <v>0</v>
      </c>
      <c r="N4958" t="b">
        <v>0</v>
      </c>
      <c r="O4958" s="2">
        <v>45666.534572951387</v>
      </c>
      <c r="P4958" s="2">
        <v>45670.414517129633</v>
      </c>
      <c r="Q4958" t="s">
        <v>301</v>
      </c>
      <c r="R4958" t="s">
        <v>543</v>
      </c>
      <c r="S4958" s="2"/>
      <c r="V4958" s="2">
        <v>45666.534573113429</v>
      </c>
      <c r="W4958" s="2">
        <v>45666.534573113429</v>
      </c>
      <c r="X4958" t="b">
        <v>0</v>
      </c>
      <c r="Y4958" t="s">
        <v>589</v>
      </c>
      <c r="Z4958" t="s">
        <v>1797</v>
      </c>
      <c r="AA4958" t="s">
        <v>2</v>
      </c>
    </row>
    <row r="4959" spans="1:27" x14ac:dyDescent="0.3">
      <c r="A4959" t="s">
        <v>2077</v>
      </c>
      <c r="B4959" t="s">
        <v>670</v>
      </c>
      <c r="C4959" t="s">
        <v>541</v>
      </c>
      <c r="D4959" t="s">
        <v>542</v>
      </c>
      <c r="E4959" t="s">
        <v>2078</v>
      </c>
      <c r="F4959" t="s">
        <v>2079</v>
      </c>
      <c r="G4959" t="s">
        <v>414</v>
      </c>
      <c r="H4959" t="s">
        <v>509</v>
      </c>
      <c r="J4959" s="2">
        <v>45380</v>
      </c>
      <c r="K4959" s="5">
        <v>202401</v>
      </c>
      <c r="M4959" t="b">
        <v>0</v>
      </c>
      <c r="N4959" t="b">
        <v>0</v>
      </c>
      <c r="O4959" s="2">
        <v>45666.534064201391</v>
      </c>
      <c r="P4959" s="2">
        <v>45670.414148148149</v>
      </c>
      <c r="Q4959" t="s">
        <v>301</v>
      </c>
      <c r="R4959" t="s">
        <v>543</v>
      </c>
      <c r="S4959" s="2"/>
      <c r="V4959" s="2">
        <v>45666.534064386571</v>
      </c>
      <c r="W4959" s="2">
        <v>45666.534064386571</v>
      </c>
      <c r="X4959" t="b">
        <v>0</v>
      </c>
      <c r="Y4959" t="s">
        <v>589</v>
      </c>
      <c r="Z4959" t="s">
        <v>1797</v>
      </c>
      <c r="AA4959" t="s">
        <v>2</v>
      </c>
    </row>
    <row r="4960" spans="1:27" x14ac:dyDescent="0.3">
      <c r="A4960" t="s">
        <v>2076</v>
      </c>
      <c r="B4960" t="s">
        <v>670</v>
      </c>
      <c r="C4960" t="s">
        <v>541</v>
      </c>
      <c r="D4960" t="s">
        <v>542</v>
      </c>
      <c r="E4960" t="s">
        <v>2074</v>
      </c>
      <c r="F4960" t="s">
        <v>2075</v>
      </c>
      <c r="G4960" t="s">
        <v>414</v>
      </c>
      <c r="H4960" t="s">
        <v>509</v>
      </c>
      <c r="J4960" s="2">
        <v>45380</v>
      </c>
      <c r="K4960" s="5">
        <v>202401</v>
      </c>
      <c r="M4960" t="b">
        <v>0</v>
      </c>
      <c r="N4960" t="b">
        <v>0</v>
      </c>
      <c r="O4960" s="2">
        <v>45666.534275659724</v>
      </c>
      <c r="P4960" s="2">
        <v>45670.414302395831</v>
      </c>
      <c r="Q4960" t="s">
        <v>301</v>
      </c>
      <c r="R4960" t="s">
        <v>543</v>
      </c>
      <c r="S4960" s="2"/>
      <c r="V4960" s="2">
        <v>45666.534275810183</v>
      </c>
      <c r="W4960" s="2">
        <v>45666.534275810183</v>
      </c>
      <c r="X4960" t="b">
        <v>0</v>
      </c>
      <c r="Y4960" t="s">
        <v>589</v>
      </c>
      <c r="Z4960" t="s">
        <v>1797</v>
      </c>
      <c r="AA4960" t="s">
        <v>2</v>
      </c>
    </row>
    <row r="4961" spans="1:27" x14ac:dyDescent="0.3">
      <c r="A4961" t="s">
        <v>2073</v>
      </c>
      <c r="B4961" t="s">
        <v>670</v>
      </c>
      <c r="C4961" t="s">
        <v>541</v>
      </c>
      <c r="D4961" t="s">
        <v>542</v>
      </c>
      <c r="E4961" t="s">
        <v>2074</v>
      </c>
      <c r="F4961" t="s">
        <v>2075</v>
      </c>
      <c r="G4961" t="s">
        <v>414</v>
      </c>
      <c r="H4961" t="s">
        <v>509</v>
      </c>
      <c r="J4961" s="2">
        <v>45471</v>
      </c>
      <c r="K4961" s="5">
        <v>202402</v>
      </c>
      <c r="M4961" t="b">
        <v>0</v>
      </c>
      <c r="N4961" t="b">
        <v>0</v>
      </c>
      <c r="O4961" s="2">
        <v>45666.534312152777</v>
      </c>
      <c r="P4961" s="2">
        <v>45670.414331215281</v>
      </c>
      <c r="Q4961" t="s">
        <v>301</v>
      </c>
      <c r="R4961" t="s">
        <v>543</v>
      </c>
      <c r="S4961" s="2"/>
      <c r="V4961" s="2">
        <v>45666.534312268515</v>
      </c>
      <c r="W4961" s="2">
        <v>45666.534312268515</v>
      </c>
      <c r="X4961" t="b">
        <v>0</v>
      </c>
      <c r="Y4961" t="s">
        <v>589</v>
      </c>
      <c r="Z4961" t="s">
        <v>1797</v>
      </c>
      <c r="AA4961" t="s">
        <v>2</v>
      </c>
    </row>
    <row r="4962" spans="1:27" x14ac:dyDescent="0.3">
      <c r="A4962" t="s">
        <v>2082</v>
      </c>
      <c r="B4962" t="s">
        <v>670</v>
      </c>
      <c r="C4962" t="s">
        <v>541</v>
      </c>
      <c r="D4962" t="s">
        <v>542</v>
      </c>
      <c r="E4962" t="s">
        <v>2083</v>
      </c>
      <c r="F4962" t="s">
        <v>2084</v>
      </c>
      <c r="G4962" t="s">
        <v>11</v>
      </c>
      <c r="H4962" t="s">
        <v>509</v>
      </c>
      <c r="J4962" s="2">
        <v>45471</v>
      </c>
      <c r="K4962" s="5">
        <v>202402</v>
      </c>
      <c r="M4962" t="b">
        <v>0</v>
      </c>
      <c r="N4962" t="b">
        <v>0</v>
      </c>
      <c r="O4962" s="2">
        <v>45669.52249988426</v>
      </c>
      <c r="P4962" s="2">
        <v>45670.414279548611</v>
      </c>
      <c r="Q4962" t="s">
        <v>301</v>
      </c>
      <c r="R4962" t="s">
        <v>543</v>
      </c>
      <c r="S4962" s="2"/>
      <c r="V4962" s="2">
        <v>45669.522500196763</v>
      </c>
      <c r="W4962" s="2">
        <v>45669.522500196763</v>
      </c>
      <c r="X4962" t="b">
        <v>0</v>
      </c>
      <c r="Y4962" t="s">
        <v>589</v>
      </c>
      <c r="Z4962" t="s">
        <v>1797</v>
      </c>
      <c r="AA4962" t="s">
        <v>6</v>
      </c>
    </row>
    <row r="4963" spans="1:27" x14ac:dyDescent="0.3">
      <c r="A4963" t="s">
        <v>2085</v>
      </c>
      <c r="B4963" t="s">
        <v>670</v>
      </c>
      <c r="C4963" t="s">
        <v>541</v>
      </c>
      <c r="D4963" t="s">
        <v>542</v>
      </c>
      <c r="E4963" t="s">
        <v>2086</v>
      </c>
      <c r="F4963" t="s">
        <v>2087</v>
      </c>
      <c r="G4963" t="s">
        <v>11</v>
      </c>
      <c r="H4963" t="s">
        <v>509</v>
      </c>
      <c r="J4963" s="2">
        <v>45471</v>
      </c>
      <c r="K4963" s="5">
        <v>202402</v>
      </c>
      <c r="M4963" t="b">
        <v>0</v>
      </c>
      <c r="N4963" t="b">
        <v>0</v>
      </c>
      <c r="O4963" s="2">
        <v>45666.534394131944</v>
      </c>
      <c r="P4963" s="2">
        <v>45670.414388425925</v>
      </c>
      <c r="Q4963" t="s">
        <v>301</v>
      </c>
      <c r="R4963" t="s">
        <v>543</v>
      </c>
      <c r="S4963" s="2"/>
      <c r="V4963" s="2">
        <v>45666.534394328701</v>
      </c>
      <c r="W4963" s="2">
        <v>45666.534394328701</v>
      </c>
      <c r="X4963" t="b">
        <v>0</v>
      </c>
      <c r="Y4963" t="s">
        <v>589</v>
      </c>
      <c r="Z4963" t="s">
        <v>1797</v>
      </c>
      <c r="AA4963" t="s">
        <v>2</v>
      </c>
    </row>
    <row r="4964" spans="1:27" x14ac:dyDescent="0.3">
      <c r="A4964" t="s">
        <v>2102</v>
      </c>
      <c r="B4964" t="s">
        <v>670</v>
      </c>
      <c r="C4964" t="s">
        <v>541</v>
      </c>
      <c r="D4964" t="s">
        <v>542</v>
      </c>
      <c r="E4964" t="s">
        <v>2103</v>
      </c>
      <c r="F4964" t="s">
        <v>2104</v>
      </c>
      <c r="G4964" t="s">
        <v>11</v>
      </c>
      <c r="H4964" t="s">
        <v>509</v>
      </c>
      <c r="J4964" s="2">
        <v>45471</v>
      </c>
      <c r="K4964" s="5">
        <v>202402</v>
      </c>
      <c r="M4964" t="b">
        <v>0</v>
      </c>
      <c r="N4964" t="b">
        <v>0</v>
      </c>
      <c r="O4964" s="2">
        <v>45666.534559178239</v>
      </c>
      <c r="P4964" s="2">
        <v>45670.414508182868</v>
      </c>
      <c r="Q4964" t="s">
        <v>301</v>
      </c>
      <c r="R4964" t="s">
        <v>543</v>
      </c>
      <c r="S4964" s="2"/>
      <c r="V4964" s="2">
        <v>45666.534559340274</v>
      </c>
      <c r="W4964" s="2">
        <v>45666.534559340274</v>
      </c>
      <c r="X4964" t="b">
        <v>0</v>
      </c>
      <c r="Y4964" t="s">
        <v>589</v>
      </c>
      <c r="Z4964" t="s">
        <v>1797</v>
      </c>
      <c r="AA4964" t="s">
        <v>2</v>
      </c>
    </row>
    <row r="4965" spans="1:27" x14ac:dyDescent="0.3">
      <c r="A4965" t="s">
        <v>2081</v>
      </c>
      <c r="B4965" t="s">
        <v>670</v>
      </c>
      <c r="C4965" t="s">
        <v>541</v>
      </c>
      <c r="D4965" t="s">
        <v>542</v>
      </c>
      <c r="E4965" t="s">
        <v>743</v>
      </c>
      <c r="F4965" t="s">
        <v>744</v>
      </c>
      <c r="G4965" t="s">
        <v>11</v>
      </c>
      <c r="H4965" t="s">
        <v>509</v>
      </c>
      <c r="J4965" s="2">
        <v>45380</v>
      </c>
      <c r="K4965" s="5">
        <v>202401</v>
      </c>
      <c r="M4965" t="b">
        <v>0</v>
      </c>
      <c r="N4965" t="b">
        <v>0</v>
      </c>
      <c r="O4965" s="2">
        <v>45669.522449270837</v>
      </c>
      <c r="P4965" s="2">
        <v>45670.41424140046</v>
      </c>
      <c r="Q4965" t="s">
        <v>301</v>
      </c>
      <c r="R4965" t="s">
        <v>543</v>
      </c>
      <c r="S4965" s="2"/>
      <c r="V4965" s="2">
        <v>45669.522449456017</v>
      </c>
      <c r="W4965" s="2">
        <v>45669.522449456017</v>
      </c>
      <c r="X4965" t="b">
        <v>0</v>
      </c>
      <c r="Y4965" t="s">
        <v>589</v>
      </c>
      <c r="Z4965" t="s">
        <v>1797</v>
      </c>
      <c r="AA4965" t="s">
        <v>6</v>
      </c>
    </row>
    <row r="4966" spans="1:27" x14ac:dyDescent="0.3">
      <c r="A4966" t="s">
        <v>2088</v>
      </c>
      <c r="B4966" t="s">
        <v>670</v>
      </c>
      <c r="C4966" t="s">
        <v>541</v>
      </c>
      <c r="D4966" t="s">
        <v>542</v>
      </c>
      <c r="E4966" t="s">
        <v>2086</v>
      </c>
      <c r="F4966" t="s">
        <v>2087</v>
      </c>
      <c r="G4966" t="s">
        <v>11</v>
      </c>
      <c r="H4966" t="s">
        <v>509</v>
      </c>
      <c r="J4966" s="2">
        <v>45380</v>
      </c>
      <c r="K4966" s="5">
        <v>202401</v>
      </c>
      <c r="M4966" t="b">
        <v>0</v>
      </c>
      <c r="N4966" t="b">
        <v>0</v>
      </c>
      <c r="O4966" s="2">
        <v>45666.534379247685</v>
      </c>
      <c r="P4966" s="2">
        <v>45670.414376238426</v>
      </c>
      <c r="Q4966" t="s">
        <v>301</v>
      </c>
      <c r="R4966" t="s">
        <v>543</v>
      </c>
      <c r="S4966" s="2"/>
      <c r="V4966" s="2">
        <v>45666.53437947917</v>
      </c>
      <c r="W4966" s="2">
        <v>45666.53437947917</v>
      </c>
      <c r="X4966" t="b">
        <v>0</v>
      </c>
      <c r="Y4966" t="s">
        <v>589</v>
      </c>
      <c r="Z4966" t="s">
        <v>1797</v>
      </c>
      <c r="AA4966" t="s">
        <v>2</v>
      </c>
    </row>
    <row r="4967" spans="1:27" x14ac:dyDescent="0.3">
      <c r="A4967" t="s">
        <v>2089</v>
      </c>
      <c r="B4967" t="s">
        <v>670</v>
      </c>
      <c r="C4967" t="s">
        <v>541</v>
      </c>
      <c r="D4967" t="s">
        <v>542</v>
      </c>
      <c r="E4967" t="s">
        <v>2090</v>
      </c>
      <c r="F4967" t="s">
        <v>2091</v>
      </c>
      <c r="G4967" t="s">
        <v>11</v>
      </c>
      <c r="H4967" t="s">
        <v>509</v>
      </c>
      <c r="J4967" s="2">
        <v>45380</v>
      </c>
      <c r="K4967" s="5">
        <v>202401</v>
      </c>
      <c r="M4967" t="b">
        <v>0</v>
      </c>
      <c r="N4967" t="b">
        <v>0</v>
      </c>
      <c r="O4967" s="2">
        <v>45666.534302118052</v>
      </c>
      <c r="P4967" s="2">
        <v>45670.414324108795</v>
      </c>
      <c r="Q4967" t="s">
        <v>301</v>
      </c>
      <c r="R4967" t="s">
        <v>543</v>
      </c>
      <c r="S4967" s="2"/>
      <c r="V4967" s="2">
        <v>45666.534302349537</v>
      </c>
      <c r="W4967" s="2">
        <v>45666.534302349537</v>
      </c>
      <c r="X4967" t="b">
        <v>0</v>
      </c>
      <c r="Y4967" t="s">
        <v>589</v>
      </c>
      <c r="Z4967" t="s">
        <v>1797</v>
      </c>
      <c r="AA4967" t="s">
        <v>6</v>
      </c>
    </row>
    <row r="4968" spans="1:27" x14ac:dyDescent="0.3">
      <c r="A4968" t="s">
        <v>2092</v>
      </c>
      <c r="B4968" t="s">
        <v>670</v>
      </c>
      <c r="C4968" t="s">
        <v>541</v>
      </c>
      <c r="D4968" t="s">
        <v>542</v>
      </c>
      <c r="E4968" t="s">
        <v>2090</v>
      </c>
      <c r="F4968" t="s">
        <v>2091</v>
      </c>
      <c r="G4968" t="s">
        <v>11</v>
      </c>
      <c r="H4968" t="s">
        <v>509</v>
      </c>
      <c r="J4968" s="2">
        <v>45471</v>
      </c>
      <c r="K4968" s="5">
        <v>202402</v>
      </c>
      <c r="M4968" t="b">
        <v>0</v>
      </c>
      <c r="N4968" t="b">
        <v>0</v>
      </c>
      <c r="O4968" s="2">
        <v>45666.534501388887</v>
      </c>
      <c r="P4968" s="2">
        <v>45670.414467939816</v>
      </c>
      <c r="Q4968" t="s">
        <v>301</v>
      </c>
      <c r="R4968" t="s">
        <v>543</v>
      </c>
      <c r="S4968" s="2"/>
      <c r="V4968" s="2">
        <v>45666.534501620372</v>
      </c>
      <c r="W4968" s="2">
        <v>45666.534501620372</v>
      </c>
      <c r="X4968" t="b">
        <v>0</v>
      </c>
      <c r="Y4968" t="s">
        <v>589</v>
      </c>
      <c r="Z4968" t="s">
        <v>1797</v>
      </c>
      <c r="AA4968" t="s">
        <v>6</v>
      </c>
    </row>
    <row r="4969" spans="1:27" x14ac:dyDescent="0.3">
      <c r="A4969" t="s">
        <v>2099</v>
      </c>
      <c r="B4969" t="s">
        <v>670</v>
      </c>
      <c r="C4969" t="s">
        <v>541</v>
      </c>
      <c r="D4969" t="s">
        <v>542</v>
      </c>
      <c r="E4969" t="s">
        <v>2100</v>
      </c>
      <c r="F4969" t="s">
        <v>2101</v>
      </c>
      <c r="G4969" t="s">
        <v>1150</v>
      </c>
      <c r="H4969" t="s">
        <v>509</v>
      </c>
      <c r="J4969" s="2">
        <v>45380</v>
      </c>
      <c r="K4969" s="5">
        <v>202401</v>
      </c>
      <c r="M4969" t="b">
        <v>0</v>
      </c>
      <c r="N4969" t="b">
        <v>0</v>
      </c>
      <c r="O4969" s="2">
        <v>45666.534023692133</v>
      </c>
      <c r="P4969" s="2">
        <v>45670.41411484954</v>
      </c>
      <c r="Q4969" t="s">
        <v>301</v>
      </c>
      <c r="R4969" t="s">
        <v>543</v>
      </c>
      <c r="S4969" s="2"/>
      <c r="V4969" s="2">
        <v>45666.534023842592</v>
      </c>
      <c r="W4969" s="2">
        <v>45666.534023842592</v>
      </c>
      <c r="X4969" t="b">
        <v>0</v>
      </c>
      <c r="Y4969" t="s">
        <v>589</v>
      </c>
      <c r="Z4969" t="s">
        <v>1797</v>
      </c>
      <c r="AA4969" t="s">
        <v>2</v>
      </c>
    </row>
    <row r="4970" spans="1:27" x14ac:dyDescent="0.3">
      <c r="A4970" t="s">
        <v>2111</v>
      </c>
      <c r="B4970" t="s">
        <v>670</v>
      </c>
      <c r="C4970" t="s">
        <v>541</v>
      </c>
      <c r="D4970" t="s">
        <v>542</v>
      </c>
      <c r="E4970" t="s">
        <v>735</v>
      </c>
      <c r="F4970" t="s">
        <v>736</v>
      </c>
      <c r="G4970" t="s">
        <v>1150</v>
      </c>
      <c r="H4970" t="s">
        <v>509</v>
      </c>
      <c r="J4970" s="2">
        <v>45471</v>
      </c>
      <c r="K4970" s="5">
        <v>202402</v>
      </c>
      <c r="M4970" t="b">
        <v>0</v>
      </c>
      <c r="N4970" t="b">
        <v>0</v>
      </c>
      <c r="O4970" s="2">
        <v>45666.534455057874</v>
      </c>
      <c r="P4970" s="2">
        <v>45670.414434456019</v>
      </c>
      <c r="Q4970" t="s">
        <v>301</v>
      </c>
      <c r="R4970" t="s">
        <v>543</v>
      </c>
      <c r="S4970" s="2"/>
      <c r="V4970" s="2">
        <v>45666.534455208333</v>
      </c>
      <c r="W4970" s="2">
        <v>45666.534455208333</v>
      </c>
      <c r="X4970" t="b">
        <v>0</v>
      </c>
      <c r="Y4970" t="s">
        <v>589</v>
      </c>
      <c r="Z4970" t="s">
        <v>1797</v>
      </c>
      <c r="AA4970" t="s">
        <v>6</v>
      </c>
    </row>
    <row r="4971" spans="1:27" x14ac:dyDescent="0.3">
      <c r="A4971" t="s">
        <v>2112</v>
      </c>
      <c r="B4971" t="s">
        <v>670</v>
      </c>
      <c r="C4971" t="s">
        <v>541</v>
      </c>
      <c r="D4971" t="s">
        <v>542</v>
      </c>
      <c r="E4971" t="s">
        <v>735</v>
      </c>
      <c r="F4971" t="s">
        <v>736</v>
      </c>
      <c r="G4971" t="s">
        <v>1150</v>
      </c>
      <c r="H4971" t="s">
        <v>509</v>
      </c>
      <c r="J4971" s="2">
        <v>45380</v>
      </c>
      <c r="K4971" s="5">
        <v>202401</v>
      </c>
      <c r="M4971" t="b">
        <v>0</v>
      </c>
      <c r="N4971" t="b">
        <v>0</v>
      </c>
      <c r="O4971" s="2">
        <v>45666.534419872682</v>
      </c>
      <c r="P4971" s="2">
        <v>45670.41440883102</v>
      </c>
      <c r="Q4971" t="s">
        <v>301</v>
      </c>
      <c r="R4971" t="s">
        <v>543</v>
      </c>
      <c r="S4971" s="2"/>
      <c r="V4971" s="2">
        <v>45666.534420057869</v>
      </c>
      <c r="W4971" s="2">
        <v>45666.534420057869</v>
      </c>
      <c r="X4971" t="b">
        <v>0</v>
      </c>
      <c r="Y4971" t="s">
        <v>589</v>
      </c>
      <c r="Z4971" t="s">
        <v>1797</v>
      </c>
      <c r="AA4971" t="s">
        <v>6</v>
      </c>
    </row>
    <row r="4972" spans="1:27" x14ac:dyDescent="0.3">
      <c r="A4972" t="s">
        <v>2114</v>
      </c>
      <c r="B4972" t="s">
        <v>670</v>
      </c>
      <c r="C4972" t="s">
        <v>541</v>
      </c>
      <c r="D4972" t="s">
        <v>542</v>
      </c>
      <c r="E4972" t="s">
        <v>741</v>
      </c>
      <c r="F4972" t="s">
        <v>742</v>
      </c>
      <c r="G4972" t="s">
        <v>1150</v>
      </c>
      <c r="H4972" t="s">
        <v>509</v>
      </c>
      <c r="J4972" s="2">
        <v>45380</v>
      </c>
      <c r="K4972" s="5">
        <v>202401</v>
      </c>
      <c r="M4972" t="b">
        <v>0</v>
      </c>
      <c r="N4972" t="b">
        <v>0</v>
      </c>
      <c r="O4972" s="2">
        <v>45666.534508449076</v>
      </c>
      <c r="P4972" s="2">
        <v>45670.414472337965</v>
      </c>
      <c r="Q4972" t="s">
        <v>301</v>
      </c>
      <c r="R4972" t="s">
        <v>543</v>
      </c>
      <c r="S4972" s="2"/>
      <c r="V4972" s="2">
        <v>45666.534508645833</v>
      </c>
      <c r="W4972" s="2">
        <v>45666.534508645833</v>
      </c>
      <c r="X4972" t="b">
        <v>0</v>
      </c>
      <c r="Y4972" t="s">
        <v>589</v>
      </c>
      <c r="Z4972" t="s">
        <v>1797</v>
      </c>
      <c r="AA4972" t="s">
        <v>2</v>
      </c>
    </row>
    <row r="4973" spans="1:27" x14ac:dyDescent="0.3">
      <c r="A4973" t="s">
        <v>2113</v>
      </c>
      <c r="B4973" t="s">
        <v>670</v>
      </c>
      <c r="C4973" t="s">
        <v>541</v>
      </c>
      <c r="D4973" t="s">
        <v>542</v>
      </c>
      <c r="E4973" t="s">
        <v>741</v>
      </c>
      <c r="F4973" t="s">
        <v>742</v>
      </c>
      <c r="G4973" t="s">
        <v>1150</v>
      </c>
      <c r="H4973" t="s">
        <v>509</v>
      </c>
      <c r="J4973" s="2">
        <v>45471</v>
      </c>
      <c r="K4973" s="5">
        <v>202402</v>
      </c>
      <c r="M4973" t="b">
        <v>0</v>
      </c>
      <c r="N4973" t="b">
        <v>0</v>
      </c>
      <c r="O4973" s="2">
        <v>45666.534099849538</v>
      </c>
      <c r="P4973" s="2">
        <v>45670.414173113422</v>
      </c>
      <c r="Q4973" t="s">
        <v>301</v>
      </c>
      <c r="R4973" t="s">
        <v>543</v>
      </c>
      <c r="S4973" s="2"/>
      <c r="V4973" s="2">
        <v>45666.534099999997</v>
      </c>
      <c r="W4973" s="2">
        <v>45666.534099999997</v>
      </c>
      <c r="X4973" t="b">
        <v>0</v>
      </c>
      <c r="Y4973" t="s">
        <v>589</v>
      </c>
      <c r="Z4973" t="s">
        <v>1797</v>
      </c>
      <c r="AA4973" t="s">
        <v>2</v>
      </c>
    </row>
    <row r="4974" spans="1:27" x14ac:dyDescent="0.3">
      <c r="A4974" t="s">
        <v>2109</v>
      </c>
      <c r="B4974" t="s">
        <v>670</v>
      </c>
      <c r="C4974" t="s">
        <v>541</v>
      </c>
      <c r="D4974" t="s">
        <v>542</v>
      </c>
      <c r="E4974" t="s">
        <v>763</v>
      </c>
      <c r="F4974" t="s">
        <v>764</v>
      </c>
      <c r="G4974" t="s">
        <v>1150</v>
      </c>
      <c r="H4974" t="s">
        <v>509</v>
      </c>
      <c r="J4974" s="2">
        <v>45471</v>
      </c>
      <c r="K4974" s="5">
        <v>202402</v>
      </c>
      <c r="M4974" t="b">
        <v>0</v>
      </c>
      <c r="N4974" t="b">
        <v>0</v>
      </c>
      <c r="O4974" s="2">
        <v>45666.534442939817</v>
      </c>
      <c r="P4974" s="2">
        <v>45670.414426157404</v>
      </c>
      <c r="Q4974" t="s">
        <v>301</v>
      </c>
      <c r="R4974" t="s">
        <v>543</v>
      </c>
      <c r="S4974" s="2"/>
      <c r="V4974" s="2">
        <v>45666.534443090277</v>
      </c>
      <c r="W4974" s="2">
        <v>45666.534443090277</v>
      </c>
      <c r="X4974" t="b">
        <v>0</v>
      </c>
      <c r="Y4974" t="s">
        <v>589</v>
      </c>
      <c r="Z4974" t="s">
        <v>1797</v>
      </c>
      <c r="AA4974" t="s">
        <v>2</v>
      </c>
    </row>
    <row r="4975" spans="1:27" x14ac:dyDescent="0.3">
      <c r="A4975" t="s">
        <v>2110</v>
      </c>
      <c r="B4975" t="s">
        <v>670</v>
      </c>
      <c r="C4975" t="s">
        <v>541</v>
      </c>
      <c r="D4975" t="s">
        <v>542</v>
      </c>
      <c r="E4975" t="s">
        <v>763</v>
      </c>
      <c r="F4975" t="s">
        <v>764</v>
      </c>
      <c r="G4975" t="s">
        <v>1150</v>
      </c>
      <c r="H4975" t="s">
        <v>509</v>
      </c>
      <c r="J4975" s="2">
        <v>45380</v>
      </c>
      <c r="K4975" s="5">
        <v>202401</v>
      </c>
      <c r="M4975" t="b">
        <v>0</v>
      </c>
      <c r="N4975" t="b">
        <v>0</v>
      </c>
      <c r="O4975" s="2">
        <v>45666.53449795139</v>
      </c>
      <c r="P4975" s="2">
        <v>45670.414465856484</v>
      </c>
      <c r="Q4975" t="s">
        <v>301</v>
      </c>
      <c r="R4975" t="s">
        <v>543</v>
      </c>
      <c r="S4975" s="2"/>
      <c r="V4975" s="2">
        <v>45666.534498113426</v>
      </c>
      <c r="W4975" s="2">
        <v>45666.534498113426</v>
      </c>
      <c r="X4975" t="b">
        <v>0</v>
      </c>
      <c r="Y4975" t="s">
        <v>589</v>
      </c>
      <c r="Z4975" t="s">
        <v>1797</v>
      </c>
      <c r="AA4975" t="s">
        <v>2</v>
      </c>
    </row>
    <row r="4976" spans="1:27" x14ac:dyDescent="0.3">
      <c r="A4976" t="s">
        <v>2105</v>
      </c>
      <c r="B4976" t="s">
        <v>670</v>
      </c>
      <c r="C4976" t="s">
        <v>541</v>
      </c>
      <c r="D4976" t="s">
        <v>542</v>
      </c>
      <c r="E4976" t="s">
        <v>2106</v>
      </c>
      <c r="F4976" t="s">
        <v>2107</v>
      </c>
      <c r="G4976" t="s">
        <v>1150</v>
      </c>
      <c r="H4976" t="s">
        <v>509</v>
      </c>
      <c r="J4976" s="2">
        <v>45471</v>
      </c>
      <c r="K4976" s="5">
        <v>202402</v>
      </c>
      <c r="M4976" t="b">
        <v>0</v>
      </c>
      <c r="N4976" t="b">
        <v>0</v>
      </c>
      <c r="O4976" s="2">
        <v>45666.534318831022</v>
      </c>
      <c r="P4976" s="2">
        <v>45670.414335567133</v>
      </c>
      <c r="Q4976" t="s">
        <v>301</v>
      </c>
      <c r="R4976" t="s">
        <v>543</v>
      </c>
      <c r="S4976" s="2"/>
      <c r="V4976" s="2">
        <v>45666.53431894676</v>
      </c>
      <c r="W4976" s="2">
        <v>45666.53431894676</v>
      </c>
      <c r="X4976" t="b">
        <v>0</v>
      </c>
      <c r="Y4976" t="s">
        <v>589</v>
      </c>
      <c r="Z4976" t="s">
        <v>1797</v>
      </c>
      <c r="AA4976" t="s">
        <v>304</v>
      </c>
    </row>
    <row r="4977" spans="1:27" x14ac:dyDescent="0.3">
      <c r="A4977" t="s">
        <v>2108</v>
      </c>
      <c r="B4977" t="s">
        <v>670</v>
      </c>
      <c r="C4977" t="s">
        <v>541</v>
      </c>
      <c r="D4977" t="s">
        <v>542</v>
      </c>
      <c r="E4977" t="s">
        <v>2106</v>
      </c>
      <c r="F4977" t="s">
        <v>2107</v>
      </c>
      <c r="G4977" t="s">
        <v>1150</v>
      </c>
      <c r="H4977" t="s">
        <v>509</v>
      </c>
      <c r="J4977" s="2">
        <v>45380</v>
      </c>
      <c r="K4977" s="5">
        <v>202401</v>
      </c>
      <c r="M4977" t="b">
        <v>0</v>
      </c>
      <c r="N4977" t="b">
        <v>0</v>
      </c>
      <c r="O4977" s="2">
        <v>45666.534189502316</v>
      </c>
      <c r="P4977" s="2">
        <v>45670.41423480324</v>
      </c>
      <c r="Q4977" t="s">
        <v>301</v>
      </c>
      <c r="R4977" t="s">
        <v>543</v>
      </c>
      <c r="S4977" s="2"/>
      <c r="V4977" s="2">
        <v>45666.534189699072</v>
      </c>
      <c r="W4977" s="2">
        <v>45666.534189699072</v>
      </c>
      <c r="X4977" t="b">
        <v>0</v>
      </c>
      <c r="Y4977" t="s">
        <v>589</v>
      </c>
      <c r="Z4977" t="s">
        <v>1797</v>
      </c>
      <c r="AA4977" t="s">
        <v>6</v>
      </c>
    </row>
    <row r="4978" spans="1:27" x14ac:dyDescent="0.3">
      <c r="A4978" t="s">
        <v>2093</v>
      </c>
      <c r="B4978" t="s">
        <v>670</v>
      </c>
      <c r="C4978" t="s">
        <v>541</v>
      </c>
      <c r="D4978" t="s">
        <v>542</v>
      </c>
      <c r="E4978" t="s">
        <v>2094</v>
      </c>
      <c r="F4978" t="s">
        <v>2095</v>
      </c>
      <c r="G4978" t="s">
        <v>414</v>
      </c>
      <c r="H4978" t="s">
        <v>509</v>
      </c>
      <c r="J4978" s="2">
        <v>45380</v>
      </c>
      <c r="K4978" s="5">
        <v>202401</v>
      </c>
      <c r="M4978" t="b">
        <v>0</v>
      </c>
      <c r="N4978" t="b">
        <v>0</v>
      </c>
      <c r="O4978" s="2">
        <v>45666.534132986111</v>
      </c>
      <c r="P4978" s="2">
        <v>45670.414196030091</v>
      </c>
      <c r="Q4978" t="s">
        <v>301</v>
      </c>
      <c r="R4978" t="s">
        <v>543</v>
      </c>
      <c r="S4978" s="2"/>
      <c r="V4978" s="2">
        <v>45666.534133217596</v>
      </c>
      <c r="W4978" s="2">
        <v>45666.534133217596</v>
      </c>
      <c r="X4978" t="b">
        <v>0</v>
      </c>
      <c r="Y4978" t="s">
        <v>589</v>
      </c>
      <c r="Z4978" t="s">
        <v>1797</v>
      </c>
      <c r="AA4978" t="s">
        <v>6</v>
      </c>
    </row>
    <row r="4979" spans="1:27" x14ac:dyDescent="0.3">
      <c r="A4979" t="s">
        <v>2096</v>
      </c>
      <c r="B4979" t="s">
        <v>670</v>
      </c>
      <c r="C4979" t="s">
        <v>541</v>
      </c>
      <c r="D4979" t="s">
        <v>542</v>
      </c>
      <c r="E4979" t="s">
        <v>2097</v>
      </c>
      <c r="F4979" t="s">
        <v>2098</v>
      </c>
      <c r="G4979" t="s">
        <v>10</v>
      </c>
      <c r="H4979" t="s">
        <v>512</v>
      </c>
      <c r="J4979" s="2">
        <v>45380</v>
      </c>
      <c r="K4979" s="5">
        <v>202401</v>
      </c>
      <c r="M4979" t="b">
        <v>0</v>
      </c>
      <c r="N4979" t="b">
        <v>0</v>
      </c>
      <c r="O4979" s="2">
        <v>45666.534562928238</v>
      </c>
      <c r="P4979" s="2">
        <v>45670.414510763891</v>
      </c>
      <c r="Q4979" t="s">
        <v>301</v>
      </c>
      <c r="R4979" t="s">
        <v>543</v>
      </c>
      <c r="S4979" s="2"/>
      <c r="V4979" s="2">
        <v>45666.534562928238</v>
      </c>
      <c r="W4979" s="2">
        <v>45666.534562928238</v>
      </c>
      <c r="X4979" t="b">
        <v>0</v>
      </c>
      <c r="Y4979" t="s">
        <v>589</v>
      </c>
      <c r="Z4979" t="s">
        <v>1797</v>
      </c>
      <c r="AA4979" t="s">
        <v>2</v>
      </c>
    </row>
    <row r="4980" spans="1:27" x14ac:dyDescent="0.3">
      <c r="A4980" t="s">
        <v>2286</v>
      </c>
      <c r="B4980" t="s">
        <v>670</v>
      </c>
      <c r="C4980" t="s">
        <v>541</v>
      </c>
      <c r="D4980" t="s">
        <v>542</v>
      </c>
      <c r="E4980" t="s">
        <v>2280</v>
      </c>
      <c r="F4980" t="s">
        <v>2281</v>
      </c>
      <c r="G4980" t="s">
        <v>1</v>
      </c>
      <c r="H4980" t="s">
        <v>512</v>
      </c>
      <c r="J4980" s="2">
        <v>45471</v>
      </c>
      <c r="K4980" s="5">
        <v>202402</v>
      </c>
      <c r="M4980" t="b">
        <v>0</v>
      </c>
      <c r="N4980" t="b">
        <v>0</v>
      </c>
      <c r="O4980" s="2">
        <v>45666.534083564817</v>
      </c>
      <c r="P4980" s="2">
        <v>45670.414162037036</v>
      </c>
      <c r="Q4980" t="s">
        <v>301</v>
      </c>
      <c r="R4980" t="s">
        <v>543</v>
      </c>
      <c r="S4980" s="2"/>
      <c r="V4980" s="2">
        <v>45666.534083645834</v>
      </c>
      <c r="W4980" s="2">
        <v>45666.534083645834</v>
      </c>
      <c r="X4980" t="b">
        <v>0</v>
      </c>
      <c r="Y4980" t="s">
        <v>589</v>
      </c>
      <c r="Z4980" t="s">
        <v>1797</v>
      </c>
      <c r="AA4980" t="s">
        <v>6</v>
      </c>
    </row>
    <row r="4981" spans="1:27" x14ac:dyDescent="0.3">
      <c r="A4981" t="s">
        <v>1910</v>
      </c>
      <c r="B4981" t="s">
        <v>540</v>
      </c>
      <c r="C4981" t="s">
        <v>541</v>
      </c>
      <c r="D4981" t="s">
        <v>542</v>
      </c>
      <c r="E4981" t="s">
        <v>1911</v>
      </c>
      <c r="F4981" t="s">
        <v>1912</v>
      </c>
      <c r="G4981" t="s">
        <v>463</v>
      </c>
      <c r="H4981" t="s">
        <v>513</v>
      </c>
      <c r="I4981" t="s">
        <v>1913</v>
      </c>
      <c r="J4981" s="2">
        <v>45460</v>
      </c>
      <c r="K4981" s="5">
        <v>202402</v>
      </c>
      <c r="M4981" t="b">
        <v>0</v>
      </c>
      <c r="N4981" t="b">
        <v>0</v>
      </c>
      <c r="O4981" s="2">
        <v>45559.311821377312</v>
      </c>
      <c r="P4981" s="2">
        <v>45559.311821377312</v>
      </c>
      <c r="Q4981" t="s">
        <v>301</v>
      </c>
      <c r="R4981" t="s">
        <v>543</v>
      </c>
      <c r="S4981" s="2">
        <v>45559.311821377312</v>
      </c>
      <c r="V4981" s="2">
        <v>45559.311821724536</v>
      </c>
      <c r="W4981" s="2">
        <v>45559.311821724536</v>
      </c>
      <c r="X4981" t="b">
        <v>0</v>
      </c>
      <c r="Y4981" t="s">
        <v>589</v>
      </c>
      <c r="Z4981" t="s">
        <v>1797</v>
      </c>
      <c r="AA4981" t="s">
        <v>303</v>
      </c>
    </row>
    <row r="4982" spans="1:27" x14ac:dyDescent="0.3">
      <c r="A4982" t="s">
        <v>2272</v>
      </c>
      <c r="B4982" t="s">
        <v>670</v>
      </c>
      <c r="C4982" t="s">
        <v>541</v>
      </c>
      <c r="D4982" t="s">
        <v>542</v>
      </c>
      <c r="E4982" t="s">
        <v>2273</v>
      </c>
      <c r="F4982" t="s">
        <v>2274</v>
      </c>
      <c r="G4982" t="s">
        <v>432</v>
      </c>
      <c r="H4982" t="s">
        <v>513</v>
      </c>
      <c r="J4982" s="2">
        <v>45471</v>
      </c>
      <c r="K4982" s="5">
        <v>202402</v>
      </c>
      <c r="M4982" t="b">
        <v>0</v>
      </c>
      <c r="N4982" t="b">
        <v>0</v>
      </c>
      <c r="O4982" s="2">
        <v>45666.534195486114</v>
      </c>
      <c r="P4982" s="2">
        <v>45670.414239317128</v>
      </c>
      <c r="Q4982" t="s">
        <v>301</v>
      </c>
      <c r="R4982" t="s">
        <v>543</v>
      </c>
      <c r="S4982" s="2"/>
      <c r="V4982" s="2">
        <v>45666.534195601853</v>
      </c>
      <c r="W4982" s="2">
        <v>45666.534195601853</v>
      </c>
      <c r="X4982" t="b">
        <v>0</v>
      </c>
      <c r="Y4982" t="s">
        <v>589</v>
      </c>
      <c r="Z4982" t="s">
        <v>1797</v>
      </c>
      <c r="AA4982" t="s">
        <v>6</v>
      </c>
    </row>
    <row r="4983" spans="1:27" x14ac:dyDescent="0.3">
      <c r="A4983" t="s">
        <v>2278</v>
      </c>
      <c r="B4983" t="s">
        <v>670</v>
      </c>
      <c r="C4983" t="s">
        <v>541</v>
      </c>
      <c r="D4983" t="s">
        <v>542</v>
      </c>
      <c r="E4983" t="s">
        <v>1911</v>
      </c>
      <c r="F4983" t="s">
        <v>1912</v>
      </c>
      <c r="G4983" t="s">
        <v>463</v>
      </c>
      <c r="H4983" t="s">
        <v>513</v>
      </c>
      <c r="J4983" s="2">
        <v>45380</v>
      </c>
      <c r="K4983" s="5">
        <v>202401</v>
      </c>
      <c r="M4983" t="b">
        <v>0</v>
      </c>
      <c r="N4983" t="b">
        <v>0</v>
      </c>
      <c r="O4983" s="2">
        <v>45666.534526388888</v>
      </c>
      <c r="P4983" s="2">
        <v>45670.414485451387</v>
      </c>
      <c r="Q4983" t="s">
        <v>301</v>
      </c>
      <c r="R4983" t="s">
        <v>543</v>
      </c>
      <c r="S4983" s="2"/>
      <c r="V4983" s="2">
        <v>45666.534526388888</v>
      </c>
      <c r="W4983" s="2">
        <v>45666.534526388888</v>
      </c>
      <c r="X4983" t="b">
        <v>0</v>
      </c>
      <c r="Y4983" t="s">
        <v>589</v>
      </c>
      <c r="Z4983" t="s">
        <v>1797</v>
      </c>
      <c r="AA4983" t="s">
        <v>6</v>
      </c>
    </row>
    <row r="4984" spans="1:27" x14ac:dyDescent="0.3">
      <c r="A4984" t="s">
        <v>1926</v>
      </c>
      <c r="B4984" t="s">
        <v>670</v>
      </c>
      <c r="C4984" t="s">
        <v>541</v>
      </c>
      <c r="D4984" t="s">
        <v>542</v>
      </c>
      <c r="E4984" t="s">
        <v>1927</v>
      </c>
      <c r="F4984" t="s">
        <v>1928</v>
      </c>
      <c r="G4984" t="s">
        <v>17</v>
      </c>
      <c r="H4984" t="s">
        <v>513</v>
      </c>
      <c r="J4984" s="2">
        <v>45380</v>
      </c>
      <c r="K4984" s="5">
        <v>202401</v>
      </c>
      <c r="M4984" t="b">
        <v>0</v>
      </c>
      <c r="N4984" t="b">
        <v>0</v>
      </c>
      <c r="O4984" s="2">
        <v>45666.534305208334</v>
      </c>
      <c r="P4984" s="2">
        <v>45670.414326585647</v>
      </c>
      <c r="Q4984" t="s">
        <v>301</v>
      </c>
      <c r="R4984" t="s">
        <v>543</v>
      </c>
      <c r="S4984" s="2"/>
      <c r="V4984" s="2">
        <v>45666.534305439818</v>
      </c>
      <c r="W4984" s="2">
        <v>45666.534305439818</v>
      </c>
      <c r="X4984" t="b">
        <v>0</v>
      </c>
      <c r="Y4984" t="s">
        <v>589</v>
      </c>
      <c r="Z4984" t="s">
        <v>1797</v>
      </c>
      <c r="AA4984" t="s">
        <v>6</v>
      </c>
    </row>
    <row r="4985" spans="1:27" x14ac:dyDescent="0.3">
      <c r="A4985" t="s">
        <v>2268</v>
      </c>
      <c r="B4985" t="s">
        <v>670</v>
      </c>
      <c r="C4985" t="s">
        <v>541</v>
      </c>
      <c r="D4985" t="s">
        <v>542</v>
      </c>
      <c r="E4985" t="s">
        <v>2269</v>
      </c>
      <c r="F4985" t="s">
        <v>2270</v>
      </c>
      <c r="G4985" t="s">
        <v>17</v>
      </c>
      <c r="H4985" t="s">
        <v>513</v>
      </c>
      <c r="J4985" s="2">
        <v>45380</v>
      </c>
      <c r="K4985" s="5">
        <v>202401</v>
      </c>
      <c r="M4985" t="b">
        <v>0</v>
      </c>
      <c r="N4985" t="b">
        <v>0</v>
      </c>
      <c r="O4985" s="2">
        <v>45666.534013888886</v>
      </c>
      <c r="P4985" s="2">
        <v>45670.414107986115</v>
      </c>
      <c r="Q4985" t="s">
        <v>301</v>
      </c>
      <c r="R4985" t="s">
        <v>543</v>
      </c>
      <c r="S4985" s="2"/>
      <c r="V4985" s="2">
        <v>45666.53401408565</v>
      </c>
      <c r="W4985" s="2">
        <v>45666.53401408565</v>
      </c>
      <c r="X4985" t="b">
        <v>0</v>
      </c>
      <c r="Y4985" t="s">
        <v>589</v>
      </c>
      <c r="Z4985" t="s">
        <v>1797</v>
      </c>
      <c r="AA4985" t="s">
        <v>6</v>
      </c>
    </row>
    <row r="4986" spans="1:27" x14ac:dyDescent="0.3">
      <c r="A4986" t="s">
        <v>2259</v>
      </c>
      <c r="B4986" t="s">
        <v>670</v>
      </c>
      <c r="C4986" t="s">
        <v>541</v>
      </c>
      <c r="D4986" t="s">
        <v>542</v>
      </c>
      <c r="E4986" t="s">
        <v>2260</v>
      </c>
      <c r="F4986" t="s">
        <v>2261</v>
      </c>
      <c r="G4986" t="s">
        <v>17</v>
      </c>
      <c r="H4986" t="s">
        <v>513</v>
      </c>
      <c r="J4986" s="2">
        <v>45471</v>
      </c>
      <c r="K4986" s="5">
        <v>202402</v>
      </c>
      <c r="M4986" t="b">
        <v>0</v>
      </c>
      <c r="N4986" t="b">
        <v>0</v>
      </c>
      <c r="O4986" s="2">
        <v>45666.534342974534</v>
      </c>
      <c r="P4986" s="2">
        <v>45670.414350729166</v>
      </c>
      <c r="Q4986" t="s">
        <v>301</v>
      </c>
      <c r="R4986" t="s">
        <v>543</v>
      </c>
      <c r="S4986" s="2"/>
      <c r="V4986" s="2">
        <v>45666.534343171297</v>
      </c>
      <c r="W4986" s="2">
        <v>45666.534343171297</v>
      </c>
      <c r="X4986" t="b">
        <v>0</v>
      </c>
      <c r="Y4986" t="s">
        <v>589</v>
      </c>
      <c r="Z4986" t="s">
        <v>1797</v>
      </c>
      <c r="AA4986" t="s">
        <v>6</v>
      </c>
    </row>
    <row r="4987" spans="1:27" x14ac:dyDescent="0.3">
      <c r="A4987" t="s">
        <v>1929</v>
      </c>
      <c r="B4987" t="s">
        <v>670</v>
      </c>
      <c r="C4987" t="s">
        <v>541</v>
      </c>
      <c r="D4987" t="s">
        <v>542</v>
      </c>
      <c r="E4987" t="s">
        <v>1930</v>
      </c>
      <c r="F4987" t="s">
        <v>1931</v>
      </c>
      <c r="G4987" t="s">
        <v>17</v>
      </c>
      <c r="H4987" t="s">
        <v>513</v>
      </c>
      <c r="J4987" s="2">
        <v>45380</v>
      </c>
      <c r="K4987" s="5">
        <v>202401</v>
      </c>
      <c r="M4987" t="b">
        <v>0</v>
      </c>
      <c r="N4987" t="b">
        <v>0</v>
      </c>
      <c r="O4987" s="2">
        <v>45666.534139618052</v>
      </c>
      <c r="P4987" s="2">
        <v>45670.414200462961</v>
      </c>
      <c r="Q4987" t="s">
        <v>301</v>
      </c>
      <c r="R4987" t="s">
        <v>543</v>
      </c>
      <c r="S4987" s="2"/>
      <c r="V4987" s="2">
        <v>45666.534139895834</v>
      </c>
      <c r="W4987" s="2">
        <v>45666.534139895834</v>
      </c>
      <c r="X4987" t="b">
        <v>0</v>
      </c>
      <c r="Y4987" t="s">
        <v>589</v>
      </c>
      <c r="Z4987" t="s">
        <v>1797</v>
      </c>
      <c r="AA4987" t="s">
        <v>6</v>
      </c>
    </row>
    <row r="4988" spans="1:27" x14ac:dyDescent="0.3">
      <c r="A4988" t="s">
        <v>2262</v>
      </c>
      <c r="B4988" t="s">
        <v>670</v>
      </c>
      <c r="C4988" t="s">
        <v>541</v>
      </c>
      <c r="D4988" t="s">
        <v>542</v>
      </c>
      <c r="E4988" t="s">
        <v>2263</v>
      </c>
      <c r="F4988" t="s">
        <v>2264</v>
      </c>
      <c r="G4988" t="s">
        <v>17</v>
      </c>
      <c r="H4988" t="s">
        <v>513</v>
      </c>
      <c r="J4988" s="2">
        <v>45471</v>
      </c>
      <c r="K4988" s="5">
        <v>202402</v>
      </c>
      <c r="M4988" t="b">
        <v>0</v>
      </c>
      <c r="N4988" t="b">
        <v>0</v>
      </c>
      <c r="O4988" s="2">
        <v>45666.53431570602</v>
      </c>
      <c r="P4988" s="2">
        <v>45670.414333414352</v>
      </c>
      <c r="Q4988" t="s">
        <v>301</v>
      </c>
      <c r="R4988" t="s">
        <v>543</v>
      </c>
      <c r="S4988" s="2"/>
      <c r="V4988" s="2">
        <v>45666.534315821758</v>
      </c>
      <c r="W4988" s="2">
        <v>45666.534315821758</v>
      </c>
      <c r="X4988" t="b">
        <v>0</v>
      </c>
      <c r="Y4988" t="s">
        <v>589</v>
      </c>
      <c r="Z4988" t="s">
        <v>1797</v>
      </c>
      <c r="AA4988" t="s">
        <v>2</v>
      </c>
    </row>
    <row r="4989" spans="1:27" x14ac:dyDescent="0.3">
      <c r="A4989" t="s">
        <v>2265</v>
      </c>
      <c r="B4989" t="s">
        <v>670</v>
      </c>
      <c r="C4989" t="s">
        <v>541</v>
      </c>
      <c r="D4989" t="s">
        <v>542</v>
      </c>
      <c r="E4989" t="s">
        <v>2266</v>
      </c>
      <c r="F4989" t="s">
        <v>2267</v>
      </c>
      <c r="G4989" t="s">
        <v>17</v>
      </c>
      <c r="H4989" t="s">
        <v>513</v>
      </c>
      <c r="J4989" s="2">
        <v>45471</v>
      </c>
      <c r="K4989" s="5">
        <v>202402</v>
      </c>
      <c r="M4989" t="b">
        <v>0</v>
      </c>
      <c r="N4989" t="b">
        <v>0</v>
      </c>
      <c r="O4989" s="2">
        <v>45666.534169293984</v>
      </c>
      <c r="P4989" s="2">
        <v>45670.414221030092</v>
      </c>
      <c r="Q4989" t="s">
        <v>301</v>
      </c>
      <c r="R4989" t="s">
        <v>543</v>
      </c>
      <c r="S4989" s="2"/>
      <c r="V4989" s="2">
        <v>45666.534169444443</v>
      </c>
      <c r="W4989" s="2">
        <v>45666.534169444443</v>
      </c>
      <c r="X4989" t="b">
        <v>0</v>
      </c>
      <c r="Y4989" t="s">
        <v>589</v>
      </c>
      <c r="Z4989" t="s">
        <v>1797</v>
      </c>
      <c r="AA4989" t="s">
        <v>2</v>
      </c>
    </row>
    <row r="4990" spans="1:27" x14ac:dyDescent="0.3">
      <c r="A4990" t="s">
        <v>2241</v>
      </c>
      <c r="B4990" t="s">
        <v>670</v>
      </c>
      <c r="C4990" t="s">
        <v>541</v>
      </c>
      <c r="D4990" t="s">
        <v>542</v>
      </c>
      <c r="E4990" t="s">
        <v>2242</v>
      </c>
      <c r="F4990" t="s">
        <v>2243</v>
      </c>
      <c r="G4990" t="s">
        <v>425</v>
      </c>
      <c r="H4990" t="s">
        <v>513</v>
      </c>
      <c r="J4990" s="2">
        <v>45380</v>
      </c>
      <c r="K4990" s="5">
        <v>202401</v>
      </c>
      <c r="M4990" t="b">
        <v>0</v>
      </c>
      <c r="N4990" t="b">
        <v>0</v>
      </c>
      <c r="O4990" s="2">
        <v>45666.534535613428</v>
      </c>
      <c r="P4990" s="2">
        <v>45670.414492013886</v>
      </c>
      <c r="Q4990" t="s">
        <v>301</v>
      </c>
      <c r="R4990" t="s">
        <v>543</v>
      </c>
      <c r="S4990" s="2"/>
      <c r="V4990" s="2">
        <v>45666.534535729166</v>
      </c>
      <c r="W4990" s="2">
        <v>45666.534535729166</v>
      </c>
      <c r="X4990" t="b">
        <v>0</v>
      </c>
      <c r="Y4990" t="s">
        <v>589</v>
      </c>
      <c r="Z4990" t="s">
        <v>1797</v>
      </c>
      <c r="AA4990" t="s">
        <v>304</v>
      </c>
    </row>
    <row r="4991" spans="1:27" x14ac:dyDescent="0.3">
      <c r="A4991" t="s">
        <v>1938</v>
      </c>
      <c r="B4991" t="s">
        <v>670</v>
      </c>
      <c r="C4991" t="s">
        <v>541</v>
      </c>
      <c r="D4991" t="s">
        <v>542</v>
      </c>
      <c r="E4991" t="s">
        <v>746</v>
      </c>
      <c r="F4991" t="s">
        <v>747</v>
      </c>
      <c r="G4991" t="s">
        <v>146</v>
      </c>
      <c r="H4991" t="s">
        <v>510</v>
      </c>
      <c r="J4991" s="2">
        <v>45471</v>
      </c>
      <c r="K4991" s="5">
        <v>202402</v>
      </c>
      <c r="M4991" t="b">
        <v>0</v>
      </c>
      <c r="N4991" t="b">
        <v>0</v>
      </c>
      <c r="O4991" s="2">
        <v>45666.534107673608</v>
      </c>
      <c r="P4991" s="2">
        <v>45670.41417989583</v>
      </c>
      <c r="Q4991" t="s">
        <v>301</v>
      </c>
      <c r="R4991" t="s">
        <v>543</v>
      </c>
      <c r="S4991" s="2"/>
      <c r="V4991" s="2">
        <v>45666.534107835651</v>
      </c>
      <c r="W4991" s="2">
        <v>45666.534107835651</v>
      </c>
      <c r="X4991" t="b">
        <v>0</v>
      </c>
      <c r="Y4991" t="s">
        <v>589</v>
      </c>
      <c r="Z4991" t="s">
        <v>1797</v>
      </c>
      <c r="AA4991" t="s">
        <v>6</v>
      </c>
    </row>
    <row r="4992" spans="1:27" x14ac:dyDescent="0.3">
      <c r="A4992" t="s">
        <v>2256</v>
      </c>
      <c r="B4992" t="s">
        <v>670</v>
      </c>
      <c r="C4992" t="s">
        <v>541</v>
      </c>
      <c r="D4992" t="s">
        <v>542</v>
      </c>
      <c r="E4992" t="s">
        <v>2257</v>
      </c>
      <c r="F4992" t="s">
        <v>2258</v>
      </c>
      <c r="G4992" t="s">
        <v>425</v>
      </c>
      <c r="H4992" t="s">
        <v>513</v>
      </c>
      <c r="J4992" s="2">
        <v>45380</v>
      </c>
      <c r="K4992" s="5">
        <v>202401</v>
      </c>
      <c r="M4992" t="b">
        <v>0</v>
      </c>
      <c r="N4992" t="b">
        <v>0</v>
      </c>
      <c r="O4992" s="2">
        <v>45666.534173113425</v>
      </c>
      <c r="P4992" s="2">
        <v>45670.414223229163</v>
      </c>
      <c r="Q4992" t="s">
        <v>301</v>
      </c>
      <c r="R4992" t="s">
        <v>543</v>
      </c>
      <c r="S4992" s="2"/>
      <c r="V4992" s="2">
        <v>45666.534173229164</v>
      </c>
      <c r="W4992" s="2">
        <v>45666.534173229164</v>
      </c>
      <c r="X4992" t="b">
        <v>0</v>
      </c>
      <c r="Y4992" t="s">
        <v>589</v>
      </c>
      <c r="Z4992" t="s">
        <v>1797</v>
      </c>
      <c r="AA4992" t="s">
        <v>304</v>
      </c>
    </row>
    <row r="4993" spans="1:27" x14ac:dyDescent="0.3">
      <c r="A4993" t="s">
        <v>2253</v>
      </c>
      <c r="B4993" t="s">
        <v>670</v>
      </c>
      <c r="C4993" t="s">
        <v>541</v>
      </c>
      <c r="D4993" t="s">
        <v>542</v>
      </c>
      <c r="E4993" t="s">
        <v>2254</v>
      </c>
      <c r="F4993" t="s">
        <v>2255</v>
      </c>
      <c r="G4993" t="s">
        <v>432</v>
      </c>
      <c r="H4993" t="s">
        <v>513</v>
      </c>
      <c r="J4993" s="2">
        <v>45380</v>
      </c>
      <c r="K4993" s="5">
        <v>202401</v>
      </c>
      <c r="M4993" t="b">
        <v>0</v>
      </c>
      <c r="N4993" t="b">
        <v>0</v>
      </c>
      <c r="O4993" s="2">
        <v>45666.534542824076</v>
      </c>
      <c r="P4993" s="2">
        <v>45670.414496493053</v>
      </c>
      <c r="Q4993" t="s">
        <v>301</v>
      </c>
      <c r="R4993" t="s">
        <v>543</v>
      </c>
      <c r="S4993" s="2"/>
      <c r="V4993" s="2">
        <v>45666.534542905094</v>
      </c>
      <c r="W4993" s="2">
        <v>45666.534542905094</v>
      </c>
      <c r="X4993" t="b">
        <v>0</v>
      </c>
      <c r="Y4993" t="s">
        <v>589</v>
      </c>
      <c r="Z4993" t="s">
        <v>1797</v>
      </c>
      <c r="AA4993" t="s">
        <v>304</v>
      </c>
    </row>
    <row r="4994" spans="1:27" x14ac:dyDescent="0.3">
      <c r="A4994" t="s">
        <v>2250</v>
      </c>
      <c r="B4994" t="s">
        <v>670</v>
      </c>
      <c r="C4994" t="s">
        <v>541</v>
      </c>
      <c r="D4994" t="s">
        <v>542</v>
      </c>
      <c r="E4994" t="s">
        <v>2251</v>
      </c>
      <c r="F4994" t="s">
        <v>2252</v>
      </c>
      <c r="G4994" t="s">
        <v>432</v>
      </c>
      <c r="H4994" t="s">
        <v>513</v>
      </c>
      <c r="J4994" s="2">
        <v>45471</v>
      </c>
      <c r="K4994" s="5">
        <v>202402</v>
      </c>
      <c r="M4994" t="b">
        <v>0</v>
      </c>
      <c r="N4994" t="b">
        <v>0</v>
      </c>
      <c r="O4994" s="2">
        <v>45666.534050428243</v>
      </c>
      <c r="P4994" s="2">
        <v>45670.414134178238</v>
      </c>
      <c r="Q4994" t="s">
        <v>301</v>
      </c>
      <c r="R4994" t="s">
        <v>543</v>
      </c>
      <c r="S4994" s="2"/>
      <c r="V4994" s="2">
        <v>45666.534050578703</v>
      </c>
      <c r="W4994" s="2">
        <v>45666.534050578703</v>
      </c>
      <c r="X4994" t="b">
        <v>0</v>
      </c>
      <c r="Y4994" t="s">
        <v>589</v>
      </c>
      <c r="Z4994" t="s">
        <v>1797</v>
      </c>
      <c r="AA4994" t="s">
        <v>6</v>
      </c>
    </row>
    <row r="4995" spans="1:27" x14ac:dyDescent="0.3">
      <c r="A4995" t="s">
        <v>1932</v>
      </c>
      <c r="B4995" t="s">
        <v>670</v>
      </c>
      <c r="C4995" t="s">
        <v>541</v>
      </c>
      <c r="D4995" t="s">
        <v>542</v>
      </c>
      <c r="E4995" t="s">
        <v>1933</v>
      </c>
      <c r="F4995" t="s">
        <v>1934</v>
      </c>
      <c r="G4995" t="s">
        <v>432</v>
      </c>
      <c r="H4995" t="s">
        <v>513</v>
      </c>
      <c r="J4995" s="2">
        <v>45380</v>
      </c>
      <c r="K4995" s="5">
        <v>202401</v>
      </c>
      <c r="M4995" t="b">
        <v>0</v>
      </c>
      <c r="N4995" t="b">
        <v>0</v>
      </c>
      <c r="O4995" s="2">
        <v>45666.534511724538</v>
      </c>
      <c r="P4995" s="2">
        <v>45670.414474386576</v>
      </c>
      <c r="Q4995" t="s">
        <v>301</v>
      </c>
      <c r="R4995" t="s">
        <v>543</v>
      </c>
      <c r="S4995" s="2"/>
      <c r="V4995" s="2">
        <v>45666.534511805556</v>
      </c>
      <c r="W4995" s="2">
        <v>45666.534511805556</v>
      </c>
      <c r="X4995" t="b">
        <v>0</v>
      </c>
      <c r="Y4995" t="s">
        <v>589</v>
      </c>
      <c r="Z4995" t="s">
        <v>1797</v>
      </c>
      <c r="AA4995" t="s">
        <v>304</v>
      </c>
    </row>
    <row r="4996" spans="1:27" x14ac:dyDescent="0.3">
      <c r="A4996" t="s">
        <v>1935</v>
      </c>
      <c r="B4996" t="s">
        <v>670</v>
      </c>
      <c r="C4996" t="s">
        <v>541</v>
      </c>
      <c r="D4996" t="s">
        <v>542</v>
      </c>
      <c r="E4996" t="s">
        <v>1936</v>
      </c>
      <c r="F4996" t="s">
        <v>1937</v>
      </c>
      <c r="G4996" t="s">
        <v>425</v>
      </c>
      <c r="H4996" t="s">
        <v>513</v>
      </c>
      <c r="J4996" s="2">
        <v>45380</v>
      </c>
      <c r="K4996" s="5">
        <v>202401</v>
      </c>
      <c r="M4996" t="b">
        <v>0</v>
      </c>
      <c r="N4996" t="b">
        <v>0</v>
      </c>
      <c r="O4996" s="2">
        <v>45666.534240740744</v>
      </c>
      <c r="P4996" s="2">
        <v>45670.414275150462</v>
      </c>
      <c r="Q4996" t="s">
        <v>301</v>
      </c>
      <c r="R4996" t="s">
        <v>543</v>
      </c>
      <c r="S4996" s="2"/>
      <c r="V4996" s="2">
        <v>45666.534240821762</v>
      </c>
      <c r="W4996" s="2">
        <v>45666.534240821762</v>
      </c>
      <c r="X4996" t="b">
        <v>0</v>
      </c>
      <c r="Y4996" t="s">
        <v>589</v>
      </c>
      <c r="Z4996" t="s">
        <v>1797</v>
      </c>
      <c r="AA4996" t="s">
        <v>304</v>
      </c>
    </row>
    <row r="4997" spans="1:27" x14ac:dyDescent="0.3">
      <c r="A4997" t="s">
        <v>1946</v>
      </c>
      <c r="B4997" t="s">
        <v>670</v>
      </c>
      <c r="C4997" t="s">
        <v>541</v>
      </c>
      <c r="D4997" t="s">
        <v>542</v>
      </c>
      <c r="E4997" t="s">
        <v>388</v>
      </c>
      <c r="F4997" t="s">
        <v>389</v>
      </c>
      <c r="G4997" t="s">
        <v>15</v>
      </c>
      <c r="H4997" t="s">
        <v>510</v>
      </c>
      <c r="J4997" s="2">
        <v>45380</v>
      </c>
      <c r="K4997" s="5">
        <v>202401</v>
      </c>
      <c r="M4997" t="b">
        <v>0</v>
      </c>
      <c r="N4997" t="b">
        <v>0</v>
      </c>
      <c r="O4997" s="2">
        <v>45666.534010150463</v>
      </c>
      <c r="P4997" s="2">
        <v>45670.414105520831</v>
      </c>
      <c r="Q4997" t="s">
        <v>301</v>
      </c>
      <c r="R4997" t="s">
        <v>543</v>
      </c>
      <c r="S4997" s="2"/>
      <c r="V4997" s="2">
        <v>45666.534010300929</v>
      </c>
      <c r="W4997" s="2">
        <v>45666.534010300929</v>
      </c>
      <c r="X4997" t="b">
        <v>0</v>
      </c>
      <c r="Y4997" t="s">
        <v>589</v>
      </c>
      <c r="Z4997" t="s">
        <v>1797</v>
      </c>
      <c r="AA4997" t="s">
        <v>2</v>
      </c>
    </row>
    <row r="4998" spans="1:27" x14ac:dyDescent="0.3">
      <c r="A4998" t="s">
        <v>1947</v>
      </c>
      <c r="B4998" t="s">
        <v>670</v>
      </c>
      <c r="C4998" t="s">
        <v>541</v>
      </c>
      <c r="D4998" t="s">
        <v>542</v>
      </c>
      <c r="E4998" t="s">
        <v>1948</v>
      </c>
      <c r="F4998" t="s">
        <v>1949</v>
      </c>
      <c r="G4998" t="s">
        <v>15</v>
      </c>
      <c r="H4998" t="s">
        <v>510</v>
      </c>
      <c r="J4998" s="2">
        <v>45380</v>
      </c>
      <c r="K4998" s="5">
        <v>202401</v>
      </c>
      <c r="M4998" t="b">
        <v>0</v>
      </c>
      <c r="N4998" t="b">
        <v>0</v>
      </c>
      <c r="O4998" s="2">
        <v>45666.534539351851</v>
      </c>
      <c r="P4998" s="2">
        <v>45670.414494212964</v>
      </c>
      <c r="Q4998" t="s">
        <v>301</v>
      </c>
      <c r="R4998" t="s">
        <v>543</v>
      </c>
      <c r="S4998" s="2"/>
      <c r="V4998" s="2">
        <v>45666.534539548615</v>
      </c>
      <c r="W4998" s="2">
        <v>45666.534539548615</v>
      </c>
      <c r="X4998" t="b">
        <v>0</v>
      </c>
      <c r="Y4998" t="s">
        <v>589</v>
      </c>
      <c r="Z4998" t="s">
        <v>1797</v>
      </c>
      <c r="AA4998" t="s">
        <v>2</v>
      </c>
    </row>
    <row r="4999" spans="1:27" x14ac:dyDescent="0.3">
      <c r="A4999" t="s">
        <v>1953</v>
      </c>
      <c r="B4999" t="s">
        <v>670</v>
      </c>
      <c r="C4999" t="s">
        <v>541</v>
      </c>
      <c r="D4999" t="s">
        <v>542</v>
      </c>
      <c r="E4999" t="s">
        <v>1954</v>
      </c>
      <c r="F4999" t="s">
        <v>1955</v>
      </c>
      <c r="G4999" t="s">
        <v>15</v>
      </c>
      <c r="H4999" t="s">
        <v>510</v>
      </c>
      <c r="J4999" s="2">
        <v>45380</v>
      </c>
      <c r="K4999" s="5">
        <v>202401</v>
      </c>
      <c r="M4999" t="b">
        <v>0</v>
      </c>
      <c r="N4999" t="b">
        <v>0</v>
      </c>
      <c r="O4999" s="2">
        <v>45666.534165659723</v>
      </c>
      <c r="P4999" s="2">
        <v>45670.414218321763</v>
      </c>
      <c r="Q4999" t="s">
        <v>301</v>
      </c>
      <c r="R4999" t="s">
        <v>543</v>
      </c>
      <c r="S4999" s="2"/>
      <c r="V4999" s="2">
        <v>45666.534165856479</v>
      </c>
      <c r="W4999" s="2">
        <v>45666.534165856479</v>
      </c>
      <c r="X4999" t="b">
        <v>0</v>
      </c>
      <c r="Y4999" t="s">
        <v>589</v>
      </c>
      <c r="Z4999" t="s">
        <v>1797</v>
      </c>
      <c r="AA4999" t="s">
        <v>2</v>
      </c>
    </row>
    <row r="5000" spans="1:27" x14ac:dyDescent="0.3">
      <c r="A5000" t="s">
        <v>1950</v>
      </c>
      <c r="B5000" t="s">
        <v>670</v>
      </c>
      <c r="C5000" t="s">
        <v>541</v>
      </c>
      <c r="D5000" t="s">
        <v>542</v>
      </c>
      <c r="E5000" t="s">
        <v>1951</v>
      </c>
      <c r="F5000" t="s">
        <v>1952</v>
      </c>
      <c r="G5000" t="s">
        <v>15</v>
      </c>
      <c r="H5000" t="s">
        <v>510</v>
      </c>
      <c r="J5000" s="2">
        <v>45380</v>
      </c>
      <c r="K5000" s="5">
        <v>202401</v>
      </c>
      <c r="M5000" t="b">
        <v>0</v>
      </c>
      <c r="N5000" t="b">
        <v>0</v>
      </c>
      <c r="O5000" s="2">
        <v>45666.534047141206</v>
      </c>
      <c r="P5000" s="2">
        <v>45670.414132025464</v>
      </c>
      <c r="Q5000" t="s">
        <v>301</v>
      </c>
      <c r="R5000" t="s">
        <v>543</v>
      </c>
      <c r="S5000" s="2"/>
      <c r="V5000" s="2">
        <v>45666.534047303241</v>
      </c>
      <c r="W5000" s="2">
        <v>45666.534047303241</v>
      </c>
      <c r="X5000" t="b">
        <v>0</v>
      </c>
      <c r="Y5000" t="s">
        <v>589</v>
      </c>
      <c r="Z5000" t="s">
        <v>1797</v>
      </c>
      <c r="AA5000" t="s">
        <v>2</v>
      </c>
    </row>
    <row r="5001" spans="1:27" x14ac:dyDescent="0.3">
      <c r="A5001" t="s">
        <v>1961</v>
      </c>
      <c r="B5001" t="s">
        <v>670</v>
      </c>
      <c r="C5001" t="s">
        <v>541</v>
      </c>
      <c r="D5001" t="s">
        <v>542</v>
      </c>
      <c r="E5001" t="s">
        <v>724</v>
      </c>
      <c r="F5001" t="s">
        <v>725</v>
      </c>
      <c r="G5001" t="s">
        <v>15</v>
      </c>
      <c r="H5001" t="s">
        <v>510</v>
      </c>
      <c r="J5001" s="2">
        <v>45380</v>
      </c>
      <c r="K5001" s="5">
        <v>202401</v>
      </c>
      <c r="M5001" t="b">
        <v>0</v>
      </c>
      <c r="N5001" t="b">
        <v>0</v>
      </c>
      <c r="O5001" s="2">
        <v>45666.534183101852</v>
      </c>
      <c r="P5001" s="2">
        <v>45670.414230358794</v>
      </c>
      <c r="Q5001" t="s">
        <v>301</v>
      </c>
      <c r="R5001" t="s">
        <v>543</v>
      </c>
      <c r="S5001" s="2"/>
      <c r="V5001" s="2">
        <v>45666.534183252312</v>
      </c>
      <c r="W5001" s="2">
        <v>45666.534183252312</v>
      </c>
      <c r="X5001" t="b">
        <v>0</v>
      </c>
      <c r="Y5001" t="s">
        <v>589</v>
      </c>
      <c r="Z5001" t="s">
        <v>1797</v>
      </c>
      <c r="AA5001" t="s">
        <v>2</v>
      </c>
    </row>
    <row r="5002" spans="1:27" x14ac:dyDescent="0.3">
      <c r="A5002" t="s">
        <v>1958</v>
      </c>
      <c r="B5002" t="s">
        <v>670</v>
      </c>
      <c r="C5002" t="s">
        <v>541</v>
      </c>
      <c r="D5002" t="s">
        <v>542</v>
      </c>
      <c r="E5002" t="s">
        <v>1959</v>
      </c>
      <c r="F5002" t="s">
        <v>1960</v>
      </c>
      <c r="G5002" t="s">
        <v>15</v>
      </c>
      <c r="H5002" t="s">
        <v>510</v>
      </c>
      <c r="J5002" s="2">
        <v>45380</v>
      </c>
      <c r="K5002" s="5">
        <v>202401</v>
      </c>
      <c r="M5002" t="b">
        <v>0</v>
      </c>
      <c r="N5002" t="b">
        <v>0</v>
      </c>
      <c r="O5002" s="2">
        <v>45666.534505127318</v>
      </c>
      <c r="P5002" s="2">
        <v>45670.414470219905</v>
      </c>
      <c r="Q5002" t="s">
        <v>301</v>
      </c>
      <c r="R5002" t="s">
        <v>543</v>
      </c>
      <c r="S5002" s="2"/>
      <c r="V5002" s="2">
        <v>45666.534505289354</v>
      </c>
      <c r="W5002" s="2">
        <v>45666.534505289354</v>
      </c>
      <c r="X5002" t="b">
        <v>0</v>
      </c>
      <c r="Y5002" t="s">
        <v>589</v>
      </c>
      <c r="Z5002" t="s">
        <v>1797</v>
      </c>
      <c r="AA5002" t="s">
        <v>2</v>
      </c>
    </row>
    <row r="5003" spans="1:27" x14ac:dyDescent="0.3">
      <c r="A5003" t="s">
        <v>1956</v>
      </c>
      <c r="B5003" t="s">
        <v>670</v>
      </c>
      <c r="C5003" t="s">
        <v>541</v>
      </c>
      <c r="D5003" t="s">
        <v>542</v>
      </c>
      <c r="E5003" t="s">
        <v>391</v>
      </c>
      <c r="F5003" t="s">
        <v>392</v>
      </c>
      <c r="G5003" t="s">
        <v>15</v>
      </c>
      <c r="H5003" t="s">
        <v>510</v>
      </c>
      <c r="J5003" s="2">
        <v>45380</v>
      </c>
      <c r="K5003" s="5">
        <v>202401</v>
      </c>
      <c r="M5003" t="b">
        <v>0</v>
      </c>
      <c r="N5003" t="b">
        <v>0</v>
      </c>
      <c r="O5003" s="2">
        <v>45666.534357256947</v>
      </c>
      <c r="P5003" s="2">
        <v>45670.414360648145</v>
      </c>
      <c r="Q5003" t="s">
        <v>301</v>
      </c>
      <c r="R5003" t="s">
        <v>543</v>
      </c>
      <c r="S5003" s="2"/>
      <c r="V5003" s="2">
        <v>45666.534357523145</v>
      </c>
      <c r="W5003" s="2">
        <v>45666.534357523145</v>
      </c>
      <c r="X5003" t="b">
        <v>0</v>
      </c>
      <c r="Y5003" t="s">
        <v>589</v>
      </c>
      <c r="Z5003" t="s">
        <v>1797</v>
      </c>
      <c r="AA5003" t="s">
        <v>6</v>
      </c>
    </row>
    <row r="5004" spans="1:27" x14ac:dyDescent="0.3">
      <c r="A5004" t="s">
        <v>1957</v>
      </c>
      <c r="B5004" t="s">
        <v>670</v>
      </c>
      <c r="C5004" t="s">
        <v>541</v>
      </c>
      <c r="D5004" t="s">
        <v>542</v>
      </c>
      <c r="E5004" t="s">
        <v>739</v>
      </c>
      <c r="F5004" t="s">
        <v>740</v>
      </c>
      <c r="G5004" t="s">
        <v>15</v>
      </c>
      <c r="H5004" t="s">
        <v>510</v>
      </c>
      <c r="J5004" s="2">
        <v>45471</v>
      </c>
      <c r="K5004" s="5">
        <v>202402</v>
      </c>
      <c r="M5004" t="b">
        <v>0</v>
      </c>
      <c r="N5004" t="b">
        <v>0</v>
      </c>
      <c r="O5004" s="2">
        <v>45666.534116319446</v>
      </c>
      <c r="P5004" s="2">
        <v>45670.414186423608</v>
      </c>
      <c r="Q5004" t="s">
        <v>301</v>
      </c>
      <c r="R5004" t="s">
        <v>543</v>
      </c>
      <c r="S5004" s="2"/>
      <c r="V5004" s="2">
        <v>45666.534116516203</v>
      </c>
      <c r="W5004" s="2">
        <v>45666.534116516203</v>
      </c>
      <c r="X5004" t="b">
        <v>0</v>
      </c>
      <c r="Y5004" t="s">
        <v>589</v>
      </c>
      <c r="Z5004" t="s">
        <v>1797</v>
      </c>
      <c r="AA5004" t="s">
        <v>6</v>
      </c>
    </row>
    <row r="5005" spans="1:27" x14ac:dyDescent="0.3">
      <c r="A5005" t="s">
        <v>1945</v>
      </c>
      <c r="B5005" t="s">
        <v>670</v>
      </c>
      <c r="C5005" t="s">
        <v>541</v>
      </c>
      <c r="D5005" t="s">
        <v>542</v>
      </c>
      <c r="E5005" t="s">
        <v>388</v>
      </c>
      <c r="F5005" t="s">
        <v>389</v>
      </c>
      <c r="G5005" t="s">
        <v>15</v>
      </c>
      <c r="H5005" t="s">
        <v>510</v>
      </c>
      <c r="J5005" s="2">
        <v>45471</v>
      </c>
      <c r="K5005" s="5">
        <v>202402</v>
      </c>
      <c r="M5005" t="b">
        <v>0</v>
      </c>
      <c r="N5005" t="b">
        <v>0</v>
      </c>
      <c r="O5005" s="2">
        <v>45666.53442974537</v>
      </c>
      <c r="P5005" s="2">
        <v>45670.414416701387</v>
      </c>
      <c r="Q5005" t="s">
        <v>301</v>
      </c>
      <c r="R5005" t="s">
        <v>543</v>
      </c>
      <c r="S5005" s="2"/>
      <c r="V5005" s="2">
        <v>45666.534429861109</v>
      </c>
      <c r="W5005" s="2">
        <v>45666.534429861109</v>
      </c>
      <c r="X5005" t="b">
        <v>0</v>
      </c>
      <c r="Y5005" t="s">
        <v>589</v>
      </c>
      <c r="Z5005" t="s">
        <v>1797</v>
      </c>
      <c r="AA5005" t="s">
        <v>2</v>
      </c>
    </row>
    <row r="5006" spans="1:27" x14ac:dyDescent="0.3">
      <c r="A5006" t="s">
        <v>2232</v>
      </c>
      <c r="B5006" t="s">
        <v>670</v>
      </c>
      <c r="C5006" t="s">
        <v>541</v>
      </c>
      <c r="D5006" t="s">
        <v>542</v>
      </c>
      <c r="E5006" t="s">
        <v>781</v>
      </c>
      <c r="F5006" t="s">
        <v>782</v>
      </c>
      <c r="G5006" t="s">
        <v>146</v>
      </c>
      <c r="H5006" t="s">
        <v>510</v>
      </c>
      <c r="J5006" s="2">
        <v>45380</v>
      </c>
      <c r="K5006" s="5">
        <v>202401</v>
      </c>
      <c r="M5006" t="b">
        <v>0</v>
      </c>
      <c r="N5006" t="b">
        <v>0</v>
      </c>
      <c r="O5006" s="2">
        <v>45666.534080636571</v>
      </c>
      <c r="P5006" s="2">
        <v>45670.414159803244</v>
      </c>
      <c r="Q5006" t="s">
        <v>301</v>
      </c>
      <c r="R5006" t="s">
        <v>543</v>
      </c>
      <c r="S5006" s="2"/>
      <c r="V5006" s="2">
        <v>45666.534080752317</v>
      </c>
      <c r="W5006" s="2">
        <v>45666.534080752317</v>
      </c>
      <c r="X5006" t="b">
        <v>0</v>
      </c>
      <c r="Y5006" t="s">
        <v>589</v>
      </c>
      <c r="Z5006" t="s">
        <v>1797</v>
      </c>
      <c r="AA5006" t="s">
        <v>2</v>
      </c>
    </row>
    <row r="5007" spans="1:27" x14ac:dyDescent="0.3">
      <c r="A5007" t="s">
        <v>2233</v>
      </c>
      <c r="B5007" t="s">
        <v>670</v>
      </c>
      <c r="C5007" t="s">
        <v>541</v>
      </c>
      <c r="D5007" t="s">
        <v>542</v>
      </c>
      <c r="E5007" t="s">
        <v>781</v>
      </c>
      <c r="F5007" t="s">
        <v>782</v>
      </c>
      <c r="G5007" t="s">
        <v>146</v>
      </c>
      <c r="H5007" t="s">
        <v>510</v>
      </c>
      <c r="J5007" s="2">
        <v>45471</v>
      </c>
      <c r="K5007" s="5">
        <v>202402</v>
      </c>
      <c r="M5007" t="b">
        <v>0</v>
      </c>
      <c r="N5007" t="b">
        <v>0</v>
      </c>
      <c r="O5007" s="2">
        <v>45666.534452002314</v>
      </c>
      <c r="P5007" s="2">
        <v>45670.414432407408</v>
      </c>
      <c r="Q5007" t="s">
        <v>301</v>
      </c>
      <c r="R5007" t="s">
        <v>543</v>
      </c>
      <c r="S5007" s="2"/>
      <c r="V5007" s="2">
        <v>45666.534452118052</v>
      </c>
      <c r="W5007" s="2">
        <v>45666.534452118052</v>
      </c>
      <c r="X5007" t="b">
        <v>0</v>
      </c>
      <c r="Y5007" t="s">
        <v>589</v>
      </c>
      <c r="Z5007" t="s">
        <v>1797</v>
      </c>
      <c r="AA5007" t="s">
        <v>2</v>
      </c>
    </row>
    <row r="5008" spans="1:27" x14ac:dyDescent="0.3">
      <c r="A5008" t="s">
        <v>1941</v>
      </c>
      <c r="B5008" t="s">
        <v>670</v>
      </c>
      <c r="C5008" t="s">
        <v>541</v>
      </c>
      <c r="D5008" t="s">
        <v>542</v>
      </c>
      <c r="E5008" t="s">
        <v>672</v>
      </c>
      <c r="F5008" t="s">
        <v>673</v>
      </c>
      <c r="G5008" t="s">
        <v>146</v>
      </c>
      <c r="H5008" t="s">
        <v>510</v>
      </c>
      <c r="J5008" s="2">
        <v>45380</v>
      </c>
      <c r="K5008" s="5">
        <v>202401</v>
      </c>
      <c r="M5008" t="b">
        <v>0</v>
      </c>
      <c r="N5008" t="b">
        <v>0</v>
      </c>
      <c r="O5008" s="2">
        <v>45666.534555868056</v>
      </c>
      <c r="P5008" s="2">
        <v>45670.414506053239</v>
      </c>
      <c r="Q5008" t="s">
        <v>301</v>
      </c>
      <c r="R5008" t="s">
        <v>543</v>
      </c>
      <c r="S5008" s="2"/>
      <c r="V5008" s="2">
        <v>45666.534556099534</v>
      </c>
      <c r="W5008" s="2">
        <v>45666.534556099534</v>
      </c>
      <c r="X5008" t="b">
        <v>0</v>
      </c>
      <c r="Y5008" t="s">
        <v>589</v>
      </c>
      <c r="Z5008" t="s">
        <v>1797</v>
      </c>
      <c r="AA5008" t="s">
        <v>6</v>
      </c>
    </row>
    <row r="5009" spans="1:27" x14ac:dyDescent="0.3">
      <c r="A5009" t="s">
        <v>1940</v>
      </c>
      <c r="B5009" t="s">
        <v>670</v>
      </c>
      <c r="C5009" t="s">
        <v>541</v>
      </c>
      <c r="D5009" t="s">
        <v>542</v>
      </c>
      <c r="E5009" t="s">
        <v>672</v>
      </c>
      <c r="F5009" t="s">
        <v>673</v>
      </c>
      <c r="G5009" t="s">
        <v>146</v>
      </c>
      <c r="H5009" t="s">
        <v>510</v>
      </c>
      <c r="J5009" s="2">
        <v>45471</v>
      </c>
      <c r="K5009" s="5">
        <v>202402</v>
      </c>
      <c r="M5009" t="b">
        <v>0</v>
      </c>
      <c r="N5009" t="b">
        <v>0</v>
      </c>
      <c r="O5009" s="2">
        <v>45666.534192511572</v>
      </c>
      <c r="P5009" s="2">
        <v>45670.414236886572</v>
      </c>
      <c r="Q5009" t="s">
        <v>301</v>
      </c>
      <c r="R5009" t="s">
        <v>543</v>
      </c>
      <c r="S5009" s="2"/>
      <c r="V5009" s="2">
        <v>45666.534192673615</v>
      </c>
      <c r="W5009" s="2">
        <v>45666.534192673615</v>
      </c>
      <c r="X5009" t="b">
        <v>0</v>
      </c>
      <c r="Y5009" t="s">
        <v>589</v>
      </c>
      <c r="Z5009" t="s">
        <v>1797</v>
      </c>
      <c r="AA5009" t="s">
        <v>6</v>
      </c>
    </row>
    <row r="5010" spans="1:27" x14ac:dyDescent="0.3">
      <c r="A5010" t="s">
        <v>2237</v>
      </c>
      <c r="B5010" t="s">
        <v>670</v>
      </c>
      <c r="C5010" t="s">
        <v>541</v>
      </c>
      <c r="D5010" t="s">
        <v>542</v>
      </c>
      <c r="E5010" t="s">
        <v>2238</v>
      </c>
      <c r="F5010" t="s">
        <v>2239</v>
      </c>
      <c r="G5010" t="s">
        <v>146</v>
      </c>
      <c r="H5010" t="s">
        <v>510</v>
      </c>
      <c r="J5010" s="2">
        <v>45380</v>
      </c>
      <c r="K5010" s="5">
        <v>202401</v>
      </c>
      <c r="M5010" t="b">
        <v>0</v>
      </c>
      <c r="N5010" t="b">
        <v>0</v>
      </c>
      <c r="O5010" s="2">
        <v>45666.534111030094</v>
      </c>
      <c r="P5010" s="2">
        <v>45670.414182025466</v>
      </c>
      <c r="Q5010" t="s">
        <v>301</v>
      </c>
      <c r="R5010" t="s">
        <v>543</v>
      </c>
      <c r="S5010" s="2"/>
      <c r="V5010" s="2">
        <v>45666.534111030094</v>
      </c>
      <c r="W5010" s="2">
        <v>45666.534111030094</v>
      </c>
      <c r="X5010" t="b">
        <v>0</v>
      </c>
      <c r="Y5010" t="s">
        <v>589</v>
      </c>
      <c r="Z5010" t="s">
        <v>1797</v>
      </c>
      <c r="AA5010" t="s">
        <v>2</v>
      </c>
    </row>
    <row r="5011" spans="1:27" x14ac:dyDescent="0.3">
      <c r="A5011" t="s">
        <v>2240</v>
      </c>
      <c r="B5011" t="s">
        <v>670</v>
      </c>
      <c r="C5011" t="s">
        <v>541</v>
      </c>
      <c r="D5011" t="s">
        <v>542</v>
      </c>
      <c r="E5011" t="s">
        <v>2238</v>
      </c>
      <c r="F5011" t="s">
        <v>2239</v>
      </c>
      <c r="G5011" t="s">
        <v>146</v>
      </c>
      <c r="H5011" t="s">
        <v>510</v>
      </c>
      <c r="J5011" s="2">
        <v>45471</v>
      </c>
      <c r="K5011" s="5">
        <v>202402</v>
      </c>
      <c r="M5011" t="b">
        <v>0</v>
      </c>
      <c r="N5011" t="b">
        <v>0</v>
      </c>
      <c r="O5011" s="2">
        <v>45666.534466354169</v>
      </c>
      <c r="P5011" s="2">
        <v>45670.414443483794</v>
      </c>
      <c r="Q5011" t="s">
        <v>301</v>
      </c>
      <c r="R5011" t="s">
        <v>543</v>
      </c>
      <c r="S5011" s="2"/>
      <c r="V5011" s="2">
        <v>45666.534466354169</v>
      </c>
      <c r="W5011" s="2">
        <v>45666.534466354169</v>
      </c>
      <c r="X5011" t="b">
        <v>0</v>
      </c>
      <c r="Y5011" t="s">
        <v>589</v>
      </c>
      <c r="Z5011" t="s">
        <v>1797</v>
      </c>
      <c r="AA5011" t="s">
        <v>2</v>
      </c>
    </row>
    <row r="5012" spans="1:27" x14ac:dyDescent="0.3">
      <c r="A5012" t="s">
        <v>2003</v>
      </c>
      <c r="B5012" t="s">
        <v>670</v>
      </c>
      <c r="C5012" t="s">
        <v>541</v>
      </c>
      <c r="D5012" t="s">
        <v>542</v>
      </c>
      <c r="E5012" t="s">
        <v>2004</v>
      </c>
      <c r="F5012" t="s">
        <v>2005</v>
      </c>
      <c r="G5012" t="s">
        <v>14</v>
      </c>
      <c r="H5012" t="s">
        <v>510</v>
      </c>
      <c r="J5012" s="2">
        <v>45471</v>
      </c>
      <c r="K5012" s="5">
        <v>202402</v>
      </c>
      <c r="M5012" t="b">
        <v>0</v>
      </c>
      <c r="N5012" t="b">
        <v>0</v>
      </c>
      <c r="O5012" s="2">
        <v>45666.534391122688</v>
      </c>
      <c r="P5012" s="2">
        <v>45670.414385416669</v>
      </c>
      <c r="Q5012" t="s">
        <v>301</v>
      </c>
      <c r="R5012" t="s">
        <v>543</v>
      </c>
      <c r="S5012" s="2"/>
      <c r="V5012" s="2">
        <v>45666.534391238427</v>
      </c>
      <c r="W5012" s="2">
        <v>45666.534391238427</v>
      </c>
      <c r="X5012" t="b">
        <v>0</v>
      </c>
      <c r="Y5012" t="s">
        <v>589</v>
      </c>
      <c r="Z5012" t="s">
        <v>1797</v>
      </c>
      <c r="AA5012" t="s">
        <v>2</v>
      </c>
    </row>
    <row r="5013" spans="1:27" x14ac:dyDescent="0.3">
      <c r="A5013" t="s">
        <v>2006</v>
      </c>
      <c r="B5013" t="s">
        <v>670</v>
      </c>
      <c r="C5013" t="s">
        <v>541</v>
      </c>
      <c r="D5013" t="s">
        <v>542</v>
      </c>
      <c r="E5013" t="s">
        <v>2004</v>
      </c>
      <c r="F5013" t="s">
        <v>2005</v>
      </c>
      <c r="G5013" t="s">
        <v>14</v>
      </c>
      <c r="H5013" t="s">
        <v>510</v>
      </c>
      <c r="J5013" s="2">
        <v>45380</v>
      </c>
      <c r="K5013" s="5">
        <v>202401</v>
      </c>
      <c r="M5013" t="b">
        <v>0</v>
      </c>
      <c r="N5013" t="b">
        <v>0</v>
      </c>
      <c r="O5013" s="2">
        <v>45666.534152743057</v>
      </c>
      <c r="P5013" s="2">
        <v>45670.414209259259</v>
      </c>
      <c r="Q5013" t="s">
        <v>301</v>
      </c>
      <c r="R5013" t="s">
        <v>543</v>
      </c>
      <c r="S5013" s="2"/>
      <c r="V5013" s="2">
        <v>45666.534152928238</v>
      </c>
      <c r="W5013" s="2">
        <v>45666.534152928238</v>
      </c>
      <c r="X5013" t="b">
        <v>0</v>
      </c>
      <c r="Y5013" t="s">
        <v>589</v>
      </c>
      <c r="Z5013" t="s">
        <v>1797</v>
      </c>
      <c r="AA5013" t="s">
        <v>2</v>
      </c>
    </row>
    <row r="5014" spans="1:27" x14ac:dyDescent="0.3">
      <c r="A5014" t="s">
        <v>2002</v>
      </c>
      <c r="B5014" t="s">
        <v>670</v>
      </c>
      <c r="C5014" t="s">
        <v>541</v>
      </c>
      <c r="D5014" t="s">
        <v>542</v>
      </c>
      <c r="E5014" t="s">
        <v>2000</v>
      </c>
      <c r="F5014" t="s">
        <v>2001</v>
      </c>
      <c r="G5014" t="s">
        <v>14</v>
      </c>
      <c r="H5014" t="s">
        <v>510</v>
      </c>
      <c r="J5014" s="2">
        <v>45380</v>
      </c>
      <c r="K5014" s="5">
        <v>202401</v>
      </c>
      <c r="M5014" t="b">
        <v>0</v>
      </c>
      <c r="N5014" t="b">
        <v>0</v>
      </c>
      <c r="O5014" s="2">
        <v>45666.534426701386</v>
      </c>
      <c r="P5014" s="2">
        <v>45670.414414155093</v>
      </c>
      <c r="Q5014" t="s">
        <v>301</v>
      </c>
      <c r="R5014" t="s">
        <v>543</v>
      </c>
      <c r="S5014" s="2"/>
      <c r="V5014" s="2">
        <v>45666.534426932871</v>
      </c>
      <c r="W5014" s="2">
        <v>45666.534426932871</v>
      </c>
      <c r="X5014" t="b">
        <v>0</v>
      </c>
      <c r="Y5014" t="s">
        <v>589</v>
      </c>
      <c r="Z5014" t="s">
        <v>1797</v>
      </c>
      <c r="AA5014" t="s">
        <v>6</v>
      </c>
    </row>
    <row r="5015" spans="1:27" x14ac:dyDescent="0.3">
      <c r="A5015" t="s">
        <v>1999</v>
      </c>
      <c r="B5015" t="s">
        <v>670</v>
      </c>
      <c r="C5015" t="s">
        <v>541</v>
      </c>
      <c r="D5015" t="s">
        <v>542</v>
      </c>
      <c r="E5015" t="s">
        <v>2000</v>
      </c>
      <c r="F5015" t="s">
        <v>2001</v>
      </c>
      <c r="G5015" t="s">
        <v>14</v>
      </c>
      <c r="H5015" t="s">
        <v>510</v>
      </c>
      <c r="J5015" s="2">
        <v>45471</v>
      </c>
      <c r="K5015" s="5">
        <v>202402</v>
      </c>
      <c r="M5015" t="b">
        <v>0</v>
      </c>
      <c r="N5015" t="b">
        <v>0</v>
      </c>
      <c r="O5015" s="2">
        <v>45666.534142789351</v>
      </c>
      <c r="P5015" s="2">
        <v>45670.41420269676</v>
      </c>
      <c r="Q5015" t="s">
        <v>301</v>
      </c>
      <c r="R5015" t="s">
        <v>543</v>
      </c>
      <c r="S5015" s="2"/>
      <c r="V5015" s="2">
        <v>45666.534143055556</v>
      </c>
      <c r="W5015" s="2">
        <v>45666.534143055556</v>
      </c>
      <c r="X5015" t="b">
        <v>0</v>
      </c>
      <c r="Y5015" t="s">
        <v>589</v>
      </c>
      <c r="Z5015" t="s">
        <v>1797</v>
      </c>
      <c r="AA5015" t="s">
        <v>6</v>
      </c>
    </row>
    <row r="5016" spans="1:27" x14ac:dyDescent="0.3">
      <c r="A5016" t="s">
        <v>2211</v>
      </c>
      <c r="B5016" t="s">
        <v>670</v>
      </c>
      <c r="C5016" t="s">
        <v>541</v>
      </c>
      <c r="D5016" t="s">
        <v>542</v>
      </c>
      <c r="E5016" t="s">
        <v>2212</v>
      </c>
      <c r="F5016" t="s">
        <v>2213</v>
      </c>
      <c r="G5016" t="s">
        <v>191</v>
      </c>
      <c r="H5016" t="s">
        <v>510</v>
      </c>
      <c r="J5016" s="2">
        <v>45380</v>
      </c>
      <c r="K5016" s="5">
        <v>202401</v>
      </c>
      <c r="M5016" t="b">
        <v>0</v>
      </c>
      <c r="N5016" t="b">
        <v>0</v>
      </c>
      <c r="O5016" s="2">
        <v>45666.53430871528</v>
      </c>
      <c r="P5016" s="2">
        <v>45670.414328900464</v>
      </c>
      <c r="Q5016" t="s">
        <v>301</v>
      </c>
      <c r="R5016" t="s">
        <v>543</v>
      </c>
      <c r="S5016" s="2"/>
      <c r="V5016" s="2">
        <v>45666.534308946757</v>
      </c>
      <c r="W5016" s="2">
        <v>45666.534308946757</v>
      </c>
      <c r="X5016" t="b">
        <v>0</v>
      </c>
      <c r="Y5016" t="s">
        <v>589</v>
      </c>
      <c r="Z5016" t="s">
        <v>1797</v>
      </c>
      <c r="AA5016" t="s">
        <v>6</v>
      </c>
    </row>
    <row r="5017" spans="1:27" x14ac:dyDescent="0.3">
      <c r="A5017" t="s">
        <v>2208</v>
      </c>
      <c r="B5017" t="s">
        <v>670</v>
      </c>
      <c r="C5017" t="s">
        <v>541</v>
      </c>
      <c r="D5017" t="s">
        <v>542</v>
      </c>
      <c r="E5017" t="s">
        <v>2209</v>
      </c>
      <c r="F5017" t="s">
        <v>2210</v>
      </c>
      <c r="G5017" t="s">
        <v>191</v>
      </c>
      <c r="H5017" t="s">
        <v>510</v>
      </c>
      <c r="J5017" s="2">
        <v>45380</v>
      </c>
      <c r="K5017" s="5">
        <v>202401</v>
      </c>
      <c r="M5017" t="b">
        <v>0</v>
      </c>
      <c r="N5017" t="b">
        <v>0</v>
      </c>
      <c r="O5017" s="2">
        <v>45666.53426940972</v>
      </c>
      <c r="P5017" s="2">
        <v>45670.414297187497</v>
      </c>
      <c r="Q5017" t="s">
        <v>301</v>
      </c>
      <c r="R5017" t="s">
        <v>543</v>
      </c>
      <c r="S5017" s="2"/>
      <c r="V5017" s="2">
        <v>45666.534269525466</v>
      </c>
      <c r="W5017" s="2">
        <v>45666.534269525466</v>
      </c>
      <c r="X5017" t="b">
        <v>0</v>
      </c>
      <c r="Y5017" t="s">
        <v>589</v>
      </c>
      <c r="Z5017" t="s">
        <v>1797</v>
      </c>
      <c r="AA5017" t="s">
        <v>2</v>
      </c>
    </row>
    <row r="5018" spans="1:27" x14ac:dyDescent="0.3">
      <c r="A5018" t="s">
        <v>2217</v>
      </c>
      <c r="B5018" t="s">
        <v>670</v>
      </c>
      <c r="C5018" t="s">
        <v>541</v>
      </c>
      <c r="D5018" t="s">
        <v>542</v>
      </c>
      <c r="E5018" t="s">
        <v>2218</v>
      </c>
      <c r="F5018" t="s">
        <v>2219</v>
      </c>
      <c r="G5018" t="s">
        <v>191</v>
      </c>
      <c r="H5018" t="s">
        <v>510</v>
      </c>
      <c r="J5018" s="2">
        <v>45380</v>
      </c>
      <c r="K5018" s="5">
        <v>202401</v>
      </c>
      <c r="M5018" t="b">
        <v>0</v>
      </c>
      <c r="N5018" t="b">
        <v>0</v>
      </c>
      <c r="O5018" s="2">
        <v>45666.53421114583</v>
      </c>
      <c r="P5018" s="2">
        <v>45670.414252893519</v>
      </c>
      <c r="Q5018" t="s">
        <v>301</v>
      </c>
      <c r="R5018" t="s">
        <v>543</v>
      </c>
      <c r="S5018" s="2"/>
      <c r="V5018" s="2">
        <v>45666.534211307873</v>
      </c>
      <c r="W5018" s="2">
        <v>45666.534211307873</v>
      </c>
      <c r="X5018" t="b">
        <v>0</v>
      </c>
      <c r="Y5018" t="s">
        <v>589</v>
      </c>
      <c r="Z5018" t="s">
        <v>1797</v>
      </c>
      <c r="AA5018" t="s">
        <v>6</v>
      </c>
    </row>
    <row r="5019" spans="1:27" x14ac:dyDescent="0.3">
      <c r="A5019" t="s">
        <v>2214</v>
      </c>
      <c r="B5019" t="s">
        <v>670</v>
      </c>
      <c r="C5019" t="s">
        <v>541</v>
      </c>
      <c r="D5019" t="s">
        <v>542</v>
      </c>
      <c r="E5019" t="s">
        <v>2215</v>
      </c>
      <c r="F5019" t="s">
        <v>2216</v>
      </c>
      <c r="G5019" t="s">
        <v>191</v>
      </c>
      <c r="H5019" t="s">
        <v>510</v>
      </c>
      <c r="J5019" s="2">
        <v>45380</v>
      </c>
      <c r="K5019" s="5">
        <v>202401</v>
      </c>
      <c r="M5019" t="b">
        <v>0</v>
      </c>
      <c r="N5019" t="b">
        <v>0</v>
      </c>
      <c r="O5019" s="2">
        <v>45666.534282719906</v>
      </c>
      <c r="P5019" s="2">
        <v>45670.41430783565</v>
      </c>
      <c r="Q5019" t="s">
        <v>301</v>
      </c>
      <c r="R5019" t="s">
        <v>543</v>
      </c>
      <c r="S5019" s="2"/>
      <c r="V5019" s="2">
        <v>45666.534282835652</v>
      </c>
      <c r="W5019" s="2">
        <v>45666.534282835652</v>
      </c>
      <c r="X5019" t="b">
        <v>0</v>
      </c>
      <c r="Y5019" t="s">
        <v>589</v>
      </c>
      <c r="Z5019" t="s">
        <v>1797</v>
      </c>
      <c r="AA5019" t="s">
        <v>304</v>
      </c>
    </row>
    <row r="5020" spans="1:27" x14ac:dyDescent="0.3">
      <c r="A5020" t="s">
        <v>1987</v>
      </c>
      <c r="B5020" t="s">
        <v>670</v>
      </c>
      <c r="C5020" t="s">
        <v>541</v>
      </c>
      <c r="D5020" t="s">
        <v>542</v>
      </c>
      <c r="E5020" t="s">
        <v>1985</v>
      </c>
      <c r="F5020" t="s">
        <v>1986</v>
      </c>
      <c r="G5020" t="s">
        <v>4</v>
      </c>
      <c r="H5020" t="s">
        <v>510</v>
      </c>
      <c r="J5020" s="2">
        <v>45380</v>
      </c>
      <c r="K5020" s="5">
        <v>202401</v>
      </c>
      <c r="M5020" t="b">
        <v>0</v>
      </c>
      <c r="N5020" t="b">
        <v>0</v>
      </c>
      <c r="O5020" s="2">
        <v>45666.534470983795</v>
      </c>
      <c r="P5020" s="2">
        <v>45670.414447835647</v>
      </c>
      <c r="Q5020" t="s">
        <v>301</v>
      </c>
      <c r="R5020" t="s">
        <v>543</v>
      </c>
      <c r="S5020" s="2"/>
      <c r="V5020" s="2">
        <v>45666.534471261577</v>
      </c>
      <c r="W5020" s="2">
        <v>45666.534471261577</v>
      </c>
      <c r="X5020" t="b">
        <v>0</v>
      </c>
      <c r="Y5020" t="s">
        <v>589</v>
      </c>
      <c r="Z5020" t="s">
        <v>1797</v>
      </c>
      <c r="AA5020" t="s">
        <v>6</v>
      </c>
    </row>
    <row r="5021" spans="1:27" x14ac:dyDescent="0.3">
      <c r="A5021" t="s">
        <v>1988</v>
      </c>
      <c r="B5021" t="s">
        <v>670</v>
      </c>
      <c r="C5021" t="s">
        <v>541</v>
      </c>
      <c r="D5021" t="s">
        <v>542</v>
      </c>
      <c r="E5021" t="s">
        <v>1989</v>
      </c>
      <c r="F5021" t="s">
        <v>1990</v>
      </c>
      <c r="G5021" t="s">
        <v>4</v>
      </c>
      <c r="H5021" t="s">
        <v>510</v>
      </c>
      <c r="J5021" s="2">
        <v>45380</v>
      </c>
      <c r="K5021" s="5">
        <v>202401</v>
      </c>
      <c r="M5021" t="b">
        <v>0</v>
      </c>
      <c r="N5021" t="b">
        <v>0</v>
      </c>
      <c r="O5021" s="2">
        <v>45666.534136226852</v>
      </c>
      <c r="P5021" s="2">
        <v>45670.41419826389</v>
      </c>
      <c r="Q5021" t="s">
        <v>301</v>
      </c>
      <c r="R5021" t="s">
        <v>543</v>
      </c>
      <c r="S5021" s="2"/>
      <c r="V5021" s="2">
        <v>45666.534136493057</v>
      </c>
      <c r="W5021" s="2">
        <v>45666.534136493057</v>
      </c>
      <c r="X5021" t="b">
        <v>0</v>
      </c>
      <c r="Y5021" t="s">
        <v>589</v>
      </c>
      <c r="Z5021" t="s">
        <v>1797</v>
      </c>
      <c r="AA5021" t="s">
        <v>6</v>
      </c>
    </row>
    <row r="5022" spans="1:27" x14ac:dyDescent="0.3">
      <c r="A5022" t="s">
        <v>1992</v>
      </c>
      <c r="B5022" t="s">
        <v>670</v>
      </c>
      <c r="C5022" t="s">
        <v>541</v>
      </c>
      <c r="D5022" t="s">
        <v>542</v>
      </c>
      <c r="E5022" t="s">
        <v>1993</v>
      </c>
      <c r="F5022" t="s">
        <v>1994</v>
      </c>
      <c r="G5022" t="s">
        <v>4</v>
      </c>
      <c r="H5022" t="s">
        <v>510</v>
      </c>
      <c r="J5022" s="2">
        <v>45471</v>
      </c>
      <c r="K5022" s="5">
        <v>202402</v>
      </c>
      <c r="M5022" t="b">
        <v>0</v>
      </c>
      <c r="N5022" t="b">
        <v>0</v>
      </c>
      <c r="O5022" s="2">
        <v>45666.534346145832</v>
      </c>
      <c r="P5022" s="2">
        <v>45670.414353622684</v>
      </c>
      <c r="Q5022" t="s">
        <v>301</v>
      </c>
      <c r="R5022" t="s">
        <v>543</v>
      </c>
      <c r="S5022" s="2"/>
      <c r="V5022" s="2">
        <v>45666.534346377317</v>
      </c>
      <c r="W5022" s="2">
        <v>45666.534346377317</v>
      </c>
      <c r="X5022" t="b">
        <v>0</v>
      </c>
      <c r="Y5022" t="s">
        <v>589</v>
      </c>
      <c r="Z5022" t="s">
        <v>1797</v>
      </c>
      <c r="AA5022" t="s">
        <v>6</v>
      </c>
    </row>
    <row r="5023" spans="1:27" x14ac:dyDescent="0.3">
      <c r="A5023" t="s">
        <v>1991</v>
      </c>
      <c r="B5023" t="s">
        <v>670</v>
      </c>
      <c r="C5023" t="s">
        <v>541</v>
      </c>
      <c r="D5023" t="s">
        <v>542</v>
      </c>
      <c r="E5023" t="s">
        <v>1989</v>
      </c>
      <c r="F5023" t="s">
        <v>1990</v>
      </c>
      <c r="G5023" t="s">
        <v>4</v>
      </c>
      <c r="H5023" t="s">
        <v>510</v>
      </c>
      <c r="J5023" s="2">
        <v>45471</v>
      </c>
      <c r="K5023" s="5">
        <v>202402</v>
      </c>
      <c r="M5023" t="b">
        <v>0</v>
      </c>
      <c r="N5023" t="b">
        <v>0</v>
      </c>
      <c r="O5023" s="2">
        <v>45666.534161805554</v>
      </c>
      <c r="P5023" s="2">
        <v>45670.41421570602</v>
      </c>
      <c r="Q5023" t="s">
        <v>301</v>
      </c>
      <c r="R5023" t="s">
        <v>543</v>
      </c>
      <c r="S5023" s="2"/>
      <c r="V5023" s="2">
        <v>45666.534162037038</v>
      </c>
      <c r="W5023" s="2">
        <v>45666.534162037038</v>
      </c>
      <c r="X5023" t="b">
        <v>0</v>
      </c>
      <c r="Y5023" t="s">
        <v>589</v>
      </c>
      <c r="Z5023" t="s">
        <v>1797</v>
      </c>
      <c r="AA5023" t="s">
        <v>6</v>
      </c>
    </row>
    <row r="5024" spans="1:27" x14ac:dyDescent="0.3">
      <c r="A5024" t="s">
        <v>2220</v>
      </c>
      <c r="B5024" t="s">
        <v>670</v>
      </c>
      <c r="C5024" t="s">
        <v>541</v>
      </c>
      <c r="D5024" t="s">
        <v>542</v>
      </c>
      <c r="E5024" t="s">
        <v>2221</v>
      </c>
      <c r="F5024" t="s">
        <v>2222</v>
      </c>
      <c r="G5024" t="s">
        <v>191</v>
      </c>
      <c r="H5024" t="s">
        <v>510</v>
      </c>
      <c r="J5024" s="2">
        <v>45380</v>
      </c>
      <c r="K5024" s="5">
        <v>202401</v>
      </c>
      <c r="M5024" t="b">
        <v>0</v>
      </c>
      <c r="N5024" t="b">
        <v>0</v>
      </c>
      <c r="O5024" s="2">
        <v>45666.534491053244</v>
      </c>
      <c r="P5024" s="2">
        <v>45670.414461076391</v>
      </c>
      <c r="Q5024" t="s">
        <v>301</v>
      </c>
      <c r="R5024" t="s">
        <v>543</v>
      </c>
      <c r="S5024" s="2"/>
      <c r="V5024" s="2">
        <v>45666.534491203704</v>
      </c>
      <c r="W5024" s="2">
        <v>45666.534491203704</v>
      </c>
      <c r="X5024" t="b">
        <v>0</v>
      </c>
      <c r="Y5024" t="s">
        <v>589</v>
      </c>
      <c r="Z5024" t="s">
        <v>1797</v>
      </c>
      <c r="AA5024" t="s">
        <v>2</v>
      </c>
    </row>
    <row r="5025" spans="1:27" x14ac:dyDescent="0.3">
      <c r="A5025" t="s">
        <v>1998</v>
      </c>
      <c r="B5025" t="s">
        <v>670</v>
      </c>
      <c r="C5025" t="s">
        <v>541</v>
      </c>
      <c r="D5025" t="s">
        <v>542</v>
      </c>
      <c r="E5025" t="s">
        <v>1996</v>
      </c>
      <c r="F5025" t="s">
        <v>1997</v>
      </c>
      <c r="G5025" t="s">
        <v>4</v>
      </c>
      <c r="H5025" t="s">
        <v>510</v>
      </c>
      <c r="J5025" s="2">
        <v>45471</v>
      </c>
      <c r="K5025" s="5">
        <v>202402</v>
      </c>
      <c r="M5025" t="b">
        <v>0</v>
      </c>
      <c r="N5025" t="b">
        <v>0</v>
      </c>
      <c r="O5025" s="2">
        <v>45666.534214155094</v>
      </c>
      <c r="P5025" s="2">
        <v>45670.414255208336</v>
      </c>
      <c r="Q5025" t="s">
        <v>301</v>
      </c>
      <c r="R5025" t="s">
        <v>543</v>
      </c>
      <c r="S5025" s="2"/>
      <c r="V5025" s="2">
        <v>45666.534214386571</v>
      </c>
      <c r="W5025" s="2">
        <v>45666.534214386571</v>
      </c>
      <c r="X5025" t="b">
        <v>0</v>
      </c>
      <c r="Y5025" t="s">
        <v>589</v>
      </c>
      <c r="Z5025" t="s">
        <v>1797</v>
      </c>
      <c r="AA5025" t="s">
        <v>6</v>
      </c>
    </row>
    <row r="5026" spans="1:27" x14ac:dyDescent="0.3">
      <c r="A5026" t="s">
        <v>2223</v>
      </c>
      <c r="B5026" t="s">
        <v>670</v>
      </c>
      <c r="C5026" t="s">
        <v>541</v>
      </c>
      <c r="D5026" t="s">
        <v>542</v>
      </c>
      <c r="E5026" t="s">
        <v>1993</v>
      </c>
      <c r="F5026" t="s">
        <v>1994</v>
      </c>
      <c r="G5026" t="s">
        <v>4</v>
      </c>
      <c r="H5026" t="s">
        <v>510</v>
      </c>
      <c r="J5026" s="2">
        <v>45380</v>
      </c>
      <c r="K5026" s="5">
        <v>202401</v>
      </c>
      <c r="M5026" t="b">
        <v>0</v>
      </c>
      <c r="N5026" t="b">
        <v>0</v>
      </c>
      <c r="O5026" s="2">
        <v>45666.534286493057</v>
      </c>
      <c r="P5026" s="2">
        <v>45670.414310034721</v>
      </c>
      <c r="Q5026" t="s">
        <v>301</v>
      </c>
      <c r="R5026" t="s">
        <v>543</v>
      </c>
      <c r="S5026" s="2"/>
      <c r="V5026" s="2">
        <v>45666.534286724534</v>
      </c>
      <c r="W5026" s="2">
        <v>45666.534286724534</v>
      </c>
      <c r="X5026" t="b">
        <v>0</v>
      </c>
      <c r="Y5026" t="s">
        <v>589</v>
      </c>
      <c r="Z5026" t="s">
        <v>1797</v>
      </c>
      <c r="AA5026" t="s">
        <v>6</v>
      </c>
    </row>
    <row r="5027" spans="1:27" x14ac:dyDescent="0.3">
      <c r="A5027" t="s">
        <v>1995</v>
      </c>
      <c r="B5027" t="s">
        <v>670</v>
      </c>
      <c r="C5027" t="s">
        <v>541</v>
      </c>
      <c r="D5027" t="s">
        <v>542</v>
      </c>
      <c r="E5027" t="s">
        <v>1996</v>
      </c>
      <c r="F5027" t="s">
        <v>1997</v>
      </c>
      <c r="G5027" t="s">
        <v>4</v>
      </c>
      <c r="H5027" t="s">
        <v>510</v>
      </c>
      <c r="J5027" s="2">
        <v>45380</v>
      </c>
      <c r="K5027" s="5">
        <v>202401</v>
      </c>
      <c r="M5027" t="b">
        <v>0</v>
      </c>
      <c r="N5027" t="b">
        <v>0</v>
      </c>
      <c r="O5027" s="2">
        <v>45666.534376076386</v>
      </c>
      <c r="P5027" s="2">
        <v>45670.414373993059</v>
      </c>
      <c r="Q5027" t="s">
        <v>301</v>
      </c>
      <c r="R5027" t="s">
        <v>543</v>
      </c>
      <c r="S5027" s="2"/>
      <c r="V5027" s="2">
        <v>45666.534376307871</v>
      </c>
      <c r="W5027" s="2">
        <v>45666.534376307871</v>
      </c>
      <c r="X5027" t="b">
        <v>0</v>
      </c>
      <c r="Y5027" t="s">
        <v>589</v>
      </c>
      <c r="Z5027" t="s">
        <v>1797</v>
      </c>
      <c r="AA5027" t="s">
        <v>6</v>
      </c>
    </row>
    <row r="5028" spans="1:27" x14ac:dyDescent="0.3">
      <c r="A5028" t="s">
        <v>2229</v>
      </c>
      <c r="B5028" t="s">
        <v>670</v>
      </c>
      <c r="C5028" t="s">
        <v>541</v>
      </c>
      <c r="D5028" t="s">
        <v>542</v>
      </c>
      <c r="E5028" t="s">
        <v>2230</v>
      </c>
      <c r="F5028" t="s">
        <v>2231</v>
      </c>
      <c r="G5028" t="s">
        <v>15</v>
      </c>
      <c r="H5028" t="s">
        <v>510</v>
      </c>
      <c r="J5028" s="2">
        <v>45380</v>
      </c>
      <c r="K5028" s="5">
        <v>202401</v>
      </c>
      <c r="M5028" t="b">
        <v>0</v>
      </c>
      <c r="N5028" t="b">
        <v>0</v>
      </c>
      <c r="O5028" s="2">
        <v>45666.534149733794</v>
      </c>
      <c r="P5028" s="2">
        <v>45670.414207141206</v>
      </c>
      <c r="Q5028" t="s">
        <v>301</v>
      </c>
      <c r="R5028" t="s">
        <v>543</v>
      </c>
      <c r="S5028" s="2"/>
      <c r="V5028" s="2">
        <v>45666.534149884261</v>
      </c>
      <c r="W5028" s="2">
        <v>45666.534149884261</v>
      </c>
      <c r="X5028" t="b">
        <v>0</v>
      </c>
      <c r="Y5028" t="s">
        <v>589</v>
      </c>
      <c r="Z5028" t="s">
        <v>1797</v>
      </c>
      <c r="AA5028" t="s">
        <v>6</v>
      </c>
    </row>
    <row r="5029" spans="1:27" x14ac:dyDescent="0.3">
      <c r="A5029" t="s">
        <v>1969</v>
      </c>
      <c r="B5029" t="s">
        <v>670</v>
      </c>
      <c r="C5029" t="s">
        <v>541</v>
      </c>
      <c r="D5029" t="s">
        <v>542</v>
      </c>
      <c r="E5029" t="s">
        <v>684</v>
      </c>
      <c r="F5029" t="s">
        <v>685</v>
      </c>
      <c r="G5029" t="s">
        <v>453</v>
      </c>
      <c r="H5029" t="s">
        <v>510</v>
      </c>
      <c r="J5029" s="2">
        <v>45471</v>
      </c>
      <c r="K5029" s="5">
        <v>202402</v>
      </c>
      <c r="M5029" t="b">
        <v>0</v>
      </c>
      <c r="N5029" t="b">
        <v>0</v>
      </c>
      <c r="O5029" s="2">
        <v>45666.53447496528</v>
      </c>
      <c r="P5029" s="2">
        <v>45670.414449999997</v>
      </c>
      <c r="Q5029" t="s">
        <v>301</v>
      </c>
      <c r="R5029" t="s">
        <v>543</v>
      </c>
      <c r="S5029" s="2"/>
      <c r="V5029" s="2">
        <v>45666.534475115739</v>
      </c>
      <c r="W5029" s="2">
        <v>45666.534475115739</v>
      </c>
      <c r="X5029" t="b">
        <v>0</v>
      </c>
      <c r="Y5029" t="s">
        <v>589</v>
      </c>
      <c r="Z5029" t="s">
        <v>1797</v>
      </c>
      <c r="AA5029" t="s">
        <v>2</v>
      </c>
    </row>
    <row r="5030" spans="1:27" x14ac:dyDescent="0.3">
      <c r="A5030" t="s">
        <v>1970</v>
      </c>
      <c r="B5030" t="s">
        <v>670</v>
      </c>
      <c r="C5030" t="s">
        <v>541</v>
      </c>
      <c r="D5030" t="s">
        <v>542</v>
      </c>
      <c r="E5030" t="s">
        <v>1971</v>
      </c>
      <c r="F5030" t="s">
        <v>1972</v>
      </c>
      <c r="G5030" t="s">
        <v>453</v>
      </c>
      <c r="H5030" t="s">
        <v>510</v>
      </c>
      <c r="J5030" s="2">
        <v>45380</v>
      </c>
      <c r="K5030" s="5">
        <v>202401</v>
      </c>
      <c r="M5030" t="b">
        <v>0</v>
      </c>
      <c r="N5030" t="b">
        <v>0</v>
      </c>
      <c r="O5030" s="2">
        <v>45666.534266284725</v>
      </c>
      <c r="P5030" s="2">
        <v>45670.414294988426</v>
      </c>
      <c r="Q5030" t="s">
        <v>301</v>
      </c>
      <c r="R5030" t="s">
        <v>543</v>
      </c>
      <c r="S5030" s="2"/>
      <c r="V5030" s="2">
        <v>45666.534266435185</v>
      </c>
      <c r="W5030" s="2">
        <v>45666.534266435185</v>
      </c>
      <c r="X5030" t="b">
        <v>0</v>
      </c>
      <c r="Y5030" t="s">
        <v>589</v>
      </c>
      <c r="Z5030" t="s">
        <v>1797</v>
      </c>
      <c r="AA5030" t="s">
        <v>2</v>
      </c>
    </row>
    <row r="5031" spans="1:27" x14ac:dyDescent="0.3">
      <c r="A5031" t="s">
        <v>1973</v>
      </c>
      <c r="B5031" t="s">
        <v>670</v>
      </c>
      <c r="C5031" t="s">
        <v>541</v>
      </c>
      <c r="D5031" t="s">
        <v>542</v>
      </c>
      <c r="E5031" t="s">
        <v>1974</v>
      </c>
      <c r="F5031" t="s">
        <v>1975</v>
      </c>
      <c r="G5031" t="s">
        <v>453</v>
      </c>
      <c r="H5031" t="s">
        <v>510</v>
      </c>
      <c r="J5031" s="2">
        <v>45380</v>
      </c>
      <c r="K5031" s="5">
        <v>202401</v>
      </c>
      <c r="M5031" t="b">
        <v>0</v>
      </c>
      <c r="N5031" t="b">
        <v>0</v>
      </c>
      <c r="O5031" s="2">
        <v>45666.534127118059</v>
      </c>
      <c r="P5031" s="2">
        <v>45680.508079780091</v>
      </c>
      <c r="Q5031" t="s">
        <v>301</v>
      </c>
      <c r="R5031" t="s">
        <v>543</v>
      </c>
      <c r="S5031" s="2"/>
      <c r="V5031" s="2">
        <v>45666.534127280094</v>
      </c>
      <c r="W5031" s="2">
        <v>45666.534127280094</v>
      </c>
      <c r="X5031" t="b">
        <v>0</v>
      </c>
      <c r="Y5031" t="s">
        <v>589</v>
      </c>
      <c r="Z5031" t="s">
        <v>1797</v>
      </c>
      <c r="AA5031" t="s">
        <v>2</v>
      </c>
    </row>
    <row r="5032" spans="1:27" x14ac:dyDescent="0.3">
      <c r="A5032" t="s">
        <v>1963</v>
      </c>
      <c r="B5032" t="s">
        <v>670</v>
      </c>
      <c r="C5032" t="s">
        <v>541</v>
      </c>
      <c r="D5032" t="s">
        <v>542</v>
      </c>
      <c r="E5032" t="s">
        <v>767</v>
      </c>
      <c r="F5032" t="s">
        <v>768</v>
      </c>
      <c r="G5032" t="s">
        <v>15</v>
      </c>
      <c r="H5032" t="s">
        <v>510</v>
      </c>
      <c r="J5032" s="2">
        <v>45471</v>
      </c>
      <c r="K5032" s="5">
        <v>202402</v>
      </c>
      <c r="M5032" t="b">
        <v>0</v>
      </c>
      <c r="N5032" t="b">
        <v>0</v>
      </c>
      <c r="O5032" s="2">
        <v>45666.53445983796</v>
      </c>
      <c r="P5032" s="2">
        <v>45670.414439351851</v>
      </c>
      <c r="Q5032" t="s">
        <v>301</v>
      </c>
      <c r="R5032" t="s">
        <v>543</v>
      </c>
      <c r="S5032" s="2"/>
      <c r="V5032" s="2">
        <v>45666.534459953706</v>
      </c>
      <c r="W5032" s="2">
        <v>45666.534459953706</v>
      </c>
      <c r="X5032" t="b">
        <v>0</v>
      </c>
      <c r="Y5032" t="s">
        <v>589</v>
      </c>
      <c r="Z5032" t="s">
        <v>1797</v>
      </c>
      <c r="AA5032" t="s">
        <v>2</v>
      </c>
    </row>
    <row r="5033" spans="1:27" x14ac:dyDescent="0.3">
      <c r="A5033" t="s">
        <v>1962</v>
      </c>
      <c r="B5033" t="s">
        <v>670</v>
      </c>
      <c r="C5033" t="s">
        <v>541</v>
      </c>
      <c r="D5033" t="s">
        <v>542</v>
      </c>
      <c r="E5033" t="s">
        <v>724</v>
      </c>
      <c r="F5033" t="s">
        <v>725</v>
      </c>
      <c r="G5033" t="s">
        <v>15</v>
      </c>
      <c r="H5033" t="s">
        <v>510</v>
      </c>
      <c r="J5033" s="2">
        <v>45471</v>
      </c>
      <c r="K5033" s="5">
        <v>202402</v>
      </c>
      <c r="M5033" t="b">
        <v>0</v>
      </c>
      <c r="N5033" t="b">
        <v>0</v>
      </c>
      <c r="O5033" s="2">
        <v>45669.522512384261</v>
      </c>
      <c r="P5033" s="2">
        <v>45670.414288506945</v>
      </c>
      <c r="Q5033" t="s">
        <v>301</v>
      </c>
      <c r="R5033" t="s">
        <v>543</v>
      </c>
      <c r="S5033" s="2"/>
      <c r="V5033" s="2">
        <v>45669.522512615738</v>
      </c>
      <c r="W5033" s="2">
        <v>45669.522512615738</v>
      </c>
      <c r="X5033" t="b">
        <v>0</v>
      </c>
      <c r="Y5033" t="s">
        <v>589</v>
      </c>
      <c r="Z5033" t="s">
        <v>1797</v>
      </c>
      <c r="AA5033" t="s">
        <v>2</v>
      </c>
    </row>
    <row r="5034" spans="1:27" x14ac:dyDescent="0.3">
      <c r="A5034" t="s">
        <v>1964</v>
      </c>
      <c r="B5034" t="s">
        <v>670</v>
      </c>
      <c r="C5034" t="s">
        <v>541</v>
      </c>
      <c r="D5034" t="s">
        <v>542</v>
      </c>
      <c r="E5034" t="s">
        <v>386</v>
      </c>
      <c r="F5034" t="s">
        <v>387</v>
      </c>
      <c r="G5034" t="s">
        <v>15</v>
      </c>
      <c r="H5034" t="s">
        <v>510</v>
      </c>
      <c r="J5034" s="2">
        <v>45380</v>
      </c>
      <c r="K5034" s="5">
        <v>202401</v>
      </c>
      <c r="M5034" t="b">
        <v>0</v>
      </c>
      <c r="N5034" t="b">
        <v>0</v>
      </c>
      <c r="O5034" s="2">
        <v>45666.53448159722</v>
      </c>
      <c r="P5034" s="2">
        <v>45670.414454201389</v>
      </c>
      <c r="Q5034" t="s">
        <v>301</v>
      </c>
      <c r="R5034" t="s">
        <v>543</v>
      </c>
      <c r="S5034" s="2"/>
      <c r="V5034" s="2">
        <v>45666.534481747687</v>
      </c>
      <c r="W5034" s="2">
        <v>45666.534481747687</v>
      </c>
      <c r="X5034" t="b">
        <v>0</v>
      </c>
      <c r="Y5034" t="s">
        <v>589</v>
      </c>
      <c r="Z5034" t="s">
        <v>1797</v>
      </c>
      <c r="AA5034" t="s">
        <v>2</v>
      </c>
    </row>
    <row r="5035" spans="1:27" x14ac:dyDescent="0.3">
      <c r="A5035" t="s">
        <v>1965</v>
      </c>
      <c r="B5035" t="s">
        <v>670</v>
      </c>
      <c r="C5035" t="s">
        <v>541</v>
      </c>
      <c r="D5035" t="s">
        <v>542</v>
      </c>
      <c r="E5035" t="s">
        <v>386</v>
      </c>
      <c r="F5035" t="s">
        <v>387</v>
      </c>
      <c r="G5035" t="s">
        <v>15</v>
      </c>
      <c r="H5035" t="s">
        <v>510</v>
      </c>
      <c r="J5035" s="2">
        <v>45471</v>
      </c>
      <c r="K5035" s="5">
        <v>202402</v>
      </c>
      <c r="M5035" t="b">
        <v>0</v>
      </c>
      <c r="N5035" t="b">
        <v>0</v>
      </c>
      <c r="O5035" s="2">
        <v>45666.534569594907</v>
      </c>
      <c r="P5035" s="2">
        <v>45670.414515011573</v>
      </c>
      <c r="Q5035" t="s">
        <v>301</v>
      </c>
      <c r="R5035" t="s">
        <v>543</v>
      </c>
      <c r="S5035" s="2"/>
      <c r="V5035" s="2">
        <v>45666.534569756943</v>
      </c>
      <c r="W5035" s="2">
        <v>45666.534569756943</v>
      </c>
      <c r="X5035" t="b">
        <v>0</v>
      </c>
      <c r="Y5035" t="s">
        <v>589</v>
      </c>
      <c r="Z5035" t="s">
        <v>1797</v>
      </c>
      <c r="AA5035" t="s">
        <v>2</v>
      </c>
    </row>
    <row r="5036" spans="1:27" x14ac:dyDescent="0.3">
      <c r="A5036" t="s">
        <v>1976</v>
      </c>
      <c r="B5036" t="s">
        <v>670</v>
      </c>
      <c r="C5036" t="s">
        <v>541</v>
      </c>
      <c r="D5036" t="s">
        <v>542</v>
      </c>
      <c r="E5036" t="s">
        <v>1977</v>
      </c>
      <c r="F5036" t="s">
        <v>1978</v>
      </c>
      <c r="G5036" t="s">
        <v>453</v>
      </c>
      <c r="H5036" t="s">
        <v>510</v>
      </c>
      <c r="J5036" s="2">
        <v>45380</v>
      </c>
      <c r="K5036" s="5">
        <v>202401</v>
      </c>
      <c r="M5036" t="b">
        <v>0</v>
      </c>
      <c r="N5036" t="b">
        <v>0</v>
      </c>
      <c r="O5036" s="2">
        <v>45666.534176388886</v>
      </c>
      <c r="P5036" s="2">
        <v>45670.414225775465</v>
      </c>
      <c r="Q5036" t="s">
        <v>301</v>
      </c>
      <c r="R5036" t="s">
        <v>543</v>
      </c>
      <c r="S5036" s="2"/>
      <c r="V5036" s="2">
        <v>45666.53417658565</v>
      </c>
      <c r="W5036" s="2">
        <v>45666.53417658565</v>
      </c>
      <c r="X5036" t="b">
        <v>0</v>
      </c>
      <c r="Y5036" t="s">
        <v>589</v>
      </c>
      <c r="Z5036" t="s">
        <v>1797</v>
      </c>
      <c r="AA5036" t="s">
        <v>2</v>
      </c>
    </row>
    <row r="5037" spans="1:27" x14ac:dyDescent="0.3">
      <c r="A5037" t="s">
        <v>1979</v>
      </c>
      <c r="B5037" t="s">
        <v>670</v>
      </c>
      <c r="C5037" t="s">
        <v>541</v>
      </c>
      <c r="D5037" t="s">
        <v>542</v>
      </c>
      <c r="E5037" t="s">
        <v>1977</v>
      </c>
      <c r="F5037" t="s">
        <v>1978</v>
      </c>
      <c r="G5037" t="s">
        <v>453</v>
      </c>
      <c r="H5037" t="s">
        <v>510</v>
      </c>
      <c r="J5037" s="2">
        <v>45471</v>
      </c>
      <c r="K5037" s="5">
        <v>202402</v>
      </c>
      <c r="M5037" t="b">
        <v>0</v>
      </c>
      <c r="N5037" t="b">
        <v>0</v>
      </c>
      <c r="O5037" s="2">
        <v>45666.534146261576</v>
      </c>
      <c r="P5037" s="2">
        <v>45670.41420486111</v>
      </c>
      <c r="Q5037" t="s">
        <v>301</v>
      </c>
      <c r="R5037" t="s">
        <v>543</v>
      </c>
      <c r="S5037" s="2"/>
      <c r="V5037" s="2">
        <v>45666.534146412036</v>
      </c>
      <c r="W5037" s="2">
        <v>45666.534146412036</v>
      </c>
      <c r="X5037" t="b">
        <v>0</v>
      </c>
      <c r="Y5037" t="s">
        <v>589</v>
      </c>
      <c r="Z5037" t="s">
        <v>1797</v>
      </c>
      <c r="AA5037" t="s">
        <v>2</v>
      </c>
    </row>
    <row r="5038" spans="1:27" x14ac:dyDescent="0.3">
      <c r="A5038" t="s">
        <v>1980</v>
      </c>
      <c r="B5038" t="s">
        <v>670</v>
      </c>
      <c r="C5038" t="s">
        <v>541</v>
      </c>
      <c r="D5038" t="s">
        <v>542</v>
      </c>
      <c r="E5038" t="s">
        <v>773</v>
      </c>
      <c r="F5038" t="s">
        <v>774</v>
      </c>
      <c r="G5038" t="s">
        <v>453</v>
      </c>
      <c r="H5038" t="s">
        <v>510</v>
      </c>
      <c r="J5038" s="2">
        <v>45380</v>
      </c>
      <c r="K5038" s="5">
        <v>202401</v>
      </c>
      <c r="M5038" t="b">
        <v>0</v>
      </c>
      <c r="N5038" t="b">
        <v>0</v>
      </c>
      <c r="O5038" s="2">
        <v>45666.534291631942</v>
      </c>
      <c r="P5038" s="2">
        <v>45670.41431443287</v>
      </c>
      <c r="Q5038" t="s">
        <v>301</v>
      </c>
      <c r="R5038" t="s">
        <v>543</v>
      </c>
      <c r="S5038" s="2"/>
      <c r="V5038" s="2">
        <v>45666.534291747688</v>
      </c>
      <c r="W5038" s="2">
        <v>45666.534291747688</v>
      </c>
      <c r="X5038" t="b">
        <v>0</v>
      </c>
      <c r="Y5038" t="s">
        <v>589</v>
      </c>
      <c r="Z5038" t="s">
        <v>1797</v>
      </c>
      <c r="AA5038" t="s">
        <v>2</v>
      </c>
    </row>
    <row r="5039" spans="1:27" x14ac:dyDescent="0.3">
      <c r="A5039" t="s">
        <v>2228</v>
      </c>
      <c r="B5039" t="s">
        <v>670</v>
      </c>
      <c r="C5039" t="s">
        <v>541</v>
      </c>
      <c r="D5039" t="s">
        <v>542</v>
      </c>
      <c r="E5039" t="s">
        <v>2226</v>
      </c>
      <c r="F5039" t="s">
        <v>2227</v>
      </c>
      <c r="G5039" t="s">
        <v>4</v>
      </c>
      <c r="H5039" t="s">
        <v>510</v>
      </c>
      <c r="J5039" s="2">
        <v>45380</v>
      </c>
      <c r="K5039" s="5">
        <v>202401</v>
      </c>
      <c r="M5039" t="b">
        <v>0</v>
      </c>
      <c r="N5039" t="b">
        <v>0</v>
      </c>
      <c r="O5039" s="2">
        <v>45666.534484837961</v>
      </c>
      <c r="P5039" s="2">
        <v>45670.414456712962</v>
      </c>
      <c r="Q5039" t="s">
        <v>301</v>
      </c>
      <c r="R5039" t="s">
        <v>543</v>
      </c>
      <c r="S5039" s="2"/>
      <c r="V5039" s="2">
        <v>45666.534485034725</v>
      </c>
      <c r="W5039" s="2">
        <v>45666.534485034725</v>
      </c>
      <c r="X5039" t="b">
        <v>0</v>
      </c>
      <c r="Y5039" t="s">
        <v>589</v>
      </c>
      <c r="Z5039" t="s">
        <v>1797</v>
      </c>
      <c r="AA5039" t="s">
        <v>2</v>
      </c>
    </row>
    <row r="5040" spans="1:27" x14ac:dyDescent="0.3">
      <c r="A5040" t="s">
        <v>1981</v>
      </c>
      <c r="B5040" t="s">
        <v>670</v>
      </c>
      <c r="C5040" t="s">
        <v>541</v>
      </c>
      <c r="D5040" t="s">
        <v>542</v>
      </c>
      <c r="E5040" t="s">
        <v>1982</v>
      </c>
      <c r="F5040" t="s">
        <v>1983</v>
      </c>
      <c r="G5040" t="s">
        <v>4</v>
      </c>
      <c r="H5040" t="s">
        <v>510</v>
      </c>
      <c r="J5040" s="2">
        <v>45471</v>
      </c>
      <c r="K5040" s="5">
        <v>202402</v>
      </c>
      <c r="M5040" t="b">
        <v>0</v>
      </c>
      <c r="N5040" t="b">
        <v>0</v>
      </c>
      <c r="O5040" s="2">
        <v>45666.534278935185</v>
      </c>
      <c r="P5040" s="2">
        <v>45670.414305405095</v>
      </c>
      <c r="Q5040" t="s">
        <v>301</v>
      </c>
      <c r="R5040" t="s">
        <v>543</v>
      </c>
      <c r="S5040" s="2"/>
      <c r="V5040" s="2">
        <v>45666.534279247688</v>
      </c>
      <c r="W5040" s="2">
        <v>45666.534279247688</v>
      </c>
      <c r="X5040" t="b">
        <v>0</v>
      </c>
      <c r="Y5040" t="s">
        <v>589</v>
      </c>
      <c r="Z5040" t="s">
        <v>1797</v>
      </c>
      <c r="AA5040" t="s">
        <v>6</v>
      </c>
    </row>
    <row r="5041" spans="1:27" x14ac:dyDescent="0.3">
      <c r="A5041" t="s">
        <v>2225</v>
      </c>
      <c r="B5041" t="s">
        <v>670</v>
      </c>
      <c r="C5041" t="s">
        <v>541</v>
      </c>
      <c r="D5041" t="s">
        <v>542</v>
      </c>
      <c r="E5041" t="s">
        <v>2226</v>
      </c>
      <c r="F5041" t="s">
        <v>2227</v>
      </c>
      <c r="G5041" t="s">
        <v>4</v>
      </c>
      <c r="H5041" t="s">
        <v>510</v>
      </c>
      <c r="J5041" s="2">
        <v>45471</v>
      </c>
      <c r="K5041" s="5">
        <v>202402</v>
      </c>
      <c r="M5041" t="b">
        <v>0</v>
      </c>
      <c r="N5041" t="b">
        <v>0</v>
      </c>
      <c r="O5041" s="2">
        <v>45666.533994247686</v>
      </c>
      <c r="P5041" s="2">
        <v>45670.414093946762</v>
      </c>
      <c r="Q5041" t="s">
        <v>301</v>
      </c>
      <c r="R5041" t="s">
        <v>543</v>
      </c>
      <c r="S5041" s="2"/>
      <c r="V5041" s="2">
        <v>45666.533994479163</v>
      </c>
      <c r="W5041" s="2">
        <v>45666.533994479163</v>
      </c>
      <c r="X5041" t="b">
        <v>0</v>
      </c>
      <c r="Y5041" t="s">
        <v>589</v>
      </c>
      <c r="Z5041" t="s">
        <v>1797</v>
      </c>
      <c r="AA5041" t="s">
        <v>2</v>
      </c>
    </row>
    <row r="5042" spans="1:27" x14ac:dyDescent="0.3">
      <c r="A5042" t="s">
        <v>2224</v>
      </c>
      <c r="B5042" t="s">
        <v>670</v>
      </c>
      <c r="C5042" t="s">
        <v>541</v>
      </c>
      <c r="D5042" t="s">
        <v>542</v>
      </c>
      <c r="E5042" t="s">
        <v>1982</v>
      </c>
      <c r="F5042" t="s">
        <v>1983</v>
      </c>
      <c r="G5042" t="s">
        <v>4</v>
      </c>
      <c r="H5042" t="s">
        <v>510</v>
      </c>
      <c r="J5042" s="2">
        <v>45380</v>
      </c>
      <c r="K5042" s="5">
        <v>202401</v>
      </c>
      <c r="M5042" t="b">
        <v>0</v>
      </c>
      <c r="N5042" t="b">
        <v>0</v>
      </c>
      <c r="O5042" s="2">
        <v>45666.534263078705</v>
      </c>
      <c r="P5042" s="2">
        <v>45670.414292858797</v>
      </c>
      <c r="Q5042" t="s">
        <v>301</v>
      </c>
      <c r="R5042" t="s">
        <v>543</v>
      </c>
      <c r="S5042" s="2"/>
      <c r="V5042" s="2">
        <v>45666.534263344911</v>
      </c>
      <c r="W5042" s="2">
        <v>45666.534263344911</v>
      </c>
      <c r="X5042" t="b">
        <v>0</v>
      </c>
      <c r="Y5042" t="s">
        <v>589</v>
      </c>
      <c r="Z5042" t="s">
        <v>1797</v>
      </c>
      <c r="AA5042" t="s">
        <v>6</v>
      </c>
    </row>
    <row r="5043" spans="1:27" x14ac:dyDescent="0.3">
      <c r="A5043" t="s">
        <v>1984</v>
      </c>
      <c r="B5043" t="s">
        <v>670</v>
      </c>
      <c r="C5043" t="s">
        <v>541</v>
      </c>
      <c r="D5043" t="s">
        <v>542</v>
      </c>
      <c r="E5043" t="s">
        <v>1985</v>
      </c>
      <c r="F5043" t="s">
        <v>1986</v>
      </c>
      <c r="G5043" t="s">
        <v>4</v>
      </c>
      <c r="H5043" t="s">
        <v>510</v>
      </c>
      <c r="J5043" s="2">
        <v>45471</v>
      </c>
      <c r="K5043" s="5">
        <v>202402</v>
      </c>
      <c r="M5043" t="b">
        <v>0</v>
      </c>
      <c r="N5043" t="b">
        <v>0</v>
      </c>
      <c r="O5043" s="2">
        <v>45666.534494479165</v>
      </c>
      <c r="P5043" s="2">
        <v>45670.41446334491</v>
      </c>
      <c r="Q5043" t="s">
        <v>301</v>
      </c>
      <c r="R5043" t="s">
        <v>543</v>
      </c>
      <c r="S5043" s="2"/>
      <c r="V5043" s="2">
        <v>45666.534494791667</v>
      </c>
      <c r="W5043" s="2">
        <v>45666.534494791667</v>
      </c>
      <c r="X5043" t="b">
        <v>0</v>
      </c>
      <c r="Y5043" t="s">
        <v>589</v>
      </c>
      <c r="Z5043" t="s">
        <v>1797</v>
      </c>
      <c r="AA5043" t="s">
        <v>6</v>
      </c>
    </row>
    <row r="5044" spans="1:27" x14ac:dyDescent="0.3">
      <c r="A5044" t="s">
        <v>2206</v>
      </c>
      <c r="B5044" t="s">
        <v>670</v>
      </c>
      <c r="C5044" t="s">
        <v>541</v>
      </c>
      <c r="D5044" t="s">
        <v>542</v>
      </c>
      <c r="E5044" t="s">
        <v>2203</v>
      </c>
      <c r="F5044" t="s">
        <v>2204</v>
      </c>
      <c r="G5044" t="s">
        <v>14</v>
      </c>
      <c r="H5044" t="s">
        <v>510</v>
      </c>
      <c r="J5044" s="2">
        <v>45380</v>
      </c>
      <c r="K5044" s="5">
        <v>202401</v>
      </c>
      <c r="M5044" t="b">
        <v>0</v>
      </c>
      <c r="N5044" t="b">
        <v>0</v>
      </c>
      <c r="O5044" s="2">
        <v>45666.534333067131</v>
      </c>
      <c r="P5044" s="2">
        <v>45670.414344178243</v>
      </c>
      <c r="Q5044" t="s">
        <v>301</v>
      </c>
      <c r="R5044" t="s">
        <v>543</v>
      </c>
      <c r="S5044" s="2"/>
      <c r="V5044" s="2">
        <v>45666.53433318287</v>
      </c>
      <c r="W5044" s="2">
        <v>45666.53433318287</v>
      </c>
      <c r="X5044" t="b">
        <v>0</v>
      </c>
      <c r="Y5044" t="s">
        <v>589</v>
      </c>
      <c r="Z5044" t="s">
        <v>1797</v>
      </c>
      <c r="AA5044" t="s">
        <v>2</v>
      </c>
    </row>
    <row r="5045" spans="1:27" x14ac:dyDescent="0.3">
      <c r="A5045" t="s">
        <v>1914</v>
      </c>
      <c r="B5045" t="s">
        <v>670</v>
      </c>
      <c r="C5045" t="s">
        <v>541</v>
      </c>
      <c r="D5045" t="s">
        <v>542</v>
      </c>
      <c r="E5045" t="s">
        <v>1915</v>
      </c>
      <c r="F5045" t="s">
        <v>1916</v>
      </c>
      <c r="G5045" t="s">
        <v>138</v>
      </c>
      <c r="H5045" t="s">
        <v>510</v>
      </c>
      <c r="I5045" t="s">
        <v>1917</v>
      </c>
      <c r="J5045" s="2">
        <v>45378</v>
      </c>
      <c r="K5045" s="5">
        <v>202401</v>
      </c>
      <c r="M5045" t="b">
        <v>0</v>
      </c>
      <c r="N5045" t="b">
        <v>0</v>
      </c>
      <c r="O5045" s="2">
        <v>45442.47269667824</v>
      </c>
      <c r="P5045" s="2">
        <v>45442.47269667824</v>
      </c>
      <c r="Q5045" t="s">
        <v>301</v>
      </c>
      <c r="R5045" t="s">
        <v>543</v>
      </c>
      <c r="S5045" s="2"/>
      <c r="V5045" s="2">
        <v>45442.472696840276</v>
      </c>
      <c r="W5045" s="2">
        <v>45442.472696840276</v>
      </c>
      <c r="X5045" t="b">
        <v>0</v>
      </c>
      <c r="Y5045" t="s">
        <v>589</v>
      </c>
      <c r="Z5045" t="s">
        <v>1797</v>
      </c>
      <c r="AA5045" t="s">
        <v>304</v>
      </c>
    </row>
    <row r="5046" spans="1:27" x14ac:dyDescent="0.3">
      <c r="A5046" t="s">
        <v>2007</v>
      </c>
      <c r="B5046" t="s">
        <v>670</v>
      </c>
      <c r="C5046" t="s">
        <v>541</v>
      </c>
      <c r="D5046" t="s">
        <v>542</v>
      </c>
      <c r="E5046" t="s">
        <v>2008</v>
      </c>
      <c r="F5046" t="s">
        <v>2009</v>
      </c>
      <c r="G5046" t="s">
        <v>12</v>
      </c>
      <c r="H5046" t="s">
        <v>510</v>
      </c>
      <c r="J5046" s="2">
        <v>45471</v>
      </c>
      <c r="K5046" s="5">
        <v>202402</v>
      </c>
      <c r="M5046" t="b">
        <v>0</v>
      </c>
      <c r="N5046" t="b">
        <v>0</v>
      </c>
      <c r="O5046" s="2">
        <v>45666.534423344907</v>
      </c>
      <c r="P5046" s="2">
        <v>45670.414411921294</v>
      </c>
      <c r="Q5046" t="s">
        <v>301</v>
      </c>
      <c r="R5046" t="s">
        <v>543</v>
      </c>
      <c r="S5046" s="2"/>
      <c r="V5046" s="2">
        <v>45666.534423460645</v>
      </c>
      <c r="W5046" s="2">
        <v>45666.534423460645</v>
      </c>
      <c r="X5046" t="b">
        <v>0</v>
      </c>
      <c r="Y5046" t="s">
        <v>589</v>
      </c>
      <c r="Z5046" t="s">
        <v>1797</v>
      </c>
      <c r="AA5046" t="s">
        <v>2</v>
      </c>
    </row>
    <row r="5047" spans="1:27" x14ac:dyDescent="0.3">
      <c r="A5047" t="s">
        <v>2205</v>
      </c>
      <c r="B5047" t="s">
        <v>670</v>
      </c>
      <c r="C5047" t="s">
        <v>541</v>
      </c>
      <c r="D5047" t="s">
        <v>542</v>
      </c>
      <c r="E5047" t="s">
        <v>2197</v>
      </c>
      <c r="F5047" t="s">
        <v>2198</v>
      </c>
      <c r="G5047" t="s">
        <v>12</v>
      </c>
      <c r="H5047" t="s">
        <v>510</v>
      </c>
      <c r="J5047" s="2">
        <v>45471</v>
      </c>
      <c r="K5047" s="5">
        <v>202402</v>
      </c>
      <c r="M5047" t="b">
        <v>0</v>
      </c>
      <c r="N5047" t="b">
        <v>0</v>
      </c>
      <c r="O5047" s="2">
        <v>45666.534020405095</v>
      </c>
      <c r="P5047" s="2">
        <v>45670.414112615741</v>
      </c>
      <c r="Q5047" t="s">
        <v>301</v>
      </c>
      <c r="R5047" t="s">
        <v>543</v>
      </c>
      <c r="S5047" s="2"/>
      <c r="V5047" s="2">
        <v>45666.534020567131</v>
      </c>
      <c r="W5047" s="2">
        <v>45666.534020567131</v>
      </c>
      <c r="X5047" t="b">
        <v>0</v>
      </c>
      <c r="Y5047" t="s">
        <v>589</v>
      </c>
      <c r="Z5047" t="s">
        <v>1797</v>
      </c>
      <c r="AA5047" t="s">
        <v>2</v>
      </c>
    </row>
    <row r="5048" spans="1:27" x14ac:dyDescent="0.3">
      <c r="A5048" t="s">
        <v>2013</v>
      </c>
      <c r="B5048" t="s">
        <v>670</v>
      </c>
      <c r="C5048" t="s">
        <v>541</v>
      </c>
      <c r="D5048" t="s">
        <v>542</v>
      </c>
      <c r="E5048" t="s">
        <v>2011</v>
      </c>
      <c r="F5048" t="s">
        <v>2012</v>
      </c>
      <c r="G5048" t="s">
        <v>14</v>
      </c>
      <c r="H5048" t="s">
        <v>510</v>
      </c>
      <c r="J5048" s="2">
        <v>45380</v>
      </c>
      <c r="K5048" s="5">
        <v>202401</v>
      </c>
      <c r="M5048" t="b">
        <v>0</v>
      </c>
      <c r="N5048" t="b">
        <v>0</v>
      </c>
      <c r="O5048" s="2">
        <v>45666.534576388891</v>
      </c>
      <c r="P5048" s="2">
        <v>45670.41451952546</v>
      </c>
      <c r="Q5048" t="s">
        <v>301</v>
      </c>
      <c r="R5048" t="s">
        <v>543</v>
      </c>
      <c r="S5048" s="2"/>
      <c r="V5048" s="2">
        <v>45666.534576620368</v>
      </c>
      <c r="W5048" s="2">
        <v>45666.534576620368</v>
      </c>
      <c r="X5048" t="b">
        <v>0</v>
      </c>
      <c r="Y5048" t="s">
        <v>589</v>
      </c>
      <c r="Z5048" t="s">
        <v>1797</v>
      </c>
      <c r="AA5048" t="s">
        <v>6</v>
      </c>
    </row>
    <row r="5049" spans="1:27" x14ac:dyDescent="0.3">
      <c r="A5049" t="s">
        <v>2196</v>
      </c>
      <c r="B5049" t="s">
        <v>670</v>
      </c>
      <c r="C5049" t="s">
        <v>541</v>
      </c>
      <c r="D5049" t="s">
        <v>542</v>
      </c>
      <c r="E5049" t="s">
        <v>2197</v>
      </c>
      <c r="F5049" t="s">
        <v>2198</v>
      </c>
      <c r="G5049" t="s">
        <v>12</v>
      </c>
      <c r="H5049" t="s">
        <v>510</v>
      </c>
      <c r="J5049" s="2">
        <v>45380</v>
      </c>
      <c r="K5049" s="5">
        <v>202401</v>
      </c>
      <c r="M5049" t="b">
        <v>0</v>
      </c>
      <c r="N5049" t="b">
        <v>0</v>
      </c>
      <c r="O5049" s="2">
        <v>45666.534353437499</v>
      </c>
      <c r="P5049" s="2">
        <v>45670.414358530092</v>
      </c>
      <c r="Q5049" t="s">
        <v>301</v>
      </c>
      <c r="R5049" t="s">
        <v>543</v>
      </c>
      <c r="S5049" s="2"/>
      <c r="V5049" s="2">
        <v>45666.534353553237</v>
      </c>
      <c r="W5049" s="2">
        <v>45666.534353553237</v>
      </c>
      <c r="X5049" t="b">
        <v>0</v>
      </c>
      <c r="Y5049" t="s">
        <v>589</v>
      </c>
      <c r="Z5049" t="s">
        <v>1797</v>
      </c>
      <c r="AA5049" t="s">
        <v>2</v>
      </c>
    </row>
    <row r="5050" spans="1:27" x14ac:dyDescent="0.3">
      <c r="A5050" t="s">
        <v>2010</v>
      </c>
      <c r="B5050" t="s">
        <v>670</v>
      </c>
      <c r="C5050" t="s">
        <v>541</v>
      </c>
      <c r="D5050" t="s">
        <v>542</v>
      </c>
      <c r="E5050" t="s">
        <v>2011</v>
      </c>
      <c r="F5050" t="s">
        <v>2012</v>
      </c>
      <c r="G5050" t="s">
        <v>14</v>
      </c>
      <c r="H5050" t="s">
        <v>510</v>
      </c>
      <c r="J5050" s="2">
        <v>45471</v>
      </c>
      <c r="K5050" s="5">
        <v>202402</v>
      </c>
      <c r="M5050" t="b">
        <v>0</v>
      </c>
      <c r="N5050" t="b">
        <v>0</v>
      </c>
      <c r="O5050" s="2">
        <v>45666.534039965278</v>
      </c>
      <c r="P5050" s="2">
        <v>45670.414127199074</v>
      </c>
      <c r="Q5050" t="s">
        <v>301</v>
      </c>
      <c r="R5050" t="s">
        <v>543</v>
      </c>
      <c r="S5050" s="2"/>
      <c r="V5050" s="2">
        <v>45666.534040243052</v>
      </c>
      <c r="W5050" s="2">
        <v>45666.534040243052</v>
      </c>
      <c r="X5050" t="b">
        <v>0</v>
      </c>
      <c r="Y5050" t="s">
        <v>589</v>
      </c>
      <c r="Z5050" t="s">
        <v>1797</v>
      </c>
      <c r="AA5050" t="s">
        <v>6</v>
      </c>
    </row>
    <row r="5051" spans="1:27" x14ac:dyDescent="0.3">
      <c r="A5051" t="s">
        <v>2199</v>
      </c>
      <c r="B5051" t="s">
        <v>670</v>
      </c>
      <c r="C5051" t="s">
        <v>541</v>
      </c>
      <c r="D5051" t="s">
        <v>542</v>
      </c>
      <c r="E5051" t="s">
        <v>2200</v>
      </c>
      <c r="F5051" t="s">
        <v>2201</v>
      </c>
      <c r="G5051" t="s">
        <v>4</v>
      </c>
      <c r="H5051" t="s">
        <v>510</v>
      </c>
      <c r="J5051" s="2">
        <v>45471</v>
      </c>
      <c r="K5051" s="5">
        <v>202402</v>
      </c>
      <c r="M5051" t="b">
        <v>0</v>
      </c>
      <c r="N5051" t="b">
        <v>0</v>
      </c>
      <c r="O5051" s="2">
        <v>45666.534321793981</v>
      </c>
      <c r="P5051" s="2">
        <v>45670.414337581016</v>
      </c>
      <c r="Q5051" t="s">
        <v>301</v>
      </c>
      <c r="R5051" t="s">
        <v>543</v>
      </c>
      <c r="S5051" s="2"/>
      <c r="V5051" s="2">
        <v>45666.534321840278</v>
      </c>
      <c r="W5051" s="2">
        <v>45666.534321840278</v>
      </c>
      <c r="X5051" t="b">
        <v>0</v>
      </c>
      <c r="Y5051" t="s">
        <v>589</v>
      </c>
      <c r="Z5051" t="s">
        <v>1797</v>
      </c>
      <c r="AA5051" t="s">
        <v>6</v>
      </c>
    </row>
    <row r="5052" spans="1:27" x14ac:dyDescent="0.3">
      <c r="A5052" t="s">
        <v>2202</v>
      </c>
      <c r="B5052" t="s">
        <v>670</v>
      </c>
      <c r="C5052" t="s">
        <v>541</v>
      </c>
      <c r="D5052" t="s">
        <v>542</v>
      </c>
      <c r="E5052" t="s">
        <v>2203</v>
      </c>
      <c r="F5052" t="s">
        <v>2204</v>
      </c>
      <c r="G5052" t="s">
        <v>14</v>
      </c>
      <c r="H5052" t="s">
        <v>510</v>
      </c>
      <c r="J5052" s="2">
        <v>45471</v>
      </c>
      <c r="K5052" s="5">
        <v>202402</v>
      </c>
      <c r="M5052" t="b">
        <v>0</v>
      </c>
      <c r="N5052" t="b">
        <v>0</v>
      </c>
      <c r="O5052" s="2">
        <v>45666.534439699077</v>
      </c>
      <c r="P5052" s="2">
        <v>45670.414423807873</v>
      </c>
      <c r="Q5052" t="s">
        <v>301</v>
      </c>
      <c r="R5052" t="s">
        <v>543</v>
      </c>
      <c r="S5052" s="2"/>
      <c r="V5052" s="2">
        <v>45666.534439733798</v>
      </c>
      <c r="W5052" s="2">
        <v>45666.534439733798</v>
      </c>
      <c r="X5052" t="b">
        <v>0</v>
      </c>
      <c r="Y5052" t="s">
        <v>589</v>
      </c>
      <c r="Z5052" t="s">
        <v>1797</v>
      </c>
      <c r="AA5052" t="s">
        <v>2</v>
      </c>
    </row>
    <row r="5053" spans="1:27" x14ac:dyDescent="0.3">
      <c r="A5053" t="s">
        <v>2187</v>
      </c>
      <c r="B5053" t="s">
        <v>670</v>
      </c>
      <c r="C5053" t="s">
        <v>541</v>
      </c>
      <c r="D5053" t="s">
        <v>542</v>
      </c>
      <c r="E5053" t="s">
        <v>775</v>
      </c>
      <c r="F5053" t="s">
        <v>776</v>
      </c>
      <c r="G5053" t="s">
        <v>21</v>
      </c>
      <c r="H5053" t="s">
        <v>512</v>
      </c>
      <c r="J5053" s="2">
        <v>45380</v>
      </c>
      <c r="K5053" s="5">
        <v>202401</v>
      </c>
      <c r="M5053" t="b">
        <v>0</v>
      </c>
      <c r="N5053" t="b">
        <v>0</v>
      </c>
      <c r="O5053" s="2">
        <v>45666.534478391201</v>
      </c>
      <c r="P5053" s="2">
        <v>45670.414452048608</v>
      </c>
      <c r="Q5053" t="s">
        <v>301</v>
      </c>
      <c r="R5053" t="s">
        <v>543</v>
      </c>
      <c r="S5053" s="2"/>
      <c r="V5053" s="2">
        <v>45666.534478391201</v>
      </c>
      <c r="W5053" s="2">
        <v>45666.534478391201</v>
      </c>
      <c r="X5053" t="b">
        <v>0</v>
      </c>
      <c r="Y5053" t="s">
        <v>589</v>
      </c>
      <c r="Z5053" t="s">
        <v>1797</v>
      </c>
      <c r="AA5053" t="s">
        <v>2</v>
      </c>
    </row>
    <row r="5054" spans="1:27" x14ac:dyDescent="0.3">
      <c r="A5054" t="s">
        <v>2188</v>
      </c>
      <c r="B5054" t="s">
        <v>670</v>
      </c>
      <c r="C5054" t="s">
        <v>541</v>
      </c>
      <c r="D5054" t="s">
        <v>542</v>
      </c>
      <c r="E5054" t="s">
        <v>775</v>
      </c>
      <c r="F5054" t="s">
        <v>776</v>
      </c>
      <c r="G5054" t="s">
        <v>21</v>
      </c>
      <c r="H5054" t="s">
        <v>512</v>
      </c>
      <c r="J5054" s="2">
        <v>45471</v>
      </c>
      <c r="K5054" s="5">
        <v>202402</v>
      </c>
      <c r="M5054" t="b">
        <v>0</v>
      </c>
      <c r="N5054" t="b">
        <v>0</v>
      </c>
      <c r="O5054" s="2">
        <v>45666.534388078704</v>
      </c>
      <c r="P5054" s="2">
        <v>45670.414383020834</v>
      </c>
      <c r="Q5054" t="s">
        <v>301</v>
      </c>
      <c r="R5054" t="s">
        <v>543</v>
      </c>
      <c r="S5054" s="2"/>
      <c r="V5054" s="2">
        <v>45666.534388194443</v>
      </c>
      <c r="W5054" s="2">
        <v>45666.534388194443</v>
      </c>
      <c r="X5054" t="b">
        <v>0</v>
      </c>
      <c r="Y5054" t="s">
        <v>589</v>
      </c>
      <c r="Z5054" t="s">
        <v>1797</v>
      </c>
      <c r="AA5054" t="s">
        <v>2</v>
      </c>
    </row>
    <row r="5055" spans="1:27" x14ac:dyDescent="0.3">
      <c r="A5055" t="s">
        <v>2189</v>
      </c>
      <c r="B5055" t="s">
        <v>670</v>
      </c>
      <c r="C5055" t="s">
        <v>541</v>
      </c>
      <c r="D5055" t="s">
        <v>542</v>
      </c>
      <c r="E5055" t="s">
        <v>2190</v>
      </c>
      <c r="F5055" t="s">
        <v>2191</v>
      </c>
      <c r="G5055" t="s">
        <v>21</v>
      </c>
      <c r="H5055" t="s">
        <v>512</v>
      </c>
      <c r="J5055" s="2">
        <v>45380</v>
      </c>
      <c r="K5055" s="5">
        <v>202401</v>
      </c>
      <c r="M5055" t="b">
        <v>0</v>
      </c>
      <c r="N5055" t="b">
        <v>0</v>
      </c>
      <c r="O5055" s="2">
        <v>45666.534336076387</v>
      </c>
      <c r="P5055" s="2">
        <v>45670.414346562502</v>
      </c>
      <c r="Q5055" t="s">
        <v>301</v>
      </c>
      <c r="R5055" t="s">
        <v>543</v>
      </c>
      <c r="S5055" s="2"/>
      <c r="V5055" s="2">
        <v>45666.534336226854</v>
      </c>
      <c r="W5055" s="2">
        <v>45666.534336226854</v>
      </c>
      <c r="X5055" t="b">
        <v>0</v>
      </c>
      <c r="Y5055" t="s">
        <v>589</v>
      </c>
      <c r="Z5055" t="s">
        <v>1797</v>
      </c>
      <c r="AA5055" t="s">
        <v>2</v>
      </c>
    </row>
    <row r="5056" spans="1:27" x14ac:dyDescent="0.3">
      <c r="A5056" t="s">
        <v>2195</v>
      </c>
      <c r="B5056" t="s">
        <v>670</v>
      </c>
      <c r="C5056" t="s">
        <v>541</v>
      </c>
      <c r="D5056" t="s">
        <v>542</v>
      </c>
      <c r="E5056" t="s">
        <v>681</v>
      </c>
      <c r="F5056" t="s">
        <v>682</v>
      </c>
      <c r="G5056" t="s">
        <v>21</v>
      </c>
      <c r="H5056" t="s">
        <v>512</v>
      </c>
      <c r="J5056" s="2">
        <v>45380</v>
      </c>
      <c r="K5056" s="5">
        <v>202401</v>
      </c>
      <c r="M5056" t="b">
        <v>0</v>
      </c>
      <c r="N5056" t="b">
        <v>0</v>
      </c>
      <c r="O5056" s="2">
        <v>45666.534324618056</v>
      </c>
      <c r="P5056" s="2">
        <v>45670.414339583331</v>
      </c>
      <c r="Q5056" t="s">
        <v>301</v>
      </c>
      <c r="R5056" t="s">
        <v>543</v>
      </c>
      <c r="S5056" s="2"/>
      <c r="V5056" s="2">
        <v>45666.534324803244</v>
      </c>
      <c r="W5056" s="2">
        <v>45666.534324803244</v>
      </c>
      <c r="X5056" t="b">
        <v>0</v>
      </c>
      <c r="Y5056" t="s">
        <v>589</v>
      </c>
      <c r="Z5056" t="s">
        <v>1797</v>
      </c>
      <c r="AA5056" t="s">
        <v>6</v>
      </c>
    </row>
    <row r="5057" spans="1:27" x14ac:dyDescent="0.3">
      <c r="A5057" t="s">
        <v>2192</v>
      </c>
      <c r="B5057" t="s">
        <v>670</v>
      </c>
      <c r="C5057" t="s">
        <v>541</v>
      </c>
      <c r="D5057" t="s">
        <v>542</v>
      </c>
      <c r="E5057" t="s">
        <v>2193</v>
      </c>
      <c r="F5057" t="s">
        <v>2194</v>
      </c>
      <c r="G5057" t="s">
        <v>4</v>
      </c>
      <c r="H5057" t="s">
        <v>510</v>
      </c>
      <c r="J5057" s="2">
        <v>45471</v>
      </c>
      <c r="K5057" s="5">
        <v>202402</v>
      </c>
      <c r="M5057" t="b">
        <v>0</v>
      </c>
      <c r="N5057" t="b">
        <v>0</v>
      </c>
      <c r="O5057" s="2">
        <v>45666.534205324075</v>
      </c>
      <c r="P5057" s="2">
        <v>45670.414248067129</v>
      </c>
      <c r="Q5057" t="s">
        <v>301</v>
      </c>
      <c r="R5057" t="s">
        <v>543</v>
      </c>
      <c r="S5057" s="2"/>
      <c r="V5057" s="2">
        <v>45666.534205405093</v>
      </c>
      <c r="W5057" s="2">
        <v>45666.534205405093</v>
      </c>
      <c r="X5057" t="b">
        <v>0</v>
      </c>
      <c r="Y5057" t="s">
        <v>589</v>
      </c>
      <c r="Z5057" t="s">
        <v>1797</v>
      </c>
      <c r="AA5057" t="s">
        <v>304</v>
      </c>
    </row>
    <row r="5058" spans="1:27" x14ac:dyDescent="0.3">
      <c r="A5058" t="s">
        <v>2017</v>
      </c>
      <c r="B5058" t="s">
        <v>670</v>
      </c>
      <c r="C5058" t="s">
        <v>541</v>
      </c>
      <c r="D5058" t="s">
        <v>542</v>
      </c>
      <c r="E5058" t="s">
        <v>2018</v>
      </c>
      <c r="F5058" t="s">
        <v>2019</v>
      </c>
      <c r="G5058" t="s">
        <v>138</v>
      </c>
      <c r="H5058" t="s">
        <v>510</v>
      </c>
      <c r="J5058" s="2">
        <v>45471</v>
      </c>
      <c r="K5058" s="5">
        <v>202402</v>
      </c>
      <c r="M5058" t="b">
        <v>0</v>
      </c>
      <c r="N5058" t="b">
        <v>0</v>
      </c>
      <c r="O5058" s="2">
        <v>45666.534223460651</v>
      </c>
      <c r="P5058" s="2">
        <v>45670.414262118058</v>
      </c>
      <c r="Q5058" t="s">
        <v>301</v>
      </c>
      <c r="R5058" t="s">
        <v>543</v>
      </c>
      <c r="S5058" s="2"/>
      <c r="V5058" s="2">
        <v>45666.534223576389</v>
      </c>
      <c r="W5058" s="2">
        <v>45666.534223576389</v>
      </c>
      <c r="X5058" t="b">
        <v>0</v>
      </c>
      <c r="Y5058" t="s">
        <v>589</v>
      </c>
      <c r="Z5058" t="s">
        <v>1797</v>
      </c>
      <c r="AA5058" t="s">
        <v>2</v>
      </c>
    </row>
    <row r="5059" spans="1:27" x14ac:dyDescent="0.3">
      <c r="A5059" t="s">
        <v>2183</v>
      </c>
      <c r="B5059" t="s">
        <v>670</v>
      </c>
      <c r="C5059" t="s">
        <v>541</v>
      </c>
      <c r="D5059" t="s">
        <v>542</v>
      </c>
      <c r="E5059" t="s">
        <v>2184</v>
      </c>
      <c r="F5059" t="s">
        <v>2185</v>
      </c>
      <c r="G5059" t="s">
        <v>138</v>
      </c>
      <c r="H5059" t="s">
        <v>510</v>
      </c>
      <c r="J5059" s="2">
        <v>45471</v>
      </c>
      <c r="K5059" s="5">
        <v>202402</v>
      </c>
      <c r="M5059" t="b">
        <v>0</v>
      </c>
      <c r="N5059" t="b">
        <v>0</v>
      </c>
      <c r="O5059" s="2">
        <v>45666.534043287036</v>
      </c>
      <c r="P5059" s="2">
        <v>45670.414129594908</v>
      </c>
      <c r="Q5059" t="s">
        <v>301</v>
      </c>
      <c r="R5059" t="s">
        <v>543</v>
      </c>
      <c r="S5059" s="2"/>
      <c r="V5059" s="2">
        <v>45666.534043518521</v>
      </c>
      <c r="W5059" s="2">
        <v>45666.534043518521</v>
      </c>
      <c r="X5059" t="b">
        <v>0</v>
      </c>
      <c r="Y5059" t="s">
        <v>589</v>
      </c>
      <c r="Z5059" t="s">
        <v>1797</v>
      </c>
      <c r="AA5059" t="s">
        <v>6</v>
      </c>
    </row>
    <row r="5060" spans="1:27" x14ac:dyDescent="0.3">
      <c r="A5060" t="s">
        <v>1918</v>
      </c>
      <c r="B5060" t="s">
        <v>670</v>
      </c>
      <c r="C5060" t="s">
        <v>541</v>
      </c>
      <c r="D5060" t="s">
        <v>542</v>
      </c>
      <c r="E5060" t="s">
        <v>1919</v>
      </c>
      <c r="F5060" t="s">
        <v>1920</v>
      </c>
      <c r="G5060" t="s">
        <v>138</v>
      </c>
      <c r="H5060" t="s">
        <v>510</v>
      </c>
      <c r="I5060" t="s">
        <v>1921</v>
      </c>
      <c r="J5060" s="2">
        <v>45412</v>
      </c>
      <c r="K5060" s="5">
        <v>202402</v>
      </c>
      <c r="M5060" t="b">
        <v>0</v>
      </c>
      <c r="N5060" t="b">
        <v>0</v>
      </c>
      <c r="O5060" s="2">
        <v>45442.463301736112</v>
      </c>
      <c r="P5060" s="2">
        <v>45442.463301736112</v>
      </c>
      <c r="Q5060" t="s">
        <v>301</v>
      </c>
      <c r="R5060" t="s">
        <v>543</v>
      </c>
      <c r="S5060" s="2"/>
      <c r="V5060" s="2">
        <v>45442.463301967589</v>
      </c>
      <c r="W5060" s="2">
        <v>45442.463301967589</v>
      </c>
      <c r="X5060" t="b">
        <v>0</v>
      </c>
      <c r="Y5060" t="s">
        <v>589</v>
      </c>
      <c r="Z5060" t="s">
        <v>1797</v>
      </c>
      <c r="AA5060" t="s">
        <v>304</v>
      </c>
    </row>
    <row r="5061" spans="1:27" x14ac:dyDescent="0.3">
      <c r="A5061" t="s">
        <v>2181</v>
      </c>
      <c r="B5061" t="s">
        <v>670</v>
      </c>
      <c r="C5061" t="s">
        <v>541</v>
      </c>
      <c r="D5061" t="s">
        <v>542</v>
      </c>
      <c r="E5061" t="s">
        <v>681</v>
      </c>
      <c r="F5061" t="s">
        <v>682</v>
      </c>
      <c r="G5061" t="s">
        <v>21</v>
      </c>
      <c r="H5061" t="s">
        <v>512</v>
      </c>
      <c r="J5061" s="2">
        <v>45471</v>
      </c>
      <c r="K5061" s="5">
        <v>202402</v>
      </c>
      <c r="M5061" t="b">
        <v>0</v>
      </c>
      <c r="N5061" t="b">
        <v>0</v>
      </c>
      <c r="O5061" s="2">
        <v>45666.534230868056</v>
      </c>
      <c r="P5061" s="2">
        <v>45670.414268668981</v>
      </c>
      <c r="Q5061" t="s">
        <v>301</v>
      </c>
      <c r="R5061" t="s">
        <v>543</v>
      </c>
      <c r="S5061" s="2"/>
      <c r="V5061" s="2">
        <v>45666.53423109954</v>
      </c>
      <c r="W5061" s="2">
        <v>45666.53423109954</v>
      </c>
      <c r="X5061" t="b">
        <v>0</v>
      </c>
      <c r="Y5061" t="s">
        <v>589</v>
      </c>
      <c r="Z5061" t="s">
        <v>1797</v>
      </c>
      <c r="AA5061" t="s">
        <v>6</v>
      </c>
    </row>
    <row r="5062" spans="1:27" x14ac:dyDescent="0.3">
      <c r="A5062" t="s">
        <v>2182</v>
      </c>
      <c r="B5062" t="s">
        <v>670</v>
      </c>
      <c r="C5062" t="s">
        <v>541</v>
      </c>
      <c r="D5062" t="s">
        <v>542</v>
      </c>
      <c r="E5062" t="s">
        <v>2179</v>
      </c>
      <c r="F5062" t="s">
        <v>2180</v>
      </c>
      <c r="G5062" t="s">
        <v>413</v>
      </c>
      <c r="H5062" t="s">
        <v>512</v>
      </c>
      <c r="J5062" s="2">
        <v>45380</v>
      </c>
      <c r="K5062" s="5">
        <v>202401</v>
      </c>
      <c r="M5062" t="b">
        <v>0</v>
      </c>
      <c r="N5062" t="b">
        <v>0</v>
      </c>
      <c r="O5062" s="2">
        <v>45666.534382835649</v>
      </c>
      <c r="P5062" s="2">
        <v>45670.414378321759</v>
      </c>
      <c r="Q5062" t="s">
        <v>301</v>
      </c>
      <c r="R5062" t="s">
        <v>543</v>
      </c>
      <c r="S5062" s="2"/>
      <c r="V5062" s="2">
        <v>45666.53438287037</v>
      </c>
      <c r="W5062" s="2">
        <v>45666.53438287037</v>
      </c>
      <c r="X5062" t="b">
        <v>0</v>
      </c>
      <c r="Y5062" t="s">
        <v>589</v>
      </c>
      <c r="Z5062" t="s">
        <v>1797</v>
      </c>
      <c r="AA5062" t="s">
        <v>304</v>
      </c>
    </row>
    <row r="5063" spans="1:27" x14ac:dyDescent="0.3">
      <c r="A5063" t="s">
        <v>2020</v>
      </c>
      <c r="B5063" t="s">
        <v>670</v>
      </c>
      <c r="C5063" t="s">
        <v>541</v>
      </c>
      <c r="D5063" t="s">
        <v>542</v>
      </c>
      <c r="E5063" t="s">
        <v>2021</v>
      </c>
      <c r="F5063" t="s">
        <v>2022</v>
      </c>
      <c r="G5063" t="s">
        <v>413</v>
      </c>
      <c r="H5063" t="s">
        <v>512</v>
      </c>
      <c r="J5063" s="2">
        <v>45471</v>
      </c>
      <c r="K5063" s="5">
        <v>202402</v>
      </c>
      <c r="M5063" t="b">
        <v>0</v>
      </c>
      <c r="N5063" t="b">
        <v>0</v>
      </c>
      <c r="O5063" s="2">
        <v>45666.534202002316</v>
      </c>
      <c r="P5063" s="2">
        <v>45670.414245601853</v>
      </c>
      <c r="Q5063" t="s">
        <v>301</v>
      </c>
      <c r="R5063" t="s">
        <v>543</v>
      </c>
      <c r="S5063" s="2"/>
      <c r="V5063" s="2">
        <v>45666.534202199073</v>
      </c>
      <c r="W5063" s="2">
        <v>45666.534202199073</v>
      </c>
      <c r="X5063" t="b">
        <v>0</v>
      </c>
      <c r="Y5063" t="s">
        <v>589</v>
      </c>
      <c r="Z5063" t="s">
        <v>1797</v>
      </c>
      <c r="AA5063" t="s">
        <v>6</v>
      </c>
    </row>
    <row r="5064" spans="1:27" x14ac:dyDescent="0.3">
      <c r="A5064" t="s">
        <v>2178</v>
      </c>
      <c r="B5064" t="s">
        <v>670</v>
      </c>
      <c r="C5064" t="s">
        <v>541</v>
      </c>
      <c r="D5064" t="s">
        <v>542</v>
      </c>
      <c r="E5064" t="s">
        <v>2179</v>
      </c>
      <c r="F5064" t="s">
        <v>2180</v>
      </c>
      <c r="G5064" t="s">
        <v>413</v>
      </c>
      <c r="H5064" t="s">
        <v>512</v>
      </c>
      <c r="J5064" s="2">
        <v>45471</v>
      </c>
      <c r="K5064" s="5">
        <v>202402</v>
      </c>
      <c r="M5064" t="b">
        <v>0</v>
      </c>
      <c r="N5064" t="b">
        <v>0</v>
      </c>
      <c r="O5064" s="2">
        <v>45666.534552581019</v>
      </c>
      <c r="P5064" s="2">
        <v>45670.414503784719</v>
      </c>
      <c r="Q5064" t="s">
        <v>301</v>
      </c>
      <c r="R5064" t="s">
        <v>543</v>
      </c>
      <c r="S5064" s="2"/>
      <c r="V5064" s="2">
        <v>45666.534552777775</v>
      </c>
      <c r="W5064" s="2">
        <v>45666.534552777775</v>
      </c>
      <c r="X5064" t="b">
        <v>0</v>
      </c>
      <c r="Y5064" t="s">
        <v>589</v>
      </c>
      <c r="Z5064" t="s">
        <v>1797</v>
      </c>
      <c r="AA5064" t="s">
        <v>6</v>
      </c>
    </row>
    <row r="5065" spans="1:27" x14ac:dyDescent="0.3">
      <c r="A5065" t="s">
        <v>2175</v>
      </c>
      <c r="B5065" t="s">
        <v>670</v>
      </c>
      <c r="C5065" t="s">
        <v>541</v>
      </c>
      <c r="D5065" t="s">
        <v>542</v>
      </c>
      <c r="E5065" t="s">
        <v>2176</v>
      </c>
      <c r="F5065" t="s">
        <v>2177</v>
      </c>
      <c r="G5065" t="s">
        <v>7</v>
      </c>
      <c r="H5065" t="s">
        <v>512</v>
      </c>
      <c r="J5065" s="2">
        <v>45471</v>
      </c>
      <c r="K5065" s="5">
        <v>202402</v>
      </c>
      <c r="M5065" t="b">
        <v>0</v>
      </c>
      <c r="N5065" t="b">
        <v>0</v>
      </c>
      <c r="O5065" s="2">
        <v>45666.534123611113</v>
      </c>
      <c r="P5065" s="2">
        <v>45670.41419077546</v>
      </c>
      <c r="Q5065" t="s">
        <v>301</v>
      </c>
      <c r="R5065" t="s">
        <v>543</v>
      </c>
      <c r="S5065" s="2"/>
      <c r="V5065" s="2">
        <v>45666.534123726851</v>
      </c>
      <c r="W5065" s="2">
        <v>45666.534123726851</v>
      </c>
      <c r="X5065" t="b">
        <v>0</v>
      </c>
      <c r="Y5065" t="s">
        <v>589</v>
      </c>
      <c r="Z5065" t="s">
        <v>1797</v>
      </c>
      <c r="AA5065" t="s">
        <v>304</v>
      </c>
    </row>
    <row r="5066" spans="1:27" x14ac:dyDescent="0.3">
      <c r="A5066" t="s">
        <v>2172</v>
      </c>
      <c r="B5066" t="s">
        <v>670</v>
      </c>
      <c r="C5066" t="s">
        <v>541</v>
      </c>
      <c r="D5066" t="s">
        <v>542</v>
      </c>
      <c r="E5066" t="s">
        <v>2173</v>
      </c>
      <c r="F5066" t="s">
        <v>2174</v>
      </c>
      <c r="G5066" t="s">
        <v>413</v>
      </c>
      <c r="H5066" t="s">
        <v>512</v>
      </c>
      <c r="J5066" s="2">
        <v>45471</v>
      </c>
      <c r="K5066" s="5">
        <v>202402</v>
      </c>
      <c r="M5066" t="b">
        <v>0</v>
      </c>
      <c r="N5066" t="b">
        <v>0</v>
      </c>
      <c r="O5066" s="2">
        <v>45666.534416747687</v>
      </c>
      <c r="P5066" s="2">
        <v>45670.414406631942</v>
      </c>
      <c r="Q5066" t="s">
        <v>301</v>
      </c>
      <c r="R5066" t="s">
        <v>543</v>
      </c>
      <c r="S5066" s="2"/>
      <c r="V5066" s="2">
        <v>45666.534416898146</v>
      </c>
      <c r="W5066" s="2">
        <v>45666.534416898146</v>
      </c>
      <c r="X5066" t="b">
        <v>0</v>
      </c>
      <c r="Y5066" t="s">
        <v>589</v>
      </c>
      <c r="Z5066" t="s">
        <v>1797</v>
      </c>
      <c r="AA5066" t="s">
        <v>6</v>
      </c>
    </row>
    <row r="5067" spans="1:27" x14ac:dyDescent="0.3">
      <c r="A5067" t="s">
        <v>2171</v>
      </c>
      <c r="B5067" t="s">
        <v>670</v>
      </c>
      <c r="C5067" t="s">
        <v>541</v>
      </c>
      <c r="D5067" t="s">
        <v>542</v>
      </c>
      <c r="E5067" t="s">
        <v>2157</v>
      </c>
      <c r="F5067" t="s">
        <v>2158</v>
      </c>
      <c r="G5067" t="s">
        <v>7</v>
      </c>
      <c r="H5067" t="s">
        <v>512</v>
      </c>
      <c r="J5067" s="2">
        <v>45380</v>
      </c>
      <c r="K5067" s="5">
        <v>202401</v>
      </c>
      <c r="M5067" t="b">
        <v>0</v>
      </c>
      <c r="N5067" t="b">
        <v>0</v>
      </c>
      <c r="O5067" s="2">
        <v>45666.534086192129</v>
      </c>
      <c r="P5067" s="2">
        <v>45670.414164155096</v>
      </c>
      <c r="Q5067" t="s">
        <v>301</v>
      </c>
      <c r="R5067" t="s">
        <v>543</v>
      </c>
      <c r="S5067" s="2"/>
      <c r="V5067" s="2">
        <v>45666.534086377316</v>
      </c>
      <c r="W5067" s="2">
        <v>45666.534086377316</v>
      </c>
      <c r="X5067" t="b">
        <v>0</v>
      </c>
      <c r="Y5067" t="s">
        <v>589</v>
      </c>
      <c r="Z5067" t="s">
        <v>1797</v>
      </c>
      <c r="AA5067" t="s">
        <v>6</v>
      </c>
    </row>
    <row r="5068" spans="1:27" x14ac:dyDescent="0.3">
      <c r="A5068" t="s">
        <v>2023</v>
      </c>
      <c r="B5068" t="s">
        <v>670</v>
      </c>
      <c r="C5068" t="s">
        <v>541</v>
      </c>
      <c r="D5068" t="s">
        <v>542</v>
      </c>
      <c r="E5068" t="s">
        <v>719</v>
      </c>
      <c r="F5068" t="s">
        <v>720</v>
      </c>
      <c r="G5068" t="s">
        <v>7</v>
      </c>
      <c r="H5068" t="s">
        <v>512</v>
      </c>
      <c r="J5068" s="2">
        <v>45471</v>
      </c>
      <c r="K5068" s="5">
        <v>202402</v>
      </c>
      <c r="M5068" t="b">
        <v>0</v>
      </c>
      <c r="N5068" t="b">
        <v>0</v>
      </c>
      <c r="O5068" s="2">
        <v>45669.522378472226</v>
      </c>
      <c r="P5068" s="2">
        <v>45670.414184224537</v>
      </c>
      <c r="Q5068" t="s">
        <v>301</v>
      </c>
      <c r="R5068" t="s">
        <v>543</v>
      </c>
      <c r="S5068" s="2"/>
      <c r="V5068" s="2">
        <v>45669.522378703703</v>
      </c>
      <c r="W5068" s="2">
        <v>45669.522378703703</v>
      </c>
      <c r="X5068" t="b">
        <v>0</v>
      </c>
      <c r="Y5068" t="s">
        <v>589</v>
      </c>
      <c r="Z5068" t="s">
        <v>1797</v>
      </c>
      <c r="AA5068" t="s">
        <v>6</v>
      </c>
    </row>
    <row r="5069" spans="1:27" x14ac:dyDescent="0.3">
      <c r="A5069" t="s">
        <v>2025</v>
      </c>
      <c r="B5069" t="s">
        <v>670</v>
      </c>
      <c r="C5069" t="s">
        <v>541</v>
      </c>
      <c r="D5069" t="s">
        <v>542</v>
      </c>
      <c r="E5069" t="s">
        <v>709</v>
      </c>
      <c r="F5069" t="s">
        <v>710</v>
      </c>
      <c r="G5069" t="s">
        <v>50</v>
      </c>
      <c r="H5069" t="s">
        <v>512</v>
      </c>
      <c r="J5069" s="2">
        <v>45380</v>
      </c>
      <c r="K5069" s="5">
        <v>202401</v>
      </c>
      <c r="M5069" t="b">
        <v>0</v>
      </c>
      <c r="N5069" t="b">
        <v>0</v>
      </c>
      <c r="O5069" s="2">
        <v>45666.534361030092</v>
      </c>
      <c r="P5069" s="2">
        <v>45670.414362997682</v>
      </c>
      <c r="Q5069" t="s">
        <v>301</v>
      </c>
      <c r="R5069" t="s">
        <v>543</v>
      </c>
      <c r="S5069" s="2"/>
      <c r="V5069" s="2">
        <v>45666.534361226855</v>
      </c>
      <c r="W5069" s="2">
        <v>45666.534361226855</v>
      </c>
      <c r="X5069" t="b">
        <v>0</v>
      </c>
      <c r="Y5069" t="s">
        <v>589</v>
      </c>
      <c r="Z5069" t="s">
        <v>1797</v>
      </c>
      <c r="AA5069" t="s">
        <v>2</v>
      </c>
    </row>
    <row r="5070" spans="1:27" x14ac:dyDescent="0.3">
      <c r="A5070" t="s">
        <v>2159</v>
      </c>
      <c r="B5070" t="s">
        <v>670</v>
      </c>
      <c r="C5070" t="s">
        <v>541</v>
      </c>
      <c r="D5070" t="s">
        <v>542</v>
      </c>
      <c r="E5070" t="s">
        <v>2160</v>
      </c>
      <c r="F5070" t="s">
        <v>2161</v>
      </c>
      <c r="G5070" t="s">
        <v>50</v>
      </c>
      <c r="H5070" t="s">
        <v>512</v>
      </c>
      <c r="J5070" s="2">
        <v>45380</v>
      </c>
      <c r="K5070" s="5">
        <v>202401</v>
      </c>
      <c r="M5070" t="b">
        <v>0</v>
      </c>
      <c r="N5070" t="b">
        <v>0</v>
      </c>
      <c r="O5070" s="2">
        <v>45669.522470289354</v>
      </c>
      <c r="P5070" s="2">
        <v>45670.414257372686</v>
      </c>
      <c r="Q5070" t="s">
        <v>301</v>
      </c>
      <c r="R5070" t="s">
        <v>543</v>
      </c>
      <c r="S5070" s="2"/>
      <c r="V5070" s="2">
        <v>45669.522470370372</v>
      </c>
      <c r="W5070" s="2">
        <v>45669.522470370372</v>
      </c>
      <c r="X5070" t="b">
        <v>0</v>
      </c>
      <c r="Y5070" t="s">
        <v>589</v>
      </c>
      <c r="Z5070" t="s">
        <v>1797</v>
      </c>
      <c r="AA5070" t="s">
        <v>304</v>
      </c>
    </row>
    <row r="5071" spans="1:27" x14ac:dyDescent="0.3">
      <c r="A5071" t="s">
        <v>2156</v>
      </c>
      <c r="B5071" t="s">
        <v>670</v>
      </c>
      <c r="C5071" t="s">
        <v>541</v>
      </c>
      <c r="D5071" t="s">
        <v>542</v>
      </c>
      <c r="E5071" t="s">
        <v>2157</v>
      </c>
      <c r="F5071" t="s">
        <v>2158</v>
      </c>
      <c r="G5071" t="s">
        <v>7</v>
      </c>
      <c r="H5071" t="s">
        <v>512</v>
      </c>
      <c r="J5071" s="2">
        <v>45471</v>
      </c>
      <c r="K5071" s="5">
        <v>202402</v>
      </c>
      <c r="M5071" t="b">
        <v>0</v>
      </c>
      <c r="N5071" t="b">
        <v>0</v>
      </c>
      <c r="O5071" s="2">
        <v>45669.52263190972</v>
      </c>
      <c r="P5071" s="2">
        <v>45670.414380289352</v>
      </c>
      <c r="Q5071" t="s">
        <v>301</v>
      </c>
      <c r="R5071" t="s">
        <v>543</v>
      </c>
      <c r="S5071" s="2"/>
      <c r="V5071" s="2">
        <v>45669.522632094908</v>
      </c>
      <c r="W5071" s="2">
        <v>45669.522632094908</v>
      </c>
      <c r="X5071" t="b">
        <v>0</v>
      </c>
      <c r="Y5071" t="s">
        <v>589</v>
      </c>
      <c r="Z5071" t="s">
        <v>1797</v>
      </c>
      <c r="AA5071" t="s">
        <v>6</v>
      </c>
    </row>
    <row r="5072" spans="1:27" x14ac:dyDescent="0.3">
      <c r="A5072" t="s">
        <v>2163</v>
      </c>
      <c r="B5072" t="s">
        <v>670</v>
      </c>
      <c r="C5072" t="s">
        <v>541</v>
      </c>
      <c r="D5072" t="s">
        <v>542</v>
      </c>
      <c r="E5072" t="s">
        <v>730</v>
      </c>
      <c r="F5072" t="s">
        <v>731</v>
      </c>
      <c r="G5072" t="s">
        <v>50</v>
      </c>
      <c r="H5072" t="s">
        <v>512</v>
      </c>
      <c r="J5072" s="2">
        <v>45380</v>
      </c>
      <c r="K5072" s="5">
        <v>202401</v>
      </c>
      <c r="M5072" t="b">
        <v>0</v>
      </c>
      <c r="N5072" t="b">
        <v>0</v>
      </c>
      <c r="O5072" s="2">
        <v>45666.534031249997</v>
      </c>
      <c r="P5072" s="2">
        <v>45670.414120868052</v>
      </c>
      <c r="Q5072" t="s">
        <v>301</v>
      </c>
      <c r="R5072" t="s">
        <v>543</v>
      </c>
      <c r="S5072" s="2"/>
      <c r="V5072" s="2">
        <v>45666.534031400464</v>
      </c>
      <c r="W5072" s="2">
        <v>45666.534031400464</v>
      </c>
      <c r="X5072" t="b">
        <v>0</v>
      </c>
      <c r="Y5072" t="s">
        <v>589</v>
      </c>
      <c r="Z5072" t="s">
        <v>1797</v>
      </c>
      <c r="AA5072" t="s">
        <v>2</v>
      </c>
    </row>
    <row r="5073" spans="1:27" x14ac:dyDescent="0.3">
      <c r="A5073" t="s">
        <v>2162</v>
      </c>
      <c r="B5073" t="s">
        <v>670</v>
      </c>
      <c r="C5073" t="s">
        <v>541</v>
      </c>
      <c r="D5073" t="s">
        <v>542</v>
      </c>
      <c r="E5073" t="s">
        <v>2160</v>
      </c>
      <c r="F5073" t="s">
        <v>2161</v>
      </c>
      <c r="G5073" t="s">
        <v>50</v>
      </c>
      <c r="H5073" t="s">
        <v>512</v>
      </c>
      <c r="J5073" s="2">
        <v>45471</v>
      </c>
      <c r="K5073" s="5">
        <v>202402</v>
      </c>
      <c r="M5073" t="b">
        <v>0</v>
      </c>
      <c r="N5073" t="b">
        <v>0</v>
      </c>
      <c r="O5073" s="2">
        <v>45669.522517048608</v>
      </c>
      <c r="P5073" s="2">
        <v>45670.414290590277</v>
      </c>
      <c r="Q5073" t="s">
        <v>301</v>
      </c>
      <c r="R5073" t="s">
        <v>543</v>
      </c>
      <c r="S5073" s="2"/>
      <c r="V5073" s="2">
        <v>45669.522517129626</v>
      </c>
      <c r="W5073" s="2">
        <v>45669.522517129626</v>
      </c>
      <c r="X5073" t="b">
        <v>0</v>
      </c>
      <c r="Y5073" t="s">
        <v>589</v>
      </c>
      <c r="Z5073" t="s">
        <v>1797</v>
      </c>
      <c r="AA5073" t="s">
        <v>304</v>
      </c>
    </row>
    <row r="5074" spans="1:27" x14ac:dyDescent="0.3">
      <c r="A5074" t="s">
        <v>2164</v>
      </c>
      <c r="B5074" t="s">
        <v>670</v>
      </c>
      <c r="C5074" t="s">
        <v>541</v>
      </c>
      <c r="D5074" t="s">
        <v>542</v>
      </c>
      <c r="E5074" t="s">
        <v>727</v>
      </c>
      <c r="F5074" t="s">
        <v>728</v>
      </c>
      <c r="G5074" t="s">
        <v>7</v>
      </c>
      <c r="H5074" t="s">
        <v>512</v>
      </c>
      <c r="J5074" s="2">
        <v>45380</v>
      </c>
      <c r="K5074" s="5">
        <v>202401</v>
      </c>
      <c r="M5074" t="b">
        <v>0</v>
      </c>
      <c r="N5074" t="b">
        <v>0</v>
      </c>
      <c r="O5074" s="2">
        <v>45666.534237071763</v>
      </c>
      <c r="P5074" s="2">
        <v>45670.414273032409</v>
      </c>
      <c r="Q5074" t="s">
        <v>301</v>
      </c>
      <c r="R5074" t="s">
        <v>543</v>
      </c>
      <c r="S5074" s="2"/>
      <c r="V5074" s="2">
        <v>45666.534237268519</v>
      </c>
      <c r="W5074" s="2">
        <v>45666.534237268519</v>
      </c>
      <c r="X5074" t="b">
        <v>0</v>
      </c>
      <c r="Y5074" t="s">
        <v>589</v>
      </c>
      <c r="Z5074" t="s">
        <v>1797</v>
      </c>
      <c r="AA5074" t="s">
        <v>6</v>
      </c>
    </row>
    <row r="5075" spans="1:27" x14ac:dyDescent="0.3">
      <c r="A5075" t="s">
        <v>2024</v>
      </c>
      <c r="B5075" t="s">
        <v>670</v>
      </c>
      <c r="C5075" t="s">
        <v>541</v>
      </c>
      <c r="D5075" t="s">
        <v>542</v>
      </c>
      <c r="E5075" t="s">
        <v>749</v>
      </c>
      <c r="F5075" t="s">
        <v>750</v>
      </c>
      <c r="G5075" t="s">
        <v>7</v>
      </c>
      <c r="H5075" t="s">
        <v>512</v>
      </c>
      <c r="J5075" s="2">
        <v>45380</v>
      </c>
      <c r="K5075" s="5">
        <v>202401</v>
      </c>
      <c r="M5075" t="b">
        <v>0</v>
      </c>
      <c r="N5075" t="b">
        <v>0</v>
      </c>
      <c r="O5075" s="2">
        <v>45666.534272372686</v>
      </c>
      <c r="P5075" s="2">
        <v>45670.414299270837</v>
      </c>
      <c r="Q5075" t="s">
        <v>301</v>
      </c>
      <c r="R5075" t="s">
        <v>543</v>
      </c>
      <c r="S5075" s="2"/>
      <c r="V5075" s="2">
        <v>45666.534272569443</v>
      </c>
      <c r="W5075" s="2">
        <v>45666.534272569443</v>
      </c>
      <c r="X5075" t="b">
        <v>0</v>
      </c>
      <c r="Y5075" t="s">
        <v>589</v>
      </c>
      <c r="Z5075" t="s">
        <v>1797</v>
      </c>
      <c r="AA5075" t="s">
        <v>2</v>
      </c>
    </row>
    <row r="5076" spans="1:27" x14ac:dyDescent="0.3">
      <c r="A5076" t="s">
        <v>2168</v>
      </c>
      <c r="B5076" t="s">
        <v>670</v>
      </c>
      <c r="C5076" t="s">
        <v>541</v>
      </c>
      <c r="D5076" t="s">
        <v>542</v>
      </c>
      <c r="E5076" t="s">
        <v>2169</v>
      </c>
      <c r="F5076" t="s">
        <v>2170</v>
      </c>
      <c r="G5076" t="s">
        <v>7</v>
      </c>
      <c r="H5076" t="s">
        <v>512</v>
      </c>
      <c r="J5076" s="2">
        <v>45471</v>
      </c>
      <c r="K5076" s="5">
        <v>202402</v>
      </c>
      <c r="M5076" t="b">
        <v>0</v>
      </c>
      <c r="N5076" t="b">
        <v>0</v>
      </c>
      <c r="O5076" s="2">
        <v>45666.534411608794</v>
      </c>
      <c r="P5076" s="2">
        <v>45670.41440228009</v>
      </c>
      <c r="Q5076" t="s">
        <v>301</v>
      </c>
      <c r="R5076" t="s">
        <v>543</v>
      </c>
      <c r="S5076" s="2"/>
      <c r="V5076" s="2">
        <v>45666.534411840279</v>
      </c>
      <c r="W5076" s="2">
        <v>45666.534411840279</v>
      </c>
      <c r="X5076" t="b">
        <v>0</v>
      </c>
      <c r="Y5076" t="s">
        <v>589</v>
      </c>
      <c r="Z5076" t="s">
        <v>1797</v>
      </c>
      <c r="AA5076" t="s">
        <v>6</v>
      </c>
    </row>
    <row r="5077" spans="1:27" x14ac:dyDescent="0.3">
      <c r="A5077" t="s">
        <v>2165</v>
      </c>
      <c r="B5077" t="s">
        <v>670</v>
      </c>
      <c r="C5077" t="s">
        <v>541</v>
      </c>
      <c r="D5077" t="s">
        <v>542</v>
      </c>
      <c r="E5077" t="s">
        <v>2166</v>
      </c>
      <c r="F5077" t="s">
        <v>2167</v>
      </c>
      <c r="G5077" t="s">
        <v>7</v>
      </c>
      <c r="H5077" t="s">
        <v>512</v>
      </c>
      <c r="J5077" s="2">
        <v>45380</v>
      </c>
      <c r="K5077" s="5">
        <v>202401</v>
      </c>
      <c r="M5077" t="b">
        <v>0</v>
      </c>
      <c r="N5077" t="b">
        <v>0</v>
      </c>
      <c r="O5077" s="2">
        <v>45666.534061192127</v>
      </c>
      <c r="P5077" s="2">
        <v>45670.414145833332</v>
      </c>
      <c r="Q5077" t="s">
        <v>301</v>
      </c>
      <c r="R5077" t="s">
        <v>543</v>
      </c>
      <c r="S5077" s="2"/>
      <c r="V5077" s="2">
        <v>45666.534061307873</v>
      </c>
      <c r="W5077" s="2">
        <v>45666.534061307873</v>
      </c>
      <c r="X5077" t="b">
        <v>0</v>
      </c>
      <c r="Y5077" t="s">
        <v>589</v>
      </c>
      <c r="Z5077" t="s">
        <v>1797</v>
      </c>
      <c r="AA5077" t="s">
        <v>304</v>
      </c>
    </row>
    <row r="5078" spans="1:27" x14ac:dyDescent="0.3">
      <c r="A5078" t="s">
        <v>2151</v>
      </c>
      <c r="B5078" t="s">
        <v>670</v>
      </c>
      <c r="C5078" t="s">
        <v>541</v>
      </c>
      <c r="D5078" t="s">
        <v>542</v>
      </c>
      <c r="E5078" t="s">
        <v>401</v>
      </c>
      <c r="F5078" t="s">
        <v>402</v>
      </c>
      <c r="G5078" t="s">
        <v>50</v>
      </c>
      <c r="H5078" t="s">
        <v>512</v>
      </c>
      <c r="J5078" s="2">
        <v>45380</v>
      </c>
      <c r="K5078" s="5">
        <v>202401</v>
      </c>
      <c r="M5078" t="b">
        <v>0</v>
      </c>
      <c r="N5078" t="b">
        <v>0</v>
      </c>
      <c r="O5078" s="2">
        <v>45666.534448842591</v>
      </c>
      <c r="P5078" s="2">
        <v>45670.414430358796</v>
      </c>
      <c r="Q5078" t="s">
        <v>301</v>
      </c>
      <c r="R5078" t="s">
        <v>543</v>
      </c>
      <c r="S5078" s="2"/>
      <c r="V5078" s="2">
        <v>45666.534449074075</v>
      </c>
      <c r="W5078" s="2">
        <v>45666.534449074075</v>
      </c>
      <c r="X5078" t="b">
        <v>0</v>
      </c>
      <c r="Y5078" t="s">
        <v>589</v>
      </c>
      <c r="Z5078" t="s">
        <v>1797</v>
      </c>
      <c r="AA5078" t="s">
        <v>6</v>
      </c>
    </row>
    <row r="5079" spans="1:27" x14ac:dyDescent="0.3">
      <c r="A5079" t="s">
        <v>2026</v>
      </c>
      <c r="B5079" t="s">
        <v>670</v>
      </c>
      <c r="C5079" t="s">
        <v>541</v>
      </c>
      <c r="D5079" t="s">
        <v>542</v>
      </c>
      <c r="E5079" t="s">
        <v>2027</v>
      </c>
      <c r="F5079" t="s">
        <v>2028</v>
      </c>
      <c r="G5079" t="s">
        <v>50</v>
      </c>
      <c r="H5079" t="s">
        <v>512</v>
      </c>
      <c r="J5079" s="2">
        <v>45471</v>
      </c>
      <c r="K5079" s="5">
        <v>202402</v>
      </c>
      <c r="M5079" t="b">
        <v>0</v>
      </c>
      <c r="N5079" t="b">
        <v>0</v>
      </c>
      <c r="O5079" s="2">
        <v>45666.534565590278</v>
      </c>
      <c r="P5079" s="2">
        <v>45670.414512881944</v>
      </c>
      <c r="Q5079" t="s">
        <v>301</v>
      </c>
      <c r="R5079" t="s">
        <v>543</v>
      </c>
      <c r="S5079" s="2"/>
      <c r="V5079" s="2">
        <v>45666.534565775466</v>
      </c>
      <c r="W5079" s="2">
        <v>45666.534565775466</v>
      </c>
      <c r="X5079" t="b">
        <v>0</v>
      </c>
      <c r="Y5079" t="s">
        <v>589</v>
      </c>
      <c r="Z5079" t="s">
        <v>1797</v>
      </c>
      <c r="AA5079" t="s">
        <v>6</v>
      </c>
    </row>
    <row r="5080" spans="1:27" x14ac:dyDescent="0.3">
      <c r="A5080" t="s">
        <v>2152</v>
      </c>
      <c r="B5080" t="s">
        <v>670</v>
      </c>
      <c r="C5080" t="s">
        <v>541</v>
      </c>
      <c r="D5080" t="s">
        <v>542</v>
      </c>
      <c r="E5080" t="s">
        <v>2153</v>
      </c>
      <c r="F5080" t="s">
        <v>2154</v>
      </c>
      <c r="G5080" t="s">
        <v>50</v>
      </c>
      <c r="H5080" t="s">
        <v>512</v>
      </c>
      <c r="J5080" s="2">
        <v>45471</v>
      </c>
      <c r="K5080" s="5">
        <v>202402</v>
      </c>
      <c r="M5080" t="b">
        <v>0</v>
      </c>
      <c r="N5080" t="b">
        <v>0</v>
      </c>
      <c r="O5080" s="2">
        <v>45669.522308796295</v>
      </c>
      <c r="P5080" s="2">
        <v>45670.414125034724</v>
      </c>
      <c r="Q5080" t="s">
        <v>301</v>
      </c>
      <c r="R5080" t="s">
        <v>543</v>
      </c>
      <c r="S5080" s="2"/>
      <c r="V5080" s="2">
        <v>45669.522308912034</v>
      </c>
      <c r="W5080" s="2">
        <v>45669.522308912034</v>
      </c>
      <c r="X5080" t="b">
        <v>0</v>
      </c>
      <c r="Y5080" t="s">
        <v>589</v>
      </c>
      <c r="Z5080" t="s">
        <v>1797</v>
      </c>
      <c r="AA5080" t="s">
        <v>2</v>
      </c>
    </row>
    <row r="5081" spans="1:27" x14ac:dyDescent="0.3">
      <c r="A5081" t="s">
        <v>2276</v>
      </c>
      <c r="B5081" t="s">
        <v>670</v>
      </c>
      <c r="C5081" t="s">
        <v>541</v>
      </c>
      <c r="D5081" t="s">
        <v>542</v>
      </c>
      <c r="E5081" t="s">
        <v>730</v>
      </c>
      <c r="F5081" t="s">
        <v>731</v>
      </c>
      <c r="G5081" t="s">
        <v>50</v>
      </c>
      <c r="H5081" t="s">
        <v>512</v>
      </c>
      <c r="J5081" s="2">
        <v>45471</v>
      </c>
      <c r="K5081" s="5">
        <v>202402</v>
      </c>
      <c r="M5081" t="b">
        <v>0</v>
      </c>
      <c r="N5081" t="b">
        <v>0</v>
      </c>
      <c r="O5081" s="2">
        <v>45666.534027118054</v>
      </c>
      <c r="P5081" s="2">
        <v>45670.414117824075</v>
      </c>
      <c r="Q5081" t="s">
        <v>301</v>
      </c>
      <c r="R5081" t="s">
        <v>543</v>
      </c>
      <c r="S5081" s="2"/>
      <c r="V5081" s="2">
        <v>45666.5340272338</v>
      </c>
      <c r="W5081" s="2">
        <v>45666.5340272338</v>
      </c>
      <c r="X5081" t="b">
        <v>0</v>
      </c>
      <c r="Y5081" t="s">
        <v>589</v>
      </c>
      <c r="Z5081" t="s">
        <v>1797</v>
      </c>
      <c r="AA5081" t="s">
        <v>2</v>
      </c>
    </row>
    <row r="5082" spans="1:27" x14ac:dyDescent="0.3">
      <c r="A5082" t="s">
        <v>2155</v>
      </c>
      <c r="B5082" t="s">
        <v>670</v>
      </c>
      <c r="C5082" t="s">
        <v>541</v>
      </c>
      <c r="D5082" t="s">
        <v>542</v>
      </c>
      <c r="E5082" t="s">
        <v>401</v>
      </c>
      <c r="F5082" t="s">
        <v>402</v>
      </c>
      <c r="G5082" t="s">
        <v>50</v>
      </c>
      <c r="H5082" t="s">
        <v>512</v>
      </c>
      <c r="J5082" s="2">
        <v>45471</v>
      </c>
      <c r="K5082" s="5">
        <v>202402</v>
      </c>
      <c r="M5082" t="b">
        <v>0</v>
      </c>
      <c r="N5082" t="b">
        <v>0</v>
      </c>
      <c r="O5082" s="2">
        <v>45666.534075150463</v>
      </c>
      <c r="P5082" s="2">
        <v>45670.414155474537</v>
      </c>
      <c r="Q5082" t="s">
        <v>301</v>
      </c>
      <c r="R5082" t="s">
        <v>543</v>
      </c>
      <c r="S5082" s="2"/>
      <c r="V5082" s="2">
        <v>45666.534075347219</v>
      </c>
      <c r="W5082" s="2">
        <v>45666.534075347219</v>
      </c>
      <c r="X5082" t="b">
        <v>0</v>
      </c>
      <c r="Y5082" t="s">
        <v>589</v>
      </c>
      <c r="Z5082" t="s">
        <v>1797</v>
      </c>
      <c r="AA5082" t="s">
        <v>6</v>
      </c>
    </row>
    <row r="5083" spans="1:27" x14ac:dyDescent="0.3">
      <c r="A5083" t="s">
        <v>2029</v>
      </c>
      <c r="B5083" t="s">
        <v>670</v>
      </c>
      <c r="C5083" t="s">
        <v>541</v>
      </c>
      <c r="D5083" t="s">
        <v>542</v>
      </c>
      <c r="E5083" t="s">
        <v>2030</v>
      </c>
      <c r="F5083" t="s">
        <v>2031</v>
      </c>
      <c r="G5083" t="s">
        <v>50</v>
      </c>
      <c r="H5083" t="s">
        <v>512</v>
      </c>
      <c r="J5083" s="2">
        <v>45471</v>
      </c>
      <c r="K5083" s="5">
        <v>202402</v>
      </c>
      <c r="M5083" t="b">
        <v>0</v>
      </c>
      <c r="N5083" t="b">
        <v>0</v>
      </c>
      <c r="O5083" s="2">
        <v>45666.534545833332</v>
      </c>
      <c r="P5083" s="2">
        <v>45670.414498958336</v>
      </c>
      <c r="Q5083" t="s">
        <v>301</v>
      </c>
      <c r="R5083" t="s">
        <v>543</v>
      </c>
      <c r="S5083" s="2"/>
      <c r="V5083" s="2">
        <v>45666.534546064817</v>
      </c>
      <c r="W5083" s="2">
        <v>45666.534546064817</v>
      </c>
      <c r="X5083" t="b">
        <v>0</v>
      </c>
      <c r="Y5083" t="s">
        <v>589</v>
      </c>
      <c r="Z5083" t="s">
        <v>1797</v>
      </c>
      <c r="AA5083" t="s">
        <v>2</v>
      </c>
    </row>
    <row r="5084" spans="1:27" x14ac:dyDescent="0.3">
      <c r="A5084" t="s">
        <v>2032</v>
      </c>
      <c r="B5084" t="s">
        <v>670</v>
      </c>
      <c r="C5084" t="s">
        <v>541</v>
      </c>
      <c r="D5084" t="s">
        <v>542</v>
      </c>
      <c r="E5084" t="s">
        <v>663</v>
      </c>
      <c r="F5084" t="s">
        <v>664</v>
      </c>
      <c r="G5084" t="s">
        <v>50</v>
      </c>
      <c r="H5084" t="s">
        <v>512</v>
      </c>
      <c r="J5084" s="2">
        <v>45471</v>
      </c>
      <c r="K5084" s="5">
        <v>202402</v>
      </c>
      <c r="M5084" t="b">
        <v>0</v>
      </c>
      <c r="N5084" t="b">
        <v>0</v>
      </c>
      <c r="O5084" s="2">
        <v>45666.534253206017</v>
      </c>
      <c r="P5084" s="2">
        <v>45670.41428391204</v>
      </c>
      <c r="Q5084" t="s">
        <v>301</v>
      </c>
      <c r="R5084" t="s">
        <v>543</v>
      </c>
      <c r="S5084" s="2"/>
      <c r="V5084" s="2">
        <v>45666.534253356484</v>
      </c>
      <c r="W5084" s="2">
        <v>45666.534253356484</v>
      </c>
      <c r="X5084" t="b">
        <v>0</v>
      </c>
      <c r="Y5084" t="s">
        <v>589</v>
      </c>
      <c r="Z5084" t="s">
        <v>1797</v>
      </c>
      <c r="AA5084" t="s">
        <v>2</v>
      </c>
    </row>
    <row r="5085" spans="1:27" x14ac:dyDescent="0.3">
      <c r="A5085" t="s">
        <v>2277</v>
      </c>
      <c r="B5085" t="s">
        <v>670</v>
      </c>
      <c r="C5085" t="s">
        <v>541</v>
      </c>
      <c r="D5085" t="s">
        <v>542</v>
      </c>
      <c r="E5085" t="s">
        <v>2153</v>
      </c>
      <c r="F5085" t="s">
        <v>2154</v>
      </c>
      <c r="G5085" t="s">
        <v>50</v>
      </c>
      <c r="H5085" t="s">
        <v>512</v>
      </c>
      <c r="J5085" s="2">
        <v>45380</v>
      </c>
      <c r="K5085" s="5">
        <v>202401</v>
      </c>
      <c r="M5085" t="b">
        <v>0</v>
      </c>
      <c r="N5085" t="b">
        <v>0</v>
      </c>
      <c r="O5085" s="2">
        <v>45669.522280902776</v>
      </c>
      <c r="P5085" s="2">
        <v>45670.414101238428</v>
      </c>
      <c r="Q5085" t="s">
        <v>301</v>
      </c>
      <c r="R5085" t="s">
        <v>543</v>
      </c>
      <c r="S5085" s="2"/>
      <c r="V5085" s="2">
        <v>45669.522280902776</v>
      </c>
      <c r="W5085" s="2">
        <v>45669.522280902776</v>
      </c>
      <c r="X5085" t="b">
        <v>0</v>
      </c>
      <c r="Y5085" t="s">
        <v>589</v>
      </c>
      <c r="Z5085" t="s">
        <v>1797</v>
      </c>
      <c r="AA5085" t="s">
        <v>2</v>
      </c>
    </row>
    <row r="5086" spans="1:27" x14ac:dyDescent="0.3">
      <c r="A5086" t="s">
        <v>2033</v>
      </c>
      <c r="B5086" t="s">
        <v>670</v>
      </c>
      <c r="C5086" t="s">
        <v>541</v>
      </c>
      <c r="D5086" t="s">
        <v>542</v>
      </c>
      <c r="E5086" t="s">
        <v>2034</v>
      </c>
      <c r="F5086" t="s">
        <v>2035</v>
      </c>
      <c r="G5086" t="s">
        <v>1</v>
      </c>
      <c r="H5086" t="s">
        <v>512</v>
      </c>
      <c r="J5086" s="2">
        <v>45380</v>
      </c>
      <c r="K5086" s="5">
        <v>202401</v>
      </c>
      <c r="M5086" t="b">
        <v>0</v>
      </c>
      <c r="N5086" t="b">
        <v>0</v>
      </c>
      <c r="O5086" s="2">
        <v>45666.534068090281</v>
      </c>
      <c r="P5086" s="2">
        <v>45670.414150381941</v>
      </c>
      <c r="Q5086" t="s">
        <v>301</v>
      </c>
      <c r="R5086" t="s">
        <v>543</v>
      </c>
      <c r="S5086" s="2"/>
      <c r="V5086" s="2">
        <v>45666.53406820602</v>
      </c>
      <c r="W5086" s="2">
        <v>45666.53406820602</v>
      </c>
      <c r="X5086" t="b">
        <v>0</v>
      </c>
      <c r="Y5086" t="s">
        <v>589</v>
      </c>
      <c r="Z5086" t="s">
        <v>1797</v>
      </c>
      <c r="AA5086" t="s">
        <v>2</v>
      </c>
    </row>
    <row r="5087" spans="1:27" x14ac:dyDescent="0.3">
      <c r="A5087" t="s">
        <v>2150</v>
      </c>
      <c r="B5087" t="s">
        <v>670</v>
      </c>
      <c r="C5087" t="s">
        <v>541</v>
      </c>
      <c r="D5087" t="s">
        <v>542</v>
      </c>
      <c r="E5087" t="s">
        <v>2148</v>
      </c>
      <c r="F5087" t="s">
        <v>2149</v>
      </c>
      <c r="G5087" t="s">
        <v>1</v>
      </c>
      <c r="H5087" t="s">
        <v>512</v>
      </c>
      <c r="J5087" s="2">
        <v>45471</v>
      </c>
      <c r="K5087" s="5">
        <v>202402</v>
      </c>
      <c r="M5087" t="b">
        <v>0</v>
      </c>
      <c r="N5087" t="b">
        <v>0</v>
      </c>
      <c r="O5087" s="2">
        <v>45666.534089386572</v>
      </c>
      <c r="P5087" s="2">
        <v>45670.414166516202</v>
      </c>
      <c r="Q5087" t="s">
        <v>301</v>
      </c>
      <c r="R5087" t="s">
        <v>543</v>
      </c>
      <c r="S5087" s="2"/>
      <c r="V5087" s="2">
        <v>45666.534089548608</v>
      </c>
      <c r="W5087" s="2">
        <v>45666.534089548608</v>
      </c>
      <c r="X5087" t="b">
        <v>0</v>
      </c>
      <c r="Y5087" t="s">
        <v>589</v>
      </c>
      <c r="Z5087" t="s">
        <v>1797</v>
      </c>
      <c r="AA5087" t="s">
        <v>6</v>
      </c>
    </row>
    <row r="5088" spans="1:27" x14ac:dyDescent="0.3">
      <c r="A5088" t="s">
        <v>2036</v>
      </c>
      <c r="B5088" t="s">
        <v>670</v>
      </c>
      <c r="C5088" t="s">
        <v>541</v>
      </c>
      <c r="D5088" t="s">
        <v>542</v>
      </c>
      <c r="E5088" t="s">
        <v>2034</v>
      </c>
      <c r="F5088" t="s">
        <v>2035</v>
      </c>
      <c r="G5088" t="s">
        <v>1</v>
      </c>
      <c r="H5088" t="s">
        <v>512</v>
      </c>
      <c r="J5088" s="2">
        <v>45471</v>
      </c>
      <c r="K5088" s="5">
        <v>202402</v>
      </c>
      <c r="M5088" t="b">
        <v>0</v>
      </c>
      <c r="N5088" t="b">
        <v>0</v>
      </c>
      <c r="O5088" s="2">
        <v>45666.534463113429</v>
      </c>
      <c r="P5088" s="2">
        <v>45670.414441435183</v>
      </c>
      <c r="Q5088" t="s">
        <v>301</v>
      </c>
      <c r="R5088" t="s">
        <v>543</v>
      </c>
      <c r="S5088" s="2"/>
      <c r="V5088" s="2">
        <v>45666.534463229167</v>
      </c>
      <c r="W5088" s="2">
        <v>45666.534463229167</v>
      </c>
      <c r="X5088" t="b">
        <v>0</v>
      </c>
      <c r="Y5088" t="s">
        <v>589</v>
      </c>
      <c r="Z5088" t="s">
        <v>1797</v>
      </c>
      <c r="AA5088" t="s">
        <v>2</v>
      </c>
    </row>
    <row r="5089" spans="1:27" x14ac:dyDescent="0.3">
      <c r="A5089" t="s">
        <v>2134</v>
      </c>
      <c r="B5089" t="s">
        <v>670</v>
      </c>
      <c r="C5089" t="s">
        <v>541</v>
      </c>
      <c r="D5089" t="s">
        <v>542</v>
      </c>
      <c r="E5089" t="s">
        <v>2135</v>
      </c>
      <c r="F5089" t="s">
        <v>2136</v>
      </c>
      <c r="G5089" t="s">
        <v>10</v>
      </c>
      <c r="H5089" t="s">
        <v>512</v>
      </c>
      <c r="J5089" s="2">
        <v>45380</v>
      </c>
      <c r="K5089" s="5">
        <v>202401</v>
      </c>
      <c r="M5089" t="b">
        <v>0</v>
      </c>
      <c r="N5089" t="b">
        <v>0</v>
      </c>
      <c r="O5089" s="2">
        <v>45666.534549456017</v>
      </c>
      <c r="P5089" s="2">
        <v>45670.414501122686</v>
      </c>
      <c r="Q5089" t="s">
        <v>301</v>
      </c>
      <c r="R5089" t="s">
        <v>543</v>
      </c>
      <c r="S5089" s="2"/>
      <c r="V5089" s="2">
        <v>45666.534549618053</v>
      </c>
      <c r="W5089" s="2">
        <v>45666.534549618053</v>
      </c>
      <c r="X5089" t="b">
        <v>0</v>
      </c>
      <c r="Y5089" t="s">
        <v>589</v>
      </c>
      <c r="Z5089" t="s">
        <v>1797</v>
      </c>
      <c r="AA5089" t="s">
        <v>2</v>
      </c>
    </row>
    <row r="5090" spans="1:27" x14ac:dyDescent="0.3">
      <c r="A5090" t="s">
        <v>2137</v>
      </c>
      <c r="B5090" t="s">
        <v>670</v>
      </c>
      <c r="C5090" t="s">
        <v>541</v>
      </c>
      <c r="D5090" t="s">
        <v>542</v>
      </c>
      <c r="E5090" t="s">
        <v>2138</v>
      </c>
      <c r="F5090" t="s">
        <v>2139</v>
      </c>
      <c r="G5090" t="s">
        <v>10</v>
      </c>
      <c r="H5090" t="s">
        <v>512</v>
      </c>
      <c r="J5090" s="2">
        <v>45380</v>
      </c>
      <c r="K5090" s="5">
        <v>202401</v>
      </c>
      <c r="M5090" t="b">
        <v>0</v>
      </c>
      <c r="N5090" t="b">
        <v>0</v>
      </c>
      <c r="O5090" s="2">
        <v>45666.534366238426</v>
      </c>
      <c r="P5090" s="2">
        <v>45670.414367129626</v>
      </c>
      <c r="Q5090" t="s">
        <v>301</v>
      </c>
      <c r="R5090" t="s">
        <v>543</v>
      </c>
      <c r="S5090" s="2"/>
      <c r="V5090" s="2">
        <v>45666.534366435182</v>
      </c>
      <c r="W5090" s="2">
        <v>45666.534366435182</v>
      </c>
      <c r="X5090" t="b">
        <v>0</v>
      </c>
      <c r="Y5090" t="s">
        <v>589</v>
      </c>
      <c r="Z5090" t="s">
        <v>1797</v>
      </c>
      <c r="AA5090" t="s">
        <v>2</v>
      </c>
    </row>
    <row r="5091" spans="1:27" x14ac:dyDescent="0.3">
      <c r="A5091" t="s">
        <v>2131</v>
      </c>
      <c r="B5091" t="s">
        <v>670</v>
      </c>
      <c r="C5091" t="s">
        <v>541</v>
      </c>
      <c r="D5091" t="s">
        <v>542</v>
      </c>
      <c r="E5091" t="s">
        <v>2132</v>
      </c>
      <c r="F5091" t="s">
        <v>2133</v>
      </c>
      <c r="G5091" t="s">
        <v>10</v>
      </c>
      <c r="H5091" t="s">
        <v>512</v>
      </c>
      <c r="J5091" s="2">
        <v>45380</v>
      </c>
      <c r="K5091" s="5">
        <v>202401</v>
      </c>
      <c r="M5091" t="b">
        <v>0</v>
      </c>
      <c r="N5091" t="b">
        <v>0</v>
      </c>
      <c r="O5091" s="2">
        <v>45666.534233993058</v>
      </c>
      <c r="P5091" s="2">
        <v>45670.414270914349</v>
      </c>
      <c r="Q5091" t="s">
        <v>301</v>
      </c>
      <c r="R5091" t="s">
        <v>543</v>
      </c>
      <c r="S5091" s="2"/>
      <c r="V5091" s="2">
        <v>45666.534234143517</v>
      </c>
      <c r="W5091" s="2">
        <v>45666.534234143517</v>
      </c>
      <c r="X5091" t="b">
        <v>0</v>
      </c>
      <c r="Y5091" t="s">
        <v>589</v>
      </c>
      <c r="Z5091" t="s">
        <v>1797</v>
      </c>
      <c r="AA5091" t="s">
        <v>2</v>
      </c>
    </row>
    <row r="5092" spans="1:27" x14ac:dyDescent="0.3">
      <c r="A5092" t="s">
        <v>2047</v>
      </c>
      <c r="B5092" t="s">
        <v>670</v>
      </c>
      <c r="C5092" t="s">
        <v>541</v>
      </c>
      <c r="D5092" t="s">
        <v>542</v>
      </c>
      <c r="E5092" t="s">
        <v>2045</v>
      </c>
      <c r="F5092" t="s">
        <v>2046</v>
      </c>
      <c r="G5092" t="s">
        <v>1</v>
      </c>
      <c r="H5092" t="s">
        <v>512</v>
      </c>
      <c r="J5092" s="2">
        <v>45380</v>
      </c>
      <c r="K5092" s="5">
        <v>202401</v>
      </c>
      <c r="M5092" t="b">
        <v>0</v>
      </c>
      <c r="N5092" t="b">
        <v>0</v>
      </c>
      <c r="O5092" s="2">
        <v>45666.534158761577</v>
      </c>
      <c r="P5092" s="2">
        <v>45670.414213425924</v>
      </c>
      <c r="Q5092" t="s">
        <v>301</v>
      </c>
      <c r="R5092" t="s">
        <v>543</v>
      </c>
      <c r="S5092" s="2"/>
      <c r="V5092" s="2">
        <v>45666.534158877315</v>
      </c>
      <c r="W5092" s="2">
        <v>45666.534158877315</v>
      </c>
      <c r="X5092" t="b">
        <v>0</v>
      </c>
      <c r="Y5092" t="s">
        <v>589</v>
      </c>
      <c r="Z5092" t="s">
        <v>1797</v>
      </c>
      <c r="AA5092" t="s">
        <v>2</v>
      </c>
    </row>
    <row r="5093" spans="1:27" x14ac:dyDescent="0.3">
      <c r="A5093" t="s">
        <v>2044</v>
      </c>
      <c r="B5093" t="s">
        <v>670</v>
      </c>
      <c r="C5093" t="s">
        <v>541</v>
      </c>
      <c r="D5093" t="s">
        <v>542</v>
      </c>
      <c r="E5093" t="s">
        <v>2045</v>
      </c>
      <c r="F5093" t="s">
        <v>2046</v>
      </c>
      <c r="G5093" t="s">
        <v>1</v>
      </c>
      <c r="H5093" t="s">
        <v>512</v>
      </c>
      <c r="J5093" s="2">
        <v>45471</v>
      </c>
      <c r="K5093" s="5">
        <v>202402</v>
      </c>
      <c r="M5093" t="b">
        <v>0</v>
      </c>
      <c r="N5093" t="b">
        <v>0</v>
      </c>
      <c r="O5093" s="2">
        <v>45666.534400810182</v>
      </c>
      <c r="P5093" s="2">
        <v>45670.414393171297</v>
      </c>
      <c r="Q5093" t="s">
        <v>301</v>
      </c>
      <c r="R5093" t="s">
        <v>543</v>
      </c>
      <c r="S5093" s="2"/>
      <c r="V5093" s="2">
        <v>45666.534400925928</v>
      </c>
      <c r="W5093" s="2">
        <v>45666.534400925928</v>
      </c>
      <c r="X5093" t="b">
        <v>0</v>
      </c>
      <c r="Y5093" t="s">
        <v>589</v>
      </c>
      <c r="Z5093" t="s">
        <v>1797</v>
      </c>
      <c r="AA5093" t="s">
        <v>2</v>
      </c>
    </row>
    <row r="5094" spans="1:27" x14ac:dyDescent="0.3">
      <c r="A5094" t="s">
        <v>2041</v>
      </c>
      <c r="B5094" t="s">
        <v>670</v>
      </c>
      <c r="C5094" t="s">
        <v>541</v>
      </c>
      <c r="D5094" t="s">
        <v>542</v>
      </c>
      <c r="E5094" t="s">
        <v>2042</v>
      </c>
      <c r="F5094" t="s">
        <v>2043</v>
      </c>
      <c r="G5094" t="s">
        <v>1</v>
      </c>
      <c r="H5094" t="s">
        <v>512</v>
      </c>
      <c r="J5094" s="2">
        <v>45380</v>
      </c>
      <c r="K5094" s="5">
        <v>202401</v>
      </c>
      <c r="M5094" t="b">
        <v>0</v>
      </c>
      <c r="N5094" t="b">
        <v>0</v>
      </c>
      <c r="O5094" s="2">
        <v>45666.53443295139</v>
      </c>
      <c r="P5094" s="2">
        <v>45670.414418831017</v>
      </c>
      <c r="Q5094" t="s">
        <v>301</v>
      </c>
      <c r="R5094" t="s">
        <v>543</v>
      </c>
      <c r="S5094" s="2"/>
      <c r="V5094" s="2">
        <v>45666.53443310185</v>
      </c>
      <c r="W5094" s="2">
        <v>45666.53443310185</v>
      </c>
      <c r="X5094" t="b">
        <v>0</v>
      </c>
      <c r="Y5094" t="s">
        <v>589</v>
      </c>
      <c r="Z5094" t="s">
        <v>1797</v>
      </c>
      <c r="AA5094" t="s">
        <v>2</v>
      </c>
    </row>
    <row r="5095" spans="1:27" x14ac:dyDescent="0.3">
      <c r="A5095" t="s">
        <v>2140</v>
      </c>
      <c r="B5095" t="s">
        <v>670</v>
      </c>
      <c r="C5095" t="s">
        <v>541</v>
      </c>
      <c r="D5095" t="s">
        <v>542</v>
      </c>
      <c r="E5095" t="s">
        <v>2141</v>
      </c>
      <c r="F5095" t="s">
        <v>2142</v>
      </c>
      <c r="G5095" t="s">
        <v>1</v>
      </c>
      <c r="H5095" t="s">
        <v>512</v>
      </c>
      <c r="J5095" s="2">
        <v>45380</v>
      </c>
      <c r="K5095" s="5">
        <v>202401</v>
      </c>
      <c r="M5095" t="b">
        <v>0</v>
      </c>
      <c r="N5095" t="b">
        <v>0</v>
      </c>
      <c r="O5095" s="2">
        <v>45666.534017164355</v>
      </c>
      <c r="P5095" s="2">
        <v>45670.414110532409</v>
      </c>
      <c r="Q5095" t="s">
        <v>301</v>
      </c>
      <c r="R5095" t="s">
        <v>543</v>
      </c>
      <c r="S5095" s="2"/>
      <c r="V5095" s="2">
        <v>45666.534017361111</v>
      </c>
      <c r="W5095" s="2">
        <v>45666.534017361111</v>
      </c>
      <c r="X5095" t="b">
        <v>0</v>
      </c>
      <c r="Y5095" t="s">
        <v>589</v>
      </c>
      <c r="Z5095" t="s">
        <v>1797</v>
      </c>
      <c r="AA5095" t="s">
        <v>6</v>
      </c>
    </row>
    <row r="5096" spans="1:27" x14ac:dyDescent="0.3">
      <c r="A5096" t="s">
        <v>2146</v>
      </c>
      <c r="B5096" t="s">
        <v>670</v>
      </c>
      <c r="C5096" t="s">
        <v>541</v>
      </c>
      <c r="D5096" t="s">
        <v>542</v>
      </c>
      <c r="E5096" t="s">
        <v>2144</v>
      </c>
      <c r="F5096" t="s">
        <v>2145</v>
      </c>
      <c r="G5096" t="s">
        <v>1</v>
      </c>
      <c r="H5096" t="s">
        <v>512</v>
      </c>
      <c r="J5096" s="2">
        <v>45380</v>
      </c>
      <c r="K5096" s="5">
        <v>202401</v>
      </c>
      <c r="M5096" t="b">
        <v>0</v>
      </c>
      <c r="N5096" t="b">
        <v>0</v>
      </c>
      <c r="O5096" s="2">
        <v>45666.534514780091</v>
      </c>
      <c r="P5096" s="2">
        <v>45670.414476701386</v>
      </c>
      <c r="Q5096" t="s">
        <v>301</v>
      </c>
      <c r="R5096" t="s">
        <v>543</v>
      </c>
      <c r="S5096" s="2"/>
      <c r="V5096" s="2">
        <v>45666.534514895837</v>
      </c>
      <c r="W5096" s="2">
        <v>45666.534514895837</v>
      </c>
      <c r="X5096" t="b">
        <v>0</v>
      </c>
      <c r="Y5096" t="s">
        <v>589</v>
      </c>
      <c r="Z5096" t="s">
        <v>1797</v>
      </c>
      <c r="AA5096" t="s">
        <v>2</v>
      </c>
    </row>
    <row r="5097" spans="1:27" x14ac:dyDescent="0.3">
      <c r="A5097" t="s">
        <v>2143</v>
      </c>
      <c r="B5097" t="s">
        <v>670</v>
      </c>
      <c r="C5097" t="s">
        <v>541</v>
      </c>
      <c r="D5097" t="s">
        <v>542</v>
      </c>
      <c r="E5097" t="s">
        <v>2144</v>
      </c>
      <c r="F5097" t="s">
        <v>2145</v>
      </c>
      <c r="G5097" t="s">
        <v>1</v>
      </c>
      <c r="H5097" t="s">
        <v>512</v>
      </c>
      <c r="J5097" s="2">
        <v>45471</v>
      </c>
      <c r="K5097" s="5">
        <v>202402</v>
      </c>
      <c r="M5097" t="b">
        <v>0</v>
      </c>
      <c r="N5097" t="b">
        <v>0</v>
      </c>
      <c r="O5097" s="2">
        <v>45666.534446064812</v>
      </c>
      <c r="P5097" s="2">
        <v>45670.414428275464</v>
      </c>
      <c r="Q5097" t="s">
        <v>301</v>
      </c>
      <c r="R5097" t="s">
        <v>543</v>
      </c>
      <c r="S5097" s="2"/>
      <c r="V5097" s="2">
        <v>45666.534446180558</v>
      </c>
      <c r="W5097" s="2">
        <v>45666.534446180558</v>
      </c>
      <c r="X5097" t="b">
        <v>0</v>
      </c>
      <c r="Y5097" t="s">
        <v>589</v>
      </c>
      <c r="Z5097" t="s">
        <v>1797</v>
      </c>
      <c r="AA5097" t="s">
        <v>2</v>
      </c>
    </row>
    <row r="5098" spans="1:27" x14ac:dyDescent="0.3">
      <c r="A5098" t="s">
        <v>2147</v>
      </c>
      <c r="B5098" t="s">
        <v>670</v>
      </c>
      <c r="C5098" t="s">
        <v>541</v>
      </c>
      <c r="D5098" t="s">
        <v>542</v>
      </c>
      <c r="E5098" t="s">
        <v>2148</v>
      </c>
      <c r="F5098" t="s">
        <v>2149</v>
      </c>
      <c r="G5098" t="s">
        <v>1</v>
      </c>
      <c r="H5098" t="s">
        <v>512</v>
      </c>
      <c r="J5098" s="2">
        <v>45380</v>
      </c>
      <c r="K5098" s="5">
        <v>202401</v>
      </c>
      <c r="M5098" t="b">
        <v>0</v>
      </c>
      <c r="N5098" t="b">
        <v>0</v>
      </c>
      <c r="O5098" s="2">
        <v>45666.534405520833</v>
      </c>
      <c r="P5098" s="2">
        <v>45670.414397719906</v>
      </c>
      <c r="Q5098" t="s">
        <v>301</v>
      </c>
      <c r="R5098" t="s">
        <v>543</v>
      </c>
      <c r="S5098" s="2"/>
      <c r="V5098" s="2">
        <v>45666.534405671293</v>
      </c>
      <c r="W5098" s="2">
        <v>45666.534405671293</v>
      </c>
      <c r="X5098" t="b">
        <v>0</v>
      </c>
      <c r="Y5098" t="s">
        <v>589</v>
      </c>
      <c r="Z5098" t="s">
        <v>1797</v>
      </c>
      <c r="AA5098" t="s">
        <v>6</v>
      </c>
    </row>
    <row r="5099" spans="1:27" x14ac:dyDescent="0.3">
      <c r="A5099" t="s">
        <v>2037</v>
      </c>
      <c r="B5099" t="s">
        <v>670</v>
      </c>
      <c r="C5099" t="s">
        <v>541</v>
      </c>
      <c r="D5099" t="s">
        <v>542</v>
      </c>
      <c r="E5099" t="s">
        <v>2038</v>
      </c>
      <c r="F5099" t="s">
        <v>2039</v>
      </c>
      <c r="G5099" t="s">
        <v>1</v>
      </c>
      <c r="H5099" t="s">
        <v>512</v>
      </c>
      <c r="J5099" s="2">
        <v>45380</v>
      </c>
      <c r="K5099" s="5">
        <v>202401</v>
      </c>
      <c r="M5099" t="b">
        <v>0</v>
      </c>
      <c r="N5099" t="b">
        <v>0</v>
      </c>
      <c r="O5099" s="2">
        <v>45666.534488043981</v>
      </c>
      <c r="P5099" s="2">
        <v>45670.414458912041</v>
      </c>
      <c r="Q5099" t="s">
        <v>301</v>
      </c>
      <c r="R5099" t="s">
        <v>543</v>
      </c>
      <c r="S5099" s="2"/>
      <c r="V5099" s="2">
        <v>45666.534488194447</v>
      </c>
      <c r="W5099" s="2">
        <v>45666.534488194447</v>
      </c>
      <c r="X5099" t="b">
        <v>0</v>
      </c>
      <c r="Y5099" t="s">
        <v>589</v>
      </c>
      <c r="Z5099" t="s">
        <v>1797</v>
      </c>
      <c r="AA5099" t="s">
        <v>6</v>
      </c>
    </row>
    <row r="5100" spans="1:27" x14ac:dyDescent="0.3">
      <c r="A5100" t="s">
        <v>2040</v>
      </c>
      <c r="B5100" t="s">
        <v>670</v>
      </c>
      <c r="C5100" t="s">
        <v>541</v>
      </c>
      <c r="D5100" t="s">
        <v>542</v>
      </c>
      <c r="E5100" t="s">
        <v>2038</v>
      </c>
      <c r="F5100" t="s">
        <v>2039</v>
      </c>
      <c r="G5100" t="s">
        <v>1</v>
      </c>
      <c r="H5100" t="s">
        <v>512</v>
      </c>
      <c r="J5100" s="2">
        <v>45471</v>
      </c>
      <c r="K5100" s="5">
        <v>202402</v>
      </c>
      <c r="M5100" t="b">
        <v>0</v>
      </c>
      <c r="N5100" t="b">
        <v>0</v>
      </c>
      <c r="O5100" s="2">
        <v>45666.534520601854</v>
      </c>
      <c r="P5100" s="2">
        <v>45670.414481053238</v>
      </c>
      <c r="Q5100" t="s">
        <v>301</v>
      </c>
      <c r="R5100" t="s">
        <v>543</v>
      </c>
      <c r="S5100" s="2"/>
      <c r="V5100" s="2">
        <v>45666.53452079861</v>
      </c>
      <c r="W5100" s="2">
        <v>45666.53452079861</v>
      </c>
      <c r="X5100" t="b">
        <v>0</v>
      </c>
      <c r="Y5100" t="s">
        <v>589</v>
      </c>
      <c r="Z5100" t="s">
        <v>1797</v>
      </c>
      <c r="AA5100" t="s">
        <v>6</v>
      </c>
    </row>
    <row r="5101" spans="1:27" x14ac:dyDescent="0.3">
      <c r="A5101" t="s">
        <v>2279</v>
      </c>
      <c r="B5101" t="s">
        <v>670</v>
      </c>
      <c r="C5101" t="s">
        <v>541</v>
      </c>
      <c r="D5101" t="s">
        <v>542</v>
      </c>
      <c r="E5101" t="s">
        <v>2280</v>
      </c>
      <c r="F5101" t="s">
        <v>2281</v>
      </c>
      <c r="G5101" t="s">
        <v>1</v>
      </c>
      <c r="H5101" t="s">
        <v>512</v>
      </c>
      <c r="J5101" s="2">
        <v>45380</v>
      </c>
      <c r="K5101" s="5">
        <v>202401</v>
      </c>
      <c r="M5101" t="b">
        <v>0</v>
      </c>
      <c r="N5101" t="b">
        <v>0</v>
      </c>
      <c r="O5101" s="2">
        <v>45666.534056793978</v>
      </c>
      <c r="P5101" s="2">
        <v>45670.414138275461</v>
      </c>
      <c r="Q5101" t="s">
        <v>301</v>
      </c>
      <c r="R5101" t="s">
        <v>543</v>
      </c>
      <c r="S5101" s="2"/>
      <c r="V5101" s="2">
        <v>45666.534056828707</v>
      </c>
      <c r="W5101" s="2">
        <v>45666.534056828707</v>
      </c>
      <c r="X5101" t="b">
        <v>0</v>
      </c>
      <c r="Y5101" t="s">
        <v>589</v>
      </c>
      <c r="Z5101" t="s">
        <v>1797</v>
      </c>
      <c r="AA5101" t="s">
        <v>6</v>
      </c>
    </row>
    <row r="5102" spans="1:27" x14ac:dyDescent="0.3">
      <c r="A5102" t="s">
        <v>2061</v>
      </c>
      <c r="B5102" t="s">
        <v>670</v>
      </c>
      <c r="C5102" t="s">
        <v>541</v>
      </c>
      <c r="D5102" t="s">
        <v>542</v>
      </c>
      <c r="E5102" t="s">
        <v>758</v>
      </c>
      <c r="F5102" t="s">
        <v>759</v>
      </c>
      <c r="G5102" t="s">
        <v>8</v>
      </c>
      <c r="H5102" t="s">
        <v>511</v>
      </c>
      <c r="J5102" s="2">
        <v>45380</v>
      </c>
      <c r="K5102" s="5">
        <v>202401</v>
      </c>
      <c r="M5102" t="b">
        <v>0</v>
      </c>
      <c r="N5102" t="b">
        <v>0</v>
      </c>
      <c r="O5102" s="2">
        <v>45669.522544756946</v>
      </c>
      <c r="P5102" s="2">
        <v>45670.414312233799</v>
      </c>
      <c r="Q5102" t="s">
        <v>301</v>
      </c>
      <c r="R5102" t="s">
        <v>543</v>
      </c>
      <c r="S5102" s="2"/>
      <c r="V5102" s="2">
        <v>45669.522544872685</v>
      </c>
      <c r="W5102" s="2">
        <v>45669.522544872685</v>
      </c>
      <c r="X5102" t="b">
        <v>0</v>
      </c>
      <c r="Y5102" t="s">
        <v>589</v>
      </c>
      <c r="Z5102" t="s">
        <v>1797</v>
      </c>
      <c r="AA5102" t="s">
        <v>304</v>
      </c>
    </row>
    <row r="5103" spans="1:27" x14ac:dyDescent="0.3">
      <c r="A5103" t="s">
        <v>2125</v>
      </c>
      <c r="B5103" t="s">
        <v>670</v>
      </c>
      <c r="C5103" t="s">
        <v>541</v>
      </c>
      <c r="D5103" t="s">
        <v>542</v>
      </c>
      <c r="E5103" t="s">
        <v>702</v>
      </c>
      <c r="F5103" t="s">
        <v>703</v>
      </c>
      <c r="G5103" t="s">
        <v>8</v>
      </c>
      <c r="H5103" t="s">
        <v>511</v>
      </c>
      <c r="J5103" s="2">
        <v>45380</v>
      </c>
      <c r="K5103" s="5">
        <v>202401</v>
      </c>
      <c r="M5103" t="b">
        <v>0</v>
      </c>
      <c r="N5103" t="b">
        <v>0</v>
      </c>
      <c r="O5103" s="2">
        <v>45669.522482291664</v>
      </c>
      <c r="P5103" s="2">
        <v>45670.41426646991</v>
      </c>
      <c r="Q5103" t="s">
        <v>301</v>
      </c>
      <c r="R5103" t="s">
        <v>543</v>
      </c>
      <c r="S5103" s="2"/>
      <c r="V5103" s="2">
        <v>45669.522482488428</v>
      </c>
      <c r="W5103" s="2">
        <v>45669.522482488428</v>
      </c>
      <c r="X5103" t="b">
        <v>0</v>
      </c>
      <c r="Y5103" t="s">
        <v>589</v>
      </c>
      <c r="Z5103" t="s">
        <v>1797</v>
      </c>
      <c r="AA5103" t="s">
        <v>6</v>
      </c>
    </row>
    <row r="5104" spans="1:27" x14ac:dyDescent="0.3">
      <c r="A5104" t="s">
        <v>2057</v>
      </c>
      <c r="B5104" t="s">
        <v>670</v>
      </c>
      <c r="C5104" t="s">
        <v>541</v>
      </c>
      <c r="D5104" t="s">
        <v>542</v>
      </c>
      <c r="E5104" t="s">
        <v>2058</v>
      </c>
      <c r="F5104" t="s">
        <v>2059</v>
      </c>
      <c r="G5104" t="s">
        <v>8</v>
      </c>
      <c r="H5104" t="s">
        <v>511</v>
      </c>
      <c r="J5104" s="2">
        <v>45471</v>
      </c>
      <c r="K5104" s="5">
        <v>202402</v>
      </c>
      <c r="M5104" t="b">
        <v>0</v>
      </c>
      <c r="N5104" t="b">
        <v>0</v>
      </c>
      <c r="O5104" s="2">
        <v>45669.522649537037</v>
      </c>
      <c r="P5104" s="2">
        <v>45670.414395405096</v>
      </c>
      <c r="Q5104" t="s">
        <v>301</v>
      </c>
      <c r="R5104" t="s">
        <v>543</v>
      </c>
      <c r="S5104" s="2"/>
      <c r="V5104" s="2">
        <v>45669.522649733794</v>
      </c>
      <c r="W5104" s="2">
        <v>45669.522649733794</v>
      </c>
      <c r="X5104" t="b">
        <v>0</v>
      </c>
      <c r="Y5104" t="s">
        <v>589</v>
      </c>
      <c r="Z5104" t="s">
        <v>1797</v>
      </c>
      <c r="AA5104" t="s">
        <v>6</v>
      </c>
    </row>
    <row r="5105" spans="1:27" x14ac:dyDescent="0.3">
      <c r="A5105" t="s">
        <v>2060</v>
      </c>
      <c r="B5105" t="s">
        <v>670</v>
      </c>
      <c r="C5105" t="s">
        <v>541</v>
      </c>
      <c r="D5105" t="s">
        <v>542</v>
      </c>
      <c r="E5105" t="s">
        <v>2058</v>
      </c>
      <c r="F5105" t="s">
        <v>2059</v>
      </c>
      <c r="G5105" t="s">
        <v>8</v>
      </c>
      <c r="H5105" t="s">
        <v>511</v>
      </c>
      <c r="J5105" s="2">
        <v>45380</v>
      </c>
      <c r="K5105" s="5">
        <v>202401</v>
      </c>
      <c r="M5105" t="b">
        <v>0</v>
      </c>
      <c r="N5105" t="b">
        <v>0</v>
      </c>
      <c r="O5105" s="2">
        <v>45669.522452662037</v>
      </c>
      <c r="P5105" s="2">
        <v>45670.414243437503</v>
      </c>
      <c r="Q5105" t="s">
        <v>301</v>
      </c>
      <c r="R5105" t="s">
        <v>543</v>
      </c>
      <c r="S5105" s="2"/>
      <c r="V5105" s="2">
        <v>45669.522452928242</v>
      </c>
      <c r="W5105" s="2">
        <v>45669.522452928242</v>
      </c>
      <c r="X5105" t="b">
        <v>0</v>
      </c>
      <c r="Y5105" t="s">
        <v>589</v>
      </c>
      <c r="Z5105" t="s">
        <v>1797</v>
      </c>
      <c r="AA5105" t="s">
        <v>6</v>
      </c>
    </row>
    <row r="5106" spans="1:27" x14ac:dyDescent="0.3">
      <c r="A5106" t="s">
        <v>2124</v>
      </c>
      <c r="B5106" t="s">
        <v>670</v>
      </c>
      <c r="C5106" t="s">
        <v>541</v>
      </c>
      <c r="D5106" t="s">
        <v>542</v>
      </c>
      <c r="E5106" t="s">
        <v>702</v>
      </c>
      <c r="F5106" t="s">
        <v>703</v>
      </c>
      <c r="G5106" t="s">
        <v>8</v>
      </c>
      <c r="H5106" t="s">
        <v>511</v>
      </c>
      <c r="J5106" s="2">
        <v>45471</v>
      </c>
      <c r="K5106" s="5">
        <v>202402</v>
      </c>
      <c r="M5106" t="b">
        <v>0</v>
      </c>
      <c r="N5106" t="b">
        <v>0</v>
      </c>
      <c r="O5106" s="2">
        <v>45669.522369131948</v>
      </c>
      <c r="P5106" s="2">
        <v>45670.414177627317</v>
      </c>
      <c r="Q5106" t="s">
        <v>301</v>
      </c>
      <c r="R5106" t="s">
        <v>543</v>
      </c>
      <c r="S5106" s="2"/>
      <c r="V5106" s="2">
        <v>45669.522369409722</v>
      </c>
      <c r="W5106" s="2">
        <v>45669.522369409722</v>
      </c>
      <c r="X5106" t="b">
        <v>0</v>
      </c>
      <c r="Y5106" t="s">
        <v>589</v>
      </c>
      <c r="Z5106" t="s">
        <v>1797</v>
      </c>
      <c r="AA5106" t="s">
        <v>6</v>
      </c>
    </row>
    <row r="5107" spans="1:27" x14ac:dyDescent="0.3">
      <c r="A5107" t="s">
        <v>2062</v>
      </c>
      <c r="B5107" t="s">
        <v>670</v>
      </c>
      <c r="C5107" t="s">
        <v>541</v>
      </c>
      <c r="D5107" t="s">
        <v>542</v>
      </c>
      <c r="E5107" t="s">
        <v>784</v>
      </c>
      <c r="F5107" t="s">
        <v>785</v>
      </c>
      <c r="G5107" t="s">
        <v>11</v>
      </c>
      <c r="H5107" t="s">
        <v>509</v>
      </c>
      <c r="J5107" s="2">
        <v>45471</v>
      </c>
      <c r="K5107" s="5">
        <v>202402</v>
      </c>
      <c r="M5107" t="b">
        <v>0</v>
      </c>
      <c r="N5107" t="b">
        <v>0</v>
      </c>
      <c r="O5107" s="2">
        <v>45666.534071678238</v>
      </c>
      <c r="P5107" s="2">
        <v>45670.414153206017</v>
      </c>
      <c r="Q5107" t="s">
        <v>301</v>
      </c>
      <c r="R5107" t="s">
        <v>543</v>
      </c>
      <c r="S5107" s="2"/>
      <c r="V5107" s="2">
        <v>45666.534071909722</v>
      </c>
      <c r="W5107" s="2">
        <v>45666.534071909722</v>
      </c>
      <c r="X5107" t="b">
        <v>0</v>
      </c>
      <c r="Y5107" t="s">
        <v>589</v>
      </c>
      <c r="Z5107" t="s">
        <v>1797</v>
      </c>
      <c r="AA5107" t="s">
        <v>2</v>
      </c>
    </row>
    <row r="5108" spans="1:27" x14ac:dyDescent="0.3">
      <c r="A5108" t="s">
        <v>2123</v>
      </c>
      <c r="B5108" t="s">
        <v>670</v>
      </c>
      <c r="C5108" t="s">
        <v>541</v>
      </c>
      <c r="D5108" t="s">
        <v>542</v>
      </c>
      <c r="E5108" t="s">
        <v>2103</v>
      </c>
      <c r="F5108" t="s">
        <v>2104</v>
      </c>
      <c r="G5108" t="s">
        <v>11</v>
      </c>
      <c r="H5108" t="s">
        <v>509</v>
      </c>
      <c r="J5108" s="2">
        <v>45380</v>
      </c>
      <c r="K5108" s="5">
        <v>202401</v>
      </c>
      <c r="M5108" t="b">
        <v>0</v>
      </c>
      <c r="N5108" t="b">
        <v>0</v>
      </c>
      <c r="O5108" s="2">
        <v>45666.534372916663</v>
      </c>
      <c r="P5108" s="2">
        <v>45670.414371840277</v>
      </c>
      <c r="Q5108" t="s">
        <v>301</v>
      </c>
      <c r="R5108" t="s">
        <v>543</v>
      </c>
      <c r="S5108" s="2"/>
      <c r="V5108" s="2">
        <v>45666.534373032409</v>
      </c>
      <c r="W5108" s="2">
        <v>45666.534373032409</v>
      </c>
      <c r="X5108" t="b">
        <v>0</v>
      </c>
      <c r="Y5108" t="s">
        <v>589</v>
      </c>
      <c r="Z5108" t="s">
        <v>1797</v>
      </c>
      <c r="AA5108" t="s">
        <v>2</v>
      </c>
    </row>
    <row r="5109" spans="1:27" x14ac:dyDescent="0.3">
      <c r="A5109" t="s">
        <v>2063</v>
      </c>
      <c r="B5109" t="s">
        <v>670</v>
      </c>
      <c r="C5109" t="s">
        <v>541</v>
      </c>
      <c r="D5109" t="s">
        <v>542</v>
      </c>
      <c r="E5109" t="s">
        <v>784</v>
      </c>
      <c r="F5109" t="s">
        <v>785</v>
      </c>
      <c r="G5109" t="s">
        <v>11</v>
      </c>
      <c r="H5109" t="s">
        <v>509</v>
      </c>
      <c r="J5109" s="2">
        <v>45380</v>
      </c>
      <c r="K5109" s="5">
        <v>202401</v>
      </c>
      <c r="M5109" t="b">
        <v>0</v>
      </c>
      <c r="N5109" t="b">
        <v>0</v>
      </c>
      <c r="O5109" s="2">
        <v>45666.534369525463</v>
      </c>
      <c r="P5109" s="2">
        <v>45680.414093715277</v>
      </c>
      <c r="Q5109" t="s">
        <v>301</v>
      </c>
      <c r="R5109" t="s">
        <v>543</v>
      </c>
      <c r="S5109" s="2"/>
      <c r="V5109" s="2">
        <v>45666.534369710651</v>
      </c>
      <c r="W5109" s="2">
        <v>45666.534369710651</v>
      </c>
      <c r="X5109" t="b">
        <v>0</v>
      </c>
      <c r="Y5109" t="s">
        <v>589</v>
      </c>
      <c r="Z5109" t="s">
        <v>1797</v>
      </c>
      <c r="AA5109" t="s">
        <v>2</v>
      </c>
    </row>
    <row r="5110" spans="1:27" x14ac:dyDescent="0.3">
      <c r="A5110" t="s">
        <v>2052</v>
      </c>
      <c r="B5110" t="s">
        <v>670</v>
      </c>
      <c r="C5110" t="s">
        <v>541</v>
      </c>
      <c r="D5110" t="s">
        <v>542</v>
      </c>
      <c r="E5110" t="s">
        <v>713</v>
      </c>
      <c r="F5110" t="s">
        <v>714</v>
      </c>
      <c r="G5110" t="s">
        <v>8</v>
      </c>
      <c r="H5110" t="s">
        <v>511</v>
      </c>
      <c r="J5110" s="2">
        <v>45471</v>
      </c>
      <c r="K5110" s="5">
        <v>202402</v>
      </c>
      <c r="M5110" t="b">
        <v>0</v>
      </c>
      <c r="N5110" t="b">
        <v>0</v>
      </c>
      <c r="O5110" s="2">
        <v>45669.522557523145</v>
      </c>
      <c r="P5110" s="2">
        <v>45670.414321724536</v>
      </c>
      <c r="Q5110" t="s">
        <v>301</v>
      </c>
      <c r="R5110" t="s">
        <v>543</v>
      </c>
      <c r="S5110" s="2"/>
      <c r="V5110" s="2">
        <v>45669.522557789351</v>
      </c>
      <c r="W5110" s="2">
        <v>45669.522557789351</v>
      </c>
      <c r="X5110" t="b">
        <v>0</v>
      </c>
      <c r="Y5110" t="s">
        <v>589</v>
      </c>
      <c r="Z5110" t="s">
        <v>1797</v>
      </c>
      <c r="AA5110" t="s">
        <v>6</v>
      </c>
    </row>
    <row r="5111" spans="1:27" x14ac:dyDescent="0.3">
      <c r="A5111" t="s">
        <v>2051</v>
      </c>
      <c r="B5111" t="s">
        <v>670</v>
      </c>
      <c r="C5111" t="s">
        <v>541</v>
      </c>
      <c r="D5111" t="s">
        <v>542</v>
      </c>
      <c r="E5111" t="s">
        <v>713</v>
      </c>
      <c r="F5111" t="s">
        <v>714</v>
      </c>
      <c r="G5111" t="s">
        <v>8</v>
      </c>
      <c r="H5111" t="s">
        <v>511</v>
      </c>
      <c r="J5111" s="2">
        <v>45380</v>
      </c>
      <c r="K5111" s="5">
        <v>202401</v>
      </c>
      <c r="M5111" t="b">
        <v>0</v>
      </c>
      <c r="N5111" t="b">
        <v>0</v>
      </c>
      <c r="O5111" s="2">
        <v>45669.522478900464</v>
      </c>
      <c r="P5111" s="2">
        <v>45670.414264386571</v>
      </c>
      <c r="Q5111" t="s">
        <v>301</v>
      </c>
      <c r="R5111" t="s">
        <v>543</v>
      </c>
      <c r="S5111" s="2"/>
      <c r="V5111" s="2">
        <v>45669.522479085645</v>
      </c>
      <c r="W5111" s="2">
        <v>45669.522479085645</v>
      </c>
      <c r="X5111" t="b">
        <v>0</v>
      </c>
      <c r="Y5111" t="s">
        <v>589</v>
      </c>
      <c r="Z5111" t="s">
        <v>1797</v>
      </c>
      <c r="AA5111" t="s">
        <v>6</v>
      </c>
    </row>
    <row r="5112" spans="1:27" x14ac:dyDescent="0.3">
      <c r="A5112" t="s">
        <v>2128</v>
      </c>
      <c r="B5112" t="s">
        <v>670</v>
      </c>
      <c r="C5112" t="s">
        <v>541</v>
      </c>
      <c r="D5112" t="s">
        <v>542</v>
      </c>
      <c r="E5112" t="s">
        <v>2129</v>
      </c>
      <c r="F5112" t="s">
        <v>2130</v>
      </c>
      <c r="G5112" t="s">
        <v>10</v>
      </c>
      <c r="H5112" t="s">
        <v>512</v>
      </c>
      <c r="J5112" s="2">
        <v>45380</v>
      </c>
      <c r="K5112" s="5">
        <v>202401</v>
      </c>
      <c r="M5112" t="b">
        <v>0</v>
      </c>
      <c r="N5112" t="b">
        <v>0</v>
      </c>
      <c r="O5112" s="2">
        <v>45666.533998761573</v>
      </c>
      <c r="P5112" s="2">
        <v>45670.414096909721</v>
      </c>
      <c r="Q5112" t="s">
        <v>301</v>
      </c>
      <c r="R5112" t="s">
        <v>543</v>
      </c>
      <c r="S5112" s="2"/>
      <c r="V5112" s="2">
        <v>45666.533998993058</v>
      </c>
      <c r="W5112" s="2">
        <v>45666.533998993058</v>
      </c>
      <c r="X5112" t="b">
        <v>0</v>
      </c>
      <c r="Y5112" t="s">
        <v>589</v>
      </c>
      <c r="Z5112" t="s">
        <v>1797</v>
      </c>
      <c r="AA5112" t="s">
        <v>6</v>
      </c>
    </row>
    <row r="5113" spans="1:27" x14ac:dyDescent="0.3">
      <c r="A5113" t="s">
        <v>2048</v>
      </c>
      <c r="B5113" t="s">
        <v>670</v>
      </c>
      <c r="C5113" t="s">
        <v>541</v>
      </c>
      <c r="D5113" t="s">
        <v>542</v>
      </c>
      <c r="E5113" t="s">
        <v>2049</v>
      </c>
      <c r="F5113" t="s">
        <v>2050</v>
      </c>
      <c r="G5113" t="s">
        <v>8</v>
      </c>
      <c r="H5113" t="s">
        <v>511</v>
      </c>
      <c r="J5113" s="2">
        <v>45380</v>
      </c>
      <c r="K5113" s="5">
        <v>202401</v>
      </c>
      <c r="M5113" t="b">
        <v>0</v>
      </c>
      <c r="N5113" t="b">
        <v>0</v>
      </c>
      <c r="O5113" s="2">
        <v>45669.522701423608</v>
      </c>
      <c r="P5113" s="2">
        <v>45670.414436840278</v>
      </c>
      <c r="Q5113" t="s">
        <v>301</v>
      </c>
      <c r="R5113" t="s">
        <v>543</v>
      </c>
      <c r="S5113" s="2"/>
      <c r="V5113" s="2">
        <v>45669.522701701389</v>
      </c>
      <c r="W5113" s="2">
        <v>45669.522701701389</v>
      </c>
      <c r="X5113" t="b">
        <v>0</v>
      </c>
      <c r="Y5113" t="s">
        <v>589</v>
      </c>
      <c r="Z5113" t="s">
        <v>1797</v>
      </c>
      <c r="AA5113" t="s">
        <v>6</v>
      </c>
    </row>
    <row r="5114" spans="1:27" x14ac:dyDescent="0.3">
      <c r="A5114" t="s">
        <v>2126</v>
      </c>
      <c r="B5114" t="s">
        <v>670</v>
      </c>
      <c r="C5114" t="s">
        <v>541</v>
      </c>
      <c r="D5114" t="s">
        <v>542</v>
      </c>
      <c r="E5114" t="s">
        <v>678</v>
      </c>
      <c r="F5114" t="s">
        <v>679</v>
      </c>
      <c r="G5114" t="s">
        <v>8</v>
      </c>
      <c r="H5114" t="s">
        <v>511</v>
      </c>
      <c r="J5114" s="2">
        <v>45380</v>
      </c>
      <c r="K5114" s="5">
        <v>202401</v>
      </c>
      <c r="M5114" t="b">
        <v>0</v>
      </c>
      <c r="N5114" t="b">
        <v>0</v>
      </c>
      <c r="O5114" s="2">
        <v>45669.522714155093</v>
      </c>
      <c r="P5114" s="2">
        <v>45670.41444552083</v>
      </c>
      <c r="Q5114" t="s">
        <v>301</v>
      </c>
      <c r="R5114" t="s">
        <v>543</v>
      </c>
      <c r="S5114" s="2"/>
      <c r="V5114" s="2">
        <v>45669.52271438657</v>
      </c>
      <c r="W5114" s="2">
        <v>45669.52271438657</v>
      </c>
      <c r="X5114" t="b">
        <v>0</v>
      </c>
      <c r="Y5114" t="s">
        <v>589</v>
      </c>
      <c r="Z5114" t="s">
        <v>1797</v>
      </c>
      <c r="AA5114" t="s">
        <v>2</v>
      </c>
    </row>
    <row r="5115" spans="1:27" x14ac:dyDescent="0.3">
      <c r="A5115" t="s">
        <v>2127</v>
      </c>
      <c r="B5115" t="s">
        <v>670</v>
      </c>
      <c r="C5115" t="s">
        <v>541</v>
      </c>
      <c r="D5115" t="s">
        <v>542</v>
      </c>
      <c r="E5115" t="s">
        <v>678</v>
      </c>
      <c r="F5115" t="s">
        <v>679</v>
      </c>
      <c r="G5115" t="s">
        <v>8</v>
      </c>
      <c r="H5115" t="s">
        <v>511</v>
      </c>
      <c r="J5115" s="2">
        <v>45471</v>
      </c>
      <c r="K5115" s="5">
        <v>202402</v>
      </c>
      <c r="M5115" t="b">
        <v>0</v>
      </c>
      <c r="N5115" t="b">
        <v>0</v>
      </c>
      <c r="O5115" s="2">
        <v>45669.522277118056</v>
      </c>
      <c r="P5115" s="2">
        <v>45670.41409903935</v>
      </c>
      <c r="Q5115" t="s">
        <v>301</v>
      </c>
      <c r="R5115" t="s">
        <v>543</v>
      </c>
      <c r="S5115" s="2"/>
      <c r="V5115" s="2">
        <v>45669.522277233795</v>
      </c>
      <c r="W5115" s="2">
        <v>45669.522277233795</v>
      </c>
      <c r="X5115" t="b">
        <v>0</v>
      </c>
      <c r="Y5115" t="s">
        <v>589</v>
      </c>
      <c r="Z5115" t="s">
        <v>1797</v>
      </c>
      <c r="AA5115" t="s">
        <v>2</v>
      </c>
    </row>
    <row r="5116" spans="1:27" x14ac:dyDescent="0.3">
      <c r="A5116" t="s">
        <v>2053</v>
      </c>
      <c r="B5116" t="s">
        <v>670</v>
      </c>
      <c r="C5116" t="s">
        <v>541</v>
      </c>
      <c r="D5116" t="s">
        <v>542</v>
      </c>
      <c r="E5116" t="s">
        <v>2054</v>
      </c>
      <c r="F5116" t="s">
        <v>2055</v>
      </c>
      <c r="G5116" t="s">
        <v>8</v>
      </c>
      <c r="H5116" t="s">
        <v>511</v>
      </c>
      <c r="J5116" s="2">
        <v>45380</v>
      </c>
      <c r="K5116" s="5">
        <v>202401</v>
      </c>
      <c r="M5116" t="b">
        <v>0</v>
      </c>
      <c r="N5116" t="b">
        <v>0</v>
      </c>
      <c r="O5116" s="2">
        <v>45669.52261177083</v>
      </c>
      <c r="P5116" s="2">
        <v>45670.414365046294</v>
      </c>
      <c r="Q5116" t="s">
        <v>301</v>
      </c>
      <c r="R5116" t="s">
        <v>543</v>
      </c>
      <c r="S5116" s="2"/>
      <c r="V5116" s="2">
        <v>45669.522611956017</v>
      </c>
      <c r="W5116" s="2">
        <v>45669.522611956017</v>
      </c>
      <c r="X5116" t="b">
        <v>0</v>
      </c>
      <c r="Y5116" t="s">
        <v>589</v>
      </c>
      <c r="Z5116" t="s">
        <v>1797</v>
      </c>
      <c r="AA5116" t="s">
        <v>6</v>
      </c>
    </row>
    <row r="5117" spans="1:27" x14ac:dyDescent="0.3">
      <c r="A5117" t="s">
        <v>2056</v>
      </c>
      <c r="B5117" t="s">
        <v>670</v>
      </c>
      <c r="C5117" t="s">
        <v>541</v>
      </c>
      <c r="D5117" t="s">
        <v>542</v>
      </c>
      <c r="E5117" t="s">
        <v>755</v>
      </c>
      <c r="F5117" t="s">
        <v>756</v>
      </c>
      <c r="G5117" t="s">
        <v>8</v>
      </c>
      <c r="H5117" t="s">
        <v>511</v>
      </c>
      <c r="J5117" s="2">
        <v>45471</v>
      </c>
      <c r="K5117" s="5">
        <v>202402</v>
      </c>
      <c r="M5117" t="b">
        <v>0</v>
      </c>
      <c r="N5117" t="b">
        <v>0</v>
      </c>
      <c r="O5117" s="2">
        <v>45669.522599421296</v>
      </c>
      <c r="P5117" s="2">
        <v>45670.414356053239</v>
      </c>
      <c r="Q5117" t="s">
        <v>301</v>
      </c>
      <c r="R5117" t="s">
        <v>543</v>
      </c>
      <c r="S5117" s="2"/>
      <c r="V5117" s="2">
        <v>45669.522599687501</v>
      </c>
      <c r="W5117" s="2">
        <v>45669.522599687501</v>
      </c>
      <c r="X5117" t="b">
        <v>0</v>
      </c>
      <c r="Y5117" t="s">
        <v>589</v>
      </c>
      <c r="Z5117" t="s">
        <v>1797</v>
      </c>
      <c r="AA5117" t="s">
        <v>6</v>
      </c>
    </row>
    <row r="5118" spans="1:27" x14ac:dyDescent="0.3">
      <c r="A5118" t="s">
        <v>2048</v>
      </c>
      <c r="B5118" t="s">
        <v>670</v>
      </c>
      <c r="C5118" t="s">
        <v>541</v>
      </c>
      <c r="D5118" t="s">
        <v>542</v>
      </c>
      <c r="E5118" t="s">
        <v>2049</v>
      </c>
      <c r="F5118" t="s">
        <v>2050</v>
      </c>
      <c r="G5118" t="s">
        <v>8</v>
      </c>
      <c r="H5118" t="s">
        <v>511</v>
      </c>
      <c r="J5118" s="2">
        <v>45380</v>
      </c>
      <c r="K5118" s="5">
        <v>202401</v>
      </c>
      <c r="M5118" t="b">
        <v>0</v>
      </c>
      <c r="N5118" t="b">
        <v>0</v>
      </c>
      <c r="O5118" s="2">
        <v>45669.522701423608</v>
      </c>
      <c r="P5118" s="2">
        <v>45670.414436840278</v>
      </c>
      <c r="Q5118" t="s">
        <v>301</v>
      </c>
      <c r="R5118" t="s">
        <v>543</v>
      </c>
      <c r="S5118" s="2"/>
      <c r="V5118" s="2">
        <v>45669.522701585651</v>
      </c>
      <c r="W5118" s="2">
        <v>45669.522701585651</v>
      </c>
      <c r="X5118" t="b">
        <v>0</v>
      </c>
      <c r="Y5118" t="s">
        <v>683</v>
      </c>
      <c r="Z5118" t="s">
        <v>1878</v>
      </c>
      <c r="AA5118" t="s">
        <v>2275</v>
      </c>
    </row>
    <row r="5119" spans="1:27" x14ac:dyDescent="0.3">
      <c r="A5119" t="s">
        <v>2052</v>
      </c>
      <c r="B5119" t="s">
        <v>670</v>
      </c>
      <c r="C5119" t="s">
        <v>541</v>
      </c>
      <c r="D5119" t="s">
        <v>542</v>
      </c>
      <c r="E5119" t="s">
        <v>713</v>
      </c>
      <c r="F5119" t="s">
        <v>714</v>
      </c>
      <c r="G5119" t="s">
        <v>8</v>
      </c>
      <c r="H5119" t="s">
        <v>511</v>
      </c>
      <c r="J5119" s="2">
        <v>45471</v>
      </c>
      <c r="K5119" s="5">
        <v>202402</v>
      </c>
      <c r="M5119" t="b">
        <v>0</v>
      </c>
      <c r="N5119" t="b">
        <v>0</v>
      </c>
      <c r="O5119" s="2">
        <v>45669.522557523145</v>
      </c>
      <c r="P5119" s="2">
        <v>45670.414321724536</v>
      </c>
      <c r="Q5119" t="s">
        <v>301</v>
      </c>
      <c r="R5119" t="s">
        <v>543</v>
      </c>
      <c r="S5119" s="2"/>
      <c r="V5119" s="2">
        <v>45669.522557673612</v>
      </c>
      <c r="W5119" s="2">
        <v>45669.522557673612</v>
      </c>
      <c r="X5119" t="b">
        <v>0</v>
      </c>
      <c r="Y5119" t="s">
        <v>683</v>
      </c>
      <c r="Z5119" t="s">
        <v>1878</v>
      </c>
      <c r="AA5119" t="s">
        <v>2275</v>
      </c>
    </row>
    <row r="5120" spans="1:27" x14ac:dyDescent="0.3">
      <c r="A5120" t="s">
        <v>2164</v>
      </c>
      <c r="B5120" t="s">
        <v>670</v>
      </c>
      <c r="C5120" t="s">
        <v>541</v>
      </c>
      <c r="D5120" t="s">
        <v>542</v>
      </c>
      <c r="E5120" t="s">
        <v>727</v>
      </c>
      <c r="F5120" t="s">
        <v>728</v>
      </c>
      <c r="G5120" t="s">
        <v>7</v>
      </c>
      <c r="H5120" t="s">
        <v>512</v>
      </c>
      <c r="J5120" s="2">
        <v>45380</v>
      </c>
      <c r="K5120" s="5">
        <v>202401</v>
      </c>
      <c r="M5120" t="b">
        <v>0</v>
      </c>
      <c r="N5120" t="b">
        <v>0</v>
      </c>
      <c r="O5120" s="2">
        <v>45666.534237071763</v>
      </c>
      <c r="P5120" s="2">
        <v>45670.414273032409</v>
      </c>
      <c r="Q5120" t="s">
        <v>301</v>
      </c>
      <c r="R5120" t="s">
        <v>543</v>
      </c>
      <c r="S5120" s="2"/>
      <c r="V5120" s="2">
        <v>45666.534237187501</v>
      </c>
      <c r="W5120" s="2">
        <v>45666.534237187501</v>
      </c>
      <c r="X5120" t="b">
        <v>0</v>
      </c>
      <c r="Y5120" t="s">
        <v>683</v>
      </c>
      <c r="Z5120" t="s">
        <v>1878</v>
      </c>
      <c r="AA5120" t="s">
        <v>2275</v>
      </c>
    </row>
    <row r="5121" spans="1:27" x14ac:dyDescent="0.3">
      <c r="A5121" t="s">
        <v>2162</v>
      </c>
      <c r="B5121" t="s">
        <v>670</v>
      </c>
      <c r="C5121" t="s">
        <v>541</v>
      </c>
      <c r="D5121" t="s">
        <v>542</v>
      </c>
      <c r="E5121" t="s">
        <v>2160</v>
      </c>
      <c r="F5121" t="s">
        <v>2161</v>
      </c>
      <c r="G5121" t="s">
        <v>50</v>
      </c>
      <c r="H5121" t="s">
        <v>512</v>
      </c>
      <c r="J5121" s="2">
        <v>45471</v>
      </c>
      <c r="K5121" s="5">
        <v>202402</v>
      </c>
      <c r="M5121" t="b">
        <v>0</v>
      </c>
      <c r="N5121" t="b">
        <v>0</v>
      </c>
      <c r="O5121" s="2">
        <v>45669.522517048608</v>
      </c>
      <c r="P5121" s="2">
        <v>45670.414290590277</v>
      </c>
      <c r="Q5121" t="s">
        <v>301</v>
      </c>
      <c r="R5121" t="s">
        <v>543</v>
      </c>
      <c r="S5121" s="2"/>
      <c r="V5121" s="2">
        <v>45669.522517164354</v>
      </c>
      <c r="W5121" s="2">
        <v>45669.522517164354</v>
      </c>
      <c r="X5121" t="b">
        <v>0</v>
      </c>
      <c r="Y5121" t="s">
        <v>683</v>
      </c>
      <c r="Z5121" t="s">
        <v>1878</v>
      </c>
      <c r="AA5121" t="s">
        <v>2275</v>
      </c>
    </row>
    <row r="5122" spans="1:27" x14ac:dyDescent="0.3">
      <c r="A5122" t="s">
        <v>2159</v>
      </c>
      <c r="B5122" t="s">
        <v>670</v>
      </c>
      <c r="C5122" t="s">
        <v>541</v>
      </c>
      <c r="D5122" t="s">
        <v>542</v>
      </c>
      <c r="E5122" t="s">
        <v>2160</v>
      </c>
      <c r="F5122" t="s">
        <v>2161</v>
      </c>
      <c r="G5122" t="s">
        <v>50</v>
      </c>
      <c r="H5122" t="s">
        <v>512</v>
      </c>
      <c r="J5122" s="2">
        <v>45380</v>
      </c>
      <c r="K5122" s="5">
        <v>202401</v>
      </c>
      <c r="M5122" t="b">
        <v>0</v>
      </c>
      <c r="N5122" t="b">
        <v>0</v>
      </c>
      <c r="O5122" s="2">
        <v>45669.522470289354</v>
      </c>
      <c r="P5122" s="2">
        <v>45670.414257372686</v>
      </c>
      <c r="Q5122" t="s">
        <v>301</v>
      </c>
      <c r="R5122" t="s">
        <v>543</v>
      </c>
      <c r="S5122" s="2"/>
      <c r="V5122" s="2">
        <v>45669.522470405092</v>
      </c>
      <c r="W5122" s="2">
        <v>45669.522470405092</v>
      </c>
      <c r="X5122" t="b">
        <v>0</v>
      </c>
      <c r="Y5122" t="s">
        <v>683</v>
      </c>
      <c r="Z5122" t="s">
        <v>1878</v>
      </c>
      <c r="AA5122" t="s">
        <v>2275</v>
      </c>
    </row>
    <row r="5123" spans="1:27" x14ac:dyDescent="0.3">
      <c r="A5123" t="s">
        <v>2025</v>
      </c>
      <c r="B5123" t="s">
        <v>670</v>
      </c>
      <c r="C5123" t="s">
        <v>541</v>
      </c>
      <c r="D5123" t="s">
        <v>542</v>
      </c>
      <c r="E5123" t="s">
        <v>709</v>
      </c>
      <c r="F5123" t="s">
        <v>710</v>
      </c>
      <c r="G5123" t="s">
        <v>50</v>
      </c>
      <c r="H5123" t="s">
        <v>512</v>
      </c>
      <c r="J5123" s="2">
        <v>45380</v>
      </c>
      <c r="K5123" s="5">
        <v>202401</v>
      </c>
      <c r="M5123" t="b">
        <v>0</v>
      </c>
      <c r="N5123" t="b">
        <v>0</v>
      </c>
      <c r="O5123" s="2">
        <v>45666.534361030092</v>
      </c>
      <c r="P5123" s="2">
        <v>45670.414362997682</v>
      </c>
      <c r="Q5123" t="s">
        <v>301</v>
      </c>
      <c r="R5123" t="s">
        <v>543</v>
      </c>
      <c r="S5123" s="2"/>
      <c r="V5123" s="2">
        <v>45666.534361192127</v>
      </c>
      <c r="W5123" s="2">
        <v>45666.534361192127</v>
      </c>
      <c r="X5123" t="b">
        <v>0</v>
      </c>
      <c r="Y5123" t="s">
        <v>683</v>
      </c>
      <c r="Z5123" t="s">
        <v>1878</v>
      </c>
      <c r="AA5123" t="s">
        <v>2275</v>
      </c>
    </row>
    <row r="5124" spans="1:27" x14ac:dyDescent="0.3">
      <c r="A5124" t="s">
        <v>2020</v>
      </c>
      <c r="B5124" t="s">
        <v>670</v>
      </c>
      <c r="C5124" t="s">
        <v>541</v>
      </c>
      <c r="D5124" t="s">
        <v>542</v>
      </c>
      <c r="E5124" t="s">
        <v>2021</v>
      </c>
      <c r="F5124" t="s">
        <v>2022</v>
      </c>
      <c r="G5124" t="s">
        <v>413</v>
      </c>
      <c r="H5124" t="s">
        <v>512</v>
      </c>
      <c r="J5124" s="2">
        <v>45471</v>
      </c>
      <c r="K5124" s="5">
        <v>202402</v>
      </c>
      <c r="M5124" t="b">
        <v>0</v>
      </c>
      <c r="N5124" t="b">
        <v>0</v>
      </c>
      <c r="O5124" s="2">
        <v>45666.534202002316</v>
      </c>
      <c r="P5124" s="2">
        <v>45670.414245601853</v>
      </c>
      <c r="Q5124" t="s">
        <v>301</v>
      </c>
      <c r="R5124" t="s">
        <v>543</v>
      </c>
      <c r="S5124" s="2"/>
      <c r="V5124" s="2">
        <v>45666.534202118055</v>
      </c>
      <c r="W5124" s="2">
        <v>45666.534202118055</v>
      </c>
      <c r="X5124" t="b">
        <v>0</v>
      </c>
      <c r="Y5124" t="s">
        <v>683</v>
      </c>
      <c r="Z5124" t="s">
        <v>1878</v>
      </c>
      <c r="AA5124" t="s">
        <v>2275</v>
      </c>
    </row>
    <row r="5125" spans="1:27" x14ac:dyDescent="0.3">
      <c r="A5125" t="s">
        <v>2010</v>
      </c>
      <c r="B5125" t="s">
        <v>670</v>
      </c>
      <c r="C5125" t="s">
        <v>541</v>
      </c>
      <c r="D5125" t="s">
        <v>542</v>
      </c>
      <c r="E5125" t="s">
        <v>2011</v>
      </c>
      <c r="F5125" t="s">
        <v>2012</v>
      </c>
      <c r="G5125" t="s">
        <v>14</v>
      </c>
      <c r="H5125" t="s">
        <v>510</v>
      </c>
      <c r="J5125" s="2">
        <v>45471</v>
      </c>
      <c r="K5125" s="5">
        <v>202402</v>
      </c>
      <c r="M5125" t="b">
        <v>0</v>
      </c>
      <c r="N5125" t="b">
        <v>0</v>
      </c>
      <c r="O5125" s="2">
        <v>45666.534039965278</v>
      </c>
      <c r="P5125" s="2">
        <v>45670.414127199074</v>
      </c>
      <c r="Q5125" t="s">
        <v>301</v>
      </c>
      <c r="R5125" t="s">
        <v>543</v>
      </c>
      <c r="S5125" s="2"/>
      <c r="V5125" s="2">
        <v>45666.534040127313</v>
      </c>
      <c r="W5125" s="2">
        <v>45666.534040127313</v>
      </c>
      <c r="X5125" t="b">
        <v>0</v>
      </c>
      <c r="Y5125" t="s">
        <v>683</v>
      </c>
      <c r="Z5125" t="s">
        <v>1878</v>
      </c>
      <c r="AA5125" t="s">
        <v>2275</v>
      </c>
    </row>
    <row r="5126" spans="1:27" x14ac:dyDescent="0.3">
      <c r="A5126" t="s">
        <v>2013</v>
      </c>
      <c r="B5126" t="s">
        <v>670</v>
      </c>
      <c r="C5126" t="s">
        <v>541</v>
      </c>
      <c r="D5126" t="s">
        <v>542</v>
      </c>
      <c r="E5126" t="s">
        <v>2011</v>
      </c>
      <c r="F5126" t="s">
        <v>2012</v>
      </c>
      <c r="G5126" t="s">
        <v>14</v>
      </c>
      <c r="H5126" t="s">
        <v>510</v>
      </c>
      <c r="J5126" s="2">
        <v>45380</v>
      </c>
      <c r="K5126" s="5">
        <v>202401</v>
      </c>
      <c r="M5126" t="b">
        <v>0</v>
      </c>
      <c r="N5126" t="b">
        <v>0</v>
      </c>
      <c r="O5126" s="2">
        <v>45666.534576388891</v>
      </c>
      <c r="P5126" s="2">
        <v>45670.41451952546</v>
      </c>
      <c r="Q5126" t="s">
        <v>301</v>
      </c>
      <c r="R5126" t="s">
        <v>543</v>
      </c>
      <c r="S5126" s="2"/>
      <c r="V5126" s="2">
        <v>45666.53457653935</v>
      </c>
      <c r="W5126" s="2">
        <v>45666.53457653935</v>
      </c>
      <c r="X5126" t="b">
        <v>0</v>
      </c>
      <c r="Y5126" t="s">
        <v>683</v>
      </c>
      <c r="Z5126" t="s">
        <v>1878</v>
      </c>
      <c r="AA5126" t="s">
        <v>2275</v>
      </c>
    </row>
    <row r="5127" spans="1:27" x14ac:dyDescent="0.3">
      <c r="A5127" t="s">
        <v>2206</v>
      </c>
      <c r="B5127" t="s">
        <v>670</v>
      </c>
      <c r="C5127" t="s">
        <v>541</v>
      </c>
      <c r="D5127" t="s">
        <v>542</v>
      </c>
      <c r="E5127" t="s">
        <v>2203</v>
      </c>
      <c r="F5127" t="s">
        <v>2204</v>
      </c>
      <c r="G5127" t="s">
        <v>14</v>
      </c>
      <c r="H5127" t="s">
        <v>510</v>
      </c>
      <c r="J5127" s="2">
        <v>45380</v>
      </c>
      <c r="K5127" s="5">
        <v>202401</v>
      </c>
      <c r="M5127" t="b">
        <v>0</v>
      </c>
      <c r="N5127" t="b">
        <v>0</v>
      </c>
      <c r="O5127" s="2">
        <v>45666.534333067131</v>
      </c>
      <c r="P5127" s="2">
        <v>45670.414344178243</v>
      </c>
      <c r="Q5127" t="s">
        <v>301</v>
      </c>
      <c r="R5127" t="s">
        <v>543</v>
      </c>
      <c r="S5127" s="2"/>
      <c r="V5127" s="2">
        <v>45666.534333136573</v>
      </c>
      <c r="W5127" s="2">
        <v>45666.534333136573</v>
      </c>
      <c r="X5127" t="b">
        <v>0</v>
      </c>
      <c r="Y5127" t="s">
        <v>683</v>
      </c>
      <c r="Z5127" t="s">
        <v>1878</v>
      </c>
      <c r="AA5127" t="s">
        <v>2275</v>
      </c>
    </row>
    <row r="5128" spans="1:27" x14ac:dyDescent="0.3">
      <c r="A5128" t="s">
        <v>1984</v>
      </c>
      <c r="B5128" t="s">
        <v>670</v>
      </c>
      <c r="C5128" t="s">
        <v>541</v>
      </c>
      <c r="D5128" t="s">
        <v>542</v>
      </c>
      <c r="E5128" t="s">
        <v>1985</v>
      </c>
      <c r="F5128" t="s">
        <v>1986</v>
      </c>
      <c r="G5128" t="s">
        <v>4</v>
      </c>
      <c r="H5128" t="s">
        <v>510</v>
      </c>
      <c r="J5128" s="2">
        <v>45471</v>
      </c>
      <c r="K5128" s="5">
        <v>202402</v>
      </c>
      <c r="M5128" t="b">
        <v>0</v>
      </c>
      <c r="N5128" t="b">
        <v>0</v>
      </c>
      <c r="O5128" s="2">
        <v>45666.534494479165</v>
      </c>
      <c r="P5128" s="2">
        <v>45670.41446334491</v>
      </c>
      <c r="Q5128" t="s">
        <v>301</v>
      </c>
      <c r="R5128" t="s">
        <v>543</v>
      </c>
      <c r="S5128" s="2"/>
      <c r="V5128" s="2">
        <v>45666.534494641201</v>
      </c>
      <c r="W5128" s="2">
        <v>45666.534494641201</v>
      </c>
      <c r="X5128" t="b">
        <v>0</v>
      </c>
      <c r="Y5128" t="s">
        <v>683</v>
      </c>
      <c r="Z5128" t="s">
        <v>1878</v>
      </c>
      <c r="AA5128" t="s">
        <v>2275</v>
      </c>
    </row>
    <row r="5129" spans="1:27" x14ac:dyDescent="0.3">
      <c r="A5129" t="s">
        <v>2224</v>
      </c>
      <c r="B5129" t="s">
        <v>670</v>
      </c>
      <c r="C5129" t="s">
        <v>541</v>
      </c>
      <c r="D5129" t="s">
        <v>542</v>
      </c>
      <c r="E5129" t="s">
        <v>1982</v>
      </c>
      <c r="F5129" t="s">
        <v>1983</v>
      </c>
      <c r="G5129" t="s">
        <v>4</v>
      </c>
      <c r="H5129" t="s">
        <v>510</v>
      </c>
      <c r="J5129" s="2">
        <v>45380</v>
      </c>
      <c r="K5129" s="5">
        <v>202401</v>
      </c>
      <c r="M5129" t="b">
        <v>0</v>
      </c>
      <c r="N5129" t="b">
        <v>0</v>
      </c>
      <c r="O5129" s="2">
        <v>45666.534263078705</v>
      </c>
      <c r="P5129" s="2">
        <v>45670.414292858797</v>
      </c>
      <c r="Q5129" t="s">
        <v>301</v>
      </c>
      <c r="R5129" t="s">
        <v>543</v>
      </c>
      <c r="S5129" s="2"/>
      <c r="V5129" s="2">
        <v>45666.534263194444</v>
      </c>
      <c r="W5129" s="2">
        <v>45666.534263194444</v>
      </c>
      <c r="X5129" t="b">
        <v>0</v>
      </c>
      <c r="Y5129" t="s">
        <v>683</v>
      </c>
      <c r="Z5129" t="s">
        <v>1878</v>
      </c>
      <c r="AA5129" t="s">
        <v>2275</v>
      </c>
    </row>
    <row r="5130" spans="1:27" x14ac:dyDescent="0.3">
      <c r="A5130" t="s">
        <v>2225</v>
      </c>
      <c r="B5130" t="s">
        <v>670</v>
      </c>
      <c r="C5130" t="s">
        <v>541</v>
      </c>
      <c r="D5130" t="s">
        <v>542</v>
      </c>
      <c r="E5130" t="s">
        <v>2226</v>
      </c>
      <c r="F5130" t="s">
        <v>2227</v>
      </c>
      <c r="G5130" t="s">
        <v>4</v>
      </c>
      <c r="H5130" t="s">
        <v>510</v>
      </c>
      <c r="J5130" s="2">
        <v>45471</v>
      </c>
      <c r="K5130" s="5">
        <v>202402</v>
      </c>
      <c r="M5130" t="b">
        <v>0</v>
      </c>
      <c r="N5130" t="b">
        <v>0</v>
      </c>
      <c r="O5130" s="2">
        <v>45666.533994247686</v>
      </c>
      <c r="P5130" s="2">
        <v>45670.414093946762</v>
      </c>
      <c r="Q5130" t="s">
        <v>301</v>
      </c>
      <c r="R5130" t="s">
        <v>543</v>
      </c>
      <c r="S5130" s="2"/>
      <c r="V5130" s="2">
        <v>45666.533994444442</v>
      </c>
      <c r="W5130" s="2">
        <v>45666.533994444442</v>
      </c>
      <c r="X5130" t="b">
        <v>0</v>
      </c>
      <c r="Y5130" t="s">
        <v>683</v>
      </c>
      <c r="Z5130" t="s">
        <v>1878</v>
      </c>
      <c r="AA5130" t="s">
        <v>2275</v>
      </c>
    </row>
    <row r="5131" spans="1:27" x14ac:dyDescent="0.3">
      <c r="A5131" t="s">
        <v>1981</v>
      </c>
      <c r="B5131" t="s">
        <v>670</v>
      </c>
      <c r="C5131" t="s">
        <v>541</v>
      </c>
      <c r="D5131" t="s">
        <v>542</v>
      </c>
      <c r="E5131" t="s">
        <v>1982</v>
      </c>
      <c r="F5131" t="s">
        <v>1983</v>
      </c>
      <c r="G5131" t="s">
        <v>4</v>
      </c>
      <c r="H5131" t="s">
        <v>510</v>
      </c>
      <c r="J5131" s="2">
        <v>45471</v>
      </c>
      <c r="K5131" s="5">
        <v>202402</v>
      </c>
      <c r="M5131" t="b">
        <v>0</v>
      </c>
      <c r="N5131" t="b">
        <v>0</v>
      </c>
      <c r="O5131" s="2">
        <v>45666.534278935185</v>
      </c>
      <c r="P5131" s="2">
        <v>45670.414305405095</v>
      </c>
      <c r="Q5131" t="s">
        <v>301</v>
      </c>
      <c r="R5131" t="s">
        <v>543</v>
      </c>
      <c r="S5131" s="2"/>
      <c r="V5131" s="2">
        <v>45666.534279131942</v>
      </c>
      <c r="W5131" s="2">
        <v>45666.534279131942</v>
      </c>
      <c r="X5131" t="b">
        <v>0</v>
      </c>
      <c r="Y5131" t="s">
        <v>683</v>
      </c>
      <c r="Z5131" t="s">
        <v>1878</v>
      </c>
      <c r="AA5131" t="s">
        <v>2275</v>
      </c>
    </row>
    <row r="5132" spans="1:27" x14ac:dyDescent="0.3">
      <c r="A5132" t="s">
        <v>2228</v>
      </c>
      <c r="B5132" t="s">
        <v>670</v>
      </c>
      <c r="C5132" t="s">
        <v>541</v>
      </c>
      <c r="D5132" t="s">
        <v>542</v>
      </c>
      <c r="E5132" t="s">
        <v>2226</v>
      </c>
      <c r="F5132" t="s">
        <v>2227</v>
      </c>
      <c r="G5132" t="s">
        <v>4</v>
      </c>
      <c r="H5132" t="s">
        <v>510</v>
      </c>
      <c r="J5132" s="2">
        <v>45380</v>
      </c>
      <c r="K5132" s="5">
        <v>202401</v>
      </c>
      <c r="M5132" t="b">
        <v>0</v>
      </c>
      <c r="N5132" t="b">
        <v>0</v>
      </c>
      <c r="O5132" s="2">
        <v>45666.534484837961</v>
      </c>
      <c r="P5132" s="2">
        <v>45670.414456712962</v>
      </c>
      <c r="Q5132" t="s">
        <v>301</v>
      </c>
      <c r="R5132" t="s">
        <v>543</v>
      </c>
      <c r="S5132" s="2"/>
      <c r="V5132" s="2">
        <v>45666.534484988428</v>
      </c>
      <c r="W5132" s="2">
        <v>45666.534484988428</v>
      </c>
      <c r="X5132" t="b">
        <v>0</v>
      </c>
      <c r="Y5132" t="s">
        <v>683</v>
      </c>
      <c r="Z5132" t="s">
        <v>1878</v>
      </c>
      <c r="AA5132" t="s">
        <v>2275</v>
      </c>
    </row>
    <row r="5133" spans="1:27" x14ac:dyDescent="0.3">
      <c r="A5133" t="s">
        <v>1979</v>
      </c>
      <c r="B5133" t="s">
        <v>670</v>
      </c>
      <c r="C5133" t="s">
        <v>541</v>
      </c>
      <c r="D5133" t="s">
        <v>542</v>
      </c>
      <c r="E5133" t="s">
        <v>1977</v>
      </c>
      <c r="F5133" t="s">
        <v>1978</v>
      </c>
      <c r="G5133" t="s">
        <v>453</v>
      </c>
      <c r="H5133" t="s">
        <v>510</v>
      </c>
      <c r="J5133" s="2">
        <v>45471</v>
      </c>
      <c r="K5133" s="5">
        <v>202402</v>
      </c>
      <c r="M5133" t="b">
        <v>0</v>
      </c>
      <c r="N5133" t="b">
        <v>0</v>
      </c>
      <c r="O5133" s="2">
        <v>45666.534146261576</v>
      </c>
      <c r="P5133" s="2">
        <v>45670.41420486111</v>
      </c>
      <c r="Q5133" t="s">
        <v>301</v>
      </c>
      <c r="R5133" t="s">
        <v>543</v>
      </c>
      <c r="S5133" s="2"/>
      <c r="V5133" s="2">
        <v>45666.534146377315</v>
      </c>
      <c r="W5133" s="2">
        <v>45666.534146377315</v>
      </c>
      <c r="X5133" t="b">
        <v>0</v>
      </c>
      <c r="Y5133" t="s">
        <v>683</v>
      </c>
      <c r="Z5133" t="s">
        <v>1878</v>
      </c>
      <c r="AA5133" t="s">
        <v>2275</v>
      </c>
    </row>
    <row r="5134" spans="1:27" x14ac:dyDescent="0.3">
      <c r="A5134" t="s">
        <v>1976</v>
      </c>
      <c r="B5134" t="s">
        <v>670</v>
      </c>
      <c r="C5134" t="s">
        <v>541</v>
      </c>
      <c r="D5134" t="s">
        <v>542</v>
      </c>
      <c r="E5134" t="s">
        <v>1977</v>
      </c>
      <c r="F5134" t="s">
        <v>1978</v>
      </c>
      <c r="G5134" t="s">
        <v>453</v>
      </c>
      <c r="H5134" t="s">
        <v>510</v>
      </c>
      <c r="J5134" s="2">
        <v>45380</v>
      </c>
      <c r="K5134" s="5">
        <v>202401</v>
      </c>
      <c r="M5134" t="b">
        <v>0</v>
      </c>
      <c r="N5134" t="b">
        <v>0</v>
      </c>
      <c r="O5134" s="2">
        <v>45666.534176388886</v>
      </c>
      <c r="P5134" s="2">
        <v>45670.414225775465</v>
      </c>
      <c r="Q5134" t="s">
        <v>301</v>
      </c>
      <c r="R5134" t="s">
        <v>543</v>
      </c>
      <c r="S5134" s="2"/>
      <c r="V5134" s="2">
        <v>45666.53417658565</v>
      </c>
      <c r="W5134" s="2">
        <v>45666.53417658565</v>
      </c>
      <c r="X5134" t="b">
        <v>0</v>
      </c>
      <c r="Y5134" t="s">
        <v>683</v>
      </c>
      <c r="Z5134" t="s">
        <v>1878</v>
      </c>
      <c r="AA5134" t="s">
        <v>2275</v>
      </c>
    </row>
    <row r="5135" spans="1:27" x14ac:dyDescent="0.3">
      <c r="A5135" t="s">
        <v>1973</v>
      </c>
      <c r="B5135" t="s">
        <v>670</v>
      </c>
      <c r="C5135" t="s">
        <v>541</v>
      </c>
      <c r="D5135" t="s">
        <v>542</v>
      </c>
      <c r="E5135" t="s">
        <v>1974</v>
      </c>
      <c r="F5135" t="s">
        <v>1975</v>
      </c>
      <c r="G5135" t="s">
        <v>453</v>
      </c>
      <c r="H5135" t="s">
        <v>510</v>
      </c>
      <c r="J5135" s="2">
        <v>45380</v>
      </c>
      <c r="K5135" s="5">
        <v>202401</v>
      </c>
      <c r="M5135" t="b">
        <v>0</v>
      </c>
      <c r="N5135" t="b">
        <v>0</v>
      </c>
      <c r="O5135" s="2">
        <v>45666.534127118059</v>
      </c>
      <c r="P5135" s="2">
        <v>45680.553182673611</v>
      </c>
      <c r="Q5135" t="s">
        <v>301</v>
      </c>
      <c r="R5135" t="s">
        <v>543</v>
      </c>
      <c r="S5135" s="2"/>
      <c r="V5135" s="2">
        <v>45666.534127280094</v>
      </c>
      <c r="W5135" s="2">
        <v>45680.524096261572</v>
      </c>
      <c r="X5135" t="b">
        <v>0</v>
      </c>
      <c r="Y5135" t="s">
        <v>683</v>
      </c>
      <c r="Z5135" t="s">
        <v>1878</v>
      </c>
      <c r="AA5135" t="s">
        <v>302</v>
      </c>
    </row>
    <row r="5136" spans="1:27" x14ac:dyDescent="0.3">
      <c r="A5136" t="s">
        <v>1970</v>
      </c>
      <c r="B5136" t="s">
        <v>670</v>
      </c>
      <c r="C5136" t="s">
        <v>541</v>
      </c>
      <c r="D5136" t="s">
        <v>542</v>
      </c>
      <c r="E5136" t="s">
        <v>1971</v>
      </c>
      <c r="F5136" t="s">
        <v>1972</v>
      </c>
      <c r="G5136" t="s">
        <v>453</v>
      </c>
      <c r="H5136" t="s">
        <v>510</v>
      </c>
      <c r="J5136" s="2">
        <v>45380</v>
      </c>
      <c r="K5136" s="5">
        <v>202401</v>
      </c>
      <c r="M5136" t="b">
        <v>0</v>
      </c>
      <c r="N5136" t="b">
        <v>0</v>
      </c>
      <c r="O5136" s="2">
        <v>45666.534266284725</v>
      </c>
      <c r="P5136" s="2">
        <v>45670.414294988426</v>
      </c>
      <c r="Q5136" t="s">
        <v>301</v>
      </c>
      <c r="R5136" t="s">
        <v>543</v>
      </c>
      <c r="S5136" s="2"/>
      <c r="V5136" s="2">
        <v>45666.534266400464</v>
      </c>
      <c r="W5136" s="2">
        <v>45666.534266400464</v>
      </c>
      <c r="X5136" t="b">
        <v>0</v>
      </c>
      <c r="Y5136" t="s">
        <v>683</v>
      </c>
      <c r="Z5136" t="s">
        <v>1878</v>
      </c>
      <c r="AA5136" t="s">
        <v>2275</v>
      </c>
    </row>
    <row r="5137" spans="1:27" x14ac:dyDescent="0.3">
      <c r="A5137" t="s">
        <v>2223</v>
      </c>
      <c r="B5137" t="s">
        <v>670</v>
      </c>
      <c r="C5137" t="s">
        <v>541</v>
      </c>
      <c r="D5137" t="s">
        <v>542</v>
      </c>
      <c r="E5137" t="s">
        <v>1993</v>
      </c>
      <c r="F5137" t="s">
        <v>1994</v>
      </c>
      <c r="G5137" t="s">
        <v>4</v>
      </c>
      <c r="H5137" t="s">
        <v>510</v>
      </c>
      <c r="J5137" s="2">
        <v>45380</v>
      </c>
      <c r="K5137" s="5">
        <v>202401</v>
      </c>
      <c r="M5137" t="b">
        <v>0</v>
      </c>
      <c r="N5137" t="b">
        <v>0</v>
      </c>
      <c r="O5137" s="2">
        <v>45666.534286493057</v>
      </c>
      <c r="P5137" s="2">
        <v>45670.414310034721</v>
      </c>
      <c r="Q5137" t="s">
        <v>301</v>
      </c>
      <c r="R5137" t="s">
        <v>543</v>
      </c>
      <c r="S5137" s="2"/>
      <c r="V5137" s="2">
        <v>45666.534286655093</v>
      </c>
      <c r="W5137" s="2">
        <v>45666.534286655093</v>
      </c>
      <c r="X5137" t="b">
        <v>0</v>
      </c>
      <c r="Y5137" t="s">
        <v>683</v>
      </c>
      <c r="Z5137" t="s">
        <v>1878</v>
      </c>
      <c r="AA5137" t="s">
        <v>2275</v>
      </c>
    </row>
    <row r="5138" spans="1:27" x14ac:dyDescent="0.3">
      <c r="A5138" t="s">
        <v>1998</v>
      </c>
      <c r="B5138" t="s">
        <v>670</v>
      </c>
      <c r="C5138" t="s">
        <v>541</v>
      </c>
      <c r="D5138" t="s">
        <v>542</v>
      </c>
      <c r="E5138" t="s">
        <v>1996</v>
      </c>
      <c r="F5138" t="s">
        <v>1997</v>
      </c>
      <c r="G5138" t="s">
        <v>4</v>
      </c>
      <c r="H5138" t="s">
        <v>510</v>
      </c>
      <c r="J5138" s="2">
        <v>45471</v>
      </c>
      <c r="K5138" s="5">
        <v>202402</v>
      </c>
      <c r="M5138" t="b">
        <v>0</v>
      </c>
      <c r="N5138" t="b">
        <v>0</v>
      </c>
      <c r="O5138" s="2">
        <v>45666.534214155094</v>
      </c>
      <c r="P5138" s="2">
        <v>45670.414255208336</v>
      </c>
      <c r="Q5138" t="s">
        <v>301</v>
      </c>
      <c r="R5138" t="s">
        <v>543</v>
      </c>
      <c r="S5138" s="2"/>
      <c r="V5138" s="2">
        <v>45666.534214317129</v>
      </c>
      <c r="W5138" s="2">
        <v>45666.534214317129</v>
      </c>
      <c r="X5138" t="b">
        <v>0</v>
      </c>
      <c r="Y5138" t="s">
        <v>683</v>
      </c>
      <c r="Z5138" t="s">
        <v>1878</v>
      </c>
      <c r="AA5138" t="s">
        <v>2275</v>
      </c>
    </row>
    <row r="5139" spans="1:27" x14ac:dyDescent="0.3">
      <c r="A5139" t="s">
        <v>1991</v>
      </c>
      <c r="B5139" t="s">
        <v>670</v>
      </c>
      <c r="C5139" t="s">
        <v>541</v>
      </c>
      <c r="D5139" t="s">
        <v>542</v>
      </c>
      <c r="E5139" t="s">
        <v>1989</v>
      </c>
      <c r="F5139" t="s">
        <v>1990</v>
      </c>
      <c r="G5139" t="s">
        <v>4</v>
      </c>
      <c r="H5139" t="s">
        <v>510</v>
      </c>
      <c r="J5139" s="2">
        <v>45471</v>
      </c>
      <c r="K5139" s="5">
        <v>202402</v>
      </c>
      <c r="M5139" t="b">
        <v>0</v>
      </c>
      <c r="N5139" t="b">
        <v>0</v>
      </c>
      <c r="O5139" s="2">
        <v>45666.534161805554</v>
      </c>
      <c r="P5139" s="2">
        <v>45670.41421570602</v>
      </c>
      <c r="Q5139" t="s">
        <v>301</v>
      </c>
      <c r="R5139" t="s">
        <v>543</v>
      </c>
      <c r="S5139" s="2"/>
      <c r="V5139" s="2">
        <v>45666.53416195602</v>
      </c>
      <c r="W5139" s="2">
        <v>45666.53416195602</v>
      </c>
      <c r="X5139" t="b">
        <v>0</v>
      </c>
      <c r="Y5139" t="s">
        <v>683</v>
      </c>
      <c r="Z5139" t="s">
        <v>1878</v>
      </c>
      <c r="AA5139" t="s">
        <v>2275</v>
      </c>
    </row>
    <row r="5140" spans="1:27" x14ac:dyDescent="0.3">
      <c r="A5140" t="s">
        <v>1992</v>
      </c>
      <c r="B5140" t="s">
        <v>670</v>
      </c>
      <c r="C5140" t="s">
        <v>541</v>
      </c>
      <c r="D5140" t="s">
        <v>542</v>
      </c>
      <c r="E5140" t="s">
        <v>1993</v>
      </c>
      <c r="F5140" t="s">
        <v>1994</v>
      </c>
      <c r="G5140" t="s">
        <v>4</v>
      </c>
      <c r="H5140" t="s">
        <v>510</v>
      </c>
      <c r="J5140" s="2">
        <v>45471</v>
      </c>
      <c r="K5140" s="5">
        <v>202402</v>
      </c>
      <c r="M5140" t="b">
        <v>0</v>
      </c>
      <c r="N5140" t="b">
        <v>0</v>
      </c>
      <c r="O5140" s="2">
        <v>45666.534346145832</v>
      </c>
      <c r="P5140" s="2">
        <v>45670.414353622684</v>
      </c>
      <c r="Q5140" t="s">
        <v>301</v>
      </c>
      <c r="R5140" t="s">
        <v>543</v>
      </c>
      <c r="S5140" s="2"/>
      <c r="V5140" s="2">
        <v>45666.534346296299</v>
      </c>
      <c r="W5140" s="2">
        <v>45666.534346296299</v>
      </c>
      <c r="X5140" t="b">
        <v>0</v>
      </c>
      <c r="Y5140" t="s">
        <v>683</v>
      </c>
      <c r="Z5140" t="s">
        <v>1878</v>
      </c>
      <c r="AA5140" t="s">
        <v>2275</v>
      </c>
    </row>
    <row r="5141" spans="1:27" x14ac:dyDescent="0.3">
      <c r="A5141" t="s">
        <v>1988</v>
      </c>
      <c r="B5141" t="s">
        <v>670</v>
      </c>
      <c r="C5141" t="s">
        <v>541</v>
      </c>
      <c r="D5141" t="s">
        <v>542</v>
      </c>
      <c r="E5141" t="s">
        <v>1989</v>
      </c>
      <c r="F5141" t="s">
        <v>1990</v>
      </c>
      <c r="G5141" t="s">
        <v>4</v>
      </c>
      <c r="H5141" t="s">
        <v>510</v>
      </c>
      <c r="J5141" s="2">
        <v>45380</v>
      </c>
      <c r="K5141" s="5">
        <v>202401</v>
      </c>
      <c r="M5141" t="b">
        <v>0</v>
      </c>
      <c r="N5141" t="b">
        <v>0</v>
      </c>
      <c r="O5141" s="2">
        <v>45666.534136226852</v>
      </c>
      <c r="P5141" s="2">
        <v>45670.41419826389</v>
      </c>
      <c r="Q5141" t="s">
        <v>301</v>
      </c>
      <c r="R5141" t="s">
        <v>543</v>
      </c>
      <c r="S5141" s="2"/>
      <c r="V5141" s="2">
        <v>45666.534136377311</v>
      </c>
      <c r="W5141" s="2">
        <v>45666.534136377311</v>
      </c>
      <c r="X5141" t="b">
        <v>0</v>
      </c>
      <c r="Y5141" t="s">
        <v>683</v>
      </c>
      <c r="Z5141" t="s">
        <v>1878</v>
      </c>
      <c r="AA5141" t="s">
        <v>2275</v>
      </c>
    </row>
    <row r="5142" spans="1:27" x14ac:dyDescent="0.3">
      <c r="A5142" t="s">
        <v>1987</v>
      </c>
      <c r="B5142" t="s">
        <v>670</v>
      </c>
      <c r="C5142" t="s">
        <v>541</v>
      </c>
      <c r="D5142" t="s">
        <v>542</v>
      </c>
      <c r="E5142" t="s">
        <v>1985</v>
      </c>
      <c r="F5142" t="s">
        <v>1986</v>
      </c>
      <c r="G5142" t="s">
        <v>4</v>
      </c>
      <c r="H5142" t="s">
        <v>510</v>
      </c>
      <c r="J5142" s="2">
        <v>45380</v>
      </c>
      <c r="K5142" s="5">
        <v>202401</v>
      </c>
      <c r="M5142" t="b">
        <v>0</v>
      </c>
      <c r="N5142" t="b">
        <v>0</v>
      </c>
      <c r="O5142" s="2">
        <v>45666.534470983795</v>
      </c>
      <c r="P5142" s="2">
        <v>45670.414447835647</v>
      </c>
      <c r="Q5142" t="s">
        <v>301</v>
      </c>
      <c r="R5142" t="s">
        <v>543</v>
      </c>
      <c r="S5142" s="2"/>
      <c r="V5142" s="2">
        <v>45666.534471145831</v>
      </c>
      <c r="W5142" s="2">
        <v>45666.534471145831</v>
      </c>
      <c r="X5142" t="b">
        <v>0</v>
      </c>
      <c r="Y5142" t="s">
        <v>683</v>
      </c>
      <c r="Z5142" t="s">
        <v>1878</v>
      </c>
      <c r="AA5142" t="s">
        <v>2275</v>
      </c>
    </row>
    <row r="5143" spans="1:27" x14ac:dyDescent="0.3">
      <c r="A5143" t="s">
        <v>2214</v>
      </c>
      <c r="B5143" t="s">
        <v>670</v>
      </c>
      <c r="C5143" t="s">
        <v>541</v>
      </c>
      <c r="D5143" t="s">
        <v>542</v>
      </c>
      <c r="E5143" t="s">
        <v>2215</v>
      </c>
      <c r="F5143" t="s">
        <v>2216</v>
      </c>
      <c r="G5143" t="s">
        <v>191</v>
      </c>
      <c r="H5143" t="s">
        <v>510</v>
      </c>
      <c r="J5143" s="2">
        <v>45380</v>
      </c>
      <c r="K5143" s="5">
        <v>202401</v>
      </c>
      <c r="M5143" t="b">
        <v>0</v>
      </c>
      <c r="N5143" t="b">
        <v>0</v>
      </c>
      <c r="O5143" s="2">
        <v>45666.534282719906</v>
      </c>
      <c r="P5143" s="2">
        <v>45670.41430783565</v>
      </c>
      <c r="Q5143" t="s">
        <v>301</v>
      </c>
      <c r="R5143" t="s">
        <v>543</v>
      </c>
      <c r="S5143" s="2"/>
      <c r="V5143" s="2">
        <v>45666.534282870372</v>
      </c>
      <c r="W5143" s="2">
        <v>45666.534282870372</v>
      </c>
      <c r="X5143" t="b">
        <v>0</v>
      </c>
      <c r="Y5143" t="s">
        <v>683</v>
      </c>
      <c r="Z5143" t="s">
        <v>1878</v>
      </c>
      <c r="AA5143" t="s">
        <v>2275</v>
      </c>
    </row>
    <row r="5144" spans="1:27" x14ac:dyDescent="0.3">
      <c r="A5144" t="s">
        <v>2002</v>
      </c>
      <c r="B5144" t="s">
        <v>670</v>
      </c>
      <c r="C5144" t="s">
        <v>541</v>
      </c>
      <c r="D5144" t="s">
        <v>542</v>
      </c>
      <c r="E5144" t="s">
        <v>2000</v>
      </c>
      <c r="F5144" t="s">
        <v>2001</v>
      </c>
      <c r="G5144" t="s">
        <v>14</v>
      </c>
      <c r="H5144" t="s">
        <v>510</v>
      </c>
      <c r="J5144" s="2">
        <v>45380</v>
      </c>
      <c r="K5144" s="5">
        <v>202401</v>
      </c>
      <c r="M5144" t="b">
        <v>0</v>
      </c>
      <c r="N5144" t="b">
        <v>0</v>
      </c>
      <c r="O5144" s="2">
        <v>45666.534426701386</v>
      </c>
      <c r="P5144" s="2">
        <v>45670.414414155093</v>
      </c>
      <c r="Q5144" t="s">
        <v>301</v>
      </c>
      <c r="R5144" t="s">
        <v>543</v>
      </c>
      <c r="S5144" s="2"/>
      <c r="V5144" s="2">
        <v>45666.534426817132</v>
      </c>
      <c r="W5144" s="2">
        <v>45666.534426817132</v>
      </c>
      <c r="X5144" t="b">
        <v>0</v>
      </c>
      <c r="Y5144" t="s">
        <v>683</v>
      </c>
      <c r="Z5144" t="s">
        <v>1878</v>
      </c>
      <c r="AA5144" t="s">
        <v>2275</v>
      </c>
    </row>
    <row r="5145" spans="1:27" x14ac:dyDescent="0.3">
      <c r="A5145" t="s">
        <v>1950</v>
      </c>
      <c r="B5145" t="s">
        <v>670</v>
      </c>
      <c r="C5145" t="s">
        <v>541</v>
      </c>
      <c r="D5145" t="s">
        <v>542</v>
      </c>
      <c r="E5145" t="s">
        <v>1951</v>
      </c>
      <c r="F5145" t="s">
        <v>1952</v>
      </c>
      <c r="G5145" t="s">
        <v>15</v>
      </c>
      <c r="H5145" t="s">
        <v>510</v>
      </c>
      <c r="J5145" s="2">
        <v>45380</v>
      </c>
      <c r="K5145" s="5">
        <v>202401</v>
      </c>
      <c r="M5145" t="b">
        <v>0</v>
      </c>
      <c r="N5145" t="b">
        <v>0</v>
      </c>
      <c r="O5145" s="2">
        <v>45666.534047141206</v>
      </c>
      <c r="P5145" s="2">
        <v>45670.414132025464</v>
      </c>
      <c r="Q5145" t="s">
        <v>301</v>
      </c>
      <c r="R5145" t="s">
        <v>543</v>
      </c>
      <c r="S5145" s="2"/>
      <c r="V5145" s="2">
        <v>45666.534047256944</v>
      </c>
      <c r="W5145" s="2">
        <v>45666.534047256944</v>
      </c>
      <c r="X5145" t="b">
        <v>0</v>
      </c>
      <c r="Y5145" t="s">
        <v>683</v>
      </c>
      <c r="Z5145" t="s">
        <v>1878</v>
      </c>
      <c r="AA5145" t="s">
        <v>2275</v>
      </c>
    </row>
    <row r="5146" spans="1:27" x14ac:dyDescent="0.3">
      <c r="A5146" t="s">
        <v>1938</v>
      </c>
      <c r="B5146" t="s">
        <v>670</v>
      </c>
      <c r="C5146" t="s">
        <v>541</v>
      </c>
      <c r="D5146" t="s">
        <v>542</v>
      </c>
      <c r="E5146" t="s">
        <v>746</v>
      </c>
      <c r="F5146" t="s">
        <v>747</v>
      </c>
      <c r="G5146" t="s">
        <v>146</v>
      </c>
      <c r="H5146" t="s">
        <v>510</v>
      </c>
      <c r="J5146" s="2">
        <v>45471</v>
      </c>
      <c r="K5146" s="5">
        <v>202402</v>
      </c>
      <c r="M5146" t="b">
        <v>0</v>
      </c>
      <c r="N5146" t="b">
        <v>0</v>
      </c>
      <c r="O5146" s="2">
        <v>45666.534107673608</v>
      </c>
      <c r="P5146" s="2">
        <v>45670.41417989583</v>
      </c>
      <c r="Q5146" t="s">
        <v>301</v>
      </c>
      <c r="R5146" t="s">
        <v>543</v>
      </c>
      <c r="S5146" s="2"/>
      <c r="V5146" s="2">
        <v>45666.534107754633</v>
      </c>
      <c r="W5146" s="2">
        <v>45666.534107754633</v>
      </c>
      <c r="X5146" t="b">
        <v>0</v>
      </c>
      <c r="Y5146" t="s">
        <v>683</v>
      </c>
      <c r="Z5146" t="s">
        <v>1878</v>
      </c>
      <c r="AA5146" t="s">
        <v>2275</v>
      </c>
    </row>
    <row r="5147" spans="1:27" x14ac:dyDescent="0.3">
      <c r="A5147" t="s">
        <v>2244</v>
      </c>
      <c r="B5147" t="s">
        <v>670</v>
      </c>
      <c r="C5147" t="s">
        <v>541</v>
      </c>
      <c r="D5147" t="s">
        <v>542</v>
      </c>
      <c r="E5147" t="s">
        <v>771</v>
      </c>
      <c r="F5147" t="s">
        <v>772</v>
      </c>
      <c r="G5147" t="s">
        <v>146</v>
      </c>
      <c r="H5147" t="s">
        <v>510</v>
      </c>
      <c r="J5147" s="2">
        <v>45471</v>
      </c>
      <c r="K5147" s="5">
        <v>202402</v>
      </c>
      <c r="M5147" t="b">
        <v>0</v>
      </c>
      <c r="N5147" t="b">
        <v>0</v>
      </c>
      <c r="O5147" s="2">
        <v>45666.534102928243</v>
      </c>
      <c r="P5147" s="2">
        <v>45670.414175196762</v>
      </c>
      <c r="Q5147" t="s">
        <v>301</v>
      </c>
      <c r="R5147" t="s">
        <v>543</v>
      </c>
      <c r="S5147" s="2"/>
      <c r="V5147" s="2">
        <v>45666.534103043981</v>
      </c>
      <c r="W5147" s="2">
        <v>45666.534103043981</v>
      </c>
      <c r="X5147" t="b">
        <v>0</v>
      </c>
      <c r="Y5147" t="s">
        <v>683</v>
      </c>
      <c r="Z5147" t="s">
        <v>1878</v>
      </c>
      <c r="AA5147" t="s">
        <v>2275</v>
      </c>
    </row>
    <row r="5148" spans="1:27" x14ac:dyDescent="0.3">
      <c r="A5148" t="s">
        <v>2265</v>
      </c>
      <c r="B5148" t="s">
        <v>670</v>
      </c>
      <c r="C5148" t="s">
        <v>541</v>
      </c>
      <c r="D5148" t="s">
        <v>542</v>
      </c>
      <c r="E5148" t="s">
        <v>2266</v>
      </c>
      <c r="F5148" t="s">
        <v>2267</v>
      </c>
      <c r="G5148" t="s">
        <v>17</v>
      </c>
      <c r="H5148" t="s">
        <v>513</v>
      </c>
      <c r="J5148" s="2">
        <v>45471</v>
      </c>
      <c r="K5148" s="5">
        <v>202402</v>
      </c>
      <c r="M5148" t="b">
        <v>0</v>
      </c>
      <c r="N5148" t="b">
        <v>0</v>
      </c>
      <c r="O5148" s="2">
        <v>45666.534169293984</v>
      </c>
      <c r="P5148" s="2">
        <v>45670.414221030092</v>
      </c>
      <c r="Q5148" t="s">
        <v>301</v>
      </c>
      <c r="R5148" t="s">
        <v>543</v>
      </c>
      <c r="S5148" s="2"/>
      <c r="V5148" s="2">
        <v>45666.534169409722</v>
      </c>
      <c r="W5148" s="2">
        <v>45666.534169409722</v>
      </c>
      <c r="X5148" t="b">
        <v>0</v>
      </c>
      <c r="Y5148" t="s">
        <v>683</v>
      </c>
      <c r="Z5148" t="s">
        <v>1878</v>
      </c>
      <c r="AA5148" t="s">
        <v>2275</v>
      </c>
    </row>
    <row r="5149" spans="1:27" x14ac:dyDescent="0.3">
      <c r="A5149" t="s">
        <v>1929</v>
      </c>
      <c r="B5149" t="s">
        <v>670</v>
      </c>
      <c r="C5149" t="s">
        <v>541</v>
      </c>
      <c r="D5149" t="s">
        <v>542</v>
      </c>
      <c r="E5149" t="s">
        <v>1930</v>
      </c>
      <c r="F5149" t="s">
        <v>1931</v>
      </c>
      <c r="G5149" t="s">
        <v>17</v>
      </c>
      <c r="H5149" t="s">
        <v>513</v>
      </c>
      <c r="J5149" s="2">
        <v>45380</v>
      </c>
      <c r="K5149" s="5">
        <v>202401</v>
      </c>
      <c r="M5149" t="b">
        <v>0</v>
      </c>
      <c r="N5149" t="b">
        <v>0</v>
      </c>
      <c r="O5149" s="2">
        <v>45666.534139618052</v>
      </c>
      <c r="P5149" s="2">
        <v>45670.414200462961</v>
      </c>
      <c r="Q5149" t="s">
        <v>301</v>
      </c>
      <c r="R5149" t="s">
        <v>543</v>
      </c>
      <c r="S5149" s="2"/>
      <c r="V5149" s="2">
        <v>45666.534139780095</v>
      </c>
      <c r="W5149" s="2">
        <v>45666.534139780095</v>
      </c>
      <c r="X5149" t="b">
        <v>0</v>
      </c>
      <c r="Y5149" t="s">
        <v>683</v>
      </c>
      <c r="Z5149" t="s">
        <v>1878</v>
      </c>
      <c r="AA5149" t="s">
        <v>2275</v>
      </c>
    </row>
    <row r="5150" spans="1:27" x14ac:dyDescent="0.3">
      <c r="A5150" t="s">
        <v>2268</v>
      </c>
      <c r="B5150" t="s">
        <v>670</v>
      </c>
      <c r="C5150" t="s">
        <v>541</v>
      </c>
      <c r="D5150" t="s">
        <v>542</v>
      </c>
      <c r="E5150" t="s">
        <v>2269</v>
      </c>
      <c r="F5150" t="s">
        <v>2270</v>
      </c>
      <c r="G5150" t="s">
        <v>17</v>
      </c>
      <c r="H5150" t="s">
        <v>513</v>
      </c>
      <c r="J5150" s="2">
        <v>45380</v>
      </c>
      <c r="K5150" s="5">
        <v>202401</v>
      </c>
      <c r="M5150" t="b">
        <v>0</v>
      </c>
      <c r="N5150" t="b">
        <v>0</v>
      </c>
      <c r="O5150" s="2">
        <v>45666.534013888886</v>
      </c>
      <c r="P5150" s="2">
        <v>45670.414107986115</v>
      </c>
      <c r="Q5150" t="s">
        <v>301</v>
      </c>
      <c r="R5150" t="s">
        <v>543</v>
      </c>
      <c r="S5150" s="2"/>
      <c r="V5150" s="2">
        <v>45666.534014004632</v>
      </c>
      <c r="W5150" s="2">
        <v>45666.534014004632</v>
      </c>
      <c r="X5150" t="b">
        <v>0</v>
      </c>
      <c r="Y5150" t="s">
        <v>683</v>
      </c>
      <c r="Z5150" t="s">
        <v>1878</v>
      </c>
      <c r="AA5150" t="s">
        <v>2275</v>
      </c>
    </row>
    <row r="5151" spans="1:27" x14ac:dyDescent="0.3">
      <c r="A5151" t="s">
        <v>2114</v>
      </c>
      <c r="B5151" t="s">
        <v>670</v>
      </c>
      <c r="C5151" t="s">
        <v>541</v>
      </c>
      <c r="D5151" t="s">
        <v>542</v>
      </c>
      <c r="E5151" t="s">
        <v>741</v>
      </c>
      <c r="F5151" t="s">
        <v>742</v>
      </c>
      <c r="G5151" t="s">
        <v>1150</v>
      </c>
      <c r="H5151" t="s">
        <v>509</v>
      </c>
      <c r="J5151" s="2">
        <v>45380</v>
      </c>
      <c r="K5151" s="5">
        <v>202401</v>
      </c>
      <c r="M5151" t="b">
        <v>0</v>
      </c>
      <c r="N5151" t="b">
        <v>0</v>
      </c>
      <c r="O5151" s="2">
        <v>45666.534508449076</v>
      </c>
      <c r="P5151" s="2">
        <v>45670.414472337965</v>
      </c>
      <c r="Q5151" t="s">
        <v>301</v>
      </c>
      <c r="R5151" t="s">
        <v>543</v>
      </c>
      <c r="S5151" s="2"/>
      <c r="V5151" s="2">
        <v>45666.534508599536</v>
      </c>
      <c r="W5151" s="2">
        <v>45666.534508599536</v>
      </c>
      <c r="X5151" t="b">
        <v>0</v>
      </c>
      <c r="Y5151" t="s">
        <v>683</v>
      </c>
      <c r="Z5151" t="s">
        <v>1878</v>
      </c>
      <c r="AA5151" t="s">
        <v>2275</v>
      </c>
    </row>
    <row r="5152" spans="1:27" x14ac:dyDescent="0.3">
      <c r="A5152" t="s">
        <v>2092</v>
      </c>
      <c r="B5152" t="s">
        <v>670</v>
      </c>
      <c r="C5152" t="s">
        <v>541</v>
      </c>
      <c r="D5152" t="s">
        <v>542</v>
      </c>
      <c r="E5152" t="s">
        <v>2090</v>
      </c>
      <c r="F5152" t="s">
        <v>2091</v>
      </c>
      <c r="G5152" t="s">
        <v>11</v>
      </c>
      <c r="H5152" t="s">
        <v>509</v>
      </c>
      <c r="J5152" s="2">
        <v>45471</v>
      </c>
      <c r="K5152" s="5">
        <v>202402</v>
      </c>
      <c r="M5152" t="b">
        <v>0</v>
      </c>
      <c r="N5152" t="b">
        <v>0</v>
      </c>
      <c r="O5152" s="2">
        <v>45666.534501388887</v>
      </c>
      <c r="P5152" s="2">
        <v>45670.414467939816</v>
      </c>
      <c r="Q5152" t="s">
        <v>301</v>
      </c>
      <c r="R5152" t="s">
        <v>543</v>
      </c>
      <c r="S5152" s="2"/>
      <c r="V5152" s="2">
        <v>45666.534501539354</v>
      </c>
      <c r="W5152" s="2">
        <v>45666.534501539354</v>
      </c>
      <c r="X5152" t="b">
        <v>0</v>
      </c>
      <c r="Y5152" t="s">
        <v>683</v>
      </c>
      <c r="Z5152" t="s">
        <v>1878</v>
      </c>
      <c r="AA5152" t="s">
        <v>2275</v>
      </c>
    </row>
    <row r="5153" spans="1:27" x14ac:dyDescent="0.3">
      <c r="A5153" t="s">
        <v>2089</v>
      </c>
      <c r="B5153" t="s">
        <v>670</v>
      </c>
      <c r="C5153" t="s">
        <v>541</v>
      </c>
      <c r="D5153" t="s">
        <v>542</v>
      </c>
      <c r="E5153" t="s">
        <v>2090</v>
      </c>
      <c r="F5153" t="s">
        <v>2091</v>
      </c>
      <c r="G5153" t="s">
        <v>11</v>
      </c>
      <c r="H5153" t="s">
        <v>509</v>
      </c>
      <c r="J5153" s="2">
        <v>45380</v>
      </c>
      <c r="K5153" s="5">
        <v>202401</v>
      </c>
      <c r="M5153" t="b">
        <v>0</v>
      </c>
      <c r="N5153" t="b">
        <v>0</v>
      </c>
      <c r="O5153" s="2">
        <v>45666.534302118052</v>
      </c>
      <c r="P5153" s="2">
        <v>45670.414324108795</v>
      </c>
      <c r="Q5153" t="s">
        <v>301</v>
      </c>
      <c r="R5153" t="s">
        <v>543</v>
      </c>
      <c r="S5153" s="2"/>
      <c r="V5153" s="2">
        <v>45666.534302233798</v>
      </c>
      <c r="W5153" s="2">
        <v>45666.534302233798</v>
      </c>
      <c r="X5153" t="b">
        <v>0</v>
      </c>
      <c r="Y5153" t="s">
        <v>683</v>
      </c>
      <c r="Z5153" t="s">
        <v>1878</v>
      </c>
      <c r="AA5153" t="s">
        <v>2275</v>
      </c>
    </row>
    <row r="5154" spans="1:27" x14ac:dyDescent="0.3">
      <c r="A5154" t="s">
        <v>2116</v>
      </c>
      <c r="B5154" t="s">
        <v>670</v>
      </c>
      <c r="C5154" t="s">
        <v>541</v>
      </c>
      <c r="D5154" t="s">
        <v>542</v>
      </c>
      <c r="E5154" t="s">
        <v>665</v>
      </c>
      <c r="F5154" t="s">
        <v>666</v>
      </c>
      <c r="G5154" t="s">
        <v>1150</v>
      </c>
      <c r="H5154" t="s">
        <v>509</v>
      </c>
      <c r="J5154" s="2">
        <v>45380</v>
      </c>
      <c r="K5154" s="5">
        <v>202401</v>
      </c>
      <c r="M5154" t="b">
        <v>0</v>
      </c>
      <c r="N5154" t="b">
        <v>0</v>
      </c>
      <c r="O5154" s="2">
        <v>45669.522329050924</v>
      </c>
      <c r="P5154" s="2">
        <v>45670.414143206021</v>
      </c>
      <c r="Q5154" t="s">
        <v>301</v>
      </c>
      <c r="R5154" t="s">
        <v>543</v>
      </c>
      <c r="S5154" s="2"/>
      <c r="V5154" s="2">
        <v>45669.522329201391</v>
      </c>
      <c r="W5154" s="2">
        <v>45669.522329201391</v>
      </c>
      <c r="X5154" t="b">
        <v>0</v>
      </c>
      <c r="Y5154" t="s">
        <v>683</v>
      </c>
      <c r="Z5154" t="s">
        <v>1878</v>
      </c>
      <c r="AA5154" t="s">
        <v>2275</v>
      </c>
    </row>
    <row r="5155" spans="1:27" x14ac:dyDescent="0.3">
      <c r="A5155" t="s">
        <v>2120</v>
      </c>
      <c r="B5155" t="s">
        <v>670</v>
      </c>
      <c r="C5155" t="s">
        <v>541</v>
      </c>
      <c r="D5155" t="s">
        <v>542</v>
      </c>
      <c r="E5155" t="s">
        <v>732</v>
      </c>
      <c r="F5155" t="s">
        <v>733</v>
      </c>
      <c r="G5155" t="s">
        <v>1150</v>
      </c>
      <c r="H5155" t="s">
        <v>509</v>
      </c>
      <c r="J5155" s="2">
        <v>45380</v>
      </c>
      <c r="K5155" s="5">
        <v>202401</v>
      </c>
      <c r="M5155" t="b">
        <v>0</v>
      </c>
      <c r="N5155" t="b">
        <v>0</v>
      </c>
      <c r="O5155" s="2">
        <v>45666.534249456017</v>
      </c>
      <c r="P5155" s="2">
        <v>45670.414281793979</v>
      </c>
      <c r="Q5155" t="s">
        <v>301</v>
      </c>
      <c r="R5155" t="s">
        <v>543</v>
      </c>
      <c r="S5155" s="2"/>
      <c r="V5155" s="2">
        <v>45666.534249618053</v>
      </c>
      <c r="W5155" s="2">
        <v>45666.534249618053</v>
      </c>
      <c r="X5155" t="b">
        <v>0</v>
      </c>
      <c r="Y5155" t="s">
        <v>683</v>
      </c>
      <c r="Z5155" t="s">
        <v>1878</v>
      </c>
      <c r="AA5155" t="s">
        <v>2275</v>
      </c>
    </row>
    <row r="5156" spans="1:27" x14ac:dyDescent="0.3">
      <c r="A5156" t="s">
        <v>2076</v>
      </c>
      <c r="B5156" t="s">
        <v>670</v>
      </c>
      <c r="C5156" t="s">
        <v>541</v>
      </c>
      <c r="D5156" t="s">
        <v>542</v>
      </c>
      <c r="E5156" t="s">
        <v>2074</v>
      </c>
      <c r="F5156" t="s">
        <v>2075</v>
      </c>
      <c r="G5156" t="s">
        <v>414</v>
      </c>
      <c r="H5156" t="s">
        <v>509</v>
      </c>
      <c r="J5156" s="2">
        <v>45380</v>
      </c>
      <c r="K5156" s="5">
        <v>202401</v>
      </c>
      <c r="M5156" t="b">
        <v>0</v>
      </c>
      <c r="N5156" t="b">
        <v>0</v>
      </c>
      <c r="O5156" s="2">
        <v>45666.534275659724</v>
      </c>
      <c r="P5156" s="2">
        <v>45670.414302395831</v>
      </c>
      <c r="Q5156" t="s">
        <v>301</v>
      </c>
      <c r="R5156" t="s">
        <v>543</v>
      </c>
      <c r="S5156" s="2"/>
      <c r="V5156" s="2">
        <v>45666.534275694445</v>
      </c>
      <c r="W5156" s="2">
        <v>45666.534275694445</v>
      </c>
      <c r="X5156" t="b">
        <v>0</v>
      </c>
      <c r="Y5156" t="s">
        <v>695</v>
      </c>
      <c r="Z5156" t="s">
        <v>1886</v>
      </c>
      <c r="AA5156" t="s">
        <v>2275</v>
      </c>
    </row>
    <row r="5157" spans="1:27" x14ac:dyDescent="0.3">
      <c r="A5157" t="s">
        <v>2241</v>
      </c>
      <c r="B5157" t="s">
        <v>670</v>
      </c>
      <c r="C5157" t="s">
        <v>541</v>
      </c>
      <c r="D5157" t="s">
        <v>542</v>
      </c>
      <c r="E5157" t="s">
        <v>2242</v>
      </c>
      <c r="F5157" t="s">
        <v>2243</v>
      </c>
      <c r="G5157" t="s">
        <v>425</v>
      </c>
      <c r="H5157" t="s">
        <v>513</v>
      </c>
      <c r="J5157" s="2">
        <v>45380</v>
      </c>
      <c r="K5157" s="5">
        <v>202401</v>
      </c>
      <c r="M5157" t="b">
        <v>0</v>
      </c>
      <c r="N5157" t="b">
        <v>0</v>
      </c>
      <c r="O5157" s="2">
        <v>45666.534535613428</v>
      </c>
      <c r="P5157" s="2">
        <v>45670.414492013886</v>
      </c>
      <c r="Q5157" t="s">
        <v>301</v>
      </c>
      <c r="R5157" t="s">
        <v>543</v>
      </c>
      <c r="S5157" s="2"/>
      <c r="V5157" s="2">
        <v>45666.534535648148</v>
      </c>
      <c r="W5157" s="2">
        <v>45666.534535648148</v>
      </c>
      <c r="X5157" t="b">
        <v>0</v>
      </c>
      <c r="Y5157" t="s">
        <v>695</v>
      </c>
      <c r="Z5157" t="s">
        <v>1886</v>
      </c>
      <c r="AA5157" t="s">
        <v>2275</v>
      </c>
    </row>
    <row r="5158" spans="1:27" x14ac:dyDescent="0.3">
      <c r="A5158" t="s">
        <v>1935</v>
      </c>
      <c r="B5158" t="s">
        <v>670</v>
      </c>
      <c r="C5158" t="s">
        <v>541</v>
      </c>
      <c r="D5158" t="s">
        <v>542</v>
      </c>
      <c r="E5158" t="s">
        <v>1936</v>
      </c>
      <c r="F5158" t="s">
        <v>1937</v>
      </c>
      <c r="G5158" t="s">
        <v>425</v>
      </c>
      <c r="H5158" t="s">
        <v>513</v>
      </c>
      <c r="J5158" s="2">
        <v>45380</v>
      </c>
      <c r="K5158" s="5">
        <v>202401</v>
      </c>
      <c r="M5158" t="b">
        <v>0</v>
      </c>
      <c r="N5158" t="b">
        <v>0</v>
      </c>
      <c r="O5158" s="2">
        <v>45666.534240740744</v>
      </c>
      <c r="P5158" s="2">
        <v>45670.414275150462</v>
      </c>
      <c r="Q5158" t="s">
        <v>301</v>
      </c>
      <c r="R5158" t="s">
        <v>543</v>
      </c>
      <c r="S5158" s="2"/>
      <c r="V5158" s="2">
        <v>45666.534240775465</v>
      </c>
      <c r="W5158" s="2">
        <v>45666.534240775465</v>
      </c>
      <c r="X5158" t="b">
        <v>0</v>
      </c>
      <c r="Y5158" t="s">
        <v>695</v>
      </c>
      <c r="Z5158" t="s">
        <v>1886</v>
      </c>
      <c r="AA5158" t="s">
        <v>2275</v>
      </c>
    </row>
    <row r="5159" spans="1:27" x14ac:dyDescent="0.3">
      <c r="A5159" t="s">
        <v>2247</v>
      </c>
      <c r="B5159" t="s">
        <v>670</v>
      </c>
      <c r="C5159" t="s">
        <v>541</v>
      </c>
      <c r="D5159" t="s">
        <v>542</v>
      </c>
      <c r="E5159" t="s">
        <v>2248</v>
      </c>
      <c r="F5159" t="s">
        <v>2249</v>
      </c>
      <c r="G5159" t="s">
        <v>425</v>
      </c>
      <c r="H5159" t="s">
        <v>513</v>
      </c>
      <c r="J5159" s="2">
        <v>45380</v>
      </c>
      <c r="K5159" s="5">
        <v>202401</v>
      </c>
      <c r="M5159" t="b">
        <v>0</v>
      </c>
      <c r="N5159" t="b">
        <v>0</v>
      </c>
      <c r="O5159" s="2">
        <v>45669.522662071759</v>
      </c>
      <c r="P5159" s="2">
        <v>45670.414404479168</v>
      </c>
      <c r="Q5159" t="s">
        <v>301</v>
      </c>
      <c r="R5159" t="s">
        <v>543</v>
      </c>
      <c r="S5159" s="2"/>
      <c r="V5159" s="2">
        <v>45669.522662118055</v>
      </c>
      <c r="W5159" s="2">
        <v>45669.522662118055</v>
      </c>
      <c r="X5159" t="b">
        <v>0</v>
      </c>
      <c r="Y5159" t="s">
        <v>695</v>
      </c>
      <c r="Z5159" t="s">
        <v>1886</v>
      </c>
      <c r="AA5159" t="s">
        <v>2275</v>
      </c>
    </row>
    <row r="5160" spans="1:27" x14ac:dyDescent="0.3">
      <c r="A5160" t="s">
        <v>2256</v>
      </c>
      <c r="B5160" t="s">
        <v>670</v>
      </c>
      <c r="C5160" t="s">
        <v>541</v>
      </c>
      <c r="D5160" t="s">
        <v>542</v>
      </c>
      <c r="E5160" t="s">
        <v>2257</v>
      </c>
      <c r="F5160" t="s">
        <v>2258</v>
      </c>
      <c r="G5160" t="s">
        <v>425</v>
      </c>
      <c r="H5160" t="s">
        <v>513</v>
      </c>
      <c r="J5160" s="2">
        <v>45380</v>
      </c>
      <c r="K5160" s="5">
        <v>202401</v>
      </c>
      <c r="M5160" t="b">
        <v>0</v>
      </c>
      <c r="N5160" t="b">
        <v>0</v>
      </c>
      <c r="O5160" s="2">
        <v>45666.534173113425</v>
      </c>
      <c r="P5160" s="2">
        <v>45670.414223229163</v>
      </c>
      <c r="Q5160" t="s">
        <v>301</v>
      </c>
      <c r="R5160" t="s">
        <v>543</v>
      </c>
      <c r="S5160" s="2"/>
      <c r="V5160" s="2">
        <v>45666.534173148146</v>
      </c>
      <c r="W5160" s="2">
        <v>45666.534173148146</v>
      </c>
      <c r="X5160" t="b">
        <v>0</v>
      </c>
      <c r="Y5160" t="s">
        <v>695</v>
      </c>
      <c r="Z5160" t="s">
        <v>1886</v>
      </c>
      <c r="AA5160" t="s">
        <v>2275</v>
      </c>
    </row>
    <row r="5161" spans="1:27" x14ac:dyDescent="0.3">
      <c r="A5161" t="s">
        <v>1984</v>
      </c>
      <c r="B5161" t="s">
        <v>670</v>
      </c>
      <c r="C5161" t="s">
        <v>541</v>
      </c>
      <c r="D5161" t="s">
        <v>542</v>
      </c>
      <c r="E5161" t="s">
        <v>1985</v>
      </c>
      <c r="F5161" t="s">
        <v>1986</v>
      </c>
      <c r="G5161" t="s">
        <v>4</v>
      </c>
      <c r="H5161" t="s">
        <v>510</v>
      </c>
      <c r="J5161" s="2">
        <v>45471</v>
      </c>
      <c r="K5161" s="5">
        <v>202402</v>
      </c>
      <c r="M5161" t="b">
        <v>0</v>
      </c>
      <c r="N5161" t="b">
        <v>0</v>
      </c>
      <c r="O5161" s="2">
        <v>45666.534494479165</v>
      </c>
      <c r="P5161" s="2">
        <v>45670.41446334491</v>
      </c>
      <c r="Q5161" t="s">
        <v>301</v>
      </c>
      <c r="R5161" t="s">
        <v>543</v>
      </c>
      <c r="S5161" s="2"/>
      <c r="V5161" s="2">
        <v>45666.534494525462</v>
      </c>
      <c r="W5161" s="2">
        <v>45666.534494525462</v>
      </c>
      <c r="X5161" t="b">
        <v>0</v>
      </c>
      <c r="Y5161" t="s">
        <v>695</v>
      </c>
      <c r="Z5161" t="s">
        <v>1886</v>
      </c>
      <c r="AA5161" t="s">
        <v>2275</v>
      </c>
    </row>
    <row r="5162" spans="1:27" x14ac:dyDescent="0.3">
      <c r="A5162" t="s">
        <v>2186</v>
      </c>
      <c r="B5162" t="s">
        <v>670</v>
      </c>
      <c r="C5162" t="s">
        <v>541</v>
      </c>
      <c r="D5162" t="s">
        <v>542</v>
      </c>
      <c r="E5162" t="s">
        <v>2018</v>
      </c>
      <c r="F5162" t="s">
        <v>2019</v>
      </c>
      <c r="G5162" t="s">
        <v>138</v>
      </c>
      <c r="H5162" t="s">
        <v>510</v>
      </c>
      <c r="J5162" s="2">
        <v>45380</v>
      </c>
      <c r="K5162" s="5">
        <v>202401</v>
      </c>
      <c r="M5162" t="b">
        <v>0</v>
      </c>
      <c r="N5162" t="b">
        <v>0</v>
      </c>
      <c r="O5162" s="2">
        <v>45666.534007025461</v>
      </c>
      <c r="P5162" s="2">
        <v>45670.41410332176</v>
      </c>
      <c r="Q5162" t="s">
        <v>301</v>
      </c>
      <c r="R5162" t="s">
        <v>543</v>
      </c>
      <c r="S5162" s="2"/>
      <c r="V5162" s="2">
        <v>45666.534007060189</v>
      </c>
      <c r="W5162" s="2">
        <v>45666.534007060189</v>
      </c>
      <c r="X5162" t="b">
        <v>0</v>
      </c>
      <c r="Y5162" t="s">
        <v>695</v>
      </c>
      <c r="Z5162" t="s">
        <v>1886</v>
      </c>
      <c r="AA5162" t="s">
        <v>2275</v>
      </c>
    </row>
    <row r="5163" spans="1:27" x14ac:dyDescent="0.3">
      <c r="A5163" t="s">
        <v>1910</v>
      </c>
      <c r="B5163" t="s">
        <v>540</v>
      </c>
      <c r="C5163" t="s">
        <v>541</v>
      </c>
      <c r="D5163" t="s">
        <v>542</v>
      </c>
      <c r="E5163" t="s">
        <v>1911</v>
      </c>
      <c r="F5163" t="s">
        <v>1912</v>
      </c>
      <c r="G5163" t="s">
        <v>463</v>
      </c>
      <c r="H5163" t="s">
        <v>513</v>
      </c>
      <c r="I5163" t="s">
        <v>1913</v>
      </c>
      <c r="J5163" s="2">
        <v>45460</v>
      </c>
      <c r="K5163" s="5">
        <v>202402</v>
      </c>
      <c r="M5163" t="b">
        <v>0</v>
      </c>
      <c r="N5163" t="b">
        <v>0</v>
      </c>
      <c r="O5163" s="2">
        <v>45559.311821377312</v>
      </c>
      <c r="P5163" s="2">
        <v>45559.311821377312</v>
      </c>
      <c r="Q5163" t="s">
        <v>301</v>
      </c>
      <c r="R5163" t="s">
        <v>543</v>
      </c>
      <c r="S5163" s="2">
        <v>45559.311821377312</v>
      </c>
      <c r="V5163" s="2">
        <v>45559.311821840274</v>
      </c>
      <c r="W5163" s="2">
        <v>45559.311821840274</v>
      </c>
      <c r="X5163" t="b">
        <v>0</v>
      </c>
      <c r="Y5163" t="s">
        <v>590</v>
      </c>
      <c r="Z5163" t="s">
        <v>1798</v>
      </c>
      <c r="AA5163" t="s">
        <v>2</v>
      </c>
    </row>
    <row r="5164" spans="1:27" x14ac:dyDescent="0.3">
      <c r="A5164" t="s">
        <v>1922</v>
      </c>
      <c r="B5164" t="s">
        <v>670</v>
      </c>
      <c r="C5164" t="s">
        <v>541</v>
      </c>
      <c r="D5164" t="s">
        <v>542</v>
      </c>
      <c r="E5164" t="s">
        <v>1923</v>
      </c>
      <c r="F5164" t="s">
        <v>1924</v>
      </c>
      <c r="G5164" t="s">
        <v>1150</v>
      </c>
      <c r="H5164" t="s">
        <v>509</v>
      </c>
      <c r="I5164" t="s">
        <v>1925</v>
      </c>
      <c r="J5164" s="2">
        <v>45356</v>
      </c>
      <c r="K5164" s="5">
        <v>202401</v>
      </c>
      <c r="M5164" t="b">
        <v>0</v>
      </c>
      <c r="N5164" t="b">
        <v>0</v>
      </c>
      <c r="O5164" s="2">
        <v>45442.601691701391</v>
      </c>
      <c r="P5164" s="2">
        <v>45548.371108449071</v>
      </c>
      <c r="Q5164" t="s">
        <v>301</v>
      </c>
      <c r="R5164" t="s">
        <v>543</v>
      </c>
      <c r="S5164" s="2"/>
      <c r="V5164" s="2">
        <v>45548.3711090625</v>
      </c>
      <c r="W5164" s="2">
        <v>45548.3711090625</v>
      </c>
      <c r="X5164" t="b">
        <v>0</v>
      </c>
      <c r="Y5164" t="s">
        <v>590</v>
      </c>
      <c r="Z5164" t="s">
        <v>1798</v>
      </c>
      <c r="AA5164" t="s">
        <v>303</v>
      </c>
    </row>
    <row r="5165" spans="1:27" x14ac:dyDescent="0.3">
      <c r="A5165" t="s">
        <v>2121</v>
      </c>
      <c r="B5165" t="s">
        <v>670</v>
      </c>
      <c r="C5165" t="s">
        <v>541</v>
      </c>
      <c r="D5165" t="s">
        <v>542</v>
      </c>
      <c r="E5165" t="s">
        <v>732</v>
      </c>
      <c r="F5165" t="s">
        <v>733</v>
      </c>
      <c r="G5165" t="s">
        <v>1150</v>
      </c>
      <c r="H5165" t="s">
        <v>509</v>
      </c>
      <c r="J5165" s="2">
        <v>45471</v>
      </c>
      <c r="K5165" s="5">
        <v>202402</v>
      </c>
      <c r="M5165" t="b">
        <v>0</v>
      </c>
      <c r="N5165" t="b">
        <v>0</v>
      </c>
      <c r="O5165" s="2">
        <v>45666.534119479169</v>
      </c>
      <c r="P5165" s="2">
        <v>45670.414188506948</v>
      </c>
      <c r="Q5165" t="s">
        <v>301</v>
      </c>
      <c r="R5165" t="s">
        <v>543</v>
      </c>
      <c r="S5165" s="2"/>
      <c r="V5165" s="2">
        <v>45666.534119675925</v>
      </c>
      <c r="W5165" s="2">
        <v>45666.534119675925</v>
      </c>
      <c r="X5165" t="b">
        <v>0</v>
      </c>
      <c r="Y5165" t="s">
        <v>687</v>
      </c>
      <c r="Z5165" t="s">
        <v>1883</v>
      </c>
      <c r="AA5165" t="s">
        <v>2275</v>
      </c>
    </row>
    <row r="5166" spans="1:27" x14ac:dyDescent="0.3">
      <c r="A5166" t="s">
        <v>2076</v>
      </c>
      <c r="B5166" t="s">
        <v>670</v>
      </c>
      <c r="C5166" t="s">
        <v>541</v>
      </c>
      <c r="D5166" t="s">
        <v>542</v>
      </c>
      <c r="E5166" t="s">
        <v>2074</v>
      </c>
      <c r="F5166" t="s">
        <v>2075</v>
      </c>
      <c r="G5166" t="s">
        <v>414</v>
      </c>
      <c r="H5166" t="s">
        <v>509</v>
      </c>
      <c r="J5166" s="2">
        <v>45380</v>
      </c>
      <c r="K5166" s="5">
        <v>202401</v>
      </c>
      <c r="M5166" t="b">
        <v>0</v>
      </c>
      <c r="N5166" t="b">
        <v>0</v>
      </c>
      <c r="O5166" s="2">
        <v>45666.534275659724</v>
      </c>
      <c r="P5166" s="2">
        <v>45670.414302395831</v>
      </c>
      <c r="Q5166" t="s">
        <v>301</v>
      </c>
      <c r="R5166" t="s">
        <v>543</v>
      </c>
      <c r="S5166" s="2"/>
      <c r="V5166" s="2">
        <v>45666.534275844904</v>
      </c>
      <c r="W5166" s="2">
        <v>45666.534275844904</v>
      </c>
      <c r="X5166" t="b">
        <v>0</v>
      </c>
      <c r="Y5166" t="s">
        <v>687</v>
      </c>
      <c r="Z5166" t="s">
        <v>1883</v>
      </c>
      <c r="AA5166" t="s">
        <v>2275</v>
      </c>
    </row>
    <row r="5167" spans="1:27" x14ac:dyDescent="0.3">
      <c r="A5167" t="s">
        <v>2073</v>
      </c>
      <c r="B5167" t="s">
        <v>670</v>
      </c>
      <c r="C5167" t="s">
        <v>541</v>
      </c>
      <c r="D5167" t="s">
        <v>542</v>
      </c>
      <c r="E5167" t="s">
        <v>2074</v>
      </c>
      <c r="F5167" t="s">
        <v>2075</v>
      </c>
      <c r="G5167" t="s">
        <v>414</v>
      </c>
      <c r="H5167" t="s">
        <v>509</v>
      </c>
      <c r="J5167" s="2">
        <v>45471</v>
      </c>
      <c r="K5167" s="5">
        <v>202402</v>
      </c>
      <c r="M5167" t="b">
        <v>0</v>
      </c>
      <c r="N5167" t="b">
        <v>0</v>
      </c>
      <c r="O5167" s="2">
        <v>45666.534312152777</v>
      </c>
      <c r="P5167" s="2">
        <v>45670.414331215281</v>
      </c>
      <c r="Q5167" t="s">
        <v>301</v>
      </c>
      <c r="R5167" t="s">
        <v>543</v>
      </c>
      <c r="S5167" s="2"/>
      <c r="V5167" s="2">
        <v>45666.534312303243</v>
      </c>
      <c r="W5167" s="2">
        <v>45666.534312303243</v>
      </c>
      <c r="X5167" t="b">
        <v>0</v>
      </c>
      <c r="Y5167" t="s">
        <v>687</v>
      </c>
      <c r="Z5167" t="s">
        <v>1883</v>
      </c>
      <c r="AA5167" t="s">
        <v>2275</v>
      </c>
    </row>
    <row r="5168" spans="1:27" x14ac:dyDescent="0.3">
      <c r="A5168" t="s">
        <v>2077</v>
      </c>
      <c r="B5168" t="s">
        <v>670</v>
      </c>
      <c r="C5168" t="s">
        <v>541</v>
      </c>
      <c r="D5168" t="s">
        <v>542</v>
      </c>
      <c r="E5168" t="s">
        <v>2078</v>
      </c>
      <c r="F5168" t="s">
        <v>2079</v>
      </c>
      <c r="G5168" t="s">
        <v>414</v>
      </c>
      <c r="H5168" t="s">
        <v>509</v>
      </c>
      <c r="J5168" s="2">
        <v>45380</v>
      </c>
      <c r="K5168" s="5">
        <v>202401</v>
      </c>
      <c r="M5168" t="b">
        <v>0</v>
      </c>
      <c r="N5168" t="b">
        <v>0</v>
      </c>
      <c r="O5168" s="2">
        <v>45666.534064201391</v>
      </c>
      <c r="P5168" s="2">
        <v>45670.414148148149</v>
      </c>
      <c r="Q5168" t="s">
        <v>301</v>
      </c>
      <c r="R5168" t="s">
        <v>543</v>
      </c>
      <c r="S5168" s="2"/>
      <c r="V5168" s="2">
        <v>45666.534064467596</v>
      </c>
      <c r="W5168" s="2">
        <v>45666.534064467596</v>
      </c>
      <c r="X5168" t="b">
        <v>0</v>
      </c>
      <c r="Y5168" t="s">
        <v>687</v>
      </c>
      <c r="Z5168" t="s">
        <v>1883</v>
      </c>
      <c r="AA5168" t="s">
        <v>2275</v>
      </c>
    </row>
    <row r="5169" spans="1:27" x14ac:dyDescent="0.3">
      <c r="A5169" t="s">
        <v>2272</v>
      </c>
      <c r="B5169" t="s">
        <v>670</v>
      </c>
      <c r="C5169" t="s">
        <v>541</v>
      </c>
      <c r="D5169" t="s">
        <v>542</v>
      </c>
      <c r="E5169" t="s">
        <v>2273</v>
      </c>
      <c r="F5169" t="s">
        <v>2274</v>
      </c>
      <c r="G5169" t="s">
        <v>432</v>
      </c>
      <c r="H5169" t="s">
        <v>513</v>
      </c>
      <c r="J5169" s="2">
        <v>45471</v>
      </c>
      <c r="K5169" s="5">
        <v>202402</v>
      </c>
      <c r="M5169" t="b">
        <v>0</v>
      </c>
      <c r="N5169" t="b">
        <v>0</v>
      </c>
      <c r="O5169" s="2">
        <v>45666.534195486114</v>
      </c>
      <c r="P5169" s="2">
        <v>45670.414239317128</v>
      </c>
      <c r="Q5169" t="s">
        <v>301</v>
      </c>
      <c r="R5169" t="s">
        <v>543</v>
      </c>
      <c r="S5169" s="2"/>
      <c r="V5169" s="2">
        <v>45666.534195601853</v>
      </c>
      <c r="W5169" s="2">
        <v>45666.534195601853</v>
      </c>
      <c r="X5169" t="b">
        <v>0</v>
      </c>
      <c r="Y5169" t="s">
        <v>687</v>
      </c>
      <c r="Z5169" t="s">
        <v>1883</v>
      </c>
      <c r="AA5169" t="s">
        <v>2275</v>
      </c>
    </row>
    <row r="5170" spans="1:27" x14ac:dyDescent="0.3">
      <c r="A5170" t="s">
        <v>2268</v>
      </c>
      <c r="B5170" t="s">
        <v>670</v>
      </c>
      <c r="C5170" t="s">
        <v>541</v>
      </c>
      <c r="D5170" t="s">
        <v>542</v>
      </c>
      <c r="E5170" t="s">
        <v>2269</v>
      </c>
      <c r="F5170" t="s">
        <v>2270</v>
      </c>
      <c r="G5170" t="s">
        <v>17</v>
      </c>
      <c r="H5170" t="s">
        <v>513</v>
      </c>
      <c r="J5170" s="2">
        <v>45380</v>
      </c>
      <c r="K5170" s="5">
        <v>202401</v>
      </c>
      <c r="M5170" t="b">
        <v>0</v>
      </c>
      <c r="N5170" t="b">
        <v>0</v>
      </c>
      <c r="O5170" s="2">
        <v>45666.534013888886</v>
      </c>
      <c r="P5170" s="2">
        <v>45670.414107986115</v>
      </c>
      <c r="Q5170" t="s">
        <v>301</v>
      </c>
      <c r="R5170" t="s">
        <v>543</v>
      </c>
      <c r="S5170" s="2"/>
      <c r="V5170" s="2">
        <v>45666.53401408565</v>
      </c>
      <c r="W5170" s="2">
        <v>45666.53401408565</v>
      </c>
      <c r="X5170" t="b">
        <v>0</v>
      </c>
      <c r="Y5170" t="s">
        <v>687</v>
      </c>
      <c r="Z5170" t="s">
        <v>1883</v>
      </c>
      <c r="AA5170" t="s">
        <v>2275</v>
      </c>
    </row>
    <row r="5171" spans="1:27" x14ac:dyDescent="0.3">
      <c r="A5171" t="s">
        <v>2265</v>
      </c>
      <c r="B5171" t="s">
        <v>670</v>
      </c>
      <c r="C5171" t="s">
        <v>541</v>
      </c>
      <c r="D5171" t="s">
        <v>542</v>
      </c>
      <c r="E5171" t="s">
        <v>2266</v>
      </c>
      <c r="F5171" t="s">
        <v>2267</v>
      </c>
      <c r="G5171" t="s">
        <v>17</v>
      </c>
      <c r="H5171" t="s">
        <v>513</v>
      </c>
      <c r="J5171" s="2">
        <v>45471</v>
      </c>
      <c r="K5171" s="5">
        <v>202402</v>
      </c>
      <c r="M5171" t="b">
        <v>0</v>
      </c>
      <c r="N5171" t="b">
        <v>0</v>
      </c>
      <c r="O5171" s="2">
        <v>45666.534169293984</v>
      </c>
      <c r="P5171" s="2">
        <v>45670.414221030092</v>
      </c>
      <c r="Q5171" t="s">
        <v>301</v>
      </c>
      <c r="R5171" t="s">
        <v>543</v>
      </c>
      <c r="S5171" s="2"/>
      <c r="V5171" s="2">
        <v>45666.534169479164</v>
      </c>
      <c r="W5171" s="2">
        <v>45666.534169479164</v>
      </c>
      <c r="X5171" t="b">
        <v>0</v>
      </c>
      <c r="Y5171" t="s">
        <v>687</v>
      </c>
      <c r="Z5171" t="s">
        <v>1883</v>
      </c>
      <c r="AA5171" t="s">
        <v>2275</v>
      </c>
    </row>
    <row r="5172" spans="1:27" x14ac:dyDescent="0.3">
      <c r="A5172" t="s">
        <v>2250</v>
      </c>
      <c r="B5172" t="s">
        <v>670</v>
      </c>
      <c r="C5172" t="s">
        <v>541</v>
      </c>
      <c r="D5172" t="s">
        <v>542</v>
      </c>
      <c r="E5172" t="s">
        <v>2251</v>
      </c>
      <c r="F5172" t="s">
        <v>2252</v>
      </c>
      <c r="G5172" t="s">
        <v>432</v>
      </c>
      <c r="H5172" t="s">
        <v>513</v>
      </c>
      <c r="J5172" s="2">
        <v>45471</v>
      </c>
      <c r="K5172" s="5">
        <v>202402</v>
      </c>
      <c r="M5172" t="b">
        <v>0</v>
      </c>
      <c r="N5172" t="b">
        <v>0</v>
      </c>
      <c r="O5172" s="2">
        <v>45666.534050428243</v>
      </c>
      <c r="P5172" s="2">
        <v>45670.414134178238</v>
      </c>
      <c r="Q5172" t="s">
        <v>301</v>
      </c>
      <c r="R5172" t="s">
        <v>543</v>
      </c>
      <c r="S5172" s="2"/>
      <c r="V5172" s="2">
        <v>45666.534050543982</v>
      </c>
      <c r="W5172" s="2">
        <v>45666.534050543982</v>
      </c>
      <c r="X5172" t="b">
        <v>0</v>
      </c>
      <c r="Y5172" t="s">
        <v>687</v>
      </c>
      <c r="Z5172" t="s">
        <v>1883</v>
      </c>
      <c r="AA5172" t="s">
        <v>2275</v>
      </c>
    </row>
    <row r="5173" spans="1:27" x14ac:dyDescent="0.3">
      <c r="A5173" t="s">
        <v>2253</v>
      </c>
      <c r="B5173" t="s">
        <v>670</v>
      </c>
      <c r="C5173" t="s">
        <v>541</v>
      </c>
      <c r="D5173" t="s">
        <v>542</v>
      </c>
      <c r="E5173" t="s">
        <v>2254</v>
      </c>
      <c r="F5173" t="s">
        <v>2255</v>
      </c>
      <c r="G5173" t="s">
        <v>432</v>
      </c>
      <c r="H5173" t="s">
        <v>513</v>
      </c>
      <c r="J5173" s="2">
        <v>45380</v>
      </c>
      <c r="K5173" s="5">
        <v>202401</v>
      </c>
      <c r="M5173" t="b">
        <v>0</v>
      </c>
      <c r="N5173" t="b">
        <v>0</v>
      </c>
      <c r="O5173" s="2">
        <v>45666.534542824076</v>
      </c>
      <c r="P5173" s="2">
        <v>45670.414496493053</v>
      </c>
      <c r="Q5173" t="s">
        <v>301</v>
      </c>
      <c r="R5173" t="s">
        <v>543</v>
      </c>
      <c r="S5173" s="2"/>
      <c r="V5173" s="2">
        <v>45666.534542974536</v>
      </c>
      <c r="W5173" s="2">
        <v>45666.534542974536</v>
      </c>
      <c r="X5173" t="b">
        <v>0</v>
      </c>
      <c r="Y5173" t="s">
        <v>687</v>
      </c>
      <c r="Z5173" t="s">
        <v>1883</v>
      </c>
      <c r="AA5173" t="s">
        <v>2275</v>
      </c>
    </row>
    <row r="5174" spans="1:27" x14ac:dyDescent="0.3">
      <c r="A5174" t="s">
        <v>1946</v>
      </c>
      <c r="B5174" t="s">
        <v>670</v>
      </c>
      <c r="C5174" t="s">
        <v>541</v>
      </c>
      <c r="D5174" t="s">
        <v>542</v>
      </c>
      <c r="E5174" t="s">
        <v>388</v>
      </c>
      <c r="F5174" t="s">
        <v>389</v>
      </c>
      <c r="G5174" t="s">
        <v>15</v>
      </c>
      <c r="H5174" t="s">
        <v>510</v>
      </c>
      <c r="J5174" s="2">
        <v>45380</v>
      </c>
      <c r="K5174" s="5">
        <v>202401</v>
      </c>
      <c r="M5174" t="b">
        <v>0</v>
      </c>
      <c r="N5174" t="b">
        <v>0</v>
      </c>
      <c r="O5174" s="2">
        <v>45666.534010150463</v>
      </c>
      <c r="P5174" s="2">
        <v>45670.414105520831</v>
      </c>
      <c r="Q5174" t="s">
        <v>301</v>
      </c>
      <c r="R5174" t="s">
        <v>543</v>
      </c>
      <c r="S5174" s="2"/>
      <c r="V5174" s="2">
        <v>45666.534010381947</v>
      </c>
      <c r="W5174" s="2">
        <v>45666.534010381947</v>
      </c>
      <c r="X5174" t="b">
        <v>0</v>
      </c>
      <c r="Y5174" t="s">
        <v>687</v>
      </c>
      <c r="Z5174" t="s">
        <v>1883</v>
      </c>
      <c r="AA5174" t="s">
        <v>2275</v>
      </c>
    </row>
    <row r="5175" spans="1:27" x14ac:dyDescent="0.3">
      <c r="A5175" t="s">
        <v>1957</v>
      </c>
      <c r="B5175" t="s">
        <v>670</v>
      </c>
      <c r="C5175" t="s">
        <v>541</v>
      </c>
      <c r="D5175" t="s">
        <v>542</v>
      </c>
      <c r="E5175" t="s">
        <v>739</v>
      </c>
      <c r="F5175" t="s">
        <v>740</v>
      </c>
      <c r="G5175" t="s">
        <v>15</v>
      </c>
      <c r="H5175" t="s">
        <v>510</v>
      </c>
      <c r="J5175" s="2">
        <v>45471</v>
      </c>
      <c r="K5175" s="5">
        <v>202402</v>
      </c>
      <c r="M5175" t="b">
        <v>0</v>
      </c>
      <c r="N5175" t="b">
        <v>0</v>
      </c>
      <c r="O5175" s="2">
        <v>45666.534116319446</v>
      </c>
      <c r="P5175" s="2">
        <v>45670.414186423608</v>
      </c>
      <c r="Q5175" t="s">
        <v>301</v>
      </c>
      <c r="R5175" t="s">
        <v>543</v>
      </c>
      <c r="S5175" s="2"/>
      <c r="V5175" s="2">
        <v>45666.534116469906</v>
      </c>
      <c r="W5175" s="2">
        <v>45666.534116469906</v>
      </c>
      <c r="X5175" t="b">
        <v>0</v>
      </c>
      <c r="Y5175" t="s">
        <v>687</v>
      </c>
      <c r="Z5175" t="s">
        <v>1883</v>
      </c>
      <c r="AA5175" t="s">
        <v>2275</v>
      </c>
    </row>
    <row r="5176" spans="1:27" x14ac:dyDescent="0.3">
      <c r="A5176" t="s">
        <v>1973</v>
      </c>
      <c r="B5176" t="s">
        <v>670</v>
      </c>
      <c r="C5176" t="s">
        <v>541</v>
      </c>
      <c r="D5176" t="s">
        <v>542</v>
      </c>
      <c r="E5176" t="s">
        <v>1974</v>
      </c>
      <c r="F5176" t="s">
        <v>1975</v>
      </c>
      <c r="G5176" t="s">
        <v>453</v>
      </c>
      <c r="H5176" t="s">
        <v>510</v>
      </c>
      <c r="J5176" s="2">
        <v>45380</v>
      </c>
      <c r="K5176" s="5">
        <v>202401</v>
      </c>
      <c r="M5176" t="b">
        <v>0</v>
      </c>
      <c r="N5176" t="b">
        <v>0</v>
      </c>
      <c r="O5176" s="2">
        <v>45666.534127118059</v>
      </c>
      <c r="P5176" s="2">
        <v>45680.553182673611</v>
      </c>
      <c r="Q5176" t="s">
        <v>301</v>
      </c>
      <c r="R5176" t="s">
        <v>543</v>
      </c>
      <c r="S5176" s="2"/>
      <c r="V5176" s="2">
        <v>45666.534127349536</v>
      </c>
      <c r="W5176" s="2">
        <v>45680.524096261572</v>
      </c>
      <c r="X5176" t="b">
        <v>0</v>
      </c>
      <c r="Y5176" t="s">
        <v>687</v>
      </c>
      <c r="Z5176" t="s">
        <v>1883</v>
      </c>
      <c r="AA5176" t="s">
        <v>302</v>
      </c>
    </row>
    <row r="5177" spans="1:27" x14ac:dyDescent="0.3">
      <c r="A5177" t="s">
        <v>1969</v>
      </c>
      <c r="B5177" t="s">
        <v>670</v>
      </c>
      <c r="C5177" t="s">
        <v>541</v>
      </c>
      <c r="D5177" t="s">
        <v>542</v>
      </c>
      <c r="E5177" t="s">
        <v>684</v>
      </c>
      <c r="F5177" t="s">
        <v>685</v>
      </c>
      <c r="G5177" t="s">
        <v>453</v>
      </c>
      <c r="H5177" t="s">
        <v>510</v>
      </c>
      <c r="J5177" s="2">
        <v>45471</v>
      </c>
      <c r="K5177" s="5">
        <v>202402</v>
      </c>
      <c r="M5177" t="b">
        <v>0</v>
      </c>
      <c r="N5177" t="b">
        <v>0</v>
      </c>
      <c r="O5177" s="2">
        <v>45666.53447496528</v>
      </c>
      <c r="P5177" s="2">
        <v>45670.414449999997</v>
      </c>
      <c r="Q5177" t="s">
        <v>301</v>
      </c>
      <c r="R5177" t="s">
        <v>543</v>
      </c>
      <c r="S5177" s="2"/>
      <c r="V5177" s="2">
        <v>45666.53447515046</v>
      </c>
      <c r="W5177" s="2">
        <v>45666.53447515046</v>
      </c>
      <c r="X5177" t="b">
        <v>0</v>
      </c>
      <c r="Y5177" t="s">
        <v>687</v>
      </c>
      <c r="Z5177" t="s">
        <v>1883</v>
      </c>
      <c r="AA5177" t="s">
        <v>2275</v>
      </c>
    </row>
    <row r="5178" spans="1:27" x14ac:dyDescent="0.3">
      <c r="A5178" t="s">
        <v>1999</v>
      </c>
      <c r="B5178" t="s">
        <v>670</v>
      </c>
      <c r="C5178" t="s">
        <v>541</v>
      </c>
      <c r="D5178" t="s">
        <v>542</v>
      </c>
      <c r="E5178" t="s">
        <v>2000</v>
      </c>
      <c r="F5178" t="s">
        <v>2001</v>
      </c>
      <c r="G5178" t="s">
        <v>14</v>
      </c>
      <c r="H5178" t="s">
        <v>510</v>
      </c>
      <c r="J5178" s="2">
        <v>45471</v>
      </c>
      <c r="K5178" s="5">
        <v>202402</v>
      </c>
      <c r="M5178" t="b">
        <v>0</v>
      </c>
      <c r="N5178" t="b">
        <v>0</v>
      </c>
      <c r="O5178" s="2">
        <v>45666.534142789351</v>
      </c>
      <c r="P5178" s="2">
        <v>45670.41420269676</v>
      </c>
      <c r="Q5178" t="s">
        <v>301</v>
      </c>
      <c r="R5178" t="s">
        <v>543</v>
      </c>
      <c r="S5178" s="2"/>
      <c r="V5178" s="2">
        <v>45666.534143020835</v>
      </c>
      <c r="W5178" s="2">
        <v>45666.534143020835</v>
      </c>
      <c r="X5178" t="b">
        <v>0</v>
      </c>
      <c r="Y5178" t="s">
        <v>687</v>
      </c>
      <c r="Z5178" t="s">
        <v>1883</v>
      </c>
      <c r="AA5178" t="s">
        <v>2275</v>
      </c>
    </row>
    <row r="5179" spans="1:27" x14ac:dyDescent="0.3">
      <c r="A5179" t="s">
        <v>2029</v>
      </c>
      <c r="B5179" t="s">
        <v>670</v>
      </c>
      <c r="C5179" t="s">
        <v>541</v>
      </c>
      <c r="D5179" t="s">
        <v>542</v>
      </c>
      <c r="E5179" t="s">
        <v>2030</v>
      </c>
      <c r="F5179" t="s">
        <v>2031</v>
      </c>
      <c r="G5179" t="s">
        <v>50</v>
      </c>
      <c r="H5179" t="s">
        <v>512</v>
      </c>
      <c r="J5179" s="2">
        <v>45471</v>
      </c>
      <c r="K5179" s="5">
        <v>202402</v>
      </c>
      <c r="M5179" t="b">
        <v>0</v>
      </c>
      <c r="N5179" t="b">
        <v>0</v>
      </c>
      <c r="O5179" s="2">
        <v>45666.534545833332</v>
      </c>
      <c r="P5179" s="2">
        <v>45670.414498958336</v>
      </c>
      <c r="Q5179" t="s">
        <v>301</v>
      </c>
      <c r="R5179" t="s">
        <v>543</v>
      </c>
      <c r="S5179" s="2"/>
      <c r="V5179" s="2">
        <v>45666.534546099538</v>
      </c>
      <c r="W5179" s="2">
        <v>45666.534546099538</v>
      </c>
      <c r="X5179" t="b">
        <v>0</v>
      </c>
      <c r="Y5179" t="s">
        <v>687</v>
      </c>
      <c r="Z5179" t="s">
        <v>1883</v>
      </c>
      <c r="AA5179" t="s">
        <v>2275</v>
      </c>
    </row>
    <row r="5180" spans="1:27" x14ac:dyDescent="0.3">
      <c r="A5180" t="s">
        <v>2029</v>
      </c>
      <c r="B5180" t="s">
        <v>670</v>
      </c>
      <c r="C5180" t="s">
        <v>541</v>
      </c>
      <c r="D5180" t="s">
        <v>542</v>
      </c>
      <c r="E5180" t="s">
        <v>2030</v>
      </c>
      <c r="F5180" t="s">
        <v>2031</v>
      </c>
      <c r="G5180" t="s">
        <v>50</v>
      </c>
      <c r="H5180" t="s">
        <v>512</v>
      </c>
      <c r="J5180" s="2">
        <v>45471</v>
      </c>
      <c r="K5180" s="5">
        <v>202402</v>
      </c>
      <c r="M5180" t="b">
        <v>0</v>
      </c>
      <c r="N5180" t="b">
        <v>0</v>
      </c>
      <c r="O5180" s="2">
        <v>45666.534545833332</v>
      </c>
      <c r="P5180" s="2">
        <v>45670.414498958336</v>
      </c>
      <c r="Q5180" t="s">
        <v>301</v>
      </c>
      <c r="R5180" t="s">
        <v>543</v>
      </c>
      <c r="S5180" s="2"/>
      <c r="V5180" s="2">
        <v>45666.534546099538</v>
      </c>
      <c r="W5180" s="2">
        <v>45666.534546099538</v>
      </c>
      <c r="X5180" t="b">
        <v>0</v>
      </c>
      <c r="Y5180" t="s">
        <v>591</v>
      </c>
      <c r="Z5180" t="s">
        <v>1799</v>
      </c>
      <c r="AA5180" t="s">
        <v>6</v>
      </c>
    </row>
    <row r="5181" spans="1:27" x14ac:dyDescent="0.3">
      <c r="A5181" t="s">
        <v>2032</v>
      </c>
      <c r="B5181" t="s">
        <v>670</v>
      </c>
      <c r="C5181" t="s">
        <v>541</v>
      </c>
      <c r="D5181" t="s">
        <v>542</v>
      </c>
      <c r="E5181" t="s">
        <v>663</v>
      </c>
      <c r="F5181" t="s">
        <v>664</v>
      </c>
      <c r="G5181" t="s">
        <v>50</v>
      </c>
      <c r="H5181" t="s">
        <v>512</v>
      </c>
      <c r="J5181" s="2">
        <v>45471</v>
      </c>
      <c r="K5181" s="5">
        <v>202402</v>
      </c>
      <c r="M5181" t="b">
        <v>0</v>
      </c>
      <c r="N5181" t="b">
        <v>0</v>
      </c>
      <c r="O5181" s="2">
        <v>45666.534253206017</v>
      </c>
      <c r="P5181" s="2">
        <v>45670.41428391204</v>
      </c>
      <c r="Q5181" t="s">
        <v>301</v>
      </c>
      <c r="R5181" t="s">
        <v>543</v>
      </c>
      <c r="S5181" s="2"/>
      <c r="V5181" s="2">
        <v>45666.534253437501</v>
      </c>
      <c r="W5181" s="2">
        <v>45666.534253437501</v>
      </c>
      <c r="X5181" t="b">
        <v>0</v>
      </c>
      <c r="Y5181" t="s">
        <v>591</v>
      </c>
      <c r="Z5181" t="s">
        <v>1799</v>
      </c>
      <c r="AA5181" t="s">
        <v>6</v>
      </c>
    </row>
    <row r="5182" spans="1:27" x14ac:dyDescent="0.3">
      <c r="A5182" t="s">
        <v>2036</v>
      </c>
      <c r="B5182" t="s">
        <v>670</v>
      </c>
      <c r="C5182" t="s">
        <v>541</v>
      </c>
      <c r="D5182" t="s">
        <v>542</v>
      </c>
      <c r="E5182" t="s">
        <v>2034</v>
      </c>
      <c r="F5182" t="s">
        <v>2035</v>
      </c>
      <c r="G5182" t="s">
        <v>1</v>
      </c>
      <c r="H5182" t="s">
        <v>512</v>
      </c>
      <c r="J5182" s="2">
        <v>45471</v>
      </c>
      <c r="K5182" s="5">
        <v>202402</v>
      </c>
      <c r="M5182" t="b">
        <v>0</v>
      </c>
      <c r="N5182" t="b">
        <v>0</v>
      </c>
      <c r="O5182" s="2">
        <v>45666.534463113429</v>
      </c>
      <c r="P5182" s="2">
        <v>45670.414441435183</v>
      </c>
      <c r="Q5182" t="s">
        <v>301</v>
      </c>
      <c r="R5182" t="s">
        <v>543</v>
      </c>
      <c r="S5182" s="2"/>
      <c r="V5182" s="2">
        <v>45666.534463113429</v>
      </c>
      <c r="W5182" s="2">
        <v>45666.534463113429</v>
      </c>
      <c r="X5182" t="b">
        <v>0</v>
      </c>
      <c r="Y5182" t="s">
        <v>591</v>
      </c>
      <c r="Z5182" t="s">
        <v>1799</v>
      </c>
      <c r="AA5182" t="s">
        <v>304</v>
      </c>
    </row>
    <row r="5183" spans="1:27" x14ac:dyDescent="0.3">
      <c r="A5183" t="s">
        <v>2150</v>
      </c>
      <c r="B5183" t="s">
        <v>670</v>
      </c>
      <c r="C5183" t="s">
        <v>541</v>
      </c>
      <c r="D5183" t="s">
        <v>542</v>
      </c>
      <c r="E5183" t="s">
        <v>2148</v>
      </c>
      <c r="F5183" t="s">
        <v>2149</v>
      </c>
      <c r="G5183" t="s">
        <v>1</v>
      </c>
      <c r="H5183" t="s">
        <v>512</v>
      </c>
      <c r="J5183" s="2">
        <v>45471</v>
      </c>
      <c r="K5183" s="5">
        <v>202402</v>
      </c>
      <c r="M5183" t="b">
        <v>0</v>
      </c>
      <c r="N5183" t="b">
        <v>0</v>
      </c>
      <c r="O5183" s="2">
        <v>45666.534089386572</v>
      </c>
      <c r="P5183" s="2">
        <v>45670.414166516202</v>
      </c>
      <c r="Q5183" t="s">
        <v>301</v>
      </c>
      <c r="R5183" t="s">
        <v>543</v>
      </c>
      <c r="S5183" s="2"/>
      <c r="V5183" s="2">
        <v>45666.534089583336</v>
      </c>
      <c r="W5183" s="2">
        <v>45666.534089583336</v>
      </c>
      <c r="X5183" t="b">
        <v>0</v>
      </c>
      <c r="Y5183" t="s">
        <v>591</v>
      </c>
      <c r="Z5183" t="s">
        <v>1799</v>
      </c>
      <c r="AA5183" t="s">
        <v>303</v>
      </c>
    </row>
    <row r="5184" spans="1:27" x14ac:dyDescent="0.3">
      <c r="A5184" t="s">
        <v>2033</v>
      </c>
      <c r="B5184" t="s">
        <v>670</v>
      </c>
      <c r="C5184" t="s">
        <v>541</v>
      </c>
      <c r="D5184" t="s">
        <v>542</v>
      </c>
      <c r="E5184" t="s">
        <v>2034</v>
      </c>
      <c r="F5184" t="s">
        <v>2035</v>
      </c>
      <c r="G5184" t="s">
        <v>1</v>
      </c>
      <c r="H5184" t="s">
        <v>512</v>
      </c>
      <c r="J5184" s="2">
        <v>45380</v>
      </c>
      <c r="K5184" s="5">
        <v>202401</v>
      </c>
      <c r="M5184" t="b">
        <v>0</v>
      </c>
      <c r="N5184" t="b">
        <v>0</v>
      </c>
      <c r="O5184" s="2">
        <v>45666.534068090281</v>
      </c>
      <c r="P5184" s="2">
        <v>45670.414150381941</v>
      </c>
      <c r="Q5184" t="s">
        <v>301</v>
      </c>
      <c r="R5184" t="s">
        <v>543</v>
      </c>
      <c r="S5184" s="2"/>
      <c r="V5184" s="2">
        <v>45666.534068252317</v>
      </c>
      <c r="W5184" s="2">
        <v>45666.534068252317</v>
      </c>
      <c r="X5184" t="b">
        <v>0</v>
      </c>
      <c r="Y5184" t="s">
        <v>591</v>
      </c>
      <c r="Z5184" t="s">
        <v>1799</v>
      </c>
      <c r="AA5184" t="s">
        <v>19</v>
      </c>
    </row>
    <row r="5185" spans="1:27" x14ac:dyDescent="0.3">
      <c r="A5185" t="s">
        <v>2277</v>
      </c>
      <c r="B5185" t="s">
        <v>670</v>
      </c>
      <c r="C5185" t="s">
        <v>541</v>
      </c>
      <c r="D5185" t="s">
        <v>542</v>
      </c>
      <c r="E5185" t="s">
        <v>2153</v>
      </c>
      <c r="F5185" t="s">
        <v>2154</v>
      </c>
      <c r="G5185" t="s">
        <v>50</v>
      </c>
      <c r="H5185" t="s">
        <v>512</v>
      </c>
      <c r="J5185" s="2">
        <v>45380</v>
      </c>
      <c r="K5185" s="5">
        <v>202401</v>
      </c>
      <c r="M5185" t="b">
        <v>0</v>
      </c>
      <c r="N5185" t="b">
        <v>0</v>
      </c>
      <c r="O5185" s="2">
        <v>45669.522280902776</v>
      </c>
      <c r="P5185" s="2">
        <v>45670.414101238428</v>
      </c>
      <c r="Q5185" t="s">
        <v>301</v>
      </c>
      <c r="R5185" t="s">
        <v>543</v>
      </c>
      <c r="S5185" s="2"/>
      <c r="V5185" s="2">
        <v>45669.522281018515</v>
      </c>
      <c r="W5185" s="2">
        <v>45669.522281018515</v>
      </c>
      <c r="X5185" t="b">
        <v>0</v>
      </c>
      <c r="Y5185" t="s">
        <v>591</v>
      </c>
      <c r="Z5185" t="s">
        <v>1799</v>
      </c>
      <c r="AA5185" t="s">
        <v>6</v>
      </c>
    </row>
    <row r="5186" spans="1:27" x14ac:dyDescent="0.3">
      <c r="A5186" t="s">
        <v>2155</v>
      </c>
      <c r="B5186" t="s">
        <v>670</v>
      </c>
      <c r="C5186" t="s">
        <v>541</v>
      </c>
      <c r="D5186" t="s">
        <v>542</v>
      </c>
      <c r="E5186" t="s">
        <v>401</v>
      </c>
      <c r="F5186" t="s">
        <v>402</v>
      </c>
      <c r="G5186" t="s">
        <v>50</v>
      </c>
      <c r="H5186" t="s">
        <v>512</v>
      </c>
      <c r="J5186" s="2">
        <v>45471</v>
      </c>
      <c r="K5186" s="5">
        <v>202402</v>
      </c>
      <c r="M5186" t="b">
        <v>0</v>
      </c>
      <c r="N5186" t="b">
        <v>0</v>
      </c>
      <c r="O5186" s="2">
        <v>45666.534075150463</v>
      </c>
      <c r="P5186" s="2">
        <v>45670.414155474537</v>
      </c>
      <c r="Q5186" t="s">
        <v>301</v>
      </c>
      <c r="R5186" t="s">
        <v>543</v>
      </c>
      <c r="S5186" s="2"/>
      <c r="V5186" s="2">
        <v>45666.534075347219</v>
      </c>
      <c r="W5186" s="2">
        <v>45666.534075347219</v>
      </c>
      <c r="X5186" t="b">
        <v>0</v>
      </c>
      <c r="Y5186" t="s">
        <v>591</v>
      </c>
      <c r="Z5186" t="s">
        <v>1799</v>
      </c>
      <c r="AA5186" t="s">
        <v>6</v>
      </c>
    </row>
    <row r="5187" spans="1:27" x14ac:dyDescent="0.3">
      <c r="A5187" t="s">
        <v>2276</v>
      </c>
      <c r="B5187" t="s">
        <v>670</v>
      </c>
      <c r="C5187" t="s">
        <v>541</v>
      </c>
      <c r="D5187" t="s">
        <v>542</v>
      </c>
      <c r="E5187" t="s">
        <v>730</v>
      </c>
      <c r="F5187" t="s">
        <v>731</v>
      </c>
      <c r="G5187" t="s">
        <v>50</v>
      </c>
      <c r="H5187" t="s">
        <v>512</v>
      </c>
      <c r="J5187" s="2">
        <v>45471</v>
      </c>
      <c r="K5187" s="5">
        <v>202402</v>
      </c>
      <c r="M5187" t="b">
        <v>0</v>
      </c>
      <c r="N5187" t="b">
        <v>0</v>
      </c>
      <c r="O5187" s="2">
        <v>45666.534027118054</v>
      </c>
      <c r="P5187" s="2">
        <v>45670.414117824075</v>
      </c>
      <c r="Q5187" t="s">
        <v>301</v>
      </c>
      <c r="R5187" t="s">
        <v>543</v>
      </c>
      <c r="S5187" s="2"/>
      <c r="V5187" s="2">
        <v>45666.534027314818</v>
      </c>
      <c r="W5187" s="2">
        <v>45666.534027314818</v>
      </c>
      <c r="X5187" t="b">
        <v>0</v>
      </c>
      <c r="Y5187" t="s">
        <v>591</v>
      </c>
      <c r="Z5187" t="s">
        <v>1799</v>
      </c>
      <c r="AA5187" t="s">
        <v>6</v>
      </c>
    </row>
    <row r="5188" spans="1:27" x14ac:dyDescent="0.3">
      <c r="A5188" t="s">
        <v>2152</v>
      </c>
      <c r="B5188" t="s">
        <v>670</v>
      </c>
      <c r="C5188" t="s">
        <v>541</v>
      </c>
      <c r="D5188" t="s">
        <v>542</v>
      </c>
      <c r="E5188" t="s">
        <v>2153</v>
      </c>
      <c r="F5188" t="s">
        <v>2154</v>
      </c>
      <c r="G5188" t="s">
        <v>50</v>
      </c>
      <c r="H5188" t="s">
        <v>512</v>
      </c>
      <c r="J5188" s="2">
        <v>45471</v>
      </c>
      <c r="K5188" s="5">
        <v>202402</v>
      </c>
      <c r="M5188" t="b">
        <v>0</v>
      </c>
      <c r="N5188" t="b">
        <v>0</v>
      </c>
      <c r="O5188" s="2">
        <v>45669.522308796295</v>
      </c>
      <c r="P5188" s="2">
        <v>45670.414125034724</v>
      </c>
      <c r="Q5188" t="s">
        <v>301</v>
      </c>
      <c r="R5188" t="s">
        <v>543</v>
      </c>
      <c r="S5188" s="2"/>
      <c r="V5188" s="2">
        <v>45669.522308946762</v>
      </c>
      <c r="W5188" s="2">
        <v>45669.522308946762</v>
      </c>
      <c r="X5188" t="b">
        <v>0</v>
      </c>
      <c r="Y5188" t="s">
        <v>591</v>
      </c>
      <c r="Z5188" t="s">
        <v>1799</v>
      </c>
      <c r="AA5188" t="s">
        <v>6</v>
      </c>
    </row>
    <row r="5189" spans="1:27" x14ac:dyDescent="0.3">
      <c r="A5189" t="s">
        <v>2026</v>
      </c>
      <c r="B5189" t="s">
        <v>670</v>
      </c>
      <c r="C5189" t="s">
        <v>541</v>
      </c>
      <c r="D5189" t="s">
        <v>542</v>
      </c>
      <c r="E5189" t="s">
        <v>2027</v>
      </c>
      <c r="F5189" t="s">
        <v>2028</v>
      </c>
      <c r="G5189" t="s">
        <v>50</v>
      </c>
      <c r="H5189" t="s">
        <v>512</v>
      </c>
      <c r="J5189" s="2">
        <v>45471</v>
      </c>
      <c r="K5189" s="5">
        <v>202402</v>
      </c>
      <c r="M5189" t="b">
        <v>0</v>
      </c>
      <c r="N5189" t="b">
        <v>0</v>
      </c>
      <c r="O5189" s="2">
        <v>45666.534565590278</v>
      </c>
      <c r="P5189" s="2">
        <v>45670.414512881944</v>
      </c>
      <c r="Q5189" t="s">
        <v>301</v>
      </c>
      <c r="R5189" t="s">
        <v>543</v>
      </c>
      <c r="S5189" s="2"/>
      <c r="V5189" s="2">
        <v>45666.534565775466</v>
      </c>
      <c r="W5189" s="2">
        <v>45666.534565775466</v>
      </c>
      <c r="X5189" t="b">
        <v>0</v>
      </c>
      <c r="Y5189" t="s">
        <v>591</v>
      </c>
      <c r="Z5189" t="s">
        <v>1799</v>
      </c>
      <c r="AA5189" t="s">
        <v>6</v>
      </c>
    </row>
    <row r="5190" spans="1:27" x14ac:dyDescent="0.3">
      <c r="A5190" t="s">
        <v>2151</v>
      </c>
      <c r="B5190" t="s">
        <v>670</v>
      </c>
      <c r="C5190" t="s">
        <v>541</v>
      </c>
      <c r="D5190" t="s">
        <v>542</v>
      </c>
      <c r="E5190" t="s">
        <v>401</v>
      </c>
      <c r="F5190" t="s">
        <v>402</v>
      </c>
      <c r="G5190" t="s">
        <v>50</v>
      </c>
      <c r="H5190" t="s">
        <v>512</v>
      </c>
      <c r="J5190" s="2">
        <v>45380</v>
      </c>
      <c r="K5190" s="5">
        <v>202401</v>
      </c>
      <c r="M5190" t="b">
        <v>0</v>
      </c>
      <c r="N5190" t="b">
        <v>0</v>
      </c>
      <c r="O5190" s="2">
        <v>45666.534448842591</v>
      </c>
      <c r="P5190" s="2">
        <v>45670.414430358796</v>
      </c>
      <c r="Q5190" t="s">
        <v>301</v>
      </c>
      <c r="R5190" t="s">
        <v>543</v>
      </c>
      <c r="S5190" s="2"/>
      <c r="V5190" s="2">
        <v>45666.534449074075</v>
      </c>
      <c r="W5190" s="2">
        <v>45666.534449074075</v>
      </c>
      <c r="X5190" t="b">
        <v>0</v>
      </c>
      <c r="Y5190" t="s">
        <v>591</v>
      </c>
      <c r="Z5190" t="s">
        <v>1799</v>
      </c>
      <c r="AA5190" t="s">
        <v>6</v>
      </c>
    </row>
    <row r="5191" spans="1:27" x14ac:dyDescent="0.3">
      <c r="A5191" t="s">
        <v>2279</v>
      </c>
      <c r="B5191" t="s">
        <v>670</v>
      </c>
      <c r="C5191" t="s">
        <v>541</v>
      </c>
      <c r="D5191" t="s">
        <v>542</v>
      </c>
      <c r="E5191" t="s">
        <v>2280</v>
      </c>
      <c r="F5191" t="s">
        <v>2281</v>
      </c>
      <c r="G5191" t="s">
        <v>1</v>
      </c>
      <c r="H5191" t="s">
        <v>512</v>
      </c>
      <c r="J5191" s="2">
        <v>45380</v>
      </c>
      <c r="K5191" s="5">
        <v>202401</v>
      </c>
      <c r="M5191" t="b">
        <v>0</v>
      </c>
      <c r="N5191" t="b">
        <v>0</v>
      </c>
      <c r="O5191" s="2">
        <v>45666.534056793978</v>
      </c>
      <c r="P5191" s="2">
        <v>45670.414138275461</v>
      </c>
      <c r="Q5191" t="s">
        <v>301</v>
      </c>
      <c r="R5191" t="s">
        <v>543</v>
      </c>
      <c r="S5191" s="2"/>
      <c r="V5191" s="2">
        <v>45666.534056828707</v>
      </c>
      <c r="W5191" s="2">
        <v>45666.534056828707</v>
      </c>
      <c r="X5191" t="b">
        <v>0</v>
      </c>
      <c r="Y5191" t="s">
        <v>591</v>
      </c>
      <c r="Z5191" t="s">
        <v>1799</v>
      </c>
      <c r="AA5191" t="s">
        <v>16</v>
      </c>
    </row>
    <row r="5192" spans="1:27" x14ac:dyDescent="0.3">
      <c r="A5192" t="s">
        <v>2040</v>
      </c>
      <c r="B5192" t="s">
        <v>670</v>
      </c>
      <c r="C5192" t="s">
        <v>541</v>
      </c>
      <c r="D5192" t="s">
        <v>542</v>
      </c>
      <c r="E5192" t="s">
        <v>2038</v>
      </c>
      <c r="F5192" t="s">
        <v>2039</v>
      </c>
      <c r="G5192" t="s">
        <v>1</v>
      </c>
      <c r="H5192" t="s">
        <v>512</v>
      </c>
      <c r="J5192" s="2">
        <v>45471</v>
      </c>
      <c r="K5192" s="5">
        <v>202402</v>
      </c>
      <c r="M5192" t="b">
        <v>0</v>
      </c>
      <c r="N5192" t="b">
        <v>0</v>
      </c>
      <c r="O5192" s="2">
        <v>45666.534520601854</v>
      </c>
      <c r="P5192" s="2">
        <v>45670.414481053238</v>
      </c>
      <c r="Q5192" t="s">
        <v>301</v>
      </c>
      <c r="R5192" t="s">
        <v>543</v>
      </c>
      <c r="S5192" s="2"/>
      <c r="V5192" s="2">
        <v>45666.53452079861</v>
      </c>
      <c r="W5192" s="2">
        <v>45666.53452079861</v>
      </c>
      <c r="X5192" t="b">
        <v>0</v>
      </c>
      <c r="Y5192" t="s">
        <v>591</v>
      </c>
      <c r="Z5192" t="s">
        <v>1799</v>
      </c>
      <c r="AA5192" t="s">
        <v>303</v>
      </c>
    </row>
    <row r="5193" spans="1:27" x14ac:dyDescent="0.3">
      <c r="A5193" t="s">
        <v>2037</v>
      </c>
      <c r="B5193" t="s">
        <v>670</v>
      </c>
      <c r="C5193" t="s">
        <v>541</v>
      </c>
      <c r="D5193" t="s">
        <v>542</v>
      </c>
      <c r="E5193" t="s">
        <v>2038</v>
      </c>
      <c r="F5193" t="s">
        <v>2039</v>
      </c>
      <c r="G5193" t="s">
        <v>1</v>
      </c>
      <c r="H5193" t="s">
        <v>512</v>
      </c>
      <c r="J5193" s="2">
        <v>45380</v>
      </c>
      <c r="K5193" s="5">
        <v>202401</v>
      </c>
      <c r="M5193" t="b">
        <v>0</v>
      </c>
      <c r="N5193" t="b">
        <v>0</v>
      </c>
      <c r="O5193" s="2">
        <v>45666.534488043981</v>
      </c>
      <c r="P5193" s="2">
        <v>45670.414458912041</v>
      </c>
      <c r="Q5193" t="s">
        <v>301</v>
      </c>
      <c r="R5193" t="s">
        <v>543</v>
      </c>
      <c r="S5193" s="2"/>
      <c r="V5193" s="2">
        <v>45666.534488159719</v>
      </c>
      <c r="W5193" s="2">
        <v>45666.534488159719</v>
      </c>
      <c r="X5193" t="b">
        <v>0</v>
      </c>
      <c r="Y5193" t="s">
        <v>591</v>
      </c>
      <c r="Z5193" t="s">
        <v>1799</v>
      </c>
      <c r="AA5193" t="s">
        <v>19</v>
      </c>
    </row>
    <row r="5194" spans="1:27" x14ac:dyDescent="0.3">
      <c r="A5194" t="s">
        <v>2147</v>
      </c>
      <c r="B5194" t="s">
        <v>670</v>
      </c>
      <c r="C5194" t="s">
        <v>541</v>
      </c>
      <c r="D5194" t="s">
        <v>542</v>
      </c>
      <c r="E5194" t="s">
        <v>2148</v>
      </c>
      <c r="F5194" t="s">
        <v>2149</v>
      </c>
      <c r="G5194" t="s">
        <v>1</v>
      </c>
      <c r="H5194" t="s">
        <v>512</v>
      </c>
      <c r="J5194" s="2">
        <v>45380</v>
      </c>
      <c r="K5194" s="5">
        <v>202401</v>
      </c>
      <c r="M5194" t="b">
        <v>0</v>
      </c>
      <c r="N5194" t="b">
        <v>0</v>
      </c>
      <c r="O5194" s="2">
        <v>45666.534405520833</v>
      </c>
      <c r="P5194" s="2">
        <v>45670.414397719906</v>
      </c>
      <c r="Q5194" t="s">
        <v>301</v>
      </c>
      <c r="R5194" t="s">
        <v>543</v>
      </c>
      <c r="S5194" s="2"/>
      <c r="V5194" s="2">
        <v>45666.534405636572</v>
      </c>
      <c r="W5194" s="2">
        <v>45666.534405636572</v>
      </c>
      <c r="X5194" t="b">
        <v>0</v>
      </c>
      <c r="Y5194" t="s">
        <v>591</v>
      </c>
      <c r="Z5194" t="s">
        <v>1799</v>
      </c>
      <c r="AA5194" t="s">
        <v>19</v>
      </c>
    </row>
    <row r="5195" spans="1:27" x14ac:dyDescent="0.3">
      <c r="A5195" t="s">
        <v>2143</v>
      </c>
      <c r="B5195" t="s">
        <v>670</v>
      </c>
      <c r="C5195" t="s">
        <v>541</v>
      </c>
      <c r="D5195" t="s">
        <v>542</v>
      </c>
      <c r="E5195" t="s">
        <v>2144</v>
      </c>
      <c r="F5195" t="s">
        <v>2145</v>
      </c>
      <c r="G5195" t="s">
        <v>1</v>
      </c>
      <c r="H5195" t="s">
        <v>512</v>
      </c>
      <c r="J5195" s="2">
        <v>45471</v>
      </c>
      <c r="K5195" s="5">
        <v>202402</v>
      </c>
      <c r="M5195" t="b">
        <v>0</v>
      </c>
      <c r="N5195" t="b">
        <v>0</v>
      </c>
      <c r="O5195" s="2">
        <v>45666.534446064812</v>
      </c>
      <c r="P5195" s="2">
        <v>45670.414428275464</v>
      </c>
      <c r="Q5195" t="s">
        <v>301</v>
      </c>
      <c r="R5195" t="s">
        <v>543</v>
      </c>
      <c r="S5195" s="2"/>
      <c r="V5195" s="2">
        <v>45666.534446261576</v>
      </c>
      <c r="W5195" s="2">
        <v>45666.534446261576</v>
      </c>
      <c r="X5195" t="b">
        <v>0</v>
      </c>
      <c r="Y5195" t="s">
        <v>591</v>
      </c>
      <c r="Z5195" t="s">
        <v>1799</v>
      </c>
      <c r="AA5195" t="s">
        <v>303</v>
      </c>
    </row>
    <row r="5196" spans="1:27" x14ac:dyDescent="0.3">
      <c r="A5196" t="s">
        <v>2146</v>
      </c>
      <c r="B5196" t="s">
        <v>670</v>
      </c>
      <c r="C5196" t="s">
        <v>541</v>
      </c>
      <c r="D5196" t="s">
        <v>542</v>
      </c>
      <c r="E5196" t="s">
        <v>2144</v>
      </c>
      <c r="F5196" t="s">
        <v>2145</v>
      </c>
      <c r="G5196" t="s">
        <v>1</v>
      </c>
      <c r="H5196" t="s">
        <v>512</v>
      </c>
      <c r="J5196" s="2">
        <v>45380</v>
      </c>
      <c r="K5196" s="5">
        <v>202401</v>
      </c>
      <c r="M5196" t="b">
        <v>0</v>
      </c>
      <c r="N5196" t="b">
        <v>0</v>
      </c>
      <c r="O5196" s="2">
        <v>45666.534514780091</v>
      </c>
      <c r="P5196" s="2">
        <v>45670.414476701386</v>
      </c>
      <c r="Q5196" t="s">
        <v>301</v>
      </c>
      <c r="R5196" t="s">
        <v>543</v>
      </c>
      <c r="S5196" s="2"/>
      <c r="V5196" s="2">
        <v>45666.534514814812</v>
      </c>
      <c r="W5196" s="2">
        <v>45666.534514814812</v>
      </c>
      <c r="X5196" t="b">
        <v>0</v>
      </c>
      <c r="Y5196" t="s">
        <v>591</v>
      </c>
      <c r="Z5196" t="s">
        <v>1799</v>
      </c>
      <c r="AA5196" t="s">
        <v>16</v>
      </c>
    </row>
    <row r="5197" spans="1:27" x14ac:dyDescent="0.3">
      <c r="A5197" t="s">
        <v>2140</v>
      </c>
      <c r="B5197" t="s">
        <v>670</v>
      </c>
      <c r="C5197" t="s">
        <v>541</v>
      </c>
      <c r="D5197" t="s">
        <v>542</v>
      </c>
      <c r="E5197" t="s">
        <v>2141</v>
      </c>
      <c r="F5197" t="s">
        <v>2142</v>
      </c>
      <c r="G5197" t="s">
        <v>1</v>
      </c>
      <c r="H5197" t="s">
        <v>512</v>
      </c>
      <c r="J5197" s="2">
        <v>45380</v>
      </c>
      <c r="K5197" s="5">
        <v>202401</v>
      </c>
      <c r="M5197" t="b">
        <v>0</v>
      </c>
      <c r="N5197" t="b">
        <v>0</v>
      </c>
      <c r="O5197" s="2">
        <v>45666.534017164355</v>
      </c>
      <c r="P5197" s="2">
        <v>45670.414110532409</v>
      </c>
      <c r="Q5197" t="s">
        <v>301</v>
      </c>
      <c r="R5197" t="s">
        <v>543</v>
      </c>
      <c r="S5197" s="2"/>
      <c r="V5197" s="2">
        <v>45666.534017210652</v>
      </c>
      <c r="W5197" s="2">
        <v>45666.534017210652</v>
      </c>
      <c r="X5197" t="b">
        <v>0</v>
      </c>
      <c r="Y5197" t="s">
        <v>591</v>
      </c>
      <c r="Z5197" t="s">
        <v>1799</v>
      </c>
      <c r="AA5197" t="s">
        <v>16</v>
      </c>
    </row>
    <row r="5198" spans="1:27" x14ac:dyDescent="0.3">
      <c r="A5198" t="s">
        <v>2041</v>
      </c>
      <c r="B5198" t="s">
        <v>670</v>
      </c>
      <c r="C5198" t="s">
        <v>541</v>
      </c>
      <c r="D5198" t="s">
        <v>542</v>
      </c>
      <c r="E5198" t="s">
        <v>2042</v>
      </c>
      <c r="F5198" t="s">
        <v>2043</v>
      </c>
      <c r="G5198" t="s">
        <v>1</v>
      </c>
      <c r="H5198" t="s">
        <v>512</v>
      </c>
      <c r="J5198" s="2">
        <v>45380</v>
      </c>
      <c r="K5198" s="5">
        <v>202401</v>
      </c>
      <c r="M5198" t="b">
        <v>0</v>
      </c>
      <c r="N5198" t="b">
        <v>0</v>
      </c>
      <c r="O5198" s="2">
        <v>45666.53443295139</v>
      </c>
      <c r="P5198" s="2">
        <v>45670.414418831017</v>
      </c>
      <c r="Q5198" t="s">
        <v>301</v>
      </c>
      <c r="R5198" t="s">
        <v>543</v>
      </c>
      <c r="S5198" s="2"/>
      <c r="V5198" s="2">
        <v>45666.534433020832</v>
      </c>
      <c r="W5198" s="2">
        <v>45666.534433020832</v>
      </c>
      <c r="X5198" t="b">
        <v>0</v>
      </c>
      <c r="Y5198" t="s">
        <v>591</v>
      </c>
      <c r="Z5198" t="s">
        <v>1799</v>
      </c>
      <c r="AA5198" t="s">
        <v>16</v>
      </c>
    </row>
    <row r="5199" spans="1:27" x14ac:dyDescent="0.3">
      <c r="A5199" t="s">
        <v>2044</v>
      </c>
      <c r="B5199" t="s">
        <v>670</v>
      </c>
      <c r="C5199" t="s">
        <v>541</v>
      </c>
      <c r="D5199" t="s">
        <v>542</v>
      </c>
      <c r="E5199" t="s">
        <v>2045</v>
      </c>
      <c r="F5199" t="s">
        <v>2046</v>
      </c>
      <c r="G5199" t="s">
        <v>1</v>
      </c>
      <c r="H5199" t="s">
        <v>512</v>
      </c>
      <c r="J5199" s="2">
        <v>45471</v>
      </c>
      <c r="K5199" s="5">
        <v>202402</v>
      </c>
      <c r="M5199" t="b">
        <v>0</v>
      </c>
      <c r="N5199" t="b">
        <v>0</v>
      </c>
      <c r="O5199" s="2">
        <v>45666.534400810182</v>
      </c>
      <c r="P5199" s="2">
        <v>45670.414393171297</v>
      </c>
      <c r="Q5199" t="s">
        <v>301</v>
      </c>
      <c r="R5199" t="s">
        <v>543</v>
      </c>
      <c r="S5199" s="2"/>
      <c r="V5199" s="2">
        <v>45666.534401006946</v>
      </c>
      <c r="W5199" s="2">
        <v>45666.534401006946</v>
      </c>
      <c r="X5199" t="b">
        <v>0</v>
      </c>
      <c r="Y5199" t="s">
        <v>591</v>
      </c>
      <c r="Z5199" t="s">
        <v>1799</v>
      </c>
      <c r="AA5199" t="s">
        <v>303</v>
      </c>
    </row>
    <row r="5200" spans="1:27" x14ac:dyDescent="0.3">
      <c r="A5200" t="s">
        <v>2047</v>
      </c>
      <c r="B5200" t="s">
        <v>670</v>
      </c>
      <c r="C5200" t="s">
        <v>541</v>
      </c>
      <c r="D5200" t="s">
        <v>542</v>
      </c>
      <c r="E5200" t="s">
        <v>2045</v>
      </c>
      <c r="F5200" t="s">
        <v>2046</v>
      </c>
      <c r="G5200" t="s">
        <v>1</v>
      </c>
      <c r="H5200" t="s">
        <v>512</v>
      </c>
      <c r="J5200" s="2">
        <v>45380</v>
      </c>
      <c r="K5200" s="5">
        <v>202401</v>
      </c>
      <c r="M5200" t="b">
        <v>0</v>
      </c>
      <c r="N5200" t="b">
        <v>0</v>
      </c>
      <c r="O5200" s="2">
        <v>45666.534158761577</v>
      </c>
      <c r="P5200" s="2">
        <v>45670.414213425924</v>
      </c>
      <c r="Q5200" t="s">
        <v>301</v>
      </c>
      <c r="R5200" t="s">
        <v>543</v>
      </c>
      <c r="S5200" s="2"/>
      <c r="V5200" s="2">
        <v>45666.534158796298</v>
      </c>
      <c r="W5200" s="2">
        <v>45666.534158796298</v>
      </c>
      <c r="X5200" t="b">
        <v>0</v>
      </c>
      <c r="Y5200" t="s">
        <v>591</v>
      </c>
      <c r="Z5200" t="s">
        <v>1799</v>
      </c>
      <c r="AA5200" t="s">
        <v>16</v>
      </c>
    </row>
    <row r="5201" spans="1:27" x14ac:dyDescent="0.3">
      <c r="A5201" t="s">
        <v>2131</v>
      </c>
      <c r="B5201" t="s">
        <v>670</v>
      </c>
      <c r="C5201" t="s">
        <v>541</v>
      </c>
      <c r="D5201" t="s">
        <v>542</v>
      </c>
      <c r="E5201" t="s">
        <v>2132</v>
      </c>
      <c r="F5201" t="s">
        <v>2133</v>
      </c>
      <c r="G5201" t="s">
        <v>10</v>
      </c>
      <c r="H5201" t="s">
        <v>512</v>
      </c>
      <c r="J5201" s="2">
        <v>45380</v>
      </c>
      <c r="K5201" s="5">
        <v>202401</v>
      </c>
      <c r="M5201" t="b">
        <v>0</v>
      </c>
      <c r="N5201" t="b">
        <v>0</v>
      </c>
      <c r="O5201" s="2">
        <v>45666.534233993058</v>
      </c>
      <c r="P5201" s="2">
        <v>45670.414270914349</v>
      </c>
      <c r="Q5201" t="s">
        <v>301</v>
      </c>
      <c r="R5201" t="s">
        <v>543</v>
      </c>
      <c r="S5201" s="2"/>
      <c r="V5201" s="2">
        <v>45666.534234224535</v>
      </c>
      <c r="W5201" s="2">
        <v>45666.534234224535</v>
      </c>
      <c r="X5201" t="b">
        <v>0</v>
      </c>
      <c r="Y5201" t="s">
        <v>591</v>
      </c>
      <c r="Z5201" t="s">
        <v>1799</v>
      </c>
      <c r="AA5201" t="s">
        <v>303</v>
      </c>
    </row>
    <row r="5202" spans="1:27" x14ac:dyDescent="0.3">
      <c r="A5202" t="s">
        <v>2137</v>
      </c>
      <c r="B5202" t="s">
        <v>670</v>
      </c>
      <c r="C5202" t="s">
        <v>541</v>
      </c>
      <c r="D5202" t="s">
        <v>542</v>
      </c>
      <c r="E5202" t="s">
        <v>2138</v>
      </c>
      <c r="F5202" t="s">
        <v>2139</v>
      </c>
      <c r="G5202" t="s">
        <v>10</v>
      </c>
      <c r="H5202" t="s">
        <v>512</v>
      </c>
      <c r="J5202" s="2">
        <v>45380</v>
      </c>
      <c r="K5202" s="5">
        <v>202401</v>
      </c>
      <c r="M5202" t="b">
        <v>0</v>
      </c>
      <c r="N5202" t="b">
        <v>0</v>
      </c>
      <c r="O5202" s="2">
        <v>45666.534366238426</v>
      </c>
      <c r="P5202" s="2">
        <v>45670.414367129626</v>
      </c>
      <c r="Q5202" t="s">
        <v>301</v>
      </c>
      <c r="R5202" t="s">
        <v>543</v>
      </c>
      <c r="S5202" s="2"/>
      <c r="V5202" s="2">
        <v>45666.53436646991</v>
      </c>
      <c r="W5202" s="2">
        <v>45666.53436646991</v>
      </c>
      <c r="X5202" t="b">
        <v>0</v>
      </c>
      <c r="Y5202" t="s">
        <v>591</v>
      </c>
      <c r="Z5202" t="s">
        <v>1799</v>
      </c>
      <c r="AA5202" t="s">
        <v>6</v>
      </c>
    </row>
    <row r="5203" spans="1:27" x14ac:dyDescent="0.3">
      <c r="A5203" t="s">
        <v>2134</v>
      </c>
      <c r="B5203" t="s">
        <v>670</v>
      </c>
      <c r="C5203" t="s">
        <v>541</v>
      </c>
      <c r="D5203" t="s">
        <v>542</v>
      </c>
      <c r="E5203" t="s">
        <v>2135</v>
      </c>
      <c r="F5203" t="s">
        <v>2136</v>
      </c>
      <c r="G5203" t="s">
        <v>10</v>
      </c>
      <c r="H5203" t="s">
        <v>512</v>
      </c>
      <c r="J5203" s="2">
        <v>45380</v>
      </c>
      <c r="K5203" s="5">
        <v>202401</v>
      </c>
      <c r="M5203" t="b">
        <v>0</v>
      </c>
      <c r="N5203" t="b">
        <v>0</v>
      </c>
      <c r="O5203" s="2">
        <v>45666.534549456017</v>
      </c>
      <c r="P5203" s="2">
        <v>45670.414501122686</v>
      </c>
      <c r="Q5203" t="s">
        <v>301</v>
      </c>
      <c r="R5203" t="s">
        <v>543</v>
      </c>
      <c r="S5203" s="2"/>
      <c r="V5203" s="2">
        <v>45666.534549652781</v>
      </c>
      <c r="W5203" s="2">
        <v>45666.534549652781</v>
      </c>
      <c r="X5203" t="b">
        <v>0</v>
      </c>
      <c r="Y5203" t="s">
        <v>591</v>
      </c>
      <c r="Z5203" t="s">
        <v>1799</v>
      </c>
      <c r="AA5203" t="s">
        <v>6</v>
      </c>
    </row>
    <row r="5204" spans="1:27" x14ac:dyDescent="0.3">
      <c r="A5204" t="s">
        <v>2052</v>
      </c>
      <c r="B5204" t="s">
        <v>670</v>
      </c>
      <c r="C5204" t="s">
        <v>541</v>
      </c>
      <c r="D5204" t="s">
        <v>542</v>
      </c>
      <c r="E5204" t="s">
        <v>713</v>
      </c>
      <c r="F5204" t="s">
        <v>714</v>
      </c>
      <c r="G5204" t="s">
        <v>8</v>
      </c>
      <c r="H5204" t="s">
        <v>511</v>
      </c>
      <c r="J5204" s="2">
        <v>45471</v>
      </c>
      <c r="K5204" s="5">
        <v>202402</v>
      </c>
      <c r="M5204" t="b">
        <v>0</v>
      </c>
      <c r="N5204" t="b">
        <v>0</v>
      </c>
      <c r="O5204" s="2">
        <v>45669.522557523145</v>
      </c>
      <c r="P5204" s="2">
        <v>45670.414321724536</v>
      </c>
      <c r="Q5204" t="s">
        <v>301</v>
      </c>
      <c r="R5204" t="s">
        <v>543</v>
      </c>
      <c r="S5204" s="2"/>
      <c r="V5204" s="2">
        <v>45669.52255775463</v>
      </c>
      <c r="W5204" s="2">
        <v>45669.52255775463</v>
      </c>
      <c r="X5204" t="b">
        <v>0</v>
      </c>
      <c r="Y5204" t="s">
        <v>591</v>
      </c>
      <c r="Z5204" t="s">
        <v>1799</v>
      </c>
      <c r="AA5204" t="s">
        <v>6</v>
      </c>
    </row>
    <row r="5205" spans="1:27" x14ac:dyDescent="0.3">
      <c r="A5205" t="s">
        <v>2051</v>
      </c>
      <c r="B5205" t="s">
        <v>670</v>
      </c>
      <c r="C5205" t="s">
        <v>541</v>
      </c>
      <c r="D5205" t="s">
        <v>542</v>
      </c>
      <c r="E5205" t="s">
        <v>713</v>
      </c>
      <c r="F5205" t="s">
        <v>714</v>
      </c>
      <c r="G5205" t="s">
        <v>8</v>
      </c>
      <c r="H5205" t="s">
        <v>511</v>
      </c>
      <c r="J5205" s="2">
        <v>45380</v>
      </c>
      <c r="K5205" s="5">
        <v>202401</v>
      </c>
      <c r="M5205" t="b">
        <v>0</v>
      </c>
      <c r="N5205" t="b">
        <v>0</v>
      </c>
      <c r="O5205" s="2">
        <v>45669.522478900464</v>
      </c>
      <c r="P5205" s="2">
        <v>45670.414264386571</v>
      </c>
      <c r="Q5205" t="s">
        <v>301</v>
      </c>
      <c r="R5205" t="s">
        <v>543</v>
      </c>
      <c r="S5205" s="2"/>
      <c r="V5205" s="2">
        <v>45669.522479085645</v>
      </c>
      <c r="W5205" s="2">
        <v>45669.522479085645</v>
      </c>
      <c r="X5205" t="b">
        <v>0</v>
      </c>
      <c r="Y5205" t="s">
        <v>591</v>
      </c>
      <c r="Z5205" t="s">
        <v>1799</v>
      </c>
      <c r="AA5205" t="s">
        <v>6</v>
      </c>
    </row>
    <row r="5206" spans="1:27" x14ac:dyDescent="0.3">
      <c r="A5206" t="s">
        <v>2048</v>
      </c>
      <c r="B5206" t="s">
        <v>670</v>
      </c>
      <c r="C5206" t="s">
        <v>541</v>
      </c>
      <c r="D5206" t="s">
        <v>542</v>
      </c>
      <c r="E5206" t="s">
        <v>2049</v>
      </c>
      <c r="F5206" t="s">
        <v>2050</v>
      </c>
      <c r="G5206" t="s">
        <v>8</v>
      </c>
      <c r="H5206" t="s">
        <v>511</v>
      </c>
      <c r="J5206" s="2">
        <v>45380</v>
      </c>
      <c r="K5206" s="5">
        <v>202401</v>
      </c>
      <c r="M5206" t="b">
        <v>0</v>
      </c>
      <c r="N5206" t="b">
        <v>0</v>
      </c>
      <c r="O5206" s="2">
        <v>45669.522701423608</v>
      </c>
      <c r="P5206" s="2">
        <v>45670.414436840278</v>
      </c>
      <c r="Q5206" t="s">
        <v>301</v>
      </c>
      <c r="R5206" t="s">
        <v>543</v>
      </c>
      <c r="S5206" s="2"/>
      <c r="V5206" s="2">
        <v>45669.522701620372</v>
      </c>
      <c r="W5206" s="2">
        <v>45669.522701620372</v>
      </c>
      <c r="X5206" t="b">
        <v>0</v>
      </c>
      <c r="Y5206" t="s">
        <v>591</v>
      </c>
      <c r="Z5206" t="s">
        <v>1799</v>
      </c>
      <c r="AA5206" t="s">
        <v>2</v>
      </c>
    </row>
    <row r="5207" spans="1:27" x14ac:dyDescent="0.3">
      <c r="A5207" t="s">
        <v>2128</v>
      </c>
      <c r="B5207" t="s">
        <v>670</v>
      </c>
      <c r="C5207" t="s">
        <v>541</v>
      </c>
      <c r="D5207" t="s">
        <v>542</v>
      </c>
      <c r="E5207" t="s">
        <v>2129</v>
      </c>
      <c r="F5207" t="s">
        <v>2130</v>
      </c>
      <c r="G5207" t="s">
        <v>10</v>
      </c>
      <c r="H5207" t="s">
        <v>512</v>
      </c>
      <c r="J5207" s="2">
        <v>45380</v>
      </c>
      <c r="K5207" s="5">
        <v>202401</v>
      </c>
      <c r="M5207" t="b">
        <v>0</v>
      </c>
      <c r="N5207" t="b">
        <v>0</v>
      </c>
      <c r="O5207" s="2">
        <v>45666.533998761573</v>
      </c>
      <c r="P5207" s="2">
        <v>45670.414096909721</v>
      </c>
      <c r="Q5207" t="s">
        <v>301</v>
      </c>
      <c r="R5207" t="s">
        <v>543</v>
      </c>
      <c r="S5207" s="2"/>
      <c r="V5207" s="2">
        <v>45666.533999039355</v>
      </c>
      <c r="W5207" s="2">
        <v>45666.533999039355</v>
      </c>
      <c r="X5207" t="b">
        <v>0</v>
      </c>
      <c r="Y5207" t="s">
        <v>591</v>
      </c>
      <c r="Z5207" t="s">
        <v>1799</v>
      </c>
      <c r="AA5207" t="s">
        <v>303</v>
      </c>
    </row>
    <row r="5208" spans="1:27" x14ac:dyDescent="0.3">
      <c r="A5208" t="s">
        <v>2056</v>
      </c>
      <c r="B5208" t="s">
        <v>670</v>
      </c>
      <c r="C5208" t="s">
        <v>541</v>
      </c>
      <c r="D5208" t="s">
        <v>542</v>
      </c>
      <c r="E5208" t="s">
        <v>755</v>
      </c>
      <c r="F5208" t="s">
        <v>756</v>
      </c>
      <c r="G5208" t="s">
        <v>8</v>
      </c>
      <c r="H5208" t="s">
        <v>511</v>
      </c>
      <c r="J5208" s="2">
        <v>45471</v>
      </c>
      <c r="K5208" s="5">
        <v>202402</v>
      </c>
      <c r="M5208" t="b">
        <v>0</v>
      </c>
      <c r="N5208" t="b">
        <v>0</v>
      </c>
      <c r="O5208" s="2">
        <v>45669.522599421296</v>
      </c>
      <c r="P5208" s="2">
        <v>45670.414356053239</v>
      </c>
      <c r="Q5208" t="s">
        <v>301</v>
      </c>
      <c r="R5208" t="s">
        <v>543</v>
      </c>
      <c r="S5208" s="2"/>
      <c r="V5208" s="2">
        <v>45669.522599687501</v>
      </c>
      <c r="W5208" s="2">
        <v>45669.522599687501</v>
      </c>
      <c r="X5208" t="b">
        <v>0</v>
      </c>
      <c r="Y5208" t="s">
        <v>591</v>
      </c>
      <c r="Z5208" t="s">
        <v>1799</v>
      </c>
      <c r="AA5208" t="s">
        <v>6</v>
      </c>
    </row>
    <row r="5209" spans="1:27" x14ac:dyDescent="0.3">
      <c r="A5209" t="s">
        <v>2053</v>
      </c>
      <c r="B5209" t="s">
        <v>670</v>
      </c>
      <c r="C5209" t="s">
        <v>541</v>
      </c>
      <c r="D5209" t="s">
        <v>542</v>
      </c>
      <c r="E5209" t="s">
        <v>2054</v>
      </c>
      <c r="F5209" t="s">
        <v>2055</v>
      </c>
      <c r="G5209" t="s">
        <v>8</v>
      </c>
      <c r="H5209" t="s">
        <v>511</v>
      </c>
      <c r="J5209" s="2">
        <v>45380</v>
      </c>
      <c r="K5209" s="5">
        <v>202401</v>
      </c>
      <c r="M5209" t="b">
        <v>0</v>
      </c>
      <c r="N5209" t="b">
        <v>0</v>
      </c>
      <c r="O5209" s="2">
        <v>45669.52261177083</v>
      </c>
      <c r="P5209" s="2">
        <v>45670.414365046294</v>
      </c>
      <c r="Q5209" t="s">
        <v>301</v>
      </c>
      <c r="R5209" t="s">
        <v>543</v>
      </c>
      <c r="S5209" s="2"/>
      <c r="V5209" s="2">
        <v>45669.522611956017</v>
      </c>
      <c r="W5209" s="2">
        <v>45669.522611956017</v>
      </c>
      <c r="X5209" t="b">
        <v>0</v>
      </c>
      <c r="Y5209" t="s">
        <v>591</v>
      </c>
      <c r="Z5209" t="s">
        <v>1799</v>
      </c>
      <c r="AA5209" t="s">
        <v>6</v>
      </c>
    </row>
    <row r="5210" spans="1:27" x14ac:dyDescent="0.3">
      <c r="A5210" t="s">
        <v>2127</v>
      </c>
      <c r="B5210" t="s">
        <v>670</v>
      </c>
      <c r="C5210" t="s">
        <v>541</v>
      </c>
      <c r="D5210" t="s">
        <v>542</v>
      </c>
      <c r="E5210" t="s">
        <v>678</v>
      </c>
      <c r="F5210" t="s">
        <v>679</v>
      </c>
      <c r="G5210" t="s">
        <v>8</v>
      </c>
      <c r="H5210" t="s">
        <v>511</v>
      </c>
      <c r="J5210" s="2">
        <v>45471</v>
      </c>
      <c r="K5210" s="5">
        <v>202402</v>
      </c>
      <c r="M5210" t="b">
        <v>0</v>
      </c>
      <c r="N5210" t="b">
        <v>0</v>
      </c>
      <c r="O5210" s="2">
        <v>45669.522277118056</v>
      </c>
      <c r="P5210" s="2">
        <v>45670.41409903935</v>
      </c>
      <c r="Q5210" t="s">
        <v>301</v>
      </c>
      <c r="R5210" t="s">
        <v>543</v>
      </c>
      <c r="S5210" s="2"/>
      <c r="V5210" s="2">
        <v>45669.522277349541</v>
      </c>
      <c r="W5210" s="2">
        <v>45669.522277349541</v>
      </c>
      <c r="X5210" t="b">
        <v>0</v>
      </c>
      <c r="Y5210" t="s">
        <v>591</v>
      </c>
      <c r="Z5210" t="s">
        <v>1799</v>
      </c>
      <c r="AA5210" t="s">
        <v>303</v>
      </c>
    </row>
    <row r="5211" spans="1:27" x14ac:dyDescent="0.3">
      <c r="A5211" t="s">
        <v>2126</v>
      </c>
      <c r="B5211" t="s">
        <v>670</v>
      </c>
      <c r="C5211" t="s">
        <v>541</v>
      </c>
      <c r="D5211" t="s">
        <v>542</v>
      </c>
      <c r="E5211" t="s">
        <v>678</v>
      </c>
      <c r="F5211" t="s">
        <v>679</v>
      </c>
      <c r="G5211" t="s">
        <v>8</v>
      </c>
      <c r="H5211" t="s">
        <v>511</v>
      </c>
      <c r="J5211" s="2">
        <v>45380</v>
      </c>
      <c r="K5211" s="5">
        <v>202401</v>
      </c>
      <c r="M5211" t="b">
        <v>0</v>
      </c>
      <c r="N5211" t="b">
        <v>0</v>
      </c>
      <c r="O5211" s="2">
        <v>45669.522714155093</v>
      </c>
      <c r="P5211" s="2">
        <v>45670.41444552083</v>
      </c>
      <c r="Q5211" t="s">
        <v>301</v>
      </c>
      <c r="R5211" t="s">
        <v>543</v>
      </c>
      <c r="S5211" s="2"/>
      <c r="V5211" s="2">
        <v>45669.522714432867</v>
      </c>
      <c r="W5211" s="2">
        <v>45669.522714432867</v>
      </c>
      <c r="X5211" t="b">
        <v>0</v>
      </c>
      <c r="Y5211" t="s">
        <v>591</v>
      </c>
      <c r="Z5211" t="s">
        <v>1799</v>
      </c>
      <c r="AA5211" t="s">
        <v>6</v>
      </c>
    </row>
    <row r="5212" spans="1:27" x14ac:dyDescent="0.3">
      <c r="A5212" t="s">
        <v>2063</v>
      </c>
      <c r="B5212" t="s">
        <v>670</v>
      </c>
      <c r="C5212" t="s">
        <v>541</v>
      </c>
      <c r="D5212" t="s">
        <v>542</v>
      </c>
      <c r="E5212" t="s">
        <v>784</v>
      </c>
      <c r="F5212" t="s">
        <v>785</v>
      </c>
      <c r="G5212" t="s">
        <v>11</v>
      </c>
      <c r="H5212" t="s">
        <v>509</v>
      </c>
      <c r="J5212" s="2">
        <v>45380</v>
      </c>
      <c r="K5212" s="5">
        <v>202401</v>
      </c>
      <c r="M5212" t="b">
        <v>0</v>
      </c>
      <c r="N5212" t="b">
        <v>0</v>
      </c>
      <c r="O5212" s="2">
        <v>45666.534369525463</v>
      </c>
      <c r="P5212" s="2">
        <v>45680.414093715277</v>
      </c>
      <c r="Q5212" t="s">
        <v>301</v>
      </c>
      <c r="R5212" t="s">
        <v>543</v>
      </c>
      <c r="S5212" s="2"/>
      <c r="V5212" s="2">
        <v>45666.534369756948</v>
      </c>
      <c r="W5212" s="2">
        <v>45666.534369756948</v>
      </c>
      <c r="X5212" t="b">
        <v>0</v>
      </c>
      <c r="Y5212" t="s">
        <v>591</v>
      </c>
      <c r="Z5212" t="s">
        <v>1799</v>
      </c>
      <c r="AA5212" t="s">
        <v>6</v>
      </c>
    </row>
    <row r="5213" spans="1:27" x14ac:dyDescent="0.3">
      <c r="A5213" t="s">
        <v>2123</v>
      </c>
      <c r="B5213" t="s">
        <v>670</v>
      </c>
      <c r="C5213" t="s">
        <v>541</v>
      </c>
      <c r="D5213" t="s">
        <v>542</v>
      </c>
      <c r="E5213" t="s">
        <v>2103</v>
      </c>
      <c r="F5213" t="s">
        <v>2104</v>
      </c>
      <c r="G5213" t="s">
        <v>11</v>
      </c>
      <c r="H5213" t="s">
        <v>509</v>
      </c>
      <c r="J5213" s="2">
        <v>45380</v>
      </c>
      <c r="K5213" s="5">
        <v>202401</v>
      </c>
      <c r="M5213" t="b">
        <v>0</v>
      </c>
      <c r="N5213" t="b">
        <v>0</v>
      </c>
      <c r="O5213" s="2">
        <v>45666.534372916663</v>
      </c>
      <c r="P5213" s="2">
        <v>45670.414371840277</v>
      </c>
      <c r="Q5213" t="s">
        <v>301</v>
      </c>
      <c r="R5213" t="s">
        <v>543</v>
      </c>
      <c r="S5213" s="2"/>
      <c r="V5213" s="2">
        <v>45666.534373032409</v>
      </c>
      <c r="W5213" s="2">
        <v>45666.534373032409</v>
      </c>
      <c r="X5213" t="b">
        <v>0</v>
      </c>
      <c r="Y5213" t="s">
        <v>591</v>
      </c>
      <c r="Z5213" t="s">
        <v>1799</v>
      </c>
      <c r="AA5213" t="s">
        <v>2</v>
      </c>
    </row>
    <row r="5214" spans="1:27" x14ac:dyDescent="0.3">
      <c r="A5214" t="s">
        <v>2062</v>
      </c>
      <c r="B5214" t="s">
        <v>670</v>
      </c>
      <c r="C5214" t="s">
        <v>541</v>
      </c>
      <c r="D5214" t="s">
        <v>542</v>
      </c>
      <c r="E5214" t="s">
        <v>784</v>
      </c>
      <c r="F5214" t="s">
        <v>785</v>
      </c>
      <c r="G5214" t="s">
        <v>11</v>
      </c>
      <c r="H5214" t="s">
        <v>509</v>
      </c>
      <c r="J5214" s="2">
        <v>45471</v>
      </c>
      <c r="K5214" s="5">
        <v>202402</v>
      </c>
      <c r="M5214" t="b">
        <v>0</v>
      </c>
      <c r="N5214" t="b">
        <v>0</v>
      </c>
      <c r="O5214" s="2">
        <v>45666.534071678238</v>
      </c>
      <c r="P5214" s="2">
        <v>45670.414153206017</v>
      </c>
      <c r="Q5214" t="s">
        <v>301</v>
      </c>
      <c r="R5214" t="s">
        <v>543</v>
      </c>
      <c r="S5214" s="2"/>
      <c r="V5214" s="2">
        <v>45666.534071909722</v>
      </c>
      <c r="W5214" s="2">
        <v>45666.534071909722</v>
      </c>
      <c r="X5214" t="b">
        <v>0</v>
      </c>
      <c r="Y5214" t="s">
        <v>591</v>
      </c>
      <c r="Z5214" t="s">
        <v>1799</v>
      </c>
      <c r="AA5214" t="s">
        <v>2</v>
      </c>
    </row>
    <row r="5215" spans="1:27" x14ac:dyDescent="0.3">
      <c r="A5215" t="s">
        <v>2124</v>
      </c>
      <c r="B5215" t="s">
        <v>670</v>
      </c>
      <c r="C5215" t="s">
        <v>541</v>
      </c>
      <c r="D5215" t="s">
        <v>542</v>
      </c>
      <c r="E5215" t="s">
        <v>702</v>
      </c>
      <c r="F5215" t="s">
        <v>703</v>
      </c>
      <c r="G5215" t="s">
        <v>8</v>
      </c>
      <c r="H5215" t="s">
        <v>511</v>
      </c>
      <c r="J5215" s="2">
        <v>45471</v>
      </c>
      <c r="K5215" s="5">
        <v>202402</v>
      </c>
      <c r="M5215" t="b">
        <v>0</v>
      </c>
      <c r="N5215" t="b">
        <v>0</v>
      </c>
      <c r="O5215" s="2">
        <v>45669.522369131948</v>
      </c>
      <c r="P5215" s="2">
        <v>45670.414177627317</v>
      </c>
      <c r="Q5215" t="s">
        <v>301</v>
      </c>
      <c r="R5215" t="s">
        <v>543</v>
      </c>
      <c r="S5215" s="2"/>
      <c r="V5215" s="2">
        <v>45669.522369363425</v>
      </c>
      <c r="W5215" s="2">
        <v>45669.522369363425</v>
      </c>
      <c r="X5215" t="b">
        <v>0</v>
      </c>
      <c r="Y5215" t="s">
        <v>591</v>
      </c>
      <c r="Z5215" t="s">
        <v>1799</v>
      </c>
      <c r="AA5215" t="s">
        <v>6</v>
      </c>
    </row>
    <row r="5216" spans="1:27" x14ac:dyDescent="0.3">
      <c r="A5216" t="s">
        <v>2060</v>
      </c>
      <c r="B5216" t="s">
        <v>670</v>
      </c>
      <c r="C5216" t="s">
        <v>541</v>
      </c>
      <c r="D5216" t="s">
        <v>542</v>
      </c>
      <c r="E5216" t="s">
        <v>2058</v>
      </c>
      <c r="F5216" t="s">
        <v>2059</v>
      </c>
      <c r="G5216" t="s">
        <v>8</v>
      </c>
      <c r="H5216" t="s">
        <v>511</v>
      </c>
      <c r="J5216" s="2">
        <v>45380</v>
      </c>
      <c r="K5216" s="5">
        <v>202401</v>
      </c>
      <c r="M5216" t="b">
        <v>0</v>
      </c>
      <c r="N5216" t="b">
        <v>0</v>
      </c>
      <c r="O5216" s="2">
        <v>45669.522452662037</v>
      </c>
      <c r="P5216" s="2">
        <v>45670.414243437503</v>
      </c>
      <c r="Q5216" t="s">
        <v>301</v>
      </c>
      <c r="R5216" t="s">
        <v>543</v>
      </c>
      <c r="S5216" s="2"/>
      <c r="V5216" s="2">
        <v>45669.522452893521</v>
      </c>
      <c r="W5216" s="2">
        <v>45669.522452893521</v>
      </c>
      <c r="X5216" t="b">
        <v>0</v>
      </c>
      <c r="Y5216" t="s">
        <v>591</v>
      </c>
      <c r="Z5216" t="s">
        <v>1799</v>
      </c>
      <c r="AA5216" t="s">
        <v>6</v>
      </c>
    </row>
    <row r="5217" spans="1:27" x14ac:dyDescent="0.3">
      <c r="A5217" t="s">
        <v>2057</v>
      </c>
      <c r="B5217" t="s">
        <v>670</v>
      </c>
      <c r="C5217" t="s">
        <v>541</v>
      </c>
      <c r="D5217" t="s">
        <v>542</v>
      </c>
      <c r="E5217" t="s">
        <v>2058</v>
      </c>
      <c r="F5217" t="s">
        <v>2059</v>
      </c>
      <c r="G5217" t="s">
        <v>8</v>
      </c>
      <c r="H5217" t="s">
        <v>511</v>
      </c>
      <c r="J5217" s="2">
        <v>45471</v>
      </c>
      <c r="K5217" s="5">
        <v>202402</v>
      </c>
      <c r="M5217" t="b">
        <v>0</v>
      </c>
      <c r="N5217" t="b">
        <v>0</v>
      </c>
      <c r="O5217" s="2">
        <v>45669.522649537037</v>
      </c>
      <c r="P5217" s="2">
        <v>45670.414395405096</v>
      </c>
      <c r="Q5217" t="s">
        <v>301</v>
      </c>
      <c r="R5217" t="s">
        <v>543</v>
      </c>
      <c r="S5217" s="2"/>
      <c r="V5217" s="2">
        <v>45669.522649733794</v>
      </c>
      <c r="W5217" s="2">
        <v>45669.522649733794</v>
      </c>
      <c r="X5217" t="b">
        <v>0</v>
      </c>
      <c r="Y5217" t="s">
        <v>591</v>
      </c>
      <c r="Z5217" t="s">
        <v>1799</v>
      </c>
      <c r="AA5217" t="s">
        <v>6</v>
      </c>
    </row>
    <row r="5218" spans="1:27" x14ac:dyDescent="0.3">
      <c r="A5218" t="s">
        <v>2125</v>
      </c>
      <c r="B5218" t="s">
        <v>670</v>
      </c>
      <c r="C5218" t="s">
        <v>541</v>
      </c>
      <c r="D5218" t="s">
        <v>542</v>
      </c>
      <c r="E5218" t="s">
        <v>702</v>
      </c>
      <c r="F5218" t="s">
        <v>703</v>
      </c>
      <c r="G5218" t="s">
        <v>8</v>
      </c>
      <c r="H5218" t="s">
        <v>511</v>
      </c>
      <c r="J5218" s="2">
        <v>45380</v>
      </c>
      <c r="K5218" s="5">
        <v>202401</v>
      </c>
      <c r="M5218" t="b">
        <v>0</v>
      </c>
      <c r="N5218" t="b">
        <v>0</v>
      </c>
      <c r="O5218" s="2">
        <v>45669.522482291664</v>
      </c>
      <c r="P5218" s="2">
        <v>45670.41426646991</v>
      </c>
      <c r="Q5218" t="s">
        <v>301</v>
      </c>
      <c r="R5218" t="s">
        <v>543</v>
      </c>
      <c r="S5218" s="2"/>
      <c r="V5218" s="2">
        <v>45669.522482488428</v>
      </c>
      <c r="W5218" s="2">
        <v>45669.522482488428</v>
      </c>
      <c r="X5218" t="b">
        <v>0</v>
      </c>
      <c r="Y5218" t="s">
        <v>591</v>
      </c>
      <c r="Z5218" t="s">
        <v>1799</v>
      </c>
      <c r="AA5218" t="s">
        <v>6</v>
      </c>
    </row>
    <row r="5219" spans="1:27" x14ac:dyDescent="0.3">
      <c r="A5219" t="s">
        <v>2061</v>
      </c>
      <c r="B5219" t="s">
        <v>670</v>
      </c>
      <c r="C5219" t="s">
        <v>541</v>
      </c>
      <c r="D5219" t="s">
        <v>542</v>
      </c>
      <c r="E5219" t="s">
        <v>758</v>
      </c>
      <c r="F5219" t="s">
        <v>759</v>
      </c>
      <c r="G5219" t="s">
        <v>8</v>
      </c>
      <c r="H5219" t="s">
        <v>511</v>
      </c>
      <c r="J5219" s="2">
        <v>45380</v>
      </c>
      <c r="K5219" s="5">
        <v>202401</v>
      </c>
      <c r="M5219" t="b">
        <v>0</v>
      </c>
      <c r="N5219" t="b">
        <v>0</v>
      </c>
      <c r="O5219" s="2">
        <v>45669.522544756946</v>
      </c>
      <c r="P5219" s="2">
        <v>45670.414312233799</v>
      </c>
      <c r="Q5219" t="s">
        <v>301</v>
      </c>
      <c r="R5219" t="s">
        <v>543</v>
      </c>
      <c r="S5219" s="2"/>
      <c r="V5219" s="2">
        <v>45669.522545023145</v>
      </c>
      <c r="W5219" s="2">
        <v>45669.522545023145</v>
      </c>
      <c r="X5219" t="b">
        <v>0</v>
      </c>
      <c r="Y5219" t="s">
        <v>591</v>
      </c>
      <c r="Z5219" t="s">
        <v>1799</v>
      </c>
      <c r="AA5219" t="s">
        <v>6</v>
      </c>
    </row>
    <row r="5220" spans="1:27" x14ac:dyDescent="0.3">
      <c r="A5220" t="s">
        <v>2186</v>
      </c>
      <c r="B5220" t="s">
        <v>670</v>
      </c>
      <c r="C5220" t="s">
        <v>541</v>
      </c>
      <c r="D5220" t="s">
        <v>542</v>
      </c>
      <c r="E5220" t="s">
        <v>2018</v>
      </c>
      <c r="F5220" t="s">
        <v>2019</v>
      </c>
      <c r="G5220" t="s">
        <v>138</v>
      </c>
      <c r="H5220" t="s">
        <v>510</v>
      </c>
      <c r="J5220" s="2">
        <v>45380</v>
      </c>
      <c r="K5220" s="5">
        <v>202401</v>
      </c>
      <c r="M5220" t="b">
        <v>0</v>
      </c>
      <c r="N5220" t="b">
        <v>0</v>
      </c>
      <c r="O5220" s="2">
        <v>45666.534007025461</v>
      </c>
      <c r="P5220" s="2">
        <v>45670.41410332176</v>
      </c>
      <c r="Q5220" t="s">
        <v>301</v>
      </c>
      <c r="R5220" t="s">
        <v>543</v>
      </c>
      <c r="S5220" s="2"/>
      <c r="V5220" s="2">
        <v>45666.534007210648</v>
      </c>
      <c r="W5220" s="2">
        <v>45666.534007210648</v>
      </c>
      <c r="X5220" t="b">
        <v>0</v>
      </c>
      <c r="Y5220" t="s">
        <v>591</v>
      </c>
      <c r="Z5220" t="s">
        <v>1799</v>
      </c>
      <c r="AA5220" t="s">
        <v>6</v>
      </c>
    </row>
    <row r="5221" spans="1:27" x14ac:dyDescent="0.3">
      <c r="A5221" t="s">
        <v>2187</v>
      </c>
      <c r="B5221" t="s">
        <v>670</v>
      </c>
      <c r="C5221" t="s">
        <v>541</v>
      </c>
      <c r="D5221" t="s">
        <v>542</v>
      </c>
      <c r="E5221" t="s">
        <v>775</v>
      </c>
      <c r="F5221" t="s">
        <v>776</v>
      </c>
      <c r="G5221" t="s">
        <v>21</v>
      </c>
      <c r="H5221" t="s">
        <v>512</v>
      </c>
      <c r="J5221" s="2">
        <v>45380</v>
      </c>
      <c r="K5221" s="5">
        <v>202401</v>
      </c>
      <c r="M5221" t="b">
        <v>0</v>
      </c>
      <c r="N5221" t="b">
        <v>0</v>
      </c>
      <c r="O5221" s="2">
        <v>45666.534478391201</v>
      </c>
      <c r="P5221" s="2">
        <v>45670.414452048608</v>
      </c>
      <c r="Q5221" t="s">
        <v>301</v>
      </c>
      <c r="R5221" t="s">
        <v>543</v>
      </c>
      <c r="S5221" s="2"/>
      <c r="V5221" s="2">
        <v>45666.534478472226</v>
      </c>
      <c r="W5221" s="2">
        <v>45666.534478472226</v>
      </c>
      <c r="X5221" t="b">
        <v>0</v>
      </c>
      <c r="Y5221" t="s">
        <v>591</v>
      </c>
      <c r="Z5221" t="s">
        <v>1799</v>
      </c>
      <c r="AA5221" t="s">
        <v>6</v>
      </c>
    </row>
    <row r="5222" spans="1:27" x14ac:dyDescent="0.3">
      <c r="A5222" t="s">
        <v>2188</v>
      </c>
      <c r="B5222" t="s">
        <v>670</v>
      </c>
      <c r="C5222" t="s">
        <v>541</v>
      </c>
      <c r="D5222" t="s">
        <v>542</v>
      </c>
      <c r="E5222" t="s">
        <v>775</v>
      </c>
      <c r="F5222" t="s">
        <v>776</v>
      </c>
      <c r="G5222" t="s">
        <v>21</v>
      </c>
      <c r="H5222" t="s">
        <v>512</v>
      </c>
      <c r="J5222" s="2">
        <v>45471</v>
      </c>
      <c r="K5222" s="5">
        <v>202402</v>
      </c>
      <c r="M5222" t="b">
        <v>0</v>
      </c>
      <c r="N5222" t="b">
        <v>0</v>
      </c>
      <c r="O5222" s="2">
        <v>45666.534388078704</v>
      </c>
      <c r="P5222" s="2">
        <v>45670.414383020834</v>
      </c>
      <c r="Q5222" t="s">
        <v>301</v>
      </c>
      <c r="R5222" t="s">
        <v>543</v>
      </c>
      <c r="S5222" s="2"/>
      <c r="V5222" s="2">
        <v>45666.534388275461</v>
      </c>
      <c r="W5222" s="2">
        <v>45666.534388275461</v>
      </c>
      <c r="X5222" t="b">
        <v>0</v>
      </c>
      <c r="Y5222" t="s">
        <v>591</v>
      </c>
      <c r="Z5222" t="s">
        <v>1799</v>
      </c>
      <c r="AA5222" t="s">
        <v>6</v>
      </c>
    </row>
    <row r="5223" spans="1:27" x14ac:dyDescent="0.3">
      <c r="A5223" t="s">
        <v>2192</v>
      </c>
      <c r="B5223" t="s">
        <v>670</v>
      </c>
      <c r="C5223" t="s">
        <v>541</v>
      </c>
      <c r="D5223" t="s">
        <v>542</v>
      </c>
      <c r="E5223" t="s">
        <v>2193</v>
      </c>
      <c r="F5223" t="s">
        <v>2194</v>
      </c>
      <c r="G5223" t="s">
        <v>4</v>
      </c>
      <c r="H5223" t="s">
        <v>510</v>
      </c>
      <c r="J5223" s="2">
        <v>45471</v>
      </c>
      <c r="K5223" s="5">
        <v>202402</v>
      </c>
      <c r="M5223" t="b">
        <v>0</v>
      </c>
      <c r="N5223" t="b">
        <v>0</v>
      </c>
      <c r="O5223" s="2">
        <v>45666.534205324075</v>
      </c>
      <c r="P5223" s="2">
        <v>45670.414248067129</v>
      </c>
      <c r="Q5223" t="s">
        <v>301</v>
      </c>
      <c r="R5223" t="s">
        <v>543</v>
      </c>
      <c r="S5223" s="2"/>
      <c r="V5223" s="2">
        <v>45666.534205358796</v>
      </c>
      <c r="W5223" s="2">
        <v>45666.534205358796</v>
      </c>
      <c r="X5223" t="b">
        <v>0</v>
      </c>
      <c r="Y5223" t="s">
        <v>591</v>
      </c>
      <c r="Z5223" t="s">
        <v>1799</v>
      </c>
      <c r="AA5223" t="s">
        <v>6</v>
      </c>
    </row>
    <row r="5224" spans="1:27" x14ac:dyDescent="0.3">
      <c r="A5224" t="s">
        <v>2282</v>
      </c>
      <c r="B5224" t="s">
        <v>670</v>
      </c>
      <c r="C5224" t="s">
        <v>541</v>
      </c>
      <c r="D5224" t="s">
        <v>542</v>
      </c>
      <c r="E5224" t="s">
        <v>722</v>
      </c>
      <c r="F5224" t="s">
        <v>723</v>
      </c>
      <c r="G5224" t="s">
        <v>21</v>
      </c>
      <c r="H5224" t="s">
        <v>512</v>
      </c>
      <c r="J5224" s="2">
        <v>45380</v>
      </c>
      <c r="K5224" s="5">
        <v>202401</v>
      </c>
      <c r="M5224" t="b">
        <v>0</v>
      </c>
      <c r="N5224" t="b">
        <v>0</v>
      </c>
      <c r="O5224" s="2">
        <v>45666.534035034725</v>
      </c>
      <c r="P5224" s="2">
        <v>45670.414122951392</v>
      </c>
      <c r="Q5224" t="s">
        <v>301</v>
      </c>
      <c r="R5224" t="s">
        <v>543</v>
      </c>
      <c r="S5224" s="2"/>
      <c r="V5224" s="2">
        <v>45666.534035104167</v>
      </c>
      <c r="W5224" s="2">
        <v>45666.534035104167</v>
      </c>
      <c r="X5224" t="b">
        <v>0</v>
      </c>
      <c r="Y5224" t="s">
        <v>591</v>
      </c>
      <c r="Z5224" t="s">
        <v>1799</v>
      </c>
      <c r="AA5224" t="s">
        <v>6</v>
      </c>
    </row>
    <row r="5225" spans="1:27" x14ac:dyDescent="0.3">
      <c r="A5225" t="s">
        <v>2195</v>
      </c>
      <c r="B5225" t="s">
        <v>670</v>
      </c>
      <c r="C5225" t="s">
        <v>541</v>
      </c>
      <c r="D5225" t="s">
        <v>542</v>
      </c>
      <c r="E5225" t="s">
        <v>681</v>
      </c>
      <c r="F5225" t="s">
        <v>682</v>
      </c>
      <c r="G5225" t="s">
        <v>21</v>
      </c>
      <c r="H5225" t="s">
        <v>512</v>
      </c>
      <c r="J5225" s="2">
        <v>45380</v>
      </c>
      <c r="K5225" s="5">
        <v>202401</v>
      </c>
      <c r="M5225" t="b">
        <v>0</v>
      </c>
      <c r="N5225" t="b">
        <v>0</v>
      </c>
      <c r="O5225" s="2">
        <v>45666.534324618056</v>
      </c>
      <c r="P5225" s="2">
        <v>45670.414339583331</v>
      </c>
      <c r="Q5225" t="s">
        <v>301</v>
      </c>
      <c r="R5225" t="s">
        <v>543</v>
      </c>
      <c r="S5225" s="2"/>
      <c r="V5225" s="2">
        <v>45666.534324803244</v>
      </c>
      <c r="W5225" s="2">
        <v>45666.534324803244</v>
      </c>
      <c r="X5225" t="b">
        <v>0</v>
      </c>
      <c r="Y5225" t="s">
        <v>591</v>
      </c>
      <c r="Z5225" t="s">
        <v>1799</v>
      </c>
      <c r="AA5225" t="s">
        <v>6</v>
      </c>
    </row>
    <row r="5226" spans="1:27" x14ac:dyDescent="0.3">
      <c r="A5226" t="s">
        <v>2189</v>
      </c>
      <c r="B5226" t="s">
        <v>670</v>
      </c>
      <c r="C5226" t="s">
        <v>541</v>
      </c>
      <c r="D5226" t="s">
        <v>542</v>
      </c>
      <c r="E5226" t="s">
        <v>2190</v>
      </c>
      <c r="F5226" t="s">
        <v>2191</v>
      </c>
      <c r="G5226" t="s">
        <v>21</v>
      </c>
      <c r="H5226" t="s">
        <v>512</v>
      </c>
      <c r="J5226" s="2">
        <v>45380</v>
      </c>
      <c r="K5226" s="5">
        <v>202401</v>
      </c>
      <c r="M5226" t="b">
        <v>0</v>
      </c>
      <c r="N5226" t="b">
        <v>0</v>
      </c>
      <c r="O5226" s="2">
        <v>45666.534336076387</v>
      </c>
      <c r="P5226" s="2">
        <v>45670.414346562502</v>
      </c>
      <c r="Q5226" t="s">
        <v>301</v>
      </c>
      <c r="R5226" t="s">
        <v>543</v>
      </c>
      <c r="S5226" s="2"/>
      <c r="V5226" s="2">
        <v>45666.534336261575</v>
      </c>
      <c r="W5226" s="2">
        <v>45666.534336261575</v>
      </c>
      <c r="X5226" t="b">
        <v>0</v>
      </c>
      <c r="Y5226" t="s">
        <v>591</v>
      </c>
      <c r="Z5226" t="s">
        <v>1799</v>
      </c>
      <c r="AA5226" t="s">
        <v>6</v>
      </c>
    </row>
    <row r="5227" spans="1:27" x14ac:dyDescent="0.3">
      <c r="A5227" t="s">
        <v>1918</v>
      </c>
      <c r="B5227" t="s">
        <v>670</v>
      </c>
      <c r="C5227" t="s">
        <v>541</v>
      </c>
      <c r="D5227" t="s">
        <v>542</v>
      </c>
      <c r="E5227" t="s">
        <v>1919</v>
      </c>
      <c r="F5227" t="s">
        <v>1920</v>
      </c>
      <c r="G5227" t="s">
        <v>138</v>
      </c>
      <c r="H5227" t="s">
        <v>510</v>
      </c>
      <c r="I5227" t="s">
        <v>1921</v>
      </c>
      <c r="J5227" s="2">
        <v>45412</v>
      </c>
      <c r="K5227" s="5">
        <v>202402</v>
      </c>
      <c r="M5227" t="b">
        <v>0</v>
      </c>
      <c r="N5227" t="b">
        <v>0</v>
      </c>
      <c r="O5227" s="2">
        <v>45442.463301736112</v>
      </c>
      <c r="P5227" s="2">
        <v>45442.463301736112</v>
      </c>
      <c r="Q5227" t="s">
        <v>301</v>
      </c>
      <c r="R5227" t="s">
        <v>543</v>
      </c>
      <c r="S5227" s="2"/>
      <c r="V5227" s="2">
        <v>45442.463302199074</v>
      </c>
      <c r="W5227" s="2">
        <v>45442.463302199074</v>
      </c>
      <c r="X5227" t="b">
        <v>0</v>
      </c>
      <c r="Y5227" t="s">
        <v>591</v>
      </c>
      <c r="Z5227" t="s">
        <v>1799</v>
      </c>
      <c r="AA5227" t="s">
        <v>303</v>
      </c>
    </row>
    <row r="5228" spans="1:27" x14ac:dyDescent="0.3">
      <c r="A5228" t="s">
        <v>2014</v>
      </c>
      <c r="B5228" t="s">
        <v>670</v>
      </c>
      <c r="C5228" t="s">
        <v>541</v>
      </c>
      <c r="D5228" t="s">
        <v>542</v>
      </c>
      <c r="E5228" t="s">
        <v>2015</v>
      </c>
      <c r="F5228" t="s">
        <v>2016</v>
      </c>
      <c r="G5228" t="s">
        <v>138</v>
      </c>
      <c r="H5228" t="s">
        <v>510</v>
      </c>
      <c r="J5228" s="2">
        <v>45471</v>
      </c>
      <c r="K5228" s="5">
        <v>202402</v>
      </c>
      <c r="M5228" t="b">
        <v>0</v>
      </c>
      <c r="N5228" t="b">
        <v>0</v>
      </c>
      <c r="O5228" s="2">
        <v>45666.534408564818</v>
      </c>
      <c r="P5228" s="2">
        <v>45670.414400034722</v>
      </c>
      <c r="Q5228" t="s">
        <v>301</v>
      </c>
      <c r="R5228" t="s">
        <v>543</v>
      </c>
      <c r="S5228" s="2"/>
      <c r="V5228" s="2">
        <v>45666.534408645835</v>
      </c>
      <c r="W5228" s="2">
        <v>45666.534408645835</v>
      </c>
      <c r="X5228" t="b">
        <v>0</v>
      </c>
      <c r="Y5228" t="s">
        <v>591</v>
      </c>
      <c r="Z5228" t="s">
        <v>1799</v>
      </c>
      <c r="AA5228" t="s">
        <v>345</v>
      </c>
    </row>
    <row r="5229" spans="1:27" x14ac:dyDescent="0.3">
      <c r="A5229" t="s">
        <v>2183</v>
      </c>
      <c r="B5229" t="s">
        <v>670</v>
      </c>
      <c r="C5229" t="s">
        <v>541</v>
      </c>
      <c r="D5229" t="s">
        <v>542</v>
      </c>
      <c r="E5229" t="s">
        <v>2184</v>
      </c>
      <c r="F5229" t="s">
        <v>2185</v>
      </c>
      <c r="G5229" t="s">
        <v>138</v>
      </c>
      <c r="H5229" t="s">
        <v>510</v>
      </c>
      <c r="J5229" s="2">
        <v>45471</v>
      </c>
      <c r="K5229" s="5">
        <v>202402</v>
      </c>
      <c r="M5229" t="b">
        <v>0</v>
      </c>
      <c r="N5229" t="b">
        <v>0</v>
      </c>
      <c r="O5229" s="2">
        <v>45666.534043287036</v>
      </c>
      <c r="P5229" s="2">
        <v>45670.414129594908</v>
      </c>
      <c r="Q5229" t="s">
        <v>301</v>
      </c>
      <c r="R5229" t="s">
        <v>543</v>
      </c>
      <c r="S5229" s="2"/>
      <c r="V5229" s="2">
        <v>45666.534043518521</v>
      </c>
      <c r="W5229" s="2">
        <v>45666.534043518521</v>
      </c>
      <c r="X5229" t="b">
        <v>0</v>
      </c>
      <c r="Y5229" t="s">
        <v>591</v>
      </c>
      <c r="Z5229" t="s">
        <v>1799</v>
      </c>
      <c r="AA5229" t="s">
        <v>6</v>
      </c>
    </row>
    <row r="5230" spans="1:27" x14ac:dyDescent="0.3">
      <c r="A5230" t="s">
        <v>2017</v>
      </c>
      <c r="B5230" t="s">
        <v>670</v>
      </c>
      <c r="C5230" t="s">
        <v>541</v>
      </c>
      <c r="D5230" t="s">
        <v>542</v>
      </c>
      <c r="E5230" t="s">
        <v>2018</v>
      </c>
      <c r="F5230" t="s">
        <v>2019</v>
      </c>
      <c r="G5230" t="s">
        <v>138</v>
      </c>
      <c r="H5230" t="s">
        <v>510</v>
      </c>
      <c r="J5230" s="2">
        <v>45471</v>
      </c>
      <c r="K5230" s="5">
        <v>202402</v>
      </c>
      <c r="M5230" t="b">
        <v>0</v>
      </c>
      <c r="N5230" t="b">
        <v>0</v>
      </c>
      <c r="O5230" s="2">
        <v>45666.534223460651</v>
      </c>
      <c r="P5230" s="2">
        <v>45670.414262118058</v>
      </c>
      <c r="Q5230" t="s">
        <v>301</v>
      </c>
      <c r="R5230" t="s">
        <v>543</v>
      </c>
      <c r="S5230" s="2"/>
      <c r="V5230" s="2">
        <v>45666.53422361111</v>
      </c>
      <c r="W5230" s="2">
        <v>45666.53422361111</v>
      </c>
      <c r="X5230" t="b">
        <v>0</v>
      </c>
      <c r="Y5230" t="s">
        <v>591</v>
      </c>
      <c r="Z5230" t="s">
        <v>1799</v>
      </c>
      <c r="AA5230" t="s">
        <v>6</v>
      </c>
    </row>
    <row r="5231" spans="1:27" x14ac:dyDescent="0.3">
      <c r="A5231" t="s">
        <v>2206</v>
      </c>
      <c r="B5231" t="s">
        <v>670</v>
      </c>
      <c r="C5231" t="s">
        <v>541</v>
      </c>
      <c r="D5231" t="s">
        <v>542</v>
      </c>
      <c r="E5231" t="s">
        <v>2203</v>
      </c>
      <c r="F5231" t="s">
        <v>2204</v>
      </c>
      <c r="G5231" t="s">
        <v>14</v>
      </c>
      <c r="H5231" t="s">
        <v>510</v>
      </c>
      <c r="J5231" s="2">
        <v>45380</v>
      </c>
      <c r="K5231" s="5">
        <v>202401</v>
      </c>
      <c r="M5231" t="b">
        <v>0</v>
      </c>
      <c r="N5231" t="b">
        <v>0</v>
      </c>
      <c r="O5231" s="2">
        <v>45666.534333067131</v>
      </c>
      <c r="P5231" s="2">
        <v>45670.414344178243</v>
      </c>
      <c r="Q5231" t="s">
        <v>301</v>
      </c>
      <c r="R5231" t="s">
        <v>543</v>
      </c>
      <c r="S5231" s="2"/>
      <c r="V5231" s="2">
        <v>45666.534333252312</v>
      </c>
      <c r="W5231" s="2">
        <v>45666.534333252312</v>
      </c>
      <c r="X5231" t="b">
        <v>0</v>
      </c>
      <c r="Y5231" t="s">
        <v>591</v>
      </c>
      <c r="Z5231" t="s">
        <v>1799</v>
      </c>
      <c r="AA5231" t="s">
        <v>303</v>
      </c>
    </row>
    <row r="5232" spans="1:27" x14ac:dyDescent="0.3">
      <c r="A5232" t="s">
        <v>2207</v>
      </c>
      <c r="B5232" t="s">
        <v>670</v>
      </c>
      <c r="C5232" t="s">
        <v>541</v>
      </c>
      <c r="D5232" t="s">
        <v>542</v>
      </c>
      <c r="E5232" t="s">
        <v>2015</v>
      </c>
      <c r="F5232" t="s">
        <v>2016</v>
      </c>
      <c r="G5232" t="s">
        <v>138</v>
      </c>
      <c r="H5232" t="s">
        <v>510</v>
      </c>
      <c r="J5232" s="2">
        <v>45380</v>
      </c>
      <c r="K5232" s="5">
        <v>202401</v>
      </c>
      <c r="M5232" t="b">
        <v>0</v>
      </c>
      <c r="N5232" t="b">
        <v>0</v>
      </c>
      <c r="O5232" s="2">
        <v>45666.53424390046</v>
      </c>
      <c r="P5232" s="2">
        <v>45670.41427734954</v>
      </c>
      <c r="Q5232" t="s">
        <v>301</v>
      </c>
      <c r="R5232" t="s">
        <v>543</v>
      </c>
      <c r="S5232" s="2"/>
      <c r="V5232" s="2">
        <v>45666.534244097224</v>
      </c>
      <c r="W5232" s="2">
        <v>45666.534244097224</v>
      </c>
      <c r="X5232" t="b">
        <v>0</v>
      </c>
      <c r="Y5232" t="s">
        <v>591</v>
      </c>
      <c r="Z5232" t="s">
        <v>1799</v>
      </c>
      <c r="AA5232" t="s">
        <v>303</v>
      </c>
    </row>
    <row r="5233" spans="1:27" x14ac:dyDescent="0.3">
      <c r="A5233" t="s">
        <v>1914</v>
      </c>
      <c r="B5233" t="s">
        <v>670</v>
      </c>
      <c r="C5233" t="s">
        <v>541</v>
      </c>
      <c r="D5233" t="s">
        <v>542</v>
      </c>
      <c r="E5233" t="s">
        <v>1915</v>
      </c>
      <c r="F5233" t="s">
        <v>1916</v>
      </c>
      <c r="G5233" t="s">
        <v>138</v>
      </c>
      <c r="H5233" t="s">
        <v>510</v>
      </c>
      <c r="I5233" t="s">
        <v>1917</v>
      </c>
      <c r="J5233" s="2">
        <v>45378</v>
      </c>
      <c r="K5233" s="5">
        <v>202401</v>
      </c>
      <c r="M5233" t="b">
        <v>0</v>
      </c>
      <c r="N5233" t="b">
        <v>0</v>
      </c>
      <c r="O5233" s="2">
        <v>45442.47269667824</v>
      </c>
      <c r="P5233" s="2">
        <v>45442.47269667824</v>
      </c>
      <c r="Q5233" t="s">
        <v>301</v>
      </c>
      <c r="R5233" t="s">
        <v>543</v>
      </c>
      <c r="S5233" s="2"/>
      <c r="V5233" s="2">
        <v>45442.472696956022</v>
      </c>
      <c r="W5233" s="2">
        <v>45442.472696956022</v>
      </c>
      <c r="X5233" t="b">
        <v>0</v>
      </c>
      <c r="Y5233" t="s">
        <v>591</v>
      </c>
      <c r="Z5233" t="s">
        <v>1799</v>
      </c>
      <c r="AA5233" t="s">
        <v>6</v>
      </c>
    </row>
    <row r="5234" spans="1:27" x14ac:dyDescent="0.3">
      <c r="A5234" t="s">
        <v>2205</v>
      </c>
      <c r="B5234" t="s">
        <v>670</v>
      </c>
      <c r="C5234" t="s">
        <v>541</v>
      </c>
      <c r="D5234" t="s">
        <v>542</v>
      </c>
      <c r="E5234" t="s">
        <v>2197</v>
      </c>
      <c r="F5234" t="s">
        <v>2198</v>
      </c>
      <c r="G5234" t="s">
        <v>12</v>
      </c>
      <c r="H5234" t="s">
        <v>510</v>
      </c>
      <c r="J5234" s="2">
        <v>45471</v>
      </c>
      <c r="K5234" s="5">
        <v>202402</v>
      </c>
      <c r="M5234" t="b">
        <v>0</v>
      </c>
      <c r="N5234" t="b">
        <v>0</v>
      </c>
      <c r="O5234" s="2">
        <v>45666.534020405095</v>
      </c>
      <c r="P5234" s="2">
        <v>45670.414112615741</v>
      </c>
      <c r="Q5234" t="s">
        <v>301</v>
      </c>
      <c r="R5234" t="s">
        <v>543</v>
      </c>
      <c r="S5234" s="2"/>
      <c r="V5234" s="2">
        <v>45666.534020567131</v>
      </c>
      <c r="W5234" s="2">
        <v>45666.534020567131</v>
      </c>
      <c r="X5234" t="b">
        <v>0</v>
      </c>
      <c r="Y5234" t="s">
        <v>591</v>
      </c>
      <c r="Z5234" t="s">
        <v>1799</v>
      </c>
      <c r="AA5234" t="s">
        <v>19</v>
      </c>
    </row>
    <row r="5235" spans="1:27" x14ac:dyDescent="0.3">
      <c r="A5235" t="s">
        <v>2007</v>
      </c>
      <c r="B5235" t="s">
        <v>670</v>
      </c>
      <c r="C5235" t="s">
        <v>541</v>
      </c>
      <c r="D5235" t="s">
        <v>542</v>
      </c>
      <c r="E5235" t="s">
        <v>2008</v>
      </c>
      <c r="F5235" t="s">
        <v>2009</v>
      </c>
      <c r="G5235" t="s">
        <v>12</v>
      </c>
      <c r="H5235" t="s">
        <v>510</v>
      </c>
      <c r="J5235" s="2">
        <v>45471</v>
      </c>
      <c r="K5235" s="5">
        <v>202402</v>
      </c>
      <c r="M5235" t="b">
        <v>0</v>
      </c>
      <c r="N5235" t="b">
        <v>0</v>
      </c>
      <c r="O5235" s="2">
        <v>45666.534423344907</v>
      </c>
      <c r="P5235" s="2">
        <v>45670.414411921294</v>
      </c>
      <c r="Q5235" t="s">
        <v>301</v>
      </c>
      <c r="R5235" t="s">
        <v>543</v>
      </c>
      <c r="S5235" s="2"/>
      <c r="V5235" s="2">
        <v>45666.534423530095</v>
      </c>
      <c r="W5235" s="2">
        <v>45666.534423530095</v>
      </c>
      <c r="X5235" t="b">
        <v>0</v>
      </c>
      <c r="Y5235" t="s">
        <v>591</v>
      </c>
      <c r="Z5235" t="s">
        <v>1799</v>
      </c>
      <c r="AA5235" t="s">
        <v>6</v>
      </c>
    </row>
    <row r="5236" spans="1:27" x14ac:dyDescent="0.3">
      <c r="A5236" t="s">
        <v>2013</v>
      </c>
      <c r="B5236" t="s">
        <v>670</v>
      </c>
      <c r="C5236" t="s">
        <v>541</v>
      </c>
      <c r="D5236" t="s">
        <v>542</v>
      </c>
      <c r="E5236" t="s">
        <v>2011</v>
      </c>
      <c r="F5236" t="s">
        <v>2012</v>
      </c>
      <c r="G5236" t="s">
        <v>14</v>
      </c>
      <c r="H5236" t="s">
        <v>510</v>
      </c>
      <c r="J5236" s="2">
        <v>45380</v>
      </c>
      <c r="K5236" s="5">
        <v>202401</v>
      </c>
      <c r="M5236" t="b">
        <v>0</v>
      </c>
      <c r="N5236" t="b">
        <v>0</v>
      </c>
      <c r="O5236" s="2">
        <v>45666.534576388891</v>
      </c>
      <c r="P5236" s="2">
        <v>45670.41451952546</v>
      </c>
      <c r="Q5236" t="s">
        <v>301</v>
      </c>
      <c r="R5236" t="s">
        <v>543</v>
      </c>
      <c r="S5236" s="2"/>
      <c r="V5236" s="2">
        <v>45666.534576469909</v>
      </c>
      <c r="W5236" s="2">
        <v>45666.534576469909</v>
      </c>
      <c r="X5236" t="b">
        <v>0</v>
      </c>
      <c r="Y5236" t="s">
        <v>591</v>
      </c>
      <c r="Z5236" t="s">
        <v>1799</v>
      </c>
      <c r="AA5236" t="s">
        <v>16</v>
      </c>
    </row>
    <row r="5237" spans="1:27" x14ac:dyDescent="0.3">
      <c r="A5237" t="s">
        <v>2196</v>
      </c>
      <c r="B5237" t="s">
        <v>670</v>
      </c>
      <c r="C5237" t="s">
        <v>541</v>
      </c>
      <c r="D5237" t="s">
        <v>542</v>
      </c>
      <c r="E5237" t="s">
        <v>2197</v>
      </c>
      <c r="F5237" t="s">
        <v>2198</v>
      </c>
      <c r="G5237" t="s">
        <v>12</v>
      </c>
      <c r="H5237" t="s">
        <v>510</v>
      </c>
      <c r="J5237" s="2">
        <v>45380</v>
      </c>
      <c r="K5237" s="5">
        <v>202401</v>
      </c>
      <c r="M5237" t="b">
        <v>0</v>
      </c>
      <c r="N5237" t="b">
        <v>0</v>
      </c>
      <c r="O5237" s="2">
        <v>45666.534353437499</v>
      </c>
      <c r="P5237" s="2">
        <v>45670.414358530092</v>
      </c>
      <c r="Q5237" t="s">
        <v>301</v>
      </c>
      <c r="R5237" t="s">
        <v>543</v>
      </c>
      <c r="S5237" s="2"/>
      <c r="V5237" s="2">
        <v>45666.534353553237</v>
      </c>
      <c r="W5237" s="2">
        <v>45666.534353553237</v>
      </c>
      <c r="X5237" t="b">
        <v>0</v>
      </c>
      <c r="Y5237" t="s">
        <v>591</v>
      </c>
      <c r="Z5237" t="s">
        <v>1799</v>
      </c>
      <c r="AA5237" t="s">
        <v>308</v>
      </c>
    </row>
    <row r="5238" spans="1:27" x14ac:dyDescent="0.3">
      <c r="A5238" t="s">
        <v>2010</v>
      </c>
      <c r="B5238" t="s">
        <v>670</v>
      </c>
      <c r="C5238" t="s">
        <v>541</v>
      </c>
      <c r="D5238" t="s">
        <v>542</v>
      </c>
      <c r="E5238" t="s">
        <v>2011</v>
      </c>
      <c r="F5238" t="s">
        <v>2012</v>
      </c>
      <c r="G5238" t="s">
        <v>14</v>
      </c>
      <c r="H5238" t="s">
        <v>510</v>
      </c>
      <c r="J5238" s="2">
        <v>45471</v>
      </c>
      <c r="K5238" s="5">
        <v>202402</v>
      </c>
      <c r="M5238" t="b">
        <v>0</v>
      </c>
      <c r="N5238" t="b">
        <v>0</v>
      </c>
      <c r="O5238" s="2">
        <v>45666.534039965278</v>
      </c>
      <c r="P5238" s="2">
        <v>45670.414127199074</v>
      </c>
      <c r="Q5238" t="s">
        <v>301</v>
      </c>
      <c r="R5238" t="s">
        <v>543</v>
      </c>
      <c r="S5238" s="2"/>
      <c r="V5238" s="2">
        <v>45666.534040243052</v>
      </c>
      <c r="W5238" s="2">
        <v>45666.534040243052</v>
      </c>
      <c r="X5238" t="b">
        <v>0</v>
      </c>
      <c r="Y5238" t="s">
        <v>591</v>
      </c>
      <c r="Z5238" t="s">
        <v>1799</v>
      </c>
      <c r="AA5238" t="s">
        <v>6</v>
      </c>
    </row>
    <row r="5239" spans="1:27" x14ac:dyDescent="0.3">
      <c r="A5239" t="s">
        <v>2202</v>
      </c>
      <c r="B5239" t="s">
        <v>670</v>
      </c>
      <c r="C5239" t="s">
        <v>541</v>
      </c>
      <c r="D5239" t="s">
        <v>542</v>
      </c>
      <c r="E5239" t="s">
        <v>2203</v>
      </c>
      <c r="F5239" t="s">
        <v>2204</v>
      </c>
      <c r="G5239" t="s">
        <v>14</v>
      </c>
      <c r="H5239" t="s">
        <v>510</v>
      </c>
      <c r="J5239" s="2">
        <v>45471</v>
      </c>
      <c r="K5239" s="5">
        <v>202402</v>
      </c>
      <c r="M5239" t="b">
        <v>0</v>
      </c>
      <c r="N5239" t="b">
        <v>0</v>
      </c>
      <c r="O5239" s="2">
        <v>45666.534439699077</v>
      </c>
      <c r="P5239" s="2">
        <v>45670.414423807873</v>
      </c>
      <c r="Q5239" t="s">
        <v>301</v>
      </c>
      <c r="R5239" t="s">
        <v>543</v>
      </c>
      <c r="S5239" s="2"/>
      <c r="V5239" s="2">
        <v>45666.534439814815</v>
      </c>
      <c r="W5239" s="2">
        <v>45666.534439814815</v>
      </c>
      <c r="X5239" t="b">
        <v>0</v>
      </c>
      <c r="Y5239" t="s">
        <v>591</v>
      </c>
      <c r="Z5239" t="s">
        <v>1799</v>
      </c>
      <c r="AA5239" t="s">
        <v>16</v>
      </c>
    </row>
    <row r="5240" spans="1:27" x14ac:dyDescent="0.3">
      <c r="A5240" t="s">
        <v>2199</v>
      </c>
      <c r="B5240" t="s">
        <v>670</v>
      </c>
      <c r="C5240" t="s">
        <v>541</v>
      </c>
      <c r="D5240" t="s">
        <v>542</v>
      </c>
      <c r="E5240" t="s">
        <v>2200</v>
      </c>
      <c r="F5240" t="s">
        <v>2201</v>
      </c>
      <c r="G5240" t="s">
        <v>4</v>
      </c>
      <c r="H5240" t="s">
        <v>510</v>
      </c>
      <c r="J5240" s="2">
        <v>45471</v>
      </c>
      <c r="K5240" s="5">
        <v>202402</v>
      </c>
      <c r="M5240" t="b">
        <v>0</v>
      </c>
      <c r="N5240" t="b">
        <v>0</v>
      </c>
      <c r="O5240" s="2">
        <v>45666.534321793981</v>
      </c>
      <c r="P5240" s="2">
        <v>45670.414337581016</v>
      </c>
      <c r="Q5240" t="s">
        <v>301</v>
      </c>
      <c r="R5240" t="s">
        <v>543</v>
      </c>
      <c r="S5240" s="2"/>
      <c r="V5240" s="2">
        <v>45666.534321840278</v>
      </c>
      <c r="W5240" s="2">
        <v>45666.534321840278</v>
      </c>
      <c r="X5240" t="b">
        <v>0</v>
      </c>
      <c r="Y5240" t="s">
        <v>591</v>
      </c>
      <c r="Z5240" t="s">
        <v>1799</v>
      </c>
      <c r="AA5240" t="s">
        <v>6</v>
      </c>
    </row>
    <row r="5241" spans="1:27" x14ac:dyDescent="0.3">
      <c r="A5241" t="s">
        <v>2283</v>
      </c>
      <c r="B5241" t="s">
        <v>670</v>
      </c>
      <c r="C5241" t="s">
        <v>541</v>
      </c>
      <c r="D5241" t="s">
        <v>542</v>
      </c>
      <c r="E5241" t="s">
        <v>2284</v>
      </c>
      <c r="F5241" t="s">
        <v>2285</v>
      </c>
      <c r="G5241" t="s">
        <v>484</v>
      </c>
      <c r="H5241" t="s">
        <v>510</v>
      </c>
      <c r="J5241" s="2">
        <v>45471</v>
      </c>
      <c r="K5241" s="5">
        <v>202402</v>
      </c>
      <c r="M5241" t="b">
        <v>0</v>
      </c>
      <c r="N5241" t="b">
        <v>0</v>
      </c>
      <c r="O5241" s="2">
        <v>45666.534078240744</v>
      </c>
      <c r="P5241" s="2">
        <v>45670.414157604166</v>
      </c>
      <c r="Q5241" t="s">
        <v>301</v>
      </c>
      <c r="R5241" t="s">
        <v>543</v>
      </c>
      <c r="S5241" s="2"/>
      <c r="V5241" s="2">
        <v>45666.534078275465</v>
      </c>
      <c r="W5241" s="2">
        <v>45666.534078275465</v>
      </c>
      <c r="X5241" t="b">
        <v>0</v>
      </c>
      <c r="Y5241" t="s">
        <v>591</v>
      </c>
      <c r="Z5241" t="s">
        <v>1799</v>
      </c>
      <c r="AA5241" t="s">
        <v>6</v>
      </c>
    </row>
    <row r="5242" spans="1:27" x14ac:dyDescent="0.3">
      <c r="A5242" t="s">
        <v>2020</v>
      </c>
      <c r="B5242" t="s">
        <v>670</v>
      </c>
      <c r="C5242" t="s">
        <v>541</v>
      </c>
      <c r="D5242" t="s">
        <v>542</v>
      </c>
      <c r="E5242" t="s">
        <v>2021</v>
      </c>
      <c r="F5242" t="s">
        <v>2022</v>
      </c>
      <c r="G5242" t="s">
        <v>413</v>
      </c>
      <c r="H5242" t="s">
        <v>512</v>
      </c>
      <c r="J5242" s="2">
        <v>45471</v>
      </c>
      <c r="K5242" s="5">
        <v>202402</v>
      </c>
      <c r="M5242" t="b">
        <v>0</v>
      </c>
      <c r="N5242" t="b">
        <v>0</v>
      </c>
      <c r="O5242" s="2">
        <v>45666.534202002316</v>
      </c>
      <c r="P5242" s="2">
        <v>45670.414245601853</v>
      </c>
      <c r="Q5242" t="s">
        <v>301</v>
      </c>
      <c r="R5242" t="s">
        <v>543</v>
      </c>
      <c r="S5242" s="2"/>
      <c r="V5242" s="2">
        <v>45666.534202199073</v>
      </c>
      <c r="W5242" s="2">
        <v>45666.534202199073</v>
      </c>
      <c r="X5242" t="b">
        <v>0</v>
      </c>
      <c r="Y5242" t="s">
        <v>591</v>
      </c>
      <c r="Z5242" t="s">
        <v>1799</v>
      </c>
      <c r="AA5242" t="s">
        <v>6</v>
      </c>
    </row>
    <row r="5243" spans="1:27" x14ac:dyDescent="0.3">
      <c r="A5243" t="s">
        <v>2178</v>
      </c>
      <c r="B5243" t="s">
        <v>670</v>
      </c>
      <c r="C5243" t="s">
        <v>541</v>
      </c>
      <c r="D5243" t="s">
        <v>542</v>
      </c>
      <c r="E5243" t="s">
        <v>2179</v>
      </c>
      <c r="F5243" t="s">
        <v>2180</v>
      </c>
      <c r="G5243" t="s">
        <v>413</v>
      </c>
      <c r="H5243" t="s">
        <v>512</v>
      </c>
      <c r="J5243" s="2">
        <v>45471</v>
      </c>
      <c r="K5243" s="5">
        <v>202402</v>
      </c>
      <c r="M5243" t="b">
        <v>0</v>
      </c>
      <c r="N5243" t="b">
        <v>0</v>
      </c>
      <c r="O5243" s="2">
        <v>45666.534552581019</v>
      </c>
      <c r="P5243" s="2">
        <v>45670.414503784719</v>
      </c>
      <c r="Q5243" t="s">
        <v>301</v>
      </c>
      <c r="R5243" t="s">
        <v>543</v>
      </c>
      <c r="S5243" s="2"/>
      <c r="V5243" s="2">
        <v>45666.534552812504</v>
      </c>
      <c r="W5243" s="2">
        <v>45666.534552812504</v>
      </c>
      <c r="X5243" t="b">
        <v>0</v>
      </c>
      <c r="Y5243" t="s">
        <v>591</v>
      </c>
      <c r="Z5243" t="s">
        <v>1799</v>
      </c>
      <c r="AA5243" t="s">
        <v>303</v>
      </c>
    </row>
    <row r="5244" spans="1:27" x14ac:dyDescent="0.3">
      <c r="A5244" t="s">
        <v>2182</v>
      </c>
      <c r="B5244" t="s">
        <v>670</v>
      </c>
      <c r="C5244" t="s">
        <v>541</v>
      </c>
      <c r="D5244" t="s">
        <v>542</v>
      </c>
      <c r="E5244" t="s">
        <v>2179</v>
      </c>
      <c r="F5244" t="s">
        <v>2180</v>
      </c>
      <c r="G5244" t="s">
        <v>413</v>
      </c>
      <c r="H5244" t="s">
        <v>512</v>
      </c>
      <c r="J5244" s="2">
        <v>45380</v>
      </c>
      <c r="K5244" s="5">
        <v>202401</v>
      </c>
      <c r="M5244" t="b">
        <v>0</v>
      </c>
      <c r="N5244" t="b">
        <v>0</v>
      </c>
      <c r="O5244" s="2">
        <v>45666.534382835649</v>
      </c>
      <c r="P5244" s="2">
        <v>45670.414378321759</v>
      </c>
      <c r="Q5244" t="s">
        <v>301</v>
      </c>
      <c r="R5244" t="s">
        <v>543</v>
      </c>
      <c r="S5244" s="2"/>
      <c r="V5244" s="2">
        <v>45666.534382951388</v>
      </c>
      <c r="W5244" s="2">
        <v>45666.534382951388</v>
      </c>
      <c r="X5244" t="b">
        <v>0</v>
      </c>
      <c r="Y5244" t="s">
        <v>591</v>
      </c>
      <c r="Z5244" t="s">
        <v>1799</v>
      </c>
      <c r="AA5244" t="s">
        <v>6</v>
      </c>
    </row>
    <row r="5245" spans="1:27" x14ac:dyDescent="0.3">
      <c r="A5245" t="s">
        <v>2181</v>
      </c>
      <c r="B5245" t="s">
        <v>670</v>
      </c>
      <c r="C5245" t="s">
        <v>541</v>
      </c>
      <c r="D5245" t="s">
        <v>542</v>
      </c>
      <c r="E5245" t="s">
        <v>681</v>
      </c>
      <c r="F5245" t="s">
        <v>682</v>
      </c>
      <c r="G5245" t="s">
        <v>21</v>
      </c>
      <c r="H5245" t="s">
        <v>512</v>
      </c>
      <c r="J5245" s="2">
        <v>45471</v>
      </c>
      <c r="K5245" s="5">
        <v>202402</v>
      </c>
      <c r="M5245" t="b">
        <v>0</v>
      </c>
      <c r="N5245" t="b">
        <v>0</v>
      </c>
      <c r="O5245" s="2">
        <v>45666.534230868056</v>
      </c>
      <c r="P5245" s="2">
        <v>45670.414268668981</v>
      </c>
      <c r="Q5245" t="s">
        <v>301</v>
      </c>
      <c r="R5245" t="s">
        <v>543</v>
      </c>
      <c r="S5245" s="2"/>
      <c r="V5245" s="2">
        <v>45666.53423109954</v>
      </c>
      <c r="W5245" s="2">
        <v>45666.53423109954</v>
      </c>
      <c r="X5245" t="b">
        <v>0</v>
      </c>
      <c r="Y5245" t="s">
        <v>591</v>
      </c>
      <c r="Z5245" t="s">
        <v>1799</v>
      </c>
      <c r="AA5245" t="s">
        <v>6</v>
      </c>
    </row>
    <row r="5246" spans="1:27" x14ac:dyDescent="0.3">
      <c r="A5246" t="s">
        <v>2023</v>
      </c>
      <c r="B5246" t="s">
        <v>670</v>
      </c>
      <c r="C5246" t="s">
        <v>541</v>
      </c>
      <c r="D5246" t="s">
        <v>542</v>
      </c>
      <c r="E5246" t="s">
        <v>719</v>
      </c>
      <c r="F5246" t="s">
        <v>720</v>
      </c>
      <c r="G5246" t="s">
        <v>7</v>
      </c>
      <c r="H5246" t="s">
        <v>512</v>
      </c>
      <c r="J5246" s="2">
        <v>45471</v>
      </c>
      <c r="K5246" s="5">
        <v>202402</v>
      </c>
      <c r="M5246" t="b">
        <v>0</v>
      </c>
      <c r="N5246" t="b">
        <v>0</v>
      </c>
      <c r="O5246" s="2">
        <v>45669.522378472226</v>
      </c>
      <c r="P5246" s="2">
        <v>45670.414184224537</v>
      </c>
      <c r="Q5246" t="s">
        <v>301</v>
      </c>
      <c r="R5246" t="s">
        <v>543</v>
      </c>
      <c r="S5246" s="2"/>
      <c r="V5246" s="2">
        <v>45669.522378668982</v>
      </c>
      <c r="W5246" s="2">
        <v>45669.522378668982</v>
      </c>
      <c r="X5246" t="b">
        <v>0</v>
      </c>
      <c r="Y5246" t="s">
        <v>591</v>
      </c>
      <c r="Z5246" t="s">
        <v>1799</v>
      </c>
      <c r="AA5246" t="s">
        <v>6</v>
      </c>
    </row>
    <row r="5247" spans="1:27" x14ac:dyDescent="0.3">
      <c r="A5247" t="s">
        <v>2171</v>
      </c>
      <c r="B5247" t="s">
        <v>670</v>
      </c>
      <c r="C5247" t="s">
        <v>541</v>
      </c>
      <c r="D5247" t="s">
        <v>542</v>
      </c>
      <c r="E5247" t="s">
        <v>2157</v>
      </c>
      <c r="F5247" t="s">
        <v>2158</v>
      </c>
      <c r="G5247" t="s">
        <v>7</v>
      </c>
      <c r="H5247" t="s">
        <v>512</v>
      </c>
      <c r="J5247" s="2">
        <v>45380</v>
      </c>
      <c r="K5247" s="5">
        <v>202401</v>
      </c>
      <c r="M5247" t="b">
        <v>0</v>
      </c>
      <c r="N5247" t="b">
        <v>0</v>
      </c>
      <c r="O5247" s="2">
        <v>45666.534086192129</v>
      </c>
      <c r="P5247" s="2">
        <v>45670.414164155096</v>
      </c>
      <c r="Q5247" t="s">
        <v>301</v>
      </c>
      <c r="R5247" t="s">
        <v>543</v>
      </c>
      <c r="S5247" s="2"/>
      <c r="V5247" s="2">
        <v>45666.534086423613</v>
      </c>
      <c r="W5247" s="2">
        <v>45666.534086423613</v>
      </c>
      <c r="X5247" t="b">
        <v>0</v>
      </c>
      <c r="Y5247" t="s">
        <v>591</v>
      </c>
      <c r="Z5247" t="s">
        <v>1799</v>
      </c>
      <c r="AA5247" t="s">
        <v>303</v>
      </c>
    </row>
    <row r="5248" spans="1:27" x14ac:dyDescent="0.3">
      <c r="A5248" t="s">
        <v>2172</v>
      </c>
      <c r="B5248" t="s">
        <v>670</v>
      </c>
      <c r="C5248" t="s">
        <v>541</v>
      </c>
      <c r="D5248" t="s">
        <v>542</v>
      </c>
      <c r="E5248" t="s">
        <v>2173</v>
      </c>
      <c r="F5248" t="s">
        <v>2174</v>
      </c>
      <c r="G5248" t="s">
        <v>413</v>
      </c>
      <c r="H5248" t="s">
        <v>512</v>
      </c>
      <c r="J5248" s="2">
        <v>45471</v>
      </c>
      <c r="K5248" s="5">
        <v>202402</v>
      </c>
      <c r="M5248" t="b">
        <v>0</v>
      </c>
      <c r="N5248" t="b">
        <v>0</v>
      </c>
      <c r="O5248" s="2">
        <v>45666.534416747687</v>
      </c>
      <c r="P5248" s="2">
        <v>45670.414406631942</v>
      </c>
      <c r="Q5248" t="s">
        <v>301</v>
      </c>
      <c r="R5248" t="s">
        <v>543</v>
      </c>
      <c r="S5248" s="2"/>
      <c r="V5248" s="2">
        <v>45666.534416898146</v>
      </c>
      <c r="W5248" s="2">
        <v>45666.534416898146</v>
      </c>
      <c r="X5248" t="b">
        <v>0</v>
      </c>
      <c r="Y5248" t="s">
        <v>591</v>
      </c>
      <c r="Z5248" t="s">
        <v>1799</v>
      </c>
      <c r="AA5248" t="s">
        <v>6</v>
      </c>
    </row>
    <row r="5249" spans="1:27" x14ac:dyDescent="0.3">
      <c r="A5249" t="s">
        <v>2175</v>
      </c>
      <c r="B5249" t="s">
        <v>670</v>
      </c>
      <c r="C5249" t="s">
        <v>541</v>
      </c>
      <c r="D5249" t="s">
        <v>542</v>
      </c>
      <c r="E5249" t="s">
        <v>2176</v>
      </c>
      <c r="F5249" t="s">
        <v>2177</v>
      </c>
      <c r="G5249" t="s">
        <v>7</v>
      </c>
      <c r="H5249" t="s">
        <v>512</v>
      </c>
      <c r="J5249" s="2">
        <v>45471</v>
      </c>
      <c r="K5249" s="5">
        <v>202402</v>
      </c>
      <c r="M5249" t="b">
        <v>0</v>
      </c>
      <c r="N5249" t="b">
        <v>0</v>
      </c>
      <c r="O5249" s="2">
        <v>45666.534123611113</v>
      </c>
      <c r="P5249" s="2">
        <v>45670.41419077546</v>
      </c>
      <c r="Q5249" t="s">
        <v>301</v>
      </c>
      <c r="R5249" t="s">
        <v>543</v>
      </c>
      <c r="S5249" s="2"/>
      <c r="V5249" s="2">
        <v>45666.534123761572</v>
      </c>
      <c r="W5249" s="2">
        <v>45666.534123761572</v>
      </c>
      <c r="X5249" t="b">
        <v>0</v>
      </c>
      <c r="Y5249" t="s">
        <v>591</v>
      </c>
      <c r="Z5249" t="s">
        <v>1799</v>
      </c>
      <c r="AA5249" t="s">
        <v>2</v>
      </c>
    </row>
    <row r="5250" spans="1:27" x14ac:dyDescent="0.3">
      <c r="A5250" t="s">
        <v>2025</v>
      </c>
      <c r="B5250" t="s">
        <v>670</v>
      </c>
      <c r="C5250" t="s">
        <v>541</v>
      </c>
      <c r="D5250" t="s">
        <v>542</v>
      </c>
      <c r="E5250" t="s">
        <v>709</v>
      </c>
      <c r="F5250" t="s">
        <v>710</v>
      </c>
      <c r="G5250" t="s">
        <v>50</v>
      </c>
      <c r="H5250" t="s">
        <v>512</v>
      </c>
      <c r="J5250" s="2">
        <v>45380</v>
      </c>
      <c r="K5250" s="5">
        <v>202401</v>
      </c>
      <c r="M5250" t="b">
        <v>0</v>
      </c>
      <c r="N5250" t="b">
        <v>0</v>
      </c>
      <c r="O5250" s="2">
        <v>45666.534361030092</v>
      </c>
      <c r="P5250" s="2">
        <v>45670.414362997682</v>
      </c>
      <c r="Q5250" t="s">
        <v>301</v>
      </c>
      <c r="R5250" t="s">
        <v>543</v>
      </c>
      <c r="S5250" s="2"/>
      <c r="V5250" s="2">
        <v>45666.534361307873</v>
      </c>
      <c r="W5250" s="2">
        <v>45666.534361307873</v>
      </c>
      <c r="X5250" t="b">
        <v>0</v>
      </c>
      <c r="Y5250" t="s">
        <v>591</v>
      </c>
      <c r="Z5250" t="s">
        <v>1799</v>
      </c>
      <c r="AA5250" t="s">
        <v>6</v>
      </c>
    </row>
    <row r="5251" spans="1:27" x14ac:dyDescent="0.3">
      <c r="A5251" t="s">
        <v>2159</v>
      </c>
      <c r="B5251" t="s">
        <v>670</v>
      </c>
      <c r="C5251" t="s">
        <v>541</v>
      </c>
      <c r="D5251" t="s">
        <v>542</v>
      </c>
      <c r="E5251" t="s">
        <v>2160</v>
      </c>
      <c r="F5251" t="s">
        <v>2161</v>
      </c>
      <c r="G5251" t="s">
        <v>50</v>
      </c>
      <c r="H5251" t="s">
        <v>512</v>
      </c>
      <c r="J5251" s="2">
        <v>45380</v>
      </c>
      <c r="K5251" s="5">
        <v>202401</v>
      </c>
      <c r="M5251" t="b">
        <v>0</v>
      </c>
      <c r="N5251" t="b">
        <v>0</v>
      </c>
      <c r="O5251" s="2">
        <v>45669.522470289354</v>
      </c>
      <c r="P5251" s="2">
        <v>45670.414257372686</v>
      </c>
      <c r="Q5251" t="s">
        <v>301</v>
      </c>
      <c r="R5251" t="s">
        <v>543</v>
      </c>
      <c r="S5251" s="2"/>
      <c r="V5251" s="2">
        <v>45669.522470370372</v>
      </c>
      <c r="W5251" s="2">
        <v>45669.522470370372</v>
      </c>
      <c r="X5251" t="b">
        <v>0</v>
      </c>
      <c r="Y5251" t="s">
        <v>591</v>
      </c>
      <c r="Z5251" t="s">
        <v>1799</v>
      </c>
      <c r="AA5251" t="s">
        <v>18</v>
      </c>
    </row>
    <row r="5252" spans="1:27" x14ac:dyDescent="0.3">
      <c r="A5252" t="s">
        <v>2156</v>
      </c>
      <c r="B5252" t="s">
        <v>670</v>
      </c>
      <c r="C5252" t="s">
        <v>541</v>
      </c>
      <c r="D5252" t="s">
        <v>542</v>
      </c>
      <c r="E5252" t="s">
        <v>2157</v>
      </c>
      <c r="F5252" t="s">
        <v>2158</v>
      </c>
      <c r="G5252" t="s">
        <v>7</v>
      </c>
      <c r="H5252" t="s">
        <v>512</v>
      </c>
      <c r="J5252" s="2">
        <v>45471</v>
      </c>
      <c r="K5252" s="5">
        <v>202402</v>
      </c>
      <c r="M5252" t="b">
        <v>0</v>
      </c>
      <c r="N5252" t="b">
        <v>0</v>
      </c>
      <c r="O5252" s="2">
        <v>45669.52263190972</v>
      </c>
      <c r="P5252" s="2">
        <v>45670.414380289352</v>
      </c>
      <c r="Q5252" t="s">
        <v>301</v>
      </c>
      <c r="R5252" t="s">
        <v>543</v>
      </c>
      <c r="S5252" s="2"/>
      <c r="V5252" s="2">
        <v>45669.522632060187</v>
      </c>
      <c r="W5252" s="2">
        <v>45669.522632060187</v>
      </c>
      <c r="X5252" t="b">
        <v>0</v>
      </c>
      <c r="Y5252" t="s">
        <v>591</v>
      </c>
      <c r="Z5252" t="s">
        <v>1799</v>
      </c>
      <c r="AA5252" t="s">
        <v>6</v>
      </c>
    </row>
    <row r="5253" spans="1:27" x14ac:dyDescent="0.3">
      <c r="A5253" t="s">
        <v>2162</v>
      </c>
      <c r="B5253" t="s">
        <v>670</v>
      </c>
      <c r="C5253" t="s">
        <v>541</v>
      </c>
      <c r="D5253" t="s">
        <v>542</v>
      </c>
      <c r="E5253" t="s">
        <v>2160</v>
      </c>
      <c r="F5253" t="s">
        <v>2161</v>
      </c>
      <c r="G5253" t="s">
        <v>50</v>
      </c>
      <c r="H5253" t="s">
        <v>512</v>
      </c>
      <c r="J5253" s="2">
        <v>45471</v>
      </c>
      <c r="K5253" s="5">
        <v>202402</v>
      </c>
      <c r="M5253" t="b">
        <v>0</v>
      </c>
      <c r="N5253" t="b">
        <v>0</v>
      </c>
      <c r="O5253" s="2">
        <v>45669.522517048608</v>
      </c>
      <c r="P5253" s="2">
        <v>45670.414290590277</v>
      </c>
      <c r="Q5253" t="s">
        <v>301</v>
      </c>
      <c r="R5253" t="s">
        <v>543</v>
      </c>
      <c r="S5253" s="2"/>
      <c r="V5253" s="2">
        <v>45669.522517245372</v>
      </c>
      <c r="W5253" s="2">
        <v>45669.522517245372</v>
      </c>
      <c r="X5253" t="b">
        <v>0</v>
      </c>
      <c r="Y5253" t="s">
        <v>591</v>
      </c>
      <c r="Z5253" t="s">
        <v>1799</v>
      </c>
      <c r="AA5253" t="s">
        <v>312</v>
      </c>
    </row>
    <row r="5254" spans="1:27" x14ac:dyDescent="0.3">
      <c r="A5254" t="s">
        <v>2163</v>
      </c>
      <c r="B5254" t="s">
        <v>670</v>
      </c>
      <c r="C5254" t="s">
        <v>541</v>
      </c>
      <c r="D5254" t="s">
        <v>542</v>
      </c>
      <c r="E5254" t="s">
        <v>730</v>
      </c>
      <c r="F5254" t="s">
        <v>731</v>
      </c>
      <c r="G5254" t="s">
        <v>50</v>
      </c>
      <c r="H5254" t="s">
        <v>512</v>
      </c>
      <c r="J5254" s="2">
        <v>45380</v>
      </c>
      <c r="K5254" s="5">
        <v>202401</v>
      </c>
      <c r="M5254" t="b">
        <v>0</v>
      </c>
      <c r="N5254" t="b">
        <v>0</v>
      </c>
      <c r="O5254" s="2">
        <v>45666.534031249997</v>
      </c>
      <c r="P5254" s="2">
        <v>45670.414120868052</v>
      </c>
      <c r="Q5254" t="s">
        <v>301</v>
      </c>
      <c r="R5254" t="s">
        <v>543</v>
      </c>
      <c r="S5254" s="2"/>
      <c r="V5254" s="2">
        <v>45666.534031446761</v>
      </c>
      <c r="W5254" s="2">
        <v>45666.534031446761</v>
      </c>
      <c r="X5254" t="b">
        <v>0</v>
      </c>
      <c r="Y5254" t="s">
        <v>591</v>
      </c>
      <c r="Z5254" t="s">
        <v>1799</v>
      </c>
      <c r="AA5254" t="s">
        <v>6</v>
      </c>
    </row>
    <row r="5255" spans="1:27" x14ac:dyDescent="0.3">
      <c r="A5255" t="s">
        <v>2164</v>
      </c>
      <c r="B5255" t="s">
        <v>670</v>
      </c>
      <c r="C5255" t="s">
        <v>541</v>
      </c>
      <c r="D5255" t="s">
        <v>542</v>
      </c>
      <c r="E5255" t="s">
        <v>727</v>
      </c>
      <c r="F5255" t="s">
        <v>728</v>
      </c>
      <c r="G5255" t="s">
        <v>7</v>
      </c>
      <c r="H5255" t="s">
        <v>512</v>
      </c>
      <c r="J5255" s="2">
        <v>45380</v>
      </c>
      <c r="K5255" s="5">
        <v>202401</v>
      </c>
      <c r="M5255" t="b">
        <v>0</v>
      </c>
      <c r="N5255" t="b">
        <v>0</v>
      </c>
      <c r="O5255" s="2">
        <v>45666.534237071763</v>
      </c>
      <c r="P5255" s="2">
        <v>45670.414273032409</v>
      </c>
      <c r="Q5255" t="s">
        <v>301</v>
      </c>
      <c r="R5255" t="s">
        <v>543</v>
      </c>
      <c r="S5255" s="2"/>
      <c r="V5255" s="2">
        <v>45666.534237268519</v>
      </c>
      <c r="W5255" s="2">
        <v>45666.534237268519</v>
      </c>
      <c r="X5255" t="b">
        <v>0</v>
      </c>
      <c r="Y5255" t="s">
        <v>591</v>
      </c>
      <c r="Z5255" t="s">
        <v>1799</v>
      </c>
      <c r="AA5255" t="s">
        <v>6</v>
      </c>
    </row>
    <row r="5256" spans="1:27" x14ac:dyDescent="0.3">
      <c r="A5256" t="s">
        <v>2024</v>
      </c>
      <c r="B5256" t="s">
        <v>670</v>
      </c>
      <c r="C5256" t="s">
        <v>541</v>
      </c>
      <c r="D5256" t="s">
        <v>542</v>
      </c>
      <c r="E5256" t="s">
        <v>749</v>
      </c>
      <c r="F5256" t="s">
        <v>750</v>
      </c>
      <c r="G5256" t="s">
        <v>7</v>
      </c>
      <c r="H5256" t="s">
        <v>512</v>
      </c>
      <c r="J5256" s="2">
        <v>45380</v>
      </c>
      <c r="K5256" s="5">
        <v>202401</v>
      </c>
      <c r="M5256" t="b">
        <v>0</v>
      </c>
      <c r="N5256" t="b">
        <v>0</v>
      </c>
      <c r="O5256" s="2">
        <v>45666.534272372686</v>
      </c>
      <c r="P5256" s="2">
        <v>45670.414299270837</v>
      </c>
      <c r="Q5256" t="s">
        <v>301</v>
      </c>
      <c r="R5256" t="s">
        <v>543</v>
      </c>
      <c r="S5256" s="2"/>
      <c r="V5256" s="2">
        <v>45666.53427265046</v>
      </c>
      <c r="W5256" s="2">
        <v>45666.53427265046</v>
      </c>
      <c r="X5256" t="b">
        <v>0</v>
      </c>
      <c r="Y5256" t="s">
        <v>591</v>
      </c>
      <c r="Z5256" t="s">
        <v>1799</v>
      </c>
      <c r="AA5256" t="s">
        <v>6</v>
      </c>
    </row>
    <row r="5257" spans="1:27" x14ac:dyDescent="0.3">
      <c r="A5257" t="s">
        <v>2165</v>
      </c>
      <c r="B5257" t="s">
        <v>670</v>
      </c>
      <c r="C5257" t="s">
        <v>541</v>
      </c>
      <c r="D5257" t="s">
        <v>542</v>
      </c>
      <c r="E5257" t="s">
        <v>2166</v>
      </c>
      <c r="F5257" t="s">
        <v>2167</v>
      </c>
      <c r="G5257" t="s">
        <v>7</v>
      </c>
      <c r="H5257" t="s">
        <v>512</v>
      </c>
      <c r="J5257" s="2">
        <v>45380</v>
      </c>
      <c r="K5257" s="5">
        <v>202401</v>
      </c>
      <c r="M5257" t="b">
        <v>0</v>
      </c>
      <c r="N5257" t="b">
        <v>0</v>
      </c>
      <c r="O5257" s="2">
        <v>45666.534061192127</v>
      </c>
      <c r="P5257" s="2">
        <v>45670.414145833332</v>
      </c>
      <c r="Q5257" t="s">
        <v>301</v>
      </c>
      <c r="R5257" t="s">
        <v>543</v>
      </c>
      <c r="S5257" s="2"/>
      <c r="V5257" s="2">
        <v>45666.534061423612</v>
      </c>
      <c r="W5257" s="2">
        <v>45666.534061423612</v>
      </c>
      <c r="X5257" t="b">
        <v>0</v>
      </c>
      <c r="Y5257" t="s">
        <v>591</v>
      </c>
      <c r="Z5257" t="s">
        <v>1799</v>
      </c>
      <c r="AA5257" t="s">
        <v>6</v>
      </c>
    </row>
    <row r="5258" spans="1:27" x14ac:dyDescent="0.3">
      <c r="A5258" t="s">
        <v>2168</v>
      </c>
      <c r="B5258" t="s">
        <v>670</v>
      </c>
      <c r="C5258" t="s">
        <v>541</v>
      </c>
      <c r="D5258" t="s">
        <v>542</v>
      </c>
      <c r="E5258" t="s">
        <v>2169</v>
      </c>
      <c r="F5258" t="s">
        <v>2170</v>
      </c>
      <c r="G5258" t="s">
        <v>7</v>
      </c>
      <c r="H5258" t="s">
        <v>512</v>
      </c>
      <c r="J5258" s="2">
        <v>45471</v>
      </c>
      <c r="K5258" s="5">
        <v>202402</v>
      </c>
      <c r="M5258" t="b">
        <v>0</v>
      </c>
      <c r="N5258" t="b">
        <v>0</v>
      </c>
      <c r="O5258" s="2">
        <v>45666.534411608794</v>
      </c>
      <c r="P5258" s="2">
        <v>45670.41440228009</v>
      </c>
      <c r="Q5258" t="s">
        <v>301</v>
      </c>
      <c r="R5258" t="s">
        <v>543</v>
      </c>
      <c r="S5258" s="2"/>
      <c r="V5258" s="2">
        <v>45666.53441177083</v>
      </c>
      <c r="W5258" s="2">
        <v>45666.53441177083</v>
      </c>
      <c r="X5258" t="b">
        <v>0</v>
      </c>
      <c r="Y5258" t="s">
        <v>591</v>
      </c>
      <c r="Z5258" t="s">
        <v>1799</v>
      </c>
      <c r="AA5258" t="s">
        <v>2</v>
      </c>
    </row>
    <row r="5259" spans="1:27" x14ac:dyDescent="0.3">
      <c r="A5259" t="s">
        <v>1999</v>
      </c>
      <c r="B5259" t="s">
        <v>670</v>
      </c>
      <c r="C5259" t="s">
        <v>541</v>
      </c>
      <c r="D5259" t="s">
        <v>542</v>
      </c>
      <c r="E5259" t="s">
        <v>2000</v>
      </c>
      <c r="F5259" t="s">
        <v>2001</v>
      </c>
      <c r="G5259" t="s">
        <v>14</v>
      </c>
      <c r="H5259" t="s">
        <v>510</v>
      </c>
      <c r="J5259" s="2">
        <v>45471</v>
      </c>
      <c r="K5259" s="5">
        <v>202402</v>
      </c>
      <c r="M5259" t="b">
        <v>0</v>
      </c>
      <c r="N5259" t="b">
        <v>0</v>
      </c>
      <c r="O5259" s="2">
        <v>45666.534142789351</v>
      </c>
      <c r="P5259" s="2">
        <v>45670.41420269676</v>
      </c>
      <c r="Q5259" t="s">
        <v>301</v>
      </c>
      <c r="R5259" t="s">
        <v>543</v>
      </c>
      <c r="S5259" s="2"/>
      <c r="V5259" s="2">
        <v>45666.534142974539</v>
      </c>
      <c r="W5259" s="2">
        <v>45666.534142974539</v>
      </c>
      <c r="X5259" t="b">
        <v>0</v>
      </c>
      <c r="Y5259" t="s">
        <v>591</v>
      </c>
      <c r="Z5259" t="s">
        <v>1799</v>
      </c>
      <c r="AA5259" t="s">
        <v>2</v>
      </c>
    </row>
    <row r="5260" spans="1:27" x14ac:dyDescent="0.3">
      <c r="A5260" t="s">
        <v>2002</v>
      </c>
      <c r="B5260" t="s">
        <v>670</v>
      </c>
      <c r="C5260" t="s">
        <v>541</v>
      </c>
      <c r="D5260" t="s">
        <v>542</v>
      </c>
      <c r="E5260" t="s">
        <v>2000</v>
      </c>
      <c r="F5260" t="s">
        <v>2001</v>
      </c>
      <c r="G5260" t="s">
        <v>14</v>
      </c>
      <c r="H5260" t="s">
        <v>510</v>
      </c>
      <c r="J5260" s="2">
        <v>45380</v>
      </c>
      <c r="K5260" s="5">
        <v>202401</v>
      </c>
      <c r="M5260" t="b">
        <v>0</v>
      </c>
      <c r="N5260" t="b">
        <v>0</v>
      </c>
      <c r="O5260" s="2">
        <v>45666.534426701386</v>
      </c>
      <c r="P5260" s="2">
        <v>45670.414414155093</v>
      </c>
      <c r="Q5260" t="s">
        <v>301</v>
      </c>
      <c r="R5260" t="s">
        <v>543</v>
      </c>
      <c r="S5260" s="2"/>
      <c r="V5260" s="2">
        <v>45666.534426886574</v>
      </c>
      <c r="W5260" s="2">
        <v>45666.534426886574</v>
      </c>
      <c r="X5260" t="b">
        <v>0</v>
      </c>
      <c r="Y5260" t="s">
        <v>591</v>
      </c>
      <c r="Z5260" t="s">
        <v>1799</v>
      </c>
      <c r="AA5260" t="s">
        <v>6</v>
      </c>
    </row>
    <row r="5261" spans="1:27" x14ac:dyDescent="0.3">
      <c r="A5261" t="s">
        <v>2006</v>
      </c>
      <c r="B5261" t="s">
        <v>670</v>
      </c>
      <c r="C5261" t="s">
        <v>541</v>
      </c>
      <c r="D5261" t="s">
        <v>542</v>
      </c>
      <c r="E5261" t="s">
        <v>2004</v>
      </c>
      <c r="F5261" t="s">
        <v>2005</v>
      </c>
      <c r="G5261" t="s">
        <v>14</v>
      </c>
      <c r="H5261" t="s">
        <v>510</v>
      </c>
      <c r="J5261" s="2">
        <v>45380</v>
      </c>
      <c r="K5261" s="5">
        <v>202401</v>
      </c>
      <c r="M5261" t="b">
        <v>0</v>
      </c>
      <c r="N5261" t="b">
        <v>0</v>
      </c>
      <c r="O5261" s="2">
        <v>45666.534152743057</v>
      </c>
      <c r="P5261" s="2">
        <v>45670.414209259259</v>
      </c>
      <c r="Q5261" t="s">
        <v>301</v>
      </c>
      <c r="R5261" t="s">
        <v>543</v>
      </c>
      <c r="S5261" s="2"/>
      <c r="V5261" s="2">
        <v>45666.534152777778</v>
      </c>
      <c r="W5261" s="2">
        <v>45666.534152777778</v>
      </c>
      <c r="X5261" t="b">
        <v>0</v>
      </c>
      <c r="Y5261" t="s">
        <v>591</v>
      </c>
      <c r="Z5261" t="s">
        <v>1799</v>
      </c>
      <c r="AA5261" t="s">
        <v>304</v>
      </c>
    </row>
    <row r="5262" spans="1:27" x14ac:dyDescent="0.3">
      <c r="A5262" t="s">
        <v>2003</v>
      </c>
      <c r="B5262" t="s">
        <v>670</v>
      </c>
      <c r="C5262" t="s">
        <v>541</v>
      </c>
      <c r="D5262" t="s">
        <v>542</v>
      </c>
      <c r="E5262" t="s">
        <v>2004</v>
      </c>
      <c r="F5262" t="s">
        <v>2005</v>
      </c>
      <c r="G5262" t="s">
        <v>14</v>
      </c>
      <c r="H5262" t="s">
        <v>510</v>
      </c>
      <c r="J5262" s="2">
        <v>45471</v>
      </c>
      <c r="K5262" s="5">
        <v>202402</v>
      </c>
      <c r="M5262" t="b">
        <v>0</v>
      </c>
      <c r="N5262" t="b">
        <v>0</v>
      </c>
      <c r="O5262" s="2">
        <v>45666.534391122688</v>
      </c>
      <c r="P5262" s="2">
        <v>45670.414385416669</v>
      </c>
      <c r="Q5262" t="s">
        <v>301</v>
      </c>
      <c r="R5262" t="s">
        <v>543</v>
      </c>
      <c r="S5262" s="2"/>
      <c r="V5262" s="2">
        <v>45666.534391168978</v>
      </c>
      <c r="W5262" s="2">
        <v>45666.534391168978</v>
      </c>
      <c r="X5262" t="b">
        <v>0</v>
      </c>
      <c r="Y5262" t="s">
        <v>591</v>
      </c>
      <c r="Z5262" t="s">
        <v>1799</v>
      </c>
      <c r="AA5262" t="s">
        <v>16</v>
      </c>
    </row>
    <row r="5263" spans="1:27" x14ac:dyDescent="0.3">
      <c r="A5263" t="s">
        <v>2214</v>
      </c>
      <c r="B5263" t="s">
        <v>670</v>
      </c>
      <c r="C5263" t="s">
        <v>541</v>
      </c>
      <c r="D5263" t="s">
        <v>542</v>
      </c>
      <c r="E5263" t="s">
        <v>2215</v>
      </c>
      <c r="F5263" t="s">
        <v>2216</v>
      </c>
      <c r="G5263" t="s">
        <v>191</v>
      </c>
      <c r="H5263" t="s">
        <v>510</v>
      </c>
      <c r="J5263" s="2">
        <v>45380</v>
      </c>
      <c r="K5263" s="5">
        <v>202401</v>
      </c>
      <c r="M5263" t="b">
        <v>0</v>
      </c>
      <c r="N5263" t="b">
        <v>0</v>
      </c>
      <c r="O5263" s="2">
        <v>45666.534282719906</v>
      </c>
      <c r="P5263" s="2">
        <v>45670.41430783565</v>
      </c>
      <c r="Q5263" t="s">
        <v>301</v>
      </c>
      <c r="R5263" t="s">
        <v>543</v>
      </c>
      <c r="S5263" s="2"/>
      <c r="V5263" s="2">
        <v>45666.534282835652</v>
      </c>
      <c r="W5263" s="2">
        <v>45666.534282835652</v>
      </c>
      <c r="X5263" t="b">
        <v>0</v>
      </c>
      <c r="Y5263" t="s">
        <v>591</v>
      </c>
      <c r="Z5263" t="s">
        <v>1799</v>
      </c>
      <c r="AA5263" t="s">
        <v>308</v>
      </c>
    </row>
    <row r="5264" spans="1:27" x14ac:dyDescent="0.3">
      <c r="A5264" t="s">
        <v>2217</v>
      </c>
      <c r="B5264" t="s">
        <v>670</v>
      </c>
      <c r="C5264" t="s">
        <v>541</v>
      </c>
      <c r="D5264" t="s">
        <v>542</v>
      </c>
      <c r="E5264" t="s">
        <v>2218</v>
      </c>
      <c r="F5264" t="s">
        <v>2219</v>
      </c>
      <c r="G5264" t="s">
        <v>191</v>
      </c>
      <c r="H5264" t="s">
        <v>510</v>
      </c>
      <c r="J5264" s="2">
        <v>45380</v>
      </c>
      <c r="K5264" s="5">
        <v>202401</v>
      </c>
      <c r="M5264" t="b">
        <v>0</v>
      </c>
      <c r="N5264" t="b">
        <v>0</v>
      </c>
      <c r="O5264" s="2">
        <v>45666.53421114583</v>
      </c>
      <c r="P5264" s="2">
        <v>45670.414252893519</v>
      </c>
      <c r="Q5264" t="s">
        <v>301</v>
      </c>
      <c r="R5264" t="s">
        <v>543</v>
      </c>
      <c r="S5264" s="2"/>
      <c r="V5264" s="2">
        <v>45666.534211261576</v>
      </c>
      <c r="W5264" s="2">
        <v>45666.534211261576</v>
      </c>
      <c r="X5264" t="b">
        <v>0</v>
      </c>
      <c r="Y5264" t="s">
        <v>591</v>
      </c>
      <c r="Z5264" t="s">
        <v>1799</v>
      </c>
      <c r="AA5264" t="s">
        <v>2</v>
      </c>
    </row>
    <row r="5265" spans="1:27" x14ac:dyDescent="0.3">
      <c r="A5265" t="s">
        <v>2208</v>
      </c>
      <c r="B5265" t="s">
        <v>670</v>
      </c>
      <c r="C5265" t="s">
        <v>541</v>
      </c>
      <c r="D5265" t="s">
        <v>542</v>
      </c>
      <c r="E5265" t="s">
        <v>2209</v>
      </c>
      <c r="F5265" t="s">
        <v>2210</v>
      </c>
      <c r="G5265" t="s">
        <v>191</v>
      </c>
      <c r="H5265" t="s">
        <v>510</v>
      </c>
      <c r="J5265" s="2">
        <v>45380</v>
      </c>
      <c r="K5265" s="5">
        <v>202401</v>
      </c>
      <c r="M5265" t="b">
        <v>0</v>
      </c>
      <c r="N5265" t="b">
        <v>0</v>
      </c>
      <c r="O5265" s="2">
        <v>45666.53426940972</v>
      </c>
      <c r="P5265" s="2">
        <v>45670.414297187497</v>
      </c>
      <c r="Q5265" t="s">
        <v>301</v>
      </c>
      <c r="R5265" t="s">
        <v>543</v>
      </c>
      <c r="S5265" s="2"/>
      <c r="V5265" s="2">
        <v>45666.534269594908</v>
      </c>
      <c r="W5265" s="2">
        <v>45666.534269594908</v>
      </c>
      <c r="X5265" t="b">
        <v>0</v>
      </c>
      <c r="Y5265" t="s">
        <v>591</v>
      </c>
      <c r="Z5265" t="s">
        <v>1799</v>
      </c>
      <c r="AA5265" t="s">
        <v>6</v>
      </c>
    </row>
    <row r="5266" spans="1:27" x14ac:dyDescent="0.3">
      <c r="A5266" t="s">
        <v>2211</v>
      </c>
      <c r="B5266" t="s">
        <v>670</v>
      </c>
      <c r="C5266" t="s">
        <v>541</v>
      </c>
      <c r="D5266" t="s">
        <v>542</v>
      </c>
      <c r="E5266" t="s">
        <v>2212</v>
      </c>
      <c r="F5266" t="s">
        <v>2213</v>
      </c>
      <c r="G5266" t="s">
        <v>191</v>
      </c>
      <c r="H5266" t="s">
        <v>510</v>
      </c>
      <c r="J5266" s="2">
        <v>45380</v>
      </c>
      <c r="K5266" s="5">
        <v>202401</v>
      </c>
      <c r="M5266" t="b">
        <v>0</v>
      </c>
      <c r="N5266" t="b">
        <v>0</v>
      </c>
      <c r="O5266" s="2">
        <v>45666.53430871528</v>
      </c>
      <c r="P5266" s="2">
        <v>45670.414328900464</v>
      </c>
      <c r="Q5266" t="s">
        <v>301</v>
      </c>
      <c r="R5266" t="s">
        <v>543</v>
      </c>
      <c r="S5266" s="2"/>
      <c r="V5266" s="2">
        <v>45666.534308946757</v>
      </c>
      <c r="W5266" s="2">
        <v>45666.534308946757</v>
      </c>
      <c r="X5266" t="b">
        <v>0</v>
      </c>
      <c r="Y5266" t="s">
        <v>591</v>
      </c>
      <c r="Z5266" t="s">
        <v>1799</v>
      </c>
      <c r="AA5266" t="s">
        <v>6</v>
      </c>
    </row>
    <row r="5267" spans="1:27" x14ac:dyDescent="0.3">
      <c r="A5267" t="s">
        <v>1987</v>
      </c>
      <c r="B5267" t="s">
        <v>670</v>
      </c>
      <c r="C5267" t="s">
        <v>541</v>
      </c>
      <c r="D5267" t="s">
        <v>542</v>
      </c>
      <c r="E5267" t="s">
        <v>1985</v>
      </c>
      <c r="F5267" t="s">
        <v>1986</v>
      </c>
      <c r="G5267" t="s">
        <v>4</v>
      </c>
      <c r="H5267" t="s">
        <v>510</v>
      </c>
      <c r="J5267" s="2">
        <v>45380</v>
      </c>
      <c r="K5267" s="5">
        <v>202401</v>
      </c>
      <c r="M5267" t="b">
        <v>0</v>
      </c>
      <c r="N5267" t="b">
        <v>0</v>
      </c>
      <c r="O5267" s="2">
        <v>45666.534470983795</v>
      </c>
      <c r="P5267" s="2">
        <v>45670.414447835647</v>
      </c>
      <c r="Q5267" t="s">
        <v>301</v>
      </c>
      <c r="R5267" t="s">
        <v>543</v>
      </c>
      <c r="S5267" s="2"/>
      <c r="V5267" s="2">
        <v>45666.53447121528</v>
      </c>
      <c r="W5267" s="2">
        <v>45666.53447121528</v>
      </c>
      <c r="X5267" t="b">
        <v>0</v>
      </c>
      <c r="Y5267" t="s">
        <v>591</v>
      </c>
      <c r="Z5267" t="s">
        <v>1799</v>
      </c>
      <c r="AA5267" t="s">
        <v>6</v>
      </c>
    </row>
    <row r="5268" spans="1:27" x14ac:dyDescent="0.3">
      <c r="A5268" t="s">
        <v>1988</v>
      </c>
      <c r="B5268" t="s">
        <v>670</v>
      </c>
      <c r="C5268" t="s">
        <v>541</v>
      </c>
      <c r="D5268" t="s">
        <v>542</v>
      </c>
      <c r="E5268" t="s">
        <v>1989</v>
      </c>
      <c r="F5268" t="s">
        <v>1990</v>
      </c>
      <c r="G5268" t="s">
        <v>4</v>
      </c>
      <c r="H5268" t="s">
        <v>510</v>
      </c>
      <c r="J5268" s="2">
        <v>45380</v>
      </c>
      <c r="K5268" s="5">
        <v>202401</v>
      </c>
      <c r="M5268" t="b">
        <v>0</v>
      </c>
      <c r="N5268" t="b">
        <v>0</v>
      </c>
      <c r="O5268" s="2">
        <v>45666.534136226852</v>
      </c>
      <c r="P5268" s="2">
        <v>45670.41419826389</v>
      </c>
      <c r="Q5268" t="s">
        <v>301</v>
      </c>
      <c r="R5268" t="s">
        <v>543</v>
      </c>
      <c r="S5268" s="2"/>
      <c r="V5268" s="2">
        <v>45666.534136574075</v>
      </c>
      <c r="W5268" s="2">
        <v>45666.534136574075</v>
      </c>
      <c r="X5268" t="b">
        <v>0</v>
      </c>
      <c r="Y5268" t="s">
        <v>591</v>
      </c>
      <c r="Z5268" t="s">
        <v>1799</v>
      </c>
      <c r="AA5268" t="s">
        <v>309</v>
      </c>
    </row>
    <row r="5269" spans="1:27" x14ac:dyDescent="0.3">
      <c r="A5269" t="s">
        <v>1992</v>
      </c>
      <c r="B5269" t="s">
        <v>670</v>
      </c>
      <c r="C5269" t="s">
        <v>541</v>
      </c>
      <c r="D5269" t="s">
        <v>542</v>
      </c>
      <c r="E5269" t="s">
        <v>1993</v>
      </c>
      <c r="F5269" t="s">
        <v>1994</v>
      </c>
      <c r="G5269" t="s">
        <v>4</v>
      </c>
      <c r="H5269" t="s">
        <v>510</v>
      </c>
      <c r="J5269" s="2">
        <v>45471</v>
      </c>
      <c r="K5269" s="5">
        <v>202402</v>
      </c>
      <c r="M5269" t="b">
        <v>0</v>
      </c>
      <c r="N5269" t="b">
        <v>0</v>
      </c>
      <c r="O5269" s="2">
        <v>45666.534346145832</v>
      </c>
      <c r="P5269" s="2">
        <v>45670.414353622684</v>
      </c>
      <c r="Q5269" t="s">
        <v>301</v>
      </c>
      <c r="R5269" t="s">
        <v>543</v>
      </c>
      <c r="S5269" s="2"/>
      <c r="V5269" s="2">
        <v>45666.53434633102</v>
      </c>
      <c r="W5269" s="2">
        <v>45666.53434633102</v>
      </c>
      <c r="X5269" t="b">
        <v>0</v>
      </c>
      <c r="Y5269" t="s">
        <v>591</v>
      </c>
      <c r="Z5269" t="s">
        <v>1799</v>
      </c>
      <c r="AA5269" t="s">
        <v>19</v>
      </c>
    </row>
    <row r="5270" spans="1:27" x14ac:dyDescent="0.3">
      <c r="A5270" t="s">
        <v>1991</v>
      </c>
      <c r="B5270" t="s">
        <v>670</v>
      </c>
      <c r="C5270" t="s">
        <v>541</v>
      </c>
      <c r="D5270" t="s">
        <v>542</v>
      </c>
      <c r="E5270" t="s">
        <v>1989</v>
      </c>
      <c r="F5270" t="s">
        <v>1990</v>
      </c>
      <c r="G5270" t="s">
        <v>4</v>
      </c>
      <c r="H5270" t="s">
        <v>510</v>
      </c>
      <c r="J5270" s="2">
        <v>45471</v>
      </c>
      <c r="K5270" s="5">
        <v>202402</v>
      </c>
      <c r="M5270" t="b">
        <v>0</v>
      </c>
      <c r="N5270" t="b">
        <v>0</v>
      </c>
      <c r="O5270" s="2">
        <v>45666.534161805554</v>
      </c>
      <c r="P5270" s="2">
        <v>45670.41421570602</v>
      </c>
      <c r="Q5270" t="s">
        <v>301</v>
      </c>
      <c r="R5270" t="s">
        <v>543</v>
      </c>
      <c r="S5270" s="2"/>
      <c r="V5270" s="2">
        <v>45666.534161886571</v>
      </c>
      <c r="W5270" s="2">
        <v>45666.534161886571</v>
      </c>
      <c r="X5270" t="b">
        <v>0</v>
      </c>
      <c r="Y5270" t="s">
        <v>591</v>
      </c>
      <c r="Z5270" t="s">
        <v>1799</v>
      </c>
      <c r="AA5270" t="s">
        <v>16</v>
      </c>
    </row>
    <row r="5271" spans="1:27" x14ac:dyDescent="0.3">
      <c r="A5271" t="s">
        <v>1998</v>
      </c>
      <c r="B5271" t="s">
        <v>670</v>
      </c>
      <c r="C5271" t="s">
        <v>541</v>
      </c>
      <c r="D5271" t="s">
        <v>542</v>
      </c>
      <c r="E5271" t="s">
        <v>1996</v>
      </c>
      <c r="F5271" t="s">
        <v>1997</v>
      </c>
      <c r="G5271" t="s">
        <v>4</v>
      </c>
      <c r="H5271" t="s">
        <v>510</v>
      </c>
      <c r="J5271" s="2">
        <v>45471</v>
      </c>
      <c r="K5271" s="5">
        <v>202402</v>
      </c>
      <c r="M5271" t="b">
        <v>0</v>
      </c>
      <c r="N5271" t="b">
        <v>0</v>
      </c>
      <c r="O5271" s="2">
        <v>45666.534214155094</v>
      </c>
      <c r="P5271" s="2">
        <v>45670.414255208336</v>
      </c>
      <c r="Q5271" t="s">
        <v>301</v>
      </c>
      <c r="R5271" t="s">
        <v>543</v>
      </c>
      <c r="S5271" s="2"/>
      <c r="V5271" s="2">
        <v>45666.53421435185</v>
      </c>
      <c r="W5271" s="2">
        <v>45666.53421435185</v>
      </c>
      <c r="X5271" t="b">
        <v>0</v>
      </c>
      <c r="Y5271" t="s">
        <v>591</v>
      </c>
      <c r="Z5271" t="s">
        <v>1799</v>
      </c>
      <c r="AA5271" t="s">
        <v>2</v>
      </c>
    </row>
    <row r="5272" spans="1:27" x14ac:dyDescent="0.3">
      <c r="A5272" t="s">
        <v>2220</v>
      </c>
      <c r="B5272" t="s">
        <v>670</v>
      </c>
      <c r="C5272" t="s">
        <v>541</v>
      </c>
      <c r="D5272" t="s">
        <v>542</v>
      </c>
      <c r="E5272" t="s">
        <v>2221</v>
      </c>
      <c r="F5272" t="s">
        <v>2222</v>
      </c>
      <c r="G5272" t="s">
        <v>191</v>
      </c>
      <c r="H5272" t="s">
        <v>510</v>
      </c>
      <c r="J5272" s="2">
        <v>45380</v>
      </c>
      <c r="K5272" s="5">
        <v>202401</v>
      </c>
      <c r="M5272" t="b">
        <v>0</v>
      </c>
      <c r="N5272" t="b">
        <v>0</v>
      </c>
      <c r="O5272" s="2">
        <v>45666.534491053244</v>
      </c>
      <c r="P5272" s="2">
        <v>45670.414461076391</v>
      </c>
      <c r="Q5272" t="s">
        <v>301</v>
      </c>
      <c r="R5272" t="s">
        <v>543</v>
      </c>
      <c r="S5272" s="2"/>
      <c r="V5272" s="2">
        <v>45666.534491203704</v>
      </c>
      <c r="W5272" s="2">
        <v>45666.534491203704</v>
      </c>
      <c r="X5272" t="b">
        <v>0</v>
      </c>
      <c r="Y5272" t="s">
        <v>591</v>
      </c>
      <c r="Z5272" t="s">
        <v>1799</v>
      </c>
      <c r="AA5272" t="s">
        <v>2</v>
      </c>
    </row>
    <row r="5273" spans="1:27" x14ac:dyDescent="0.3">
      <c r="A5273" t="s">
        <v>2223</v>
      </c>
      <c r="B5273" t="s">
        <v>670</v>
      </c>
      <c r="C5273" t="s">
        <v>541</v>
      </c>
      <c r="D5273" t="s">
        <v>542</v>
      </c>
      <c r="E5273" t="s">
        <v>1993</v>
      </c>
      <c r="F5273" t="s">
        <v>1994</v>
      </c>
      <c r="G5273" t="s">
        <v>4</v>
      </c>
      <c r="H5273" t="s">
        <v>510</v>
      </c>
      <c r="J5273" s="2">
        <v>45380</v>
      </c>
      <c r="K5273" s="5">
        <v>202401</v>
      </c>
      <c r="M5273" t="b">
        <v>0</v>
      </c>
      <c r="N5273" t="b">
        <v>0</v>
      </c>
      <c r="O5273" s="2">
        <v>45666.534286493057</v>
      </c>
      <c r="P5273" s="2">
        <v>45670.414310034721</v>
      </c>
      <c r="Q5273" t="s">
        <v>301</v>
      </c>
      <c r="R5273" t="s">
        <v>543</v>
      </c>
      <c r="S5273" s="2"/>
      <c r="V5273" s="2">
        <v>45666.534286689814</v>
      </c>
      <c r="W5273" s="2">
        <v>45666.534286689814</v>
      </c>
      <c r="X5273" t="b">
        <v>0</v>
      </c>
      <c r="Y5273" t="s">
        <v>591</v>
      </c>
      <c r="Z5273" t="s">
        <v>1799</v>
      </c>
      <c r="AA5273" t="s">
        <v>310</v>
      </c>
    </row>
    <row r="5274" spans="1:27" x14ac:dyDescent="0.3">
      <c r="A5274" t="s">
        <v>1995</v>
      </c>
      <c r="B5274" t="s">
        <v>670</v>
      </c>
      <c r="C5274" t="s">
        <v>541</v>
      </c>
      <c r="D5274" t="s">
        <v>542</v>
      </c>
      <c r="E5274" t="s">
        <v>1996</v>
      </c>
      <c r="F5274" t="s">
        <v>1997</v>
      </c>
      <c r="G5274" t="s">
        <v>4</v>
      </c>
      <c r="H5274" t="s">
        <v>510</v>
      </c>
      <c r="J5274" s="2">
        <v>45380</v>
      </c>
      <c r="K5274" s="5">
        <v>202401</v>
      </c>
      <c r="M5274" t="b">
        <v>0</v>
      </c>
      <c r="N5274" t="b">
        <v>0</v>
      </c>
      <c r="O5274" s="2">
        <v>45666.534376076386</v>
      </c>
      <c r="P5274" s="2">
        <v>45670.414373993059</v>
      </c>
      <c r="Q5274" t="s">
        <v>301</v>
      </c>
      <c r="R5274" t="s">
        <v>543</v>
      </c>
      <c r="S5274" s="2"/>
      <c r="V5274" s="2">
        <v>45666.53437627315</v>
      </c>
      <c r="W5274" s="2">
        <v>45666.53437627315</v>
      </c>
      <c r="X5274" t="b">
        <v>0</v>
      </c>
      <c r="Y5274" t="s">
        <v>591</v>
      </c>
      <c r="Z5274" t="s">
        <v>1799</v>
      </c>
      <c r="AA5274" t="s">
        <v>6</v>
      </c>
    </row>
    <row r="5275" spans="1:27" x14ac:dyDescent="0.3">
      <c r="A5275" t="s">
        <v>1969</v>
      </c>
      <c r="B5275" t="s">
        <v>670</v>
      </c>
      <c r="C5275" t="s">
        <v>541</v>
      </c>
      <c r="D5275" t="s">
        <v>542</v>
      </c>
      <c r="E5275" t="s">
        <v>684</v>
      </c>
      <c r="F5275" t="s">
        <v>685</v>
      </c>
      <c r="G5275" t="s">
        <v>453</v>
      </c>
      <c r="H5275" t="s">
        <v>510</v>
      </c>
      <c r="J5275" s="2">
        <v>45471</v>
      </c>
      <c r="K5275" s="5">
        <v>202402</v>
      </c>
      <c r="M5275" t="b">
        <v>0</v>
      </c>
      <c r="N5275" t="b">
        <v>0</v>
      </c>
      <c r="O5275" s="2">
        <v>45666.53447496528</v>
      </c>
      <c r="P5275" s="2">
        <v>45670.414449999997</v>
      </c>
      <c r="Q5275" t="s">
        <v>301</v>
      </c>
      <c r="R5275" t="s">
        <v>543</v>
      </c>
      <c r="S5275" s="2"/>
      <c r="V5275" s="2">
        <v>45666.534475196757</v>
      </c>
      <c r="W5275" s="2">
        <v>45666.534475196757</v>
      </c>
      <c r="X5275" t="b">
        <v>0</v>
      </c>
      <c r="Y5275" t="s">
        <v>591</v>
      </c>
      <c r="Z5275" t="s">
        <v>1799</v>
      </c>
      <c r="AA5275" t="s">
        <v>6</v>
      </c>
    </row>
    <row r="5276" spans="1:27" x14ac:dyDescent="0.3">
      <c r="A5276" t="s">
        <v>2229</v>
      </c>
      <c r="B5276" t="s">
        <v>670</v>
      </c>
      <c r="C5276" t="s">
        <v>541</v>
      </c>
      <c r="D5276" t="s">
        <v>542</v>
      </c>
      <c r="E5276" t="s">
        <v>2230</v>
      </c>
      <c r="F5276" t="s">
        <v>2231</v>
      </c>
      <c r="G5276" t="s">
        <v>15</v>
      </c>
      <c r="H5276" t="s">
        <v>510</v>
      </c>
      <c r="J5276" s="2">
        <v>45380</v>
      </c>
      <c r="K5276" s="5">
        <v>202401</v>
      </c>
      <c r="M5276" t="b">
        <v>0</v>
      </c>
      <c r="N5276" t="b">
        <v>0</v>
      </c>
      <c r="O5276" s="2">
        <v>45666.534149733794</v>
      </c>
      <c r="P5276" s="2">
        <v>45670.414207141206</v>
      </c>
      <c r="Q5276" t="s">
        <v>301</v>
      </c>
      <c r="R5276" t="s">
        <v>543</v>
      </c>
      <c r="S5276" s="2"/>
      <c r="V5276" s="2">
        <v>45666.534149884261</v>
      </c>
      <c r="W5276" s="2">
        <v>45666.534149884261</v>
      </c>
      <c r="X5276" t="b">
        <v>0</v>
      </c>
      <c r="Y5276" t="s">
        <v>591</v>
      </c>
      <c r="Z5276" t="s">
        <v>1799</v>
      </c>
      <c r="AA5276" t="s">
        <v>6</v>
      </c>
    </row>
    <row r="5277" spans="1:27" x14ac:dyDescent="0.3">
      <c r="A5277" t="s">
        <v>1966</v>
      </c>
      <c r="B5277" t="s">
        <v>670</v>
      </c>
      <c r="C5277" t="s">
        <v>541</v>
      </c>
      <c r="D5277" t="s">
        <v>542</v>
      </c>
      <c r="E5277" t="s">
        <v>1967</v>
      </c>
      <c r="F5277" t="s">
        <v>1968</v>
      </c>
      <c r="G5277" t="s">
        <v>15</v>
      </c>
      <c r="H5277" t="s">
        <v>510</v>
      </c>
      <c r="J5277" s="2">
        <v>45471</v>
      </c>
      <c r="K5277" s="5">
        <v>202402</v>
      </c>
      <c r="M5277" t="b">
        <v>0</v>
      </c>
      <c r="N5277" t="b">
        <v>0</v>
      </c>
      <c r="O5277" s="2">
        <v>45666.534435995367</v>
      </c>
      <c r="P5277" s="2">
        <v>45670.414420949077</v>
      </c>
      <c r="Q5277" t="s">
        <v>301</v>
      </c>
      <c r="R5277" t="s">
        <v>543</v>
      </c>
      <c r="S5277" s="2"/>
      <c r="V5277" s="2">
        <v>45666.534436192131</v>
      </c>
      <c r="W5277" s="2">
        <v>45666.534436192131</v>
      </c>
      <c r="X5277" t="b">
        <v>0</v>
      </c>
      <c r="Y5277" t="s">
        <v>591</v>
      </c>
      <c r="Z5277" t="s">
        <v>1799</v>
      </c>
      <c r="AA5277" t="s">
        <v>303</v>
      </c>
    </row>
    <row r="5278" spans="1:27" x14ac:dyDescent="0.3">
      <c r="A5278" t="s">
        <v>1973</v>
      </c>
      <c r="B5278" t="s">
        <v>670</v>
      </c>
      <c r="C5278" t="s">
        <v>541</v>
      </c>
      <c r="D5278" t="s">
        <v>542</v>
      </c>
      <c r="E5278" t="s">
        <v>1974</v>
      </c>
      <c r="F5278" t="s">
        <v>1975</v>
      </c>
      <c r="G5278" t="s">
        <v>453</v>
      </c>
      <c r="H5278" t="s">
        <v>510</v>
      </c>
      <c r="J5278" s="2">
        <v>45380</v>
      </c>
      <c r="K5278" s="5">
        <v>202401</v>
      </c>
      <c r="M5278" t="b">
        <v>0</v>
      </c>
      <c r="N5278" t="b">
        <v>0</v>
      </c>
      <c r="O5278" s="2">
        <v>45666.534127118059</v>
      </c>
      <c r="P5278" s="2">
        <v>45680.508079780091</v>
      </c>
      <c r="Q5278" t="s">
        <v>301</v>
      </c>
      <c r="R5278" t="s">
        <v>543</v>
      </c>
      <c r="S5278" s="2"/>
      <c r="V5278" s="2">
        <v>45666.534127280094</v>
      </c>
      <c r="W5278" s="2">
        <v>45666.534127280094</v>
      </c>
      <c r="X5278" t="b">
        <v>0</v>
      </c>
      <c r="Y5278" t="s">
        <v>591</v>
      </c>
      <c r="Z5278" t="s">
        <v>1799</v>
      </c>
      <c r="AA5278" t="s">
        <v>2</v>
      </c>
    </row>
    <row r="5279" spans="1:27" x14ac:dyDescent="0.3">
      <c r="A5279" t="s">
        <v>1970</v>
      </c>
      <c r="B5279" t="s">
        <v>670</v>
      </c>
      <c r="C5279" t="s">
        <v>541</v>
      </c>
      <c r="D5279" t="s">
        <v>542</v>
      </c>
      <c r="E5279" t="s">
        <v>1971</v>
      </c>
      <c r="F5279" t="s">
        <v>1972</v>
      </c>
      <c r="G5279" t="s">
        <v>453</v>
      </c>
      <c r="H5279" t="s">
        <v>510</v>
      </c>
      <c r="J5279" s="2">
        <v>45380</v>
      </c>
      <c r="K5279" s="5">
        <v>202401</v>
      </c>
      <c r="M5279" t="b">
        <v>0</v>
      </c>
      <c r="N5279" t="b">
        <v>0</v>
      </c>
      <c r="O5279" s="2">
        <v>45666.534266284725</v>
      </c>
      <c r="P5279" s="2">
        <v>45670.414294988426</v>
      </c>
      <c r="Q5279" t="s">
        <v>301</v>
      </c>
      <c r="R5279" t="s">
        <v>543</v>
      </c>
      <c r="S5279" s="2"/>
      <c r="V5279" s="2">
        <v>45666.534266469906</v>
      </c>
      <c r="W5279" s="2">
        <v>45666.534266469906</v>
      </c>
      <c r="X5279" t="b">
        <v>0</v>
      </c>
      <c r="Y5279" t="s">
        <v>591</v>
      </c>
      <c r="Z5279" t="s">
        <v>1799</v>
      </c>
      <c r="AA5279" t="s">
        <v>6</v>
      </c>
    </row>
    <row r="5280" spans="1:27" x14ac:dyDescent="0.3">
      <c r="A5280" t="s">
        <v>1965</v>
      </c>
      <c r="B5280" t="s">
        <v>670</v>
      </c>
      <c r="C5280" t="s">
        <v>541</v>
      </c>
      <c r="D5280" t="s">
        <v>542</v>
      </c>
      <c r="E5280" t="s">
        <v>386</v>
      </c>
      <c r="F5280" t="s">
        <v>387</v>
      </c>
      <c r="G5280" t="s">
        <v>15</v>
      </c>
      <c r="H5280" t="s">
        <v>510</v>
      </c>
      <c r="J5280" s="2">
        <v>45471</v>
      </c>
      <c r="K5280" s="5">
        <v>202402</v>
      </c>
      <c r="M5280" t="b">
        <v>0</v>
      </c>
      <c r="N5280" t="b">
        <v>0</v>
      </c>
      <c r="O5280" s="2">
        <v>45666.534569594907</v>
      </c>
      <c r="P5280" s="2">
        <v>45670.414515011573</v>
      </c>
      <c r="Q5280" t="s">
        <v>301</v>
      </c>
      <c r="R5280" t="s">
        <v>543</v>
      </c>
      <c r="S5280" s="2"/>
      <c r="V5280" s="2">
        <v>45666.534569826392</v>
      </c>
      <c r="W5280" s="2">
        <v>45666.534569826392</v>
      </c>
      <c r="X5280" t="b">
        <v>0</v>
      </c>
      <c r="Y5280" t="s">
        <v>591</v>
      </c>
      <c r="Z5280" t="s">
        <v>1799</v>
      </c>
      <c r="AA5280" t="s">
        <v>6</v>
      </c>
    </row>
    <row r="5281" spans="1:27" x14ac:dyDescent="0.3">
      <c r="A5281" t="s">
        <v>1964</v>
      </c>
      <c r="B5281" t="s">
        <v>670</v>
      </c>
      <c r="C5281" t="s">
        <v>541</v>
      </c>
      <c r="D5281" t="s">
        <v>542</v>
      </c>
      <c r="E5281" t="s">
        <v>386</v>
      </c>
      <c r="F5281" t="s">
        <v>387</v>
      </c>
      <c r="G5281" t="s">
        <v>15</v>
      </c>
      <c r="H5281" t="s">
        <v>510</v>
      </c>
      <c r="J5281" s="2">
        <v>45380</v>
      </c>
      <c r="K5281" s="5">
        <v>202401</v>
      </c>
      <c r="M5281" t="b">
        <v>0</v>
      </c>
      <c r="N5281" t="b">
        <v>0</v>
      </c>
      <c r="O5281" s="2">
        <v>45666.53448159722</v>
      </c>
      <c r="P5281" s="2">
        <v>45670.414454201389</v>
      </c>
      <c r="Q5281" t="s">
        <v>301</v>
      </c>
      <c r="R5281" t="s">
        <v>543</v>
      </c>
      <c r="S5281" s="2"/>
      <c r="V5281" s="2">
        <v>45666.534481793984</v>
      </c>
      <c r="W5281" s="2">
        <v>45666.534481793984</v>
      </c>
      <c r="X5281" t="b">
        <v>0</v>
      </c>
      <c r="Y5281" t="s">
        <v>591</v>
      </c>
      <c r="Z5281" t="s">
        <v>1799</v>
      </c>
      <c r="AA5281" t="s">
        <v>6</v>
      </c>
    </row>
    <row r="5282" spans="1:27" x14ac:dyDescent="0.3">
      <c r="A5282" t="s">
        <v>1962</v>
      </c>
      <c r="B5282" t="s">
        <v>670</v>
      </c>
      <c r="C5282" t="s">
        <v>541</v>
      </c>
      <c r="D5282" t="s">
        <v>542</v>
      </c>
      <c r="E5282" t="s">
        <v>724</v>
      </c>
      <c r="F5282" t="s">
        <v>725</v>
      </c>
      <c r="G5282" t="s">
        <v>15</v>
      </c>
      <c r="H5282" t="s">
        <v>510</v>
      </c>
      <c r="J5282" s="2">
        <v>45471</v>
      </c>
      <c r="K5282" s="5">
        <v>202402</v>
      </c>
      <c r="M5282" t="b">
        <v>0</v>
      </c>
      <c r="N5282" t="b">
        <v>0</v>
      </c>
      <c r="O5282" s="2">
        <v>45669.522512384261</v>
      </c>
      <c r="P5282" s="2">
        <v>45670.414288506945</v>
      </c>
      <c r="Q5282" t="s">
        <v>301</v>
      </c>
      <c r="R5282" t="s">
        <v>543</v>
      </c>
      <c r="S5282" s="2"/>
      <c r="V5282" s="2">
        <v>45669.522512696756</v>
      </c>
      <c r="W5282" s="2">
        <v>45669.522512696756</v>
      </c>
      <c r="X5282" t="b">
        <v>0</v>
      </c>
      <c r="Y5282" t="s">
        <v>591</v>
      </c>
      <c r="Z5282" t="s">
        <v>1799</v>
      </c>
      <c r="AA5282" t="s">
        <v>6</v>
      </c>
    </row>
    <row r="5283" spans="1:27" x14ac:dyDescent="0.3">
      <c r="A5283" t="s">
        <v>1963</v>
      </c>
      <c r="B5283" t="s">
        <v>670</v>
      </c>
      <c r="C5283" t="s">
        <v>541</v>
      </c>
      <c r="D5283" t="s">
        <v>542</v>
      </c>
      <c r="E5283" t="s">
        <v>767</v>
      </c>
      <c r="F5283" t="s">
        <v>768</v>
      </c>
      <c r="G5283" t="s">
        <v>15</v>
      </c>
      <c r="H5283" t="s">
        <v>510</v>
      </c>
      <c r="J5283" s="2">
        <v>45471</v>
      </c>
      <c r="K5283" s="5">
        <v>202402</v>
      </c>
      <c r="M5283" t="b">
        <v>0</v>
      </c>
      <c r="N5283" t="b">
        <v>0</v>
      </c>
      <c r="O5283" s="2">
        <v>45666.53445983796</v>
      </c>
      <c r="P5283" s="2">
        <v>45670.414439351851</v>
      </c>
      <c r="Q5283" t="s">
        <v>301</v>
      </c>
      <c r="R5283" t="s">
        <v>543</v>
      </c>
      <c r="S5283" s="2"/>
      <c r="V5283" s="2">
        <v>45666.534460034723</v>
      </c>
      <c r="W5283" s="2">
        <v>45666.534460034723</v>
      </c>
      <c r="X5283" t="b">
        <v>0</v>
      </c>
      <c r="Y5283" t="s">
        <v>591</v>
      </c>
      <c r="Z5283" t="s">
        <v>1799</v>
      </c>
      <c r="AA5283" t="s">
        <v>6</v>
      </c>
    </row>
    <row r="5284" spans="1:27" x14ac:dyDescent="0.3">
      <c r="A5284" t="s">
        <v>1984</v>
      </c>
      <c r="B5284" t="s">
        <v>670</v>
      </c>
      <c r="C5284" t="s">
        <v>541</v>
      </c>
      <c r="D5284" t="s">
        <v>542</v>
      </c>
      <c r="E5284" t="s">
        <v>1985</v>
      </c>
      <c r="F5284" t="s">
        <v>1986</v>
      </c>
      <c r="G5284" t="s">
        <v>4</v>
      </c>
      <c r="H5284" t="s">
        <v>510</v>
      </c>
      <c r="J5284" s="2">
        <v>45471</v>
      </c>
      <c r="K5284" s="5">
        <v>202402</v>
      </c>
      <c r="M5284" t="b">
        <v>0</v>
      </c>
      <c r="N5284" t="b">
        <v>0</v>
      </c>
      <c r="O5284" s="2">
        <v>45666.534494479165</v>
      </c>
      <c r="P5284" s="2">
        <v>45670.41446334491</v>
      </c>
      <c r="Q5284" t="s">
        <v>301</v>
      </c>
      <c r="R5284" t="s">
        <v>543</v>
      </c>
      <c r="S5284" s="2"/>
      <c r="V5284" s="2">
        <v>45666.534494675929</v>
      </c>
      <c r="W5284" s="2">
        <v>45666.534494675929</v>
      </c>
      <c r="X5284" t="b">
        <v>0</v>
      </c>
      <c r="Y5284" t="s">
        <v>591</v>
      </c>
      <c r="Z5284" t="s">
        <v>1799</v>
      </c>
      <c r="AA5284" t="s">
        <v>2</v>
      </c>
    </row>
    <row r="5285" spans="1:27" x14ac:dyDescent="0.3">
      <c r="A5285" t="s">
        <v>2224</v>
      </c>
      <c r="B5285" t="s">
        <v>670</v>
      </c>
      <c r="C5285" t="s">
        <v>541</v>
      </c>
      <c r="D5285" t="s">
        <v>542</v>
      </c>
      <c r="E5285" t="s">
        <v>1982</v>
      </c>
      <c r="F5285" t="s">
        <v>1983</v>
      </c>
      <c r="G5285" t="s">
        <v>4</v>
      </c>
      <c r="H5285" t="s">
        <v>510</v>
      </c>
      <c r="J5285" s="2">
        <v>45380</v>
      </c>
      <c r="K5285" s="5">
        <v>202401</v>
      </c>
      <c r="M5285" t="b">
        <v>0</v>
      </c>
      <c r="N5285" t="b">
        <v>0</v>
      </c>
      <c r="O5285" s="2">
        <v>45666.534263078705</v>
      </c>
      <c r="P5285" s="2">
        <v>45670.414292858797</v>
      </c>
      <c r="Q5285" t="s">
        <v>301</v>
      </c>
      <c r="R5285" t="s">
        <v>543</v>
      </c>
      <c r="S5285" s="2"/>
      <c r="V5285" s="2">
        <v>45666.534263310183</v>
      </c>
      <c r="W5285" s="2">
        <v>45666.534263310183</v>
      </c>
      <c r="X5285" t="b">
        <v>0</v>
      </c>
      <c r="Y5285" t="s">
        <v>591</v>
      </c>
      <c r="Z5285" t="s">
        <v>1799</v>
      </c>
      <c r="AA5285" t="s">
        <v>6</v>
      </c>
    </row>
    <row r="5286" spans="1:27" x14ac:dyDescent="0.3">
      <c r="A5286" t="s">
        <v>1981</v>
      </c>
      <c r="B5286" t="s">
        <v>670</v>
      </c>
      <c r="C5286" t="s">
        <v>541</v>
      </c>
      <c r="D5286" t="s">
        <v>542</v>
      </c>
      <c r="E5286" t="s">
        <v>1982</v>
      </c>
      <c r="F5286" t="s">
        <v>1983</v>
      </c>
      <c r="G5286" t="s">
        <v>4</v>
      </c>
      <c r="H5286" t="s">
        <v>510</v>
      </c>
      <c r="J5286" s="2">
        <v>45471</v>
      </c>
      <c r="K5286" s="5">
        <v>202402</v>
      </c>
      <c r="M5286" t="b">
        <v>0</v>
      </c>
      <c r="N5286" t="b">
        <v>0</v>
      </c>
      <c r="O5286" s="2">
        <v>45666.534278935185</v>
      </c>
      <c r="P5286" s="2">
        <v>45670.414305405095</v>
      </c>
      <c r="Q5286" t="s">
        <v>301</v>
      </c>
      <c r="R5286" t="s">
        <v>543</v>
      </c>
      <c r="S5286" s="2"/>
      <c r="V5286" s="2">
        <v>45666.534279317129</v>
      </c>
      <c r="W5286" s="2">
        <v>45666.534279317129</v>
      </c>
      <c r="X5286" t="b">
        <v>0</v>
      </c>
      <c r="Y5286" t="s">
        <v>591</v>
      </c>
      <c r="Z5286" t="s">
        <v>1799</v>
      </c>
      <c r="AA5286" t="s">
        <v>303</v>
      </c>
    </row>
    <row r="5287" spans="1:27" x14ac:dyDescent="0.3">
      <c r="A5287" t="s">
        <v>2225</v>
      </c>
      <c r="B5287" t="s">
        <v>670</v>
      </c>
      <c r="C5287" t="s">
        <v>541</v>
      </c>
      <c r="D5287" t="s">
        <v>542</v>
      </c>
      <c r="E5287" t="s">
        <v>2226</v>
      </c>
      <c r="F5287" t="s">
        <v>2227</v>
      </c>
      <c r="G5287" t="s">
        <v>4</v>
      </c>
      <c r="H5287" t="s">
        <v>510</v>
      </c>
      <c r="J5287" s="2">
        <v>45471</v>
      </c>
      <c r="K5287" s="5">
        <v>202402</v>
      </c>
      <c r="M5287" t="b">
        <v>0</v>
      </c>
      <c r="N5287" t="b">
        <v>0</v>
      </c>
      <c r="O5287" s="2">
        <v>45666.533994247686</v>
      </c>
      <c r="P5287" s="2">
        <v>45670.414093946762</v>
      </c>
      <c r="Q5287" t="s">
        <v>301</v>
      </c>
      <c r="R5287" t="s">
        <v>543</v>
      </c>
      <c r="S5287" s="2"/>
      <c r="V5287" s="2">
        <v>45666.533994479163</v>
      </c>
      <c r="W5287" s="2">
        <v>45666.533994479163</v>
      </c>
      <c r="X5287" t="b">
        <v>0</v>
      </c>
      <c r="Y5287" t="s">
        <v>591</v>
      </c>
      <c r="Z5287" t="s">
        <v>1799</v>
      </c>
      <c r="AA5287" t="s">
        <v>2</v>
      </c>
    </row>
    <row r="5288" spans="1:27" x14ac:dyDescent="0.3">
      <c r="A5288" t="s">
        <v>1976</v>
      </c>
      <c r="B5288" t="s">
        <v>670</v>
      </c>
      <c r="C5288" t="s">
        <v>541</v>
      </c>
      <c r="D5288" t="s">
        <v>542</v>
      </c>
      <c r="E5288" t="s">
        <v>1977</v>
      </c>
      <c r="F5288" t="s">
        <v>1978</v>
      </c>
      <c r="G5288" t="s">
        <v>453</v>
      </c>
      <c r="H5288" t="s">
        <v>510</v>
      </c>
      <c r="J5288" s="2">
        <v>45380</v>
      </c>
      <c r="K5288" s="5">
        <v>202401</v>
      </c>
      <c r="M5288" t="b">
        <v>0</v>
      </c>
      <c r="N5288" t="b">
        <v>0</v>
      </c>
      <c r="O5288" s="2">
        <v>45666.534176388886</v>
      </c>
      <c r="P5288" s="2">
        <v>45670.414225775465</v>
      </c>
      <c r="Q5288" t="s">
        <v>301</v>
      </c>
      <c r="R5288" t="s">
        <v>543</v>
      </c>
      <c r="S5288" s="2"/>
      <c r="V5288" s="2">
        <v>45666.534176620371</v>
      </c>
      <c r="W5288" s="2">
        <v>45666.534176620371</v>
      </c>
      <c r="X5288" t="b">
        <v>0</v>
      </c>
      <c r="Y5288" t="s">
        <v>591</v>
      </c>
      <c r="Z5288" t="s">
        <v>1799</v>
      </c>
      <c r="AA5288" t="s">
        <v>2</v>
      </c>
    </row>
    <row r="5289" spans="1:27" x14ac:dyDescent="0.3">
      <c r="A5289" t="s">
        <v>1979</v>
      </c>
      <c r="B5289" t="s">
        <v>670</v>
      </c>
      <c r="C5289" t="s">
        <v>541</v>
      </c>
      <c r="D5289" t="s">
        <v>542</v>
      </c>
      <c r="E5289" t="s">
        <v>1977</v>
      </c>
      <c r="F5289" t="s">
        <v>1978</v>
      </c>
      <c r="G5289" t="s">
        <v>453</v>
      </c>
      <c r="H5289" t="s">
        <v>510</v>
      </c>
      <c r="J5289" s="2">
        <v>45471</v>
      </c>
      <c r="K5289" s="5">
        <v>202402</v>
      </c>
      <c r="M5289" t="b">
        <v>0</v>
      </c>
      <c r="N5289" t="b">
        <v>0</v>
      </c>
      <c r="O5289" s="2">
        <v>45666.534146261576</v>
      </c>
      <c r="P5289" s="2">
        <v>45670.41420486111</v>
      </c>
      <c r="Q5289" t="s">
        <v>301</v>
      </c>
      <c r="R5289" t="s">
        <v>543</v>
      </c>
      <c r="S5289" s="2"/>
      <c r="V5289" s="2">
        <v>45666.534146493053</v>
      </c>
      <c r="W5289" s="2">
        <v>45666.534146493053</v>
      </c>
      <c r="X5289" t="b">
        <v>0</v>
      </c>
      <c r="Y5289" t="s">
        <v>591</v>
      </c>
      <c r="Z5289" t="s">
        <v>1799</v>
      </c>
      <c r="AA5289" t="s">
        <v>6</v>
      </c>
    </row>
    <row r="5290" spans="1:27" x14ac:dyDescent="0.3">
      <c r="A5290" t="s">
        <v>2228</v>
      </c>
      <c r="B5290" t="s">
        <v>670</v>
      </c>
      <c r="C5290" t="s">
        <v>541</v>
      </c>
      <c r="D5290" t="s">
        <v>542</v>
      </c>
      <c r="E5290" t="s">
        <v>2226</v>
      </c>
      <c r="F5290" t="s">
        <v>2227</v>
      </c>
      <c r="G5290" t="s">
        <v>4</v>
      </c>
      <c r="H5290" t="s">
        <v>510</v>
      </c>
      <c r="J5290" s="2">
        <v>45380</v>
      </c>
      <c r="K5290" s="5">
        <v>202401</v>
      </c>
      <c r="M5290" t="b">
        <v>0</v>
      </c>
      <c r="N5290" t="b">
        <v>0</v>
      </c>
      <c r="O5290" s="2">
        <v>45666.534484837961</v>
      </c>
      <c r="P5290" s="2">
        <v>45670.414456712962</v>
      </c>
      <c r="Q5290" t="s">
        <v>301</v>
      </c>
      <c r="R5290" t="s">
        <v>543</v>
      </c>
      <c r="S5290" s="2"/>
      <c r="V5290" s="2">
        <v>45666.534485069446</v>
      </c>
      <c r="W5290" s="2">
        <v>45666.534485069446</v>
      </c>
      <c r="X5290" t="b">
        <v>0</v>
      </c>
      <c r="Y5290" t="s">
        <v>591</v>
      </c>
      <c r="Z5290" t="s">
        <v>1799</v>
      </c>
      <c r="AA5290" t="s">
        <v>6</v>
      </c>
    </row>
    <row r="5291" spans="1:27" x14ac:dyDescent="0.3">
      <c r="A5291" t="s">
        <v>1980</v>
      </c>
      <c r="B5291" t="s">
        <v>670</v>
      </c>
      <c r="C5291" t="s">
        <v>541</v>
      </c>
      <c r="D5291" t="s">
        <v>542</v>
      </c>
      <c r="E5291" t="s">
        <v>773</v>
      </c>
      <c r="F5291" t="s">
        <v>774</v>
      </c>
      <c r="G5291" t="s">
        <v>453</v>
      </c>
      <c r="H5291" t="s">
        <v>510</v>
      </c>
      <c r="J5291" s="2">
        <v>45380</v>
      </c>
      <c r="K5291" s="5">
        <v>202401</v>
      </c>
      <c r="M5291" t="b">
        <v>0</v>
      </c>
      <c r="N5291" t="b">
        <v>0</v>
      </c>
      <c r="O5291" s="2">
        <v>45666.534291631942</v>
      </c>
      <c r="P5291" s="2">
        <v>45670.41431443287</v>
      </c>
      <c r="Q5291" t="s">
        <v>301</v>
      </c>
      <c r="R5291" t="s">
        <v>543</v>
      </c>
      <c r="S5291" s="2"/>
      <c r="V5291" s="2">
        <v>45666.534291747688</v>
      </c>
      <c r="W5291" s="2">
        <v>45666.534291747688</v>
      </c>
      <c r="X5291" t="b">
        <v>0</v>
      </c>
      <c r="Y5291" t="s">
        <v>591</v>
      </c>
      <c r="Z5291" t="s">
        <v>1799</v>
      </c>
      <c r="AA5291" t="s">
        <v>2</v>
      </c>
    </row>
    <row r="5292" spans="1:27" x14ac:dyDescent="0.3">
      <c r="A5292" t="s">
        <v>1957</v>
      </c>
      <c r="B5292" t="s">
        <v>670</v>
      </c>
      <c r="C5292" t="s">
        <v>541</v>
      </c>
      <c r="D5292" t="s">
        <v>542</v>
      </c>
      <c r="E5292" t="s">
        <v>739</v>
      </c>
      <c r="F5292" t="s">
        <v>740</v>
      </c>
      <c r="G5292" t="s">
        <v>15</v>
      </c>
      <c r="H5292" t="s">
        <v>510</v>
      </c>
      <c r="J5292" s="2">
        <v>45471</v>
      </c>
      <c r="K5292" s="5">
        <v>202402</v>
      </c>
      <c r="M5292" t="b">
        <v>0</v>
      </c>
      <c r="N5292" t="b">
        <v>0</v>
      </c>
      <c r="O5292" s="2">
        <v>45666.534116319446</v>
      </c>
      <c r="P5292" s="2">
        <v>45670.414186423608</v>
      </c>
      <c r="Q5292" t="s">
        <v>301</v>
      </c>
      <c r="R5292" t="s">
        <v>543</v>
      </c>
      <c r="S5292" s="2"/>
      <c r="V5292" s="2">
        <v>45666.534116516203</v>
      </c>
      <c r="W5292" s="2">
        <v>45666.534116516203</v>
      </c>
      <c r="X5292" t="b">
        <v>0</v>
      </c>
      <c r="Y5292" t="s">
        <v>591</v>
      </c>
      <c r="Z5292" t="s">
        <v>1799</v>
      </c>
      <c r="AA5292" t="s">
        <v>6</v>
      </c>
    </row>
    <row r="5293" spans="1:27" x14ac:dyDescent="0.3">
      <c r="A5293" t="s">
        <v>1956</v>
      </c>
      <c r="B5293" t="s">
        <v>670</v>
      </c>
      <c r="C5293" t="s">
        <v>541</v>
      </c>
      <c r="D5293" t="s">
        <v>542</v>
      </c>
      <c r="E5293" t="s">
        <v>391</v>
      </c>
      <c r="F5293" t="s">
        <v>392</v>
      </c>
      <c r="G5293" t="s">
        <v>15</v>
      </c>
      <c r="H5293" t="s">
        <v>510</v>
      </c>
      <c r="J5293" s="2">
        <v>45380</v>
      </c>
      <c r="K5293" s="5">
        <v>202401</v>
      </c>
      <c r="M5293" t="b">
        <v>0</v>
      </c>
      <c r="N5293" t="b">
        <v>0</v>
      </c>
      <c r="O5293" s="2">
        <v>45666.534357256947</v>
      </c>
      <c r="P5293" s="2">
        <v>45670.414360648145</v>
      </c>
      <c r="Q5293" t="s">
        <v>301</v>
      </c>
      <c r="R5293" t="s">
        <v>543</v>
      </c>
      <c r="S5293" s="2"/>
      <c r="V5293" s="2">
        <v>45666.534357557874</v>
      </c>
      <c r="W5293" s="2">
        <v>45666.534357557874</v>
      </c>
      <c r="X5293" t="b">
        <v>0</v>
      </c>
      <c r="Y5293" t="s">
        <v>591</v>
      </c>
      <c r="Z5293" t="s">
        <v>1799</v>
      </c>
      <c r="AA5293" t="s">
        <v>303</v>
      </c>
    </row>
    <row r="5294" spans="1:27" x14ac:dyDescent="0.3">
      <c r="A5294" t="s">
        <v>1958</v>
      </c>
      <c r="B5294" t="s">
        <v>670</v>
      </c>
      <c r="C5294" t="s">
        <v>541</v>
      </c>
      <c r="D5294" t="s">
        <v>542</v>
      </c>
      <c r="E5294" t="s">
        <v>1959</v>
      </c>
      <c r="F5294" t="s">
        <v>1960</v>
      </c>
      <c r="G5294" t="s">
        <v>15</v>
      </c>
      <c r="H5294" t="s">
        <v>510</v>
      </c>
      <c r="J5294" s="2">
        <v>45380</v>
      </c>
      <c r="K5294" s="5">
        <v>202401</v>
      </c>
      <c r="M5294" t="b">
        <v>0</v>
      </c>
      <c r="N5294" t="b">
        <v>0</v>
      </c>
      <c r="O5294" s="2">
        <v>45666.534505127318</v>
      </c>
      <c r="P5294" s="2">
        <v>45670.414470219905</v>
      </c>
      <c r="Q5294" t="s">
        <v>301</v>
      </c>
      <c r="R5294" t="s">
        <v>543</v>
      </c>
      <c r="S5294" s="2"/>
      <c r="V5294" s="2">
        <v>45666.534505324074</v>
      </c>
      <c r="W5294" s="2">
        <v>45666.534505324074</v>
      </c>
      <c r="X5294" t="b">
        <v>0</v>
      </c>
      <c r="Y5294" t="s">
        <v>591</v>
      </c>
      <c r="Z5294" t="s">
        <v>1799</v>
      </c>
      <c r="AA5294" t="s">
        <v>6</v>
      </c>
    </row>
    <row r="5295" spans="1:27" x14ac:dyDescent="0.3">
      <c r="A5295" t="s">
        <v>1961</v>
      </c>
      <c r="B5295" t="s">
        <v>670</v>
      </c>
      <c r="C5295" t="s">
        <v>541</v>
      </c>
      <c r="D5295" t="s">
        <v>542</v>
      </c>
      <c r="E5295" t="s">
        <v>724</v>
      </c>
      <c r="F5295" t="s">
        <v>725</v>
      </c>
      <c r="G5295" t="s">
        <v>15</v>
      </c>
      <c r="H5295" t="s">
        <v>510</v>
      </c>
      <c r="J5295" s="2">
        <v>45380</v>
      </c>
      <c r="K5295" s="5">
        <v>202401</v>
      </c>
      <c r="M5295" t="b">
        <v>0</v>
      </c>
      <c r="N5295" t="b">
        <v>0</v>
      </c>
      <c r="O5295" s="2">
        <v>45666.534183101852</v>
      </c>
      <c r="P5295" s="2">
        <v>45670.414230358794</v>
      </c>
      <c r="Q5295" t="s">
        <v>301</v>
      </c>
      <c r="R5295" t="s">
        <v>543</v>
      </c>
      <c r="S5295" s="2"/>
      <c r="V5295" s="2">
        <v>45666.534183368058</v>
      </c>
      <c r="W5295" s="2">
        <v>45666.534183368058</v>
      </c>
      <c r="X5295" t="b">
        <v>0</v>
      </c>
      <c r="Y5295" t="s">
        <v>591</v>
      </c>
      <c r="Z5295" t="s">
        <v>1799</v>
      </c>
      <c r="AA5295" t="s">
        <v>303</v>
      </c>
    </row>
    <row r="5296" spans="1:27" x14ac:dyDescent="0.3">
      <c r="A5296" t="s">
        <v>1946</v>
      </c>
      <c r="B5296" t="s">
        <v>670</v>
      </c>
      <c r="C5296" t="s">
        <v>541</v>
      </c>
      <c r="D5296" t="s">
        <v>542</v>
      </c>
      <c r="E5296" t="s">
        <v>388</v>
      </c>
      <c r="F5296" t="s">
        <v>389</v>
      </c>
      <c r="G5296" t="s">
        <v>15</v>
      </c>
      <c r="H5296" t="s">
        <v>510</v>
      </c>
      <c r="J5296" s="2">
        <v>45380</v>
      </c>
      <c r="K5296" s="5">
        <v>202401</v>
      </c>
      <c r="M5296" t="b">
        <v>0</v>
      </c>
      <c r="N5296" t="b">
        <v>0</v>
      </c>
      <c r="O5296" s="2">
        <v>45666.534010150463</v>
      </c>
      <c r="P5296" s="2">
        <v>45670.414105520831</v>
      </c>
      <c r="Q5296" t="s">
        <v>301</v>
      </c>
      <c r="R5296" t="s">
        <v>543</v>
      </c>
      <c r="S5296" s="2"/>
      <c r="V5296" s="2">
        <v>45666.534010381947</v>
      </c>
      <c r="W5296" s="2">
        <v>45666.534010381947</v>
      </c>
      <c r="X5296" t="b">
        <v>0</v>
      </c>
      <c r="Y5296" t="s">
        <v>591</v>
      </c>
      <c r="Z5296" t="s">
        <v>1799</v>
      </c>
      <c r="AA5296" t="s">
        <v>6</v>
      </c>
    </row>
    <row r="5297" spans="1:27" x14ac:dyDescent="0.3">
      <c r="A5297" t="s">
        <v>1947</v>
      </c>
      <c r="B5297" t="s">
        <v>670</v>
      </c>
      <c r="C5297" t="s">
        <v>541</v>
      </c>
      <c r="D5297" t="s">
        <v>542</v>
      </c>
      <c r="E5297" t="s">
        <v>1948</v>
      </c>
      <c r="F5297" t="s">
        <v>1949</v>
      </c>
      <c r="G5297" t="s">
        <v>15</v>
      </c>
      <c r="H5297" t="s">
        <v>510</v>
      </c>
      <c r="J5297" s="2">
        <v>45380</v>
      </c>
      <c r="K5297" s="5">
        <v>202401</v>
      </c>
      <c r="M5297" t="b">
        <v>0</v>
      </c>
      <c r="N5297" t="b">
        <v>0</v>
      </c>
      <c r="O5297" s="2">
        <v>45666.534539351851</v>
      </c>
      <c r="P5297" s="2">
        <v>45670.414494212964</v>
      </c>
      <c r="Q5297" t="s">
        <v>301</v>
      </c>
      <c r="R5297" t="s">
        <v>543</v>
      </c>
      <c r="S5297" s="2"/>
      <c r="V5297" s="2">
        <v>45666.534539548615</v>
      </c>
      <c r="W5297" s="2">
        <v>45666.534539548615</v>
      </c>
      <c r="X5297" t="b">
        <v>0</v>
      </c>
      <c r="Y5297" t="s">
        <v>591</v>
      </c>
      <c r="Z5297" t="s">
        <v>1799</v>
      </c>
      <c r="AA5297" t="s">
        <v>2</v>
      </c>
    </row>
    <row r="5298" spans="1:27" x14ac:dyDescent="0.3">
      <c r="A5298" t="s">
        <v>1950</v>
      </c>
      <c r="B5298" t="s">
        <v>670</v>
      </c>
      <c r="C5298" t="s">
        <v>541</v>
      </c>
      <c r="D5298" t="s">
        <v>542</v>
      </c>
      <c r="E5298" t="s">
        <v>1951</v>
      </c>
      <c r="F5298" t="s">
        <v>1952</v>
      </c>
      <c r="G5298" t="s">
        <v>15</v>
      </c>
      <c r="H5298" t="s">
        <v>510</v>
      </c>
      <c r="J5298" s="2">
        <v>45380</v>
      </c>
      <c r="K5298" s="5">
        <v>202401</v>
      </c>
      <c r="M5298" t="b">
        <v>0</v>
      </c>
      <c r="N5298" t="b">
        <v>0</v>
      </c>
      <c r="O5298" s="2">
        <v>45666.534047141206</v>
      </c>
      <c r="P5298" s="2">
        <v>45670.414132025464</v>
      </c>
      <c r="Q5298" t="s">
        <v>301</v>
      </c>
      <c r="R5298" t="s">
        <v>543</v>
      </c>
      <c r="S5298" s="2"/>
      <c r="V5298" s="2">
        <v>45666.534047372683</v>
      </c>
      <c r="W5298" s="2">
        <v>45666.534047372683</v>
      </c>
      <c r="X5298" t="b">
        <v>0</v>
      </c>
      <c r="Y5298" t="s">
        <v>591</v>
      </c>
      <c r="Z5298" t="s">
        <v>1799</v>
      </c>
      <c r="AA5298" t="s">
        <v>6</v>
      </c>
    </row>
    <row r="5299" spans="1:27" x14ac:dyDescent="0.3">
      <c r="A5299" t="s">
        <v>1953</v>
      </c>
      <c r="B5299" t="s">
        <v>670</v>
      </c>
      <c r="C5299" t="s">
        <v>541</v>
      </c>
      <c r="D5299" t="s">
        <v>542</v>
      </c>
      <c r="E5299" t="s">
        <v>1954</v>
      </c>
      <c r="F5299" t="s">
        <v>1955</v>
      </c>
      <c r="G5299" t="s">
        <v>15</v>
      </c>
      <c r="H5299" t="s">
        <v>510</v>
      </c>
      <c r="J5299" s="2">
        <v>45380</v>
      </c>
      <c r="K5299" s="5">
        <v>202401</v>
      </c>
      <c r="M5299" t="b">
        <v>0</v>
      </c>
      <c r="N5299" t="b">
        <v>0</v>
      </c>
      <c r="O5299" s="2">
        <v>45666.534165659723</v>
      </c>
      <c r="P5299" s="2">
        <v>45670.414218321763</v>
      </c>
      <c r="Q5299" t="s">
        <v>301</v>
      </c>
      <c r="R5299" t="s">
        <v>543</v>
      </c>
      <c r="S5299" s="2"/>
      <c r="V5299" s="2">
        <v>45666.534165972225</v>
      </c>
      <c r="W5299" s="2">
        <v>45666.534165972225</v>
      </c>
      <c r="X5299" t="b">
        <v>0</v>
      </c>
      <c r="Y5299" t="s">
        <v>591</v>
      </c>
      <c r="Z5299" t="s">
        <v>1799</v>
      </c>
      <c r="AA5299" t="s">
        <v>303</v>
      </c>
    </row>
    <row r="5300" spans="1:27" x14ac:dyDescent="0.3">
      <c r="A5300" t="s">
        <v>2240</v>
      </c>
      <c r="B5300" t="s">
        <v>670</v>
      </c>
      <c r="C5300" t="s">
        <v>541</v>
      </c>
      <c r="D5300" t="s">
        <v>542</v>
      </c>
      <c r="E5300" t="s">
        <v>2238</v>
      </c>
      <c r="F5300" t="s">
        <v>2239</v>
      </c>
      <c r="G5300" t="s">
        <v>146</v>
      </c>
      <c r="H5300" t="s">
        <v>510</v>
      </c>
      <c r="J5300" s="2">
        <v>45471</v>
      </c>
      <c r="K5300" s="5">
        <v>202402</v>
      </c>
      <c r="M5300" t="b">
        <v>0</v>
      </c>
      <c r="N5300" t="b">
        <v>0</v>
      </c>
      <c r="O5300" s="2">
        <v>45666.534466354169</v>
      </c>
      <c r="P5300" s="2">
        <v>45670.414443483794</v>
      </c>
      <c r="Q5300" t="s">
        <v>301</v>
      </c>
      <c r="R5300" t="s">
        <v>543</v>
      </c>
      <c r="S5300" s="2"/>
      <c r="V5300" s="2">
        <v>45666.534466469908</v>
      </c>
      <c r="W5300" s="2">
        <v>45666.534466469908</v>
      </c>
      <c r="X5300" t="b">
        <v>0</v>
      </c>
      <c r="Y5300" t="s">
        <v>591</v>
      </c>
      <c r="Z5300" t="s">
        <v>1799</v>
      </c>
      <c r="AA5300" t="s">
        <v>6</v>
      </c>
    </row>
    <row r="5301" spans="1:27" x14ac:dyDescent="0.3">
      <c r="A5301" t="s">
        <v>2237</v>
      </c>
      <c r="B5301" t="s">
        <v>670</v>
      </c>
      <c r="C5301" t="s">
        <v>541</v>
      </c>
      <c r="D5301" t="s">
        <v>542</v>
      </c>
      <c r="E5301" t="s">
        <v>2238</v>
      </c>
      <c r="F5301" t="s">
        <v>2239</v>
      </c>
      <c r="G5301" t="s">
        <v>146</v>
      </c>
      <c r="H5301" t="s">
        <v>510</v>
      </c>
      <c r="J5301" s="2">
        <v>45380</v>
      </c>
      <c r="K5301" s="5">
        <v>202401</v>
      </c>
      <c r="M5301" t="b">
        <v>0</v>
      </c>
      <c r="N5301" t="b">
        <v>0</v>
      </c>
      <c r="O5301" s="2">
        <v>45666.534111030094</v>
      </c>
      <c r="P5301" s="2">
        <v>45670.414182025466</v>
      </c>
      <c r="Q5301" t="s">
        <v>301</v>
      </c>
      <c r="R5301" t="s">
        <v>543</v>
      </c>
      <c r="S5301" s="2"/>
      <c r="V5301" s="2">
        <v>45666.534111111112</v>
      </c>
      <c r="W5301" s="2">
        <v>45666.534111111112</v>
      </c>
      <c r="X5301" t="b">
        <v>0</v>
      </c>
      <c r="Y5301" t="s">
        <v>591</v>
      </c>
      <c r="Z5301" t="s">
        <v>1799</v>
      </c>
      <c r="AA5301" t="s">
        <v>6</v>
      </c>
    </row>
    <row r="5302" spans="1:27" x14ac:dyDescent="0.3">
      <c r="A5302" t="s">
        <v>2236</v>
      </c>
      <c r="B5302" t="s">
        <v>670</v>
      </c>
      <c r="C5302" t="s">
        <v>541</v>
      </c>
      <c r="D5302" t="s">
        <v>542</v>
      </c>
      <c r="E5302" t="s">
        <v>692</v>
      </c>
      <c r="F5302" t="s">
        <v>693</v>
      </c>
      <c r="G5302" t="s">
        <v>146</v>
      </c>
      <c r="H5302" t="s">
        <v>510</v>
      </c>
      <c r="J5302" s="2">
        <v>45471</v>
      </c>
      <c r="K5302" s="5">
        <v>202402</v>
      </c>
      <c r="M5302" t="b">
        <v>0</v>
      </c>
      <c r="N5302" t="b">
        <v>0</v>
      </c>
      <c r="O5302" s="2">
        <v>45666.534297222221</v>
      </c>
      <c r="P5302" s="2">
        <v>45670.414319363423</v>
      </c>
      <c r="Q5302" t="s">
        <v>301</v>
      </c>
      <c r="R5302" t="s">
        <v>543</v>
      </c>
      <c r="S5302" s="2"/>
      <c r="V5302" s="2">
        <v>45666.534297418984</v>
      </c>
      <c r="W5302" s="2">
        <v>45666.534297418984</v>
      </c>
      <c r="X5302" t="b">
        <v>0</v>
      </c>
      <c r="Y5302" t="s">
        <v>591</v>
      </c>
      <c r="Z5302" t="s">
        <v>1799</v>
      </c>
      <c r="AA5302" t="s">
        <v>6</v>
      </c>
    </row>
    <row r="5303" spans="1:27" x14ac:dyDescent="0.3">
      <c r="A5303" t="s">
        <v>1939</v>
      </c>
      <c r="B5303" t="s">
        <v>670</v>
      </c>
      <c r="C5303" t="s">
        <v>541</v>
      </c>
      <c r="D5303" t="s">
        <v>542</v>
      </c>
      <c r="E5303" t="s">
        <v>692</v>
      </c>
      <c r="F5303" t="s">
        <v>693</v>
      </c>
      <c r="G5303" t="s">
        <v>146</v>
      </c>
      <c r="H5303" t="s">
        <v>510</v>
      </c>
      <c r="J5303" s="2">
        <v>45380</v>
      </c>
      <c r="K5303" s="5">
        <v>202401</v>
      </c>
      <c r="M5303" t="b">
        <v>0</v>
      </c>
      <c r="N5303" t="b">
        <v>0</v>
      </c>
      <c r="O5303" s="2">
        <v>45666.534092939815</v>
      </c>
      <c r="P5303" s="2">
        <v>45670.414168668984</v>
      </c>
      <c r="Q5303" t="s">
        <v>301</v>
      </c>
      <c r="R5303" t="s">
        <v>543</v>
      </c>
      <c r="S5303" s="2"/>
      <c r="V5303" s="2">
        <v>45666.5340931713</v>
      </c>
      <c r="W5303" s="2">
        <v>45666.5340931713</v>
      </c>
      <c r="X5303" t="b">
        <v>0</v>
      </c>
      <c r="Y5303" t="s">
        <v>591</v>
      </c>
      <c r="Z5303" t="s">
        <v>1799</v>
      </c>
      <c r="AA5303" t="s">
        <v>6</v>
      </c>
    </row>
    <row r="5304" spans="1:27" x14ac:dyDescent="0.3">
      <c r="A5304" t="s">
        <v>2234</v>
      </c>
      <c r="B5304" t="s">
        <v>670</v>
      </c>
      <c r="C5304" t="s">
        <v>541</v>
      </c>
      <c r="D5304" t="s">
        <v>542</v>
      </c>
      <c r="E5304" t="s">
        <v>765</v>
      </c>
      <c r="F5304" t="s">
        <v>766</v>
      </c>
      <c r="G5304" t="s">
        <v>146</v>
      </c>
      <c r="H5304" t="s">
        <v>510</v>
      </c>
      <c r="J5304" s="2">
        <v>45380</v>
      </c>
      <c r="K5304" s="5">
        <v>202401</v>
      </c>
      <c r="M5304" t="b">
        <v>0</v>
      </c>
      <c r="N5304" t="b">
        <v>0</v>
      </c>
      <c r="O5304" s="2">
        <v>45666.534523530092</v>
      </c>
      <c r="P5304" s="2">
        <v>45670.414483252316</v>
      </c>
      <c r="Q5304" t="s">
        <v>301</v>
      </c>
      <c r="R5304" t="s">
        <v>543</v>
      </c>
      <c r="S5304" s="2"/>
      <c r="V5304" s="2">
        <v>45666.534523692128</v>
      </c>
      <c r="W5304" s="2">
        <v>45666.534523692128</v>
      </c>
      <c r="X5304" t="b">
        <v>0</v>
      </c>
      <c r="Y5304" t="s">
        <v>591</v>
      </c>
      <c r="Z5304" t="s">
        <v>1799</v>
      </c>
      <c r="AA5304" t="s">
        <v>6</v>
      </c>
    </row>
    <row r="5305" spans="1:27" x14ac:dyDescent="0.3">
      <c r="A5305" t="s">
        <v>2235</v>
      </c>
      <c r="B5305" t="s">
        <v>670</v>
      </c>
      <c r="C5305" t="s">
        <v>541</v>
      </c>
      <c r="D5305" t="s">
        <v>542</v>
      </c>
      <c r="E5305" t="s">
        <v>765</v>
      </c>
      <c r="F5305" t="s">
        <v>766</v>
      </c>
      <c r="G5305" t="s">
        <v>146</v>
      </c>
      <c r="H5305" t="s">
        <v>510</v>
      </c>
      <c r="J5305" s="2">
        <v>45471</v>
      </c>
      <c r="K5305" s="5">
        <v>202402</v>
      </c>
      <c r="M5305" t="b">
        <v>0</v>
      </c>
      <c r="N5305" t="b">
        <v>0</v>
      </c>
      <c r="O5305" s="2">
        <v>45666.534186423611</v>
      </c>
      <c r="P5305" s="2">
        <v>45670.414232488423</v>
      </c>
      <c r="Q5305" t="s">
        <v>301</v>
      </c>
      <c r="R5305" t="s">
        <v>543</v>
      </c>
      <c r="S5305" s="2"/>
      <c r="V5305" s="2">
        <v>45666.534186574077</v>
      </c>
      <c r="W5305" s="2">
        <v>45666.534186574077</v>
      </c>
      <c r="X5305" t="b">
        <v>0</v>
      </c>
      <c r="Y5305" t="s">
        <v>591</v>
      </c>
      <c r="Z5305" t="s">
        <v>1799</v>
      </c>
      <c r="AA5305" t="s">
        <v>6</v>
      </c>
    </row>
    <row r="5306" spans="1:27" x14ac:dyDescent="0.3">
      <c r="A5306" t="s">
        <v>1940</v>
      </c>
      <c r="B5306" t="s">
        <v>670</v>
      </c>
      <c r="C5306" t="s">
        <v>541</v>
      </c>
      <c r="D5306" t="s">
        <v>542</v>
      </c>
      <c r="E5306" t="s">
        <v>672</v>
      </c>
      <c r="F5306" t="s">
        <v>673</v>
      </c>
      <c r="G5306" t="s">
        <v>146</v>
      </c>
      <c r="H5306" t="s">
        <v>510</v>
      </c>
      <c r="J5306" s="2">
        <v>45471</v>
      </c>
      <c r="K5306" s="5">
        <v>202402</v>
      </c>
      <c r="M5306" t="b">
        <v>0</v>
      </c>
      <c r="N5306" t="b">
        <v>0</v>
      </c>
      <c r="O5306" s="2">
        <v>45666.534192511572</v>
      </c>
      <c r="P5306" s="2">
        <v>45670.414236886572</v>
      </c>
      <c r="Q5306" t="s">
        <v>301</v>
      </c>
      <c r="R5306" t="s">
        <v>543</v>
      </c>
      <c r="S5306" s="2"/>
      <c r="V5306" s="2">
        <v>45666.534192708335</v>
      </c>
      <c r="W5306" s="2">
        <v>45666.534192708335</v>
      </c>
      <c r="X5306" t="b">
        <v>0</v>
      </c>
      <c r="Y5306" t="s">
        <v>591</v>
      </c>
      <c r="Z5306" t="s">
        <v>1799</v>
      </c>
      <c r="AA5306" t="s">
        <v>303</v>
      </c>
    </row>
    <row r="5307" spans="1:27" x14ac:dyDescent="0.3">
      <c r="A5307" t="s">
        <v>1941</v>
      </c>
      <c r="B5307" t="s">
        <v>670</v>
      </c>
      <c r="C5307" t="s">
        <v>541</v>
      </c>
      <c r="D5307" t="s">
        <v>542</v>
      </c>
      <c r="E5307" t="s">
        <v>672</v>
      </c>
      <c r="F5307" t="s">
        <v>673</v>
      </c>
      <c r="G5307" t="s">
        <v>146</v>
      </c>
      <c r="H5307" t="s">
        <v>510</v>
      </c>
      <c r="J5307" s="2">
        <v>45380</v>
      </c>
      <c r="K5307" s="5">
        <v>202401</v>
      </c>
      <c r="M5307" t="b">
        <v>0</v>
      </c>
      <c r="N5307" t="b">
        <v>0</v>
      </c>
      <c r="O5307" s="2">
        <v>45666.534555868056</v>
      </c>
      <c r="P5307" s="2">
        <v>45670.414506053239</v>
      </c>
      <c r="Q5307" t="s">
        <v>301</v>
      </c>
      <c r="R5307" t="s">
        <v>543</v>
      </c>
      <c r="S5307" s="2"/>
      <c r="V5307" s="2">
        <v>45666.534555902777</v>
      </c>
      <c r="W5307" s="2">
        <v>45666.534555902777</v>
      </c>
      <c r="X5307" t="b">
        <v>0</v>
      </c>
      <c r="Y5307" t="s">
        <v>591</v>
      </c>
      <c r="Z5307" t="s">
        <v>1799</v>
      </c>
      <c r="AA5307" t="s">
        <v>304</v>
      </c>
    </row>
    <row r="5308" spans="1:27" x14ac:dyDescent="0.3">
      <c r="A5308" t="s">
        <v>2233</v>
      </c>
      <c r="B5308" t="s">
        <v>670</v>
      </c>
      <c r="C5308" t="s">
        <v>541</v>
      </c>
      <c r="D5308" t="s">
        <v>542</v>
      </c>
      <c r="E5308" t="s">
        <v>781</v>
      </c>
      <c r="F5308" t="s">
        <v>782</v>
      </c>
      <c r="G5308" t="s">
        <v>146</v>
      </c>
      <c r="H5308" t="s">
        <v>510</v>
      </c>
      <c r="J5308" s="2">
        <v>45471</v>
      </c>
      <c r="K5308" s="5">
        <v>202402</v>
      </c>
      <c r="M5308" t="b">
        <v>0</v>
      </c>
      <c r="N5308" t="b">
        <v>0</v>
      </c>
      <c r="O5308" s="2">
        <v>45666.534452002314</v>
      </c>
      <c r="P5308" s="2">
        <v>45670.414432407408</v>
      </c>
      <c r="Q5308" t="s">
        <v>301</v>
      </c>
      <c r="R5308" t="s">
        <v>543</v>
      </c>
      <c r="S5308" s="2"/>
      <c r="V5308" s="2">
        <v>45666.534452199077</v>
      </c>
      <c r="W5308" s="2">
        <v>45666.534452199077</v>
      </c>
      <c r="X5308" t="b">
        <v>0</v>
      </c>
      <c r="Y5308" t="s">
        <v>591</v>
      </c>
      <c r="Z5308" t="s">
        <v>1799</v>
      </c>
      <c r="AA5308" t="s">
        <v>303</v>
      </c>
    </row>
    <row r="5309" spans="1:27" x14ac:dyDescent="0.3">
      <c r="A5309" t="s">
        <v>2232</v>
      </c>
      <c r="B5309" t="s">
        <v>670</v>
      </c>
      <c r="C5309" t="s">
        <v>541</v>
      </c>
      <c r="D5309" t="s">
        <v>542</v>
      </c>
      <c r="E5309" t="s">
        <v>781</v>
      </c>
      <c r="F5309" t="s">
        <v>782</v>
      </c>
      <c r="G5309" t="s">
        <v>146</v>
      </c>
      <c r="H5309" t="s">
        <v>510</v>
      </c>
      <c r="J5309" s="2">
        <v>45380</v>
      </c>
      <c r="K5309" s="5">
        <v>202401</v>
      </c>
      <c r="M5309" t="b">
        <v>0</v>
      </c>
      <c r="N5309" t="b">
        <v>0</v>
      </c>
      <c r="O5309" s="2">
        <v>45666.534080636571</v>
      </c>
      <c r="P5309" s="2">
        <v>45670.414159803244</v>
      </c>
      <c r="Q5309" t="s">
        <v>301</v>
      </c>
      <c r="R5309" t="s">
        <v>543</v>
      </c>
      <c r="S5309" s="2"/>
      <c r="V5309" s="2">
        <v>45666.534080752317</v>
      </c>
      <c r="W5309" s="2">
        <v>45666.534080752317</v>
      </c>
      <c r="X5309" t="b">
        <v>0</v>
      </c>
      <c r="Y5309" t="s">
        <v>591</v>
      </c>
      <c r="Z5309" t="s">
        <v>1799</v>
      </c>
      <c r="AA5309" t="s">
        <v>6</v>
      </c>
    </row>
    <row r="5310" spans="1:27" x14ac:dyDescent="0.3">
      <c r="A5310" t="s">
        <v>1945</v>
      </c>
      <c r="B5310" t="s">
        <v>670</v>
      </c>
      <c r="C5310" t="s">
        <v>541</v>
      </c>
      <c r="D5310" t="s">
        <v>542</v>
      </c>
      <c r="E5310" t="s">
        <v>388</v>
      </c>
      <c r="F5310" t="s">
        <v>389</v>
      </c>
      <c r="G5310" t="s">
        <v>15</v>
      </c>
      <c r="H5310" t="s">
        <v>510</v>
      </c>
      <c r="J5310" s="2">
        <v>45471</v>
      </c>
      <c r="K5310" s="5">
        <v>202402</v>
      </c>
      <c r="M5310" t="b">
        <v>0</v>
      </c>
      <c r="N5310" t="b">
        <v>0</v>
      </c>
      <c r="O5310" s="2">
        <v>45666.53442974537</v>
      </c>
      <c r="P5310" s="2">
        <v>45670.414416701387</v>
      </c>
      <c r="Q5310" t="s">
        <v>301</v>
      </c>
      <c r="R5310" t="s">
        <v>543</v>
      </c>
      <c r="S5310" s="2"/>
      <c r="V5310" s="2">
        <v>45666.53442989583</v>
      </c>
      <c r="W5310" s="2">
        <v>45666.53442989583</v>
      </c>
      <c r="X5310" t="b">
        <v>0</v>
      </c>
      <c r="Y5310" t="s">
        <v>591</v>
      </c>
      <c r="Z5310" t="s">
        <v>1799</v>
      </c>
      <c r="AA5310" t="s">
        <v>6</v>
      </c>
    </row>
    <row r="5311" spans="1:27" x14ac:dyDescent="0.3">
      <c r="A5311" t="s">
        <v>1942</v>
      </c>
      <c r="B5311" t="s">
        <v>670</v>
      </c>
      <c r="C5311" t="s">
        <v>541</v>
      </c>
      <c r="D5311" t="s">
        <v>542</v>
      </c>
      <c r="E5311" t="s">
        <v>1943</v>
      </c>
      <c r="F5311" t="s">
        <v>1944</v>
      </c>
      <c r="G5311" t="s">
        <v>146</v>
      </c>
      <c r="H5311" t="s">
        <v>510</v>
      </c>
      <c r="J5311" s="2">
        <v>45380</v>
      </c>
      <c r="K5311" s="5">
        <v>202401</v>
      </c>
      <c r="M5311" t="b">
        <v>0</v>
      </c>
      <c r="N5311" t="b">
        <v>0</v>
      </c>
      <c r="O5311" s="2">
        <v>45666.534219872687</v>
      </c>
      <c r="P5311" s="2">
        <v>45670.414259687503</v>
      </c>
      <c r="Q5311" t="s">
        <v>301</v>
      </c>
      <c r="R5311" t="s">
        <v>543</v>
      </c>
      <c r="S5311" s="2"/>
      <c r="V5311" s="2">
        <v>45666.534220057867</v>
      </c>
      <c r="W5311" s="2">
        <v>45666.534220057867</v>
      </c>
      <c r="X5311" t="b">
        <v>0</v>
      </c>
      <c r="Y5311" t="s">
        <v>591</v>
      </c>
      <c r="Z5311" t="s">
        <v>1799</v>
      </c>
      <c r="AA5311" t="s">
        <v>6</v>
      </c>
    </row>
    <row r="5312" spans="1:27" x14ac:dyDescent="0.3">
      <c r="A5312" t="s">
        <v>2253</v>
      </c>
      <c r="B5312" t="s">
        <v>670</v>
      </c>
      <c r="C5312" t="s">
        <v>541</v>
      </c>
      <c r="D5312" t="s">
        <v>542</v>
      </c>
      <c r="E5312" t="s">
        <v>2254</v>
      </c>
      <c r="F5312" t="s">
        <v>2255</v>
      </c>
      <c r="G5312" t="s">
        <v>432</v>
      </c>
      <c r="H5312" t="s">
        <v>513</v>
      </c>
      <c r="J5312" s="2">
        <v>45380</v>
      </c>
      <c r="K5312" s="5">
        <v>202401</v>
      </c>
      <c r="M5312" t="b">
        <v>0</v>
      </c>
      <c r="N5312" t="b">
        <v>0</v>
      </c>
      <c r="O5312" s="2">
        <v>45666.534542824076</v>
      </c>
      <c r="P5312" s="2">
        <v>45670.414496493053</v>
      </c>
      <c r="Q5312" t="s">
        <v>301</v>
      </c>
      <c r="R5312" t="s">
        <v>543</v>
      </c>
      <c r="S5312" s="2"/>
      <c r="V5312" s="2">
        <v>45666.534543020833</v>
      </c>
      <c r="W5312" s="2">
        <v>45666.534543020833</v>
      </c>
      <c r="X5312" t="b">
        <v>0</v>
      </c>
      <c r="Y5312" t="s">
        <v>591</v>
      </c>
      <c r="Z5312" t="s">
        <v>1799</v>
      </c>
      <c r="AA5312" t="s">
        <v>6</v>
      </c>
    </row>
    <row r="5313" spans="1:27" x14ac:dyDescent="0.3">
      <c r="A5313" t="s">
        <v>2250</v>
      </c>
      <c r="B5313" t="s">
        <v>670</v>
      </c>
      <c r="C5313" t="s">
        <v>541</v>
      </c>
      <c r="D5313" t="s">
        <v>542</v>
      </c>
      <c r="E5313" t="s">
        <v>2251</v>
      </c>
      <c r="F5313" t="s">
        <v>2252</v>
      </c>
      <c r="G5313" t="s">
        <v>432</v>
      </c>
      <c r="H5313" t="s">
        <v>513</v>
      </c>
      <c r="J5313" s="2">
        <v>45471</v>
      </c>
      <c r="K5313" s="5">
        <v>202402</v>
      </c>
      <c r="M5313" t="b">
        <v>0</v>
      </c>
      <c r="N5313" t="b">
        <v>0</v>
      </c>
      <c r="O5313" s="2">
        <v>45666.534050428243</v>
      </c>
      <c r="P5313" s="2">
        <v>45670.414134178238</v>
      </c>
      <c r="Q5313" t="s">
        <v>301</v>
      </c>
      <c r="R5313" t="s">
        <v>543</v>
      </c>
      <c r="S5313" s="2"/>
      <c r="V5313" s="2">
        <v>45666.534050543982</v>
      </c>
      <c r="W5313" s="2">
        <v>45666.534050543982</v>
      </c>
      <c r="X5313" t="b">
        <v>0</v>
      </c>
      <c r="Y5313" t="s">
        <v>591</v>
      </c>
      <c r="Z5313" t="s">
        <v>1799</v>
      </c>
      <c r="AA5313" t="s">
        <v>6</v>
      </c>
    </row>
    <row r="5314" spans="1:27" x14ac:dyDescent="0.3">
      <c r="A5314" t="s">
        <v>2256</v>
      </c>
      <c r="B5314" t="s">
        <v>670</v>
      </c>
      <c r="C5314" t="s">
        <v>541</v>
      </c>
      <c r="D5314" t="s">
        <v>542</v>
      </c>
      <c r="E5314" t="s">
        <v>2257</v>
      </c>
      <c r="F5314" t="s">
        <v>2258</v>
      </c>
      <c r="G5314" t="s">
        <v>425</v>
      </c>
      <c r="H5314" t="s">
        <v>513</v>
      </c>
      <c r="J5314" s="2">
        <v>45380</v>
      </c>
      <c r="K5314" s="5">
        <v>202401</v>
      </c>
      <c r="M5314" t="b">
        <v>0</v>
      </c>
      <c r="N5314" t="b">
        <v>0</v>
      </c>
      <c r="O5314" s="2">
        <v>45666.534173113425</v>
      </c>
      <c r="P5314" s="2">
        <v>45670.414223229163</v>
      </c>
      <c r="Q5314" t="s">
        <v>301</v>
      </c>
      <c r="R5314" t="s">
        <v>543</v>
      </c>
      <c r="S5314" s="2"/>
      <c r="V5314" s="2">
        <v>45666.53417334491</v>
      </c>
      <c r="W5314" s="2">
        <v>45666.53417334491</v>
      </c>
      <c r="X5314" t="b">
        <v>0</v>
      </c>
      <c r="Y5314" t="s">
        <v>591</v>
      </c>
      <c r="Z5314" t="s">
        <v>1799</v>
      </c>
      <c r="AA5314" t="s">
        <v>6</v>
      </c>
    </row>
    <row r="5315" spans="1:27" x14ac:dyDescent="0.3">
      <c r="A5315" t="s">
        <v>2247</v>
      </c>
      <c r="B5315" t="s">
        <v>670</v>
      </c>
      <c r="C5315" t="s">
        <v>541</v>
      </c>
      <c r="D5315" t="s">
        <v>542</v>
      </c>
      <c r="E5315" t="s">
        <v>2248</v>
      </c>
      <c r="F5315" t="s">
        <v>2249</v>
      </c>
      <c r="G5315" t="s">
        <v>425</v>
      </c>
      <c r="H5315" t="s">
        <v>513</v>
      </c>
      <c r="J5315" s="2">
        <v>45380</v>
      </c>
      <c r="K5315" s="5">
        <v>202401</v>
      </c>
      <c r="M5315" t="b">
        <v>0</v>
      </c>
      <c r="N5315" t="b">
        <v>0</v>
      </c>
      <c r="O5315" s="2">
        <v>45669.522662071759</v>
      </c>
      <c r="P5315" s="2">
        <v>45670.414404479168</v>
      </c>
      <c r="Q5315" t="s">
        <v>301</v>
      </c>
      <c r="R5315" t="s">
        <v>543</v>
      </c>
      <c r="S5315" s="2"/>
      <c r="V5315" s="2">
        <v>45669.522662268515</v>
      </c>
      <c r="W5315" s="2">
        <v>45669.522662268515</v>
      </c>
      <c r="X5315" t="b">
        <v>0</v>
      </c>
      <c r="Y5315" t="s">
        <v>591</v>
      </c>
      <c r="Z5315" t="s">
        <v>1799</v>
      </c>
      <c r="AA5315" t="s">
        <v>6</v>
      </c>
    </row>
    <row r="5316" spans="1:27" x14ac:dyDescent="0.3">
      <c r="A5316" t="s">
        <v>1932</v>
      </c>
      <c r="B5316" t="s">
        <v>670</v>
      </c>
      <c r="C5316" t="s">
        <v>541</v>
      </c>
      <c r="D5316" t="s">
        <v>542</v>
      </c>
      <c r="E5316" t="s">
        <v>1933</v>
      </c>
      <c r="F5316" t="s">
        <v>1934</v>
      </c>
      <c r="G5316" t="s">
        <v>432</v>
      </c>
      <c r="H5316" t="s">
        <v>513</v>
      </c>
      <c r="J5316" s="2">
        <v>45380</v>
      </c>
      <c r="K5316" s="5">
        <v>202401</v>
      </c>
      <c r="M5316" t="b">
        <v>0</v>
      </c>
      <c r="N5316" t="b">
        <v>0</v>
      </c>
      <c r="O5316" s="2">
        <v>45666.534511724538</v>
      </c>
      <c r="P5316" s="2">
        <v>45670.414474386576</v>
      </c>
      <c r="Q5316" t="s">
        <v>301</v>
      </c>
      <c r="R5316" t="s">
        <v>543</v>
      </c>
      <c r="S5316" s="2"/>
      <c r="V5316" s="2">
        <v>45666.534511886573</v>
      </c>
      <c r="W5316" s="2">
        <v>45666.534511886573</v>
      </c>
      <c r="X5316" t="b">
        <v>0</v>
      </c>
      <c r="Y5316" t="s">
        <v>591</v>
      </c>
      <c r="Z5316" t="s">
        <v>1799</v>
      </c>
      <c r="AA5316" t="s">
        <v>6</v>
      </c>
    </row>
    <row r="5317" spans="1:27" x14ac:dyDescent="0.3">
      <c r="A5317" t="s">
        <v>1935</v>
      </c>
      <c r="B5317" t="s">
        <v>670</v>
      </c>
      <c r="C5317" t="s">
        <v>541</v>
      </c>
      <c r="D5317" t="s">
        <v>542</v>
      </c>
      <c r="E5317" t="s">
        <v>1936</v>
      </c>
      <c r="F5317" t="s">
        <v>1937</v>
      </c>
      <c r="G5317" t="s">
        <v>425</v>
      </c>
      <c r="H5317" t="s">
        <v>513</v>
      </c>
      <c r="J5317" s="2">
        <v>45380</v>
      </c>
      <c r="K5317" s="5">
        <v>202401</v>
      </c>
      <c r="M5317" t="b">
        <v>0</v>
      </c>
      <c r="N5317" t="b">
        <v>0</v>
      </c>
      <c r="O5317" s="2">
        <v>45666.534240740744</v>
      </c>
      <c r="P5317" s="2">
        <v>45670.414275150462</v>
      </c>
      <c r="Q5317" t="s">
        <v>301</v>
      </c>
      <c r="R5317" t="s">
        <v>543</v>
      </c>
      <c r="S5317" s="2"/>
      <c r="V5317" s="2">
        <v>45666.534240937501</v>
      </c>
      <c r="W5317" s="2">
        <v>45666.534240937501</v>
      </c>
      <c r="X5317" t="b">
        <v>0</v>
      </c>
      <c r="Y5317" t="s">
        <v>591</v>
      </c>
      <c r="Z5317" t="s">
        <v>1799</v>
      </c>
      <c r="AA5317" t="s">
        <v>6</v>
      </c>
    </row>
    <row r="5318" spans="1:27" x14ac:dyDescent="0.3">
      <c r="A5318" t="s">
        <v>2241</v>
      </c>
      <c r="B5318" t="s">
        <v>670</v>
      </c>
      <c r="C5318" t="s">
        <v>541</v>
      </c>
      <c r="D5318" t="s">
        <v>542</v>
      </c>
      <c r="E5318" t="s">
        <v>2242</v>
      </c>
      <c r="F5318" t="s">
        <v>2243</v>
      </c>
      <c r="G5318" t="s">
        <v>425</v>
      </c>
      <c r="H5318" t="s">
        <v>513</v>
      </c>
      <c r="J5318" s="2">
        <v>45380</v>
      </c>
      <c r="K5318" s="5">
        <v>202401</v>
      </c>
      <c r="M5318" t="b">
        <v>0</v>
      </c>
      <c r="N5318" t="b">
        <v>0</v>
      </c>
      <c r="O5318" s="2">
        <v>45666.534535613428</v>
      </c>
      <c r="P5318" s="2">
        <v>45670.414492013886</v>
      </c>
      <c r="Q5318" t="s">
        <v>301</v>
      </c>
      <c r="R5318" t="s">
        <v>543</v>
      </c>
      <c r="S5318" s="2"/>
      <c r="V5318" s="2">
        <v>45666.534535798608</v>
      </c>
      <c r="W5318" s="2">
        <v>45666.534535798608</v>
      </c>
      <c r="X5318" t="b">
        <v>0</v>
      </c>
      <c r="Y5318" t="s">
        <v>591</v>
      </c>
      <c r="Z5318" t="s">
        <v>1799</v>
      </c>
      <c r="AA5318" t="s">
        <v>6</v>
      </c>
    </row>
    <row r="5319" spans="1:27" x14ac:dyDescent="0.3">
      <c r="A5319" t="s">
        <v>1938</v>
      </c>
      <c r="B5319" t="s">
        <v>670</v>
      </c>
      <c r="C5319" t="s">
        <v>541</v>
      </c>
      <c r="D5319" t="s">
        <v>542</v>
      </c>
      <c r="E5319" t="s">
        <v>746</v>
      </c>
      <c r="F5319" t="s">
        <v>747</v>
      </c>
      <c r="G5319" t="s">
        <v>146</v>
      </c>
      <c r="H5319" t="s">
        <v>510</v>
      </c>
      <c r="J5319" s="2">
        <v>45471</v>
      </c>
      <c r="K5319" s="5">
        <v>202402</v>
      </c>
      <c r="M5319" t="b">
        <v>0</v>
      </c>
      <c r="N5319" t="b">
        <v>0</v>
      </c>
      <c r="O5319" s="2">
        <v>45666.534107673608</v>
      </c>
      <c r="P5319" s="2">
        <v>45670.41417989583</v>
      </c>
      <c r="Q5319" t="s">
        <v>301</v>
      </c>
      <c r="R5319" t="s">
        <v>543</v>
      </c>
      <c r="S5319" s="2"/>
      <c r="V5319" s="2">
        <v>45666.534107835651</v>
      </c>
      <c r="W5319" s="2">
        <v>45666.534107835651</v>
      </c>
      <c r="X5319" t="b">
        <v>0</v>
      </c>
      <c r="Y5319" t="s">
        <v>591</v>
      </c>
      <c r="Z5319" t="s">
        <v>1799</v>
      </c>
      <c r="AA5319" t="s">
        <v>6</v>
      </c>
    </row>
    <row r="5320" spans="1:27" x14ac:dyDescent="0.3">
      <c r="A5320" t="s">
        <v>2244</v>
      </c>
      <c r="B5320" t="s">
        <v>670</v>
      </c>
      <c r="C5320" t="s">
        <v>541</v>
      </c>
      <c r="D5320" t="s">
        <v>542</v>
      </c>
      <c r="E5320" t="s">
        <v>771</v>
      </c>
      <c r="F5320" t="s">
        <v>772</v>
      </c>
      <c r="G5320" t="s">
        <v>146</v>
      </c>
      <c r="H5320" t="s">
        <v>510</v>
      </c>
      <c r="J5320" s="2">
        <v>45471</v>
      </c>
      <c r="K5320" s="5">
        <v>202402</v>
      </c>
      <c r="M5320" t="b">
        <v>0</v>
      </c>
      <c r="N5320" t="b">
        <v>0</v>
      </c>
      <c r="O5320" s="2">
        <v>45666.534102928243</v>
      </c>
      <c r="P5320" s="2">
        <v>45670.414175196762</v>
      </c>
      <c r="Q5320" t="s">
        <v>301</v>
      </c>
      <c r="R5320" t="s">
        <v>543</v>
      </c>
      <c r="S5320" s="2"/>
      <c r="V5320" s="2">
        <v>45666.534103124999</v>
      </c>
      <c r="W5320" s="2">
        <v>45666.534103124999</v>
      </c>
      <c r="X5320" t="b">
        <v>0</v>
      </c>
      <c r="Y5320" t="s">
        <v>591</v>
      </c>
      <c r="Z5320" t="s">
        <v>1799</v>
      </c>
      <c r="AA5320" t="s">
        <v>6</v>
      </c>
    </row>
    <row r="5321" spans="1:27" x14ac:dyDescent="0.3">
      <c r="A5321" t="s">
        <v>2246</v>
      </c>
      <c r="B5321" t="s">
        <v>670</v>
      </c>
      <c r="C5321" t="s">
        <v>541</v>
      </c>
      <c r="D5321" t="s">
        <v>542</v>
      </c>
      <c r="E5321" t="s">
        <v>771</v>
      </c>
      <c r="F5321" t="s">
        <v>772</v>
      </c>
      <c r="G5321" t="s">
        <v>146</v>
      </c>
      <c r="H5321" t="s">
        <v>510</v>
      </c>
      <c r="J5321" s="2">
        <v>45380</v>
      </c>
      <c r="K5321" s="5">
        <v>202401</v>
      </c>
      <c r="M5321" t="b">
        <v>0</v>
      </c>
      <c r="N5321" t="b">
        <v>0</v>
      </c>
      <c r="O5321" s="2">
        <v>45666.534256250001</v>
      </c>
      <c r="P5321" s="2">
        <v>45670.414285995372</v>
      </c>
      <c r="Q5321" t="s">
        <v>301</v>
      </c>
      <c r="R5321" t="s">
        <v>543</v>
      </c>
      <c r="S5321" s="2"/>
      <c r="V5321" s="2">
        <v>45666.53425640046</v>
      </c>
      <c r="W5321" s="2">
        <v>45666.53425640046</v>
      </c>
      <c r="X5321" t="b">
        <v>0</v>
      </c>
      <c r="Y5321" t="s">
        <v>591</v>
      </c>
      <c r="Z5321" t="s">
        <v>1799</v>
      </c>
      <c r="AA5321" t="s">
        <v>6</v>
      </c>
    </row>
    <row r="5322" spans="1:27" x14ac:dyDescent="0.3">
      <c r="A5322" t="s">
        <v>2245</v>
      </c>
      <c r="B5322" t="s">
        <v>670</v>
      </c>
      <c r="C5322" t="s">
        <v>541</v>
      </c>
      <c r="D5322" t="s">
        <v>542</v>
      </c>
      <c r="E5322" t="s">
        <v>746</v>
      </c>
      <c r="F5322" t="s">
        <v>747</v>
      </c>
      <c r="G5322" t="s">
        <v>146</v>
      </c>
      <c r="H5322" t="s">
        <v>510</v>
      </c>
      <c r="J5322" s="2">
        <v>45380</v>
      </c>
      <c r="K5322" s="5">
        <v>202401</v>
      </c>
      <c r="M5322" t="b">
        <v>0</v>
      </c>
      <c r="N5322" t="b">
        <v>0</v>
      </c>
      <c r="O5322" s="2">
        <v>45666.534180173614</v>
      </c>
      <c r="P5322" s="2">
        <v>45670.414228043985</v>
      </c>
      <c r="Q5322" t="s">
        <v>301</v>
      </c>
      <c r="R5322" t="s">
        <v>543</v>
      </c>
      <c r="S5322" s="2"/>
      <c r="V5322" s="2">
        <v>45666.534180289353</v>
      </c>
      <c r="W5322" s="2">
        <v>45666.534180289353</v>
      </c>
      <c r="X5322" t="b">
        <v>0</v>
      </c>
      <c r="Y5322" t="s">
        <v>591</v>
      </c>
      <c r="Z5322" t="s">
        <v>1799</v>
      </c>
      <c r="AA5322" t="s">
        <v>6</v>
      </c>
    </row>
    <row r="5323" spans="1:27" x14ac:dyDescent="0.3">
      <c r="A5323" t="s">
        <v>2265</v>
      </c>
      <c r="B5323" t="s">
        <v>670</v>
      </c>
      <c r="C5323" t="s">
        <v>541</v>
      </c>
      <c r="D5323" t="s">
        <v>542</v>
      </c>
      <c r="E5323" t="s">
        <v>2266</v>
      </c>
      <c r="F5323" t="s">
        <v>2267</v>
      </c>
      <c r="G5323" t="s">
        <v>17</v>
      </c>
      <c r="H5323" t="s">
        <v>513</v>
      </c>
      <c r="J5323" s="2">
        <v>45471</v>
      </c>
      <c r="K5323" s="5">
        <v>202402</v>
      </c>
      <c r="M5323" t="b">
        <v>0</v>
      </c>
      <c r="N5323" t="b">
        <v>0</v>
      </c>
      <c r="O5323" s="2">
        <v>45666.534169293984</v>
      </c>
      <c r="P5323" s="2">
        <v>45670.414221030092</v>
      </c>
      <c r="Q5323" t="s">
        <v>301</v>
      </c>
      <c r="R5323" t="s">
        <v>543</v>
      </c>
      <c r="S5323" s="2"/>
      <c r="V5323" s="2">
        <v>45666.534169479164</v>
      </c>
      <c r="W5323" s="2">
        <v>45666.534169479164</v>
      </c>
      <c r="X5323" t="b">
        <v>0</v>
      </c>
      <c r="Y5323" t="s">
        <v>591</v>
      </c>
      <c r="Z5323" t="s">
        <v>1799</v>
      </c>
      <c r="AA5323" t="s">
        <v>6</v>
      </c>
    </row>
    <row r="5324" spans="1:27" x14ac:dyDescent="0.3">
      <c r="A5324" t="s">
        <v>2262</v>
      </c>
      <c r="B5324" t="s">
        <v>670</v>
      </c>
      <c r="C5324" t="s">
        <v>541</v>
      </c>
      <c r="D5324" t="s">
        <v>542</v>
      </c>
      <c r="E5324" t="s">
        <v>2263</v>
      </c>
      <c r="F5324" t="s">
        <v>2264</v>
      </c>
      <c r="G5324" t="s">
        <v>17</v>
      </c>
      <c r="H5324" t="s">
        <v>513</v>
      </c>
      <c r="J5324" s="2">
        <v>45471</v>
      </c>
      <c r="K5324" s="5">
        <v>202402</v>
      </c>
      <c r="M5324" t="b">
        <v>0</v>
      </c>
      <c r="N5324" t="b">
        <v>0</v>
      </c>
      <c r="O5324" s="2">
        <v>45666.53431570602</v>
      </c>
      <c r="P5324" s="2">
        <v>45670.414333414352</v>
      </c>
      <c r="Q5324" t="s">
        <v>301</v>
      </c>
      <c r="R5324" t="s">
        <v>543</v>
      </c>
      <c r="S5324" s="2"/>
      <c r="V5324" s="2">
        <v>45666.534315856479</v>
      </c>
      <c r="W5324" s="2">
        <v>45666.534315856479</v>
      </c>
      <c r="X5324" t="b">
        <v>0</v>
      </c>
      <c r="Y5324" t="s">
        <v>591</v>
      </c>
      <c r="Z5324" t="s">
        <v>1799</v>
      </c>
      <c r="AA5324" t="s">
        <v>6</v>
      </c>
    </row>
    <row r="5325" spans="1:27" x14ac:dyDescent="0.3">
      <c r="A5325" t="s">
        <v>1929</v>
      </c>
      <c r="B5325" t="s">
        <v>670</v>
      </c>
      <c r="C5325" t="s">
        <v>541</v>
      </c>
      <c r="D5325" t="s">
        <v>542</v>
      </c>
      <c r="E5325" t="s">
        <v>1930</v>
      </c>
      <c r="F5325" t="s">
        <v>1931</v>
      </c>
      <c r="G5325" t="s">
        <v>17</v>
      </c>
      <c r="H5325" t="s">
        <v>513</v>
      </c>
      <c r="J5325" s="2">
        <v>45380</v>
      </c>
      <c r="K5325" s="5">
        <v>202401</v>
      </c>
      <c r="M5325" t="b">
        <v>0</v>
      </c>
      <c r="N5325" t="b">
        <v>0</v>
      </c>
      <c r="O5325" s="2">
        <v>45666.534139618052</v>
      </c>
      <c r="P5325" s="2">
        <v>45670.414200462961</v>
      </c>
      <c r="Q5325" t="s">
        <v>301</v>
      </c>
      <c r="R5325" t="s">
        <v>543</v>
      </c>
      <c r="S5325" s="2"/>
      <c r="V5325" s="2">
        <v>45666.534139849537</v>
      </c>
      <c r="W5325" s="2">
        <v>45666.534139849537</v>
      </c>
      <c r="X5325" t="b">
        <v>0</v>
      </c>
      <c r="Y5325" t="s">
        <v>591</v>
      </c>
      <c r="Z5325" t="s">
        <v>1799</v>
      </c>
      <c r="AA5325" t="s">
        <v>6</v>
      </c>
    </row>
    <row r="5326" spans="1:27" x14ac:dyDescent="0.3">
      <c r="A5326" t="s">
        <v>2259</v>
      </c>
      <c r="B5326" t="s">
        <v>670</v>
      </c>
      <c r="C5326" t="s">
        <v>541</v>
      </c>
      <c r="D5326" t="s">
        <v>542</v>
      </c>
      <c r="E5326" t="s">
        <v>2260</v>
      </c>
      <c r="F5326" t="s">
        <v>2261</v>
      </c>
      <c r="G5326" t="s">
        <v>17</v>
      </c>
      <c r="H5326" t="s">
        <v>513</v>
      </c>
      <c r="J5326" s="2">
        <v>45471</v>
      </c>
      <c r="K5326" s="5">
        <v>202402</v>
      </c>
      <c r="M5326" t="b">
        <v>0</v>
      </c>
      <c r="N5326" t="b">
        <v>0</v>
      </c>
      <c r="O5326" s="2">
        <v>45666.534342974534</v>
      </c>
      <c r="P5326" s="2">
        <v>45670.414350729166</v>
      </c>
      <c r="Q5326" t="s">
        <v>301</v>
      </c>
      <c r="R5326" t="s">
        <v>543</v>
      </c>
      <c r="S5326" s="2"/>
      <c r="V5326" s="2">
        <v>45666.534343171297</v>
      </c>
      <c r="W5326" s="2">
        <v>45666.534343171297</v>
      </c>
      <c r="X5326" t="b">
        <v>0</v>
      </c>
      <c r="Y5326" t="s">
        <v>591</v>
      </c>
      <c r="Z5326" t="s">
        <v>1799</v>
      </c>
      <c r="AA5326" t="s">
        <v>6</v>
      </c>
    </row>
    <row r="5327" spans="1:27" x14ac:dyDescent="0.3">
      <c r="A5327" t="s">
        <v>2268</v>
      </c>
      <c r="B5327" t="s">
        <v>670</v>
      </c>
      <c r="C5327" t="s">
        <v>541</v>
      </c>
      <c r="D5327" t="s">
        <v>542</v>
      </c>
      <c r="E5327" t="s">
        <v>2269</v>
      </c>
      <c r="F5327" t="s">
        <v>2270</v>
      </c>
      <c r="G5327" t="s">
        <v>17</v>
      </c>
      <c r="H5327" t="s">
        <v>513</v>
      </c>
      <c r="J5327" s="2">
        <v>45380</v>
      </c>
      <c r="K5327" s="5">
        <v>202401</v>
      </c>
      <c r="M5327" t="b">
        <v>0</v>
      </c>
      <c r="N5327" t="b">
        <v>0</v>
      </c>
      <c r="O5327" s="2">
        <v>45666.534013888886</v>
      </c>
      <c r="P5327" s="2">
        <v>45670.414107986115</v>
      </c>
      <c r="Q5327" t="s">
        <v>301</v>
      </c>
      <c r="R5327" t="s">
        <v>543</v>
      </c>
      <c r="S5327" s="2"/>
      <c r="V5327" s="2">
        <v>45666.53401408565</v>
      </c>
      <c r="W5327" s="2">
        <v>45666.53401408565</v>
      </c>
      <c r="X5327" t="b">
        <v>0</v>
      </c>
      <c r="Y5327" t="s">
        <v>591</v>
      </c>
      <c r="Z5327" t="s">
        <v>1799</v>
      </c>
      <c r="AA5327" t="s">
        <v>6</v>
      </c>
    </row>
    <row r="5328" spans="1:27" x14ac:dyDescent="0.3">
      <c r="A5328" t="s">
        <v>1926</v>
      </c>
      <c r="B5328" t="s">
        <v>670</v>
      </c>
      <c r="C5328" t="s">
        <v>541</v>
      </c>
      <c r="D5328" t="s">
        <v>542</v>
      </c>
      <c r="E5328" t="s">
        <v>1927</v>
      </c>
      <c r="F5328" t="s">
        <v>1928</v>
      </c>
      <c r="G5328" t="s">
        <v>17</v>
      </c>
      <c r="H5328" t="s">
        <v>513</v>
      </c>
      <c r="J5328" s="2">
        <v>45380</v>
      </c>
      <c r="K5328" s="5">
        <v>202401</v>
      </c>
      <c r="M5328" t="b">
        <v>0</v>
      </c>
      <c r="N5328" t="b">
        <v>0</v>
      </c>
      <c r="O5328" s="2">
        <v>45666.534305208334</v>
      </c>
      <c r="P5328" s="2">
        <v>45670.414326585647</v>
      </c>
      <c r="Q5328" t="s">
        <v>301</v>
      </c>
      <c r="R5328" t="s">
        <v>543</v>
      </c>
      <c r="S5328" s="2"/>
      <c r="V5328" s="2">
        <v>45666.53430540509</v>
      </c>
      <c r="W5328" s="2">
        <v>45666.53430540509</v>
      </c>
      <c r="X5328" t="b">
        <v>0</v>
      </c>
      <c r="Y5328" t="s">
        <v>591</v>
      </c>
      <c r="Z5328" t="s">
        <v>1799</v>
      </c>
      <c r="AA5328" t="s">
        <v>6</v>
      </c>
    </row>
    <row r="5329" spans="1:27" x14ac:dyDescent="0.3">
      <c r="A5329" t="s">
        <v>2272</v>
      </c>
      <c r="B5329" t="s">
        <v>670</v>
      </c>
      <c r="C5329" t="s">
        <v>541</v>
      </c>
      <c r="D5329" t="s">
        <v>542</v>
      </c>
      <c r="E5329" t="s">
        <v>2273</v>
      </c>
      <c r="F5329" t="s">
        <v>2274</v>
      </c>
      <c r="G5329" t="s">
        <v>432</v>
      </c>
      <c r="H5329" t="s">
        <v>513</v>
      </c>
      <c r="J5329" s="2">
        <v>45471</v>
      </c>
      <c r="K5329" s="5">
        <v>202402</v>
      </c>
      <c r="M5329" t="b">
        <v>0</v>
      </c>
      <c r="N5329" t="b">
        <v>0</v>
      </c>
      <c r="O5329" s="2">
        <v>45666.534195486114</v>
      </c>
      <c r="P5329" s="2">
        <v>45670.414239317128</v>
      </c>
      <c r="Q5329" t="s">
        <v>301</v>
      </c>
      <c r="R5329" t="s">
        <v>543</v>
      </c>
      <c r="S5329" s="2"/>
      <c r="V5329" s="2">
        <v>45666.534195601853</v>
      </c>
      <c r="W5329" s="2">
        <v>45666.534195601853</v>
      </c>
      <c r="X5329" t="b">
        <v>0</v>
      </c>
      <c r="Y5329" t="s">
        <v>591</v>
      </c>
      <c r="Z5329" t="s">
        <v>1799</v>
      </c>
      <c r="AA5329" t="s">
        <v>6</v>
      </c>
    </row>
    <row r="5330" spans="1:27" x14ac:dyDescent="0.3">
      <c r="A5330" t="s">
        <v>2278</v>
      </c>
      <c r="B5330" t="s">
        <v>670</v>
      </c>
      <c r="C5330" t="s">
        <v>541</v>
      </c>
      <c r="D5330" t="s">
        <v>542</v>
      </c>
      <c r="E5330" t="s">
        <v>1911</v>
      </c>
      <c r="F5330" t="s">
        <v>1912</v>
      </c>
      <c r="G5330" t="s">
        <v>463</v>
      </c>
      <c r="H5330" t="s">
        <v>513</v>
      </c>
      <c r="J5330" s="2">
        <v>45380</v>
      </c>
      <c r="K5330" s="5">
        <v>202401</v>
      </c>
      <c r="M5330" t="b">
        <v>0</v>
      </c>
      <c r="N5330" t="b">
        <v>0</v>
      </c>
      <c r="O5330" s="2">
        <v>45666.534526388888</v>
      </c>
      <c r="P5330" s="2">
        <v>45670.414485451387</v>
      </c>
      <c r="Q5330" t="s">
        <v>301</v>
      </c>
      <c r="R5330" t="s">
        <v>543</v>
      </c>
      <c r="S5330" s="2"/>
      <c r="V5330" s="2">
        <v>45666.534526469906</v>
      </c>
      <c r="W5330" s="2">
        <v>45666.534526469906</v>
      </c>
      <c r="X5330" t="b">
        <v>0</v>
      </c>
      <c r="Y5330" t="s">
        <v>591</v>
      </c>
      <c r="Z5330" t="s">
        <v>1799</v>
      </c>
      <c r="AA5330" t="s">
        <v>6</v>
      </c>
    </row>
    <row r="5331" spans="1:27" x14ac:dyDescent="0.3">
      <c r="A5331" t="s">
        <v>2271</v>
      </c>
      <c r="B5331" t="s">
        <v>670</v>
      </c>
      <c r="C5331" t="s">
        <v>541</v>
      </c>
      <c r="D5331" t="s">
        <v>542</v>
      </c>
      <c r="E5331" t="s">
        <v>717</v>
      </c>
      <c r="F5331" t="s">
        <v>718</v>
      </c>
      <c r="G5331" t="s">
        <v>499</v>
      </c>
      <c r="H5331" t="s">
        <v>513</v>
      </c>
      <c r="J5331" s="2">
        <v>45380</v>
      </c>
      <c r="K5331" s="5">
        <v>202401</v>
      </c>
      <c r="M5331" t="b">
        <v>0</v>
      </c>
      <c r="N5331" t="b">
        <v>0</v>
      </c>
      <c r="O5331" s="2">
        <v>45666.534517858796</v>
      </c>
      <c r="P5331" s="2">
        <v>45670.414478900464</v>
      </c>
      <c r="Q5331" t="s">
        <v>301</v>
      </c>
      <c r="R5331" t="s">
        <v>543</v>
      </c>
      <c r="S5331" s="2"/>
      <c r="V5331" s="2">
        <v>45666.534518020831</v>
      </c>
      <c r="W5331" s="2">
        <v>45666.534518020831</v>
      </c>
      <c r="X5331" t="b">
        <v>0</v>
      </c>
      <c r="Y5331" t="s">
        <v>591</v>
      </c>
      <c r="Z5331" t="s">
        <v>1799</v>
      </c>
      <c r="AA5331" t="s">
        <v>6</v>
      </c>
    </row>
    <row r="5332" spans="1:27" x14ac:dyDescent="0.3">
      <c r="A5332" t="s">
        <v>1910</v>
      </c>
      <c r="B5332" t="s">
        <v>540</v>
      </c>
      <c r="C5332" t="s">
        <v>541</v>
      </c>
      <c r="D5332" t="s">
        <v>542</v>
      </c>
      <c r="E5332" t="s">
        <v>1911</v>
      </c>
      <c r="F5332" t="s">
        <v>1912</v>
      </c>
      <c r="G5332" t="s">
        <v>463</v>
      </c>
      <c r="H5332" t="s">
        <v>513</v>
      </c>
      <c r="I5332" t="s">
        <v>1913</v>
      </c>
      <c r="J5332" s="2">
        <v>45460</v>
      </c>
      <c r="K5332" s="5">
        <v>202402</v>
      </c>
      <c r="M5332" t="b">
        <v>0</v>
      </c>
      <c r="N5332" t="b">
        <v>0</v>
      </c>
      <c r="O5332" s="2">
        <v>45559.311821377312</v>
      </c>
      <c r="P5332" s="2">
        <v>45559.311821377312</v>
      </c>
      <c r="Q5332" t="s">
        <v>301</v>
      </c>
      <c r="R5332" t="s">
        <v>543</v>
      </c>
      <c r="S5332" s="2">
        <v>45559.311821377312</v>
      </c>
      <c r="V5332" s="2">
        <v>45559.311821840274</v>
      </c>
      <c r="W5332" s="2">
        <v>45559.311821840274</v>
      </c>
      <c r="X5332" t="b">
        <v>0</v>
      </c>
      <c r="Y5332" t="s">
        <v>591</v>
      </c>
      <c r="Z5332" t="s">
        <v>1799</v>
      </c>
      <c r="AA5332" t="s">
        <v>6</v>
      </c>
    </row>
    <row r="5333" spans="1:27" x14ac:dyDescent="0.3">
      <c r="A5333" t="s">
        <v>2077</v>
      </c>
      <c r="B5333" t="s">
        <v>670</v>
      </c>
      <c r="C5333" t="s">
        <v>541</v>
      </c>
      <c r="D5333" t="s">
        <v>542</v>
      </c>
      <c r="E5333" t="s">
        <v>2078</v>
      </c>
      <c r="F5333" t="s">
        <v>2079</v>
      </c>
      <c r="G5333" t="s">
        <v>414</v>
      </c>
      <c r="H5333" t="s">
        <v>509</v>
      </c>
      <c r="J5333" s="2">
        <v>45380</v>
      </c>
      <c r="K5333" s="5">
        <v>202401</v>
      </c>
      <c r="M5333" t="b">
        <v>0</v>
      </c>
      <c r="N5333" t="b">
        <v>0</v>
      </c>
      <c r="O5333" s="2">
        <v>45666.534064201391</v>
      </c>
      <c r="P5333" s="2">
        <v>45670.414148148149</v>
      </c>
      <c r="Q5333" t="s">
        <v>301</v>
      </c>
      <c r="R5333" t="s">
        <v>543</v>
      </c>
      <c r="S5333" s="2"/>
      <c r="V5333" s="2">
        <v>45666.534064548614</v>
      </c>
      <c r="W5333" s="2">
        <v>45666.534064548614</v>
      </c>
      <c r="X5333" t="b">
        <v>0</v>
      </c>
      <c r="Y5333" t="s">
        <v>591</v>
      </c>
      <c r="Z5333" t="s">
        <v>1799</v>
      </c>
      <c r="AA5333" t="s">
        <v>303</v>
      </c>
    </row>
    <row r="5334" spans="1:27" x14ac:dyDescent="0.3">
      <c r="A5334" t="s">
        <v>2080</v>
      </c>
      <c r="B5334" t="s">
        <v>670</v>
      </c>
      <c r="C5334" t="s">
        <v>541</v>
      </c>
      <c r="D5334" t="s">
        <v>542</v>
      </c>
      <c r="E5334" t="s">
        <v>2078</v>
      </c>
      <c r="F5334" t="s">
        <v>2079</v>
      </c>
      <c r="G5334" t="s">
        <v>414</v>
      </c>
      <c r="H5334" t="s">
        <v>509</v>
      </c>
      <c r="J5334" s="2">
        <v>45471</v>
      </c>
      <c r="K5334" s="5">
        <v>202402</v>
      </c>
      <c r="M5334" t="b">
        <v>0</v>
      </c>
      <c r="N5334" t="b">
        <v>0</v>
      </c>
      <c r="O5334" s="2">
        <v>45666.534572951387</v>
      </c>
      <c r="P5334" s="2">
        <v>45670.414517129633</v>
      </c>
      <c r="Q5334" t="s">
        <v>301</v>
      </c>
      <c r="R5334" t="s">
        <v>543</v>
      </c>
      <c r="S5334" s="2"/>
      <c r="V5334" s="2">
        <v>45666.534573229168</v>
      </c>
      <c r="W5334" s="2">
        <v>45666.534573229168</v>
      </c>
      <c r="X5334" t="b">
        <v>0</v>
      </c>
      <c r="Y5334" t="s">
        <v>591</v>
      </c>
      <c r="Z5334" t="s">
        <v>1799</v>
      </c>
      <c r="AA5334" t="s">
        <v>303</v>
      </c>
    </row>
    <row r="5335" spans="1:27" x14ac:dyDescent="0.3">
      <c r="A5335" t="s">
        <v>2073</v>
      </c>
      <c r="B5335" t="s">
        <v>670</v>
      </c>
      <c r="C5335" t="s">
        <v>541</v>
      </c>
      <c r="D5335" t="s">
        <v>542</v>
      </c>
      <c r="E5335" t="s">
        <v>2074</v>
      </c>
      <c r="F5335" t="s">
        <v>2075</v>
      </c>
      <c r="G5335" t="s">
        <v>414</v>
      </c>
      <c r="H5335" t="s">
        <v>509</v>
      </c>
      <c r="J5335" s="2">
        <v>45471</v>
      </c>
      <c r="K5335" s="5">
        <v>202402</v>
      </c>
      <c r="M5335" t="b">
        <v>0</v>
      </c>
      <c r="N5335" t="b">
        <v>0</v>
      </c>
      <c r="O5335" s="2">
        <v>45666.534312152777</v>
      </c>
      <c r="P5335" s="2">
        <v>45670.414331215281</v>
      </c>
      <c r="Q5335" t="s">
        <v>301</v>
      </c>
      <c r="R5335" t="s">
        <v>543</v>
      </c>
      <c r="S5335" s="2"/>
      <c r="V5335" s="2">
        <v>45666.534312384261</v>
      </c>
      <c r="W5335" s="2">
        <v>45666.534312384261</v>
      </c>
      <c r="X5335" t="b">
        <v>0</v>
      </c>
      <c r="Y5335" t="s">
        <v>591</v>
      </c>
      <c r="Z5335" t="s">
        <v>1799</v>
      </c>
      <c r="AA5335" t="s">
        <v>303</v>
      </c>
    </row>
    <row r="5336" spans="1:27" x14ac:dyDescent="0.3">
      <c r="A5336" t="s">
        <v>2076</v>
      </c>
      <c r="B5336" t="s">
        <v>670</v>
      </c>
      <c r="C5336" t="s">
        <v>541</v>
      </c>
      <c r="D5336" t="s">
        <v>542</v>
      </c>
      <c r="E5336" t="s">
        <v>2074</v>
      </c>
      <c r="F5336" t="s">
        <v>2075</v>
      </c>
      <c r="G5336" t="s">
        <v>414</v>
      </c>
      <c r="H5336" t="s">
        <v>509</v>
      </c>
      <c r="J5336" s="2">
        <v>45380</v>
      </c>
      <c r="K5336" s="5">
        <v>202401</v>
      </c>
      <c r="M5336" t="b">
        <v>0</v>
      </c>
      <c r="N5336" t="b">
        <v>0</v>
      </c>
      <c r="O5336" s="2">
        <v>45666.534275659724</v>
      </c>
      <c r="P5336" s="2">
        <v>45670.414302395831</v>
      </c>
      <c r="Q5336" t="s">
        <v>301</v>
      </c>
      <c r="R5336" t="s">
        <v>543</v>
      </c>
      <c r="S5336" s="2"/>
      <c r="V5336" s="2">
        <v>45666.534275891201</v>
      </c>
      <c r="W5336" s="2">
        <v>45666.534275891201</v>
      </c>
      <c r="X5336" t="b">
        <v>0</v>
      </c>
      <c r="Y5336" t="s">
        <v>591</v>
      </c>
      <c r="Z5336" t="s">
        <v>1799</v>
      </c>
      <c r="AA5336" t="s">
        <v>6</v>
      </c>
    </row>
    <row r="5337" spans="1:27" x14ac:dyDescent="0.3">
      <c r="A5337" t="s">
        <v>2116</v>
      </c>
      <c r="B5337" t="s">
        <v>670</v>
      </c>
      <c r="C5337" t="s">
        <v>541</v>
      </c>
      <c r="D5337" t="s">
        <v>542</v>
      </c>
      <c r="E5337" t="s">
        <v>665</v>
      </c>
      <c r="F5337" t="s">
        <v>666</v>
      </c>
      <c r="G5337" t="s">
        <v>1150</v>
      </c>
      <c r="H5337" t="s">
        <v>509</v>
      </c>
      <c r="J5337" s="2">
        <v>45380</v>
      </c>
      <c r="K5337" s="5">
        <v>202401</v>
      </c>
      <c r="M5337" t="b">
        <v>0</v>
      </c>
      <c r="N5337" t="b">
        <v>0</v>
      </c>
      <c r="O5337" s="2">
        <v>45669.522329050924</v>
      </c>
      <c r="P5337" s="2">
        <v>45670.414143206021</v>
      </c>
      <c r="Q5337" t="s">
        <v>301</v>
      </c>
      <c r="R5337" t="s">
        <v>543</v>
      </c>
      <c r="S5337" s="2"/>
      <c r="V5337" s="2">
        <v>45669.522329282408</v>
      </c>
      <c r="W5337" s="2">
        <v>45669.522329282408</v>
      </c>
      <c r="X5337" t="b">
        <v>0</v>
      </c>
      <c r="Y5337" t="s">
        <v>591</v>
      </c>
      <c r="Z5337" t="s">
        <v>1799</v>
      </c>
      <c r="AA5337" t="s">
        <v>6</v>
      </c>
    </row>
    <row r="5338" spans="1:27" x14ac:dyDescent="0.3">
      <c r="A5338" t="s">
        <v>2115</v>
      </c>
      <c r="B5338" t="s">
        <v>670</v>
      </c>
      <c r="C5338" t="s">
        <v>541</v>
      </c>
      <c r="D5338" t="s">
        <v>542</v>
      </c>
      <c r="E5338" t="s">
        <v>665</v>
      </c>
      <c r="F5338" t="s">
        <v>666</v>
      </c>
      <c r="G5338" t="s">
        <v>1150</v>
      </c>
      <c r="H5338" t="s">
        <v>509</v>
      </c>
      <c r="J5338" s="2">
        <v>45471</v>
      </c>
      <c r="K5338" s="5">
        <v>202402</v>
      </c>
      <c r="M5338" t="b">
        <v>0</v>
      </c>
      <c r="N5338" t="b">
        <v>0</v>
      </c>
      <c r="O5338" s="2">
        <v>45666.5345290162</v>
      </c>
      <c r="P5338" s="2">
        <v>45670.414487615744</v>
      </c>
      <c r="Q5338" t="s">
        <v>301</v>
      </c>
      <c r="R5338" t="s">
        <v>543</v>
      </c>
      <c r="S5338" s="2"/>
      <c r="V5338" s="2">
        <v>45666.534529201388</v>
      </c>
      <c r="W5338" s="2">
        <v>45666.534529201388</v>
      </c>
      <c r="X5338" t="b">
        <v>0</v>
      </c>
      <c r="Y5338" t="s">
        <v>591</v>
      </c>
      <c r="Z5338" t="s">
        <v>1799</v>
      </c>
      <c r="AA5338" t="s">
        <v>6</v>
      </c>
    </row>
    <row r="5339" spans="1:27" x14ac:dyDescent="0.3">
      <c r="A5339" t="s">
        <v>2070</v>
      </c>
      <c r="B5339" t="s">
        <v>670</v>
      </c>
      <c r="C5339" t="s">
        <v>541</v>
      </c>
      <c r="D5339" t="s">
        <v>542</v>
      </c>
      <c r="E5339" t="s">
        <v>2071</v>
      </c>
      <c r="F5339" t="s">
        <v>2072</v>
      </c>
      <c r="G5339" t="s">
        <v>414</v>
      </c>
      <c r="H5339" t="s">
        <v>509</v>
      </c>
      <c r="J5339" s="2">
        <v>45380</v>
      </c>
      <c r="K5339" s="5">
        <v>202401</v>
      </c>
      <c r="M5339" t="b">
        <v>0</v>
      </c>
      <c r="N5339" t="b">
        <v>0</v>
      </c>
      <c r="O5339" s="2">
        <v>45666.534532488426</v>
      </c>
      <c r="P5339" s="2">
        <v>45670.414489733797</v>
      </c>
      <c r="Q5339" t="s">
        <v>301</v>
      </c>
      <c r="R5339" t="s">
        <v>543</v>
      </c>
      <c r="S5339" s="2"/>
      <c r="V5339" s="2">
        <v>45666.534532673613</v>
      </c>
      <c r="W5339" s="2">
        <v>45666.534532673613</v>
      </c>
      <c r="X5339" t="b">
        <v>0</v>
      </c>
      <c r="Y5339" t="s">
        <v>591</v>
      </c>
      <c r="Z5339" t="s">
        <v>1799</v>
      </c>
      <c r="AA5339" t="s">
        <v>6</v>
      </c>
    </row>
    <row r="5340" spans="1:27" x14ac:dyDescent="0.3">
      <c r="A5340" t="s">
        <v>2069</v>
      </c>
      <c r="B5340" t="s">
        <v>670</v>
      </c>
      <c r="C5340" t="s">
        <v>541</v>
      </c>
      <c r="D5340" t="s">
        <v>542</v>
      </c>
      <c r="E5340" t="s">
        <v>779</v>
      </c>
      <c r="F5340" t="s">
        <v>780</v>
      </c>
      <c r="G5340" t="s">
        <v>1150</v>
      </c>
      <c r="H5340" t="s">
        <v>509</v>
      </c>
      <c r="J5340" s="2">
        <v>45471</v>
      </c>
      <c r="K5340" s="5">
        <v>202402</v>
      </c>
      <c r="M5340" t="b">
        <v>0</v>
      </c>
      <c r="N5340" t="b">
        <v>0</v>
      </c>
      <c r="O5340" s="2">
        <v>45666.534339386577</v>
      </c>
      <c r="P5340" s="2">
        <v>45670.702385335651</v>
      </c>
      <c r="Q5340" t="s">
        <v>301</v>
      </c>
      <c r="R5340" t="s">
        <v>543</v>
      </c>
      <c r="S5340" s="2"/>
      <c r="V5340" s="2">
        <v>45666.534339618054</v>
      </c>
      <c r="W5340" s="2">
        <v>45666.534339618054</v>
      </c>
      <c r="X5340" t="b">
        <v>0</v>
      </c>
      <c r="Y5340" t="s">
        <v>591</v>
      </c>
      <c r="Z5340" t="s">
        <v>1799</v>
      </c>
      <c r="AA5340" t="s">
        <v>6</v>
      </c>
    </row>
    <row r="5341" spans="1:27" x14ac:dyDescent="0.3">
      <c r="A5341" t="s">
        <v>2121</v>
      </c>
      <c r="B5341" t="s">
        <v>670</v>
      </c>
      <c r="C5341" t="s">
        <v>541</v>
      </c>
      <c r="D5341" t="s">
        <v>542</v>
      </c>
      <c r="E5341" t="s">
        <v>732</v>
      </c>
      <c r="F5341" t="s">
        <v>733</v>
      </c>
      <c r="G5341" t="s">
        <v>1150</v>
      </c>
      <c r="H5341" t="s">
        <v>509</v>
      </c>
      <c r="J5341" s="2">
        <v>45471</v>
      </c>
      <c r="K5341" s="5">
        <v>202402</v>
      </c>
      <c r="M5341" t="b">
        <v>0</v>
      </c>
      <c r="N5341" t="b">
        <v>0</v>
      </c>
      <c r="O5341" s="2">
        <v>45666.534119479169</v>
      </c>
      <c r="P5341" s="2">
        <v>45670.414188506948</v>
      </c>
      <c r="Q5341" t="s">
        <v>301</v>
      </c>
      <c r="R5341" t="s">
        <v>543</v>
      </c>
      <c r="S5341" s="2"/>
      <c r="V5341" s="2">
        <v>45666.534119594908</v>
      </c>
      <c r="W5341" s="2">
        <v>45666.534119594908</v>
      </c>
      <c r="X5341" t="b">
        <v>0</v>
      </c>
      <c r="Y5341" t="s">
        <v>591</v>
      </c>
      <c r="Z5341" t="s">
        <v>1799</v>
      </c>
      <c r="AA5341" t="s">
        <v>308</v>
      </c>
    </row>
    <row r="5342" spans="1:27" x14ac:dyDescent="0.3">
      <c r="A5342" t="s">
        <v>2120</v>
      </c>
      <c r="B5342" t="s">
        <v>670</v>
      </c>
      <c r="C5342" t="s">
        <v>541</v>
      </c>
      <c r="D5342" t="s">
        <v>542</v>
      </c>
      <c r="E5342" t="s">
        <v>732</v>
      </c>
      <c r="F5342" t="s">
        <v>733</v>
      </c>
      <c r="G5342" t="s">
        <v>1150</v>
      </c>
      <c r="H5342" t="s">
        <v>509</v>
      </c>
      <c r="J5342" s="2">
        <v>45380</v>
      </c>
      <c r="K5342" s="5">
        <v>202401</v>
      </c>
      <c r="M5342" t="b">
        <v>0</v>
      </c>
      <c r="N5342" t="b">
        <v>0</v>
      </c>
      <c r="O5342" s="2">
        <v>45666.534249456017</v>
      </c>
      <c r="P5342" s="2">
        <v>45670.414281793979</v>
      </c>
      <c r="Q5342" t="s">
        <v>301</v>
      </c>
      <c r="R5342" t="s">
        <v>543</v>
      </c>
      <c r="S5342" s="2"/>
      <c r="V5342" s="2">
        <v>45666.534249733799</v>
      </c>
      <c r="W5342" s="2">
        <v>45666.534249733799</v>
      </c>
      <c r="X5342" t="b">
        <v>0</v>
      </c>
      <c r="Y5342" t="s">
        <v>591</v>
      </c>
      <c r="Z5342" t="s">
        <v>1799</v>
      </c>
      <c r="AA5342" t="s">
        <v>303</v>
      </c>
    </row>
    <row r="5343" spans="1:27" x14ac:dyDescent="0.3">
      <c r="A5343" t="s">
        <v>2066</v>
      </c>
      <c r="B5343" t="s">
        <v>670</v>
      </c>
      <c r="C5343" t="s">
        <v>541</v>
      </c>
      <c r="D5343" t="s">
        <v>542</v>
      </c>
      <c r="E5343" t="s">
        <v>2067</v>
      </c>
      <c r="F5343" t="s">
        <v>2068</v>
      </c>
      <c r="G5343" t="s">
        <v>1150</v>
      </c>
      <c r="H5343" t="s">
        <v>509</v>
      </c>
      <c r="J5343" s="2">
        <v>45471</v>
      </c>
      <c r="K5343" s="5">
        <v>202402</v>
      </c>
      <c r="M5343" t="b">
        <v>0</v>
      </c>
      <c r="N5343" t="b">
        <v>0</v>
      </c>
      <c r="O5343" s="2">
        <v>45666.53405347222</v>
      </c>
      <c r="P5343" s="2">
        <v>45670.414136192128</v>
      </c>
      <c r="Q5343" t="s">
        <v>301</v>
      </c>
      <c r="R5343" t="s">
        <v>543</v>
      </c>
      <c r="S5343" s="2"/>
      <c r="V5343" s="2">
        <v>45666.534053703705</v>
      </c>
      <c r="W5343" s="2">
        <v>45666.534053703705</v>
      </c>
      <c r="X5343" t="b">
        <v>0</v>
      </c>
      <c r="Y5343" t="s">
        <v>591</v>
      </c>
      <c r="Z5343" t="s">
        <v>1799</v>
      </c>
      <c r="AA5343" t="s">
        <v>6</v>
      </c>
    </row>
    <row r="5344" spans="1:27" x14ac:dyDescent="0.3">
      <c r="A5344" t="s">
        <v>2117</v>
      </c>
      <c r="B5344" t="s">
        <v>670</v>
      </c>
      <c r="C5344" t="s">
        <v>541</v>
      </c>
      <c r="D5344" t="s">
        <v>542</v>
      </c>
      <c r="E5344" t="s">
        <v>2118</v>
      </c>
      <c r="F5344" t="s">
        <v>2119</v>
      </c>
      <c r="G5344" t="s">
        <v>1150</v>
      </c>
      <c r="H5344" t="s">
        <v>509</v>
      </c>
      <c r="J5344" s="2">
        <v>45471</v>
      </c>
      <c r="K5344" s="5">
        <v>202402</v>
      </c>
      <c r="M5344" t="b">
        <v>0</v>
      </c>
      <c r="N5344" t="b">
        <v>0</v>
      </c>
      <c r="O5344" s="2">
        <v>45666.534397766205</v>
      </c>
      <c r="P5344" s="2">
        <v>45670.414390706021</v>
      </c>
      <c r="Q5344" t="s">
        <v>301</v>
      </c>
      <c r="R5344" t="s">
        <v>543</v>
      </c>
      <c r="S5344" s="2"/>
      <c r="V5344" s="2">
        <v>45666.534397951385</v>
      </c>
      <c r="W5344" s="2">
        <v>45666.534397951385</v>
      </c>
      <c r="X5344" t="b">
        <v>0</v>
      </c>
      <c r="Y5344" t="s">
        <v>591</v>
      </c>
      <c r="Z5344" t="s">
        <v>1799</v>
      </c>
      <c r="AA5344" t="s">
        <v>6</v>
      </c>
    </row>
    <row r="5345" spans="1:27" x14ac:dyDescent="0.3">
      <c r="A5345" t="s">
        <v>1922</v>
      </c>
      <c r="B5345" t="s">
        <v>670</v>
      </c>
      <c r="C5345" t="s">
        <v>541</v>
      </c>
      <c r="D5345" t="s">
        <v>542</v>
      </c>
      <c r="E5345" t="s">
        <v>1923</v>
      </c>
      <c r="F5345" t="s">
        <v>1924</v>
      </c>
      <c r="G5345" t="s">
        <v>1150</v>
      </c>
      <c r="H5345" t="s">
        <v>509</v>
      </c>
      <c r="I5345" t="s">
        <v>1925</v>
      </c>
      <c r="J5345" s="2">
        <v>45356</v>
      </c>
      <c r="K5345" s="5">
        <v>202401</v>
      </c>
      <c r="M5345" t="b">
        <v>0</v>
      </c>
      <c r="N5345" t="b">
        <v>0</v>
      </c>
      <c r="O5345" s="2">
        <v>45442.601691701391</v>
      </c>
      <c r="P5345" s="2">
        <v>45548.371108449071</v>
      </c>
      <c r="Q5345" t="s">
        <v>301</v>
      </c>
      <c r="R5345" t="s">
        <v>543</v>
      </c>
      <c r="S5345" s="2"/>
      <c r="V5345" s="2">
        <v>45548.3711090625</v>
      </c>
      <c r="W5345" s="2">
        <v>45548.3711090625</v>
      </c>
      <c r="X5345" t="b">
        <v>0</v>
      </c>
      <c r="Y5345" t="s">
        <v>591</v>
      </c>
      <c r="Z5345" t="s">
        <v>1799</v>
      </c>
      <c r="AA5345" t="s">
        <v>303</v>
      </c>
    </row>
    <row r="5346" spans="1:27" x14ac:dyDescent="0.3">
      <c r="A5346" t="s">
        <v>2064</v>
      </c>
      <c r="B5346" t="s">
        <v>670</v>
      </c>
      <c r="C5346" t="s">
        <v>541</v>
      </c>
      <c r="D5346" t="s">
        <v>542</v>
      </c>
      <c r="E5346" t="s">
        <v>777</v>
      </c>
      <c r="F5346" t="s">
        <v>778</v>
      </c>
      <c r="G5346" t="s">
        <v>1150</v>
      </c>
      <c r="H5346" t="s">
        <v>509</v>
      </c>
      <c r="J5346" s="2">
        <v>45380</v>
      </c>
      <c r="K5346" s="5">
        <v>202401</v>
      </c>
      <c r="M5346" t="b">
        <v>0</v>
      </c>
      <c r="N5346" t="b">
        <v>0</v>
      </c>
      <c r="O5346" s="2">
        <v>45666.534327743058</v>
      </c>
      <c r="P5346" s="2">
        <v>45670.414341979165</v>
      </c>
      <c r="Q5346" t="s">
        <v>301</v>
      </c>
      <c r="R5346" t="s">
        <v>543</v>
      </c>
      <c r="S5346" s="2"/>
      <c r="V5346" s="2">
        <v>45666.534328009257</v>
      </c>
      <c r="W5346" s="2">
        <v>45666.534328009257</v>
      </c>
      <c r="X5346" t="b">
        <v>0</v>
      </c>
      <c r="Y5346" t="s">
        <v>591</v>
      </c>
      <c r="Z5346" t="s">
        <v>1799</v>
      </c>
      <c r="AA5346" t="s">
        <v>303</v>
      </c>
    </row>
    <row r="5347" spans="1:27" x14ac:dyDescent="0.3">
      <c r="A5347" t="s">
        <v>2065</v>
      </c>
      <c r="B5347" t="s">
        <v>670</v>
      </c>
      <c r="C5347" t="s">
        <v>541</v>
      </c>
      <c r="D5347" t="s">
        <v>542</v>
      </c>
      <c r="E5347" t="s">
        <v>661</v>
      </c>
      <c r="F5347" t="s">
        <v>662</v>
      </c>
      <c r="G5347" t="s">
        <v>1150</v>
      </c>
      <c r="H5347" t="s">
        <v>509</v>
      </c>
      <c r="J5347" s="2">
        <v>45471</v>
      </c>
      <c r="K5347" s="5">
        <v>202402</v>
      </c>
      <c r="M5347" t="b">
        <v>0</v>
      </c>
      <c r="N5347" t="b">
        <v>0</v>
      </c>
      <c r="O5347" s="2">
        <v>45666.534096678239</v>
      </c>
      <c r="P5347" s="2">
        <v>45670.414170868054</v>
      </c>
      <c r="Q5347" t="s">
        <v>301</v>
      </c>
      <c r="R5347" t="s">
        <v>543</v>
      </c>
      <c r="S5347" s="2"/>
      <c r="V5347" s="2">
        <v>45666.534096875002</v>
      </c>
      <c r="W5347" s="2">
        <v>45666.534096875002</v>
      </c>
      <c r="X5347" t="b">
        <v>0</v>
      </c>
      <c r="Y5347" t="s">
        <v>591</v>
      </c>
      <c r="Z5347" t="s">
        <v>1799</v>
      </c>
      <c r="AA5347" t="s">
        <v>6</v>
      </c>
    </row>
    <row r="5348" spans="1:27" x14ac:dyDescent="0.3">
      <c r="A5348" t="s">
        <v>2122</v>
      </c>
      <c r="B5348" t="s">
        <v>670</v>
      </c>
      <c r="C5348" t="s">
        <v>541</v>
      </c>
      <c r="D5348" t="s">
        <v>542</v>
      </c>
      <c r="E5348" t="s">
        <v>700</v>
      </c>
      <c r="F5348" t="s">
        <v>701</v>
      </c>
      <c r="G5348" t="s">
        <v>1150</v>
      </c>
      <c r="H5348" t="s">
        <v>509</v>
      </c>
      <c r="J5348" s="2">
        <v>45380</v>
      </c>
      <c r="K5348" s="5">
        <v>202401</v>
      </c>
      <c r="M5348" t="b">
        <v>0</v>
      </c>
      <c r="N5348" t="b">
        <v>0</v>
      </c>
      <c r="O5348" s="2">
        <v>45666.534207951387</v>
      </c>
      <c r="P5348" s="2">
        <v>45670.414250578702</v>
      </c>
      <c r="Q5348" t="s">
        <v>301</v>
      </c>
      <c r="R5348" t="s">
        <v>543</v>
      </c>
      <c r="S5348" s="2"/>
      <c r="V5348" s="2">
        <v>45666.534208252313</v>
      </c>
      <c r="W5348" s="2">
        <v>45666.534208252313</v>
      </c>
      <c r="X5348" t="b">
        <v>0</v>
      </c>
      <c r="Y5348" t="s">
        <v>591</v>
      </c>
      <c r="Z5348" t="s">
        <v>1799</v>
      </c>
      <c r="AA5348" t="s">
        <v>303</v>
      </c>
    </row>
    <row r="5349" spans="1:27" x14ac:dyDescent="0.3">
      <c r="A5349" t="s">
        <v>2089</v>
      </c>
      <c r="B5349" t="s">
        <v>670</v>
      </c>
      <c r="C5349" t="s">
        <v>541</v>
      </c>
      <c r="D5349" t="s">
        <v>542</v>
      </c>
      <c r="E5349" t="s">
        <v>2090</v>
      </c>
      <c r="F5349" t="s">
        <v>2091</v>
      </c>
      <c r="G5349" t="s">
        <v>11</v>
      </c>
      <c r="H5349" t="s">
        <v>509</v>
      </c>
      <c r="J5349" s="2">
        <v>45380</v>
      </c>
      <c r="K5349" s="5">
        <v>202401</v>
      </c>
      <c r="M5349" t="b">
        <v>0</v>
      </c>
      <c r="N5349" t="b">
        <v>0</v>
      </c>
      <c r="O5349" s="2">
        <v>45666.534302118052</v>
      </c>
      <c r="P5349" s="2">
        <v>45670.414324108795</v>
      </c>
      <c r="Q5349" t="s">
        <v>301</v>
      </c>
      <c r="R5349" t="s">
        <v>543</v>
      </c>
      <c r="S5349" s="2"/>
      <c r="V5349" s="2">
        <v>45666.534302118052</v>
      </c>
      <c r="W5349" s="2">
        <v>45666.534302118052</v>
      </c>
      <c r="X5349" t="b">
        <v>0</v>
      </c>
      <c r="Y5349" t="s">
        <v>591</v>
      </c>
      <c r="Z5349" t="s">
        <v>1799</v>
      </c>
      <c r="AA5349" t="s">
        <v>304</v>
      </c>
    </row>
    <row r="5350" spans="1:27" x14ac:dyDescent="0.3">
      <c r="A5350" t="s">
        <v>2088</v>
      </c>
      <c r="B5350" t="s">
        <v>670</v>
      </c>
      <c r="C5350" t="s">
        <v>541</v>
      </c>
      <c r="D5350" t="s">
        <v>542</v>
      </c>
      <c r="E5350" t="s">
        <v>2086</v>
      </c>
      <c r="F5350" t="s">
        <v>2087</v>
      </c>
      <c r="G5350" t="s">
        <v>11</v>
      </c>
      <c r="H5350" t="s">
        <v>509</v>
      </c>
      <c r="J5350" s="2">
        <v>45380</v>
      </c>
      <c r="K5350" s="5">
        <v>202401</v>
      </c>
      <c r="M5350" t="b">
        <v>0</v>
      </c>
      <c r="N5350" t="b">
        <v>0</v>
      </c>
      <c r="O5350" s="2">
        <v>45666.534379247685</v>
      </c>
      <c r="P5350" s="2">
        <v>45670.414376238426</v>
      </c>
      <c r="Q5350" t="s">
        <v>301</v>
      </c>
      <c r="R5350" t="s">
        <v>543</v>
      </c>
      <c r="S5350" s="2"/>
      <c r="V5350" s="2">
        <v>45666.534379594908</v>
      </c>
      <c r="W5350" s="2">
        <v>45666.534379594908</v>
      </c>
      <c r="X5350" t="b">
        <v>0</v>
      </c>
      <c r="Y5350" t="s">
        <v>591</v>
      </c>
      <c r="Z5350" t="s">
        <v>1799</v>
      </c>
      <c r="AA5350" t="s">
        <v>306</v>
      </c>
    </row>
    <row r="5351" spans="1:27" x14ac:dyDescent="0.3">
      <c r="A5351" t="s">
        <v>2092</v>
      </c>
      <c r="B5351" t="s">
        <v>670</v>
      </c>
      <c r="C5351" t="s">
        <v>541</v>
      </c>
      <c r="D5351" t="s">
        <v>542</v>
      </c>
      <c r="E5351" t="s">
        <v>2090</v>
      </c>
      <c r="F5351" t="s">
        <v>2091</v>
      </c>
      <c r="G5351" t="s">
        <v>11</v>
      </c>
      <c r="H5351" t="s">
        <v>509</v>
      </c>
      <c r="J5351" s="2">
        <v>45471</v>
      </c>
      <c r="K5351" s="5">
        <v>202402</v>
      </c>
      <c r="M5351" t="b">
        <v>0</v>
      </c>
      <c r="N5351" t="b">
        <v>0</v>
      </c>
      <c r="O5351" s="2">
        <v>45666.534501388887</v>
      </c>
      <c r="P5351" s="2">
        <v>45670.414467939816</v>
      </c>
      <c r="Q5351" t="s">
        <v>301</v>
      </c>
      <c r="R5351" t="s">
        <v>543</v>
      </c>
      <c r="S5351" s="2"/>
      <c r="V5351" s="2">
        <v>45666.534501469905</v>
      </c>
      <c r="W5351" s="2">
        <v>45666.534501469905</v>
      </c>
      <c r="X5351" t="b">
        <v>0</v>
      </c>
      <c r="Y5351" t="s">
        <v>591</v>
      </c>
      <c r="Z5351" t="s">
        <v>1799</v>
      </c>
      <c r="AA5351" t="s">
        <v>18</v>
      </c>
    </row>
    <row r="5352" spans="1:27" x14ac:dyDescent="0.3">
      <c r="A5352" t="s">
        <v>2099</v>
      </c>
      <c r="B5352" t="s">
        <v>670</v>
      </c>
      <c r="C5352" t="s">
        <v>541</v>
      </c>
      <c r="D5352" t="s">
        <v>542</v>
      </c>
      <c r="E5352" t="s">
        <v>2100</v>
      </c>
      <c r="F5352" t="s">
        <v>2101</v>
      </c>
      <c r="G5352" t="s">
        <v>1150</v>
      </c>
      <c r="H5352" t="s">
        <v>509</v>
      </c>
      <c r="J5352" s="2">
        <v>45380</v>
      </c>
      <c r="K5352" s="5">
        <v>202401</v>
      </c>
      <c r="M5352" t="b">
        <v>0</v>
      </c>
      <c r="N5352" t="b">
        <v>0</v>
      </c>
      <c r="O5352" s="2">
        <v>45666.534023692133</v>
      </c>
      <c r="P5352" s="2">
        <v>45670.41411484954</v>
      </c>
      <c r="Q5352" t="s">
        <v>301</v>
      </c>
      <c r="R5352" t="s">
        <v>543</v>
      </c>
      <c r="S5352" s="2"/>
      <c r="V5352" s="2">
        <v>45666.534023958331</v>
      </c>
      <c r="W5352" s="2">
        <v>45666.534023958331</v>
      </c>
      <c r="X5352" t="b">
        <v>0</v>
      </c>
      <c r="Y5352" t="s">
        <v>591</v>
      </c>
      <c r="Z5352" t="s">
        <v>1799</v>
      </c>
      <c r="AA5352" t="s">
        <v>303</v>
      </c>
    </row>
    <row r="5353" spans="1:27" x14ac:dyDescent="0.3">
      <c r="A5353" t="s">
        <v>2081</v>
      </c>
      <c r="B5353" t="s">
        <v>670</v>
      </c>
      <c r="C5353" t="s">
        <v>541</v>
      </c>
      <c r="D5353" t="s">
        <v>542</v>
      </c>
      <c r="E5353" t="s">
        <v>743</v>
      </c>
      <c r="F5353" t="s">
        <v>744</v>
      </c>
      <c r="G5353" t="s">
        <v>11</v>
      </c>
      <c r="H5353" t="s">
        <v>509</v>
      </c>
      <c r="J5353" s="2">
        <v>45380</v>
      </c>
      <c r="K5353" s="5">
        <v>202401</v>
      </c>
      <c r="M5353" t="b">
        <v>0</v>
      </c>
      <c r="N5353" t="b">
        <v>0</v>
      </c>
      <c r="O5353" s="2">
        <v>45669.522449270837</v>
      </c>
      <c r="P5353" s="2">
        <v>45670.41424140046</v>
      </c>
      <c r="Q5353" t="s">
        <v>301</v>
      </c>
      <c r="R5353" t="s">
        <v>543</v>
      </c>
      <c r="S5353" s="2"/>
      <c r="V5353" s="2">
        <v>45669.522449456017</v>
      </c>
      <c r="W5353" s="2">
        <v>45669.522449456017</v>
      </c>
      <c r="X5353" t="b">
        <v>0</v>
      </c>
      <c r="Y5353" t="s">
        <v>591</v>
      </c>
      <c r="Z5353" t="s">
        <v>1799</v>
      </c>
      <c r="AA5353" t="s">
        <v>6</v>
      </c>
    </row>
    <row r="5354" spans="1:27" x14ac:dyDescent="0.3">
      <c r="A5354" t="s">
        <v>2102</v>
      </c>
      <c r="B5354" t="s">
        <v>670</v>
      </c>
      <c r="C5354" t="s">
        <v>541</v>
      </c>
      <c r="D5354" t="s">
        <v>542</v>
      </c>
      <c r="E5354" t="s">
        <v>2103</v>
      </c>
      <c r="F5354" t="s">
        <v>2104</v>
      </c>
      <c r="G5354" t="s">
        <v>11</v>
      </c>
      <c r="H5354" t="s">
        <v>509</v>
      </c>
      <c r="J5354" s="2">
        <v>45471</v>
      </c>
      <c r="K5354" s="5">
        <v>202402</v>
      </c>
      <c r="M5354" t="b">
        <v>0</v>
      </c>
      <c r="N5354" t="b">
        <v>0</v>
      </c>
      <c r="O5354" s="2">
        <v>45666.534559178239</v>
      </c>
      <c r="P5354" s="2">
        <v>45670.414508182868</v>
      </c>
      <c r="Q5354" t="s">
        <v>301</v>
      </c>
      <c r="R5354" t="s">
        <v>543</v>
      </c>
      <c r="S5354" s="2"/>
      <c r="V5354" s="2">
        <v>45666.534559340274</v>
      </c>
      <c r="W5354" s="2">
        <v>45666.534559340274</v>
      </c>
      <c r="X5354" t="b">
        <v>0</v>
      </c>
      <c r="Y5354" t="s">
        <v>591</v>
      </c>
      <c r="Z5354" t="s">
        <v>1799</v>
      </c>
      <c r="AA5354" t="s">
        <v>2</v>
      </c>
    </row>
    <row r="5355" spans="1:27" x14ac:dyDescent="0.3">
      <c r="A5355" t="s">
        <v>2085</v>
      </c>
      <c r="B5355" t="s">
        <v>670</v>
      </c>
      <c r="C5355" t="s">
        <v>541</v>
      </c>
      <c r="D5355" t="s">
        <v>542</v>
      </c>
      <c r="E5355" t="s">
        <v>2086</v>
      </c>
      <c r="F5355" t="s">
        <v>2087</v>
      </c>
      <c r="G5355" t="s">
        <v>11</v>
      </c>
      <c r="H5355" t="s">
        <v>509</v>
      </c>
      <c r="J5355" s="2">
        <v>45471</v>
      </c>
      <c r="K5355" s="5">
        <v>202402</v>
      </c>
      <c r="M5355" t="b">
        <v>0</v>
      </c>
      <c r="N5355" t="b">
        <v>0</v>
      </c>
      <c r="O5355" s="2">
        <v>45666.534394131944</v>
      </c>
      <c r="P5355" s="2">
        <v>45670.414388425925</v>
      </c>
      <c r="Q5355" t="s">
        <v>301</v>
      </c>
      <c r="R5355" t="s">
        <v>543</v>
      </c>
      <c r="S5355" s="2"/>
      <c r="V5355" s="2">
        <v>45666.534394178241</v>
      </c>
      <c r="W5355" s="2">
        <v>45666.534394178241</v>
      </c>
      <c r="X5355" t="b">
        <v>0</v>
      </c>
      <c r="Y5355" t="s">
        <v>591</v>
      </c>
      <c r="Z5355" t="s">
        <v>1799</v>
      </c>
      <c r="AA5355" t="s">
        <v>341</v>
      </c>
    </row>
    <row r="5356" spans="1:27" x14ac:dyDescent="0.3">
      <c r="A5356" t="s">
        <v>2082</v>
      </c>
      <c r="B5356" t="s">
        <v>670</v>
      </c>
      <c r="C5356" t="s">
        <v>541</v>
      </c>
      <c r="D5356" t="s">
        <v>542</v>
      </c>
      <c r="E5356" t="s">
        <v>2083</v>
      </c>
      <c r="F5356" t="s">
        <v>2084</v>
      </c>
      <c r="G5356" t="s">
        <v>11</v>
      </c>
      <c r="H5356" t="s">
        <v>509</v>
      </c>
      <c r="J5356" s="2">
        <v>45471</v>
      </c>
      <c r="K5356" s="5">
        <v>202402</v>
      </c>
      <c r="M5356" t="b">
        <v>0</v>
      </c>
      <c r="N5356" t="b">
        <v>0</v>
      </c>
      <c r="O5356" s="2">
        <v>45669.52249988426</v>
      </c>
      <c r="P5356" s="2">
        <v>45670.414279548611</v>
      </c>
      <c r="Q5356" t="s">
        <v>301</v>
      </c>
      <c r="R5356" t="s">
        <v>543</v>
      </c>
      <c r="S5356" s="2"/>
      <c r="V5356" s="2">
        <v>45669.522500196763</v>
      </c>
      <c r="W5356" s="2">
        <v>45669.522500196763</v>
      </c>
      <c r="X5356" t="b">
        <v>0</v>
      </c>
      <c r="Y5356" t="s">
        <v>591</v>
      </c>
      <c r="Z5356" t="s">
        <v>1799</v>
      </c>
      <c r="AA5356" t="s">
        <v>6</v>
      </c>
    </row>
    <row r="5357" spans="1:27" x14ac:dyDescent="0.3">
      <c r="A5357" t="s">
        <v>2114</v>
      </c>
      <c r="B5357" t="s">
        <v>670</v>
      </c>
      <c r="C5357" t="s">
        <v>541</v>
      </c>
      <c r="D5357" t="s">
        <v>542</v>
      </c>
      <c r="E5357" t="s">
        <v>741</v>
      </c>
      <c r="F5357" t="s">
        <v>742</v>
      </c>
      <c r="G5357" t="s">
        <v>1150</v>
      </c>
      <c r="H5357" t="s">
        <v>509</v>
      </c>
      <c r="J5357" s="2">
        <v>45380</v>
      </c>
      <c r="K5357" s="5">
        <v>202401</v>
      </c>
      <c r="M5357" t="b">
        <v>0</v>
      </c>
      <c r="N5357" t="b">
        <v>0</v>
      </c>
      <c r="O5357" s="2">
        <v>45666.534508449076</v>
      </c>
      <c r="P5357" s="2">
        <v>45670.414472337965</v>
      </c>
      <c r="Q5357" t="s">
        <v>301</v>
      </c>
      <c r="R5357" t="s">
        <v>543</v>
      </c>
      <c r="S5357" s="2"/>
      <c r="V5357" s="2">
        <v>45666.534508761571</v>
      </c>
      <c r="W5357" s="2">
        <v>45666.534508761571</v>
      </c>
      <c r="X5357" t="b">
        <v>0</v>
      </c>
      <c r="Y5357" t="s">
        <v>591</v>
      </c>
      <c r="Z5357" t="s">
        <v>1799</v>
      </c>
      <c r="AA5357" t="s">
        <v>303</v>
      </c>
    </row>
    <row r="5358" spans="1:27" x14ac:dyDescent="0.3">
      <c r="A5358" t="s">
        <v>2113</v>
      </c>
      <c r="B5358" t="s">
        <v>670</v>
      </c>
      <c r="C5358" t="s">
        <v>541</v>
      </c>
      <c r="D5358" t="s">
        <v>542</v>
      </c>
      <c r="E5358" t="s">
        <v>741</v>
      </c>
      <c r="F5358" t="s">
        <v>742</v>
      </c>
      <c r="G5358" t="s">
        <v>1150</v>
      </c>
      <c r="H5358" t="s">
        <v>509</v>
      </c>
      <c r="J5358" s="2">
        <v>45471</v>
      </c>
      <c r="K5358" s="5">
        <v>202402</v>
      </c>
      <c r="M5358" t="b">
        <v>0</v>
      </c>
      <c r="N5358" t="b">
        <v>0</v>
      </c>
      <c r="O5358" s="2">
        <v>45666.534099849538</v>
      </c>
      <c r="P5358" s="2">
        <v>45670.414173113422</v>
      </c>
      <c r="Q5358" t="s">
        <v>301</v>
      </c>
      <c r="R5358" t="s">
        <v>543</v>
      </c>
      <c r="S5358" s="2"/>
      <c r="V5358" s="2">
        <v>45666.534099965276</v>
      </c>
      <c r="W5358" s="2">
        <v>45666.534099965276</v>
      </c>
      <c r="X5358" t="b">
        <v>0</v>
      </c>
      <c r="Y5358" t="s">
        <v>591</v>
      </c>
      <c r="Z5358" t="s">
        <v>1799</v>
      </c>
      <c r="AA5358" t="s">
        <v>308</v>
      </c>
    </row>
    <row r="5359" spans="1:27" x14ac:dyDescent="0.3">
      <c r="A5359" t="s">
        <v>2112</v>
      </c>
      <c r="B5359" t="s">
        <v>670</v>
      </c>
      <c r="C5359" t="s">
        <v>541</v>
      </c>
      <c r="D5359" t="s">
        <v>542</v>
      </c>
      <c r="E5359" t="s">
        <v>735</v>
      </c>
      <c r="F5359" t="s">
        <v>736</v>
      </c>
      <c r="G5359" t="s">
        <v>1150</v>
      </c>
      <c r="H5359" t="s">
        <v>509</v>
      </c>
      <c r="J5359" s="2">
        <v>45380</v>
      </c>
      <c r="K5359" s="5">
        <v>202401</v>
      </c>
      <c r="M5359" t="b">
        <v>0</v>
      </c>
      <c r="N5359" t="b">
        <v>0</v>
      </c>
      <c r="O5359" s="2">
        <v>45666.534419872682</v>
      </c>
      <c r="P5359" s="2">
        <v>45670.41440883102</v>
      </c>
      <c r="Q5359" t="s">
        <v>301</v>
      </c>
      <c r="R5359" t="s">
        <v>543</v>
      </c>
      <c r="S5359" s="2"/>
      <c r="V5359" s="2">
        <v>45666.53441990741</v>
      </c>
      <c r="W5359" s="2">
        <v>45666.53441990741</v>
      </c>
      <c r="X5359" t="b">
        <v>0</v>
      </c>
      <c r="Y5359" t="s">
        <v>591</v>
      </c>
      <c r="Z5359" t="s">
        <v>1799</v>
      </c>
      <c r="AA5359" t="s">
        <v>304</v>
      </c>
    </row>
    <row r="5360" spans="1:27" x14ac:dyDescent="0.3">
      <c r="A5360" t="s">
        <v>2111</v>
      </c>
      <c r="B5360" t="s">
        <v>670</v>
      </c>
      <c r="C5360" t="s">
        <v>541</v>
      </c>
      <c r="D5360" t="s">
        <v>542</v>
      </c>
      <c r="E5360" t="s">
        <v>735</v>
      </c>
      <c r="F5360" t="s">
        <v>736</v>
      </c>
      <c r="G5360" t="s">
        <v>1150</v>
      </c>
      <c r="H5360" t="s">
        <v>509</v>
      </c>
      <c r="J5360" s="2">
        <v>45471</v>
      </c>
      <c r="K5360" s="5">
        <v>202402</v>
      </c>
      <c r="M5360" t="b">
        <v>0</v>
      </c>
      <c r="N5360" t="b">
        <v>0</v>
      </c>
      <c r="O5360" s="2">
        <v>45666.534455057874</v>
      </c>
      <c r="P5360" s="2">
        <v>45670.414434456019</v>
      </c>
      <c r="Q5360" t="s">
        <v>301</v>
      </c>
      <c r="R5360" t="s">
        <v>543</v>
      </c>
      <c r="S5360" s="2"/>
      <c r="V5360" s="2">
        <v>45666.534455243054</v>
      </c>
      <c r="W5360" s="2">
        <v>45666.534455243054</v>
      </c>
      <c r="X5360" t="b">
        <v>0</v>
      </c>
      <c r="Y5360" t="s">
        <v>591</v>
      </c>
      <c r="Z5360" t="s">
        <v>1799</v>
      </c>
      <c r="AA5360" t="s">
        <v>303</v>
      </c>
    </row>
    <row r="5361" spans="1:27" x14ac:dyDescent="0.3">
      <c r="A5361" t="s">
        <v>2108</v>
      </c>
      <c r="B5361" t="s">
        <v>670</v>
      </c>
      <c r="C5361" t="s">
        <v>541</v>
      </c>
      <c r="D5361" t="s">
        <v>542</v>
      </c>
      <c r="E5361" t="s">
        <v>2106</v>
      </c>
      <c r="F5361" t="s">
        <v>2107</v>
      </c>
      <c r="G5361" t="s">
        <v>1150</v>
      </c>
      <c r="H5361" t="s">
        <v>509</v>
      </c>
      <c r="J5361" s="2">
        <v>45380</v>
      </c>
      <c r="K5361" s="5">
        <v>202401</v>
      </c>
      <c r="M5361" t="b">
        <v>0</v>
      </c>
      <c r="N5361" t="b">
        <v>0</v>
      </c>
      <c r="O5361" s="2">
        <v>45666.534189502316</v>
      </c>
      <c r="P5361" s="2">
        <v>45670.41423480324</v>
      </c>
      <c r="Q5361" t="s">
        <v>301</v>
      </c>
      <c r="R5361" t="s">
        <v>543</v>
      </c>
      <c r="S5361" s="2"/>
      <c r="V5361" s="2">
        <v>45666.534189664351</v>
      </c>
      <c r="W5361" s="2">
        <v>45666.534189664351</v>
      </c>
      <c r="X5361" t="b">
        <v>0</v>
      </c>
      <c r="Y5361" t="s">
        <v>591</v>
      </c>
      <c r="Z5361" t="s">
        <v>1799</v>
      </c>
      <c r="AA5361" t="s">
        <v>6</v>
      </c>
    </row>
    <row r="5362" spans="1:27" x14ac:dyDescent="0.3">
      <c r="A5362" t="s">
        <v>2105</v>
      </c>
      <c r="B5362" t="s">
        <v>670</v>
      </c>
      <c r="C5362" t="s">
        <v>541</v>
      </c>
      <c r="D5362" t="s">
        <v>542</v>
      </c>
      <c r="E5362" t="s">
        <v>2106</v>
      </c>
      <c r="F5362" t="s">
        <v>2107</v>
      </c>
      <c r="G5362" t="s">
        <v>1150</v>
      </c>
      <c r="H5362" t="s">
        <v>509</v>
      </c>
      <c r="J5362" s="2">
        <v>45471</v>
      </c>
      <c r="K5362" s="5">
        <v>202402</v>
      </c>
      <c r="M5362" t="b">
        <v>0</v>
      </c>
      <c r="N5362" t="b">
        <v>0</v>
      </c>
      <c r="O5362" s="2">
        <v>45666.534318831022</v>
      </c>
      <c r="P5362" s="2">
        <v>45670.414335567133</v>
      </c>
      <c r="Q5362" t="s">
        <v>301</v>
      </c>
      <c r="R5362" t="s">
        <v>543</v>
      </c>
      <c r="S5362" s="2"/>
      <c r="V5362" s="2">
        <v>45666.534319062499</v>
      </c>
      <c r="W5362" s="2">
        <v>45666.534319062499</v>
      </c>
      <c r="X5362" t="b">
        <v>0</v>
      </c>
      <c r="Y5362" t="s">
        <v>591</v>
      </c>
      <c r="Z5362" t="s">
        <v>1799</v>
      </c>
      <c r="AA5362" t="s">
        <v>303</v>
      </c>
    </row>
    <row r="5363" spans="1:27" x14ac:dyDescent="0.3">
      <c r="A5363" t="s">
        <v>2110</v>
      </c>
      <c r="B5363" t="s">
        <v>670</v>
      </c>
      <c r="C5363" t="s">
        <v>541</v>
      </c>
      <c r="D5363" t="s">
        <v>542</v>
      </c>
      <c r="E5363" t="s">
        <v>763</v>
      </c>
      <c r="F5363" t="s">
        <v>764</v>
      </c>
      <c r="G5363" t="s">
        <v>1150</v>
      </c>
      <c r="H5363" t="s">
        <v>509</v>
      </c>
      <c r="J5363" s="2">
        <v>45380</v>
      </c>
      <c r="K5363" s="5">
        <v>202401</v>
      </c>
      <c r="M5363" t="b">
        <v>0</v>
      </c>
      <c r="N5363" t="b">
        <v>0</v>
      </c>
      <c r="O5363" s="2">
        <v>45666.53449795139</v>
      </c>
      <c r="P5363" s="2">
        <v>45670.414465856484</v>
      </c>
      <c r="Q5363" t="s">
        <v>301</v>
      </c>
      <c r="R5363" t="s">
        <v>543</v>
      </c>
      <c r="S5363" s="2"/>
      <c r="V5363" s="2">
        <v>45666.534497997687</v>
      </c>
      <c r="W5363" s="2">
        <v>45666.534497997687</v>
      </c>
      <c r="X5363" t="b">
        <v>0</v>
      </c>
      <c r="Y5363" t="s">
        <v>591</v>
      </c>
      <c r="Z5363" t="s">
        <v>1799</v>
      </c>
      <c r="AA5363" t="s">
        <v>304</v>
      </c>
    </row>
    <row r="5364" spans="1:27" x14ac:dyDescent="0.3">
      <c r="A5364" t="s">
        <v>2109</v>
      </c>
      <c r="B5364" t="s">
        <v>670</v>
      </c>
      <c r="C5364" t="s">
        <v>541</v>
      </c>
      <c r="D5364" t="s">
        <v>542</v>
      </c>
      <c r="E5364" t="s">
        <v>763</v>
      </c>
      <c r="F5364" t="s">
        <v>764</v>
      </c>
      <c r="G5364" t="s">
        <v>1150</v>
      </c>
      <c r="H5364" t="s">
        <v>509</v>
      </c>
      <c r="J5364" s="2">
        <v>45471</v>
      </c>
      <c r="K5364" s="5">
        <v>202402</v>
      </c>
      <c r="M5364" t="b">
        <v>0</v>
      </c>
      <c r="N5364" t="b">
        <v>0</v>
      </c>
      <c r="O5364" s="2">
        <v>45666.534442939817</v>
      </c>
      <c r="P5364" s="2">
        <v>45670.414426157404</v>
      </c>
      <c r="Q5364" t="s">
        <v>301</v>
      </c>
      <c r="R5364" t="s">
        <v>543</v>
      </c>
      <c r="S5364" s="2"/>
      <c r="V5364" s="2">
        <v>45666.534443020835</v>
      </c>
      <c r="W5364" s="2">
        <v>45666.534443020835</v>
      </c>
      <c r="X5364" t="b">
        <v>0</v>
      </c>
      <c r="Y5364" t="s">
        <v>591</v>
      </c>
      <c r="Z5364" t="s">
        <v>1799</v>
      </c>
      <c r="AA5364" t="s">
        <v>16</v>
      </c>
    </row>
    <row r="5365" spans="1:27" x14ac:dyDescent="0.3">
      <c r="A5365" t="s">
        <v>2286</v>
      </c>
      <c r="B5365" t="s">
        <v>670</v>
      </c>
      <c r="C5365" t="s">
        <v>541</v>
      </c>
      <c r="D5365" t="s">
        <v>542</v>
      </c>
      <c r="E5365" t="s">
        <v>2280</v>
      </c>
      <c r="F5365" t="s">
        <v>2281</v>
      </c>
      <c r="G5365" t="s">
        <v>1</v>
      </c>
      <c r="H5365" t="s">
        <v>512</v>
      </c>
      <c r="J5365" s="2">
        <v>45471</v>
      </c>
      <c r="K5365" s="5">
        <v>202402</v>
      </c>
      <c r="M5365" t="b">
        <v>0</v>
      </c>
      <c r="N5365" t="b">
        <v>0</v>
      </c>
      <c r="O5365" s="2">
        <v>45666.534083564817</v>
      </c>
      <c r="P5365" s="2">
        <v>45670.414162037036</v>
      </c>
      <c r="Q5365" t="s">
        <v>301</v>
      </c>
      <c r="R5365" t="s">
        <v>543</v>
      </c>
      <c r="S5365" s="2"/>
      <c r="V5365" s="2">
        <v>45666.534083599538</v>
      </c>
      <c r="W5365" s="2">
        <v>45666.534083599538</v>
      </c>
      <c r="X5365" t="b">
        <v>0</v>
      </c>
      <c r="Y5365" t="s">
        <v>591</v>
      </c>
      <c r="Z5365" t="s">
        <v>1799</v>
      </c>
      <c r="AA5365" t="s">
        <v>341</v>
      </c>
    </row>
    <row r="5366" spans="1:27" x14ac:dyDescent="0.3">
      <c r="A5366" t="s">
        <v>2096</v>
      </c>
      <c r="B5366" t="s">
        <v>670</v>
      </c>
      <c r="C5366" t="s">
        <v>541</v>
      </c>
      <c r="D5366" t="s">
        <v>542</v>
      </c>
      <c r="E5366" t="s">
        <v>2097</v>
      </c>
      <c r="F5366" t="s">
        <v>2098</v>
      </c>
      <c r="G5366" t="s">
        <v>10</v>
      </c>
      <c r="H5366" t="s">
        <v>512</v>
      </c>
      <c r="J5366" s="2">
        <v>45380</v>
      </c>
      <c r="K5366" s="5">
        <v>202401</v>
      </c>
      <c r="M5366" t="b">
        <v>0</v>
      </c>
      <c r="N5366" t="b">
        <v>0</v>
      </c>
      <c r="O5366" s="2">
        <v>45666.534562928238</v>
      </c>
      <c r="P5366" s="2">
        <v>45670.414510763891</v>
      </c>
      <c r="Q5366" t="s">
        <v>301</v>
      </c>
      <c r="R5366" t="s">
        <v>543</v>
      </c>
      <c r="S5366" s="2"/>
      <c r="V5366" s="2">
        <v>45666.534562962966</v>
      </c>
      <c r="W5366" s="2">
        <v>45666.534562962966</v>
      </c>
      <c r="X5366" t="b">
        <v>0</v>
      </c>
      <c r="Y5366" t="s">
        <v>591</v>
      </c>
      <c r="Z5366" t="s">
        <v>1799</v>
      </c>
      <c r="AA5366" t="s">
        <v>6</v>
      </c>
    </row>
    <row r="5367" spans="1:27" x14ac:dyDescent="0.3">
      <c r="A5367" t="s">
        <v>2093</v>
      </c>
      <c r="B5367" t="s">
        <v>670</v>
      </c>
      <c r="C5367" t="s">
        <v>541</v>
      </c>
      <c r="D5367" t="s">
        <v>542</v>
      </c>
      <c r="E5367" t="s">
        <v>2094</v>
      </c>
      <c r="F5367" t="s">
        <v>2095</v>
      </c>
      <c r="G5367" t="s">
        <v>414</v>
      </c>
      <c r="H5367" t="s">
        <v>509</v>
      </c>
      <c r="J5367" s="2">
        <v>45380</v>
      </c>
      <c r="K5367" s="5">
        <v>202401</v>
      </c>
      <c r="M5367" t="b">
        <v>0</v>
      </c>
      <c r="N5367" t="b">
        <v>0</v>
      </c>
      <c r="O5367" s="2">
        <v>45666.534132986111</v>
      </c>
      <c r="P5367" s="2">
        <v>45670.414196030091</v>
      </c>
      <c r="Q5367" t="s">
        <v>301</v>
      </c>
      <c r="R5367" t="s">
        <v>543</v>
      </c>
      <c r="S5367" s="2"/>
      <c r="V5367" s="2">
        <v>45666.534133217596</v>
      </c>
      <c r="W5367" s="2">
        <v>45666.534133217596</v>
      </c>
      <c r="X5367" t="b">
        <v>0</v>
      </c>
      <c r="Y5367" t="s">
        <v>591</v>
      </c>
      <c r="Z5367" t="s">
        <v>1799</v>
      </c>
      <c r="AA5367" t="s">
        <v>6</v>
      </c>
    </row>
    <row r="5368" spans="1:27" x14ac:dyDescent="0.3">
      <c r="A5368" t="s">
        <v>1926</v>
      </c>
      <c r="B5368" t="s">
        <v>670</v>
      </c>
      <c r="C5368" t="s">
        <v>541</v>
      </c>
      <c r="D5368" t="s">
        <v>542</v>
      </c>
      <c r="E5368" t="s">
        <v>1927</v>
      </c>
      <c r="F5368" t="s">
        <v>1928</v>
      </c>
      <c r="G5368" t="s">
        <v>17</v>
      </c>
      <c r="H5368" t="s">
        <v>513</v>
      </c>
      <c r="J5368" s="2">
        <v>45380</v>
      </c>
      <c r="K5368" s="5">
        <v>202401</v>
      </c>
      <c r="M5368" t="b">
        <v>0</v>
      </c>
      <c r="N5368" t="b">
        <v>0</v>
      </c>
      <c r="O5368" s="2">
        <v>45666.534305208334</v>
      </c>
      <c r="P5368" s="2">
        <v>45670.414326585647</v>
      </c>
      <c r="Q5368" t="s">
        <v>301</v>
      </c>
      <c r="R5368" t="s">
        <v>543</v>
      </c>
      <c r="S5368" s="2"/>
      <c r="V5368" s="2">
        <v>45666.534305289351</v>
      </c>
      <c r="W5368" s="2">
        <v>45666.534305289351</v>
      </c>
      <c r="X5368" t="b">
        <v>0</v>
      </c>
      <c r="Y5368" t="s">
        <v>708</v>
      </c>
      <c r="Z5368" t="s">
        <v>1895</v>
      </c>
      <c r="AA5368" t="s">
        <v>2275</v>
      </c>
    </row>
    <row r="5369" spans="1:27" x14ac:dyDescent="0.3">
      <c r="A5369" t="s">
        <v>2259</v>
      </c>
      <c r="B5369" t="s">
        <v>670</v>
      </c>
      <c r="C5369" t="s">
        <v>541</v>
      </c>
      <c r="D5369" t="s">
        <v>542</v>
      </c>
      <c r="E5369" t="s">
        <v>2260</v>
      </c>
      <c r="F5369" t="s">
        <v>2261</v>
      </c>
      <c r="G5369" t="s">
        <v>17</v>
      </c>
      <c r="H5369" t="s">
        <v>513</v>
      </c>
      <c r="J5369" s="2">
        <v>45471</v>
      </c>
      <c r="K5369" s="5">
        <v>202402</v>
      </c>
      <c r="M5369" t="b">
        <v>0</v>
      </c>
      <c r="N5369" t="b">
        <v>0</v>
      </c>
      <c r="O5369" s="2">
        <v>45666.534342974534</v>
      </c>
      <c r="P5369" s="2">
        <v>45670.414350729166</v>
      </c>
      <c r="Q5369" t="s">
        <v>301</v>
      </c>
      <c r="R5369" t="s">
        <v>543</v>
      </c>
      <c r="S5369" s="2"/>
      <c r="V5369" s="2">
        <v>45666.534343055559</v>
      </c>
      <c r="W5369" s="2">
        <v>45666.534343055559</v>
      </c>
      <c r="X5369" t="b">
        <v>0</v>
      </c>
      <c r="Y5369" t="s">
        <v>708</v>
      </c>
      <c r="Z5369" t="s">
        <v>1895</v>
      </c>
      <c r="AA5369" t="s">
        <v>2275</v>
      </c>
    </row>
    <row r="5370" spans="1:27" x14ac:dyDescent="0.3">
      <c r="A5370" t="s">
        <v>2265</v>
      </c>
      <c r="B5370" t="s">
        <v>670</v>
      </c>
      <c r="C5370" t="s">
        <v>541</v>
      </c>
      <c r="D5370" t="s">
        <v>542</v>
      </c>
      <c r="E5370" t="s">
        <v>2266</v>
      </c>
      <c r="F5370" t="s">
        <v>2267</v>
      </c>
      <c r="G5370" t="s">
        <v>17</v>
      </c>
      <c r="H5370" t="s">
        <v>513</v>
      </c>
      <c r="J5370" s="2">
        <v>45471</v>
      </c>
      <c r="K5370" s="5">
        <v>202402</v>
      </c>
      <c r="M5370" t="b">
        <v>0</v>
      </c>
      <c r="N5370" t="b">
        <v>0</v>
      </c>
      <c r="O5370" s="2">
        <v>45666.534169293984</v>
      </c>
      <c r="P5370" s="2">
        <v>45670.414221030092</v>
      </c>
      <c r="Q5370" t="s">
        <v>301</v>
      </c>
      <c r="R5370" t="s">
        <v>543</v>
      </c>
      <c r="S5370" s="2"/>
      <c r="V5370" s="2">
        <v>45666.534169363425</v>
      </c>
      <c r="W5370" s="2">
        <v>45666.534169363425</v>
      </c>
      <c r="X5370" t="b">
        <v>0</v>
      </c>
      <c r="Y5370" t="s">
        <v>708</v>
      </c>
      <c r="Z5370" t="s">
        <v>1895</v>
      </c>
      <c r="AA5370" t="s">
        <v>2275</v>
      </c>
    </row>
    <row r="5371" spans="1:27" x14ac:dyDescent="0.3">
      <c r="A5371" t="s">
        <v>1945</v>
      </c>
      <c r="B5371" t="s">
        <v>670</v>
      </c>
      <c r="C5371" t="s">
        <v>541</v>
      </c>
      <c r="D5371" t="s">
        <v>542</v>
      </c>
      <c r="E5371" t="s">
        <v>388</v>
      </c>
      <c r="F5371" t="s">
        <v>389</v>
      </c>
      <c r="G5371" t="s">
        <v>15</v>
      </c>
      <c r="H5371" t="s">
        <v>510</v>
      </c>
      <c r="J5371" s="2">
        <v>45471</v>
      </c>
      <c r="K5371" s="5">
        <v>202402</v>
      </c>
      <c r="M5371" t="b">
        <v>0</v>
      </c>
      <c r="N5371" t="b">
        <v>0</v>
      </c>
      <c r="O5371" s="2">
        <v>45666.53442974537</v>
      </c>
      <c r="P5371" s="2">
        <v>45670.414416701387</v>
      </c>
      <c r="Q5371" t="s">
        <v>301</v>
      </c>
      <c r="R5371" t="s">
        <v>543</v>
      </c>
      <c r="S5371" s="2"/>
      <c r="V5371" s="2">
        <v>45666.534429780091</v>
      </c>
      <c r="W5371" s="2">
        <v>45666.534429780091</v>
      </c>
      <c r="X5371" t="b">
        <v>0</v>
      </c>
      <c r="Y5371" t="s">
        <v>708</v>
      </c>
      <c r="Z5371" t="s">
        <v>1895</v>
      </c>
      <c r="AA5371" t="s">
        <v>2275</v>
      </c>
    </row>
    <row r="5372" spans="1:27" x14ac:dyDescent="0.3">
      <c r="A5372" t="s">
        <v>1950</v>
      </c>
      <c r="B5372" t="s">
        <v>670</v>
      </c>
      <c r="C5372" t="s">
        <v>541</v>
      </c>
      <c r="D5372" t="s">
        <v>542</v>
      </c>
      <c r="E5372" t="s">
        <v>1951</v>
      </c>
      <c r="F5372" t="s">
        <v>1952</v>
      </c>
      <c r="G5372" t="s">
        <v>15</v>
      </c>
      <c r="H5372" t="s">
        <v>510</v>
      </c>
      <c r="J5372" s="2">
        <v>45380</v>
      </c>
      <c r="K5372" s="5">
        <v>202401</v>
      </c>
      <c r="M5372" t="b">
        <v>0</v>
      </c>
      <c r="N5372" t="b">
        <v>0</v>
      </c>
      <c r="O5372" s="2">
        <v>45666.534047141206</v>
      </c>
      <c r="P5372" s="2">
        <v>45670.414132025464</v>
      </c>
      <c r="Q5372" t="s">
        <v>301</v>
      </c>
      <c r="R5372" t="s">
        <v>543</v>
      </c>
      <c r="S5372" s="2"/>
      <c r="V5372" s="2">
        <v>45666.534047222223</v>
      </c>
      <c r="W5372" s="2">
        <v>45666.534047222223</v>
      </c>
      <c r="X5372" t="b">
        <v>0</v>
      </c>
      <c r="Y5372" t="s">
        <v>708</v>
      </c>
      <c r="Z5372" t="s">
        <v>1895</v>
      </c>
      <c r="AA5372" t="s">
        <v>2275</v>
      </c>
    </row>
    <row r="5373" spans="1:27" x14ac:dyDescent="0.3">
      <c r="A5373" t="s">
        <v>1946</v>
      </c>
      <c r="B5373" t="s">
        <v>670</v>
      </c>
      <c r="C5373" t="s">
        <v>541</v>
      </c>
      <c r="D5373" t="s">
        <v>542</v>
      </c>
      <c r="E5373" t="s">
        <v>388</v>
      </c>
      <c r="F5373" t="s">
        <v>389</v>
      </c>
      <c r="G5373" t="s">
        <v>15</v>
      </c>
      <c r="H5373" t="s">
        <v>510</v>
      </c>
      <c r="J5373" s="2">
        <v>45380</v>
      </c>
      <c r="K5373" s="5">
        <v>202401</v>
      </c>
      <c r="M5373" t="b">
        <v>0</v>
      </c>
      <c r="N5373" t="b">
        <v>0</v>
      </c>
      <c r="O5373" s="2">
        <v>45666.534010150463</v>
      </c>
      <c r="P5373" s="2">
        <v>45670.414105520831</v>
      </c>
      <c r="Q5373" t="s">
        <v>301</v>
      </c>
      <c r="R5373" t="s">
        <v>543</v>
      </c>
      <c r="S5373" s="2"/>
      <c r="V5373" s="2">
        <v>45666.534010266201</v>
      </c>
      <c r="W5373" s="2">
        <v>45666.534010266201</v>
      </c>
      <c r="X5373" t="b">
        <v>0</v>
      </c>
      <c r="Y5373" t="s">
        <v>708</v>
      </c>
      <c r="Z5373" t="s">
        <v>1895</v>
      </c>
      <c r="AA5373" t="s">
        <v>2275</v>
      </c>
    </row>
    <row r="5374" spans="1:27" x14ac:dyDescent="0.3">
      <c r="A5374" t="s">
        <v>1962</v>
      </c>
      <c r="B5374" t="s">
        <v>670</v>
      </c>
      <c r="C5374" t="s">
        <v>541</v>
      </c>
      <c r="D5374" t="s">
        <v>542</v>
      </c>
      <c r="E5374" t="s">
        <v>724</v>
      </c>
      <c r="F5374" t="s">
        <v>725</v>
      </c>
      <c r="G5374" t="s">
        <v>15</v>
      </c>
      <c r="H5374" t="s">
        <v>510</v>
      </c>
      <c r="J5374" s="2">
        <v>45471</v>
      </c>
      <c r="K5374" s="5">
        <v>202402</v>
      </c>
      <c r="M5374" t="b">
        <v>0</v>
      </c>
      <c r="N5374" t="b">
        <v>0</v>
      </c>
      <c r="O5374" s="2">
        <v>45669.522512384261</v>
      </c>
      <c r="P5374" s="2">
        <v>45670.414288506945</v>
      </c>
      <c r="Q5374" t="s">
        <v>301</v>
      </c>
      <c r="R5374" t="s">
        <v>543</v>
      </c>
      <c r="S5374" s="2"/>
      <c r="V5374" s="2">
        <v>45669.5225125</v>
      </c>
      <c r="W5374" s="2">
        <v>45669.5225125</v>
      </c>
      <c r="X5374" t="b">
        <v>0</v>
      </c>
      <c r="Y5374" t="s">
        <v>708</v>
      </c>
      <c r="Z5374" t="s">
        <v>1895</v>
      </c>
      <c r="AA5374" t="s">
        <v>2275</v>
      </c>
    </row>
    <row r="5375" spans="1:27" x14ac:dyDescent="0.3">
      <c r="A5375" t="s">
        <v>1964</v>
      </c>
      <c r="B5375" t="s">
        <v>670</v>
      </c>
      <c r="C5375" t="s">
        <v>541</v>
      </c>
      <c r="D5375" t="s">
        <v>542</v>
      </c>
      <c r="E5375" t="s">
        <v>386</v>
      </c>
      <c r="F5375" t="s">
        <v>387</v>
      </c>
      <c r="G5375" t="s">
        <v>15</v>
      </c>
      <c r="H5375" t="s">
        <v>510</v>
      </c>
      <c r="J5375" s="2">
        <v>45380</v>
      </c>
      <c r="K5375" s="5">
        <v>202401</v>
      </c>
      <c r="M5375" t="b">
        <v>0</v>
      </c>
      <c r="N5375" t="b">
        <v>0</v>
      </c>
      <c r="O5375" s="2">
        <v>45666.53448159722</v>
      </c>
      <c r="P5375" s="2">
        <v>45670.414454201389</v>
      </c>
      <c r="Q5375" t="s">
        <v>301</v>
      </c>
      <c r="R5375" t="s">
        <v>543</v>
      </c>
      <c r="S5375" s="2"/>
      <c r="V5375" s="2">
        <v>45666.534481678238</v>
      </c>
      <c r="W5375" s="2">
        <v>45666.534481678238</v>
      </c>
      <c r="X5375" t="b">
        <v>0</v>
      </c>
      <c r="Y5375" t="s">
        <v>708</v>
      </c>
      <c r="Z5375" t="s">
        <v>1895</v>
      </c>
      <c r="AA5375" t="s">
        <v>2275</v>
      </c>
    </row>
    <row r="5376" spans="1:27" x14ac:dyDescent="0.3">
      <c r="A5376" t="s">
        <v>1965</v>
      </c>
      <c r="B5376" t="s">
        <v>670</v>
      </c>
      <c r="C5376" t="s">
        <v>541</v>
      </c>
      <c r="D5376" t="s">
        <v>542</v>
      </c>
      <c r="E5376" t="s">
        <v>386</v>
      </c>
      <c r="F5376" t="s">
        <v>387</v>
      </c>
      <c r="G5376" t="s">
        <v>15</v>
      </c>
      <c r="H5376" t="s">
        <v>510</v>
      </c>
      <c r="J5376" s="2">
        <v>45471</v>
      </c>
      <c r="K5376" s="5">
        <v>202402</v>
      </c>
      <c r="M5376" t="b">
        <v>0</v>
      </c>
      <c r="N5376" t="b">
        <v>0</v>
      </c>
      <c r="O5376" s="2">
        <v>45666.534569594907</v>
      </c>
      <c r="P5376" s="2">
        <v>45670.414515011573</v>
      </c>
      <c r="Q5376" t="s">
        <v>301</v>
      </c>
      <c r="R5376" t="s">
        <v>543</v>
      </c>
      <c r="S5376" s="2"/>
      <c r="V5376" s="2">
        <v>45666.534569675925</v>
      </c>
      <c r="W5376" s="2">
        <v>45666.534569675925</v>
      </c>
      <c r="X5376" t="b">
        <v>0</v>
      </c>
      <c r="Y5376" t="s">
        <v>708</v>
      </c>
      <c r="Z5376" t="s">
        <v>1895</v>
      </c>
      <c r="AA5376" t="s">
        <v>2275</v>
      </c>
    </row>
    <row r="5377" spans="1:27" x14ac:dyDescent="0.3">
      <c r="A5377" t="s">
        <v>2229</v>
      </c>
      <c r="B5377" t="s">
        <v>670</v>
      </c>
      <c r="C5377" t="s">
        <v>541</v>
      </c>
      <c r="D5377" t="s">
        <v>542</v>
      </c>
      <c r="E5377" t="s">
        <v>2230</v>
      </c>
      <c r="F5377" t="s">
        <v>2231</v>
      </c>
      <c r="G5377" t="s">
        <v>15</v>
      </c>
      <c r="H5377" t="s">
        <v>510</v>
      </c>
      <c r="J5377" s="2">
        <v>45380</v>
      </c>
      <c r="K5377" s="5">
        <v>202401</v>
      </c>
      <c r="M5377" t="b">
        <v>0</v>
      </c>
      <c r="N5377" t="b">
        <v>0</v>
      </c>
      <c r="O5377" s="2">
        <v>45666.534149733794</v>
      </c>
      <c r="P5377" s="2">
        <v>45670.414207141206</v>
      </c>
      <c r="Q5377" t="s">
        <v>301</v>
      </c>
      <c r="R5377" t="s">
        <v>543</v>
      </c>
      <c r="S5377" s="2"/>
      <c r="V5377" s="2">
        <v>45666.534149768515</v>
      </c>
      <c r="W5377" s="2">
        <v>45666.534149768515</v>
      </c>
      <c r="X5377" t="b">
        <v>0</v>
      </c>
      <c r="Y5377" t="s">
        <v>708</v>
      </c>
      <c r="Z5377" t="s">
        <v>1895</v>
      </c>
      <c r="AA5377" t="s">
        <v>2275</v>
      </c>
    </row>
    <row r="5378" spans="1:27" x14ac:dyDescent="0.3">
      <c r="A5378" t="s">
        <v>1995</v>
      </c>
      <c r="B5378" t="s">
        <v>670</v>
      </c>
      <c r="C5378" t="s">
        <v>541</v>
      </c>
      <c r="D5378" t="s">
        <v>542</v>
      </c>
      <c r="E5378" t="s">
        <v>1996</v>
      </c>
      <c r="F5378" t="s">
        <v>1997</v>
      </c>
      <c r="G5378" t="s">
        <v>4</v>
      </c>
      <c r="H5378" t="s">
        <v>510</v>
      </c>
      <c r="J5378" s="2">
        <v>45380</v>
      </c>
      <c r="K5378" s="5">
        <v>202401</v>
      </c>
      <c r="M5378" t="b">
        <v>0</v>
      </c>
      <c r="N5378" t="b">
        <v>0</v>
      </c>
      <c r="O5378" s="2">
        <v>45666.534376076386</v>
      </c>
      <c r="P5378" s="2">
        <v>45670.414373993059</v>
      </c>
      <c r="Q5378" t="s">
        <v>301</v>
      </c>
      <c r="R5378" t="s">
        <v>543</v>
      </c>
      <c r="S5378" s="2"/>
      <c r="V5378" s="2">
        <v>45666.534376122683</v>
      </c>
      <c r="W5378" s="2">
        <v>45666.534376122683</v>
      </c>
      <c r="X5378" t="b">
        <v>0</v>
      </c>
      <c r="Y5378" t="s">
        <v>708</v>
      </c>
      <c r="Z5378" t="s">
        <v>1895</v>
      </c>
      <c r="AA5378" t="s">
        <v>2275</v>
      </c>
    </row>
    <row r="5379" spans="1:27" x14ac:dyDescent="0.3">
      <c r="A5379" t="s">
        <v>1995</v>
      </c>
      <c r="B5379" t="s">
        <v>670</v>
      </c>
      <c r="C5379" t="s">
        <v>541</v>
      </c>
      <c r="D5379" t="s">
        <v>542</v>
      </c>
      <c r="E5379" t="s">
        <v>1996</v>
      </c>
      <c r="F5379" t="s">
        <v>1997</v>
      </c>
      <c r="G5379" t="s">
        <v>4</v>
      </c>
      <c r="H5379" t="s">
        <v>510</v>
      </c>
      <c r="J5379" s="2">
        <v>45380</v>
      </c>
      <c r="K5379" s="5">
        <v>202401</v>
      </c>
      <c r="M5379" t="b">
        <v>0</v>
      </c>
      <c r="N5379" t="b">
        <v>0</v>
      </c>
      <c r="O5379" s="2">
        <v>45666.534376076386</v>
      </c>
      <c r="P5379" s="2">
        <v>45670.414373993059</v>
      </c>
      <c r="Q5379" t="s">
        <v>301</v>
      </c>
      <c r="R5379" t="s">
        <v>543</v>
      </c>
      <c r="S5379" s="2"/>
      <c r="V5379" s="2">
        <v>45666.534376076386</v>
      </c>
      <c r="W5379" s="2">
        <v>45666.534376076386</v>
      </c>
      <c r="X5379" t="b">
        <v>0</v>
      </c>
      <c r="Y5379" t="s">
        <v>592</v>
      </c>
      <c r="Z5379" t="s">
        <v>1800</v>
      </c>
      <c r="AA5379" t="s">
        <v>2275</v>
      </c>
    </row>
    <row r="5380" spans="1:27" x14ac:dyDescent="0.3">
      <c r="A5380" t="s">
        <v>2223</v>
      </c>
      <c r="B5380" t="s">
        <v>670</v>
      </c>
      <c r="C5380" t="s">
        <v>541</v>
      </c>
      <c r="D5380" t="s">
        <v>542</v>
      </c>
      <c r="E5380" t="s">
        <v>1993</v>
      </c>
      <c r="F5380" t="s">
        <v>1994</v>
      </c>
      <c r="G5380" t="s">
        <v>4</v>
      </c>
      <c r="H5380" t="s">
        <v>510</v>
      </c>
      <c r="J5380" s="2">
        <v>45380</v>
      </c>
      <c r="K5380" s="5">
        <v>202401</v>
      </c>
      <c r="M5380" t="b">
        <v>0</v>
      </c>
      <c r="N5380" t="b">
        <v>0</v>
      </c>
      <c r="O5380" s="2">
        <v>45666.534286493057</v>
      </c>
      <c r="P5380" s="2">
        <v>45670.414310034721</v>
      </c>
      <c r="Q5380" t="s">
        <v>301</v>
      </c>
      <c r="R5380" t="s">
        <v>543</v>
      </c>
      <c r="S5380" s="2"/>
      <c r="V5380" s="2">
        <v>45666.534286539354</v>
      </c>
      <c r="W5380" s="2">
        <v>45666.534286539354</v>
      </c>
      <c r="X5380" t="b">
        <v>0</v>
      </c>
      <c r="Y5380" t="s">
        <v>592</v>
      </c>
      <c r="Z5380" t="s">
        <v>1800</v>
      </c>
      <c r="AA5380" t="s">
        <v>2275</v>
      </c>
    </row>
    <row r="5381" spans="1:27" x14ac:dyDescent="0.3">
      <c r="A5381" t="s">
        <v>1998</v>
      </c>
      <c r="B5381" t="s">
        <v>670</v>
      </c>
      <c r="C5381" t="s">
        <v>541</v>
      </c>
      <c r="D5381" t="s">
        <v>542</v>
      </c>
      <c r="E5381" t="s">
        <v>1996</v>
      </c>
      <c r="F5381" t="s">
        <v>1997</v>
      </c>
      <c r="G5381" t="s">
        <v>4</v>
      </c>
      <c r="H5381" t="s">
        <v>510</v>
      </c>
      <c r="J5381" s="2">
        <v>45471</v>
      </c>
      <c r="K5381" s="5">
        <v>202402</v>
      </c>
      <c r="M5381" t="b">
        <v>0</v>
      </c>
      <c r="N5381" t="b">
        <v>0</v>
      </c>
      <c r="O5381" s="2">
        <v>45666.534214155094</v>
      </c>
      <c r="P5381" s="2">
        <v>45670.414255208336</v>
      </c>
      <c r="Q5381" t="s">
        <v>301</v>
      </c>
      <c r="R5381" t="s">
        <v>543</v>
      </c>
      <c r="S5381" s="2"/>
      <c r="V5381" s="2">
        <v>45666.534214201391</v>
      </c>
      <c r="W5381" s="2">
        <v>45666.534214201391</v>
      </c>
      <c r="X5381" t="b">
        <v>0</v>
      </c>
      <c r="Y5381" t="s">
        <v>592</v>
      </c>
      <c r="Z5381" t="s">
        <v>1800</v>
      </c>
      <c r="AA5381" t="s">
        <v>2275</v>
      </c>
    </row>
    <row r="5382" spans="1:27" x14ac:dyDescent="0.3">
      <c r="A5382" t="s">
        <v>1991</v>
      </c>
      <c r="B5382" t="s">
        <v>670</v>
      </c>
      <c r="C5382" t="s">
        <v>541</v>
      </c>
      <c r="D5382" t="s">
        <v>542</v>
      </c>
      <c r="E5382" t="s">
        <v>1989</v>
      </c>
      <c r="F5382" t="s">
        <v>1990</v>
      </c>
      <c r="G5382" t="s">
        <v>4</v>
      </c>
      <c r="H5382" t="s">
        <v>510</v>
      </c>
      <c r="J5382" s="2">
        <v>45471</v>
      </c>
      <c r="K5382" s="5">
        <v>202402</v>
      </c>
      <c r="M5382" t="b">
        <v>0</v>
      </c>
      <c r="N5382" t="b">
        <v>0</v>
      </c>
      <c r="O5382" s="2">
        <v>45666.534161805554</v>
      </c>
      <c r="P5382" s="2">
        <v>45670.41421570602</v>
      </c>
      <c r="Q5382" t="s">
        <v>301</v>
      </c>
      <c r="R5382" t="s">
        <v>543</v>
      </c>
      <c r="S5382" s="2"/>
      <c r="V5382" s="2">
        <v>45666.534161805554</v>
      </c>
      <c r="W5382" s="2">
        <v>45666.534161805554</v>
      </c>
      <c r="X5382" t="b">
        <v>0</v>
      </c>
      <c r="Y5382" t="s">
        <v>592</v>
      </c>
      <c r="Z5382" t="s">
        <v>1800</v>
      </c>
      <c r="AA5382" t="s">
        <v>2275</v>
      </c>
    </row>
    <row r="5383" spans="1:27" x14ac:dyDescent="0.3">
      <c r="A5383" t="s">
        <v>1992</v>
      </c>
      <c r="B5383" t="s">
        <v>670</v>
      </c>
      <c r="C5383" t="s">
        <v>541</v>
      </c>
      <c r="D5383" t="s">
        <v>542</v>
      </c>
      <c r="E5383" t="s">
        <v>1993</v>
      </c>
      <c r="F5383" t="s">
        <v>1994</v>
      </c>
      <c r="G5383" t="s">
        <v>4</v>
      </c>
      <c r="H5383" t="s">
        <v>510</v>
      </c>
      <c r="J5383" s="2">
        <v>45471</v>
      </c>
      <c r="K5383" s="5">
        <v>202402</v>
      </c>
      <c r="M5383" t="b">
        <v>0</v>
      </c>
      <c r="N5383" t="b">
        <v>0</v>
      </c>
      <c r="O5383" s="2">
        <v>45666.534346145832</v>
      </c>
      <c r="P5383" s="2">
        <v>45670.414353622684</v>
      </c>
      <c r="Q5383" t="s">
        <v>301</v>
      </c>
      <c r="R5383" t="s">
        <v>543</v>
      </c>
      <c r="S5383" s="2"/>
      <c r="V5383" s="2">
        <v>45666.534346145832</v>
      </c>
      <c r="W5383" s="2">
        <v>45666.534346145832</v>
      </c>
      <c r="X5383" t="b">
        <v>0</v>
      </c>
      <c r="Y5383" t="s">
        <v>592</v>
      </c>
      <c r="Z5383" t="s">
        <v>1800</v>
      </c>
      <c r="AA5383" t="s">
        <v>2275</v>
      </c>
    </row>
    <row r="5384" spans="1:27" x14ac:dyDescent="0.3">
      <c r="A5384" t="s">
        <v>1988</v>
      </c>
      <c r="B5384" t="s">
        <v>670</v>
      </c>
      <c r="C5384" t="s">
        <v>541</v>
      </c>
      <c r="D5384" t="s">
        <v>542</v>
      </c>
      <c r="E5384" t="s">
        <v>1989</v>
      </c>
      <c r="F5384" t="s">
        <v>1990</v>
      </c>
      <c r="G5384" t="s">
        <v>4</v>
      </c>
      <c r="H5384" t="s">
        <v>510</v>
      </c>
      <c r="J5384" s="2">
        <v>45380</v>
      </c>
      <c r="K5384" s="5">
        <v>202401</v>
      </c>
      <c r="M5384" t="b">
        <v>0</v>
      </c>
      <c r="N5384" t="b">
        <v>0</v>
      </c>
      <c r="O5384" s="2">
        <v>45666.534136226852</v>
      </c>
      <c r="P5384" s="2">
        <v>45670.41419826389</v>
      </c>
      <c r="Q5384" t="s">
        <v>301</v>
      </c>
      <c r="R5384" t="s">
        <v>543</v>
      </c>
      <c r="S5384" s="2"/>
      <c r="V5384" s="2">
        <v>45666.534136261573</v>
      </c>
      <c r="W5384" s="2">
        <v>45666.534136261573</v>
      </c>
      <c r="X5384" t="b">
        <v>0</v>
      </c>
      <c r="Y5384" t="s">
        <v>592</v>
      </c>
      <c r="Z5384" t="s">
        <v>1800</v>
      </c>
      <c r="AA5384" t="s">
        <v>2275</v>
      </c>
    </row>
    <row r="5385" spans="1:27" x14ac:dyDescent="0.3">
      <c r="A5385" t="s">
        <v>2211</v>
      </c>
      <c r="B5385" t="s">
        <v>670</v>
      </c>
      <c r="C5385" t="s">
        <v>541</v>
      </c>
      <c r="D5385" t="s">
        <v>542</v>
      </c>
      <c r="E5385" t="s">
        <v>2212</v>
      </c>
      <c r="F5385" t="s">
        <v>2213</v>
      </c>
      <c r="G5385" t="s">
        <v>191</v>
      </c>
      <c r="H5385" t="s">
        <v>510</v>
      </c>
      <c r="J5385" s="2">
        <v>45380</v>
      </c>
      <c r="K5385" s="5">
        <v>202401</v>
      </c>
      <c r="M5385" t="b">
        <v>0</v>
      </c>
      <c r="N5385" t="b">
        <v>0</v>
      </c>
      <c r="O5385" s="2">
        <v>45666.53430871528</v>
      </c>
      <c r="P5385" s="2">
        <v>45670.414328900464</v>
      </c>
      <c r="Q5385" t="s">
        <v>301</v>
      </c>
      <c r="R5385" t="s">
        <v>543</v>
      </c>
      <c r="S5385" s="2"/>
      <c r="V5385" s="2">
        <v>45666.53430871528</v>
      </c>
      <c r="W5385" s="2">
        <v>45666.53430871528</v>
      </c>
      <c r="X5385" t="b">
        <v>0</v>
      </c>
      <c r="Y5385" t="s">
        <v>592</v>
      </c>
      <c r="Z5385" t="s">
        <v>1800</v>
      </c>
      <c r="AA5385" t="s">
        <v>2275</v>
      </c>
    </row>
    <row r="5386" spans="1:27" x14ac:dyDescent="0.3">
      <c r="A5386" t="s">
        <v>2214</v>
      </c>
      <c r="B5386" t="s">
        <v>670</v>
      </c>
      <c r="C5386" t="s">
        <v>541</v>
      </c>
      <c r="D5386" t="s">
        <v>542</v>
      </c>
      <c r="E5386" t="s">
        <v>2215</v>
      </c>
      <c r="F5386" t="s">
        <v>2216</v>
      </c>
      <c r="G5386" t="s">
        <v>191</v>
      </c>
      <c r="H5386" t="s">
        <v>510</v>
      </c>
      <c r="J5386" s="2">
        <v>45380</v>
      </c>
      <c r="K5386" s="5">
        <v>202401</v>
      </c>
      <c r="M5386" t="b">
        <v>0</v>
      </c>
      <c r="N5386" t="b">
        <v>0</v>
      </c>
      <c r="O5386" s="2">
        <v>45666.534282719906</v>
      </c>
      <c r="P5386" s="2">
        <v>45670.41430783565</v>
      </c>
      <c r="Q5386" t="s">
        <v>301</v>
      </c>
      <c r="R5386" t="s">
        <v>543</v>
      </c>
      <c r="S5386" s="2"/>
      <c r="V5386" s="2">
        <v>45666.534282754626</v>
      </c>
      <c r="W5386" s="2">
        <v>45666.534282754626</v>
      </c>
      <c r="X5386" t="b">
        <v>0</v>
      </c>
      <c r="Y5386" t="s">
        <v>592</v>
      </c>
      <c r="Z5386" t="s">
        <v>1800</v>
      </c>
      <c r="AA5386" t="s">
        <v>2275</v>
      </c>
    </row>
    <row r="5387" spans="1:27" x14ac:dyDescent="0.3">
      <c r="A5387" t="s">
        <v>2003</v>
      </c>
      <c r="B5387" t="s">
        <v>670</v>
      </c>
      <c r="C5387" t="s">
        <v>541</v>
      </c>
      <c r="D5387" t="s">
        <v>542</v>
      </c>
      <c r="E5387" t="s">
        <v>2004</v>
      </c>
      <c r="F5387" t="s">
        <v>2005</v>
      </c>
      <c r="G5387" t="s">
        <v>14</v>
      </c>
      <c r="H5387" t="s">
        <v>510</v>
      </c>
      <c r="J5387" s="2">
        <v>45471</v>
      </c>
      <c r="K5387" s="5">
        <v>202402</v>
      </c>
      <c r="M5387" t="b">
        <v>0</v>
      </c>
      <c r="N5387" t="b">
        <v>0</v>
      </c>
      <c r="O5387" s="2">
        <v>45666.534391122688</v>
      </c>
      <c r="P5387" s="2">
        <v>45670.414385416669</v>
      </c>
      <c r="Q5387" t="s">
        <v>301</v>
      </c>
      <c r="R5387" t="s">
        <v>543</v>
      </c>
      <c r="S5387" s="2"/>
      <c r="V5387" s="2">
        <v>45666.534391122688</v>
      </c>
      <c r="W5387" s="2">
        <v>45666.534391122688</v>
      </c>
      <c r="X5387" t="b">
        <v>0</v>
      </c>
      <c r="Y5387" t="s">
        <v>592</v>
      </c>
      <c r="Z5387" t="s">
        <v>1800</v>
      </c>
      <c r="AA5387" t="s">
        <v>2275</v>
      </c>
    </row>
    <row r="5388" spans="1:27" x14ac:dyDescent="0.3">
      <c r="A5388" t="s">
        <v>1969</v>
      </c>
      <c r="B5388" t="s">
        <v>670</v>
      </c>
      <c r="C5388" t="s">
        <v>541</v>
      </c>
      <c r="D5388" t="s">
        <v>542</v>
      </c>
      <c r="E5388" t="s">
        <v>684</v>
      </c>
      <c r="F5388" t="s">
        <v>685</v>
      </c>
      <c r="G5388" t="s">
        <v>453</v>
      </c>
      <c r="H5388" t="s">
        <v>510</v>
      </c>
      <c r="J5388" s="2">
        <v>45471</v>
      </c>
      <c r="K5388" s="5">
        <v>202402</v>
      </c>
      <c r="M5388" t="b">
        <v>0</v>
      </c>
      <c r="N5388" t="b">
        <v>0</v>
      </c>
      <c r="O5388" s="2">
        <v>45666.53447496528</v>
      </c>
      <c r="P5388" s="2">
        <v>45670.414449999997</v>
      </c>
      <c r="Q5388" t="s">
        <v>301</v>
      </c>
      <c r="R5388" t="s">
        <v>543</v>
      </c>
      <c r="S5388" s="2"/>
      <c r="V5388" s="2">
        <v>45666.534475</v>
      </c>
      <c r="W5388" s="2">
        <v>45666.534475</v>
      </c>
      <c r="X5388" t="b">
        <v>0</v>
      </c>
      <c r="Y5388" t="s">
        <v>592</v>
      </c>
      <c r="Z5388" t="s">
        <v>1800</v>
      </c>
      <c r="AA5388" t="s">
        <v>2275</v>
      </c>
    </row>
    <row r="5389" spans="1:27" x14ac:dyDescent="0.3">
      <c r="A5389" t="s">
        <v>1970</v>
      </c>
      <c r="B5389" t="s">
        <v>670</v>
      </c>
      <c r="C5389" t="s">
        <v>541</v>
      </c>
      <c r="D5389" t="s">
        <v>542</v>
      </c>
      <c r="E5389" t="s">
        <v>1971</v>
      </c>
      <c r="F5389" t="s">
        <v>1972</v>
      </c>
      <c r="G5389" t="s">
        <v>453</v>
      </c>
      <c r="H5389" t="s">
        <v>510</v>
      </c>
      <c r="J5389" s="2">
        <v>45380</v>
      </c>
      <c r="K5389" s="5">
        <v>202401</v>
      </c>
      <c r="M5389" t="b">
        <v>0</v>
      </c>
      <c r="N5389" t="b">
        <v>0</v>
      </c>
      <c r="O5389" s="2">
        <v>45666.534266284725</v>
      </c>
      <c r="P5389" s="2">
        <v>45670.414294988426</v>
      </c>
      <c r="Q5389" t="s">
        <v>301</v>
      </c>
      <c r="R5389" t="s">
        <v>543</v>
      </c>
      <c r="S5389" s="2"/>
      <c r="V5389" s="2">
        <v>45666.534266284725</v>
      </c>
      <c r="W5389" s="2">
        <v>45666.534266284725</v>
      </c>
      <c r="X5389" t="b">
        <v>0</v>
      </c>
      <c r="Y5389" t="s">
        <v>592</v>
      </c>
      <c r="Z5389" t="s">
        <v>1800</v>
      </c>
      <c r="AA5389" t="s">
        <v>2275</v>
      </c>
    </row>
    <row r="5390" spans="1:27" x14ac:dyDescent="0.3">
      <c r="A5390" t="s">
        <v>1973</v>
      </c>
      <c r="B5390" t="s">
        <v>670</v>
      </c>
      <c r="C5390" t="s">
        <v>541</v>
      </c>
      <c r="D5390" t="s">
        <v>542</v>
      </c>
      <c r="E5390" t="s">
        <v>1974</v>
      </c>
      <c r="F5390" t="s">
        <v>1975</v>
      </c>
      <c r="G5390" t="s">
        <v>453</v>
      </c>
      <c r="H5390" t="s">
        <v>510</v>
      </c>
      <c r="J5390" s="2">
        <v>45380</v>
      </c>
      <c r="K5390" s="5">
        <v>202401</v>
      </c>
      <c r="M5390" t="b">
        <v>0</v>
      </c>
      <c r="N5390" t="b">
        <v>0</v>
      </c>
      <c r="O5390" s="2">
        <v>45666.534127118059</v>
      </c>
      <c r="P5390" s="2">
        <v>45680.553182673611</v>
      </c>
      <c r="Q5390" t="s">
        <v>301</v>
      </c>
      <c r="R5390" t="s">
        <v>543</v>
      </c>
      <c r="S5390" s="2"/>
      <c r="V5390" s="2">
        <v>45666.534127164348</v>
      </c>
      <c r="W5390" s="2">
        <v>45680.524096215275</v>
      </c>
      <c r="X5390" t="b">
        <v>0</v>
      </c>
      <c r="Y5390" t="s">
        <v>592</v>
      </c>
      <c r="Z5390" t="s">
        <v>1800</v>
      </c>
      <c r="AA5390" t="s">
        <v>302</v>
      </c>
    </row>
    <row r="5391" spans="1:27" x14ac:dyDescent="0.3">
      <c r="A5391" t="s">
        <v>1963</v>
      </c>
      <c r="B5391" t="s">
        <v>670</v>
      </c>
      <c r="C5391" t="s">
        <v>541</v>
      </c>
      <c r="D5391" t="s">
        <v>542</v>
      </c>
      <c r="E5391" t="s">
        <v>767</v>
      </c>
      <c r="F5391" t="s">
        <v>768</v>
      </c>
      <c r="G5391" t="s">
        <v>15</v>
      </c>
      <c r="H5391" t="s">
        <v>510</v>
      </c>
      <c r="J5391" s="2">
        <v>45471</v>
      </c>
      <c r="K5391" s="5">
        <v>202402</v>
      </c>
      <c r="M5391" t="b">
        <v>0</v>
      </c>
      <c r="N5391" t="b">
        <v>0</v>
      </c>
      <c r="O5391" s="2">
        <v>45666.53445983796</v>
      </c>
      <c r="P5391" s="2">
        <v>45670.414439351851</v>
      </c>
      <c r="Q5391" t="s">
        <v>301</v>
      </c>
      <c r="R5391" t="s">
        <v>543</v>
      </c>
      <c r="S5391" s="2"/>
      <c r="V5391" s="2">
        <v>45666.53445983796</v>
      </c>
      <c r="W5391" s="2">
        <v>45666.53445983796</v>
      </c>
      <c r="X5391" t="b">
        <v>0</v>
      </c>
      <c r="Y5391" t="s">
        <v>592</v>
      </c>
      <c r="Z5391" t="s">
        <v>1800</v>
      </c>
      <c r="AA5391" t="s">
        <v>2275</v>
      </c>
    </row>
    <row r="5392" spans="1:27" x14ac:dyDescent="0.3">
      <c r="A5392" t="s">
        <v>1980</v>
      </c>
      <c r="B5392" t="s">
        <v>670</v>
      </c>
      <c r="C5392" t="s">
        <v>541</v>
      </c>
      <c r="D5392" t="s">
        <v>542</v>
      </c>
      <c r="E5392" t="s">
        <v>773</v>
      </c>
      <c r="F5392" t="s">
        <v>774</v>
      </c>
      <c r="G5392" t="s">
        <v>453</v>
      </c>
      <c r="H5392" t="s">
        <v>510</v>
      </c>
      <c r="J5392" s="2">
        <v>45380</v>
      </c>
      <c r="K5392" s="5">
        <v>202401</v>
      </c>
      <c r="M5392" t="b">
        <v>0</v>
      </c>
      <c r="N5392" t="b">
        <v>0</v>
      </c>
      <c r="O5392" s="2">
        <v>45666.534291631942</v>
      </c>
      <c r="P5392" s="2">
        <v>45670.41431443287</v>
      </c>
      <c r="Q5392" t="s">
        <v>301</v>
      </c>
      <c r="R5392" t="s">
        <v>543</v>
      </c>
      <c r="S5392" s="2"/>
      <c r="V5392" s="2">
        <v>45666.534291631942</v>
      </c>
      <c r="W5392" s="2">
        <v>45666.534291631942</v>
      </c>
      <c r="X5392" t="b">
        <v>0</v>
      </c>
      <c r="Y5392" t="s">
        <v>592</v>
      </c>
      <c r="Z5392" t="s">
        <v>1800</v>
      </c>
      <c r="AA5392" t="s">
        <v>2275</v>
      </c>
    </row>
    <row r="5393" spans="1:27" x14ac:dyDescent="0.3">
      <c r="A5393" t="s">
        <v>2228</v>
      </c>
      <c r="B5393" t="s">
        <v>670</v>
      </c>
      <c r="C5393" t="s">
        <v>541</v>
      </c>
      <c r="D5393" t="s">
        <v>542</v>
      </c>
      <c r="E5393" t="s">
        <v>2226</v>
      </c>
      <c r="F5393" t="s">
        <v>2227</v>
      </c>
      <c r="G5393" t="s">
        <v>4</v>
      </c>
      <c r="H5393" t="s">
        <v>510</v>
      </c>
      <c r="J5393" s="2">
        <v>45380</v>
      </c>
      <c r="K5393" s="5">
        <v>202401</v>
      </c>
      <c r="M5393" t="b">
        <v>0</v>
      </c>
      <c r="N5393" t="b">
        <v>0</v>
      </c>
      <c r="O5393" s="2">
        <v>45666.534484837961</v>
      </c>
      <c r="P5393" s="2">
        <v>45670.414456712962</v>
      </c>
      <c r="Q5393" t="s">
        <v>301</v>
      </c>
      <c r="R5393" t="s">
        <v>543</v>
      </c>
      <c r="S5393" s="2"/>
      <c r="V5393" s="2">
        <v>45666.534484872682</v>
      </c>
      <c r="W5393" s="2">
        <v>45666.534484872682</v>
      </c>
      <c r="X5393" t="b">
        <v>0</v>
      </c>
      <c r="Y5393" t="s">
        <v>592</v>
      </c>
      <c r="Z5393" t="s">
        <v>1800</v>
      </c>
      <c r="AA5393" t="s">
        <v>2275</v>
      </c>
    </row>
    <row r="5394" spans="1:27" x14ac:dyDescent="0.3">
      <c r="A5394" t="s">
        <v>1979</v>
      </c>
      <c r="B5394" t="s">
        <v>670</v>
      </c>
      <c r="C5394" t="s">
        <v>541</v>
      </c>
      <c r="D5394" t="s">
        <v>542</v>
      </c>
      <c r="E5394" t="s">
        <v>1977</v>
      </c>
      <c r="F5394" t="s">
        <v>1978</v>
      </c>
      <c r="G5394" t="s">
        <v>453</v>
      </c>
      <c r="H5394" t="s">
        <v>510</v>
      </c>
      <c r="J5394" s="2">
        <v>45471</v>
      </c>
      <c r="K5394" s="5">
        <v>202402</v>
      </c>
      <c r="M5394" t="b">
        <v>0</v>
      </c>
      <c r="N5394" t="b">
        <v>0</v>
      </c>
      <c r="O5394" s="2">
        <v>45666.534146261576</v>
      </c>
      <c r="P5394" s="2">
        <v>45670.41420486111</v>
      </c>
      <c r="Q5394" t="s">
        <v>301</v>
      </c>
      <c r="R5394" t="s">
        <v>543</v>
      </c>
      <c r="S5394" s="2"/>
      <c r="V5394" s="2">
        <v>45666.534146261576</v>
      </c>
      <c r="W5394" s="2">
        <v>45666.534146261576</v>
      </c>
      <c r="X5394" t="b">
        <v>0</v>
      </c>
      <c r="Y5394" t="s">
        <v>592</v>
      </c>
      <c r="Z5394" t="s">
        <v>1800</v>
      </c>
      <c r="AA5394" t="s">
        <v>2275</v>
      </c>
    </row>
    <row r="5395" spans="1:27" x14ac:dyDescent="0.3">
      <c r="A5395" t="s">
        <v>1976</v>
      </c>
      <c r="B5395" t="s">
        <v>670</v>
      </c>
      <c r="C5395" t="s">
        <v>541</v>
      </c>
      <c r="D5395" t="s">
        <v>542</v>
      </c>
      <c r="E5395" t="s">
        <v>1977</v>
      </c>
      <c r="F5395" t="s">
        <v>1978</v>
      </c>
      <c r="G5395" t="s">
        <v>453</v>
      </c>
      <c r="H5395" t="s">
        <v>510</v>
      </c>
      <c r="J5395" s="2">
        <v>45380</v>
      </c>
      <c r="K5395" s="5">
        <v>202401</v>
      </c>
      <c r="M5395" t="b">
        <v>0</v>
      </c>
      <c r="N5395" t="b">
        <v>0</v>
      </c>
      <c r="O5395" s="2">
        <v>45666.534176388886</v>
      </c>
      <c r="P5395" s="2">
        <v>45670.414225775465</v>
      </c>
      <c r="Q5395" t="s">
        <v>301</v>
      </c>
      <c r="R5395" t="s">
        <v>543</v>
      </c>
      <c r="S5395" s="2"/>
      <c r="V5395" s="2">
        <v>45666.534176388886</v>
      </c>
      <c r="W5395" s="2">
        <v>45666.534176388886</v>
      </c>
      <c r="X5395" t="b">
        <v>0</v>
      </c>
      <c r="Y5395" t="s">
        <v>592</v>
      </c>
      <c r="Z5395" t="s">
        <v>1800</v>
      </c>
      <c r="AA5395" t="s">
        <v>2275</v>
      </c>
    </row>
    <row r="5396" spans="1:27" x14ac:dyDescent="0.3">
      <c r="A5396" t="s">
        <v>2225</v>
      </c>
      <c r="B5396" t="s">
        <v>670</v>
      </c>
      <c r="C5396" t="s">
        <v>541</v>
      </c>
      <c r="D5396" t="s">
        <v>542</v>
      </c>
      <c r="E5396" t="s">
        <v>2226</v>
      </c>
      <c r="F5396" t="s">
        <v>2227</v>
      </c>
      <c r="G5396" t="s">
        <v>4</v>
      </c>
      <c r="H5396" t="s">
        <v>510</v>
      </c>
      <c r="J5396" s="2">
        <v>45471</v>
      </c>
      <c r="K5396" s="5">
        <v>202402</v>
      </c>
      <c r="M5396" t="b">
        <v>0</v>
      </c>
      <c r="N5396" t="b">
        <v>0</v>
      </c>
      <c r="O5396" s="2">
        <v>45666.533994247686</v>
      </c>
      <c r="P5396" s="2">
        <v>45670.414093946762</v>
      </c>
      <c r="Q5396" t="s">
        <v>301</v>
      </c>
      <c r="R5396" t="s">
        <v>543</v>
      </c>
      <c r="S5396" s="2"/>
      <c r="V5396" s="2">
        <v>45666.533994293983</v>
      </c>
      <c r="W5396" s="2">
        <v>45666.533994293983</v>
      </c>
      <c r="X5396" t="b">
        <v>0</v>
      </c>
      <c r="Y5396" t="s">
        <v>592</v>
      </c>
      <c r="Z5396" t="s">
        <v>1800</v>
      </c>
      <c r="AA5396" t="s">
        <v>2275</v>
      </c>
    </row>
    <row r="5397" spans="1:27" x14ac:dyDescent="0.3">
      <c r="A5397" t="s">
        <v>1981</v>
      </c>
      <c r="B5397" t="s">
        <v>670</v>
      </c>
      <c r="C5397" t="s">
        <v>541</v>
      </c>
      <c r="D5397" t="s">
        <v>542</v>
      </c>
      <c r="E5397" t="s">
        <v>1982</v>
      </c>
      <c r="F5397" t="s">
        <v>1983</v>
      </c>
      <c r="G5397" t="s">
        <v>4</v>
      </c>
      <c r="H5397" t="s">
        <v>510</v>
      </c>
      <c r="J5397" s="2">
        <v>45471</v>
      </c>
      <c r="K5397" s="5">
        <v>202402</v>
      </c>
      <c r="M5397" t="b">
        <v>0</v>
      </c>
      <c r="N5397" t="b">
        <v>0</v>
      </c>
      <c r="O5397" s="2">
        <v>45666.534278935185</v>
      </c>
      <c r="P5397" s="2">
        <v>45670.414305405095</v>
      </c>
      <c r="Q5397" t="s">
        <v>301</v>
      </c>
      <c r="R5397" t="s">
        <v>543</v>
      </c>
      <c r="S5397" s="2"/>
      <c r="V5397" s="2">
        <v>45666.534278935185</v>
      </c>
      <c r="W5397" s="2">
        <v>45666.534278935185</v>
      </c>
      <c r="X5397" t="b">
        <v>0</v>
      </c>
      <c r="Y5397" t="s">
        <v>592</v>
      </c>
      <c r="Z5397" t="s">
        <v>1800</v>
      </c>
      <c r="AA5397" t="s">
        <v>2275</v>
      </c>
    </row>
    <row r="5398" spans="1:27" x14ac:dyDescent="0.3">
      <c r="A5398" t="s">
        <v>2224</v>
      </c>
      <c r="B5398" t="s">
        <v>670</v>
      </c>
      <c r="C5398" t="s">
        <v>541</v>
      </c>
      <c r="D5398" t="s">
        <v>542</v>
      </c>
      <c r="E5398" t="s">
        <v>1982</v>
      </c>
      <c r="F5398" t="s">
        <v>1983</v>
      </c>
      <c r="G5398" t="s">
        <v>4</v>
      </c>
      <c r="H5398" t="s">
        <v>510</v>
      </c>
      <c r="J5398" s="2">
        <v>45380</v>
      </c>
      <c r="K5398" s="5">
        <v>202401</v>
      </c>
      <c r="M5398" t="b">
        <v>0</v>
      </c>
      <c r="N5398" t="b">
        <v>0</v>
      </c>
      <c r="O5398" s="2">
        <v>45666.534263078705</v>
      </c>
      <c r="P5398" s="2">
        <v>45670.414292858797</v>
      </c>
      <c r="Q5398" t="s">
        <v>301</v>
      </c>
      <c r="R5398" t="s">
        <v>543</v>
      </c>
      <c r="S5398" s="2"/>
      <c r="V5398" s="2">
        <v>45666.534263113426</v>
      </c>
      <c r="W5398" s="2">
        <v>45666.534263113426</v>
      </c>
      <c r="X5398" t="b">
        <v>0</v>
      </c>
      <c r="Y5398" t="s">
        <v>592</v>
      </c>
      <c r="Z5398" t="s">
        <v>1800</v>
      </c>
      <c r="AA5398" t="s">
        <v>2275</v>
      </c>
    </row>
    <row r="5399" spans="1:27" x14ac:dyDescent="0.3">
      <c r="A5399" t="s">
        <v>2232</v>
      </c>
      <c r="B5399" t="s">
        <v>670</v>
      </c>
      <c r="C5399" t="s">
        <v>541</v>
      </c>
      <c r="D5399" t="s">
        <v>542</v>
      </c>
      <c r="E5399" t="s">
        <v>781</v>
      </c>
      <c r="F5399" t="s">
        <v>782</v>
      </c>
      <c r="G5399" t="s">
        <v>146</v>
      </c>
      <c r="H5399" t="s">
        <v>510</v>
      </c>
      <c r="J5399" s="2">
        <v>45380</v>
      </c>
      <c r="K5399" s="5">
        <v>202401</v>
      </c>
      <c r="M5399" t="b">
        <v>0</v>
      </c>
      <c r="N5399" t="b">
        <v>0</v>
      </c>
      <c r="O5399" s="2">
        <v>45666.534080636571</v>
      </c>
      <c r="P5399" s="2">
        <v>45670.414159803244</v>
      </c>
      <c r="Q5399" t="s">
        <v>301</v>
      </c>
      <c r="R5399" t="s">
        <v>543</v>
      </c>
      <c r="S5399" s="2"/>
      <c r="V5399" s="2">
        <v>45666.534080636571</v>
      </c>
      <c r="W5399" s="2">
        <v>45666.534080636571</v>
      </c>
      <c r="X5399" t="b">
        <v>0</v>
      </c>
      <c r="Y5399" t="s">
        <v>592</v>
      </c>
      <c r="Z5399" t="s">
        <v>1800</v>
      </c>
      <c r="AA5399" t="s">
        <v>2275</v>
      </c>
    </row>
    <row r="5400" spans="1:27" x14ac:dyDescent="0.3">
      <c r="A5400" t="s">
        <v>2233</v>
      </c>
      <c r="B5400" t="s">
        <v>670</v>
      </c>
      <c r="C5400" t="s">
        <v>541</v>
      </c>
      <c r="D5400" t="s">
        <v>542</v>
      </c>
      <c r="E5400" t="s">
        <v>781</v>
      </c>
      <c r="F5400" t="s">
        <v>782</v>
      </c>
      <c r="G5400" t="s">
        <v>146</v>
      </c>
      <c r="H5400" t="s">
        <v>510</v>
      </c>
      <c r="J5400" s="2">
        <v>45471</v>
      </c>
      <c r="K5400" s="5">
        <v>202402</v>
      </c>
      <c r="M5400" t="b">
        <v>0</v>
      </c>
      <c r="N5400" t="b">
        <v>0</v>
      </c>
      <c r="O5400" s="2">
        <v>45666.534452002314</v>
      </c>
      <c r="P5400" s="2">
        <v>45670.414432407408</v>
      </c>
      <c r="Q5400" t="s">
        <v>301</v>
      </c>
      <c r="R5400" t="s">
        <v>543</v>
      </c>
      <c r="S5400" s="2"/>
      <c r="V5400" s="2">
        <v>45666.534452002314</v>
      </c>
      <c r="W5400" s="2">
        <v>45666.534452002314</v>
      </c>
      <c r="X5400" t="b">
        <v>0</v>
      </c>
      <c r="Y5400" t="s">
        <v>592</v>
      </c>
      <c r="Z5400" t="s">
        <v>1800</v>
      </c>
      <c r="AA5400" t="s">
        <v>2275</v>
      </c>
    </row>
    <row r="5401" spans="1:27" x14ac:dyDescent="0.3">
      <c r="A5401" t="s">
        <v>1939</v>
      </c>
      <c r="B5401" t="s">
        <v>670</v>
      </c>
      <c r="C5401" t="s">
        <v>541</v>
      </c>
      <c r="D5401" t="s">
        <v>542</v>
      </c>
      <c r="E5401" t="s">
        <v>692</v>
      </c>
      <c r="F5401" t="s">
        <v>693</v>
      </c>
      <c r="G5401" t="s">
        <v>146</v>
      </c>
      <c r="H5401" t="s">
        <v>510</v>
      </c>
      <c r="J5401" s="2">
        <v>45380</v>
      </c>
      <c r="K5401" s="5">
        <v>202401</v>
      </c>
      <c r="M5401" t="b">
        <v>0</v>
      </c>
      <c r="N5401" t="b">
        <v>0</v>
      </c>
      <c r="O5401" s="2">
        <v>45666.534092939815</v>
      </c>
      <c r="P5401" s="2">
        <v>45670.414168668984</v>
      </c>
      <c r="Q5401" t="s">
        <v>301</v>
      </c>
      <c r="R5401" t="s">
        <v>543</v>
      </c>
      <c r="S5401" s="2"/>
      <c r="V5401" s="2">
        <v>45666.534092974536</v>
      </c>
      <c r="W5401" s="2">
        <v>45666.534092974536</v>
      </c>
      <c r="X5401" t="b">
        <v>0</v>
      </c>
      <c r="Y5401" t="s">
        <v>592</v>
      </c>
      <c r="Z5401" t="s">
        <v>1800</v>
      </c>
      <c r="AA5401" t="s">
        <v>2275</v>
      </c>
    </row>
    <row r="5402" spans="1:27" x14ac:dyDescent="0.3">
      <c r="A5402" t="s">
        <v>2262</v>
      </c>
      <c r="B5402" t="s">
        <v>670</v>
      </c>
      <c r="C5402" t="s">
        <v>541</v>
      </c>
      <c r="D5402" t="s">
        <v>542</v>
      </c>
      <c r="E5402" t="s">
        <v>2263</v>
      </c>
      <c r="F5402" t="s">
        <v>2264</v>
      </c>
      <c r="G5402" t="s">
        <v>17</v>
      </c>
      <c r="H5402" t="s">
        <v>513</v>
      </c>
      <c r="J5402" s="2">
        <v>45471</v>
      </c>
      <c r="K5402" s="5">
        <v>202402</v>
      </c>
      <c r="M5402" t="b">
        <v>0</v>
      </c>
      <c r="N5402" t="b">
        <v>0</v>
      </c>
      <c r="O5402" s="2">
        <v>45666.53431570602</v>
      </c>
      <c r="P5402" s="2">
        <v>45670.414333414352</v>
      </c>
      <c r="Q5402" t="s">
        <v>301</v>
      </c>
      <c r="R5402" t="s">
        <v>543</v>
      </c>
      <c r="S5402" s="2"/>
      <c r="V5402" s="2">
        <v>45666.53431570602</v>
      </c>
      <c r="W5402" s="2">
        <v>45666.53431570602</v>
      </c>
      <c r="X5402" t="b">
        <v>0</v>
      </c>
      <c r="Y5402" t="s">
        <v>592</v>
      </c>
      <c r="Z5402" t="s">
        <v>1800</v>
      </c>
      <c r="AA5402" t="s">
        <v>2275</v>
      </c>
    </row>
    <row r="5403" spans="1:27" x14ac:dyDescent="0.3">
      <c r="A5403" t="s">
        <v>2259</v>
      </c>
      <c r="B5403" t="s">
        <v>670</v>
      </c>
      <c r="C5403" t="s">
        <v>541</v>
      </c>
      <c r="D5403" t="s">
        <v>542</v>
      </c>
      <c r="E5403" t="s">
        <v>2260</v>
      </c>
      <c r="F5403" t="s">
        <v>2261</v>
      </c>
      <c r="G5403" t="s">
        <v>17</v>
      </c>
      <c r="H5403" t="s">
        <v>513</v>
      </c>
      <c r="J5403" s="2">
        <v>45471</v>
      </c>
      <c r="K5403" s="5">
        <v>202402</v>
      </c>
      <c r="M5403" t="b">
        <v>0</v>
      </c>
      <c r="N5403" t="b">
        <v>0</v>
      </c>
      <c r="O5403" s="2">
        <v>45666.534342974534</v>
      </c>
      <c r="P5403" s="2">
        <v>45670.414350729166</v>
      </c>
      <c r="Q5403" t="s">
        <v>301</v>
      </c>
      <c r="R5403" t="s">
        <v>543</v>
      </c>
      <c r="S5403" s="2"/>
      <c r="V5403" s="2">
        <v>45666.53434302083</v>
      </c>
      <c r="W5403" s="2">
        <v>45666.53434302083</v>
      </c>
      <c r="X5403" t="b">
        <v>0</v>
      </c>
      <c r="Y5403" t="s">
        <v>592</v>
      </c>
      <c r="Z5403" t="s">
        <v>1800</v>
      </c>
      <c r="AA5403" t="s">
        <v>2275</v>
      </c>
    </row>
    <row r="5404" spans="1:27" x14ac:dyDescent="0.3">
      <c r="A5404" t="s">
        <v>1926</v>
      </c>
      <c r="B5404" t="s">
        <v>670</v>
      </c>
      <c r="C5404" t="s">
        <v>541</v>
      </c>
      <c r="D5404" t="s">
        <v>542</v>
      </c>
      <c r="E5404" t="s">
        <v>1927</v>
      </c>
      <c r="F5404" t="s">
        <v>1928</v>
      </c>
      <c r="G5404" t="s">
        <v>17</v>
      </c>
      <c r="H5404" t="s">
        <v>513</v>
      </c>
      <c r="J5404" s="2">
        <v>45380</v>
      </c>
      <c r="K5404" s="5">
        <v>202401</v>
      </c>
      <c r="M5404" t="b">
        <v>0</v>
      </c>
      <c r="N5404" t="b">
        <v>0</v>
      </c>
      <c r="O5404" s="2">
        <v>45666.534305208334</v>
      </c>
      <c r="P5404" s="2">
        <v>45670.414326585647</v>
      </c>
      <c r="Q5404" t="s">
        <v>301</v>
      </c>
      <c r="R5404" t="s">
        <v>543</v>
      </c>
      <c r="S5404" s="2"/>
      <c r="V5404" s="2">
        <v>45666.534305243054</v>
      </c>
      <c r="W5404" s="2">
        <v>45666.534305243054</v>
      </c>
      <c r="X5404" t="b">
        <v>0</v>
      </c>
      <c r="Y5404" t="s">
        <v>592</v>
      </c>
      <c r="Z5404" t="s">
        <v>1800</v>
      </c>
      <c r="AA5404" t="s">
        <v>2275</v>
      </c>
    </row>
    <row r="5405" spans="1:27" x14ac:dyDescent="0.3">
      <c r="A5405" t="s">
        <v>2272</v>
      </c>
      <c r="B5405" t="s">
        <v>670</v>
      </c>
      <c r="C5405" t="s">
        <v>541</v>
      </c>
      <c r="D5405" t="s">
        <v>542</v>
      </c>
      <c r="E5405" t="s">
        <v>2273</v>
      </c>
      <c r="F5405" t="s">
        <v>2274</v>
      </c>
      <c r="G5405" t="s">
        <v>432</v>
      </c>
      <c r="H5405" t="s">
        <v>513</v>
      </c>
      <c r="J5405" s="2">
        <v>45471</v>
      </c>
      <c r="K5405" s="5">
        <v>202402</v>
      </c>
      <c r="M5405" t="b">
        <v>0</v>
      </c>
      <c r="N5405" t="b">
        <v>0</v>
      </c>
      <c r="O5405" s="2">
        <v>45666.534195486114</v>
      </c>
      <c r="P5405" s="2">
        <v>45670.414239317128</v>
      </c>
      <c r="Q5405" t="s">
        <v>301</v>
      </c>
      <c r="R5405" t="s">
        <v>543</v>
      </c>
      <c r="S5405" s="2"/>
      <c r="V5405" s="2">
        <v>45666.534195520835</v>
      </c>
      <c r="W5405" s="2">
        <v>45666.534195520835</v>
      </c>
      <c r="X5405" t="b">
        <v>0</v>
      </c>
      <c r="Y5405" t="s">
        <v>592</v>
      </c>
      <c r="Z5405" t="s">
        <v>1800</v>
      </c>
      <c r="AA5405" t="s">
        <v>2275</v>
      </c>
    </row>
    <row r="5406" spans="1:27" x14ac:dyDescent="0.3">
      <c r="A5406" t="s">
        <v>1935</v>
      </c>
      <c r="B5406" t="s">
        <v>670</v>
      </c>
      <c r="C5406" t="s">
        <v>541</v>
      </c>
      <c r="D5406" t="s">
        <v>542</v>
      </c>
      <c r="E5406" t="s">
        <v>1936</v>
      </c>
      <c r="F5406" t="s">
        <v>1937</v>
      </c>
      <c r="G5406" t="s">
        <v>425</v>
      </c>
      <c r="H5406" t="s">
        <v>513</v>
      </c>
      <c r="J5406" s="2">
        <v>45380</v>
      </c>
      <c r="K5406" s="5">
        <v>202401</v>
      </c>
      <c r="M5406" t="b">
        <v>0</v>
      </c>
      <c r="N5406" t="b">
        <v>0</v>
      </c>
      <c r="O5406" s="2">
        <v>45666.534240740744</v>
      </c>
      <c r="P5406" s="2">
        <v>45670.414275150462</v>
      </c>
      <c r="Q5406" t="s">
        <v>301</v>
      </c>
      <c r="R5406" t="s">
        <v>543</v>
      </c>
      <c r="S5406" s="2"/>
      <c r="V5406" s="2">
        <v>45666.534240775465</v>
      </c>
      <c r="W5406" s="2">
        <v>45666.534240775465</v>
      </c>
      <c r="X5406" t="b">
        <v>0</v>
      </c>
      <c r="Y5406" t="s">
        <v>592</v>
      </c>
      <c r="Z5406" t="s">
        <v>1800</v>
      </c>
      <c r="AA5406" t="s">
        <v>2275</v>
      </c>
    </row>
    <row r="5407" spans="1:27" x14ac:dyDescent="0.3">
      <c r="A5407" t="s">
        <v>1932</v>
      </c>
      <c r="B5407" t="s">
        <v>670</v>
      </c>
      <c r="C5407" t="s">
        <v>541</v>
      </c>
      <c r="D5407" t="s">
        <v>542</v>
      </c>
      <c r="E5407" t="s">
        <v>1933</v>
      </c>
      <c r="F5407" t="s">
        <v>1934</v>
      </c>
      <c r="G5407" t="s">
        <v>432</v>
      </c>
      <c r="H5407" t="s">
        <v>513</v>
      </c>
      <c r="J5407" s="2">
        <v>45380</v>
      </c>
      <c r="K5407" s="5">
        <v>202401</v>
      </c>
      <c r="M5407" t="b">
        <v>0</v>
      </c>
      <c r="N5407" t="b">
        <v>0</v>
      </c>
      <c r="O5407" s="2">
        <v>45666.534511724538</v>
      </c>
      <c r="P5407" s="2">
        <v>45670.414474386576</v>
      </c>
      <c r="Q5407" t="s">
        <v>301</v>
      </c>
      <c r="R5407" t="s">
        <v>543</v>
      </c>
      <c r="S5407" s="2"/>
      <c r="V5407" s="2">
        <v>45666.534511724538</v>
      </c>
      <c r="W5407" s="2">
        <v>45666.534511724538</v>
      </c>
      <c r="X5407" t="b">
        <v>0</v>
      </c>
      <c r="Y5407" t="s">
        <v>592</v>
      </c>
      <c r="Z5407" t="s">
        <v>1800</v>
      </c>
      <c r="AA5407" t="s">
        <v>2275</v>
      </c>
    </row>
    <row r="5408" spans="1:27" x14ac:dyDescent="0.3">
      <c r="A5408" t="s">
        <v>2256</v>
      </c>
      <c r="B5408" t="s">
        <v>670</v>
      </c>
      <c r="C5408" t="s">
        <v>541</v>
      </c>
      <c r="D5408" t="s">
        <v>542</v>
      </c>
      <c r="E5408" t="s">
        <v>2257</v>
      </c>
      <c r="F5408" t="s">
        <v>2258</v>
      </c>
      <c r="G5408" t="s">
        <v>425</v>
      </c>
      <c r="H5408" t="s">
        <v>513</v>
      </c>
      <c r="J5408" s="2">
        <v>45380</v>
      </c>
      <c r="K5408" s="5">
        <v>202401</v>
      </c>
      <c r="M5408" t="b">
        <v>0</v>
      </c>
      <c r="N5408" t="b">
        <v>0</v>
      </c>
      <c r="O5408" s="2">
        <v>45666.534173113425</v>
      </c>
      <c r="P5408" s="2">
        <v>45670.414223229163</v>
      </c>
      <c r="Q5408" t="s">
        <v>301</v>
      </c>
      <c r="R5408" t="s">
        <v>543</v>
      </c>
      <c r="S5408" s="2"/>
      <c r="V5408" s="2">
        <v>45666.534173113425</v>
      </c>
      <c r="W5408" s="2">
        <v>45666.534173113425</v>
      </c>
      <c r="X5408" t="b">
        <v>0</v>
      </c>
      <c r="Y5408" t="s">
        <v>592</v>
      </c>
      <c r="Z5408" t="s">
        <v>1800</v>
      </c>
      <c r="AA5408" t="s">
        <v>2275</v>
      </c>
    </row>
    <row r="5409" spans="1:27" x14ac:dyDescent="0.3">
      <c r="A5409" t="s">
        <v>2253</v>
      </c>
      <c r="B5409" t="s">
        <v>670</v>
      </c>
      <c r="C5409" t="s">
        <v>541</v>
      </c>
      <c r="D5409" t="s">
        <v>542</v>
      </c>
      <c r="E5409" t="s">
        <v>2254</v>
      </c>
      <c r="F5409" t="s">
        <v>2255</v>
      </c>
      <c r="G5409" t="s">
        <v>432</v>
      </c>
      <c r="H5409" t="s">
        <v>513</v>
      </c>
      <c r="J5409" s="2">
        <v>45380</v>
      </c>
      <c r="K5409" s="5">
        <v>202401</v>
      </c>
      <c r="M5409" t="b">
        <v>0</v>
      </c>
      <c r="N5409" t="b">
        <v>0</v>
      </c>
      <c r="O5409" s="2">
        <v>45666.534542824076</v>
      </c>
      <c r="P5409" s="2">
        <v>45670.414496493053</v>
      </c>
      <c r="Q5409" t="s">
        <v>301</v>
      </c>
      <c r="R5409" t="s">
        <v>543</v>
      </c>
      <c r="S5409" s="2"/>
      <c r="V5409" s="2">
        <v>45666.534542824076</v>
      </c>
      <c r="W5409" s="2">
        <v>45666.534542824076</v>
      </c>
      <c r="X5409" t="b">
        <v>0</v>
      </c>
      <c r="Y5409" t="s">
        <v>592</v>
      </c>
      <c r="Z5409" t="s">
        <v>1800</v>
      </c>
      <c r="AA5409" t="s">
        <v>2275</v>
      </c>
    </row>
    <row r="5410" spans="1:27" x14ac:dyDescent="0.3">
      <c r="A5410" t="s">
        <v>2168</v>
      </c>
      <c r="B5410" t="s">
        <v>670</v>
      </c>
      <c r="C5410" t="s">
        <v>541</v>
      </c>
      <c r="D5410" t="s">
        <v>542</v>
      </c>
      <c r="E5410" t="s">
        <v>2169</v>
      </c>
      <c r="F5410" t="s">
        <v>2170</v>
      </c>
      <c r="G5410" t="s">
        <v>7</v>
      </c>
      <c r="H5410" t="s">
        <v>512</v>
      </c>
      <c r="J5410" s="2">
        <v>45471</v>
      </c>
      <c r="K5410" s="5">
        <v>202402</v>
      </c>
      <c r="M5410" t="b">
        <v>0</v>
      </c>
      <c r="N5410" t="b">
        <v>0</v>
      </c>
      <c r="O5410" s="2">
        <v>45666.534411608794</v>
      </c>
      <c r="P5410" s="2">
        <v>45670.41440228009</v>
      </c>
      <c r="Q5410" t="s">
        <v>301</v>
      </c>
      <c r="R5410" t="s">
        <v>543</v>
      </c>
      <c r="S5410" s="2"/>
      <c r="V5410" s="2">
        <v>45666.534411608794</v>
      </c>
      <c r="W5410" s="2">
        <v>45666.534411608794</v>
      </c>
      <c r="X5410" t="b">
        <v>0</v>
      </c>
      <c r="Y5410" t="s">
        <v>592</v>
      </c>
      <c r="Z5410" t="s">
        <v>1800</v>
      </c>
      <c r="AA5410" t="s">
        <v>2275</v>
      </c>
    </row>
    <row r="5411" spans="1:27" x14ac:dyDescent="0.3">
      <c r="A5411" t="s">
        <v>2162</v>
      </c>
      <c r="B5411" t="s">
        <v>670</v>
      </c>
      <c r="C5411" t="s">
        <v>541</v>
      </c>
      <c r="D5411" t="s">
        <v>542</v>
      </c>
      <c r="E5411" t="s">
        <v>2160</v>
      </c>
      <c r="F5411" t="s">
        <v>2161</v>
      </c>
      <c r="G5411" t="s">
        <v>50</v>
      </c>
      <c r="H5411" t="s">
        <v>512</v>
      </c>
      <c r="J5411" s="2">
        <v>45471</v>
      </c>
      <c r="K5411" s="5">
        <v>202402</v>
      </c>
      <c r="M5411" t="b">
        <v>0</v>
      </c>
      <c r="N5411" t="b">
        <v>0</v>
      </c>
      <c r="O5411" s="2">
        <v>45669.522517048608</v>
      </c>
      <c r="P5411" s="2">
        <v>45670.414290590277</v>
      </c>
      <c r="Q5411" t="s">
        <v>301</v>
      </c>
      <c r="R5411" t="s">
        <v>543</v>
      </c>
      <c r="S5411" s="2"/>
      <c r="V5411" s="2">
        <v>45669.522517048608</v>
      </c>
      <c r="W5411" s="2">
        <v>45669.522517048608</v>
      </c>
      <c r="X5411" t="b">
        <v>0</v>
      </c>
      <c r="Y5411" t="s">
        <v>592</v>
      </c>
      <c r="Z5411" t="s">
        <v>1800</v>
      </c>
      <c r="AA5411" t="s">
        <v>2275</v>
      </c>
    </row>
    <row r="5412" spans="1:27" x14ac:dyDescent="0.3">
      <c r="A5412" t="s">
        <v>2025</v>
      </c>
      <c r="B5412" t="s">
        <v>670</v>
      </c>
      <c r="C5412" t="s">
        <v>541</v>
      </c>
      <c r="D5412" t="s">
        <v>542</v>
      </c>
      <c r="E5412" t="s">
        <v>709</v>
      </c>
      <c r="F5412" t="s">
        <v>710</v>
      </c>
      <c r="G5412" t="s">
        <v>50</v>
      </c>
      <c r="H5412" t="s">
        <v>512</v>
      </c>
      <c r="J5412" s="2">
        <v>45380</v>
      </c>
      <c r="K5412" s="5">
        <v>202401</v>
      </c>
      <c r="M5412" t="b">
        <v>0</v>
      </c>
      <c r="N5412" t="b">
        <v>0</v>
      </c>
      <c r="O5412" s="2">
        <v>45666.534361030092</v>
      </c>
      <c r="P5412" s="2">
        <v>45670.414362997682</v>
      </c>
      <c r="Q5412" t="s">
        <v>301</v>
      </c>
      <c r="R5412" t="s">
        <v>543</v>
      </c>
      <c r="S5412" s="2"/>
      <c r="V5412" s="2">
        <v>45666.534361030092</v>
      </c>
      <c r="W5412" s="2">
        <v>45666.534361030092</v>
      </c>
      <c r="X5412" t="b">
        <v>0</v>
      </c>
      <c r="Y5412" t="s">
        <v>592</v>
      </c>
      <c r="Z5412" t="s">
        <v>1800</v>
      </c>
      <c r="AA5412" t="s">
        <v>2275</v>
      </c>
    </row>
    <row r="5413" spans="1:27" x14ac:dyDescent="0.3">
      <c r="A5413" t="s">
        <v>2175</v>
      </c>
      <c r="B5413" t="s">
        <v>670</v>
      </c>
      <c r="C5413" t="s">
        <v>541</v>
      </c>
      <c r="D5413" t="s">
        <v>542</v>
      </c>
      <c r="E5413" t="s">
        <v>2176</v>
      </c>
      <c r="F5413" t="s">
        <v>2177</v>
      </c>
      <c r="G5413" t="s">
        <v>7</v>
      </c>
      <c r="H5413" t="s">
        <v>512</v>
      </c>
      <c r="J5413" s="2">
        <v>45471</v>
      </c>
      <c r="K5413" s="5">
        <v>202402</v>
      </c>
      <c r="M5413" t="b">
        <v>0</v>
      </c>
      <c r="N5413" t="b">
        <v>0</v>
      </c>
      <c r="O5413" s="2">
        <v>45666.534123611113</v>
      </c>
      <c r="P5413" s="2">
        <v>45670.41419077546</v>
      </c>
      <c r="Q5413" t="s">
        <v>301</v>
      </c>
      <c r="R5413" t="s">
        <v>543</v>
      </c>
      <c r="S5413" s="2"/>
      <c r="V5413" s="2">
        <v>45666.534123611113</v>
      </c>
      <c r="W5413" s="2">
        <v>45666.534123611113</v>
      </c>
      <c r="X5413" t="b">
        <v>0</v>
      </c>
      <c r="Y5413" t="s">
        <v>592</v>
      </c>
      <c r="Z5413" t="s">
        <v>1800</v>
      </c>
      <c r="AA5413" t="s">
        <v>2275</v>
      </c>
    </row>
    <row r="5414" spans="1:27" x14ac:dyDescent="0.3">
      <c r="A5414" t="s">
        <v>2172</v>
      </c>
      <c r="B5414" t="s">
        <v>670</v>
      </c>
      <c r="C5414" t="s">
        <v>541</v>
      </c>
      <c r="D5414" t="s">
        <v>542</v>
      </c>
      <c r="E5414" t="s">
        <v>2173</v>
      </c>
      <c r="F5414" t="s">
        <v>2174</v>
      </c>
      <c r="G5414" t="s">
        <v>413</v>
      </c>
      <c r="H5414" t="s">
        <v>512</v>
      </c>
      <c r="J5414" s="2">
        <v>45471</v>
      </c>
      <c r="K5414" s="5">
        <v>202402</v>
      </c>
      <c r="M5414" t="b">
        <v>0</v>
      </c>
      <c r="N5414" t="b">
        <v>0</v>
      </c>
      <c r="O5414" s="2">
        <v>45666.534416747687</v>
      </c>
      <c r="P5414" s="2">
        <v>45670.414406631942</v>
      </c>
      <c r="Q5414" t="s">
        <v>301</v>
      </c>
      <c r="R5414" t="s">
        <v>543</v>
      </c>
      <c r="S5414" s="2"/>
      <c r="V5414" s="2">
        <v>45666.534416747687</v>
      </c>
      <c r="W5414" s="2">
        <v>45666.534416747687</v>
      </c>
      <c r="X5414" t="b">
        <v>0</v>
      </c>
      <c r="Y5414" t="s">
        <v>592</v>
      </c>
      <c r="Z5414" t="s">
        <v>1800</v>
      </c>
      <c r="AA5414" t="s">
        <v>2275</v>
      </c>
    </row>
    <row r="5415" spans="1:27" x14ac:dyDescent="0.3">
      <c r="A5415" t="s">
        <v>2182</v>
      </c>
      <c r="B5415" t="s">
        <v>670</v>
      </c>
      <c r="C5415" t="s">
        <v>541</v>
      </c>
      <c r="D5415" t="s">
        <v>542</v>
      </c>
      <c r="E5415" t="s">
        <v>2179</v>
      </c>
      <c r="F5415" t="s">
        <v>2180</v>
      </c>
      <c r="G5415" t="s">
        <v>413</v>
      </c>
      <c r="H5415" t="s">
        <v>512</v>
      </c>
      <c r="J5415" s="2">
        <v>45380</v>
      </c>
      <c r="K5415" s="5">
        <v>202401</v>
      </c>
      <c r="M5415" t="b">
        <v>0</v>
      </c>
      <c r="N5415" t="b">
        <v>0</v>
      </c>
      <c r="O5415" s="2">
        <v>45666.534382835649</v>
      </c>
      <c r="P5415" s="2">
        <v>45670.414378321759</v>
      </c>
      <c r="Q5415" t="s">
        <v>301</v>
      </c>
      <c r="R5415" t="s">
        <v>543</v>
      </c>
      <c r="S5415" s="2"/>
      <c r="V5415" s="2">
        <v>45666.534382835649</v>
      </c>
      <c r="W5415" s="2">
        <v>45666.534382835649</v>
      </c>
      <c r="X5415" t="b">
        <v>0</v>
      </c>
      <c r="Y5415" t="s">
        <v>592</v>
      </c>
      <c r="Z5415" t="s">
        <v>1800</v>
      </c>
      <c r="AA5415" t="s">
        <v>2275</v>
      </c>
    </row>
    <row r="5416" spans="1:27" x14ac:dyDescent="0.3">
      <c r="A5416" t="s">
        <v>2020</v>
      </c>
      <c r="B5416" t="s">
        <v>670</v>
      </c>
      <c r="C5416" t="s">
        <v>541</v>
      </c>
      <c r="D5416" t="s">
        <v>542</v>
      </c>
      <c r="E5416" t="s">
        <v>2021</v>
      </c>
      <c r="F5416" t="s">
        <v>2022</v>
      </c>
      <c r="G5416" t="s">
        <v>413</v>
      </c>
      <c r="H5416" t="s">
        <v>512</v>
      </c>
      <c r="J5416" s="2">
        <v>45471</v>
      </c>
      <c r="K5416" s="5">
        <v>202402</v>
      </c>
      <c r="M5416" t="b">
        <v>0</v>
      </c>
      <c r="N5416" t="b">
        <v>0</v>
      </c>
      <c r="O5416" s="2">
        <v>45666.534202002316</v>
      </c>
      <c r="P5416" s="2">
        <v>45670.414245601853</v>
      </c>
      <c r="Q5416" t="s">
        <v>301</v>
      </c>
      <c r="R5416" t="s">
        <v>543</v>
      </c>
      <c r="S5416" s="2"/>
      <c r="V5416" s="2">
        <v>45666.534202048613</v>
      </c>
      <c r="W5416" s="2">
        <v>45666.534202048613</v>
      </c>
      <c r="X5416" t="b">
        <v>0</v>
      </c>
      <c r="Y5416" t="s">
        <v>592</v>
      </c>
      <c r="Z5416" t="s">
        <v>1800</v>
      </c>
      <c r="AA5416" t="s">
        <v>2275</v>
      </c>
    </row>
    <row r="5417" spans="1:27" x14ac:dyDescent="0.3">
      <c r="A5417" t="s">
        <v>2007</v>
      </c>
      <c r="B5417" t="s">
        <v>670</v>
      </c>
      <c r="C5417" t="s">
        <v>541</v>
      </c>
      <c r="D5417" t="s">
        <v>542</v>
      </c>
      <c r="E5417" t="s">
        <v>2008</v>
      </c>
      <c r="F5417" t="s">
        <v>2009</v>
      </c>
      <c r="G5417" t="s">
        <v>12</v>
      </c>
      <c r="H5417" t="s">
        <v>510</v>
      </c>
      <c r="J5417" s="2">
        <v>45471</v>
      </c>
      <c r="K5417" s="5">
        <v>202402</v>
      </c>
      <c r="M5417" t="b">
        <v>0</v>
      </c>
      <c r="N5417" t="b">
        <v>0</v>
      </c>
      <c r="O5417" s="2">
        <v>45666.534423344907</v>
      </c>
      <c r="P5417" s="2">
        <v>45670.414411921294</v>
      </c>
      <c r="Q5417" t="s">
        <v>301</v>
      </c>
      <c r="R5417" t="s">
        <v>543</v>
      </c>
      <c r="S5417" s="2"/>
      <c r="V5417" s="2">
        <v>45666.534423344907</v>
      </c>
      <c r="W5417" s="2">
        <v>45666.534423344907</v>
      </c>
      <c r="X5417" t="b">
        <v>0</v>
      </c>
      <c r="Y5417" t="s">
        <v>592</v>
      </c>
      <c r="Z5417" t="s">
        <v>1800</v>
      </c>
      <c r="AA5417" t="s">
        <v>2275</v>
      </c>
    </row>
    <row r="5418" spans="1:27" x14ac:dyDescent="0.3">
      <c r="A5418" t="s">
        <v>2205</v>
      </c>
      <c r="B5418" t="s">
        <v>670</v>
      </c>
      <c r="C5418" t="s">
        <v>541</v>
      </c>
      <c r="D5418" t="s">
        <v>542</v>
      </c>
      <c r="E5418" t="s">
        <v>2197</v>
      </c>
      <c r="F5418" t="s">
        <v>2198</v>
      </c>
      <c r="G5418" t="s">
        <v>12</v>
      </c>
      <c r="H5418" t="s">
        <v>510</v>
      </c>
      <c r="J5418" s="2">
        <v>45471</v>
      </c>
      <c r="K5418" s="5">
        <v>202402</v>
      </c>
      <c r="M5418" t="b">
        <v>0</v>
      </c>
      <c r="N5418" t="b">
        <v>0</v>
      </c>
      <c r="O5418" s="2">
        <v>45666.534020405095</v>
      </c>
      <c r="P5418" s="2">
        <v>45670.414112615741</v>
      </c>
      <c r="Q5418" t="s">
        <v>301</v>
      </c>
      <c r="R5418" t="s">
        <v>543</v>
      </c>
      <c r="S5418" s="2"/>
      <c r="V5418" s="2">
        <v>45666.534020451392</v>
      </c>
      <c r="W5418" s="2">
        <v>45666.534020451392</v>
      </c>
      <c r="X5418" t="b">
        <v>0</v>
      </c>
      <c r="Y5418" t="s">
        <v>592</v>
      </c>
      <c r="Z5418" t="s">
        <v>1800</v>
      </c>
      <c r="AA5418" t="s">
        <v>2275</v>
      </c>
    </row>
    <row r="5419" spans="1:27" x14ac:dyDescent="0.3">
      <c r="A5419" t="s">
        <v>2017</v>
      </c>
      <c r="B5419" t="s">
        <v>670</v>
      </c>
      <c r="C5419" t="s">
        <v>541</v>
      </c>
      <c r="D5419" t="s">
        <v>542</v>
      </c>
      <c r="E5419" t="s">
        <v>2018</v>
      </c>
      <c r="F5419" t="s">
        <v>2019</v>
      </c>
      <c r="G5419" t="s">
        <v>138</v>
      </c>
      <c r="H5419" t="s">
        <v>510</v>
      </c>
      <c r="J5419" s="2">
        <v>45471</v>
      </c>
      <c r="K5419" s="5">
        <v>202402</v>
      </c>
      <c r="M5419" t="b">
        <v>0</v>
      </c>
      <c r="N5419" t="b">
        <v>0</v>
      </c>
      <c r="O5419" s="2">
        <v>45666.534223460651</v>
      </c>
      <c r="P5419" s="2">
        <v>45670.414262118058</v>
      </c>
      <c r="Q5419" t="s">
        <v>301</v>
      </c>
      <c r="R5419" t="s">
        <v>543</v>
      </c>
      <c r="S5419" s="2"/>
      <c r="V5419" s="2">
        <v>45666.534223460651</v>
      </c>
      <c r="W5419" s="2">
        <v>45666.534223460651</v>
      </c>
      <c r="X5419" t="b">
        <v>0</v>
      </c>
      <c r="Y5419" t="s">
        <v>592</v>
      </c>
      <c r="Z5419" t="s">
        <v>1800</v>
      </c>
      <c r="AA5419" t="s">
        <v>2275</v>
      </c>
    </row>
    <row r="5420" spans="1:27" x14ac:dyDescent="0.3">
      <c r="A5420" t="s">
        <v>2014</v>
      </c>
      <c r="B5420" t="s">
        <v>670</v>
      </c>
      <c r="C5420" t="s">
        <v>541</v>
      </c>
      <c r="D5420" t="s">
        <v>542</v>
      </c>
      <c r="E5420" t="s">
        <v>2015</v>
      </c>
      <c r="F5420" t="s">
        <v>2016</v>
      </c>
      <c r="G5420" t="s">
        <v>138</v>
      </c>
      <c r="H5420" t="s">
        <v>510</v>
      </c>
      <c r="J5420" s="2">
        <v>45471</v>
      </c>
      <c r="K5420" s="5">
        <v>202402</v>
      </c>
      <c r="M5420" t="b">
        <v>0</v>
      </c>
      <c r="N5420" t="b">
        <v>0</v>
      </c>
      <c r="O5420" s="2">
        <v>45666.534408564818</v>
      </c>
      <c r="P5420" s="2">
        <v>45670.414400034722</v>
      </c>
      <c r="Q5420" t="s">
        <v>301</v>
      </c>
      <c r="R5420" t="s">
        <v>543</v>
      </c>
      <c r="S5420" s="2"/>
      <c r="V5420" s="2">
        <v>45666.534408564818</v>
      </c>
      <c r="W5420" s="2">
        <v>45666.534408564818</v>
      </c>
      <c r="X5420" t="b">
        <v>0</v>
      </c>
      <c r="Y5420" t="s">
        <v>592</v>
      </c>
      <c r="Z5420" t="s">
        <v>1800</v>
      </c>
      <c r="AA5420" t="s">
        <v>2275</v>
      </c>
    </row>
    <row r="5421" spans="1:27" x14ac:dyDescent="0.3">
      <c r="A5421" t="s">
        <v>2186</v>
      </c>
      <c r="B5421" t="s">
        <v>670</v>
      </c>
      <c r="C5421" t="s">
        <v>541</v>
      </c>
      <c r="D5421" t="s">
        <v>542</v>
      </c>
      <c r="E5421" t="s">
        <v>2018</v>
      </c>
      <c r="F5421" t="s">
        <v>2019</v>
      </c>
      <c r="G5421" t="s">
        <v>138</v>
      </c>
      <c r="H5421" t="s">
        <v>510</v>
      </c>
      <c r="J5421" s="2">
        <v>45380</v>
      </c>
      <c r="K5421" s="5">
        <v>202401</v>
      </c>
      <c r="M5421" t="b">
        <v>0</v>
      </c>
      <c r="N5421" t="b">
        <v>0</v>
      </c>
      <c r="O5421" s="2">
        <v>45666.534007025461</v>
      </c>
      <c r="P5421" s="2">
        <v>45670.41410332176</v>
      </c>
      <c r="Q5421" t="s">
        <v>301</v>
      </c>
      <c r="R5421" t="s">
        <v>543</v>
      </c>
      <c r="S5421" s="2"/>
      <c r="V5421" s="2">
        <v>45666.534007060189</v>
      </c>
      <c r="W5421" s="2">
        <v>45666.534007060189</v>
      </c>
      <c r="X5421" t="b">
        <v>0</v>
      </c>
      <c r="Y5421" t="s">
        <v>592</v>
      </c>
      <c r="Z5421" t="s">
        <v>1800</v>
      </c>
      <c r="AA5421" t="s">
        <v>2275</v>
      </c>
    </row>
    <row r="5422" spans="1:27" x14ac:dyDescent="0.3">
      <c r="A5422" t="s">
        <v>2128</v>
      </c>
      <c r="B5422" t="s">
        <v>670</v>
      </c>
      <c r="C5422" t="s">
        <v>541</v>
      </c>
      <c r="D5422" t="s">
        <v>542</v>
      </c>
      <c r="E5422" t="s">
        <v>2129</v>
      </c>
      <c r="F5422" t="s">
        <v>2130</v>
      </c>
      <c r="G5422" t="s">
        <v>10</v>
      </c>
      <c r="H5422" t="s">
        <v>512</v>
      </c>
      <c r="J5422" s="2">
        <v>45380</v>
      </c>
      <c r="K5422" s="5">
        <v>202401</v>
      </c>
      <c r="M5422" t="b">
        <v>0</v>
      </c>
      <c r="N5422" t="b">
        <v>0</v>
      </c>
      <c r="O5422" s="2">
        <v>45666.533998761573</v>
      </c>
      <c r="P5422" s="2">
        <v>45670.414096909721</v>
      </c>
      <c r="Q5422" t="s">
        <v>301</v>
      </c>
      <c r="R5422" t="s">
        <v>543</v>
      </c>
      <c r="S5422" s="2"/>
      <c r="V5422" s="2">
        <v>45666.53399880787</v>
      </c>
      <c r="W5422" s="2">
        <v>45666.53399880787</v>
      </c>
      <c r="X5422" t="b">
        <v>0</v>
      </c>
      <c r="Y5422" t="s">
        <v>592</v>
      </c>
      <c r="Z5422" t="s">
        <v>1800</v>
      </c>
      <c r="AA5422" t="s">
        <v>2275</v>
      </c>
    </row>
    <row r="5423" spans="1:27" x14ac:dyDescent="0.3">
      <c r="A5423" t="s">
        <v>2134</v>
      </c>
      <c r="B5423" t="s">
        <v>670</v>
      </c>
      <c r="C5423" t="s">
        <v>541</v>
      </c>
      <c r="D5423" t="s">
        <v>542</v>
      </c>
      <c r="E5423" t="s">
        <v>2135</v>
      </c>
      <c r="F5423" t="s">
        <v>2136</v>
      </c>
      <c r="G5423" t="s">
        <v>10</v>
      </c>
      <c r="H5423" t="s">
        <v>512</v>
      </c>
      <c r="J5423" s="2">
        <v>45380</v>
      </c>
      <c r="K5423" s="5">
        <v>202401</v>
      </c>
      <c r="M5423" t="b">
        <v>0</v>
      </c>
      <c r="N5423" t="b">
        <v>0</v>
      </c>
      <c r="O5423" s="2">
        <v>45666.534549456017</v>
      </c>
      <c r="P5423" s="2">
        <v>45670.414501122686</v>
      </c>
      <c r="Q5423" t="s">
        <v>301</v>
      </c>
      <c r="R5423" t="s">
        <v>543</v>
      </c>
      <c r="S5423" s="2"/>
      <c r="V5423" s="2">
        <v>45666.534549502314</v>
      </c>
      <c r="W5423" s="2">
        <v>45666.534549502314</v>
      </c>
      <c r="X5423" t="b">
        <v>0</v>
      </c>
      <c r="Y5423" t="s">
        <v>592</v>
      </c>
      <c r="Z5423" t="s">
        <v>1800</v>
      </c>
      <c r="AA5423" t="s">
        <v>2275</v>
      </c>
    </row>
    <row r="5424" spans="1:27" x14ac:dyDescent="0.3">
      <c r="A5424" t="s">
        <v>2131</v>
      </c>
      <c r="B5424" t="s">
        <v>670</v>
      </c>
      <c r="C5424" t="s">
        <v>541</v>
      </c>
      <c r="D5424" t="s">
        <v>542</v>
      </c>
      <c r="E5424" t="s">
        <v>2132</v>
      </c>
      <c r="F5424" t="s">
        <v>2133</v>
      </c>
      <c r="G5424" t="s">
        <v>10</v>
      </c>
      <c r="H5424" t="s">
        <v>512</v>
      </c>
      <c r="J5424" s="2">
        <v>45380</v>
      </c>
      <c r="K5424" s="5">
        <v>202401</v>
      </c>
      <c r="M5424" t="b">
        <v>0</v>
      </c>
      <c r="N5424" t="b">
        <v>0</v>
      </c>
      <c r="O5424" s="2">
        <v>45666.534233993058</v>
      </c>
      <c r="P5424" s="2">
        <v>45670.414270914349</v>
      </c>
      <c r="Q5424" t="s">
        <v>301</v>
      </c>
      <c r="R5424" t="s">
        <v>543</v>
      </c>
      <c r="S5424" s="2"/>
      <c r="V5424" s="2">
        <v>45666.534233993058</v>
      </c>
      <c r="W5424" s="2">
        <v>45666.534233993058</v>
      </c>
      <c r="X5424" t="b">
        <v>0</v>
      </c>
      <c r="Y5424" t="s">
        <v>592</v>
      </c>
      <c r="Z5424" t="s">
        <v>1800</v>
      </c>
      <c r="AA5424" t="s">
        <v>2275</v>
      </c>
    </row>
    <row r="5425" spans="1:27" x14ac:dyDescent="0.3">
      <c r="A5425" t="s">
        <v>2151</v>
      </c>
      <c r="B5425" t="s">
        <v>670</v>
      </c>
      <c r="C5425" t="s">
        <v>541</v>
      </c>
      <c r="D5425" t="s">
        <v>542</v>
      </c>
      <c r="E5425" t="s">
        <v>401</v>
      </c>
      <c r="F5425" t="s">
        <v>402</v>
      </c>
      <c r="G5425" t="s">
        <v>50</v>
      </c>
      <c r="H5425" t="s">
        <v>512</v>
      </c>
      <c r="J5425" s="2">
        <v>45380</v>
      </c>
      <c r="K5425" s="5">
        <v>202401</v>
      </c>
      <c r="M5425" t="b">
        <v>0</v>
      </c>
      <c r="N5425" t="b">
        <v>0</v>
      </c>
      <c r="O5425" s="2">
        <v>45666.534448842591</v>
      </c>
      <c r="P5425" s="2">
        <v>45670.414430358796</v>
      </c>
      <c r="Q5425" t="s">
        <v>301</v>
      </c>
      <c r="R5425" t="s">
        <v>543</v>
      </c>
      <c r="S5425" s="2"/>
      <c r="V5425" s="2">
        <v>45666.534448877312</v>
      </c>
      <c r="W5425" s="2">
        <v>45666.534448877312</v>
      </c>
      <c r="X5425" t="b">
        <v>0</v>
      </c>
      <c r="Y5425" t="s">
        <v>592</v>
      </c>
      <c r="Z5425" t="s">
        <v>1800</v>
      </c>
      <c r="AA5425" t="s">
        <v>2275</v>
      </c>
    </row>
    <row r="5426" spans="1:27" x14ac:dyDescent="0.3">
      <c r="A5426" t="s">
        <v>2155</v>
      </c>
      <c r="B5426" t="s">
        <v>670</v>
      </c>
      <c r="C5426" t="s">
        <v>541</v>
      </c>
      <c r="D5426" t="s">
        <v>542</v>
      </c>
      <c r="E5426" t="s">
        <v>401</v>
      </c>
      <c r="F5426" t="s">
        <v>402</v>
      </c>
      <c r="G5426" t="s">
        <v>50</v>
      </c>
      <c r="H5426" t="s">
        <v>512</v>
      </c>
      <c r="J5426" s="2">
        <v>45471</v>
      </c>
      <c r="K5426" s="5">
        <v>202402</v>
      </c>
      <c r="M5426" t="b">
        <v>0</v>
      </c>
      <c r="N5426" t="b">
        <v>0</v>
      </c>
      <c r="O5426" s="2">
        <v>45666.534075150463</v>
      </c>
      <c r="P5426" s="2">
        <v>45670.414155474537</v>
      </c>
      <c r="Q5426" t="s">
        <v>301</v>
      </c>
      <c r="R5426" t="s">
        <v>543</v>
      </c>
      <c r="S5426" s="2"/>
      <c r="V5426" s="2">
        <v>45666.534075150463</v>
      </c>
      <c r="W5426" s="2">
        <v>45666.534075150463</v>
      </c>
      <c r="X5426" t="b">
        <v>0</v>
      </c>
      <c r="Y5426" t="s">
        <v>592</v>
      </c>
      <c r="Z5426" t="s">
        <v>1800</v>
      </c>
      <c r="AA5426" t="s">
        <v>2275</v>
      </c>
    </row>
    <row r="5427" spans="1:27" x14ac:dyDescent="0.3">
      <c r="A5427" t="s">
        <v>2032</v>
      </c>
      <c r="B5427" t="s">
        <v>670</v>
      </c>
      <c r="C5427" t="s">
        <v>541</v>
      </c>
      <c r="D5427" t="s">
        <v>542</v>
      </c>
      <c r="E5427" t="s">
        <v>663</v>
      </c>
      <c r="F5427" t="s">
        <v>664</v>
      </c>
      <c r="G5427" t="s">
        <v>50</v>
      </c>
      <c r="H5427" t="s">
        <v>512</v>
      </c>
      <c r="J5427" s="2">
        <v>45471</v>
      </c>
      <c r="K5427" s="5">
        <v>202402</v>
      </c>
      <c r="M5427" t="b">
        <v>0</v>
      </c>
      <c r="N5427" t="b">
        <v>0</v>
      </c>
      <c r="O5427" s="2">
        <v>45666.534253206017</v>
      </c>
      <c r="P5427" s="2">
        <v>45670.41428391204</v>
      </c>
      <c r="Q5427" t="s">
        <v>301</v>
      </c>
      <c r="R5427" t="s">
        <v>543</v>
      </c>
      <c r="S5427" s="2"/>
      <c r="V5427" s="2">
        <v>45666.534253206017</v>
      </c>
      <c r="W5427" s="2">
        <v>45666.534253206017</v>
      </c>
      <c r="X5427" t="b">
        <v>0</v>
      </c>
      <c r="Y5427" t="s">
        <v>592</v>
      </c>
      <c r="Z5427" t="s">
        <v>1800</v>
      </c>
      <c r="AA5427" t="s">
        <v>2275</v>
      </c>
    </row>
    <row r="5428" spans="1:27" x14ac:dyDescent="0.3">
      <c r="A5428" t="s">
        <v>2109</v>
      </c>
      <c r="B5428" t="s">
        <v>670</v>
      </c>
      <c r="C5428" t="s">
        <v>541</v>
      </c>
      <c r="D5428" t="s">
        <v>542</v>
      </c>
      <c r="E5428" t="s">
        <v>763</v>
      </c>
      <c r="F5428" t="s">
        <v>764</v>
      </c>
      <c r="G5428" t="s">
        <v>1150</v>
      </c>
      <c r="H5428" t="s">
        <v>509</v>
      </c>
      <c r="J5428" s="2">
        <v>45471</v>
      </c>
      <c r="K5428" s="5">
        <v>202402</v>
      </c>
      <c r="M5428" t="b">
        <v>0</v>
      </c>
      <c r="N5428" t="b">
        <v>0</v>
      </c>
      <c r="O5428" s="2">
        <v>45666.534442939817</v>
      </c>
      <c r="P5428" s="2">
        <v>45670.414426157404</v>
      </c>
      <c r="Q5428" t="s">
        <v>301</v>
      </c>
      <c r="R5428" t="s">
        <v>543</v>
      </c>
      <c r="S5428" s="2"/>
      <c r="V5428" s="2">
        <v>45666.534442974538</v>
      </c>
      <c r="W5428" s="2">
        <v>45666.534442974538</v>
      </c>
      <c r="X5428" t="b">
        <v>0</v>
      </c>
      <c r="Y5428" t="s">
        <v>592</v>
      </c>
      <c r="Z5428" t="s">
        <v>1800</v>
      </c>
      <c r="AA5428" t="s">
        <v>2275</v>
      </c>
    </row>
    <row r="5429" spans="1:27" x14ac:dyDescent="0.3">
      <c r="A5429" t="s">
        <v>2110</v>
      </c>
      <c r="B5429" t="s">
        <v>670</v>
      </c>
      <c r="C5429" t="s">
        <v>541</v>
      </c>
      <c r="D5429" t="s">
        <v>542</v>
      </c>
      <c r="E5429" t="s">
        <v>763</v>
      </c>
      <c r="F5429" t="s">
        <v>764</v>
      </c>
      <c r="G5429" t="s">
        <v>1150</v>
      </c>
      <c r="H5429" t="s">
        <v>509</v>
      </c>
      <c r="J5429" s="2">
        <v>45380</v>
      </c>
      <c r="K5429" s="5">
        <v>202401</v>
      </c>
      <c r="M5429" t="b">
        <v>0</v>
      </c>
      <c r="N5429" t="b">
        <v>0</v>
      </c>
      <c r="O5429" s="2">
        <v>45666.53449795139</v>
      </c>
      <c r="P5429" s="2">
        <v>45670.414465856484</v>
      </c>
      <c r="Q5429" t="s">
        <v>301</v>
      </c>
      <c r="R5429" t="s">
        <v>543</v>
      </c>
      <c r="S5429" s="2"/>
      <c r="V5429" s="2">
        <v>45666.534497997687</v>
      </c>
      <c r="W5429" s="2">
        <v>45666.534497997687</v>
      </c>
      <c r="X5429" t="b">
        <v>0</v>
      </c>
      <c r="Y5429" t="s">
        <v>592</v>
      </c>
      <c r="Z5429" t="s">
        <v>1800</v>
      </c>
      <c r="AA5429" t="s">
        <v>2275</v>
      </c>
    </row>
    <row r="5430" spans="1:27" x14ac:dyDescent="0.3">
      <c r="A5430" t="s">
        <v>2111</v>
      </c>
      <c r="B5430" t="s">
        <v>670</v>
      </c>
      <c r="C5430" t="s">
        <v>541</v>
      </c>
      <c r="D5430" t="s">
        <v>542</v>
      </c>
      <c r="E5430" t="s">
        <v>735</v>
      </c>
      <c r="F5430" t="s">
        <v>736</v>
      </c>
      <c r="G5430" t="s">
        <v>1150</v>
      </c>
      <c r="H5430" t="s">
        <v>509</v>
      </c>
      <c r="J5430" s="2">
        <v>45471</v>
      </c>
      <c r="K5430" s="5">
        <v>202402</v>
      </c>
      <c r="M5430" t="b">
        <v>0</v>
      </c>
      <c r="N5430" t="b">
        <v>0</v>
      </c>
      <c r="O5430" s="2">
        <v>45666.534455057874</v>
      </c>
      <c r="P5430" s="2">
        <v>45670.414434456019</v>
      </c>
      <c r="Q5430" t="s">
        <v>301</v>
      </c>
      <c r="R5430" t="s">
        <v>543</v>
      </c>
      <c r="S5430" s="2"/>
      <c r="V5430" s="2">
        <v>45666.534455057874</v>
      </c>
      <c r="W5430" s="2">
        <v>45666.534455057874</v>
      </c>
      <c r="X5430" t="b">
        <v>0</v>
      </c>
      <c r="Y5430" t="s">
        <v>592</v>
      </c>
      <c r="Z5430" t="s">
        <v>1800</v>
      </c>
      <c r="AA5430" t="s">
        <v>2275</v>
      </c>
    </row>
    <row r="5431" spans="1:27" x14ac:dyDescent="0.3">
      <c r="A5431" t="s">
        <v>2112</v>
      </c>
      <c r="B5431" t="s">
        <v>670</v>
      </c>
      <c r="C5431" t="s">
        <v>541</v>
      </c>
      <c r="D5431" t="s">
        <v>542</v>
      </c>
      <c r="E5431" t="s">
        <v>735</v>
      </c>
      <c r="F5431" t="s">
        <v>736</v>
      </c>
      <c r="G5431" t="s">
        <v>1150</v>
      </c>
      <c r="H5431" t="s">
        <v>509</v>
      </c>
      <c r="J5431" s="2">
        <v>45380</v>
      </c>
      <c r="K5431" s="5">
        <v>202401</v>
      </c>
      <c r="M5431" t="b">
        <v>0</v>
      </c>
      <c r="N5431" t="b">
        <v>0</v>
      </c>
      <c r="O5431" s="2">
        <v>45666.534419872682</v>
      </c>
      <c r="P5431" s="2">
        <v>45670.41440883102</v>
      </c>
      <c r="Q5431" t="s">
        <v>301</v>
      </c>
      <c r="R5431" t="s">
        <v>543</v>
      </c>
      <c r="S5431" s="2"/>
      <c r="V5431" s="2">
        <v>45666.534419872682</v>
      </c>
      <c r="W5431" s="2">
        <v>45666.534419872682</v>
      </c>
      <c r="X5431" t="b">
        <v>0</v>
      </c>
      <c r="Y5431" t="s">
        <v>592</v>
      </c>
      <c r="Z5431" t="s">
        <v>1800</v>
      </c>
      <c r="AA5431" t="s">
        <v>2275</v>
      </c>
    </row>
    <row r="5432" spans="1:27" x14ac:dyDescent="0.3">
      <c r="A5432" t="s">
        <v>2114</v>
      </c>
      <c r="B5432" t="s">
        <v>670</v>
      </c>
      <c r="C5432" t="s">
        <v>541</v>
      </c>
      <c r="D5432" t="s">
        <v>542</v>
      </c>
      <c r="E5432" t="s">
        <v>741</v>
      </c>
      <c r="F5432" t="s">
        <v>742</v>
      </c>
      <c r="G5432" t="s">
        <v>1150</v>
      </c>
      <c r="H5432" t="s">
        <v>509</v>
      </c>
      <c r="J5432" s="2">
        <v>45380</v>
      </c>
      <c r="K5432" s="5">
        <v>202401</v>
      </c>
      <c r="M5432" t="b">
        <v>0</v>
      </c>
      <c r="N5432" t="b">
        <v>0</v>
      </c>
      <c r="O5432" s="2">
        <v>45666.534508449076</v>
      </c>
      <c r="P5432" s="2">
        <v>45670.414472337965</v>
      </c>
      <c r="Q5432" t="s">
        <v>301</v>
      </c>
      <c r="R5432" t="s">
        <v>543</v>
      </c>
      <c r="S5432" s="2"/>
      <c r="V5432" s="2">
        <v>45666.534508483797</v>
      </c>
      <c r="W5432" s="2">
        <v>45666.534508483797</v>
      </c>
      <c r="X5432" t="b">
        <v>0</v>
      </c>
      <c r="Y5432" t="s">
        <v>592</v>
      </c>
      <c r="Z5432" t="s">
        <v>1800</v>
      </c>
      <c r="AA5432" t="s">
        <v>2275</v>
      </c>
    </row>
    <row r="5433" spans="1:27" x14ac:dyDescent="0.3">
      <c r="A5433" t="s">
        <v>2082</v>
      </c>
      <c r="B5433" t="s">
        <v>670</v>
      </c>
      <c r="C5433" t="s">
        <v>541</v>
      </c>
      <c r="D5433" t="s">
        <v>542</v>
      </c>
      <c r="E5433" t="s">
        <v>2083</v>
      </c>
      <c r="F5433" t="s">
        <v>2084</v>
      </c>
      <c r="G5433" t="s">
        <v>11</v>
      </c>
      <c r="H5433" t="s">
        <v>509</v>
      </c>
      <c r="J5433" s="2">
        <v>45471</v>
      </c>
      <c r="K5433" s="5">
        <v>202402</v>
      </c>
      <c r="M5433" t="b">
        <v>0</v>
      </c>
      <c r="N5433" t="b">
        <v>0</v>
      </c>
      <c r="O5433" s="2">
        <v>45669.52249988426</v>
      </c>
      <c r="P5433" s="2">
        <v>45670.414279548611</v>
      </c>
      <c r="Q5433" t="s">
        <v>301</v>
      </c>
      <c r="R5433" t="s">
        <v>543</v>
      </c>
      <c r="S5433" s="2"/>
      <c r="V5433" s="2">
        <v>45669.522499918981</v>
      </c>
      <c r="W5433" s="2">
        <v>45669.522499918981</v>
      </c>
      <c r="X5433" t="b">
        <v>0</v>
      </c>
      <c r="Y5433" t="s">
        <v>592</v>
      </c>
      <c r="Z5433" t="s">
        <v>1800</v>
      </c>
      <c r="AA5433" t="s">
        <v>2275</v>
      </c>
    </row>
    <row r="5434" spans="1:27" x14ac:dyDescent="0.3">
      <c r="A5434" t="s">
        <v>2099</v>
      </c>
      <c r="B5434" t="s">
        <v>670</v>
      </c>
      <c r="C5434" t="s">
        <v>541</v>
      </c>
      <c r="D5434" t="s">
        <v>542</v>
      </c>
      <c r="E5434" t="s">
        <v>2100</v>
      </c>
      <c r="F5434" t="s">
        <v>2101</v>
      </c>
      <c r="G5434" t="s">
        <v>1150</v>
      </c>
      <c r="H5434" t="s">
        <v>509</v>
      </c>
      <c r="J5434" s="2">
        <v>45380</v>
      </c>
      <c r="K5434" s="5">
        <v>202401</v>
      </c>
      <c r="M5434" t="b">
        <v>0</v>
      </c>
      <c r="N5434" t="b">
        <v>0</v>
      </c>
      <c r="O5434" s="2">
        <v>45666.534023692133</v>
      </c>
      <c r="P5434" s="2">
        <v>45670.41411484954</v>
      </c>
      <c r="Q5434" t="s">
        <v>301</v>
      </c>
      <c r="R5434" t="s">
        <v>543</v>
      </c>
      <c r="S5434" s="2"/>
      <c r="V5434" s="2">
        <v>45666.534023692133</v>
      </c>
      <c r="W5434" s="2">
        <v>45666.534023692133</v>
      </c>
      <c r="X5434" t="b">
        <v>0</v>
      </c>
      <c r="Y5434" t="s">
        <v>592</v>
      </c>
      <c r="Z5434" t="s">
        <v>1800</v>
      </c>
      <c r="AA5434" t="s">
        <v>2275</v>
      </c>
    </row>
    <row r="5435" spans="1:27" x14ac:dyDescent="0.3">
      <c r="A5435" t="s">
        <v>2092</v>
      </c>
      <c r="B5435" t="s">
        <v>670</v>
      </c>
      <c r="C5435" t="s">
        <v>541</v>
      </c>
      <c r="D5435" t="s">
        <v>542</v>
      </c>
      <c r="E5435" t="s">
        <v>2090</v>
      </c>
      <c r="F5435" t="s">
        <v>2091</v>
      </c>
      <c r="G5435" t="s">
        <v>11</v>
      </c>
      <c r="H5435" t="s">
        <v>509</v>
      </c>
      <c r="J5435" s="2">
        <v>45471</v>
      </c>
      <c r="K5435" s="5">
        <v>202402</v>
      </c>
      <c r="M5435" t="b">
        <v>0</v>
      </c>
      <c r="N5435" t="b">
        <v>0</v>
      </c>
      <c r="O5435" s="2">
        <v>45666.534501388887</v>
      </c>
      <c r="P5435" s="2">
        <v>45670.414467939816</v>
      </c>
      <c r="Q5435" t="s">
        <v>301</v>
      </c>
      <c r="R5435" t="s">
        <v>543</v>
      </c>
      <c r="S5435" s="2"/>
      <c r="V5435" s="2">
        <v>45666.534501388887</v>
      </c>
      <c r="W5435" s="2">
        <v>45666.534501388887</v>
      </c>
      <c r="X5435" t="b">
        <v>0</v>
      </c>
      <c r="Y5435" t="s">
        <v>592</v>
      </c>
      <c r="Z5435" t="s">
        <v>1800</v>
      </c>
      <c r="AA5435" t="s">
        <v>2275</v>
      </c>
    </row>
    <row r="5436" spans="1:27" x14ac:dyDescent="0.3">
      <c r="A5436" t="s">
        <v>2089</v>
      </c>
      <c r="B5436" t="s">
        <v>670</v>
      </c>
      <c r="C5436" t="s">
        <v>541</v>
      </c>
      <c r="D5436" t="s">
        <v>542</v>
      </c>
      <c r="E5436" t="s">
        <v>2090</v>
      </c>
      <c r="F5436" t="s">
        <v>2091</v>
      </c>
      <c r="G5436" t="s">
        <v>11</v>
      </c>
      <c r="H5436" t="s">
        <v>509</v>
      </c>
      <c r="J5436" s="2">
        <v>45380</v>
      </c>
      <c r="K5436" s="5">
        <v>202401</v>
      </c>
      <c r="M5436" t="b">
        <v>0</v>
      </c>
      <c r="N5436" t="b">
        <v>0</v>
      </c>
      <c r="O5436" s="2">
        <v>45666.534302118052</v>
      </c>
      <c r="P5436" s="2">
        <v>45670.414324108795</v>
      </c>
      <c r="Q5436" t="s">
        <v>301</v>
      </c>
      <c r="R5436" t="s">
        <v>543</v>
      </c>
      <c r="S5436" s="2"/>
      <c r="V5436" s="2">
        <v>45666.534302118052</v>
      </c>
      <c r="W5436" s="2">
        <v>45666.534302118052</v>
      </c>
      <c r="X5436" t="b">
        <v>0</v>
      </c>
      <c r="Y5436" t="s">
        <v>592</v>
      </c>
      <c r="Z5436" t="s">
        <v>1800</v>
      </c>
      <c r="AA5436" t="s">
        <v>2275</v>
      </c>
    </row>
    <row r="5437" spans="1:27" x14ac:dyDescent="0.3">
      <c r="A5437" t="s">
        <v>2122</v>
      </c>
      <c r="B5437" t="s">
        <v>670</v>
      </c>
      <c r="C5437" t="s">
        <v>541</v>
      </c>
      <c r="D5437" t="s">
        <v>542</v>
      </c>
      <c r="E5437" t="s">
        <v>700</v>
      </c>
      <c r="F5437" t="s">
        <v>701</v>
      </c>
      <c r="G5437" t="s">
        <v>1150</v>
      </c>
      <c r="H5437" t="s">
        <v>509</v>
      </c>
      <c r="J5437" s="2">
        <v>45380</v>
      </c>
      <c r="K5437" s="5">
        <v>202401</v>
      </c>
      <c r="M5437" t="b">
        <v>0</v>
      </c>
      <c r="N5437" t="b">
        <v>0</v>
      </c>
      <c r="O5437" s="2">
        <v>45666.534207951387</v>
      </c>
      <c r="P5437" s="2">
        <v>45670.414250578702</v>
      </c>
      <c r="Q5437" t="s">
        <v>301</v>
      </c>
      <c r="R5437" t="s">
        <v>543</v>
      </c>
      <c r="S5437" s="2"/>
      <c r="V5437" s="2">
        <v>45666.534207951387</v>
      </c>
      <c r="W5437" s="2">
        <v>45666.534207951387</v>
      </c>
      <c r="X5437" t="b">
        <v>0</v>
      </c>
      <c r="Y5437" t="s">
        <v>592</v>
      </c>
      <c r="Z5437" t="s">
        <v>1800</v>
      </c>
      <c r="AA5437" t="s">
        <v>2275</v>
      </c>
    </row>
    <row r="5438" spans="1:27" x14ac:dyDescent="0.3">
      <c r="A5438" t="s">
        <v>2064</v>
      </c>
      <c r="B5438" t="s">
        <v>670</v>
      </c>
      <c r="C5438" t="s">
        <v>541</v>
      </c>
      <c r="D5438" t="s">
        <v>542</v>
      </c>
      <c r="E5438" t="s">
        <v>777</v>
      </c>
      <c r="F5438" t="s">
        <v>778</v>
      </c>
      <c r="G5438" t="s">
        <v>1150</v>
      </c>
      <c r="H5438" t="s">
        <v>509</v>
      </c>
      <c r="J5438" s="2">
        <v>45380</v>
      </c>
      <c r="K5438" s="5">
        <v>202401</v>
      </c>
      <c r="M5438" t="b">
        <v>0</v>
      </c>
      <c r="N5438" t="b">
        <v>0</v>
      </c>
      <c r="O5438" s="2">
        <v>45666.534327743058</v>
      </c>
      <c r="P5438" s="2">
        <v>45670.414341979165</v>
      </c>
      <c r="Q5438" t="s">
        <v>301</v>
      </c>
      <c r="R5438" t="s">
        <v>543</v>
      </c>
      <c r="S5438" s="2"/>
      <c r="V5438" s="2">
        <v>45666.534327743058</v>
      </c>
      <c r="W5438" s="2">
        <v>45666.534327743058</v>
      </c>
      <c r="X5438" t="b">
        <v>0</v>
      </c>
      <c r="Y5438" t="s">
        <v>592</v>
      </c>
      <c r="Z5438" t="s">
        <v>1800</v>
      </c>
      <c r="AA5438" t="s">
        <v>2275</v>
      </c>
    </row>
    <row r="5439" spans="1:27" x14ac:dyDescent="0.3">
      <c r="A5439" t="s">
        <v>2117</v>
      </c>
      <c r="B5439" t="s">
        <v>670</v>
      </c>
      <c r="C5439" t="s">
        <v>541</v>
      </c>
      <c r="D5439" t="s">
        <v>542</v>
      </c>
      <c r="E5439" t="s">
        <v>2118</v>
      </c>
      <c r="F5439" t="s">
        <v>2119</v>
      </c>
      <c r="G5439" t="s">
        <v>1150</v>
      </c>
      <c r="H5439" t="s">
        <v>509</v>
      </c>
      <c r="J5439" s="2">
        <v>45471</v>
      </c>
      <c r="K5439" s="5">
        <v>202402</v>
      </c>
      <c r="M5439" t="b">
        <v>0</v>
      </c>
      <c r="N5439" t="b">
        <v>0</v>
      </c>
      <c r="O5439" s="2">
        <v>45666.534397766205</v>
      </c>
      <c r="P5439" s="2">
        <v>45670.414390706021</v>
      </c>
      <c r="Q5439" t="s">
        <v>301</v>
      </c>
      <c r="R5439" t="s">
        <v>543</v>
      </c>
      <c r="S5439" s="2"/>
      <c r="V5439" s="2">
        <v>45666.534397800926</v>
      </c>
      <c r="W5439" s="2">
        <v>45666.534397800926</v>
      </c>
      <c r="X5439" t="b">
        <v>0</v>
      </c>
      <c r="Y5439" t="s">
        <v>592</v>
      </c>
      <c r="Z5439" t="s">
        <v>1800</v>
      </c>
      <c r="AA5439" t="s">
        <v>2275</v>
      </c>
    </row>
    <row r="5440" spans="1:27" x14ac:dyDescent="0.3">
      <c r="A5440" t="s">
        <v>2120</v>
      </c>
      <c r="B5440" t="s">
        <v>670</v>
      </c>
      <c r="C5440" t="s">
        <v>541</v>
      </c>
      <c r="D5440" t="s">
        <v>542</v>
      </c>
      <c r="E5440" t="s">
        <v>732</v>
      </c>
      <c r="F5440" t="s">
        <v>733</v>
      </c>
      <c r="G5440" t="s">
        <v>1150</v>
      </c>
      <c r="H5440" t="s">
        <v>509</v>
      </c>
      <c r="J5440" s="2">
        <v>45380</v>
      </c>
      <c r="K5440" s="5">
        <v>202401</v>
      </c>
      <c r="M5440" t="b">
        <v>0</v>
      </c>
      <c r="N5440" t="b">
        <v>0</v>
      </c>
      <c r="O5440" s="2">
        <v>45666.534249456017</v>
      </c>
      <c r="P5440" s="2">
        <v>45670.414281793979</v>
      </c>
      <c r="Q5440" t="s">
        <v>301</v>
      </c>
      <c r="R5440" t="s">
        <v>543</v>
      </c>
      <c r="S5440" s="2"/>
      <c r="V5440" s="2">
        <v>45666.534249502314</v>
      </c>
      <c r="W5440" s="2">
        <v>45666.534249502314</v>
      </c>
      <c r="X5440" t="b">
        <v>0</v>
      </c>
      <c r="Y5440" t="s">
        <v>592</v>
      </c>
      <c r="Z5440" t="s">
        <v>1800</v>
      </c>
      <c r="AA5440" t="s">
        <v>2275</v>
      </c>
    </row>
    <row r="5441" spans="1:27" x14ac:dyDescent="0.3">
      <c r="A5441" t="s">
        <v>2115</v>
      </c>
      <c r="B5441" t="s">
        <v>670</v>
      </c>
      <c r="C5441" t="s">
        <v>541</v>
      </c>
      <c r="D5441" t="s">
        <v>542</v>
      </c>
      <c r="E5441" t="s">
        <v>665</v>
      </c>
      <c r="F5441" t="s">
        <v>666</v>
      </c>
      <c r="G5441" t="s">
        <v>1150</v>
      </c>
      <c r="H5441" t="s">
        <v>509</v>
      </c>
      <c r="J5441" s="2">
        <v>45471</v>
      </c>
      <c r="K5441" s="5">
        <v>202402</v>
      </c>
      <c r="M5441" t="b">
        <v>0</v>
      </c>
      <c r="N5441" t="b">
        <v>0</v>
      </c>
      <c r="O5441" s="2">
        <v>45666.5345290162</v>
      </c>
      <c r="P5441" s="2">
        <v>45670.414487615744</v>
      </c>
      <c r="Q5441" t="s">
        <v>301</v>
      </c>
      <c r="R5441" t="s">
        <v>543</v>
      </c>
      <c r="S5441" s="2"/>
      <c r="V5441" s="2">
        <v>45666.5345290162</v>
      </c>
      <c r="W5441" s="2">
        <v>45666.5345290162</v>
      </c>
      <c r="X5441" t="b">
        <v>0</v>
      </c>
      <c r="Y5441" t="s">
        <v>592</v>
      </c>
      <c r="Z5441" t="s">
        <v>1800</v>
      </c>
      <c r="AA5441" t="s">
        <v>2275</v>
      </c>
    </row>
    <row r="5442" spans="1:27" x14ac:dyDescent="0.3">
      <c r="A5442" t="s">
        <v>2080</v>
      </c>
      <c r="B5442" t="s">
        <v>670</v>
      </c>
      <c r="C5442" t="s">
        <v>541</v>
      </c>
      <c r="D5442" t="s">
        <v>542</v>
      </c>
      <c r="E5442" t="s">
        <v>2078</v>
      </c>
      <c r="F5442" t="s">
        <v>2079</v>
      </c>
      <c r="G5442" t="s">
        <v>414</v>
      </c>
      <c r="H5442" t="s">
        <v>509</v>
      </c>
      <c r="J5442" s="2">
        <v>45471</v>
      </c>
      <c r="K5442" s="5">
        <v>202402</v>
      </c>
      <c r="M5442" t="b">
        <v>0</v>
      </c>
      <c r="N5442" t="b">
        <v>0</v>
      </c>
      <c r="O5442" s="2">
        <v>45666.534572951387</v>
      </c>
      <c r="P5442" s="2">
        <v>45670.414517129633</v>
      </c>
      <c r="Q5442" t="s">
        <v>301</v>
      </c>
      <c r="R5442" t="s">
        <v>543</v>
      </c>
      <c r="S5442" s="2"/>
      <c r="V5442" s="2">
        <v>45666.534572997683</v>
      </c>
      <c r="W5442" s="2">
        <v>45666.534572997683</v>
      </c>
      <c r="X5442" t="b">
        <v>0</v>
      </c>
      <c r="Y5442" t="s">
        <v>592</v>
      </c>
      <c r="Z5442" t="s">
        <v>1800</v>
      </c>
      <c r="AA5442" t="s">
        <v>2275</v>
      </c>
    </row>
    <row r="5443" spans="1:27" x14ac:dyDescent="0.3">
      <c r="A5443" t="s">
        <v>2080</v>
      </c>
      <c r="B5443" t="s">
        <v>670</v>
      </c>
      <c r="C5443" t="s">
        <v>541</v>
      </c>
      <c r="D5443" t="s">
        <v>542</v>
      </c>
      <c r="E5443" t="s">
        <v>2078</v>
      </c>
      <c r="F5443" t="s">
        <v>2079</v>
      </c>
      <c r="G5443" t="s">
        <v>414</v>
      </c>
      <c r="H5443" t="s">
        <v>509</v>
      </c>
      <c r="J5443" s="2">
        <v>45471</v>
      </c>
      <c r="K5443" s="5">
        <v>202402</v>
      </c>
      <c r="M5443" t="b">
        <v>0</v>
      </c>
      <c r="N5443" t="b">
        <v>0</v>
      </c>
      <c r="O5443" s="2">
        <v>45666.534572951387</v>
      </c>
      <c r="P5443" s="2">
        <v>45670.414517129633</v>
      </c>
      <c r="Q5443" t="s">
        <v>301</v>
      </c>
      <c r="R5443" t="s">
        <v>543</v>
      </c>
      <c r="S5443" s="2"/>
      <c r="V5443" s="2">
        <v>45666.534572951387</v>
      </c>
      <c r="W5443" s="2">
        <v>45666.534572951387</v>
      </c>
      <c r="X5443" t="b">
        <v>0</v>
      </c>
      <c r="Y5443" t="s">
        <v>2509</v>
      </c>
      <c r="Z5443" t="s">
        <v>2510</v>
      </c>
      <c r="AA5443" t="s">
        <v>303</v>
      </c>
    </row>
    <row r="5444" spans="1:27" x14ac:dyDescent="0.3">
      <c r="A5444" t="s">
        <v>2077</v>
      </c>
      <c r="B5444" t="s">
        <v>670</v>
      </c>
      <c r="C5444" t="s">
        <v>541</v>
      </c>
      <c r="D5444" t="s">
        <v>542</v>
      </c>
      <c r="E5444" t="s">
        <v>2078</v>
      </c>
      <c r="F5444" t="s">
        <v>2079</v>
      </c>
      <c r="G5444" t="s">
        <v>414</v>
      </c>
      <c r="H5444" t="s">
        <v>509</v>
      </c>
      <c r="J5444" s="2">
        <v>45380</v>
      </c>
      <c r="K5444" s="5">
        <v>202401</v>
      </c>
      <c r="M5444" t="b">
        <v>0</v>
      </c>
      <c r="N5444" t="b">
        <v>0</v>
      </c>
      <c r="O5444" s="2">
        <v>45666.534064201391</v>
      </c>
      <c r="P5444" s="2">
        <v>45670.414148148149</v>
      </c>
      <c r="Q5444" t="s">
        <v>301</v>
      </c>
      <c r="R5444" t="s">
        <v>543</v>
      </c>
      <c r="S5444" s="2"/>
      <c r="V5444" s="2">
        <v>45666.534064201391</v>
      </c>
      <c r="W5444" s="2">
        <v>45666.534064201391</v>
      </c>
      <c r="X5444" t="b">
        <v>0</v>
      </c>
      <c r="Y5444" t="s">
        <v>2509</v>
      </c>
      <c r="Z5444" t="s">
        <v>2510</v>
      </c>
      <c r="AA5444" t="s">
        <v>303</v>
      </c>
    </row>
    <row r="5445" spans="1:27" x14ac:dyDescent="0.3">
      <c r="A5445" t="s">
        <v>2076</v>
      </c>
      <c r="B5445" t="s">
        <v>670</v>
      </c>
      <c r="C5445" t="s">
        <v>541</v>
      </c>
      <c r="D5445" t="s">
        <v>542</v>
      </c>
      <c r="E5445" t="s">
        <v>2074</v>
      </c>
      <c r="F5445" t="s">
        <v>2075</v>
      </c>
      <c r="G5445" t="s">
        <v>414</v>
      </c>
      <c r="H5445" t="s">
        <v>509</v>
      </c>
      <c r="J5445" s="2">
        <v>45380</v>
      </c>
      <c r="K5445" s="5">
        <v>202401</v>
      </c>
      <c r="M5445" t="b">
        <v>0</v>
      </c>
      <c r="N5445" t="b">
        <v>0</v>
      </c>
      <c r="O5445" s="2">
        <v>45666.534275659724</v>
      </c>
      <c r="P5445" s="2">
        <v>45670.414302395831</v>
      </c>
      <c r="Q5445" t="s">
        <v>301</v>
      </c>
      <c r="R5445" t="s">
        <v>543</v>
      </c>
      <c r="S5445" s="2"/>
      <c r="V5445" s="2">
        <v>45666.534275659724</v>
      </c>
      <c r="W5445" s="2">
        <v>45666.534275659724</v>
      </c>
      <c r="X5445" t="b">
        <v>0</v>
      </c>
      <c r="Y5445" t="s">
        <v>2509</v>
      </c>
      <c r="Z5445" t="s">
        <v>2510</v>
      </c>
      <c r="AA5445" t="s">
        <v>303</v>
      </c>
    </row>
    <row r="5446" spans="1:27" x14ac:dyDescent="0.3">
      <c r="A5446" t="s">
        <v>2073</v>
      </c>
      <c r="B5446" t="s">
        <v>670</v>
      </c>
      <c r="C5446" t="s">
        <v>541</v>
      </c>
      <c r="D5446" t="s">
        <v>542</v>
      </c>
      <c r="E5446" t="s">
        <v>2074</v>
      </c>
      <c r="F5446" t="s">
        <v>2075</v>
      </c>
      <c r="G5446" t="s">
        <v>414</v>
      </c>
      <c r="H5446" t="s">
        <v>509</v>
      </c>
      <c r="J5446" s="2">
        <v>45471</v>
      </c>
      <c r="K5446" s="5">
        <v>202402</v>
      </c>
      <c r="M5446" t="b">
        <v>0</v>
      </c>
      <c r="N5446" t="b">
        <v>0</v>
      </c>
      <c r="O5446" s="2">
        <v>45666.534312152777</v>
      </c>
      <c r="P5446" s="2">
        <v>45670.414331215281</v>
      </c>
      <c r="Q5446" t="s">
        <v>301</v>
      </c>
      <c r="R5446" t="s">
        <v>543</v>
      </c>
      <c r="S5446" s="2"/>
      <c r="V5446" s="2">
        <v>45666.534312152777</v>
      </c>
      <c r="W5446" s="2">
        <v>45666.534312152777</v>
      </c>
      <c r="X5446" t="b">
        <v>0</v>
      </c>
      <c r="Y5446" t="s">
        <v>2509</v>
      </c>
      <c r="Z5446" t="s">
        <v>2510</v>
      </c>
      <c r="AA5446" t="s">
        <v>303</v>
      </c>
    </row>
    <row r="5447" spans="1:27" x14ac:dyDescent="0.3">
      <c r="A5447" t="s">
        <v>2115</v>
      </c>
      <c r="B5447" t="s">
        <v>670</v>
      </c>
      <c r="C5447" t="s">
        <v>541</v>
      </c>
      <c r="D5447" t="s">
        <v>542</v>
      </c>
      <c r="E5447" t="s">
        <v>665</v>
      </c>
      <c r="F5447" t="s">
        <v>666</v>
      </c>
      <c r="G5447" t="s">
        <v>1150</v>
      </c>
      <c r="H5447" t="s">
        <v>509</v>
      </c>
      <c r="J5447" s="2">
        <v>45471</v>
      </c>
      <c r="K5447" s="5">
        <v>202402</v>
      </c>
      <c r="M5447" t="b">
        <v>0</v>
      </c>
      <c r="N5447" t="b">
        <v>0</v>
      </c>
      <c r="O5447" s="2">
        <v>45666.5345290162</v>
      </c>
      <c r="P5447" s="2">
        <v>45670.414487615744</v>
      </c>
      <c r="Q5447" t="s">
        <v>301</v>
      </c>
      <c r="R5447" t="s">
        <v>543</v>
      </c>
      <c r="S5447" s="2"/>
      <c r="V5447" s="2">
        <v>45666.5345290162</v>
      </c>
      <c r="W5447" s="2">
        <v>45666.5345290162</v>
      </c>
      <c r="X5447" t="b">
        <v>0</v>
      </c>
      <c r="Y5447" t="s">
        <v>2509</v>
      </c>
      <c r="Z5447" t="s">
        <v>2510</v>
      </c>
      <c r="AA5447" t="s">
        <v>303</v>
      </c>
    </row>
    <row r="5448" spans="1:27" x14ac:dyDescent="0.3">
      <c r="A5448" t="s">
        <v>2116</v>
      </c>
      <c r="B5448" t="s">
        <v>670</v>
      </c>
      <c r="C5448" t="s">
        <v>541</v>
      </c>
      <c r="D5448" t="s">
        <v>542</v>
      </c>
      <c r="E5448" t="s">
        <v>665</v>
      </c>
      <c r="F5448" t="s">
        <v>666</v>
      </c>
      <c r="G5448" t="s">
        <v>1150</v>
      </c>
      <c r="H5448" t="s">
        <v>509</v>
      </c>
      <c r="J5448" s="2">
        <v>45380</v>
      </c>
      <c r="K5448" s="5">
        <v>202401</v>
      </c>
      <c r="M5448" t="b">
        <v>0</v>
      </c>
      <c r="N5448" t="b">
        <v>0</v>
      </c>
      <c r="O5448" s="2">
        <v>45669.522329050924</v>
      </c>
      <c r="P5448" s="2">
        <v>45670.414143206021</v>
      </c>
      <c r="Q5448" t="s">
        <v>301</v>
      </c>
      <c r="R5448" t="s">
        <v>543</v>
      </c>
      <c r="S5448" s="2"/>
      <c r="V5448" s="2">
        <v>45669.522329050924</v>
      </c>
      <c r="W5448" s="2">
        <v>45669.522329050924</v>
      </c>
      <c r="X5448" t="b">
        <v>0</v>
      </c>
      <c r="Y5448" t="s">
        <v>2509</v>
      </c>
      <c r="Z5448" t="s">
        <v>2510</v>
      </c>
      <c r="AA5448" t="s">
        <v>303</v>
      </c>
    </row>
    <row r="5449" spans="1:27" x14ac:dyDescent="0.3">
      <c r="A5449" t="s">
        <v>2069</v>
      </c>
      <c r="B5449" t="s">
        <v>670</v>
      </c>
      <c r="C5449" t="s">
        <v>541</v>
      </c>
      <c r="D5449" t="s">
        <v>542</v>
      </c>
      <c r="E5449" t="s">
        <v>779</v>
      </c>
      <c r="F5449" t="s">
        <v>780</v>
      </c>
      <c r="G5449" t="s">
        <v>1150</v>
      </c>
      <c r="H5449" t="s">
        <v>509</v>
      </c>
      <c r="J5449" s="2">
        <v>45471</v>
      </c>
      <c r="K5449" s="5">
        <v>202402</v>
      </c>
      <c r="M5449" t="b">
        <v>0</v>
      </c>
      <c r="N5449" t="b">
        <v>0</v>
      </c>
      <c r="O5449" s="2">
        <v>45666.534339386577</v>
      </c>
      <c r="P5449" s="2">
        <v>45670.702385335651</v>
      </c>
      <c r="Q5449" t="s">
        <v>301</v>
      </c>
      <c r="R5449" t="s">
        <v>543</v>
      </c>
      <c r="S5449" s="2"/>
      <c r="V5449" s="2">
        <v>45666.534339386577</v>
      </c>
      <c r="W5449" s="2">
        <v>45666.534339386577</v>
      </c>
      <c r="X5449" t="b">
        <v>0</v>
      </c>
      <c r="Y5449" t="s">
        <v>2509</v>
      </c>
      <c r="Z5449" t="s">
        <v>2510</v>
      </c>
      <c r="AA5449" t="s">
        <v>303</v>
      </c>
    </row>
    <row r="5450" spans="1:27" x14ac:dyDescent="0.3">
      <c r="A5450" t="s">
        <v>2070</v>
      </c>
      <c r="B5450" t="s">
        <v>670</v>
      </c>
      <c r="C5450" t="s">
        <v>541</v>
      </c>
      <c r="D5450" t="s">
        <v>542</v>
      </c>
      <c r="E5450" t="s">
        <v>2071</v>
      </c>
      <c r="F5450" t="s">
        <v>2072</v>
      </c>
      <c r="G5450" t="s">
        <v>414</v>
      </c>
      <c r="H5450" t="s">
        <v>509</v>
      </c>
      <c r="J5450" s="2">
        <v>45380</v>
      </c>
      <c r="K5450" s="5">
        <v>202401</v>
      </c>
      <c r="M5450" t="b">
        <v>0</v>
      </c>
      <c r="N5450" t="b">
        <v>0</v>
      </c>
      <c r="O5450" s="2">
        <v>45666.534532488426</v>
      </c>
      <c r="P5450" s="2">
        <v>45670.414489733797</v>
      </c>
      <c r="Q5450" t="s">
        <v>301</v>
      </c>
      <c r="R5450" t="s">
        <v>543</v>
      </c>
      <c r="S5450" s="2"/>
      <c r="V5450" s="2">
        <v>45666.534532488426</v>
      </c>
      <c r="W5450" s="2">
        <v>45666.534532488426</v>
      </c>
      <c r="X5450" t="b">
        <v>0</v>
      </c>
      <c r="Y5450" t="s">
        <v>2509</v>
      </c>
      <c r="Z5450" t="s">
        <v>2510</v>
      </c>
      <c r="AA5450" t="s">
        <v>303</v>
      </c>
    </row>
    <row r="5451" spans="1:27" x14ac:dyDescent="0.3">
      <c r="A5451" t="s">
        <v>2120</v>
      </c>
      <c r="B5451" t="s">
        <v>670</v>
      </c>
      <c r="C5451" t="s">
        <v>541</v>
      </c>
      <c r="D5451" t="s">
        <v>542</v>
      </c>
      <c r="E5451" t="s">
        <v>732</v>
      </c>
      <c r="F5451" t="s">
        <v>733</v>
      </c>
      <c r="G5451" t="s">
        <v>1150</v>
      </c>
      <c r="H5451" t="s">
        <v>509</v>
      </c>
      <c r="J5451" s="2">
        <v>45380</v>
      </c>
      <c r="K5451" s="5">
        <v>202401</v>
      </c>
      <c r="M5451" t="b">
        <v>0</v>
      </c>
      <c r="N5451" t="b">
        <v>0</v>
      </c>
      <c r="O5451" s="2">
        <v>45666.534249456017</v>
      </c>
      <c r="P5451" s="2">
        <v>45670.414281793979</v>
      </c>
      <c r="Q5451" t="s">
        <v>301</v>
      </c>
      <c r="R5451" t="s">
        <v>543</v>
      </c>
      <c r="S5451" s="2"/>
      <c r="V5451" s="2">
        <v>45666.534249456017</v>
      </c>
      <c r="W5451" s="2">
        <v>45666.534249456017</v>
      </c>
      <c r="X5451" t="b">
        <v>0</v>
      </c>
      <c r="Y5451" t="s">
        <v>2509</v>
      </c>
      <c r="Z5451" t="s">
        <v>2510</v>
      </c>
      <c r="AA5451" t="s">
        <v>303</v>
      </c>
    </row>
    <row r="5452" spans="1:27" x14ac:dyDescent="0.3">
      <c r="A5452" t="s">
        <v>2121</v>
      </c>
      <c r="B5452" t="s">
        <v>670</v>
      </c>
      <c r="C5452" t="s">
        <v>541</v>
      </c>
      <c r="D5452" t="s">
        <v>542</v>
      </c>
      <c r="E5452" t="s">
        <v>732</v>
      </c>
      <c r="F5452" t="s">
        <v>733</v>
      </c>
      <c r="G5452" t="s">
        <v>1150</v>
      </c>
      <c r="H5452" t="s">
        <v>509</v>
      </c>
      <c r="J5452" s="2">
        <v>45471</v>
      </c>
      <c r="K5452" s="5">
        <v>202402</v>
      </c>
      <c r="M5452" t="b">
        <v>0</v>
      </c>
      <c r="N5452" t="b">
        <v>0</v>
      </c>
      <c r="O5452" s="2">
        <v>45666.534119479169</v>
      </c>
      <c r="P5452" s="2">
        <v>45670.414188506948</v>
      </c>
      <c r="Q5452" t="s">
        <v>301</v>
      </c>
      <c r="R5452" t="s">
        <v>543</v>
      </c>
      <c r="S5452" s="2"/>
      <c r="V5452" s="2">
        <v>45666.534119479169</v>
      </c>
      <c r="W5452" s="2">
        <v>45666.534119479169</v>
      </c>
      <c r="X5452" t="b">
        <v>0</v>
      </c>
      <c r="Y5452" t="s">
        <v>2509</v>
      </c>
      <c r="Z5452" t="s">
        <v>2510</v>
      </c>
      <c r="AA5452" t="s">
        <v>303</v>
      </c>
    </row>
    <row r="5453" spans="1:27" x14ac:dyDescent="0.3">
      <c r="A5453" t="s">
        <v>2117</v>
      </c>
      <c r="B5453" t="s">
        <v>670</v>
      </c>
      <c r="C5453" t="s">
        <v>541</v>
      </c>
      <c r="D5453" t="s">
        <v>542</v>
      </c>
      <c r="E5453" t="s">
        <v>2118</v>
      </c>
      <c r="F5453" t="s">
        <v>2119</v>
      </c>
      <c r="G5453" t="s">
        <v>1150</v>
      </c>
      <c r="H5453" t="s">
        <v>509</v>
      </c>
      <c r="J5453" s="2">
        <v>45471</v>
      </c>
      <c r="K5453" s="5">
        <v>202402</v>
      </c>
      <c r="M5453" t="b">
        <v>0</v>
      </c>
      <c r="N5453" t="b">
        <v>0</v>
      </c>
      <c r="O5453" s="2">
        <v>45666.534397766205</v>
      </c>
      <c r="P5453" s="2">
        <v>45670.414390706021</v>
      </c>
      <c r="Q5453" t="s">
        <v>301</v>
      </c>
      <c r="R5453" t="s">
        <v>543</v>
      </c>
      <c r="S5453" s="2"/>
      <c r="V5453" s="2">
        <v>45666.534397766205</v>
      </c>
      <c r="W5453" s="2">
        <v>45666.534397766205</v>
      </c>
      <c r="X5453" t="b">
        <v>0</v>
      </c>
      <c r="Y5453" t="s">
        <v>2509</v>
      </c>
      <c r="Z5453" t="s">
        <v>2510</v>
      </c>
      <c r="AA5453" t="s">
        <v>303</v>
      </c>
    </row>
    <row r="5454" spans="1:27" x14ac:dyDescent="0.3">
      <c r="A5454" t="s">
        <v>2066</v>
      </c>
      <c r="B5454" t="s">
        <v>670</v>
      </c>
      <c r="C5454" t="s">
        <v>541</v>
      </c>
      <c r="D5454" t="s">
        <v>542</v>
      </c>
      <c r="E5454" t="s">
        <v>2067</v>
      </c>
      <c r="F5454" t="s">
        <v>2068</v>
      </c>
      <c r="G5454" t="s">
        <v>1150</v>
      </c>
      <c r="H5454" t="s">
        <v>509</v>
      </c>
      <c r="J5454" s="2">
        <v>45471</v>
      </c>
      <c r="K5454" s="5">
        <v>202402</v>
      </c>
      <c r="M5454" t="b">
        <v>0</v>
      </c>
      <c r="N5454" t="b">
        <v>0</v>
      </c>
      <c r="O5454" s="2">
        <v>45666.53405347222</v>
      </c>
      <c r="P5454" s="2">
        <v>45670.414136192128</v>
      </c>
      <c r="Q5454" t="s">
        <v>301</v>
      </c>
      <c r="R5454" t="s">
        <v>543</v>
      </c>
      <c r="S5454" s="2"/>
      <c r="V5454" s="2">
        <v>45666.534053506941</v>
      </c>
      <c r="W5454" s="2">
        <v>45666.534053506941</v>
      </c>
      <c r="X5454" t="b">
        <v>0</v>
      </c>
      <c r="Y5454" t="s">
        <v>2509</v>
      </c>
      <c r="Z5454" t="s">
        <v>2510</v>
      </c>
      <c r="AA5454" t="s">
        <v>303</v>
      </c>
    </row>
    <row r="5455" spans="1:27" x14ac:dyDescent="0.3">
      <c r="A5455" t="s">
        <v>2064</v>
      </c>
      <c r="B5455" t="s">
        <v>670</v>
      </c>
      <c r="C5455" t="s">
        <v>541</v>
      </c>
      <c r="D5455" t="s">
        <v>542</v>
      </c>
      <c r="E5455" t="s">
        <v>777</v>
      </c>
      <c r="F5455" t="s">
        <v>778</v>
      </c>
      <c r="G5455" t="s">
        <v>1150</v>
      </c>
      <c r="H5455" t="s">
        <v>509</v>
      </c>
      <c r="J5455" s="2">
        <v>45380</v>
      </c>
      <c r="K5455" s="5">
        <v>202401</v>
      </c>
      <c r="M5455" t="b">
        <v>0</v>
      </c>
      <c r="N5455" t="b">
        <v>0</v>
      </c>
      <c r="O5455" s="2">
        <v>45666.534327743058</v>
      </c>
      <c r="P5455" s="2">
        <v>45670.414341979165</v>
      </c>
      <c r="Q5455" t="s">
        <v>301</v>
      </c>
      <c r="R5455" t="s">
        <v>543</v>
      </c>
      <c r="S5455" s="2"/>
      <c r="V5455" s="2">
        <v>45666.534327743058</v>
      </c>
      <c r="W5455" s="2">
        <v>45666.534327743058</v>
      </c>
      <c r="X5455" t="b">
        <v>0</v>
      </c>
      <c r="Y5455" t="s">
        <v>2509</v>
      </c>
      <c r="Z5455" t="s">
        <v>2510</v>
      </c>
      <c r="AA5455" t="s">
        <v>303</v>
      </c>
    </row>
    <row r="5456" spans="1:27" x14ac:dyDescent="0.3">
      <c r="A5456" t="s">
        <v>2122</v>
      </c>
      <c r="B5456" t="s">
        <v>670</v>
      </c>
      <c r="C5456" t="s">
        <v>541</v>
      </c>
      <c r="D5456" t="s">
        <v>542</v>
      </c>
      <c r="E5456" t="s">
        <v>700</v>
      </c>
      <c r="F5456" t="s">
        <v>701</v>
      </c>
      <c r="G5456" t="s">
        <v>1150</v>
      </c>
      <c r="H5456" t="s">
        <v>509</v>
      </c>
      <c r="J5456" s="2">
        <v>45380</v>
      </c>
      <c r="K5456" s="5">
        <v>202401</v>
      </c>
      <c r="M5456" t="b">
        <v>0</v>
      </c>
      <c r="N5456" t="b">
        <v>0</v>
      </c>
      <c r="O5456" s="2">
        <v>45666.534207951387</v>
      </c>
      <c r="P5456" s="2">
        <v>45670.414250578702</v>
      </c>
      <c r="Q5456" t="s">
        <v>301</v>
      </c>
      <c r="R5456" t="s">
        <v>543</v>
      </c>
      <c r="S5456" s="2"/>
      <c r="V5456" s="2">
        <v>45666.534207951387</v>
      </c>
      <c r="W5456" s="2">
        <v>45666.534207951387</v>
      </c>
      <c r="X5456" t="b">
        <v>0</v>
      </c>
      <c r="Y5456" t="s">
        <v>2509</v>
      </c>
      <c r="Z5456" t="s">
        <v>2510</v>
      </c>
      <c r="AA5456" t="s">
        <v>303</v>
      </c>
    </row>
    <row r="5457" spans="1:27" x14ac:dyDescent="0.3">
      <c r="A5457" t="s">
        <v>2065</v>
      </c>
      <c r="B5457" t="s">
        <v>670</v>
      </c>
      <c r="C5457" t="s">
        <v>541</v>
      </c>
      <c r="D5457" t="s">
        <v>542</v>
      </c>
      <c r="E5457" t="s">
        <v>661</v>
      </c>
      <c r="F5457" t="s">
        <v>662</v>
      </c>
      <c r="G5457" t="s">
        <v>1150</v>
      </c>
      <c r="H5457" t="s">
        <v>509</v>
      </c>
      <c r="J5457" s="2">
        <v>45471</v>
      </c>
      <c r="K5457" s="5">
        <v>202402</v>
      </c>
      <c r="M5457" t="b">
        <v>0</v>
      </c>
      <c r="N5457" t="b">
        <v>0</v>
      </c>
      <c r="O5457" s="2">
        <v>45666.534096678239</v>
      </c>
      <c r="P5457" s="2">
        <v>45670.414170868054</v>
      </c>
      <c r="Q5457" t="s">
        <v>301</v>
      </c>
      <c r="R5457" t="s">
        <v>543</v>
      </c>
      <c r="S5457" s="2"/>
      <c r="V5457" s="2">
        <v>45666.534096678239</v>
      </c>
      <c r="W5457" s="2">
        <v>45666.534096678239</v>
      </c>
      <c r="X5457" t="b">
        <v>0</v>
      </c>
      <c r="Y5457" t="s">
        <v>2509</v>
      </c>
      <c r="Z5457" t="s">
        <v>2510</v>
      </c>
      <c r="AA5457" t="s">
        <v>303</v>
      </c>
    </row>
    <row r="5458" spans="1:27" x14ac:dyDescent="0.3">
      <c r="A5458" t="s">
        <v>2089</v>
      </c>
      <c r="B5458" t="s">
        <v>670</v>
      </c>
      <c r="C5458" t="s">
        <v>541</v>
      </c>
      <c r="D5458" t="s">
        <v>542</v>
      </c>
      <c r="E5458" t="s">
        <v>2090</v>
      </c>
      <c r="F5458" t="s">
        <v>2091</v>
      </c>
      <c r="G5458" t="s">
        <v>11</v>
      </c>
      <c r="H5458" t="s">
        <v>509</v>
      </c>
      <c r="J5458" s="2">
        <v>45380</v>
      </c>
      <c r="K5458" s="5">
        <v>202401</v>
      </c>
      <c r="M5458" t="b">
        <v>0</v>
      </c>
      <c r="N5458" t="b">
        <v>0</v>
      </c>
      <c r="O5458" s="2">
        <v>45666.534302118052</v>
      </c>
      <c r="P5458" s="2">
        <v>45670.414324108795</v>
      </c>
      <c r="Q5458" t="s">
        <v>301</v>
      </c>
      <c r="R5458" t="s">
        <v>543</v>
      </c>
      <c r="S5458" s="2"/>
      <c r="V5458" s="2">
        <v>45666.534302395834</v>
      </c>
      <c r="W5458" s="2">
        <v>45666.534302395834</v>
      </c>
      <c r="X5458" t="b">
        <v>0</v>
      </c>
      <c r="Y5458" t="s">
        <v>2509</v>
      </c>
      <c r="Z5458" t="s">
        <v>2510</v>
      </c>
      <c r="AA5458" t="s">
        <v>6</v>
      </c>
    </row>
    <row r="5459" spans="1:27" x14ac:dyDescent="0.3">
      <c r="A5459" t="s">
        <v>2088</v>
      </c>
      <c r="B5459" t="s">
        <v>670</v>
      </c>
      <c r="C5459" t="s">
        <v>541</v>
      </c>
      <c r="D5459" t="s">
        <v>542</v>
      </c>
      <c r="E5459" t="s">
        <v>2086</v>
      </c>
      <c r="F5459" t="s">
        <v>2087</v>
      </c>
      <c r="G5459" t="s">
        <v>11</v>
      </c>
      <c r="H5459" t="s">
        <v>509</v>
      </c>
      <c r="J5459" s="2">
        <v>45380</v>
      </c>
      <c r="K5459" s="5">
        <v>202401</v>
      </c>
      <c r="M5459" t="b">
        <v>0</v>
      </c>
      <c r="N5459" t="b">
        <v>0</v>
      </c>
      <c r="O5459" s="2">
        <v>45666.534379247685</v>
      </c>
      <c r="P5459" s="2">
        <v>45670.414376238426</v>
      </c>
      <c r="Q5459" t="s">
        <v>301</v>
      </c>
      <c r="R5459" t="s">
        <v>543</v>
      </c>
      <c r="S5459" s="2"/>
      <c r="V5459" s="2">
        <v>45666.534379247685</v>
      </c>
      <c r="W5459" s="2">
        <v>45666.534379247685</v>
      </c>
      <c r="X5459" t="b">
        <v>0</v>
      </c>
      <c r="Y5459" t="s">
        <v>2509</v>
      </c>
      <c r="Z5459" t="s">
        <v>2510</v>
      </c>
      <c r="AA5459" t="s">
        <v>303</v>
      </c>
    </row>
    <row r="5460" spans="1:27" x14ac:dyDescent="0.3">
      <c r="A5460" t="s">
        <v>2092</v>
      </c>
      <c r="B5460" t="s">
        <v>670</v>
      </c>
      <c r="C5460" t="s">
        <v>541</v>
      </c>
      <c r="D5460" t="s">
        <v>542</v>
      </c>
      <c r="E5460" t="s">
        <v>2090</v>
      </c>
      <c r="F5460" t="s">
        <v>2091</v>
      </c>
      <c r="G5460" t="s">
        <v>11</v>
      </c>
      <c r="H5460" t="s">
        <v>509</v>
      </c>
      <c r="J5460" s="2">
        <v>45471</v>
      </c>
      <c r="K5460" s="5">
        <v>202402</v>
      </c>
      <c r="M5460" t="b">
        <v>0</v>
      </c>
      <c r="N5460" t="b">
        <v>0</v>
      </c>
      <c r="O5460" s="2">
        <v>45666.534501388887</v>
      </c>
      <c r="P5460" s="2">
        <v>45670.414467939816</v>
      </c>
      <c r="Q5460" t="s">
        <v>301</v>
      </c>
      <c r="R5460" t="s">
        <v>543</v>
      </c>
      <c r="S5460" s="2"/>
      <c r="V5460" s="2">
        <v>45666.534501388887</v>
      </c>
      <c r="W5460" s="2">
        <v>45666.534501388887</v>
      </c>
      <c r="X5460" t="b">
        <v>0</v>
      </c>
      <c r="Y5460" t="s">
        <v>2509</v>
      </c>
      <c r="Z5460" t="s">
        <v>2510</v>
      </c>
      <c r="AA5460" t="s">
        <v>303</v>
      </c>
    </row>
    <row r="5461" spans="1:27" x14ac:dyDescent="0.3">
      <c r="A5461" t="s">
        <v>2099</v>
      </c>
      <c r="B5461" t="s">
        <v>670</v>
      </c>
      <c r="C5461" t="s">
        <v>541</v>
      </c>
      <c r="D5461" t="s">
        <v>542</v>
      </c>
      <c r="E5461" t="s">
        <v>2100</v>
      </c>
      <c r="F5461" t="s">
        <v>2101</v>
      </c>
      <c r="G5461" t="s">
        <v>1150</v>
      </c>
      <c r="H5461" t="s">
        <v>509</v>
      </c>
      <c r="J5461" s="2">
        <v>45380</v>
      </c>
      <c r="K5461" s="5">
        <v>202401</v>
      </c>
      <c r="M5461" t="b">
        <v>0</v>
      </c>
      <c r="N5461" t="b">
        <v>0</v>
      </c>
      <c r="O5461" s="2">
        <v>45666.534023692133</v>
      </c>
      <c r="P5461" s="2">
        <v>45670.41411484954</v>
      </c>
      <c r="Q5461" t="s">
        <v>301</v>
      </c>
      <c r="R5461" t="s">
        <v>543</v>
      </c>
      <c r="S5461" s="2"/>
      <c r="V5461" s="2">
        <v>45666.534023692133</v>
      </c>
      <c r="W5461" s="2">
        <v>45666.534023692133</v>
      </c>
      <c r="X5461" t="b">
        <v>0</v>
      </c>
      <c r="Y5461" t="s">
        <v>2509</v>
      </c>
      <c r="Z5461" t="s">
        <v>2510</v>
      </c>
      <c r="AA5461" t="s">
        <v>303</v>
      </c>
    </row>
    <row r="5462" spans="1:27" x14ac:dyDescent="0.3">
      <c r="A5462" t="s">
        <v>2082</v>
      </c>
      <c r="B5462" t="s">
        <v>670</v>
      </c>
      <c r="C5462" t="s">
        <v>541</v>
      </c>
      <c r="D5462" t="s">
        <v>542</v>
      </c>
      <c r="E5462" t="s">
        <v>2083</v>
      </c>
      <c r="F5462" t="s">
        <v>2084</v>
      </c>
      <c r="G5462" t="s">
        <v>11</v>
      </c>
      <c r="H5462" t="s">
        <v>509</v>
      </c>
      <c r="J5462" s="2">
        <v>45471</v>
      </c>
      <c r="K5462" s="5">
        <v>202402</v>
      </c>
      <c r="M5462" t="b">
        <v>0</v>
      </c>
      <c r="N5462" t="b">
        <v>0</v>
      </c>
      <c r="O5462" s="2">
        <v>45669.52249988426</v>
      </c>
      <c r="P5462" s="2">
        <v>45670.414279548611</v>
      </c>
      <c r="Q5462" t="s">
        <v>301</v>
      </c>
      <c r="R5462" t="s">
        <v>543</v>
      </c>
      <c r="S5462" s="2"/>
      <c r="V5462" s="2">
        <v>45669.522499918981</v>
      </c>
      <c r="W5462" s="2">
        <v>45669.522499918981</v>
      </c>
      <c r="X5462" t="b">
        <v>0</v>
      </c>
      <c r="Y5462" t="s">
        <v>2509</v>
      </c>
      <c r="Z5462" t="s">
        <v>2510</v>
      </c>
      <c r="AA5462" t="s">
        <v>303</v>
      </c>
    </row>
    <row r="5463" spans="1:27" x14ac:dyDescent="0.3">
      <c r="A5463" t="s">
        <v>2085</v>
      </c>
      <c r="B5463" t="s">
        <v>670</v>
      </c>
      <c r="C5463" t="s">
        <v>541</v>
      </c>
      <c r="D5463" t="s">
        <v>542</v>
      </c>
      <c r="E5463" t="s">
        <v>2086</v>
      </c>
      <c r="F5463" t="s">
        <v>2087</v>
      </c>
      <c r="G5463" t="s">
        <v>11</v>
      </c>
      <c r="H5463" t="s">
        <v>509</v>
      </c>
      <c r="J5463" s="2">
        <v>45471</v>
      </c>
      <c r="K5463" s="5">
        <v>202402</v>
      </c>
      <c r="M5463" t="b">
        <v>0</v>
      </c>
      <c r="N5463" t="b">
        <v>0</v>
      </c>
      <c r="O5463" s="2">
        <v>45666.534394131944</v>
      </c>
      <c r="P5463" s="2">
        <v>45670.414388425925</v>
      </c>
      <c r="Q5463" t="s">
        <v>301</v>
      </c>
      <c r="R5463" t="s">
        <v>543</v>
      </c>
      <c r="S5463" s="2"/>
      <c r="V5463" s="2">
        <v>45666.534394131944</v>
      </c>
      <c r="W5463" s="2">
        <v>45666.534394131944</v>
      </c>
      <c r="X5463" t="b">
        <v>0</v>
      </c>
      <c r="Y5463" t="s">
        <v>2509</v>
      </c>
      <c r="Z5463" t="s">
        <v>2510</v>
      </c>
      <c r="AA5463" t="s">
        <v>303</v>
      </c>
    </row>
    <row r="5464" spans="1:27" x14ac:dyDescent="0.3">
      <c r="A5464" t="s">
        <v>2102</v>
      </c>
      <c r="B5464" t="s">
        <v>670</v>
      </c>
      <c r="C5464" t="s">
        <v>541</v>
      </c>
      <c r="D5464" t="s">
        <v>542</v>
      </c>
      <c r="E5464" t="s">
        <v>2103</v>
      </c>
      <c r="F5464" t="s">
        <v>2104</v>
      </c>
      <c r="G5464" t="s">
        <v>11</v>
      </c>
      <c r="H5464" t="s">
        <v>509</v>
      </c>
      <c r="J5464" s="2">
        <v>45471</v>
      </c>
      <c r="K5464" s="5">
        <v>202402</v>
      </c>
      <c r="M5464" t="b">
        <v>0</v>
      </c>
      <c r="N5464" t="b">
        <v>0</v>
      </c>
      <c r="O5464" s="2">
        <v>45666.534559178239</v>
      </c>
      <c r="P5464" s="2">
        <v>45670.414508182868</v>
      </c>
      <c r="Q5464" t="s">
        <v>301</v>
      </c>
      <c r="R5464" t="s">
        <v>543</v>
      </c>
      <c r="S5464" s="2"/>
      <c r="V5464" s="2">
        <v>45666.534559178239</v>
      </c>
      <c r="W5464" s="2">
        <v>45666.534559178239</v>
      </c>
      <c r="X5464" t="b">
        <v>0</v>
      </c>
      <c r="Y5464" t="s">
        <v>2509</v>
      </c>
      <c r="Z5464" t="s">
        <v>2510</v>
      </c>
      <c r="AA5464" t="s">
        <v>303</v>
      </c>
    </row>
    <row r="5465" spans="1:27" x14ac:dyDescent="0.3">
      <c r="A5465" t="s">
        <v>2081</v>
      </c>
      <c r="B5465" t="s">
        <v>670</v>
      </c>
      <c r="C5465" t="s">
        <v>541</v>
      </c>
      <c r="D5465" t="s">
        <v>542</v>
      </c>
      <c r="E5465" t="s">
        <v>743</v>
      </c>
      <c r="F5465" t="s">
        <v>744</v>
      </c>
      <c r="G5465" t="s">
        <v>11</v>
      </c>
      <c r="H5465" t="s">
        <v>509</v>
      </c>
      <c r="J5465" s="2">
        <v>45380</v>
      </c>
      <c r="K5465" s="5">
        <v>202401</v>
      </c>
      <c r="M5465" t="b">
        <v>0</v>
      </c>
      <c r="N5465" t="b">
        <v>0</v>
      </c>
      <c r="O5465" s="2">
        <v>45669.522449270837</v>
      </c>
      <c r="P5465" s="2">
        <v>45670.41424140046</v>
      </c>
      <c r="Q5465" t="s">
        <v>301</v>
      </c>
      <c r="R5465" t="s">
        <v>543</v>
      </c>
      <c r="S5465" s="2"/>
      <c r="V5465" s="2">
        <v>45669.522449340278</v>
      </c>
      <c r="W5465" s="2">
        <v>45669.522449340278</v>
      </c>
      <c r="X5465" t="b">
        <v>0</v>
      </c>
      <c r="Y5465" t="s">
        <v>2509</v>
      </c>
      <c r="Z5465" t="s">
        <v>2510</v>
      </c>
      <c r="AA5465" t="s">
        <v>304</v>
      </c>
    </row>
    <row r="5466" spans="1:27" x14ac:dyDescent="0.3">
      <c r="A5466" t="s">
        <v>2114</v>
      </c>
      <c r="B5466" t="s">
        <v>670</v>
      </c>
      <c r="C5466" t="s">
        <v>541</v>
      </c>
      <c r="D5466" t="s">
        <v>542</v>
      </c>
      <c r="E5466" t="s">
        <v>741</v>
      </c>
      <c r="F5466" t="s">
        <v>742</v>
      </c>
      <c r="G5466" t="s">
        <v>1150</v>
      </c>
      <c r="H5466" t="s">
        <v>509</v>
      </c>
      <c r="J5466" s="2">
        <v>45380</v>
      </c>
      <c r="K5466" s="5">
        <v>202401</v>
      </c>
      <c r="M5466" t="b">
        <v>0</v>
      </c>
      <c r="N5466" t="b">
        <v>0</v>
      </c>
      <c r="O5466" s="2">
        <v>45666.534508449076</v>
      </c>
      <c r="P5466" s="2">
        <v>45670.414472337965</v>
      </c>
      <c r="Q5466" t="s">
        <v>301</v>
      </c>
      <c r="R5466" t="s">
        <v>543</v>
      </c>
      <c r="S5466" s="2"/>
      <c r="V5466" s="2">
        <v>45666.534508483797</v>
      </c>
      <c r="W5466" s="2">
        <v>45666.534508483797</v>
      </c>
      <c r="X5466" t="b">
        <v>0</v>
      </c>
      <c r="Y5466" t="s">
        <v>2509</v>
      </c>
      <c r="Z5466" t="s">
        <v>2510</v>
      </c>
      <c r="AA5466" t="s">
        <v>303</v>
      </c>
    </row>
    <row r="5467" spans="1:27" x14ac:dyDescent="0.3">
      <c r="A5467" t="s">
        <v>2113</v>
      </c>
      <c r="B5467" t="s">
        <v>670</v>
      </c>
      <c r="C5467" t="s">
        <v>541</v>
      </c>
      <c r="D5467" t="s">
        <v>542</v>
      </c>
      <c r="E5467" t="s">
        <v>741</v>
      </c>
      <c r="F5467" t="s">
        <v>742</v>
      </c>
      <c r="G5467" t="s">
        <v>1150</v>
      </c>
      <c r="H5467" t="s">
        <v>509</v>
      </c>
      <c r="J5467" s="2">
        <v>45471</v>
      </c>
      <c r="K5467" s="5">
        <v>202402</v>
      </c>
      <c r="M5467" t="b">
        <v>0</v>
      </c>
      <c r="N5467" t="b">
        <v>0</v>
      </c>
      <c r="O5467" s="2">
        <v>45666.534099849538</v>
      </c>
      <c r="P5467" s="2">
        <v>45670.414173113422</v>
      </c>
      <c r="Q5467" t="s">
        <v>301</v>
      </c>
      <c r="R5467" t="s">
        <v>543</v>
      </c>
      <c r="S5467" s="2"/>
      <c r="V5467" s="2">
        <v>45666.534099849538</v>
      </c>
      <c r="W5467" s="2">
        <v>45666.534099849538</v>
      </c>
      <c r="X5467" t="b">
        <v>0</v>
      </c>
      <c r="Y5467" t="s">
        <v>2509</v>
      </c>
      <c r="Z5467" t="s">
        <v>2510</v>
      </c>
      <c r="AA5467" t="s">
        <v>303</v>
      </c>
    </row>
    <row r="5468" spans="1:27" x14ac:dyDescent="0.3">
      <c r="A5468" t="s">
        <v>2112</v>
      </c>
      <c r="B5468" t="s">
        <v>670</v>
      </c>
      <c r="C5468" t="s">
        <v>541</v>
      </c>
      <c r="D5468" t="s">
        <v>542</v>
      </c>
      <c r="E5468" t="s">
        <v>735</v>
      </c>
      <c r="F5468" t="s">
        <v>736</v>
      </c>
      <c r="G5468" t="s">
        <v>1150</v>
      </c>
      <c r="H5468" t="s">
        <v>509</v>
      </c>
      <c r="J5468" s="2">
        <v>45380</v>
      </c>
      <c r="K5468" s="5">
        <v>202401</v>
      </c>
      <c r="M5468" t="b">
        <v>0</v>
      </c>
      <c r="N5468" t="b">
        <v>0</v>
      </c>
      <c r="O5468" s="2">
        <v>45666.534419872682</v>
      </c>
      <c r="P5468" s="2">
        <v>45670.41440883102</v>
      </c>
      <c r="Q5468" t="s">
        <v>301</v>
      </c>
      <c r="R5468" t="s">
        <v>543</v>
      </c>
      <c r="S5468" s="2"/>
      <c r="V5468" s="2">
        <v>45666.534419872682</v>
      </c>
      <c r="W5468" s="2">
        <v>45666.534419872682</v>
      </c>
      <c r="X5468" t="b">
        <v>0</v>
      </c>
      <c r="Y5468" t="s">
        <v>2509</v>
      </c>
      <c r="Z5468" t="s">
        <v>2510</v>
      </c>
      <c r="AA5468" t="s">
        <v>303</v>
      </c>
    </row>
    <row r="5469" spans="1:27" x14ac:dyDescent="0.3">
      <c r="A5469" t="s">
        <v>2111</v>
      </c>
      <c r="B5469" t="s">
        <v>670</v>
      </c>
      <c r="C5469" t="s">
        <v>541</v>
      </c>
      <c r="D5469" t="s">
        <v>542</v>
      </c>
      <c r="E5469" t="s">
        <v>735</v>
      </c>
      <c r="F5469" t="s">
        <v>736</v>
      </c>
      <c r="G5469" t="s">
        <v>1150</v>
      </c>
      <c r="H5469" t="s">
        <v>509</v>
      </c>
      <c r="J5469" s="2">
        <v>45471</v>
      </c>
      <c r="K5469" s="5">
        <v>202402</v>
      </c>
      <c r="M5469" t="b">
        <v>0</v>
      </c>
      <c r="N5469" t="b">
        <v>0</v>
      </c>
      <c r="O5469" s="2">
        <v>45666.534455057874</v>
      </c>
      <c r="P5469" s="2">
        <v>45670.414434456019</v>
      </c>
      <c r="Q5469" t="s">
        <v>301</v>
      </c>
      <c r="R5469" t="s">
        <v>543</v>
      </c>
      <c r="S5469" s="2"/>
      <c r="V5469" s="2">
        <v>45666.534455057874</v>
      </c>
      <c r="W5469" s="2">
        <v>45666.534455057874</v>
      </c>
      <c r="X5469" t="b">
        <v>0</v>
      </c>
      <c r="Y5469" t="s">
        <v>2509</v>
      </c>
      <c r="Z5469" t="s">
        <v>2510</v>
      </c>
      <c r="AA5469" t="s">
        <v>303</v>
      </c>
    </row>
    <row r="5470" spans="1:27" x14ac:dyDescent="0.3">
      <c r="A5470" t="s">
        <v>2110</v>
      </c>
      <c r="B5470" t="s">
        <v>670</v>
      </c>
      <c r="C5470" t="s">
        <v>541</v>
      </c>
      <c r="D5470" t="s">
        <v>542</v>
      </c>
      <c r="E5470" t="s">
        <v>763</v>
      </c>
      <c r="F5470" t="s">
        <v>764</v>
      </c>
      <c r="G5470" t="s">
        <v>1150</v>
      </c>
      <c r="H5470" t="s">
        <v>509</v>
      </c>
      <c r="J5470" s="2">
        <v>45380</v>
      </c>
      <c r="K5470" s="5">
        <v>202401</v>
      </c>
      <c r="M5470" t="b">
        <v>0</v>
      </c>
      <c r="N5470" t="b">
        <v>0</v>
      </c>
      <c r="O5470" s="2">
        <v>45666.53449795139</v>
      </c>
      <c r="P5470" s="2">
        <v>45670.414465856484</v>
      </c>
      <c r="Q5470" t="s">
        <v>301</v>
      </c>
      <c r="R5470" t="s">
        <v>543</v>
      </c>
      <c r="S5470" s="2"/>
      <c r="V5470" s="2">
        <v>45666.53449795139</v>
      </c>
      <c r="W5470" s="2">
        <v>45666.53449795139</v>
      </c>
      <c r="X5470" t="b">
        <v>0</v>
      </c>
      <c r="Y5470" t="s">
        <v>2509</v>
      </c>
      <c r="Z5470" t="s">
        <v>2510</v>
      </c>
      <c r="AA5470" t="s">
        <v>303</v>
      </c>
    </row>
    <row r="5471" spans="1:27" x14ac:dyDescent="0.3">
      <c r="A5471" t="s">
        <v>2109</v>
      </c>
      <c r="B5471" t="s">
        <v>670</v>
      </c>
      <c r="C5471" t="s">
        <v>541</v>
      </c>
      <c r="D5471" t="s">
        <v>542</v>
      </c>
      <c r="E5471" t="s">
        <v>763</v>
      </c>
      <c r="F5471" t="s">
        <v>764</v>
      </c>
      <c r="G5471" t="s">
        <v>1150</v>
      </c>
      <c r="H5471" t="s">
        <v>509</v>
      </c>
      <c r="J5471" s="2">
        <v>45471</v>
      </c>
      <c r="K5471" s="5">
        <v>202402</v>
      </c>
      <c r="M5471" t="b">
        <v>0</v>
      </c>
      <c r="N5471" t="b">
        <v>0</v>
      </c>
      <c r="O5471" s="2">
        <v>45666.534442939817</v>
      </c>
      <c r="P5471" s="2">
        <v>45670.414426157404</v>
      </c>
      <c r="Q5471" t="s">
        <v>301</v>
      </c>
      <c r="R5471" t="s">
        <v>543</v>
      </c>
      <c r="S5471" s="2"/>
      <c r="V5471" s="2">
        <v>45666.534442974538</v>
      </c>
      <c r="W5471" s="2">
        <v>45666.534442974538</v>
      </c>
      <c r="X5471" t="b">
        <v>0</v>
      </c>
      <c r="Y5471" t="s">
        <v>2509</v>
      </c>
      <c r="Z5471" t="s">
        <v>2510</v>
      </c>
      <c r="AA5471" t="s">
        <v>303</v>
      </c>
    </row>
    <row r="5472" spans="1:27" x14ac:dyDescent="0.3">
      <c r="A5472" t="s">
        <v>2105</v>
      </c>
      <c r="B5472" t="s">
        <v>670</v>
      </c>
      <c r="C5472" t="s">
        <v>541</v>
      </c>
      <c r="D5472" t="s">
        <v>542</v>
      </c>
      <c r="E5472" t="s">
        <v>2106</v>
      </c>
      <c r="F5472" t="s">
        <v>2107</v>
      </c>
      <c r="G5472" t="s">
        <v>1150</v>
      </c>
      <c r="H5472" t="s">
        <v>509</v>
      </c>
      <c r="J5472" s="2">
        <v>45471</v>
      </c>
      <c r="K5472" s="5">
        <v>202402</v>
      </c>
      <c r="M5472" t="b">
        <v>0</v>
      </c>
      <c r="N5472" t="b">
        <v>0</v>
      </c>
      <c r="O5472" s="2">
        <v>45666.534318831022</v>
      </c>
      <c r="P5472" s="2">
        <v>45670.414335567133</v>
      </c>
      <c r="Q5472" t="s">
        <v>301</v>
      </c>
      <c r="R5472" t="s">
        <v>543</v>
      </c>
      <c r="S5472" s="2"/>
      <c r="V5472" s="2">
        <v>45666.534318865743</v>
      </c>
      <c r="W5472" s="2">
        <v>45666.534318865743</v>
      </c>
      <c r="X5472" t="b">
        <v>0</v>
      </c>
      <c r="Y5472" t="s">
        <v>2509</v>
      </c>
      <c r="Z5472" t="s">
        <v>2510</v>
      </c>
      <c r="AA5472" t="s">
        <v>303</v>
      </c>
    </row>
    <row r="5473" spans="1:27" x14ac:dyDescent="0.3">
      <c r="A5473" t="s">
        <v>2108</v>
      </c>
      <c r="B5473" t="s">
        <v>670</v>
      </c>
      <c r="C5473" t="s">
        <v>541</v>
      </c>
      <c r="D5473" t="s">
        <v>542</v>
      </c>
      <c r="E5473" t="s">
        <v>2106</v>
      </c>
      <c r="F5473" t="s">
        <v>2107</v>
      </c>
      <c r="G5473" t="s">
        <v>1150</v>
      </c>
      <c r="H5473" t="s">
        <v>509</v>
      </c>
      <c r="J5473" s="2">
        <v>45380</v>
      </c>
      <c r="K5473" s="5">
        <v>202401</v>
      </c>
      <c r="M5473" t="b">
        <v>0</v>
      </c>
      <c r="N5473" t="b">
        <v>0</v>
      </c>
      <c r="O5473" s="2">
        <v>45666.534189502316</v>
      </c>
      <c r="P5473" s="2">
        <v>45670.41423480324</v>
      </c>
      <c r="Q5473" t="s">
        <v>301</v>
      </c>
      <c r="R5473" t="s">
        <v>543</v>
      </c>
      <c r="S5473" s="2"/>
      <c r="V5473" s="2">
        <v>45666.534189502316</v>
      </c>
      <c r="W5473" s="2">
        <v>45666.534189502316</v>
      </c>
      <c r="X5473" t="b">
        <v>0</v>
      </c>
      <c r="Y5473" t="s">
        <v>2509</v>
      </c>
      <c r="Z5473" t="s">
        <v>2510</v>
      </c>
      <c r="AA5473" t="s">
        <v>303</v>
      </c>
    </row>
    <row r="5474" spans="1:27" x14ac:dyDescent="0.3">
      <c r="A5474" t="s">
        <v>2093</v>
      </c>
      <c r="B5474" t="s">
        <v>670</v>
      </c>
      <c r="C5474" t="s">
        <v>541</v>
      </c>
      <c r="D5474" t="s">
        <v>542</v>
      </c>
      <c r="E5474" t="s">
        <v>2094</v>
      </c>
      <c r="F5474" t="s">
        <v>2095</v>
      </c>
      <c r="G5474" t="s">
        <v>414</v>
      </c>
      <c r="H5474" t="s">
        <v>509</v>
      </c>
      <c r="J5474" s="2">
        <v>45380</v>
      </c>
      <c r="K5474" s="5">
        <v>202401</v>
      </c>
      <c r="M5474" t="b">
        <v>0</v>
      </c>
      <c r="N5474" t="b">
        <v>0</v>
      </c>
      <c r="O5474" s="2">
        <v>45666.534132986111</v>
      </c>
      <c r="P5474" s="2">
        <v>45670.414196030091</v>
      </c>
      <c r="Q5474" t="s">
        <v>301</v>
      </c>
      <c r="R5474" t="s">
        <v>543</v>
      </c>
      <c r="S5474" s="2"/>
      <c r="V5474" s="2">
        <v>45666.534132986111</v>
      </c>
      <c r="W5474" s="2">
        <v>45666.534132986111</v>
      </c>
      <c r="X5474" t="b">
        <v>0</v>
      </c>
      <c r="Y5474" t="s">
        <v>2509</v>
      </c>
      <c r="Z5474" t="s">
        <v>2510</v>
      </c>
      <c r="AA5474" t="s">
        <v>303</v>
      </c>
    </row>
    <row r="5475" spans="1:27" x14ac:dyDescent="0.3">
      <c r="A5475" t="s">
        <v>2096</v>
      </c>
      <c r="B5475" t="s">
        <v>670</v>
      </c>
      <c r="C5475" t="s">
        <v>541</v>
      </c>
      <c r="D5475" t="s">
        <v>542</v>
      </c>
      <c r="E5475" t="s">
        <v>2097</v>
      </c>
      <c r="F5475" t="s">
        <v>2098</v>
      </c>
      <c r="G5475" t="s">
        <v>10</v>
      </c>
      <c r="H5475" t="s">
        <v>512</v>
      </c>
      <c r="J5475" s="2">
        <v>45380</v>
      </c>
      <c r="K5475" s="5">
        <v>202401</v>
      </c>
      <c r="M5475" t="b">
        <v>0</v>
      </c>
      <c r="N5475" t="b">
        <v>0</v>
      </c>
      <c r="O5475" s="2">
        <v>45666.534562928238</v>
      </c>
      <c r="P5475" s="2">
        <v>45670.414510763891</v>
      </c>
      <c r="Q5475" t="s">
        <v>301</v>
      </c>
      <c r="R5475" t="s">
        <v>543</v>
      </c>
      <c r="S5475" s="2"/>
      <c r="V5475" s="2">
        <v>45666.534562928238</v>
      </c>
      <c r="W5475" s="2">
        <v>45666.534562928238</v>
      </c>
      <c r="X5475" t="b">
        <v>0</v>
      </c>
      <c r="Y5475" t="s">
        <v>2509</v>
      </c>
      <c r="Z5475" t="s">
        <v>2510</v>
      </c>
      <c r="AA5475" t="s">
        <v>303</v>
      </c>
    </row>
    <row r="5476" spans="1:27" x14ac:dyDescent="0.3">
      <c r="A5476" t="s">
        <v>2032</v>
      </c>
      <c r="B5476" t="s">
        <v>670</v>
      </c>
      <c r="C5476" t="s">
        <v>541</v>
      </c>
      <c r="D5476" t="s">
        <v>542</v>
      </c>
      <c r="E5476" t="s">
        <v>663</v>
      </c>
      <c r="F5476" t="s">
        <v>664</v>
      </c>
      <c r="G5476" t="s">
        <v>50</v>
      </c>
      <c r="H5476" t="s">
        <v>512</v>
      </c>
      <c r="J5476" s="2">
        <v>45471</v>
      </c>
      <c r="K5476" s="5">
        <v>202402</v>
      </c>
      <c r="M5476" t="b">
        <v>0</v>
      </c>
      <c r="N5476" t="b">
        <v>0</v>
      </c>
      <c r="O5476" s="2">
        <v>45666.534253206017</v>
      </c>
      <c r="P5476" s="2">
        <v>45670.41428391204</v>
      </c>
      <c r="Q5476" t="s">
        <v>301</v>
      </c>
      <c r="R5476" t="s">
        <v>543</v>
      </c>
      <c r="S5476" s="2"/>
      <c r="V5476" s="2">
        <v>45666.534253206017</v>
      </c>
      <c r="W5476" s="2">
        <v>45666.534253206017</v>
      </c>
      <c r="X5476" t="b">
        <v>0</v>
      </c>
      <c r="Y5476" t="s">
        <v>2509</v>
      </c>
      <c r="Z5476" t="s">
        <v>2510</v>
      </c>
      <c r="AA5476" t="s">
        <v>303</v>
      </c>
    </row>
    <row r="5477" spans="1:27" x14ac:dyDescent="0.3">
      <c r="A5477" t="s">
        <v>2029</v>
      </c>
      <c r="B5477" t="s">
        <v>670</v>
      </c>
      <c r="C5477" t="s">
        <v>541</v>
      </c>
      <c r="D5477" t="s">
        <v>542</v>
      </c>
      <c r="E5477" t="s">
        <v>2030</v>
      </c>
      <c r="F5477" t="s">
        <v>2031</v>
      </c>
      <c r="G5477" t="s">
        <v>50</v>
      </c>
      <c r="H5477" t="s">
        <v>512</v>
      </c>
      <c r="J5477" s="2">
        <v>45471</v>
      </c>
      <c r="K5477" s="5">
        <v>202402</v>
      </c>
      <c r="M5477" t="b">
        <v>0</v>
      </c>
      <c r="N5477" t="b">
        <v>0</v>
      </c>
      <c r="O5477" s="2">
        <v>45666.534545833332</v>
      </c>
      <c r="P5477" s="2">
        <v>45670.414498958336</v>
      </c>
      <c r="Q5477" t="s">
        <v>301</v>
      </c>
      <c r="R5477" t="s">
        <v>543</v>
      </c>
      <c r="S5477" s="2"/>
      <c r="V5477" s="2">
        <v>45666.534545833332</v>
      </c>
      <c r="W5477" s="2">
        <v>45666.534545833332</v>
      </c>
      <c r="X5477" t="b">
        <v>0</v>
      </c>
      <c r="Y5477" t="s">
        <v>2509</v>
      </c>
      <c r="Z5477" t="s">
        <v>2510</v>
      </c>
      <c r="AA5477" t="s">
        <v>303</v>
      </c>
    </row>
    <row r="5478" spans="1:27" x14ac:dyDescent="0.3">
      <c r="A5478" t="s">
        <v>2277</v>
      </c>
      <c r="B5478" t="s">
        <v>670</v>
      </c>
      <c r="C5478" t="s">
        <v>541</v>
      </c>
      <c r="D5478" t="s">
        <v>542</v>
      </c>
      <c r="E5478" t="s">
        <v>2153</v>
      </c>
      <c r="F5478" t="s">
        <v>2154</v>
      </c>
      <c r="G5478" t="s">
        <v>50</v>
      </c>
      <c r="H5478" t="s">
        <v>512</v>
      </c>
      <c r="J5478" s="2">
        <v>45380</v>
      </c>
      <c r="K5478" s="5">
        <v>202401</v>
      </c>
      <c r="M5478" t="b">
        <v>0</v>
      </c>
      <c r="N5478" t="b">
        <v>0</v>
      </c>
      <c r="O5478" s="2">
        <v>45669.522280902776</v>
      </c>
      <c r="P5478" s="2">
        <v>45670.414101238428</v>
      </c>
      <c r="Q5478" t="s">
        <v>301</v>
      </c>
      <c r="R5478" t="s">
        <v>543</v>
      </c>
      <c r="S5478" s="2"/>
      <c r="V5478" s="2">
        <v>45669.522281053243</v>
      </c>
      <c r="W5478" s="2">
        <v>45669.522281053243</v>
      </c>
      <c r="X5478" t="b">
        <v>0</v>
      </c>
      <c r="Y5478" t="s">
        <v>2509</v>
      </c>
      <c r="Z5478" t="s">
        <v>2510</v>
      </c>
      <c r="AA5478" t="s">
        <v>304</v>
      </c>
    </row>
    <row r="5479" spans="1:27" x14ac:dyDescent="0.3">
      <c r="A5479" t="s">
        <v>2155</v>
      </c>
      <c r="B5479" t="s">
        <v>670</v>
      </c>
      <c r="C5479" t="s">
        <v>541</v>
      </c>
      <c r="D5479" t="s">
        <v>542</v>
      </c>
      <c r="E5479" t="s">
        <v>401</v>
      </c>
      <c r="F5479" t="s">
        <v>402</v>
      </c>
      <c r="G5479" t="s">
        <v>50</v>
      </c>
      <c r="H5479" t="s">
        <v>512</v>
      </c>
      <c r="J5479" s="2">
        <v>45471</v>
      </c>
      <c r="K5479" s="5">
        <v>202402</v>
      </c>
      <c r="M5479" t="b">
        <v>0</v>
      </c>
      <c r="N5479" t="b">
        <v>0</v>
      </c>
      <c r="O5479" s="2">
        <v>45666.534075150463</v>
      </c>
      <c r="P5479" s="2">
        <v>45670.414155474537</v>
      </c>
      <c r="Q5479" t="s">
        <v>301</v>
      </c>
      <c r="R5479" t="s">
        <v>543</v>
      </c>
      <c r="S5479" s="2"/>
      <c r="V5479" s="2">
        <v>45666.534075150463</v>
      </c>
      <c r="W5479" s="2">
        <v>45666.534075150463</v>
      </c>
      <c r="X5479" t="b">
        <v>0</v>
      </c>
      <c r="Y5479" t="s">
        <v>2509</v>
      </c>
      <c r="Z5479" t="s">
        <v>2510</v>
      </c>
      <c r="AA5479" t="s">
        <v>303</v>
      </c>
    </row>
    <row r="5480" spans="1:27" x14ac:dyDescent="0.3">
      <c r="A5480" t="s">
        <v>2152</v>
      </c>
      <c r="B5480" t="s">
        <v>670</v>
      </c>
      <c r="C5480" t="s">
        <v>541</v>
      </c>
      <c r="D5480" t="s">
        <v>542</v>
      </c>
      <c r="E5480" t="s">
        <v>2153</v>
      </c>
      <c r="F5480" t="s">
        <v>2154</v>
      </c>
      <c r="G5480" t="s">
        <v>50</v>
      </c>
      <c r="H5480" t="s">
        <v>512</v>
      </c>
      <c r="J5480" s="2">
        <v>45471</v>
      </c>
      <c r="K5480" s="5">
        <v>202402</v>
      </c>
      <c r="M5480" t="b">
        <v>0</v>
      </c>
      <c r="N5480" t="b">
        <v>0</v>
      </c>
      <c r="O5480" s="2">
        <v>45669.522308796295</v>
      </c>
      <c r="P5480" s="2">
        <v>45670.414125034724</v>
      </c>
      <c r="Q5480" t="s">
        <v>301</v>
      </c>
      <c r="R5480" t="s">
        <v>543</v>
      </c>
      <c r="S5480" s="2"/>
      <c r="V5480" s="2">
        <v>45669.522308877313</v>
      </c>
      <c r="W5480" s="2">
        <v>45669.522308877313</v>
      </c>
      <c r="X5480" t="b">
        <v>0</v>
      </c>
      <c r="Y5480" t="s">
        <v>2509</v>
      </c>
      <c r="Z5480" t="s">
        <v>2510</v>
      </c>
      <c r="AA5480" t="s">
        <v>304</v>
      </c>
    </row>
    <row r="5481" spans="1:27" x14ac:dyDescent="0.3">
      <c r="A5481" t="s">
        <v>2276</v>
      </c>
      <c r="B5481" t="s">
        <v>670</v>
      </c>
      <c r="C5481" t="s">
        <v>541</v>
      </c>
      <c r="D5481" t="s">
        <v>542</v>
      </c>
      <c r="E5481" t="s">
        <v>730</v>
      </c>
      <c r="F5481" t="s">
        <v>731</v>
      </c>
      <c r="G5481" t="s">
        <v>50</v>
      </c>
      <c r="H5481" t="s">
        <v>512</v>
      </c>
      <c r="J5481" s="2">
        <v>45471</v>
      </c>
      <c r="K5481" s="5">
        <v>202402</v>
      </c>
      <c r="M5481" t="b">
        <v>0</v>
      </c>
      <c r="N5481" t="b">
        <v>0</v>
      </c>
      <c r="O5481" s="2">
        <v>45666.534027118054</v>
      </c>
      <c r="P5481" s="2">
        <v>45670.414117824075</v>
      </c>
      <c r="Q5481" t="s">
        <v>301</v>
      </c>
      <c r="R5481" t="s">
        <v>543</v>
      </c>
      <c r="S5481" s="2"/>
      <c r="V5481" s="2">
        <v>45666.534027118054</v>
      </c>
      <c r="W5481" s="2">
        <v>45666.534027118054</v>
      </c>
      <c r="X5481" t="b">
        <v>0</v>
      </c>
      <c r="Y5481" t="s">
        <v>2509</v>
      </c>
      <c r="Z5481" t="s">
        <v>2510</v>
      </c>
      <c r="AA5481" t="s">
        <v>303</v>
      </c>
    </row>
    <row r="5482" spans="1:27" x14ac:dyDescent="0.3">
      <c r="A5482" t="s">
        <v>2151</v>
      </c>
      <c r="B5482" t="s">
        <v>670</v>
      </c>
      <c r="C5482" t="s">
        <v>541</v>
      </c>
      <c r="D5482" t="s">
        <v>542</v>
      </c>
      <c r="E5482" t="s">
        <v>401</v>
      </c>
      <c r="F5482" t="s">
        <v>402</v>
      </c>
      <c r="G5482" t="s">
        <v>50</v>
      </c>
      <c r="H5482" t="s">
        <v>512</v>
      </c>
      <c r="J5482" s="2">
        <v>45380</v>
      </c>
      <c r="K5482" s="5">
        <v>202401</v>
      </c>
      <c r="M5482" t="b">
        <v>0</v>
      </c>
      <c r="N5482" t="b">
        <v>0</v>
      </c>
      <c r="O5482" s="2">
        <v>45666.534448842591</v>
      </c>
      <c r="P5482" s="2">
        <v>45670.414430358796</v>
      </c>
      <c r="Q5482" t="s">
        <v>301</v>
      </c>
      <c r="R5482" t="s">
        <v>543</v>
      </c>
      <c r="S5482" s="2"/>
      <c r="V5482" s="2">
        <v>45666.534448842591</v>
      </c>
      <c r="W5482" s="2">
        <v>45666.534448842591</v>
      </c>
      <c r="X5482" t="b">
        <v>0</v>
      </c>
      <c r="Y5482" t="s">
        <v>2509</v>
      </c>
      <c r="Z5482" t="s">
        <v>2510</v>
      </c>
      <c r="AA5482" t="s">
        <v>303</v>
      </c>
    </row>
    <row r="5483" spans="1:27" x14ac:dyDescent="0.3">
      <c r="A5483" t="s">
        <v>2026</v>
      </c>
      <c r="B5483" t="s">
        <v>670</v>
      </c>
      <c r="C5483" t="s">
        <v>541</v>
      </c>
      <c r="D5483" t="s">
        <v>542</v>
      </c>
      <c r="E5483" t="s">
        <v>2027</v>
      </c>
      <c r="F5483" t="s">
        <v>2028</v>
      </c>
      <c r="G5483" t="s">
        <v>50</v>
      </c>
      <c r="H5483" t="s">
        <v>512</v>
      </c>
      <c r="J5483" s="2">
        <v>45471</v>
      </c>
      <c r="K5483" s="5">
        <v>202402</v>
      </c>
      <c r="M5483" t="b">
        <v>0</v>
      </c>
      <c r="N5483" t="b">
        <v>0</v>
      </c>
      <c r="O5483" s="2">
        <v>45666.534565590278</v>
      </c>
      <c r="P5483" s="2">
        <v>45670.414512881944</v>
      </c>
      <c r="Q5483" t="s">
        <v>301</v>
      </c>
      <c r="R5483" t="s">
        <v>543</v>
      </c>
      <c r="S5483" s="2"/>
      <c r="V5483" s="2">
        <v>45666.534565590278</v>
      </c>
      <c r="W5483" s="2">
        <v>45666.534565590278</v>
      </c>
      <c r="X5483" t="b">
        <v>0</v>
      </c>
      <c r="Y5483" t="s">
        <v>2509</v>
      </c>
      <c r="Z5483" t="s">
        <v>2510</v>
      </c>
      <c r="AA5483" t="s">
        <v>303</v>
      </c>
    </row>
    <row r="5484" spans="1:27" x14ac:dyDescent="0.3">
      <c r="A5484" t="s">
        <v>2131</v>
      </c>
      <c r="B5484" t="s">
        <v>670</v>
      </c>
      <c r="C5484" t="s">
        <v>541</v>
      </c>
      <c r="D5484" t="s">
        <v>542</v>
      </c>
      <c r="E5484" t="s">
        <v>2132</v>
      </c>
      <c r="F5484" t="s">
        <v>2133</v>
      </c>
      <c r="G5484" t="s">
        <v>10</v>
      </c>
      <c r="H5484" t="s">
        <v>512</v>
      </c>
      <c r="J5484" s="2">
        <v>45380</v>
      </c>
      <c r="K5484" s="5">
        <v>202401</v>
      </c>
      <c r="M5484" t="b">
        <v>0</v>
      </c>
      <c r="N5484" t="b">
        <v>0</v>
      </c>
      <c r="O5484" s="2">
        <v>45666.534233993058</v>
      </c>
      <c r="P5484" s="2">
        <v>45670.414270914349</v>
      </c>
      <c r="Q5484" t="s">
        <v>301</v>
      </c>
      <c r="R5484" t="s">
        <v>543</v>
      </c>
      <c r="S5484" s="2"/>
      <c r="V5484" s="2">
        <v>45666.534233993058</v>
      </c>
      <c r="W5484" s="2">
        <v>45666.534233993058</v>
      </c>
      <c r="X5484" t="b">
        <v>0</v>
      </c>
      <c r="Y5484" t="s">
        <v>2509</v>
      </c>
      <c r="Z5484" t="s">
        <v>2510</v>
      </c>
      <c r="AA5484" t="s">
        <v>303</v>
      </c>
    </row>
    <row r="5485" spans="1:27" x14ac:dyDescent="0.3">
      <c r="A5485" t="s">
        <v>2134</v>
      </c>
      <c r="B5485" t="s">
        <v>670</v>
      </c>
      <c r="C5485" t="s">
        <v>541</v>
      </c>
      <c r="D5485" t="s">
        <v>542</v>
      </c>
      <c r="E5485" t="s">
        <v>2135</v>
      </c>
      <c r="F5485" t="s">
        <v>2136</v>
      </c>
      <c r="G5485" t="s">
        <v>10</v>
      </c>
      <c r="H5485" t="s">
        <v>512</v>
      </c>
      <c r="J5485" s="2">
        <v>45380</v>
      </c>
      <c r="K5485" s="5">
        <v>202401</v>
      </c>
      <c r="M5485" t="b">
        <v>0</v>
      </c>
      <c r="N5485" t="b">
        <v>0</v>
      </c>
      <c r="O5485" s="2">
        <v>45666.534549456017</v>
      </c>
      <c r="P5485" s="2">
        <v>45670.414501122686</v>
      </c>
      <c r="Q5485" t="s">
        <v>301</v>
      </c>
      <c r="R5485" t="s">
        <v>543</v>
      </c>
      <c r="S5485" s="2"/>
      <c r="V5485" s="2">
        <v>45666.534549456017</v>
      </c>
      <c r="W5485" s="2">
        <v>45666.534549456017</v>
      </c>
      <c r="X5485" t="b">
        <v>0</v>
      </c>
      <c r="Y5485" t="s">
        <v>2509</v>
      </c>
      <c r="Z5485" t="s">
        <v>2510</v>
      </c>
      <c r="AA5485" t="s">
        <v>303</v>
      </c>
    </row>
    <row r="5486" spans="1:27" x14ac:dyDescent="0.3">
      <c r="A5486" t="s">
        <v>2137</v>
      </c>
      <c r="B5486" t="s">
        <v>670</v>
      </c>
      <c r="C5486" t="s">
        <v>541</v>
      </c>
      <c r="D5486" t="s">
        <v>542</v>
      </c>
      <c r="E5486" t="s">
        <v>2138</v>
      </c>
      <c r="F5486" t="s">
        <v>2139</v>
      </c>
      <c r="G5486" t="s">
        <v>10</v>
      </c>
      <c r="H5486" t="s">
        <v>512</v>
      </c>
      <c r="J5486" s="2">
        <v>45380</v>
      </c>
      <c r="K5486" s="5">
        <v>202401</v>
      </c>
      <c r="M5486" t="b">
        <v>0</v>
      </c>
      <c r="N5486" t="b">
        <v>0</v>
      </c>
      <c r="O5486" s="2">
        <v>45666.534366238426</v>
      </c>
      <c r="P5486" s="2">
        <v>45670.414367129626</v>
      </c>
      <c r="Q5486" t="s">
        <v>301</v>
      </c>
      <c r="R5486" t="s">
        <v>543</v>
      </c>
      <c r="S5486" s="2"/>
      <c r="V5486" s="2">
        <v>45666.534366284723</v>
      </c>
      <c r="W5486" s="2">
        <v>45666.534366284723</v>
      </c>
      <c r="X5486" t="b">
        <v>0</v>
      </c>
      <c r="Y5486" t="s">
        <v>2509</v>
      </c>
      <c r="Z5486" t="s">
        <v>2510</v>
      </c>
      <c r="AA5486" t="s">
        <v>303</v>
      </c>
    </row>
    <row r="5487" spans="1:27" x14ac:dyDescent="0.3">
      <c r="A5487" t="s">
        <v>2128</v>
      </c>
      <c r="B5487" t="s">
        <v>670</v>
      </c>
      <c r="C5487" t="s">
        <v>541</v>
      </c>
      <c r="D5487" t="s">
        <v>542</v>
      </c>
      <c r="E5487" t="s">
        <v>2129</v>
      </c>
      <c r="F5487" t="s">
        <v>2130</v>
      </c>
      <c r="G5487" t="s">
        <v>10</v>
      </c>
      <c r="H5487" t="s">
        <v>512</v>
      </c>
      <c r="J5487" s="2">
        <v>45380</v>
      </c>
      <c r="K5487" s="5">
        <v>202401</v>
      </c>
      <c r="M5487" t="b">
        <v>0</v>
      </c>
      <c r="N5487" t="b">
        <v>0</v>
      </c>
      <c r="O5487" s="2">
        <v>45666.533998761573</v>
      </c>
      <c r="P5487" s="2">
        <v>45670.414096909721</v>
      </c>
      <c r="Q5487" t="s">
        <v>301</v>
      </c>
      <c r="R5487" t="s">
        <v>543</v>
      </c>
      <c r="S5487" s="2"/>
      <c r="V5487" s="2">
        <v>45666.53399880787</v>
      </c>
      <c r="W5487" s="2">
        <v>45666.53399880787</v>
      </c>
      <c r="X5487" t="b">
        <v>0</v>
      </c>
      <c r="Y5487" t="s">
        <v>2509</v>
      </c>
      <c r="Z5487" t="s">
        <v>2510</v>
      </c>
      <c r="AA5487" t="s">
        <v>303</v>
      </c>
    </row>
    <row r="5488" spans="1:27" x14ac:dyDescent="0.3">
      <c r="A5488" t="s">
        <v>2048</v>
      </c>
      <c r="B5488" t="s">
        <v>670</v>
      </c>
      <c r="C5488" t="s">
        <v>541</v>
      </c>
      <c r="D5488" t="s">
        <v>542</v>
      </c>
      <c r="E5488" t="s">
        <v>2049</v>
      </c>
      <c r="F5488" t="s">
        <v>2050</v>
      </c>
      <c r="G5488" t="s">
        <v>8</v>
      </c>
      <c r="H5488" t="s">
        <v>511</v>
      </c>
      <c r="J5488" s="2">
        <v>45380</v>
      </c>
      <c r="K5488" s="5">
        <v>202401</v>
      </c>
      <c r="M5488" t="b">
        <v>0</v>
      </c>
      <c r="N5488" t="b">
        <v>0</v>
      </c>
      <c r="O5488" s="2">
        <v>45669.522701423608</v>
      </c>
      <c r="P5488" s="2">
        <v>45670.414436840278</v>
      </c>
      <c r="Q5488" t="s">
        <v>301</v>
      </c>
      <c r="R5488" t="s">
        <v>543</v>
      </c>
      <c r="S5488" s="2"/>
      <c r="V5488" s="2">
        <v>45669.522701585651</v>
      </c>
      <c r="W5488" s="2">
        <v>45669.522701585651</v>
      </c>
      <c r="X5488" t="b">
        <v>0</v>
      </c>
      <c r="Y5488" t="s">
        <v>2509</v>
      </c>
      <c r="Z5488" t="s">
        <v>2510</v>
      </c>
      <c r="AA5488" t="s">
        <v>304</v>
      </c>
    </row>
    <row r="5489" spans="1:27" x14ac:dyDescent="0.3">
      <c r="A5489" t="s">
        <v>2051</v>
      </c>
      <c r="B5489" t="s">
        <v>670</v>
      </c>
      <c r="C5489" t="s">
        <v>541</v>
      </c>
      <c r="D5489" t="s">
        <v>542</v>
      </c>
      <c r="E5489" t="s">
        <v>713</v>
      </c>
      <c r="F5489" t="s">
        <v>714</v>
      </c>
      <c r="G5489" t="s">
        <v>8</v>
      </c>
      <c r="H5489" t="s">
        <v>511</v>
      </c>
      <c r="J5489" s="2">
        <v>45380</v>
      </c>
      <c r="K5489" s="5">
        <v>202401</v>
      </c>
      <c r="M5489" t="b">
        <v>0</v>
      </c>
      <c r="N5489" t="b">
        <v>0</v>
      </c>
      <c r="O5489" s="2">
        <v>45669.522478900464</v>
      </c>
      <c r="P5489" s="2">
        <v>45670.414264386571</v>
      </c>
      <c r="Q5489" t="s">
        <v>301</v>
      </c>
      <c r="R5489" t="s">
        <v>543</v>
      </c>
      <c r="S5489" s="2"/>
      <c r="V5489" s="2">
        <v>45669.522479016203</v>
      </c>
      <c r="W5489" s="2">
        <v>45669.522479016203</v>
      </c>
      <c r="X5489" t="b">
        <v>0</v>
      </c>
      <c r="Y5489" t="s">
        <v>2509</v>
      </c>
      <c r="Z5489" t="s">
        <v>2510</v>
      </c>
      <c r="AA5489" t="s">
        <v>304</v>
      </c>
    </row>
    <row r="5490" spans="1:27" x14ac:dyDescent="0.3">
      <c r="A5490" t="s">
        <v>2052</v>
      </c>
      <c r="B5490" t="s">
        <v>670</v>
      </c>
      <c r="C5490" t="s">
        <v>541</v>
      </c>
      <c r="D5490" t="s">
        <v>542</v>
      </c>
      <c r="E5490" t="s">
        <v>713</v>
      </c>
      <c r="F5490" t="s">
        <v>714</v>
      </c>
      <c r="G5490" t="s">
        <v>8</v>
      </c>
      <c r="H5490" t="s">
        <v>511</v>
      </c>
      <c r="J5490" s="2">
        <v>45471</v>
      </c>
      <c r="K5490" s="5">
        <v>202402</v>
      </c>
      <c r="M5490" t="b">
        <v>0</v>
      </c>
      <c r="N5490" t="b">
        <v>0</v>
      </c>
      <c r="O5490" s="2">
        <v>45669.522557523145</v>
      </c>
      <c r="P5490" s="2">
        <v>45670.414321724536</v>
      </c>
      <c r="Q5490" t="s">
        <v>301</v>
      </c>
      <c r="R5490" t="s">
        <v>543</v>
      </c>
      <c r="S5490" s="2"/>
      <c r="V5490" s="2">
        <v>45669.522557638891</v>
      </c>
      <c r="W5490" s="2">
        <v>45669.522557638891</v>
      </c>
      <c r="X5490" t="b">
        <v>0</v>
      </c>
      <c r="Y5490" t="s">
        <v>2509</v>
      </c>
      <c r="Z5490" t="s">
        <v>2510</v>
      </c>
      <c r="AA5490" t="s">
        <v>304</v>
      </c>
    </row>
    <row r="5491" spans="1:27" x14ac:dyDescent="0.3">
      <c r="A5491" t="s">
        <v>2126</v>
      </c>
      <c r="B5491" t="s">
        <v>670</v>
      </c>
      <c r="C5491" t="s">
        <v>541</v>
      </c>
      <c r="D5491" t="s">
        <v>542</v>
      </c>
      <c r="E5491" t="s">
        <v>678</v>
      </c>
      <c r="F5491" t="s">
        <v>679</v>
      </c>
      <c r="G5491" t="s">
        <v>8</v>
      </c>
      <c r="H5491" t="s">
        <v>511</v>
      </c>
      <c r="J5491" s="2">
        <v>45380</v>
      </c>
      <c r="K5491" s="5">
        <v>202401</v>
      </c>
      <c r="M5491" t="b">
        <v>0</v>
      </c>
      <c r="N5491" t="b">
        <v>0</v>
      </c>
      <c r="O5491" s="2">
        <v>45669.522714155093</v>
      </c>
      <c r="P5491" s="2">
        <v>45670.41444552083</v>
      </c>
      <c r="Q5491" t="s">
        <v>301</v>
      </c>
      <c r="R5491" t="s">
        <v>543</v>
      </c>
      <c r="S5491" s="2"/>
      <c r="V5491" s="2">
        <v>45669.522714317129</v>
      </c>
      <c r="W5491" s="2">
        <v>45669.522714317129</v>
      </c>
      <c r="X5491" t="b">
        <v>0</v>
      </c>
      <c r="Y5491" t="s">
        <v>2509</v>
      </c>
      <c r="Z5491" t="s">
        <v>2510</v>
      </c>
      <c r="AA5491" t="s">
        <v>304</v>
      </c>
    </row>
    <row r="5492" spans="1:27" x14ac:dyDescent="0.3">
      <c r="A5492" t="s">
        <v>2127</v>
      </c>
      <c r="B5492" t="s">
        <v>670</v>
      </c>
      <c r="C5492" t="s">
        <v>541</v>
      </c>
      <c r="D5492" t="s">
        <v>542</v>
      </c>
      <c r="E5492" t="s">
        <v>678</v>
      </c>
      <c r="F5492" t="s">
        <v>679</v>
      </c>
      <c r="G5492" t="s">
        <v>8</v>
      </c>
      <c r="H5492" t="s">
        <v>511</v>
      </c>
      <c r="J5492" s="2">
        <v>45471</v>
      </c>
      <c r="K5492" s="5">
        <v>202402</v>
      </c>
      <c r="M5492" t="b">
        <v>0</v>
      </c>
      <c r="N5492" t="b">
        <v>0</v>
      </c>
      <c r="O5492" s="2">
        <v>45669.522277118056</v>
      </c>
      <c r="P5492" s="2">
        <v>45670.41409903935</v>
      </c>
      <c r="Q5492" t="s">
        <v>301</v>
      </c>
      <c r="R5492" t="s">
        <v>543</v>
      </c>
      <c r="S5492" s="2"/>
      <c r="V5492" s="2">
        <v>45669.522277199074</v>
      </c>
      <c r="W5492" s="2">
        <v>45669.522277199074</v>
      </c>
      <c r="X5492" t="b">
        <v>0</v>
      </c>
      <c r="Y5492" t="s">
        <v>2509</v>
      </c>
      <c r="Z5492" t="s">
        <v>2510</v>
      </c>
      <c r="AA5492" t="s">
        <v>304</v>
      </c>
    </row>
    <row r="5493" spans="1:27" x14ac:dyDescent="0.3">
      <c r="A5493" t="s">
        <v>2053</v>
      </c>
      <c r="B5493" t="s">
        <v>670</v>
      </c>
      <c r="C5493" t="s">
        <v>541</v>
      </c>
      <c r="D5493" t="s">
        <v>542</v>
      </c>
      <c r="E5493" t="s">
        <v>2054</v>
      </c>
      <c r="F5493" t="s">
        <v>2055</v>
      </c>
      <c r="G5493" t="s">
        <v>8</v>
      </c>
      <c r="H5493" t="s">
        <v>511</v>
      </c>
      <c r="J5493" s="2">
        <v>45380</v>
      </c>
      <c r="K5493" s="5">
        <v>202401</v>
      </c>
      <c r="M5493" t="b">
        <v>0</v>
      </c>
      <c r="N5493" t="b">
        <v>0</v>
      </c>
      <c r="O5493" s="2">
        <v>45669.52261177083</v>
      </c>
      <c r="P5493" s="2">
        <v>45670.414365046294</v>
      </c>
      <c r="Q5493" t="s">
        <v>301</v>
      </c>
      <c r="R5493" t="s">
        <v>543</v>
      </c>
      <c r="S5493" s="2"/>
      <c r="V5493" s="2">
        <v>45669.522611886576</v>
      </c>
      <c r="W5493" s="2">
        <v>45669.522611886576</v>
      </c>
      <c r="X5493" t="b">
        <v>0</v>
      </c>
      <c r="Y5493" t="s">
        <v>2509</v>
      </c>
      <c r="Z5493" t="s">
        <v>2510</v>
      </c>
      <c r="AA5493" t="s">
        <v>304</v>
      </c>
    </row>
    <row r="5494" spans="1:27" x14ac:dyDescent="0.3">
      <c r="A5494" t="s">
        <v>2056</v>
      </c>
      <c r="B5494" t="s">
        <v>670</v>
      </c>
      <c r="C5494" t="s">
        <v>541</v>
      </c>
      <c r="D5494" t="s">
        <v>542</v>
      </c>
      <c r="E5494" t="s">
        <v>755</v>
      </c>
      <c r="F5494" t="s">
        <v>756</v>
      </c>
      <c r="G5494" t="s">
        <v>8</v>
      </c>
      <c r="H5494" t="s">
        <v>511</v>
      </c>
      <c r="J5494" s="2">
        <v>45471</v>
      </c>
      <c r="K5494" s="5">
        <v>202402</v>
      </c>
      <c r="M5494" t="b">
        <v>0</v>
      </c>
      <c r="N5494" t="b">
        <v>0</v>
      </c>
      <c r="O5494" s="2">
        <v>45669.522599421296</v>
      </c>
      <c r="P5494" s="2">
        <v>45670.414356053239</v>
      </c>
      <c r="Q5494" t="s">
        <v>301</v>
      </c>
      <c r="R5494" t="s">
        <v>543</v>
      </c>
      <c r="S5494" s="2"/>
      <c r="V5494" s="2">
        <v>45669.522599571763</v>
      </c>
      <c r="W5494" s="2">
        <v>45669.522599571763</v>
      </c>
      <c r="X5494" t="b">
        <v>0</v>
      </c>
      <c r="Y5494" t="s">
        <v>2509</v>
      </c>
      <c r="Z5494" t="s">
        <v>2510</v>
      </c>
      <c r="AA5494" t="s">
        <v>304</v>
      </c>
    </row>
    <row r="5495" spans="1:27" x14ac:dyDescent="0.3">
      <c r="A5495" t="s">
        <v>2061</v>
      </c>
      <c r="B5495" t="s">
        <v>670</v>
      </c>
      <c r="C5495" t="s">
        <v>541</v>
      </c>
      <c r="D5495" t="s">
        <v>542</v>
      </c>
      <c r="E5495" t="s">
        <v>758</v>
      </c>
      <c r="F5495" t="s">
        <v>759</v>
      </c>
      <c r="G5495" t="s">
        <v>8</v>
      </c>
      <c r="H5495" t="s">
        <v>511</v>
      </c>
      <c r="J5495" s="2">
        <v>45380</v>
      </c>
      <c r="K5495" s="5">
        <v>202401</v>
      </c>
      <c r="M5495" t="b">
        <v>0</v>
      </c>
      <c r="N5495" t="b">
        <v>0</v>
      </c>
      <c r="O5495" s="2">
        <v>45669.522544756946</v>
      </c>
      <c r="P5495" s="2">
        <v>45670.414312233799</v>
      </c>
      <c r="Q5495" t="s">
        <v>301</v>
      </c>
      <c r="R5495" t="s">
        <v>543</v>
      </c>
      <c r="S5495" s="2"/>
      <c r="V5495" s="2">
        <v>45669.522544872685</v>
      </c>
      <c r="W5495" s="2">
        <v>45669.522544872685</v>
      </c>
      <c r="X5495" t="b">
        <v>0</v>
      </c>
      <c r="Y5495" t="s">
        <v>2509</v>
      </c>
      <c r="Z5495" t="s">
        <v>2510</v>
      </c>
      <c r="AA5495" t="s">
        <v>304</v>
      </c>
    </row>
    <row r="5496" spans="1:27" x14ac:dyDescent="0.3">
      <c r="A5496" t="s">
        <v>2125</v>
      </c>
      <c r="B5496" t="s">
        <v>670</v>
      </c>
      <c r="C5496" t="s">
        <v>541</v>
      </c>
      <c r="D5496" t="s">
        <v>542</v>
      </c>
      <c r="E5496" t="s">
        <v>702</v>
      </c>
      <c r="F5496" t="s">
        <v>703</v>
      </c>
      <c r="G5496" t="s">
        <v>8</v>
      </c>
      <c r="H5496" t="s">
        <v>511</v>
      </c>
      <c r="J5496" s="2">
        <v>45380</v>
      </c>
      <c r="K5496" s="5">
        <v>202401</v>
      </c>
      <c r="M5496" t="b">
        <v>0</v>
      </c>
      <c r="N5496" t="b">
        <v>0</v>
      </c>
      <c r="O5496" s="2">
        <v>45669.522482291664</v>
      </c>
      <c r="P5496" s="2">
        <v>45670.41426646991</v>
      </c>
      <c r="Q5496" t="s">
        <v>301</v>
      </c>
      <c r="R5496" t="s">
        <v>543</v>
      </c>
      <c r="S5496" s="2"/>
      <c r="V5496" s="2">
        <v>45669.52248240741</v>
      </c>
      <c r="W5496" s="2">
        <v>45669.52248240741</v>
      </c>
      <c r="X5496" t="b">
        <v>0</v>
      </c>
      <c r="Y5496" t="s">
        <v>2509</v>
      </c>
      <c r="Z5496" t="s">
        <v>2510</v>
      </c>
      <c r="AA5496" t="s">
        <v>304</v>
      </c>
    </row>
    <row r="5497" spans="1:27" x14ac:dyDescent="0.3">
      <c r="A5497" t="s">
        <v>2057</v>
      </c>
      <c r="B5497" t="s">
        <v>670</v>
      </c>
      <c r="C5497" t="s">
        <v>541</v>
      </c>
      <c r="D5497" t="s">
        <v>542</v>
      </c>
      <c r="E5497" t="s">
        <v>2058</v>
      </c>
      <c r="F5497" t="s">
        <v>2059</v>
      </c>
      <c r="G5497" t="s">
        <v>8</v>
      </c>
      <c r="H5497" t="s">
        <v>511</v>
      </c>
      <c r="J5497" s="2">
        <v>45471</v>
      </c>
      <c r="K5497" s="5">
        <v>202402</v>
      </c>
      <c r="M5497" t="b">
        <v>0</v>
      </c>
      <c r="N5497" t="b">
        <v>0</v>
      </c>
      <c r="O5497" s="2">
        <v>45669.522649537037</v>
      </c>
      <c r="P5497" s="2">
        <v>45670.414395405096</v>
      </c>
      <c r="Q5497" t="s">
        <v>301</v>
      </c>
      <c r="R5497" t="s">
        <v>543</v>
      </c>
      <c r="S5497" s="2"/>
      <c r="V5497" s="2">
        <v>45669.522649652776</v>
      </c>
      <c r="W5497" s="2">
        <v>45669.522649652776</v>
      </c>
      <c r="X5497" t="b">
        <v>0</v>
      </c>
      <c r="Y5497" t="s">
        <v>2509</v>
      </c>
      <c r="Z5497" t="s">
        <v>2510</v>
      </c>
      <c r="AA5497" t="s">
        <v>304</v>
      </c>
    </row>
    <row r="5498" spans="1:27" x14ac:dyDescent="0.3">
      <c r="A5498" t="s">
        <v>2060</v>
      </c>
      <c r="B5498" t="s">
        <v>670</v>
      </c>
      <c r="C5498" t="s">
        <v>541</v>
      </c>
      <c r="D5498" t="s">
        <v>542</v>
      </c>
      <c r="E5498" t="s">
        <v>2058</v>
      </c>
      <c r="F5498" t="s">
        <v>2059</v>
      </c>
      <c r="G5498" t="s">
        <v>8</v>
      </c>
      <c r="H5498" t="s">
        <v>511</v>
      </c>
      <c r="J5498" s="2">
        <v>45380</v>
      </c>
      <c r="K5498" s="5">
        <v>202401</v>
      </c>
      <c r="M5498" t="b">
        <v>0</v>
      </c>
      <c r="N5498" t="b">
        <v>0</v>
      </c>
      <c r="O5498" s="2">
        <v>45669.522452662037</v>
      </c>
      <c r="P5498" s="2">
        <v>45670.414243437503</v>
      </c>
      <c r="Q5498" t="s">
        <v>301</v>
      </c>
      <c r="R5498" t="s">
        <v>543</v>
      </c>
      <c r="S5498" s="2"/>
      <c r="V5498" s="2">
        <v>45669.522452812504</v>
      </c>
      <c r="W5498" s="2">
        <v>45669.522452812504</v>
      </c>
      <c r="X5498" t="b">
        <v>0</v>
      </c>
      <c r="Y5498" t="s">
        <v>2509</v>
      </c>
      <c r="Z5498" t="s">
        <v>2510</v>
      </c>
      <c r="AA5498" t="s">
        <v>304</v>
      </c>
    </row>
    <row r="5499" spans="1:27" x14ac:dyDescent="0.3">
      <c r="A5499" t="s">
        <v>2124</v>
      </c>
      <c r="B5499" t="s">
        <v>670</v>
      </c>
      <c r="C5499" t="s">
        <v>541</v>
      </c>
      <c r="D5499" t="s">
        <v>542</v>
      </c>
      <c r="E5499" t="s">
        <v>702</v>
      </c>
      <c r="F5499" t="s">
        <v>703</v>
      </c>
      <c r="G5499" t="s">
        <v>8</v>
      </c>
      <c r="H5499" t="s">
        <v>511</v>
      </c>
      <c r="J5499" s="2">
        <v>45471</v>
      </c>
      <c r="K5499" s="5">
        <v>202402</v>
      </c>
      <c r="M5499" t="b">
        <v>0</v>
      </c>
      <c r="N5499" t="b">
        <v>0</v>
      </c>
      <c r="O5499" s="2">
        <v>45669.522369131948</v>
      </c>
      <c r="P5499" s="2">
        <v>45670.414177627317</v>
      </c>
      <c r="Q5499" t="s">
        <v>301</v>
      </c>
      <c r="R5499" t="s">
        <v>543</v>
      </c>
      <c r="S5499" s="2"/>
      <c r="V5499" s="2">
        <v>45669.522369293984</v>
      </c>
      <c r="W5499" s="2">
        <v>45669.522369293984</v>
      </c>
      <c r="X5499" t="b">
        <v>0</v>
      </c>
      <c r="Y5499" t="s">
        <v>2509</v>
      </c>
      <c r="Z5499" t="s">
        <v>2510</v>
      </c>
      <c r="AA5499" t="s">
        <v>304</v>
      </c>
    </row>
    <row r="5500" spans="1:27" x14ac:dyDescent="0.3">
      <c r="A5500" t="s">
        <v>2062</v>
      </c>
      <c r="B5500" t="s">
        <v>670</v>
      </c>
      <c r="C5500" t="s">
        <v>541</v>
      </c>
      <c r="D5500" t="s">
        <v>542</v>
      </c>
      <c r="E5500" t="s">
        <v>784</v>
      </c>
      <c r="F5500" t="s">
        <v>785</v>
      </c>
      <c r="G5500" t="s">
        <v>11</v>
      </c>
      <c r="H5500" t="s">
        <v>509</v>
      </c>
      <c r="J5500" s="2">
        <v>45471</v>
      </c>
      <c r="K5500" s="5">
        <v>202402</v>
      </c>
      <c r="M5500" t="b">
        <v>0</v>
      </c>
      <c r="N5500" t="b">
        <v>0</v>
      </c>
      <c r="O5500" s="2">
        <v>45666.534071678238</v>
      </c>
      <c r="P5500" s="2">
        <v>45670.414153206017</v>
      </c>
      <c r="Q5500" t="s">
        <v>301</v>
      </c>
      <c r="R5500" t="s">
        <v>543</v>
      </c>
      <c r="S5500" s="2"/>
      <c r="V5500" s="2">
        <v>45666.534071678238</v>
      </c>
      <c r="W5500" s="2">
        <v>45666.534071678238</v>
      </c>
      <c r="X5500" t="b">
        <v>0</v>
      </c>
      <c r="Y5500" t="s">
        <v>2509</v>
      </c>
      <c r="Z5500" t="s">
        <v>2510</v>
      </c>
      <c r="AA5500" t="s">
        <v>303</v>
      </c>
    </row>
    <row r="5501" spans="1:27" x14ac:dyDescent="0.3">
      <c r="A5501" t="s">
        <v>2123</v>
      </c>
      <c r="B5501" t="s">
        <v>670</v>
      </c>
      <c r="C5501" t="s">
        <v>541</v>
      </c>
      <c r="D5501" t="s">
        <v>542</v>
      </c>
      <c r="E5501" t="s">
        <v>2103</v>
      </c>
      <c r="F5501" t="s">
        <v>2104</v>
      </c>
      <c r="G5501" t="s">
        <v>11</v>
      </c>
      <c r="H5501" t="s">
        <v>509</v>
      </c>
      <c r="J5501" s="2">
        <v>45380</v>
      </c>
      <c r="K5501" s="5">
        <v>202401</v>
      </c>
      <c r="M5501" t="b">
        <v>0</v>
      </c>
      <c r="N5501" t="b">
        <v>0</v>
      </c>
      <c r="O5501" s="2">
        <v>45666.534372916663</v>
      </c>
      <c r="P5501" s="2">
        <v>45670.414371840277</v>
      </c>
      <c r="Q5501" t="s">
        <v>301</v>
      </c>
      <c r="R5501" t="s">
        <v>543</v>
      </c>
      <c r="S5501" s="2"/>
      <c r="V5501" s="2">
        <v>45666.534372916663</v>
      </c>
      <c r="W5501" s="2">
        <v>45666.534372916663</v>
      </c>
      <c r="X5501" t="b">
        <v>0</v>
      </c>
      <c r="Y5501" t="s">
        <v>2509</v>
      </c>
      <c r="Z5501" t="s">
        <v>2510</v>
      </c>
      <c r="AA5501" t="s">
        <v>303</v>
      </c>
    </row>
    <row r="5502" spans="1:27" x14ac:dyDescent="0.3">
      <c r="A5502" t="s">
        <v>2063</v>
      </c>
      <c r="B5502" t="s">
        <v>670</v>
      </c>
      <c r="C5502" t="s">
        <v>541</v>
      </c>
      <c r="D5502" t="s">
        <v>542</v>
      </c>
      <c r="E5502" t="s">
        <v>784</v>
      </c>
      <c r="F5502" t="s">
        <v>785</v>
      </c>
      <c r="G5502" t="s">
        <v>11</v>
      </c>
      <c r="H5502" t="s">
        <v>509</v>
      </c>
      <c r="J5502" s="2">
        <v>45380</v>
      </c>
      <c r="K5502" s="5">
        <v>202401</v>
      </c>
      <c r="M5502" t="b">
        <v>0</v>
      </c>
      <c r="N5502" t="b">
        <v>0</v>
      </c>
      <c r="O5502" s="2">
        <v>45666.534369525463</v>
      </c>
      <c r="P5502" s="2">
        <v>45680.414093715277</v>
      </c>
      <c r="Q5502" t="s">
        <v>301</v>
      </c>
      <c r="R5502" t="s">
        <v>543</v>
      </c>
      <c r="S5502" s="2"/>
      <c r="V5502" s="2">
        <v>45666.534369560184</v>
      </c>
      <c r="W5502" s="2">
        <v>45666.534369560184</v>
      </c>
      <c r="X5502" t="b">
        <v>0</v>
      </c>
      <c r="Y5502" t="s">
        <v>2509</v>
      </c>
      <c r="Z5502" t="s">
        <v>2510</v>
      </c>
      <c r="AA5502" t="s">
        <v>303</v>
      </c>
    </row>
    <row r="5503" spans="1:27" x14ac:dyDescent="0.3">
      <c r="A5503" t="s">
        <v>2188</v>
      </c>
      <c r="B5503" t="s">
        <v>670</v>
      </c>
      <c r="C5503" t="s">
        <v>541</v>
      </c>
      <c r="D5503" t="s">
        <v>542</v>
      </c>
      <c r="E5503" t="s">
        <v>775</v>
      </c>
      <c r="F5503" t="s">
        <v>776</v>
      </c>
      <c r="G5503" t="s">
        <v>21</v>
      </c>
      <c r="H5503" t="s">
        <v>512</v>
      </c>
      <c r="J5503" s="2">
        <v>45471</v>
      </c>
      <c r="K5503" s="5">
        <v>202402</v>
      </c>
      <c r="M5503" t="b">
        <v>0</v>
      </c>
      <c r="N5503" t="b">
        <v>0</v>
      </c>
      <c r="O5503" s="2">
        <v>45666.534388078704</v>
      </c>
      <c r="P5503" s="2">
        <v>45670.414383020834</v>
      </c>
      <c r="Q5503" t="s">
        <v>301</v>
      </c>
      <c r="R5503" t="s">
        <v>543</v>
      </c>
      <c r="S5503" s="2"/>
      <c r="V5503" s="2">
        <v>45666.534388078704</v>
      </c>
      <c r="W5503" s="2">
        <v>45666.534388078704</v>
      </c>
      <c r="X5503" t="b">
        <v>0</v>
      </c>
      <c r="Y5503" t="s">
        <v>2509</v>
      </c>
      <c r="Z5503" t="s">
        <v>2510</v>
      </c>
      <c r="AA5503" t="s">
        <v>303</v>
      </c>
    </row>
    <row r="5504" spans="1:27" x14ac:dyDescent="0.3">
      <c r="A5504" t="s">
        <v>2189</v>
      </c>
      <c r="B5504" t="s">
        <v>670</v>
      </c>
      <c r="C5504" t="s">
        <v>541</v>
      </c>
      <c r="D5504" t="s">
        <v>542</v>
      </c>
      <c r="E5504" t="s">
        <v>2190</v>
      </c>
      <c r="F5504" t="s">
        <v>2191</v>
      </c>
      <c r="G5504" t="s">
        <v>21</v>
      </c>
      <c r="H5504" t="s">
        <v>512</v>
      </c>
      <c r="J5504" s="2">
        <v>45380</v>
      </c>
      <c r="K5504" s="5">
        <v>202401</v>
      </c>
      <c r="M5504" t="b">
        <v>0</v>
      </c>
      <c r="N5504" t="b">
        <v>0</v>
      </c>
      <c r="O5504" s="2">
        <v>45666.534336076387</v>
      </c>
      <c r="P5504" s="2">
        <v>45670.414346562502</v>
      </c>
      <c r="Q5504" t="s">
        <v>301</v>
      </c>
      <c r="R5504" t="s">
        <v>543</v>
      </c>
      <c r="S5504" s="2"/>
      <c r="V5504" s="2">
        <v>45666.534336111108</v>
      </c>
      <c r="W5504" s="2">
        <v>45666.534336111108</v>
      </c>
      <c r="X5504" t="b">
        <v>0</v>
      </c>
      <c r="Y5504" t="s">
        <v>2509</v>
      </c>
      <c r="Z5504" t="s">
        <v>2510</v>
      </c>
      <c r="AA5504" t="s">
        <v>303</v>
      </c>
    </row>
    <row r="5505" spans="1:27" x14ac:dyDescent="0.3">
      <c r="A5505" t="s">
        <v>2017</v>
      </c>
      <c r="B5505" t="s">
        <v>670</v>
      </c>
      <c r="C5505" t="s">
        <v>541</v>
      </c>
      <c r="D5505" t="s">
        <v>542</v>
      </c>
      <c r="E5505" t="s">
        <v>2018</v>
      </c>
      <c r="F5505" t="s">
        <v>2019</v>
      </c>
      <c r="G5505" t="s">
        <v>138</v>
      </c>
      <c r="H5505" t="s">
        <v>510</v>
      </c>
      <c r="J5505" s="2">
        <v>45471</v>
      </c>
      <c r="K5505" s="5">
        <v>202402</v>
      </c>
      <c r="M5505" t="b">
        <v>0</v>
      </c>
      <c r="N5505" t="b">
        <v>0</v>
      </c>
      <c r="O5505" s="2">
        <v>45666.534223460651</v>
      </c>
      <c r="P5505" s="2">
        <v>45670.414262118058</v>
      </c>
      <c r="Q5505" t="s">
        <v>301</v>
      </c>
      <c r="R5505" t="s">
        <v>543</v>
      </c>
      <c r="S5505" s="2"/>
      <c r="V5505" s="2">
        <v>45666.534223460651</v>
      </c>
      <c r="W5505" s="2">
        <v>45666.534223460651</v>
      </c>
      <c r="X5505" t="b">
        <v>0</v>
      </c>
      <c r="Y5505" t="s">
        <v>2509</v>
      </c>
      <c r="Z5505" t="s">
        <v>2510</v>
      </c>
      <c r="AA5505" t="s">
        <v>303</v>
      </c>
    </row>
    <row r="5506" spans="1:27" x14ac:dyDescent="0.3">
      <c r="A5506" t="s">
        <v>2183</v>
      </c>
      <c r="B5506" t="s">
        <v>670</v>
      </c>
      <c r="C5506" t="s">
        <v>541</v>
      </c>
      <c r="D5506" t="s">
        <v>542</v>
      </c>
      <c r="E5506" t="s">
        <v>2184</v>
      </c>
      <c r="F5506" t="s">
        <v>2185</v>
      </c>
      <c r="G5506" t="s">
        <v>138</v>
      </c>
      <c r="H5506" t="s">
        <v>510</v>
      </c>
      <c r="J5506" s="2">
        <v>45471</v>
      </c>
      <c r="K5506" s="5">
        <v>202402</v>
      </c>
      <c r="M5506" t="b">
        <v>0</v>
      </c>
      <c r="N5506" t="b">
        <v>0</v>
      </c>
      <c r="O5506" s="2">
        <v>45666.534043287036</v>
      </c>
      <c r="P5506" s="2">
        <v>45670.414129594908</v>
      </c>
      <c r="Q5506" t="s">
        <v>301</v>
      </c>
      <c r="R5506" t="s">
        <v>543</v>
      </c>
      <c r="S5506" s="2"/>
      <c r="V5506" s="2">
        <v>45666.534043321757</v>
      </c>
      <c r="W5506" s="2">
        <v>45666.534043321757</v>
      </c>
      <c r="X5506" t="b">
        <v>0</v>
      </c>
      <c r="Y5506" t="s">
        <v>2509</v>
      </c>
      <c r="Z5506" t="s">
        <v>2510</v>
      </c>
      <c r="AA5506" t="s">
        <v>303</v>
      </c>
    </row>
    <row r="5507" spans="1:27" x14ac:dyDescent="0.3">
      <c r="A5507" t="s">
        <v>2205</v>
      </c>
      <c r="B5507" t="s">
        <v>670</v>
      </c>
      <c r="C5507" t="s">
        <v>541</v>
      </c>
      <c r="D5507" t="s">
        <v>542</v>
      </c>
      <c r="E5507" t="s">
        <v>2197</v>
      </c>
      <c r="F5507" t="s">
        <v>2198</v>
      </c>
      <c r="G5507" t="s">
        <v>12</v>
      </c>
      <c r="H5507" t="s">
        <v>510</v>
      </c>
      <c r="J5507" s="2">
        <v>45471</v>
      </c>
      <c r="K5507" s="5">
        <v>202402</v>
      </c>
      <c r="M5507" t="b">
        <v>0</v>
      </c>
      <c r="N5507" t="b">
        <v>0</v>
      </c>
      <c r="O5507" s="2">
        <v>45666.534020405095</v>
      </c>
      <c r="P5507" s="2">
        <v>45670.414112615741</v>
      </c>
      <c r="Q5507" t="s">
        <v>301</v>
      </c>
      <c r="R5507" t="s">
        <v>543</v>
      </c>
      <c r="S5507" s="2"/>
      <c r="V5507" s="2">
        <v>45666.534020405095</v>
      </c>
      <c r="W5507" s="2">
        <v>45666.534020405095</v>
      </c>
      <c r="X5507" t="b">
        <v>0</v>
      </c>
      <c r="Y5507" t="s">
        <v>2509</v>
      </c>
      <c r="Z5507" t="s">
        <v>2510</v>
      </c>
      <c r="AA5507" t="s">
        <v>303</v>
      </c>
    </row>
    <row r="5508" spans="1:27" x14ac:dyDescent="0.3">
      <c r="A5508" t="s">
        <v>2007</v>
      </c>
      <c r="B5508" t="s">
        <v>670</v>
      </c>
      <c r="C5508" t="s">
        <v>541</v>
      </c>
      <c r="D5508" t="s">
        <v>542</v>
      </c>
      <c r="E5508" t="s">
        <v>2008</v>
      </c>
      <c r="F5508" t="s">
        <v>2009</v>
      </c>
      <c r="G5508" t="s">
        <v>12</v>
      </c>
      <c r="H5508" t="s">
        <v>510</v>
      </c>
      <c r="J5508" s="2">
        <v>45471</v>
      </c>
      <c r="K5508" s="5">
        <v>202402</v>
      </c>
      <c r="M5508" t="b">
        <v>0</v>
      </c>
      <c r="N5508" t="b">
        <v>0</v>
      </c>
      <c r="O5508" s="2">
        <v>45666.534423344907</v>
      </c>
      <c r="P5508" s="2">
        <v>45670.414411921294</v>
      </c>
      <c r="Q5508" t="s">
        <v>301</v>
      </c>
      <c r="R5508" t="s">
        <v>543</v>
      </c>
      <c r="S5508" s="2"/>
      <c r="V5508" s="2">
        <v>45666.534423344907</v>
      </c>
      <c r="W5508" s="2">
        <v>45666.534423344907</v>
      </c>
      <c r="X5508" t="b">
        <v>0</v>
      </c>
      <c r="Y5508" t="s">
        <v>2509</v>
      </c>
      <c r="Z5508" t="s">
        <v>2510</v>
      </c>
      <c r="AA5508" t="s">
        <v>303</v>
      </c>
    </row>
    <row r="5509" spans="1:27" x14ac:dyDescent="0.3">
      <c r="A5509" t="s">
        <v>2202</v>
      </c>
      <c r="B5509" t="s">
        <v>670</v>
      </c>
      <c r="C5509" t="s">
        <v>541</v>
      </c>
      <c r="D5509" t="s">
        <v>542</v>
      </c>
      <c r="E5509" t="s">
        <v>2203</v>
      </c>
      <c r="F5509" t="s">
        <v>2204</v>
      </c>
      <c r="G5509" t="s">
        <v>14</v>
      </c>
      <c r="H5509" t="s">
        <v>510</v>
      </c>
      <c r="J5509" s="2">
        <v>45471</v>
      </c>
      <c r="K5509" s="5">
        <v>202402</v>
      </c>
      <c r="M5509" t="b">
        <v>0</v>
      </c>
      <c r="N5509" t="b">
        <v>0</v>
      </c>
      <c r="O5509" s="2">
        <v>45666.534439699077</v>
      </c>
      <c r="P5509" s="2">
        <v>45670.414423807873</v>
      </c>
      <c r="Q5509" t="s">
        <v>301</v>
      </c>
      <c r="R5509" t="s">
        <v>543</v>
      </c>
      <c r="S5509" s="2"/>
      <c r="V5509" s="2">
        <v>45666.534439699077</v>
      </c>
      <c r="W5509" s="2">
        <v>45666.534439699077</v>
      </c>
      <c r="X5509" t="b">
        <v>0</v>
      </c>
      <c r="Y5509" t="s">
        <v>2509</v>
      </c>
      <c r="Z5509" t="s">
        <v>2510</v>
      </c>
      <c r="AA5509" t="s">
        <v>303</v>
      </c>
    </row>
    <row r="5510" spans="1:27" x14ac:dyDescent="0.3">
      <c r="A5510" t="s">
        <v>2010</v>
      </c>
      <c r="B5510" t="s">
        <v>670</v>
      </c>
      <c r="C5510" t="s">
        <v>541</v>
      </c>
      <c r="D5510" t="s">
        <v>542</v>
      </c>
      <c r="E5510" t="s">
        <v>2011</v>
      </c>
      <c r="F5510" t="s">
        <v>2012</v>
      </c>
      <c r="G5510" t="s">
        <v>14</v>
      </c>
      <c r="H5510" t="s">
        <v>510</v>
      </c>
      <c r="J5510" s="2">
        <v>45471</v>
      </c>
      <c r="K5510" s="5">
        <v>202402</v>
      </c>
      <c r="M5510" t="b">
        <v>0</v>
      </c>
      <c r="N5510" t="b">
        <v>0</v>
      </c>
      <c r="O5510" s="2">
        <v>45666.534039965278</v>
      </c>
      <c r="P5510" s="2">
        <v>45670.414127199074</v>
      </c>
      <c r="Q5510" t="s">
        <v>301</v>
      </c>
      <c r="R5510" t="s">
        <v>543</v>
      </c>
      <c r="S5510" s="2"/>
      <c r="V5510" s="2">
        <v>45666.534039965278</v>
      </c>
      <c r="W5510" s="2">
        <v>45666.534039965278</v>
      </c>
      <c r="X5510" t="b">
        <v>0</v>
      </c>
      <c r="Y5510" t="s">
        <v>2509</v>
      </c>
      <c r="Z5510" t="s">
        <v>2510</v>
      </c>
      <c r="AA5510" t="s">
        <v>303</v>
      </c>
    </row>
    <row r="5511" spans="1:27" x14ac:dyDescent="0.3">
      <c r="A5511" t="s">
        <v>2196</v>
      </c>
      <c r="B5511" t="s">
        <v>670</v>
      </c>
      <c r="C5511" t="s">
        <v>541</v>
      </c>
      <c r="D5511" t="s">
        <v>542</v>
      </c>
      <c r="E5511" t="s">
        <v>2197</v>
      </c>
      <c r="F5511" t="s">
        <v>2198</v>
      </c>
      <c r="G5511" t="s">
        <v>12</v>
      </c>
      <c r="H5511" t="s">
        <v>510</v>
      </c>
      <c r="J5511" s="2">
        <v>45380</v>
      </c>
      <c r="K5511" s="5">
        <v>202401</v>
      </c>
      <c r="M5511" t="b">
        <v>0</v>
      </c>
      <c r="N5511" t="b">
        <v>0</v>
      </c>
      <c r="O5511" s="2">
        <v>45666.534353437499</v>
      </c>
      <c r="P5511" s="2">
        <v>45670.414358530092</v>
      </c>
      <c r="Q5511" t="s">
        <v>301</v>
      </c>
      <c r="R5511" t="s">
        <v>543</v>
      </c>
      <c r="S5511" s="2"/>
      <c r="V5511" s="2">
        <v>45666.534353437499</v>
      </c>
      <c r="W5511" s="2">
        <v>45666.534353437499</v>
      </c>
      <c r="X5511" t="b">
        <v>0</v>
      </c>
      <c r="Y5511" t="s">
        <v>2509</v>
      </c>
      <c r="Z5511" t="s">
        <v>2510</v>
      </c>
      <c r="AA5511" t="s">
        <v>303</v>
      </c>
    </row>
    <row r="5512" spans="1:27" x14ac:dyDescent="0.3">
      <c r="A5512" t="s">
        <v>2013</v>
      </c>
      <c r="B5512" t="s">
        <v>670</v>
      </c>
      <c r="C5512" t="s">
        <v>541</v>
      </c>
      <c r="D5512" t="s">
        <v>542</v>
      </c>
      <c r="E5512" t="s">
        <v>2011</v>
      </c>
      <c r="F5512" t="s">
        <v>2012</v>
      </c>
      <c r="G5512" t="s">
        <v>14</v>
      </c>
      <c r="H5512" t="s">
        <v>510</v>
      </c>
      <c r="J5512" s="2">
        <v>45380</v>
      </c>
      <c r="K5512" s="5">
        <v>202401</v>
      </c>
      <c r="M5512" t="b">
        <v>0</v>
      </c>
      <c r="N5512" t="b">
        <v>0</v>
      </c>
      <c r="O5512" s="2">
        <v>45666.534576388891</v>
      </c>
      <c r="P5512" s="2">
        <v>45670.41451952546</v>
      </c>
      <c r="Q5512" t="s">
        <v>301</v>
      </c>
      <c r="R5512" t="s">
        <v>543</v>
      </c>
      <c r="S5512" s="2"/>
      <c r="V5512" s="2">
        <v>45666.534576388891</v>
      </c>
      <c r="W5512" s="2">
        <v>45666.534576388891</v>
      </c>
      <c r="X5512" t="b">
        <v>0</v>
      </c>
      <c r="Y5512" t="s">
        <v>2509</v>
      </c>
      <c r="Z5512" t="s">
        <v>2510</v>
      </c>
      <c r="AA5512" t="s">
        <v>303</v>
      </c>
    </row>
    <row r="5513" spans="1:27" x14ac:dyDescent="0.3">
      <c r="A5513" t="s">
        <v>2181</v>
      </c>
      <c r="B5513" t="s">
        <v>670</v>
      </c>
      <c r="C5513" t="s">
        <v>541</v>
      </c>
      <c r="D5513" t="s">
        <v>542</v>
      </c>
      <c r="E5513" t="s">
        <v>681</v>
      </c>
      <c r="F5513" t="s">
        <v>682</v>
      </c>
      <c r="G5513" t="s">
        <v>21</v>
      </c>
      <c r="H5513" t="s">
        <v>512</v>
      </c>
      <c r="J5513" s="2">
        <v>45471</v>
      </c>
      <c r="K5513" s="5">
        <v>202402</v>
      </c>
      <c r="M5513" t="b">
        <v>0</v>
      </c>
      <c r="N5513" t="b">
        <v>0</v>
      </c>
      <c r="O5513" s="2">
        <v>45666.534230868056</v>
      </c>
      <c r="P5513" s="2">
        <v>45670.414268668981</v>
      </c>
      <c r="Q5513" t="s">
        <v>301</v>
      </c>
      <c r="R5513" t="s">
        <v>543</v>
      </c>
      <c r="S5513" s="2"/>
      <c r="V5513" s="2">
        <v>45666.534230868056</v>
      </c>
      <c r="W5513" s="2">
        <v>45666.534230868056</v>
      </c>
      <c r="X5513" t="b">
        <v>0</v>
      </c>
      <c r="Y5513" t="s">
        <v>2509</v>
      </c>
      <c r="Z5513" t="s">
        <v>2510</v>
      </c>
      <c r="AA5513" t="s">
        <v>303</v>
      </c>
    </row>
    <row r="5514" spans="1:27" x14ac:dyDescent="0.3">
      <c r="A5514" t="s">
        <v>2175</v>
      </c>
      <c r="B5514" t="s">
        <v>670</v>
      </c>
      <c r="C5514" t="s">
        <v>541</v>
      </c>
      <c r="D5514" t="s">
        <v>542</v>
      </c>
      <c r="E5514" t="s">
        <v>2176</v>
      </c>
      <c r="F5514" t="s">
        <v>2177</v>
      </c>
      <c r="G5514" t="s">
        <v>7</v>
      </c>
      <c r="H5514" t="s">
        <v>512</v>
      </c>
      <c r="J5514" s="2">
        <v>45471</v>
      </c>
      <c r="K5514" s="5">
        <v>202402</v>
      </c>
      <c r="M5514" t="b">
        <v>0</v>
      </c>
      <c r="N5514" t="b">
        <v>0</v>
      </c>
      <c r="O5514" s="2">
        <v>45666.534123611113</v>
      </c>
      <c r="P5514" s="2">
        <v>45670.41419077546</v>
      </c>
      <c r="Q5514" t="s">
        <v>301</v>
      </c>
      <c r="R5514" t="s">
        <v>543</v>
      </c>
      <c r="S5514" s="2"/>
      <c r="V5514" s="2">
        <v>45666.534123611113</v>
      </c>
      <c r="W5514" s="2">
        <v>45666.534123611113</v>
      </c>
      <c r="X5514" t="b">
        <v>0</v>
      </c>
      <c r="Y5514" t="s">
        <v>2509</v>
      </c>
      <c r="Z5514" t="s">
        <v>2510</v>
      </c>
      <c r="AA5514" t="s">
        <v>303</v>
      </c>
    </row>
    <row r="5515" spans="1:27" x14ac:dyDescent="0.3">
      <c r="A5515" t="s">
        <v>2171</v>
      </c>
      <c r="B5515" t="s">
        <v>670</v>
      </c>
      <c r="C5515" t="s">
        <v>541</v>
      </c>
      <c r="D5515" t="s">
        <v>542</v>
      </c>
      <c r="E5515" t="s">
        <v>2157</v>
      </c>
      <c r="F5515" t="s">
        <v>2158</v>
      </c>
      <c r="G5515" t="s">
        <v>7</v>
      </c>
      <c r="H5515" t="s">
        <v>512</v>
      </c>
      <c r="J5515" s="2">
        <v>45380</v>
      </c>
      <c r="K5515" s="5">
        <v>202401</v>
      </c>
      <c r="M5515" t="b">
        <v>0</v>
      </c>
      <c r="N5515" t="b">
        <v>0</v>
      </c>
      <c r="O5515" s="2">
        <v>45666.534086192129</v>
      </c>
      <c r="P5515" s="2">
        <v>45670.414164155096</v>
      </c>
      <c r="Q5515" t="s">
        <v>301</v>
      </c>
      <c r="R5515" t="s">
        <v>543</v>
      </c>
      <c r="S5515" s="2"/>
      <c r="V5515" s="2">
        <v>45666.534086192129</v>
      </c>
      <c r="W5515" s="2">
        <v>45666.534086192129</v>
      </c>
      <c r="X5515" t="b">
        <v>0</v>
      </c>
      <c r="Y5515" t="s">
        <v>2509</v>
      </c>
      <c r="Z5515" t="s">
        <v>2510</v>
      </c>
      <c r="AA5515" t="s">
        <v>303</v>
      </c>
    </row>
    <row r="5516" spans="1:27" x14ac:dyDescent="0.3">
      <c r="A5516" t="s">
        <v>2023</v>
      </c>
      <c r="B5516" t="s">
        <v>670</v>
      </c>
      <c r="C5516" t="s">
        <v>541</v>
      </c>
      <c r="D5516" t="s">
        <v>542</v>
      </c>
      <c r="E5516" t="s">
        <v>719</v>
      </c>
      <c r="F5516" t="s">
        <v>720</v>
      </c>
      <c r="G5516" t="s">
        <v>7</v>
      </c>
      <c r="H5516" t="s">
        <v>512</v>
      </c>
      <c r="J5516" s="2">
        <v>45471</v>
      </c>
      <c r="K5516" s="5">
        <v>202402</v>
      </c>
      <c r="M5516" t="b">
        <v>0</v>
      </c>
      <c r="N5516" t="b">
        <v>0</v>
      </c>
      <c r="O5516" s="2">
        <v>45669.522378472226</v>
      </c>
      <c r="P5516" s="2">
        <v>45670.414184224537</v>
      </c>
      <c r="Q5516" t="s">
        <v>301</v>
      </c>
      <c r="R5516" t="s">
        <v>543</v>
      </c>
      <c r="S5516" s="2"/>
      <c r="V5516" s="2">
        <v>45669.522378472226</v>
      </c>
      <c r="W5516" s="2">
        <v>45669.522378472226</v>
      </c>
      <c r="X5516" t="b">
        <v>0</v>
      </c>
      <c r="Y5516" t="s">
        <v>2509</v>
      </c>
      <c r="Z5516" t="s">
        <v>2510</v>
      </c>
      <c r="AA5516" t="s">
        <v>303</v>
      </c>
    </row>
    <row r="5517" spans="1:27" x14ac:dyDescent="0.3">
      <c r="A5517" t="s">
        <v>2025</v>
      </c>
      <c r="B5517" t="s">
        <v>670</v>
      </c>
      <c r="C5517" t="s">
        <v>541</v>
      </c>
      <c r="D5517" t="s">
        <v>542</v>
      </c>
      <c r="E5517" t="s">
        <v>709</v>
      </c>
      <c r="F5517" t="s">
        <v>710</v>
      </c>
      <c r="G5517" t="s">
        <v>50</v>
      </c>
      <c r="H5517" t="s">
        <v>512</v>
      </c>
      <c r="J5517" s="2">
        <v>45380</v>
      </c>
      <c r="K5517" s="5">
        <v>202401</v>
      </c>
      <c r="M5517" t="b">
        <v>0</v>
      </c>
      <c r="N5517" t="b">
        <v>0</v>
      </c>
      <c r="O5517" s="2">
        <v>45666.534361030092</v>
      </c>
      <c r="P5517" s="2">
        <v>45670.414362997682</v>
      </c>
      <c r="Q5517" t="s">
        <v>301</v>
      </c>
      <c r="R5517" t="s">
        <v>543</v>
      </c>
      <c r="S5517" s="2"/>
      <c r="V5517" s="2">
        <v>45666.534361030092</v>
      </c>
      <c r="W5517" s="2">
        <v>45666.534361030092</v>
      </c>
      <c r="X5517" t="b">
        <v>0</v>
      </c>
      <c r="Y5517" t="s">
        <v>2509</v>
      </c>
      <c r="Z5517" t="s">
        <v>2510</v>
      </c>
      <c r="AA5517" t="s">
        <v>303</v>
      </c>
    </row>
    <row r="5518" spans="1:27" x14ac:dyDescent="0.3">
      <c r="A5518" t="s">
        <v>2156</v>
      </c>
      <c r="B5518" t="s">
        <v>670</v>
      </c>
      <c r="C5518" t="s">
        <v>541</v>
      </c>
      <c r="D5518" t="s">
        <v>542</v>
      </c>
      <c r="E5518" t="s">
        <v>2157</v>
      </c>
      <c r="F5518" t="s">
        <v>2158</v>
      </c>
      <c r="G5518" t="s">
        <v>7</v>
      </c>
      <c r="H5518" t="s">
        <v>512</v>
      </c>
      <c r="J5518" s="2">
        <v>45471</v>
      </c>
      <c r="K5518" s="5">
        <v>202402</v>
      </c>
      <c r="M5518" t="b">
        <v>0</v>
      </c>
      <c r="N5518" t="b">
        <v>0</v>
      </c>
      <c r="O5518" s="2">
        <v>45669.52263190972</v>
      </c>
      <c r="P5518" s="2">
        <v>45670.414380289352</v>
      </c>
      <c r="Q5518" t="s">
        <v>301</v>
      </c>
      <c r="R5518" t="s">
        <v>543</v>
      </c>
      <c r="S5518" s="2"/>
      <c r="V5518" s="2">
        <v>45669.52263190972</v>
      </c>
      <c r="W5518" s="2">
        <v>45669.52263190972</v>
      </c>
      <c r="X5518" t="b">
        <v>0</v>
      </c>
      <c r="Y5518" t="s">
        <v>2509</v>
      </c>
      <c r="Z5518" t="s">
        <v>2510</v>
      </c>
      <c r="AA5518" t="s">
        <v>303</v>
      </c>
    </row>
    <row r="5519" spans="1:27" x14ac:dyDescent="0.3">
      <c r="A5519" t="s">
        <v>2159</v>
      </c>
      <c r="B5519" t="s">
        <v>670</v>
      </c>
      <c r="C5519" t="s">
        <v>541</v>
      </c>
      <c r="D5519" t="s">
        <v>542</v>
      </c>
      <c r="E5519" t="s">
        <v>2160</v>
      </c>
      <c r="F5519" t="s">
        <v>2161</v>
      </c>
      <c r="G5519" t="s">
        <v>50</v>
      </c>
      <c r="H5519" t="s">
        <v>512</v>
      </c>
      <c r="J5519" s="2">
        <v>45380</v>
      </c>
      <c r="K5519" s="5">
        <v>202401</v>
      </c>
      <c r="M5519" t="b">
        <v>0</v>
      </c>
      <c r="N5519" t="b">
        <v>0</v>
      </c>
      <c r="O5519" s="2">
        <v>45669.522470289354</v>
      </c>
      <c r="P5519" s="2">
        <v>45670.414257372686</v>
      </c>
      <c r="Q5519" t="s">
        <v>301</v>
      </c>
      <c r="R5519" t="s">
        <v>543</v>
      </c>
      <c r="S5519" s="2"/>
      <c r="V5519" s="2">
        <v>45669.522470405092</v>
      </c>
      <c r="W5519" s="2">
        <v>45669.522470405092</v>
      </c>
      <c r="X5519" t="b">
        <v>0</v>
      </c>
      <c r="Y5519" t="s">
        <v>2509</v>
      </c>
      <c r="Z5519" t="s">
        <v>2510</v>
      </c>
      <c r="AA5519" t="s">
        <v>304</v>
      </c>
    </row>
    <row r="5520" spans="1:27" x14ac:dyDescent="0.3">
      <c r="A5520" t="s">
        <v>2162</v>
      </c>
      <c r="B5520" t="s">
        <v>670</v>
      </c>
      <c r="C5520" t="s">
        <v>541</v>
      </c>
      <c r="D5520" t="s">
        <v>542</v>
      </c>
      <c r="E5520" t="s">
        <v>2160</v>
      </c>
      <c r="F5520" t="s">
        <v>2161</v>
      </c>
      <c r="G5520" t="s">
        <v>50</v>
      </c>
      <c r="H5520" t="s">
        <v>512</v>
      </c>
      <c r="J5520" s="2">
        <v>45471</v>
      </c>
      <c r="K5520" s="5">
        <v>202402</v>
      </c>
      <c r="M5520" t="b">
        <v>0</v>
      </c>
      <c r="N5520" t="b">
        <v>0</v>
      </c>
      <c r="O5520" s="2">
        <v>45669.522517048608</v>
      </c>
      <c r="P5520" s="2">
        <v>45670.414290590277</v>
      </c>
      <c r="Q5520" t="s">
        <v>301</v>
      </c>
      <c r="R5520" t="s">
        <v>543</v>
      </c>
      <c r="S5520" s="2"/>
      <c r="V5520" s="2">
        <v>45669.522517164354</v>
      </c>
      <c r="W5520" s="2">
        <v>45669.522517164354</v>
      </c>
      <c r="X5520" t="b">
        <v>0</v>
      </c>
      <c r="Y5520" t="s">
        <v>2509</v>
      </c>
      <c r="Z5520" t="s">
        <v>2510</v>
      </c>
      <c r="AA5520" t="s">
        <v>304</v>
      </c>
    </row>
    <row r="5521" spans="1:27" x14ac:dyDescent="0.3">
      <c r="A5521" t="s">
        <v>2163</v>
      </c>
      <c r="B5521" t="s">
        <v>670</v>
      </c>
      <c r="C5521" t="s">
        <v>541</v>
      </c>
      <c r="D5521" t="s">
        <v>542</v>
      </c>
      <c r="E5521" t="s">
        <v>730</v>
      </c>
      <c r="F5521" t="s">
        <v>731</v>
      </c>
      <c r="G5521" t="s">
        <v>50</v>
      </c>
      <c r="H5521" t="s">
        <v>512</v>
      </c>
      <c r="J5521" s="2">
        <v>45380</v>
      </c>
      <c r="K5521" s="5">
        <v>202401</v>
      </c>
      <c r="M5521" t="b">
        <v>0</v>
      </c>
      <c r="N5521" t="b">
        <v>0</v>
      </c>
      <c r="O5521" s="2">
        <v>45666.534031249997</v>
      </c>
      <c r="P5521" s="2">
        <v>45670.414120868052</v>
      </c>
      <c r="Q5521" t="s">
        <v>301</v>
      </c>
      <c r="R5521" t="s">
        <v>543</v>
      </c>
      <c r="S5521" s="2"/>
      <c r="V5521" s="2">
        <v>45666.534031249997</v>
      </c>
      <c r="W5521" s="2">
        <v>45666.534031249997</v>
      </c>
      <c r="X5521" t="b">
        <v>0</v>
      </c>
      <c r="Y5521" t="s">
        <v>2509</v>
      </c>
      <c r="Z5521" t="s">
        <v>2510</v>
      </c>
      <c r="AA5521" t="s">
        <v>303</v>
      </c>
    </row>
    <row r="5522" spans="1:27" x14ac:dyDescent="0.3">
      <c r="A5522" t="s">
        <v>2168</v>
      </c>
      <c r="B5522" t="s">
        <v>670</v>
      </c>
      <c r="C5522" t="s">
        <v>541</v>
      </c>
      <c r="D5522" t="s">
        <v>542</v>
      </c>
      <c r="E5522" t="s">
        <v>2169</v>
      </c>
      <c r="F5522" t="s">
        <v>2170</v>
      </c>
      <c r="G5522" t="s">
        <v>7</v>
      </c>
      <c r="H5522" t="s">
        <v>512</v>
      </c>
      <c r="J5522" s="2">
        <v>45471</v>
      </c>
      <c r="K5522" s="5">
        <v>202402</v>
      </c>
      <c r="M5522" t="b">
        <v>0</v>
      </c>
      <c r="N5522" t="b">
        <v>0</v>
      </c>
      <c r="O5522" s="2">
        <v>45666.534411608794</v>
      </c>
      <c r="P5522" s="2">
        <v>45670.41440228009</v>
      </c>
      <c r="Q5522" t="s">
        <v>301</v>
      </c>
      <c r="R5522" t="s">
        <v>543</v>
      </c>
      <c r="S5522" s="2"/>
      <c r="V5522" s="2">
        <v>45666.534411608794</v>
      </c>
      <c r="W5522" s="2">
        <v>45666.534411608794</v>
      </c>
      <c r="X5522" t="b">
        <v>0</v>
      </c>
      <c r="Y5522" t="s">
        <v>2509</v>
      </c>
      <c r="Z5522" t="s">
        <v>2510</v>
      </c>
      <c r="AA5522" t="s">
        <v>303</v>
      </c>
    </row>
    <row r="5523" spans="1:27" x14ac:dyDescent="0.3">
      <c r="A5523" t="s">
        <v>2165</v>
      </c>
      <c r="B5523" t="s">
        <v>670</v>
      </c>
      <c r="C5523" t="s">
        <v>541</v>
      </c>
      <c r="D5523" t="s">
        <v>542</v>
      </c>
      <c r="E5523" t="s">
        <v>2166</v>
      </c>
      <c r="F5523" t="s">
        <v>2167</v>
      </c>
      <c r="G5523" t="s">
        <v>7</v>
      </c>
      <c r="H5523" t="s">
        <v>512</v>
      </c>
      <c r="J5523" s="2">
        <v>45380</v>
      </c>
      <c r="K5523" s="5">
        <v>202401</v>
      </c>
      <c r="M5523" t="b">
        <v>0</v>
      </c>
      <c r="N5523" t="b">
        <v>0</v>
      </c>
      <c r="O5523" s="2">
        <v>45666.534061192127</v>
      </c>
      <c r="P5523" s="2">
        <v>45670.414145833332</v>
      </c>
      <c r="Q5523" t="s">
        <v>301</v>
      </c>
      <c r="R5523" t="s">
        <v>543</v>
      </c>
      <c r="S5523" s="2"/>
      <c r="V5523" s="2">
        <v>45666.534061192127</v>
      </c>
      <c r="W5523" s="2">
        <v>45666.534061192127</v>
      </c>
      <c r="X5523" t="b">
        <v>0</v>
      </c>
      <c r="Y5523" t="s">
        <v>2509</v>
      </c>
      <c r="Z5523" t="s">
        <v>2510</v>
      </c>
      <c r="AA5523" t="s">
        <v>303</v>
      </c>
    </row>
    <row r="5524" spans="1:27" x14ac:dyDescent="0.3">
      <c r="A5524" t="s">
        <v>2024</v>
      </c>
      <c r="B5524" t="s">
        <v>670</v>
      </c>
      <c r="C5524" t="s">
        <v>541</v>
      </c>
      <c r="D5524" t="s">
        <v>542</v>
      </c>
      <c r="E5524" t="s">
        <v>749</v>
      </c>
      <c r="F5524" t="s">
        <v>750</v>
      </c>
      <c r="G5524" t="s">
        <v>7</v>
      </c>
      <c r="H5524" t="s">
        <v>512</v>
      </c>
      <c r="J5524" s="2">
        <v>45380</v>
      </c>
      <c r="K5524" s="5">
        <v>202401</v>
      </c>
      <c r="M5524" t="b">
        <v>0</v>
      </c>
      <c r="N5524" t="b">
        <v>0</v>
      </c>
      <c r="O5524" s="2">
        <v>45666.534272372686</v>
      </c>
      <c r="P5524" s="2">
        <v>45670.414299270837</v>
      </c>
      <c r="Q5524" t="s">
        <v>301</v>
      </c>
      <c r="R5524" t="s">
        <v>543</v>
      </c>
      <c r="S5524" s="2"/>
      <c r="V5524" s="2">
        <v>45666.534272372686</v>
      </c>
      <c r="W5524" s="2">
        <v>45666.534272372686</v>
      </c>
      <c r="X5524" t="b">
        <v>0</v>
      </c>
      <c r="Y5524" t="s">
        <v>2509</v>
      </c>
      <c r="Z5524" t="s">
        <v>2510</v>
      </c>
      <c r="AA5524" t="s">
        <v>303</v>
      </c>
    </row>
    <row r="5525" spans="1:27" x14ac:dyDescent="0.3">
      <c r="A5525" t="s">
        <v>2164</v>
      </c>
      <c r="B5525" t="s">
        <v>670</v>
      </c>
      <c r="C5525" t="s">
        <v>541</v>
      </c>
      <c r="D5525" t="s">
        <v>542</v>
      </c>
      <c r="E5525" t="s">
        <v>727</v>
      </c>
      <c r="F5525" t="s">
        <v>728</v>
      </c>
      <c r="G5525" t="s">
        <v>7</v>
      </c>
      <c r="H5525" t="s">
        <v>512</v>
      </c>
      <c r="J5525" s="2">
        <v>45380</v>
      </c>
      <c r="K5525" s="5">
        <v>202401</v>
      </c>
      <c r="M5525" t="b">
        <v>0</v>
      </c>
      <c r="N5525" t="b">
        <v>0</v>
      </c>
      <c r="O5525" s="2">
        <v>45666.534237071763</v>
      </c>
      <c r="P5525" s="2">
        <v>45670.414273032409</v>
      </c>
      <c r="Q5525" t="s">
        <v>301</v>
      </c>
      <c r="R5525" t="s">
        <v>543</v>
      </c>
      <c r="S5525" s="2"/>
      <c r="V5525" s="2">
        <v>45666.534237071763</v>
      </c>
      <c r="W5525" s="2">
        <v>45666.534237071763</v>
      </c>
      <c r="X5525" t="b">
        <v>0</v>
      </c>
      <c r="Y5525" t="s">
        <v>2509</v>
      </c>
      <c r="Z5525" t="s">
        <v>2510</v>
      </c>
      <c r="AA5525" t="s">
        <v>303</v>
      </c>
    </row>
    <row r="5526" spans="1:27" x14ac:dyDescent="0.3">
      <c r="A5526" t="s">
        <v>2256</v>
      </c>
      <c r="B5526" t="s">
        <v>670</v>
      </c>
      <c r="C5526" t="s">
        <v>541</v>
      </c>
      <c r="D5526" t="s">
        <v>542</v>
      </c>
      <c r="E5526" t="s">
        <v>2257</v>
      </c>
      <c r="F5526" t="s">
        <v>2258</v>
      </c>
      <c r="G5526" t="s">
        <v>425</v>
      </c>
      <c r="H5526" t="s">
        <v>513</v>
      </c>
      <c r="J5526" s="2">
        <v>45380</v>
      </c>
      <c r="K5526" s="5">
        <v>202401</v>
      </c>
      <c r="M5526" t="b">
        <v>0</v>
      </c>
      <c r="N5526" t="b">
        <v>0</v>
      </c>
      <c r="O5526" s="2">
        <v>45666.534173113425</v>
      </c>
      <c r="P5526" s="2">
        <v>45670.414223229163</v>
      </c>
      <c r="Q5526" t="s">
        <v>301</v>
      </c>
      <c r="R5526" t="s">
        <v>543</v>
      </c>
      <c r="S5526" s="2"/>
      <c r="V5526" s="2">
        <v>45666.534173113425</v>
      </c>
      <c r="W5526" s="2">
        <v>45666.534173113425</v>
      </c>
      <c r="X5526" t="b">
        <v>0</v>
      </c>
      <c r="Y5526" t="s">
        <v>2509</v>
      </c>
      <c r="Z5526" t="s">
        <v>2510</v>
      </c>
      <c r="AA5526" t="s">
        <v>303</v>
      </c>
    </row>
    <row r="5527" spans="1:27" x14ac:dyDescent="0.3">
      <c r="A5527" t="s">
        <v>2247</v>
      </c>
      <c r="B5527" t="s">
        <v>670</v>
      </c>
      <c r="C5527" t="s">
        <v>541</v>
      </c>
      <c r="D5527" t="s">
        <v>542</v>
      </c>
      <c r="E5527" t="s">
        <v>2248</v>
      </c>
      <c r="F5527" t="s">
        <v>2249</v>
      </c>
      <c r="G5527" t="s">
        <v>425</v>
      </c>
      <c r="H5527" t="s">
        <v>513</v>
      </c>
      <c r="J5527" s="2">
        <v>45380</v>
      </c>
      <c r="K5527" s="5">
        <v>202401</v>
      </c>
      <c r="M5527" t="b">
        <v>0</v>
      </c>
      <c r="N5527" t="b">
        <v>0</v>
      </c>
      <c r="O5527" s="2">
        <v>45669.522662071759</v>
      </c>
      <c r="P5527" s="2">
        <v>45670.414404479168</v>
      </c>
      <c r="Q5527" t="s">
        <v>301</v>
      </c>
      <c r="R5527" t="s">
        <v>543</v>
      </c>
      <c r="S5527" s="2"/>
      <c r="V5527" s="2">
        <v>45669.522662071759</v>
      </c>
      <c r="W5527" s="2">
        <v>45669.522662071759</v>
      </c>
      <c r="X5527" t="b">
        <v>0</v>
      </c>
      <c r="Y5527" t="s">
        <v>2509</v>
      </c>
      <c r="Z5527" t="s">
        <v>2510</v>
      </c>
      <c r="AA5527" t="s">
        <v>303</v>
      </c>
    </row>
    <row r="5528" spans="1:27" x14ac:dyDescent="0.3">
      <c r="A5528" t="s">
        <v>1935</v>
      </c>
      <c r="B5528" t="s">
        <v>670</v>
      </c>
      <c r="C5528" t="s">
        <v>541</v>
      </c>
      <c r="D5528" t="s">
        <v>542</v>
      </c>
      <c r="E5528" t="s">
        <v>1936</v>
      </c>
      <c r="F5528" t="s">
        <v>1937</v>
      </c>
      <c r="G5528" t="s">
        <v>425</v>
      </c>
      <c r="H5528" t="s">
        <v>513</v>
      </c>
      <c r="J5528" s="2">
        <v>45380</v>
      </c>
      <c r="K5528" s="5">
        <v>202401</v>
      </c>
      <c r="M5528" t="b">
        <v>0</v>
      </c>
      <c r="N5528" t="b">
        <v>0</v>
      </c>
      <c r="O5528" s="2">
        <v>45666.534240740744</v>
      </c>
      <c r="P5528" s="2">
        <v>45670.414275150462</v>
      </c>
      <c r="Q5528" t="s">
        <v>301</v>
      </c>
      <c r="R5528" t="s">
        <v>543</v>
      </c>
      <c r="S5528" s="2"/>
      <c r="V5528" s="2">
        <v>45666.534240740744</v>
      </c>
      <c r="W5528" s="2">
        <v>45666.534240740744</v>
      </c>
      <c r="X5528" t="b">
        <v>0</v>
      </c>
      <c r="Y5528" t="s">
        <v>2509</v>
      </c>
      <c r="Z5528" t="s">
        <v>2510</v>
      </c>
      <c r="AA5528" t="s">
        <v>303</v>
      </c>
    </row>
    <row r="5529" spans="1:27" x14ac:dyDescent="0.3">
      <c r="A5529" t="s">
        <v>2245</v>
      </c>
      <c r="B5529" t="s">
        <v>670</v>
      </c>
      <c r="C5529" t="s">
        <v>541</v>
      </c>
      <c r="D5529" t="s">
        <v>542</v>
      </c>
      <c r="E5529" t="s">
        <v>746</v>
      </c>
      <c r="F5529" t="s">
        <v>747</v>
      </c>
      <c r="G5529" t="s">
        <v>146</v>
      </c>
      <c r="H5529" t="s">
        <v>510</v>
      </c>
      <c r="J5529" s="2">
        <v>45380</v>
      </c>
      <c r="K5529" s="5">
        <v>202401</v>
      </c>
      <c r="M5529" t="b">
        <v>0</v>
      </c>
      <c r="N5529" t="b">
        <v>0</v>
      </c>
      <c r="O5529" s="2">
        <v>45666.534180173614</v>
      </c>
      <c r="P5529" s="2">
        <v>45670.414228043985</v>
      </c>
      <c r="Q5529" t="s">
        <v>301</v>
      </c>
      <c r="R5529" t="s">
        <v>543</v>
      </c>
      <c r="S5529" s="2"/>
      <c r="V5529" s="2">
        <v>45666.534180173614</v>
      </c>
      <c r="W5529" s="2">
        <v>45666.534180173614</v>
      </c>
      <c r="X5529" t="b">
        <v>0</v>
      </c>
      <c r="Y5529" t="s">
        <v>2509</v>
      </c>
      <c r="Z5529" t="s">
        <v>2510</v>
      </c>
      <c r="AA5529" t="s">
        <v>303</v>
      </c>
    </row>
    <row r="5530" spans="1:27" x14ac:dyDescent="0.3">
      <c r="A5530" t="s">
        <v>2246</v>
      </c>
      <c r="B5530" t="s">
        <v>670</v>
      </c>
      <c r="C5530" t="s">
        <v>541</v>
      </c>
      <c r="D5530" t="s">
        <v>542</v>
      </c>
      <c r="E5530" t="s">
        <v>771</v>
      </c>
      <c r="F5530" t="s">
        <v>772</v>
      </c>
      <c r="G5530" t="s">
        <v>146</v>
      </c>
      <c r="H5530" t="s">
        <v>510</v>
      </c>
      <c r="J5530" s="2">
        <v>45380</v>
      </c>
      <c r="K5530" s="5">
        <v>202401</v>
      </c>
      <c r="M5530" t="b">
        <v>0</v>
      </c>
      <c r="N5530" t="b">
        <v>0</v>
      </c>
      <c r="O5530" s="2">
        <v>45666.534256250001</v>
      </c>
      <c r="P5530" s="2">
        <v>45670.414285995372</v>
      </c>
      <c r="Q5530" t="s">
        <v>301</v>
      </c>
      <c r="R5530" t="s">
        <v>543</v>
      </c>
      <c r="S5530" s="2"/>
      <c r="V5530" s="2">
        <v>45666.534256250001</v>
      </c>
      <c r="W5530" s="2">
        <v>45666.534256250001</v>
      </c>
      <c r="X5530" t="b">
        <v>0</v>
      </c>
      <c r="Y5530" t="s">
        <v>2509</v>
      </c>
      <c r="Z5530" t="s">
        <v>2510</v>
      </c>
      <c r="AA5530" t="s">
        <v>303</v>
      </c>
    </row>
    <row r="5531" spans="1:27" x14ac:dyDescent="0.3">
      <c r="A5531" t="s">
        <v>2244</v>
      </c>
      <c r="B5531" t="s">
        <v>670</v>
      </c>
      <c r="C5531" t="s">
        <v>541</v>
      </c>
      <c r="D5531" t="s">
        <v>542</v>
      </c>
      <c r="E5531" t="s">
        <v>771</v>
      </c>
      <c r="F5531" t="s">
        <v>772</v>
      </c>
      <c r="G5531" t="s">
        <v>146</v>
      </c>
      <c r="H5531" t="s">
        <v>510</v>
      </c>
      <c r="J5531" s="2">
        <v>45471</v>
      </c>
      <c r="K5531" s="5">
        <v>202402</v>
      </c>
      <c r="M5531" t="b">
        <v>0</v>
      </c>
      <c r="N5531" t="b">
        <v>0</v>
      </c>
      <c r="O5531" s="2">
        <v>45666.534102928243</v>
      </c>
      <c r="P5531" s="2">
        <v>45670.414175196762</v>
      </c>
      <c r="Q5531" t="s">
        <v>301</v>
      </c>
      <c r="R5531" t="s">
        <v>543</v>
      </c>
      <c r="S5531" s="2"/>
      <c r="V5531" s="2">
        <v>45666.534102928243</v>
      </c>
      <c r="W5531" s="2">
        <v>45666.534102928243</v>
      </c>
      <c r="X5531" t="b">
        <v>0</v>
      </c>
      <c r="Y5531" t="s">
        <v>2509</v>
      </c>
      <c r="Z5531" t="s">
        <v>2510</v>
      </c>
      <c r="AA5531" t="s">
        <v>303</v>
      </c>
    </row>
    <row r="5532" spans="1:27" x14ac:dyDescent="0.3">
      <c r="A5532" t="s">
        <v>1938</v>
      </c>
      <c r="B5532" t="s">
        <v>670</v>
      </c>
      <c r="C5532" t="s">
        <v>541</v>
      </c>
      <c r="D5532" t="s">
        <v>542</v>
      </c>
      <c r="E5532" t="s">
        <v>746</v>
      </c>
      <c r="F5532" t="s">
        <v>747</v>
      </c>
      <c r="G5532" t="s">
        <v>146</v>
      </c>
      <c r="H5532" t="s">
        <v>510</v>
      </c>
      <c r="J5532" s="2">
        <v>45471</v>
      </c>
      <c r="K5532" s="5">
        <v>202402</v>
      </c>
      <c r="M5532" t="b">
        <v>0</v>
      </c>
      <c r="N5532" t="b">
        <v>0</v>
      </c>
      <c r="O5532" s="2">
        <v>45666.534107673608</v>
      </c>
      <c r="P5532" s="2">
        <v>45670.41417989583</v>
      </c>
      <c r="Q5532" t="s">
        <v>301</v>
      </c>
      <c r="R5532" t="s">
        <v>543</v>
      </c>
      <c r="S5532" s="2"/>
      <c r="V5532" s="2">
        <v>45666.534107673608</v>
      </c>
      <c r="W5532" s="2">
        <v>45666.534107673608</v>
      </c>
      <c r="X5532" t="b">
        <v>0</v>
      </c>
      <c r="Y5532" t="s">
        <v>2509</v>
      </c>
      <c r="Z5532" t="s">
        <v>2510</v>
      </c>
      <c r="AA5532" t="s">
        <v>303</v>
      </c>
    </row>
    <row r="5533" spans="1:27" x14ac:dyDescent="0.3">
      <c r="A5533" t="s">
        <v>2241</v>
      </c>
      <c r="B5533" t="s">
        <v>670</v>
      </c>
      <c r="C5533" t="s">
        <v>541</v>
      </c>
      <c r="D5533" t="s">
        <v>542</v>
      </c>
      <c r="E5533" t="s">
        <v>2242</v>
      </c>
      <c r="F5533" t="s">
        <v>2243</v>
      </c>
      <c r="G5533" t="s">
        <v>425</v>
      </c>
      <c r="H5533" t="s">
        <v>513</v>
      </c>
      <c r="J5533" s="2">
        <v>45380</v>
      </c>
      <c r="K5533" s="5">
        <v>202401</v>
      </c>
      <c r="M5533" t="b">
        <v>0</v>
      </c>
      <c r="N5533" t="b">
        <v>0</v>
      </c>
      <c r="O5533" s="2">
        <v>45666.534535613428</v>
      </c>
      <c r="P5533" s="2">
        <v>45670.414492013886</v>
      </c>
      <c r="Q5533" t="s">
        <v>301</v>
      </c>
      <c r="R5533" t="s">
        <v>543</v>
      </c>
      <c r="S5533" s="2"/>
      <c r="V5533" s="2">
        <v>45666.534535613428</v>
      </c>
      <c r="W5533" s="2">
        <v>45666.534535613428</v>
      </c>
      <c r="X5533" t="b">
        <v>0</v>
      </c>
      <c r="Y5533" t="s">
        <v>2509</v>
      </c>
      <c r="Z5533" t="s">
        <v>2510</v>
      </c>
      <c r="AA5533" t="s">
        <v>303</v>
      </c>
    </row>
    <row r="5534" spans="1:27" x14ac:dyDescent="0.3">
      <c r="A5534" t="s">
        <v>1926</v>
      </c>
      <c r="B5534" t="s">
        <v>670</v>
      </c>
      <c r="C5534" t="s">
        <v>541</v>
      </c>
      <c r="D5534" t="s">
        <v>542</v>
      </c>
      <c r="E5534" t="s">
        <v>1927</v>
      </c>
      <c r="F5534" t="s">
        <v>1928</v>
      </c>
      <c r="G5534" t="s">
        <v>17</v>
      </c>
      <c r="H5534" t="s">
        <v>513</v>
      </c>
      <c r="J5534" s="2">
        <v>45380</v>
      </c>
      <c r="K5534" s="5">
        <v>202401</v>
      </c>
      <c r="M5534" t="b">
        <v>0</v>
      </c>
      <c r="N5534" t="b">
        <v>0</v>
      </c>
      <c r="O5534" s="2">
        <v>45666.534305208334</v>
      </c>
      <c r="P5534" s="2">
        <v>45670.414326585647</v>
      </c>
      <c r="Q5534" t="s">
        <v>301</v>
      </c>
      <c r="R5534" t="s">
        <v>543</v>
      </c>
      <c r="S5534" s="2"/>
      <c r="V5534" s="2">
        <v>45666.534305208334</v>
      </c>
      <c r="W5534" s="2">
        <v>45666.534305208334</v>
      </c>
      <c r="X5534" t="b">
        <v>0</v>
      </c>
      <c r="Y5534" t="s">
        <v>2509</v>
      </c>
      <c r="Z5534" t="s">
        <v>2510</v>
      </c>
      <c r="AA5534" t="s">
        <v>303</v>
      </c>
    </row>
    <row r="5535" spans="1:27" x14ac:dyDescent="0.3">
      <c r="A5535" t="s">
        <v>2268</v>
      </c>
      <c r="B5535" t="s">
        <v>670</v>
      </c>
      <c r="C5535" t="s">
        <v>541</v>
      </c>
      <c r="D5535" t="s">
        <v>542</v>
      </c>
      <c r="E5535" t="s">
        <v>2269</v>
      </c>
      <c r="F5535" t="s">
        <v>2270</v>
      </c>
      <c r="G5535" t="s">
        <v>17</v>
      </c>
      <c r="H5535" t="s">
        <v>513</v>
      </c>
      <c r="J5535" s="2">
        <v>45380</v>
      </c>
      <c r="K5535" s="5">
        <v>202401</v>
      </c>
      <c r="M5535" t="b">
        <v>0</v>
      </c>
      <c r="N5535" t="b">
        <v>0</v>
      </c>
      <c r="O5535" s="2">
        <v>45666.534013888886</v>
      </c>
      <c r="P5535" s="2">
        <v>45670.414107986115</v>
      </c>
      <c r="Q5535" t="s">
        <v>301</v>
      </c>
      <c r="R5535" t="s">
        <v>543</v>
      </c>
      <c r="S5535" s="2"/>
      <c r="V5535" s="2">
        <v>45666.534013888886</v>
      </c>
      <c r="W5535" s="2">
        <v>45666.534013888886</v>
      </c>
      <c r="X5535" t="b">
        <v>0</v>
      </c>
      <c r="Y5535" t="s">
        <v>2509</v>
      </c>
      <c r="Z5535" t="s">
        <v>2510</v>
      </c>
      <c r="AA5535" t="s">
        <v>303</v>
      </c>
    </row>
    <row r="5536" spans="1:27" x14ac:dyDescent="0.3">
      <c r="A5536" t="s">
        <v>2259</v>
      </c>
      <c r="B5536" t="s">
        <v>670</v>
      </c>
      <c r="C5536" t="s">
        <v>541</v>
      </c>
      <c r="D5536" t="s">
        <v>542</v>
      </c>
      <c r="E5536" t="s">
        <v>2260</v>
      </c>
      <c r="F5536" t="s">
        <v>2261</v>
      </c>
      <c r="G5536" t="s">
        <v>17</v>
      </c>
      <c r="H5536" t="s">
        <v>513</v>
      </c>
      <c r="J5536" s="2">
        <v>45471</v>
      </c>
      <c r="K5536" s="5">
        <v>202402</v>
      </c>
      <c r="M5536" t="b">
        <v>0</v>
      </c>
      <c r="N5536" t="b">
        <v>0</v>
      </c>
      <c r="O5536" s="2">
        <v>45666.534342974534</v>
      </c>
      <c r="P5536" s="2">
        <v>45670.414350729166</v>
      </c>
      <c r="Q5536" t="s">
        <v>301</v>
      </c>
      <c r="R5536" t="s">
        <v>543</v>
      </c>
      <c r="S5536" s="2"/>
      <c r="V5536" s="2">
        <v>45666.534342974534</v>
      </c>
      <c r="W5536" s="2">
        <v>45666.534342974534</v>
      </c>
      <c r="X5536" t="b">
        <v>0</v>
      </c>
      <c r="Y5536" t="s">
        <v>2509</v>
      </c>
      <c r="Z5536" t="s">
        <v>2510</v>
      </c>
      <c r="AA5536" t="s">
        <v>303</v>
      </c>
    </row>
    <row r="5537" spans="1:27" x14ac:dyDescent="0.3">
      <c r="A5537" t="s">
        <v>1929</v>
      </c>
      <c r="B5537" t="s">
        <v>670</v>
      </c>
      <c r="C5537" t="s">
        <v>541</v>
      </c>
      <c r="D5537" t="s">
        <v>542</v>
      </c>
      <c r="E5537" t="s">
        <v>1930</v>
      </c>
      <c r="F5537" t="s">
        <v>1931</v>
      </c>
      <c r="G5537" t="s">
        <v>17</v>
      </c>
      <c r="H5537" t="s">
        <v>513</v>
      </c>
      <c r="J5537" s="2">
        <v>45380</v>
      </c>
      <c r="K5537" s="5">
        <v>202401</v>
      </c>
      <c r="M5537" t="b">
        <v>0</v>
      </c>
      <c r="N5537" t="b">
        <v>0</v>
      </c>
      <c r="O5537" s="2">
        <v>45666.534139618052</v>
      </c>
      <c r="P5537" s="2">
        <v>45670.414200462961</v>
      </c>
      <c r="Q5537" t="s">
        <v>301</v>
      </c>
      <c r="R5537" t="s">
        <v>543</v>
      </c>
      <c r="S5537" s="2"/>
      <c r="V5537" s="2">
        <v>45666.534139618052</v>
      </c>
      <c r="W5537" s="2">
        <v>45666.534139618052</v>
      </c>
      <c r="X5537" t="b">
        <v>0</v>
      </c>
      <c r="Y5537" t="s">
        <v>2509</v>
      </c>
      <c r="Z5537" t="s">
        <v>2510</v>
      </c>
      <c r="AA5537" t="s">
        <v>303</v>
      </c>
    </row>
    <row r="5538" spans="1:27" x14ac:dyDescent="0.3">
      <c r="A5538" t="s">
        <v>2262</v>
      </c>
      <c r="B5538" t="s">
        <v>670</v>
      </c>
      <c r="C5538" t="s">
        <v>541</v>
      </c>
      <c r="D5538" t="s">
        <v>542</v>
      </c>
      <c r="E5538" t="s">
        <v>2263</v>
      </c>
      <c r="F5538" t="s">
        <v>2264</v>
      </c>
      <c r="G5538" t="s">
        <v>17</v>
      </c>
      <c r="H5538" t="s">
        <v>513</v>
      </c>
      <c r="J5538" s="2">
        <v>45471</v>
      </c>
      <c r="K5538" s="5">
        <v>202402</v>
      </c>
      <c r="M5538" t="b">
        <v>0</v>
      </c>
      <c r="N5538" t="b">
        <v>0</v>
      </c>
      <c r="O5538" s="2">
        <v>45666.53431570602</v>
      </c>
      <c r="P5538" s="2">
        <v>45670.414333414352</v>
      </c>
      <c r="Q5538" t="s">
        <v>301</v>
      </c>
      <c r="R5538" t="s">
        <v>543</v>
      </c>
      <c r="S5538" s="2"/>
      <c r="V5538" s="2">
        <v>45666.5343158912</v>
      </c>
      <c r="W5538" s="2">
        <v>45666.5343158912</v>
      </c>
      <c r="X5538" t="b">
        <v>0</v>
      </c>
      <c r="Y5538" t="s">
        <v>2509</v>
      </c>
      <c r="Z5538" t="s">
        <v>2510</v>
      </c>
      <c r="AA5538" t="s">
        <v>6</v>
      </c>
    </row>
    <row r="5539" spans="1:27" x14ac:dyDescent="0.3">
      <c r="A5539" t="s">
        <v>2265</v>
      </c>
      <c r="B5539" t="s">
        <v>670</v>
      </c>
      <c r="C5539" t="s">
        <v>541</v>
      </c>
      <c r="D5539" t="s">
        <v>542</v>
      </c>
      <c r="E5539" t="s">
        <v>2266</v>
      </c>
      <c r="F5539" t="s">
        <v>2267</v>
      </c>
      <c r="G5539" t="s">
        <v>17</v>
      </c>
      <c r="H5539" t="s">
        <v>513</v>
      </c>
      <c r="J5539" s="2">
        <v>45471</v>
      </c>
      <c r="K5539" s="5">
        <v>202402</v>
      </c>
      <c r="M5539" t="b">
        <v>0</v>
      </c>
      <c r="N5539" t="b">
        <v>0</v>
      </c>
      <c r="O5539" s="2">
        <v>45666.534169293984</v>
      </c>
      <c r="P5539" s="2">
        <v>45670.414221030092</v>
      </c>
      <c r="Q5539" t="s">
        <v>301</v>
      </c>
      <c r="R5539" t="s">
        <v>543</v>
      </c>
      <c r="S5539" s="2"/>
      <c r="V5539" s="2">
        <v>45666.534169293984</v>
      </c>
      <c r="W5539" s="2">
        <v>45666.534169293984</v>
      </c>
      <c r="X5539" t="b">
        <v>0</v>
      </c>
      <c r="Y5539" t="s">
        <v>2509</v>
      </c>
      <c r="Z5539" t="s">
        <v>2510</v>
      </c>
      <c r="AA5539" t="s">
        <v>303</v>
      </c>
    </row>
    <row r="5540" spans="1:27" x14ac:dyDescent="0.3">
      <c r="A5540" t="s">
        <v>1939</v>
      </c>
      <c r="B5540" t="s">
        <v>670</v>
      </c>
      <c r="C5540" t="s">
        <v>541</v>
      </c>
      <c r="D5540" t="s">
        <v>542</v>
      </c>
      <c r="E5540" t="s">
        <v>692</v>
      </c>
      <c r="F5540" t="s">
        <v>693</v>
      </c>
      <c r="G5540" t="s">
        <v>146</v>
      </c>
      <c r="H5540" t="s">
        <v>510</v>
      </c>
      <c r="J5540" s="2">
        <v>45380</v>
      </c>
      <c r="K5540" s="5">
        <v>202401</v>
      </c>
      <c r="M5540" t="b">
        <v>0</v>
      </c>
      <c r="N5540" t="b">
        <v>0</v>
      </c>
      <c r="O5540" s="2">
        <v>45666.534092939815</v>
      </c>
      <c r="P5540" s="2">
        <v>45670.414168668984</v>
      </c>
      <c r="Q5540" t="s">
        <v>301</v>
      </c>
      <c r="R5540" t="s">
        <v>543</v>
      </c>
      <c r="S5540" s="2"/>
      <c r="V5540" s="2">
        <v>45666.534092939815</v>
      </c>
      <c r="W5540" s="2">
        <v>45666.534092939815</v>
      </c>
      <c r="X5540" t="b">
        <v>0</v>
      </c>
      <c r="Y5540" t="s">
        <v>2509</v>
      </c>
      <c r="Z5540" t="s">
        <v>2510</v>
      </c>
      <c r="AA5540" t="s">
        <v>303</v>
      </c>
    </row>
    <row r="5541" spans="1:27" x14ac:dyDescent="0.3">
      <c r="A5541" t="s">
        <v>2235</v>
      </c>
      <c r="B5541" t="s">
        <v>670</v>
      </c>
      <c r="C5541" t="s">
        <v>541</v>
      </c>
      <c r="D5541" t="s">
        <v>542</v>
      </c>
      <c r="E5541" t="s">
        <v>765</v>
      </c>
      <c r="F5541" t="s">
        <v>766</v>
      </c>
      <c r="G5541" t="s">
        <v>146</v>
      </c>
      <c r="H5541" t="s">
        <v>510</v>
      </c>
      <c r="J5541" s="2">
        <v>45471</v>
      </c>
      <c r="K5541" s="5">
        <v>202402</v>
      </c>
      <c r="M5541" t="b">
        <v>0</v>
      </c>
      <c r="N5541" t="b">
        <v>0</v>
      </c>
      <c r="O5541" s="2">
        <v>45666.534186423611</v>
      </c>
      <c r="P5541" s="2">
        <v>45670.414232488423</v>
      </c>
      <c r="Q5541" t="s">
        <v>301</v>
      </c>
      <c r="R5541" t="s">
        <v>543</v>
      </c>
      <c r="S5541" s="2"/>
      <c r="V5541" s="2">
        <v>45666.534186423611</v>
      </c>
      <c r="W5541" s="2">
        <v>45666.534186423611</v>
      </c>
      <c r="X5541" t="b">
        <v>0</v>
      </c>
      <c r="Y5541" t="s">
        <v>2509</v>
      </c>
      <c r="Z5541" t="s">
        <v>2510</v>
      </c>
      <c r="AA5541" t="s">
        <v>303</v>
      </c>
    </row>
    <row r="5542" spans="1:27" x14ac:dyDescent="0.3">
      <c r="A5542" t="s">
        <v>2234</v>
      </c>
      <c r="B5542" t="s">
        <v>670</v>
      </c>
      <c r="C5542" t="s">
        <v>541</v>
      </c>
      <c r="D5542" t="s">
        <v>542</v>
      </c>
      <c r="E5542" t="s">
        <v>765</v>
      </c>
      <c r="F5542" t="s">
        <v>766</v>
      </c>
      <c r="G5542" t="s">
        <v>146</v>
      </c>
      <c r="H5542" t="s">
        <v>510</v>
      </c>
      <c r="J5542" s="2">
        <v>45380</v>
      </c>
      <c r="K5542" s="5">
        <v>202401</v>
      </c>
      <c r="M5542" t="b">
        <v>0</v>
      </c>
      <c r="N5542" t="b">
        <v>0</v>
      </c>
      <c r="O5542" s="2">
        <v>45666.534523530092</v>
      </c>
      <c r="P5542" s="2">
        <v>45670.414483252316</v>
      </c>
      <c r="Q5542" t="s">
        <v>301</v>
      </c>
      <c r="R5542" t="s">
        <v>543</v>
      </c>
      <c r="S5542" s="2"/>
      <c r="V5542" s="2">
        <v>45666.534523530092</v>
      </c>
      <c r="W5542" s="2">
        <v>45666.534523530092</v>
      </c>
      <c r="X5542" t="b">
        <v>0</v>
      </c>
      <c r="Y5542" t="s">
        <v>2509</v>
      </c>
      <c r="Z5542" t="s">
        <v>2510</v>
      </c>
      <c r="AA5542" t="s">
        <v>303</v>
      </c>
    </row>
    <row r="5543" spans="1:27" x14ac:dyDescent="0.3">
      <c r="A5543" t="s">
        <v>2236</v>
      </c>
      <c r="B5543" t="s">
        <v>670</v>
      </c>
      <c r="C5543" t="s">
        <v>541</v>
      </c>
      <c r="D5543" t="s">
        <v>542</v>
      </c>
      <c r="E5543" t="s">
        <v>692</v>
      </c>
      <c r="F5543" t="s">
        <v>693</v>
      </c>
      <c r="G5543" t="s">
        <v>146</v>
      </c>
      <c r="H5543" t="s">
        <v>510</v>
      </c>
      <c r="J5543" s="2">
        <v>45471</v>
      </c>
      <c r="K5543" s="5">
        <v>202402</v>
      </c>
      <c r="M5543" t="b">
        <v>0</v>
      </c>
      <c r="N5543" t="b">
        <v>0</v>
      </c>
      <c r="O5543" s="2">
        <v>45666.534297222221</v>
      </c>
      <c r="P5543" s="2">
        <v>45670.414319363423</v>
      </c>
      <c r="Q5543" t="s">
        <v>301</v>
      </c>
      <c r="R5543" t="s">
        <v>543</v>
      </c>
      <c r="S5543" s="2"/>
      <c r="V5543" s="2">
        <v>45666.534297222221</v>
      </c>
      <c r="W5543" s="2">
        <v>45666.534297222221</v>
      </c>
      <c r="X5543" t="b">
        <v>0</v>
      </c>
      <c r="Y5543" t="s">
        <v>2509</v>
      </c>
      <c r="Z5543" t="s">
        <v>2510</v>
      </c>
      <c r="AA5543" t="s">
        <v>303</v>
      </c>
    </row>
    <row r="5544" spans="1:27" x14ac:dyDescent="0.3">
      <c r="A5544" t="s">
        <v>1945</v>
      </c>
      <c r="B5544" t="s">
        <v>670</v>
      </c>
      <c r="C5544" t="s">
        <v>541</v>
      </c>
      <c r="D5544" t="s">
        <v>542</v>
      </c>
      <c r="E5544" t="s">
        <v>388</v>
      </c>
      <c r="F5544" t="s">
        <v>389</v>
      </c>
      <c r="G5544" t="s">
        <v>15</v>
      </c>
      <c r="H5544" t="s">
        <v>510</v>
      </c>
      <c r="J5544" s="2">
        <v>45471</v>
      </c>
      <c r="K5544" s="5">
        <v>202402</v>
      </c>
      <c r="M5544" t="b">
        <v>0</v>
      </c>
      <c r="N5544" t="b">
        <v>0</v>
      </c>
      <c r="O5544" s="2">
        <v>45666.53442974537</v>
      </c>
      <c r="P5544" s="2">
        <v>45670.414416701387</v>
      </c>
      <c r="Q5544" t="s">
        <v>301</v>
      </c>
      <c r="R5544" t="s">
        <v>543</v>
      </c>
      <c r="S5544" s="2"/>
      <c r="V5544" s="2">
        <v>45666.53442974537</v>
      </c>
      <c r="W5544" s="2">
        <v>45666.53442974537</v>
      </c>
      <c r="X5544" t="b">
        <v>0</v>
      </c>
      <c r="Y5544" t="s">
        <v>2509</v>
      </c>
      <c r="Z5544" t="s">
        <v>2510</v>
      </c>
      <c r="AA5544" t="s">
        <v>303</v>
      </c>
    </row>
    <row r="5545" spans="1:27" x14ac:dyDescent="0.3">
      <c r="A5545" t="s">
        <v>1942</v>
      </c>
      <c r="B5545" t="s">
        <v>670</v>
      </c>
      <c r="C5545" t="s">
        <v>541</v>
      </c>
      <c r="D5545" t="s">
        <v>542</v>
      </c>
      <c r="E5545" t="s">
        <v>1943</v>
      </c>
      <c r="F5545" t="s">
        <v>1944</v>
      </c>
      <c r="G5545" t="s">
        <v>146</v>
      </c>
      <c r="H5545" t="s">
        <v>510</v>
      </c>
      <c r="J5545" s="2">
        <v>45380</v>
      </c>
      <c r="K5545" s="5">
        <v>202401</v>
      </c>
      <c r="M5545" t="b">
        <v>0</v>
      </c>
      <c r="N5545" t="b">
        <v>0</v>
      </c>
      <c r="O5545" s="2">
        <v>45666.534219872687</v>
      </c>
      <c r="P5545" s="2">
        <v>45670.414259687503</v>
      </c>
      <c r="Q5545" t="s">
        <v>301</v>
      </c>
      <c r="R5545" t="s">
        <v>543</v>
      </c>
      <c r="S5545" s="2"/>
      <c r="V5545" s="2">
        <v>45666.534219872687</v>
      </c>
      <c r="W5545" s="2">
        <v>45666.534219872687</v>
      </c>
      <c r="X5545" t="b">
        <v>0</v>
      </c>
      <c r="Y5545" t="s">
        <v>2509</v>
      </c>
      <c r="Z5545" t="s">
        <v>2510</v>
      </c>
      <c r="AA5545" t="s">
        <v>303</v>
      </c>
    </row>
    <row r="5546" spans="1:27" x14ac:dyDescent="0.3">
      <c r="A5546" t="s">
        <v>1946</v>
      </c>
      <c r="B5546" t="s">
        <v>670</v>
      </c>
      <c r="C5546" t="s">
        <v>541</v>
      </c>
      <c r="D5546" t="s">
        <v>542</v>
      </c>
      <c r="E5546" t="s">
        <v>388</v>
      </c>
      <c r="F5546" t="s">
        <v>389</v>
      </c>
      <c r="G5546" t="s">
        <v>15</v>
      </c>
      <c r="H5546" t="s">
        <v>510</v>
      </c>
      <c r="J5546" s="2">
        <v>45380</v>
      </c>
      <c r="K5546" s="5">
        <v>202401</v>
      </c>
      <c r="M5546" t="b">
        <v>0</v>
      </c>
      <c r="N5546" t="b">
        <v>0</v>
      </c>
      <c r="O5546" s="2">
        <v>45666.534010150463</v>
      </c>
      <c r="P5546" s="2">
        <v>45670.414105520831</v>
      </c>
      <c r="Q5546" t="s">
        <v>301</v>
      </c>
      <c r="R5546" t="s">
        <v>543</v>
      </c>
      <c r="S5546" s="2"/>
      <c r="V5546" s="2">
        <v>45666.534010150463</v>
      </c>
      <c r="W5546" s="2">
        <v>45666.534010150463</v>
      </c>
      <c r="X5546" t="b">
        <v>0</v>
      </c>
      <c r="Y5546" t="s">
        <v>2509</v>
      </c>
      <c r="Z5546" t="s">
        <v>2510</v>
      </c>
      <c r="AA5546" t="s">
        <v>303</v>
      </c>
    </row>
    <row r="5547" spans="1:27" x14ac:dyDescent="0.3">
      <c r="A5547" t="s">
        <v>1947</v>
      </c>
      <c r="B5547" t="s">
        <v>670</v>
      </c>
      <c r="C5547" t="s">
        <v>541</v>
      </c>
      <c r="D5547" t="s">
        <v>542</v>
      </c>
      <c r="E5547" t="s">
        <v>1948</v>
      </c>
      <c r="F5547" t="s">
        <v>1949</v>
      </c>
      <c r="G5547" t="s">
        <v>15</v>
      </c>
      <c r="H5547" t="s">
        <v>510</v>
      </c>
      <c r="J5547" s="2">
        <v>45380</v>
      </c>
      <c r="K5547" s="5">
        <v>202401</v>
      </c>
      <c r="M5547" t="b">
        <v>0</v>
      </c>
      <c r="N5547" t="b">
        <v>0</v>
      </c>
      <c r="O5547" s="2">
        <v>45666.534539351851</v>
      </c>
      <c r="P5547" s="2">
        <v>45670.414494212964</v>
      </c>
      <c r="Q5547" t="s">
        <v>301</v>
      </c>
      <c r="R5547" t="s">
        <v>543</v>
      </c>
      <c r="S5547" s="2"/>
      <c r="V5547" s="2">
        <v>45666.534539351851</v>
      </c>
      <c r="W5547" s="2">
        <v>45666.534539351851</v>
      </c>
      <c r="X5547" t="b">
        <v>0</v>
      </c>
      <c r="Y5547" t="s">
        <v>2509</v>
      </c>
      <c r="Z5547" t="s">
        <v>2510</v>
      </c>
      <c r="AA5547" t="s">
        <v>303</v>
      </c>
    </row>
    <row r="5548" spans="1:27" x14ac:dyDescent="0.3">
      <c r="A5548" t="s">
        <v>1950</v>
      </c>
      <c r="B5548" t="s">
        <v>670</v>
      </c>
      <c r="C5548" t="s">
        <v>541</v>
      </c>
      <c r="D5548" t="s">
        <v>542</v>
      </c>
      <c r="E5548" t="s">
        <v>1951</v>
      </c>
      <c r="F5548" t="s">
        <v>1952</v>
      </c>
      <c r="G5548" t="s">
        <v>15</v>
      </c>
      <c r="H5548" t="s">
        <v>510</v>
      </c>
      <c r="J5548" s="2">
        <v>45380</v>
      </c>
      <c r="K5548" s="5">
        <v>202401</v>
      </c>
      <c r="M5548" t="b">
        <v>0</v>
      </c>
      <c r="N5548" t="b">
        <v>0</v>
      </c>
      <c r="O5548" s="2">
        <v>45666.534047141206</v>
      </c>
      <c r="P5548" s="2">
        <v>45670.414132025464</v>
      </c>
      <c r="Q5548" t="s">
        <v>301</v>
      </c>
      <c r="R5548" t="s">
        <v>543</v>
      </c>
      <c r="S5548" s="2"/>
      <c r="V5548" s="2">
        <v>45666.534047141206</v>
      </c>
      <c r="W5548" s="2">
        <v>45666.534047141206</v>
      </c>
      <c r="X5548" t="b">
        <v>0</v>
      </c>
      <c r="Y5548" t="s">
        <v>2509</v>
      </c>
      <c r="Z5548" t="s">
        <v>2510</v>
      </c>
      <c r="AA5548" t="s">
        <v>303</v>
      </c>
    </row>
    <row r="5549" spans="1:27" x14ac:dyDescent="0.3">
      <c r="A5549" t="s">
        <v>1953</v>
      </c>
      <c r="B5549" t="s">
        <v>670</v>
      </c>
      <c r="C5549" t="s">
        <v>541</v>
      </c>
      <c r="D5549" t="s">
        <v>542</v>
      </c>
      <c r="E5549" t="s">
        <v>1954</v>
      </c>
      <c r="F5549" t="s">
        <v>1955</v>
      </c>
      <c r="G5549" t="s">
        <v>15</v>
      </c>
      <c r="H5549" t="s">
        <v>510</v>
      </c>
      <c r="J5549" s="2">
        <v>45380</v>
      </c>
      <c r="K5549" s="5">
        <v>202401</v>
      </c>
      <c r="M5549" t="b">
        <v>0</v>
      </c>
      <c r="N5549" t="b">
        <v>0</v>
      </c>
      <c r="O5549" s="2">
        <v>45666.534165659723</v>
      </c>
      <c r="P5549" s="2">
        <v>45670.414218321763</v>
      </c>
      <c r="Q5549" t="s">
        <v>301</v>
      </c>
      <c r="R5549" t="s">
        <v>543</v>
      </c>
      <c r="S5549" s="2"/>
      <c r="V5549" s="2">
        <v>45666.534165659723</v>
      </c>
      <c r="W5549" s="2">
        <v>45666.534165659723</v>
      </c>
      <c r="X5549" t="b">
        <v>0</v>
      </c>
      <c r="Y5549" t="s">
        <v>2509</v>
      </c>
      <c r="Z5549" t="s">
        <v>2510</v>
      </c>
      <c r="AA5549" t="s">
        <v>303</v>
      </c>
    </row>
    <row r="5550" spans="1:27" x14ac:dyDescent="0.3">
      <c r="A5550" t="s">
        <v>1961</v>
      </c>
      <c r="B5550" t="s">
        <v>670</v>
      </c>
      <c r="C5550" t="s">
        <v>541</v>
      </c>
      <c r="D5550" t="s">
        <v>542</v>
      </c>
      <c r="E5550" t="s">
        <v>724</v>
      </c>
      <c r="F5550" t="s">
        <v>725</v>
      </c>
      <c r="G5550" t="s">
        <v>15</v>
      </c>
      <c r="H5550" t="s">
        <v>510</v>
      </c>
      <c r="J5550" s="2">
        <v>45380</v>
      </c>
      <c r="K5550" s="5">
        <v>202401</v>
      </c>
      <c r="M5550" t="b">
        <v>0</v>
      </c>
      <c r="N5550" t="b">
        <v>0</v>
      </c>
      <c r="O5550" s="2">
        <v>45666.534183101852</v>
      </c>
      <c r="P5550" s="2">
        <v>45670.414230358794</v>
      </c>
      <c r="Q5550" t="s">
        <v>301</v>
      </c>
      <c r="R5550" t="s">
        <v>543</v>
      </c>
      <c r="S5550" s="2"/>
      <c r="V5550" s="2">
        <v>45666.534183136573</v>
      </c>
      <c r="W5550" s="2">
        <v>45666.534183136573</v>
      </c>
      <c r="X5550" t="b">
        <v>0</v>
      </c>
      <c r="Y5550" t="s">
        <v>2509</v>
      </c>
      <c r="Z5550" t="s">
        <v>2510</v>
      </c>
      <c r="AA5550" t="s">
        <v>303</v>
      </c>
    </row>
    <row r="5551" spans="1:27" x14ac:dyDescent="0.3">
      <c r="A5551" t="s">
        <v>1958</v>
      </c>
      <c r="B5551" t="s">
        <v>670</v>
      </c>
      <c r="C5551" t="s">
        <v>541</v>
      </c>
      <c r="D5551" t="s">
        <v>542</v>
      </c>
      <c r="E5551" t="s">
        <v>1959</v>
      </c>
      <c r="F5551" t="s">
        <v>1960</v>
      </c>
      <c r="G5551" t="s">
        <v>15</v>
      </c>
      <c r="H5551" t="s">
        <v>510</v>
      </c>
      <c r="J5551" s="2">
        <v>45380</v>
      </c>
      <c r="K5551" s="5">
        <v>202401</v>
      </c>
      <c r="M5551" t="b">
        <v>0</v>
      </c>
      <c r="N5551" t="b">
        <v>0</v>
      </c>
      <c r="O5551" s="2">
        <v>45666.534505127318</v>
      </c>
      <c r="P5551" s="2">
        <v>45670.414470219905</v>
      </c>
      <c r="Q5551" t="s">
        <v>301</v>
      </c>
      <c r="R5551" t="s">
        <v>543</v>
      </c>
      <c r="S5551" s="2"/>
      <c r="V5551" s="2">
        <v>45666.534505127318</v>
      </c>
      <c r="W5551" s="2">
        <v>45666.534505127318</v>
      </c>
      <c r="X5551" t="b">
        <v>0</v>
      </c>
      <c r="Y5551" t="s">
        <v>2509</v>
      </c>
      <c r="Z5551" t="s">
        <v>2510</v>
      </c>
      <c r="AA5551" t="s">
        <v>303</v>
      </c>
    </row>
    <row r="5552" spans="1:27" x14ac:dyDescent="0.3">
      <c r="A5552" t="s">
        <v>1956</v>
      </c>
      <c r="B5552" t="s">
        <v>670</v>
      </c>
      <c r="C5552" t="s">
        <v>541</v>
      </c>
      <c r="D5552" t="s">
        <v>542</v>
      </c>
      <c r="E5552" t="s">
        <v>391</v>
      </c>
      <c r="F5552" t="s">
        <v>392</v>
      </c>
      <c r="G5552" t="s">
        <v>15</v>
      </c>
      <c r="H5552" t="s">
        <v>510</v>
      </c>
      <c r="J5552" s="2">
        <v>45380</v>
      </c>
      <c r="K5552" s="5">
        <v>202401</v>
      </c>
      <c r="M5552" t="b">
        <v>0</v>
      </c>
      <c r="N5552" t="b">
        <v>0</v>
      </c>
      <c r="O5552" s="2">
        <v>45666.534357256947</v>
      </c>
      <c r="P5552" s="2">
        <v>45670.414360648145</v>
      </c>
      <c r="Q5552" t="s">
        <v>301</v>
      </c>
      <c r="R5552" t="s">
        <v>543</v>
      </c>
      <c r="S5552" s="2"/>
      <c r="V5552" s="2">
        <v>45666.534357256947</v>
      </c>
      <c r="W5552" s="2">
        <v>45666.534357256947</v>
      </c>
      <c r="X5552" t="b">
        <v>0</v>
      </c>
      <c r="Y5552" t="s">
        <v>2509</v>
      </c>
      <c r="Z5552" t="s">
        <v>2510</v>
      </c>
      <c r="AA5552" t="s">
        <v>303</v>
      </c>
    </row>
    <row r="5553" spans="1:27" x14ac:dyDescent="0.3">
      <c r="A5553" t="s">
        <v>1957</v>
      </c>
      <c r="B5553" t="s">
        <v>670</v>
      </c>
      <c r="C5553" t="s">
        <v>541</v>
      </c>
      <c r="D5553" t="s">
        <v>542</v>
      </c>
      <c r="E5553" t="s">
        <v>739</v>
      </c>
      <c r="F5553" t="s">
        <v>740</v>
      </c>
      <c r="G5553" t="s">
        <v>15</v>
      </c>
      <c r="H5553" t="s">
        <v>510</v>
      </c>
      <c r="J5553" s="2">
        <v>45471</v>
      </c>
      <c r="K5553" s="5">
        <v>202402</v>
      </c>
      <c r="M5553" t="b">
        <v>0</v>
      </c>
      <c r="N5553" t="b">
        <v>0</v>
      </c>
      <c r="O5553" s="2">
        <v>45666.534116319446</v>
      </c>
      <c r="P5553" s="2">
        <v>45670.414186423608</v>
      </c>
      <c r="Q5553" t="s">
        <v>301</v>
      </c>
      <c r="R5553" t="s">
        <v>543</v>
      </c>
      <c r="S5553" s="2"/>
      <c r="V5553" s="2">
        <v>45666.534116319446</v>
      </c>
      <c r="W5553" s="2">
        <v>45666.534116319446</v>
      </c>
      <c r="X5553" t="b">
        <v>0</v>
      </c>
      <c r="Y5553" t="s">
        <v>2509</v>
      </c>
      <c r="Z5553" t="s">
        <v>2510</v>
      </c>
      <c r="AA5553" t="s">
        <v>303</v>
      </c>
    </row>
    <row r="5554" spans="1:27" x14ac:dyDescent="0.3">
      <c r="A5554" t="s">
        <v>2224</v>
      </c>
      <c r="B5554" t="s">
        <v>670</v>
      </c>
      <c r="C5554" t="s">
        <v>541</v>
      </c>
      <c r="D5554" t="s">
        <v>542</v>
      </c>
      <c r="E5554" t="s">
        <v>1982</v>
      </c>
      <c r="F5554" t="s">
        <v>1983</v>
      </c>
      <c r="G5554" t="s">
        <v>4</v>
      </c>
      <c r="H5554" t="s">
        <v>510</v>
      </c>
      <c r="J5554" s="2">
        <v>45380</v>
      </c>
      <c r="K5554" s="5">
        <v>202401</v>
      </c>
      <c r="M5554" t="b">
        <v>0</v>
      </c>
      <c r="N5554" t="b">
        <v>0</v>
      </c>
      <c r="O5554" s="2">
        <v>45666.534263078705</v>
      </c>
      <c r="P5554" s="2">
        <v>45670.414292858797</v>
      </c>
      <c r="Q5554" t="s">
        <v>301</v>
      </c>
      <c r="R5554" t="s">
        <v>543</v>
      </c>
      <c r="S5554" s="2"/>
      <c r="V5554" s="2">
        <v>45666.534263113426</v>
      </c>
      <c r="W5554" s="2">
        <v>45666.534263113426</v>
      </c>
      <c r="X5554" t="b">
        <v>0</v>
      </c>
      <c r="Y5554" t="s">
        <v>2509</v>
      </c>
      <c r="Z5554" t="s">
        <v>2510</v>
      </c>
      <c r="AA5554" t="s">
        <v>303</v>
      </c>
    </row>
    <row r="5555" spans="1:27" x14ac:dyDescent="0.3">
      <c r="A5555" t="s">
        <v>1984</v>
      </c>
      <c r="B5555" t="s">
        <v>670</v>
      </c>
      <c r="C5555" t="s">
        <v>541</v>
      </c>
      <c r="D5555" t="s">
        <v>542</v>
      </c>
      <c r="E5555" t="s">
        <v>1985</v>
      </c>
      <c r="F5555" t="s">
        <v>1986</v>
      </c>
      <c r="G5555" t="s">
        <v>4</v>
      </c>
      <c r="H5555" t="s">
        <v>510</v>
      </c>
      <c r="J5555" s="2">
        <v>45471</v>
      </c>
      <c r="K5555" s="5">
        <v>202402</v>
      </c>
      <c r="M5555" t="b">
        <v>0</v>
      </c>
      <c r="N5555" t="b">
        <v>0</v>
      </c>
      <c r="O5555" s="2">
        <v>45666.534494479165</v>
      </c>
      <c r="P5555" s="2">
        <v>45670.41446334491</v>
      </c>
      <c r="Q5555" t="s">
        <v>301</v>
      </c>
      <c r="R5555" t="s">
        <v>543</v>
      </c>
      <c r="S5555" s="2"/>
      <c r="V5555" s="2">
        <v>45666.534494479165</v>
      </c>
      <c r="W5555" s="2">
        <v>45666.534494479165</v>
      </c>
      <c r="X5555" t="b">
        <v>0</v>
      </c>
      <c r="Y5555" t="s">
        <v>2509</v>
      </c>
      <c r="Z5555" t="s">
        <v>2510</v>
      </c>
      <c r="AA5555" t="s">
        <v>303</v>
      </c>
    </row>
    <row r="5556" spans="1:27" x14ac:dyDescent="0.3">
      <c r="A5556" t="s">
        <v>1981</v>
      </c>
      <c r="B5556" t="s">
        <v>670</v>
      </c>
      <c r="C5556" t="s">
        <v>541</v>
      </c>
      <c r="D5556" t="s">
        <v>542</v>
      </c>
      <c r="E5556" t="s">
        <v>1982</v>
      </c>
      <c r="F5556" t="s">
        <v>1983</v>
      </c>
      <c r="G5556" t="s">
        <v>4</v>
      </c>
      <c r="H5556" t="s">
        <v>510</v>
      </c>
      <c r="J5556" s="2">
        <v>45471</v>
      </c>
      <c r="K5556" s="5">
        <v>202402</v>
      </c>
      <c r="M5556" t="b">
        <v>0</v>
      </c>
      <c r="N5556" t="b">
        <v>0</v>
      </c>
      <c r="O5556" s="2">
        <v>45666.534278935185</v>
      </c>
      <c r="P5556" s="2">
        <v>45670.414305405095</v>
      </c>
      <c r="Q5556" t="s">
        <v>301</v>
      </c>
      <c r="R5556" t="s">
        <v>543</v>
      </c>
      <c r="S5556" s="2"/>
      <c r="V5556" s="2">
        <v>45666.534278935185</v>
      </c>
      <c r="W5556" s="2">
        <v>45666.534278935185</v>
      </c>
      <c r="X5556" t="b">
        <v>0</v>
      </c>
      <c r="Y5556" t="s">
        <v>2509</v>
      </c>
      <c r="Z5556" t="s">
        <v>2510</v>
      </c>
      <c r="AA5556" t="s">
        <v>303</v>
      </c>
    </row>
    <row r="5557" spans="1:27" x14ac:dyDescent="0.3">
      <c r="A5557" t="s">
        <v>2225</v>
      </c>
      <c r="B5557" t="s">
        <v>670</v>
      </c>
      <c r="C5557" t="s">
        <v>541</v>
      </c>
      <c r="D5557" t="s">
        <v>542</v>
      </c>
      <c r="E5557" t="s">
        <v>2226</v>
      </c>
      <c r="F5557" t="s">
        <v>2227</v>
      </c>
      <c r="G5557" t="s">
        <v>4</v>
      </c>
      <c r="H5557" t="s">
        <v>510</v>
      </c>
      <c r="J5557" s="2">
        <v>45471</v>
      </c>
      <c r="K5557" s="5">
        <v>202402</v>
      </c>
      <c r="M5557" t="b">
        <v>0</v>
      </c>
      <c r="N5557" t="b">
        <v>0</v>
      </c>
      <c r="O5557" s="2">
        <v>45666.533994247686</v>
      </c>
      <c r="P5557" s="2">
        <v>45670.414093946762</v>
      </c>
      <c r="Q5557" t="s">
        <v>301</v>
      </c>
      <c r="R5557" t="s">
        <v>543</v>
      </c>
      <c r="S5557" s="2"/>
      <c r="V5557" s="2">
        <v>45666.533994247686</v>
      </c>
      <c r="W5557" s="2">
        <v>45666.533994247686</v>
      </c>
      <c r="X5557" t="b">
        <v>0</v>
      </c>
      <c r="Y5557" t="s">
        <v>2509</v>
      </c>
      <c r="Z5557" t="s">
        <v>2510</v>
      </c>
      <c r="AA5557" t="s">
        <v>303</v>
      </c>
    </row>
    <row r="5558" spans="1:27" x14ac:dyDescent="0.3">
      <c r="A5558" t="s">
        <v>1976</v>
      </c>
      <c r="B5558" t="s">
        <v>670</v>
      </c>
      <c r="C5558" t="s">
        <v>541</v>
      </c>
      <c r="D5558" t="s">
        <v>542</v>
      </c>
      <c r="E5558" t="s">
        <v>1977</v>
      </c>
      <c r="F5558" t="s">
        <v>1978</v>
      </c>
      <c r="G5558" t="s">
        <v>453</v>
      </c>
      <c r="H5558" t="s">
        <v>510</v>
      </c>
      <c r="J5558" s="2">
        <v>45380</v>
      </c>
      <c r="K5558" s="5">
        <v>202401</v>
      </c>
      <c r="M5558" t="b">
        <v>0</v>
      </c>
      <c r="N5558" t="b">
        <v>0</v>
      </c>
      <c r="O5558" s="2">
        <v>45666.534176388886</v>
      </c>
      <c r="P5558" s="2">
        <v>45670.414225775465</v>
      </c>
      <c r="Q5558" t="s">
        <v>301</v>
      </c>
      <c r="R5558" t="s">
        <v>543</v>
      </c>
      <c r="S5558" s="2"/>
      <c r="V5558" s="2">
        <v>45666.534176701389</v>
      </c>
      <c r="W5558" s="2">
        <v>45666.534176701389</v>
      </c>
      <c r="X5558" t="b">
        <v>0</v>
      </c>
      <c r="Y5558" t="s">
        <v>2509</v>
      </c>
      <c r="Z5558" t="s">
        <v>2510</v>
      </c>
      <c r="AA5558" t="s">
        <v>6</v>
      </c>
    </row>
    <row r="5559" spans="1:27" x14ac:dyDescent="0.3">
      <c r="A5559" t="s">
        <v>1979</v>
      </c>
      <c r="B5559" t="s">
        <v>670</v>
      </c>
      <c r="C5559" t="s">
        <v>541</v>
      </c>
      <c r="D5559" t="s">
        <v>542</v>
      </c>
      <c r="E5559" t="s">
        <v>1977</v>
      </c>
      <c r="F5559" t="s">
        <v>1978</v>
      </c>
      <c r="G5559" t="s">
        <v>453</v>
      </c>
      <c r="H5559" t="s">
        <v>510</v>
      </c>
      <c r="J5559" s="2">
        <v>45471</v>
      </c>
      <c r="K5559" s="5">
        <v>202402</v>
      </c>
      <c r="M5559" t="b">
        <v>0</v>
      </c>
      <c r="N5559" t="b">
        <v>0</v>
      </c>
      <c r="O5559" s="2">
        <v>45666.534146261576</v>
      </c>
      <c r="P5559" s="2">
        <v>45670.41420486111</v>
      </c>
      <c r="Q5559" t="s">
        <v>301</v>
      </c>
      <c r="R5559" t="s">
        <v>543</v>
      </c>
      <c r="S5559" s="2"/>
      <c r="V5559" s="2">
        <v>45666.534146261576</v>
      </c>
      <c r="W5559" s="2">
        <v>45666.534146261576</v>
      </c>
      <c r="X5559" t="b">
        <v>0</v>
      </c>
      <c r="Y5559" t="s">
        <v>2509</v>
      </c>
      <c r="Z5559" t="s">
        <v>2510</v>
      </c>
      <c r="AA5559" t="s">
        <v>303</v>
      </c>
    </row>
    <row r="5560" spans="1:27" x14ac:dyDescent="0.3">
      <c r="A5560" t="s">
        <v>2228</v>
      </c>
      <c r="B5560" t="s">
        <v>670</v>
      </c>
      <c r="C5560" t="s">
        <v>541</v>
      </c>
      <c r="D5560" t="s">
        <v>542</v>
      </c>
      <c r="E5560" t="s">
        <v>2226</v>
      </c>
      <c r="F5560" t="s">
        <v>2227</v>
      </c>
      <c r="G5560" t="s">
        <v>4</v>
      </c>
      <c r="H5560" t="s">
        <v>510</v>
      </c>
      <c r="J5560" s="2">
        <v>45380</v>
      </c>
      <c r="K5560" s="5">
        <v>202401</v>
      </c>
      <c r="M5560" t="b">
        <v>0</v>
      </c>
      <c r="N5560" t="b">
        <v>0</v>
      </c>
      <c r="O5560" s="2">
        <v>45666.534484837961</v>
      </c>
      <c r="P5560" s="2">
        <v>45670.414456712962</v>
      </c>
      <c r="Q5560" t="s">
        <v>301</v>
      </c>
      <c r="R5560" t="s">
        <v>543</v>
      </c>
      <c r="S5560" s="2"/>
      <c r="V5560" s="2">
        <v>45666.534484872682</v>
      </c>
      <c r="W5560" s="2">
        <v>45666.534484872682</v>
      </c>
      <c r="X5560" t="b">
        <v>0</v>
      </c>
      <c r="Y5560" t="s">
        <v>2509</v>
      </c>
      <c r="Z5560" t="s">
        <v>2510</v>
      </c>
      <c r="AA5560" t="s">
        <v>303</v>
      </c>
    </row>
    <row r="5561" spans="1:27" x14ac:dyDescent="0.3">
      <c r="A5561" t="s">
        <v>1980</v>
      </c>
      <c r="B5561" t="s">
        <v>670</v>
      </c>
      <c r="C5561" t="s">
        <v>541</v>
      </c>
      <c r="D5561" t="s">
        <v>542</v>
      </c>
      <c r="E5561" t="s">
        <v>773</v>
      </c>
      <c r="F5561" t="s">
        <v>774</v>
      </c>
      <c r="G5561" t="s">
        <v>453</v>
      </c>
      <c r="H5561" t="s">
        <v>510</v>
      </c>
      <c r="J5561" s="2">
        <v>45380</v>
      </c>
      <c r="K5561" s="5">
        <v>202401</v>
      </c>
      <c r="M5561" t="b">
        <v>0</v>
      </c>
      <c r="N5561" t="b">
        <v>0</v>
      </c>
      <c r="O5561" s="2">
        <v>45666.534291631942</v>
      </c>
      <c r="P5561" s="2">
        <v>45670.41431443287</v>
      </c>
      <c r="Q5561" t="s">
        <v>301</v>
      </c>
      <c r="R5561" t="s">
        <v>543</v>
      </c>
      <c r="S5561" s="2"/>
      <c r="V5561" s="2">
        <v>45666.534291631942</v>
      </c>
      <c r="W5561" s="2">
        <v>45666.534291631942</v>
      </c>
      <c r="X5561" t="b">
        <v>0</v>
      </c>
      <c r="Y5561" t="s">
        <v>2509</v>
      </c>
      <c r="Z5561" t="s">
        <v>2510</v>
      </c>
      <c r="AA5561" t="s">
        <v>303</v>
      </c>
    </row>
    <row r="5562" spans="1:27" x14ac:dyDescent="0.3">
      <c r="A5562" t="s">
        <v>1963</v>
      </c>
      <c r="B5562" t="s">
        <v>670</v>
      </c>
      <c r="C5562" t="s">
        <v>541</v>
      </c>
      <c r="D5562" t="s">
        <v>542</v>
      </c>
      <c r="E5562" t="s">
        <v>767</v>
      </c>
      <c r="F5562" t="s">
        <v>768</v>
      </c>
      <c r="G5562" t="s">
        <v>15</v>
      </c>
      <c r="H5562" t="s">
        <v>510</v>
      </c>
      <c r="J5562" s="2">
        <v>45471</v>
      </c>
      <c r="K5562" s="5">
        <v>202402</v>
      </c>
      <c r="M5562" t="b">
        <v>0</v>
      </c>
      <c r="N5562" t="b">
        <v>0</v>
      </c>
      <c r="O5562" s="2">
        <v>45666.53445983796</v>
      </c>
      <c r="P5562" s="2">
        <v>45670.414439351851</v>
      </c>
      <c r="Q5562" t="s">
        <v>301</v>
      </c>
      <c r="R5562" t="s">
        <v>543</v>
      </c>
      <c r="S5562" s="2"/>
      <c r="V5562" s="2">
        <v>45666.53445983796</v>
      </c>
      <c r="W5562" s="2">
        <v>45666.53445983796</v>
      </c>
      <c r="X5562" t="b">
        <v>0</v>
      </c>
      <c r="Y5562" t="s">
        <v>2509</v>
      </c>
      <c r="Z5562" t="s">
        <v>2510</v>
      </c>
      <c r="AA5562" t="s">
        <v>303</v>
      </c>
    </row>
    <row r="5563" spans="1:27" x14ac:dyDescent="0.3">
      <c r="A5563" t="s">
        <v>1962</v>
      </c>
      <c r="B5563" t="s">
        <v>670</v>
      </c>
      <c r="C5563" t="s">
        <v>541</v>
      </c>
      <c r="D5563" t="s">
        <v>542</v>
      </c>
      <c r="E5563" t="s">
        <v>724</v>
      </c>
      <c r="F5563" t="s">
        <v>725</v>
      </c>
      <c r="G5563" t="s">
        <v>15</v>
      </c>
      <c r="H5563" t="s">
        <v>510</v>
      </c>
      <c r="J5563" s="2">
        <v>45471</v>
      </c>
      <c r="K5563" s="5">
        <v>202402</v>
      </c>
      <c r="M5563" t="b">
        <v>0</v>
      </c>
      <c r="N5563" t="b">
        <v>0</v>
      </c>
      <c r="O5563" s="2">
        <v>45669.522512384261</v>
      </c>
      <c r="P5563" s="2">
        <v>45670.414288506945</v>
      </c>
      <c r="Q5563" t="s">
        <v>301</v>
      </c>
      <c r="R5563" t="s">
        <v>543</v>
      </c>
      <c r="S5563" s="2"/>
      <c r="V5563" s="2">
        <v>45669.522512534721</v>
      </c>
      <c r="W5563" s="2">
        <v>45669.522512534721</v>
      </c>
      <c r="X5563" t="b">
        <v>0</v>
      </c>
      <c r="Y5563" t="s">
        <v>2509</v>
      </c>
      <c r="Z5563" t="s">
        <v>2510</v>
      </c>
      <c r="AA5563" t="s">
        <v>304</v>
      </c>
    </row>
    <row r="5564" spans="1:27" x14ac:dyDescent="0.3">
      <c r="A5564" t="s">
        <v>1965</v>
      </c>
      <c r="B5564" t="s">
        <v>670</v>
      </c>
      <c r="C5564" t="s">
        <v>541</v>
      </c>
      <c r="D5564" t="s">
        <v>542</v>
      </c>
      <c r="E5564" t="s">
        <v>386</v>
      </c>
      <c r="F5564" t="s">
        <v>387</v>
      </c>
      <c r="G5564" t="s">
        <v>15</v>
      </c>
      <c r="H5564" t="s">
        <v>510</v>
      </c>
      <c r="J5564" s="2">
        <v>45471</v>
      </c>
      <c r="K5564" s="5">
        <v>202402</v>
      </c>
      <c r="M5564" t="b">
        <v>0</v>
      </c>
      <c r="N5564" t="b">
        <v>0</v>
      </c>
      <c r="O5564" s="2">
        <v>45666.534569594907</v>
      </c>
      <c r="P5564" s="2">
        <v>45670.414515011573</v>
      </c>
      <c r="Q5564" t="s">
        <v>301</v>
      </c>
      <c r="R5564" t="s">
        <v>543</v>
      </c>
      <c r="S5564" s="2"/>
      <c r="V5564" s="2">
        <v>45666.534569594907</v>
      </c>
      <c r="W5564" s="2">
        <v>45666.534569594907</v>
      </c>
      <c r="X5564" t="b">
        <v>0</v>
      </c>
      <c r="Y5564" t="s">
        <v>2509</v>
      </c>
      <c r="Z5564" t="s">
        <v>2510</v>
      </c>
      <c r="AA5564" t="s">
        <v>303</v>
      </c>
    </row>
    <row r="5565" spans="1:27" x14ac:dyDescent="0.3">
      <c r="A5565" t="s">
        <v>1964</v>
      </c>
      <c r="B5565" t="s">
        <v>670</v>
      </c>
      <c r="C5565" t="s">
        <v>541</v>
      </c>
      <c r="D5565" t="s">
        <v>542</v>
      </c>
      <c r="E5565" t="s">
        <v>386</v>
      </c>
      <c r="F5565" t="s">
        <v>387</v>
      </c>
      <c r="G5565" t="s">
        <v>15</v>
      </c>
      <c r="H5565" t="s">
        <v>510</v>
      </c>
      <c r="J5565" s="2">
        <v>45380</v>
      </c>
      <c r="K5565" s="5">
        <v>202401</v>
      </c>
      <c r="M5565" t="b">
        <v>0</v>
      </c>
      <c r="N5565" t="b">
        <v>0</v>
      </c>
      <c r="O5565" s="2">
        <v>45666.53448159722</v>
      </c>
      <c r="P5565" s="2">
        <v>45670.414454201389</v>
      </c>
      <c r="Q5565" t="s">
        <v>301</v>
      </c>
      <c r="R5565" t="s">
        <v>543</v>
      </c>
      <c r="S5565" s="2"/>
      <c r="V5565" s="2">
        <v>45666.53448159722</v>
      </c>
      <c r="W5565" s="2">
        <v>45666.53448159722</v>
      </c>
      <c r="X5565" t="b">
        <v>0</v>
      </c>
      <c r="Y5565" t="s">
        <v>2509</v>
      </c>
      <c r="Z5565" t="s">
        <v>2510</v>
      </c>
      <c r="AA5565" t="s">
        <v>303</v>
      </c>
    </row>
    <row r="5566" spans="1:27" x14ac:dyDescent="0.3">
      <c r="A5566" t="s">
        <v>1973</v>
      </c>
      <c r="B5566" t="s">
        <v>670</v>
      </c>
      <c r="C5566" t="s">
        <v>541</v>
      </c>
      <c r="D5566" t="s">
        <v>542</v>
      </c>
      <c r="E5566" t="s">
        <v>1974</v>
      </c>
      <c r="F5566" t="s">
        <v>1975</v>
      </c>
      <c r="G5566" t="s">
        <v>453</v>
      </c>
      <c r="H5566" t="s">
        <v>510</v>
      </c>
      <c r="J5566" s="2">
        <v>45380</v>
      </c>
      <c r="K5566" s="5">
        <v>202401</v>
      </c>
      <c r="M5566" t="b">
        <v>0</v>
      </c>
      <c r="N5566" t="b">
        <v>0</v>
      </c>
      <c r="O5566" s="2">
        <v>45666.534127118059</v>
      </c>
      <c r="P5566" s="2">
        <v>45680.508079780091</v>
      </c>
      <c r="Q5566" t="s">
        <v>301</v>
      </c>
      <c r="R5566" t="s">
        <v>543</v>
      </c>
      <c r="S5566" s="2"/>
      <c r="V5566" s="2">
        <v>45666.534127118059</v>
      </c>
      <c r="W5566" s="2">
        <v>45666.534127118059</v>
      </c>
      <c r="X5566" t="b">
        <v>0</v>
      </c>
      <c r="Y5566" t="s">
        <v>2509</v>
      </c>
      <c r="Z5566" t="s">
        <v>2510</v>
      </c>
      <c r="AA5566" t="s">
        <v>303</v>
      </c>
    </row>
    <row r="5567" spans="1:27" x14ac:dyDescent="0.3">
      <c r="A5567" t="s">
        <v>1970</v>
      </c>
      <c r="B5567" t="s">
        <v>670</v>
      </c>
      <c r="C5567" t="s">
        <v>541</v>
      </c>
      <c r="D5567" t="s">
        <v>542</v>
      </c>
      <c r="E5567" t="s">
        <v>1971</v>
      </c>
      <c r="F5567" t="s">
        <v>1972</v>
      </c>
      <c r="G5567" t="s">
        <v>453</v>
      </c>
      <c r="H5567" t="s">
        <v>510</v>
      </c>
      <c r="J5567" s="2">
        <v>45380</v>
      </c>
      <c r="K5567" s="5">
        <v>202401</v>
      </c>
      <c r="M5567" t="b">
        <v>0</v>
      </c>
      <c r="N5567" t="b">
        <v>0</v>
      </c>
      <c r="O5567" s="2">
        <v>45666.534266284725</v>
      </c>
      <c r="P5567" s="2">
        <v>45670.414294988426</v>
      </c>
      <c r="Q5567" t="s">
        <v>301</v>
      </c>
      <c r="R5567" t="s">
        <v>543</v>
      </c>
      <c r="S5567" s="2"/>
      <c r="V5567" s="2">
        <v>45666.534266284725</v>
      </c>
      <c r="W5567" s="2">
        <v>45666.534266284725</v>
      </c>
      <c r="X5567" t="b">
        <v>0</v>
      </c>
      <c r="Y5567" t="s">
        <v>2509</v>
      </c>
      <c r="Z5567" t="s">
        <v>2510</v>
      </c>
      <c r="AA5567" t="s">
        <v>303</v>
      </c>
    </row>
    <row r="5568" spans="1:27" x14ac:dyDescent="0.3">
      <c r="A5568" t="s">
        <v>1969</v>
      </c>
      <c r="B5568" t="s">
        <v>670</v>
      </c>
      <c r="C5568" t="s">
        <v>541</v>
      </c>
      <c r="D5568" t="s">
        <v>542</v>
      </c>
      <c r="E5568" t="s">
        <v>684</v>
      </c>
      <c r="F5568" t="s">
        <v>685</v>
      </c>
      <c r="G5568" t="s">
        <v>453</v>
      </c>
      <c r="H5568" t="s">
        <v>510</v>
      </c>
      <c r="J5568" s="2">
        <v>45471</v>
      </c>
      <c r="K5568" s="5">
        <v>202402</v>
      </c>
      <c r="M5568" t="b">
        <v>0</v>
      </c>
      <c r="N5568" t="b">
        <v>0</v>
      </c>
      <c r="O5568" s="2">
        <v>45666.53447496528</v>
      </c>
      <c r="P5568" s="2">
        <v>45670.414449999997</v>
      </c>
      <c r="Q5568" t="s">
        <v>301</v>
      </c>
      <c r="R5568" t="s">
        <v>543</v>
      </c>
      <c r="S5568" s="2"/>
      <c r="V5568" s="2">
        <v>45666.53447496528</v>
      </c>
      <c r="W5568" s="2">
        <v>45666.53447496528</v>
      </c>
      <c r="X5568" t="b">
        <v>0</v>
      </c>
      <c r="Y5568" t="s">
        <v>2509</v>
      </c>
      <c r="Z5568" t="s">
        <v>2510</v>
      </c>
      <c r="AA5568" t="s">
        <v>303</v>
      </c>
    </row>
    <row r="5569" spans="1:27" x14ac:dyDescent="0.3">
      <c r="A5569" t="s">
        <v>2003</v>
      </c>
      <c r="B5569" t="s">
        <v>670</v>
      </c>
      <c r="C5569" t="s">
        <v>541</v>
      </c>
      <c r="D5569" t="s">
        <v>542</v>
      </c>
      <c r="E5569" t="s">
        <v>2004</v>
      </c>
      <c r="F5569" t="s">
        <v>2005</v>
      </c>
      <c r="G5569" t="s">
        <v>14</v>
      </c>
      <c r="H5569" t="s">
        <v>510</v>
      </c>
      <c r="J5569" s="2">
        <v>45471</v>
      </c>
      <c r="K5569" s="5">
        <v>202402</v>
      </c>
      <c r="M5569" t="b">
        <v>0</v>
      </c>
      <c r="N5569" t="b">
        <v>0</v>
      </c>
      <c r="O5569" s="2">
        <v>45666.534391122688</v>
      </c>
      <c r="P5569" s="2">
        <v>45670.414385416669</v>
      </c>
      <c r="Q5569" t="s">
        <v>301</v>
      </c>
      <c r="R5569" t="s">
        <v>543</v>
      </c>
      <c r="S5569" s="2"/>
      <c r="V5569" s="2">
        <v>45666.534391122688</v>
      </c>
      <c r="W5569" s="2">
        <v>45666.534391122688</v>
      </c>
      <c r="X5569" t="b">
        <v>0</v>
      </c>
      <c r="Y5569" t="s">
        <v>2509</v>
      </c>
      <c r="Z5569" t="s">
        <v>2510</v>
      </c>
      <c r="AA5569" t="s">
        <v>303</v>
      </c>
    </row>
    <row r="5570" spans="1:27" x14ac:dyDescent="0.3">
      <c r="A5570" t="s">
        <v>2006</v>
      </c>
      <c r="B5570" t="s">
        <v>670</v>
      </c>
      <c r="C5570" t="s">
        <v>541</v>
      </c>
      <c r="D5570" t="s">
        <v>542</v>
      </c>
      <c r="E5570" t="s">
        <v>2004</v>
      </c>
      <c r="F5570" t="s">
        <v>2005</v>
      </c>
      <c r="G5570" t="s">
        <v>14</v>
      </c>
      <c r="H5570" t="s">
        <v>510</v>
      </c>
      <c r="J5570" s="2">
        <v>45380</v>
      </c>
      <c r="K5570" s="5">
        <v>202401</v>
      </c>
      <c r="M5570" t="b">
        <v>0</v>
      </c>
      <c r="N5570" t="b">
        <v>0</v>
      </c>
      <c r="O5570" s="2">
        <v>45666.534152743057</v>
      </c>
      <c r="P5570" s="2">
        <v>45670.414209259259</v>
      </c>
      <c r="Q5570" t="s">
        <v>301</v>
      </c>
      <c r="R5570" t="s">
        <v>543</v>
      </c>
      <c r="S5570" s="2"/>
      <c r="V5570" s="2">
        <v>45666.534152743057</v>
      </c>
      <c r="W5570" s="2">
        <v>45666.534152743057</v>
      </c>
      <c r="X5570" t="b">
        <v>0</v>
      </c>
      <c r="Y5570" t="s">
        <v>2509</v>
      </c>
      <c r="Z5570" t="s">
        <v>2510</v>
      </c>
      <c r="AA5570" t="s">
        <v>303</v>
      </c>
    </row>
    <row r="5571" spans="1:27" x14ac:dyDescent="0.3">
      <c r="A5571" t="s">
        <v>2002</v>
      </c>
      <c r="B5571" t="s">
        <v>670</v>
      </c>
      <c r="C5571" t="s">
        <v>541</v>
      </c>
      <c r="D5571" t="s">
        <v>542</v>
      </c>
      <c r="E5571" t="s">
        <v>2000</v>
      </c>
      <c r="F5571" t="s">
        <v>2001</v>
      </c>
      <c r="G5571" t="s">
        <v>14</v>
      </c>
      <c r="H5571" t="s">
        <v>510</v>
      </c>
      <c r="J5571" s="2">
        <v>45380</v>
      </c>
      <c r="K5571" s="5">
        <v>202401</v>
      </c>
      <c r="M5571" t="b">
        <v>0</v>
      </c>
      <c r="N5571" t="b">
        <v>0</v>
      </c>
      <c r="O5571" s="2">
        <v>45666.534426701386</v>
      </c>
      <c r="P5571" s="2">
        <v>45670.414414155093</v>
      </c>
      <c r="Q5571" t="s">
        <v>301</v>
      </c>
      <c r="R5571" t="s">
        <v>543</v>
      </c>
      <c r="S5571" s="2"/>
      <c r="V5571" s="2">
        <v>45666.534426701386</v>
      </c>
      <c r="W5571" s="2">
        <v>45666.534426701386</v>
      </c>
      <c r="X5571" t="b">
        <v>0</v>
      </c>
      <c r="Y5571" t="s">
        <v>2509</v>
      </c>
      <c r="Z5571" t="s">
        <v>2510</v>
      </c>
      <c r="AA5571" t="s">
        <v>303</v>
      </c>
    </row>
    <row r="5572" spans="1:27" x14ac:dyDescent="0.3">
      <c r="A5572" t="s">
        <v>1999</v>
      </c>
      <c r="B5572" t="s">
        <v>670</v>
      </c>
      <c r="C5572" t="s">
        <v>541</v>
      </c>
      <c r="D5572" t="s">
        <v>542</v>
      </c>
      <c r="E5572" t="s">
        <v>2000</v>
      </c>
      <c r="F5572" t="s">
        <v>2001</v>
      </c>
      <c r="G5572" t="s">
        <v>14</v>
      </c>
      <c r="H5572" t="s">
        <v>510</v>
      </c>
      <c r="J5572" s="2">
        <v>45471</v>
      </c>
      <c r="K5572" s="5">
        <v>202402</v>
      </c>
      <c r="M5572" t="b">
        <v>0</v>
      </c>
      <c r="N5572" t="b">
        <v>0</v>
      </c>
      <c r="O5572" s="2">
        <v>45666.534142789351</v>
      </c>
      <c r="P5572" s="2">
        <v>45670.41420269676</v>
      </c>
      <c r="Q5572" t="s">
        <v>301</v>
      </c>
      <c r="R5572" t="s">
        <v>543</v>
      </c>
      <c r="S5572" s="2"/>
      <c r="V5572" s="2">
        <v>45666.534142789351</v>
      </c>
      <c r="W5572" s="2">
        <v>45666.534142789351</v>
      </c>
      <c r="X5572" t="b">
        <v>0</v>
      </c>
      <c r="Y5572" t="s">
        <v>2509</v>
      </c>
      <c r="Z5572" t="s">
        <v>2510</v>
      </c>
      <c r="AA5572" t="s">
        <v>303</v>
      </c>
    </row>
    <row r="5573" spans="1:27" x14ac:dyDescent="0.3">
      <c r="A5573" t="s">
        <v>2214</v>
      </c>
      <c r="B5573" t="s">
        <v>670</v>
      </c>
      <c r="C5573" t="s">
        <v>541</v>
      </c>
      <c r="D5573" t="s">
        <v>542</v>
      </c>
      <c r="E5573" t="s">
        <v>2215</v>
      </c>
      <c r="F5573" t="s">
        <v>2216</v>
      </c>
      <c r="G5573" t="s">
        <v>191</v>
      </c>
      <c r="H5573" t="s">
        <v>510</v>
      </c>
      <c r="J5573" s="2">
        <v>45380</v>
      </c>
      <c r="K5573" s="5">
        <v>202401</v>
      </c>
      <c r="M5573" t="b">
        <v>0</v>
      </c>
      <c r="N5573" t="b">
        <v>0</v>
      </c>
      <c r="O5573" s="2">
        <v>45666.534282719906</v>
      </c>
      <c r="P5573" s="2">
        <v>45670.41430783565</v>
      </c>
      <c r="Q5573" t="s">
        <v>301</v>
      </c>
      <c r="R5573" t="s">
        <v>543</v>
      </c>
      <c r="S5573" s="2"/>
      <c r="V5573" s="2">
        <v>45666.534282719906</v>
      </c>
      <c r="W5573" s="2">
        <v>45666.534282719906</v>
      </c>
      <c r="X5573" t="b">
        <v>0</v>
      </c>
      <c r="Y5573" t="s">
        <v>2509</v>
      </c>
      <c r="Z5573" t="s">
        <v>2510</v>
      </c>
      <c r="AA5573" t="s">
        <v>303</v>
      </c>
    </row>
    <row r="5574" spans="1:27" x14ac:dyDescent="0.3">
      <c r="A5574" t="s">
        <v>2217</v>
      </c>
      <c r="B5574" t="s">
        <v>670</v>
      </c>
      <c r="C5574" t="s">
        <v>541</v>
      </c>
      <c r="D5574" t="s">
        <v>542</v>
      </c>
      <c r="E5574" t="s">
        <v>2218</v>
      </c>
      <c r="F5574" t="s">
        <v>2219</v>
      </c>
      <c r="G5574" t="s">
        <v>191</v>
      </c>
      <c r="H5574" t="s">
        <v>510</v>
      </c>
      <c r="J5574" s="2">
        <v>45380</v>
      </c>
      <c r="K5574" s="5">
        <v>202401</v>
      </c>
      <c r="M5574" t="b">
        <v>0</v>
      </c>
      <c r="N5574" t="b">
        <v>0</v>
      </c>
      <c r="O5574" s="2">
        <v>45666.53421114583</v>
      </c>
      <c r="P5574" s="2">
        <v>45670.414252893519</v>
      </c>
      <c r="Q5574" t="s">
        <v>301</v>
      </c>
      <c r="R5574" t="s">
        <v>543</v>
      </c>
      <c r="S5574" s="2"/>
      <c r="V5574" s="2">
        <v>45666.53421114583</v>
      </c>
      <c r="W5574" s="2">
        <v>45666.53421114583</v>
      </c>
      <c r="X5574" t="b">
        <v>0</v>
      </c>
      <c r="Y5574" t="s">
        <v>2509</v>
      </c>
      <c r="Z5574" t="s">
        <v>2510</v>
      </c>
      <c r="AA5574" t="s">
        <v>303</v>
      </c>
    </row>
    <row r="5575" spans="1:27" x14ac:dyDescent="0.3">
      <c r="A5575" t="s">
        <v>2211</v>
      </c>
      <c r="B5575" t="s">
        <v>670</v>
      </c>
      <c r="C5575" t="s">
        <v>541</v>
      </c>
      <c r="D5575" t="s">
        <v>542</v>
      </c>
      <c r="E5575" t="s">
        <v>2212</v>
      </c>
      <c r="F5575" t="s">
        <v>2213</v>
      </c>
      <c r="G5575" t="s">
        <v>191</v>
      </c>
      <c r="H5575" t="s">
        <v>510</v>
      </c>
      <c r="J5575" s="2">
        <v>45380</v>
      </c>
      <c r="K5575" s="5">
        <v>202401</v>
      </c>
      <c r="M5575" t="b">
        <v>0</v>
      </c>
      <c r="N5575" t="b">
        <v>0</v>
      </c>
      <c r="O5575" s="2">
        <v>45666.53430871528</v>
      </c>
      <c r="P5575" s="2">
        <v>45670.414328900464</v>
      </c>
      <c r="Q5575" t="s">
        <v>301</v>
      </c>
      <c r="R5575" t="s">
        <v>543</v>
      </c>
      <c r="S5575" s="2"/>
      <c r="V5575" s="2">
        <v>45666.53430871528</v>
      </c>
      <c r="W5575" s="2">
        <v>45666.53430871528</v>
      </c>
      <c r="X5575" t="b">
        <v>0</v>
      </c>
      <c r="Y5575" t="s">
        <v>2509</v>
      </c>
      <c r="Z5575" t="s">
        <v>2510</v>
      </c>
      <c r="AA5575" t="s">
        <v>303</v>
      </c>
    </row>
    <row r="5576" spans="1:27" x14ac:dyDescent="0.3">
      <c r="A5576" t="s">
        <v>2208</v>
      </c>
      <c r="B5576" t="s">
        <v>670</v>
      </c>
      <c r="C5576" t="s">
        <v>541</v>
      </c>
      <c r="D5576" t="s">
        <v>542</v>
      </c>
      <c r="E5576" t="s">
        <v>2209</v>
      </c>
      <c r="F5576" t="s">
        <v>2210</v>
      </c>
      <c r="G5576" t="s">
        <v>191</v>
      </c>
      <c r="H5576" t="s">
        <v>510</v>
      </c>
      <c r="J5576" s="2">
        <v>45380</v>
      </c>
      <c r="K5576" s="5">
        <v>202401</v>
      </c>
      <c r="M5576" t="b">
        <v>0</v>
      </c>
      <c r="N5576" t="b">
        <v>0</v>
      </c>
      <c r="O5576" s="2">
        <v>45666.53426940972</v>
      </c>
      <c r="P5576" s="2">
        <v>45670.414297187497</v>
      </c>
      <c r="Q5576" t="s">
        <v>301</v>
      </c>
      <c r="R5576" t="s">
        <v>543</v>
      </c>
      <c r="S5576" s="2"/>
      <c r="V5576" s="2">
        <v>45666.53426940972</v>
      </c>
      <c r="W5576" s="2">
        <v>45666.53426940972</v>
      </c>
      <c r="X5576" t="b">
        <v>0</v>
      </c>
      <c r="Y5576" t="s">
        <v>2509</v>
      </c>
      <c r="Z5576" t="s">
        <v>2510</v>
      </c>
      <c r="AA5576" t="s">
        <v>303</v>
      </c>
    </row>
    <row r="5577" spans="1:27" x14ac:dyDescent="0.3">
      <c r="A5577" t="s">
        <v>1988</v>
      </c>
      <c r="B5577" t="s">
        <v>670</v>
      </c>
      <c r="C5577" t="s">
        <v>541</v>
      </c>
      <c r="D5577" t="s">
        <v>542</v>
      </c>
      <c r="E5577" t="s">
        <v>1989</v>
      </c>
      <c r="F5577" t="s">
        <v>1990</v>
      </c>
      <c r="G5577" t="s">
        <v>4</v>
      </c>
      <c r="H5577" t="s">
        <v>510</v>
      </c>
      <c r="J5577" s="2">
        <v>45380</v>
      </c>
      <c r="K5577" s="5">
        <v>202401</v>
      </c>
      <c r="M5577" t="b">
        <v>0</v>
      </c>
      <c r="N5577" t="b">
        <v>0</v>
      </c>
      <c r="O5577" s="2">
        <v>45666.534136226852</v>
      </c>
      <c r="P5577" s="2">
        <v>45670.41419826389</v>
      </c>
      <c r="Q5577" t="s">
        <v>301</v>
      </c>
      <c r="R5577" t="s">
        <v>543</v>
      </c>
      <c r="S5577" s="2"/>
      <c r="V5577" s="2">
        <v>45666.534136261573</v>
      </c>
      <c r="W5577" s="2">
        <v>45666.534136261573</v>
      </c>
      <c r="X5577" t="b">
        <v>0</v>
      </c>
      <c r="Y5577" t="s">
        <v>2509</v>
      </c>
      <c r="Z5577" t="s">
        <v>2510</v>
      </c>
      <c r="AA5577" t="s">
        <v>303</v>
      </c>
    </row>
    <row r="5578" spans="1:27" x14ac:dyDescent="0.3">
      <c r="A5578" t="s">
        <v>1987</v>
      </c>
      <c r="B5578" t="s">
        <v>670</v>
      </c>
      <c r="C5578" t="s">
        <v>541</v>
      </c>
      <c r="D5578" t="s">
        <v>542</v>
      </c>
      <c r="E5578" t="s">
        <v>1985</v>
      </c>
      <c r="F5578" t="s">
        <v>1986</v>
      </c>
      <c r="G5578" t="s">
        <v>4</v>
      </c>
      <c r="H5578" t="s">
        <v>510</v>
      </c>
      <c r="J5578" s="2">
        <v>45380</v>
      </c>
      <c r="K5578" s="5">
        <v>202401</v>
      </c>
      <c r="M5578" t="b">
        <v>0</v>
      </c>
      <c r="N5578" t="b">
        <v>0</v>
      </c>
      <c r="O5578" s="2">
        <v>45666.534470983795</v>
      </c>
      <c r="P5578" s="2">
        <v>45670.414447835647</v>
      </c>
      <c r="Q5578" t="s">
        <v>301</v>
      </c>
      <c r="R5578" t="s">
        <v>543</v>
      </c>
      <c r="S5578" s="2"/>
      <c r="V5578" s="2">
        <v>45666.534470983795</v>
      </c>
      <c r="W5578" s="2">
        <v>45666.534470983795</v>
      </c>
      <c r="X5578" t="b">
        <v>0</v>
      </c>
      <c r="Y5578" t="s">
        <v>2509</v>
      </c>
      <c r="Z5578" t="s">
        <v>2510</v>
      </c>
      <c r="AA5578" t="s">
        <v>303</v>
      </c>
    </row>
    <row r="5579" spans="1:27" x14ac:dyDescent="0.3">
      <c r="A5579" t="s">
        <v>1992</v>
      </c>
      <c r="B5579" t="s">
        <v>670</v>
      </c>
      <c r="C5579" t="s">
        <v>541</v>
      </c>
      <c r="D5579" t="s">
        <v>542</v>
      </c>
      <c r="E5579" t="s">
        <v>1993</v>
      </c>
      <c r="F5579" t="s">
        <v>1994</v>
      </c>
      <c r="G5579" t="s">
        <v>4</v>
      </c>
      <c r="H5579" t="s">
        <v>510</v>
      </c>
      <c r="J5579" s="2">
        <v>45471</v>
      </c>
      <c r="K5579" s="5">
        <v>202402</v>
      </c>
      <c r="M5579" t="b">
        <v>0</v>
      </c>
      <c r="N5579" t="b">
        <v>0</v>
      </c>
      <c r="O5579" s="2">
        <v>45666.534346145832</v>
      </c>
      <c r="P5579" s="2">
        <v>45670.414353622684</v>
      </c>
      <c r="Q5579" t="s">
        <v>301</v>
      </c>
      <c r="R5579" t="s">
        <v>543</v>
      </c>
      <c r="S5579" s="2"/>
      <c r="V5579" s="2">
        <v>45666.534346145832</v>
      </c>
      <c r="W5579" s="2">
        <v>45666.534346145832</v>
      </c>
      <c r="X5579" t="b">
        <v>0</v>
      </c>
      <c r="Y5579" t="s">
        <v>2509</v>
      </c>
      <c r="Z5579" t="s">
        <v>2510</v>
      </c>
      <c r="AA5579" t="s">
        <v>303</v>
      </c>
    </row>
    <row r="5580" spans="1:27" x14ac:dyDescent="0.3">
      <c r="A5580" t="s">
        <v>1991</v>
      </c>
      <c r="B5580" t="s">
        <v>670</v>
      </c>
      <c r="C5580" t="s">
        <v>541</v>
      </c>
      <c r="D5580" t="s">
        <v>542</v>
      </c>
      <c r="E5580" t="s">
        <v>1989</v>
      </c>
      <c r="F5580" t="s">
        <v>1990</v>
      </c>
      <c r="G5580" t="s">
        <v>4</v>
      </c>
      <c r="H5580" t="s">
        <v>510</v>
      </c>
      <c r="J5580" s="2">
        <v>45471</v>
      </c>
      <c r="K5580" s="5">
        <v>202402</v>
      </c>
      <c r="M5580" t="b">
        <v>0</v>
      </c>
      <c r="N5580" t="b">
        <v>0</v>
      </c>
      <c r="O5580" s="2">
        <v>45666.534161805554</v>
      </c>
      <c r="P5580" s="2">
        <v>45670.41421570602</v>
      </c>
      <c r="Q5580" t="s">
        <v>301</v>
      </c>
      <c r="R5580" t="s">
        <v>543</v>
      </c>
      <c r="S5580" s="2"/>
      <c r="V5580" s="2">
        <v>45666.534161805554</v>
      </c>
      <c r="W5580" s="2">
        <v>45666.534161805554</v>
      </c>
      <c r="X5580" t="b">
        <v>0</v>
      </c>
      <c r="Y5580" t="s">
        <v>2509</v>
      </c>
      <c r="Z5580" t="s">
        <v>2510</v>
      </c>
      <c r="AA5580" t="s">
        <v>303</v>
      </c>
    </row>
    <row r="5581" spans="1:27" x14ac:dyDescent="0.3">
      <c r="A5581" t="s">
        <v>1998</v>
      </c>
      <c r="B5581" t="s">
        <v>670</v>
      </c>
      <c r="C5581" t="s">
        <v>541</v>
      </c>
      <c r="D5581" t="s">
        <v>542</v>
      </c>
      <c r="E5581" t="s">
        <v>1996</v>
      </c>
      <c r="F5581" t="s">
        <v>1997</v>
      </c>
      <c r="G5581" t="s">
        <v>4</v>
      </c>
      <c r="H5581" t="s">
        <v>510</v>
      </c>
      <c r="J5581" s="2">
        <v>45471</v>
      </c>
      <c r="K5581" s="5">
        <v>202402</v>
      </c>
      <c r="M5581" t="b">
        <v>0</v>
      </c>
      <c r="N5581" t="b">
        <v>0</v>
      </c>
      <c r="O5581" s="2">
        <v>45666.534214155094</v>
      </c>
      <c r="P5581" s="2">
        <v>45670.414255208336</v>
      </c>
      <c r="Q5581" t="s">
        <v>301</v>
      </c>
      <c r="R5581" t="s">
        <v>543</v>
      </c>
      <c r="S5581" s="2"/>
      <c r="V5581" s="2">
        <v>45666.534214155094</v>
      </c>
      <c r="W5581" s="2">
        <v>45666.534214155094</v>
      </c>
      <c r="X5581" t="b">
        <v>0</v>
      </c>
      <c r="Y5581" t="s">
        <v>2509</v>
      </c>
      <c r="Z5581" t="s">
        <v>2510</v>
      </c>
      <c r="AA5581" t="s">
        <v>303</v>
      </c>
    </row>
    <row r="5582" spans="1:27" x14ac:dyDescent="0.3">
      <c r="A5582" t="s">
        <v>2220</v>
      </c>
      <c r="B5582" t="s">
        <v>670</v>
      </c>
      <c r="C5582" t="s">
        <v>541</v>
      </c>
      <c r="D5582" t="s">
        <v>542</v>
      </c>
      <c r="E5582" t="s">
        <v>2221</v>
      </c>
      <c r="F5582" t="s">
        <v>2222</v>
      </c>
      <c r="G5582" t="s">
        <v>191</v>
      </c>
      <c r="H5582" t="s">
        <v>510</v>
      </c>
      <c r="J5582" s="2">
        <v>45380</v>
      </c>
      <c r="K5582" s="5">
        <v>202401</v>
      </c>
      <c r="M5582" t="b">
        <v>0</v>
      </c>
      <c r="N5582" t="b">
        <v>0</v>
      </c>
      <c r="O5582" s="2">
        <v>45666.534491053244</v>
      </c>
      <c r="P5582" s="2">
        <v>45670.414461076391</v>
      </c>
      <c r="Q5582" t="s">
        <v>301</v>
      </c>
      <c r="R5582" t="s">
        <v>543</v>
      </c>
      <c r="S5582" s="2"/>
      <c r="V5582" s="2">
        <v>45666.534491053244</v>
      </c>
      <c r="W5582" s="2">
        <v>45666.534491053244</v>
      </c>
      <c r="X5582" t="b">
        <v>0</v>
      </c>
      <c r="Y5582" t="s">
        <v>2509</v>
      </c>
      <c r="Z5582" t="s">
        <v>2510</v>
      </c>
      <c r="AA5582" t="s">
        <v>303</v>
      </c>
    </row>
    <row r="5583" spans="1:27" x14ac:dyDescent="0.3">
      <c r="A5583" t="s">
        <v>2223</v>
      </c>
      <c r="B5583" t="s">
        <v>670</v>
      </c>
      <c r="C5583" t="s">
        <v>541</v>
      </c>
      <c r="D5583" t="s">
        <v>542</v>
      </c>
      <c r="E5583" t="s">
        <v>1993</v>
      </c>
      <c r="F5583" t="s">
        <v>1994</v>
      </c>
      <c r="G5583" t="s">
        <v>4</v>
      </c>
      <c r="H5583" t="s">
        <v>510</v>
      </c>
      <c r="J5583" s="2">
        <v>45380</v>
      </c>
      <c r="K5583" s="5">
        <v>202401</v>
      </c>
      <c r="M5583" t="b">
        <v>0</v>
      </c>
      <c r="N5583" t="b">
        <v>0</v>
      </c>
      <c r="O5583" s="2">
        <v>45666.534286493057</v>
      </c>
      <c r="P5583" s="2">
        <v>45670.414310034721</v>
      </c>
      <c r="Q5583" t="s">
        <v>301</v>
      </c>
      <c r="R5583" t="s">
        <v>543</v>
      </c>
      <c r="S5583" s="2"/>
      <c r="V5583" s="2">
        <v>45666.534286493057</v>
      </c>
      <c r="W5583" s="2">
        <v>45666.534286493057</v>
      </c>
      <c r="X5583" t="b">
        <v>0</v>
      </c>
      <c r="Y5583" t="s">
        <v>2509</v>
      </c>
      <c r="Z5583" t="s">
        <v>2510</v>
      </c>
      <c r="AA5583" t="s">
        <v>303</v>
      </c>
    </row>
    <row r="5584" spans="1:27" x14ac:dyDescent="0.3">
      <c r="A5584" t="s">
        <v>1995</v>
      </c>
      <c r="B5584" t="s">
        <v>670</v>
      </c>
      <c r="C5584" t="s">
        <v>541</v>
      </c>
      <c r="D5584" t="s">
        <v>542</v>
      </c>
      <c r="E5584" t="s">
        <v>1996</v>
      </c>
      <c r="F5584" t="s">
        <v>1997</v>
      </c>
      <c r="G5584" t="s">
        <v>4</v>
      </c>
      <c r="H5584" t="s">
        <v>510</v>
      </c>
      <c r="J5584" s="2">
        <v>45380</v>
      </c>
      <c r="K5584" s="5">
        <v>202401</v>
      </c>
      <c r="M5584" t="b">
        <v>0</v>
      </c>
      <c r="N5584" t="b">
        <v>0</v>
      </c>
      <c r="O5584" s="2">
        <v>45666.534376076386</v>
      </c>
      <c r="P5584" s="2">
        <v>45670.414373993059</v>
      </c>
      <c r="Q5584" t="s">
        <v>301</v>
      </c>
      <c r="R5584" t="s">
        <v>543</v>
      </c>
      <c r="S5584" s="2"/>
      <c r="V5584" s="2">
        <v>45666.534376076386</v>
      </c>
      <c r="W5584" s="2">
        <v>45666.534376076386</v>
      </c>
      <c r="X5584" t="b">
        <v>0</v>
      </c>
      <c r="Y5584" t="s">
        <v>2509</v>
      </c>
      <c r="Z5584" t="s">
        <v>2510</v>
      </c>
      <c r="AA5584" t="s">
        <v>303</v>
      </c>
    </row>
    <row r="5585" spans="1:27" x14ac:dyDescent="0.3">
      <c r="A5585" t="s">
        <v>2172</v>
      </c>
      <c r="B5585" t="s">
        <v>670</v>
      </c>
      <c r="C5585" t="s">
        <v>541</v>
      </c>
      <c r="D5585" t="s">
        <v>542</v>
      </c>
      <c r="E5585" t="s">
        <v>2173</v>
      </c>
      <c r="F5585" t="s">
        <v>2174</v>
      </c>
      <c r="G5585" t="s">
        <v>413</v>
      </c>
      <c r="H5585" t="s">
        <v>512</v>
      </c>
      <c r="J5585" s="2">
        <v>45471</v>
      </c>
      <c r="K5585" s="5">
        <v>202402</v>
      </c>
      <c r="M5585" t="b">
        <v>0</v>
      </c>
      <c r="N5585" t="b">
        <v>0</v>
      </c>
      <c r="O5585" s="2">
        <v>45666.534416747687</v>
      </c>
      <c r="P5585" s="2">
        <v>45670.414406631942</v>
      </c>
      <c r="Q5585" t="s">
        <v>301</v>
      </c>
      <c r="R5585" t="s">
        <v>543</v>
      </c>
      <c r="S5585" s="2"/>
      <c r="V5585" s="2">
        <v>45666.534416863426</v>
      </c>
      <c r="W5585" s="2">
        <v>45666.534416863426</v>
      </c>
      <c r="X5585" t="b">
        <v>0</v>
      </c>
      <c r="Y5585" t="s">
        <v>760</v>
      </c>
      <c r="Z5585" t="s">
        <v>1905</v>
      </c>
      <c r="AA5585" t="s">
        <v>2275</v>
      </c>
    </row>
    <row r="5586" spans="1:27" x14ac:dyDescent="0.3">
      <c r="A5586" t="s">
        <v>2182</v>
      </c>
      <c r="B5586" t="s">
        <v>670</v>
      </c>
      <c r="C5586" t="s">
        <v>541</v>
      </c>
      <c r="D5586" t="s">
        <v>542</v>
      </c>
      <c r="E5586" t="s">
        <v>2179</v>
      </c>
      <c r="F5586" t="s">
        <v>2180</v>
      </c>
      <c r="G5586" t="s">
        <v>413</v>
      </c>
      <c r="H5586" t="s">
        <v>512</v>
      </c>
      <c r="J5586" s="2">
        <v>45380</v>
      </c>
      <c r="K5586" s="5">
        <v>202401</v>
      </c>
      <c r="M5586" t="b">
        <v>0</v>
      </c>
      <c r="N5586" t="b">
        <v>0</v>
      </c>
      <c r="O5586" s="2">
        <v>45666.534382835649</v>
      </c>
      <c r="P5586" s="2">
        <v>45670.414378321759</v>
      </c>
      <c r="Q5586" t="s">
        <v>301</v>
      </c>
      <c r="R5586" t="s">
        <v>543</v>
      </c>
      <c r="S5586" s="2"/>
      <c r="V5586" s="2">
        <v>45666.534382905091</v>
      </c>
      <c r="W5586" s="2">
        <v>45666.534382905091</v>
      </c>
      <c r="X5586" t="b">
        <v>0</v>
      </c>
      <c r="Y5586" t="s">
        <v>760</v>
      </c>
      <c r="Z5586" t="s">
        <v>1905</v>
      </c>
      <c r="AA5586" t="s">
        <v>2275</v>
      </c>
    </row>
    <row r="5587" spans="1:27" x14ac:dyDescent="0.3">
      <c r="A5587" t="s">
        <v>2085</v>
      </c>
      <c r="B5587" t="s">
        <v>670</v>
      </c>
      <c r="C5587" t="s">
        <v>541</v>
      </c>
      <c r="D5587" t="s">
        <v>542</v>
      </c>
      <c r="E5587" t="s">
        <v>2086</v>
      </c>
      <c r="F5587" t="s">
        <v>2087</v>
      </c>
      <c r="G5587" t="s">
        <v>11</v>
      </c>
      <c r="H5587" t="s">
        <v>509</v>
      </c>
      <c r="J5587" s="2">
        <v>45471</v>
      </c>
      <c r="K5587" s="5">
        <v>202402</v>
      </c>
      <c r="M5587" t="b">
        <v>0</v>
      </c>
      <c r="N5587" t="b">
        <v>0</v>
      </c>
      <c r="O5587" s="2">
        <v>45666.534394131944</v>
      </c>
      <c r="P5587" s="2">
        <v>45670.414388425925</v>
      </c>
      <c r="Q5587" t="s">
        <v>301</v>
      </c>
      <c r="R5587" t="s">
        <v>543</v>
      </c>
      <c r="S5587" s="2"/>
      <c r="V5587" s="2">
        <v>45666.53439429398</v>
      </c>
      <c r="W5587" s="2">
        <v>45666.53439429398</v>
      </c>
      <c r="X5587" t="b">
        <v>0</v>
      </c>
      <c r="Y5587" t="s">
        <v>760</v>
      </c>
      <c r="Z5587" t="s">
        <v>1905</v>
      </c>
      <c r="AA5587" t="s">
        <v>2275</v>
      </c>
    </row>
    <row r="5588" spans="1:27" x14ac:dyDescent="0.3">
      <c r="A5588" t="s">
        <v>2088</v>
      </c>
      <c r="B5588" t="s">
        <v>670</v>
      </c>
      <c r="C5588" t="s">
        <v>541</v>
      </c>
      <c r="D5588" t="s">
        <v>542</v>
      </c>
      <c r="E5588" t="s">
        <v>2086</v>
      </c>
      <c r="F5588" t="s">
        <v>2087</v>
      </c>
      <c r="G5588" t="s">
        <v>11</v>
      </c>
      <c r="H5588" t="s">
        <v>509</v>
      </c>
      <c r="J5588" s="2">
        <v>45380</v>
      </c>
      <c r="K5588" s="5">
        <v>202401</v>
      </c>
      <c r="M5588" t="b">
        <v>0</v>
      </c>
      <c r="N5588" t="b">
        <v>0</v>
      </c>
      <c r="O5588" s="2">
        <v>45666.534379247685</v>
      </c>
      <c r="P5588" s="2">
        <v>45670.414376238426</v>
      </c>
      <c r="Q5588" t="s">
        <v>301</v>
      </c>
      <c r="R5588" t="s">
        <v>543</v>
      </c>
      <c r="S5588" s="2"/>
      <c r="V5588" s="2">
        <v>45666.534379432873</v>
      </c>
      <c r="W5588" s="2">
        <v>45666.534379432873</v>
      </c>
      <c r="X5588" t="b">
        <v>0</v>
      </c>
      <c r="Y5588" t="s">
        <v>760</v>
      </c>
      <c r="Z5588" t="s">
        <v>1905</v>
      </c>
      <c r="AA5588" t="s">
        <v>2275</v>
      </c>
    </row>
    <row r="5589" spans="1:27" x14ac:dyDescent="0.3">
      <c r="A5589" t="s">
        <v>2265</v>
      </c>
      <c r="B5589" t="s">
        <v>670</v>
      </c>
      <c r="C5589" t="s">
        <v>541</v>
      </c>
      <c r="D5589" t="s">
        <v>542</v>
      </c>
      <c r="E5589" t="s">
        <v>2266</v>
      </c>
      <c r="F5589" t="s">
        <v>2267</v>
      </c>
      <c r="G5589" t="s">
        <v>17</v>
      </c>
      <c r="H5589" t="s">
        <v>513</v>
      </c>
      <c r="J5589" s="2">
        <v>45471</v>
      </c>
      <c r="K5589" s="5">
        <v>202402</v>
      </c>
      <c r="M5589" t="b">
        <v>0</v>
      </c>
      <c r="N5589" t="b">
        <v>0</v>
      </c>
      <c r="O5589" s="2">
        <v>45666.534169293984</v>
      </c>
      <c r="P5589" s="2">
        <v>45670.414221030092</v>
      </c>
      <c r="Q5589" t="s">
        <v>301</v>
      </c>
      <c r="R5589" t="s">
        <v>543</v>
      </c>
      <c r="S5589" s="2"/>
      <c r="V5589" s="2">
        <v>45666.534169409722</v>
      </c>
      <c r="W5589" s="2">
        <v>45666.534169409722</v>
      </c>
      <c r="X5589" t="b">
        <v>0</v>
      </c>
      <c r="Y5589" t="s">
        <v>2511</v>
      </c>
      <c r="Z5589" t="s">
        <v>2512</v>
      </c>
      <c r="AA5589" t="s">
        <v>2275</v>
      </c>
    </row>
    <row r="5590" spans="1:27" x14ac:dyDescent="0.3">
      <c r="A5590" t="s">
        <v>2262</v>
      </c>
      <c r="B5590" t="s">
        <v>670</v>
      </c>
      <c r="C5590" t="s">
        <v>541</v>
      </c>
      <c r="D5590" t="s">
        <v>542</v>
      </c>
      <c r="E5590" t="s">
        <v>2263</v>
      </c>
      <c r="F5590" t="s">
        <v>2264</v>
      </c>
      <c r="G5590" t="s">
        <v>17</v>
      </c>
      <c r="H5590" t="s">
        <v>513</v>
      </c>
      <c r="J5590" s="2">
        <v>45471</v>
      </c>
      <c r="K5590" s="5">
        <v>202402</v>
      </c>
      <c r="M5590" t="b">
        <v>0</v>
      </c>
      <c r="N5590" t="b">
        <v>0</v>
      </c>
      <c r="O5590" s="2">
        <v>45666.53431570602</v>
      </c>
      <c r="P5590" s="2">
        <v>45670.414333414352</v>
      </c>
      <c r="Q5590" t="s">
        <v>301</v>
      </c>
      <c r="R5590" t="s">
        <v>543</v>
      </c>
      <c r="S5590" s="2"/>
      <c r="V5590" s="2">
        <v>45666.534315775461</v>
      </c>
      <c r="W5590" s="2">
        <v>45666.534315775461</v>
      </c>
      <c r="X5590" t="b">
        <v>0</v>
      </c>
      <c r="Y5590" t="s">
        <v>2511</v>
      </c>
      <c r="Z5590" t="s">
        <v>2512</v>
      </c>
      <c r="AA5590" t="s">
        <v>2275</v>
      </c>
    </row>
    <row r="5591" spans="1:27" x14ac:dyDescent="0.3">
      <c r="A5591" t="s">
        <v>2259</v>
      </c>
      <c r="B5591" t="s">
        <v>670</v>
      </c>
      <c r="C5591" t="s">
        <v>541</v>
      </c>
      <c r="D5591" t="s">
        <v>542</v>
      </c>
      <c r="E5591" t="s">
        <v>2260</v>
      </c>
      <c r="F5591" t="s">
        <v>2261</v>
      </c>
      <c r="G5591" t="s">
        <v>17</v>
      </c>
      <c r="H5591" t="s">
        <v>513</v>
      </c>
      <c r="J5591" s="2">
        <v>45471</v>
      </c>
      <c r="K5591" s="5">
        <v>202402</v>
      </c>
      <c r="M5591" t="b">
        <v>0</v>
      </c>
      <c r="N5591" t="b">
        <v>0</v>
      </c>
      <c r="O5591" s="2">
        <v>45666.534342974534</v>
      </c>
      <c r="P5591" s="2">
        <v>45670.414350729166</v>
      </c>
      <c r="Q5591" t="s">
        <v>301</v>
      </c>
      <c r="R5591" t="s">
        <v>543</v>
      </c>
      <c r="S5591" s="2"/>
      <c r="V5591" s="2">
        <v>45666.534343090279</v>
      </c>
      <c r="W5591" s="2">
        <v>45666.534343090279</v>
      </c>
      <c r="X5591" t="b">
        <v>0</v>
      </c>
      <c r="Y5591" t="s">
        <v>2511</v>
      </c>
      <c r="Z5591" t="s">
        <v>2512</v>
      </c>
      <c r="AA5591" t="s">
        <v>2275</v>
      </c>
    </row>
    <row r="5592" spans="1:27" x14ac:dyDescent="0.3">
      <c r="A5592" t="s">
        <v>1929</v>
      </c>
      <c r="B5592" t="s">
        <v>670</v>
      </c>
      <c r="C5592" t="s">
        <v>541</v>
      </c>
      <c r="D5592" t="s">
        <v>542</v>
      </c>
      <c r="E5592" t="s">
        <v>1930</v>
      </c>
      <c r="F5592" t="s">
        <v>1931</v>
      </c>
      <c r="G5592" t="s">
        <v>17</v>
      </c>
      <c r="H5592" t="s">
        <v>513</v>
      </c>
      <c r="J5592" s="2">
        <v>45380</v>
      </c>
      <c r="K5592" s="5">
        <v>202401</v>
      </c>
      <c r="M5592" t="b">
        <v>0</v>
      </c>
      <c r="N5592" t="b">
        <v>0</v>
      </c>
      <c r="O5592" s="2">
        <v>45666.534139618052</v>
      </c>
      <c r="P5592" s="2">
        <v>45670.414200462961</v>
      </c>
      <c r="Q5592" t="s">
        <v>301</v>
      </c>
      <c r="R5592" t="s">
        <v>543</v>
      </c>
      <c r="S5592" s="2"/>
      <c r="V5592" s="2">
        <v>45666.534139930554</v>
      </c>
      <c r="W5592" s="2">
        <v>45666.534139930554</v>
      </c>
      <c r="X5592" t="b">
        <v>0</v>
      </c>
      <c r="Y5592" t="s">
        <v>593</v>
      </c>
      <c r="Z5592" t="s">
        <v>1801</v>
      </c>
      <c r="AA5592" t="s">
        <v>6</v>
      </c>
    </row>
    <row r="5593" spans="1:27" x14ac:dyDescent="0.3">
      <c r="A5593" t="s">
        <v>1926</v>
      </c>
      <c r="B5593" t="s">
        <v>670</v>
      </c>
      <c r="C5593" t="s">
        <v>541</v>
      </c>
      <c r="D5593" t="s">
        <v>542</v>
      </c>
      <c r="E5593" t="s">
        <v>1927</v>
      </c>
      <c r="F5593" t="s">
        <v>1928</v>
      </c>
      <c r="G5593" t="s">
        <v>17</v>
      </c>
      <c r="H5593" t="s">
        <v>513</v>
      </c>
      <c r="J5593" s="2">
        <v>45380</v>
      </c>
      <c r="K5593" s="5">
        <v>202401</v>
      </c>
      <c r="M5593" t="b">
        <v>0</v>
      </c>
      <c r="N5593" t="b">
        <v>0</v>
      </c>
      <c r="O5593" s="2">
        <v>45666.534305208334</v>
      </c>
      <c r="P5593" s="2">
        <v>45670.414326585647</v>
      </c>
      <c r="Q5593" t="s">
        <v>301</v>
      </c>
      <c r="R5593" t="s">
        <v>543</v>
      </c>
      <c r="S5593" s="2"/>
      <c r="V5593" s="2">
        <v>45666.534305474539</v>
      </c>
      <c r="W5593" s="2">
        <v>45666.534305474539</v>
      </c>
      <c r="X5593" t="b">
        <v>0</v>
      </c>
      <c r="Y5593" t="s">
        <v>593</v>
      </c>
      <c r="Z5593" t="s">
        <v>1801</v>
      </c>
      <c r="AA5593" t="s">
        <v>6</v>
      </c>
    </row>
    <row r="5594" spans="1:27" x14ac:dyDescent="0.3">
      <c r="A5594" t="s">
        <v>1910</v>
      </c>
      <c r="B5594" t="s">
        <v>540</v>
      </c>
      <c r="C5594" t="s">
        <v>541</v>
      </c>
      <c r="D5594" t="s">
        <v>542</v>
      </c>
      <c r="E5594" t="s">
        <v>1911</v>
      </c>
      <c r="F5594" t="s">
        <v>1912</v>
      </c>
      <c r="G5594" t="s">
        <v>463</v>
      </c>
      <c r="H5594" t="s">
        <v>513</v>
      </c>
      <c r="I5594" t="s">
        <v>1913</v>
      </c>
      <c r="J5594" s="2">
        <v>45460</v>
      </c>
      <c r="K5594" s="5">
        <v>202402</v>
      </c>
      <c r="M5594" t="b">
        <v>0</v>
      </c>
      <c r="N5594" t="b">
        <v>0</v>
      </c>
      <c r="O5594" s="2">
        <v>45559.311821377312</v>
      </c>
      <c r="P5594" s="2">
        <v>45559.311821377312</v>
      </c>
      <c r="Q5594" t="s">
        <v>301</v>
      </c>
      <c r="R5594" t="s">
        <v>543</v>
      </c>
      <c r="S5594" s="2">
        <v>45559.311821377312</v>
      </c>
      <c r="V5594" s="2">
        <v>45559.311821909723</v>
      </c>
      <c r="W5594" s="2">
        <v>45559.311821909723</v>
      </c>
      <c r="X5594" t="b">
        <v>0</v>
      </c>
      <c r="Y5594" t="s">
        <v>593</v>
      </c>
      <c r="Z5594" t="s">
        <v>1801</v>
      </c>
      <c r="AA5594" t="s">
        <v>6</v>
      </c>
    </row>
    <row r="5595" spans="1:27" x14ac:dyDescent="0.3">
      <c r="A5595" t="s">
        <v>1938</v>
      </c>
      <c r="B5595" t="s">
        <v>670</v>
      </c>
      <c r="C5595" t="s">
        <v>541</v>
      </c>
      <c r="D5595" t="s">
        <v>542</v>
      </c>
      <c r="E5595" t="s">
        <v>746</v>
      </c>
      <c r="F5595" t="s">
        <v>747</v>
      </c>
      <c r="G5595" t="s">
        <v>146</v>
      </c>
      <c r="H5595" t="s">
        <v>510</v>
      </c>
      <c r="J5595" s="2">
        <v>45471</v>
      </c>
      <c r="K5595" s="5">
        <v>202402</v>
      </c>
      <c r="M5595" t="b">
        <v>0</v>
      </c>
      <c r="N5595" t="b">
        <v>0</v>
      </c>
      <c r="O5595" s="2">
        <v>45666.534107673608</v>
      </c>
      <c r="P5595" s="2">
        <v>45670.41417989583</v>
      </c>
      <c r="Q5595" t="s">
        <v>301</v>
      </c>
      <c r="R5595" t="s">
        <v>543</v>
      </c>
      <c r="S5595" s="2"/>
      <c r="V5595" s="2">
        <v>45666.534107905092</v>
      </c>
      <c r="W5595" s="2">
        <v>45666.534107905092</v>
      </c>
      <c r="X5595" t="b">
        <v>0</v>
      </c>
      <c r="Y5595" t="s">
        <v>593</v>
      </c>
      <c r="Z5595" t="s">
        <v>1801</v>
      </c>
      <c r="AA5595" t="s">
        <v>6</v>
      </c>
    </row>
    <row r="5596" spans="1:27" x14ac:dyDescent="0.3">
      <c r="A5596" t="s">
        <v>1935</v>
      </c>
      <c r="B5596" t="s">
        <v>670</v>
      </c>
      <c r="C5596" t="s">
        <v>541</v>
      </c>
      <c r="D5596" t="s">
        <v>542</v>
      </c>
      <c r="E5596" t="s">
        <v>1936</v>
      </c>
      <c r="F5596" t="s">
        <v>1937</v>
      </c>
      <c r="G5596" t="s">
        <v>425</v>
      </c>
      <c r="H5596" t="s">
        <v>513</v>
      </c>
      <c r="J5596" s="2">
        <v>45380</v>
      </c>
      <c r="K5596" s="5">
        <v>202401</v>
      </c>
      <c r="M5596" t="b">
        <v>0</v>
      </c>
      <c r="N5596" t="b">
        <v>0</v>
      </c>
      <c r="O5596" s="2">
        <v>45666.534240740744</v>
      </c>
      <c r="P5596" s="2">
        <v>45670.414275150462</v>
      </c>
      <c r="Q5596" t="s">
        <v>301</v>
      </c>
      <c r="R5596" t="s">
        <v>543</v>
      </c>
      <c r="S5596" s="2"/>
      <c r="V5596" s="2">
        <v>45666.534241006942</v>
      </c>
      <c r="W5596" s="2">
        <v>45666.534241006942</v>
      </c>
      <c r="X5596" t="b">
        <v>0</v>
      </c>
      <c r="Y5596" t="s">
        <v>593</v>
      </c>
      <c r="Z5596" t="s">
        <v>1801</v>
      </c>
      <c r="AA5596" t="s">
        <v>6</v>
      </c>
    </row>
    <row r="5597" spans="1:27" x14ac:dyDescent="0.3">
      <c r="A5597" t="s">
        <v>1932</v>
      </c>
      <c r="B5597" t="s">
        <v>670</v>
      </c>
      <c r="C5597" t="s">
        <v>541</v>
      </c>
      <c r="D5597" t="s">
        <v>542</v>
      </c>
      <c r="E5597" t="s">
        <v>1933</v>
      </c>
      <c r="F5597" t="s">
        <v>1934</v>
      </c>
      <c r="G5597" t="s">
        <v>432</v>
      </c>
      <c r="H5597" t="s">
        <v>513</v>
      </c>
      <c r="J5597" s="2">
        <v>45380</v>
      </c>
      <c r="K5597" s="5">
        <v>202401</v>
      </c>
      <c r="M5597" t="b">
        <v>0</v>
      </c>
      <c r="N5597" t="b">
        <v>0</v>
      </c>
      <c r="O5597" s="2">
        <v>45666.534511724538</v>
      </c>
      <c r="P5597" s="2">
        <v>45670.414474386576</v>
      </c>
      <c r="Q5597" t="s">
        <v>301</v>
      </c>
      <c r="R5597" t="s">
        <v>543</v>
      </c>
      <c r="S5597" s="2"/>
      <c r="V5597" s="2">
        <v>45666.534511921294</v>
      </c>
      <c r="W5597" s="2">
        <v>45666.534511921294</v>
      </c>
      <c r="X5597" t="b">
        <v>0</v>
      </c>
      <c r="Y5597" t="s">
        <v>593</v>
      </c>
      <c r="Z5597" t="s">
        <v>1801</v>
      </c>
      <c r="AA5597" t="s">
        <v>6</v>
      </c>
    </row>
    <row r="5598" spans="1:27" x14ac:dyDescent="0.3">
      <c r="A5598" t="s">
        <v>1957</v>
      </c>
      <c r="B5598" t="s">
        <v>670</v>
      </c>
      <c r="C5598" t="s">
        <v>541</v>
      </c>
      <c r="D5598" t="s">
        <v>542</v>
      </c>
      <c r="E5598" t="s">
        <v>739</v>
      </c>
      <c r="F5598" t="s">
        <v>740</v>
      </c>
      <c r="G5598" t="s">
        <v>15</v>
      </c>
      <c r="H5598" t="s">
        <v>510</v>
      </c>
      <c r="J5598" s="2">
        <v>45471</v>
      </c>
      <c r="K5598" s="5">
        <v>202402</v>
      </c>
      <c r="M5598" t="b">
        <v>0</v>
      </c>
      <c r="N5598" t="b">
        <v>0</v>
      </c>
      <c r="O5598" s="2">
        <v>45666.534116319446</v>
      </c>
      <c r="P5598" s="2">
        <v>45670.414186423608</v>
      </c>
      <c r="Q5598" t="s">
        <v>301</v>
      </c>
      <c r="R5598" t="s">
        <v>543</v>
      </c>
      <c r="S5598" s="2"/>
      <c r="V5598" s="2">
        <v>45666.534116435185</v>
      </c>
      <c r="W5598" s="2">
        <v>45666.534116435185</v>
      </c>
      <c r="X5598" t="b">
        <v>0</v>
      </c>
      <c r="Y5598" t="s">
        <v>593</v>
      </c>
      <c r="Z5598" t="s">
        <v>1801</v>
      </c>
      <c r="AA5598" t="s">
        <v>303</v>
      </c>
    </row>
    <row r="5599" spans="1:27" x14ac:dyDescent="0.3">
      <c r="A5599" t="s">
        <v>1956</v>
      </c>
      <c r="B5599" t="s">
        <v>670</v>
      </c>
      <c r="C5599" t="s">
        <v>541</v>
      </c>
      <c r="D5599" t="s">
        <v>542</v>
      </c>
      <c r="E5599" t="s">
        <v>391</v>
      </c>
      <c r="F5599" t="s">
        <v>392</v>
      </c>
      <c r="G5599" t="s">
        <v>15</v>
      </c>
      <c r="H5599" t="s">
        <v>510</v>
      </c>
      <c r="J5599" s="2">
        <v>45380</v>
      </c>
      <c r="K5599" s="5">
        <v>202401</v>
      </c>
      <c r="M5599" t="b">
        <v>0</v>
      </c>
      <c r="N5599" t="b">
        <v>0</v>
      </c>
      <c r="O5599" s="2">
        <v>45666.534357256947</v>
      </c>
      <c r="P5599" s="2">
        <v>45670.414360648145</v>
      </c>
      <c r="Q5599" t="s">
        <v>301</v>
      </c>
      <c r="R5599" t="s">
        <v>543</v>
      </c>
      <c r="S5599" s="2"/>
      <c r="V5599" s="2">
        <v>45666.534357557874</v>
      </c>
      <c r="W5599" s="2">
        <v>45666.534357557874</v>
      </c>
      <c r="X5599" t="b">
        <v>0</v>
      </c>
      <c r="Y5599" t="s">
        <v>593</v>
      </c>
      <c r="Z5599" t="s">
        <v>1801</v>
      </c>
      <c r="AA5599" t="s">
        <v>6</v>
      </c>
    </row>
    <row r="5600" spans="1:27" x14ac:dyDescent="0.3">
      <c r="A5600" t="s">
        <v>1958</v>
      </c>
      <c r="B5600" t="s">
        <v>670</v>
      </c>
      <c r="C5600" t="s">
        <v>541</v>
      </c>
      <c r="D5600" t="s">
        <v>542</v>
      </c>
      <c r="E5600" t="s">
        <v>1959</v>
      </c>
      <c r="F5600" t="s">
        <v>1960</v>
      </c>
      <c r="G5600" t="s">
        <v>15</v>
      </c>
      <c r="H5600" t="s">
        <v>510</v>
      </c>
      <c r="J5600" s="2">
        <v>45380</v>
      </c>
      <c r="K5600" s="5">
        <v>202401</v>
      </c>
      <c r="M5600" t="b">
        <v>0</v>
      </c>
      <c r="N5600" t="b">
        <v>0</v>
      </c>
      <c r="O5600" s="2">
        <v>45666.534505127318</v>
      </c>
      <c r="P5600" s="2">
        <v>45670.414470219905</v>
      </c>
      <c r="Q5600" t="s">
        <v>301</v>
      </c>
      <c r="R5600" t="s">
        <v>543</v>
      </c>
      <c r="S5600" s="2"/>
      <c r="V5600" s="2">
        <v>45666.534505405092</v>
      </c>
      <c r="W5600" s="2">
        <v>45666.534505405092</v>
      </c>
      <c r="X5600" t="b">
        <v>0</v>
      </c>
      <c r="Y5600" t="s">
        <v>593</v>
      </c>
      <c r="Z5600" t="s">
        <v>1801</v>
      </c>
      <c r="AA5600" t="s">
        <v>6</v>
      </c>
    </row>
    <row r="5601" spans="1:27" x14ac:dyDescent="0.3">
      <c r="A5601" t="s">
        <v>1961</v>
      </c>
      <c r="B5601" t="s">
        <v>670</v>
      </c>
      <c r="C5601" t="s">
        <v>541</v>
      </c>
      <c r="D5601" t="s">
        <v>542</v>
      </c>
      <c r="E5601" t="s">
        <v>724</v>
      </c>
      <c r="F5601" t="s">
        <v>725</v>
      </c>
      <c r="G5601" t="s">
        <v>15</v>
      </c>
      <c r="H5601" t="s">
        <v>510</v>
      </c>
      <c r="J5601" s="2">
        <v>45380</v>
      </c>
      <c r="K5601" s="5">
        <v>202401</v>
      </c>
      <c r="M5601" t="b">
        <v>0</v>
      </c>
      <c r="N5601" t="b">
        <v>0</v>
      </c>
      <c r="O5601" s="2">
        <v>45666.534183101852</v>
      </c>
      <c r="P5601" s="2">
        <v>45670.414230358794</v>
      </c>
      <c r="Q5601" t="s">
        <v>301</v>
      </c>
      <c r="R5601" t="s">
        <v>543</v>
      </c>
      <c r="S5601" s="2"/>
      <c r="V5601" s="2">
        <v>45666.534183368058</v>
      </c>
      <c r="W5601" s="2">
        <v>45666.534183368058</v>
      </c>
      <c r="X5601" t="b">
        <v>0</v>
      </c>
      <c r="Y5601" t="s">
        <v>593</v>
      </c>
      <c r="Z5601" t="s">
        <v>1801</v>
      </c>
      <c r="AA5601" t="s">
        <v>6</v>
      </c>
    </row>
    <row r="5602" spans="1:27" x14ac:dyDescent="0.3">
      <c r="A5602" t="s">
        <v>1953</v>
      </c>
      <c r="B5602" t="s">
        <v>670</v>
      </c>
      <c r="C5602" t="s">
        <v>541</v>
      </c>
      <c r="D5602" t="s">
        <v>542</v>
      </c>
      <c r="E5602" t="s">
        <v>1954</v>
      </c>
      <c r="F5602" t="s">
        <v>1955</v>
      </c>
      <c r="G5602" t="s">
        <v>15</v>
      </c>
      <c r="H5602" t="s">
        <v>510</v>
      </c>
      <c r="J5602" s="2">
        <v>45380</v>
      </c>
      <c r="K5602" s="5">
        <v>202401</v>
      </c>
      <c r="M5602" t="b">
        <v>0</v>
      </c>
      <c r="N5602" t="b">
        <v>0</v>
      </c>
      <c r="O5602" s="2">
        <v>45666.534165659723</v>
      </c>
      <c r="P5602" s="2">
        <v>45670.414218321763</v>
      </c>
      <c r="Q5602" t="s">
        <v>301</v>
      </c>
      <c r="R5602" t="s">
        <v>543</v>
      </c>
      <c r="S5602" s="2"/>
      <c r="V5602" s="2">
        <v>45666.534165972225</v>
      </c>
      <c r="W5602" s="2">
        <v>45666.534165972225</v>
      </c>
      <c r="X5602" t="b">
        <v>0</v>
      </c>
      <c r="Y5602" t="s">
        <v>593</v>
      </c>
      <c r="Z5602" t="s">
        <v>1801</v>
      </c>
      <c r="AA5602" t="s">
        <v>6</v>
      </c>
    </row>
    <row r="5603" spans="1:27" x14ac:dyDescent="0.3">
      <c r="A5603" t="s">
        <v>1950</v>
      </c>
      <c r="B5603" t="s">
        <v>670</v>
      </c>
      <c r="C5603" t="s">
        <v>541</v>
      </c>
      <c r="D5603" t="s">
        <v>542</v>
      </c>
      <c r="E5603" t="s">
        <v>1951</v>
      </c>
      <c r="F5603" t="s">
        <v>1952</v>
      </c>
      <c r="G5603" t="s">
        <v>15</v>
      </c>
      <c r="H5603" t="s">
        <v>510</v>
      </c>
      <c r="J5603" s="2">
        <v>45380</v>
      </c>
      <c r="K5603" s="5">
        <v>202401</v>
      </c>
      <c r="M5603" t="b">
        <v>0</v>
      </c>
      <c r="N5603" t="b">
        <v>0</v>
      </c>
      <c r="O5603" s="2">
        <v>45666.534047141206</v>
      </c>
      <c r="P5603" s="2">
        <v>45670.414132025464</v>
      </c>
      <c r="Q5603" t="s">
        <v>301</v>
      </c>
      <c r="R5603" t="s">
        <v>543</v>
      </c>
      <c r="S5603" s="2"/>
      <c r="V5603" s="2">
        <v>45666.534047372683</v>
      </c>
      <c r="W5603" s="2">
        <v>45666.534047372683</v>
      </c>
      <c r="X5603" t="b">
        <v>0</v>
      </c>
      <c r="Y5603" t="s">
        <v>593</v>
      </c>
      <c r="Z5603" t="s">
        <v>1801</v>
      </c>
      <c r="AA5603" t="s">
        <v>2</v>
      </c>
    </row>
    <row r="5604" spans="1:27" x14ac:dyDescent="0.3">
      <c r="A5604" t="s">
        <v>1947</v>
      </c>
      <c r="B5604" t="s">
        <v>670</v>
      </c>
      <c r="C5604" t="s">
        <v>541</v>
      </c>
      <c r="D5604" t="s">
        <v>542</v>
      </c>
      <c r="E5604" t="s">
        <v>1948</v>
      </c>
      <c r="F5604" t="s">
        <v>1949</v>
      </c>
      <c r="G5604" t="s">
        <v>15</v>
      </c>
      <c r="H5604" t="s">
        <v>510</v>
      </c>
      <c r="J5604" s="2">
        <v>45380</v>
      </c>
      <c r="K5604" s="5">
        <v>202401</v>
      </c>
      <c r="M5604" t="b">
        <v>0</v>
      </c>
      <c r="N5604" t="b">
        <v>0</v>
      </c>
      <c r="O5604" s="2">
        <v>45666.534539351851</v>
      </c>
      <c r="P5604" s="2">
        <v>45670.414494212964</v>
      </c>
      <c r="Q5604" t="s">
        <v>301</v>
      </c>
      <c r="R5604" t="s">
        <v>543</v>
      </c>
      <c r="S5604" s="2"/>
      <c r="V5604" s="2">
        <v>45666.534539664353</v>
      </c>
      <c r="W5604" s="2">
        <v>45666.534539664353</v>
      </c>
      <c r="X5604" t="b">
        <v>0</v>
      </c>
      <c r="Y5604" t="s">
        <v>593</v>
      </c>
      <c r="Z5604" t="s">
        <v>1801</v>
      </c>
      <c r="AA5604" t="s">
        <v>6</v>
      </c>
    </row>
    <row r="5605" spans="1:27" x14ac:dyDescent="0.3">
      <c r="A5605" t="s">
        <v>1946</v>
      </c>
      <c r="B5605" t="s">
        <v>670</v>
      </c>
      <c r="C5605" t="s">
        <v>541</v>
      </c>
      <c r="D5605" t="s">
        <v>542</v>
      </c>
      <c r="E5605" t="s">
        <v>388</v>
      </c>
      <c r="F5605" t="s">
        <v>389</v>
      </c>
      <c r="G5605" t="s">
        <v>15</v>
      </c>
      <c r="H5605" t="s">
        <v>510</v>
      </c>
      <c r="J5605" s="2">
        <v>45380</v>
      </c>
      <c r="K5605" s="5">
        <v>202401</v>
      </c>
      <c r="M5605" t="b">
        <v>0</v>
      </c>
      <c r="N5605" t="b">
        <v>0</v>
      </c>
      <c r="O5605" s="2">
        <v>45666.534010150463</v>
      </c>
      <c r="P5605" s="2">
        <v>45670.414105520831</v>
      </c>
      <c r="Q5605" t="s">
        <v>301</v>
      </c>
      <c r="R5605" t="s">
        <v>543</v>
      </c>
      <c r="S5605" s="2"/>
      <c r="V5605" s="2">
        <v>45666.534010451389</v>
      </c>
      <c r="W5605" s="2">
        <v>45666.534010451389</v>
      </c>
      <c r="X5605" t="b">
        <v>0</v>
      </c>
      <c r="Y5605" t="s">
        <v>593</v>
      </c>
      <c r="Z5605" t="s">
        <v>1801</v>
      </c>
      <c r="AA5605" t="s">
        <v>6</v>
      </c>
    </row>
    <row r="5606" spans="1:27" x14ac:dyDescent="0.3">
      <c r="A5606" t="s">
        <v>1942</v>
      </c>
      <c r="B5606" t="s">
        <v>670</v>
      </c>
      <c r="C5606" t="s">
        <v>541</v>
      </c>
      <c r="D5606" t="s">
        <v>542</v>
      </c>
      <c r="E5606" t="s">
        <v>1943</v>
      </c>
      <c r="F5606" t="s">
        <v>1944</v>
      </c>
      <c r="G5606" t="s">
        <v>146</v>
      </c>
      <c r="H5606" t="s">
        <v>510</v>
      </c>
      <c r="J5606" s="2">
        <v>45380</v>
      </c>
      <c r="K5606" s="5">
        <v>202401</v>
      </c>
      <c r="M5606" t="b">
        <v>0</v>
      </c>
      <c r="N5606" t="b">
        <v>0</v>
      </c>
      <c r="O5606" s="2">
        <v>45666.534219872687</v>
      </c>
      <c r="P5606" s="2">
        <v>45670.414259687503</v>
      </c>
      <c r="Q5606" t="s">
        <v>301</v>
      </c>
      <c r="R5606" t="s">
        <v>543</v>
      </c>
      <c r="S5606" s="2"/>
      <c r="V5606" s="2">
        <v>45666.534220104164</v>
      </c>
      <c r="W5606" s="2">
        <v>45666.534220104164</v>
      </c>
      <c r="X5606" t="b">
        <v>0</v>
      </c>
      <c r="Y5606" t="s">
        <v>593</v>
      </c>
      <c r="Z5606" t="s">
        <v>1801</v>
      </c>
      <c r="AA5606" t="s">
        <v>6</v>
      </c>
    </row>
    <row r="5607" spans="1:27" x14ac:dyDescent="0.3">
      <c r="A5607" t="s">
        <v>1945</v>
      </c>
      <c r="B5607" t="s">
        <v>670</v>
      </c>
      <c r="C5607" t="s">
        <v>541</v>
      </c>
      <c r="D5607" t="s">
        <v>542</v>
      </c>
      <c r="E5607" t="s">
        <v>388</v>
      </c>
      <c r="F5607" t="s">
        <v>389</v>
      </c>
      <c r="G5607" t="s">
        <v>15</v>
      </c>
      <c r="H5607" t="s">
        <v>510</v>
      </c>
      <c r="J5607" s="2">
        <v>45471</v>
      </c>
      <c r="K5607" s="5">
        <v>202402</v>
      </c>
      <c r="M5607" t="b">
        <v>0</v>
      </c>
      <c r="N5607" t="b">
        <v>0</v>
      </c>
      <c r="O5607" s="2">
        <v>45666.53442974537</v>
      </c>
      <c r="P5607" s="2">
        <v>45670.414416701387</v>
      </c>
      <c r="Q5607" t="s">
        <v>301</v>
      </c>
      <c r="R5607" t="s">
        <v>543</v>
      </c>
      <c r="S5607" s="2"/>
      <c r="V5607" s="2">
        <v>45666.534429976855</v>
      </c>
      <c r="W5607" s="2">
        <v>45666.534429976855</v>
      </c>
      <c r="X5607" t="b">
        <v>0</v>
      </c>
      <c r="Y5607" t="s">
        <v>593</v>
      </c>
      <c r="Z5607" t="s">
        <v>1801</v>
      </c>
      <c r="AA5607" t="s">
        <v>6</v>
      </c>
    </row>
    <row r="5608" spans="1:27" x14ac:dyDescent="0.3">
      <c r="A5608" t="s">
        <v>1941</v>
      </c>
      <c r="B5608" t="s">
        <v>670</v>
      </c>
      <c r="C5608" t="s">
        <v>541</v>
      </c>
      <c r="D5608" t="s">
        <v>542</v>
      </c>
      <c r="E5608" t="s">
        <v>672</v>
      </c>
      <c r="F5608" t="s">
        <v>673</v>
      </c>
      <c r="G5608" t="s">
        <v>146</v>
      </c>
      <c r="H5608" t="s">
        <v>510</v>
      </c>
      <c r="J5608" s="2">
        <v>45380</v>
      </c>
      <c r="K5608" s="5">
        <v>202401</v>
      </c>
      <c r="M5608" t="b">
        <v>0</v>
      </c>
      <c r="N5608" t="b">
        <v>0</v>
      </c>
      <c r="O5608" s="2">
        <v>45666.534555868056</v>
      </c>
      <c r="P5608" s="2">
        <v>45670.414506053239</v>
      </c>
      <c r="Q5608" t="s">
        <v>301</v>
      </c>
      <c r="R5608" t="s">
        <v>543</v>
      </c>
      <c r="S5608" s="2"/>
      <c r="V5608" s="2">
        <v>45666.534556134262</v>
      </c>
      <c r="W5608" s="2">
        <v>45666.534556134262</v>
      </c>
      <c r="X5608" t="b">
        <v>0</v>
      </c>
      <c r="Y5608" t="s">
        <v>593</v>
      </c>
      <c r="Z5608" t="s">
        <v>1801</v>
      </c>
      <c r="AA5608" t="s">
        <v>6</v>
      </c>
    </row>
    <row r="5609" spans="1:27" x14ac:dyDescent="0.3">
      <c r="A5609" t="s">
        <v>1940</v>
      </c>
      <c r="B5609" t="s">
        <v>670</v>
      </c>
      <c r="C5609" t="s">
        <v>541</v>
      </c>
      <c r="D5609" t="s">
        <v>542</v>
      </c>
      <c r="E5609" t="s">
        <v>672</v>
      </c>
      <c r="F5609" t="s">
        <v>673</v>
      </c>
      <c r="G5609" t="s">
        <v>146</v>
      </c>
      <c r="H5609" t="s">
        <v>510</v>
      </c>
      <c r="J5609" s="2">
        <v>45471</v>
      </c>
      <c r="K5609" s="5">
        <v>202402</v>
      </c>
      <c r="M5609" t="b">
        <v>0</v>
      </c>
      <c r="N5609" t="b">
        <v>0</v>
      </c>
      <c r="O5609" s="2">
        <v>45666.534192511572</v>
      </c>
      <c r="P5609" s="2">
        <v>45670.414236886572</v>
      </c>
      <c r="Q5609" t="s">
        <v>301</v>
      </c>
      <c r="R5609" t="s">
        <v>543</v>
      </c>
      <c r="S5609" s="2"/>
      <c r="V5609" s="2">
        <v>45666.534192708335</v>
      </c>
      <c r="W5609" s="2">
        <v>45666.534192708335</v>
      </c>
      <c r="X5609" t="b">
        <v>0</v>
      </c>
      <c r="Y5609" t="s">
        <v>593</v>
      </c>
      <c r="Z5609" t="s">
        <v>1801</v>
      </c>
      <c r="AA5609" t="s">
        <v>6</v>
      </c>
    </row>
    <row r="5610" spans="1:27" x14ac:dyDescent="0.3">
      <c r="A5610" t="s">
        <v>1939</v>
      </c>
      <c r="B5610" t="s">
        <v>670</v>
      </c>
      <c r="C5610" t="s">
        <v>541</v>
      </c>
      <c r="D5610" t="s">
        <v>542</v>
      </c>
      <c r="E5610" t="s">
        <v>692</v>
      </c>
      <c r="F5610" t="s">
        <v>693</v>
      </c>
      <c r="G5610" t="s">
        <v>146</v>
      </c>
      <c r="H5610" t="s">
        <v>510</v>
      </c>
      <c r="J5610" s="2">
        <v>45380</v>
      </c>
      <c r="K5610" s="5">
        <v>202401</v>
      </c>
      <c r="M5610" t="b">
        <v>0</v>
      </c>
      <c r="N5610" t="b">
        <v>0</v>
      </c>
      <c r="O5610" s="2">
        <v>45666.534092939815</v>
      </c>
      <c r="P5610" s="2">
        <v>45670.414168668984</v>
      </c>
      <c r="Q5610" t="s">
        <v>301</v>
      </c>
      <c r="R5610" t="s">
        <v>543</v>
      </c>
      <c r="S5610" s="2"/>
      <c r="V5610" s="2">
        <v>45666.534093252318</v>
      </c>
      <c r="W5610" s="2">
        <v>45666.534093252318</v>
      </c>
      <c r="X5610" t="b">
        <v>0</v>
      </c>
      <c r="Y5610" t="s">
        <v>593</v>
      </c>
      <c r="Z5610" t="s">
        <v>1801</v>
      </c>
      <c r="AA5610" t="s">
        <v>6</v>
      </c>
    </row>
    <row r="5611" spans="1:27" x14ac:dyDescent="0.3">
      <c r="A5611" t="s">
        <v>1995</v>
      </c>
      <c r="B5611" t="s">
        <v>670</v>
      </c>
      <c r="C5611" t="s">
        <v>541</v>
      </c>
      <c r="D5611" t="s">
        <v>542</v>
      </c>
      <c r="E5611" t="s">
        <v>1996</v>
      </c>
      <c r="F5611" t="s">
        <v>1997</v>
      </c>
      <c r="G5611" t="s">
        <v>4</v>
      </c>
      <c r="H5611" t="s">
        <v>510</v>
      </c>
      <c r="J5611" s="2">
        <v>45380</v>
      </c>
      <c r="K5611" s="5">
        <v>202401</v>
      </c>
      <c r="M5611" t="b">
        <v>0</v>
      </c>
      <c r="N5611" t="b">
        <v>0</v>
      </c>
      <c r="O5611" s="2">
        <v>45666.534376076386</v>
      </c>
      <c r="P5611" s="2">
        <v>45670.414373993059</v>
      </c>
      <c r="Q5611" t="s">
        <v>301</v>
      </c>
      <c r="R5611" t="s">
        <v>543</v>
      </c>
      <c r="S5611" s="2"/>
      <c r="V5611" s="2">
        <v>45666.534376238429</v>
      </c>
      <c r="W5611" s="2">
        <v>45666.534376238429</v>
      </c>
      <c r="X5611" t="b">
        <v>0</v>
      </c>
      <c r="Y5611" t="s">
        <v>593</v>
      </c>
      <c r="Z5611" t="s">
        <v>1801</v>
      </c>
      <c r="AA5611" t="s">
        <v>303</v>
      </c>
    </row>
    <row r="5612" spans="1:27" x14ac:dyDescent="0.3">
      <c r="A5612" t="s">
        <v>1998</v>
      </c>
      <c r="B5612" t="s">
        <v>670</v>
      </c>
      <c r="C5612" t="s">
        <v>541</v>
      </c>
      <c r="D5612" t="s">
        <v>542</v>
      </c>
      <c r="E5612" t="s">
        <v>1996</v>
      </c>
      <c r="F5612" t="s">
        <v>1997</v>
      </c>
      <c r="G5612" t="s">
        <v>4</v>
      </c>
      <c r="H5612" t="s">
        <v>510</v>
      </c>
      <c r="J5612" s="2">
        <v>45471</v>
      </c>
      <c r="K5612" s="5">
        <v>202402</v>
      </c>
      <c r="M5612" t="b">
        <v>0</v>
      </c>
      <c r="N5612" t="b">
        <v>0</v>
      </c>
      <c r="O5612" s="2">
        <v>45666.534214155094</v>
      </c>
      <c r="P5612" s="2">
        <v>45670.414255208336</v>
      </c>
      <c r="Q5612" t="s">
        <v>301</v>
      </c>
      <c r="R5612" t="s">
        <v>543</v>
      </c>
      <c r="S5612" s="2"/>
      <c r="V5612" s="2">
        <v>45666.534214432868</v>
      </c>
      <c r="W5612" s="2">
        <v>45666.534214432868</v>
      </c>
      <c r="X5612" t="b">
        <v>0</v>
      </c>
      <c r="Y5612" t="s">
        <v>593</v>
      </c>
      <c r="Z5612" t="s">
        <v>1801</v>
      </c>
      <c r="AA5612" t="s">
        <v>6</v>
      </c>
    </row>
    <row r="5613" spans="1:27" x14ac:dyDescent="0.3">
      <c r="A5613" t="s">
        <v>1991</v>
      </c>
      <c r="B5613" t="s">
        <v>670</v>
      </c>
      <c r="C5613" t="s">
        <v>541</v>
      </c>
      <c r="D5613" t="s">
        <v>542</v>
      </c>
      <c r="E5613" t="s">
        <v>1989</v>
      </c>
      <c r="F5613" t="s">
        <v>1990</v>
      </c>
      <c r="G5613" t="s">
        <v>4</v>
      </c>
      <c r="H5613" t="s">
        <v>510</v>
      </c>
      <c r="J5613" s="2">
        <v>45471</v>
      </c>
      <c r="K5613" s="5">
        <v>202402</v>
      </c>
      <c r="M5613" t="b">
        <v>0</v>
      </c>
      <c r="N5613" t="b">
        <v>0</v>
      </c>
      <c r="O5613" s="2">
        <v>45666.534161805554</v>
      </c>
      <c r="P5613" s="2">
        <v>45670.41421570602</v>
      </c>
      <c r="Q5613" t="s">
        <v>301</v>
      </c>
      <c r="R5613" t="s">
        <v>543</v>
      </c>
      <c r="S5613" s="2"/>
      <c r="V5613" s="2">
        <v>45666.534162118056</v>
      </c>
      <c r="W5613" s="2">
        <v>45666.534162118056</v>
      </c>
      <c r="X5613" t="b">
        <v>0</v>
      </c>
      <c r="Y5613" t="s">
        <v>593</v>
      </c>
      <c r="Z5613" t="s">
        <v>1801</v>
      </c>
      <c r="AA5613" t="s">
        <v>6</v>
      </c>
    </row>
    <row r="5614" spans="1:27" x14ac:dyDescent="0.3">
      <c r="A5614" t="s">
        <v>1992</v>
      </c>
      <c r="B5614" t="s">
        <v>670</v>
      </c>
      <c r="C5614" t="s">
        <v>541</v>
      </c>
      <c r="D5614" t="s">
        <v>542</v>
      </c>
      <c r="E5614" t="s">
        <v>1993</v>
      </c>
      <c r="F5614" t="s">
        <v>1994</v>
      </c>
      <c r="G5614" t="s">
        <v>4</v>
      </c>
      <c r="H5614" t="s">
        <v>510</v>
      </c>
      <c r="J5614" s="2">
        <v>45471</v>
      </c>
      <c r="K5614" s="5">
        <v>202402</v>
      </c>
      <c r="M5614" t="b">
        <v>0</v>
      </c>
      <c r="N5614" t="b">
        <v>0</v>
      </c>
      <c r="O5614" s="2">
        <v>45666.534346145832</v>
      </c>
      <c r="P5614" s="2">
        <v>45670.414353622684</v>
      </c>
      <c r="Q5614" t="s">
        <v>301</v>
      </c>
      <c r="R5614" t="s">
        <v>543</v>
      </c>
      <c r="S5614" s="2"/>
      <c r="V5614" s="2">
        <v>45666.53434633102</v>
      </c>
      <c r="W5614" s="2">
        <v>45666.53434633102</v>
      </c>
      <c r="X5614" t="b">
        <v>0</v>
      </c>
      <c r="Y5614" t="s">
        <v>593</v>
      </c>
      <c r="Z5614" t="s">
        <v>1801</v>
      </c>
      <c r="AA5614" t="s">
        <v>303</v>
      </c>
    </row>
    <row r="5615" spans="1:27" x14ac:dyDescent="0.3">
      <c r="A5615" t="s">
        <v>1987</v>
      </c>
      <c r="B5615" t="s">
        <v>670</v>
      </c>
      <c r="C5615" t="s">
        <v>541</v>
      </c>
      <c r="D5615" t="s">
        <v>542</v>
      </c>
      <c r="E5615" t="s">
        <v>1985</v>
      </c>
      <c r="F5615" t="s">
        <v>1986</v>
      </c>
      <c r="G5615" t="s">
        <v>4</v>
      </c>
      <c r="H5615" t="s">
        <v>510</v>
      </c>
      <c r="J5615" s="2">
        <v>45380</v>
      </c>
      <c r="K5615" s="5">
        <v>202401</v>
      </c>
      <c r="M5615" t="b">
        <v>0</v>
      </c>
      <c r="N5615" t="b">
        <v>0</v>
      </c>
      <c r="O5615" s="2">
        <v>45666.534470983795</v>
      </c>
      <c r="P5615" s="2">
        <v>45670.414447835647</v>
      </c>
      <c r="Q5615" t="s">
        <v>301</v>
      </c>
      <c r="R5615" t="s">
        <v>543</v>
      </c>
      <c r="S5615" s="2"/>
      <c r="V5615" s="2">
        <v>45666.534471331019</v>
      </c>
      <c r="W5615" s="2">
        <v>45666.534471331019</v>
      </c>
      <c r="X5615" t="b">
        <v>0</v>
      </c>
      <c r="Y5615" t="s">
        <v>593</v>
      </c>
      <c r="Z5615" t="s">
        <v>1801</v>
      </c>
      <c r="AA5615" t="s">
        <v>6</v>
      </c>
    </row>
    <row r="5616" spans="1:27" x14ac:dyDescent="0.3">
      <c r="A5616" t="s">
        <v>1988</v>
      </c>
      <c r="B5616" t="s">
        <v>670</v>
      </c>
      <c r="C5616" t="s">
        <v>541</v>
      </c>
      <c r="D5616" t="s">
        <v>542</v>
      </c>
      <c r="E5616" t="s">
        <v>1989</v>
      </c>
      <c r="F5616" t="s">
        <v>1990</v>
      </c>
      <c r="G5616" t="s">
        <v>4</v>
      </c>
      <c r="H5616" t="s">
        <v>510</v>
      </c>
      <c r="J5616" s="2">
        <v>45380</v>
      </c>
      <c r="K5616" s="5">
        <v>202401</v>
      </c>
      <c r="M5616" t="b">
        <v>0</v>
      </c>
      <c r="N5616" t="b">
        <v>0</v>
      </c>
      <c r="O5616" s="2">
        <v>45666.534136226852</v>
      </c>
      <c r="P5616" s="2">
        <v>45670.41419826389</v>
      </c>
      <c r="Q5616" t="s">
        <v>301</v>
      </c>
      <c r="R5616" t="s">
        <v>543</v>
      </c>
      <c r="S5616" s="2"/>
      <c r="V5616" s="2">
        <v>45666.534136423608</v>
      </c>
      <c r="W5616" s="2">
        <v>45666.534136423608</v>
      </c>
      <c r="X5616" t="b">
        <v>0</v>
      </c>
      <c r="Y5616" t="s">
        <v>593</v>
      </c>
      <c r="Z5616" t="s">
        <v>1801</v>
      </c>
      <c r="AA5616" t="s">
        <v>303</v>
      </c>
    </row>
    <row r="5617" spans="1:27" x14ac:dyDescent="0.3">
      <c r="A5617" t="s">
        <v>1999</v>
      </c>
      <c r="B5617" t="s">
        <v>670</v>
      </c>
      <c r="C5617" t="s">
        <v>541</v>
      </c>
      <c r="D5617" t="s">
        <v>542</v>
      </c>
      <c r="E5617" t="s">
        <v>2000</v>
      </c>
      <c r="F5617" t="s">
        <v>2001</v>
      </c>
      <c r="G5617" t="s">
        <v>14</v>
      </c>
      <c r="H5617" t="s">
        <v>510</v>
      </c>
      <c r="J5617" s="2">
        <v>45471</v>
      </c>
      <c r="K5617" s="5">
        <v>202402</v>
      </c>
      <c r="M5617" t="b">
        <v>0</v>
      </c>
      <c r="N5617" t="b">
        <v>0</v>
      </c>
      <c r="O5617" s="2">
        <v>45666.534142789351</v>
      </c>
      <c r="P5617" s="2">
        <v>45670.41420269676</v>
      </c>
      <c r="Q5617" t="s">
        <v>301</v>
      </c>
      <c r="R5617" t="s">
        <v>543</v>
      </c>
      <c r="S5617" s="2"/>
      <c r="V5617" s="2">
        <v>45666.534143136574</v>
      </c>
      <c r="W5617" s="2">
        <v>45666.534143136574</v>
      </c>
      <c r="X5617" t="b">
        <v>0</v>
      </c>
      <c r="Y5617" t="s">
        <v>593</v>
      </c>
      <c r="Z5617" t="s">
        <v>1801</v>
      </c>
      <c r="AA5617" t="s">
        <v>6</v>
      </c>
    </row>
    <row r="5618" spans="1:27" x14ac:dyDescent="0.3">
      <c r="A5618" t="s">
        <v>2002</v>
      </c>
      <c r="B5618" t="s">
        <v>670</v>
      </c>
      <c r="C5618" t="s">
        <v>541</v>
      </c>
      <c r="D5618" t="s">
        <v>542</v>
      </c>
      <c r="E5618" t="s">
        <v>2000</v>
      </c>
      <c r="F5618" t="s">
        <v>2001</v>
      </c>
      <c r="G5618" t="s">
        <v>14</v>
      </c>
      <c r="H5618" t="s">
        <v>510</v>
      </c>
      <c r="J5618" s="2">
        <v>45380</v>
      </c>
      <c r="K5618" s="5">
        <v>202401</v>
      </c>
      <c r="M5618" t="b">
        <v>0</v>
      </c>
      <c r="N5618" t="b">
        <v>0</v>
      </c>
      <c r="O5618" s="2">
        <v>45666.534426701386</v>
      </c>
      <c r="P5618" s="2">
        <v>45670.414414155093</v>
      </c>
      <c r="Q5618" t="s">
        <v>301</v>
      </c>
      <c r="R5618" t="s">
        <v>543</v>
      </c>
      <c r="S5618" s="2"/>
      <c r="V5618" s="2">
        <v>45666.534426967592</v>
      </c>
      <c r="W5618" s="2">
        <v>45666.534426967592</v>
      </c>
      <c r="X5618" t="b">
        <v>0</v>
      </c>
      <c r="Y5618" t="s">
        <v>593</v>
      </c>
      <c r="Z5618" t="s">
        <v>1801</v>
      </c>
      <c r="AA5618" t="s">
        <v>6</v>
      </c>
    </row>
    <row r="5619" spans="1:27" x14ac:dyDescent="0.3">
      <c r="A5619" t="s">
        <v>2006</v>
      </c>
      <c r="B5619" t="s">
        <v>670</v>
      </c>
      <c r="C5619" t="s">
        <v>541</v>
      </c>
      <c r="D5619" t="s">
        <v>542</v>
      </c>
      <c r="E5619" t="s">
        <v>2004</v>
      </c>
      <c r="F5619" t="s">
        <v>2005</v>
      </c>
      <c r="G5619" t="s">
        <v>14</v>
      </c>
      <c r="H5619" t="s">
        <v>510</v>
      </c>
      <c r="J5619" s="2">
        <v>45380</v>
      </c>
      <c r="K5619" s="5">
        <v>202401</v>
      </c>
      <c r="M5619" t="b">
        <v>0</v>
      </c>
      <c r="N5619" t="b">
        <v>0</v>
      </c>
      <c r="O5619" s="2">
        <v>45666.534152743057</v>
      </c>
      <c r="P5619" s="2">
        <v>45670.414209259259</v>
      </c>
      <c r="Q5619" t="s">
        <v>301</v>
      </c>
      <c r="R5619" t="s">
        <v>543</v>
      </c>
      <c r="S5619" s="2"/>
      <c r="V5619" s="2">
        <v>45666.534153043984</v>
      </c>
      <c r="W5619" s="2">
        <v>45666.534153043984</v>
      </c>
      <c r="X5619" t="b">
        <v>0</v>
      </c>
      <c r="Y5619" t="s">
        <v>593</v>
      </c>
      <c r="Z5619" t="s">
        <v>1801</v>
      </c>
      <c r="AA5619" t="s">
        <v>6</v>
      </c>
    </row>
    <row r="5620" spans="1:27" x14ac:dyDescent="0.3">
      <c r="A5620" t="s">
        <v>2003</v>
      </c>
      <c r="B5620" t="s">
        <v>670</v>
      </c>
      <c r="C5620" t="s">
        <v>541</v>
      </c>
      <c r="D5620" t="s">
        <v>542</v>
      </c>
      <c r="E5620" t="s">
        <v>2004</v>
      </c>
      <c r="F5620" t="s">
        <v>2005</v>
      </c>
      <c r="G5620" t="s">
        <v>14</v>
      </c>
      <c r="H5620" t="s">
        <v>510</v>
      </c>
      <c r="J5620" s="2">
        <v>45471</v>
      </c>
      <c r="K5620" s="5">
        <v>202402</v>
      </c>
      <c r="M5620" t="b">
        <v>0</v>
      </c>
      <c r="N5620" t="b">
        <v>0</v>
      </c>
      <c r="O5620" s="2">
        <v>45666.534391122688</v>
      </c>
      <c r="P5620" s="2">
        <v>45670.414385416669</v>
      </c>
      <c r="Q5620" t="s">
        <v>301</v>
      </c>
      <c r="R5620" t="s">
        <v>543</v>
      </c>
      <c r="S5620" s="2"/>
      <c r="V5620" s="2">
        <v>45666.534391354166</v>
      </c>
      <c r="W5620" s="2">
        <v>45666.534391354166</v>
      </c>
      <c r="X5620" t="b">
        <v>0</v>
      </c>
      <c r="Y5620" t="s">
        <v>593</v>
      </c>
      <c r="Z5620" t="s">
        <v>1801</v>
      </c>
      <c r="AA5620" t="s">
        <v>6</v>
      </c>
    </row>
    <row r="5621" spans="1:27" x14ac:dyDescent="0.3">
      <c r="A5621" t="s">
        <v>1969</v>
      </c>
      <c r="B5621" t="s">
        <v>670</v>
      </c>
      <c r="C5621" t="s">
        <v>541</v>
      </c>
      <c r="D5621" t="s">
        <v>542</v>
      </c>
      <c r="E5621" t="s">
        <v>684</v>
      </c>
      <c r="F5621" t="s">
        <v>685</v>
      </c>
      <c r="G5621" t="s">
        <v>453</v>
      </c>
      <c r="H5621" t="s">
        <v>510</v>
      </c>
      <c r="J5621" s="2">
        <v>45471</v>
      </c>
      <c r="K5621" s="5">
        <v>202402</v>
      </c>
      <c r="M5621" t="b">
        <v>0</v>
      </c>
      <c r="N5621" t="b">
        <v>0</v>
      </c>
      <c r="O5621" s="2">
        <v>45666.53447496528</v>
      </c>
      <c r="P5621" s="2">
        <v>45670.414449999997</v>
      </c>
      <c r="Q5621" t="s">
        <v>301</v>
      </c>
      <c r="R5621" t="s">
        <v>543</v>
      </c>
      <c r="S5621" s="2"/>
      <c r="V5621" s="2">
        <v>45666.534475196757</v>
      </c>
      <c r="W5621" s="2">
        <v>45666.534475196757</v>
      </c>
      <c r="X5621" t="b">
        <v>0</v>
      </c>
      <c r="Y5621" t="s">
        <v>593</v>
      </c>
      <c r="Z5621" t="s">
        <v>1801</v>
      </c>
      <c r="AA5621" t="s">
        <v>2</v>
      </c>
    </row>
    <row r="5622" spans="1:27" x14ac:dyDescent="0.3">
      <c r="A5622" t="s">
        <v>1966</v>
      </c>
      <c r="B5622" t="s">
        <v>670</v>
      </c>
      <c r="C5622" t="s">
        <v>541</v>
      </c>
      <c r="D5622" t="s">
        <v>542</v>
      </c>
      <c r="E5622" t="s">
        <v>1967</v>
      </c>
      <c r="F5622" t="s">
        <v>1968</v>
      </c>
      <c r="G5622" t="s">
        <v>15</v>
      </c>
      <c r="H5622" t="s">
        <v>510</v>
      </c>
      <c r="J5622" s="2">
        <v>45471</v>
      </c>
      <c r="K5622" s="5">
        <v>202402</v>
      </c>
      <c r="M5622" t="b">
        <v>0</v>
      </c>
      <c r="N5622" t="b">
        <v>0</v>
      </c>
      <c r="O5622" s="2">
        <v>45666.534435995367</v>
      </c>
      <c r="P5622" s="2">
        <v>45670.414420949077</v>
      </c>
      <c r="Q5622" t="s">
        <v>301</v>
      </c>
      <c r="R5622" t="s">
        <v>543</v>
      </c>
      <c r="S5622" s="2"/>
      <c r="V5622" s="2">
        <v>45666.534436192131</v>
      </c>
      <c r="W5622" s="2">
        <v>45666.534436192131</v>
      </c>
      <c r="X5622" t="b">
        <v>0</v>
      </c>
      <c r="Y5622" t="s">
        <v>593</v>
      </c>
      <c r="Z5622" t="s">
        <v>1801</v>
      </c>
      <c r="AA5622" t="s">
        <v>6</v>
      </c>
    </row>
    <row r="5623" spans="1:27" x14ac:dyDescent="0.3">
      <c r="A5623" t="s">
        <v>1970</v>
      </c>
      <c r="B5623" t="s">
        <v>670</v>
      </c>
      <c r="C5623" t="s">
        <v>541</v>
      </c>
      <c r="D5623" t="s">
        <v>542</v>
      </c>
      <c r="E5623" t="s">
        <v>1971</v>
      </c>
      <c r="F5623" t="s">
        <v>1972</v>
      </c>
      <c r="G5623" t="s">
        <v>453</v>
      </c>
      <c r="H5623" t="s">
        <v>510</v>
      </c>
      <c r="J5623" s="2">
        <v>45380</v>
      </c>
      <c r="K5623" s="5">
        <v>202401</v>
      </c>
      <c r="M5623" t="b">
        <v>0</v>
      </c>
      <c r="N5623" t="b">
        <v>0</v>
      </c>
      <c r="O5623" s="2">
        <v>45666.534266284725</v>
      </c>
      <c r="P5623" s="2">
        <v>45670.414294988426</v>
      </c>
      <c r="Q5623" t="s">
        <v>301</v>
      </c>
      <c r="R5623" t="s">
        <v>543</v>
      </c>
      <c r="S5623" s="2"/>
      <c r="V5623" s="2">
        <v>45666.534266516202</v>
      </c>
      <c r="W5623" s="2">
        <v>45666.534266516202</v>
      </c>
      <c r="X5623" t="b">
        <v>0</v>
      </c>
      <c r="Y5623" t="s">
        <v>593</v>
      </c>
      <c r="Z5623" t="s">
        <v>1801</v>
      </c>
      <c r="AA5623" t="s">
        <v>2</v>
      </c>
    </row>
    <row r="5624" spans="1:27" x14ac:dyDescent="0.3">
      <c r="A5624" t="s">
        <v>1973</v>
      </c>
      <c r="B5624" t="s">
        <v>670</v>
      </c>
      <c r="C5624" t="s">
        <v>541</v>
      </c>
      <c r="D5624" t="s">
        <v>542</v>
      </c>
      <c r="E5624" t="s">
        <v>1974</v>
      </c>
      <c r="F5624" t="s">
        <v>1975</v>
      </c>
      <c r="G5624" t="s">
        <v>453</v>
      </c>
      <c r="H5624" t="s">
        <v>510</v>
      </c>
      <c r="J5624" s="2">
        <v>45380</v>
      </c>
      <c r="K5624" s="5">
        <v>202401</v>
      </c>
      <c r="M5624" t="b">
        <v>0</v>
      </c>
      <c r="N5624" t="b">
        <v>0</v>
      </c>
      <c r="O5624" s="2">
        <v>45666.534127118059</v>
      </c>
      <c r="P5624" s="2">
        <v>45680.508079780091</v>
      </c>
      <c r="Q5624" t="s">
        <v>301</v>
      </c>
      <c r="R5624" t="s">
        <v>543</v>
      </c>
      <c r="S5624" s="2"/>
      <c r="V5624" s="2">
        <v>45666.534127314815</v>
      </c>
      <c r="W5624" s="2">
        <v>45666.534127314815</v>
      </c>
      <c r="X5624" t="b">
        <v>0</v>
      </c>
      <c r="Y5624" t="s">
        <v>593</v>
      </c>
      <c r="Z5624" t="s">
        <v>1801</v>
      </c>
      <c r="AA5624" t="s">
        <v>303</v>
      </c>
    </row>
    <row r="5625" spans="1:27" x14ac:dyDescent="0.3">
      <c r="A5625" t="s">
        <v>1964</v>
      </c>
      <c r="B5625" t="s">
        <v>670</v>
      </c>
      <c r="C5625" t="s">
        <v>541</v>
      </c>
      <c r="D5625" t="s">
        <v>542</v>
      </c>
      <c r="E5625" t="s">
        <v>386</v>
      </c>
      <c r="F5625" t="s">
        <v>387</v>
      </c>
      <c r="G5625" t="s">
        <v>15</v>
      </c>
      <c r="H5625" t="s">
        <v>510</v>
      </c>
      <c r="J5625" s="2">
        <v>45380</v>
      </c>
      <c r="K5625" s="5">
        <v>202401</v>
      </c>
      <c r="M5625" t="b">
        <v>0</v>
      </c>
      <c r="N5625" t="b">
        <v>0</v>
      </c>
      <c r="O5625" s="2">
        <v>45666.53448159722</v>
      </c>
      <c r="P5625" s="2">
        <v>45670.414454201389</v>
      </c>
      <c r="Q5625" t="s">
        <v>301</v>
      </c>
      <c r="R5625" t="s">
        <v>543</v>
      </c>
      <c r="S5625" s="2"/>
      <c r="V5625" s="2">
        <v>45666.534481863426</v>
      </c>
      <c r="W5625" s="2">
        <v>45666.534481863426</v>
      </c>
      <c r="X5625" t="b">
        <v>0</v>
      </c>
      <c r="Y5625" t="s">
        <v>593</v>
      </c>
      <c r="Z5625" t="s">
        <v>1801</v>
      </c>
      <c r="AA5625" t="s">
        <v>6</v>
      </c>
    </row>
    <row r="5626" spans="1:27" x14ac:dyDescent="0.3">
      <c r="A5626" t="s">
        <v>1965</v>
      </c>
      <c r="B5626" t="s">
        <v>670</v>
      </c>
      <c r="C5626" t="s">
        <v>541</v>
      </c>
      <c r="D5626" t="s">
        <v>542</v>
      </c>
      <c r="E5626" t="s">
        <v>386</v>
      </c>
      <c r="F5626" t="s">
        <v>387</v>
      </c>
      <c r="G5626" t="s">
        <v>15</v>
      </c>
      <c r="H5626" t="s">
        <v>510</v>
      </c>
      <c r="J5626" s="2">
        <v>45471</v>
      </c>
      <c r="K5626" s="5">
        <v>202402</v>
      </c>
      <c r="M5626" t="b">
        <v>0</v>
      </c>
      <c r="N5626" t="b">
        <v>0</v>
      </c>
      <c r="O5626" s="2">
        <v>45666.534569594907</v>
      </c>
      <c r="P5626" s="2">
        <v>45670.414515011573</v>
      </c>
      <c r="Q5626" t="s">
        <v>301</v>
      </c>
      <c r="R5626" t="s">
        <v>543</v>
      </c>
      <c r="S5626" s="2"/>
      <c r="V5626" s="2">
        <v>45666.53456994213</v>
      </c>
      <c r="W5626" s="2">
        <v>45666.53456994213</v>
      </c>
      <c r="X5626" t="b">
        <v>0</v>
      </c>
      <c r="Y5626" t="s">
        <v>593</v>
      </c>
      <c r="Z5626" t="s">
        <v>1801</v>
      </c>
      <c r="AA5626" t="s">
        <v>6</v>
      </c>
    </row>
    <row r="5627" spans="1:27" x14ac:dyDescent="0.3">
      <c r="A5627" t="s">
        <v>1962</v>
      </c>
      <c r="B5627" t="s">
        <v>670</v>
      </c>
      <c r="C5627" t="s">
        <v>541</v>
      </c>
      <c r="D5627" t="s">
        <v>542</v>
      </c>
      <c r="E5627" t="s">
        <v>724</v>
      </c>
      <c r="F5627" t="s">
        <v>725</v>
      </c>
      <c r="G5627" t="s">
        <v>15</v>
      </c>
      <c r="H5627" t="s">
        <v>510</v>
      </c>
      <c r="J5627" s="2">
        <v>45471</v>
      </c>
      <c r="K5627" s="5">
        <v>202402</v>
      </c>
      <c r="M5627" t="b">
        <v>0</v>
      </c>
      <c r="N5627" t="b">
        <v>0</v>
      </c>
      <c r="O5627" s="2">
        <v>45669.522512384261</v>
      </c>
      <c r="P5627" s="2">
        <v>45670.414288506945</v>
      </c>
      <c r="Q5627" t="s">
        <v>301</v>
      </c>
      <c r="R5627" t="s">
        <v>543</v>
      </c>
      <c r="S5627" s="2"/>
      <c r="V5627" s="2">
        <v>45669.522512731484</v>
      </c>
      <c r="W5627" s="2">
        <v>45669.522512731484</v>
      </c>
      <c r="X5627" t="b">
        <v>0</v>
      </c>
      <c r="Y5627" t="s">
        <v>593</v>
      </c>
      <c r="Z5627" t="s">
        <v>1801</v>
      </c>
      <c r="AA5627" t="s">
        <v>6</v>
      </c>
    </row>
    <row r="5628" spans="1:27" x14ac:dyDescent="0.3">
      <c r="A5628" t="s">
        <v>1963</v>
      </c>
      <c r="B5628" t="s">
        <v>670</v>
      </c>
      <c r="C5628" t="s">
        <v>541</v>
      </c>
      <c r="D5628" t="s">
        <v>542</v>
      </c>
      <c r="E5628" t="s">
        <v>767</v>
      </c>
      <c r="F5628" t="s">
        <v>768</v>
      </c>
      <c r="G5628" t="s">
        <v>15</v>
      </c>
      <c r="H5628" t="s">
        <v>510</v>
      </c>
      <c r="J5628" s="2">
        <v>45471</v>
      </c>
      <c r="K5628" s="5">
        <v>202402</v>
      </c>
      <c r="M5628" t="b">
        <v>0</v>
      </c>
      <c r="N5628" t="b">
        <v>0</v>
      </c>
      <c r="O5628" s="2">
        <v>45666.53445983796</v>
      </c>
      <c r="P5628" s="2">
        <v>45670.414439351851</v>
      </c>
      <c r="Q5628" t="s">
        <v>301</v>
      </c>
      <c r="R5628" t="s">
        <v>543</v>
      </c>
      <c r="S5628" s="2"/>
      <c r="V5628" s="2">
        <v>45666.534460150462</v>
      </c>
      <c r="W5628" s="2">
        <v>45666.534460150462</v>
      </c>
      <c r="X5628" t="b">
        <v>0</v>
      </c>
      <c r="Y5628" t="s">
        <v>593</v>
      </c>
      <c r="Z5628" t="s">
        <v>1801</v>
      </c>
      <c r="AA5628" t="s">
        <v>6</v>
      </c>
    </row>
    <row r="5629" spans="1:27" x14ac:dyDescent="0.3">
      <c r="A5629" t="s">
        <v>1980</v>
      </c>
      <c r="B5629" t="s">
        <v>670</v>
      </c>
      <c r="C5629" t="s">
        <v>541</v>
      </c>
      <c r="D5629" t="s">
        <v>542</v>
      </c>
      <c r="E5629" t="s">
        <v>773</v>
      </c>
      <c r="F5629" t="s">
        <v>774</v>
      </c>
      <c r="G5629" t="s">
        <v>453</v>
      </c>
      <c r="H5629" t="s">
        <v>510</v>
      </c>
      <c r="J5629" s="2">
        <v>45380</v>
      </c>
      <c r="K5629" s="5">
        <v>202401</v>
      </c>
      <c r="M5629" t="b">
        <v>0</v>
      </c>
      <c r="N5629" t="b">
        <v>0</v>
      </c>
      <c r="O5629" s="2">
        <v>45666.534291631942</v>
      </c>
      <c r="P5629" s="2">
        <v>45670.41431443287</v>
      </c>
      <c r="Q5629" t="s">
        <v>301</v>
      </c>
      <c r="R5629" t="s">
        <v>543</v>
      </c>
      <c r="S5629" s="2"/>
      <c r="V5629" s="2">
        <v>45666.53429181713</v>
      </c>
      <c r="W5629" s="2">
        <v>45666.53429181713</v>
      </c>
      <c r="X5629" t="b">
        <v>0</v>
      </c>
      <c r="Y5629" t="s">
        <v>593</v>
      </c>
      <c r="Z5629" t="s">
        <v>1801</v>
      </c>
      <c r="AA5629" t="s">
        <v>2</v>
      </c>
    </row>
    <row r="5630" spans="1:27" x14ac:dyDescent="0.3">
      <c r="A5630" t="s">
        <v>1979</v>
      </c>
      <c r="B5630" t="s">
        <v>670</v>
      </c>
      <c r="C5630" t="s">
        <v>541</v>
      </c>
      <c r="D5630" t="s">
        <v>542</v>
      </c>
      <c r="E5630" t="s">
        <v>1977</v>
      </c>
      <c r="F5630" t="s">
        <v>1978</v>
      </c>
      <c r="G5630" t="s">
        <v>453</v>
      </c>
      <c r="H5630" t="s">
        <v>510</v>
      </c>
      <c r="J5630" s="2">
        <v>45471</v>
      </c>
      <c r="K5630" s="5">
        <v>202402</v>
      </c>
      <c r="M5630" t="b">
        <v>0</v>
      </c>
      <c r="N5630" t="b">
        <v>0</v>
      </c>
      <c r="O5630" s="2">
        <v>45666.534146261576</v>
      </c>
      <c r="P5630" s="2">
        <v>45670.41420486111</v>
      </c>
      <c r="Q5630" t="s">
        <v>301</v>
      </c>
      <c r="R5630" t="s">
        <v>543</v>
      </c>
      <c r="S5630" s="2"/>
      <c r="V5630" s="2">
        <v>45666.534146493053</v>
      </c>
      <c r="W5630" s="2">
        <v>45666.534146493053</v>
      </c>
      <c r="X5630" t="b">
        <v>0</v>
      </c>
      <c r="Y5630" t="s">
        <v>593</v>
      </c>
      <c r="Z5630" t="s">
        <v>1801</v>
      </c>
      <c r="AA5630" t="s">
        <v>2</v>
      </c>
    </row>
    <row r="5631" spans="1:27" x14ac:dyDescent="0.3">
      <c r="A5631" t="s">
        <v>1976</v>
      </c>
      <c r="B5631" t="s">
        <v>670</v>
      </c>
      <c r="C5631" t="s">
        <v>541</v>
      </c>
      <c r="D5631" t="s">
        <v>542</v>
      </c>
      <c r="E5631" t="s">
        <v>1977</v>
      </c>
      <c r="F5631" t="s">
        <v>1978</v>
      </c>
      <c r="G5631" t="s">
        <v>453</v>
      </c>
      <c r="H5631" t="s">
        <v>510</v>
      </c>
      <c r="J5631" s="2">
        <v>45380</v>
      </c>
      <c r="K5631" s="5">
        <v>202401</v>
      </c>
      <c r="M5631" t="b">
        <v>0</v>
      </c>
      <c r="N5631" t="b">
        <v>0</v>
      </c>
      <c r="O5631" s="2">
        <v>45666.534176388886</v>
      </c>
      <c r="P5631" s="2">
        <v>45670.414225775465</v>
      </c>
      <c r="Q5631" t="s">
        <v>301</v>
      </c>
      <c r="R5631" t="s">
        <v>543</v>
      </c>
      <c r="S5631" s="2"/>
      <c r="V5631" s="2">
        <v>45666.534176620371</v>
      </c>
      <c r="W5631" s="2">
        <v>45666.534176620371</v>
      </c>
      <c r="X5631" t="b">
        <v>0</v>
      </c>
      <c r="Y5631" t="s">
        <v>593</v>
      </c>
      <c r="Z5631" t="s">
        <v>1801</v>
      </c>
      <c r="AA5631" t="s">
        <v>303</v>
      </c>
    </row>
    <row r="5632" spans="1:27" x14ac:dyDescent="0.3">
      <c r="A5632" t="s">
        <v>1981</v>
      </c>
      <c r="B5632" t="s">
        <v>670</v>
      </c>
      <c r="C5632" t="s">
        <v>541</v>
      </c>
      <c r="D5632" t="s">
        <v>542</v>
      </c>
      <c r="E5632" t="s">
        <v>1982</v>
      </c>
      <c r="F5632" t="s">
        <v>1983</v>
      </c>
      <c r="G5632" t="s">
        <v>4</v>
      </c>
      <c r="H5632" t="s">
        <v>510</v>
      </c>
      <c r="J5632" s="2">
        <v>45471</v>
      </c>
      <c r="K5632" s="5">
        <v>202402</v>
      </c>
      <c r="M5632" t="b">
        <v>0</v>
      </c>
      <c r="N5632" t="b">
        <v>0</v>
      </c>
      <c r="O5632" s="2">
        <v>45666.534278935185</v>
      </c>
      <c r="P5632" s="2">
        <v>45670.414305405095</v>
      </c>
      <c r="Q5632" t="s">
        <v>301</v>
      </c>
      <c r="R5632" t="s">
        <v>543</v>
      </c>
      <c r="S5632" s="2"/>
      <c r="V5632" s="2">
        <v>45666.534279201391</v>
      </c>
      <c r="W5632" s="2">
        <v>45666.534279201391</v>
      </c>
      <c r="X5632" t="b">
        <v>0</v>
      </c>
      <c r="Y5632" t="s">
        <v>593</v>
      </c>
      <c r="Z5632" t="s">
        <v>1801</v>
      </c>
      <c r="AA5632" t="s">
        <v>303</v>
      </c>
    </row>
    <row r="5633" spans="1:27" x14ac:dyDescent="0.3">
      <c r="A5633" t="s">
        <v>1984</v>
      </c>
      <c r="B5633" t="s">
        <v>670</v>
      </c>
      <c r="C5633" t="s">
        <v>541</v>
      </c>
      <c r="D5633" t="s">
        <v>542</v>
      </c>
      <c r="E5633" t="s">
        <v>1985</v>
      </c>
      <c r="F5633" t="s">
        <v>1986</v>
      </c>
      <c r="G5633" t="s">
        <v>4</v>
      </c>
      <c r="H5633" t="s">
        <v>510</v>
      </c>
      <c r="J5633" s="2">
        <v>45471</v>
      </c>
      <c r="K5633" s="5">
        <v>202402</v>
      </c>
      <c r="M5633" t="b">
        <v>0</v>
      </c>
      <c r="N5633" t="b">
        <v>0</v>
      </c>
      <c r="O5633" s="2">
        <v>45666.534494479165</v>
      </c>
      <c r="P5633" s="2">
        <v>45670.41446334491</v>
      </c>
      <c r="Q5633" t="s">
        <v>301</v>
      </c>
      <c r="R5633" t="s">
        <v>543</v>
      </c>
      <c r="S5633" s="2"/>
      <c r="V5633" s="2">
        <v>45666.534494826388</v>
      </c>
      <c r="W5633" s="2">
        <v>45666.534494826388</v>
      </c>
      <c r="X5633" t="b">
        <v>0</v>
      </c>
      <c r="Y5633" t="s">
        <v>593</v>
      </c>
      <c r="Z5633" t="s">
        <v>1801</v>
      </c>
      <c r="AA5633" t="s">
        <v>6</v>
      </c>
    </row>
    <row r="5634" spans="1:27" x14ac:dyDescent="0.3">
      <c r="A5634" t="s">
        <v>2020</v>
      </c>
      <c r="B5634" t="s">
        <v>670</v>
      </c>
      <c r="C5634" t="s">
        <v>541</v>
      </c>
      <c r="D5634" t="s">
        <v>542</v>
      </c>
      <c r="E5634" t="s">
        <v>2021</v>
      </c>
      <c r="F5634" t="s">
        <v>2022</v>
      </c>
      <c r="G5634" t="s">
        <v>413</v>
      </c>
      <c r="H5634" t="s">
        <v>512</v>
      </c>
      <c r="J5634" s="2">
        <v>45471</v>
      </c>
      <c r="K5634" s="5">
        <v>202402</v>
      </c>
      <c r="M5634" t="b">
        <v>0</v>
      </c>
      <c r="N5634" t="b">
        <v>0</v>
      </c>
      <c r="O5634" s="2">
        <v>45666.534202002316</v>
      </c>
      <c r="P5634" s="2">
        <v>45670.414245601853</v>
      </c>
      <c r="Q5634" t="s">
        <v>301</v>
      </c>
      <c r="R5634" t="s">
        <v>543</v>
      </c>
      <c r="S5634" s="2"/>
      <c r="V5634" s="2">
        <v>45666.534202280091</v>
      </c>
      <c r="W5634" s="2">
        <v>45666.534202280091</v>
      </c>
      <c r="X5634" t="b">
        <v>0</v>
      </c>
      <c r="Y5634" t="s">
        <v>593</v>
      </c>
      <c r="Z5634" t="s">
        <v>1801</v>
      </c>
      <c r="AA5634" t="s">
        <v>6</v>
      </c>
    </row>
    <row r="5635" spans="1:27" x14ac:dyDescent="0.3">
      <c r="A5635" t="s">
        <v>2023</v>
      </c>
      <c r="B5635" t="s">
        <v>670</v>
      </c>
      <c r="C5635" t="s">
        <v>541</v>
      </c>
      <c r="D5635" t="s">
        <v>542</v>
      </c>
      <c r="E5635" t="s">
        <v>719</v>
      </c>
      <c r="F5635" t="s">
        <v>720</v>
      </c>
      <c r="G5635" t="s">
        <v>7</v>
      </c>
      <c r="H5635" t="s">
        <v>512</v>
      </c>
      <c r="J5635" s="2">
        <v>45471</v>
      </c>
      <c r="K5635" s="5">
        <v>202402</v>
      </c>
      <c r="M5635" t="b">
        <v>0</v>
      </c>
      <c r="N5635" t="b">
        <v>0</v>
      </c>
      <c r="O5635" s="2">
        <v>45669.522378472226</v>
      </c>
      <c r="P5635" s="2">
        <v>45670.414184224537</v>
      </c>
      <c r="Q5635" t="s">
        <v>301</v>
      </c>
      <c r="R5635" t="s">
        <v>543</v>
      </c>
      <c r="S5635" s="2"/>
      <c r="V5635" s="2">
        <v>45669.522378784721</v>
      </c>
      <c r="W5635" s="2">
        <v>45669.522378784721</v>
      </c>
      <c r="X5635" t="b">
        <v>0</v>
      </c>
      <c r="Y5635" t="s">
        <v>593</v>
      </c>
      <c r="Z5635" t="s">
        <v>1801</v>
      </c>
      <c r="AA5635" t="s">
        <v>6</v>
      </c>
    </row>
    <row r="5636" spans="1:27" x14ac:dyDescent="0.3">
      <c r="A5636" t="s">
        <v>2024</v>
      </c>
      <c r="B5636" t="s">
        <v>670</v>
      </c>
      <c r="C5636" t="s">
        <v>541</v>
      </c>
      <c r="D5636" t="s">
        <v>542</v>
      </c>
      <c r="E5636" t="s">
        <v>749</v>
      </c>
      <c r="F5636" t="s">
        <v>750</v>
      </c>
      <c r="G5636" t="s">
        <v>7</v>
      </c>
      <c r="H5636" t="s">
        <v>512</v>
      </c>
      <c r="J5636" s="2">
        <v>45380</v>
      </c>
      <c r="K5636" s="5">
        <v>202401</v>
      </c>
      <c r="M5636" t="b">
        <v>0</v>
      </c>
      <c r="N5636" t="b">
        <v>0</v>
      </c>
      <c r="O5636" s="2">
        <v>45666.534272372686</v>
      </c>
      <c r="P5636" s="2">
        <v>45670.414299270837</v>
      </c>
      <c r="Q5636" t="s">
        <v>301</v>
      </c>
      <c r="R5636" t="s">
        <v>543</v>
      </c>
      <c r="S5636" s="2"/>
      <c r="V5636" s="2">
        <v>45666.534272569443</v>
      </c>
      <c r="W5636" s="2">
        <v>45666.534272569443</v>
      </c>
      <c r="X5636" t="b">
        <v>0</v>
      </c>
      <c r="Y5636" t="s">
        <v>593</v>
      </c>
      <c r="Z5636" t="s">
        <v>1801</v>
      </c>
      <c r="AA5636" t="s">
        <v>303</v>
      </c>
    </row>
    <row r="5637" spans="1:27" x14ac:dyDescent="0.3">
      <c r="A5637" t="s">
        <v>2025</v>
      </c>
      <c r="B5637" t="s">
        <v>670</v>
      </c>
      <c r="C5637" t="s">
        <v>541</v>
      </c>
      <c r="D5637" t="s">
        <v>542</v>
      </c>
      <c r="E5637" t="s">
        <v>709</v>
      </c>
      <c r="F5637" t="s">
        <v>710</v>
      </c>
      <c r="G5637" t="s">
        <v>50</v>
      </c>
      <c r="H5637" t="s">
        <v>512</v>
      </c>
      <c r="J5637" s="2">
        <v>45380</v>
      </c>
      <c r="K5637" s="5">
        <v>202401</v>
      </c>
      <c r="M5637" t="b">
        <v>0</v>
      </c>
      <c r="N5637" t="b">
        <v>0</v>
      </c>
      <c r="O5637" s="2">
        <v>45666.534361030092</v>
      </c>
      <c r="P5637" s="2">
        <v>45670.414362997682</v>
      </c>
      <c r="Q5637" t="s">
        <v>301</v>
      </c>
      <c r="R5637" t="s">
        <v>543</v>
      </c>
      <c r="S5637" s="2"/>
      <c r="V5637" s="2">
        <v>45666.534361342594</v>
      </c>
      <c r="W5637" s="2">
        <v>45666.534361342594</v>
      </c>
      <c r="X5637" t="b">
        <v>0</v>
      </c>
      <c r="Y5637" t="s">
        <v>593</v>
      </c>
      <c r="Z5637" t="s">
        <v>1801</v>
      </c>
      <c r="AA5637" t="s">
        <v>6</v>
      </c>
    </row>
    <row r="5638" spans="1:27" x14ac:dyDescent="0.3">
      <c r="A5638" t="s">
        <v>2013</v>
      </c>
      <c r="B5638" t="s">
        <v>670</v>
      </c>
      <c r="C5638" t="s">
        <v>541</v>
      </c>
      <c r="D5638" t="s">
        <v>542</v>
      </c>
      <c r="E5638" t="s">
        <v>2011</v>
      </c>
      <c r="F5638" t="s">
        <v>2012</v>
      </c>
      <c r="G5638" t="s">
        <v>14</v>
      </c>
      <c r="H5638" t="s">
        <v>510</v>
      </c>
      <c r="J5638" s="2">
        <v>45380</v>
      </c>
      <c r="K5638" s="5">
        <v>202401</v>
      </c>
      <c r="M5638" t="b">
        <v>0</v>
      </c>
      <c r="N5638" t="b">
        <v>0</v>
      </c>
      <c r="O5638" s="2">
        <v>45666.534576388891</v>
      </c>
      <c r="P5638" s="2">
        <v>45670.41451952546</v>
      </c>
      <c r="Q5638" t="s">
        <v>301</v>
      </c>
      <c r="R5638" t="s">
        <v>543</v>
      </c>
      <c r="S5638" s="2"/>
      <c r="V5638" s="2">
        <v>45666.534576655089</v>
      </c>
      <c r="W5638" s="2">
        <v>45666.534576655089</v>
      </c>
      <c r="X5638" t="b">
        <v>0</v>
      </c>
      <c r="Y5638" t="s">
        <v>593</v>
      </c>
      <c r="Z5638" t="s">
        <v>1801</v>
      </c>
      <c r="AA5638" t="s">
        <v>6</v>
      </c>
    </row>
    <row r="5639" spans="1:27" x14ac:dyDescent="0.3">
      <c r="A5639" t="s">
        <v>2010</v>
      </c>
      <c r="B5639" t="s">
        <v>670</v>
      </c>
      <c r="C5639" t="s">
        <v>541</v>
      </c>
      <c r="D5639" t="s">
        <v>542</v>
      </c>
      <c r="E5639" t="s">
        <v>2011</v>
      </c>
      <c r="F5639" t="s">
        <v>2012</v>
      </c>
      <c r="G5639" t="s">
        <v>14</v>
      </c>
      <c r="H5639" t="s">
        <v>510</v>
      </c>
      <c r="J5639" s="2">
        <v>45471</v>
      </c>
      <c r="K5639" s="5">
        <v>202402</v>
      </c>
      <c r="M5639" t="b">
        <v>0</v>
      </c>
      <c r="N5639" t="b">
        <v>0</v>
      </c>
      <c r="O5639" s="2">
        <v>45666.534039965278</v>
      </c>
      <c r="P5639" s="2">
        <v>45670.414127199074</v>
      </c>
      <c r="Q5639" t="s">
        <v>301</v>
      </c>
      <c r="R5639" t="s">
        <v>543</v>
      </c>
      <c r="S5639" s="2"/>
      <c r="V5639" s="2">
        <v>45666.534040312501</v>
      </c>
      <c r="W5639" s="2">
        <v>45666.534040312501</v>
      </c>
      <c r="X5639" t="b">
        <v>0</v>
      </c>
      <c r="Y5639" t="s">
        <v>593</v>
      </c>
      <c r="Z5639" t="s">
        <v>1801</v>
      </c>
      <c r="AA5639" t="s">
        <v>6</v>
      </c>
    </row>
    <row r="5640" spans="1:27" x14ac:dyDescent="0.3">
      <c r="A5640" t="s">
        <v>2007</v>
      </c>
      <c r="B5640" t="s">
        <v>670</v>
      </c>
      <c r="C5640" t="s">
        <v>541</v>
      </c>
      <c r="D5640" t="s">
        <v>542</v>
      </c>
      <c r="E5640" t="s">
        <v>2008</v>
      </c>
      <c r="F5640" t="s">
        <v>2009</v>
      </c>
      <c r="G5640" t="s">
        <v>12</v>
      </c>
      <c r="H5640" t="s">
        <v>510</v>
      </c>
      <c r="J5640" s="2">
        <v>45471</v>
      </c>
      <c r="K5640" s="5">
        <v>202402</v>
      </c>
      <c r="M5640" t="b">
        <v>0</v>
      </c>
      <c r="N5640" t="b">
        <v>0</v>
      </c>
      <c r="O5640" s="2">
        <v>45666.534423344907</v>
      </c>
      <c r="P5640" s="2">
        <v>45670.414411921294</v>
      </c>
      <c r="Q5640" t="s">
        <v>301</v>
      </c>
      <c r="R5640" t="s">
        <v>543</v>
      </c>
      <c r="S5640" s="2"/>
      <c r="V5640" s="2">
        <v>45666.534423495374</v>
      </c>
      <c r="W5640" s="2">
        <v>45666.534423495374</v>
      </c>
      <c r="X5640" t="b">
        <v>0</v>
      </c>
      <c r="Y5640" t="s">
        <v>593</v>
      </c>
      <c r="Z5640" t="s">
        <v>1801</v>
      </c>
      <c r="AA5640" t="s">
        <v>303</v>
      </c>
    </row>
    <row r="5641" spans="1:27" x14ac:dyDescent="0.3">
      <c r="A5641" t="s">
        <v>1914</v>
      </c>
      <c r="B5641" t="s">
        <v>670</v>
      </c>
      <c r="C5641" t="s">
        <v>541</v>
      </c>
      <c r="D5641" t="s">
        <v>542</v>
      </c>
      <c r="E5641" t="s">
        <v>1915</v>
      </c>
      <c r="F5641" t="s">
        <v>1916</v>
      </c>
      <c r="G5641" t="s">
        <v>138</v>
      </c>
      <c r="H5641" t="s">
        <v>510</v>
      </c>
      <c r="I5641" t="s">
        <v>1917</v>
      </c>
      <c r="J5641" s="2">
        <v>45378</v>
      </c>
      <c r="K5641" s="5">
        <v>202401</v>
      </c>
      <c r="M5641" t="b">
        <v>0</v>
      </c>
      <c r="N5641" t="b">
        <v>0</v>
      </c>
      <c r="O5641" s="2">
        <v>45442.47269667824</v>
      </c>
      <c r="P5641" s="2">
        <v>45442.47269667824</v>
      </c>
      <c r="Q5641" t="s">
        <v>301</v>
      </c>
      <c r="R5641" t="s">
        <v>543</v>
      </c>
      <c r="S5641" s="2"/>
      <c r="V5641" s="2">
        <v>45442.472696909725</v>
      </c>
      <c r="W5641" s="2">
        <v>45442.472696909725</v>
      </c>
      <c r="X5641" t="b">
        <v>0</v>
      </c>
      <c r="Y5641" t="s">
        <v>593</v>
      </c>
      <c r="Z5641" t="s">
        <v>1801</v>
      </c>
      <c r="AA5641" t="s">
        <v>303</v>
      </c>
    </row>
    <row r="5642" spans="1:27" x14ac:dyDescent="0.3">
      <c r="A5642" t="s">
        <v>2017</v>
      </c>
      <c r="B5642" t="s">
        <v>670</v>
      </c>
      <c r="C5642" t="s">
        <v>541</v>
      </c>
      <c r="D5642" t="s">
        <v>542</v>
      </c>
      <c r="E5642" t="s">
        <v>2018</v>
      </c>
      <c r="F5642" t="s">
        <v>2019</v>
      </c>
      <c r="G5642" t="s">
        <v>138</v>
      </c>
      <c r="H5642" t="s">
        <v>510</v>
      </c>
      <c r="J5642" s="2">
        <v>45471</v>
      </c>
      <c r="K5642" s="5">
        <v>202402</v>
      </c>
      <c r="M5642" t="b">
        <v>0</v>
      </c>
      <c r="N5642" t="b">
        <v>0</v>
      </c>
      <c r="O5642" s="2">
        <v>45666.534223460651</v>
      </c>
      <c r="P5642" s="2">
        <v>45670.414262118058</v>
      </c>
      <c r="Q5642" t="s">
        <v>301</v>
      </c>
      <c r="R5642" t="s">
        <v>543</v>
      </c>
      <c r="S5642" s="2"/>
      <c r="V5642" s="2">
        <v>45666.534223645831</v>
      </c>
      <c r="W5642" s="2">
        <v>45666.534223645831</v>
      </c>
      <c r="X5642" t="b">
        <v>0</v>
      </c>
      <c r="Y5642" t="s">
        <v>593</v>
      </c>
      <c r="Z5642" t="s">
        <v>1801</v>
      </c>
      <c r="AA5642" t="s">
        <v>2</v>
      </c>
    </row>
    <row r="5643" spans="1:27" x14ac:dyDescent="0.3">
      <c r="A5643" t="s">
        <v>2014</v>
      </c>
      <c r="B5643" t="s">
        <v>670</v>
      </c>
      <c r="C5643" t="s">
        <v>541</v>
      </c>
      <c r="D5643" t="s">
        <v>542</v>
      </c>
      <c r="E5643" t="s">
        <v>2015</v>
      </c>
      <c r="F5643" t="s">
        <v>2016</v>
      </c>
      <c r="G5643" t="s">
        <v>138</v>
      </c>
      <c r="H5643" t="s">
        <v>510</v>
      </c>
      <c r="J5643" s="2">
        <v>45471</v>
      </c>
      <c r="K5643" s="5">
        <v>202402</v>
      </c>
      <c r="M5643" t="b">
        <v>0</v>
      </c>
      <c r="N5643" t="b">
        <v>0</v>
      </c>
      <c r="O5643" s="2">
        <v>45666.534408564818</v>
      </c>
      <c r="P5643" s="2">
        <v>45670.414400034722</v>
      </c>
      <c r="Q5643" t="s">
        <v>301</v>
      </c>
      <c r="R5643" t="s">
        <v>543</v>
      </c>
      <c r="S5643" s="2"/>
      <c r="V5643" s="2">
        <v>45666.534408761574</v>
      </c>
      <c r="W5643" s="2">
        <v>45666.534408761574</v>
      </c>
      <c r="X5643" t="b">
        <v>0</v>
      </c>
      <c r="Y5643" t="s">
        <v>593</v>
      </c>
      <c r="Z5643" t="s">
        <v>1801</v>
      </c>
      <c r="AA5643" t="s">
        <v>6</v>
      </c>
    </row>
    <row r="5644" spans="1:27" x14ac:dyDescent="0.3">
      <c r="A5644" t="s">
        <v>1918</v>
      </c>
      <c r="B5644" t="s">
        <v>670</v>
      </c>
      <c r="C5644" t="s">
        <v>541</v>
      </c>
      <c r="D5644" t="s">
        <v>542</v>
      </c>
      <c r="E5644" t="s">
        <v>1919</v>
      </c>
      <c r="F5644" t="s">
        <v>1920</v>
      </c>
      <c r="G5644" t="s">
        <v>138</v>
      </c>
      <c r="H5644" t="s">
        <v>510</v>
      </c>
      <c r="I5644" t="s">
        <v>1921</v>
      </c>
      <c r="J5644" s="2">
        <v>45412</v>
      </c>
      <c r="K5644" s="5">
        <v>202402</v>
      </c>
      <c r="M5644" t="b">
        <v>0</v>
      </c>
      <c r="N5644" t="b">
        <v>0</v>
      </c>
      <c r="O5644" s="2">
        <v>45442.463301736112</v>
      </c>
      <c r="P5644" s="2">
        <v>45442.463301736112</v>
      </c>
      <c r="Q5644" t="s">
        <v>301</v>
      </c>
      <c r="R5644" t="s">
        <v>543</v>
      </c>
      <c r="S5644" s="2"/>
      <c r="V5644" s="2">
        <v>45442.463302048614</v>
      </c>
      <c r="W5644" s="2">
        <v>45442.463302048614</v>
      </c>
      <c r="X5644" t="b">
        <v>0</v>
      </c>
      <c r="Y5644" t="s">
        <v>593</v>
      </c>
      <c r="Z5644" t="s">
        <v>1801</v>
      </c>
      <c r="AA5644" t="s">
        <v>303</v>
      </c>
    </row>
    <row r="5645" spans="1:27" x14ac:dyDescent="0.3">
      <c r="A5645" t="s">
        <v>2063</v>
      </c>
      <c r="B5645" t="s">
        <v>670</v>
      </c>
      <c r="C5645" t="s">
        <v>541</v>
      </c>
      <c r="D5645" t="s">
        <v>542</v>
      </c>
      <c r="E5645" t="s">
        <v>784</v>
      </c>
      <c r="F5645" t="s">
        <v>785</v>
      </c>
      <c r="G5645" t="s">
        <v>11</v>
      </c>
      <c r="H5645" t="s">
        <v>509</v>
      </c>
      <c r="J5645" s="2">
        <v>45380</v>
      </c>
      <c r="K5645" s="5">
        <v>202401</v>
      </c>
      <c r="M5645" t="b">
        <v>0</v>
      </c>
      <c r="N5645" t="b">
        <v>0</v>
      </c>
      <c r="O5645" s="2">
        <v>45666.534369525463</v>
      </c>
      <c r="P5645" s="2">
        <v>45680.414093715277</v>
      </c>
      <c r="Q5645" t="s">
        <v>301</v>
      </c>
      <c r="R5645" t="s">
        <v>543</v>
      </c>
      <c r="S5645" s="2"/>
      <c r="V5645" s="2">
        <v>45666.534369791669</v>
      </c>
      <c r="W5645" s="2">
        <v>45666.534369791669</v>
      </c>
      <c r="X5645" t="b">
        <v>0</v>
      </c>
      <c r="Y5645" t="s">
        <v>593</v>
      </c>
      <c r="Z5645" t="s">
        <v>1801</v>
      </c>
      <c r="AA5645" t="s">
        <v>6</v>
      </c>
    </row>
    <row r="5646" spans="1:27" x14ac:dyDescent="0.3">
      <c r="A5646" t="s">
        <v>2062</v>
      </c>
      <c r="B5646" t="s">
        <v>670</v>
      </c>
      <c r="C5646" t="s">
        <v>541</v>
      </c>
      <c r="D5646" t="s">
        <v>542</v>
      </c>
      <c r="E5646" t="s">
        <v>784</v>
      </c>
      <c r="F5646" t="s">
        <v>785</v>
      </c>
      <c r="G5646" t="s">
        <v>11</v>
      </c>
      <c r="H5646" t="s">
        <v>509</v>
      </c>
      <c r="J5646" s="2">
        <v>45471</v>
      </c>
      <c r="K5646" s="5">
        <v>202402</v>
      </c>
      <c r="M5646" t="b">
        <v>0</v>
      </c>
      <c r="N5646" t="b">
        <v>0</v>
      </c>
      <c r="O5646" s="2">
        <v>45666.534071678238</v>
      </c>
      <c r="P5646" s="2">
        <v>45670.414153206017</v>
      </c>
      <c r="Q5646" t="s">
        <v>301</v>
      </c>
      <c r="R5646" t="s">
        <v>543</v>
      </c>
      <c r="S5646" s="2"/>
      <c r="V5646" s="2">
        <v>45666.534072025461</v>
      </c>
      <c r="W5646" s="2">
        <v>45666.534072025461</v>
      </c>
      <c r="X5646" t="b">
        <v>0</v>
      </c>
      <c r="Y5646" t="s">
        <v>593</v>
      </c>
      <c r="Z5646" t="s">
        <v>1801</v>
      </c>
      <c r="AA5646" t="s">
        <v>6</v>
      </c>
    </row>
    <row r="5647" spans="1:27" x14ac:dyDescent="0.3">
      <c r="A5647" t="s">
        <v>2060</v>
      </c>
      <c r="B5647" t="s">
        <v>670</v>
      </c>
      <c r="C5647" t="s">
        <v>541</v>
      </c>
      <c r="D5647" t="s">
        <v>542</v>
      </c>
      <c r="E5647" t="s">
        <v>2058</v>
      </c>
      <c r="F5647" t="s">
        <v>2059</v>
      </c>
      <c r="G5647" t="s">
        <v>8</v>
      </c>
      <c r="H5647" t="s">
        <v>511</v>
      </c>
      <c r="J5647" s="2">
        <v>45380</v>
      </c>
      <c r="K5647" s="5">
        <v>202401</v>
      </c>
      <c r="M5647" t="b">
        <v>0</v>
      </c>
      <c r="N5647" t="b">
        <v>0</v>
      </c>
      <c r="O5647" s="2">
        <v>45669.522452662037</v>
      </c>
      <c r="P5647" s="2">
        <v>45670.414243437503</v>
      </c>
      <c r="Q5647" t="s">
        <v>301</v>
      </c>
      <c r="R5647" t="s">
        <v>543</v>
      </c>
      <c r="S5647" s="2"/>
      <c r="V5647" s="2">
        <v>45669.52245300926</v>
      </c>
      <c r="W5647" s="2">
        <v>45669.52245300926</v>
      </c>
      <c r="X5647" t="b">
        <v>0</v>
      </c>
      <c r="Y5647" t="s">
        <v>593</v>
      </c>
      <c r="Z5647" t="s">
        <v>1801</v>
      </c>
      <c r="AA5647" t="s">
        <v>6</v>
      </c>
    </row>
    <row r="5648" spans="1:27" x14ac:dyDescent="0.3">
      <c r="A5648" t="s">
        <v>2057</v>
      </c>
      <c r="B5648" t="s">
        <v>670</v>
      </c>
      <c r="C5648" t="s">
        <v>541</v>
      </c>
      <c r="D5648" t="s">
        <v>542</v>
      </c>
      <c r="E5648" t="s">
        <v>2058</v>
      </c>
      <c r="F5648" t="s">
        <v>2059</v>
      </c>
      <c r="G5648" t="s">
        <v>8</v>
      </c>
      <c r="H5648" t="s">
        <v>511</v>
      </c>
      <c r="J5648" s="2">
        <v>45471</v>
      </c>
      <c r="K5648" s="5">
        <v>202402</v>
      </c>
      <c r="M5648" t="b">
        <v>0</v>
      </c>
      <c r="N5648" t="b">
        <v>0</v>
      </c>
      <c r="O5648" s="2">
        <v>45669.522649537037</v>
      </c>
      <c r="P5648" s="2">
        <v>45670.414395405096</v>
      </c>
      <c r="Q5648" t="s">
        <v>301</v>
      </c>
      <c r="R5648" t="s">
        <v>543</v>
      </c>
      <c r="S5648" s="2"/>
      <c r="V5648" s="2">
        <v>45669.522649849539</v>
      </c>
      <c r="W5648" s="2">
        <v>45669.522649849539</v>
      </c>
      <c r="X5648" t="b">
        <v>0</v>
      </c>
      <c r="Y5648" t="s">
        <v>593</v>
      </c>
      <c r="Z5648" t="s">
        <v>1801</v>
      </c>
      <c r="AA5648" t="s">
        <v>6</v>
      </c>
    </row>
    <row r="5649" spans="1:27" x14ac:dyDescent="0.3">
      <c r="A5649" t="s">
        <v>2061</v>
      </c>
      <c r="B5649" t="s">
        <v>670</v>
      </c>
      <c r="C5649" t="s">
        <v>541</v>
      </c>
      <c r="D5649" t="s">
        <v>542</v>
      </c>
      <c r="E5649" t="s">
        <v>758</v>
      </c>
      <c r="F5649" t="s">
        <v>759</v>
      </c>
      <c r="G5649" t="s">
        <v>8</v>
      </c>
      <c r="H5649" t="s">
        <v>511</v>
      </c>
      <c r="J5649" s="2">
        <v>45380</v>
      </c>
      <c r="K5649" s="5">
        <v>202401</v>
      </c>
      <c r="M5649" t="b">
        <v>0</v>
      </c>
      <c r="N5649" t="b">
        <v>0</v>
      </c>
      <c r="O5649" s="2">
        <v>45669.522544756946</v>
      </c>
      <c r="P5649" s="2">
        <v>45670.414312233799</v>
      </c>
      <c r="Q5649" t="s">
        <v>301</v>
      </c>
      <c r="R5649" t="s">
        <v>543</v>
      </c>
      <c r="S5649" s="2"/>
      <c r="V5649" s="2">
        <v>45669.52254510417</v>
      </c>
      <c r="W5649" s="2">
        <v>45669.52254510417</v>
      </c>
      <c r="X5649" t="b">
        <v>0</v>
      </c>
      <c r="Y5649" t="s">
        <v>593</v>
      </c>
      <c r="Z5649" t="s">
        <v>1801</v>
      </c>
      <c r="AA5649" t="s">
        <v>6</v>
      </c>
    </row>
    <row r="5650" spans="1:27" x14ac:dyDescent="0.3">
      <c r="A5650" t="s">
        <v>2056</v>
      </c>
      <c r="B5650" t="s">
        <v>670</v>
      </c>
      <c r="C5650" t="s">
        <v>541</v>
      </c>
      <c r="D5650" t="s">
        <v>542</v>
      </c>
      <c r="E5650" t="s">
        <v>755</v>
      </c>
      <c r="F5650" t="s">
        <v>756</v>
      </c>
      <c r="G5650" t="s">
        <v>8</v>
      </c>
      <c r="H5650" t="s">
        <v>511</v>
      </c>
      <c r="J5650" s="2">
        <v>45471</v>
      </c>
      <c r="K5650" s="5">
        <v>202402</v>
      </c>
      <c r="M5650" t="b">
        <v>0</v>
      </c>
      <c r="N5650" t="b">
        <v>0</v>
      </c>
      <c r="O5650" s="2">
        <v>45669.522599421296</v>
      </c>
      <c r="P5650" s="2">
        <v>45670.414356053239</v>
      </c>
      <c r="Q5650" t="s">
        <v>301</v>
      </c>
      <c r="R5650" t="s">
        <v>543</v>
      </c>
      <c r="S5650" s="2"/>
      <c r="V5650" s="2">
        <v>45669.522599733798</v>
      </c>
      <c r="W5650" s="2">
        <v>45669.522599733798</v>
      </c>
      <c r="X5650" t="b">
        <v>0</v>
      </c>
      <c r="Y5650" t="s">
        <v>593</v>
      </c>
      <c r="Z5650" t="s">
        <v>1801</v>
      </c>
      <c r="AA5650" t="s">
        <v>6</v>
      </c>
    </row>
    <row r="5651" spans="1:27" x14ac:dyDescent="0.3">
      <c r="A5651" t="s">
        <v>2053</v>
      </c>
      <c r="B5651" t="s">
        <v>670</v>
      </c>
      <c r="C5651" t="s">
        <v>541</v>
      </c>
      <c r="D5651" t="s">
        <v>542</v>
      </c>
      <c r="E5651" t="s">
        <v>2054</v>
      </c>
      <c r="F5651" t="s">
        <v>2055</v>
      </c>
      <c r="G5651" t="s">
        <v>8</v>
      </c>
      <c r="H5651" t="s">
        <v>511</v>
      </c>
      <c r="J5651" s="2">
        <v>45380</v>
      </c>
      <c r="K5651" s="5">
        <v>202401</v>
      </c>
      <c r="M5651" t="b">
        <v>0</v>
      </c>
      <c r="N5651" t="b">
        <v>0</v>
      </c>
      <c r="O5651" s="2">
        <v>45669.52261177083</v>
      </c>
      <c r="P5651" s="2">
        <v>45670.414365046294</v>
      </c>
      <c r="Q5651" t="s">
        <v>301</v>
      </c>
      <c r="R5651" t="s">
        <v>543</v>
      </c>
      <c r="S5651" s="2"/>
      <c r="V5651" s="2">
        <v>45669.522611956017</v>
      </c>
      <c r="W5651" s="2">
        <v>45669.522611956017</v>
      </c>
      <c r="X5651" t="b">
        <v>0</v>
      </c>
      <c r="Y5651" t="s">
        <v>593</v>
      </c>
      <c r="Z5651" t="s">
        <v>1801</v>
      </c>
      <c r="AA5651" t="s">
        <v>2</v>
      </c>
    </row>
    <row r="5652" spans="1:27" x14ac:dyDescent="0.3">
      <c r="A5652" t="s">
        <v>2052</v>
      </c>
      <c r="B5652" t="s">
        <v>670</v>
      </c>
      <c r="C5652" t="s">
        <v>541</v>
      </c>
      <c r="D5652" t="s">
        <v>542</v>
      </c>
      <c r="E5652" t="s">
        <v>713</v>
      </c>
      <c r="F5652" t="s">
        <v>714</v>
      </c>
      <c r="G5652" t="s">
        <v>8</v>
      </c>
      <c r="H5652" t="s">
        <v>511</v>
      </c>
      <c r="J5652" s="2">
        <v>45471</v>
      </c>
      <c r="K5652" s="5">
        <v>202402</v>
      </c>
      <c r="M5652" t="b">
        <v>0</v>
      </c>
      <c r="N5652" t="b">
        <v>0</v>
      </c>
      <c r="O5652" s="2">
        <v>45669.522557523145</v>
      </c>
      <c r="P5652" s="2">
        <v>45670.414321724536</v>
      </c>
      <c r="Q5652" t="s">
        <v>301</v>
      </c>
      <c r="R5652" t="s">
        <v>543</v>
      </c>
      <c r="S5652" s="2"/>
      <c r="V5652" s="2">
        <v>45669.522557870368</v>
      </c>
      <c r="W5652" s="2">
        <v>45669.522557870368</v>
      </c>
      <c r="X5652" t="b">
        <v>0</v>
      </c>
      <c r="Y5652" t="s">
        <v>593</v>
      </c>
      <c r="Z5652" t="s">
        <v>1801</v>
      </c>
      <c r="AA5652" t="s">
        <v>6</v>
      </c>
    </row>
    <row r="5653" spans="1:27" x14ac:dyDescent="0.3">
      <c r="A5653" t="s">
        <v>2051</v>
      </c>
      <c r="B5653" t="s">
        <v>670</v>
      </c>
      <c r="C5653" t="s">
        <v>541</v>
      </c>
      <c r="D5653" t="s">
        <v>542</v>
      </c>
      <c r="E5653" t="s">
        <v>713</v>
      </c>
      <c r="F5653" t="s">
        <v>714</v>
      </c>
      <c r="G5653" t="s">
        <v>8</v>
      </c>
      <c r="H5653" t="s">
        <v>511</v>
      </c>
      <c r="J5653" s="2">
        <v>45380</v>
      </c>
      <c r="K5653" s="5">
        <v>202401</v>
      </c>
      <c r="M5653" t="b">
        <v>0</v>
      </c>
      <c r="N5653" t="b">
        <v>0</v>
      </c>
      <c r="O5653" s="2">
        <v>45669.522478900464</v>
      </c>
      <c r="P5653" s="2">
        <v>45670.414264386571</v>
      </c>
      <c r="Q5653" t="s">
        <v>301</v>
      </c>
      <c r="R5653" t="s">
        <v>543</v>
      </c>
      <c r="S5653" s="2"/>
      <c r="V5653" s="2">
        <v>45669.52247916667</v>
      </c>
      <c r="W5653" s="2">
        <v>45669.52247916667</v>
      </c>
      <c r="X5653" t="b">
        <v>0</v>
      </c>
      <c r="Y5653" t="s">
        <v>593</v>
      </c>
      <c r="Z5653" t="s">
        <v>1801</v>
      </c>
      <c r="AA5653" t="s">
        <v>6</v>
      </c>
    </row>
    <row r="5654" spans="1:27" x14ac:dyDescent="0.3">
      <c r="A5654" t="s">
        <v>2048</v>
      </c>
      <c r="B5654" t="s">
        <v>670</v>
      </c>
      <c r="C5654" t="s">
        <v>541</v>
      </c>
      <c r="D5654" t="s">
        <v>542</v>
      </c>
      <c r="E5654" t="s">
        <v>2049</v>
      </c>
      <c r="F5654" t="s">
        <v>2050</v>
      </c>
      <c r="G5654" t="s">
        <v>8</v>
      </c>
      <c r="H5654" t="s">
        <v>511</v>
      </c>
      <c r="J5654" s="2">
        <v>45380</v>
      </c>
      <c r="K5654" s="5">
        <v>202401</v>
      </c>
      <c r="M5654" t="b">
        <v>0</v>
      </c>
      <c r="N5654" t="b">
        <v>0</v>
      </c>
      <c r="O5654" s="2">
        <v>45669.522701423608</v>
      </c>
      <c r="P5654" s="2">
        <v>45670.414436840278</v>
      </c>
      <c r="Q5654" t="s">
        <v>301</v>
      </c>
      <c r="R5654" t="s">
        <v>543</v>
      </c>
      <c r="S5654" s="2"/>
      <c r="V5654" s="2">
        <v>45669.52270173611</v>
      </c>
      <c r="W5654" s="2">
        <v>45669.52270173611</v>
      </c>
      <c r="X5654" t="b">
        <v>0</v>
      </c>
      <c r="Y5654" t="s">
        <v>593</v>
      </c>
      <c r="Z5654" t="s">
        <v>1801</v>
      </c>
      <c r="AA5654" t="s">
        <v>6</v>
      </c>
    </row>
    <row r="5655" spans="1:27" x14ac:dyDescent="0.3">
      <c r="A5655" t="s">
        <v>2047</v>
      </c>
      <c r="B5655" t="s">
        <v>670</v>
      </c>
      <c r="C5655" t="s">
        <v>541</v>
      </c>
      <c r="D5655" t="s">
        <v>542</v>
      </c>
      <c r="E5655" t="s">
        <v>2045</v>
      </c>
      <c r="F5655" t="s">
        <v>2046</v>
      </c>
      <c r="G5655" t="s">
        <v>1</v>
      </c>
      <c r="H5655" t="s">
        <v>512</v>
      </c>
      <c r="J5655" s="2">
        <v>45380</v>
      </c>
      <c r="K5655" s="5">
        <v>202401</v>
      </c>
      <c r="M5655" t="b">
        <v>0</v>
      </c>
      <c r="N5655" t="b">
        <v>0</v>
      </c>
      <c r="O5655" s="2">
        <v>45666.534158761577</v>
      </c>
      <c r="P5655" s="2">
        <v>45670.414213425924</v>
      </c>
      <c r="Q5655" t="s">
        <v>301</v>
      </c>
      <c r="R5655" t="s">
        <v>543</v>
      </c>
      <c r="S5655" s="2"/>
      <c r="V5655" s="2">
        <v>45666.534158946757</v>
      </c>
      <c r="W5655" s="2">
        <v>45666.534158946757</v>
      </c>
      <c r="X5655" t="b">
        <v>0</v>
      </c>
      <c r="Y5655" t="s">
        <v>593</v>
      </c>
      <c r="Z5655" t="s">
        <v>1801</v>
      </c>
      <c r="AA5655" t="s">
        <v>6</v>
      </c>
    </row>
    <row r="5656" spans="1:27" x14ac:dyDescent="0.3">
      <c r="A5656" t="s">
        <v>2044</v>
      </c>
      <c r="B5656" t="s">
        <v>670</v>
      </c>
      <c r="C5656" t="s">
        <v>541</v>
      </c>
      <c r="D5656" t="s">
        <v>542</v>
      </c>
      <c r="E5656" t="s">
        <v>2045</v>
      </c>
      <c r="F5656" t="s">
        <v>2046</v>
      </c>
      <c r="G5656" t="s">
        <v>1</v>
      </c>
      <c r="H5656" t="s">
        <v>512</v>
      </c>
      <c r="J5656" s="2">
        <v>45471</v>
      </c>
      <c r="K5656" s="5">
        <v>202402</v>
      </c>
      <c r="M5656" t="b">
        <v>0</v>
      </c>
      <c r="N5656" t="b">
        <v>0</v>
      </c>
      <c r="O5656" s="2">
        <v>45666.534400810182</v>
      </c>
      <c r="P5656" s="2">
        <v>45670.414393171297</v>
      </c>
      <c r="Q5656" t="s">
        <v>301</v>
      </c>
      <c r="R5656" t="s">
        <v>543</v>
      </c>
      <c r="S5656" s="2"/>
      <c r="V5656" s="2">
        <v>45666.534401006946</v>
      </c>
      <c r="W5656" s="2">
        <v>45666.534401006946</v>
      </c>
      <c r="X5656" t="b">
        <v>0</v>
      </c>
      <c r="Y5656" t="s">
        <v>593</v>
      </c>
      <c r="Z5656" t="s">
        <v>1801</v>
      </c>
      <c r="AA5656" t="s">
        <v>6</v>
      </c>
    </row>
    <row r="5657" spans="1:27" x14ac:dyDescent="0.3">
      <c r="A5657" t="s">
        <v>2041</v>
      </c>
      <c r="B5657" t="s">
        <v>670</v>
      </c>
      <c r="C5657" t="s">
        <v>541</v>
      </c>
      <c r="D5657" t="s">
        <v>542</v>
      </c>
      <c r="E5657" t="s">
        <v>2042</v>
      </c>
      <c r="F5657" t="s">
        <v>2043</v>
      </c>
      <c r="G5657" t="s">
        <v>1</v>
      </c>
      <c r="H5657" t="s">
        <v>512</v>
      </c>
      <c r="J5657" s="2">
        <v>45380</v>
      </c>
      <c r="K5657" s="5">
        <v>202401</v>
      </c>
      <c r="M5657" t="b">
        <v>0</v>
      </c>
      <c r="N5657" t="b">
        <v>0</v>
      </c>
      <c r="O5657" s="2">
        <v>45666.53443295139</v>
      </c>
      <c r="P5657" s="2">
        <v>45670.414418831017</v>
      </c>
      <c r="Q5657" t="s">
        <v>301</v>
      </c>
      <c r="R5657" t="s">
        <v>543</v>
      </c>
      <c r="S5657" s="2"/>
      <c r="V5657" s="2">
        <v>45666.534433182867</v>
      </c>
      <c r="W5657" s="2">
        <v>45666.534433182867</v>
      </c>
      <c r="X5657" t="b">
        <v>0</v>
      </c>
      <c r="Y5657" t="s">
        <v>593</v>
      </c>
      <c r="Z5657" t="s">
        <v>1801</v>
      </c>
      <c r="AA5657" t="s">
        <v>6</v>
      </c>
    </row>
    <row r="5658" spans="1:27" x14ac:dyDescent="0.3">
      <c r="A5658" t="s">
        <v>2037</v>
      </c>
      <c r="B5658" t="s">
        <v>670</v>
      </c>
      <c r="C5658" t="s">
        <v>541</v>
      </c>
      <c r="D5658" t="s">
        <v>542</v>
      </c>
      <c r="E5658" t="s">
        <v>2038</v>
      </c>
      <c r="F5658" t="s">
        <v>2039</v>
      </c>
      <c r="G5658" t="s">
        <v>1</v>
      </c>
      <c r="H5658" t="s">
        <v>512</v>
      </c>
      <c r="J5658" s="2">
        <v>45380</v>
      </c>
      <c r="K5658" s="5">
        <v>202401</v>
      </c>
      <c r="M5658" t="b">
        <v>0</v>
      </c>
      <c r="N5658" t="b">
        <v>0</v>
      </c>
      <c r="O5658" s="2">
        <v>45666.534488043981</v>
      </c>
      <c r="P5658" s="2">
        <v>45670.414458912041</v>
      </c>
      <c r="Q5658" t="s">
        <v>301</v>
      </c>
      <c r="R5658" t="s">
        <v>543</v>
      </c>
      <c r="S5658" s="2"/>
      <c r="V5658" s="2">
        <v>45666.534488194447</v>
      </c>
      <c r="W5658" s="2">
        <v>45666.534488194447</v>
      </c>
      <c r="X5658" t="b">
        <v>0</v>
      </c>
      <c r="Y5658" t="s">
        <v>593</v>
      </c>
      <c r="Z5658" t="s">
        <v>1801</v>
      </c>
      <c r="AA5658" t="s">
        <v>6</v>
      </c>
    </row>
    <row r="5659" spans="1:27" x14ac:dyDescent="0.3">
      <c r="A5659" t="s">
        <v>2040</v>
      </c>
      <c r="B5659" t="s">
        <v>670</v>
      </c>
      <c r="C5659" t="s">
        <v>541</v>
      </c>
      <c r="D5659" t="s">
        <v>542</v>
      </c>
      <c r="E5659" t="s">
        <v>2038</v>
      </c>
      <c r="F5659" t="s">
        <v>2039</v>
      </c>
      <c r="G5659" t="s">
        <v>1</v>
      </c>
      <c r="H5659" t="s">
        <v>512</v>
      </c>
      <c r="J5659" s="2">
        <v>45471</v>
      </c>
      <c r="K5659" s="5">
        <v>202402</v>
      </c>
      <c r="M5659" t="b">
        <v>0</v>
      </c>
      <c r="N5659" t="b">
        <v>0</v>
      </c>
      <c r="O5659" s="2">
        <v>45666.534520601854</v>
      </c>
      <c r="P5659" s="2">
        <v>45670.414481053238</v>
      </c>
      <c r="Q5659" t="s">
        <v>301</v>
      </c>
      <c r="R5659" t="s">
        <v>543</v>
      </c>
      <c r="S5659" s="2"/>
      <c r="V5659" s="2">
        <v>45666.53452079861</v>
      </c>
      <c r="W5659" s="2">
        <v>45666.53452079861</v>
      </c>
      <c r="X5659" t="b">
        <v>0</v>
      </c>
      <c r="Y5659" t="s">
        <v>593</v>
      </c>
      <c r="Z5659" t="s">
        <v>1801</v>
      </c>
      <c r="AA5659" t="s">
        <v>6</v>
      </c>
    </row>
    <row r="5660" spans="1:27" x14ac:dyDescent="0.3">
      <c r="A5660" t="s">
        <v>2026</v>
      </c>
      <c r="B5660" t="s">
        <v>670</v>
      </c>
      <c r="C5660" t="s">
        <v>541</v>
      </c>
      <c r="D5660" t="s">
        <v>542</v>
      </c>
      <c r="E5660" t="s">
        <v>2027</v>
      </c>
      <c r="F5660" t="s">
        <v>2028</v>
      </c>
      <c r="G5660" t="s">
        <v>50</v>
      </c>
      <c r="H5660" t="s">
        <v>512</v>
      </c>
      <c r="J5660" s="2">
        <v>45471</v>
      </c>
      <c r="K5660" s="5">
        <v>202402</v>
      </c>
      <c r="M5660" t="b">
        <v>0</v>
      </c>
      <c r="N5660" t="b">
        <v>0</v>
      </c>
      <c r="O5660" s="2">
        <v>45666.534565590278</v>
      </c>
      <c r="P5660" s="2">
        <v>45670.414512881944</v>
      </c>
      <c r="Q5660" t="s">
        <v>301</v>
      </c>
      <c r="R5660" t="s">
        <v>543</v>
      </c>
      <c r="S5660" s="2"/>
      <c r="V5660" s="2">
        <v>45666.534565821756</v>
      </c>
      <c r="W5660" s="2">
        <v>45666.534565821756</v>
      </c>
      <c r="X5660" t="b">
        <v>0</v>
      </c>
      <c r="Y5660" t="s">
        <v>593</v>
      </c>
      <c r="Z5660" t="s">
        <v>1801</v>
      </c>
      <c r="AA5660" t="s">
        <v>6</v>
      </c>
    </row>
    <row r="5661" spans="1:27" x14ac:dyDescent="0.3">
      <c r="A5661" t="s">
        <v>2033</v>
      </c>
      <c r="B5661" t="s">
        <v>670</v>
      </c>
      <c r="C5661" t="s">
        <v>541</v>
      </c>
      <c r="D5661" t="s">
        <v>542</v>
      </c>
      <c r="E5661" t="s">
        <v>2034</v>
      </c>
      <c r="F5661" t="s">
        <v>2035</v>
      </c>
      <c r="G5661" t="s">
        <v>1</v>
      </c>
      <c r="H5661" t="s">
        <v>512</v>
      </c>
      <c r="J5661" s="2">
        <v>45380</v>
      </c>
      <c r="K5661" s="5">
        <v>202401</v>
      </c>
      <c r="M5661" t="b">
        <v>0</v>
      </c>
      <c r="N5661" t="b">
        <v>0</v>
      </c>
      <c r="O5661" s="2">
        <v>45666.534068090281</v>
      </c>
      <c r="P5661" s="2">
        <v>45670.414150381941</v>
      </c>
      <c r="Q5661" t="s">
        <v>301</v>
      </c>
      <c r="R5661" t="s">
        <v>543</v>
      </c>
      <c r="S5661" s="2"/>
      <c r="V5661" s="2">
        <v>45666.534068287037</v>
      </c>
      <c r="W5661" s="2">
        <v>45666.534068287037</v>
      </c>
      <c r="X5661" t="b">
        <v>0</v>
      </c>
      <c r="Y5661" t="s">
        <v>593</v>
      </c>
      <c r="Z5661" t="s">
        <v>1801</v>
      </c>
      <c r="AA5661" t="s">
        <v>6</v>
      </c>
    </row>
    <row r="5662" spans="1:27" x14ac:dyDescent="0.3">
      <c r="A5662" t="s">
        <v>2036</v>
      </c>
      <c r="B5662" t="s">
        <v>670</v>
      </c>
      <c r="C5662" t="s">
        <v>541</v>
      </c>
      <c r="D5662" t="s">
        <v>542</v>
      </c>
      <c r="E5662" t="s">
        <v>2034</v>
      </c>
      <c r="F5662" t="s">
        <v>2035</v>
      </c>
      <c r="G5662" t="s">
        <v>1</v>
      </c>
      <c r="H5662" t="s">
        <v>512</v>
      </c>
      <c r="J5662" s="2">
        <v>45471</v>
      </c>
      <c r="K5662" s="5">
        <v>202402</v>
      </c>
      <c r="M5662" t="b">
        <v>0</v>
      </c>
      <c r="N5662" t="b">
        <v>0</v>
      </c>
      <c r="O5662" s="2">
        <v>45666.534463113429</v>
      </c>
      <c r="P5662" s="2">
        <v>45670.414441435183</v>
      </c>
      <c r="Q5662" t="s">
        <v>301</v>
      </c>
      <c r="R5662" t="s">
        <v>543</v>
      </c>
      <c r="S5662" s="2"/>
      <c r="V5662" s="2">
        <v>45666.534463310185</v>
      </c>
      <c r="W5662" s="2">
        <v>45666.534463310185</v>
      </c>
      <c r="X5662" t="b">
        <v>0</v>
      </c>
      <c r="Y5662" t="s">
        <v>593</v>
      </c>
      <c r="Z5662" t="s">
        <v>1801</v>
      </c>
      <c r="AA5662" t="s">
        <v>6</v>
      </c>
    </row>
    <row r="5663" spans="1:27" x14ac:dyDescent="0.3">
      <c r="A5663" t="s">
        <v>2029</v>
      </c>
      <c r="B5663" t="s">
        <v>670</v>
      </c>
      <c r="C5663" t="s">
        <v>541</v>
      </c>
      <c r="D5663" t="s">
        <v>542</v>
      </c>
      <c r="E5663" t="s">
        <v>2030</v>
      </c>
      <c r="F5663" t="s">
        <v>2031</v>
      </c>
      <c r="G5663" t="s">
        <v>50</v>
      </c>
      <c r="H5663" t="s">
        <v>512</v>
      </c>
      <c r="J5663" s="2">
        <v>45471</v>
      </c>
      <c r="K5663" s="5">
        <v>202402</v>
      </c>
      <c r="M5663" t="b">
        <v>0</v>
      </c>
      <c r="N5663" t="b">
        <v>0</v>
      </c>
      <c r="O5663" s="2">
        <v>45666.534545833332</v>
      </c>
      <c r="P5663" s="2">
        <v>45670.414498958336</v>
      </c>
      <c r="Q5663" t="s">
        <v>301</v>
      </c>
      <c r="R5663" t="s">
        <v>543</v>
      </c>
      <c r="S5663" s="2"/>
      <c r="V5663" s="2">
        <v>45666.534546145835</v>
      </c>
      <c r="W5663" s="2">
        <v>45666.534546145835</v>
      </c>
      <c r="X5663" t="b">
        <v>0</v>
      </c>
      <c r="Y5663" t="s">
        <v>593</v>
      </c>
      <c r="Z5663" t="s">
        <v>1801</v>
      </c>
      <c r="AA5663" t="s">
        <v>6</v>
      </c>
    </row>
    <row r="5664" spans="1:27" x14ac:dyDescent="0.3">
      <c r="A5664" t="s">
        <v>2032</v>
      </c>
      <c r="B5664" t="s">
        <v>670</v>
      </c>
      <c r="C5664" t="s">
        <v>541</v>
      </c>
      <c r="D5664" t="s">
        <v>542</v>
      </c>
      <c r="E5664" t="s">
        <v>663</v>
      </c>
      <c r="F5664" t="s">
        <v>664</v>
      </c>
      <c r="G5664" t="s">
        <v>50</v>
      </c>
      <c r="H5664" t="s">
        <v>512</v>
      </c>
      <c r="J5664" s="2">
        <v>45471</v>
      </c>
      <c r="K5664" s="5">
        <v>202402</v>
      </c>
      <c r="M5664" t="b">
        <v>0</v>
      </c>
      <c r="N5664" t="b">
        <v>0</v>
      </c>
      <c r="O5664" s="2">
        <v>45666.534253206017</v>
      </c>
      <c r="P5664" s="2">
        <v>45670.41428391204</v>
      </c>
      <c r="Q5664" t="s">
        <v>301</v>
      </c>
      <c r="R5664" t="s">
        <v>543</v>
      </c>
      <c r="S5664" s="2"/>
      <c r="V5664" s="2">
        <v>45666.534253472222</v>
      </c>
      <c r="W5664" s="2">
        <v>45666.534253472222</v>
      </c>
      <c r="X5664" t="b">
        <v>0</v>
      </c>
      <c r="Y5664" t="s">
        <v>593</v>
      </c>
      <c r="Z5664" t="s">
        <v>1801</v>
      </c>
      <c r="AA5664" t="s">
        <v>6</v>
      </c>
    </row>
    <row r="5665" spans="1:27" x14ac:dyDescent="0.3">
      <c r="A5665" t="s">
        <v>2088</v>
      </c>
      <c r="B5665" t="s">
        <v>670</v>
      </c>
      <c r="C5665" t="s">
        <v>541</v>
      </c>
      <c r="D5665" t="s">
        <v>542</v>
      </c>
      <c r="E5665" t="s">
        <v>2086</v>
      </c>
      <c r="F5665" t="s">
        <v>2087</v>
      </c>
      <c r="G5665" t="s">
        <v>11</v>
      </c>
      <c r="H5665" t="s">
        <v>509</v>
      </c>
      <c r="J5665" s="2">
        <v>45380</v>
      </c>
      <c r="K5665" s="5">
        <v>202401</v>
      </c>
      <c r="M5665" t="b">
        <v>0</v>
      </c>
      <c r="N5665" t="b">
        <v>0</v>
      </c>
      <c r="O5665" s="2">
        <v>45666.534379247685</v>
      </c>
      <c r="P5665" s="2">
        <v>45670.414376238426</v>
      </c>
      <c r="Q5665" t="s">
        <v>301</v>
      </c>
      <c r="R5665" t="s">
        <v>543</v>
      </c>
      <c r="S5665" s="2"/>
      <c r="V5665" s="2">
        <v>45666.534379594908</v>
      </c>
      <c r="W5665" s="2">
        <v>45666.534379594908</v>
      </c>
      <c r="X5665" t="b">
        <v>0</v>
      </c>
      <c r="Y5665" t="s">
        <v>593</v>
      </c>
      <c r="Z5665" t="s">
        <v>1801</v>
      </c>
      <c r="AA5665" t="s">
        <v>6</v>
      </c>
    </row>
    <row r="5666" spans="1:27" x14ac:dyDescent="0.3">
      <c r="A5666" t="s">
        <v>2089</v>
      </c>
      <c r="B5666" t="s">
        <v>670</v>
      </c>
      <c r="C5666" t="s">
        <v>541</v>
      </c>
      <c r="D5666" t="s">
        <v>542</v>
      </c>
      <c r="E5666" t="s">
        <v>2090</v>
      </c>
      <c r="F5666" t="s">
        <v>2091</v>
      </c>
      <c r="G5666" t="s">
        <v>11</v>
      </c>
      <c r="H5666" t="s">
        <v>509</v>
      </c>
      <c r="J5666" s="2">
        <v>45380</v>
      </c>
      <c r="K5666" s="5">
        <v>202401</v>
      </c>
      <c r="M5666" t="b">
        <v>0</v>
      </c>
      <c r="N5666" t="b">
        <v>0</v>
      </c>
      <c r="O5666" s="2">
        <v>45666.534302118052</v>
      </c>
      <c r="P5666" s="2">
        <v>45670.414324108795</v>
      </c>
      <c r="Q5666" t="s">
        <v>301</v>
      </c>
      <c r="R5666" t="s">
        <v>543</v>
      </c>
      <c r="S5666" s="2"/>
      <c r="V5666" s="2">
        <v>45666.534302395834</v>
      </c>
      <c r="W5666" s="2">
        <v>45666.534302395834</v>
      </c>
      <c r="X5666" t="b">
        <v>0</v>
      </c>
      <c r="Y5666" t="s">
        <v>593</v>
      </c>
      <c r="Z5666" t="s">
        <v>1801</v>
      </c>
      <c r="AA5666" t="s">
        <v>6</v>
      </c>
    </row>
    <row r="5667" spans="1:27" x14ac:dyDescent="0.3">
      <c r="A5667" t="s">
        <v>2092</v>
      </c>
      <c r="B5667" t="s">
        <v>670</v>
      </c>
      <c r="C5667" t="s">
        <v>541</v>
      </c>
      <c r="D5667" t="s">
        <v>542</v>
      </c>
      <c r="E5667" t="s">
        <v>2090</v>
      </c>
      <c r="F5667" t="s">
        <v>2091</v>
      </c>
      <c r="G5667" t="s">
        <v>11</v>
      </c>
      <c r="H5667" t="s">
        <v>509</v>
      </c>
      <c r="J5667" s="2">
        <v>45471</v>
      </c>
      <c r="K5667" s="5">
        <v>202402</v>
      </c>
      <c r="M5667" t="b">
        <v>0</v>
      </c>
      <c r="N5667" t="b">
        <v>0</v>
      </c>
      <c r="O5667" s="2">
        <v>45666.534501388887</v>
      </c>
      <c r="P5667" s="2">
        <v>45670.414467939816</v>
      </c>
      <c r="Q5667" t="s">
        <v>301</v>
      </c>
      <c r="R5667" t="s">
        <v>543</v>
      </c>
      <c r="S5667" s="2"/>
      <c r="V5667" s="2">
        <v>45666.53450170139</v>
      </c>
      <c r="W5667" s="2">
        <v>45666.53450170139</v>
      </c>
      <c r="X5667" t="b">
        <v>0</v>
      </c>
      <c r="Y5667" t="s">
        <v>593</v>
      </c>
      <c r="Z5667" t="s">
        <v>1801</v>
      </c>
      <c r="AA5667" t="s">
        <v>6</v>
      </c>
    </row>
    <row r="5668" spans="1:27" x14ac:dyDescent="0.3">
      <c r="A5668" t="s">
        <v>2085</v>
      </c>
      <c r="B5668" t="s">
        <v>670</v>
      </c>
      <c r="C5668" t="s">
        <v>541</v>
      </c>
      <c r="D5668" t="s">
        <v>542</v>
      </c>
      <c r="E5668" t="s">
        <v>2086</v>
      </c>
      <c r="F5668" t="s">
        <v>2087</v>
      </c>
      <c r="G5668" t="s">
        <v>11</v>
      </c>
      <c r="H5668" t="s">
        <v>509</v>
      </c>
      <c r="J5668" s="2">
        <v>45471</v>
      </c>
      <c r="K5668" s="5">
        <v>202402</v>
      </c>
      <c r="M5668" t="b">
        <v>0</v>
      </c>
      <c r="N5668" t="b">
        <v>0</v>
      </c>
      <c r="O5668" s="2">
        <v>45666.534394131944</v>
      </c>
      <c r="P5668" s="2">
        <v>45670.414388425925</v>
      </c>
      <c r="Q5668" t="s">
        <v>301</v>
      </c>
      <c r="R5668" t="s">
        <v>543</v>
      </c>
      <c r="S5668" s="2"/>
      <c r="V5668" s="2">
        <v>45666.534394444447</v>
      </c>
      <c r="W5668" s="2">
        <v>45666.534394444447</v>
      </c>
      <c r="X5668" t="b">
        <v>0</v>
      </c>
      <c r="Y5668" t="s">
        <v>593</v>
      </c>
      <c r="Z5668" t="s">
        <v>1801</v>
      </c>
      <c r="AA5668" t="s">
        <v>6</v>
      </c>
    </row>
    <row r="5669" spans="1:27" x14ac:dyDescent="0.3">
      <c r="A5669" t="s">
        <v>2082</v>
      </c>
      <c r="B5669" t="s">
        <v>670</v>
      </c>
      <c r="C5669" t="s">
        <v>541</v>
      </c>
      <c r="D5669" t="s">
        <v>542</v>
      </c>
      <c r="E5669" t="s">
        <v>2083</v>
      </c>
      <c r="F5669" t="s">
        <v>2084</v>
      </c>
      <c r="G5669" t="s">
        <v>11</v>
      </c>
      <c r="H5669" t="s">
        <v>509</v>
      </c>
      <c r="J5669" s="2">
        <v>45471</v>
      </c>
      <c r="K5669" s="5">
        <v>202402</v>
      </c>
      <c r="M5669" t="b">
        <v>0</v>
      </c>
      <c r="N5669" t="b">
        <v>0</v>
      </c>
      <c r="O5669" s="2">
        <v>45669.52249988426</v>
      </c>
      <c r="P5669" s="2">
        <v>45670.414279548611</v>
      </c>
      <c r="Q5669" t="s">
        <v>301</v>
      </c>
      <c r="R5669" t="s">
        <v>543</v>
      </c>
      <c r="S5669" s="2"/>
      <c r="V5669" s="2">
        <v>45669.522500312502</v>
      </c>
      <c r="W5669" s="2">
        <v>45669.522500312502</v>
      </c>
      <c r="X5669" t="b">
        <v>0</v>
      </c>
      <c r="Y5669" t="s">
        <v>593</v>
      </c>
      <c r="Z5669" t="s">
        <v>1801</v>
      </c>
      <c r="AA5669" t="s">
        <v>6</v>
      </c>
    </row>
    <row r="5670" spans="1:27" x14ac:dyDescent="0.3">
      <c r="A5670" t="s">
        <v>2081</v>
      </c>
      <c r="B5670" t="s">
        <v>670</v>
      </c>
      <c r="C5670" t="s">
        <v>541</v>
      </c>
      <c r="D5670" t="s">
        <v>542</v>
      </c>
      <c r="E5670" t="s">
        <v>743</v>
      </c>
      <c r="F5670" t="s">
        <v>744</v>
      </c>
      <c r="G5670" t="s">
        <v>11</v>
      </c>
      <c r="H5670" t="s">
        <v>509</v>
      </c>
      <c r="J5670" s="2">
        <v>45380</v>
      </c>
      <c r="K5670" s="5">
        <v>202401</v>
      </c>
      <c r="M5670" t="b">
        <v>0</v>
      </c>
      <c r="N5670" t="b">
        <v>0</v>
      </c>
      <c r="O5670" s="2">
        <v>45669.522449270837</v>
      </c>
      <c r="P5670" s="2">
        <v>45670.41424140046</v>
      </c>
      <c r="Q5670" t="s">
        <v>301</v>
      </c>
      <c r="R5670" t="s">
        <v>543</v>
      </c>
      <c r="S5670" s="2"/>
      <c r="V5670" s="2">
        <v>45669.522449502314</v>
      </c>
      <c r="W5670" s="2">
        <v>45669.522449502314</v>
      </c>
      <c r="X5670" t="b">
        <v>0</v>
      </c>
      <c r="Y5670" t="s">
        <v>593</v>
      </c>
      <c r="Z5670" t="s">
        <v>1801</v>
      </c>
      <c r="AA5670" t="s">
        <v>6</v>
      </c>
    </row>
    <row r="5671" spans="1:27" x14ac:dyDescent="0.3">
      <c r="A5671" t="s">
        <v>2065</v>
      </c>
      <c r="B5671" t="s">
        <v>670</v>
      </c>
      <c r="C5671" t="s">
        <v>541</v>
      </c>
      <c r="D5671" t="s">
        <v>542</v>
      </c>
      <c r="E5671" t="s">
        <v>661</v>
      </c>
      <c r="F5671" t="s">
        <v>662</v>
      </c>
      <c r="G5671" t="s">
        <v>1150</v>
      </c>
      <c r="H5671" t="s">
        <v>509</v>
      </c>
      <c r="J5671" s="2">
        <v>45471</v>
      </c>
      <c r="K5671" s="5">
        <v>202402</v>
      </c>
      <c r="M5671" t="b">
        <v>0</v>
      </c>
      <c r="N5671" t="b">
        <v>0</v>
      </c>
      <c r="O5671" s="2">
        <v>45666.534096678239</v>
      </c>
      <c r="P5671" s="2">
        <v>45670.414170868054</v>
      </c>
      <c r="Q5671" t="s">
        <v>301</v>
      </c>
      <c r="R5671" t="s">
        <v>543</v>
      </c>
      <c r="S5671" s="2"/>
      <c r="V5671" s="2">
        <v>45666.534096909723</v>
      </c>
      <c r="W5671" s="2">
        <v>45666.534096909723</v>
      </c>
      <c r="X5671" t="b">
        <v>0</v>
      </c>
      <c r="Y5671" t="s">
        <v>593</v>
      </c>
      <c r="Z5671" t="s">
        <v>1801</v>
      </c>
      <c r="AA5671" t="s">
        <v>6</v>
      </c>
    </row>
    <row r="5672" spans="1:27" x14ac:dyDescent="0.3">
      <c r="A5672" t="s">
        <v>2064</v>
      </c>
      <c r="B5672" t="s">
        <v>670</v>
      </c>
      <c r="C5672" t="s">
        <v>541</v>
      </c>
      <c r="D5672" t="s">
        <v>542</v>
      </c>
      <c r="E5672" t="s">
        <v>777</v>
      </c>
      <c r="F5672" t="s">
        <v>778</v>
      </c>
      <c r="G5672" t="s">
        <v>1150</v>
      </c>
      <c r="H5672" t="s">
        <v>509</v>
      </c>
      <c r="J5672" s="2">
        <v>45380</v>
      </c>
      <c r="K5672" s="5">
        <v>202401</v>
      </c>
      <c r="M5672" t="b">
        <v>0</v>
      </c>
      <c r="N5672" t="b">
        <v>0</v>
      </c>
      <c r="O5672" s="2">
        <v>45666.534327743058</v>
      </c>
      <c r="P5672" s="2">
        <v>45670.414341979165</v>
      </c>
      <c r="Q5672" t="s">
        <v>301</v>
      </c>
      <c r="R5672" t="s">
        <v>543</v>
      </c>
      <c r="S5672" s="2"/>
      <c r="V5672" s="2">
        <v>45666.534328043985</v>
      </c>
      <c r="W5672" s="2">
        <v>45666.534328043985</v>
      </c>
      <c r="X5672" t="b">
        <v>0</v>
      </c>
      <c r="Y5672" t="s">
        <v>593</v>
      </c>
      <c r="Z5672" t="s">
        <v>1801</v>
      </c>
      <c r="AA5672" t="s">
        <v>6</v>
      </c>
    </row>
    <row r="5673" spans="1:27" x14ac:dyDescent="0.3">
      <c r="A5673" t="s">
        <v>1922</v>
      </c>
      <c r="B5673" t="s">
        <v>670</v>
      </c>
      <c r="C5673" t="s">
        <v>541</v>
      </c>
      <c r="D5673" t="s">
        <v>542</v>
      </c>
      <c r="E5673" t="s">
        <v>1923</v>
      </c>
      <c r="F5673" t="s">
        <v>1924</v>
      </c>
      <c r="G5673" t="s">
        <v>1150</v>
      </c>
      <c r="H5673" t="s">
        <v>509</v>
      </c>
      <c r="I5673" t="s">
        <v>1925</v>
      </c>
      <c r="J5673" s="2">
        <v>45356</v>
      </c>
      <c r="K5673" s="5">
        <v>202401</v>
      </c>
      <c r="M5673" t="b">
        <v>0</v>
      </c>
      <c r="N5673" t="b">
        <v>0</v>
      </c>
      <c r="O5673" s="2">
        <v>45442.601691701391</v>
      </c>
      <c r="P5673" s="2">
        <v>45548.371108449071</v>
      </c>
      <c r="Q5673" t="s">
        <v>301</v>
      </c>
      <c r="R5673" t="s">
        <v>543</v>
      </c>
      <c r="S5673" s="2"/>
      <c r="V5673" s="2">
        <v>45548.371109340274</v>
      </c>
      <c r="W5673" s="2">
        <v>45548.371109340274</v>
      </c>
      <c r="X5673" t="b">
        <v>0</v>
      </c>
      <c r="Y5673" t="s">
        <v>593</v>
      </c>
      <c r="Z5673" t="s">
        <v>1801</v>
      </c>
      <c r="AA5673" t="s">
        <v>6</v>
      </c>
    </row>
    <row r="5674" spans="1:27" x14ac:dyDescent="0.3">
      <c r="A5674" t="s">
        <v>2066</v>
      </c>
      <c r="B5674" t="s">
        <v>670</v>
      </c>
      <c r="C5674" t="s">
        <v>541</v>
      </c>
      <c r="D5674" t="s">
        <v>542</v>
      </c>
      <c r="E5674" t="s">
        <v>2067</v>
      </c>
      <c r="F5674" t="s">
        <v>2068</v>
      </c>
      <c r="G5674" t="s">
        <v>1150</v>
      </c>
      <c r="H5674" t="s">
        <v>509</v>
      </c>
      <c r="J5674" s="2">
        <v>45471</v>
      </c>
      <c r="K5674" s="5">
        <v>202402</v>
      </c>
      <c r="M5674" t="b">
        <v>0</v>
      </c>
      <c r="N5674" t="b">
        <v>0</v>
      </c>
      <c r="O5674" s="2">
        <v>45666.53405347222</v>
      </c>
      <c r="P5674" s="2">
        <v>45670.414136192128</v>
      </c>
      <c r="Q5674" t="s">
        <v>301</v>
      </c>
      <c r="R5674" t="s">
        <v>543</v>
      </c>
      <c r="S5674" s="2"/>
      <c r="V5674" s="2">
        <v>45666.534053784722</v>
      </c>
      <c r="W5674" s="2">
        <v>45666.534053784722</v>
      </c>
      <c r="X5674" t="b">
        <v>0</v>
      </c>
      <c r="Y5674" t="s">
        <v>593</v>
      </c>
      <c r="Z5674" t="s">
        <v>1801</v>
      </c>
      <c r="AA5674" t="s">
        <v>6</v>
      </c>
    </row>
    <row r="5675" spans="1:27" x14ac:dyDescent="0.3">
      <c r="A5675" t="s">
        <v>2070</v>
      </c>
      <c r="B5675" t="s">
        <v>670</v>
      </c>
      <c r="C5675" t="s">
        <v>541</v>
      </c>
      <c r="D5675" t="s">
        <v>542</v>
      </c>
      <c r="E5675" t="s">
        <v>2071</v>
      </c>
      <c r="F5675" t="s">
        <v>2072</v>
      </c>
      <c r="G5675" t="s">
        <v>414</v>
      </c>
      <c r="H5675" t="s">
        <v>509</v>
      </c>
      <c r="J5675" s="2">
        <v>45380</v>
      </c>
      <c r="K5675" s="5">
        <v>202401</v>
      </c>
      <c r="M5675" t="b">
        <v>0</v>
      </c>
      <c r="N5675" t="b">
        <v>0</v>
      </c>
      <c r="O5675" s="2">
        <v>45666.534532488426</v>
      </c>
      <c r="P5675" s="2">
        <v>45670.414489733797</v>
      </c>
      <c r="Q5675" t="s">
        <v>301</v>
      </c>
      <c r="R5675" t="s">
        <v>543</v>
      </c>
      <c r="S5675" s="2"/>
      <c r="V5675" s="2">
        <v>45666.534532638892</v>
      </c>
      <c r="W5675" s="2">
        <v>45666.534532638892</v>
      </c>
      <c r="X5675" t="b">
        <v>0</v>
      </c>
      <c r="Y5675" t="s">
        <v>593</v>
      </c>
      <c r="Z5675" t="s">
        <v>1801</v>
      </c>
      <c r="AA5675" t="s">
        <v>303</v>
      </c>
    </row>
    <row r="5676" spans="1:27" x14ac:dyDescent="0.3">
      <c r="A5676" t="s">
        <v>2069</v>
      </c>
      <c r="B5676" t="s">
        <v>670</v>
      </c>
      <c r="C5676" t="s">
        <v>541</v>
      </c>
      <c r="D5676" t="s">
        <v>542</v>
      </c>
      <c r="E5676" t="s">
        <v>779</v>
      </c>
      <c r="F5676" t="s">
        <v>780</v>
      </c>
      <c r="G5676" t="s">
        <v>1150</v>
      </c>
      <c r="H5676" t="s">
        <v>509</v>
      </c>
      <c r="J5676" s="2">
        <v>45471</v>
      </c>
      <c r="K5676" s="5">
        <v>202402</v>
      </c>
      <c r="M5676" t="b">
        <v>0</v>
      </c>
      <c r="N5676" t="b">
        <v>0</v>
      </c>
      <c r="O5676" s="2">
        <v>45666.534339386577</v>
      </c>
      <c r="P5676" s="2">
        <v>45670.702385335651</v>
      </c>
      <c r="Q5676" t="s">
        <v>301</v>
      </c>
      <c r="R5676" t="s">
        <v>543</v>
      </c>
      <c r="S5676" s="2"/>
      <c r="V5676" s="2">
        <v>45666.534339699072</v>
      </c>
      <c r="W5676" s="2">
        <v>45666.534339699072</v>
      </c>
      <c r="X5676" t="b">
        <v>0</v>
      </c>
      <c r="Y5676" t="s">
        <v>593</v>
      </c>
      <c r="Z5676" t="s">
        <v>1801</v>
      </c>
      <c r="AA5676" t="s">
        <v>6</v>
      </c>
    </row>
    <row r="5677" spans="1:27" x14ac:dyDescent="0.3">
      <c r="A5677" t="s">
        <v>2073</v>
      </c>
      <c r="B5677" t="s">
        <v>670</v>
      </c>
      <c r="C5677" t="s">
        <v>541</v>
      </c>
      <c r="D5677" t="s">
        <v>542</v>
      </c>
      <c r="E5677" t="s">
        <v>2074</v>
      </c>
      <c r="F5677" t="s">
        <v>2075</v>
      </c>
      <c r="G5677" t="s">
        <v>414</v>
      </c>
      <c r="H5677" t="s">
        <v>509</v>
      </c>
      <c r="J5677" s="2">
        <v>45471</v>
      </c>
      <c r="K5677" s="5">
        <v>202402</v>
      </c>
      <c r="M5677" t="b">
        <v>0</v>
      </c>
      <c r="N5677" t="b">
        <v>0</v>
      </c>
      <c r="O5677" s="2">
        <v>45666.534312152777</v>
      </c>
      <c r="P5677" s="2">
        <v>45670.414331215281</v>
      </c>
      <c r="Q5677" t="s">
        <v>301</v>
      </c>
      <c r="R5677" t="s">
        <v>543</v>
      </c>
      <c r="S5677" s="2"/>
      <c r="V5677" s="2">
        <v>45666.534312384261</v>
      </c>
      <c r="W5677" s="2">
        <v>45666.534312384261</v>
      </c>
      <c r="X5677" t="b">
        <v>0</v>
      </c>
      <c r="Y5677" t="s">
        <v>593</v>
      </c>
      <c r="Z5677" t="s">
        <v>1801</v>
      </c>
      <c r="AA5677" t="s">
        <v>6</v>
      </c>
    </row>
    <row r="5678" spans="1:27" x14ac:dyDescent="0.3">
      <c r="A5678" t="s">
        <v>2076</v>
      </c>
      <c r="B5678" t="s">
        <v>670</v>
      </c>
      <c r="C5678" t="s">
        <v>541</v>
      </c>
      <c r="D5678" t="s">
        <v>542</v>
      </c>
      <c r="E5678" t="s">
        <v>2074</v>
      </c>
      <c r="F5678" t="s">
        <v>2075</v>
      </c>
      <c r="G5678" t="s">
        <v>414</v>
      </c>
      <c r="H5678" t="s">
        <v>509</v>
      </c>
      <c r="J5678" s="2">
        <v>45380</v>
      </c>
      <c r="K5678" s="5">
        <v>202401</v>
      </c>
      <c r="M5678" t="b">
        <v>0</v>
      </c>
      <c r="N5678" t="b">
        <v>0</v>
      </c>
      <c r="O5678" s="2">
        <v>45666.534275659724</v>
      </c>
      <c r="P5678" s="2">
        <v>45670.414302395831</v>
      </c>
      <c r="Q5678" t="s">
        <v>301</v>
      </c>
      <c r="R5678" t="s">
        <v>543</v>
      </c>
      <c r="S5678" s="2"/>
      <c r="V5678" s="2">
        <v>45666.534275925929</v>
      </c>
      <c r="W5678" s="2">
        <v>45666.534275925929</v>
      </c>
      <c r="X5678" t="b">
        <v>0</v>
      </c>
      <c r="Y5678" t="s">
        <v>593</v>
      </c>
      <c r="Z5678" t="s">
        <v>1801</v>
      </c>
      <c r="AA5678" t="s">
        <v>6</v>
      </c>
    </row>
    <row r="5679" spans="1:27" x14ac:dyDescent="0.3">
      <c r="A5679" t="s">
        <v>2077</v>
      </c>
      <c r="B5679" t="s">
        <v>670</v>
      </c>
      <c r="C5679" t="s">
        <v>541</v>
      </c>
      <c r="D5679" t="s">
        <v>542</v>
      </c>
      <c r="E5679" t="s">
        <v>2078</v>
      </c>
      <c r="F5679" t="s">
        <v>2079</v>
      </c>
      <c r="G5679" t="s">
        <v>414</v>
      </c>
      <c r="H5679" t="s">
        <v>509</v>
      </c>
      <c r="J5679" s="2">
        <v>45380</v>
      </c>
      <c r="K5679" s="5">
        <v>202401</v>
      </c>
      <c r="M5679" t="b">
        <v>0</v>
      </c>
      <c r="N5679" t="b">
        <v>0</v>
      </c>
      <c r="O5679" s="2">
        <v>45666.534064201391</v>
      </c>
      <c r="P5679" s="2">
        <v>45670.414148148149</v>
      </c>
      <c r="Q5679" t="s">
        <v>301</v>
      </c>
      <c r="R5679" t="s">
        <v>543</v>
      </c>
      <c r="S5679" s="2"/>
      <c r="V5679" s="2">
        <v>45666.534064548614</v>
      </c>
      <c r="W5679" s="2">
        <v>45666.534064548614</v>
      </c>
      <c r="X5679" t="b">
        <v>0</v>
      </c>
      <c r="Y5679" t="s">
        <v>593</v>
      </c>
      <c r="Z5679" t="s">
        <v>1801</v>
      </c>
      <c r="AA5679" t="s">
        <v>6</v>
      </c>
    </row>
    <row r="5680" spans="1:27" x14ac:dyDescent="0.3">
      <c r="A5680" t="s">
        <v>2080</v>
      </c>
      <c r="B5680" t="s">
        <v>670</v>
      </c>
      <c r="C5680" t="s">
        <v>541</v>
      </c>
      <c r="D5680" t="s">
        <v>542</v>
      </c>
      <c r="E5680" t="s">
        <v>2078</v>
      </c>
      <c r="F5680" t="s">
        <v>2079</v>
      </c>
      <c r="G5680" t="s">
        <v>414</v>
      </c>
      <c r="H5680" t="s">
        <v>509</v>
      </c>
      <c r="J5680" s="2">
        <v>45471</v>
      </c>
      <c r="K5680" s="5">
        <v>202402</v>
      </c>
      <c r="M5680" t="b">
        <v>0</v>
      </c>
      <c r="N5680" t="b">
        <v>0</v>
      </c>
      <c r="O5680" s="2">
        <v>45666.534572951387</v>
      </c>
      <c r="P5680" s="2">
        <v>45670.414517129633</v>
      </c>
      <c r="Q5680" t="s">
        <v>301</v>
      </c>
      <c r="R5680" t="s">
        <v>543</v>
      </c>
      <c r="S5680" s="2"/>
      <c r="V5680" s="2">
        <v>45666.534573229168</v>
      </c>
      <c r="W5680" s="2">
        <v>45666.534573229168</v>
      </c>
      <c r="X5680" t="b">
        <v>0</v>
      </c>
      <c r="Y5680" t="s">
        <v>593</v>
      </c>
      <c r="Z5680" t="s">
        <v>1801</v>
      </c>
      <c r="AA5680" t="s">
        <v>6</v>
      </c>
    </row>
    <row r="5681" spans="1:27" x14ac:dyDescent="0.3">
      <c r="A5681" t="s">
        <v>2096</v>
      </c>
      <c r="B5681" t="s">
        <v>670</v>
      </c>
      <c r="C5681" t="s">
        <v>541</v>
      </c>
      <c r="D5681" t="s">
        <v>542</v>
      </c>
      <c r="E5681" t="s">
        <v>2097</v>
      </c>
      <c r="F5681" t="s">
        <v>2098</v>
      </c>
      <c r="G5681" t="s">
        <v>10</v>
      </c>
      <c r="H5681" t="s">
        <v>512</v>
      </c>
      <c r="J5681" s="2">
        <v>45380</v>
      </c>
      <c r="K5681" s="5">
        <v>202401</v>
      </c>
      <c r="M5681" t="b">
        <v>0</v>
      </c>
      <c r="N5681" t="b">
        <v>0</v>
      </c>
      <c r="O5681" s="2">
        <v>45666.534562928238</v>
      </c>
      <c r="P5681" s="2">
        <v>45670.414510763891</v>
      </c>
      <c r="Q5681" t="s">
        <v>301</v>
      </c>
      <c r="R5681" t="s">
        <v>543</v>
      </c>
      <c r="S5681" s="2"/>
      <c r="V5681" s="2">
        <v>45666.534563043984</v>
      </c>
      <c r="W5681" s="2">
        <v>45666.534563043984</v>
      </c>
      <c r="X5681" t="b">
        <v>0</v>
      </c>
      <c r="Y5681" t="s">
        <v>593</v>
      </c>
      <c r="Z5681" t="s">
        <v>1801</v>
      </c>
      <c r="AA5681" t="s">
        <v>6</v>
      </c>
    </row>
    <row r="5682" spans="1:27" x14ac:dyDescent="0.3">
      <c r="A5682" t="s">
        <v>2093</v>
      </c>
      <c r="B5682" t="s">
        <v>670</v>
      </c>
      <c r="C5682" t="s">
        <v>541</v>
      </c>
      <c r="D5682" t="s">
        <v>542</v>
      </c>
      <c r="E5682" t="s">
        <v>2094</v>
      </c>
      <c r="F5682" t="s">
        <v>2095</v>
      </c>
      <c r="G5682" t="s">
        <v>414</v>
      </c>
      <c r="H5682" t="s">
        <v>509</v>
      </c>
      <c r="J5682" s="2">
        <v>45380</v>
      </c>
      <c r="K5682" s="5">
        <v>202401</v>
      </c>
      <c r="M5682" t="b">
        <v>0</v>
      </c>
      <c r="N5682" t="b">
        <v>0</v>
      </c>
      <c r="O5682" s="2">
        <v>45666.534132986111</v>
      </c>
      <c r="P5682" s="2">
        <v>45670.414196030091</v>
      </c>
      <c r="Q5682" t="s">
        <v>301</v>
      </c>
      <c r="R5682" t="s">
        <v>543</v>
      </c>
      <c r="S5682" s="2"/>
      <c r="V5682" s="2">
        <v>45666.534133252317</v>
      </c>
      <c r="W5682" s="2">
        <v>45666.534133252317</v>
      </c>
      <c r="X5682" t="b">
        <v>0</v>
      </c>
      <c r="Y5682" t="s">
        <v>593</v>
      </c>
      <c r="Z5682" t="s">
        <v>1801</v>
      </c>
      <c r="AA5682" t="s">
        <v>6</v>
      </c>
    </row>
    <row r="5683" spans="1:27" x14ac:dyDescent="0.3">
      <c r="A5683" t="s">
        <v>2088</v>
      </c>
      <c r="B5683" t="s">
        <v>670</v>
      </c>
      <c r="C5683" t="s">
        <v>541</v>
      </c>
      <c r="D5683" t="s">
        <v>542</v>
      </c>
      <c r="E5683" t="s">
        <v>2086</v>
      </c>
      <c r="F5683" t="s">
        <v>2087</v>
      </c>
      <c r="G5683" t="s">
        <v>11</v>
      </c>
      <c r="H5683" t="s">
        <v>509</v>
      </c>
      <c r="J5683" s="2">
        <v>45380</v>
      </c>
      <c r="K5683" s="5">
        <v>202401</v>
      </c>
      <c r="M5683" t="b">
        <v>0</v>
      </c>
      <c r="N5683" t="b">
        <v>0</v>
      </c>
      <c r="O5683" s="2">
        <v>45666.534379247685</v>
      </c>
      <c r="P5683" s="2">
        <v>45670.414376238426</v>
      </c>
      <c r="Q5683" t="s">
        <v>301</v>
      </c>
      <c r="R5683" t="s">
        <v>543</v>
      </c>
      <c r="S5683" s="2"/>
      <c r="V5683" s="2">
        <v>45666.534379594908</v>
      </c>
      <c r="W5683" s="2">
        <v>45666.534379594908</v>
      </c>
      <c r="X5683" t="b">
        <v>0</v>
      </c>
      <c r="Y5683" t="s">
        <v>2513</v>
      </c>
      <c r="Z5683" t="s">
        <v>2514</v>
      </c>
      <c r="AA5683" t="s">
        <v>2275</v>
      </c>
    </row>
    <row r="5684" spans="1:27" x14ac:dyDescent="0.3">
      <c r="A5684" t="s">
        <v>2025</v>
      </c>
      <c r="B5684" t="s">
        <v>670</v>
      </c>
      <c r="C5684" t="s">
        <v>541</v>
      </c>
      <c r="D5684" t="s">
        <v>542</v>
      </c>
      <c r="E5684" t="s">
        <v>709</v>
      </c>
      <c r="F5684" t="s">
        <v>710</v>
      </c>
      <c r="G5684" t="s">
        <v>50</v>
      </c>
      <c r="H5684" t="s">
        <v>512</v>
      </c>
      <c r="J5684" s="2">
        <v>45380</v>
      </c>
      <c r="K5684" s="5">
        <v>202401</v>
      </c>
      <c r="M5684" t="b">
        <v>0</v>
      </c>
      <c r="N5684" t="b">
        <v>0</v>
      </c>
      <c r="O5684" s="2">
        <v>45666.534361030092</v>
      </c>
      <c r="P5684" s="2">
        <v>45670.414362997682</v>
      </c>
      <c r="Q5684" t="s">
        <v>301</v>
      </c>
      <c r="R5684" t="s">
        <v>543</v>
      </c>
      <c r="S5684" s="2"/>
      <c r="V5684" s="2">
        <v>45666.534361342594</v>
      </c>
      <c r="W5684" s="2">
        <v>45666.534361342594</v>
      </c>
      <c r="X5684" t="b">
        <v>0</v>
      </c>
      <c r="Y5684" t="s">
        <v>2513</v>
      </c>
      <c r="Z5684" t="s">
        <v>2514</v>
      </c>
      <c r="AA5684" t="s">
        <v>2275</v>
      </c>
    </row>
    <row r="5685" spans="1:27" x14ac:dyDescent="0.3">
      <c r="A5685" t="s">
        <v>1940</v>
      </c>
      <c r="B5685" t="s">
        <v>670</v>
      </c>
      <c r="C5685" t="s">
        <v>541</v>
      </c>
      <c r="D5685" t="s">
        <v>542</v>
      </c>
      <c r="E5685" t="s">
        <v>672</v>
      </c>
      <c r="F5685" t="s">
        <v>673</v>
      </c>
      <c r="G5685" t="s">
        <v>146</v>
      </c>
      <c r="H5685" t="s">
        <v>510</v>
      </c>
      <c r="J5685" s="2">
        <v>45471</v>
      </c>
      <c r="K5685" s="5">
        <v>202402</v>
      </c>
      <c r="M5685" t="b">
        <v>0</v>
      </c>
      <c r="N5685" t="b">
        <v>0</v>
      </c>
      <c r="O5685" s="2">
        <v>45666.534192511572</v>
      </c>
      <c r="P5685" s="2">
        <v>45670.414236886572</v>
      </c>
      <c r="Q5685" t="s">
        <v>301</v>
      </c>
      <c r="R5685" t="s">
        <v>543</v>
      </c>
      <c r="S5685" s="2"/>
      <c r="V5685" s="2">
        <v>45666.534192708335</v>
      </c>
      <c r="W5685" s="2">
        <v>45666.534192708335</v>
      </c>
      <c r="X5685" t="b">
        <v>0</v>
      </c>
      <c r="Y5685" t="s">
        <v>2513</v>
      </c>
      <c r="Z5685" t="s">
        <v>2514</v>
      </c>
      <c r="AA5685" t="s">
        <v>2275</v>
      </c>
    </row>
    <row r="5686" spans="1:27" x14ac:dyDescent="0.3">
      <c r="A5686" t="s">
        <v>2233</v>
      </c>
      <c r="B5686" t="s">
        <v>670</v>
      </c>
      <c r="C5686" t="s">
        <v>541</v>
      </c>
      <c r="D5686" t="s">
        <v>542</v>
      </c>
      <c r="E5686" t="s">
        <v>781</v>
      </c>
      <c r="F5686" t="s">
        <v>782</v>
      </c>
      <c r="G5686" t="s">
        <v>146</v>
      </c>
      <c r="H5686" t="s">
        <v>510</v>
      </c>
      <c r="J5686" s="2">
        <v>45471</v>
      </c>
      <c r="K5686" s="5">
        <v>202402</v>
      </c>
      <c r="M5686" t="b">
        <v>0</v>
      </c>
      <c r="N5686" t="b">
        <v>0</v>
      </c>
      <c r="O5686" s="2">
        <v>45666.534452002314</v>
      </c>
      <c r="P5686" s="2">
        <v>45670.414432407408</v>
      </c>
      <c r="Q5686" t="s">
        <v>301</v>
      </c>
      <c r="R5686" t="s">
        <v>543</v>
      </c>
      <c r="S5686" s="2"/>
      <c r="V5686" s="2">
        <v>45666.534452199077</v>
      </c>
      <c r="W5686" s="2">
        <v>45666.534452199077</v>
      </c>
      <c r="X5686" t="b">
        <v>0</v>
      </c>
      <c r="Y5686" t="s">
        <v>2513</v>
      </c>
      <c r="Z5686" t="s">
        <v>2514</v>
      </c>
      <c r="AA5686" t="s">
        <v>2275</v>
      </c>
    </row>
    <row r="5687" spans="1:27" x14ac:dyDescent="0.3">
      <c r="A5687" t="s">
        <v>2253</v>
      </c>
      <c r="B5687" t="s">
        <v>670</v>
      </c>
      <c r="C5687" t="s">
        <v>541</v>
      </c>
      <c r="D5687" t="s">
        <v>542</v>
      </c>
      <c r="E5687" t="s">
        <v>2254</v>
      </c>
      <c r="F5687" t="s">
        <v>2255</v>
      </c>
      <c r="G5687" t="s">
        <v>432</v>
      </c>
      <c r="H5687" t="s">
        <v>513</v>
      </c>
      <c r="J5687" s="2">
        <v>45380</v>
      </c>
      <c r="K5687" s="5">
        <v>202401</v>
      </c>
      <c r="M5687" t="b">
        <v>0</v>
      </c>
      <c r="N5687" t="b">
        <v>0</v>
      </c>
      <c r="O5687" s="2">
        <v>45666.534542824076</v>
      </c>
      <c r="P5687" s="2">
        <v>45670.414496493053</v>
      </c>
      <c r="Q5687" t="s">
        <v>301</v>
      </c>
      <c r="R5687" t="s">
        <v>543</v>
      </c>
      <c r="S5687" s="2"/>
      <c r="V5687" s="2">
        <v>45666.534543020833</v>
      </c>
      <c r="W5687" s="2">
        <v>45666.534543020833</v>
      </c>
      <c r="X5687" t="b">
        <v>0</v>
      </c>
      <c r="Y5687" t="s">
        <v>2513</v>
      </c>
      <c r="Z5687" t="s">
        <v>2514</v>
      </c>
      <c r="AA5687" t="s">
        <v>2275</v>
      </c>
    </row>
    <row r="5688" spans="1:27" x14ac:dyDescent="0.3">
      <c r="A5688" t="s">
        <v>2003</v>
      </c>
      <c r="B5688" t="s">
        <v>670</v>
      </c>
      <c r="C5688" t="s">
        <v>541</v>
      </c>
      <c r="D5688" t="s">
        <v>542</v>
      </c>
      <c r="E5688" t="s">
        <v>2004</v>
      </c>
      <c r="F5688" t="s">
        <v>2005</v>
      </c>
      <c r="G5688" t="s">
        <v>14</v>
      </c>
      <c r="H5688" t="s">
        <v>510</v>
      </c>
      <c r="J5688" s="2">
        <v>45471</v>
      </c>
      <c r="K5688" s="5">
        <v>202402</v>
      </c>
      <c r="M5688" t="b">
        <v>0</v>
      </c>
      <c r="N5688" t="b">
        <v>0</v>
      </c>
      <c r="O5688" s="2">
        <v>45666.534391122688</v>
      </c>
      <c r="P5688" s="2">
        <v>45670.414385416669</v>
      </c>
      <c r="Q5688" t="s">
        <v>301</v>
      </c>
      <c r="R5688" t="s">
        <v>543</v>
      </c>
      <c r="S5688" s="2"/>
      <c r="V5688" s="2">
        <v>45666.534391122688</v>
      </c>
      <c r="W5688" s="2">
        <v>45666.534391122688</v>
      </c>
      <c r="X5688" t="b">
        <v>0</v>
      </c>
      <c r="Y5688" t="s">
        <v>659</v>
      </c>
      <c r="Z5688" t="s">
        <v>1866</v>
      </c>
      <c r="AA5688" t="s">
        <v>2275</v>
      </c>
    </row>
    <row r="5689" spans="1:27" x14ac:dyDescent="0.3">
      <c r="A5689" t="s">
        <v>2006</v>
      </c>
      <c r="B5689" t="s">
        <v>670</v>
      </c>
      <c r="C5689" t="s">
        <v>541</v>
      </c>
      <c r="D5689" t="s">
        <v>542</v>
      </c>
      <c r="E5689" t="s">
        <v>2004</v>
      </c>
      <c r="F5689" t="s">
        <v>2005</v>
      </c>
      <c r="G5689" t="s">
        <v>14</v>
      </c>
      <c r="H5689" t="s">
        <v>510</v>
      </c>
      <c r="J5689" s="2">
        <v>45380</v>
      </c>
      <c r="K5689" s="5">
        <v>202401</v>
      </c>
      <c r="M5689" t="b">
        <v>0</v>
      </c>
      <c r="N5689" t="b">
        <v>0</v>
      </c>
      <c r="O5689" s="2">
        <v>45666.534152743057</v>
      </c>
      <c r="P5689" s="2">
        <v>45670.414209259259</v>
      </c>
      <c r="Q5689" t="s">
        <v>301</v>
      </c>
      <c r="R5689" t="s">
        <v>543</v>
      </c>
      <c r="S5689" s="2"/>
      <c r="V5689" s="2">
        <v>45666.534152777778</v>
      </c>
      <c r="W5689" s="2">
        <v>45666.534152777778</v>
      </c>
      <c r="X5689" t="b">
        <v>0</v>
      </c>
      <c r="Y5689" t="s">
        <v>659</v>
      </c>
      <c r="Z5689" t="s">
        <v>1866</v>
      </c>
      <c r="AA5689" t="s">
        <v>2275</v>
      </c>
    </row>
    <row r="5690" spans="1:27" x14ac:dyDescent="0.3">
      <c r="A5690" t="s">
        <v>2183</v>
      </c>
      <c r="B5690" t="s">
        <v>670</v>
      </c>
      <c r="C5690" t="s">
        <v>541</v>
      </c>
      <c r="D5690" t="s">
        <v>542</v>
      </c>
      <c r="E5690" t="s">
        <v>2184</v>
      </c>
      <c r="F5690" t="s">
        <v>2185</v>
      </c>
      <c r="G5690" t="s">
        <v>138</v>
      </c>
      <c r="H5690" t="s">
        <v>510</v>
      </c>
      <c r="J5690" s="2">
        <v>45471</v>
      </c>
      <c r="K5690" s="5">
        <v>202402</v>
      </c>
      <c r="M5690" t="b">
        <v>0</v>
      </c>
      <c r="N5690" t="b">
        <v>0</v>
      </c>
      <c r="O5690" s="2">
        <v>45666.534043287036</v>
      </c>
      <c r="P5690" s="2">
        <v>45670.414129594908</v>
      </c>
      <c r="Q5690" t="s">
        <v>301</v>
      </c>
      <c r="R5690" t="s">
        <v>543</v>
      </c>
      <c r="S5690" s="2"/>
      <c r="V5690" s="2">
        <v>45666.534043368054</v>
      </c>
      <c r="W5690" s="2">
        <v>45666.534043368054</v>
      </c>
      <c r="X5690" t="b">
        <v>0</v>
      </c>
      <c r="Y5690" t="s">
        <v>659</v>
      </c>
      <c r="Z5690" t="s">
        <v>1866</v>
      </c>
      <c r="AA5690" t="s">
        <v>2275</v>
      </c>
    </row>
    <row r="5691" spans="1:27" x14ac:dyDescent="0.3">
      <c r="A5691" t="s">
        <v>2207</v>
      </c>
      <c r="B5691" t="s">
        <v>670</v>
      </c>
      <c r="C5691" t="s">
        <v>541</v>
      </c>
      <c r="D5691" t="s">
        <v>542</v>
      </c>
      <c r="E5691" t="s">
        <v>2015</v>
      </c>
      <c r="F5691" t="s">
        <v>2016</v>
      </c>
      <c r="G5691" t="s">
        <v>138</v>
      </c>
      <c r="H5691" t="s">
        <v>510</v>
      </c>
      <c r="J5691" s="2">
        <v>45380</v>
      </c>
      <c r="K5691" s="5">
        <v>202401</v>
      </c>
      <c r="M5691" t="b">
        <v>0</v>
      </c>
      <c r="N5691" t="b">
        <v>0</v>
      </c>
      <c r="O5691" s="2">
        <v>45666.53424390046</v>
      </c>
      <c r="P5691" s="2">
        <v>45670.41427734954</v>
      </c>
      <c r="Q5691" t="s">
        <v>301</v>
      </c>
      <c r="R5691" t="s">
        <v>543</v>
      </c>
      <c r="S5691" s="2"/>
      <c r="V5691" s="2">
        <v>45666.53424390046</v>
      </c>
      <c r="W5691" s="2">
        <v>45666.53424390046</v>
      </c>
      <c r="X5691" t="b">
        <v>0</v>
      </c>
      <c r="Y5691" t="s">
        <v>659</v>
      </c>
      <c r="Z5691" t="s">
        <v>1866</v>
      </c>
      <c r="AA5691" t="s">
        <v>2275</v>
      </c>
    </row>
    <row r="5692" spans="1:27" x14ac:dyDescent="0.3">
      <c r="A5692" t="s">
        <v>2007</v>
      </c>
      <c r="B5692" t="s">
        <v>670</v>
      </c>
      <c r="C5692" t="s">
        <v>541</v>
      </c>
      <c r="D5692" t="s">
        <v>542</v>
      </c>
      <c r="E5692" t="s">
        <v>2008</v>
      </c>
      <c r="F5692" t="s">
        <v>2009</v>
      </c>
      <c r="G5692" t="s">
        <v>12</v>
      </c>
      <c r="H5692" t="s">
        <v>510</v>
      </c>
      <c r="J5692" s="2">
        <v>45471</v>
      </c>
      <c r="K5692" s="5">
        <v>202402</v>
      </c>
      <c r="M5692" t="b">
        <v>0</v>
      </c>
      <c r="N5692" t="b">
        <v>0</v>
      </c>
      <c r="O5692" s="2">
        <v>45666.534423344907</v>
      </c>
      <c r="P5692" s="2">
        <v>45670.414411921294</v>
      </c>
      <c r="Q5692" t="s">
        <v>301</v>
      </c>
      <c r="R5692" t="s">
        <v>543</v>
      </c>
      <c r="S5692" s="2"/>
      <c r="V5692" s="2">
        <v>45666.534423344907</v>
      </c>
      <c r="W5692" s="2">
        <v>45666.534423344907</v>
      </c>
      <c r="X5692" t="b">
        <v>0</v>
      </c>
      <c r="Y5692" t="s">
        <v>659</v>
      </c>
      <c r="Z5692" t="s">
        <v>1866</v>
      </c>
      <c r="AA5692" t="s">
        <v>2275</v>
      </c>
    </row>
    <row r="5693" spans="1:27" x14ac:dyDescent="0.3">
      <c r="A5693" t="s">
        <v>2131</v>
      </c>
      <c r="B5693" t="s">
        <v>670</v>
      </c>
      <c r="C5693" t="s">
        <v>541</v>
      </c>
      <c r="D5693" t="s">
        <v>542</v>
      </c>
      <c r="E5693" t="s">
        <v>2132</v>
      </c>
      <c r="F5693" t="s">
        <v>2133</v>
      </c>
      <c r="G5693" t="s">
        <v>10</v>
      </c>
      <c r="H5693" t="s">
        <v>512</v>
      </c>
      <c r="J5693" s="2">
        <v>45380</v>
      </c>
      <c r="K5693" s="5">
        <v>202401</v>
      </c>
      <c r="M5693" t="b">
        <v>0</v>
      </c>
      <c r="N5693" t="b">
        <v>0</v>
      </c>
      <c r="O5693" s="2">
        <v>45666.534233993058</v>
      </c>
      <c r="P5693" s="2">
        <v>45670.414270914349</v>
      </c>
      <c r="Q5693" t="s">
        <v>301</v>
      </c>
      <c r="R5693" t="s">
        <v>543</v>
      </c>
      <c r="S5693" s="2"/>
      <c r="V5693" s="2">
        <v>45666.534233993058</v>
      </c>
      <c r="W5693" s="2">
        <v>45666.534233993058</v>
      </c>
      <c r="X5693" t="b">
        <v>0</v>
      </c>
      <c r="Y5693" t="s">
        <v>659</v>
      </c>
      <c r="Z5693" t="s">
        <v>1866</v>
      </c>
      <c r="AA5693" t="s">
        <v>2275</v>
      </c>
    </row>
    <row r="5694" spans="1:27" x14ac:dyDescent="0.3">
      <c r="A5694" t="s">
        <v>2137</v>
      </c>
      <c r="B5694" t="s">
        <v>670</v>
      </c>
      <c r="C5694" t="s">
        <v>541</v>
      </c>
      <c r="D5694" t="s">
        <v>542</v>
      </c>
      <c r="E5694" t="s">
        <v>2138</v>
      </c>
      <c r="F5694" t="s">
        <v>2139</v>
      </c>
      <c r="G5694" t="s">
        <v>10</v>
      </c>
      <c r="H5694" t="s">
        <v>512</v>
      </c>
      <c r="J5694" s="2">
        <v>45380</v>
      </c>
      <c r="K5694" s="5">
        <v>202401</v>
      </c>
      <c r="M5694" t="b">
        <v>0</v>
      </c>
      <c r="N5694" t="b">
        <v>0</v>
      </c>
      <c r="O5694" s="2">
        <v>45666.534366238426</v>
      </c>
      <c r="P5694" s="2">
        <v>45670.414367129626</v>
      </c>
      <c r="Q5694" t="s">
        <v>301</v>
      </c>
      <c r="R5694" t="s">
        <v>543</v>
      </c>
      <c r="S5694" s="2"/>
      <c r="V5694" s="2">
        <v>45666.534366284723</v>
      </c>
      <c r="W5694" s="2">
        <v>45666.534366284723</v>
      </c>
      <c r="X5694" t="b">
        <v>0</v>
      </c>
      <c r="Y5694" t="s">
        <v>659</v>
      </c>
      <c r="Z5694" t="s">
        <v>1866</v>
      </c>
      <c r="AA5694" t="s">
        <v>2275</v>
      </c>
    </row>
    <row r="5695" spans="1:27" x14ac:dyDescent="0.3">
      <c r="A5695" t="s">
        <v>2134</v>
      </c>
      <c r="B5695" t="s">
        <v>670</v>
      </c>
      <c r="C5695" t="s">
        <v>541</v>
      </c>
      <c r="D5695" t="s">
        <v>542</v>
      </c>
      <c r="E5695" t="s">
        <v>2135</v>
      </c>
      <c r="F5695" t="s">
        <v>2136</v>
      </c>
      <c r="G5695" t="s">
        <v>10</v>
      </c>
      <c r="H5695" t="s">
        <v>512</v>
      </c>
      <c r="J5695" s="2">
        <v>45380</v>
      </c>
      <c r="K5695" s="5">
        <v>202401</v>
      </c>
      <c r="M5695" t="b">
        <v>0</v>
      </c>
      <c r="N5695" t="b">
        <v>0</v>
      </c>
      <c r="O5695" s="2">
        <v>45666.534549456017</v>
      </c>
      <c r="P5695" s="2">
        <v>45670.414501122686</v>
      </c>
      <c r="Q5695" t="s">
        <v>301</v>
      </c>
      <c r="R5695" t="s">
        <v>543</v>
      </c>
      <c r="S5695" s="2"/>
      <c r="V5695" s="2">
        <v>45666.534549502314</v>
      </c>
      <c r="W5695" s="2">
        <v>45666.534549502314</v>
      </c>
      <c r="X5695" t="b">
        <v>0</v>
      </c>
      <c r="Y5695" t="s">
        <v>659</v>
      </c>
      <c r="Z5695" t="s">
        <v>1866</v>
      </c>
      <c r="AA5695" t="s">
        <v>2275</v>
      </c>
    </row>
    <row r="5696" spans="1:27" x14ac:dyDescent="0.3">
      <c r="A5696" t="s">
        <v>2126</v>
      </c>
      <c r="B5696" t="s">
        <v>670</v>
      </c>
      <c r="C5696" t="s">
        <v>541</v>
      </c>
      <c r="D5696" t="s">
        <v>542</v>
      </c>
      <c r="E5696" t="s">
        <v>678</v>
      </c>
      <c r="F5696" t="s">
        <v>679</v>
      </c>
      <c r="G5696" t="s">
        <v>8</v>
      </c>
      <c r="H5696" t="s">
        <v>511</v>
      </c>
      <c r="J5696" s="2">
        <v>45380</v>
      </c>
      <c r="K5696" s="5">
        <v>202401</v>
      </c>
      <c r="M5696" t="b">
        <v>0</v>
      </c>
      <c r="N5696" t="b">
        <v>0</v>
      </c>
      <c r="O5696" s="2">
        <v>45669.522714155093</v>
      </c>
      <c r="P5696" s="2">
        <v>45670.41444552083</v>
      </c>
      <c r="Q5696" t="s">
        <v>301</v>
      </c>
      <c r="R5696" t="s">
        <v>543</v>
      </c>
      <c r="S5696" s="2"/>
      <c r="V5696" s="2">
        <v>45669.52271420139</v>
      </c>
      <c r="W5696" s="2">
        <v>45669.52271420139</v>
      </c>
      <c r="X5696" t="b">
        <v>0</v>
      </c>
      <c r="Y5696" t="s">
        <v>659</v>
      </c>
      <c r="Z5696" t="s">
        <v>1866</v>
      </c>
      <c r="AA5696" t="s">
        <v>2275</v>
      </c>
    </row>
    <row r="5697" spans="1:27" x14ac:dyDescent="0.3">
      <c r="A5697" t="s">
        <v>2125</v>
      </c>
      <c r="B5697" t="s">
        <v>670</v>
      </c>
      <c r="C5697" t="s">
        <v>541</v>
      </c>
      <c r="D5697" t="s">
        <v>542</v>
      </c>
      <c r="E5697" t="s">
        <v>702</v>
      </c>
      <c r="F5697" t="s">
        <v>703</v>
      </c>
      <c r="G5697" t="s">
        <v>8</v>
      </c>
      <c r="H5697" t="s">
        <v>511</v>
      </c>
      <c r="J5697" s="2">
        <v>45380</v>
      </c>
      <c r="K5697" s="5">
        <v>202401</v>
      </c>
      <c r="M5697" t="b">
        <v>0</v>
      </c>
      <c r="N5697" t="b">
        <v>0</v>
      </c>
      <c r="O5697" s="2">
        <v>45669.522482291664</v>
      </c>
      <c r="P5697" s="2">
        <v>45670.41426646991</v>
      </c>
      <c r="Q5697" t="s">
        <v>301</v>
      </c>
      <c r="R5697" t="s">
        <v>543</v>
      </c>
      <c r="S5697" s="2"/>
      <c r="V5697" s="2">
        <v>45669.522482326392</v>
      </c>
      <c r="W5697" s="2">
        <v>45669.522482326392</v>
      </c>
      <c r="X5697" t="b">
        <v>0</v>
      </c>
      <c r="Y5697" t="s">
        <v>659</v>
      </c>
      <c r="Z5697" t="s">
        <v>1866</v>
      </c>
      <c r="AA5697" t="s">
        <v>2275</v>
      </c>
    </row>
    <row r="5698" spans="1:27" x14ac:dyDescent="0.3">
      <c r="A5698" t="s">
        <v>2060</v>
      </c>
      <c r="B5698" t="s">
        <v>670</v>
      </c>
      <c r="C5698" t="s">
        <v>541</v>
      </c>
      <c r="D5698" t="s">
        <v>542</v>
      </c>
      <c r="E5698" t="s">
        <v>2058</v>
      </c>
      <c r="F5698" t="s">
        <v>2059</v>
      </c>
      <c r="G5698" t="s">
        <v>8</v>
      </c>
      <c r="H5698" t="s">
        <v>511</v>
      </c>
      <c r="J5698" s="2">
        <v>45380</v>
      </c>
      <c r="K5698" s="5">
        <v>202401</v>
      </c>
      <c r="M5698" t="b">
        <v>0</v>
      </c>
      <c r="N5698" t="b">
        <v>0</v>
      </c>
      <c r="O5698" s="2">
        <v>45669.522452662037</v>
      </c>
      <c r="P5698" s="2">
        <v>45670.414243437503</v>
      </c>
      <c r="Q5698" t="s">
        <v>301</v>
      </c>
      <c r="R5698" t="s">
        <v>543</v>
      </c>
      <c r="S5698" s="2"/>
      <c r="V5698" s="2">
        <v>45669.522452696758</v>
      </c>
      <c r="W5698" s="2">
        <v>45669.522452696758</v>
      </c>
      <c r="X5698" t="b">
        <v>0</v>
      </c>
      <c r="Y5698" t="s">
        <v>659</v>
      </c>
      <c r="Z5698" t="s">
        <v>1866</v>
      </c>
      <c r="AA5698" t="s">
        <v>2275</v>
      </c>
    </row>
    <row r="5699" spans="1:27" x14ac:dyDescent="0.3">
      <c r="A5699" t="s">
        <v>2082</v>
      </c>
      <c r="B5699" t="s">
        <v>670</v>
      </c>
      <c r="C5699" t="s">
        <v>541</v>
      </c>
      <c r="D5699" t="s">
        <v>542</v>
      </c>
      <c r="E5699" t="s">
        <v>2083</v>
      </c>
      <c r="F5699" t="s">
        <v>2084</v>
      </c>
      <c r="G5699" t="s">
        <v>11</v>
      </c>
      <c r="H5699" t="s">
        <v>509</v>
      </c>
      <c r="J5699" s="2">
        <v>45471</v>
      </c>
      <c r="K5699" s="5">
        <v>202402</v>
      </c>
      <c r="M5699" t="b">
        <v>0</v>
      </c>
      <c r="N5699" t="b">
        <v>0</v>
      </c>
      <c r="O5699" s="2">
        <v>45669.52249988426</v>
      </c>
      <c r="P5699" s="2">
        <v>45670.414279548611</v>
      </c>
      <c r="Q5699" t="s">
        <v>301</v>
      </c>
      <c r="R5699" t="s">
        <v>543</v>
      </c>
      <c r="S5699" s="2"/>
      <c r="V5699" s="2">
        <v>45669.522499918981</v>
      </c>
      <c r="W5699" s="2">
        <v>45669.522499918981</v>
      </c>
      <c r="X5699" t="b">
        <v>0</v>
      </c>
      <c r="Y5699" t="s">
        <v>659</v>
      </c>
      <c r="Z5699" t="s">
        <v>1866</v>
      </c>
      <c r="AA5699" t="s">
        <v>2275</v>
      </c>
    </row>
    <row r="5700" spans="1:27" x14ac:dyDescent="0.3">
      <c r="A5700" t="s">
        <v>2082</v>
      </c>
      <c r="B5700" t="s">
        <v>670</v>
      </c>
      <c r="C5700" t="s">
        <v>541</v>
      </c>
      <c r="D5700" t="s">
        <v>542</v>
      </c>
      <c r="E5700" t="s">
        <v>2083</v>
      </c>
      <c r="F5700" t="s">
        <v>2084</v>
      </c>
      <c r="G5700" t="s">
        <v>11</v>
      </c>
      <c r="H5700" t="s">
        <v>509</v>
      </c>
      <c r="J5700" s="2">
        <v>45471</v>
      </c>
      <c r="K5700" s="5">
        <v>202402</v>
      </c>
      <c r="M5700" t="b">
        <v>0</v>
      </c>
      <c r="N5700" t="b">
        <v>0</v>
      </c>
      <c r="O5700" s="2">
        <v>45669.52249988426</v>
      </c>
      <c r="P5700" s="2">
        <v>45670.414279548611</v>
      </c>
      <c r="Q5700" t="s">
        <v>301</v>
      </c>
      <c r="R5700" t="s">
        <v>543</v>
      </c>
      <c r="S5700" s="2"/>
      <c r="V5700" s="2">
        <v>45669.522499999999</v>
      </c>
      <c r="W5700" s="2">
        <v>45669.522499999999</v>
      </c>
      <c r="X5700" t="b">
        <v>0</v>
      </c>
      <c r="Y5700" t="s">
        <v>688</v>
      </c>
      <c r="Z5700" t="s">
        <v>1882</v>
      </c>
      <c r="AA5700" t="s">
        <v>2275</v>
      </c>
    </row>
    <row r="5701" spans="1:27" x14ac:dyDescent="0.3">
      <c r="A5701" t="s">
        <v>2085</v>
      </c>
      <c r="B5701" t="s">
        <v>670</v>
      </c>
      <c r="C5701" t="s">
        <v>541</v>
      </c>
      <c r="D5701" t="s">
        <v>542</v>
      </c>
      <c r="E5701" t="s">
        <v>2086</v>
      </c>
      <c r="F5701" t="s">
        <v>2087</v>
      </c>
      <c r="G5701" t="s">
        <v>11</v>
      </c>
      <c r="H5701" t="s">
        <v>509</v>
      </c>
      <c r="J5701" s="2">
        <v>45471</v>
      </c>
      <c r="K5701" s="5">
        <v>202402</v>
      </c>
      <c r="M5701" t="b">
        <v>0</v>
      </c>
      <c r="N5701" t="b">
        <v>0</v>
      </c>
      <c r="O5701" s="2">
        <v>45666.534394131944</v>
      </c>
      <c r="P5701" s="2">
        <v>45670.414388425925</v>
      </c>
      <c r="Q5701" t="s">
        <v>301</v>
      </c>
      <c r="R5701" t="s">
        <v>543</v>
      </c>
      <c r="S5701" s="2"/>
      <c r="V5701" s="2">
        <v>45666.534394212962</v>
      </c>
      <c r="W5701" s="2">
        <v>45666.534394212962</v>
      </c>
      <c r="X5701" t="b">
        <v>0</v>
      </c>
      <c r="Y5701" t="s">
        <v>688</v>
      </c>
      <c r="Z5701" t="s">
        <v>1882</v>
      </c>
      <c r="AA5701" t="s">
        <v>2275</v>
      </c>
    </row>
    <row r="5702" spans="1:27" x14ac:dyDescent="0.3">
      <c r="A5702" t="s">
        <v>2102</v>
      </c>
      <c r="B5702" t="s">
        <v>670</v>
      </c>
      <c r="C5702" t="s">
        <v>541</v>
      </c>
      <c r="D5702" t="s">
        <v>542</v>
      </c>
      <c r="E5702" t="s">
        <v>2103</v>
      </c>
      <c r="F5702" t="s">
        <v>2104</v>
      </c>
      <c r="G5702" t="s">
        <v>11</v>
      </c>
      <c r="H5702" t="s">
        <v>509</v>
      </c>
      <c r="J5702" s="2">
        <v>45471</v>
      </c>
      <c r="K5702" s="5">
        <v>202402</v>
      </c>
      <c r="M5702" t="b">
        <v>0</v>
      </c>
      <c r="N5702" t="b">
        <v>0</v>
      </c>
      <c r="O5702" s="2">
        <v>45666.534559178239</v>
      </c>
      <c r="P5702" s="2">
        <v>45670.414508182868</v>
      </c>
      <c r="Q5702" t="s">
        <v>301</v>
      </c>
      <c r="R5702" t="s">
        <v>543</v>
      </c>
      <c r="S5702" s="2"/>
      <c r="V5702" s="2">
        <v>45666.534559259257</v>
      </c>
      <c r="W5702" s="2">
        <v>45666.534559259257</v>
      </c>
      <c r="X5702" t="b">
        <v>0</v>
      </c>
      <c r="Y5702" t="s">
        <v>688</v>
      </c>
      <c r="Z5702" t="s">
        <v>1882</v>
      </c>
      <c r="AA5702" t="s">
        <v>2275</v>
      </c>
    </row>
    <row r="5703" spans="1:27" x14ac:dyDescent="0.3">
      <c r="A5703" t="s">
        <v>2088</v>
      </c>
      <c r="B5703" t="s">
        <v>670</v>
      </c>
      <c r="C5703" t="s">
        <v>541</v>
      </c>
      <c r="D5703" t="s">
        <v>542</v>
      </c>
      <c r="E5703" t="s">
        <v>2086</v>
      </c>
      <c r="F5703" t="s">
        <v>2087</v>
      </c>
      <c r="G5703" t="s">
        <v>11</v>
      </c>
      <c r="H5703" t="s">
        <v>509</v>
      </c>
      <c r="J5703" s="2">
        <v>45380</v>
      </c>
      <c r="K5703" s="5">
        <v>202401</v>
      </c>
      <c r="M5703" t="b">
        <v>0</v>
      </c>
      <c r="N5703" t="b">
        <v>0</v>
      </c>
      <c r="O5703" s="2">
        <v>45666.534379247685</v>
      </c>
      <c r="P5703" s="2">
        <v>45670.414376238426</v>
      </c>
      <c r="Q5703" t="s">
        <v>301</v>
      </c>
      <c r="R5703" t="s">
        <v>543</v>
      </c>
      <c r="S5703" s="2"/>
      <c r="V5703" s="2">
        <v>45666.534379363424</v>
      </c>
      <c r="W5703" s="2">
        <v>45666.534379363424</v>
      </c>
      <c r="X5703" t="b">
        <v>0</v>
      </c>
      <c r="Y5703" t="s">
        <v>688</v>
      </c>
      <c r="Z5703" t="s">
        <v>1882</v>
      </c>
      <c r="AA5703" t="s">
        <v>2275</v>
      </c>
    </row>
    <row r="5704" spans="1:27" x14ac:dyDescent="0.3">
      <c r="A5704" t="s">
        <v>2060</v>
      </c>
      <c r="B5704" t="s">
        <v>670</v>
      </c>
      <c r="C5704" t="s">
        <v>541</v>
      </c>
      <c r="D5704" t="s">
        <v>542</v>
      </c>
      <c r="E5704" t="s">
        <v>2058</v>
      </c>
      <c r="F5704" t="s">
        <v>2059</v>
      </c>
      <c r="G5704" t="s">
        <v>8</v>
      </c>
      <c r="H5704" t="s">
        <v>511</v>
      </c>
      <c r="J5704" s="2">
        <v>45380</v>
      </c>
      <c r="K5704" s="5">
        <v>202401</v>
      </c>
      <c r="M5704" t="b">
        <v>0</v>
      </c>
      <c r="N5704" t="b">
        <v>0</v>
      </c>
      <c r="O5704" s="2">
        <v>45669.522452662037</v>
      </c>
      <c r="P5704" s="2">
        <v>45670.414243437503</v>
      </c>
      <c r="Q5704" t="s">
        <v>301</v>
      </c>
      <c r="R5704" t="s">
        <v>543</v>
      </c>
      <c r="S5704" s="2"/>
      <c r="V5704" s="2">
        <v>45669.522452743055</v>
      </c>
      <c r="W5704" s="2">
        <v>45669.522452743055</v>
      </c>
      <c r="X5704" t="b">
        <v>0</v>
      </c>
      <c r="Y5704" t="s">
        <v>688</v>
      </c>
      <c r="Z5704" t="s">
        <v>1882</v>
      </c>
      <c r="AA5704" t="s">
        <v>2275</v>
      </c>
    </row>
    <row r="5705" spans="1:27" x14ac:dyDescent="0.3">
      <c r="A5705" t="s">
        <v>2057</v>
      </c>
      <c r="B5705" t="s">
        <v>670</v>
      </c>
      <c r="C5705" t="s">
        <v>541</v>
      </c>
      <c r="D5705" t="s">
        <v>542</v>
      </c>
      <c r="E5705" t="s">
        <v>2058</v>
      </c>
      <c r="F5705" t="s">
        <v>2059</v>
      </c>
      <c r="G5705" t="s">
        <v>8</v>
      </c>
      <c r="H5705" t="s">
        <v>511</v>
      </c>
      <c r="J5705" s="2">
        <v>45471</v>
      </c>
      <c r="K5705" s="5">
        <v>202402</v>
      </c>
      <c r="M5705" t="b">
        <v>0</v>
      </c>
      <c r="N5705" t="b">
        <v>0</v>
      </c>
      <c r="O5705" s="2">
        <v>45669.522649537037</v>
      </c>
      <c r="P5705" s="2">
        <v>45670.414395405096</v>
      </c>
      <c r="Q5705" t="s">
        <v>301</v>
      </c>
      <c r="R5705" t="s">
        <v>543</v>
      </c>
      <c r="S5705" s="2"/>
      <c r="V5705" s="2">
        <v>45669.522649618055</v>
      </c>
      <c r="W5705" s="2">
        <v>45669.522649618055</v>
      </c>
      <c r="X5705" t="b">
        <v>0</v>
      </c>
      <c r="Y5705" t="s">
        <v>688</v>
      </c>
      <c r="Z5705" t="s">
        <v>1882</v>
      </c>
      <c r="AA5705" t="s">
        <v>2275</v>
      </c>
    </row>
    <row r="5706" spans="1:27" x14ac:dyDescent="0.3">
      <c r="A5706" t="s">
        <v>2061</v>
      </c>
      <c r="B5706" t="s">
        <v>670</v>
      </c>
      <c r="C5706" t="s">
        <v>541</v>
      </c>
      <c r="D5706" t="s">
        <v>542</v>
      </c>
      <c r="E5706" t="s">
        <v>758</v>
      </c>
      <c r="F5706" t="s">
        <v>759</v>
      </c>
      <c r="G5706" t="s">
        <v>8</v>
      </c>
      <c r="H5706" t="s">
        <v>511</v>
      </c>
      <c r="J5706" s="2">
        <v>45380</v>
      </c>
      <c r="K5706" s="5">
        <v>202401</v>
      </c>
      <c r="M5706" t="b">
        <v>0</v>
      </c>
      <c r="N5706" t="b">
        <v>0</v>
      </c>
      <c r="O5706" s="2">
        <v>45669.522544756946</v>
      </c>
      <c r="P5706" s="2">
        <v>45670.414312233799</v>
      </c>
      <c r="Q5706" t="s">
        <v>301</v>
      </c>
      <c r="R5706" t="s">
        <v>543</v>
      </c>
      <c r="S5706" s="2"/>
      <c r="V5706" s="2">
        <v>45669.522544826388</v>
      </c>
      <c r="W5706" s="2">
        <v>45669.522544826388</v>
      </c>
      <c r="X5706" t="b">
        <v>0</v>
      </c>
      <c r="Y5706" t="s">
        <v>688</v>
      </c>
      <c r="Z5706" t="s">
        <v>1882</v>
      </c>
      <c r="AA5706" t="s">
        <v>2275</v>
      </c>
    </row>
    <row r="5707" spans="1:27" x14ac:dyDescent="0.3">
      <c r="A5707" t="s">
        <v>2123</v>
      </c>
      <c r="B5707" t="s">
        <v>670</v>
      </c>
      <c r="C5707" t="s">
        <v>541</v>
      </c>
      <c r="D5707" t="s">
        <v>542</v>
      </c>
      <c r="E5707" t="s">
        <v>2103</v>
      </c>
      <c r="F5707" t="s">
        <v>2104</v>
      </c>
      <c r="G5707" t="s">
        <v>11</v>
      </c>
      <c r="H5707" t="s">
        <v>509</v>
      </c>
      <c r="J5707" s="2">
        <v>45380</v>
      </c>
      <c r="K5707" s="5">
        <v>202401</v>
      </c>
      <c r="M5707" t="b">
        <v>0</v>
      </c>
      <c r="N5707" t="b">
        <v>0</v>
      </c>
      <c r="O5707" s="2">
        <v>45666.534372916663</v>
      </c>
      <c r="P5707" s="2">
        <v>45670.414371840277</v>
      </c>
      <c r="Q5707" t="s">
        <v>301</v>
      </c>
      <c r="R5707" t="s">
        <v>543</v>
      </c>
      <c r="S5707" s="2"/>
      <c r="V5707" s="2">
        <v>45666.534372997688</v>
      </c>
      <c r="W5707" s="2">
        <v>45666.534372997688</v>
      </c>
      <c r="X5707" t="b">
        <v>0</v>
      </c>
      <c r="Y5707" t="s">
        <v>688</v>
      </c>
      <c r="Z5707" t="s">
        <v>1882</v>
      </c>
      <c r="AA5707" t="s">
        <v>2275</v>
      </c>
    </row>
    <row r="5708" spans="1:27" x14ac:dyDescent="0.3">
      <c r="A5708" t="s">
        <v>2053</v>
      </c>
      <c r="B5708" t="s">
        <v>670</v>
      </c>
      <c r="C5708" t="s">
        <v>541</v>
      </c>
      <c r="D5708" t="s">
        <v>542</v>
      </c>
      <c r="E5708" t="s">
        <v>2054</v>
      </c>
      <c r="F5708" t="s">
        <v>2055</v>
      </c>
      <c r="G5708" t="s">
        <v>8</v>
      </c>
      <c r="H5708" t="s">
        <v>511</v>
      </c>
      <c r="J5708" s="2">
        <v>45380</v>
      </c>
      <c r="K5708" s="5">
        <v>202401</v>
      </c>
      <c r="M5708" t="b">
        <v>0</v>
      </c>
      <c r="N5708" t="b">
        <v>0</v>
      </c>
      <c r="O5708" s="2">
        <v>45669.52261177083</v>
      </c>
      <c r="P5708" s="2">
        <v>45670.414365046294</v>
      </c>
      <c r="Q5708" t="s">
        <v>301</v>
      </c>
      <c r="R5708" t="s">
        <v>543</v>
      </c>
      <c r="S5708" s="2"/>
      <c r="V5708" s="2">
        <v>45669.522611805558</v>
      </c>
      <c r="W5708" s="2">
        <v>45669.522611805558</v>
      </c>
      <c r="X5708" t="b">
        <v>0</v>
      </c>
      <c r="Y5708" t="s">
        <v>688</v>
      </c>
      <c r="Z5708" t="s">
        <v>1882</v>
      </c>
      <c r="AA5708" t="s">
        <v>2275</v>
      </c>
    </row>
    <row r="5709" spans="1:27" x14ac:dyDescent="0.3">
      <c r="A5709" t="s">
        <v>2056</v>
      </c>
      <c r="B5709" t="s">
        <v>670</v>
      </c>
      <c r="C5709" t="s">
        <v>541</v>
      </c>
      <c r="D5709" t="s">
        <v>542</v>
      </c>
      <c r="E5709" t="s">
        <v>755</v>
      </c>
      <c r="F5709" t="s">
        <v>756</v>
      </c>
      <c r="G5709" t="s">
        <v>8</v>
      </c>
      <c r="H5709" t="s">
        <v>511</v>
      </c>
      <c r="J5709" s="2">
        <v>45471</v>
      </c>
      <c r="K5709" s="5">
        <v>202402</v>
      </c>
      <c r="M5709" t="b">
        <v>0</v>
      </c>
      <c r="N5709" t="b">
        <v>0</v>
      </c>
      <c r="O5709" s="2">
        <v>45669.522599421296</v>
      </c>
      <c r="P5709" s="2">
        <v>45670.414356053239</v>
      </c>
      <c r="Q5709" t="s">
        <v>301</v>
      </c>
      <c r="R5709" t="s">
        <v>543</v>
      </c>
      <c r="S5709" s="2"/>
      <c r="V5709" s="2">
        <v>45669.522599502314</v>
      </c>
      <c r="W5709" s="2">
        <v>45669.522599502314</v>
      </c>
      <c r="X5709" t="b">
        <v>0</v>
      </c>
      <c r="Y5709" t="s">
        <v>688</v>
      </c>
      <c r="Z5709" t="s">
        <v>1882</v>
      </c>
      <c r="AA5709" t="s">
        <v>2275</v>
      </c>
    </row>
    <row r="5710" spans="1:27" x14ac:dyDescent="0.3">
      <c r="A5710" t="s">
        <v>2048</v>
      </c>
      <c r="B5710" t="s">
        <v>670</v>
      </c>
      <c r="C5710" t="s">
        <v>541</v>
      </c>
      <c r="D5710" t="s">
        <v>542</v>
      </c>
      <c r="E5710" t="s">
        <v>2049</v>
      </c>
      <c r="F5710" t="s">
        <v>2050</v>
      </c>
      <c r="G5710" t="s">
        <v>8</v>
      </c>
      <c r="H5710" t="s">
        <v>511</v>
      </c>
      <c r="J5710" s="2">
        <v>45380</v>
      </c>
      <c r="K5710" s="5">
        <v>202401</v>
      </c>
      <c r="M5710" t="b">
        <v>0</v>
      </c>
      <c r="N5710" t="b">
        <v>0</v>
      </c>
      <c r="O5710" s="2">
        <v>45669.522701423608</v>
      </c>
      <c r="P5710" s="2">
        <v>45670.414436840278</v>
      </c>
      <c r="Q5710" t="s">
        <v>301</v>
      </c>
      <c r="R5710" t="s">
        <v>543</v>
      </c>
      <c r="S5710" s="2"/>
      <c r="V5710" s="2">
        <v>45669.522701504633</v>
      </c>
      <c r="W5710" s="2">
        <v>45669.522701504633</v>
      </c>
      <c r="X5710" t="b">
        <v>0</v>
      </c>
      <c r="Y5710" t="s">
        <v>688</v>
      </c>
      <c r="Z5710" t="s">
        <v>1882</v>
      </c>
      <c r="AA5710" t="s">
        <v>2275</v>
      </c>
    </row>
    <row r="5711" spans="1:27" x14ac:dyDescent="0.3">
      <c r="A5711" t="s">
        <v>2051</v>
      </c>
      <c r="B5711" t="s">
        <v>670</v>
      </c>
      <c r="C5711" t="s">
        <v>541</v>
      </c>
      <c r="D5711" t="s">
        <v>542</v>
      </c>
      <c r="E5711" t="s">
        <v>713</v>
      </c>
      <c r="F5711" t="s">
        <v>714</v>
      </c>
      <c r="G5711" t="s">
        <v>8</v>
      </c>
      <c r="H5711" t="s">
        <v>511</v>
      </c>
      <c r="J5711" s="2">
        <v>45380</v>
      </c>
      <c r="K5711" s="5">
        <v>202401</v>
      </c>
      <c r="M5711" t="b">
        <v>0</v>
      </c>
      <c r="N5711" t="b">
        <v>0</v>
      </c>
      <c r="O5711" s="2">
        <v>45669.522478900464</v>
      </c>
      <c r="P5711" s="2">
        <v>45670.414264386571</v>
      </c>
      <c r="Q5711" t="s">
        <v>301</v>
      </c>
      <c r="R5711" t="s">
        <v>543</v>
      </c>
      <c r="S5711" s="2"/>
      <c r="V5711" s="2">
        <v>45669.522478969906</v>
      </c>
      <c r="W5711" s="2">
        <v>45669.522478969906</v>
      </c>
      <c r="X5711" t="b">
        <v>0</v>
      </c>
      <c r="Y5711" t="s">
        <v>688</v>
      </c>
      <c r="Z5711" t="s">
        <v>1882</v>
      </c>
      <c r="AA5711" t="s">
        <v>2275</v>
      </c>
    </row>
    <row r="5712" spans="1:27" x14ac:dyDescent="0.3">
      <c r="A5712" t="s">
        <v>2052</v>
      </c>
      <c r="B5712" t="s">
        <v>670</v>
      </c>
      <c r="C5712" t="s">
        <v>541</v>
      </c>
      <c r="D5712" t="s">
        <v>542</v>
      </c>
      <c r="E5712" t="s">
        <v>713</v>
      </c>
      <c r="F5712" t="s">
        <v>714</v>
      </c>
      <c r="G5712" t="s">
        <v>8</v>
      </c>
      <c r="H5712" t="s">
        <v>511</v>
      </c>
      <c r="J5712" s="2">
        <v>45471</v>
      </c>
      <c r="K5712" s="5">
        <v>202402</v>
      </c>
      <c r="M5712" t="b">
        <v>0</v>
      </c>
      <c r="N5712" t="b">
        <v>0</v>
      </c>
      <c r="O5712" s="2">
        <v>45669.522557523145</v>
      </c>
      <c r="P5712" s="2">
        <v>45670.414321724536</v>
      </c>
      <c r="Q5712" t="s">
        <v>301</v>
      </c>
      <c r="R5712" t="s">
        <v>543</v>
      </c>
      <c r="S5712" s="2"/>
      <c r="V5712" s="2">
        <v>45669.52255760417</v>
      </c>
      <c r="W5712" s="2">
        <v>45669.52255760417</v>
      </c>
      <c r="X5712" t="b">
        <v>0</v>
      </c>
      <c r="Y5712" t="s">
        <v>688</v>
      </c>
      <c r="Z5712" t="s">
        <v>1882</v>
      </c>
      <c r="AA5712" t="s">
        <v>2275</v>
      </c>
    </row>
    <row r="5713" spans="1:27" x14ac:dyDescent="0.3">
      <c r="A5713" t="s">
        <v>1918</v>
      </c>
      <c r="B5713" t="s">
        <v>670</v>
      </c>
      <c r="C5713" t="s">
        <v>541</v>
      </c>
      <c r="D5713" t="s">
        <v>542</v>
      </c>
      <c r="E5713" t="s">
        <v>1919</v>
      </c>
      <c r="F5713" t="s">
        <v>1920</v>
      </c>
      <c r="G5713" t="s">
        <v>138</v>
      </c>
      <c r="H5713" t="s">
        <v>510</v>
      </c>
      <c r="I5713" t="s">
        <v>1921</v>
      </c>
      <c r="J5713" s="2">
        <v>45412</v>
      </c>
      <c r="K5713" s="5">
        <v>202402</v>
      </c>
      <c r="M5713" t="b">
        <v>0</v>
      </c>
      <c r="N5713" t="b">
        <v>0</v>
      </c>
      <c r="O5713" s="2">
        <v>45442.463301736112</v>
      </c>
      <c r="P5713" s="2">
        <v>45442.463301736112</v>
      </c>
      <c r="Q5713" t="s">
        <v>301</v>
      </c>
      <c r="R5713" t="s">
        <v>543</v>
      </c>
      <c r="S5713" s="2"/>
      <c r="V5713" s="2">
        <v>45442.463302002318</v>
      </c>
      <c r="W5713" s="2">
        <v>45442.463302002318</v>
      </c>
      <c r="X5713" t="b">
        <v>0</v>
      </c>
      <c r="Y5713" t="s">
        <v>688</v>
      </c>
      <c r="Z5713" t="s">
        <v>1882</v>
      </c>
      <c r="AA5713" t="s">
        <v>302</v>
      </c>
    </row>
    <row r="5714" spans="1:27" x14ac:dyDescent="0.3">
      <c r="A5714" t="s">
        <v>1976</v>
      </c>
      <c r="B5714" t="s">
        <v>670</v>
      </c>
      <c r="C5714" t="s">
        <v>541</v>
      </c>
      <c r="D5714" t="s">
        <v>542</v>
      </c>
      <c r="E5714" t="s">
        <v>1977</v>
      </c>
      <c r="F5714" t="s">
        <v>1978</v>
      </c>
      <c r="G5714" t="s">
        <v>453</v>
      </c>
      <c r="H5714" t="s">
        <v>510</v>
      </c>
      <c r="J5714" s="2">
        <v>45380</v>
      </c>
      <c r="K5714" s="5">
        <v>202401</v>
      </c>
      <c r="M5714" t="b">
        <v>0</v>
      </c>
      <c r="N5714" t="b">
        <v>0</v>
      </c>
      <c r="O5714" s="2">
        <v>45666.534176388886</v>
      </c>
      <c r="P5714" s="2">
        <v>45670.414225775465</v>
      </c>
      <c r="Q5714" t="s">
        <v>301</v>
      </c>
      <c r="R5714" t="s">
        <v>543</v>
      </c>
      <c r="S5714" s="2"/>
      <c r="V5714" s="2">
        <v>45666.534176469904</v>
      </c>
      <c r="W5714" s="2">
        <v>45666.534176469904</v>
      </c>
      <c r="X5714" t="b">
        <v>0</v>
      </c>
      <c r="Y5714" t="s">
        <v>688</v>
      </c>
      <c r="Z5714" t="s">
        <v>1882</v>
      </c>
      <c r="AA5714" t="s">
        <v>2275</v>
      </c>
    </row>
    <row r="5715" spans="1:27" x14ac:dyDescent="0.3">
      <c r="A5715" t="s">
        <v>1979</v>
      </c>
      <c r="B5715" t="s">
        <v>670</v>
      </c>
      <c r="C5715" t="s">
        <v>541</v>
      </c>
      <c r="D5715" t="s">
        <v>542</v>
      </c>
      <c r="E5715" t="s">
        <v>1977</v>
      </c>
      <c r="F5715" t="s">
        <v>1978</v>
      </c>
      <c r="G5715" t="s">
        <v>453</v>
      </c>
      <c r="H5715" t="s">
        <v>510</v>
      </c>
      <c r="J5715" s="2">
        <v>45471</v>
      </c>
      <c r="K5715" s="5">
        <v>202402</v>
      </c>
      <c r="M5715" t="b">
        <v>0</v>
      </c>
      <c r="N5715" t="b">
        <v>0</v>
      </c>
      <c r="O5715" s="2">
        <v>45666.534146261576</v>
      </c>
      <c r="P5715" s="2">
        <v>45670.41420486111</v>
      </c>
      <c r="Q5715" t="s">
        <v>301</v>
      </c>
      <c r="R5715" t="s">
        <v>543</v>
      </c>
      <c r="S5715" s="2"/>
      <c r="V5715" s="2">
        <v>45666.534146377315</v>
      </c>
      <c r="W5715" s="2">
        <v>45666.534146377315</v>
      </c>
      <c r="X5715" t="b">
        <v>0</v>
      </c>
      <c r="Y5715" t="s">
        <v>688</v>
      </c>
      <c r="Z5715" t="s">
        <v>1882</v>
      </c>
      <c r="AA5715" t="s">
        <v>2275</v>
      </c>
    </row>
    <row r="5716" spans="1:27" x14ac:dyDescent="0.3">
      <c r="A5716" t="s">
        <v>1973</v>
      </c>
      <c r="B5716" t="s">
        <v>670</v>
      </c>
      <c r="C5716" t="s">
        <v>541</v>
      </c>
      <c r="D5716" t="s">
        <v>542</v>
      </c>
      <c r="E5716" t="s">
        <v>1974</v>
      </c>
      <c r="F5716" t="s">
        <v>1975</v>
      </c>
      <c r="G5716" t="s">
        <v>453</v>
      </c>
      <c r="H5716" t="s">
        <v>510</v>
      </c>
      <c r="J5716" s="2">
        <v>45380</v>
      </c>
      <c r="K5716" s="5">
        <v>202401</v>
      </c>
      <c r="M5716" t="b">
        <v>0</v>
      </c>
      <c r="N5716" t="b">
        <v>0</v>
      </c>
      <c r="O5716" s="2">
        <v>45666.534127118059</v>
      </c>
      <c r="P5716" s="2">
        <v>45680.553182673611</v>
      </c>
      <c r="Q5716" t="s">
        <v>301</v>
      </c>
      <c r="R5716" t="s">
        <v>543</v>
      </c>
      <c r="S5716" s="2"/>
      <c r="V5716" s="2">
        <v>45666.534127199076</v>
      </c>
      <c r="W5716" s="2">
        <v>45680.524096261572</v>
      </c>
      <c r="X5716" t="b">
        <v>0</v>
      </c>
      <c r="Y5716" t="s">
        <v>688</v>
      </c>
      <c r="Z5716" t="s">
        <v>1882</v>
      </c>
      <c r="AA5716" t="s">
        <v>302</v>
      </c>
    </row>
    <row r="5717" spans="1:27" x14ac:dyDescent="0.3">
      <c r="A5717" t="s">
        <v>1969</v>
      </c>
      <c r="B5717" t="s">
        <v>670</v>
      </c>
      <c r="C5717" t="s">
        <v>541</v>
      </c>
      <c r="D5717" t="s">
        <v>542</v>
      </c>
      <c r="E5717" t="s">
        <v>684</v>
      </c>
      <c r="F5717" t="s">
        <v>685</v>
      </c>
      <c r="G5717" t="s">
        <v>453</v>
      </c>
      <c r="H5717" t="s">
        <v>510</v>
      </c>
      <c r="J5717" s="2">
        <v>45471</v>
      </c>
      <c r="K5717" s="5">
        <v>202402</v>
      </c>
      <c r="M5717" t="b">
        <v>0</v>
      </c>
      <c r="N5717" t="b">
        <v>0</v>
      </c>
      <c r="O5717" s="2">
        <v>45666.53447496528</v>
      </c>
      <c r="P5717" s="2">
        <v>45670.414449999997</v>
      </c>
      <c r="Q5717" t="s">
        <v>301</v>
      </c>
      <c r="R5717" t="s">
        <v>543</v>
      </c>
      <c r="S5717" s="2"/>
      <c r="V5717" s="2">
        <v>45666.534475081018</v>
      </c>
      <c r="W5717" s="2">
        <v>45666.534475081018</v>
      </c>
      <c r="X5717" t="b">
        <v>0</v>
      </c>
      <c r="Y5717" t="s">
        <v>688</v>
      </c>
      <c r="Z5717" t="s">
        <v>1882</v>
      </c>
      <c r="AA5717" t="s">
        <v>2275</v>
      </c>
    </row>
    <row r="5718" spans="1:27" x14ac:dyDescent="0.3">
      <c r="A5718" t="s">
        <v>1969</v>
      </c>
      <c r="B5718" t="s">
        <v>670</v>
      </c>
      <c r="C5718" t="s">
        <v>541</v>
      </c>
      <c r="D5718" t="s">
        <v>542</v>
      </c>
      <c r="E5718" t="s">
        <v>684</v>
      </c>
      <c r="F5718" t="s">
        <v>685</v>
      </c>
      <c r="G5718" t="s">
        <v>453</v>
      </c>
      <c r="H5718" t="s">
        <v>510</v>
      </c>
      <c r="J5718" s="2">
        <v>45471</v>
      </c>
      <c r="K5718" s="5">
        <v>202402</v>
      </c>
      <c r="M5718" t="b">
        <v>0</v>
      </c>
      <c r="N5718" t="b">
        <v>0</v>
      </c>
      <c r="O5718" s="2">
        <v>45666.53447496528</v>
      </c>
      <c r="P5718" s="2">
        <v>45670.414449999997</v>
      </c>
      <c r="Q5718" t="s">
        <v>301</v>
      </c>
      <c r="R5718" t="s">
        <v>543</v>
      </c>
      <c r="S5718" s="2"/>
      <c r="V5718" s="2">
        <v>45666.534475115739</v>
      </c>
      <c r="W5718" s="2">
        <v>45666.534475115739</v>
      </c>
      <c r="X5718" t="b">
        <v>0</v>
      </c>
      <c r="Y5718" t="s">
        <v>594</v>
      </c>
      <c r="Z5718" t="s">
        <v>1802</v>
      </c>
      <c r="AA5718" t="s">
        <v>6</v>
      </c>
    </row>
    <row r="5719" spans="1:27" x14ac:dyDescent="0.3">
      <c r="A5719" t="s">
        <v>1966</v>
      </c>
      <c r="B5719" t="s">
        <v>670</v>
      </c>
      <c r="C5719" t="s">
        <v>541</v>
      </c>
      <c r="D5719" t="s">
        <v>542</v>
      </c>
      <c r="E5719" t="s">
        <v>1967</v>
      </c>
      <c r="F5719" t="s">
        <v>1968</v>
      </c>
      <c r="G5719" t="s">
        <v>15</v>
      </c>
      <c r="H5719" t="s">
        <v>510</v>
      </c>
      <c r="J5719" s="2">
        <v>45471</v>
      </c>
      <c r="K5719" s="5">
        <v>202402</v>
      </c>
      <c r="M5719" t="b">
        <v>0</v>
      </c>
      <c r="N5719" t="b">
        <v>0</v>
      </c>
      <c r="O5719" s="2">
        <v>45666.534435995367</v>
      </c>
      <c r="P5719" s="2">
        <v>45670.414420949077</v>
      </c>
      <c r="Q5719" t="s">
        <v>301</v>
      </c>
      <c r="R5719" t="s">
        <v>543</v>
      </c>
      <c r="S5719" s="2"/>
      <c r="V5719" s="2">
        <v>45666.534436030095</v>
      </c>
      <c r="W5719" s="2">
        <v>45666.534436030095</v>
      </c>
      <c r="X5719" t="b">
        <v>0</v>
      </c>
      <c r="Y5719" t="s">
        <v>594</v>
      </c>
      <c r="Z5719" t="s">
        <v>1802</v>
      </c>
      <c r="AA5719" t="s">
        <v>303</v>
      </c>
    </row>
    <row r="5720" spans="1:27" x14ac:dyDescent="0.3">
      <c r="A5720" t="s">
        <v>2229</v>
      </c>
      <c r="B5720" t="s">
        <v>670</v>
      </c>
      <c r="C5720" t="s">
        <v>541</v>
      </c>
      <c r="D5720" t="s">
        <v>542</v>
      </c>
      <c r="E5720" t="s">
        <v>2230</v>
      </c>
      <c r="F5720" t="s">
        <v>2231</v>
      </c>
      <c r="G5720" t="s">
        <v>15</v>
      </c>
      <c r="H5720" t="s">
        <v>510</v>
      </c>
      <c r="J5720" s="2">
        <v>45380</v>
      </c>
      <c r="K5720" s="5">
        <v>202401</v>
      </c>
      <c r="M5720" t="b">
        <v>0</v>
      </c>
      <c r="N5720" t="b">
        <v>0</v>
      </c>
      <c r="O5720" s="2">
        <v>45666.534149733794</v>
      </c>
      <c r="P5720" s="2">
        <v>45670.414207141206</v>
      </c>
      <c r="Q5720" t="s">
        <v>301</v>
      </c>
      <c r="R5720" t="s">
        <v>543</v>
      </c>
      <c r="S5720" s="2"/>
      <c r="V5720" s="2">
        <v>45666.534149768515</v>
      </c>
      <c r="W5720" s="2">
        <v>45666.534149768515</v>
      </c>
      <c r="X5720" t="b">
        <v>0</v>
      </c>
      <c r="Y5720" t="s">
        <v>594</v>
      </c>
      <c r="Z5720" t="s">
        <v>1802</v>
      </c>
      <c r="AA5720" t="s">
        <v>2</v>
      </c>
    </row>
    <row r="5721" spans="1:27" x14ac:dyDescent="0.3">
      <c r="A5721" t="s">
        <v>1973</v>
      </c>
      <c r="B5721" t="s">
        <v>670</v>
      </c>
      <c r="C5721" t="s">
        <v>541</v>
      </c>
      <c r="D5721" t="s">
        <v>542</v>
      </c>
      <c r="E5721" t="s">
        <v>1974</v>
      </c>
      <c r="F5721" t="s">
        <v>1975</v>
      </c>
      <c r="G5721" t="s">
        <v>453</v>
      </c>
      <c r="H5721" t="s">
        <v>510</v>
      </c>
      <c r="J5721" s="2">
        <v>45380</v>
      </c>
      <c r="K5721" s="5">
        <v>202401</v>
      </c>
      <c r="M5721" t="b">
        <v>0</v>
      </c>
      <c r="N5721" t="b">
        <v>0</v>
      </c>
      <c r="O5721" s="2">
        <v>45666.534127118059</v>
      </c>
      <c r="P5721" s="2">
        <v>45680.508079780091</v>
      </c>
      <c r="Q5721" t="s">
        <v>301</v>
      </c>
      <c r="R5721" t="s">
        <v>543</v>
      </c>
      <c r="S5721" s="2"/>
      <c r="V5721" s="2">
        <v>45666.534127164348</v>
      </c>
      <c r="W5721" s="2">
        <v>45666.534127164348</v>
      </c>
      <c r="X5721" t="b">
        <v>0</v>
      </c>
      <c r="Y5721" t="s">
        <v>594</v>
      </c>
      <c r="Z5721" t="s">
        <v>1802</v>
      </c>
      <c r="AA5721" t="s">
        <v>303</v>
      </c>
    </row>
    <row r="5722" spans="1:27" x14ac:dyDescent="0.3">
      <c r="A5722" t="s">
        <v>1970</v>
      </c>
      <c r="B5722" t="s">
        <v>670</v>
      </c>
      <c r="C5722" t="s">
        <v>541</v>
      </c>
      <c r="D5722" t="s">
        <v>542</v>
      </c>
      <c r="E5722" t="s">
        <v>1971</v>
      </c>
      <c r="F5722" t="s">
        <v>1972</v>
      </c>
      <c r="G5722" t="s">
        <v>453</v>
      </c>
      <c r="H5722" t="s">
        <v>510</v>
      </c>
      <c r="J5722" s="2">
        <v>45380</v>
      </c>
      <c r="K5722" s="5">
        <v>202401</v>
      </c>
      <c r="M5722" t="b">
        <v>0</v>
      </c>
      <c r="N5722" t="b">
        <v>0</v>
      </c>
      <c r="O5722" s="2">
        <v>45666.534266284725</v>
      </c>
      <c r="P5722" s="2">
        <v>45670.414294988426</v>
      </c>
      <c r="Q5722" t="s">
        <v>301</v>
      </c>
      <c r="R5722" t="s">
        <v>543</v>
      </c>
      <c r="S5722" s="2"/>
      <c r="V5722" s="2">
        <v>45666.534266400464</v>
      </c>
      <c r="W5722" s="2">
        <v>45666.534266400464</v>
      </c>
      <c r="X5722" t="b">
        <v>0</v>
      </c>
      <c r="Y5722" t="s">
        <v>594</v>
      </c>
      <c r="Z5722" t="s">
        <v>1802</v>
      </c>
      <c r="AA5722" t="s">
        <v>6</v>
      </c>
    </row>
    <row r="5723" spans="1:27" x14ac:dyDescent="0.3">
      <c r="A5723" t="s">
        <v>1963</v>
      </c>
      <c r="B5723" t="s">
        <v>670</v>
      </c>
      <c r="C5723" t="s">
        <v>541</v>
      </c>
      <c r="D5723" t="s">
        <v>542</v>
      </c>
      <c r="E5723" t="s">
        <v>767</v>
      </c>
      <c r="F5723" t="s">
        <v>768</v>
      </c>
      <c r="G5723" t="s">
        <v>15</v>
      </c>
      <c r="H5723" t="s">
        <v>510</v>
      </c>
      <c r="J5723" s="2">
        <v>45471</v>
      </c>
      <c r="K5723" s="5">
        <v>202402</v>
      </c>
      <c r="M5723" t="b">
        <v>0</v>
      </c>
      <c r="N5723" t="b">
        <v>0</v>
      </c>
      <c r="O5723" s="2">
        <v>45666.53445983796</v>
      </c>
      <c r="P5723" s="2">
        <v>45670.414439351851</v>
      </c>
      <c r="Q5723" t="s">
        <v>301</v>
      </c>
      <c r="R5723" t="s">
        <v>543</v>
      </c>
      <c r="S5723" s="2"/>
      <c r="V5723" s="2">
        <v>45666.534459953706</v>
      </c>
      <c r="W5723" s="2">
        <v>45666.534459953706</v>
      </c>
      <c r="X5723" t="b">
        <v>0</v>
      </c>
      <c r="Y5723" t="s">
        <v>594</v>
      </c>
      <c r="Z5723" t="s">
        <v>1802</v>
      </c>
      <c r="AA5723" t="s">
        <v>16</v>
      </c>
    </row>
    <row r="5724" spans="1:27" x14ac:dyDescent="0.3">
      <c r="A5724" t="s">
        <v>1962</v>
      </c>
      <c r="B5724" t="s">
        <v>670</v>
      </c>
      <c r="C5724" t="s">
        <v>541</v>
      </c>
      <c r="D5724" t="s">
        <v>542</v>
      </c>
      <c r="E5724" t="s">
        <v>724</v>
      </c>
      <c r="F5724" t="s">
        <v>725</v>
      </c>
      <c r="G5724" t="s">
        <v>15</v>
      </c>
      <c r="H5724" t="s">
        <v>510</v>
      </c>
      <c r="J5724" s="2">
        <v>45471</v>
      </c>
      <c r="K5724" s="5">
        <v>202402</v>
      </c>
      <c r="M5724" t="b">
        <v>0</v>
      </c>
      <c r="N5724" t="b">
        <v>0</v>
      </c>
      <c r="O5724" s="2">
        <v>45669.522512384261</v>
      </c>
      <c r="P5724" s="2">
        <v>45670.414288506945</v>
      </c>
      <c r="Q5724" t="s">
        <v>301</v>
      </c>
      <c r="R5724" t="s">
        <v>543</v>
      </c>
      <c r="S5724" s="2"/>
      <c r="V5724" s="2">
        <v>45669.522512581018</v>
      </c>
      <c r="W5724" s="2">
        <v>45669.522512581018</v>
      </c>
      <c r="X5724" t="b">
        <v>0</v>
      </c>
      <c r="Y5724" t="s">
        <v>594</v>
      </c>
      <c r="Z5724" t="s">
        <v>1802</v>
      </c>
      <c r="AA5724" t="s">
        <v>6</v>
      </c>
    </row>
    <row r="5725" spans="1:27" x14ac:dyDescent="0.3">
      <c r="A5725" t="s">
        <v>1965</v>
      </c>
      <c r="B5725" t="s">
        <v>670</v>
      </c>
      <c r="C5725" t="s">
        <v>541</v>
      </c>
      <c r="D5725" t="s">
        <v>542</v>
      </c>
      <c r="E5725" t="s">
        <v>386</v>
      </c>
      <c r="F5725" t="s">
        <v>387</v>
      </c>
      <c r="G5725" t="s">
        <v>15</v>
      </c>
      <c r="H5725" t="s">
        <v>510</v>
      </c>
      <c r="J5725" s="2">
        <v>45471</v>
      </c>
      <c r="K5725" s="5">
        <v>202402</v>
      </c>
      <c r="M5725" t="b">
        <v>0</v>
      </c>
      <c r="N5725" t="b">
        <v>0</v>
      </c>
      <c r="O5725" s="2">
        <v>45666.534569594907</v>
      </c>
      <c r="P5725" s="2">
        <v>45670.414515011573</v>
      </c>
      <c r="Q5725" t="s">
        <v>301</v>
      </c>
      <c r="R5725" t="s">
        <v>543</v>
      </c>
      <c r="S5725" s="2"/>
      <c r="V5725" s="2">
        <v>45666.534569710646</v>
      </c>
      <c r="W5725" s="2">
        <v>45666.534569710646</v>
      </c>
      <c r="X5725" t="b">
        <v>0</v>
      </c>
      <c r="Y5725" t="s">
        <v>594</v>
      </c>
      <c r="Z5725" t="s">
        <v>1802</v>
      </c>
      <c r="AA5725" t="s">
        <v>6</v>
      </c>
    </row>
    <row r="5726" spans="1:27" x14ac:dyDescent="0.3">
      <c r="A5726" t="s">
        <v>1964</v>
      </c>
      <c r="B5726" t="s">
        <v>670</v>
      </c>
      <c r="C5726" t="s">
        <v>541</v>
      </c>
      <c r="D5726" t="s">
        <v>542</v>
      </c>
      <c r="E5726" t="s">
        <v>386</v>
      </c>
      <c r="F5726" t="s">
        <v>387</v>
      </c>
      <c r="G5726" t="s">
        <v>15</v>
      </c>
      <c r="H5726" t="s">
        <v>510</v>
      </c>
      <c r="J5726" s="2">
        <v>45380</v>
      </c>
      <c r="K5726" s="5">
        <v>202401</v>
      </c>
      <c r="M5726" t="b">
        <v>0</v>
      </c>
      <c r="N5726" t="b">
        <v>0</v>
      </c>
      <c r="O5726" s="2">
        <v>45666.53448159722</v>
      </c>
      <c r="P5726" s="2">
        <v>45670.414454201389</v>
      </c>
      <c r="Q5726" t="s">
        <v>301</v>
      </c>
      <c r="R5726" t="s">
        <v>543</v>
      </c>
      <c r="S5726" s="2"/>
      <c r="V5726" s="2">
        <v>45666.534481747687</v>
      </c>
      <c r="W5726" s="2">
        <v>45666.534481747687</v>
      </c>
      <c r="X5726" t="b">
        <v>0</v>
      </c>
      <c r="Y5726" t="s">
        <v>594</v>
      </c>
      <c r="Z5726" t="s">
        <v>1802</v>
      </c>
      <c r="AA5726" t="s">
        <v>6</v>
      </c>
    </row>
    <row r="5727" spans="1:27" x14ac:dyDescent="0.3">
      <c r="A5727" t="s">
        <v>1979</v>
      </c>
      <c r="B5727" t="s">
        <v>670</v>
      </c>
      <c r="C5727" t="s">
        <v>541</v>
      </c>
      <c r="D5727" t="s">
        <v>542</v>
      </c>
      <c r="E5727" t="s">
        <v>1977</v>
      </c>
      <c r="F5727" t="s">
        <v>1978</v>
      </c>
      <c r="G5727" t="s">
        <v>453</v>
      </c>
      <c r="H5727" t="s">
        <v>510</v>
      </c>
      <c r="J5727" s="2">
        <v>45471</v>
      </c>
      <c r="K5727" s="5">
        <v>202402</v>
      </c>
      <c r="M5727" t="b">
        <v>0</v>
      </c>
      <c r="N5727" t="b">
        <v>0</v>
      </c>
      <c r="O5727" s="2">
        <v>45666.534146261576</v>
      </c>
      <c r="P5727" s="2">
        <v>45670.41420486111</v>
      </c>
      <c r="Q5727" t="s">
        <v>301</v>
      </c>
      <c r="R5727" t="s">
        <v>543</v>
      </c>
      <c r="S5727" s="2"/>
      <c r="V5727" s="2">
        <v>45666.534146377315</v>
      </c>
      <c r="W5727" s="2">
        <v>45666.534146377315</v>
      </c>
      <c r="X5727" t="b">
        <v>0</v>
      </c>
      <c r="Y5727" t="s">
        <v>594</v>
      </c>
      <c r="Z5727" t="s">
        <v>1802</v>
      </c>
      <c r="AA5727" t="s">
        <v>6</v>
      </c>
    </row>
    <row r="5728" spans="1:27" x14ac:dyDescent="0.3">
      <c r="A5728" t="s">
        <v>1976</v>
      </c>
      <c r="B5728" t="s">
        <v>670</v>
      </c>
      <c r="C5728" t="s">
        <v>541</v>
      </c>
      <c r="D5728" t="s">
        <v>542</v>
      </c>
      <c r="E5728" t="s">
        <v>1977</v>
      </c>
      <c r="F5728" t="s">
        <v>1978</v>
      </c>
      <c r="G5728" t="s">
        <v>453</v>
      </c>
      <c r="H5728" t="s">
        <v>510</v>
      </c>
      <c r="J5728" s="2">
        <v>45380</v>
      </c>
      <c r="K5728" s="5">
        <v>202401</v>
      </c>
      <c r="M5728" t="b">
        <v>0</v>
      </c>
      <c r="N5728" t="b">
        <v>0</v>
      </c>
      <c r="O5728" s="2">
        <v>45666.534176388886</v>
      </c>
      <c r="P5728" s="2">
        <v>45670.414225775465</v>
      </c>
      <c r="Q5728" t="s">
        <v>301</v>
      </c>
      <c r="R5728" t="s">
        <v>543</v>
      </c>
      <c r="S5728" s="2"/>
      <c r="V5728" s="2">
        <v>45666.534176423615</v>
      </c>
      <c r="W5728" s="2">
        <v>45666.534176423615</v>
      </c>
      <c r="X5728" t="b">
        <v>0</v>
      </c>
      <c r="Y5728" t="s">
        <v>594</v>
      </c>
      <c r="Z5728" t="s">
        <v>1802</v>
      </c>
      <c r="AA5728" t="s">
        <v>303</v>
      </c>
    </row>
    <row r="5729" spans="1:27" x14ac:dyDescent="0.3">
      <c r="A5729" t="s">
        <v>1980</v>
      </c>
      <c r="B5729" t="s">
        <v>670</v>
      </c>
      <c r="C5729" t="s">
        <v>541</v>
      </c>
      <c r="D5729" t="s">
        <v>542</v>
      </c>
      <c r="E5729" t="s">
        <v>773</v>
      </c>
      <c r="F5729" t="s">
        <v>774</v>
      </c>
      <c r="G5729" t="s">
        <v>453</v>
      </c>
      <c r="H5729" t="s">
        <v>510</v>
      </c>
      <c r="J5729" s="2">
        <v>45380</v>
      </c>
      <c r="K5729" s="5">
        <v>202401</v>
      </c>
      <c r="M5729" t="b">
        <v>0</v>
      </c>
      <c r="N5729" t="b">
        <v>0</v>
      </c>
      <c r="O5729" s="2">
        <v>45666.534291631942</v>
      </c>
      <c r="P5729" s="2">
        <v>45670.41431443287</v>
      </c>
      <c r="Q5729" t="s">
        <v>301</v>
      </c>
      <c r="R5729" t="s">
        <v>543</v>
      </c>
      <c r="S5729" s="2"/>
      <c r="V5729" s="2">
        <v>45666.534291666663</v>
      </c>
      <c r="W5729" s="2">
        <v>45666.534291666663</v>
      </c>
      <c r="X5729" t="b">
        <v>0</v>
      </c>
      <c r="Y5729" t="s">
        <v>594</v>
      </c>
      <c r="Z5729" t="s">
        <v>1802</v>
      </c>
      <c r="AA5729" t="s">
        <v>303</v>
      </c>
    </row>
    <row r="5730" spans="1:27" x14ac:dyDescent="0.3">
      <c r="A5730" t="s">
        <v>2228</v>
      </c>
      <c r="B5730" t="s">
        <v>670</v>
      </c>
      <c r="C5730" t="s">
        <v>541</v>
      </c>
      <c r="D5730" t="s">
        <v>542</v>
      </c>
      <c r="E5730" t="s">
        <v>2226</v>
      </c>
      <c r="F5730" t="s">
        <v>2227</v>
      </c>
      <c r="G5730" t="s">
        <v>4</v>
      </c>
      <c r="H5730" t="s">
        <v>510</v>
      </c>
      <c r="J5730" s="2">
        <v>45380</v>
      </c>
      <c r="K5730" s="5">
        <v>202401</v>
      </c>
      <c r="M5730" t="b">
        <v>0</v>
      </c>
      <c r="N5730" t="b">
        <v>0</v>
      </c>
      <c r="O5730" s="2">
        <v>45666.534484837961</v>
      </c>
      <c r="P5730" s="2">
        <v>45670.414456712962</v>
      </c>
      <c r="Q5730" t="s">
        <v>301</v>
      </c>
      <c r="R5730" t="s">
        <v>543</v>
      </c>
      <c r="S5730" s="2"/>
      <c r="V5730" s="2">
        <v>45666.534484988428</v>
      </c>
      <c r="W5730" s="2">
        <v>45666.534484988428</v>
      </c>
      <c r="X5730" t="b">
        <v>0</v>
      </c>
      <c r="Y5730" t="s">
        <v>594</v>
      </c>
      <c r="Z5730" t="s">
        <v>1802</v>
      </c>
      <c r="AA5730" t="s">
        <v>6</v>
      </c>
    </row>
    <row r="5731" spans="1:27" x14ac:dyDescent="0.3">
      <c r="A5731" t="s">
        <v>1984</v>
      </c>
      <c r="B5731" t="s">
        <v>670</v>
      </c>
      <c r="C5731" t="s">
        <v>541</v>
      </c>
      <c r="D5731" t="s">
        <v>542</v>
      </c>
      <c r="E5731" t="s">
        <v>1985</v>
      </c>
      <c r="F5731" t="s">
        <v>1986</v>
      </c>
      <c r="G5731" t="s">
        <v>4</v>
      </c>
      <c r="H5731" t="s">
        <v>510</v>
      </c>
      <c r="J5731" s="2">
        <v>45471</v>
      </c>
      <c r="K5731" s="5">
        <v>202402</v>
      </c>
      <c r="M5731" t="b">
        <v>0</v>
      </c>
      <c r="N5731" t="b">
        <v>0</v>
      </c>
      <c r="O5731" s="2">
        <v>45666.534494479165</v>
      </c>
      <c r="P5731" s="2">
        <v>45670.41446334491</v>
      </c>
      <c r="Q5731" t="s">
        <v>301</v>
      </c>
      <c r="R5731" t="s">
        <v>543</v>
      </c>
      <c r="S5731" s="2"/>
      <c r="V5731" s="2">
        <v>45666.534494560183</v>
      </c>
      <c r="W5731" s="2">
        <v>45666.534494560183</v>
      </c>
      <c r="X5731" t="b">
        <v>0</v>
      </c>
      <c r="Y5731" t="s">
        <v>594</v>
      </c>
      <c r="Z5731" t="s">
        <v>1802</v>
      </c>
      <c r="AA5731" t="s">
        <v>2</v>
      </c>
    </row>
    <row r="5732" spans="1:27" x14ac:dyDescent="0.3">
      <c r="A5732" t="s">
        <v>2224</v>
      </c>
      <c r="B5732" t="s">
        <v>670</v>
      </c>
      <c r="C5732" t="s">
        <v>541</v>
      </c>
      <c r="D5732" t="s">
        <v>542</v>
      </c>
      <c r="E5732" t="s">
        <v>1982</v>
      </c>
      <c r="F5732" t="s">
        <v>1983</v>
      </c>
      <c r="G5732" t="s">
        <v>4</v>
      </c>
      <c r="H5732" t="s">
        <v>510</v>
      </c>
      <c r="J5732" s="2">
        <v>45380</v>
      </c>
      <c r="K5732" s="5">
        <v>202401</v>
      </c>
      <c r="M5732" t="b">
        <v>0</v>
      </c>
      <c r="N5732" t="b">
        <v>0</v>
      </c>
      <c r="O5732" s="2">
        <v>45666.534263078705</v>
      </c>
      <c r="P5732" s="2">
        <v>45670.414292858797</v>
      </c>
      <c r="Q5732" t="s">
        <v>301</v>
      </c>
      <c r="R5732" t="s">
        <v>543</v>
      </c>
      <c r="S5732" s="2"/>
      <c r="V5732" s="2">
        <v>45666.534263159723</v>
      </c>
      <c r="W5732" s="2">
        <v>45666.534263159723</v>
      </c>
      <c r="X5732" t="b">
        <v>0</v>
      </c>
      <c r="Y5732" t="s">
        <v>594</v>
      </c>
      <c r="Z5732" t="s">
        <v>1802</v>
      </c>
      <c r="AA5732" t="s">
        <v>2</v>
      </c>
    </row>
    <row r="5733" spans="1:27" x14ac:dyDescent="0.3">
      <c r="A5733" t="s">
        <v>1981</v>
      </c>
      <c r="B5733" t="s">
        <v>670</v>
      </c>
      <c r="C5733" t="s">
        <v>541</v>
      </c>
      <c r="D5733" t="s">
        <v>542</v>
      </c>
      <c r="E5733" t="s">
        <v>1982</v>
      </c>
      <c r="F5733" t="s">
        <v>1983</v>
      </c>
      <c r="G5733" t="s">
        <v>4</v>
      </c>
      <c r="H5733" t="s">
        <v>510</v>
      </c>
      <c r="J5733" s="2">
        <v>45471</v>
      </c>
      <c r="K5733" s="5">
        <v>202402</v>
      </c>
      <c r="M5733" t="b">
        <v>0</v>
      </c>
      <c r="N5733" t="b">
        <v>0</v>
      </c>
      <c r="O5733" s="2">
        <v>45666.534278935185</v>
      </c>
      <c r="P5733" s="2">
        <v>45670.414305405095</v>
      </c>
      <c r="Q5733" t="s">
        <v>301</v>
      </c>
      <c r="R5733" t="s">
        <v>543</v>
      </c>
      <c r="S5733" s="2"/>
      <c r="V5733" s="2">
        <v>45666.534279016203</v>
      </c>
      <c r="W5733" s="2">
        <v>45666.534279016203</v>
      </c>
      <c r="X5733" t="b">
        <v>0</v>
      </c>
      <c r="Y5733" t="s">
        <v>594</v>
      </c>
      <c r="Z5733" t="s">
        <v>1802</v>
      </c>
      <c r="AA5733" t="s">
        <v>2</v>
      </c>
    </row>
    <row r="5734" spans="1:27" x14ac:dyDescent="0.3">
      <c r="A5734" t="s">
        <v>2225</v>
      </c>
      <c r="B5734" t="s">
        <v>670</v>
      </c>
      <c r="C5734" t="s">
        <v>541</v>
      </c>
      <c r="D5734" t="s">
        <v>542</v>
      </c>
      <c r="E5734" t="s">
        <v>2226</v>
      </c>
      <c r="F5734" t="s">
        <v>2227</v>
      </c>
      <c r="G5734" t="s">
        <v>4</v>
      </c>
      <c r="H5734" t="s">
        <v>510</v>
      </c>
      <c r="J5734" s="2">
        <v>45471</v>
      </c>
      <c r="K5734" s="5">
        <v>202402</v>
      </c>
      <c r="M5734" t="b">
        <v>0</v>
      </c>
      <c r="N5734" t="b">
        <v>0</v>
      </c>
      <c r="O5734" s="2">
        <v>45666.533994247686</v>
      </c>
      <c r="P5734" s="2">
        <v>45670.414093946762</v>
      </c>
      <c r="Q5734" t="s">
        <v>301</v>
      </c>
      <c r="R5734" t="s">
        <v>543</v>
      </c>
      <c r="S5734" s="2"/>
      <c r="V5734" s="2">
        <v>45666.533994363424</v>
      </c>
      <c r="W5734" s="2">
        <v>45666.533994363424</v>
      </c>
      <c r="X5734" t="b">
        <v>0</v>
      </c>
      <c r="Y5734" t="s">
        <v>594</v>
      </c>
      <c r="Z5734" t="s">
        <v>1802</v>
      </c>
      <c r="AA5734" t="s">
        <v>2</v>
      </c>
    </row>
    <row r="5735" spans="1:27" x14ac:dyDescent="0.3">
      <c r="A5735" t="s">
        <v>2006</v>
      </c>
      <c r="B5735" t="s">
        <v>670</v>
      </c>
      <c r="C5735" t="s">
        <v>541</v>
      </c>
      <c r="D5735" t="s">
        <v>542</v>
      </c>
      <c r="E5735" t="s">
        <v>2004</v>
      </c>
      <c r="F5735" t="s">
        <v>2005</v>
      </c>
      <c r="G5735" t="s">
        <v>14</v>
      </c>
      <c r="H5735" t="s">
        <v>510</v>
      </c>
      <c r="J5735" s="2">
        <v>45380</v>
      </c>
      <c r="K5735" s="5">
        <v>202401</v>
      </c>
      <c r="M5735" t="b">
        <v>0</v>
      </c>
      <c r="N5735" t="b">
        <v>0</v>
      </c>
      <c r="O5735" s="2">
        <v>45666.534152743057</v>
      </c>
      <c r="P5735" s="2">
        <v>45670.414209259259</v>
      </c>
      <c r="Q5735" t="s">
        <v>301</v>
      </c>
      <c r="R5735" t="s">
        <v>543</v>
      </c>
      <c r="S5735" s="2"/>
      <c r="V5735" s="2">
        <v>45666.534153043984</v>
      </c>
      <c r="W5735" s="2">
        <v>45666.534153043984</v>
      </c>
      <c r="X5735" t="b">
        <v>0</v>
      </c>
      <c r="Y5735" t="s">
        <v>594</v>
      </c>
      <c r="Z5735" t="s">
        <v>1802</v>
      </c>
      <c r="AA5735" t="s">
        <v>304</v>
      </c>
    </row>
    <row r="5736" spans="1:27" x14ac:dyDescent="0.3">
      <c r="A5736" t="s">
        <v>2003</v>
      </c>
      <c r="B5736" t="s">
        <v>670</v>
      </c>
      <c r="C5736" t="s">
        <v>541</v>
      </c>
      <c r="D5736" t="s">
        <v>542</v>
      </c>
      <c r="E5736" t="s">
        <v>2004</v>
      </c>
      <c r="F5736" t="s">
        <v>2005</v>
      </c>
      <c r="G5736" t="s">
        <v>14</v>
      </c>
      <c r="H5736" t="s">
        <v>510</v>
      </c>
      <c r="J5736" s="2">
        <v>45471</v>
      </c>
      <c r="K5736" s="5">
        <v>202402</v>
      </c>
      <c r="M5736" t="b">
        <v>0</v>
      </c>
      <c r="N5736" t="b">
        <v>0</v>
      </c>
      <c r="O5736" s="2">
        <v>45666.534391122688</v>
      </c>
      <c r="P5736" s="2">
        <v>45670.414385416669</v>
      </c>
      <c r="Q5736" t="s">
        <v>301</v>
      </c>
      <c r="R5736" t="s">
        <v>543</v>
      </c>
      <c r="S5736" s="2"/>
      <c r="V5736" s="2">
        <v>45666.534391238427</v>
      </c>
      <c r="W5736" s="2">
        <v>45666.534391238427</v>
      </c>
      <c r="X5736" t="b">
        <v>0</v>
      </c>
      <c r="Y5736" t="s">
        <v>594</v>
      </c>
      <c r="Z5736" t="s">
        <v>1802</v>
      </c>
      <c r="AA5736" t="s">
        <v>351</v>
      </c>
    </row>
    <row r="5737" spans="1:27" x14ac:dyDescent="0.3">
      <c r="A5737" t="s">
        <v>2002</v>
      </c>
      <c r="B5737" t="s">
        <v>670</v>
      </c>
      <c r="C5737" t="s">
        <v>541</v>
      </c>
      <c r="D5737" t="s">
        <v>542</v>
      </c>
      <c r="E5737" t="s">
        <v>2000</v>
      </c>
      <c r="F5737" t="s">
        <v>2001</v>
      </c>
      <c r="G5737" t="s">
        <v>14</v>
      </c>
      <c r="H5737" t="s">
        <v>510</v>
      </c>
      <c r="J5737" s="2">
        <v>45380</v>
      </c>
      <c r="K5737" s="5">
        <v>202401</v>
      </c>
      <c r="M5737" t="b">
        <v>0</v>
      </c>
      <c r="N5737" t="b">
        <v>0</v>
      </c>
      <c r="O5737" s="2">
        <v>45666.534426701386</v>
      </c>
      <c r="P5737" s="2">
        <v>45670.414414155093</v>
      </c>
      <c r="Q5737" t="s">
        <v>301</v>
      </c>
      <c r="R5737" t="s">
        <v>543</v>
      </c>
      <c r="S5737" s="2"/>
      <c r="V5737" s="2">
        <v>45666.534426817132</v>
      </c>
      <c r="W5737" s="2">
        <v>45666.534426817132</v>
      </c>
      <c r="X5737" t="b">
        <v>0</v>
      </c>
      <c r="Y5737" t="s">
        <v>594</v>
      </c>
      <c r="Z5737" t="s">
        <v>1802</v>
      </c>
      <c r="AA5737" t="s">
        <v>6</v>
      </c>
    </row>
    <row r="5738" spans="1:27" x14ac:dyDescent="0.3">
      <c r="A5738" t="s">
        <v>1999</v>
      </c>
      <c r="B5738" t="s">
        <v>670</v>
      </c>
      <c r="C5738" t="s">
        <v>541</v>
      </c>
      <c r="D5738" t="s">
        <v>542</v>
      </c>
      <c r="E5738" t="s">
        <v>2000</v>
      </c>
      <c r="F5738" t="s">
        <v>2001</v>
      </c>
      <c r="G5738" t="s">
        <v>14</v>
      </c>
      <c r="H5738" t="s">
        <v>510</v>
      </c>
      <c r="J5738" s="2">
        <v>45471</v>
      </c>
      <c r="K5738" s="5">
        <v>202402</v>
      </c>
      <c r="M5738" t="b">
        <v>0</v>
      </c>
      <c r="N5738" t="b">
        <v>0</v>
      </c>
      <c r="O5738" s="2">
        <v>45666.534142789351</v>
      </c>
      <c r="P5738" s="2">
        <v>45670.41420269676</v>
      </c>
      <c r="Q5738" t="s">
        <v>301</v>
      </c>
      <c r="R5738" t="s">
        <v>543</v>
      </c>
      <c r="S5738" s="2"/>
      <c r="V5738" s="2">
        <v>45666.534142824072</v>
      </c>
      <c r="W5738" s="2">
        <v>45666.534142824072</v>
      </c>
      <c r="X5738" t="b">
        <v>0</v>
      </c>
      <c r="Y5738" t="s">
        <v>594</v>
      </c>
      <c r="Z5738" t="s">
        <v>1802</v>
      </c>
      <c r="AA5738" t="s">
        <v>309</v>
      </c>
    </row>
    <row r="5739" spans="1:27" x14ac:dyDescent="0.3">
      <c r="A5739" t="s">
        <v>2208</v>
      </c>
      <c r="B5739" t="s">
        <v>670</v>
      </c>
      <c r="C5739" t="s">
        <v>541</v>
      </c>
      <c r="D5739" t="s">
        <v>542</v>
      </c>
      <c r="E5739" t="s">
        <v>2209</v>
      </c>
      <c r="F5739" t="s">
        <v>2210</v>
      </c>
      <c r="G5739" t="s">
        <v>191</v>
      </c>
      <c r="H5739" t="s">
        <v>510</v>
      </c>
      <c r="J5739" s="2">
        <v>45380</v>
      </c>
      <c r="K5739" s="5">
        <v>202401</v>
      </c>
      <c r="M5739" t="b">
        <v>0</v>
      </c>
      <c r="N5739" t="b">
        <v>0</v>
      </c>
      <c r="O5739" s="2">
        <v>45666.53426940972</v>
      </c>
      <c r="P5739" s="2">
        <v>45670.414297187497</v>
      </c>
      <c r="Q5739" t="s">
        <v>301</v>
      </c>
      <c r="R5739" t="s">
        <v>543</v>
      </c>
      <c r="S5739" s="2"/>
      <c r="V5739" s="2">
        <v>45666.534269525466</v>
      </c>
      <c r="W5739" s="2">
        <v>45666.534269525466</v>
      </c>
      <c r="X5739" t="b">
        <v>0</v>
      </c>
      <c r="Y5739" t="s">
        <v>594</v>
      </c>
      <c r="Z5739" t="s">
        <v>1802</v>
      </c>
      <c r="AA5739" t="s">
        <v>6</v>
      </c>
    </row>
    <row r="5740" spans="1:27" x14ac:dyDescent="0.3">
      <c r="A5740" t="s">
        <v>2211</v>
      </c>
      <c r="B5740" t="s">
        <v>670</v>
      </c>
      <c r="C5740" t="s">
        <v>541</v>
      </c>
      <c r="D5740" t="s">
        <v>542</v>
      </c>
      <c r="E5740" t="s">
        <v>2212</v>
      </c>
      <c r="F5740" t="s">
        <v>2213</v>
      </c>
      <c r="G5740" t="s">
        <v>191</v>
      </c>
      <c r="H5740" t="s">
        <v>510</v>
      </c>
      <c r="J5740" s="2">
        <v>45380</v>
      </c>
      <c r="K5740" s="5">
        <v>202401</v>
      </c>
      <c r="M5740" t="b">
        <v>0</v>
      </c>
      <c r="N5740" t="b">
        <v>0</v>
      </c>
      <c r="O5740" s="2">
        <v>45666.53430871528</v>
      </c>
      <c r="P5740" s="2">
        <v>45670.414328900464</v>
      </c>
      <c r="Q5740" t="s">
        <v>301</v>
      </c>
      <c r="R5740" t="s">
        <v>543</v>
      </c>
      <c r="S5740" s="2"/>
      <c r="V5740" s="2">
        <v>45666.534308831018</v>
      </c>
      <c r="W5740" s="2">
        <v>45666.534308831018</v>
      </c>
      <c r="X5740" t="b">
        <v>0</v>
      </c>
      <c r="Y5740" t="s">
        <v>594</v>
      </c>
      <c r="Z5740" t="s">
        <v>1802</v>
      </c>
      <c r="AA5740" t="s">
        <v>6</v>
      </c>
    </row>
    <row r="5741" spans="1:27" x14ac:dyDescent="0.3">
      <c r="A5741" t="s">
        <v>2217</v>
      </c>
      <c r="B5741" t="s">
        <v>670</v>
      </c>
      <c r="C5741" t="s">
        <v>541</v>
      </c>
      <c r="D5741" t="s">
        <v>542</v>
      </c>
      <c r="E5741" t="s">
        <v>2218</v>
      </c>
      <c r="F5741" t="s">
        <v>2219</v>
      </c>
      <c r="G5741" t="s">
        <v>191</v>
      </c>
      <c r="H5741" t="s">
        <v>510</v>
      </c>
      <c r="J5741" s="2">
        <v>45380</v>
      </c>
      <c r="K5741" s="5">
        <v>202401</v>
      </c>
      <c r="M5741" t="b">
        <v>0</v>
      </c>
      <c r="N5741" t="b">
        <v>0</v>
      </c>
      <c r="O5741" s="2">
        <v>45666.53421114583</v>
      </c>
      <c r="P5741" s="2">
        <v>45670.414252893519</v>
      </c>
      <c r="Q5741" t="s">
        <v>301</v>
      </c>
      <c r="R5741" t="s">
        <v>543</v>
      </c>
      <c r="S5741" s="2"/>
      <c r="V5741" s="2">
        <v>45666.534211192127</v>
      </c>
      <c r="W5741" s="2">
        <v>45666.534211192127</v>
      </c>
      <c r="X5741" t="b">
        <v>0</v>
      </c>
      <c r="Y5741" t="s">
        <v>594</v>
      </c>
      <c r="Z5741" t="s">
        <v>1802</v>
      </c>
      <c r="AA5741" t="s">
        <v>2</v>
      </c>
    </row>
    <row r="5742" spans="1:27" x14ac:dyDescent="0.3">
      <c r="A5742" t="s">
        <v>2214</v>
      </c>
      <c r="B5742" t="s">
        <v>670</v>
      </c>
      <c r="C5742" t="s">
        <v>541</v>
      </c>
      <c r="D5742" t="s">
        <v>542</v>
      </c>
      <c r="E5742" t="s">
        <v>2215</v>
      </c>
      <c r="F5742" t="s">
        <v>2216</v>
      </c>
      <c r="G5742" t="s">
        <v>191</v>
      </c>
      <c r="H5742" t="s">
        <v>510</v>
      </c>
      <c r="J5742" s="2">
        <v>45380</v>
      </c>
      <c r="K5742" s="5">
        <v>202401</v>
      </c>
      <c r="M5742" t="b">
        <v>0</v>
      </c>
      <c r="N5742" t="b">
        <v>0</v>
      </c>
      <c r="O5742" s="2">
        <v>45666.534282719906</v>
      </c>
      <c r="P5742" s="2">
        <v>45670.41430783565</v>
      </c>
      <c r="Q5742" t="s">
        <v>301</v>
      </c>
      <c r="R5742" t="s">
        <v>543</v>
      </c>
      <c r="S5742" s="2"/>
      <c r="V5742" s="2">
        <v>45666.534282789355</v>
      </c>
      <c r="W5742" s="2">
        <v>45666.534282789355</v>
      </c>
      <c r="X5742" t="b">
        <v>0</v>
      </c>
      <c r="Y5742" t="s">
        <v>594</v>
      </c>
      <c r="Z5742" t="s">
        <v>1802</v>
      </c>
      <c r="AA5742" t="s">
        <v>2</v>
      </c>
    </row>
    <row r="5743" spans="1:27" x14ac:dyDescent="0.3">
      <c r="A5743" t="s">
        <v>1988</v>
      </c>
      <c r="B5743" t="s">
        <v>670</v>
      </c>
      <c r="C5743" t="s">
        <v>541</v>
      </c>
      <c r="D5743" t="s">
        <v>542</v>
      </c>
      <c r="E5743" t="s">
        <v>1989</v>
      </c>
      <c r="F5743" t="s">
        <v>1990</v>
      </c>
      <c r="G5743" t="s">
        <v>4</v>
      </c>
      <c r="H5743" t="s">
        <v>510</v>
      </c>
      <c r="J5743" s="2">
        <v>45380</v>
      </c>
      <c r="K5743" s="5">
        <v>202401</v>
      </c>
      <c r="M5743" t="b">
        <v>0</v>
      </c>
      <c r="N5743" t="b">
        <v>0</v>
      </c>
      <c r="O5743" s="2">
        <v>45666.534136226852</v>
      </c>
      <c r="P5743" s="2">
        <v>45670.41419826389</v>
      </c>
      <c r="Q5743" t="s">
        <v>301</v>
      </c>
      <c r="R5743" t="s">
        <v>543</v>
      </c>
      <c r="S5743" s="2"/>
      <c r="V5743" s="2">
        <v>45666.534136342591</v>
      </c>
      <c r="W5743" s="2">
        <v>45666.534136342591</v>
      </c>
      <c r="X5743" t="b">
        <v>0</v>
      </c>
      <c r="Y5743" t="s">
        <v>594</v>
      </c>
      <c r="Z5743" t="s">
        <v>1802</v>
      </c>
      <c r="AA5743" t="s">
        <v>2</v>
      </c>
    </row>
    <row r="5744" spans="1:27" x14ac:dyDescent="0.3">
      <c r="A5744" t="s">
        <v>1987</v>
      </c>
      <c r="B5744" t="s">
        <v>670</v>
      </c>
      <c r="C5744" t="s">
        <v>541</v>
      </c>
      <c r="D5744" t="s">
        <v>542</v>
      </c>
      <c r="E5744" t="s">
        <v>1985</v>
      </c>
      <c r="F5744" t="s">
        <v>1986</v>
      </c>
      <c r="G5744" t="s">
        <v>4</v>
      </c>
      <c r="H5744" t="s">
        <v>510</v>
      </c>
      <c r="J5744" s="2">
        <v>45380</v>
      </c>
      <c r="K5744" s="5">
        <v>202401</v>
      </c>
      <c r="M5744" t="b">
        <v>0</v>
      </c>
      <c r="N5744" t="b">
        <v>0</v>
      </c>
      <c r="O5744" s="2">
        <v>45666.534470983795</v>
      </c>
      <c r="P5744" s="2">
        <v>45670.414447835647</v>
      </c>
      <c r="Q5744" t="s">
        <v>301</v>
      </c>
      <c r="R5744" t="s">
        <v>543</v>
      </c>
      <c r="S5744" s="2"/>
      <c r="V5744" s="2">
        <v>45666.534471064813</v>
      </c>
      <c r="W5744" s="2">
        <v>45666.534471064813</v>
      </c>
      <c r="X5744" t="b">
        <v>0</v>
      </c>
      <c r="Y5744" t="s">
        <v>594</v>
      </c>
      <c r="Z5744" t="s">
        <v>1802</v>
      </c>
      <c r="AA5744" t="s">
        <v>2</v>
      </c>
    </row>
    <row r="5745" spans="1:27" x14ac:dyDescent="0.3">
      <c r="A5745" t="s">
        <v>1992</v>
      </c>
      <c r="B5745" t="s">
        <v>670</v>
      </c>
      <c r="C5745" t="s">
        <v>541</v>
      </c>
      <c r="D5745" t="s">
        <v>542</v>
      </c>
      <c r="E5745" t="s">
        <v>1993</v>
      </c>
      <c r="F5745" t="s">
        <v>1994</v>
      </c>
      <c r="G5745" t="s">
        <v>4</v>
      </c>
      <c r="H5745" t="s">
        <v>510</v>
      </c>
      <c r="J5745" s="2">
        <v>45471</v>
      </c>
      <c r="K5745" s="5">
        <v>202402</v>
      </c>
      <c r="M5745" t="b">
        <v>0</v>
      </c>
      <c r="N5745" t="b">
        <v>0</v>
      </c>
      <c r="O5745" s="2">
        <v>45666.534346145832</v>
      </c>
      <c r="P5745" s="2">
        <v>45670.414353622684</v>
      </c>
      <c r="Q5745" t="s">
        <v>301</v>
      </c>
      <c r="R5745" t="s">
        <v>543</v>
      </c>
      <c r="S5745" s="2"/>
      <c r="V5745" s="2">
        <v>45666.534346215281</v>
      </c>
      <c r="W5745" s="2">
        <v>45666.534346215281</v>
      </c>
      <c r="X5745" t="b">
        <v>0</v>
      </c>
      <c r="Y5745" t="s">
        <v>594</v>
      </c>
      <c r="Z5745" t="s">
        <v>1802</v>
      </c>
      <c r="AA5745" t="s">
        <v>2</v>
      </c>
    </row>
    <row r="5746" spans="1:27" x14ac:dyDescent="0.3">
      <c r="A5746" t="s">
        <v>1991</v>
      </c>
      <c r="B5746" t="s">
        <v>670</v>
      </c>
      <c r="C5746" t="s">
        <v>541</v>
      </c>
      <c r="D5746" t="s">
        <v>542</v>
      </c>
      <c r="E5746" t="s">
        <v>1989</v>
      </c>
      <c r="F5746" t="s">
        <v>1990</v>
      </c>
      <c r="G5746" t="s">
        <v>4</v>
      </c>
      <c r="H5746" t="s">
        <v>510</v>
      </c>
      <c r="J5746" s="2">
        <v>45471</v>
      </c>
      <c r="K5746" s="5">
        <v>202402</v>
      </c>
      <c r="M5746" t="b">
        <v>0</v>
      </c>
      <c r="N5746" t="b">
        <v>0</v>
      </c>
      <c r="O5746" s="2">
        <v>45666.534161805554</v>
      </c>
      <c r="P5746" s="2">
        <v>45670.41421570602</v>
      </c>
      <c r="Q5746" t="s">
        <v>301</v>
      </c>
      <c r="R5746" t="s">
        <v>543</v>
      </c>
      <c r="S5746" s="2"/>
      <c r="V5746" s="2">
        <v>45666.534161840274</v>
      </c>
      <c r="W5746" s="2">
        <v>45666.534161840274</v>
      </c>
      <c r="X5746" t="b">
        <v>0</v>
      </c>
      <c r="Y5746" t="s">
        <v>594</v>
      </c>
      <c r="Z5746" t="s">
        <v>1802</v>
      </c>
      <c r="AA5746" t="s">
        <v>303</v>
      </c>
    </row>
    <row r="5747" spans="1:27" x14ac:dyDescent="0.3">
      <c r="A5747" t="s">
        <v>1998</v>
      </c>
      <c r="B5747" t="s">
        <v>670</v>
      </c>
      <c r="C5747" t="s">
        <v>541</v>
      </c>
      <c r="D5747" t="s">
        <v>542</v>
      </c>
      <c r="E5747" t="s">
        <v>1996</v>
      </c>
      <c r="F5747" t="s">
        <v>1997</v>
      </c>
      <c r="G5747" t="s">
        <v>4</v>
      </c>
      <c r="H5747" t="s">
        <v>510</v>
      </c>
      <c r="J5747" s="2">
        <v>45471</v>
      </c>
      <c r="K5747" s="5">
        <v>202402</v>
      </c>
      <c r="M5747" t="b">
        <v>0</v>
      </c>
      <c r="N5747" t="b">
        <v>0</v>
      </c>
      <c r="O5747" s="2">
        <v>45666.534214155094</v>
      </c>
      <c r="P5747" s="2">
        <v>45670.414255208336</v>
      </c>
      <c r="Q5747" t="s">
        <v>301</v>
      </c>
      <c r="R5747" t="s">
        <v>543</v>
      </c>
      <c r="S5747" s="2"/>
      <c r="V5747" s="2">
        <v>45666.534214236111</v>
      </c>
      <c r="W5747" s="2">
        <v>45666.534214236111</v>
      </c>
      <c r="X5747" t="b">
        <v>0</v>
      </c>
      <c r="Y5747" t="s">
        <v>594</v>
      </c>
      <c r="Z5747" t="s">
        <v>1802</v>
      </c>
      <c r="AA5747" t="s">
        <v>2</v>
      </c>
    </row>
    <row r="5748" spans="1:27" x14ac:dyDescent="0.3">
      <c r="A5748" t="s">
        <v>2220</v>
      </c>
      <c r="B5748" t="s">
        <v>670</v>
      </c>
      <c r="C5748" t="s">
        <v>541</v>
      </c>
      <c r="D5748" t="s">
        <v>542</v>
      </c>
      <c r="E5748" t="s">
        <v>2221</v>
      </c>
      <c r="F5748" t="s">
        <v>2222</v>
      </c>
      <c r="G5748" t="s">
        <v>191</v>
      </c>
      <c r="H5748" t="s">
        <v>510</v>
      </c>
      <c r="J5748" s="2">
        <v>45380</v>
      </c>
      <c r="K5748" s="5">
        <v>202401</v>
      </c>
      <c r="M5748" t="b">
        <v>0</v>
      </c>
      <c r="N5748" t="b">
        <v>0</v>
      </c>
      <c r="O5748" s="2">
        <v>45666.534491053244</v>
      </c>
      <c r="P5748" s="2">
        <v>45670.414461076391</v>
      </c>
      <c r="Q5748" t="s">
        <v>301</v>
      </c>
      <c r="R5748" t="s">
        <v>543</v>
      </c>
      <c r="S5748" s="2"/>
      <c r="V5748" s="2">
        <v>45666.534491122686</v>
      </c>
      <c r="W5748" s="2">
        <v>45666.534491122686</v>
      </c>
      <c r="X5748" t="b">
        <v>0</v>
      </c>
      <c r="Y5748" t="s">
        <v>594</v>
      </c>
      <c r="Z5748" t="s">
        <v>1802</v>
      </c>
      <c r="AA5748" t="s">
        <v>2</v>
      </c>
    </row>
    <row r="5749" spans="1:27" x14ac:dyDescent="0.3">
      <c r="A5749" t="s">
        <v>1995</v>
      </c>
      <c r="B5749" t="s">
        <v>670</v>
      </c>
      <c r="C5749" t="s">
        <v>541</v>
      </c>
      <c r="D5749" t="s">
        <v>542</v>
      </c>
      <c r="E5749" t="s">
        <v>1996</v>
      </c>
      <c r="F5749" t="s">
        <v>1997</v>
      </c>
      <c r="G5749" t="s">
        <v>4</v>
      </c>
      <c r="H5749" t="s">
        <v>510</v>
      </c>
      <c r="J5749" s="2">
        <v>45380</v>
      </c>
      <c r="K5749" s="5">
        <v>202401</v>
      </c>
      <c r="M5749" t="b">
        <v>0</v>
      </c>
      <c r="N5749" t="b">
        <v>0</v>
      </c>
      <c r="O5749" s="2">
        <v>45666.534376076386</v>
      </c>
      <c r="P5749" s="2">
        <v>45670.414373993059</v>
      </c>
      <c r="Q5749" t="s">
        <v>301</v>
      </c>
      <c r="R5749" t="s">
        <v>543</v>
      </c>
      <c r="S5749" s="2"/>
      <c r="V5749" s="2">
        <v>45666.534376122683</v>
      </c>
      <c r="W5749" s="2">
        <v>45666.534376122683</v>
      </c>
      <c r="X5749" t="b">
        <v>0</v>
      </c>
      <c r="Y5749" t="s">
        <v>594</v>
      </c>
      <c r="Z5749" t="s">
        <v>1802</v>
      </c>
      <c r="AA5749" t="s">
        <v>2</v>
      </c>
    </row>
    <row r="5750" spans="1:27" x14ac:dyDescent="0.3">
      <c r="A5750" t="s">
        <v>2223</v>
      </c>
      <c r="B5750" t="s">
        <v>670</v>
      </c>
      <c r="C5750" t="s">
        <v>541</v>
      </c>
      <c r="D5750" t="s">
        <v>542</v>
      </c>
      <c r="E5750" t="s">
        <v>1993</v>
      </c>
      <c r="F5750" t="s">
        <v>1994</v>
      </c>
      <c r="G5750" t="s">
        <v>4</v>
      </c>
      <c r="H5750" t="s">
        <v>510</v>
      </c>
      <c r="J5750" s="2">
        <v>45380</v>
      </c>
      <c r="K5750" s="5">
        <v>202401</v>
      </c>
      <c r="M5750" t="b">
        <v>0</v>
      </c>
      <c r="N5750" t="b">
        <v>0</v>
      </c>
      <c r="O5750" s="2">
        <v>45666.534286493057</v>
      </c>
      <c r="P5750" s="2">
        <v>45670.414310034721</v>
      </c>
      <c r="Q5750" t="s">
        <v>301</v>
      </c>
      <c r="R5750" t="s">
        <v>543</v>
      </c>
      <c r="S5750" s="2"/>
      <c r="V5750" s="2">
        <v>45666.534286655093</v>
      </c>
      <c r="W5750" s="2">
        <v>45666.534286655093</v>
      </c>
      <c r="X5750" t="b">
        <v>0</v>
      </c>
      <c r="Y5750" t="s">
        <v>594</v>
      </c>
      <c r="Z5750" t="s">
        <v>1802</v>
      </c>
      <c r="AA5750" t="s">
        <v>6</v>
      </c>
    </row>
    <row r="5751" spans="1:27" x14ac:dyDescent="0.3">
      <c r="A5751" t="s">
        <v>2250</v>
      </c>
      <c r="B5751" t="s">
        <v>670</v>
      </c>
      <c r="C5751" t="s">
        <v>541</v>
      </c>
      <c r="D5751" t="s">
        <v>542</v>
      </c>
      <c r="E5751" t="s">
        <v>2251</v>
      </c>
      <c r="F5751" t="s">
        <v>2252</v>
      </c>
      <c r="G5751" t="s">
        <v>432</v>
      </c>
      <c r="H5751" t="s">
        <v>513</v>
      </c>
      <c r="J5751" s="2">
        <v>45471</v>
      </c>
      <c r="K5751" s="5">
        <v>202402</v>
      </c>
      <c r="M5751" t="b">
        <v>0</v>
      </c>
      <c r="N5751" t="b">
        <v>0</v>
      </c>
      <c r="O5751" s="2">
        <v>45666.534050428243</v>
      </c>
      <c r="P5751" s="2">
        <v>45670.414134178238</v>
      </c>
      <c r="Q5751" t="s">
        <v>301</v>
      </c>
      <c r="R5751" t="s">
        <v>543</v>
      </c>
      <c r="S5751" s="2"/>
      <c r="V5751" s="2">
        <v>45666.534050543982</v>
      </c>
      <c r="W5751" s="2">
        <v>45666.534050543982</v>
      </c>
      <c r="X5751" t="b">
        <v>0</v>
      </c>
      <c r="Y5751" t="s">
        <v>594</v>
      </c>
      <c r="Z5751" t="s">
        <v>1802</v>
      </c>
      <c r="AA5751" t="s">
        <v>345</v>
      </c>
    </row>
    <row r="5752" spans="1:27" x14ac:dyDescent="0.3">
      <c r="A5752" t="s">
        <v>2256</v>
      </c>
      <c r="B5752" t="s">
        <v>670</v>
      </c>
      <c r="C5752" t="s">
        <v>541</v>
      </c>
      <c r="D5752" t="s">
        <v>542</v>
      </c>
      <c r="E5752" t="s">
        <v>2257</v>
      </c>
      <c r="F5752" t="s">
        <v>2258</v>
      </c>
      <c r="G5752" t="s">
        <v>425</v>
      </c>
      <c r="H5752" t="s">
        <v>513</v>
      </c>
      <c r="J5752" s="2">
        <v>45380</v>
      </c>
      <c r="K5752" s="5">
        <v>202401</v>
      </c>
      <c r="M5752" t="b">
        <v>0</v>
      </c>
      <c r="N5752" t="b">
        <v>0</v>
      </c>
      <c r="O5752" s="2">
        <v>45666.534173113425</v>
      </c>
      <c r="P5752" s="2">
        <v>45670.414223229163</v>
      </c>
      <c r="Q5752" t="s">
        <v>301</v>
      </c>
      <c r="R5752" t="s">
        <v>543</v>
      </c>
      <c r="S5752" s="2"/>
      <c r="V5752" s="2">
        <v>45666.534173263892</v>
      </c>
      <c r="W5752" s="2">
        <v>45666.534173263892</v>
      </c>
      <c r="X5752" t="b">
        <v>0</v>
      </c>
      <c r="Y5752" t="s">
        <v>594</v>
      </c>
      <c r="Z5752" t="s">
        <v>1802</v>
      </c>
      <c r="AA5752" t="s">
        <v>6</v>
      </c>
    </row>
    <row r="5753" spans="1:27" x14ac:dyDescent="0.3">
      <c r="A5753" t="s">
        <v>2247</v>
      </c>
      <c r="B5753" t="s">
        <v>670</v>
      </c>
      <c r="C5753" t="s">
        <v>541</v>
      </c>
      <c r="D5753" t="s">
        <v>542</v>
      </c>
      <c r="E5753" t="s">
        <v>2248</v>
      </c>
      <c r="F5753" t="s">
        <v>2249</v>
      </c>
      <c r="G5753" t="s">
        <v>425</v>
      </c>
      <c r="H5753" t="s">
        <v>513</v>
      </c>
      <c r="J5753" s="2">
        <v>45380</v>
      </c>
      <c r="K5753" s="5">
        <v>202401</v>
      </c>
      <c r="M5753" t="b">
        <v>0</v>
      </c>
      <c r="N5753" t="b">
        <v>0</v>
      </c>
      <c r="O5753" s="2">
        <v>45669.522662071759</v>
      </c>
      <c r="P5753" s="2">
        <v>45670.414404479168</v>
      </c>
      <c r="Q5753" t="s">
        <v>301</v>
      </c>
      <c r="R5753" t="s">
        <v>543</v>
      </c>
      <c r="S5753" s="2"/>
      <c r="V5753" s="2">
        <v>45669.522662152776</v>
      </c>
      <c r="W5753" s="2">
        <v>45669.522662152776</v>
      </c>
      <c r="X5753" t="b">
        <v>0</v>
      </c>
      <c r="Y5753" t="s">
        <v>594</v>
      </c>
      <c r="Z5753" t="s">
        <v>1802</v>
      </c>
      <c r="AA5753" t="s">
        <v>2</v>
      </c>
    </row>
    <row r="5754" spans="1:27" x14ac:dyDescent="0.3">
      <c r="A5754" t="s">
        <v>1935</v>
      </c>
      <c r="B5754" t="s">
        <v>670</v>
      </c>
      <c r="C5754" t="s">
        <v>541</v>
      </c>
      <c r="D5754" t="s">
        <v>542</v>
      </c>
      <c r="E5754" t="s">
        <v>1936</v>
      </c>
      <c r="F5754" t="s">
        <v>1937</v>
      </c>
      <c r="G5754" t="s">
        <v>425</v>
      </c>
      <c r="H5754" t="s">
        <v>513</v>
      </c>
      <c r="J5754" s="2">
        <v>45380</v>
      </c>
      <c r="K5754" s="5">
        <v>202401</v>
      </c>
      <c r="M5754" t="b">
        <v>0</v>
      </c>
      <c r="N5754" t="b">
        <v>0</v>
      </c>
      <c r="O5754" s="2">
        <v>45666.534240740744</v>
      </c>
      <c r="P5754" s="2">
        <v>45670.414275150462</v>
      </c>
      <c r="Q5754" t="s">
        <v>301</v>
      </c>
      <c r="R5754" t="s">
        <v>543</v>
      </c>
      <c r="S5754" s="2"/>
      <c r="V5754" s="2">
        <v>45666.534240775465</v>
      </c>
      <c r="W5754" s="2">
        <v>45666.534240775465</v>
      </c>
      <c r="X5754" t="b">
        <v>0</v>
      </c>
      <c r="Y5754" t="s">
        <v>594</v>
      </c>
      <c r="Z5754" t="s">
        <v>1802</v>
      </c>
      <c r="AA5754" t="s">
        <v>303</v>
      </c>
    </row>
    <row r="5755" spans="1:27" x14ac:dyDescent="0.3">
      <c r="A5755" t="s">
        <v>1938</v>
      </c>
      <c r="B5755" t="s">
        <v>670</v>
      </c>
      <c r="C5755" t="s">
        <v>541</v>
      </c>
      <c r="D5755" t="s">
        <v>542</v>
      </c>
      <c r="E5755" t="s">
        <v>746</v>
      </c>
      <c r="F5755" t="s">
        <v>747</v>
      </c>
      <c r="G5755" t="s">
        <v>146</v>
      </c>
      <c r="H5755" t="s">
        <v>510</v>
      </c>
      <c r="J5755" s="2">
        <v>45471</v>
      </c>
      <c r="K5755" s="5">
        <v>202402</v>
      </c>
      <c r="M5755" t="b">
        <v>0</v>
      </c>
      <c r="N5755" t="b">
        <v>0</v>
      </c>
      <c r="O5755" s="2">
        <v>45666.534107673608</v>
      </c>
      <c r="P5755" s="2">
        <v>45670.41417989583</v>
      </c>
      <c r="Q5755" t="s">
        <v>301</v>
      </c>
      <c r="R5755" t="s">
        <v>543</v>
      </c>
      <c r="S5755" s="2"/>
      <c r="V5755" s="2">
        <v>45666.534107719905</v>
      </c>
      <c r="W5755" s="2">
        <v>45666.534107719905</v>
      </c>
      <c r="X5755" t="b">
        <v>0</v>
      </c>
      <c r="Y5755" t="s">
        <v>594</v>
      </c>
      <c r="Z5755" t="s">
        <v>1802</v>
      </c>
      <c r="AA5755" t="s">
        <v>2</v>
      </c>
    </row>
    <row r="5756" spans="1:27" x14ac:dyDescent="0.3">
      <c r="A5756" t="s">
        <v>2241</v>
      </c>
      <c r="B5756" t="s">
        <v>670</v>
      </c>
      <c r="C5756" t="s">
        <v>541</v>
      </c>
      <c r="D5756" t="s">
        <v>542</v>
      </c>
      <c r="E5756" t="s">
        <v>2242</v>
      </c>
      <c r="F5756" t="s">
        <v>2243</v>
      </c>
      <c r="G5756" t="s">
        <v>425</v>
      </c>
      <c r="H5756" t="s">
        <v>513</v>
      </c>
      <c r="J5756" s="2">
        <v>45380</v>
      </c>
      <c r="K5756" s="5">
        <v>202401</v>
      </c>
      <c r="M5756" t="b">
        <v>0</v>
      </c>
      <c r="N5756" t="b">
        <v>0</v>
      </c>
      <c r="O5756" s="2">
        <v>45666.534535613428</v>
      </c>
      <c r="P5756" s="2">
        <v>45670.414492013886</v>
      </c>
      <c r="Q5756" t="s">
        <v>301</v>
      </c>
      <c r="R5756" t="s">
        <v>543</v>
      </c>
      <c r="S5756" s="2"/>
      <c r="V5756" s="2">
        <v>45666.534535879633</v>
      </c>
      <c r="W5756" s="2">
        <v>45666.534535879633</v>
      </c>
      <c r="X5756" t="b">
        <v>0</v>
      </c>
      <c r="Y5756" t="s">
        <v>594</v>
      </c>
      <c r="Z5756" t="s">
        <v>1802</v>
      </c>
      <c r="AA5756" t="s">
        <v>304</v>
      </c>
    </row>
    <row r="5757" spans="1:27" x14ac:dyDescent="0.3">
      <c r="A5757" t="s">
        <v>2271</v>
      </c>
      <c r="B5757" t="s">
        <v>670</v>
      </c>
      <c r="C5757" t="s">
        <v>541</v>
      </c>
      <c r="D5757" t="s">
        <v>542</v>
      </c>
      <c r="E5757" t="s">
        <v>717</v>
      </c>
      <c r="F5757" t="s">
        <v>718</v>
      </c>
      <c r="G5757" t="s">
        <v>499</v>
      </c>
      <c r="H5757" t="s">
        <v>513</v>
      </c>
      <c r="J5757" s="2">
        <v>45380</v>
      </c>
      <c r="K5757" s="5">
        <v>202401</v>
      </c>
      <c r="M5757" t="b">
        <v>0</v>
      </c>
      <c r="N5757" t="b">
        <v>0</v>
      </c>
      <c r="O5757" s="2">
        <v>45666.534517858796</v>
      </c>
      <c r="P5757" s="2">
        <v>45670.414478900464</v>
      </c>
      <c r="Q5757" t="s">
        <v>301</v>
      </c>
      <c r="R5757" t="s">
        <v>543</v>
      </c>
      <c r="S5757" s="2"/>
      <c r="V5757" s="2">
        <v>45666.534517858796</v>
      </c>
      <c r="W5757" s="2">
        <v>45666.534517858796</v>
      </c>
      <c r="X5757" t="b">
        <v>0</v>
      </c>
      <c r="Y5757" t="s">
        <v>594</v>
      </c>
      <c r="Z5757" t="s">
        <v>1802</v>
      </c>
      <c r="AA5757" t="s">
        <v>2</v>
      </c>
    </row>
    <row r="5758" spans="1:27" x14ac:dyDescent="0.3">
      <c r="A5758" t="s">
        <v>1929</v>
      </c>
      <c r="B5758" t="s">
        <v>670</v>
      </c>
      <c r="C5758" t="s">
        <v>541</v>
      </c>
      <c r="D5758" t="s">
        <v>542</v>
      </c>
      <c r="E5758" t="s">
        <v>1930</v>
      </c>
      <c r="F5758" t="s">
        <v>1931</v>
      </c>
      <c r="G5758" t="s">
        <v>17</v>
      </c>
      <c r="H5758" t="s">
        <v>513</v>
      </c>
      <c r="J5758" s="2">
        <v>45380</v>
      </c>
      <c r="K5758" s="5">
        <v>202401</v>
      </c>
      <c r="M5758" t="b">
        <v>0</v>
      </c>
      <c r="N5758" t="b">
        <v>0</v>
      </c>
      <c r="O5758" s="2">
        <v>45666.534139618052</v>
      </c>
      <c r="P5758" s="2">
        <v>45670.414200462961</v>
      </c>
      <c r="Q5758" t="s">
        <v>301</v>
      </c>
      <c r="R5758" t="s">
        <v>543</v>
      </c>
      <c r="S5758" s="2"/>
      <c r="V5758" s="2">
        <v>45666.534139699077</v>
      </c>
      <c r="W5758" s="2">
        <v>45666.534139699077</v>
      </c>
      <c r="X5758" t="b">
        <v>0</v>
      </c>
      <c r="Y5758" t="s">
        <v>594</v>
      </c>
      <c r="Z5758" t="s">
        <v>1802</v>
      </c>
      <c r="AA5758" t="s">
        <v>2</v>
      </c>
    </row>
    <row r="5759" spans="1:27" x14ac:dyDescent="0.3">
      <c r="A5759" t="s">
        <v>2233</v>
      </c>
      <c r="B5759" t="s">
        <v>670</v>
      </c>
      <c r="C5759" t="s">
        <v>541</v>
      </c>
      <c r="D5759" t="s">
        <v>542</v>
      </c>
      <c r="E5759" t="s">
        <v>781</v>
      </c>
      <c r="F5759" t="s">
        <v>782</v>
      </c>
      <c r="G5759" t="s">
        <v>146</v>
      </c>
      <c r="H5759" t="s">
        <v>510</v>
      </c>
      <c r="J5759" s="2">
        <v>45471</v>
      </c>
      <c r="K5759" s="5">
        <v>202402</v>
      </c>
      <c r="M5759" t="b">
        <v>0</v>
      </c>
      <c r="N5759" t="b">
        <v>0</v>
      </c>
      <c r="O5759" s="2">
        <v>45666.534452002314</v>
      </c>
      <c r="P5759" s="2">
        <v>45670.414432407408</v>
      </c>
      <c r="Q5759" t="s">
        <v>301</v>
      </c>
      <c r="R5759" t="s">
        <v>543</v>
      </c>
      <c r="S5759" s="2"/>
      <c r="V5759" s="2">
        <v>45666.534452083331</v>
      </c>
      <c r="W5759" s="2">
        <v>45666.534452083331</v>
      </c>
      <c r="X5759" t="b">
        <v>0</v>
      </c>
      <c r="Y5759" t="s">
        <v>594</v>
      </c>
      <c r="Z5759" t="s">
        <v>1802</v>
      </c>
      <c r="AA5759" t="s">
        <v>6</v>
      </c>
    </row>
    <row r="5760" spans="1:27" x14ac:dyDescent="0.3">
      <c r="A5760" t="s">
        <v>2232</v>
      </c>
      <c r="B5760" t="s">
        <v>670</v>
      </c>
      <c r="C5760" t="s">
        <v>541</v>
      </c>
      <c r="D5760" t="s">
        <v>542</v>
      </c>
      <c r="E5760" t="s">
        <v>781</v>
      </c>
      <c r="F5760" t="s">
        <v>782</v>
      </c>
      <c r="G5760" t="s">
        <v>146</v>
      </c>
      <c r="H5760" t="s">
        <v>510</v>
      </c>
      <c r="J5760" s="2">
        <v>45380</v>
      </c>
      <c r="K5760" s="5">
        <v>202401</v>
      </c>
      <c r="M5760" t="b">
        <v>0</v>
      </c>
      <c r="N5760" t="b">
        <v>0</v>
      </c>
      <c r="O5760" s="2">
        <v>45666.534080636571</v>
      </c>
      <c r="P5760" s="2">
        <v>45670.414159803244</v>
      </c>
      <c r="Q5760" t="s">
        <v>301</v>
      </c>
      <c r="R5760" t="s">
        <v>543</v>
      </c>
      <c r="S5760" s="2"/>
      <c r="V5760" s="2">
        <v>45666.534080671299</v>
      </c>
      <c r="W5760" s="2">
        <v>45666.534080671299</v>
      </c>
      <c r="X5760" t="b">
        <v>0</v>
      </c>
      <c r="Y5760" t="s">
        <v>594</v>
      </c>
      <c r="Z5760" t="s">
        <v>1802</v>
      </c>
      <c r="AA5760" t="s">
        <v>2</v>
      </c>
    </row>
    <row r="5761" spans="1:27" x14ac:dyDescent="0.3">
      <c r="A5761" t="s">
        <v>1940</v>
      </c>
      <c r="B5761" t="s">
        <v>670</v>
      </c>
      <c r="C5761" t="s">
        <v>541</v>
      </c>
      <c r="D5761" t="s">
        <v>542</v>
      </c>
      <c r="E5761" t="s">
        <v>672</v>
      </c>
      <c r="F5761" t="s">
        <v>673</v>
      </c>
      <c r="G5761" t="s">
        <v>146</v>
      </c>
      <c r="H5761" t="s">
        <v>510</v>
      </c>
      <c r="J5761" s="2">
        <v>45471</v>
      </c>
      <c r="K5761" s="5">
        <v>202402</v>
      </c>
      <c r="M5761" t="b">
        <v>0</v>
      </c>
      <c r="N5761" t="b">
        <v>0</v>
      </c>
      <c r="O5761" s="2">
        <v>45666.534192511572</v>
      </c>
      <c r="P5761" s="2">
        <v>45670.414236886572</v>
      </c>
      <c r="Q5761" t="s">
        <v>301</v>
      </c>
      <c r="R5761" t="s">
        <v>543</v>
      </c>
      <c r="S5761" s="2"/>
      <c r="V5761" s="2">
        <v>45666.53419259259</v>
      </c>
      <c r="W5761" s="2">
        <v>45666.53419259259</v>
      </c>
      <c r="X5761" t="b">
        <v>0</v>
      </c>
      <c r="Y5761" t="s">
        <v>594</v>
      </c>
      <c r="Z5761" t="s">
        <v>1802</v>
      </c>
      <c r="AA5761" t="s">
        <v>6</v>
      </c>
    </row>
    <row r="5762" spans="1:27" x14ac:dyDescent="0.3">
      <c r="A5762" t="s">
        <v>1941</v>
      </c>
      <c r="B5762" t="s">
        <v>670</v>
      </c>
      <c r="C5762" t="s">
        <v>541</v>
      </c>
      <c r="D5762" t="s">
        <v>542</v>
      </c>
      <c r="E5762" t="s">
        <v>672</v>
      </c>
      <c r="F5762" t="s">
        <v>673</v>
      </c>
      <c r="G5762" t="s">
        <v>146</v>
      </c>
      <c r="H5762" t="s">
        <v>510</v>
      </c>
      <c r="J5762" s="2">
        <v>45380</v>
      </c>
      <c r="K5762" s="5">
        <v>202401</v>
      </c>
      <c r="M5762" t="b">
        <v>0</v>
      </c>
      <c r="N5762" t="b">
        <v>0</v>
      </c>
      <c r="O5762" s="2">
        <v>45666.534555868056</v>
      </c>
      <c r="P5762" s="2">
        <v>45670.414506053239</v>
      </c>
      <c r="Q5762" t="s">
        <v>301</v>
      </c>
      <c r="R5762" t="s">
        <v>543</v>
      </c>
      <c r="S5762" s="2"/>
      <c r="V5762" s="2">
        <v>45666.534555937498</v>
      </c>
      <c r="W5762" s="2">
        <v>45666.534555937498</v>
      </c>
      <c r="X5762" t="b">
        <v>0</v>
      </c>
      <c r="Y5762" t="s">
        <v>594</v>
      </c>
      <c r="Z5762" t="s">
        <v>1802</v>
      </c>
      <c r="AA5762" t="s">
        <v>2</v>
      </c>
    </row>
    <row r="5763" spans="1:27" x14ac:dyDescent="0.3">
      <c r="A5763" t="s">
        <v>1942</v>
      </c>
      <c r="B5763" t="s">
        <v>670</v>
      </c>
      <c r="C5763" t="s">
        <v>541</v>
      </c>
      <c r="D5763" t="s">
        <v>542</v>
      </c>
      <c r="E5763" t="s">
        <v>1943</v>
      </c>
      <c r="F5763" t="s">
        <v>1944</v>
      </c>
      <c r="G5763" t="s">
        <v>146</v>
      </c>
      <c r="H5763" t="s">
        <v>510</v>
      </c>
      <c r="J5763" s="2">
        <v>45380</v>
      </c>
      <c r="K5763" s="5">
        <v>202401</v>
      </c>
      <c r="M5763" t="b">
        <v>0</v>
      </c>
      <c r="N5763" t="b">
        <v>0</v>
      </c>
      <c r="O5763" s="2">
        <v>45666.534219872687</v>
      </c>
      <c r="P5763" s="2">
        <v>45670.414259687503</v>
      </c>
      <c r="Q5763" t="s">
        <v>301</v>
      </c>
      <c r="R5763" t="s">
        <v>543</v>
      </c>
      <c r="S5763" s="2"/>
      <c r="V5763" s="2">
        <v>45666.534219942128</v>
      </c>
      <c r="W5763" s="2">
        <v>45666.534219942128</v>
      </c>
      <c r="X5763" t="b">
        <v>0</v>
      </c>
      <c r="Y5763" t="s">
        <v>594</v>
      </c>
      <c r="Z5763" t="s">
        <v>1802</v>
      </c>
      <c r="AA5763" t="s">
        <v>2</v>
      </c>
    </row>
    <row r="5764" spans="1:27" x14ac:dyDescent="0.3">
      <c r="A5764" t="s">
        <v>1939</v>
      </c>
      <c r="B5764" t="s">
        <v>670</v>
      </c>
      <c r="C5764" t="s">
        <v>541</v>
      </c>
      <c r="D5764" t="s">
        <v>542</v>
      </c>
      <c r="E5764" t="s">
        <v>692</v>
      </c>
      <c r="F5764" t="s">
        <v>693</v>
      </c>
      <c r="G5764" t="s">
        <v>146</v>
      </c>
      <c r="H5764" t="s">
        <v>510</v>
      </c>
      <c r="J5764" s="2">
        <v>45380</v>
      </c>
      <c r="K5764" s="5">
        <v>202401</v>
      </c>
      <c r="M5764" t="b">
        <v>0</v>
      </c>
      <c r="N5764" t="b">
        <v>0</v>
      </c>
      <c r="O5764" s="2">
        <v>45666.534092939815</v>
      </c>
      <c r="P5764" s="2">
        <v>45670.414168668984</v>
      </c>
      <c r="Q5764" t="s">
        <v>301</v>
      </c>
      <c r="R5764" t="s">
        <v>543</v>
      </c>
      <c r="S5764" s="2"/>
      <c r="V5764" s="2">
        <v>45666.534093020833</v>
      </c>
      <c r="W5764" s="2">
        <v>45666.534093020833</v>
      </c>
      <c r="X5764" t="b">
        <v>0</v>
      </c>
      <c r="Y5764" t="s">
        <v>594</v>
      </c>
      <c r="Z5764" t="s">
        <v>1802</v>
      </c>
      <c r="AA5764" t="s">
        <v>2</v>
      </c>
    </row>
    <row r="5765" spans="1:27" x14ac:dyDescent="0.3">
      <c r="A5765" t="s">
        <v>2234</v>
      </c>
      <c r="B5765" t="s">
        <v>670</v>
      </c>
      <c r="C5765" t="s">
        <v>541</v>
      </c>
      <c r="D5765" t="s">
        <v>542</v>
      </c>
      <c r="E5765" t="s">
        <v>765</v>
      </c>
      <c r="F5765" t="s">
        <v>766</v>
      </c>
      <c r="G5765" t="s">
        <v>146</v>
      </c>
      <c r="H5765" t="s">
        <v>510</v>
      </c>
      <c r="J5765" s="2">
        <v>45380</v>
      </c>
      <c r="K5765" s="5">
        <v>202401</v>
      </c>
      <c r="M5765" t="b">
        <v>0</v>
      </c>
      <c r="N5765" t="b">
        <v>0</v>
      </c>
      <c r="O5765" s="2">
        <v>45666.534523530092</v>
      </c>
      <c r="P5765" s="2">
        <v>45670.414483252316</v>
      </c>
      <c r="Q5765" t="s">
        <v>301</v>
      </c>
      <c r="R5765" t="s">
        <v>543</v>
      </c>
      <c r="S5765" s="2"/>
      <c r="V5765" s="2">
        <v>45666.534523576389</v>
      </c>
      <c r="W5765" s="2">
        <v>45666.534523576389</v>
      </c>
      <c r="X5765" t="b">
        <v>0</v>
      </c>
      <c r="Y5765" t="s">
        <v>594</v>
      </c>
      <c r="Z5765" t="s">
        <v>1802</v>
      </c>
      <c r="AA5765" t="s">
        <v>2</v>
      </c>
    </row>
    <row r="5766" spans="1:27" x14ac:dyDescent="0.3">
      <c r="A5766" t="s">
        <v>2235</v>
      </c>
      <c r="B5766" t="s">
        <v>670</v>
      </c>
      <c r="C5766" t="s">
        <v>541</v>
      </c>
      <c r="D5766" t="s">
        <v>542</v>
      </c>
      <c r="E5766" t="s">
        <v>765</v>
      </c>
      <c r="F5766" t="s">
        <v>766</v>
      </c>
      <c r="G5766" t="s">
        <v>146</v>
      </c>
      <c r="H5766" t="s">
        <v>510</v>
      </c>
      <c r="J5766" s="2">
        <v>45471</v>
      </c>
      <c r="K5766" s="5">
        <v>202402</v>
      </c>
      <c r="M5766" t="b">
        <v>0</v>
      </c>
      <c r="N5766" t="b">
        <v>0</v>
      </c>
      <c r="O5766" s="2">
        <v>45666.534186423611</v>
      </c>
      <c r="P5766" s="2">
        <v>45670.414232488423</v>
      </c>
      <c r="Q5766" t="s">
        <v>301</v>
      </c>
      <c r="R5766" t="s">
        <v>543</v>
      </c>
      <c r="S5766" s="2"/>
      <c r="V5766" s="2">
        <v>45666.534186493052</v>
      </c>
      <c r="W5766" s="2">
        <v>45666.534186493052</v>
      </c>
      <c r="X5766" t="b">
        <v>0</v>
      </c>
      <c r="Y5766" t="s">
        <v>594</v>
      </c>
      <c r="Z5766" t="s">
        <v>1802</v>
      </c>
      <c r="AA5766" t="s">
        <v>2</v>
      </c>
    </row>
    <row r="5767" spans="1:27" x14ac:dyDescent="0.3">
      <c r="A5767" t="s">
        <v>2236</v>
      </c>
      <c r="B5767" t="s">
        <v>670</v>
      </c>
      <c r="C5767" t="s">
        <v>541</v>
      </c>
      <c r="D5767" t="s">
        <v>542</v>
      </c>
      <c r="E5767" t="s">
        <v>692</v>
      </c>
      <c r="F5767" t="s">
        <v>693</v>
      </c>
      <c r="G5767" t="s">
        <v>146</v>
      </c>
      <c r="H5767" t="s">
        <v>510</v>
      </c>
      <c r="J5767" s="2">
        <v>45471</v>
      </c>
      <c r="K5767" s="5">
        <v>202402</v>
      </c>
      <c r="M5767" t="b">
        <v>0</v>
      </c>
      <c r="N5767" t="b">
        <v>0</v>
      </c>
      <c r="O5767" s="2">
        <v>45666.534297222221</v>
      </c>
      <c r="P5767" s="2">
        <v>45670.414319363423</v>
      </c>
      <c r="Q5767" t="s">
        <v>301</v>
      </c>
      <c r="R5767" t="s">
        <v>543</v>
      </c>
      <c r="S5767" s="2"/>
      <c r="V5767" s="2">
        <v>45666.534297303238</v>
      </c>
      <c r="W5767" s="2">
        <v>45666.534297303238</v>
      </c>
      <c r="X5767" t="b">
        <v>0</v>
      </c>
      <c r="Y5767" t="s">
        <v>594</v>
      </c>
      <c r="Z5767" t="s">
        <v>1802</v>
      </c>
      <c r="AA5767" t="s">
        <v>2</v>
      </c>
    </row>
    <row r="5768" spans="1:27" x14ac:dyDescent="0.3">
      <c r="A5768" t="s">
        <v>2237</v>
      </c>
      <c r="B5768" t="s">
        <v>670</v>
      </c>
      <c r="C5768" t="s">
        <v>541</v>
      </c>
      <c r="D5768" t="s">
        <v>542</v>
      </c>
      <c r="E5768" t="s">
        <v>2238</v>
      </c>
      <c r="F5768" t="s">
        <v>2239</v>
      </c>
      <c r="G5768" t="s">
        <v>146</v>
      </c>
      <c r="H5768" t="s">
        <v>510</v>
      </c>
      <c r="J5768" s="2">
        <v>45380</v>
      </c>
      <c r="K5768" s="5">
        <v>202401</v>
      </c>
      <c r="M5768" t="b">
        <v>0</v>
      </c>
      <c r="N5768" t="b">
        <v>0</v>
      </c>
      <c r="O5768" s="2">
        <v>45666.534111030094</v>
      </c>
      <c r="P5768" s="2">
        <v>45670.414182025466</v>
      </c>
      <c r="Q5768" t="s">
        <v>301</v>
      </c>
      <c r="R5768" t="s">
        <v>543</v>
      </c>
      <c r="S5768" s="2"/>
      <c r="V5768" s="2">
        <v>45666.534111145833</v>
      </c>
      <c r="W5768" s="2">
        <v>45666.534111145833</v>
      </c>
      <c r="X5768" t="b">
        <v>0</v>
      </c>
      <c r="Y5768" t="s">
        <v>594</v>
      </c>
      <c r="Z5768" t="s">
        <v>1802</v>
      </c>
      <c r="AA5768" t="s">
        <v>2</v>
      </c>
    </row>
    <row r="5769" spans="1:27" x14ac:dyDescent="0.3">
      <c r="A5769" t="s">
        <v>2240</v>
      </c>
      <c r="B5769" t="s">
        <v>670</v>
      </c>
      <c r="C5769" t="s">
        <v>541</v>
      </c>
      <c r="D5769" t="s">
        <v>542</v>
      </c>
      <c r="E5769" t="s">
        <v>2238</v>
      </c>
      <c r="F5769" t="s">
        <v>2239</v>
      </c>
      <c r="G5769" t="s">
        <v>146</v>
      </c>
      <c r="H5769" t="s">
        <v>510</v>
      </c>
      <c r="J5769" s="2">
        <v>45471</v>
      </c>
      <c r="K5769" s="5">
        <v>202402</v>
      </c>
      <c r="M5769" t="b">
        <v>0</v>
      </c>
      <c r="N5769" t="b">
        <v>0</v>
      </c>
      <c r="O5769" s="2">
        <v>45666.534466354169</v>
      </c>
      <c r="P5769" s="2">
        <v>45670.414443483794</v>
      </c>
      <c r="Q5769" t="s">
        <v>301</v>
      </c>
      <c r="R5769" t="s">
        <v>543</v>
      </c>
      <c r="S5769" s="2"/>
      <c r="V5769" s="2">
        <v>45666.534466516205</v>
      </c>
      <c r="W5769" s="2">
        <v>45666.534466516205</v>
      </c>
      <c r="X5769" t="b">
        <v>0</v>
      </c>
      <c r="Y5769" t="s">
        <v>594</v>
      </c>
      <c r="Z5769" t="s">
        <v>1802</v>
      </c>
      <c r="AA5769" t="s">
        <v>2</v>
      </c>
    </row>
    <row r="5770" spans="1:27" x14ac:dyDescent="0.3">
      <c r="A5770" t="s">
        <v>1946</v>
      </c>
      <c r="B5770" t="s">
        <v>670</v>
      </c>
      <c r="C5770" t="s">
        <v>541</v>
      </c>
      <c r="D5770" t="s">
        <v>542</v>
      </c>
      <c r="E5770" t="s">
        <v>388</v>
      </c>
      <c r="F5770" t="s">
        <v>389</v>
      </c>
      <c r="G5770" t="s">
        <v>15</v>
      </c>
      <c r="H5770" t="s">
        <v>510</v>
      </c>
      <c r="J5770" s="2">
        <v>45380</v>
      </c>
      <c r="K5770" s="5">
        <v>202401</v>
      </c>
      <c r="M5770" t="b">
        <v>0</v>
      </c>
      <c r="N5770" t="b">
        <v>0</v>
      </c>
      <c r="O5770" s="2">
        <v>45666.534010150463</v>
      </c>
      <c r="P5770" s="2">
        <v>45670.414105520831</v>
      </c>
      <c r="Q5770" t="s">
        <v>301</v>
      </c>
      <c r="R5770" t="s">
        <v>543</v>
      </c>
      <c r="S5770" s="2"/>
      <c r="V5770" s="2">
        <v>45666.534010266201</v>
      </c>
      <c r="W5770" s="2">
        <v>45666.534010266201</v>
      </c>
      <c r="X5770" t="b">
        <v>0</v>
      </c>
      <c r="Y5770" t="s">
        <v>594</v>
      </c>
      <c r="Z5770" t="s">
        <v>1802</v>
      </c>
      <c r="AA5770" t="s">
        <v>2</v>
      </c>
    </row>
    <row r="5771" spans="1:27" x14ac:dyDescent="0.3">
      <c r="A5771" t="s">
        <v>1947</v>
      </c>
      <c r="B5771" t="s">
        <v>670</v>
      </c>
      <c r="C5771" t="s">
        <v>541</v>
      </c>
      <c r="D5771" t="s">
        <v>542</v>
      </c>
      <c r="E5771" t="s">
        <v>1948</v>
      </c>
      <c r="F5771" t="s">
        <v>1949</v>
      </c>
      <c r="G5771" t="s">
        <v>15</v>
      </c>
      <c r="H5771" t="s">
        <v>510</v>
      </c>
      <c r="J5771" s="2">
        <v>45380</v>
      </c>
      <c r="K5771" s="5">
        <v>202401</v>
      </c>
      <c r="M5771" t="b">
        <v>0</v>
      </c>
      <c r="N5771" t="b">
        <v>0</v>
      </c>
      <c r="O5771" s="2">
        <v>45666.534539351851</v>
      </c>
      <c r="P5771" s="2">
        <v>45670.414494212964</v>
      </c>
      <c r="Q5771" t="s">
        <v>301</v>
      </c>
      <c r="R5771" t="s">
        <v>543</v>
      </c>
      <c r="S5771" s="2"/>
      <c r="V5771" s="2">
        <v>45666.534539502318</v>
      </c>
      <c r="W5771" s="2">
        <v>45666.534539502318</v>
      </c>
      <c r="X5771" t="b">
        <v>0</v>
      </c>
      <c r="Y5771" t="s">
        <v>594</v>
      </c>
      <c r="Z5771" t="s">
        <v>1802</v>
      </c>
      <c r="AA5771" t="s">
        <v>6</v>
      </c>
    </row>
    <row r="5772" spans="1:27" x14ac:dyDescent="0.3">
      <c r="A5772" t="s">
        <v>1950</v>
      </c>
      <c r="B5772" t="s">
        <v>670</v>
      </c>
      <c r="C5772" t="s">
        <v>541</v>
      </c>
      <c r="D5772" t="s">
        <v>542</v>
      </c>
      <c r="E5772" t="s">
        <v>1951</v>
      </c>
      <c r="F5772" t="s">
        <v>1952</v>
      </c>
      <c r="G5772" t="s">
        <v>15</v>
      </c>
      <c r="H5772" t="s">
        <v>510</v>
      </c>
      <c r="J5772" s="2">
        <v>45380</v>
      </c>
      <c r="K5772" s="5">
        <v>202401</v>
      </c>
      <c r="M5772" t="b">
        <v>0</v>
      </c>
      <c r="N5772" t="b">
        <v>0</v>
      </c>
      <c r="O5772" s="2">
        <v>45666.534047141206</v>
      </c>
      <c r="P5772" s="2">
        <v>45670.414132025464</v>
      </c>
      <c r="Q5772" t="s">
        <v>301</v>
      </c>
      <c r="R5772" t="s">
        <v>543</v>
      </c>
      <c r="S5772" s="2"/>
      <c r="V5772" s="2">
        <v>45666.534047222223</v>
      </c>
      <c r="W5772" s="2">
        <v>45666.534047222223</v>
      </c>
      <c r="X5772" t="b">
        <v>0</v>
      </c>
      <c r="Y5772" t="s">
        <v>594</v>
      </c>
      <c r="Z5772" t="s">
        <v>1802</v>
      </c>
      <c r="AA5772" t="s">
        <v>2</v>
      </c>
    </row>
    <row r="5773" spans="1:27" x14ac:dyDescent="0.3">
      <c r="A5773" t="s">
        <v>1953</v>
      </c>
      <c r="B5773" t="s">
        <v>670</v>
      </c>
      <c r="C5773" t="s">
        <v>541</v>
      </c>
      <c r="D5773" t="s">
        <v>542</v>
      </c>
      <c r="E5773" t="s">
        <v>1954</v>
      </c>
      <c r="F5773" t="s">
        <v>1955</v>
      </c>
      <c r="G5773" t="s">
        <v>15</v>
      </c>
      <c r="H5773" t="s">
        <v>510</v>
      </c>
      <c r="J5773" s="2">
        <v>45380</v>
      </c>
      <c r="K5773" s="5">
        <v>202401</v>
      </c>
      <c r="M5773" t="b">
        <v>0</v>
      </c>
      <c r="N5773" t="b">
        <v>0</v>
      </c>
      <c r="O5773" s="2">
        <v>45666.534165659723</v>
      </c>
      <c r="P5773" s="2">
        <v>45670.414218321763</v>
      </c>
      <c r="Q5773" t="s">
        <v>301</v>
      </c>
      <c r="R5773" t="s">
        <v>543</v>
      </c>
      <c r="S5773" s="2"/>
      <c r="V5773" s="2">
        <v>45666.534165821759</v>
      </c>
      <c r="W5773" s="2">
        <v>45666.534165821759</v>
      </c>
      <c r="X5773" t="b">
        <v>0</v>
      </c>
      <c r="Y5773" t="s">
        <v>594</v>
      </c>
      <c r="Z5773" t="s">
        <v>1802</v>
      </c>
      <c r="AA5773" t="s">
        <v>19</v>
      </c>
    </row>
    <row r="5774" spans="1:27" x14ac:dyDescent="0.3">
      <c r="A5774" t="s">
        <v>1961</v>
      </c>
      <c r="B5774" t="s">
        <v>670</v>
      </c>
      <c r="C5774" t="s">
        <v>541</v>
      </c>
      <c r="D5774" t="s">
        <v>542</v>
      </c>
      <c r="E5774" t="s">
        <v>724</v>
      </c>
      <c r="F5774" t="s">
        <v>725</v>
      </c>
      <c r="G5774" t="s">
        <v>15</v>
      </c>
      <c r="H5774" t="s">
        <v>510</v>
      </c>
      <c r="J5774" s="2">
        <v>45380</v>
      </c>
      <c r="K5774" s="5">
        <v>202401</v>
      </c>
      <c r="M5774" t="b">
        <v>0</v>
      </c>
      <c r="N5774" t="b">
        <v>0</v>
      </c>
      <c r="O5774" s="2">
        <v>45666.534183101852</v>
      </c>
      <c r="P5774" s="2">
        <v>45670.414230358794</v>
      </c>
      <c r="Q5774" t="s">
        <v>301</v>
      </c>
      <c r="R5774" t="s">
        <v>543</v>
      </c>
      <c r="S5774" s="2"/>
      <c r="V5774" s="2">
        <v>45666.53418318287</v>
      </c>
      <c r="W5774" s="2">
        <v>45666.53418318287</v>
      </c>
      <c r="X5774" t="b">
        <v>0</v>
      </c>
      <c r="Y5774" t="s">
        <v>594</v>
      </c>
      <c r="Z5774" t="s">
        <v>1802</v>
      </c>
      <c r="AA5774" t="s">
        <v>303</v>
      </c>
    </row>
    <row r="5775" spans="1:27" x14ac:dyDescent="0.3">
      <c r="A5775" t="s">
        <v>1958</v>
      </c>
      <c r="B5775" t="s">
        <v>670</v>
      </c>
      <c r="C5775" t="s">
        <v>541</v>
      </c>
      <c r="D5775" t="s">
        <v>542</v>
      </c>
      <c r="E5775" t="s">
        <v>1959</v>
      </c>
      <c r="F5775" t="s">
        <v>1960</v>
      </c>
      <c r="G5775" t="s">
        <v>15</v>
      </c>
      <c r="H5775" t="s">
        <v>510</v>
      </c>
      <c r="J5775" s="2">
        <v>45380</v>
      </c>
      <c r="K5775" s="5">
        <v>202401</v>
      </c>
      <c r="M5775" t="b">
        <v>0</v>
      </c>
      <c r="N5775" t="b">
        <v>0</v>
      </c>
      <c r="O5775" s="2">
        <v>45666.534505127318</v>
      </c>
      <c r="P5775" s="2">
        <v>45670.414470219905</v>
      </c>
      <c r="Q5775" t="s">
        <v>301</v>
      </c>
      <c r="R5775" t="s">
        <v>543</v>
      </c>
      <c r="S5775" s="2"/>
      <c r="V5775" s="2">
        <v>45666.534505243057</v>
      </c>
      <c r="W5775" s="2">
        <v>45666.534505243057</v>
      </c>
      <c r="X5775" t="b">
        <v>0</v>
      </c>
      <c r="Y5775" t="s">
        <v>594</v>
      </c>
      <c r="Z5775" t="s">
        <v>1802</v>
      </c>
      <c r="AA5775" t="s">
        <v>6</v>
      </c>
    </row>
    <row r="5776" spans="1:27" x14ac:dyDescent="0.3">
      <c r="A5776" t="s">
        <v>1956</v>
      </c>
      <c r="B5776" t="s">
        <v>670</v>
      </c>
      <c r="C5776" t="s">
        <v>541</v>
      </c>
      <c r="D5776" t="s">
        <v>542</v>
      </c>
      <c r="E5776" t="s">
        <v>391</v>
      </c>
      <c r="F5776" t="s">
        <v>392</v>
      </c>
      <c r="G5776" t="s">
        <v>15</v>
      </c>
      <c r="H5776" t="s">
        <v>510</v>
      </c>
      <c r="J5776" s="2">
        <v>45380</v>
      </c>
      <c r="K5776" s="5">
        <v>202401</v>
      </c>
      <c r="M5776" t="b">
        <v>0</v>
      </c>
      <c r="N5776" t="b">
        <v>0</v>
      </c>
      <c r="O5776" s="2">
        <v>45666.534357256947</v>
      </c>
      <c r="P5776" s="2">
        <v>45670.414360648145</v>
      </c>
      <c r="Q5776" t="s">
        <v>301</v>
      </c>
      <c r="R5776" t="s">
        <v>543</v>
      </c>
      <c r="S5776" s="2"/>
      <c r="V5776" s="2">
        <v>45666.534357372686</v>
      </c>
      <c r="W5776" s="2">
        <v>45666.534357372686</v>
      </c>
      <c r="X5776" t="b">
        <v>0</v>
      </c>
      <c r="Y5776" t="s">
        <v>594</v>
      </c>
      <c r="Z5776" t="s">
        <v>1802</v>
      </c>
      <c r="AA5776" t="s">
        <v>2</v>
      </c>
    </row>
    <row r="5777" spans="1:27" x14ac:dyDescent="0.3">
      <c r="A5777" t="s">
        <v>1957</v>
      </c>
      <c r="B5777" t="s">
        <v>670</v>
      </c>
      <c r="C5777" t="s">
        <v>541</v>
      </c>
      <c r="D5777" t="s">
        <v>542</v>
      </c>
      <c r="E5777" t="s">
        <v>739</v>
      </c>
      <c r="F5777" t="s">
        <v>740</v>
      </c>
      <c r="G5777" t="s">
        <v>15</v>
      </c>
      <c r="H5777" t="s">
        <v>510</v>
      </c>
      <c r="J5777" s="2">
        <v>45471</v>
      </c>
      <c r="K5777" s="5">
        <v>202402</v>
      </c>
      <c r="M5777" t="b">
        <v>0</v>
      </c>
      <c r="N5777" t="b">
        <v>0</v>
      </c>
      <c r="O5777" s="2">
        <v>45666.534116319446</v>
      </c>
      <c r="P5777" s="2">
        <v>45670.414186423608</v>
      </c>
      <c r="Q5777" t="s">
        <v>301</v>
      </c>
      <c r="R5777" t="s">
        <v>543</v>
      </c>
      <c r="S5777" s="2"/>
      <c r="V5777" s="2">
        <v>45666.534116400464</v>
      </c>
      <c r="W5777" s="2">
        <v>45666.534116400464</v>
      </c>
      <c r="X5777" t="b">
        <v>0</v>
      </c>
      <c r="Y5777" t="s">
        <v>594</v>
      </c>
      <c r="Z5777" t="s">
        <v>1802</v>
      </c>
      <c r="AA5777" t="s">
        <v>2</v>
      </c>
    </row>
    <row r="5778" spans="1:27" x14ac:dyDescent="0.3">
      <c r="A5778" t="s">
        <v>1918</v>
      </c>
      <c r="B5778" t="s">
        <v>670</v>
      </c>
      <c r="C5778" t="s">
        <v>541</v>
      </c>
      <c r="D5778" t="s">
        <v>542</v>
      </c>
      <c r="E5778" t="s">
        <v>1919</v>
      </c>
      <c r="F5778" t="s">
        <v>1920</v>
      </c>
      <c r="G5778" t="s">
        <v>138</v>
      </c>
      <c r="H5778" t="s">
        <v>510</v>
      </c>
      <c r="I5778" t="s">
        <v>1921</v>
      </c>
      <c r="J5778" s="2">
        <v>45412</v>
      </c>
      <c r="K5778" s="5">
        <v>202402</v>
      </c>
      <c r="M5778" t="b">
        <v>0</v>
      </c>
      <c r="N5778" t="b">
        <v>0</v>
      </c>
      <c r="O5778" s="2">
        <v>45442.463301736112</v>
      </c>
      <c r="P5778" s="2">
        <v>45442.463301736112</v>
      </c>
      <c r="Q5778" t="s">
        <v>301</v>
      </c>
      <c r="R5778" t="s">
        <v>543</v>
      </c>
      <c r="S5778" s="2"/>
      <c r="V5778" s="2">
        <v>45442.463301932868</v>
      </c>
      <c r="W5778" s="2">
        <v>45442.463301932868</v>
      </c>
      <c r="X5778" t="b">
        <v>0</v>
      </c>
      <c r="Y5778" t="s">
        <v>594</v>
      </c>
      <c r="Z5778" t="s">
        <v>1802</v>
      </c>
      <c r="AA5778" t="s">
        <v>2</v>
      </c>
    </row>
    <row r="5779" spans="1:27" x14ac:dyDescent="0.3">
      <c r="A5779" t="s">
        <v>2014</v>
      </c>
      <c r="B5779" t="s">
        <v>670</v>
      </c>
      <c r="C5779" t="s">
        <v>541</v>
      </c>
      <c r="D5779" t="s">
        <v>542</v>
      </c>
      <c r="E5779" t="s">
        <v>2015</v>
      </c>
      <c r="F5779" t="s">
        <v>2016</v>
      </c>
      <c r="G5779" t="s">
        <v>138</v>
      </c>
      <c r="H5779" t="s">
        <v>510</v>
      </c>
      <c r="J5779" s="2">
        <v>45471</v>
      </c>
      <c r="K5779" s="5">
        <v>202402</v>
      </c>
      <c r="M5779" t="b">
        <v>0</v>
      </c>
      <c r="N5779" t="b">
        <v>0</v>
      </c>
      <c r="O5779" s="2">
        <v>45666.534408564818</v>
      </c>
      <c r="P5779" s="2">
        <v>45670.414400034722</v>
      </c>
      <c r="Q5779" t="s">
        <v>301</v>
      </c>
      <c r="R5779" t="s">
        <v>543</v>
      </c>
      <c r="S5779" s="2"/>
      <c r="V5779" s="2">
        <v>45666.534408680556</v>
      </c>
      <c r="W5779" s="2">
        <v>45666.534408680556</v>
      </c>
      <c r="X5779" t="b">
        <v>0</v>
      </c>
      <c r="Y5779" t="s">
        <v>594</v>
      </c>
      <c r="Z5779" t="s">
        <v>1802</v>
      </c>
      <c r="AA5779" t="s">
        <v>351</v>
      </c>
    </row>
    <row r="5780" spans="1:27" x14ac:dyDescent="0.3">
      <c r="A5780" t="s">
        <v>2183</v>
      </c>
      <c r="B5780" t="s">
        <v>670</v>
      </c>
      <c r="C5780" t="s">
        <v>541</v>
      </c>
      <c r="D5780" t="s">
        <v>542</v>
      </c>
      <c r="E5780" t="s">
        <v>2184</v>
      </c>
      <c r="F5780" t="s">
        <v>2185</v>
      </c>
      <c r="G5780" t="s">
        <v>138</v>
      </c>
      <c r="H5780" t="s">
        <v>510</v>
      </c>
      <c r="J5780" s="2">
        <v>45471</v>
      </c>
      <c r="K5780" s="5">
        <v>202402</v>
      </c>
      <c r="M5780" t="b">
        <v>0</v>
      </c>
      <c r="N5780" t="b">
        <v>0</v>
      </c>
      <c r="O5780" s="2">
        <v>45666.534043287036</v>
      </c>
      <c r="P5780" s="2">
        <v>45670.414129594908</v>
      </c>
      <c r="Q5780" t="s">
        <v>301</v>
      </c>
      <c r="R5780" t="s">
        <v>543</v>
      </c>
      <c r="S5780" s="2"/>
      <c r="V5780" s="2">
        <v>45666.534043437503</v>
      </c>
      <c r="W5780" s="2">
        <v>45666.534043437503</v>
      </c>
      <c r="X5780" t="b">
        <v>0</v>
      </c>
      <c r="Y5780" t="s">
        <v>594</v>
      </c>
      <c r="Z5780" t="s">
        <v>1802</v>
      </c>
      <c r="AA5780" t="s">
        <v>6</v>
      </c>
    </row>
    <row r="5781" spans="1:27" x14ac:dyDescent="0.3">
      <c r="A5781" t="s">
        <v>2017</v>
      </c>
      <c r="B5781" t="s">
        <v>670</v>
      </c>
      <c r="C5781" t="s">
        <v>541</v>
      </c>
      <c r="D5781" t="s">
        <v>542</v>
      </c>
      <c r="E5781" t="s">
        <v>2018</v>
      </c>
      <c r="F5781" t="s">
        <v>2019</v>
      </c>
      <c r="G5781" t="s">
        <v>138</v>
      </c>
      <c r="H5781" t="s">
        <v>510</v>
      </c>
      <c r="J5781" s="2">
        <v>45471</v>
      </c>
      <c r="K5781" s="5">
        <v>202402</v>
      </c>
      <c r="M5781" t="b">
        <v>0</v>
      </c>
      <c r="N5781" t="b">
        <v>0</v>
      </c>
      <c r="O5781" s="2">
        <v>45666.534223460651</v>
      </c>
      <c r="P5781" s="2">
        <v>45670.414262118058</v>
      </c>
      <c r="Q5781" t="s">
        <v>301</v>
      </c>
      <c r="R5781" t="s">
        <v>543</v>
      </c>
      <c r="S5781" s="2"/>
      <c r="V5781" s="2">
        <v>45666.534223495371</v>
      </c>
      <c r="W5781" s="2">
        <v>45666.534223495371</v>
      </c>
      <c r="X5781" t="b">
        <v>0</v>
      </c>
      <c r="Y5781" t="s">
        <v>594</v>
      </c>
      <c r="Z5781" t="s">
        <v>1802</v>
      </c>
      <c r="AA5781" t="s">
        <v>2</v>
      </c>
    </row>
    <row r="5782" spans="1:27" x14ac:dyDescent="0.3">
      <c r="A5782" t="s">
        <v>2189</v>
      </c>
      <c r="B5782" t="s">
        <v>670</v>
      </c>
      <c r="C5782" t="s">
        <v>541</v>
      </c>
      <c r="D5782" t="s">
        <v>542</v>
      </c>
      <c r="E5782" t="s">
        <v>2190</v>
      </c>
      <c r="F5782" t="s">
        <v>2191</v>
      </c>
      <c r="G5782" t="s">
        <v>21</v>
      </c>
      <c r="H5782" t="s">
        <v>512</v>
      </c>
      <c r="J5782" s="2">
        <v>45380</v>
      </c>
      <c r="K5782" s="5">
        <v>202401</v>
      </c>
      <c r="M5782" t="b">
        <v>0</v>
      </c>
      <c r="N5782" t="b">
        <v>0</v>
      </c>
      <c r="O5782" s="2">
        <v>45666.534336076387</v>
      </c>
      <c r="P5782" s="2">
        <v>45670.414346562502</v>
      </c>
      <c r="Q5782" t="s">
        <v>301</v>
      </c>
      <c r="R5782" t="s">
        <v>543</v>
      </c>
      <c r="S5782" s="2"/>
      <c r="V5782" s="2">
        <v>45666.534336307872</v>
      </c>
      <c r="W5782" s="2">
        <v>45666.534336307872</v>
      </c>
      <c r="X5782" t="b">
        <v>0</v>
      </c>
      <c r="Y5782" t="s">
        <v>594</v>
      </c>
      <c r="Z5782" t="s">
        <v>1802</v>
      </c>
      <c r="AA5782" t="s">
        <v>304</v>
      </c>
    </row>
    <row r="5783" spans="1:27" x14ac:dyDescent="0.3">
      <c r="A5783" t="s">
        <v>2195</v>
      </c>
      <c r="B5783" t="s">
        <v>670</v>
      </c>
      <c r="C5783" t="s">
        <v>541</v>
      </c>
      <c r="D5783" t="s">
        <v>542</v>
      </c>
      <c r="E5783" t="s">
        <v>681</v>
      </c>
      <c r="F5783" t="s">
        <v>682</v>
      </c>
      <c r="G5783" t="s">
        <v>21</v>
      </c>
      <c r="H5783" t="s">
        <v>512</v>
      </c>
      <c r="J5783" s="2">
        <v>45380</v>
      </c>
      <c r="K5783" s="5">
        <v>202401</v>
      </c>
      <c r="M5783" t="b">
        <v>0</v>
      </c>
      <c r="N5783" t="b">
        <v>0</v>
      </c>
      <c r="O5783" s="2">
        <v>45666.534324618056</v>
      </c>
      <c r="P5783" s="2">
        <v>45670.414339583331</v>
      </c>
      <c r="Q5783" t="s">
        <v>301</v>
      </c>
      <c r="R5783" t="s">
        <v>543</v>
      </c>
      <c r="S5783" s="2"/>
      <c r="V5783" s="2">
        <v>45666.534324733795</v>
      </c>
      <c r="W5783" s="2">
        <v>45666.534324733795</v>
      </c>
      <c r="X5783" t="b">
        <v>0</v>
      </c>
      <c r="Y5783" t="s">
        <v>594</v>
      </c>
      <c r="Z5783" t="s">
        <v>1802</v>
      </c>
      <c r="AA5783" t="s">
        <v>2</v>
      </c>
    </row>
    <row r="5784" spans="1:27" x14ac:dyDescent="0.3">
      <c r="A5784" t="s">
        <v>2282</v>
      </c>
      <c r="B5784" t="s">
        <v>670</v>
      </c>
      <c r="C5784" t="s">
        <v>541</v>
      </c>
      <c r="D5784" t="s">
        <v>542</v>
      </c>
      <c r="E5784" t="s">
        <v>722</v>
      </c>
      <c r="F5784" t="s">
        <v>723</v>
      </c>
      <c r="G5784" t="s">
        <v>21</v>
      </c>
      <c r="H5784" t="s">
        <v>512</v>
      </c>
      <c r="J5784" s="2">
        <v>45380</v>
      </c>
      <c r="K5784" s="5">
        <v>202401</v>
      </c>
      <c r="M5784" t="b">
        <v>0</v>
      </c>
      <c r="N5784" t="b">
        <v>0</v>
      </c>
      <c r="O5784" s="2">
        <v>45666.534035034725</v>
      </c>
      <c r="P5784" s="2">
        <v>45670.414122951392</v>
      </c>
      <c r="Q5784" t="s">
        <v>301</v>
      </c>
      <c r="R5784" t="s">
        <v>543</v>
      </c>
      <c r="S5784" s="2"/>
      <c r="V5784" s="2">
        <v>45666.534035069446</v>
      </c>
      <c r="W5784" s="2">
        <v>45666.534035069446</v>
      </c>
      <c r="X5784" t="b">
        <v>0</v>
      </c>
      <c r="Y5784" t="s">
        <v>594</v>
      </c>
      <c r="Z5784" t="s">
        <v>1802</v>
      </c>
      <c r="AA5784" t="s">
        <v>2</v>
      </c>
    </row>
    <row r="5785" spans="1:27" x14ac:dyDescent="0.3">
      <c r="A5785" t="s">
        <v>2192</v>
      </c>
      <c r="B5785" t="s">
        <v>670</v>
      </c>
      <c r="C5785" t="s">
        <v>541</v>
      </c>
      <c r="D5785" t="s">
        <v>542</v>
      </c>
      <c r="E5785" t="s">
        <v>2193</v>
      </c>
      <c r="F5785" t="s">
        <v>2194</v>
      </c>
      <c r="G5785" t="s">
        <v>4</v>
      </c>
      <c r="H5785" t="s">
        <v>510</v>
      </c>
      <c r="J5785" s="2">
        <v>45471</v>
      </c>
      <c r="K5785" s="5">
        <v>202402</v>
      </c>
      <c r="M5785" t="b">
        <v>0</v>
      </c>
      <c r="N5785" t="b">
        <v>0</v>
      </c>
      <c r="O5785" s="2">
        <v>45666.534205324075</v>
      </c>
      <c r="P5785" s="2">
        <v>45670.414248067129</v>
      </c>
      <c r="Q5785" t="s">
        <v>301</v>
      </c>
      <c r="R5785" t="s">
        <v>543</v>
      </c>
      <c r="S5785" s="2"/>
      <c r="V5785" s="2">
        <v>45666.534205358796</v>
      </c>
      <c r="W5785" s="2">
        <v>45666.534205358796</v>
      </c>
      <c r="X5785" t="b">
        <v>0</v>
      </c>
      <c r="Y5785" t="s">
        <v>594</v>
      </c>
      <c r="Z5785" t="s">
        <v>1802</v>
      </c>
      <c r="AA5785" t="s">
        <v>2</v>
      </c>
    </row>
    <row r="5786" spans="1:27" x14ac:dyDescent="0.3">
      <c r="A5786" t="s">
        <v>2188</v>
      </c>
      <c r="B5786" t="s">
        <v>670</v>
      </c>
      <c r="C5786" t="s">
        <v>541</v>
      </c>
      <c r="D5786" t="s">
        <v>542</v>
      </c>
      <c r="E5786" t="s">
        <v>775</v>
      </c>
      <c r="F5786" t="s">
        <v>776</v>
      </c>
      <c r="G5786" t="s">
        <v>21</v>
      </c>
      <c r="H5786" t="s">
        <v>512</v>
      </c>
      <c r="J5786" s="2">
        <v>45471</v>
      </c>
      <c r="K5786" s="5">
        <v>202402</v>
      </c>
      <c r="M5786" t="b">
        <v>0</v>
      </c>
      <c r="N5786" t="b">
        <v>0</v>
      </c>
      <c r="O5786" s="2">
        <v>45666.534388078704</v>
      </c>
      <c r="P5786" s="2">
        <v>45670.414383020834</v>
      </c>
      <c r="Q5786" t="s">
        <v>301</v>
      </c>
      <c r="R5786" t="s">
        <v>543</v>
      </c>
      <c r="S5786" s="2"/>
      <c r="V5786" s="2">
        <v>45666.534388159722</v>
      </c>
      <c r="W5786" s="2">
        <v>45666.534388159722</v>
      </c>
      <c r="X5786" t="b">
        <v>0</v>
      </c>
      <c r="Y5786" t="s">
        <v>594</v>
      </c>
      <c r="Z5786" t="s">
        <v>1802</v>
      </c>
      <c r="AA5786" t="s">
        <v>2</v>
      </c>
    </row>
    <row r="5787" spans="1:27" x14ac:dyDescent="0.3">
      <c r="A5787" t="s">
        <v>2186</v>
      </c>
      <c r="B5787" t="s">
        <v>670</v>
      </c>
      <c r="C5787" t="s">
        <v>541</v>
      </c>
      <c r="D5787" t="s">
        <v>542</v>
      </c>
      <c r="E5787" t="s">
        <v>2018</v>
      </c>
      <c r="F5787" t="s">
        <v>2019</v>
      </c>
      <c r="G5787" t="s">
        <v>138</v>
      </c>
      <c r="H5787" t="s">
        <v>510</v>
      </c>
      <c r="J5787" s="2">
        <v>45380</v>
      </c>
      <c r="K5787" s="5">
        <v>202401</v>
      </c>
      <c r="M5787" t="b">
        <v>0</v>
      </c>
      <c r="N5787" t="b">
        <v>0</v>
      </c>
      <c r="O5787" s="2">
        <v>45666.534007025461</v>
      </c>
      <c r="P5787" s="2">
        <v>45670.41410332176</v>
      </c>
      <c r="Q5787" t="s">
        <v>301</v>
      </c>
      <c r="R5787" t="s">
        <v>543</v>
      </c>
      <c r="S5787" s="2"/>
      <c r="V5787" s="2">
        <v>45666.53400709491</v>
      </c>
      <c r="W5787" s="2">
        <v>45666.53400709491</v>
      </c>
      <c r="X5787" t="b">
        <v>0</v>
      </c>
      <c r="Y5787" t="s">
        <v>594</v>
      </c>
      <c r="Z5787" t="s">
        <v>1802</v>
      </c>
      <c r="AA5787" t="s">
        <v>2</v>
      </c>
    </row>
    <row r="5788" spans="1:27" x14ac:dyDescent="0.3">
      <c r="A5788" t="s">
        <v>2187</v>
      </c>
      <c r="B5788" t="s">
        <v>670</v>
      </c>
      <c r="C5788" t="s">
        <v>541</v>
      </c>
      <c r="D5788" t="s">
        <v>542</v>
      </c>
      <c r="E5788" t="s">
        <v>775</v>
      </c>
      <c r="F5788" t="s">
        <v>776</v>
      </c>
      <c r="G5788" t="s">
        <v>21</v>
      </c>
      <c r="H5788" t="s">
        <v>512</v>
      </c>
      <c r="J5788" s="2">
        <v>45380</v>
      </c>
      <c r="K5788" s="5">
        <v>202401</v>
      </c>
      <c r="M5788" t="b">
        <v>0</v>
      </c>
      <c r="N5788" t="b">
        <v>0</v>
      </c>
      <c r="O5788" s="2">
        <v>45666.534478391201</v>
      </c>
      <c r="P5788" s="2">
        <v>45670.414452048608</v>
      </c>
      <c r="Q5788" t="s">
        <v>301</v>
      </c>
      <c r="R5788" t="s">
        <v>543</v>
      </c>
      <c r="S5788" s="2"/>
      <c r="V5788" s="2">
        <v>45666.534478506946</v>
      </c>
      <c r="W5788" s="2">
        <v>45666.534478506946</v>
      </c>
      <c r="X5788" t="b">
        <v>0</v>
      </c>
      <c r="Y5788" t="s">
        <v>594</v>
      </c>
      <c r="Z5788" t="s">
        <v>1802</v>
      </c>
      <c r="AA5788" t="s">
        <v>2</v>
      </c>
    </row>
    <row r="5789" spans="1:27" x14ac:dyDescent="0.3">
      <c r="A5789" t="s">
        <v>2007</v>
      </c>
      <c r="B5789" t="s">
        <v>670</v>
      </c>
      <c r="C5789" t="s">
        <v>541</v>
      </c>
      <c r="D5789" t="s">
        <v>542</v>
      </c>
      <c r="E5789" t="s">
        <v>2008</v>
      </c>
      <c r="F5789" t="s">
        <v>2009</v>
      </c>
      <c r="G5789" t="s">
        <v>12</v>
      </c>
      <c r="H5789" t="s">
        <v>510</v>
      </c>
      <c r="J5789" s="2">
        <v>45471</v>
      </c>
      <c r="K5789" s="5">
        <v>202402</v>
      </c>
      <c r="M5789" t="b">
        <v>0</v>
      </c>
      <c r="N5789" t="b">
        <v>0</v>
      </c>
      <c r="O5789" s="2">
        <v>45666.534423344907</v>
      </c>
      <c r="P5789" s="2">
        <v>45670.414411921294</v>
      </c>
      <c r="Q5789" t="s">
        <v>301</v>
      </c>
      <c r="R5789" t="s">
        <v>543</v>
      </c>
      <c r="S5789" s="2"/>
      <c r="V5789" s="2">
        <v>45666.534423379628</v>
      </c>
      <c r="W5789" s="2">
        <v>45666.534423379628</v>
      </c>
      <c r="X5789" t="b">
        <v>0</v>
      </c>
      <c r="Y5789" t="s">
        <v>594</v>
      </c>
      <c r="Z5789" t="s">
        <v>1802</v>
      </c>
      <c r="AA5789" t="s">
        <v>2</v>
      </c>
    </row>
    <row r="5790" spans="1:27" x14ac:dyDescent="0.3">
      <c r="A5790" t="s">
        <v>2205</v>
      </c>
      <c r="B5790" t="s">
        <v>670</v>
      </c>
      <c r="C5790" t="s">
        <v>541</v>
      </c>
      <c r="D5790" t="s">
        <v>542</v>
      </c>
      <c r="E5790" t="s">
        <v>2197</v>
      </c>
      <c r="F5790" t="s">
        <v>2198</v>
      </c>
      <c r="G5790" t="s">
        <v>12</v>
      </c>
      <c r="H5790" t="s">
        <v>510</v>
      </c>
      <c r="J5790" s="2">
        <v>45471</v>
      </c>
      <c r="K5790" s="5">
        <v>202402</v>
      </c>
      <c r="M5790" t="b">
        <v>0</v>
      </c>
      <c r="N5790" t="b">
        <v>0</v>
      </c>
      <c r="O5790" s="2">
        <v>45666.534020405095</v>
      </c>
      <c r="P5790" s="2">
        <v>45670.414112615741</v>
      </c>
      <c r="Q5790" t="s">
        <v>301</v>
      </c>
      <c r="R5790" t="s">
        <v>543</v>
      </c>
      <c r="S5790" s="2"/>
      <c r="V5790" s="2">
        <v>45666.534020451392</v>
      </c>
      <c r="W5790" s="2">
        <v>45666.534020451392</v>
      </c>
      <c r="X5790" t="b">
        <v>0</v>
      </c>
      <c r="Y5790" t="s">
        <v>594</v>
      </c>
      <c r="Z5790" t="s">
        <v>1802</v>
      </c>
      <c r="AA5790" t="s">
        <v>2</v>
      </c>
    </row>
    <row r="5791" spans="1:27" x14ac:dyDescent="0.3">
      <c r="A5791" t="s">
        <v>2207</v>
      </c>
      <c r="B5791" t="s">
        <v>670</v>
      </c>
      <c r="C5791" t="s">
        <v>541</v>
      </c>
      <c r="D5791" t="s">
        <v>542</v>
      </c>
      <c r="E5791" t="s">
        <v>2015</v>
      </c>
      <c r="F5791" t="s">
        <v>2016</v>
      </c>
      <c r="G5791" t="s">
        <v>138</v>
      </c>
      <c r="H5791" t="s">
        <v>510</v>
      </c>
      <c r="J5791" s="2">
        <v>45380</v>
      </c>
      <c r="K5791" s="5">
        <v>202401</v>
      </c>
      <c r="M5791" t="b">
        <v>0</v>
      </c>
      <c r="N5791" t="b">
        <v>0</v>
      </c>
      <c r="O5791" s="2">
        <v>45666.53424390046</v>
      </c>
      <c r="P5791" s="2">
        <v>45670.41427734954</v>
      </c>
      <c r="Q5791" t="s">
        <v>301</v>
      </c>
      <c r="R5791" t="s">
        <v>543</v>
      </c>
      <c r="S5791" s="2"/>
      <c r="V5791" s="2">
        <v>45666.534243946757</v>
      </c>
      <c r="W5791" s="2">
        <v>45666.534243946757</v>
      </c>
      <c r="X5791" t="b">
        <v>0</v>
      </c>
      <c r="Y5791" t="s">
        <v>594</v>
      </c>
      <c r="Z5791" t="s">
        <v>1802</v>
      </c>
      <c r="AA5791" t="s">
        <v>308</v>
      </c>
    </row>
    <row r="5792" spans="1:27" x14ac:dyDescent="0.3">
      <c r="A5792" t="s">
        <v>2206</v>
      </c>
      <c r="B5792" t="s">
        <v>670</v>
      </c>
      <c r="C5792" t="s">
        <v>541</v>
      </c>
      <c r="D5792" t="s">
        <v>542</v>
      </c>
      <c r="E5792" t="s">
        <v>2203</v>
      </c>
      <c r="F5792" t="s">
        <v>2204</v>
      </c>
      <c r="G5792" t="s">
        <v>14</v>
      </c>
      <c r="H5792" t="s">
        <v>510</v>
      </c>
      <c r="J5792" s="2">
        <v>45380</v>
      </c>
      <c r="K5792" s="5">
        <v>202401</v>
      </c>
      <c r="M5792" t="b">
        <v>0</v>
      </c>
      <c r="N5792" t="b">
        <v>0</v>
      </c>
      <c r="O5792" s="2">
        <v>45666.534333067131</v>
      </c>
      <c r="P5792" s="2">
        <v>45670.414344178243</v>
      </c>
      <c r="Q5792" t="s">
        <v>301</v>
      </c>
      <c r="R5792" t="s">
        <v>543</v>
      </c>
      <c r="S5792" s="2"/>
      <c r="V5792" s="2">
        <v>45666.534333101852</v>
      </c>
      <c r="W5792" s="2">
        <v>45666.534333101852</v>
      </c>
      <c r="X5792" t="b">
        <v>0</v>
      </c>
      <c r="Y5792" t="s">
        <v>594</v>
      </c>
      <c r="Z5792" t="s">
        <v>1802</v>
      </c>
      <c r="AA5792" t="s">
        <v>308</v>
      </c>
    </row>
    <row r="5793" spans="1:27" x14ac:dyDescent="0.3">
      <c r="A5793" t="s">
        <v>1914</v>
      </c>
      <c r="B5793" t="s">
        <v>670</v>
      </c>
      <c r="C5793" t="s">
        <v>541</v>
      </c>
      <c r="D5793" t="s">
        <v>542</v>
      </c>
      <c r="E5793" t="s">
        <v>1915</v>
      </c>
      <c r="F5793" t="s">
        <v>1916</v>
      </c>
      <c r="G5793" t="s">
        <v>138</v>
      </c>
      <c r="H5793" t="s">
        <v>510</v>
      </c>
      <c r="I5793" t="s">
        <v>1917</v>
      </c>
      <c r="J5793" s="2">
        <v>45378</v>
      </c>
      <c r="K5793" s="5">
        <v>202401</v>
      </c>
      <c r="M5793" t="b">
        <v>0</v>
      </c>
      <c r="N5793" t="b">
        <v>0</v>
      </c>
      <c r="O5793" s="2">
        <v>45442.47269667824</v>
      </c>
      <c r="P5793" s="2">
        <v>45442.47269667824</v>
      </c>
      <c r="Q5793" t="s">
        <v>301</v>
      </c>
      <c r="R5793" t="s">
        <v>543</v>
      </c>
      <c r="S5793" s="2"/>
      <c r="V5793" s="2">
        <v>45442.472696840276</v>
      </c>
      <c r="W5793" s="2">
        <v>45442.472696840276</v>
      </c>
      <c r="X5793" t="b">
        <v>0</v>
      </c>
      <c r="Y5793" t="s">
        <v>594</v>
      </c>
      <c r="Z5793" t="s">
        <v>1802</v>
      </c>
      <c r="AA5793" t="s">
        <v>2</v>
      </c>
    </row>
    <row r="5794" spans="1:27" x14ac:dyDescent="0.3">
      <c r="A5794" t="s">
        <v>2010</v>
      </c>
      <c r="B5794" t="s">
        <v>670</v>
      </c>
      <c r="C5794" t="s">
        <v>541</v>
      </c>
      <c r="D5794" t="s">
        <v>542</v>
      </c>
      <c r="E5794" t="s">
        <v>2011</v>
      </c>
      <c r="F5794" t="s">
        <v>2012</v>
      </c>
      <c r="G5794" t="s">
        <v>14</v>
      </c>
      <c r="H5794" t="s">
        <v>510</v>
      </c>
      <c r="J5794" s="2">
        <v>45471</v>
      </c>
      <c r="K5794" s="5">
        <v>202402</v>
      </c>
      <c r="M5794" t="b">
        <v>0</v>
      </c>
      <c r="N5794" t="b">
        <v>0</v>
      </c>
      <c r="O5794" s="2">
        <v>45666.534039965278</v>
      </c>
      <c r="P5794" s="2">
        <v>45670.414127199074</v>
      </c>
      <c r="Q5794" t="s">
        <v>301</v>
      </c>
      <c r="R5794" t="s">
        <v>543</v>
      </c>
      <c r="S5794" s="2"/>
      <c r="V5794" s="2">
        <v>45666.53404027778</v>
      </c>
      <c r="W5794" s="2">
        <v>45666.53404027778</v>
      </c>
      <c r="X5794" t="b">
        <v>0</v>
      </c>
      <c r="Y5794" t="s">
        <v>594</v>
      </c>
      <c r="Z5794" t="s">
        <v>1802</v>
      </c>
      <c r="AA5794" t="s">
        <v>304</v>
      </c>
    </row>
    <row r="5795" spans="1:27" x14ac:dyDescent="0.3">
      <c r="A5795" t="s">
        <v>2013</v>
      </c>
      <c r="B5795" t="s">
        <v>670</v>
      </c>
      <c r="C5795" t="s">
        <v>541</v>
      </c>
      <c r="D5795" t="s">
        <v>542</v>
      </c>
      <c r="E5795" t="s">
        <v>2011</v>
      </c>
      <c r="F5795" t="s">
        <v>2012</v>
      </c>
      <c r="G5795" t="s">
        <v>14</v>
      </c>
      <c r="H5795" t="s">
        <v>510</v>
      </c>
      <c r="J5795" s="2">
        <v>45380</v>
      </c>
      <c r="K5795" s="5">
        <v>202401</v>
      </c>
      <c r="M5795" t="b">
        <v>0</v>
      </c>
      <c r="N5795" t="b">
        <v>0</v>
      </c>
      <c r="O5795" s="2">
        <v>45666.534576388891</v>
      </c>
      <c r="P5795" s="2">
        <v>45670.41451952546</v>
      </c>
      <c r="Q5795" t="s">
        <v>301</v>
      </c>
      <c r="R5795" t="s">
        <v>543</v>
      </c>
      <c r="S5795" s="2"/>
      <c r="V5795" s="2">
        <v>45666.534576423612</v>
      </c>
      <c r="W5795" s="2">
        <v>45666.534576423612</v>
      </c>
      <c r="X5795" t="b">
        <v>0</v>
      </c>
      <c r="Y5795" t="s">
        <v>594</v>
      </c>
      <c r="Z5795" t="s">
        <v>1802</v>
      </c>
      <c r="AA5795" t="s">
        <v>303</v>
      </c>
    </row>
    <row r="5796" spans="1:27" x14ac:dyDescent="0.3">
      <c r="A5796" t="s">
        <v>2025</v>
      </c>
      <c r="B5796" t="s">
        <v>670</v>
      </c>
      <c r="C5796" t="s">
        <v>541</v>
      </c>
      <c r="D5796" t="s">
        <v>542</v>
      </c>
      <c r="E5796" t="s">
        <v>709</v>
      </c>
      <c r="F5796" t="s">
        <v>710</v>
      </c>
      <c r="G5796" t="s">
        <v>50</v>
      </c>
      <c r="H5796" t="s">
        <v>512</v>
      </c>
      <c r="J5796" s="2">
        <v>45380</v>
      </c>
      <c r="K5796" s="5">
        <v>202401</v>
      </c>
      <c r="M5796" t="b">
        <v>0</v>
      </c>
      <c r="N5796" t="b">
        <v>0</v>
      </c>
      <c r="O5796" s="2">
        <v>45666.534361030092</v>
      </c>
      <c r="P5796" s="2">
        <v>45670.414362997682</v>
      </c>
      <c r="Q5796" t="s">
        <v>301</v>
      </c>
      <c r="R5796" t="s">
        <v>543</v>
      </c>
      <c r="S5796" s="2"/>
      <c r="V5796" s="2">
        <v>45666.53436114583</v>
      </c>
      <c r="W5796" s="2">
        <v>45666.53436114583</v>
      </c>
      <c r="X5796" t="b">
        <v>0</v>
      </c>
      <c r="Y5796" t="s">
        <v>594</v>
      </c>
      <c r="Z5796" t="s">
        <v>1802</v>
      </c>
      <c r="AA5796" t="s">
        <v>2</v>
      </c>
    </row>
    <row r="5797" spans="1:27" x14ac:dyDescent="0.3">
      <c r="A5797" t="s">
        <v>2162</v>
      </c>
      <c r="B5797" t="s">
        <v>670</v>
      </c>
      <c r="C5797" t="s">
        <v>541</v>
      </c>
      <c r="D5797" t="s">
        <v>542</v>
      </c>
      <c r="E5797" t="s">
        <v>2160</v>
      </c>
      <c r="F5797" t="s">
        <v>2161</v>
      </c>
      <c r="G5797" t="s">
        <v>50</v>
      </c>
      <c r="H5797" t="s">
        <v>512</v>
      </c>
      <c r="J5797" s="2">
        <v>45471</v>
      </c>
      <c r="K5797" s="5">
        <v>202402</v>
      </c>
      <c r="M5797" t="b">
        <v>0</v>
      </c>
      <c r="N5797" t="b">
        <v>0</v>
      </c>
      <c r="O5797" s="2">
        <v>45669.522517048608</v>
      </c>
      <c r="P5797" s="2">
        <v>45670.414290590277</v>
      </c>
      <c r="Q5797" t="s">
        <v>301</v>
      </c>
      <c r="R5797" t="s">
        <v>543</v>
      </c>
      <c r="S5797" s="2"/>
      <c r="V5797" s="2">
        <v>45669.522517094905</v>
      </c>
      <c r="W5797" s="2">
        <v>45669.522517094905</v>
      </c>
      <c r="X5797" t="b">
        <v>0</v>
      </c>
      <c r="Y5797" t="s">
        <v>594</v>
      </c>
      <c r="Z5797" t="s">
        <v>1802</v>
      </c>
      <c r="AA5797" t="s">
        <v>309</v>
      </c>
    </row>
    <row r="5798" spans="1:27" x14ac:dyDescent="0.3">
      <c r="A5798" t="s">
        <v>2024</v>
      </c>
      <c r="B5798" t="s">
        <v>670</v>
      </c>
      <c r="C5798" t="s">
        <v>541</v>
      </c>
      <c r="D5798" t="s">
        <v>542</v>
      </c>
      <c r="E5798" t="s">
        <v>749</v>
      </c>
      <c r="F5798" t="s">
        <v>750</v>
      </c>
      <c r="G5798" t="s">
        <v>7</v>
      </c>
      <c r="H5798" t="s">
        <v>512</v>
      </c>
      <c r="J5798" s="2">
        <v>45380</v>
      </c>
      <c r="K5798" s="5">
        <v>202401</v>
      </c>
      <c r="M5798" t="b">
        <v>0</v>
      </c>
      <c r="N5798" t="b">
        <v>0</v>
      </c>
      <c r="O5798" s="2">
        <v>45666.534272372686</v>
      </c>
      <c r="P5798" s="2">
        <v>45670.414299270837</v>
      </c>
      <c r="Q5798" t="s">
        <v>301</v>
      </c>
      <c r="R5798" t="s">
        <v>543</v>
      </c>
      <c r="S5798" s="2"/>
      <c r="V5798" s="2">
        <v>45666.534272488425</v>
      </c>
      <c r="W5798" s="2">
        <v>45666.534272488425</v>
      </c>
      <c r="X5798" t="b">
        <v>0</v>
      </c>
      <c r="Y5798" t="s">
        <v>594</v>
      </c>
      <c r="Z5798" t="s">
        <v>1802</v>
      </c>
      <c r="AA5798" t="s">
        <v>2</v>
      </c>
    </row>
    <row r="5799" spans="1:27" x14ac:dyDescent="0.3">
      <c r="A5799" t="s">
        <v>2164</v>
      </c>
      <c r="B5799" t="s">
        <v>670</v>
      </c>
      <c r="C5799" t="s">
        <v>541</v>
      </c>
      <c r="D5799" t="s">
        <v>542</v>
      </c>
      <c r="E5799" t="s">
        <v>727</v>
      </c>
      <c r="F5799" t="s">
        <v>728</v>
      </c>
      <c r="G5799" t="s">
        <v>7</v>
      </c>
      <c r="H5799" t="s">
        <v>512</v>
      </c>
      <c r="J5799" s="2">
        <v>45380</v>
      </c>
      <c r="K5799" s="5">
        <v>202401</v>
      </c>
      <c r="M5799" t="b">
        <v>0</v>
      </c>
      <c r="N5799" t="b">
        <v>0</v>
      </c>
      <c r="O5799" s="2">
        <v>45666.534237071763</v>
      </c>
      <c r="P5799" s="2">
        <v>45670.414273032409</v>
      </c>
      <c r="Q5799" t="s">
        <v>301</v>
      </c>
      <c r="R5799" t="s">
        <v>543</v>
      </c>
      <c r="S5799" s="2"/>
      <c r="V5799" s="2">
        <v>45666.534237233798</v>
      </c>
      <c r="W5799" s="2">
        <v>45666.534237233798</v>
      </c>
      <c r="X5799" t="b">
        <v>0</v>
      </c>
      <c r="Y5799" t="s">
        <v>594</v>
      </c>
      <c r="Z5799" t="s">
        <v>1802</v>
      </c>
      <c r="AA5799" t="s">
        <v>311</v>
      </c>
    </row>
    <row r="5800" spans="1:27" x14ac:dyDescent="0.3">
      <c r="A5800" t="s">
        <v>2165</v>
      </c>
      <c r="B5800" t="s">
        <v>670</v>
      </c>
      <c r="C5800" t="s">
        <v>541</v>
      </c>
      <c r="D5800" t="s">
        <v>542</v>
      </c>
      <c r="E5800" t="s">
        <v>2166</v>
      </c>
      <c r="F5800" t="s">
        <v>2167</v>
      </c>
      <c r="G5800" t="s">
        <v>7</v>
      </c>
      <c r="H5800" t="s">
        <v>512</v>
      </c>
      <c r="J5800" s="2">
        <v>45380</v>
      </c>
      <c r="K5800" s="5">
        <v>202401</v>
      </c>
      <c r="M5800" t="b">
        <v>0</v>
      </c>
      <c r="N5800" t="b">
        <v>0</v>
      </c>
      <c r="O5800" s="2">
        <v>45666.534061192127</v>
      </c>
      <c r="P5800" s="2">
        <v>45670.414145833332</v>
      </c>
      <c r="Q5800" t="s">
        <v>301</v>
      </c>
      <c r="R5800" t="s">
        <v>543</v>
      </c>
      <c r="S5800" s="2"/>
      <c r="V5800" s="2">
        <v>45666.534061261576</v>
      </c>
      <c r="W5800" s="2">
        <v>45666.534061261576</v>
      </c>
      <c r="X5800" t="b">
        <v>0</v>
      </c>
      <c r="Y5800" t="s">
        <v>594</v>
      </c>
      <c r="Z5800" t="s">
        <v>1802</v>
      </c>
      <c r="AA5800" t="s">
        <v>309</v>
      </c>
    </row>
    <row r="5801" spans="1:27" x14ac:dyDescent="0.3">
      <c r="A5801" t="s">
        <v>2168</v>
      </c>
      <c r="B5801" t="s">
        <v>670</v>
      </c>
      <c r="C5801" t="s">
        <v>541</v>
      </c>
      <c r="D5801" t="s">
        <v>542</v>
      </c>
      <c r="E5801" t="s">
        <v>2169</v>
      </c>
      <c r="F5801" t="s">
        <v>2170</v>
      </c>
      <c r="G5801" t="s">
        <v>7</v>
      </c>
      <c r="H5801" t="s">
        <v>512</v>
      </c>
      <c r="J5801" s="2">
        <v>45471</v>
      </c>
      <c r="K5801" s="5">
        <v>202402</v>
      </c>
      <c r="M5801" t="b">
        <v>0</v>
      </c>
      <c r="N5801" t="b">
        <v>0</v>
      </c>
      <c r="O5801" s="2">
        <v>45666.534411608794</v>
      </c>
      <c r="P5801" s="2">
        <v>45670.41440228009</v>
      </c>
      <c r="Q5801" t="s">
        <v>301</v>
      </c>
      <c r="R5801" t="s">
        <v>543</v>
      </c>
      <c r="S5801" s="2"/>
      <c r="V5801" s="2">
        <v>45666.534411689812</v>
      </c>
      <c r="W5801" s="2">
        <v>45666.534411689812</v>
      </c>
      <c r="X5801" t="b">
        <v>0</v>
      </c>
      <c r="Y5801" t="s">
        <v>594</v>
      </c>
      <c r="Z5801" t="s">
        <v>1802</v>
      </c>
      <c r="AA5801" t="s">
        <v>2</v>
      </c>
    </row>
    <row r="5802" spans="1:27" x14ac:dyDescent="0.3">
      <c r="A5802" t="s">
        <v>2023</v>
      </c>
      <c r="B5802" t="s">
        <v>670</v>
      </c>
      <c r="C5802" t="s">
        <v>541</v>
      </c>
      <c r="D5802" t="s">
        <v>542</v>
      </c>
      <c r="E5802" t="s">
        <v>719</v>
      </c>
      <c r="F5802" t="s">
        <v>720</v>
      </c>
      <c r="G5802" t="s">
        <v>7</v>
      </c>
      <c r="H5802" t="s">
        <v>512</v>
      </c>
      <c r="J5802" s="2">
        <v>45471</v>
      </c>
      <c r="K5802" s="5">
        <v>202402</v>
      </c>
      <c r="M5802" t="b">
        <v>0</v>
      </c>
      <c r="N5802" t="b">
        <v>0</v>
      </c>
      <c r="O5802" s="2">
        <v>45669.522378472226</v>
      </c>
      <c r="P5802" s="2">
        <v>45670.414184224537</v>
      </c>
      <c r="Q5802" t="s">
        <v>301</v>
      </c>
      <c r="R5802" t="s">
        <v>543</v>
      </c>
      <c r="S5802" s="2"/>
      <c r="V5802" s="2">
        <v>45669.522378587964</v>
      </c>
      <c r="W5802" s="2">
        <v>45669.522378587964</v>
      </c>
      <c r="X5802" t="b">
        <v>0</v>
      </c>
      <c r="Y5802" t="s">
        <v>594</v>
      </c>
      <c r="Z5802" t="s">
        <v>1802</v>
      </c>
      <c r="AA5802" t="s">
        <v>6</v>
      </c>
    </row>
    <row r="5803" spans="1:27" x14ac:dyDescent="0.3">
      <c r="A5803" t="s">
        <v>2171</v>
      </c>
      <c r="B5803" t="s">
        <v>670</v>
      </c>
      <c r="C5803" t="s">
        <v>541</v>
      </c>
      <c r="D5803" t="s">
        <v>542</v>
      </c>
      <c r="E5803" t="s">
        <v>2157</v>
      </c>
      <c r="F5803" t="s">
        <v>2158</v>
      </c>
      <c r="G5803" t="s">
        <v>7</v>
      </c>
      <c r="H5803" t="s">
        <v>512</v>
      </c>
      <c r="J5803" s="2">
        <v>45380</v>
      </c>
      <c r="K5803" s="5">
        <v>202401</v>
      </c>
      <c r="M5803" t="b">
        <v>0</v>
      </c>
      <c r="N5803" t="b">
        <v>0</v>
      </c>
      <c r="O5803" s="2">
        <v>45666.534086192129</v>
      </c>
      <c r="P5803" s="2">
        <v>45670.414164155096</v>
      </c>
      <c r="Q5803" t="s">
        <v>301</v>
      </c>
      <c r="R5803" t="s">
        <v>543</v>
      </c>
      <c r="S5803" s="2"/>
      <c r="V5803" s="2">
        <v>45666.534086307867</v>
      </c>
      <c r="W5803" s="2">
        <v>45666.534086307867</v>
      </c>
      <c r="X5803" t="b">
        <v>0</v>
      </c>
      <c r="Y5803" t="s">
        <v>594</v>
      </c>
      <c r="Z5803" t="s">
        <v>1802</v>
      </c>
      <c r="AA5803" t="s">
        <v>6</v>
      </c>
    </row>
    <row r="5804" spans="1:27" x14ac:dyDescent="0.3">
      <c r="A5804" t="s">
        <v>2175</v>
      </c>
      <c r="B5804" t="s">
        <v>670</v>
      </c>
      <c r="C5804" t="s">
        <v>541</v>
      </c>
      <c r="D5804" t="s">
        <v>542</v>
      </c>
      <c r="E5804" t="s">
        <v>2176</v>
      </c>
      <c r="F5804" t="s">
        <v>2177</v>
      </c>
      <c r="G5804" t="s">
        <v>7</v>
      </c>
      <c r="H5804" t="s">
        <v>512</v>
      </c>
      <c r="J5804" s="2">
        <v>45471</v>
      </c>
      <c r="K5804" s="5">
        <v>202402</v>
      </c>
      <c r="M5804" t="b">
        <v>0</v>
      </c>
      <c r="N5804" t="b">
        <v>0</v>
      </c>
      <c r="O5804" s="2">
        <v>45666.534123611113</v>
      </c>
      <c r="P5804" s="2">
        <v>45670.41419077546</v>
      </c>
      <c r="Q5804" t="s">
        <v>301</v>
      </c>
      <c r="R5804" t="s">
        <v>543</v>
      </c>
      <c r="S5804" s="2"/>
      <c r="V5804" s="2">
        <v>45666.53412369213</v>
      </c>
      <c r="W5804" s="2">
        <v>45666.53412369213</v>
      </c>
      <c r="X5804" t="b">
        <v>0</v>
      </c>
      <c r="Y5804" t="s">
        <v>594</v>
      </c>
      <c r="Z5804" t="s">
        <v>1802</v>
      </c>
      <c r="AA5804" t="s">
        <v>307</v>
      </c>
    </row>
    <row r="5805" spans="1:27" x14ac:dyDescent="0.3">
      <c r="A5805" t="s">
        <v>2178</v>
      </c>
      <c r="B5805" t="s">
        <v>670</v>
      </c>
      <c r="C5805" t="s">
        <v>541</v>
      </c>
      <c r="D5805" t="s">
        <v>542</v>
      </c>
      <c r="E5805" t="s">
        <v>2179</v>
      </c>
      <c r="F5805" t="s">
        <v>2180</v>
      </c>
      <c r="G5805" t="s">
        <v>413</v>
      </c>
      <c r="H5805" t="s">
        <v>512</v>
      </c>
      <c r="J5805" s="2">
        <v>45471</v>
      </c>
      <c r="K5805" s="5">
        <v>202402</v>
      </c>
      <c r="M5805" t="b">
        <v>0</v>
      </c>
      <c r="N5805" t="b">
        <v>0</v>
      </c>
      <c r="O5805" s="2">
        <v>45666.534552581019</v>
      </c>
      <c r="P5805" s="2">
        <v>45670.414503784719</v>
      </c>
      <c r="Q5805" t="s">
        <v>301</v>
      </c>
      <c r="R5805" t="s">
        <v>543</v>
      </c>
      <c r="S5805" s="2"/>
      <c r="V5805" s="2">
        <v>45666.534552662037</v>
      </c>
      <c r="W5805" s="2">
        <v>45666.534552662037</v>
      </c>
      <c r="X5805" t="b">
        <v>0</v>
      </c>
      <c r="Y5805" t="s">
        <v>594</v>
      </c>
      <c r="Z5805" t="s">
        <v>1802</v>
      </c>
      <c r="AA5805" t="s">
        <v>2</v>
      </c>
    </row>
    <row r="5806" spans="1:27" x14ac:dyDescent="0.3">
      <c r="A5806" t="s">
        <v>2181</v>
      </c>
      <c r="B5806" t="s">
        <v>670</v>
      </c>
      <c r="C5806" t="s">
        <v>541</v>
      </c>
      <c r="D5806" t="s">
        <v>542</v>
      </c>
      <c r="E5806" t="s">
        <v>681</v>
      </c>
      <c r="F5806" t="s">
        <v>682</v>
      </c>
      <c r="G5806" t="s">
        <v>21</v>
      </c>
      <c r="H5806" t="s">
        <v>512</v>
      </c>
      <c r="J5806" s="2">
        <v>45471</v>
      </c>
      <c r="K5806" s="5">
        <v>202402</v>
      </c>
      <c r="M5806" t="b">
        <v>0</v>
      </c>
      <c r="N5806" t="b">
        <v>0</v>
      </c>
      <c r="O5806" s="2">
        <v>45666.534230868056</v>
      </c>
      <c r="P5806" s="2">
        <v>45670.414268668981</v>
      </c>
      <c r="Q5806" t="s">
        <v>301</v>
      </c>
      <c r="R5806" t="s">
        <v>543</v>
      </c>
      <c r="S5806" s="2"/>
      <c r="V5806" s="2">
        <v>45666.534231018515</v>
      </c>
      <c r="W5806" s="2">
        <v>45666.534231018515</v>
      </c>
      <c r="X5806" t="b">
        <v>0</v>
      </c>
      <c r="Y5806" t="s">
        <v>594</v>
      </c>
      <c r="Z5806" t="s">
        <v>1802</v>
      </c>
      <c r="AA5806" t="s">
        <v>16</v>
      </c>
    </row>
    <row r="5807" spans="1:27" x14ac:dyDescent="0.3">
      <c r="A5807" t="s">
        <v>2052</v>
      </c>
      <c r="B5807" t="s">
        <v>670</v>
      </c>
      <c r="C5807" t="s">
        <v>541</v>
      </c>
      <c r="D5807" t="s">
        <v>542</v>
      </c>
      <c r="E5807" t="s">
        <v>713</v>
      </c>
      <c r="F5807" t="s">
        <v>714</v>
      </c>
      <c r="G5807" t="s">
        <v>8</v>
      </c>
      <c r="H5807" t="s">
        <v>511</v>
      </c>
      <c r="J5807" s="2">
        <v>45471</v>
      </c>
      <c r="K5807" s="5">
        <v>202402</v>
      </c>
      <c r="M5807" t="b">
        <v>0</v>
      </c>
      <c r="N5807" t="b">
        <v>0</v>
      </c>
      <c r="O5807" s="2">
        <v>45669.522557523145</v>
      </c>
      <c r="P5807" s="2">
        <v>45670.414321724536</v>
      </c>
      <c r="Q5807" t="s">
        <v>301</v>
      </c>
      <c r="R5807" t="s">
        <v>543</v>
      </c>
      <c r="S5807" s="2"/>
      <c r="V5807" s="2">
        <v>45669.522557523145</v>
      </c>
      <c r="W5807" s="2">
        <v>45669.522557523145</v>
      </c>
      <c r="X5807" t="b">
        <v>0</v>
      </c>
      <c r="Y5807" t="s">
        <v>594</v>
      </c>
      <c r="Z5807" t="s">
        <v>1802</v>
      </c>
      <c r="AA5807" t="s">
        <v>312</v>
      </c>
    </row>
    <row r="5808" spans="1:27" x14ac:dyDescent="0.3">
      <c r="A5808" t="s">
        <v>2051</v>
      </c>
      <c r="B5808" t="s">
        <v>670</v>
      </c>
      <c r="C5808" t="s">
        <v>541</v>
      </c>
      <c r="D5808" t="s">
        <v>542</v>
      </c>
      <c r="E5808" t="s">
        <v>713</v>
      </c>
      <c r="F5808" t="s">
        <v>714</v>
      </c>
      <c r="G5808" t="s">
        <v>8</v>
      </c>
      <c r="H5808" t="s">
        <v>511</v>
      </c>
      <c r="J5808" s="2">
        <v>45380</v>
      </c>
      <c r="K5808" s="5">
        <v>202401</v>
      </c>
      <c r="M5808" t="b">
        <v>0</v>
      </c>
      <c r="N5808" t="b">
        <v>0</v>
      </c>
      <c r="O5808" s="2">
        <v>45669.522478900464</v>
      </c>
      <c r="P5808" s="2">
        <v>45670.414264386571</v>
      </c>
      <c r="Q5808" t="s">
        <v>301</v>
      </c>
      <c r="R5808" t="s">
        <v>543</v>
      </c>
      <c r="S5808" s="2"/>
      <c r="V5808" s="2">
        <v>45669.522478935185</v>
      </c>
      <c r="W5808" s="2">
        <v>45669.522478935185</v>
      </c>
      <c r="X5808" t="b">
        <v>0</v>
      </c>
      <c r="Y5808" t="s">
        <v>594</v>
      </c>
      <c r="Z5808" t="s">
        <v>1802</v>
      </c>
      <c r="AA5808" t="s">
        <v>309</v>
      </c>
    </row>
    <row r="5809" spans="1:27" x14ac:dyDescent="0.3">
      <c r="A5809" t="s">
        <v>2048</v>
      </c>
      <c r="B5809" t="s">
        <v>670</v>
      </c>
      <c r="C5809" t="s">
        <v>541</v>
      </c>
      <c r="D5809" t="s">
        <v>542</v>
      </c>
      <c r="E5809" t="s">
        <v>2049</v>
      </c>
      <c r="F5809" t="s">
        <v>2050</v>
      </c>
      <c r="G5809" t="s">
        <v>8</v>
      </c>
      <c r="H5809" t="s">
        <v>511</v>
      </c>
      <c r="J5809" s="2">
        <v>45380</v>
      </c>
      <c r="K5809" s="5">
        <v>202401</v>
      </c>
      <c r="M5809" t="b">
        <v>0</v>
      </c>
      <c r="N5809" t="b">
        <v>0</v>
      </c>
      <c r="O5809" s="2">
        <v>45669.522701423608</v>
      </c>
      <c r="P5809" s="2">
        <v>45670.414436840278</v>
      </c>
      <c r="Q5809" t="s">
        <v>301</v>
      </c>
      <c r="R5809" t="s">
        <v>543</v>
      </c>
      <c r="S5809" s="2"/>
      <c r="V5809" s="2">
        <v>45669.522701469905</v>
      </c>
      <c r="W5809" s="2">
        <v>45669.522701469905</v>
      </c>
      <c r="X5809" t="b">
        <v>0</v>
      </c>
      <c r="Y5809" t="s">
        <v>594</v>
      </c>
      <c r="Z5809" t="s">
        <v>1802</v>
      </c>
      <c r="AA5809" t="s">
        <v>303</v>
      </c>
    </row>
    <row r="5810" spans="1:27" x14ac:dyDescent="0.3">
      <c r="A5810" t="s">
        <v>2128</v>
      </c>
      <c r="B5810" t="s">
        <v>670</v>
      </c>
      <c r="C5810" t="s">
        <v>541</v>
      </c>
      <c r="D5810" t="s">
        <v>542</v>
      </c>
      <c r="E5810" t="s">
        <v>2129</v>
      </c>
      <c r="F5810" t="s">
        <v>2130</v>
      </c>
      <c r="G5810" t="s">
        <v>10</v>
      </c>
      <c r="H5810" t="s">
        <v>512</v>
      </c>
      <c r="J5810" s="2">
        <v>45380</v>
      </c>
      <c r="K5810" s="5">
        <v>202401</v>
      </c>
      <c r="M5810" t="b">
        <v>0</v>
      </c>
      <c r="N5810" t="b">
        <v>0</v>
      </c>
      <c r="O5810" s="2">
        <v>45666.533998761573</v>
      </c>
      <c r="P5810" s="2">
        <v>45670.414096909721</v>
      </c>
      <c r="Q5810" t="s">
        <v>301</v>
      </c>
      <c r="R5810" t="s">
        <v>543</v>
      </c>
      <c r="S5810" s="2"/>
      <c r="V5810" s="2">
        <v>45666.533998877312</v>
      </c>
      <c r="W5810" s="2">
        <v>45666.533998877312</v>
      </c>
      <c r="X5810" t="b">
        <v>0</v>
      </c>
      <c r="Y5810" t="s">
        <v>594</v>
      </c>
      <c r="Z5810" t="s">
        <v>1802</v>
      </c>
      <c r="AA5810" t="s">
        <v>2</v>
      </c>
    </row>
    <row r="5811" spans="1:27" x14ac:dyDescent="0.3">
      <c r="A5811" t="s">
        <v>2056</v>
      </c>
      <c r="B5811" t="s">
        <v>670</v>
      </c>
      <c r="C5811" t="s">
        <v>541</v>
      </c>
      <c r="D5811" t="s">
        <v>542</v>
      </c>
      <c r="E5811" t="s">
        <v>755</v>
      </c>
      <c r="F5811" t="s">
        <v>756</v>
      </c>
      <c r="G5811" t="s">
        <v>8</v>
      </c>
      <c r="H5811" t="s">
        <v>511</v>
      </c>
      <c r="J5811" s="2">
        <v>45471</v>
      </c>
      <c r="K5811" s="5">
        <v>202402</v>
      </c>
      <c r="M5811" t="b">
        <v>0</v>
      </c>
      <c r="N5811" t="b">
        <v>0</v>
      </c>
      <c r="O5811" s="2">
        <v>45669.522599421296</v>
      </c>
      <c r="P5811" s="2">
        <v>45670.414356053239</v>
      </c>
      <c r="Q5811" t="s">
        <v>301</v>
      </c>
      <c r="R5811" t="s">
        <v>543</v>
      </c>
      <c r="S5811" s="2"/>
      <c r="V5811" s="2">
        <v>45669.522599502314</v>
      </c>
      <c r="W5811" s="2">
        <v>45669.522599502314</v>
      </c>
      <c r="X5811" t="b">
        <v>0</v>
      </c>
      <c r="Y5811" t="s">
        <v>594</v>
      </c>
      <c r="Z5811" t="s">
        <v>1802</v>
      </c>
      <c r="AA5811" t="s">
        <v>308</v>
      </c>
    </row>
    <row r="5812" spans="1:27" x14ac:dyDescent="0.3">
      <c r="A5812" t="s">
        <v>2053</v>
      </c>
      <c r="B5812" t="s">
        <v>670</v>
      </c>
      <c r="C5812" t="s">
        <v>541</v>
      </c>
      <c r="D5812" t="s">
        <v>542</v>
      </c>
      <c r="E5812" t="s">
        <v>2054</v>
      </c>
      <c r="F5812" t="s">
        <v>2055</v>
      </c>
      <c r="G5812" t="s">
        <v>8</v>
      </c>
      <c r="H5812" t="s">
        <v>511</v>
      </c>
      <c r="J5812" s="2">
        <v>45380</v>
      </c>
      <c r="K5812" s="5">
        <v>202401</v>
      </c>
      <c r="M5812" t="b">
        <v>0</v>
      </c>
      <c r="N5812" t="b">
        <v>0</v>
      </c>
      <c r="O5812" s="2">
        <v>45669.52261177083</v>
      </c>
      <c r="P5812" s="2">
        <v>45670.414365046294</v>
      </c>
      <c r="Q5812" t="s">
        <v>301</v>
      </c>
      <c r="R5812" t="s">
        <v>543</v>
      </c>
      <c r="S5812" s="2"/>
      <c r="V5812" s="2">
        <v>45669.522611840279</v>
      </c>
      <c r="W5812" s="2">
        <v>45669.522611840279</v>
      </c>
      <c r="X5812" t="b">
        <v>0</v>
      </c>
      <c r="Y5812" t="s">
        <v>594</v>
      </c>
      <c r="Z5812" t="s">
        <v>1802</v>
      </c>
      <c r="AA5812" t="s">
        <v>2</v>
      </c>
    </row>
    <row r="5813" spans="1:27" x14ac:dyDescent="0.3">
      <c r="A5813" t="s">
        <v>2126</v>
      </c>
      <c r="B5813" t="s">
        <v>670</v>
      </c>
      <c r="C5813" t="s">
        <v>541</v>
      </c>
      <c r="D5813" t="s">
        <v>542</v>
      </c>
      <c r="E5813" t="s">
        <v>678</v>
      </c>
      <c r="F5813" t="s">
        <v>679</v>
      </c>
      <c r="G5813" t="s">
        <v>8</v>
      </c>
      <c r="H5813" t="s">
        <v>511</v>
      </c>
      <c r="J5813" s="2">
        <v>45380</v>
      </c>
      <c r="K5813" s="5">
        <v>202401</v>
      </c>
      <c r="M5813" t="b">
        <v>0</v>
      </c>
      <c r="N5813" t="b">
        <v>0</v>
      </c>
      <c r="O5813" s="2">
        <v>45669.522714155093</v>
      </c>
      <c r="P5813" s="2">
        <v>45670.41444552083</v>
      </c>
      <c r="Q5813" t="s">
        <v>301</v>
      </c>
      <c r="R5813" t="s">
        <v>543</v>
      </c>
      <c r="S5813" s="2"/>
      <c r="V5813" s="2">
        <v>45669.522714270832</v>
      </c>
      <c r="W5813" s="2">
        <v>45669.522714270832</v>
      </c>
      <c r="X5813" t="b">
        <v>0</v>
      </c>
      <c r="Y5813" t="s">
        <v>594</v>
      </c>
      <c r="Z5813" t="s">
        <v>1802</v>
      </c>
      <c r="AA5813" t="s">
        <v>2</v>
      </c>
    </row>
    <row r="5814" spans="1:27" x14ac:dyDescent="0.3">
      <c r="A5814" t="s">
        <v>2127</v>
      </c>
      <c r="B5814" t="s">
        <v>670</v>
      </c>
      <c r="C5814" t="s">
        <v>541</v>
      </c>
      <c r="D5814" t="s">
        <v>542</v>
      </c>
      <c r="E5814" t="s">
        <v>678</v>
      </c>
      <c r="F5814" t="s">
        <v>679</v>
      </c>
      <c r="G5814" t="s">
        <v>8</v>
      </c>
      <c r="H5814" t="s">
        <v>511</v>
      </c>
      <c r="J5814" s="2">
        <v>45471</v>
      </c>
      <c r="K5814" s="5">
        <v>202402</v>
      </c>
      <c r="M5814" t="b">
        <v>0</v>
      </c>
      <c r="N5814" t="b">
        <v>0</v>
      </c>
      <c r="O5814" s="2">
        <v>45669.522277118056</v>
      </c>
      <c r="P5814" s="2">
        <v>45670.41409903935</v>
      </c>
      <c r="Q5814" t="s">
        <v>301</v>
      </c>
      <c r="R5814" t="s">
        <v>543</v>
      </c>
      <c r="S5814" s="2"/>
      <c r="V5814" s="2">
        <v>45669.522277233795</v>
      </c>
      <c r="W5814" s="2">
        <v>45669.522277233795</v>
      </c>
      <c r="X5814" t="b">
        <v>0</v>
      </c>
      <c r="Y5814" t="s">
        <v>594</v>
      </c>
      <c r="Z5814" t="s">
        <v>1802</v>
      </c>
      <c r="AA5814" t="s">
        <v>6</v>
      </c>
    </row>
    <row r="5815" spans="1:27" x14ac:dyDescent="0.3">
      <c r="A5815" t="s">
        <v>2123</v>
      </c>
      <c r="B5815" t="s">
        <v>670</v>
      </c>
      <c r="C5815" t="s">
        <v>541</v>
      </c>
      <c r="D5815" t="s">
        <v>542</v>
      </c>
      <c r="E5815" t="s">
        <v>2103</v>
      </c>
      <c r="F5815" t="s">
        <v>2104</v>
      </c>
      <c r="G5815" t="s">
        <v>11</v>
      </c>
      <c r="H5815" t="s">
        <v>509</v>
      </c>
      <c r="J5815" s="2">
        <v>45380</v>
      </c>
      <c r="K5815" s="5">
        <v>202401</v>
      </c>
      <c r="M5815" t="b">
        <v>0</v>
      </c>
      <c r="N5815" t="b">
        <v>0</v>
      </c>
      <c r="O5815" s="2">
        <v>45666.534372916663</v>
      </c>
      <c r="P5815" s="2">
        <v>45670.414371840277</v>
      </c>
      <c r="Q5815" t="s">
        <v>301</v>
      </c>
      <c r="R5815" t="s">
        <v>543</v>
      </c>
      <c r="S5815" s="2"/>
      <c r="V5815" s="2">
        <v>45666.534372997688</v>
      </c>
      <c r="W5815" s="2">
        <v>45666.534372997688</v>
      </c>
      <c r="X5815" t="b">
        <v>0</v>
      </c>
      <c r="Y5815" t="s">
        <v>594</v>
      </c>
      <c r="Z5815" t="s">
        <v>1802</v>
      </c>
      <c r="AA5815" t="s">
        <v>2</v>
      </c>
    </row>
    <row r="5816" spans="1:27" x14ac:dyDescent="0.3">
      <c r="A5816" t="s">
        <v>2063</v>
      </c>
      <c r="B5816" t="s">
        <v>670</v>
      </c>
      <c r="C5816" t="s">
        <v>541</v>
      </c>
      <c r="D5816" t="s">
        <v>542</v>
      </c>
      <c r="E5816" t="s">
        <v>784</v>
      </c>
      <c r="F5816" t="s">
        <v>785</v>
      </c>
      <c r="G5816" t="s">
        <v>11</v>
      </c>
      <c r="H5816" t="s">
        <v>509</v>
      </c>
      <c r="J5816" s="2">
        <v>45380</v>
      </c>
      <c r="K5816" s="5">
        <v>202401</v>
      </c>
      <c r="M5816" t="b">
        <v>0</v>
      </c>
      <c r="N5816" t="b">
        <v>0</v>
      </c>
      <c r="O5816" s="2">
        <v>45666.534369525463</v>
      </c>
      <c r="P5816" s="2">
        <v>45680.414093715277</v>
      </c>
      <c r="Q5816" t="s">
        <v>301</v>
      </c>
      <c r="R5816" t="s">
        <v>543</v>
      </c>
      <c r="S5816" s="2"/>
      <c r="V5816" s="2">
        <v>45666.534369594905</v>
      </c>
      <c r="W5816" s="2">
        <v>45666.534369594905</v>
      </c>
      <c r="X5816" t="b">
        <v>0</v>
      </c>
      <c r="Y5816" t="s">
        <v>594</v>
      </c>
      <c r="Z5816" t="s">
        <v>1802</v>
      </c>
      <c r="AA5816" t="s">
        <v>2</v>
      </c>
    </row>
    <row r="5817" spans="1:27" x14ac:dyDescent="0.3">
      <c r="A5817" t="s">
        <v>2062</v>
      </c>
      <c r="B5817" t="s">
        <v>670</v>
      </c>
      <c r="C5817" t="s">
        <v>541</v>
      </c>
      <c r="D5817" t="s">
        <v>542</v>
      </c>
      <c r="E5817" t="s">
        <v>784</v>
      </c>
      <c r="F5817" t="s">
        <v>785</v>
      </c>
      <c r="G5817" t="s">
        <v>11</v>
      </c>
      <c r="H5817" t="s">
        <v>509</v>
      </c>
      <c r="J5817" s="2">
        <v>45471</v>
      </c>
      <c r="K5817" s="5">
        <v>202402</v>
      </c>
      <c r="M5817" t="b">
        <v>0</v>
      </c>
      <c r="N5817" t="b">
        <v>0</v>
      </c>
      <c r="O5817" s="2">
        <v>45666.534071678238</v>
      </c>
      <c r="P5817" s="2">
        <v>45670.414153206017</v>
      </c>
      <c r="Q5817" t="s">
        <v>301</v>
      </c>
      <c r="R5817" t="s">
        <v>543</v>
      </c>
      <c r="S5817" s="2"/>
      <c r="V5817" s="2">
        <v>45666.534071759263</v>
      </c>
      <c r="W5817" s="2">
        <v>45666.534071759263</v>
      </c>
      <c r="X5817" t="b">
        <v>0</v>
      </c>
      <c r="Y5817" t="s">
        <v>594</v>
      </c>
      <c r="Z5817" t="s">
        <v>1802</v>
      </c>
      <c r="AA5817" t="s">
        <v>2</v>
      </c>
    </row>
    <row r="5818" spans="1:27" x14ac:dyDescent="0.3">
      <c r="A5818" t="s">
        <v>2124</v>
      </c>
      <c r="B5818" t="s">
        <v>670</v>
      </c>
      <c r="C5818" t="s">
        <v>541</v>
      </c>
      <c r="D5818" t="s">
        <v>542</v>
      </c>
      <c r="E5818" t="s">
        <v>702</v>
      </c>
      <c r="F5818" t="s">
        <v>703</v>
      </c>
      <c r="G5818" t="s">
        <v>8</v>
      </c>
      <c r="H5818" t="s">
        <v>511</v>
      </c>
      <c r="J5818" s="2">
        <v>45471</v>
      </c>
      <c r="K5818" s="5">
        <v>202402</v>
      </c>
      <c r="M5818" t="b">
        <v>0</v>
      </c>
      <c r="N5818" t="b">
        <v>0</v>
      </c>
      <c r="O5818" s="2">
        <v>45669.522369131948</v>
      </c>
      <c r="P5818" s="2">
        <v>45670.414177627317</v>
      </c>
      <c r="Q5818" t="s">
        <v>301</v>
      </c>
      <c r="R5818" t="s">
        <v>543</v>
      </c>
      <c r="S5818" s="2"/>
      <c r="V5818" s="2">
        <v>45669.522369212966</v>
      </c>
      <c r="W5818" s="2">
        <v>45669.522369212966</v>
      </c>
      <c r="X5818" t="b">
        <v>0</v>
      </c>
      <c r="Y5818" t="s">
        <v>594</v>
      </c>
      <c r="Z5818" t="s">
        <v>1802</v>
      </c>
      <c r="AA5818" t="s">
        <v>2</v>
      </c>
    </row>
    <row r="5819" spans="1:27" x14ac:dyDescent="0.3">
      <c r="A5819" t="s">
        <v>2061</v>
      </c>
      <c r="B5819" t="s">
        <v>670</v>
      </c>
      <c r="C5819" t="s">
        <v>541</v>
      </c>
      <c r="D5819" t="s">
        <v>542</v>
      </c>
      <c r="E5819" t="s">
        <v>758</v>
      </c>
      <c r="F5819" t="s">
        <v>759</v>
      </c>
      <c r="G5819" t="s">
        <v>8</v>
      </c>
      <c r="H5819" t="s">
        <v>511</v>
      </c>
      <c r="J5819" s="2">
        <v>45380</v>
      </c>
      <c r="K5819" s="5">
        <v>202401</v>
      </c>
      <c r="M5819" t="b">
        <v>0</v>
      </c>
      <c r="N5819" t="b">
        <v>0</v>
      </c>
      <c r="O5819" s="2">
        <v>45669.522544756946</v>
      </c>
      <c r="P5819" s="2">
        <v>45670.414312233799</v>
      </c>
      <c r="Q5819" t="s">
        <v>301</v>
      </c>
      <c r="R5819" t="s">
        <v>543</v>
      </c>
      <c r="S5819" s="2"/>
      <c r="V5819" s="2">
        <v>45669.522544826388</v>
      </c>
      <c r="W5819" s="2">
        <v>45669.522544826388</v>
      </c>
      <c r="X5819" t="b">
        <v>0</v>
      </c>
      <c r="Y5819" t="s">
        <v>594</v>
      </c>
      <c r="Z5819" t="s">
        <v>1802</v>
      </c>
      <c r="AA5819" t="s">
        <v>2</v>
      </c>
    </row>
    <row r="5820" spans="1:27" x14ac:dyDescent="0.3">
      <c r="A5820" t="s">
        <v>2125</v>
      </c>
      <c r="B5820" t="s">
        <v>670</v>
      </c>
      <c r="C5820" t="s">
        <v>541</v>
      </c>
      <c r="D5820" t="s">
        <v>542</v>
      </c>
      <c r="E5820" t="s">
        <v>702</v>
      </c>
      <c r="F5820" t="s">
        <v>703</v>
      </c>
      <c r="G5820" t="s">
        <v>8</v>
      </c>
      <c r="H5820" t="s">
        <v>511</v>
      </c>
      <c r="J5820" s="2">
        <v>45380</v>
      </c>
      <c r="K5820" s="5">
        <v>202401</v>
      </c>
      <c r="M5820" t="b">
        <v>0</v>
      </c>
      <c r="N5820" t="b">
        <v>0</v>
      </c>
      <c r="O5820" s="2">
        <v>45669.522482291664</v>
      </c>
      <c r="P5820" s="2">
        <v>45670.41426646991</v>
      </c>
      <c r="Q5820" t="s">
        <v>301</v>
      </c>
      <c r="R5820" t="s">
        <v>543</v>
      </c>
      <c r="S5820" s="2"/>
      <c r="V5820" s="2">
        <v>45669.522482372682</v>
      </c>
      <c r="W5820" s="2">
        <v>45669.522482372682</v>
      </c>
      <c r="X5820" t="b">
        <v>0</v>
      </c>
      <c r="Y5820" t="s">
        <v>594</v>
      </c>
      <c r="Z5820" t="s">
        <v>1802</v>
      </c>
      <c r="AA5820" t="s">
        <v>2</v>
      </c>
    </row>
    <row r="5821" spans="1:27" x14ac:dyDescent="0.3">
      <c r="A5821" t="s">
        <v>2057</v>
      </c>
      <c r="B5821" t="s">
        <v>670</v>
      </c>
      <c r="C5821" t="s">
        <v>541</v>
      </c>
      <c r="D5821" t="s">
        <v>542</v>
      </c>
      <c r="E5821" t="s">
        <v>2058</v>
      </c>
      <c r="F5821" t="s">
        <v>2059</v>
      </c>
      <c r="G5821" t="s">
        <v>8</v>
      </c>
      <c r="H5821" t="s">
        <v>511</v>
      </c>
      <c r="J5821" s="2">
        <v>45471</v>
      </c>
      <c r="K5821" s="5">
        <v>202402</v>
      </c>
      <c r="M5821" t="b">
        <v>0</v>
      </c>
      <c r="N5821" t="b">
        <v>0</v>
      </c>
      <c r="O5821" s="2">
        <v>45669.522649537037</v>
      </c>
      <c r="P5821" s="2">
        <v>45670.414395405096</v>
      </c>
      <c r="Q5821" t="s">
        <v>301</v>
      </c>
      <c r="R5821" t="s">
        <v>543</v>
      </c>
      <c r="S5821" s="2"/>
      <c r="V5821" s="2">
        <v>45669.522649687497</v>
      </c>
      <c r="W5821" s="2">
        <v>45669.522649687497</v>
      </c>
      <c r="X5821" t="b">
        <v>0</v>
      </c>
      <c r="Y5821" t="s">
        <v>594</v>
      </c>
      <c r="Z5821" t="s">
        <v>1802</v>
      </c>
      <c r="AA5821" t="s">
        <v>6</v>
      </c>
    </row>
    <row r="5822" spans="1:27" x14ac:dyDescent="0.3">
      <c r="A5822" t="s">
        <v>2060</v>
      </c>
      <c r="B5822" t="s">
        <v>670</v>
      </c>
      <c r="C5822" t="s">
        <v>541</v>
      </c>
      <c r="D5822" t="s">
        <v>542</v>
      </c>
      <c r="E5822" t="s">
        <v>2058</v>
      </c>
      <c r="F5822" t="s">
        <v>2059</v>
      </c>
      <c r="G5822" t="s">
        <v>8</v>
      </c>
      <c r="H5822" t="s">
        <v>511</v>
      </c>
      <c r="J5822" s="2">
        <v>45380</v>
      </c>
      <c r="K5822" s="5">
        <v>202401</v>
      </c>
      <c r="M5822" t="b">
        <v>0</v>
      </c>
      <c r="N5822" t="b">
        <v>0</v>
      </c>
      <c r="O5822" s="2">
        <v>45669.522452662037</v>
      </c>
      <c r="P5822" s="2">
        <v>45670.414243437503</v>
      </c>
      <c r="Q5822" t="s">
        <v>301</v>
      </c>
      <c r="R5822" t="s">
        <v>543</v>
      </c>
      <c r="S5822" s="2"/>
      <c r="V5822" s="2">
        <v>45669.522452743055</v>
      </c>
      <c r="W5822" s="2">
        <v>45669.522452743055</v>
      </c>
      <c r="X5822" t="b">
        <v>0</v>
      </c>
      <c r="Y5822" t="s">
        <v>594</v>
      </c>
      <c r="Z5822" t="s">
        <v>1802</v>
      </c>
      <c r="AA5822" t="s">
        <v>2</v>
      </c>
    </row>
    <row r="5823" spans="1:27" x14ac:dyDescent="0.3">
      <c r="A5823" t="s">
        <v>2134</v>
      </c>
      <c r="B5823" t="s">
        <v>670</v>
      </c>
      <c r="C5823" t="s">
        <v>541</v>
      </c>
      <c r="D5823" t="s">
        <v>542</v>
      </c>
      <c r="E5823" t="s">
        <v>2135</v>
      </c>
      <c r="F5823" t="s">
        <v>2136</v>
      </c>
      <c r="G5823" t="s">
        <v>10</v>
      </c>
      <c r="H5823" t="s">
        <v>512</v>
      </c>
      <c r="J5823" s="2">
        <v>45380</v>
      </c>
      <c r="K5823" s="5">
        <v>202401</v>
      </c>
      <c r="M5823" t="b">
        <v>0</v>
      </c>
      <c r="N5823" t="b">
        <v>0</v>
      </c>
      <c r="O5823" s="2">
        <v>45666.534549456017</v>
      </c>
      <c r="P5823" s="2">
        <v>45670.414501122686</v>
      </c>
      <c r="Q5823" t="s">
        <v>301</v>
      </c>
      <c r="R5823" t="s">
        <v>543</v>
      </c>
      <c r="S5823" s="2"/>
      <c r="V5823" s="2">
        <v>45666.534549537035</v>
      </c>
      <c r="W5823" s="2">
        <v>45666.534549537035</v>
      </c>
      <c r="X5823" t="b">
        <v>0</v>
      </c>
      <c r="Y5823" t="s">
        <v>594</v>
      </c>
      <c r="Z5823" t="s">
        <v>1802</v>
      </c>
      <c r="AA5823" t="s">
        <v>2</v>
      </c>
    </row>
    <row r="5824" spans="1:27" x14ac:dyDescent="0.3">
      <c r="A5824" t="s">
        <v>2137</v>
      </c>
      <c r="B5824" t="s">
        <v>670</v>
      </c>
      <c r="C5824" t="s">
        <v>541</v>
      </c>
      <c r="D5824" t="s">
        <v>542</v>
      </c>
      <c r="E5824" t="s">
        <v>2138</v>
      </c>
      <c r="F5824" t="s">
        <v>2139</v>
      </c>
      <c r="G5824" t="s">
        <v>10</v>
      </c>
      <c r="H5824" t="s">
        <v>512</v>
      </c>
      <c r="J5824" s="2">
        <v>45380</v>
      </c>
      <c r="K5824" s="5">
        <v>202401</v>
      </c>
      <c r="M5824" t="b">
        <v>0</v>
      </c>
      <c r="N5824" t="b">
        <v>0</v>
      </c>
      <c r="O5824" s="2">
        <v>45666.534366238426</v>
      </c>
      <c r="P5824" s="2">
        <v>45670.414367129626</v>
      </c>
      <c r="Q5824" t="s">
        <v>301</v>
      </c>
      <c r="R5824" t="s">
        <v>543</v>
      </c>
      <c r="S5824" s="2"/>
      <c r="V5824" s="2">
        <v>45666.534366319444</v>
      </c>
      <c r="W5824" s="2">
        <v>45666.534366319444</v>
      </c>
      <c r="X5824" t="b">
        <v>0</v>
      </c>
      <c r="Y5824" t="s">
        <v>594</v>
      </c>
      <c r="Z5824" t="s">
        <v>1802</v>
      </c>
      <c r="AA5824" t="s">
        <v>2</v>
      </c>
    </row>
    <row r="5825" spans="1:27" x14ac:dyDescent="0.3">
      <c r="A5825" t="s">
        <v>2131</v>
      </c>
      <c r="B5825" t="s">
        <v>670</v>
      </c>
      <c r="C5825" t="s">
        <v>541</v>
      </c>
      <c r="D5825" t="s">
        <v>542</v>
      </c>
      <c r="E5825" t="s">
        <v>2132</v>
      </c>
      <c r="F5825" t="s">
        <v>2133</v>
      </c>
      <c r="G5825" t="s">
        <v>10</v>
      </c>
      <c r="H5825" t="s">
        <v>512</v>
      </c>
      <c r="J5825" s="2">
        <v>45380</v>
      </c>
      <c r="K5825" s="5">
        <v>202401</v>
      </c>
      <c r="M5825" t="b">
        <v>0</v>
      </c>
      <c r="N5825" t="b">
        <v>0</v>
      </c>
      <c r="O5825" s="2">
        <v>45666.534233993058</v>
      </c>
      <c r="P5825" s="2">
        <v>45670.414270914349</v>
      </c>
      <c r="Q5825" t="s">
        <v>301</v>
      </c>
      <c r="R5825" t="s">
        <v>543</v>
      </c>
      <c r="S5825" s="2"/>
      <c r="V5825" s="2">
        <v>45666.534234062499</v>
      </c>
      <c r="W5825" s="2">
        <v>45666.534234062499</v>
      </c>
      <c r="X5825" t="b">
        <v>0</v>
      </c>
      <c r="Y5825" t="s">
        <v>594</v>
      </c>
      <c r="Z5825" t="s">
        <v>1802</v>
      </c>
      <c r="AA5825" t="s">
        <v>2</v>
      </c>
    </row>
    <row r="5826" spans="1:27" x14ac:dyDescent="0.3">
      <c r="A5826" t="s">
        <v>2044</v>
      </c>
      <c r="B5826" t="s">
        <v>670</v>
      </c>
      <c r="C5826" t="s">
        <v>541</v>
      </c>
      <c r="D5826" t="s">
        <v>542</v>
      </c>
      <c r="E5826" t="s">
        <v>2045</v>
      </c>
      <c r="F5826" t="s">
        <v>2046</v>
      </c>
      <c r="G5826" t="s">
        <v>1</v>
      </c>
      <c r="H5826" t="s">
        <v>512</v>
      </c>
      <c r="J5826" s="2">
        <v>45471</v>
      </c>
      <c r="K5826" s="5">
        <v>202402</v>
      </c>
      <c r="M5826" t="b">
        <v>0</v>
      </c>
      <c r="N5826" t="b">
        <v>0</v>
      </c>
      <c r="O5826" s="2">
        <v>45666.534400810182</v>
      </c>
      <c r="P5826" s="2">
        <v>45670.414393171297</v>
      </c>
      <c r="Q5826" t="s">
        <v>301</v>
      </c>
      <c r="R5826" t="s">
        <v>543</v>
      </c>
      <c r="S5826" s="2"/>
      <c r="V5826" s="2">
        <v>45666.53440084491</v>
      </c>
      <c r="W5826" s="2">
        <v>45666.53440084491</v>
      </c>
      <c r="X5826" t="b">
        <v>0</v>
      </c>
      <c r="Y5826" t="s">
        <v>594</v>
      </c>
      <c r="Z5826" t="s">
        <v>1802</v>
      </c>
      <c r="AA5826" t="s">
        <v>2</v>
      </c>
    </row>
    <row r="5827" spans="1:27" x14ac:dyDescent="0.3">
      <c r="A5827" t="s">
        <v>2047</v>
      </c>
      <c r="B5827" t="s">
        <v>670</v>
      </c>
      <c r="C5827" t="s">
        <v>541</v>
      </c>
      <c r="D5827" t="s">
        <v>542</v>
      </c>
      <c r="E5827" t="s">
        <v>2045</v>
      </c>
      <c r="F5827" t="s">
        <v>2046</v>
      </c>
      <c r="G5827" t="s">
        <v>1</v>
      </c>
      <c r="H5827" t="s">
        <v>512</v>
      </c>
      <c r="J5827" s="2">
        <v>45380</v>
      </c>
      <c r="K5827" s="5">
        <v>202401</v>
      </c>
      <c r="M5827" t="b">
        <v>0</v>
      </c>
      <c r="N5827" t="b">
        <v>0</v>
      </c>
      <c r="O5827" s="2">
        <v>45666.534158761577</v>
      </c>
      <c r="P5827" s="2">
        <v>45670.414213425924</v>
      </c>
      <c r="Q5827" t="s">
        <v>301</v>
      </c>
      <c r="R5827" t="s">
        <v>543</v>
      </c>
      <c r="S5827" s="2"/>
      <c r="V5827" s="2">
        <v>45666.534158796298</v>
      </c>
      <c r="W5827" s="2">
        <v>45666.534158796298</v>
      </c>
      <c r="X5827" t="b">
        <v>0</v>
      </c>
      <c r="Y5827" t="s">
        <v>594</v>
      </c>
      <c r="Z5827" t="s">
        <v>1802</v>
      </c>
      <c r="AA5827" t="s">
        <v>2</v>
      </c>
    </row>
    <row r="5828" spans="1:27" x14ac:dyDescent="0.3">
      <c r="A5828" t="s">
        <v>2040</v>
      </c>
      <c r="B5828" t="s">
        <v>670</v>
      </c>
      <c r="C5828" t="s">
        <v>541</v>
      </c>
      <c r="D5828" t="s">
        <v>542</v>
      </c>
      <c r="E5828" t="s">
        <v>2038</v>
      </c>
      <c r="F5828" t="s">
        <v>2039</v>
      </c>
      <c r="G5828" t="s">
        <v>1</v>
      </c>
      <c r="H5828" t="s">
        <v>512</v>
      </c>
      <c r="J5828" s="2">
        <v>45471</v>
      </c>
      <c r="K5828" s="5">
        <v>202402</v>
      </c>
      <c r="M5828" t="b">
        <v>0</v>
      </c>
      <c r="N5828" t="b">
        <v>0</v>
      </c>
      <c r="O5828" s="2">
        <v>45666.534520601854</v>
      </c>
      <c r="P5828" s="2">
        <v>45670.414481053238</v>
      </c>
      <c r="Q5828" t="s">
        <v>301</v>
      </c>
      <c r="R5828" t="s">
        <v>543</v>
      </c>
      <c r="S5828" s="2"/>
      <c r="V5828" s="2">
        <v>45666.534520636575</v>
      </c>
      <c r="W5828" s="2">
        <v>45666.534520636575</v>
      </c>
      <c r="X5828" t="b">
        <v>0</v>
      </c>
      <c r="Y5828" t="s">
        <v>594</v>
      </c>
      <c r="Z5828" t="s">
        <v>1802</v>
      </c>
      <c r="AA5828" t="s">
        <v>2</v>
      </c>
    </row>
    <row r="5829" spans="1:27" x14ac:dyDescent="0.3">
      <c r="A5829" t="s">
        <v>2279</v>
      </c>
      <c r="B5829" t="s">
        <v>670</v>
      </c>
      <c r="C5829" t="s">
        <v>541</v>
      </c>
      <c r="D5829" t="s">
        <v>542</v>
      </c>
      <c r="E5829" t="s">
        <v>2280</v>
      </c>
      <c r="F5829" t="s">
        <v>2281</v>
      </c>
      <c r="G5829" t="s">
        <v>1</v>
      </c>
      <c r="H5829" t="s">
        <v>512</v>
      </c>
      <c r="J5829" s="2">
        <v>45380</v>
      </c>
      <c r="K5829" s="5">
        <v>202401</v>
      </c>
      <c r="M5829" t="b">
        <v>0</v>
      </c>
      <c r="N5829" t="b">
        <v>0</v>
      </c>
      <c r="O5829" s="2">
        <v>45666.534056793978</v>
      </c>
      <c r="P5829" s="2">
        <v>45670.414138275461</v>
      </c>
      <c r="Q5829" t="s">
        <v>301</v>
      </c>
      <c r="R5829" t="s">
        <v>543</v>
      </c>
      <c r="S5829" s="2"/>
      <c r="V5829" s="2">
        <v>45666.534056828707</v>
      </c>
      <c r="W5829" s="2">
        <v>45666.534056828707</v>
      </c>
      <c r="X5829" t="b">
        <v>0</v>
      </c>
      <c r="Y5829" t="s">
        <v>594</v>
      </c>
      <c r="Z5829" t="s">
        <v>1802</v>
      </c>
      <c r="AA5829" t="s">
        <v>2</v>
      </c>
    </row>
    <row r="5830" spans="1:27" x14ac:dyDescent="0.3">
      <c r="A5830" t="s">
        <v>2037</v>
      </c>
      <c r="B5830" t="s">
        <v>670</v>
      </c>
      <c r="C5830" t="s">
        <v>541</v>
      </c>
      <c r="D5830" t="s">
        <v>542</v>
      </c>
      <c r="E5830" t="s">
        <v>2038</v>
      </c>
      <c r="F5830" t="s">
        <v>2039</v>
      </c>
      <c r="G5830" t="s">
        <v>1</v>
      </c>
      <c r="H5830" t="s">
        <v>512</v>
      </c>
      <c r="J5830" s="2">
        <v>45380</v>
      </c>
      <c r="K5830" s="5">
        <v>202401</v>
      </c>
      <c r="M5830" t="b">
        <v>0</v>
      </c>
      <c r="N5830" t="b">
        <v>0</v>
      </c>
      <c r="O5830" s="2">
        <v>45666.534488043981</v>
      </c>
      <c r="P5830" s="2">
        <v>45670.414458912041</v>
      </c>
      <c r="Q5830" t="s">
        <v>301</v>
      </c>
      <c r="R5830" t="s">
        <v>543</v>
      </c>
      <c r="S5830" s="2"/>
      <c r="V5830" s="2">
        <v>45666.534488078702</v>
      </c>
      <c r="W5830" s="2">
        <v>45666.534488078702</v>
      </c>
      <c r="X5830" t="b">
        <v>0</v>
      </c>
      <c r="Y5830" t="s">
        <v>594</v>
      </c>
      <c r="Z5830" t="s">
        <v>1802</v>
      </c>
      <c r="AA5830" t="s">
        <v>2</v>
      </c>
    </row>
    <row r="5831" spans="1:27" x14ac:dyDescent="0.3">
      <c r="A5831" t="s">
        <v>2147</v>
      </c>
      <c r="B5831" t="s">
        <v>670</v>
      </c>
      <c r="C5831" t="s">
        <v>541</v>
      </c>
      <c r="D5831" t="s">
        <v>542</v>
      </c>
      <c r="E5831" t="s">
        <v>2148</v>
      </c>
      <c r="F5831" t="s">
        <v>2149</v>
      </c>
      <c r="G5831" t="s">
        <v>1</v>
      </c>
      <c r="H5831" t="s">
        <v>512</v>
      </c>
      <c r="J5831" s="2">
        <v>45380</v>
      </c>
      <c r="K5831" s="5">
        <v>202401</v>
      </c>
      <c r="M5831" t="b">
        <v>0</v>
      </c>
      <c r="N5831" t="b">
        <v>0</v>
      </c>
      <c r="O5831" s="2">
        <v>45666.534405520833</v>
      </c>
      <c r="P5831" s="2">
        <v>45670.414397719906</v>
      </c>
      <c r="Q5831" t="s">
        <v>301</v>
      </c>
      <c r="R5831" t="s">
        <v>543</v>
      </c>
      <c r="S5831" s="2"/>
      <c r="V5831" s="2">
        <v>45666.534405555554</v>
      </c>
      <c r="W5831" s="2">
        <v>45666.534405555554</v>
      </c>
      <c r="X5831" t="b">
        <v>0</v>
      </c>
      <c r="Y5831" t="s">
        <v>594</v>
      </c>
      <c r="Z5831" t="s">
        <v>1802</v>
      </c>
      <c r="AA5831" t="s">
        <v>2</v>
      </c>
    </row>
    <row r="5832" spans="1:27" x14ac:dyDescent="0.3">
      <c r="A5832" t="s">
        <v>2041</v>
      </c>
      <c r="B5832" t="s">
        <v>670</v>
      </c>
      <c r="C5832" t="s">
        <v>541</v>
      </c>
      <c r="D5832" t="s">
        <v>542</v>
      </c>
      <c r="E5832" t="s">
        <v>2042</v>
      </c>
      <c r="F5832" t="s">
        <v>2043</v>
      </c>
      <c r="G5832" t="s">
        <v>1</v>
      </c>
      <c r="H5832" t="s">
        <v>512</v>
      </c>
      <c r="J5832" s="2">
        <v>45380</v>
      </c>
      <c r="K5832" s="5">
        <v>202401</v>
      </c>
      <c r="M5832" t="b">
        <v>0</v>
      </c>
      <c r="N5832" t="b">
        <v>0</v>
      </c>
      <c r="O5832" s="2">
        <v>45666.53443295139</v>
      </c>
      <c r="P5832" s="2">
        <v>45670.414418831017</v>
      </c>
      <c r="Q5832" t="s">
        <v>301</v>
      </c>
      <c r="R5832" t="s">
        <v>543</v>
      </c>
      <c r="S5832" s="2"/>
      <c r="V5832" s="2">
        <v>45666.534433020832</v>
      </c>
      <c r="W5832" s="2">
        <v>45666.534433020832</v>
      </c>
      <c r="X5832" t="b">
        <v>0</v>
      </c>
      <c r="Y5832" t="s">
        <v>594</v>
      </c>
      <c r="Z5832" t="s">
        <v>1802</v>
      </c>
      <c r="AA5832" t="s">
        <v>2</v>
      </c>
    </row>
    <row r="5833" spans="1:27" x14ac:dyDescent="0.3">
      <c r="A5833" t="s">
        <v>2140</v>
      </c>
      <c r="B5833" t="s">
        <v>670</v>
      </c>
      <c r="C5833" t="s">
        <v>541</v>
      </c>
      <c r="D5833" t="s">
        <v>542</v>
      </c>
      <c r="E5833" t="s">
        <v>2141</v>
      </c>
      <c r="F5833" t="s">
        <v>2142</v>
      </c>
      <c r="G5833" t="s">
        <v>1</v>
      </c>
      <c r="H5833" t="s">
        <v>512</v>
      </c>
      <c r="J5833" s="2">
        <v>45380</v>
      </c>
      <c r="K5833" s="5">
        <v>202401</v>
      </c>
      <c r="M5833" t="b">
        <v>0</v>
      </c>
      <c r="N5833" t="b">
        <v>0</v>
      </c>
      <c r="O5833" s="2">
        <v>45666.534017164355</v>
      </c>
      <c r="P5833" s="2">
        <v>45670.414110532409</v>
      </c>
      <c r="Q5833" t="s">
        <v>301</v>
      </c>
      <c r="R5833" t="s">
        <v>543</v>
      </c>
      <c r="S5833" s="2"/>
      <c r="V5833" s="2">
        <v>45666.534017210652</v>
      </c>
      <c r="W5833" s="2">
        <v>45666.534017210652</v>
      </c>
      <c r="X5833" t="b">
        <v>0</v>
      </c>
      <c r="Y5833" t="s">
        <v>594</v>
      </c>
      <c r="Z5833" t="s">
        <v>1802</v>
      </c>
      <c r="AA5833" t="s">
        <v>2</v>
      </c>
    </row>
    <row r="5834" spans="1:27" x14ac:dyDescent="0.3">
      <c r="A5834" t="s">
        <v>2146</v>
      </c>
      <c r="B5834" t="s">
        <v>670</v>
      </c>
      <c r="C5834" t="s">
        <v>541</v>
      </c>
      <c r="D5834" t="s">
        <v>542</v>
      </c>
      <c r="E5834" t="s">
        <v>2144</v>
      </c>
      <c r="F5834" t="s">
        <v>2145</v>
      </c>
      <c r="G5834" t="s">
        <v>1</v>
      </c>
      <c r="H5834" t="s">
        <v>512</v>
      </c>
      <c r="J5834" s="2">
        <v>45380</v>
      </c>
      <c r="K5834" s="5">
        <v>202401</v>
      </c>
      <c r="M5834" t="b">
        <v>0</v>
      </c>
      <c r="N5834" t="b">
        <v>0</v>
      </c>
      <c r="O5834" s="2">
        <v>45666.534514780091</v>
      </c>
      <c r="P5834" s="2">
        <v>45670.414476701386</v>
      </c>
      <c r="Q5834" t="s">
        <v>301</v>
      </c>
      <c r="R5834" t="s">
        <v>543</v>
      </c>
      <c r="S5834" s="2"/>
      <c r="V5834" s="2">
        <v>45666.534514814812</v>
      </c>
      <c r="W5834" s="2">
        <v>45666.534514814812</v>
      </c>
      <c r="X5834" t="b">
        <v>0</v>
      </c>
      <c r="Y5834" t="s">
        <v>594</v>
      </c>
      <c r="Z5834" t="s">
        <v>1802</v>
      </c>
      <c r="AA5834" t="s">
        <v>2</v>
      </c>
    </row>
    <row r="5835" spans="1:27" x14ac:dyDescent="0.3">
      <c r="A5835" t="s">
        <v>2143</v>
      </c>
      <c r="B5835" t="s">
        <v>670</v>
      </c>
      <c r="C5835" t="s">
        <v>541</v>
      </c>
      <c r="D5835" t="s">
        <v>542</v>
      </c>
      <c r="E5835" t="s">
        <v>2144</v>
      </c>
      <c r="F5835" t="s">
        <v>2145</v>
      </c>
      <c r="G5835" t="s">
        <v>1</v>
      </c>
      <c r="H5835" t="s">
        <v>512</v>
      </c>
      <c r="J5835" s="2">
        <v>45471</v>
      </c>
      <c r="K5835" s="5">
        <v>202402</v>
      </c>
      <c r="M5835" t="b">
        <v>0</v>
      </c>
      <c r="N5835" t="b">
        <v>0</v>
      </c>
      <c r="O5835" s="2">
        <v>45666.534446064812</v>
      </c>
      <c r="P5835" s="2">
        <v>45670.414428275464</v>
      </c>
      <c r="Q5835" t="s">
        <v>301</v>
      </c>
      <c r="R5835" t="s">
        <v>543</v>
      </c>
      <c r="S5835" s="2"/>
      <c r="V5835" s="2">
        <v>45666.53444614583</v>
      </c>
      <c r="W5835" s="2">
        <v>45666.53444614583</v>
      </c>
      <c r="X5835" t="b">
        <v>0</v>
      </c>
      <c r="Y5835" t="s">
        <v>594</v>
      </c>
      <c r="Z5835" t="s">
        <v>1802</v>
      </c>
      <c r="AA5835" t="s">
        <v>2</v>
      </c>
    </row>
    <row r="5836" spans="1:27" x14ac:dyDescent="0.3">
      <c r="A5836" t="s">
        <v>2032</v>
      </c>
      <c r="B5836" t="s">
        <v>670</v>
      </c>
      <c r="C5836" t="s">
        <v>541</v>
      </c>
      <c r="D5836" t="s">
        <v>542</v>
      </c>
      <c r="E5836" t="s">
        <v>663</v>
      </c>
      <c r="F5836" t="s">
        <v>664</v>
      </c>
      <c r="G5836" t="s">
        <v>50</v>
      </c>
      <c r="H5836" t="s">
        <v>512</v>
      </c>
      <c r="J5836" s="2">
        <v>45471</v>
      </c>
      <c r="K5836" s="5">
        <v>202402</v>
      </c>
      <c r="M5836" t="b">
        <v>0</v>
      </c>
      <c r="N5836" t="b">
        <v>0</v>
      </c>
      <c r="O5836" s="2">
        <v>45666.534253206017</v>
      </c>
      <c r="P5836" s="2">
        <v>45670.41428391204</v>
      </c>
      <c r="Q5836" t="s">
        <v>301</v>
      </c>
      <c r="R5836" t="s">
        <v>543</v>
      </c>
      <c r="S5836" s="2"/>
      <c r="V5836" s="2">
        <v>45666.534253240738</v>
      </c>
      <c r="W5836" s="2">
        <v>45666.534253240738</v>
      </c>
      <c r="X5836" t="b">
        <v>0</v>
      </c>
      <c r="Y5836" t="s">
        <v>594</v>
      </c>
      <c r="Z5836" t="s">
        <v>1802</v>
      </c>
      <c r="AA5836" t="s">
        <v>303</v>
      </c>
    </row>
    <row r="5837" spans="1:27" x14ac:dyDescent="0.3">
      <c r="A5837" t="s">
        <v>2029</v>
      </c>
      <c r="B5837" t="s">
        <v>670</v>
      </c>
      <c r="C5837" t="s">
        <v>541</v>
      </c>
      <c r="D5837" t="s">
        <v>542</v>
      </c>
      <c r="E5837" t="s">
        <v>2030</v>
      </c>
      <c r="F5837" t="s">
        <v>2031</v>
      </c>
      <c r="G5837" t="s">
        <v>50</v>
      </c>
      <c r="H5837" t="s">
        <v>512</v>
      </c>
      <c r="J5837" s="2">
        <v>45471</v>
      </c>
      <c r="K5837" s="5">
        <v>202402</v>
      </c>
      <c r="M5837" t="b">
        <v>0</v>
      </c>
      <c r="N5837" t="b">
        <v>0</v>
      </c>
      <c r="O5837" s="2">
        <v>45666.534545833332</v>
      </c>
      <c r="P5837" s="2">
        <v>45670.414498958336</v>
      </c>
      <c r="Q5837" t="s">
        <v>301</v>
      </c>
      <c r="R5837" t="s">
        <v>543</v>
      </c>
      <c r="S5837" s="2"/>
      <c r="V5837" s="2">
        <v>45666.534545949071</v>
      </c>
      <c r="W5837" s="2">
        <v>45666.534545949071</v>
      </c>
      <c r="X5837" t="b">
        <v>0</v>
      </c>
      <c r="Y5837" t="s">
        <v>594</v>
      </c>
      <c r="Z5837" t="s">
        <v>1802</v>
      </c>
      <c r="AA5837" t="s">
        <v>308</v>
      </c>
    </row>
    <row r="5838" spans="1:27" x14ac:dyDescent="0.3">
      <c r="A5838" t="s">
        <v>2036</v>
      </c>
      <c r="B5838" t="s">
        <v>670</v>
      </c>
      <c r="C5838" t="s">
        <v>541</v>
      </c>
      <c r="D5838" t="s">
        <v>542</v>
      </c>
      <c r="E5838" t="s">
        <v>2034</v>
      </c>
      <c r="F5838" t="s">
        <v>2035</v>
      </c>
      <c r="G5838" t="s">
        <v>1</v>
      </c>
      <c r="H5838" t="s">
        <v>512</v>
      </c>
      <c r="J5838" s="2">
        <v>45471</v>
      </c>
      <c r="K5838" s="5">
        <v>202402</v>
      </c>
      <c r="M5838" t="b">
        <v>0</v>
      </c>
      <c r="N5838" t="b">
        <v>0</v>
      </c>
      <c r="O5838" s="2">
        <v>45666.534463113429</v>
      </c>
      <c r="P5838" s="2">
        <v>45670.414441435183</v>
      </c>
      <c r="Q5838" t="s">
        <v>301</v>
      </c>
      <c r="R5838" t="s">
        <v>543</v>
      </c>
      <c r="S5838" s="2"/>
      <c r="V5838" s="2">
        <v>45666.534463159725</v>
      </c>
      <c r="W5838" s="2">
        <v>45666.534463159725</v>
      </c>
      <c r="X5838" t="b">
        <v>0</v>
      </c>
      <c r="Y5838" t="s">
        <v>594</v>
      </c>
      <c r="Z5838" t="s">
        <v>1802</v>
      </c>
      <c r="AA5838" t="s">
        <v>2</v>
      </c>
    </row>
    <row r="5839" spans="1:27" x14ac:dyDescent="0.3">
      <c r="A5839" t="s">
        <v>2150</v>
      </c>
      <c r="B5839" t="s">
        <v>670</v>
      </c>
      <c r="C5839" t="s">
        <v>541</v>
      </c>
      <c r="D5839" t="s">
        <v>542</v>
      </c>
      <c r="E5839" t="s">
        <v>2148</v>
      </c>
      <c r="F5839" t="s">
        <v>2149</v>
      </c>
      <c r="G5839" t="s">
        <v>1</v>
      </c>
      <c r="H5839" t="s">
        <v>512</v>
      </c>
      <c r="J5839" s="2">
        <v>45471</v>
      </c>
      <c r="K5839" s="5">
        <v>202402</v>
      </c>
      <c r="M5839" t="b">
        <v>0</v>
      </c>
      <c r="N5839" t="b">
        <v>0</v>
      </c>
      <c r="O5839" s="2">
        <v>45666.534089386572</v>
      </c>
      <c r="P5839" s="2">
        <v>45670.414166516202</v>
      </c>
      <c r="Q5839" t="s">
        <v>301</v>
      </c>
      <c r="R5839" t="s">
        <v>543</v>
      </c>
      <c r="S5839" s="2"/>
      <c r="V5839" s="2">
        <v>45666.534089432869</v>
      </c>
      <c r="W5839" s="2">
        <v>45666.534089432869</v>
      </c>
      <c r="X5839" t="b">
        <v>0</v>
      </c>
      <c r="Y5839" t="s">
        <v>594</v>
      </c>
      <c r="Z5839" t="s">
        <v>1802</v>
      </c>
      <c r="AA5839" t="s">
        <v>2</v>
      </c>
    </row>
    <row r="5840" spans="1:27" x14ac:dyDescent="0.3">
      <c r="A5840" t="s">
        <v>2033</v>
      </c>
      <c r="B5840" t="s">
        <v>670</v>
      </c>
      <c r="C5840" t="s">
        <v>541</v>
      </c>
      <c r="D5840" t="s">
        <v>542</v>
      </c>
      <c r="E5840" t="s">
        <v>2034</v>
      </c>
      <c r="F5840" t="s">
        <v>2035</v>
      </c>
      <c r="G5840" t="s">
        <v>1</v>
      </c>
      <c r="H5840" t="s">
        <v>512</v>
      </c>
      <c r="J5840" s="2">
        <v>45380</v>
      </c>
      <c r="K5840" s="5">
        <v>202401</v>
      </c>
      <c r="M5840" t="b">
        <v>0</v>
      </c>
      <c r="N5840" t="b">
        <v>0</v>
      </c>
      <c r="O5840" s="2">
        <v>45666.534068090281</v>
      </c>
      <c r="P5840" s="2">
        <v>45670.414150381941</v>
      </c>
      <c r="Q5840" t="s">
        <v>301</v>
      </c>
      <c r="R5840" t="s">
        <v>543</v>
      </c>
      <c r="S5840" s="2"/>
      <c r="V5840" s="2">
        <v>45666.534068136571</v>
      </c>
      <c r="W5840" s="2">
        <v>45666.534068136571</v>
      </c>
      <c r="X5840" t="b">
        <v>0</v>
      </c>
      <c r="Y5840" t="s">
        <v>594</v>
      </c>
      <c r="Z5840" t="s">
        <v>1802</v>
      </c>
      <c r="AA5840" t="s">
        <v>2</v>
      </c>
    </row>
    <row r="5841" spans="1:27" x14ac:dyDescent="0.3">
      <c r="A5841" t="s">
        <v>2026</v>
      </c>
      <c r="B5841" t="s">
        <v>670</v>
      </c>
      <c r="C5841" t="s">
        <v>541</v>
      </c>
      <c r="D5841" t="s">
        <v>542</v>
      </c>
      <c r="E5841" t="s">
        <v>2027</v>
      </c>
      <c r="F5841" t="s">
        <v>2028</v>
      </c>
      <c r="G5841" t="s">
        <v>50</v>
      </c>
      <c r="H5841" t="s">
        <v>512</v>
      </c>
      <c r="J5841" s="2">
        <v>45471</v>
      </c>
      <c r="K5841" s="5">
        <v>202402</v>
      </c>
      <c r="M5841" t="b">
        <v>0</v>
      </c>
      <c r="N5841" t="b">
        <v>0</v>
      </c>
      <c r="O5841" s="2">
        <v>45666.534565590278</v>
      </c>
      <c r="P5841" s="2">
        <v>45670.414512881944</v>
      </c>
      <c r="Q5841" t="s">
        <v>301</v>
      </c>
      <c r="R5841" t="s">
        <v>543</v>
      </c>
      <c r="S5841" s="2"/>
      <c r="V5841" s="2">
        <v>45666.53456565972</v>
      </c>
      <c r="W5841" s="2">
        <v>45666.53456565972</v>
      </c>
      <c r="X5841" t="b">
        <v>0</v>
      </c>
      <c r="Y5841" t="s">
        <v>594</v>
      </c>
      <c r="Z5841" t="s">
        <v>1802</v>
      </c>
      <c r="AA5841" t="s">
        <v>2</v>
      </c>
    </row>
    <row r="5842" spans="1:27" x14ac:dyDescent="0.3">
      <c r="A5842" t="s">
        <v>2151</v>
      </c>
      <c r="B5842" t="s">
        <v>670</v>
      </c>
      <c r="C5842" t="s">
        <v>541</v>
      </c>
      <c r="D5842" t="s">
        <v>542</v>
      </c>
      <c r="E5842" t="s">
        <v>401</v>
      </c>
      <c r="F5842" t="s">
        <v>402</v>
      </c>
      <c r="G5842" t="s">
        <v>50</v>
      </c>
      <c r="H5842" t="s">
        <v>512</v>
      </c>
      <c r="J5842" s="2">
        <v>45380</v>
      </c>
      <c r="K5842" s="5">
        <v>202401</v>
      </c>
      <c r="M5842" t="b">
        <v>0</v>
      </c>
      <c r="N5842" t="b">
        <v>0</v>
      </c>
      <c r="O5842" s="2">
        <v>45666.534448842591</v>
      </c>
      <c r="P5842" s="2">
        <v>45670.414430358796</v>
      </c>
      <c r="Q5842" t="s">
        <v>301</v>
      </c>
      <c r="R5842" t="s">
        <v>543</v>
      </c>
      <c r="S5842" s="2"/>
      <c r="V5842" s="2">
        <v>45666.534449155093</v>
      </c>
      <c r="W5842" s="2">
        <v>45666.534449155093</v>
      </c>
      <c r="X5842" t="b">
        <v>0</v>
      </c>
      <c r="Y5842" t="s">
        <v>594</v>
      </c>
      <c r="Z5842" t="s">
        <v>1802</v>
      </c>
      <c r="AA5842" t="s">
        <v>18</v>
      </c>
    </row>
    <row r="5843" spans="1:27" x14ac:dyDescent="0.3">
      <c r="A5843" t="s">
        <v>2276</v>
      </c>
      <c r="B5843" t="s">
        <v>670</v>
      </c>
      <c r="C5843" t="s">
        <v>541</v>
      </c>
      <c r="D5843" t="s">
        <v>542</v>
      </c>
      <c r="E5843" t="s">
        <v>730</v>
      </c>
      <c r="F5843" t="s">
        <v>731</v>
      </c>
      <c r="G5843" t="s">
        <v>50</v>
      </c>
      <c r="H5843" t="s">
        <v>512</v>
      </c>
      <c r="J5843" s="2">
        <v>45471</v>
      </c>
      <c r="K5843" s="5">
        <v>202402</v>
      </c>
      <c r="M5843" t="b">
        <v>0</v>
      </c>
      <c r="N5843" t="b">
        <v>0</v>
      </c>
      <c r="O5843" s="2">
        <v>45666.534027118054</v>
      </c>
      <c r="P5843" s="2">
        <v>45670.414117824075</v>
      </c>
      <c r="Q5843" t="s">
        <v>301</v>
      </c>
      <c r="R5843" t="s">
        <v>543</v>
      </c>
      <c r="S5843" s="2"/>
      <c r="V5843" s="2">
        <v>45666.534027199072</v>
      </c>
      <c r="W5843" s="2">
        <v>45666.534027199072</v>
      </c>
      <c r="X5843" t="b">
        <v>0</v>
      </c>
      <c r="Y5843" t="s">
        <v>594</v>
      </c>
      <c r="Z5843" t="s">
        <v>1802</v>
      </c>
      <c r="AA5843" t="s">
        <v>2</v>
      </c>
    </row>
    <row r="5844" spans="1:27" x14ac:dyDescent="0.3">
      <c r="A5844" t="s">
        <v>2155</v>
      </c>
      <c r="B5844" t="s">
        <v>670</v>
      </c>
      <c r="C5844" t="s">
        <v>541</v>
      </c>
      <c r="D5844" t="s">
        <v>542</v>
      </c>
      <c r="E5844" t="s">
        <v>401</v>
      </c>
      <c r="F5844" t="s">
        <v>402</v>
      </c>
      <c r="G5844" t="s">
        <v>50</v>
      </c>
      <c r="H5844" t="s">
        <v>512</v>
      </c>
      <c r="J5844" s="2">
        <v>45471</v>
      </c>
      <c r="K5844" s="5">
        <v>202402</v>
      </c>
      <c r="M5844" t="b">
        <v>0</v>
      </c>
      <c r="N5844" t="b">
        <v>0</v>
      </c>
      <c r="O5844" s="2">
        <v>45666.534075150463</v>
      </c>
      <c r="P5844" s="2">
        <v>45670.414155474537</v>
      </c>
      <c r="Q5844" t="s">
        <v>301</v>
      </c>
      <c r="R5844" t="s">
        <v>543</v>
      </c>
      <c r="S5844" s="2"/>
      <c r="V5844" s="2">
        <v>45666.534075231481</v>
      </c>
      <c r="W5844" s="2">
        <v>45666.534075231481</v>
      </c>
      <c r="X5844" t="b">
        <v>0</v>
      </c>
      <c r="Y5844" t="s">
        <v>594</v>
      </c>
      <c r="Z5844" t="s">
        <v>1802</v>
      </c>
      <c r="AA5844" t="s">
        <v>308</v>
      </c>
    </row>
    <row r="5845" spans="1:27" x14ac:dyDescent="0.3">
      <c r="A5845" t="s">
        <v>2088</v>
      </c>
      <c r="B5845" t="s">
        <v>670</v>
      </c>
      <c r="C5845" t="s">
        <v>541</v>
      </c>
      <c r="D5845" t="s">
        <v>542</v>
      </c>
      <c r="E5845" t="s">
        <v>2086</v>
      </c>
      <c r="F5845" t="s">
        <v>2087</v>
      </c>
      <c r="G5845" t="s">
        <v>11</v>
      </c>
      <c r="H5845" t="s">
        <v>509</v>
      </c>
      <c r="J5845" s="2">
        <v>45380</v>
      </c>
      <c r="K5845" s="5">
        <v>202401</v>
      </c>
      <c r="M5845" t="b">
        <v>0</v>
      </c>
      <c r="N5845" t="b">
        <v>0</v>
      </c>
      <c r="O5845" s="2">
        <v>45666.534379247685</v>
      </c>
      <c r="P5845" s="2">
        <v>45670.414376238426</v>
      </c>
      <c r="Q5845" t="s">
        <v>301</v>
      </c>
      <c r="R5845" t="s">
        <v>543</v>
      </c>
      <c r="S5845" s="2"/>
      <c r="V5845" s="2">
        <v>45666.534379432873</v>
      </c>
      <c r="W5845" s="2">
        <v>45666.534379432873</v>
      </c>
      <c r="X5845" t="b">
        <v>0</v>
      </c>
      <c r="Y5845" t="s">
        <v>594</v>
      </c>
      <c r="Z5845" t="s">
        <v>1802</v>
      </c>
      <c r="AA5845" t="s">
        <v>6</v>
      </c>
    </row>
    <row r="5846" spans="1:27" x14ac:dyDescent="0.3">
      <c r="A5846" t="s">
        <v>2089</v>
      </c>
      <c r="B5846" t="s">
        <v>670</v>
      </c>
      <c r="C5846" t="s">
        <v>541</v>
      </c>
      <c r="D5846" t="s">
        <v>542</v>
      </c>
      <c r="E5846" t="s">
        <v>2090</v>
      </c>
      <c r="F5846" t="s">
        <v>2091</v>
      </c>
      <c r="G5846" t="s">
        <v>11</v>
      </c>
      <c r="H5846" t="s">
        <v>509</v>
      </c>
      <c r="J5846" s="2">
        <v>45380</v>
      </c>
      <c r="K5846" s="5">
        <v>202401</v>
      </c>
      <c r="M5846" t="b">
        <v>0</v>
      </c>
      <c r="N5846" t="b">
        <v>0</v>
      </c>
      <c r="O5846" s="2">
        <v>45666.534302118052</v>
      </c>
      <c r="P5846" s="2">
        <v>45670.414324108795</v>
      </c>
      <c r="Q5846" t="s">
        <v>301</v>
      </c>
      <c r="R5846" t="s">
        <v>543</v>
      </c>
      <c r="S5846" s="2"/>
      <c r="V5846" s="2">
        <v>45666.534302233798</v>
      </c>
      <c r="W5846" s="2">
        <v>45666.534302233798</v>
      </c>
      <c r="X5846" t="b">
        <v>0</v>
      </c>
      <c r="Y5846" t="s">
        <v>594</v>
      </c>
      <c r="Z5846" t="s">
        <v>1802</v>
      </c>
      <c r="AA5846" t="s">
        <v>6</v>
      </c>
    </row>
    <row r="5847" spans="1:27" x14ac:dyDescent="0.3">
      <c r="A5847" t="s">
        <v>2092</v>
      </c>
      <c r="B5847" t="s">
        <v>670</v>
      </c>
      <c r="C5847" t="s">
        <v>541</v>
      </c>
      <c r="D5847" t="s">
        <v>542</v>
      </c>
      <c r="E5847" t="s">
        <v>2090</v>
      </c>
      <c r="F5847" t="s">
        <v>2091</v>
      </c>
      <c r="G5847" t="s">
        <v>11</v>
      </c>
      <c r="H5847" t="s">
        <v>509</v>
      </c>
      <c r="J5847" s="2">
        <v>45471</v>
      </c>
      <c r="K5847" s="5">
        <v>202402</v>
      </c>
      <c r="M5847" t="b">
        <v>0</v>
      </c>
      <c r="N5847" t="b">
        <v>0</v>
      </c>
      <c r="O5847" s="2">
        <v>45666.534501388887</v>
      </c>
      <c r="P5847" s="2">
        <v>45670.414467939816</v>
      </c>
      <c r="Q5847" t="s">
        <v>301</v>
      </c>
      <c r="R5847" t="s">
        <v>543</v>
      </c>
      <c r="S5847" s="2"/>
      <c r="V5847" s="2">
        <v>45666.534501469905</v>
      </c>
      <c r="W5847" s="2">
        <v>45666.534501469905</v>
      </c>
      <c r="X5847" t="b">
        <v>0</v>
      </c>
      <c r="Y5847" t="s">
        <v>594</v>
      </c>
      <c r="Z5847" t="s">
        <v>1802</v>
      </c>
      <c r="AA5847" t="s">
        <v>303</v>
      </c>
    </row>
    <row r="5848" spans="1:27" x14ac:dyDescent="0.3">
      <c r="A5848" t="s">
        <v>2099</v>
      </c>
      <c r="B5848" t="s">
        <v>670</v>
      </c>
      <c r="C5848" t="s">
        <v>541</v>
      </c>
      <c r="D5848" t="s">
        <v>542</v>
      </c>
      <c r="E5848" t="s">
        <v>2100</v>
      </c>
      <c r="F5848" t="s">
        <v>2101</v>
      </c>
      <c r="G5848" t="s">
        <v>1150</v>
      </c>
      <c r="H5848" t="s">
        <v>509</v>
      </c>
      <c r="J5848" s="2">
        <v>45380</v>
      </c>
      <c r="K5848" s="5">
        <v>202401</v>
      </c>
      <c r="M5848" t="b">
        <v>0</v>
      </c>
      <c r="N5848" t="b">
        <v>0</v>
      </c>
      <c r="O5848" s="2">
        <v>45666.534023692133</v>
      </c>
      <c r="P5848" s="2">
        <v>45670.41411484954</v>
      </c>
      <c r="Q5848" t="s">
        <v>301</v>
      </c>
      <c r="R5848" t="s">
        <v>543</v>
      </c>
      <c r="S5848" s="2"/>
      <c r="V5848" s="2">
        <v>45666.534023726854</v>
      </c>
      <c r="W5848" s="2">
        <v>45666.534023726854</v>
      </c>
      <c r="X5848" t="b">
        <v>0</v>
      </c>
      <c r="Y5848" t="s">
        <v>594</v>
      </c>
      <c r="Z5848" t="s">
        <v>1802</v>
      </c>
      <c r="AA5848" t="s">
        <v>303</v>
      </c>
    </row>
    <row r="5849" spans="1:27" x14ac:dyDescent="0.3">
      <c r="A5849" t="s">
        <v>2102</v>
      </c>
      <c r="B5849" t="s">
        <v>670</v>
      </c>
      <c r="C5849" t="s">
        <v>541</v>
      </c>
      <c r="D5849" t="s">
        <v>542</v>
      </c>
      <c r="E5849" t="s">
        <v>2103</v>
      </c>
      <c r="F5849" t="s">
        <v>2104</v>
      </c>
      <c r="G5849" t="s">
        <v>11</v>
      </c>
      <c r="H5849" t="s">
        <v>509</v>
      </c>
      <c r="J5849" s="2">
        <v>45471</v>
      </c>
      <c r="K5849" s="5">
        <v>202402</v>
      </c>
      <c r="M5849" t="b">
        <v>0</v>
      </c>
      <c r="N5849" t="b">
        <v>0</v>
      </c>
      <c r="O5849" s="2">
        <v>45666.534559178239</v>
      </c>
      <c r="P5849" s="2">
        <v>45670.414508182868</v>
      </c>
      <c r="Q5849" t="s">
        <v>301</v>
      </c>
      <c r="R5849" t="s">
        <v>543</v>
      </c>
      <c r="S5849" s="2"/>
      <c r="V5849" s="2">
        <v>45666.534559293985</v>
      </c>
      <c r="W5849" s="2">
        <v>45666.534559293985</v>
      </c>
      <c r="X5849" t="b">
        <v>0</v>
      </c>
      <c r="Y5849" t="s">
        <v>594</v>
      </c>
      <c r="Z5849" t="s">
        <v>1802</v>
      </c>
      <c r="AA5849" t="s">
        <v>6</v>
      </c>
    </row>
    <row r="5850" spans="1:27" x14ac:dyDescent="0.3">
      <c r="A5850" t="s">
        <v>2085</v>
      </c>
      <c r="B5850" t="s">
        <v>670</v>
      </c>
      <c r="C5850" t="s">
        <v>541</v>
      </c>
      <c r="D5850" t="s">
        <v>542</v>
      </c>
      <c r="E5850" t="s">
        <v>2086</v>
      </c>
      <c r="F5850" t="s">
        <v>2087</v>
      </c>
      <c r="G5850" t="s">
        <v>11</v>
      </c>
      <c r="H5850" t="s">
        <v>509</v>
      </c>
      <c r="J5850" s="2">
        <v>45471</v>
      </c>
      <c r="K5850" s="5">
        <v>202402</v>
      </c>
      <c r="M5850" t="b">
        <v>0</v>
      </c>
      <c r="N5850" t="b">
        <v>0</v>
      </c>
      <c r="O5850" s="2">
        <v>45666.534394131944</v>
      </c>
      <c r="P5850" s="2">
        <v>45670.414388425925</v>
      </c>
      <c r="Q5850" t="s">
        <v>301</v>
      </c>
      <c r="R5850" t="s">
        <v>543</v>
      </c>
      <c r="S5850" s="2"/>
      <c r="V5850" s="2">
        <v>45666.534394212962</v>
      </c>
      <c r="W5850" s="2">
        <v>45666.534394212962</v>
      </c>
      <c r="X5850" t="b">
        <v>0</v>
      </c>
      <c r="Y5850" t="s">
        <v>594</v>
      </c>
      <c r="Z5850" t="s">
        <v>1802</v>
      </c>
      <c r="AA5850" t="s">
        <v>2</v>
      </c>
    </row>
    <row r="5851" spans="1:27" x14ac:dyDescent="0.3">
      <c r="A5851" t="s">
        <v>2082</v>
      </c>
      <c r="B5851" t="s">
        <v>670</v>
      </c>
      <c r="C5851" t="s">
        <v>541</v>
      </c>
      <c r="D5851" t="s">
        <v>542</v>
      </c>
      <c r="E5851" t="s">
        <v>2083</v>
      </c>
      <c r="F5851" t="s">
        <v>2084</v>
      </c>
      <c r="G5851" t="s">
        <v>11</v>
      </c>
      <c r="H5851" t="s">
        <v>509</v>
      </c>
      <c r="J5851" s="2">
        <v>45471</v>
      </c>
      <c r="K5851" s="5">
        <v>202402</v>
      </c>
      <c r="M5851" t="b">
        <v>0</v>
      </c>
      <c r="N5851" t="b">
        <v>0</v>
      </c>
      <c r="O5851" s="2">
        <v>45669.52249988426</v>
      </c>
      <c r="P5851" s="2">
        <v>45670.414279548611</v>
      </c>
      <c r="Q5851" t="s">
        <v>301</v>
      </c>
      <c r="R5851" t="s">
        <v>543</v>
      </c>
      <c r="S5851" s="2"/>
      <c r="V5851" s="2">
        <v>45669.522499999999</v>
      </c>
      <c r="W5851" s="2">
        <v>45669.522499999999</v>
      </c>
      <c r="X5851" t="b">
        <v>0</v>
      </c>
      <c r="Y5851" t="s">
        <v>594</v>
      </c>
      <c r="Z5851" t="s">
        <v>1802</v>
      </c>
      <c r="AA5851" t="s">
        <v>2</v>
      </c>
    </row>
    <row r="5852" spans="1:27" x14ac:dyDescent="0.3">
      <c r="A5852" t="s">
        <v>2108</v>
      </c>
      <c r="B5852" t="s">
        <v>670</v>
      </c>
      <c r="C5852" t="s">
        <v>541</v>
      </c>
      <c r="D5852" t="s">
        <v>542</v>
      </c>
      <c r="E5852" t="s">
        <v>2106</v>
      </c>
      <c r="F5852" t="s">
        <v>2107</v>
      </c>
      <c r="G5852" t="s">
        <v>1150</v>
      </c>
      <c r="H5852" t="s">
        <v>509</v>
      </c>
      <c r="J5852" s="2">
        <v>45380</v>
      </c>
      <c r="K5852" s="5">
        <v>202401</v>
      </c>
      <c r="M5852" t="b">
        <v>0</v>
      </c>
      <c r="N5852" t="b">
        <v>0</v>
      </c>
      <c r="O5852" s="2">
        <v>45666.534189502316</v>
      </c>
      <c r="P5852" s="2">
        <v>45670.41423480324</v>
      </c>
      <c r="Q5852" t="s">
        <v>301</v>
      </c>
      <c r="R5852" t="s">
        <v>543</v>
      </c>
      <c r="S5852" s="2"/>
      <c r="V5852" s="2">
        <v>45666.534189548613</v>
      </c>
      <c r="W5852" s="2">
        <v>45666.534189548613</v>
      </c>
      <c r="X5852" t="b">
        <v>0</v>
      </c>
      <c r="Y5852" t="s">
        <v>594</v>
      </c>
      <c r="Z5852" t="s">
        <v>1802</v>
      </c>
      <c r="AA5852" t="s">
        <v>2</v>
      </c>
    </row>
    <row r="5853" spans="1:27" x14ac:dyDescent="0.3">
      <c r="A5853" t="s">
        <v>2105</v>
      </c>
      <c r="B5853" t="s">
        <v>670</v>
      </c>
      <c r="C5853" t="s">
        <v>541</v>
      </c>
      <c r="D5853" t="s">
        <v>542</v>
      </c>
      <c r="E5853" t="s">
        <v>2106</v>
      </c>
      <c r="F5853" t="s">
        <v>2107</v>
      </c>
      <c r="G5853" t="s">
        <v>1150</v>
      </c>
      <c r="H5853" t="s">
        <v>509</v>
      </c>
      <c r="J5853" s="2">
        <v>45471</v>
      </c>
      <c r="K5853" s="5">
        <v>202402</v>
      </c>
      <c r="M5853" t="b">
        <v>0</v>
      </c>
      <c r="N5853" t="b">
        <v>0</v>
      </c>
      <c r="O5853" s="2">
        <v>45666.534318831022</v>
      </c>
      <c r="P5853" s="2">
        <v>45670.414335567133</v>
      </c>
      <c r="Q5853" t="s">
        <v>301</v>
      </c>
      <c r="R5853" t="s">
        <v>543</v>
      </c>
      <c r="S5853" s="2"/>
      <c r="V5853" s="2">
        <v>45666.534319062499</v>
      </c>
      <c r="W5853" s="2">
        <v>45666.534319062499</v>
      </c>
      <c r="X5853" t="b">
        <v>0</v>
      </c>
      <c r="Y5853" t="s">
        <v>594</v>
      </c>
      <c r="Z5853" t="s">
        <v>1802</v>
      </c>
      <c r="AA5853" t="s">
        <v>341</v>
      </c>
    </row>
    <row r="5854" spans="1:27" x14ac:dyDescent="0.3">
      <c r="A5854" t="s">
        <v>2109</v>
      </c>
      <c r="B5854" t="s">
        <v>670</v>
      </c>
      <c r="C5854" t="s">
        <v>541</v>
      </c>
      <c r="D5854" t="s">
        <v>542</v>
      </c>
      <c r="E5854" t="s">
        <v>763</v>
      </c>
      <c r="F5854" t="s">
        <v>764</v>
      </c>
      <c r="G5854" t="s">
        <v>1150</v>
      </c>
      <c r="H5854" t="s">
        <v>509</v>
      </c>
      <c r="J5854" s="2">
        <v>45471</v>
      </c>
      <c r="K5854" s="5">
        <v>202402</v>
      </c>
      <c r="M5854" t="b">
        <v>0</v>
      </c>
      <c r="N5854" t="b">
        <v>0</v>
      </c>
      <c r="O5854" s="2">
        <v>45666.534442939817</v>
      </c>
      <c r="P5854" s="2">
        <v>45670.414426157404</v>
      </c>
      <c r="Q5854" t="s">
        <v>301</v>
      </c>
      <c r="R5854" t="s">
        <v>543</v>
      </c>
      <c r="S5854" s="2"/>
      <c r="V5854" s="2">
        <v>45666.534443171295</v>
      </c>
      <c r="W5854" s="2">
        <v>45666.534443171295</v>
      </c>
      <c r="X5854" t="b">
        <v>0</v>
      </c>
      <c r="Y5854" t="s">
        <v>594</v>
      </c>
      <c r="Z5854" t="s">
        <v>1802</v>
      </c>
      <c r="AA5854" t="s">
        <v>341</v>
      </c>
    </row>
    <row r="5855" spans="1:27" x14ac:dyDescent="0.3">
      <c r="A5855" t="s">
        <v>2110</v>
      </c>
      <c r="B5855" t="s">
        <v>670</v>
      </c>
      <c r="C5855" t="s">
        <v>541</v>
      </c>
      <c r="D5855" t="s">
        <v>542</v>
      </c>
      <c r="E5855" t="s">
        <v>763</v>
      </c>
      <c r="F5855" t="s">
        <v>764</v>
      </c>
      <c r="G5855" t="s">
        <v>1150</v>
      </c>
      <c r="H5855" t="s">
        <v>509</v>
      </c>
      <c r="J5855" s="2">
        <v>45380</v>
      </c>
      <c r="K5855" s="5">
        <v>202401</v>
      </c>
      <c r="M5855" t="b">
        <v>0</v>
      </c>
      <c r="N5855" t="b">
        <v>0</v>
      </c>
      <c r="O5855" s="2">
        <v>45666.53449795139</v>
      </c>
      <c r="P5855" s="2">
        <v>45670.414465856484</v>
      </c>
      <c r="Q5855" t="s">
        <v>301</v>
      </c>
      <c r="R5855" t="s">
        <v>543</v>
      </c>
      <c r="S5855" s="2"/>
      <c r="V5855" s="2">
        <v>45666.534498229164</v>
      </c>
      <c r="W5855" s="2">
        <v>45666.534498229164</v>
      </c>
      <c r="X5855" t="b">
        <v>0</v>
      </c>
      <c r="Y5855" t="s">
        <v>594</v>
      </c>
      <c r="Z5855" t="s">
        <v>1802</v>
      </c>
      <c r="AA5855" t="s">
        <v>304</v>
      </c>
    </row>
    <row r="5856" spans="1:27" x14ac:dyDescent="0.3">
      <c r="A5856" t="s">
        <v>2111</v>
      </c>
      <c r="B5856" t="s">
        <v>670</v>
      </c>
      <c r="C5856" t="s">
        <v>541</v>
      </c>
      <c r="D5856" t="s">
        <v>542</v>
      </c>
      <c r="E5856" t="s">
        <v>735</v>
      </c>
      <c r="F5856" t="s">
        <v>736</v>
      </c>
      <c r="G5856" t="s">
        <v>1150</v>
      </c>
      <c r="H5856" t="s">
        <v>509</v>
      </c>
      <c r="J5856" s="2">
        <v>45471</v>
      </c>
      <c r="K5856" s="5">
        <v>202402</v>
      </c>
      <c r="M5856" t="b">
        <v>0</v>
      </c>
      <c r="N5856" t="b">
        <v>0</v>
      </c>
      <c r="O5856" s="2">
        <v>45666.534455057874</v>
      </c>
      <c r="P5856" s="2">
        <v>45670.414434456019</v>
      </c>
      <c r="Q5856" t="s">
        <v>301</v>
      </c>
      <c r="R5856" t="s">
        <v>543</v>
      </c>
      <c r="S5856" s="2"/>
      <c r="V5856" s="2">
        <v>45666.534455208333</v>
      </c>
      <c r="W5856" s="2">
        <v>45666.534455208333</v>
      </c>
      <c r="X5856" t="b">
        <v>0</v>
      </c>
      <c r="Y5856" t="s">
        <v>594</v>
      </c>
      <c r="Z5856" t="s">
        <v>1802</v>
      </c>
      <c r="AA5856" t="s">
        <v>2356</v>
      </c>
    </row>
    <row r="5857" spans="1:27" x14ac:dyDescent="0.3">
      <c r="A5857" t="s">
        <v>2112</v>
      </c>
      <c r="B5857" t="s">
        <v>670</v>
      </c>
      <c r="C5857" t="s">
        <v>541</v>
      </c>
      <c r="D5857" t="s">
        <v>542</v>
      </c>
      <c r="E5857" t="s">
        <v>735</v>
      </c>
      <c r="F5857" t="s">
        <v>736</v>
      </c>
      <c r="G5857" t="s">
        <v>1150</v>
      </c>
      <c r="H5857" t="s">
        <v>509</v>
      </c>
      <c r="J5857" s="2">
        <v>45380</v>
      </c>
      <c r="K5857" s="5">
        <v>202401</v>
      </c>
      <c r="M5857" t="b">
        <v>0</v>
      </c>
      <c r="N5857" t="b">
        <v>0</v>
      </c>
      <c r="O5857" s="2">
        <v>45666.534419872682</v>
      </c>
      <c r="P5857" s="2">
        <v>45670.41440883102</v>
      </c>
      <c r="Q5857" t="s">
        <v>301</v>
      </c>
      <c r="R5857" t="s">
        <v>543</v>
      </c>
      <c r="S5857" s="2"/>
      <c r="V5857" s="2">
        <v>45666.534420023148</v>
      </c>
      <c r="W5857" s="2">
        <v>45666.534420023148</v>
      </c>
      <c r="X5857" t="b">
        <v>0</v>
      </c>
      <c r="Y5857" t="s">
        <v>594</v>
      </c>
      <c r="Z5857" t="s">
        <v>1802</v>
      </c>
      <c r="AA5857" t="s">
        <v>2515</v>
      </c>
    </row>
    <row r="5858" spans="1:27" x14ac:dyDescent="0.3">
      <c r="A5858" t="s">
        <v>2113</v>
      </c>
      <c r="B5858" t="s">
        <v>670</v>
      </c>
      <c r="C5858" t="s">
        <v>541</v>
      </c>
      <c r="D5858" t="s">
        <v>542</v>
      </c>
      <c r="E5858" t="s">
        <v>741</v>
      </c>
      <c r="F5858" t="s">
        <v>742</v>
      </c>
      <c r="G5858" t="s">
        <v>1150</v>
      </c>
      <c r="H5858" t="s">
        <v>509</v>
      </c>
      <c r="J5858" s="2">
        <v>45471</v>
      </c>
      <c r="K5858" s="5">
        <v>202402</v>
      </c>
      <c r="M5858" t="b">
        <v>0</v>
      </c>
      <c r="N5858" t="b">
        <v>0</v>
      </c>
      <c r="O5858" s="2">
        <v>45666.534099849538</v>
      </c>
      <c r="P5858" s="2">
        <v>45670.414173113422</v>
      </c>
      <c r="Q5858" t="s">
        <v>301</v>
      </c>
      <c r="R5858" t="s">
        <v>543</v>
      </c>
      <c r="S5858" s="2"/>
      <c r="V5858" s="2">
        <v>45666.534099965276</v>
      </c>
      <c r="W5858" s="2">
        <v>45666.534099965276</v>
      </c>
      <c r="X5858" t="b">
        <v>0</v>
      </c>
      <c r="Y5858" t="s">
        <v>594</v>
      </c>
      <c r="Z5858" t="s">
        <v>1802</v>
      </c>
      <c r="AA5858" t="s">
        <v>6</v>
      </c>
    </row>
    <row r="5859" spans="1:27" x14ac:dyDescent="0.3">
      <c r="A5859" t="s">
        <v>2114</v>
      </c>
      <c r="B5859" t="s">
        <v>670</v>
      </c>
      <c r="C5859" t="s">
        <v>541</v>
      </c>
      <c r="D5859" t="s">
        <v>542</v>
      </c>
      <c r="E5859" t="s">
        <v>741</v>
      </c>
      <c r="F5859" t="s">
        <v>742</v>
      </c>
      <c r="G5859" t="s">
        <v>1150</v>
      </c>
      <c r="H5859" t="s">
        <v>509</v>
      </c>
      <c r="J5859" s="2">
        <v>45380</v>
      </c>
      <c r="K5859" s="5">
        <v>202401</v>
      </c>
      <c r="M5859" t="b">
        <v>0</v>
      </c>
      <c r="N5859" t="b">
        <v>0</v>
      </c>
      <c r="O5859" s="2">
        <v>45666.534508449076</v>
      </c>
      <c r="P5859" s="2">
        <v>45670.414472337965</v>
      </c>
      <c r="Q5859" t="s">
        <v>301</v>
      </c>
      <c r="R5859" t="s">
        <v>543</v>
      </c>
      <c r="S5859" s="2"/>
      <c r="V5859" s="2">
        <v>45666.534508645833</v>
      </c>
      <c r="W5859" s="2">
        <v>45666.534508645833</v>
      </c>
      <c r="X5859" t="b">
        <v>0</v>
      </c>
      <c r="Y5859" t="s">
        <v>594</v>
      </c>
      <c r="Z5859" t="s">
        <v>1802</v>
      </c>
      <c r="AA5859" t="s">
        <v>16</v>
      </c>
    </row>
    <row r="5860" spans="1:27" x14ac:dyDescent="0.3">
      <c r="A5860" t="s">
        <v>2080</v>
      </c>
      <c r="B5860" t="s">
        <v>670</v>
      </c>
      <c r="C5860" t="s">
        <v>541</v>
      </c>
      <c r="D5860" t="s">
        <v>542</v>
      </c>
      <c r="E5860" t="s">
        <v>2078</v>
      </c>
      <c r="F5860" t="s">
        <v>2079</v>
      </c>
      <c r="G5860" t="s">
        <v>414</v>
      </c>
      <c r="H5860" t="s">
        <v>509</v>
      </c>
      <c r="J5860" s="2">
        <v>45471</v>
      </c>
      <c r="K5860" s="5">
        <v>202402</v>
      </c>
      <c r="M5860" t="b">
        <v>0</v>
      </c>
      <c r="N5860" t="b">
        <v>0</v>
      </c>
      <c r="O5860" s="2">
        <v>45666.534572951387</v>
      </c>
      <c r="P5860" s="2">
        <v>45670.414517129633</v>
      </c>
      <c r="Q5860" t="s">
        <v>301</v>
      </c>
      <c r="R5860" t="s">
        <v>543</v>
      </c>
      <c r="S5860" s="2"/>
      <c r="V5860" s="2">
        <v>45666.534572997683</v>
      </c>
      <c r="W5860" s="2">
        <v>45666.534572997683</v>
      </c>
      <c r="X5860" t="b">
        <v>0</v>
      </c>
      <c r="Y5860" t="s">
        <v>594</v>
      </c>
      <c r="Z5860" t="s">
        <v>1802</v>
      </c>
      <c r="AA5860" t="s">
        <v>309</v>
      </c>
    </row>
    <row r="5861" spans="1:27" x14ac:dyDescent="0.3">
      <c r="A5861" t="s">
        <v>2077</v>
      </c>
      <c r="B5861" t="s">
        <v>670</v>
      </c>
      <c r="C5861" t="s">
        <v>541</v>
      </c>
      <c r="D5861" t="s">
        <v>542</v>
      </c>
      <c r="E5861" t="s">
        <v>2078</v>
      </c>
      <c r="F5861" t="s">
        <v>2079</v>
      </c>
      <c r="G5861" t="s">
        <v>414</v>
      </c>
      <c r="H5861" t="s">
        <v>509</v>
      </c>
      <c r="J5861" s="2">
        <v>45380</v>
      </c>
      <c r="K5861" s="5">
        <v>202401</v>
      </c>
      <c r="M5861" t="b">
        <v>0</v>
      </c>
      <c r="N5861" t="b">
        <v>0</v>
      </c>
      <c r="O5861" s="2">
        <v>45666.534064201391</v>
      </c>
      <c r="P5861" s="2">
        <v>45670.414148148149</v>
      </c>
      <c r="Q5861" t="s">
        <v>301</v>
      </c>
      <c r="R5861" t="s">
        <v>543</v>
      </c>
      <c r="S5861" s="2"/>
      <c r="V5861" s="2">
        <v>45666.534064201391</v>
      </c>
      <c r="W5861" s="2">
        <v>45666.534064201391</v>
      </c>
      <c r="X5861" t="b">
        <v>0</v>
      </c>
      <c r="Y5861" t="s">
        <v>594</v>
      </c>
      <c r="Z5861" t="s">
        <v>1802</v>
      </c>
      <c r="AA5861" t="s">
        <v>312</v>
      </c>
    </row>
    <row r="5862" spans="1:27" x14ac:dyDescent="0.3">
      <c r="A5862" t="s">
        <v>2076</v>
      </c>
      <c r="B5862" t="s">
        <v>670</v>
      </c>
      <c r="C5862" t="s">
        <v>541</v>
      </c>
      <c r="D5862" t="s">
        <v>542</v>
      </c>
      <c r="E5862" t="s">
        <v>2074</v>
      </c>
      <c r="F5862" t="s">
        <v>2075</v>
      </c>
      <c r="G5862" t="s">
        <v>414</v>
      </c>
      <c r="H5862" t="s">
        <v>509</v>
      </c>
      <c r="J5862" s="2">
        <v>45380</v>
      </c>
      <c r="K5862" s="5">
        <v>202401</v>
      </c>
      <c r="M5862" t="b">
        <v>0</v>
      </c>
      <c r="N5862" t="b">
        <v>0</v>
      </c>
      <c r="O5862" s="2">
        <v>45666.534275659724</v>
      </c>
      <c r="P5862" s="2">
        <v>45670.414302395831</v>
      </c>
      <c r="Q5862" t="s">
        <v>301</v>
      </c>
      <c r="R5862" t="s">
        <v>543</v>
      </c>
      <c r="S5862" s="2"/>
      <c r="V5862" s="2">
        <v>45666.534275775462</v>
      </c>
      <c r="W5862" s="2">
        <v>45666.534275775462</v>
      </c>
      <c r="X5862" t="b">
        <v>0</v>
      </c>
      <c r="Y5862" t="s">
        <v>594</v>
      </c>
      <c r="Z5862" t="s">
        <v>1802</v>
      </c>
      <c r="AA5862" t="s">
        <v>6</v>
      </c>
    </row>
    <row r="5863" spans="1:27" x14ac:dyDescent="0.3">
      <c r="A5863" t="s">
        <v>2073</v>
      </c>
      <c r="B5863" t="s">
        <v>670</v>
      </c>
      <c r="C5863" t="s">
        <v>541</v>
      </c>
      <c r="D5863" t="s">
        <v>542</v>
      </c>
      <c r="E5863" t="s">
        <v>2074</v>
      </c>
      <c r="F5863" t="s">
        <v>2075</v>
      </c>
      <c r="G5863" t="s">
        <v>414</v>
      </c>
      <c r="H5863" t="s">
        <v>509</v>
      </c>
      <c r="J5863" s="2">
        <v>45471</v>
      </c>
      <c r="K5863" s="5">
        <v>202402</v>
      </c>
      <c r="M5863" t="b">
        <v>0</v>
      </c>
      <c r="N5863" t="b">
        <v>0</v>
      </c>
      <c r="O5863" s="2">
        <v>45666.534312152777</v>
      </c>
      <c r="P5863" s="2">
        <v>45670.414331215281</v>
      </c>
      <c r="Q5863" t="s">
        <v>301</v>
      </c>
      <c r="R5863" t="s">
        <v>543</v>
      </c>
      <c r="S5863" s="2"/>
      <c r="V5863" s="2">
        <v>45666.534312233794</v>
      </c>
      <c r="W5863" s="2">
        <v>45666.534312233794</v>
      </c>
      <c r="X5863" t="b">
        <v>0</v>
      </c>
      <c r="Y5863" t="s">
        <v>594</v>
      </c>
      <c r="Z5863" t="s">
        <v>1802</v>
      </c>
      <c r="AA5863" t="s">
        <v>2</v>
      </c>
    </row>
    <row r="5864" spans="1:27" x14ac:dyDescent="0.3">
      <c r="A5864" t="s">
        <v>2069</v>
      </c>
      <c r="B5864" t="s">
        <v>670</v>
      </c>
      <c r="C5864" t="s">
        <v>541</v>
      </c>
      <c r="D5864" t="s">
        <v>542</v>
      </c>
      <c r="E5864" t="s">
        <v>779</v>
      </c>
      <c r="F5864" t="s">
        <v>780</v>
      </c>
      <c r="G5864" t="s">
        <v>1150</v>
      </c>
      <c r="H5864" t="s">
        <v>509</v>
      </c>
      <c r="J5864" s="2">
        <v>45471</v>
      </c>
      <c r="K5864" s="5">
        <v>202402</v>
      </c>
      <c r="M5864" t="b">
        <v>0</v>
      </c>
      <c r="N5864" t="b">
        <v>0</v>
      </c>
      <c r="O5864" s="2">
        <v>45666.534339386577</v>
      </c>
      <c r="P5864" s="2">
        <v>45670.702385335651</v>
      </c>
      <c r="Q5864" t="s">
        <v>301</v>
      </c>
      <c r="R5864" t="s">
        <v>543</v>
      </c>
      <c r="S5864" s="2"/>
      <c r="V5864" s="2">
        <v>45666.534339467595</v>
      </c>
      <c r="W5864" s="2">
        <v>45666.534339467595</v>
      </c>
      <c r="X5864" t="b">
        <v>0</v>
      </c>
      <c r="Y5864" t="s">
        <v>594</v>
      </c>
      <c r="Z5864" t="s">
        <v>1802</v>
      </c>
      <c r="AA5864" t="s">
        <v>2</v>
      </c>
    </row>
    <row r="5865" spans="1:27" x14ac:dyDescent="0.3">
      <c r="A5865" t="s">
        <v>2070</v>
      </c>
      <c r="B5865" t="s">
        <v>670</v>
      </c>
      <c r="C5865" t="s">
        <v>541</v>
      </c>
      <c r="D5865" t="s">
        <v>542</v>
      </c>
      <c r="E5865" t="s">
        <v>2071</v>
      </c>
      <c r="F5865" t="s">
        <v>2072</v>
      </c>
      <c r="G5865" t="s">
        <v>414</v>
      </c>
      <c r="H5865" t="s">
        <v>509</v>
      </c>
      <c r="J5865" s="2">
        <v>45380</v>
      </c>
      <c r="K5865" s="5">
        <v>202401</v>
      </c>
      <c r="M5865" t="b">
        <v>0</v>
      </c>
      <c r="N5865" t="b">
        <v>0</v>
      </c>
      <c r="O5865" s="2">
        <v>45666.534532488426</v>
      </c>
      <c r="P5865" s="2">
        <v>45670.414489733797</v>
      </c>
      <c r="Q5865" t="s">
        <v>301</v>
      </c>
      <c r="R5865" t="s">
        <v>543</v>
      </c>
      <c r="S5865" s="2"/>
      <c r="V5865" s="2">
        <v>45666.534532523146</v>
      </c>
      <c r="W5865" s="2">
        <v>45666.534532523146</v>
      </c>
      <c r="X5865" t="b">
        <v>0</v>
      </c>
      <c r="Y5865" t="s">
        <v>594</v>
      </c>
      <c r="Z5865" t="s">
        <v>1802</v>
      </c>
      <c r="AA5865" t="s">
        <v>2300</v>
      </c>
    </row>
    <row r="5866" spans="1:27" x14ac:dyDescent="0.3">
      <c r="A5866" t="s">
        <v>2116</v>
      </c>
      <c r="B5866" t="s">
        <v>670</v>
      </c>
      <c r="C5866" t="s">
        <v>541</v>
      </c>
      <c r="D5866" t="s">
        <v>542</v>
      </c>
      <c r="E5866" t="s">
        <v>665</v>
      </c>
      <c r="F5866" t="s">
        <v>666</v>
      </c>
      <c r="G5866" t="s">
        <v>1150</v>
      </c>
      <c r="H5866" t="s">
        <v>509</v>
      </c>
      <c r="J5866" s="2">
        <v>45380</v>
      </c>
      <c r="K5866" s="5">
        <v>202401</v>
      </c>
      <c r="M5866" t="b">
        <v>0</v>
      </c>
      <c r="N5866" t="b">
        <v>0</v>
      </c>
      <c r="O5866" s="2">
        <v>45669.522329050924</v>
      </c>
      <c r="P5866" s="2">
        <v>45670.414143206021</v>
      </c>
      <c r="Q5866" t="s">
        <v>301</v>
      </c>
      <c r="R5866" t="s">
        <v>543</v>
      </c>
      <c r="S5866" s="2"/>
      <c r="V5866" s="2">
        <v>45669.52232916667</v>
      </c>
      <c r="W5866" s="2">
        <v>45669.52232916667</v>
      </c>
      <c r="X5866" t="b">
        <v>0</v>
      </c>
      <c r="Y5866" t="s">
        <v>594</v>
      </c>
      <c r="Z5866" t="s">
        <v>1802</v>
      </c>
      <c r="AA5866" t="s">
        <v>19</v>
      </c>
    </row>
    <row r="5867" spans="1:27" x14ac:dyDescent="0.3">
      <c r="A5867" t="s">
        <v>2115</v>
      </c>
      <c r="B5867" t="s">
        <v>670</v>
      </c>
      <c r="C5867" t="s">
        <v>541</v>
      </c>
      <c r="D5867" t="s">
        <v>542</v>
      </c>
      <c r="E5867" t="s">
        <v>665</v>
      </c>
      <c r="F5867" t="s">
        <v>666</v>
      </c>
      <c r="G5867" t="s">
        <v>1150</v>
      </c>
      <c r="H5867" t="s">
        <v>509</v>
      </c>
      <c r="J5867" s="2">
        <v>45471</v>
      </c>
      <c r="K5867" s="5">
        <v>202402</v>
      </c>
      <c r="M5867" t="b">
        <v>0</v>
      </c>
      <c r="N5867" t="b">
        <v>0</v>
      </c>
      <c r="O5867" s="2">
        <v>45666.5345290162</v>
      </c>
      <c r="P5867" s="2">
        <v>45670.414487615744</v>
      </c>
      <c r="Q5867" t="s">
        <v>301</v>
      </c>
      <c r="R5867" t="s">
        <v>543</v>
      </c>
      <c r="S5867" s="2"/>
      <c r="V5867" s="2">
        <v>45666.534529050929</v>
      </c>
      <c r="W5867" s="2">
        <v>45666.534529050929</v>
      </c>
      <c r="X5867" t="b">
        <v>0</v>
      </c>
      <c r="Y5867" t="s">
        <v>594</v>
      </c>
      <c r="Z5867" t="s">
        <v>1802</v>
      </c>
      <c r="AA5867" t="s">
        <v>303</v>
      </c>
    </row>
    <row r="5868" spans="1:27" x14ac:dyDescent="0.3">
      <c r="A5868" t="s">
        <v>2066</v>
      </c>
      <c r="B5868" t="s">
        <v>670</v>
      </c>
      <c r="C5868" t="s">
        <v>541</v>
      </c>
      <c r="D5868" t="s">
        <v>542</v>
      </c>
      <c r="E5868" t="s">
        <v>2067</v>
      </c>
      <c r="F5868" t="s">
        <v>2068</v>
      </c>
      <c r="G5868" t="s">
        <v>1150</v>
      </c>
      <c r="H5868" t="s">
        <v>509</v>
      </c>
      <c r="J5868" s="2">
        <v>45471</v>
      </c>
      <c r="K5868" s="5">
        <v>202402</v>
      </c>
      <c r="M5868" t="b">
        <v>0</v>
      </c>
      <c r="N5868" t="b">
        <v>0</v>
      </c>
      <c r="O5868" s="2">
        <v>45666.53405347222</v>
      </c>
      <c r="P5868" s="2">
        <v>45670.414136192128</v>
      </c>
      <c r="Q5868" t="s">
        <v>301</v>
      </c>
      <c r="R5868" t="s">
        <v>543</v>
      </c>
      <c r="S5868" s="2"/>
      <c r="V5868" s="2">
        <v>45666.534053553238</v>
      </c>
      <c r="W5868" s="2">
        <v>45666.534053553238</v>
      </c>
      <c r="X5868" t="b">
        <v>0</v>
      </c>
      <c r="Y5868" t="s">
        <v>594</v>
      </c>
      <c r="Z5868" t="s">
        <v>1802</v>
      </c>
      <c r="AA5868" t="s">
        <v>2</v>
      </c>
    </row>
    <row r="5869" spans="1:27" x14ac:dyDescent="0.3">
      <c r="A5869" t="s">
        <v>2117</v>
      </c>
      <c r="B5869" t="s">
        <v>670</v>
      </c>
      <c r="C5869" t="s">
        <v>541</v>
      </c>
      <c r="D5869" t="s">
        <v>542</v>
      </c>
      <c r="E5869" t="s">
        <v>2118</v>
      </c>
      <c r="F5869" t="s">
        <v>2119</v>
      </c>
      <c r="G5869" t="s">
        <v>1150</v>
      </c>
      <c r="H5869" t="s">
        <v>509</v>
      </c>
      <c r="J5869" s="2">
        <v>45471</v>
      </c>
      <c r="K5869" s="5">
        <v>202402</v>
      </c>
      <c r="M5869" t="b">
        <v>0</v>
      </c>
      <c r="N5869" t="b">
        <v>0</v>
      </c>
      <c r="O5869" s="2">
        <v>45666.534397766205</v>
      </c>
      <c r="P5869" s="2">
        <v>45670.414390706021</v>
      </c>
      <c r="Q5869" t="s">
        <v>301</v>
      </c>
      <c r="R5869" t="s">
        <v>543</v>
      </c>
      <c r="S5869" s="2"/>
      <c r="V5869" s="2">
        <v>45666.534397835647</v>
      </c>
      <c r="W5869" s="2">
        <v>45666.534397835647</v>
      </c>
      <c r="X5869" t="b">
        <v>0</v>
      </c>
      <c r="Y5869" t="s">
        <v>594</v>
      </c>
      <c r="Z5869" t="s">
        <v>1802</v>
      </c>
      <c r="AA5869" t="s">
        <v>2</v>
      </c>
    </row>
    <row r="5870" spans="1:27" x14ac:dyDescent="0.3">
      <c r="A5870" t="s">
        <v>2121</v>
      </c>
      <c r="B5870" t="s">
        <v>670</v>
      </c>
      <c r="C5870" t="s">
        <v>541</v>
      </c>
      <c r="D5870" t="s">
        <v>542</v>
      </c>
      <c r="E5870" t="s">
        <v>732</v>
      </c>
      <c r="F5870" t="s">
        <v>733</v>
      </c>
      <c r="G5870" t="s">
        <v>1150</v>
      </c>
      <c r="H5870" t="s">
        <v>509</v>
      </c>
      <c r="J5870" s="2">
        <v>45471</v>
      </c>
      <c r="K5870" s="5">
        <v>202402</v>
      </c>
      <c r="M5870" t="b">
        <v>0</v>
      </c>
      <c r="N5870" t="b">
        <v>0</v>
      </c>
      <c r="O5870" s="2">
        <v>45666.534119479169</v>
      </c>
      <c r="P5870" s="2">
        <v>45670.414188506948</v>
      </c>
      <c r="Q5870" t="s">
        <v>301</v>
      </c>
      <c r="R5870" t="s">
        <v>543</v>
      </c>
      <c r="S5870" s="2"/>
      <c r="V5870" s="2">
        <v>45666.534119594908</v>
      </c>
      <c r="W5870" s="2">
        <v>45666.534119594908</v>
      </c>
      <c r="X5870" t="b">
        <v>0</v>
      </c>
      <c r="Y5870" t="s">
        <v>594</v>
      </c>
      <c r="Z5870" t="s">
        <v>1802</v>
      </c>
      <c r="AA5870" t="s">
        <v>6</v>
      </c>
    </row>
    <row r="5871" spans="1:27" x14ac:dyDescent="0.3">
      <c r="A5871" t="s">
        <v>2120</v>
      </c>
      <c r="B5871" t="s">
        <v>670</v>
      </c>
      <c r="C5871" t="s">
        <v>541</v>
      </c>
      <c r="D5871" t="s">
        <v>542</v>
      </c>
      <c r="E5871" t="s">
        <v>732</v>
      </c>
      <c r="F5871" t="s">
        <v>733</v>
      </c>
      <c r="G5871" t="s">
        <v>1150</v>
      </c>
      <c r="H5871" t="s">
        <v>509</v>
      </c>
      <c r="J5871" s="2">
        <v>45380</v>
      </c>
      <c r="K5871" s="5">
        <v>202401</v>
      </c>
      <c r="M5871" t="b">
        <v>0</v>
      </c>
      <c r="N5871" t="b">
        <v>0</v>
      </c>
      <c r="O5871" s="2">
        <v>45666.534249456017</v>
      </c>
      <c r="P5871" s="2">
        <v>45670.414281793979</v>
      </c>
      <c r="Q5871" t="s">
        <v>301</v>
      </c>
      <c r="R5871" t="s">
        <v>543</v>
      </c>
      <c r="S5871" s="2"/>
      <c r="V5871" s="2">
        <v>45666.534249687502</v>
      </c>
      <c r="W5871" s="2">
        <v>45666.534249687502</v>
      </c>
      <c r="X5871" t="b">
        <v>0</v>
      </c>
      <c r="Y5871" t="s">
        <v>594</v>
      </c>
      <c r="Z5871" t="s">
        <v>1802</v>
      </c>
      <c r="AA5871" t="s">
        <v>304</v>
      </c>
    </row>
    <row r="5872" spans="1:27" x14ac:dyDescent="0.3">
      <c r="A5872" t="s">
        <v>1922</v>
      </c>
      <c r="B5872" t="s">
        <v>670</v>
      </c>
      <c r="C5872" t="s">
        <v>541</v>
      </c>
      <c r="D5872" t="s">
        <v>542</v>
      </c>
      <c r="E5872" t="s">
        <v>1923</v>
      </c>
      <c r="F5872" t="s">
        <v>1924</v>
      </c>
      <c r="G5872" t="s">
        <v>1150</v>
      </c>
      <c r="H5872" t="s">
        <v>509</v>
      </c>
      <c r="I5872" t="s">
        <v>1925</v>
      </c>
      <c r="J5872" s="2">
        <v>45356</v>
      </c>
      <c r="K5872" s="5">
        <v>202401</v>
      </c>
      <c r="M5872" t="b">
        <v>0</v>
      </c>
      <c r="N5872" t="b">
        <v>0</v>
      </c>
      <c r="O5872" s="2">
        <v>45442.601691701391</v>
      </c>
      <c r="P5872" s="2">
        <v>45548.371108449071</v>
      </c>
      <c r="Q5872" t="s">
        <v>301</v>
      </c>
      <c r="R5872" t="s">
        <v>543</v>
      </c>
      <c r="S5872" s="2"/>
      <c r="V5872" s="2">
        <v>45548.371109108797</v>
      </c>
      <c r="W5872" s="2">
        <v>45548.371109108797</v>
      </c>
      <c r="X5872" t="b">
        <v>0</v>
      </c>
      <c r="Y5872" t="s">
        <v>594</v>
      </c>
      <c r="Z5872" t="s">
        <v>1802</v>
      </c>
      <c r="AA5872" t="s">
        <v>303</v>
      </c>
    </row>
    <row r="5873" spans="1:27" x14ac:dyDescent="0.3">
      <c r="A5873" t="s">
        <v>2064</v>
      </c>
      <c r="B5873" t="s">
        <v>670</v>
      </c>
      <c r="C5873" t="s">
        <v>541</v>
      </c>
      <c r="D5873" t="s">
        <v>542</v>
      </c>
      <c r="E5873" t="s">
        <v>777</v>
      </c>
      <c r="F5873" t="s">
        <v>778</v>
      </c>
      <c r="G5873" t="s">
        <v>1150</v>
      </c>
      <c r="H5873" t="s">
        <v>509</v>
      </c>
      <c r="J5873" s="2">
        <v>45380</v>
      </c>
      <c r="K5873" s="5">
        <v>202401</v>
      </c>
      <c r="M5873" t="b">
        <v>0</v>
      </c>
      <c r="N5873" t="b">
        <v>0</v>
      </c>
      <c r="O5873" s="2">
        <v>45666.534327743058</v>
      </c>
      <c r="P5873" s="2">
        <v>45670.414341979165</v>
      </c>
      <c r="Q5873" t="s">
        <v>301</v>
      </c>
      <c r="R5873" t="s">
        <v>543</v>
      </c>
      <c r="S5873" s="2"/>
      <c r="V5873" s="2">
        <v>45666.5343278125</v>
      </c>
      <c r="W5873" s="2">
        <v>45666.5343278125</v>
      </c>
      <c r="X5873" t="b">
        <v>0</v>
      </c>
      <c r="Y5873" t="s">
        <v>594</v>
      </c>
      <c r="Z5873" t="s">
        <v>1802</v>
      </c>
      <c r="AA5873" t="s">
        <v>2</v>
      </c>
    </row>
    <row r="5874" spans="1:27" x14ac:dyDescent="0.3">
      <c r="A5874" t="s">
        <v>2065</v>
      </c>
      <c r="B5874" t="s">
        <v>670</v>
      </c>
      <c r="C5874" t="s">
        <v>541</v>
      </c>
      <c r="D5874" t="s">
        <v>542</v>
      </c>
      <c r="E5874" t="s">
        <v>661</v>
      </c>
      <c r="F5874" t="s">
        <v>662</v>
      </c>
      <c r="G5874" t="s">
        <v>1150</v>
      </c>
      <c r="H5874" t="s">
        <v>509</v>
      </c>
      <c r="J5874" s="2">
        <v>45471</v>
      </c>
      <c r="K5874" s="5">
        <v>202402</v>
      </c>
      <c r="M5874" t="b">
        <v>0</v>
      </c>
      <c r="N5874" t="b">
        <v>0</v>
      </c>
      <c r="O5874" s="2">
        <v>45666.534096678239</v>
      </c>
      <c r="P5874" s="2">
        <v>45670.414170868054</v>
      </c>
      <c r="Q5874" t="s">
        <v>301</v>
      </c>
      <c r="R5874" t="s">
        <v>543</v>
      </c>
      <c r="S5874" s="2"/>
      <c r="V5874" s="2">
        <v>45666.534096724536</v>
      </c>
      <c r="W5874" s="2">
        <v>45666.534096724536</v>
      </c>
      <c r="X5874" t="b">
        <v>0</v>
      </c>
      <c r="Y5874" t="s">
        <v>594</v>
      </c>
      <c r="Z5874" t="s">
        <v>1802</v>
      </c>
      <c r="AA5874" t="s">
        <v>303</v>
      </c>
    </row>
    <row r="5875" spans="1:27" x14ac:dyDescent="0.3">
      <c r="A5875" t="s">
        <v>2122</v>
      </c>
      <c r="B5875" t="s">
        <v>670</v>
      </c>
      <c r="C5875" t="s">
        <v>541</v>
      </c>
      <c r="D5875" t="s">
        <v>542</v>
      </c>
      <c r="E5875" t="s">
        <v>700</v>
      </c>
      <c r="F5875" t="s">
        <v>701</v>
      </c>
      <c r="G5875" t="s">
        <v>1150</v>
      </c>
      <c r="H5875" t="s">
        <v>509</v>
      </c>
      <c r="J5875" s="2">
        <v>45380</v>
      </c>
      <c r="K5875" s="5">
        <v>202401</v>
      </c>
      <c r="M5875" t="b">
        <v>0</v>
      </c>
      <c r="N5875" t="b">
        <v>0</v>
      </c>
      <c r="O5875" s="2">
        <v>45666.534207951387</v>
      </c>
      <c r="P5875" s="2">
        <v>45670.414250578702</v>
      </c>
      <c r="Q5875" t="s">
        <v>301</v>
      </c>
      <c r="R5875" t="s">
        <v>543</v>
      </c>
      <c r="S5875" s="2"/>
      <c r="V5875" s="2">
        <v>45666.534207986108</v>
      </c>
      <c r="W5875" s="2">
        <v>45666.534207986108</v>
      </c>
      <c r="X5875" t="b">
        <v>0</v>
      </c>
      <c r="Y5875" t="s">
        <v>594</v>
      </c>
      <c r="Z5875" t="s">
        <v>1802</v>
      </c>
      <c r="AA5875" t="s">
        <v>303</v>
      </c>
    </row>
    <row r="5876" spans="1:27" x14ac:dyDescent="0.3">
      <c r="A5876" t="s">
        <v>2093</v>
      </c>
      <c r="B5876" t="s">
        <v>670</v>
      </c>
      <c r="C5876" t="s">
        <v>541</v>
      </c>
      <c r="D5876" t="s">
        <v>542</v>
      </c>
      <c r="E5876" t="s">
        <v>2094</v>
      </c>
      <c r="F5876" t="s">
        <v>2095</v>
      </c>
      <c r="G5876" t="s">
        <v>414</v>
      </c>
      <c r="H5876" t="s">
        <v>509</v>
      </c>
      <c r="J5876" s="2">
        <v>45380</v>
      </c>
      <c r="K5876" s="5">
        <v>202401</v>
      </c>
      <c r="M5876" t="b">
        <v>0</v>
      </c>
      <c r="N5876" t="b">
        <v>0</v>
      </c>
      <c r="O5876" s="2">
        <v>45666.534132986111</v>
      </c>
      <c r="P5876" s="2">
        <v>45670.414196030091</v>
      </c>
      <c r="Q5876" t="s">
        <v>301</v>
      </c>
      <c r="R5876" t="s">
        <v>543</v>
      </c>
      <c r="S5876" s="2"/>
      <c r="V5876" s="2">
        <v>45666.534133067129</v>
      </c>
      <c r="W5876" s="2">
        <v>45666.534133067129</v>
      </c>
      <c r="X5876" t="b">
        <v>0</v>
      </c>
      <c r="Y5876" t="s">
        <v>594</v>
      </c>
      <c r="Z5876" t="s">
        <v>1802</v>
      </c>
      <c r="AA5876" t="s">
        <v>303</v>
      </c>
    </row>
    <row r="5877" spans="1:27" x14ac:dyDescent="0.3">
      <c r="A5877" t="s">
        <v>2096</v>
      </c>
      <c r="B5877" t="s">
        <v>670</v>
      </c>
      <c r="C5877" t="s">
        <v>541</v>
      </c>
      <c r="D5877" t="s">
        <v>542</v>
      </c>
      <c r="E5877" t="s">
        <v>2097</v>
      </c>
      <c r="F5877" t="s">
        <v>2098</v>
      </c>
      <c r="G5877" t="s">
        <v>10</v>
      </c>
      <c r="H5877" t="s">
        <v>512</v>
      </c>
      <c r="J5877" s="2">
        <v>45380</v>
      </c>
      <c r="K5877" s="5">
        <v>202401</v>
      </c>
      <c r="M5877" t="b">
        <v>0</v>
      </c>
      <c r="N5877" t="b">
        <v>0</v>
      </c>
      <c r="O5877" s="2">
        <v>45666.534562928238</v>
      </c>
      <c r="P5877" s="2">
        <v>45670.414510763891</v>
      </c>
      <c r="Q5877" t="s">
        <v>301</v>
      </c>
      <c r="R5877" t="s">
        <v>543</v>
      </c>
      <c r="S5877" s="2"/>
      <c r="V5877" s="2">
        <v>45666.534562997687</v>
      </c>
      <c r="W5877" s="2">
        <v>45666.534562997687</v>
      </c>
      <c r="X5877" t="b">
        <v>0</v>
      </c>
      <c r="Y5877" t="s">
        <v>594</v>
      </c>
      <c r="Z5877" t="s">
        <v>1802</v>
      </c>
      <c r="AA5877" t="s">
        <v>2</v>
      </c>
    </row>
    <row r="5878" spans="1:27" x14ac:dyDescent="0.3">
      <c r="A5878" t="s">
        <v>2286</v>
      </c>
      <c r="B5878" t="s">
        <v>670</v>
      </c>
      <c r="C5878" t="s">
        <v>541</v>
      </c>
      <c r="D5878" t="s">
        <v>542</v>
      </c>
      <c r="E5878" t="s">
        <v>2280</v>
      </c>
      <c r="F5878" t="s">
        <v>2281</v>
      </c>
      <c r="G5878" t="s">
        <v>1</v>
      </c>
      <c r="H5878" t="s">
        <v>512</v>
      </c>
      <c r="J5878" s="2">
        <v>45471</v>
      </c>
      <c r="K5878" s="5">
        <v>202402</v>
      </c>
      <c r="M5878" t="b">
        <v>0</v>
      </c>
      <c r="N5878" t="b">
        <v>0</v>
      </c>
      <c r="O5878" s="2">
        <v>45666.534083564817</v>
      </c>
      <c r="P5878" s="2">
        <v>45670.414162037036</v>
      </c>
      <c r="Q5878" t="s">
        <v>301</v>
      </c>
      <c r="R5878" t="s">
        <v>543</v>
      </c>
      <c r="S5878" s="2"/>
      <c r="V5878" s="2">
        <v>45666.534083645834</v>
      </c>
      <c r="W5878" s="2">
        <v>45666.534083645834</v>
      </c>
      <c r="X5878" t="b">
        <v>0</v>
      </c>
      <c r="Y5878" t="s">
        <v>594</v>
      </c>
      <c r="Z5878" t="s">
        <v>1802</v>
      </c>
      <c r="AA5878" t="s">
        <v>2</v>
      </c>
    </row>
    <row r="5879" spans="1:27" x14ac:dyDescent="0.3">
      <c r="A5879" t="s">
        <v>2093</v>
      </c>
      <c r="B5879" t="s">
        <v>670</v>
      </c>
      <c r="C5879" t="s">
        <v>541</v>
      </c>
      <c r="D5879" t="s">
        <v>542</v>
      </c>
      <c r="E5879" t="s">
        <v>2094</v>
      </c>
      <c r="F5879" t="s">
        <v>2095</v>
      </c>
      <c r="G5879" t="s">
        <v>414</v>
      </c>
      <c r="H5879" t="s">
        <v>509</v>
      </c>
      <c r="J5879" s="2">
        <v>45380</v>
      </c>
      <c r="K5879" s="5">
        <v>202401</v>
      </c>
      <c r="M5879" t="b">
        <v>0</v>
      </c>
      <c r="N5879" t="b">
        <v>0</v>
      </c>
      <c r="O5879" s="2">
        <v>45666.534132986111</v>
      </c>
      <c r="P5879" s="2">
        <v>45670.414196030091</v>
      </c>
      <c r="Q5879" t="s">
        <v>301</v>
      </c>
      <c r="R5879" t="s">
        <v>543</v>
      </c>
      <c r="S5879" s="2"/>
      <c r="V5879" s="2">
        <v>45666.534133136571</v>
      </c>
      <c r="W5879" s="2">
        <v>45666.534133136571</v>
      </c>
      <c r="X5879" t="b">
        <v>0</v>
      </c>
      <c r="Y5879" t="s">
        <v>595</v>
      </c>
      <c r="Z5879" t="s">
        <v>1803</v>
      </c>
      <c r="AA5879" t="s">
        <v>2</v>
      </c>
    </row>
    <row r="5880" spans="1:27" x14ac:dyDescent="0.3">
      <c r="A5880" t="s">
        <v>2122</v>
      </c>
      <c r="B5880" t="s">
        <v>670</v>
      </c>
      <c r="C5880" t="s">
        <v>541</v>
      </c>
      <c r="D5880" t="s">
        <v>542</v>
      </c>
      <c r="E5880" t="s">
        <v>700</v>
      </c>
      <c r="F5880" t="s">
        <v>701</v>
      </c>
      <c r="G5880" t="s">
        <v>1150</v>
      </c>
      <c r="H5880" t="s">
        <v>509</v>
      </c>
      <c r="J5880" s="2">
        <v>45380</v>
      </c>
      <c r="K5880" s="5">
        <v>202401</v>
      </c>
      <c r="M5880" t="b">
        <v>0</v>
      </c>
      <c r="N5880" t="b">
        <v>0</v>
      </c>
      <c r="O5880" s="2">
        <v>45666.534207951387</v>
      </c>
      <c r="P5880" s="2">
        <v>45670.414250578702</v>
      </c>
      <c r="Q5880" t="s">
        <v>301</v>
      </c>
      <c r="R5880" t="s">
        <v>543</v>
      </c>
      <c r="S5880" s="2"/>
      <c r="V5880" s="2">
        <v>45666.534208067133</v>
      </c>
      <c r="W5880" s="2">
        <v>45666.534208067133</v>
      </c>
      <c r="X5880" t="b">
        <v>0</v>
      </c>
      <c r="Y5880" t="s">
        <v>595</v>
      </c>
      <c r="Z5880" t="s">
        <v>1803</v>
      </c>
      <c r="AA5880" t="s">
        <v>6</v>
      </c>
    </row>
    <row r="5881" spans="1:27" x14ac:dyDescent="0.3">
      <c r="A5881" t="s">
        <v>2064</v>
      </c>
      <c r="B5881" t="s">
        <v>670</v>
      </c>
      <c r="C5881" t="s">
        <v>541</v>
      </c>
      <c r="D5881" t="s">
        <v>542</v>
      </c>
      <c r="E5881" t="s">
        <v>777</v>
      </c>
      <c r="F5881" t="s">
        <v>778</v>
      </c>
      <c r="G5881" t="s">
        <v>1150</v>
      </c>
      <c r="H5881" t="s">
        <v>509</v>
      </c>
      <c r="J5881" s="2">
        <v>45380</v>
      </c>
      <c r="K5881" s="5">
        <v>202401</v>
      </c>
      <c r="M5881" t="b">
        <v>0</v>
      </c>
      <c r="N5881" t="b">
        <v>0</v>
      </c>
      <c r="O5881" s="2">
        <v>45666.534327743058</v>
      </c>
      <c r="P5881" s="2">
        <v>45670.414341979165</v>
      </c>
      <c r="Q5881" t="s">
        <v>301</v>
      </c>
      <c r="R5881" t="s">
        <v>543</v>
      </c>
      <c r="S5881" s="2"/>
      <c r="V5881" s="2">
        <v>45666.534327893518</v>
      </c>
      <c r="W5881" s="2">
        <v>45666.534327893518</v>
      </c>
      <c r="X5881" t="b">
        <v>0</v>
      </c>
      <c r="Y5881" t="s">
        <v>595</v>
      </c>
      <c r="Z5881" t="s">
        <v>1803</v>
      </c>
      <c r="AA5881" t="s">
        <v>2</v>
      </c>
    </row>
    <row r="5882" spans="1:27" x14ac:dyDescent="0.3">
      <c r="A5882" t="s">
        <v>1922</v>
      </c>
      <c r="B5882" t="s">
        <v>670</v>
      </c>
      <c r="C5882" t="s">
        <v>541</v>
      </c>
      <c r="D5882" t="s">
        <v>542</v>
      </c>
      <c r="E5882" t="s">
        <v>1923</v>
      </c>
      <c r="F5882" t="s">
        <v>1924</v>
      </c>
      <c r="G5882" t="s">
        <v>1150</v>
      </c>
      <c r="H5882" t="s">
        <v>509</v>
      </c>
      <c r="I5882" t="s">
        <v>1925</v>
      </c>
      <c r="J5882" s="2">
        <v>45356</v>
      </c>
      <c r="K5882" s="5">
        <v>202401</v>
      </c>
      <c r="M5882" t="b">
        <v>0</v>
      </c>
      <c r="N5882" t="b">
        <v>0</v>
      </c>
      <c r="O5882" s="2">
        <v>45442.601691701391</v>
      </c>
      <c r="P5882" s="2">
        <v>45548.371108449071</v>
      </c>
      <c r="Q5882" t="s">
        <v>301</v>
      </c>
      <c r="R5882" t="s">
        <v>543</v>
      </c>
      <c r="S5882" s="2"/>
      <c r="V5882" s="2">
        <v>45548.371109027779</v>
      </c>
      <c r="W5882" s="2">
        <v>45548.371109027779</v>
      </c>
      <c r="X5882" t="b">
        <v>0</v>
      </c>
      <c r="Y5882" t="s">
        <v>595</v>
      </c>
      <c r="Z5882" t="s">
        <v>1803</v>
      </c>
      <c r="AA5882" t="s">
        <v>303</v>
      </c>
    </row>
    <row r="5883" spans="1:27" x14ac:dyDescent="0.3">
      <c r="A5883" t="s">
        <v>2120</v>
      </c>
      <c r="B5883" t="s">
        <v>670</v>
      </c>
      <c r="C5883" t="s">
        <v>541</v>
      </c>
      <c r="D5883" t="s">
        <v>542</v>
      </c>
      <c r="E5883" t="s">
        <v>732</v>
      </c>
      <c r="F5883" t="s">
        <v>733</v>
      </c>
      <c r="G5883" t="s">
        <v>1150</v>
      </c>
      <c r="H5883" t="s">
        <v>509</v>
      </c>
      <c r="J5883" s="2">
        <v>45380</v>
      </c>
      <c r="K5883" s="5">
        <v>202401</v>
      </c>
      <c r="M5883" t="b">
        <v>0</v>
      </c>
      <c r="N5883" t="b">
        <v>0</v>
      </c>
      <c r="O5883" s="2">
        <v>45666.534249456017</v>
      </c>
      <c r="P5883" s="2">
        <v>45670.414281793979</v>
      </c>
      <c r="Q5883" t="s">
        <v>301</v>
      </c>
      <c r="R5883" t="s">
        <v>543</v>
      </c>
      <c r="S5883" s="2"/>
      <c r="V5883" s="2">
        <v>45666.534249537035</v>
      </c>
      <c r="W5883" s="2">
        <v>45666.534249537035</v>
      </c>
      <c r="X5883" t="b">
        <v>0</v>
      </c>
      <c r="Y5883" t="s">
        <v>595</v>
      </c>
      <c r="Z5883" t="s">
        <v>1803</v>
      </c>
      <c r="AA5883" t="s">
        <v>304</v>
      </c>
    </row>
    <row r="5884" spans="1:27" x14ac:dyDescent="0.3">
      <c r="A5884" t="s">
        <v>2121</v>
      </c>
      <c r="B5884" t="s">
        <v>670</v>
      </c>
      <c r="C5884" t="s">
        <v>541</v>
      </c>
      <c r="D5884" t="s">
        <v>542</v>
      </c>
      <c r="E5884" t="s">
        <v>732</v>
      </c>
      <c r="F5884" t="s">
        <v>733</v>
      </c>
      <c r="G5884" t="s">
        <v>1150</v>
      </c>
      <c r="H5884" t="s">
        <v>509</v>
      </c>
      <c r="J5884" s="2">
        <v>45471</v>
      </c>
      <c r="K5884" s="5">
        <v>202402</v>
      </c>
      <c r="M5884" t="b">
        <v>0</v>
      </c>
      <c r="N5884" t="b">
        <v>0</v>
      </c>
      <c r="O5884" s="2">
        <v>45666.534119479169</v>
      </c>
      <c r="P5884" s="2">
        <v>45670.414188506948</v>
      </c>
      <c r="Q5884" t="s">
        <v>301</v>
      </c>
      <c r="R5884" t="s">
        <v>543</v>
      </c>
      <c r="S5884" s="2"/>
      <c r="V5884" s="2">
        <v>45666.534119525466</v>
      </c>
      <c r="W5884" s="2">
        <v>45666.534119525466</v>
      </c>
      <c r="X5884" t="b">
        <v>0</v>
      </c>
      <c r="Y5884" t="s">
        <v>595</v>
      </c>
      <c r="Z5884" t="s">
        <v>1803</v>
      </c>
      <c r="AA5884" t="s">
        <v>304</v>
      </c>
    </row>
    <row r="5885" spans="1:27" x14ac:dyDescent="0.3">
      <c r="A5885" t="s">
        <v>2117</v>
      </c>
      <c r="B5885" t="s">
        <v>670</v>
      </c>
      <c r="C5885" t="s">
        <v>541</v>
      </c>
      <c r="D5885" t="s">
        <v>542</v>
      </c>
      <c r="E5885" t="s">
        <v>2118</v>
      </c>
      <c r="F5885" t="s">
        <v>2119</v>
      </c>
      <c r="G5885" t="s">
        <v>1150</v>
      </c>
      <c r="H5885" t="s">
        <v>509</v>
      </c>
      <c r="J5885" s="2">
        <v>45471</v>
      </c>
      <c r="K5885" s="5">
        <v>202402</v>
      </c>
      <c r="M5885" t="b">
        <v>0</v>
      </c>
      <c r="N5885" t="b">
        <v>0</v>
      </c>
      <c r="O5885" s="2">
        <v>45666.534397766205</v>
      </c>
      <c r="P5885" s="2">
        <v>45670.414390706021</v>
      </c>
      <c r="Q5885" t="s">
        <v>301</v>
      </c>
      <c r="R5885" t="s">
        <v>543</v>
      </c>
      <c r="S5885" s="2"/>
      <c r="V5885" s="2">
        <v>45666.534397916665</v>
      </c>
      <c r="W5885" s="2">
        <v>45666.534397916665</v>
      </c>
      <c r="X5885" t="b">
        <v>0</v>
      </c>
      <c r="Y5885" t="s">
        <v>595</v>
      </c>
      <c r="Z5885" t="s">
        <v>1803</v>
      </c>
      <c r="AA5885" t="s">
        <v>2</v>
      </c>
    </row>
    <row r="5886" spans="1:27" x14ac:dyDescent="0.3">
      <c r="A5886" t="s">
        <v>2066</v>
      </c>
      <c r="B5886" t="s">
        <v>670</v>
      </c>
      <c r="C5886" t="s">
        <v>541</v>
      </c>
      <c r="D5886" t="s">
        <v>542</v>
      </c>
      <c r="E5886" t="s">
        <v>2067</v>
      </c>
      <c r="F5886" t="s">
        <v>2068</v>
      </c>
      <c r="G5886" t="s">
        <v>1150</v>
      </c>
      <c r="H5886" t="s">
        <v>509</v>
      </c>
      <c r="J5886" s="2">
        <v>45471</v>
      </c>
      <c r="K5886" s="5">
        <v>202402</v>
      </c>
      <c r="M5886" t="b">
        <v>0</v>
      </c>
      <c r="N5886" t="b">
        <v>0</v>
      </c>
      <c r="O5886" s="2">
        <v>45666.53405347222</v>
      </c>
      <c r="P5886" s="2">
        <v>45670.414136192128</v>
      </c>
      <c r="Q5886" t="s">
        <v>301</v>
      </c>
      <c r="R5886" t="s">
        <v>543</v>
      </c>
      <c r="S5886" s="2"/>
      <c r="V5886" s="2">
        <v>45666.534053622687</v>
      </c>
      <c r="W5886" s="2">
        <v>45666.534053622687</v>
      </c>
      <c r="X5886" t="b">
        <v>0</v>
      </c>
      <c r="Y5886" t="s">
        <v>595</v>
      </c>
      <c r="Z5886" t="s">
        <v>1803</v>
      </c>
      <c r="AA5886" t="s">
        <v>2</v>
      </c>
    </row>
    <row r="5887" spans="1:27" x14ac:dyDescent="0.3">
      <c r="A5887" t="s">
        <v>2115</v>
      </c>
      <c r="B5887" t="s">
        <v>670</v>
      </c>
      <c r="C5887" t="s">
        <v>541</v>
      </c>
      <c r="D5887" t="s">
        <v>542</v>
      </c>
      <c r="E5887" t="s">
        <v>665</v>
      </c>
      <c r="F5887" t="s">
        <v>666</v>
      </c>
      <c r="G5887" t="s">
        <v>1150</v>
      </c>
      <c r="H5887" t="s">
        <v>509</v>
      </c>
      <c r="J5887" s="2">
        <v>45471</v>
      </c>
      <c r="K5887" s="5">
        <v>202402</v>
      </c>
      <c r="M5887" t="b">
        <v>0</v>
      </c>
      <c r="N5887" t="b">
        <v>0</v>
      </c>
      <c r="O5887" s="2">
        <v>45666.5345290162</v>
      </c>
      <c r="P5887" s="2">
        <v>45670.414487615744</v>
      </c>
      <c r="Q5887" t="s">
        <v>301</v>
      </c>
      <c r="R5887" t="s">
        <v>543</v>
      </c>
      <c r="S5887" s="2"/>
      <c r="V5887" s="2">
        <v>45666.534529131946</v>
      </c>
      <c r="W5887" s="2">
        <v>45666.534529131946</v>
      </c>
      <c r="X5887" t="b">
        <v>0</v>
      </c>
      <c r="Y5887" t="s">
        <v>595</v>
      </c>
      <c r="Z5887" t="s">
        <v>1803</v>
      </c>
      <c r="AA5887" t="s">
        <v>2</v>
      </c>
    </row>
    <row r="5888" spans="1:27" x14ac:dyDescent="0.3">
      <c r="A5888" t="s">
        <v>2116</v>
      </c>
      <c r="B5888" t="s">
        <v>670</v>
      </c>
      <c r="C5888" t="s">
        <v>541</v>
      </c>
      <c r="D5888" t="s">
        <v>542</v>
      </c>
      <c r="E5888" t="s">
        <v>665</v>
      </c>
      <c r="F5888" t="s">
        <v>666</v>
      </c>
      <c r="G5888" t="s">
        <v>1150</v>
      </c>
      <c r="H5888" t="s">
        <v>509</v>
      </c>
      <c r="J5888" s="2">
        <v>45380</v>
      </c>
      <c r="K5888" s="5">
        <v>202401</v>
      </c>
      <c r="M5888" t="b">
        <v>0</v>
      </c>
      <c r="N5888" t="b">
        <v>0</v>
      </c>
      <c r="O5888" s="2">
        <v>45669.522329050924</v>
      </c>
      <c r="P5888" s="2">
        <v>45670.414143206021</v>
      </c>
      <c r="Q5888" t="s">
        <v>301</v>
      </c>
      <c r="R5888" t="s">
        <v>543</v>
      </c>
      <c r="S5888" s="2"/>
      <c r="V5888" s="2">
        <v>45669.522329201391</v>
      </c>
      <c r="W5888" s="2">
        <v>45669.522329201391</v>
      </c>
      <c r="X5888" t="b">
        <v>0</v>
      </c>
      <c r="Y5888" t="s">
        <v>595</v>
      </c>
      <c r="Z5888" t="s">
        <v>1803</v>
      </c>
      <c r="AA5888" t="s">
        <v>2</v>
      </c>
    </row>
    <row r="5889" spans="1:27" x14ac:dyDescent="0.3">
      <c r="A5889" t="s">
        <v>2070</v>
      </c>
      <c r="B5889" t="s">
        <v>670</v>
      </c>
      <c r="C5889" t="s">
        <v>541</v>
      </c>
      <c r="D5889" t="s">
        <v>542</v>
      </c>
      <c r="E5889" t="s">
        <v>2071</v>
      </c>
      <c r="F5889" t="s">
        <v>2072</v>
      </c>
      <c r="G5889" t="s">
        <v>414</v>
      </c>
      <c r="H5889" t="s">
        <v>509</v>
      </c>
      <c r="J5889" s="2">
        <v>45380</v>
      </c>
      <c r="K5889" s="5">
        <v>202401</v>
      </c>
      <c r="M5889" t="b">
        <v>0</v>
      </c>
      <c r="N5889" t="b">
        <v>0</v>
      </c>
      <c r="O5889" s="2">
        <v>45666.534532488426</v>
      </c>
      <c r="P5889" s="2">
        <v>45670.414489733797</v>
      </c>
      <c r="Q5889" t="s">
        <v>301</v>
      </c>
      <c r="R5889" t="s">
        <v>543</v>
      </c>
      <c r="S5889" s="2"/>
      <c r="V5889" s="2">
        <v>45666.53453271991</v>
      </c>
      <c r="W5889" s="2">
        <v>45666.53453271991</v>
      </c>
      <c r="X5889" t="b">
        <v>0</v>
      </c>
      <c r="Y5889" t="s">
        <v>595</v>
      </c>
      <c r="Z5889" t="s">
        <v>1803</v>
      </c>
      <c r="AA5889" t="s">
        <v>16</v>
      </c>
    </row>
    <row r="5890" spans="1:27" x14ac:dyDescent="0.3">
      <c r="A5890" t="s">
        <v>2069</v>
      </c>
      <c r="B5890" t="s">
        <v>670</v>
      </c>
      <c r="C5890" t="s">
        <v>541</v>
      </c>
      <c r="D5890" t="s">
        <v>542</v>
      </c>
      <c r="E5890" t="s">
        <v>779</v>
      </c>
      <c r="F5890" t="s">
        <v>780</v>
      </c>
      <c r="G5890" t="s">
        <v>1150</v>
      </c>
      <c r="H5890" t="s">
        <v>509</v>
      </c>
      <c r="J5890" s="2">
        <v>45471</v>
      </c>
      <c r="K5890" s="5">
        <v>202402</v>
      </c>
      <c r="M5890" t="b">
        <v>0</v>
      </c>
      <c r="N5890" t="b">
        <v>0</v>
      </c>
      <c r="O5890" s="2">
        <v>45666.534339386577</v>
      </c>
      <c r="P5890" s="2">
        <v>45670.702385335651</v>
      </c>
      <c r="Q5890" t="s">
        <v>301</v>
      </c>
      <c r="R5890" t="s">
        <v>543</v>
      </c>
      <c r="S5890" s="2"/>
      <c r="V5890" s="2">
        <v>45666.534339583333</v>
      </c>
      <c r="W5890" s="2">
        <v>45666.534339583333</v>
      </c>
      <c r="X5890" t="b">
        <v>0</v>
      </c>
      <c r="Y5890" t="s">
        <v>595</v>
      </c>
      <c r="Z5890" t="s">
        <v>1803</v>
      </c>
      <c r="AA5890" t="s">
        <v>2</v>
      </c>
    </row>
    <row r="5891" spans="1:27" x14ac:dyDescent="0.3">
      <c r="A5891" t="s">
        <v>2073</v>
      </c>
      <c r="B5891" t="s">
        <v>670</v>
      </c>
      <c r="C5891" t="s">
        <v>541</v>
      </c>
      <c r="D5891" t="s">
        <v>542</v>
      </c>
      <c r="E5891" t="s">
        <v>2074</v>
      </c>
      <c r="F5891" t="s">
        <v>2075</v>
      </c>
      <c r="G5891" t="s">
        <v>414</v>
      </c>
      <c r="H5891" t="s">
        <v>509</v>
      </c>
      <c r="J5891" s="2">
        <v>45471</v>
      </c>
      <c r="K5891" s="5">
        <v>202402</v>
      </c>
      <c r="M5891" t="b">
        <v>0</v>
      </c>
      <c r="N5891" t="b">
        <v>0</v>
      </c>
      <c r="O5891" s="2">
        <v>45666.534312152777</v>
      </c>
      <c r="P5891" s="2">
        <v>45670.414331215281</v>
      </c>
      <c r="Q5891" t="s">
        <v>301</v>
      </c>
      <c r="R5891" t="s">
        <v>543</v>
      </c>
      <c r="S5891" s="2"/>
      <c r="V5891" s="2">
        <v>45666.53431234954</v>
      </c>
      <c r="W5891" s="2">
        <v>45666.53431234954</v>
      </c>
      <c r="X5891" t="b">
        <v>0</v>
      </c>
      <c r="Y5891" t="s">
        <v>595</v>
      </c>
      <c r="Z5891" t="s">
        <v>1803</v>
      </c>
      <c r="AA5891" t="s">
        <v>16</v>
      </c>
    </row>
    <row r="5892" spans="1:27" x14ac:dyDescent="0.3">
      <c r="A5892" t="s">
        <v>2076</v>
      </c>
      <c r="B5892" t="s">
        <v>670</v>
      </c>
      <c r="C5892" t="s">
        <v>541</v>
      </c>
      <c r="D5892" t="s">
        <v>542</v>
      </c>
      <c r="E5892" t="s">
        <v>2074</v>
      </c>
      <c r="F5892" t="s">
        <v>2075</v>
      </c>
      <c r="G5892" t="s">
        <v>414</v>
      </c>
      <c r="H5892" t="s">
        <v>509</v>
      </c>
      <c r="J5892" s="2">
        <v>45380</v>
      </c>
      <c r="K5892" s="5">
        <v>202401</v>
      </c>
      <c r="M5892" t="b">
        <v>0</v>
      </c>
      <c r="N5892" t="b">
        <v>0</v>
      </c>
      <c r="O5892" s="2">
        <v>45666.534275659724</v>
      </c>
      <c r="P5892" s="2">
        <v>45670.414302395831</v>
      </c>
      <c r="Q5892" t="s">
        <v>301</v>
      </c>
      <c r="R5892" t="s">
        <v>543</v>
      </c>
      <c r="S5892" s="2"/>
      <c r="V5892" s="2">
        <v>45666.534275775462</v>
      </c>
      <c r="W5892" s="2">
        <v>45666.534275775462</v>
      </c>
      <c r="X5892" t="b">
        <v>0</v>
      </c>
      <c r="Y5892" t="s">
        <v>595</v>
      </c>
      <c r="Z5892" t="s">
        <v>1803</v>
      </c>
      <c r="AA5892" t="s">
        <v>303</v>
      </c>
    </row>
    <row r="5893" spans="1:27" x14ac:dyDescent="0.3">
      <c r="A5893" t="s">
        <v>2077</v>
      </c>
      <c r="B5893" t="s">
        <v>670</v>
      </c>
      <c r="C5893" t="s">
        <v>541</v>
      </c>
      <c r="D5893" t="s">
        <v>542</v>
      </c>
      <c r="E5893" t="s">
        <v>2078</v>
      </c>
      <c r="F5893" t="s">
        <v>2079</v>
      </c>
      <c r="G5893" t="s">
        <v>414</v>
      </c>
      <c r="H5893" t="s">
        <v>509</v>
      </c>
      <c r="J5893" s="2">
        <v>45380</v>
      </c>
      <c r="K5893" s="5">
        <v>202401</v>
      </c>
      <c r="M5893" t="b">
        <v>0</v>
      </c>
      <c r="N5893" t="b">
        <v>0</v>
      </c>
      <c r="O5893" s="2">
        <v>45666.534064201391</v>
      </c>
      <c r="P5893" s="2">
        <v>45670.414148148149</v>
      </c>
      <c r="Q5893" t="s">
        <v>301</v>
      </c>
      <c r="R5893" t="s">
        <v>543</v>
      </c>
      <c r="S5893" s="2"/>
      <c r="V5893" s="2">
        <v>45666.534064386571</v>
      </c>
      <c r="W5893" s="2">
        <v>45666.534064386571</v>
      </c>
      <c r="X5893" t="b">
        <v>0</v>
      </c>
      <c r="Y5893" t="s">
        <v>595</v>
      </c>
      <c r="Z5893" t="s">
        <v>1803</v>
      </c>
      <c r="AA5893" t="s">
        <v>2</v>
      </c>
    </row>
    <row r="5894" spans="1:27" x14ac:dyDescent="0.3">
      <c r="A5894" t="s">
        <v>2080</v>
      </c>
      <c r="B5894" t="s">
        <v>670</v>
      </c>
      <c r="C5894" t="s">
        <v>541</v>
      </c>
      <c r="D5894" t="s">
        <v>542</v>
      </c>
      <c r="E5894" t="s">
        <v>2078</v>
      </c>
      <c r="F5894" t="s">
        <v>2079</v>
      </c>
      <c r="G5894" t="s">
        <v>414</v>
      </c>
      <c r="H5894" t="s">
        <v>509</v>
      </c>
      <c r="J5894" s="2">
        <v>45471</v>
      </c>
      <c r="K5894" s="5">
        <v>202402</v>
      </c>
      <c r="M5894" t="b">
        <v>0</v>
      </c>
      <c r="N5894" t="b">
        <v>0</v>
      </c>
      <c r="O5894" s="2">
        <v>45666.534572951387</v>
      </c>
      <c r="P5894" s="2">
        <v>45670.414517129633</v>
      </c>
      <c r="Q5894" t="s">
        <v>301</v>
      </c>
      <c r="R5894" t="s">
        <v>543</v>
      </c>
      <c r="S5894" s="2"/>
      <c r="V5894" s="2">
        <v>45666.534573113429</v>
      </c>
      <c r="W5894" s="2">
        <v>45666.534573113429</v>
      </c>
      <c r="X5894" t="b">
        <v>0</v>
      </c>
      <c r="Y5894" t="s">
        <v>595</v>
      </c>
      <c r="Z5894" t="s">
        <v>1803</v>
      </c>
      <c r="AA5894" t="s">
        <v>2</v>
      </c>
    </row>
    <row r="5895" spans="1:27" x14ac:dyDescent="0.3">
      <c r="A5895" t="s">
        <v>2114</v>
      </c>
      <c r="B5895" t="s">
        <v>670</v>
      </c>
      <c r="C5895" t="s">
        <v>541</v>
      </c>
      <c r="D5895" t="s">
        <v>542</v>
      </c>
      <c r="E5895" t="s">
        <v>741</v>
      </c>
      <c r="F5895" t="s">
        <v>742</v>
      </c>
      <c r="G5895" t="s">
        <v>1150</v>
      </c>
      <c r="H5895" t="s">
        <v>509</v>
      </c>
      <c r="J5895" s="2">
        <v>45380</v>
      </c>
      <c r="K5895" s="5">
        <v>202401</v>
      </c>
      <c r="M5895" t="b">
        <v>0</v>
      </c>
      <c r="N5895" t="b">
        <v>0</v>
      </c>
      <c r="O5895" s="2">
        <v>45666.534508449076</v>
      </c>
      <c r="P5895" s="2">
        <v>45670.414472337965</v>
      </c>
      <c r="Q5895" t="s">
        <v>301</v>
      </c>
      <c r="R5895" t="s">
        <v>543</v>
      </c>
      <c r="S5895" s="2"/>
      <c r="V5895" s="2">
        <v>45666.534508530094</v>
      </c>
      <c r="W5895" s="2">
        <v>45666.534508530094</v>
      </c>
      <c r="X5895" t="b">
        <v>0</v>
      </c>
      <c r="Y5895" t="s">
        <v>595</v>
      </c>
      <c r="Z5895" t="s">
        <v>1803</v>
      </c>
      <c r="AA5895" t="s">
        <v>304</v>
      </c>
    </row>
    <row r="5896" spans="1:27" x14ac:dyDescent="0.3">
      <c r="A5896" t="s">
        <v>2113</v>
      </c>
      <c r="B5896" t="s">
        <v>670</v>
      </c>
      <c r="C5896" t="s">
        <v>541</v>
      </c>
      <c r="D5896" t="s">
        <v>542</v>
      </c>
      <c r="E5896" t="s">
        <v>741</v>
      </c>
      <c r="F5896" t="s">
        <v>742</v>
      </c>
      <c r="G5896" t="s">
        <v>1150</v>
      </c>
      <c r="H5896" t="s">
        <v>509</v>
      </c>
      <c r="J5896" s="2">
        <v>45471</v>
      </c>
      <c r="K5896" s="5">
        <v>202402</v>
      </c>
      <c r="M5896" t="b">
        <v>0</v>
      </c>
      <c r="N5896" t="b">
        <v>0</v>
      </c>
      <c r="O5896" s="2">
        <v>45666.534099849538</v>
      </c>
      <c r="P5896" s="2">
        <v>45670.414173113422</v>
      </c>
      <c r="Q5896" t="s">
        <v>301</v>
      </c>
      <c r="R5896" t="s">
        <v>543</v>
      </c>
      <c r="S5896" s="2"/>
      <c r="V5896" s="2">
        <v>45666.534099965276</v>
      </c>
      <c r="W5896" s="2">
        <v>45666.534099965276</v>
      </c>
      <c r="X5896" t="b">
        <v>0</v>
      </c>
      <c r="Y5896" t="s">
        <v>595</v>
      </c>
      <c r="Z5896" t="s">
        <v>1803</v>
      </c>
      <c r="AA5896" t="s">
        <v>308</v>
      </c>
    </row>
    <row r="5897" spans="1:27" x14ac:dyDescent="0.3">
      <c r="A5897" t="s">
        <v>2112</v>
      </c>
      <c r="B5897" t="s">
        <v>670</v>
      </c>
      <c r="C5897" t="s">
        <v>541</v>
      </c>
      <c r="D5897" t="s">
        <v>542</v>
      </c>
      <c r="E5897" t="s">
        <v>735</v>
      </c>
      <c r="F5897" t="s">
        <v>736</v>
      </c>
      <c r="G5897" t="s">
        <v>1150</v>
      </c>
      <c r="H5897" t="s">
        <v>509</v>
      </c>
      <c r="J5897" s="2">
        <v>45380</v>
      </c>
      <c r="K5897" s="5">
        <v>202401</v>
      </c>
      <c r="M5897" t="b">
        <v>0</v>
      </c>
      <c r="N5897" t="b">
        <v>0</v>
      </c>
      <c r="O5897" s="2">
        <v>45666.534419872682</v>
      </c>
      <c r="P5897" s="2">
        <v>45670.41440883102</v>
      </c>
      <c r="Q5897" t="s">
        <v>301</v>
      </c>
      <c r="R5897" t="s">
        <v>543</v>
      </c>
      <c r="S5897" s="2"/>
      <c r="V5897" s="2">
        <v>45666.534420023148</v>
      </c>
      <c r="W5897" s="2">
        <v>45666.534420023148</v>
      </c>
      <c r="X5897" t="b">
        <v>0</v>
      </c>
      <c r="Y5897" t="s">
        <v>595</v>
      </c>
      <c r="Z5897" t="s">
        <v>1803</v>
      </c>
      <c r="AA5897" t="s">
        <v>310</v>
      </c>
    </row>
    <row r="5898" spans="1:27" x14ac:dyDescent="0.3">
      <c r="A5898" t="s">
        <v>2111</v>
      </c>
      <c r="B5898" t="s">
        <v>670</v>
      </c>
      <c r="C5898" t="s">
        <v>541</v>
      </c>
      <c r="D5898" t="s">
        <v>542</v>
      </c>
      <c r="E5898" t="s">
        <v>735</v>
      </c>
      <c r="F5898" t="s">
        <v>736</v>
      </c>
      <c r="G5898" t="s">
        <v>1150</v>
      </c>
      <c r="H5898" t="s">
        <v>509</v>
      </c>
      <c r="J5898" s="2">
        <v>45471</v>
      </c>
      <c r="K5898" s="5">
        <v>202402</v>
      </c>
      <c r="M5898" t="b">
        <v>0</v>
      </c>
      <c r="N5898" t="b">
        <v>0</v>
      </c>
      <c r="O5898" s="2">
        <v>45666.534455057874</v>
      </c>
      <c r="P5898" s="2">
        <v>45670.414434456019</v>
      </c>
      <c r="Q5898" t="s">
        <v>301</v>
      </c>
      <c r="R5898" t="s">
        <v>543</v>
      </c>
      <c r="S5898" s="2"/>
      <c r="V5898" s="2">
        <v>45666.534455208333</v>
      </c>
      <c r="W5898" s="2">
        <v>45666.534455208333</v>
      </c>
      <c r="X5898" t="b">
        <v>0</v>
      </c>
      <c r="Y5898" t="s">
        <v>595</v>
      </c>
      <c r="Z5898" t="s">
        <v>1803</v>
      </c>
      <c r="AA5898" t="s">
        <v>335</v>
      </c>
    </row>
    <row r="5899" spans="1:27" x14ac:dyDescent="0.3">
      <c r="A5899" t="s">
        <v>2110</v>
      </c>
      <c r="B5899" t="s">
        <v>670</v>
      </c>
      <c r="C5899" t="s">
        <v>541</v>
      </c>
      <c r="D5899" t="s">
        <v>542</v>
      </c>
      <c r="E5899" t="s">
        <v>763</v>
      </c>
      <c r="F5899" t="s">
        <v>764</v>
      </c>
      <c r="G5899" t="s">
        <v>1150</v>
      </c>
      <c r="H5899" t="s">
        <v>509</v>
      </c>
      <c r="J5899" s="2">
        <v>45380</v>
      </c>
      <c r="K5899" s="5">
        <v>202401</v>
      </c>
      <c r="M5899" t="b">
        <v>0</v>
      </c>
      <c r="N5899" t="b">
        <v>0</v>
      </c>
      <c r="O5899" s="2">
        <v>45666.53449795139</v>
      </c>
      <c r="P5899" s="2">
        <v>45670.414465856484</v>
      </c>
      <c r="Q5899" t="s">
        <v>301</v>
      </c>
      <c r="R5899" t="s">
        <v>543</v>
      </c>
      <c r="S5899" s="2"/>
      <c r="V5899" s="2">
        <v>45666.534498113426</v>
      </c>
      <c r="W5899" s="2">
        <v>45666.534498113426</v>
      </c>
      <c r="X5899" t="b">
        <v>0</v>
      </c>
      <c r="Y5899" t="s">
        <v>595</v>
      </c>
      <c r="Z5899" t="s">
        <v>1803</v>
      </c>
      <c r="AA5899" t="s">
        <v>303</v>
      </c>
    </row>
    <row r="5900" spans="1:27" x14ac:dyDescent="0.3">
      <c r="A5900" t="s">
        <v>2109</v>
      </c>
      <c r="B5900" t="s">
        <v>670</v>
      </c>
      <c r="C5900" t="s">
        <v>541</v>
      </c>
      <c r="D5900" t="s">
        <v>542</v>
      </c>
      <c r="E5900" t="s">
        <v>763</v>
      </c>
      <c r="F5900" t="s">
        <v>764</v>
      </c>
      <c r="G5900" t="s">
        <v>1150</v>
      </c>
      <c r="H5900" t="s">
        <v>509</v>
      </c>
      <c r="J5900" s="2">
        <v>45471</v>
      </c>
      <c r="K5900" s="5">
        <v>202402</v>
      </c>
      <c r="M5900" t="b">
        <v>0</v>
      </c>
      <c r="N5900" t="b">
        <v>0</v>
      </c>
      <c r="O5900" s="2">
        <v>45666.534442939817</v>
      </c>
      <c r="P5900" s="2">
        <v>45670.414426157404</v>
      </c>
      <c r="Q5900" t="s">
        <v>301</v>
      </c>
      <c r="R5900" t="s">
        <v>543</v>
      </c>
      <c r="S5900" s="2"/>
      <c r="V5900" s="2">
        <v>45666.534443020835</v>
      </c>
      <c r="W5900" s="2">
        <v>45666.534443020835</v>
      </c>
      <c r="X5900" t="b">
        <v>0</v>
      </c>
      <c r="Y5900" t="s">
        <v>595</v>
      </c>
      <c r="Z5900" t="s">
        <v>1803</v>
      </c>
      <c r="AA5900" t="s">
        <v>6</v>
      </c>
    </row>
    <row r="5901" spans="1:27" x14ac:dyDescent="0.3">
      <c r="A5901" t="s">
        <v>2105</v>
      </c>
      <c r="B5901" t="s">
        <v>670</v>
      </c>
      <c r="C5901" t="s">
        <v>541</v>
      </c>
      <c r="D5901" t="s">
        <v>542</v>
      </c>
      <c r="E5901" t="s">
        <v>2106</v>
      </c>
      <c r="F5901" t="s">
        <v>2107</v>
      </c>
      <c r="G5901" t="s">
        <v>1150</v>
      </c>
      <c r="H5901" t="s">
        <v>509</v>
      </c>
      <c r="J5901" s="2">
        <v>45471</v>
      </c>
      <c r="K5901" s="5">
        <v>202402</v>
      </c>
      <c r="M5901" t="b">
        <v>0</v>
      </c>
      <c r="N5901" t="b">
        <v>0</v>
      </c>
      <c r="O5901" s="2">
        <v>45666.534318831022</v>
      </c>
      <c r="P5901" s="2">
        <v>45670.414335567133</v>
      </c>
      <c r="Q5901" t="s">
        <v>301</v>
      </c>
      <c r="R5901" t="s">
        <v>543</v>
      </c>
      <c r="S5901" s="2"/>
      <c r="V5901" s="2">
        <v>45666.534319062499</v>
      </c>
      <c r="W5901" s="2">
        <v>45666.534319062499</v>
      </c>
      <c r="X5901" t="b">
        <v>0</v>
      </c>
      <c r="Y5901" t="s">
        <v>595</v>
      </c>
      <c r="Z5901" t="s">
        <v>1803</v>
      </c>
      <c r="AA5901" t="s">
        <v>351</v>
      </c>
    </row>
    <row r="5902" spans="1:27" x14ac:dyDescent="0.3">
      <c r="A5902" t="s">
        <v>2108</v>
      </c>
      <c r="B5902" t="s">
        <v>670</v>
      </c>
      <c r="C5902" t="s">
        <v>541</v>
      </c>
      <c r="D5902" t="s">
        <v>542</v>
      </c>
      <c r="E5902" t="s">
        <v>2106</v>
      </c>
      <c r="F5902" t="s">
        <v>2107</v>
      </c>
      <c r="G5902" t="s">
        <v>1150</v>
      </c>
      <c r="H5902" t="s">
        <v>509</v>
      </c>
      <c r="J5902" s="2">
        <v>45380</v>
      </c>
      <c r="K5902" s="5">
        <v>202401</v>
      </c>
      <c r="M5902" t="b">
        <v>0</v>
      </c>
      <c r="N5902" t="b">
        <v>0</v>
      </c>
      <c r="O5902" s="2">
        <v>45666.534189502316</v>
      </c>
      <c r="P5902" s="2">
        <v>45670.41423480324</v>
      </c>
      <c r="Q5902" t="s">
        <v>301</v>
      </c>
      <c r="R5902" t="s">
        <v>543</v>
      </c>
      <c r="S5902" s="2"/>
      <c r="V5902" s="2">
        <v>45666.534189618054</v>
      </c>
      <c r="W5902" s="2">
        <v>45666.534189618054</v>
      </c>
      <c r="X5902" t="b">
        <v>0</v>
      </c>
      <c r="Y5902" t="s">
        <v>595</v>
      </c>
      <c r="Z5902" t="s">
        <v>1803</v>
      </c>
      <c r="AA5902" t="s">
        <v>2</v>
      </c>
    </row>
    <row r="5903" spans="1:27" x14ac:dyDescent="0.3">
      <c r="A5903" t="s">
        <v>2082</v>
      </c>
      <c r="B5903" t="s">
        <v>670</v>
      </c>
      <c r="C5903" t="s">
        <v>541</v>
      </c>
      <c r="D5903" t="s">
        <v>542</v>
      </c>
      <c r="E5903" t="s">
        <v>2083</v>
      </c>
      <c r="F5903" t="s">
        <v>2084</v>
      </c>
      <c r="G5903" t="s">
        <v>11</v>
      </c>
      <c r="H5903" t="s">
        <v>509</v>
      </c>
      <c r="J5903" s="2">
        <v>45471</v>
      </c>
      <c r="K5903" s="5">
        <v>202402</v>
      </c>
      <c r="M5903" t="b">
        <v>0</v>
      </c>
      <c r="N5903" t="b">
        <v>0</v>
      </c>
      <c r="O5903" s="2">
        <v>45669.52249988426</v>
      </c>
      <c r="P5903" s="2">
        <v>45670.414279548611</v>
      </c>
      <c r="Q5903" t="s">
        <v>301</v>
      </c>
      <c r="R5903" t="s">
        <v>543</v>
      </c>
      <c r="S5903" s="2"/>
      <c r="V5903" s="2">
        <v>45669.52250003472</v>
      </c>
      <c r="W5903" s="2">
        <v>45669.52250003472</v>
      </c>
      <c r="X5903" t="b">
        <v>0</v>
      </c>
      <c r="Y5903" t="s">
        <v>595</v>
      </c>
      <c r="Z5903" t="s">
        <v>1803</v>
      </c>
      <c r="AA5903" t="s">
        <v>309</v>
      </c>
    </row>
    <row r="5904" spans="1:27" x14ac:dyDescent="0.3">
      <c r="A5904" t="s">
        <v>2085</v>
      </c>
      <c r="B5904" t="s">
        <v>670</v>
      </c>
      <c r="C5904" t="s">
        <v>541</v>
      </c>
      <c r="D5904" t="s">
        <v>542</v>
      </c>
      <c r="E5904" t="s">
        <v>2086</v>
      </c>
      <c r="F5904" t="s">
        <v>2087</v>
      </c>
      <c r="G5904" t="s">
        <v>11</v>
      </c>
      <c r="H5904" t="s">
        <v>509</v>
      </c>
      <c r="J5904" s="2">
        <v>45471</v>
      </c>
      <c r="K5904" s="5">
        <v>202402</v>
      </c>
      <c r="M5904" t="b">
        <v>0</v>
      </c>
      <c r="N5904" t="b">
        <v>0</v>
      </c>
      <c r="O5904" s="2">
        <v>45666.534394131944</v>
      </c>
      <c r="P5904" s="2">
        <v>45670.414388425925</v>
      </c>
      <c r="Q5904" t="s">
        <v>301</v>
      </c>
      <c r="R5904" t="s">
        <v>543</v>
      </c>
      <c r="S5904" s="2"/>
      <c r="V5904" s="2">
        <v>45666.534394212962</v>
      </c>
      <c r="W5904" s="2">
        <v>45666.534394212962</v>
      </c>
      <c r="X5904" t="b">
        <v>0</v>
      </c>
      <c r="Y5904" t="s">
        <v>595</v>
      </c>
      <c r="Z5904" t="s">
        <v>1803</v>
      </c>
      <c r="AA5904" t="s">
        <v>6</v>
      </c>
    </row>
    <row r="5905" spans="1:27" x14ac:dyDescent="0.3">
      <c r="A5905" t="s">
        <v>2102</v>
      </c>
      <c r="B5905" t="s">
        <v>670</v>
      </c>
      <c r="C5905" t="s">
        <v>541</v>
      </c>
      <c r="D5905" t="s">
        <v>542</v>
      </c>
      <c r="E5905" t="s">
        <v>2103</v>
      </c>
      <c r="F5905" t="s">
        <v>2104</v>
      </c>
      <c r="G5905" t="s">
        <v>11</v>
      </c>
      <c r="H5905" t="s">
        <v>509</v>
      </c>
      <c r="J5905" s="2">
        <v>45471</v>
      </c>
      <c r="K5905" s="5">
        <v>202402</v>
      </c>
      <c r="M5905" t="b">
        <v>0</v>
      </c>
      <c r="N5905" t="b">
        <v>0</v>
      </c>
      <c r="O5905" s="2">
        <v>45666.534559178239</v>
      </c>
      <c r="P5905" s="2">
        <v>45670.414508182868</v>
      </c>
      <c r="Q5905" t="s">
        <v>301</v>
      </c>
      <c r="R5905" t="s">
        <v>543</v>
      </c>
      <c r="S5905" s="2"/>
      <c r="V5905" s="2">
        <v>45666.534559340274</v>
      </c>
      <c r="W5905" s="2">
        <v>45666.534559340274</v>
      </c>
      <c r="X5905" t="b">
        <v>0</v>
      </c>
      <c r="Y5905" t="s">
        <v>595</v>
      </c>
      <c r="Z5905" t="s">
        <v>1803</v>
      </c>
      <c r="AA5905" t="s">
        <v>2</v>
      </c>
    </row>
    <row r="5906" spans="1:27" x14ac:dyDescent="0.3">
      <c r="A5906" t="s">
        <v>2081</v>
      </c>
      <c r="B5906" t="s">
        <v>670</v>
      </c>
      <c r="C5906" t="s">
        <v>541</v>
      </c>
      <c r="D5906" t="s">
        <v>542</v>
      </c>
      <c r="E5906" t="s">
        <v>743</v>
      </c>
      <c r="F5906" t="s">
        <v>744</v>
      </c>
      <c r="G5906" t="s">
        <v>11</v>
      </c>
      <c r="H5906" t="s">
        <v>509</v>
      </c>
      <c r="J5906" s="2">
        <v>45380</v>
      </c>
      <c r="K5906" s="5">
        <v>202401</v>
      </c>
      <c r="M5906" t="b">
        <v>0</v>
      </c>
      <c r="N5906" t="b">
        <v>0</v>
      </c>
      <c r="O5906" s="2">
        <v>45669.522449270837</v>
      </c>
      <c r="P5906" s="2">
        <v>45670.41424140046</v>
      </c>
      <c r="Q5906" t="s">
        <v>301</v>
      </c>
      <c r="R5906" t="s">
        <v>543</v>
      </c>
      <c r="S5906" s="2"/>
      <c r="V5906" s="2">
        <v>45669.522449386575</v>
      </c>
      <c r="W5906" s="2">
        <v>45669.522449386575</v>
      </c>
      <c r="X5906" t="b">
        <v>0</v>
      </c>
      <c r="Y5906" t="s">
        <v>595</v>
      </c>
      <c r="Z5906" t="s">
        <v>1803</v>
      </c>
      <c r="AA5906" t="s">
        <v>2</v>
      </c>
    </row>
    <row r="5907" spans="1:27" x14ac:dyDescent="0.3">
      <c r="A5907" t="s">
        <v>2099</v>
      </c>
      <c r="B5907" t="s">
        <v>670</v>
      </c>
      <c r="C5907" t="s">
        <v>541</v>
      </c>
      <c r="D5907" t="s">
        <v>542</v>
      </c>
      <c r="E5907" t="s">
        <v>2100</v>
      </c>
      <c r="F5907" t="s">
        <v>2101</v>
      </c>
      <c r="G5907" t="s">
        <v>1150</v>
      </c>
      <c r="H5907" t="s">
        <v>509</v>
      </c>
      <c r="J5907" s="2">
        <v>45380</v>
      </c>
      <c r="K5907" s="5">
        <v>202401</v>
      </c>
      <c r="M5907" t="b">
        <v>0</v>
      </c>
      <c r="N5907" t="b">
        <v>0</v>
      </c>
      <c r="O5907" s="2">
        <v>45666.534023692133</v>
      </c>
      <c r="P5907" s="2">
        <v>45670.41411484954</v>
      </c>
      <c r="Q5907" t="s">
        <v>301</v>
      </c>
      <c r="R5907" t="s">
        <v>543</v>
      </c>
      <c r="S5907" s="2"/>
      <c r="V5907" s="2">
        <v>45666.534023807872</v>
      </c>
      <c r="W5907" s="2">
        <v>45666.534023807872</v>
      </c>
      <c r="X5907" t="b">
        <v>0</v>
      </c>
      <c r="Y5907" t="s">
        <v>595</v>
      </c>
      <c r="Z5907" t="s">
        <v>1803</v>
      </c>
      <c r="AA5907" t="s">
        <v>303</v>
      </c>
    </row>
    <row r="5908" spans="1:27" x14ac:dyDescent="0.3">
      <c r="A5908" t="s">
        <v>2092</v>
      </c>
      <c r="B5908" t="s">
        <v>670</v>
      </c>
      <c r="C5908" t="s">
        <v>541</v>
      </c>
      <c r="D5908" t="s">
        <v>542</v>
      </c>
      <c r="E5908" t="s">
        <v>2090</v>
      </c>
      <c r="F5908" t="s">
        <v>2091</v>
      </c>
      <c r="G5908" t="s">
        <v>11</v>
      </c>
      <c r="H5908" t="s">
        <v>509</v>
      </c>
      <c r="J5908" s="2">
        <v>45471</v>
      </c>
      <c r="K5908" s="5">
        <v>202402</v>
      </c>
      <c r="M5908" t="b">
        <v>0</v>
      </c>
      <c r="N5908" t="b">
        <v>0</v>
      </c>
      <c r="O5908" s="2">
        <v>45666.534501388887</v>
      </c>
      <c r="P5908" s="2">
        <v>45670.414467939816</v>
      </c>
      <c r="Q5908" t="s">
        <v>301</v>
      </c>
      <c r="R5908" t="s">
        <v>543</v>
      </c>
      <c r="S5908" s="2"/>
      <c r="V5908" s="2">
        <v>45666.534501469905</v>
      </c>
      <c r="W5908" s="2">
        <v>45666.534501469905</v>
      </c>
      <c r="X5908" t="b">
        <v>0</v>
      </c>
      <c r="Y5908" t="s">
        <v>595</v>
      </c>
      <c r="Z5908" t="s">
        <v>1803</v>
      </c>
      <c r="AA5908" t="s">
        <v>6</v>
      </c>
    </row>
    <row r="5909" spans="1:27" x14ac:dyDescent="0.3">
      <c r="A5909" t="s">
        <v>2089</v>
      </c>
      <c r="B5909" t="s">
        <v>670</v>
      </c>
      <c r="C5909" t="s">
        <v>541</v>
      </c>
      <c r="D5909" t="s">
        <v>542</v>
      </c>
      <c r="E5909" t="s">
        <v>2090</v>
      </c>
      <c r="F5909" t="s">
        <v>2091</v>
      </c>
      <c r="G5909" t="s">
        <v>11</v>
      </c>
      <c r="H5909" t="s">
        <v>509</v>
      </c>
      <c r="J5909" s="2">
        <v>45380</v>
      </c>
      <c r="K5909" s="5">
        <v>202401</v>
      </c>
      <c r="M5909" t="b">
        <v>0</v>
      </c>
      <c r="N5909" t="b">
        <v>0</v>
      </c>
      <c r="O5909" s="2">
        <v>45666.534302118052</v>
      </c>
      <c r="P5909" s="2">
        <v>45670.414324108795</v>
      </c>
      <c r="Q5909" t="s">
        <v>301</v>
      </c>
      <c r="R5909" t="s">
        <v>543</v>
      </c>
      <c r="S5909" s="2"/>
      <c r="V5909" s="2">
        <v>45666.534302233798</v>
      </c>
      <c r="W5909" s="2">
        <v>45666.534302233798</v>
      </c>
      <c r="X5909" t="b">
        <v>0</v>
      </c>
      <c r="Y5909" t="s">
        <v>595</v>
      </c>
      <c r="Z5909" t="s">
        <v>1803</v>
      </c>
      <c r="AA5909" t="s">
        <v>308</v>
      </c>
    </row>
    <row r="5910" spans="1:27" x14ac:dyDescent="0.3">
      <c r="A5910" t="s">
        <v>2088</v>
      </c>
      <c r="B5910" t="s">
        <v>670</v>
      </c>
      <c r="C5910" t="s">
        <v>541</v>
      </c>
      <c r="D5910" t="s">
        <v>542</v>
      </c>
      <c r="E5910" t="s">
        <v>2086</v>
      </c>
      <c r="F5910" t="s">
        <v>2087</v>
      </c>
      <c r="G5910" t="s">
        <v>11</v>
      </c>
      <c r="H5910" t="s">
        <v>509</v>
      </c>
      <c r="J5910" s="2">
        <v>45380</v>
      </c>
      <c r="K5910" s="5">
        <v>202401</v>
      </c>
      <c r="M5910" t="b">
        <v>0</v>
      </c>
      <c r="N5910" t="b">
        <v>0</v>
      </c>
      <c r="O5910" s="2">
        <v>45666.534379247685</v>
      </c>
      <c r="P5910" s="2">
        <v>45670.414376238426</v>
      </c>
      <c r="Q5910" t="s">
        <v>301</v>
      </c>
      <c r="R5910" t="s">
        <v>543</v>
      </c>
      <c r="S5910" s="2"/>
      <c r="V5910" s="2">
        <v>45666.534379363424</v>
      </c>
      <c r="W5910" s="2">
        <v>45666.534379363424</v>
      </c>
      <c r="X5910" t="b">
        <v>0</v>
      </c>
      <c r="Y5910" t="s">
        <v>595</v>
      </c>
      <c r="Z5910" t="s">
        <v>1803</v>
      </c>
      <c r="AA5910" t="s">
        <v>6</v>
      </c>
    </row>
    <row r="5911" spans="1:27" x14ac:dyDescent="0.3">
      <c r="A5911" t="s">
        <v>2155</v>
      </c>
      <c r="B5911" t="s">
        <v>670</v>
      </c>
      <c r="C5911" t="s">
        <v>541</v>
      </c>
      <c r="D5911" t="s">
        <v>542</v>
      </c>
      <c r="E5911" t="s">
        <v>401</v>
      </c>
      <c r="F5911" t="s">
        <v>402</v>
      </c>
      <c r="G5911" t="s">
        <v>50</v>
      </c>
      <c r="H5911" t="s">
        <v>512</v>
      </c>
      <c r="J5911" s="2">
        <v>45471</v>
      </c>
      <c r="K5911" s="5">
        <v>202402</v>
      </c>
      <c r="M5911" t="b">
        <v>0</v>
      </c>
      <c r="N5911" t="b">
        <v>0</v>
      </c>
      <c r="O5911" s="2">
        <v>45666.534075150463</v>
      </c>
      <c r="P5911" s="2">
        <v>45670.414155474537</v>
      </c>
      <c r="Q5911" t="s">
        <v>301</v>
      </c>
      <c r="R5911" t="s">
        <v>543</v>
      </c>
      <c r="S5911" s="2"/>
      <c r="V5911" s="2">
        <v>45666.534075312498</v>
      </c>
      <c r="W5911" s="2">
        <v>45666.534075312498</v>
      </c>
      <c r="X5911" t="b">
        <v>0</v>
      </c>
      <c r="Y5911" t="s">
        <v>595</v>
      </c>
      <c r="Z5911" t="s">
        <v>1803</v>
      </c>
      <c r="AA5911" t="s">
        <v>2</v>
      </c>
    </row>
    <row r="5912" spans="1:27" x14ac:dyDescent="0.3">
      <c r="A5912" t="s">
        <v>2151</v>
      </c>
      <c r="B5912" t="s">
        <v>670</v>
      </c>
      <c r="C5912" t="s">
        <v>541</v>
      </c>
      <c r="D5912" t="s">
        <v>542</v>
      </c>
      <c r="E5912" t="s">
        <v>401</v>
      </c>
      <c r="F5912" t="s">
        <v>402</v>
      </c>
      <c r="G5912" t="s">
        <v>50</v>
      </c>
      <c r="H5912" t="s">
        <v>512</v>
      </c>
      <c r="J5912" s="2">
        <v>45380</v>
      </c>
      <c r="K5912" s="5">
        <v>202401</v>
      </c>
      <c r="M5912" t="b">
        <v>0</v>
      </c>
      <c r="N5912" t="b">
        <v>0</v>
      </c>
      <c r="O5912" s="2">
        <v>45666.534448842591</v>
      </c>
      <c r="P5912" s="2">
        <v>45670.414430358796</v>
      </c>
      <c r="Q5912" t="s">
        <v>301</v>
      </c>
      <c r="R5912" t="s">
        <v>543</v>
      </c>
      <c r="S5912" s="2"/>
      <c r="V5912" s="2">
        <v>45666.534448993058</v>
      </c>
      <c r="W5912" s="2">
        <v>45666.534448993058</v>
      </c>
      <c r="X5912" t="b">
        <v>0</v>
      </c>
      <c r="Y5912" t="s">
        <v>595</v>
      </c>
      <c r="Z5912" t="s">
        <v>1803</v>
      </c>
      <c r="AA5912" t="s">
        <v>303</v>
      </c>
    </row>
    <row r="5913" spans="1:27" x14ac:dyDescent="0.3">
      <c r="A5913" t="s">
        <v>2026</v>
      </c>
      <c r="B5913" t="s">
        <v>670</v>
      </c>
      <c r="C5913" t="s">
        <v>541</v>
      </c>
      <c r="D5913" t="s">
        <v>542</v>
      </c>
      <c r="E5913" t="s">
        <v>2027</v>
      </c>
      <c r="F5913" t="s">
        <v>2028</v>
      </c>
      <c r="G5913" t="s">
        <v>50</v>
      </c>
      <c r="H5913" t="s">
        <v>512</v>
      </c>
      <c r="J5913" s="2">
        <v>45471</v>
      </c>
      <c r="K5913" s="5">
        <v>202402</v>
      </c>
      <c r="M5913" t="b">
        <v>0</v>
      </c>
      <c r="N5913" t="b">
        <v>0</v>
      </c>
      <c r="O5913" s="2">
        <v>45666.534565590278</v>
      </c>
      <c r="P5913" s="2">
        <v>45670.414512881944</v>
      </c>
      <c r="Q5913" t="s">
        <v>301</v>
      </c>
      <c r="R5913" t="s">
        <v>543</v>
      </c>
      <c r="S5913" s="2"/>
      <c r="V5913" s="2">
        <v>45666.534565740738</v>
      </c>
      <c r="W5913" s="2">
        <v>45666.534565740738</v>
      </c>
      <c r="X5913" t="b">
        <v>0</v>
      </c>
      <c r="Y5913" t="s">
        <v>595</v>
      </c>
      <c r="Z5913" t="s">
        <v>1803</v>
      </c>
      <c r="AA5913" t="s">
        <v>2</v>
      </c>
    </row>
    <row r="5914" spans="1:27" x14ac:dyDescent="0.3">
      <c r="A5914" t="s">
        <v>2033</v>
      </c>
      <c r="B5914" t="s">
        <v>670</v>
      </c>
      <c r="C5914" t="s">
        <v>541</v>
      </c>
      <c r="D5914" t="s">
        <v>542</v>
      </c>
      <c r="E5914" t="s">
        <v>2034</v>
      </c>
      <c r="F5914" t="s">
        <v>2035</v>
      </c>
      <c r="G5914" t="s">
        <v>1</v>
      </c>
      <c r="H5914" t="s">
        <v>512</v>
      </c>
      <c r="J5914" s="2">
        <v>45380</v>
      </c>
      <c r="K5914" s="5">
        <v>202401</v>
      </c>
      <c r="M5914" t="b">
        <v>0</v>
      </c>
      <c r="N5914" t="b">
        <v>0</v>
      </c>
      <c r="O5914" s="2">
        <v>45666.534068090281</v>
      </c>
      <c r="P5914" s="2">
        <v>45670.414150381941</v>
      </c>
      <c r="Q5914" t="s">
        <v>301</v>
      </c>
      <c r="R5914" t="s">
        <v>543</v>
      </c>
      <c r="S5914" s="2"/>
      <c r="V5914" s="2">
        <v>45666.534068136571</v>
      </c>
      <c r="W5914" s="2">
        <v>45666.534068136571</v>
      </c>
      <c r="X5914" t="b">
        <v>0</v>
      </c>
      <c r="Y5914" t="s">
        <v>595</v>
      </c>
      <c r="Z5914" t="s">
        <v>1803</v>
      </c>
      <c r="AA5914" t="s">
        <v>360</v>
      </c>
    </row>
    <row r="5915" spans="1:27" x14ac:dyDescent="0.3">
      <c r="A5915" t="s">
        <v>2150</v>
      </c>
      <c r="B5915" t="s">
        <v>670</v>
      </c>
      <c r="C5915" t="s">
        <v>541</v>
      </c>
      <c r="D5915" t="s">
        <v>542</v>
      </c>
      <c r="E5915" t="s">
        <v>2148</v>
      </c>
      <c r="F5915" t="s">
        <v>2149</v>
      </c>
      <c r="G5915" t="s">
        <v>1</v>
      </c>
      <c r="H5915" t="s">
        <v>512</v>
      </c>
      <c r="J5915" s="2">
        <v>45471</v>
      </c>
      <c r="K5915" s="5">
        <v>202402</v>
      </c>
      <c r="M5915" t="b">
        <v>0</v>
      </c>
      <c r="N5915" t="b">
        <v>0</v>
      </c>
      <c r="O5915" s="2">
        <v>45666.534089386572</v>
      </c>
      <c r="P5915" s="2">
        <v>45670.414166516202</v>
      </c>
      <c r="Q5915" t="s">
        <v>301</v>
      </c>
      <c r="R5915" t="s">
        <v>543</v>
      </c>
      <c r="S5915" s="2"/>
      <c r="V5915" s="2">
        <v>45666.534089502318</v>
      </c>
      <c r="W5915" s="2">
        <v>45666.534089502318</v>
      </c>
      <c r="X5915" t="b">
        <v>0</v>
      </c>
      <c r="Y5915" t="s">
        <v>595</v>
      </c>
      <c r="Z5915" t="s">
        <v>1803</v>
      </c>
      <c r="AA5915" t="s">
        <v>2</v>
      </c>
    </row>
    <row r="5916" spans="1:27" x14ac:dyDescent="0.3">
      <c r="A5916" t="s">
        <v>2036</v>
      </c>
      <c r="B5916" t="s">
        <v>670</v>
      </c>
      <c r="C5916" t="s">
        <v>541</v>
      </c>
      <c r="D5916" t="s">
        <v>542</v>
      </c>
      <c r="E5916" t="s">
        <v>2034</v>
      </c>
      <c r="F5916" t="s">
        <v>2035</v>
      </c>
      <c r="G5916" t="s">
        <v>1</v>
      </c>
      <c r="H5916" t="s">
        <v>512</v>
      </c>
      <c r="J5916" s="2">
        <v>45471</v>
      </c>
      <c r="K5916" s="5">
        <v>202402</v>
      </c>
      <c r="M5916" t="b">
        <v>0</v>
      </c>
      <c r="N5916" t="b">
        <v>0</v>
      </c>
      <c r="O5916" s="2">
        <v>45666.534463113429</v>
      </c>
      <c r="P5916" s="2">
        <v>45670.414441435183</v>
      </c>
      <c r="Q5916" t="s">
        <v>301</v>
      </c>
      <c r="R5916" t="s">
        <v>543</v>
      </c>
      <c r="S5916" s="2"/>
      <c r="V5916" s="2">
        <v>45666.534463275464</v>
      </c>
      <c r="W5916" s="2">
        <v>45666.534463275464</v>
      </c>
      <c r="X5916" t="b">
        <v>0</v>
      </c>
      <c r="Y5916" t="s">
        <v>595</v>
      </c>
      <c r="Z5916" t="s">
        <v>1803</v>
      </c>
      <c r="AA5916" t="s">
        <v>2398</v>
      </c>
    </row>
    <row r="5917" spans="1:27" x14ac:dyDescent="0.3">
      <c r="A5917" t="s">
        <v>2029</v>
      </c>
      <c r="B5917" t="s">
        <v>670</v>
      </c>
      <c r="C5917" t="s">
        <v>541</v>
      </c>
      <c r="D5917" t="s">
        <v>542</v>
      </c>
      <c r="E5917" t="s">
        <v>2030</v>
      </c>
      <c r="F5917" t="s">
        <v>2031</v>
      </c>
      <c r="G5917" t="s">
        <v>50</v>
      </c>
      <c r="H5917" t="s">
        <v>512</v>
      </c>
      <c r="J5917" s="2">
        <v>45471</v>
      </c>
      <c r="K5917" s="5">
        <v>202402</v>
      </c>
      <c r="M5917" t="b">
        <v>0</v>
      </c>
      <c r="N5917" t="b">
        <v>0</v>
      </c>
      <c r="O5917" s="2">
        <v>45666.534545833332</v>
      </c>
      <c r="P5917" s="2">
        <v>45670.414498958336</v>
      </c>
      <c r="Q5917" t="s">
        <v>301</v>
      </c>
      <c r="R5917" t="s">
        <v>543</v>
      </c>
      <c r="S5917" s="2"/>
      <c r="V5917" s="2">
        <v>45666.534545949071</v>
      </c>
      <c r="W5917" s="2">
        <v>45666.534545949071</v>
      </c>
      <c r="X5917" t="b">
        <v>0</v>
      </c>
      <c r="Y5917" t="s">
        <v>595</v>
      </c>
      <c r="Z5917" t="s">
        <v>1803</v>
      </c>
      <c r="AA5917" t="s">
        <v>6</v>
      </c>
    </row>
    <row r="5918" spans="1:27" x14ac:dyDescent="0.3">
      <c r="A5918" t="s">
        <v>2032</v>
      </c>
      <c r="B5918" t="s">
        <v>670</v>
      </c>
      <c r="C5918" t="s">
        <v>541</v>
      </c>
      <c r="D5918" t="s">
        <v>542</v>
      </c>
      <c r="E5918" t="s">
        <v>663</v>
      </c>
      <c r="F5918" t="s">
        <v>664</v>
      </c>
      <c r="G5918" t="s">
        <v>50</v>
      </c>
      <c r="H5918" t="s">
        <v>512</v>
      </c>
      <c r="J5918" s="2">
        <v>45471</v>
      </c>
      <c r="K5918" s="5">
        <v>202402</v>
      </c>
      <c r="M5918" t="b">
        <v>0</v>
      </c>
      <c r="N5918" t="b">
        <v>0</v>
      </c>
      <c r="O5918" s="2">
        <v>45666.534253206017</v>
      </c>
      <c r="P5918" s="2">
        <v>45670.41428391204</v>
      </c>
      <c r="Q5918" t="s">
        <v>301</v>
      </c>
      <c r="R5918" t="s">
        <v>543</v>
      </c>
      <c r="S5918" s="2"/>
      <c r="V5918" s="2">
        <v>45666.534253356484</v>
      </c>
      <c r="W5918" s="2">
        <v>45666.534253356484</v>
      </c>
      <c r="X5918" t="b">
        <v>0</v>
      </c>
      <c r="Y5918" t="s">
        <v>595</v>
      </c>
      <c r="Z5918" t="s">
        <v>1803</v>
      </c>
      <c r="AA5918" t="s">
        <v>2</v>
      </c>
    </row>
    <row r="5919" spans="1:27" x14ac:dyDescent="0.3">
      <c r="A5919" t="s">
        <v>2143</v>
      </c>
      <c r="B5919" t="s">
        <v>670</v>
      </c>
      <c r="C5919" t="s">
        <v>541</v>
      </c>
      <c r="D5919" t="s">
        <v>542</v>
      </c>
      <c r="E5919" t="s">
        <v>2144</v>
      </c>
      <c r="F5919" t="s">
        <v>2145</v>
      </c>
      <c r="G5919" t="s">
        <v>1</v>
      </c>
      <c r="H5919" t="s">
        <v>512</v>
      </c>
      <c r="J5919" s="2">
        <v>45471</v>
      </c>
      <c r="K5919" s="5">
        <v>202402</v>
      </c>
      <c r="M5919" t="b">
        <v>0</v>
      </c>
      <c r="N5919" t="b">
        <v>0</v>
      </c>
      <c r="O5919" s="2">
        <v>45666.534446064812</v>
      </c>
      <c r="P5919" s="2">
        <v>45670.414428275464</v>
      </c>
      <c r="Q5919" t="s">
        <v>301</v>
      </c>
      <c r="R5919" t="s">
        <v>543</v>
      </c>
      <c r="S5919" s="2"/>
      <c r="V5919" s="2">
        <v>45666.53444614583</v>
      </c>
      <c r="W5919" s="2">
        <v>45666.53444614583</v>
      </c>
      <c r="X5919" t="b">
        <v>0</v>
      </c>
      <c r="Y5919" t="s">
        <v>595</v>
      </c>
      <c r="Z5919" t="s">
        <v>1803</v>
      </c>
      <c r="AA5919" t="s">
        <v>6</v>
      </c>
    </row>
    <row r="5920" spans="1:27" x14ac:dyDescent="0.3">
      <c r="A5920" t="s">
        <v>2146</v>
      </c>
      <c r="B5920" t="s">
        <v>670</v>
      </c>
      <c r="C5920" t="s">
        <v>541</v>
      </c>
      <c r="D5920" t="s">
        <v>542</v>
      </c>
      <c r="E5920" t="s">
        <v>2144</v>
      </c>
      <c r="F5920" t="s">
        <v>2145</v>
      </c>
      <c r="G5920" t="s">
        <v>1</v>
      </c>
      <c r="H5920" t="s">
        <v>512</v>
      </c>
      <c r="J5920" s="2">
        <v>45380</v>
      </c>
      <c r="K5920" s="5">
        <v>202401</v>
      </c>
      <c r="M5920" t="b">
        <v>0</v>
      </c>
      <c r="N5920" t="b">
        <v>0</v>
      </c>
      <c r="O5920" s="2">
        <v>45666.534514780091</v>
      </c>
      <c r="P5920" s="2">
        <v>45670.414476701386</v>
      </c>
      <c r="Q5920" t="s">
        <v>301</v>
      </c>
      <c r="R5920" t="s">
        <v>543</v>
      </c>
      <c r="S5920" s="2"/>
      <c r="V5920" s="2">
        <v>45666.534514895837</v>
      </c>
      <c r="W5920" s="2">
        <v>45666.534514895837</v>
      </c>
      <c r="X5920" t="b">
        <v>0</v>
      </c>
      <c r="Y5920" t="s">
        <v>595</v>
      </c>
      <c r="Z5920" t="s">
        <v>1803</v>
      </c>
      <c r="AA5920" t="s">
        <v>2</v>
      </c>
    </row>
    <row r="5921" spans="1:27" x14ac:dyDescent="0.3">
      <c r="A5921" t="s">
        <v>2140</v>
      </c>
      <c r="B5921" t="s">
        <v>670</v>
      </c>
      <c r="C5921" t="s">
        <v>541</v>
      </c>
      <c r="D5921" t="s">
        <v>542</v>
      </c>
      <c r="E5921" t="s">
        <v>2141</v>
      </c>
      <c r="F5921" t="s">
        <v>2142</v>
      </c>
      <c r="G5921" t="s">
        <v>1</v>
      </c>
      <c r="H5921" t="s">
        <v>512</v>
      </c>
      <c r="J5921" s="2">
        <v>45380</v>
      </c>
      <c r="K5921" s="5">
        <v>202401</v>
      </c>
      <c r="M5921" t="b">
        <v>0</v>
      </c>
      <c r="N5921" t="b">
        <v>0</v>
      </c>
      <c r="O5921" s="2">
        <v>45666.534017164355</v>
      </c>
      <c r="P5921" s="2">
        <v>45670.414110532409</v>
      </c>
      <c r="Q5921" t="s">
        <v>301</v>
      </c>
      <c r="R5921" t="s">
        <v>543</v>
      </c>
      <c r="S5921" s="2"/>
      <c r="V5921" s="2">
        <v>45666.534017245373</v>
      </c>
      <c r="W5921" s="2">
        <v>45666.534017245373</v>
      </c>
      <c r="X5921" t="b">
        <v>0</v>
      </c>
      <c r="Y5921" t="s">
        <v>595</v>
      </c>
      <c r="Z5921" t="s">
        <v>1803</v>
      </c>
      <c r="AA5921" t="s">
        <v>2</v>
      </c>
    </row>
    <row r="5922" spans="1:27" x14ac:dyDescent="0.3">
      <c r="A5922" t="s">
        <v>2041</v>
      </c>
      <c r="B5922" t="s">
        <v>670</v>
      </c>
      <c r="C5922" t="s">
        <v>541</v>
      </c>
      <c r="D5922" t="s">
        <v>542</v>
      </c>
      <c r="E5922" t="s">
        <v>2042</v>
      </c>
      <c r="F5922" t="s">
        <v>2043</v>
      </c>
      <c r="G5922" t="s">
        <v>1</v>
      </c>
      <c r="H5922" t="s">
        <v>512</v>
      </c>
      <c r="J5922" s="2">
        <v>45380</v>
      </c>
      <c r="K5922" s="5">
        <v>202401</v>
      </c>
      <c r="M5922" t="b">
        <v>0</v>
      </c>
      <c r="N5922" t="b">
        <v>0</v>
      </c>
      <c r="O5922" s="2">
        <v>45666.53443295139</v>
      </c>
      <c r="P5922" s="2">
        <v>45670.414418831017</v>
      </c>
      <c r="Q5922" t="s">
        <v>301</v>
      </c>
      <c r="R5922" t="s">
        <v>543</v>
      </c>
      <c r="S5922" s="2"/>
      <c r="V5922" s="2">
        <v>45666.53443310185</v>
      </c>
      <c r="W5922" s="2">
        <v>45666.53443310185</v>
      </c>
      <c r="X5922" t="b">
        <v>0</v>
      </c>
      <c r="Y5922" t="s">
        <v>595</v>
      </c>
      <c r="Z5922" t="s">
        <v>1803</v>
      </c>
      <c r="AA5922" t="s">
        <v>2</v>
      </c>
    </row>
    <row r="5923" spans="1:27" x14ac:dyDescent="0.3">
      <c r="A5923" t="s">
        <v>2147</v>
      </c>
      <c r="B5923" t="s">
        <v>670</v>
      </c>
      <c r="C5923" t="s">
        <v>541</v>
      </c>
      <c r="D5923" t="s">
        <v>542</v>
      </c>
      <c r="E5923" t="s">
        <v>2148</v>
      </c>
      <c r="F5923" t="s">
        <v>2149</v>
      </c>
      <c r="G5923" t="s">
        <v>1</v>
      </c>
      <c r="H5923" t="s">
        <v>512</v>
      </c>
      <c r="J5923" s="2">
        <v>45380</v>
      </c>
      <c r="K5923" s="5">
        <v>202401</v>
      </c>
      <c r="M5923" t="b">
        <v>0</v>
      </c>
      <c r="N5923" t="b">
        <v>0</v>
      </c>
      <c r="O5923" s="2">
        <v>45666.534405520833</v>
      </c>
      <c r="P5923" s="2">
        <v>45670.414397719906</v>
      </c>
      <c r="Q5923" t="s">
        <v>301</v>
      </c>
      <c r="R5923" t="s">
        <v>543</v>
      </c>
      <c r="S5923" s="2"/>
      <c r="V5923" s="2">
        <v>45666.534405555554</v>
      </c>
      <c r="W5923" s="2">
        <v>45666.534405555554</v>
      </c>
      <c r="X5923" t="b">
        <v>0</v>
      </c>
      <c r="Y5923" t="s">
        <v>595</v>
      </c>
      <c r="Z5923" t="s">
        <v>1803</v>
      </c>
      <c r="AA5923" t="s">
        <v>6</v>
      </c>
    </row>
    <row r="5924" spans="1:27" x14ac:dyDescent="0.3">
      <c r="A5924" t="s">
        <v>2037</v>
      </c>
      <c r="B5924" t="s">
        <v>670</v>
      </c>
      <c r="C5924" t="s">
        <v>541</v>
      </c>
      <c r="D5924" t="s">
        <v>542</v>
      </c>
      <c r="E5924" t="s">
        <v>2038</v>
      </c>
      <c r="F5924" t="s">
        <v>2039</v>
      </c>
      <c r="G5924" t="s">
        <v>1</v>
      </c>
      <c r="H5924" t="s">
        <v>512</v>
      </c>
      <c r="J5924" s="2">
        <v>45380</v>
      </c>
      <c r="K5924" s="5">
        <v>202401</v>
      </c>
      <c r="M5924" t="b">
        <v>0</v>
      </c>
      <c r="N5924" t="b">
        <v>0</v>
      </c>
      <c r="O5924" s="2">
        <v>45666.534488043981</v>
      </c>
      <c r="P5924" s="2">
        <v>45670.414458912041</v>
      </c>
      <c r="Q5924" t="s">
        <v>301</v>
      </c>
      <c r="R5924" t="s">
        <v>543</v>
      </c>
      <c r="S5924" s="2"/>
      <c r="V5924" s="2">
        <v>45666.534488159719</v>
      </c>
      <c r="W5924" s="2">
        <v>45666.534488159719</v>
      </c>
      <c r="X5924" t="b">
        <v>0</v>
      </c>
      <c r="Y5924" t="s">
        <v>595</v>
      </c>
      <c r="Z5924" t="s">
        <v>1803</v>
      </c>
      <c r="AA5924" t="s">
        <v>2</v>
      </c>
    </row>
    <row r="5925" spans="1:27" x14ac:dyDescent="0.3">
      <c r="A5925" t="s">
        <v>2040</v>
      </c>
      <c r="B5925" t="s">
        <v>670</v>
      </c>
      <c r="C5925" t="s">
        <v>541</v>
      </c>
      <c r="D5925" t="s">
        <v>542</v>
      </c>
      <c r="E5925" t="s">
        <v>2038</v>
      </c>
      <c r="F5925" t="s">
        <v>2039</v>
      </c>
      <c r="G5925" t="s">
        <v>1</v>
      </c>
      <c r="H5925" t="s">
        <v>512</v>
      </c>
      <c r="J5925" s="2">
        <v>45471</v>
      </c>
      <c r="K5925" s="5">
        <v>202402</v>
      </c>
      <c r="M5925" t="b">
        <v>0</v>
      </c>
      <c r="N5925" t="b">
        <v>0</v>
      </c>
      <c r="O5925" s="2">
        <v>45666.534520601854</v>
      </c>
      <c r="P5925" s="2">
        <v>45670.414481053238</v>
      </c>
      <c r="Q5925" t="s">
        <v>301</v>
      </c>
      <c r="R5925" t="s">
        <v>543</v>
      </c>
      <c r="S5925" s="2"/>
      <c r="V5925" s="2">
        <v>45666.534520717592</v>
      </c>
      <c r="W5925" s="2">
        <v>45666.534520717592</v>
      </c>
      <c r="X5925" t="b">
        <v>0</v>
      </c>
      <c r="Y5925" t="s">
        <v>595</v>
      </c>
      <c r="Z5925" t="s">
        <v>1803</v>
      </c>
      <c r="AA5925" t="s">
        <v>2</v>
      </c>
    </row>
    <row r="5926" spans="1:27" x14ac:dyDescent="0.3">
      <c r="A5926" t="s">
        <v>2047</v>
      </c>
      <c r="B5926" t="s">
        <v>670</v>
      </c>
      <c r="C5926" t="s">
        <v>541</v>
      </c>
      <c r="D5926" t="s">
        <v>542</v>
      </c>
      <c r="E5926" t="s">
        <v>2045</v>
      </c>
      <c r="F5926" t="s">
        <v>2046</v>
      </c>
      <c r="G5926" t="s">
        <v>1</v>
      </c>
      <c r="H5926" t="s">
        <v>512</v>
      </c>
      <c r="J5926" s="2">
        <v>45380</v>
      </c>
      <c r="K5926" s="5">
        <v>202401</v>
      </c>
      <c r="M5926" t="b">
        <v>0</v>
      </c>
      <c r="N5926" t="b">
        <v>0</v>
      </c>
      <c r="O5926" s="2">
        <v>45666.534158761577</v>
      </c>
      <c r="P5926" s="2">
        <v>45670.414213425924</v>
      </c>
      <c r="Q5926" t="s">
        <v>301</v>
      </c>
      <c r="R5926" t="s">
        <v>543</v>
      </c>
      <c r="S5926" s="2"/>
      <c r="V5926" s="2">
        <v>45666.534158831018</v>
      </c>
      <c r="W5926" s="2">
        <v>45666.534158831018</v>
      </c>
      <c r="X5926" t="b">
        <v>0</v>
      </c>
      <c r="Y5926" t="s">
        <v>595</v>
      </c>
      <c r="Z5926" t="s">
        <v>1803</v>
      </c>
      <c r="AA5926" t="s">
        <v>6</v>
      </c>
    </row>
    <row r="5927" spans="1:27" x14ac:dyDescent="0.3">
      <c r="A5927" t="s">
        <v>2044</v>
      </c>
      <c r="B5927" t="s">
        <v>670</v>
      </c>
      <c r="C5927" t="s">
        <v>541</v>
      </c>
      <c r="D5927" t="s">
        <v>542</v>
      </c>
      <c r="E5927" t="s">
        <v>2045</v>
      </c>
      <c r="F5927" t="s">
        <v>2046</v>
      </c>
      <c r="G5927" t="s">
        <v>1</v>
      </c>
      <c r="H5927" t="s">
        <v>512</v>
      </c>
      <c r="J5927" s="2">
        <v>45471</v>
      </c>
      <c r="K5927" s="5">
        <v>202402</v>
      </c>
      <c r="M5927" t="b">
        <v>0</v>
      </c>
      <c r="N5927" t="b">
        <v>0</v>
      </c>
      <c r="O5927" s="2">
        <v>45666.534400810182</v>
      </c>
      <c r="P5927" s="2">
        <v>45670.414393171297</v>
      </c>
      <c r="Q5927" t="s">
        <v>301</v>
      </c>
      <c r="R5927" t="s">
        <v>543</v>
      </c>
      <c r="S5927" s="2"/>
      <c r="V5927" s="2">
        <v>45666.534400891207</v>
      </c>
      <c r="W5927" s="2">
        <v>45666.534400891207</v>
      </c>
      <c r="X5927" t="b">
        <v>0</v>
      </c>
      <c r="Y5927" t="s">
        <v>595</v>
      </c>
      <c r="Z5927" t="s">
        <v>1803</v>
      </c>
      <c r="AA5927" t="s">
        <v>303</v>
      </c>
    </row>
    <row r="5928" spans="1:27" x14ac:dyDescent="0.3">
      <c r="A5928" t="s">
        <v>2131</v>
      </c>
      <c r="B5928" t="s">
        <v>670</v>
      </c>
      <c r="C5928" t="s">
        <v>541</v>
      </c>
      <c r="D5928" t="s">
        <v>542</v>
      </c>
      <c r="E5928" t="s">
        <v>2132</v>
      </c>
      <c r="F5928" t="s">
        <v>2133</v>
      </c>
      <c r="G5928" t="s">
        <v>10</v>
      </c>
      <c r="H5928" t="s">
        <v>512</v>
      </c>
      <c r="J5928" s="2">
        <v>45380</v>
      </c>
      <c r="K5928" s="5">
        <v>202401</v>
      </c>
      <c r="M5928" t="b">
        <v>0</v>
      </c>
      <c r="N5928" t="b">
        <v>0</v>
      </c>
      <c r="O5928" s="2">
        <v>45666.534233993058</v>
      </c>
      <c r="P5928" s="2">
        <v>45670.414270914349</v>
      </c>
      <c r="Q5928" t="s">
        <v>301</v>
      </c>
      <c r="R5928" t="s">
        <v>543</v>
      </c>
      <c r="S5928" s="2"/>
      <c r="V5928" s="2">
        <v>45666.534234143517</v>
      </c>
      <c r="W5928" s="2">
        <v>45666.534234143517</v>
      </c>
      <c r="X5928" t="b">
        <v>0</v>
      </c>
      <c r="Y5928" t="s">
        <v>595</v>
      </c>
      <c r="Z5928" t="s">
        <v>1803</v>
      </c>
      <c r="AA5928" t="s">
        <v>2</v>
      </c>
    </row>
    <row r="5929" spans="1:27" x14ac:dyDescent="0.3">
      <c r="A5929" t="s">
        <v>2137</v>
      </c>
      <c r="B5929" t="s">
        <v>670</v>
      </c>
      <c r="C5929" t="s">
        <v>541</v>
      </c>
      <c r="D5929" t="s">
        <v>542</v>
      </c>
      <c r="E5929" t="s">
        <v>2138</v>
      </c>
      <c r="F5929" t="s">
        <v>2139</v>
      </c>
      <c r="G5929" t="s">
        <v>10</v>
      </c>
      <c r="H5929" t="s">
        <v>512</v>
      </c>
      <c r="J5929" s="2">
        <v>45380</v>
      </c>
      <c r="K5929" s="5">
        <v>202401</v>
      </c>
      <c r="M5929" t="b">
        <v>0</v>
      </c>
      <c r="N5929" t="b">
        <v>0</v>
      </c>
      <c r="O5929" s="2">
        <v>45666.534366238426</v>
      </c>
      <c r="P5929" s="2">
        <v>45670.414367129626</v>
      </c>
      <c r="Q5929" t="s">
        <v>301</v>
      </c>
      <c r="R5929" t="s">
        <v>543</v>
      </c>
      <c r="S5929" s="2"/>
      <c r="V5929" s="2">
        <v>45666.534366435182</v>
      </c>
      <c r="W5929" s="2">
        <v>45666.534366435182</v>
      </c>
      <c r="X5929" t="b">
        <v>0</v>
      </c>
      <c r="Y5929" t="s">
        <v>595</v>
      </c>
      <c r="Z5929" t="s">
        <v>1803</v>
      </c>
      <c r="AA5929" t="s">
        <v>2</v>
      </c>
    </row>
    <row r="5930" spans="1:27" x14ac:dyDescent="0.3">
      <c r="A5930" t="s">
        <v>2134</v>
      </c>
      <c r="B5930" t="s">
        <v>670</v>
      </c>
      <c r="C5930" t="s">
        <v>541</v>
      </c>
      <c r="D5930" t="s">
        <v>542</v>
      </c>
      <c r="E5930" t="s">
        <v>2135</v>
      </c>
      <c r="F5930" t="s">
        <v>2136</v>
      </c>
      <c r="G5930" t="s">
        <v>10</v>
      </c>
      <c r="H5930" t="s">
        <v>512</v>
      </c>
      <c r="J5930" s="2">
        <v>45380</v>
      </c>
      <c r="K5930" s="5">
        <v>202401</v>
      </c>
      <c r="M5930" t="b">
        <v>0</v>
      </c>
      <c r="N5930" t="b">
        <v>0</v>
      </c>
      <c r="O5930" s="2">
        <v>45666.534549456017</v>
      </c>
      <c r="P5930" s="2">
        <v>45670.414501122686</v>
      </c>
      <c r="Q5930" t="s">
        <v>301</v>
      </c>
      <c r="R5930" t="s">
        <v>543</v>
      </c>
      <c r="S5930" s="2"/>
      <c r="V5930" s="2">
        <v>45666.534549618053</v>
      </c>
      <c r="W5930" s="2">
        <v>45666.534549618053</v>
      </c>
      <c r="X5930" t="b">
        <v>0</v>
      </c>
      <c r="Y5930" t="s">
        <v>595</v>
      </c>
      <c r="Z5930" t="s">
        <v>1803</v>
      </c>
      <c r="AA5930" t="s">
        <v>2</v>
      </c>
    </row>
    <row r="5931" spans="1:27" x14ac:dyDescent="0.3">
      <c r="A5931" t="s">
        <v>2060</v>
      </c>
      <c r="B5931" t="s">
        <v>670</v>
      </c>
      <c r="C5931" t="s">
        <v>541</v>
      </c>
      <c r="D5931" t="s">
        <v>542</v>
      </c>
      <c r="E5931" t="s">
        <v>2058</v>
      </c>
      <c r="F5931" t="s">
        <v>2059</v>
      </c>
      <c r="G5931" t="s">
        <v>8</v>
      </c>
      <c r="H5931" t="s">
        <v>511</v>
      </c>
      <c r="J5931" s="2">
        <v>45380</v>
      </c>
      <c r="K5931" s="5">
        <v>202401</v>
      </c>
      <c r="M5931" t="b">
        <v>0</v>
      </c>
      <c r="N5931" t="b">
        <v>0</v>
      </c>
      <c r="O5931" s="2">
        <v>45669.522452662037</v>
      </c>
      <c r="P5931" s="2">
        <v>45670.414243437503</v>
      </c>
      <c r="Q5931" t="s">
        <v>301</v>
      </c>
      <c r="R5931" t="s">
        <v>543</v>
      </c>
      <c r="S5931" s="2"/>
      <c r="V5931" s="2">
        <v>45669.522452696758</v>
      </c>
      <c r="W5931" s="2">
        <v>45669.522452696758</v>
      </c>
      <c r="X5931" t="b">
        <v>0</v>
      </c>
      <c r="Y5931" t="s">
        <v>595</v>
      </c>
      <c r="Z5931" t="s">
        <v>1803</v>
      </c>
      <c r="AA5931" t="s">
        <v>334</v>
      </c>
    </row>
    <row r="5932" spans="1:27" x14ac:dyDescent="0.3">
      <c r="A5932" t="s">
        <v>2057</v>
      </c>
      <c r="B5932" t="s">
        <v>670</v>
      </c>
      <c r="C5932" t="s">
        <v>541</v>
      </c>
      <c r="D5932" t="s">
        <v>542</v>
      </c>
      <c r="E5932" t="s">
        <v>2058</v>
      </c>
      <c r="F5932" t="s">
        <v>2059</v>
      </c>
      <c r="G5932" t="s">
        <v>8</v>
      </c>
      <c r="H5932" t="s">
        <v>511</v>
      </c>
      <c r="J5932" s="2">
        <v>45471</v>
      </c>
      <c r="K5932" s="5">
        <v>202402</v>
      </c>
      <c r="M5932" t="b">
        <v>0</v>
      </c>
      <c r="N5932" t="b">
        <v>0</v>
      </c>
      <c r="O5932" s="2">
        <v>45669.522649537037</v>
      </c>
      <c r="P5932" s="2">
        <v>45670.414395405096</v>
      </c>
      <c r="Q5932" t="s">
        <v>301</v>
      </c>
      <c r="R5932" t="s">
        <v>543</v>
      </c>
      <c r="S5932" s="2"/>
      <c r="V5932" s="2">
        <v>45669.522649537037</v>
      </c>
      <c r="W5932" s="2">
        <v>45669.522649537037</v>
      </c>
      <c r="X5932" t="b">
        <v>0</v>
      </c>
      <c r="Y5932" t="s">
        <v>595</v>
      </c>
      <c r="Z5932" t="s">
        <v>1803</v>
      </c>
      <c r="AA5932" t="s">
        <v>334</v>
      </c>
    </row>
    <row r="5933" spans="1:27" x14ac:dyDescent="0.3">
      <c r="A5933" t="s">
        <v>2125</v>
      </c>
      <c r="B5933" t="s">
        <v>670</v>
      </c>
      <c r="C5933" t="s">
        <v>541</v>
      </c>
      <c r="D5933" t="s">
        <v>542</v>
      </c>
      <c r="E5933" t="s">
        <v>702</v>
      </c>
      <c r="F5933" t="s">
        <v>703</v>
      </c>
      <c r="G5933" t="s">
        <v>8</v>
      </c>
      <c r="H5933" t="s">
        <v>511</v>
      </c>
      <c r="J5933" s="2">
        <v>45380</v>
      </c>
      <c r="K5933" s="5">
        <v>202401</v>
      </c>
      <c r="M5933" t="b">
        <v>0</v>
      </c>
      <c r="N5933" t="b">
        <v>0</v>
      </c>
      <c r="O5933" s="2">
        <v>45669.522482291664</v>
      </c>
      <c r="P5933" s="2">
        <v>45670.41426646991</v>
      </c>
      <c r="Q5933" t="s">
        <v>301</v>
      </c>
      <c r="R5933" t="s">
        <v>543</v>
      </c>
      <c r="S5933" s="2"/>
      <c r="V5933" s="2">
        <v>45669.52248240741</v>
      </c>
      <c r="W5933" s="2">
        <v>45669.52248240741</v>
      </c>
      <c r="X5933" t="b">
        <v>0</v>
      </c>
      <c r="Y5933" t="s">
        <v>595</v>
      </c>
      <c r="Z5933" t="s">
        <v>1803</v>
      </c>
      <c r="AA5933" t="s">
        <v>303</v>
      </c>
    </row>
    <row r="5934" spans="1:27" x14ac:dyDescent="0.3">
      <c r="A5934" t="s">
        <v>2061</v>
      </c>
      <c r="B5934" t="s">
        <v>670</v>
      </c>
      <c r="C5934" t="s">
        <v>541</v>
      </c>
      <c r="D5934" t="s">
        <v>542</v>
      </c>
      <c r="E5934" t="s">
        <v>758</v>
      </c>
      <c r="F5934" t="s">
        <v>759</v>
      </c>
      <c r="G5934" t="s">
        <v>8</v>
      </c>
      <c r="H5934" t="s">
        <v>511</v>
      </c>
      <c r="J5934" s="2">
        <v>45380</v>
      </c>
      <c r="K5934" s="5">
        <v>202401</v>
      </c>
      <c r="M5934" t="b">
        <v>0</v>
      </c>
      <c r="N5934" t="b">
        <v>0</v>
      </c>
      <c r="O5934" s="2">
        <v>45669.522544756946</v>
      </c>
      <c r="P5934" s="2">
        <v>45670.414312233799</v>
      </c>
      <c r="Q5934" t="s">
        <v>301</v>
      </c>
      <c r="R5934" t="s">
        <v>543</v>
      </c>
      <c r="S5934" s="2"/>
      <c r="V5934" s="2">
        <v>45669.52254510417</v>
      </c>
      <c r="W5934" s="2">
        <v>45669.52254510417</v>
      </c>
      <c r="X5934" t="b">
        <v>0</v>
      </c>
      <c r="Y5934" t="s">
        <v>595</v>
      </c>
      <c r="Z5934" t="s">
        <v>1803</v>
      </c>
      <c r="AA5934" t="s">
        <v>394</v>
      </c>
    </row>
    <row r="5935" spans="1:27" x14ac:dyDescent="0.3">
      <c r="A5935" t="s">
        <v>2124</v>
      </c>
      <c r="B5935" t="s">
        <v>670</v>
      </c>
      <c r="C5935" t="s">
        <v>541</v>
      </c>
      <c r="D5935" t="s">
        <v>542</v>
      </c>
      <c r="E5935" t="s">
        <v>702</v>
      </c>
      <c r="F5935" t="s">
        <v>703</v>
      </c>
      <c r="G5935" t="s">
        <v>8</v>
      </c>
      <c r="H5935" t="s">
        <v>511</v>
      </c>
      <c r="J5935" s="2">
        <v>45471</v>
      </c>
      <c r="K5935" s="5">
        <v>202402</v>
      </c>
      <c r="M5935" t="b">
        <v>0</v>
      </c>
      <c r="N5935" t="b">
        <v>0</v>
      </c>
      <c r="O5935" s="2">
        <v>45669.522369131948</v>
      </c>
      <c r="P5935" s="2">
        <v>45670.414177627317</v>
      </c>
      <c r="Q5935" t="s">
        <v>301</v>
      </c>
      <c r="R5935" t="s">
        <v>543</v>
      </c>
      <c r="S5935" s="2"/>
      <c r="V5935" s="2">
        <v>45669.522369178238</v>
      </c>
      <c r="W5935" s="2">
        <v>45669.522369178238</v>
      </c>
      <c r="X5935" t="b">
        <v>0</v>
      </c>
      <c r="Y5935" t="s">
        <v>595</v>
      </c>
      <c r="Z5935" t="s">
        <v>1803</v>
      </c>
      <c r="AA5935" t="s">
        <v>304</v>
      </c>
    </row>
    <row r="5936" spans="1:27" x14ac:dyDescent="0.3">
      <c r="A5936" t="s">
        <v>2062</v>
      </c>
      <c r="B5936" t="s">
        <v>670</v>
      </c>
      <c r="C5936" t="s">
        <v>541</v>
      </c>
      <c r="D5936" t="s">
        <v>542</v>
      </c>
      <c r="E5936" t="s">
        <v>784</v>
      </c>
      <c r="F5936" t="s">
        <v>785</v>
      </c>
      <c r="G5936" t="s">
        <v>11</v>
      </c>
      <c r="H5936" t="s">
        <v>509</v>
      </c>
      <c r="J5936" s="2">
        <v>45471</v>
      </c>
      <c r="K5936" s="5">
        <v>202402</v>
      </c>
      <c r="M5936" t="b">
        <v>0</v>
      </c>
      <c r="N5936" t="b">
        <v>0</v>
      </c>
      <c r="O5936" s="2">
        <v>45666.534071678238</v>
      </c>
      <c r="P5936" s="2">
        <v>45670.414153206017</v>
      </c>
      <c r="Q5936" t="s">
        <v>301</v>
      </c>
      <c r="R5936" t="s">
        <v>543</v>
      </c>
      <c r="S5936" s="2"/>
      <c r="V5936" s="2">
        <v>45666.534071909722</v>
      </c>
      <c r="W5936" s="2">
        <v>45666.534071909722</v>
      </c>
      <c r="X5936" t="b">
        <v>0</v>
      </c>
      <c r="Y5936" t="s">
        <v>595</v>
      </c>
      <c r="Z5936" t="s">
        <v>1803</v>
      </c>
      <c r="AA5936" t="s">
        <v>2</v>
      </c>
    </row>
    <row r="5937" spans="1:27" x14ac:dyDescent="0.3">
      <c r="A5937" t="s">
        <v>2063</v>
      </c>
      <c r="B5937" t="s">
        <v>670</v>
      </c>
      <c r="C5937" t="s">
        <v>541</v>
      </c>
      <c r="D5937" t="s">
        <v>542</v>
      </c>
      <c r="E5937" t="s">
        <v>784</v>
      </c>
      <c r="F5937" t="s">
        <v>785</v>
      </c>
      <c r="G5937" t="s">
        <v>11</v>
      </c>
      <c r="H5937" t="s">
        <v>509</v>
      </c>
      <c r="J5937" s="2">
        <v>45380</v>
      </c>
      <c r="K5937" s="5">
        <v>202401</v>
      </c>
      <c r="M5937" t="b">
        <v>0</v>
      </c>
      <c r="N5937" t="b">
        <v>0</v>
      </c>
      <c r="O5937" s="2">
        <v>45666.534369525463</v>
      </c>
      <c r="P5937" s="2">
        <v>45680.414093715277</v>
      </c>
      <c r="Q5937" t="s">
        <v>301</v>
      </c>
      <c r="R5937" t="s">
        <v>543</v>
      </c>
      <c r="S5937" s="2"/>
      <c r="V5937" s="2">
        <v>45666.534369675923</v>
      </c>
      <c r="W5937" s="2">
        <v>45666.534369675923</v>
      </c>
      <c r="X5937" t="b">
        <v>0</v>
      </c>
      <c r="Y5937" t="s">
        <v>595</v>
      </c>
      <c r="Z5937" t="s">
        <v>1803</v>
      </c>
      <c r="AA5937" t="s">
        <v>2</v>
      </c>
    </row>
    <row r="5938" spans="1:27" x14ac:dyDescent="0.3">
      <c r="A5938" t="s">
        <v>2123</v>
      </c>
      <c r="B5938" t="s">
        <v>670</v>
      </c>
      <c r="C5938" t="s">
        <v>541</v>
      </c>
      <c r="D5938" t="s">
        <v>542</v>
      </c>
      <c r="E5938" t="s">
        <v>2103</v>
      </c>
      <c r="F5938" t="s">
        <v>2104</v>
      </c>
      <c r="G5938" t="s">
        <v>11</v>
      </c>
      <c r="H5938" t="s">
        <v>509</v>
      </c>
      <c r="J5938" s="2">
        <v>45380</v>
      </c>
      <c r="K5938" s="5">
        <v>202401</v>
      </c>
      <c r="M5938" t="b">
        <v>0</v>
      </c>
      <c r="N5938" t="b">
        <v>0</v>
      </c>
      <c r="O5938" s="2">
        <v>45666.534372916663</v>
      </c>
      <c r="P5938" s="2">
        <v>45670.414371840277</v>
      </c>
      <c r="Q5938" t="s">
        <v>301</v>
      </c>
      <c r="R5938" t="s">
        <v>543</v>
      </c>
      <c r="S5938" s="2"/>
      <c r="V5938" s="2">
        <v>45666.534373032409</v>
      </c>
      <c r="W5938" s="2">
        <v>45666.534373032409</v>
      </c>
      <c r="X5938" t="b">
        <v>0</v>
      </c>
      <c r="Y5938" t="s">
        <v>595</v>
      </c>
      <c r="Z5938" t="s">
        <v>1803</v>
      </c>
      <c r="AA5938" t="s">
        <v>2</v>
      </c>
    </row>
    <row r="5939" spans="1:27" x14ac:dyDescent="0.3">
      <c r="A5939" t="s">
        <v>2127</v>
      </c>
      <c r="B5939" t="s">
        <v>670</v>
      </c>
      <c r="C5939" t="s">
        <v>541</v>
      </c>
      <c r="D5939" t="s">
        <v>542</v>
      </c>
      <c r="E5939" t="s">
        <v>678</v>
      </c>
      <c r="F5939" t="s">
        <v>679</v>
      </c>
      <c r="G5939" t="s">
        <v>8</v>
      </c>
      <c r="H5939" t="s">
        <v>511</v>
      </c>
      <c r="J5939" s="2">
        <v>45471</v>
      </c>
      <c r="K5939" s="5">
        <v>202402</v>
      </c>
      <c r="M5939" t="b">
        <v>0</v>
      </c>
      <c r="N5939" t="b">
        <v>0</v>
      </c>
      <c r="O5939" s="2">
        <v>45669.522277118056</v>
      </c>
      <c r="P5939" s="2">
        <v>45670.41409903935</v>
      </c>
      <c r="Q5939" t="s">
        <v>301</v>
      </c>
      <c r="R5939" t="s">
        <v>543</v>
      </c>
      <c r="S5939" s="2"/>
      <c r="V5939" s="2">
        <v>45669.522277164353</v>
      </c>
      <c r="W5939" s="2">
        <v>45669.522277164353</v>
      </c>
      <c r="X5939" t="b">
        <v>0</v>
      </c>
      <c r="Y5939" t="s">
        <v>595</v>
      </c>
      <c r="Z5939" t="s">
        <v>1803</v>
      </c>
      <c r="AA5939" t="s">
        <v>6</v>
      </c>
    </row>
    <row r="5940" spans="1:27" x14ac:dyDescent="0.3">
      <c r="A5940" t="s">
        <v>2126</v>
      </c>
      <c r="B5940" t="s">
        <v>670</v>
      </c>
      <c r="C5940" t="s">
        <v>541</v>
      </c>
      <c r="D5940" t="s">
        <v>542</v>
      </c>
      <c r="E5940" t="s">
        <v>678</v>
      </c>
      <c r="F5940" t="s">
        <v>679</v>
      </c>
      <c r="G5940" t="s">
        <v>8</v>
      </c>
      <c r="H5940" t="s">
        <v>511</v>
      </c>
      <c r="J5940" s="2">
        <v>45380</v>
      </c>
      <c r="K5940" s="5">
        <v>202401</v>
      </c>
      <c r="M5940" t="b">
        <v>0</v>
      </c>
      <c r="N5940" t="b">
        <v>0</v>
      </c>
      <c r="O5940" s="2">
        <v>45669.522714155093</v>
      </c>
      <c r="P5940" s="2">
        <v>45670.41444552083</v>
      </c>
      <c r="Q5940" t="s">
        <v>301</v>
      </c>
      <c r="R5940" t="s">
        <v>543</v>
      </c>
      <c r="S5940" s="2"/>
      <c r="V5940" s="2">
        <v>45669.52271435185</v>
      </c>
      <c r="W5940" s="2">
        <v>45669.52271435185</v>
      </c>
      <c r="X5940" t="b">
        <v>0</v>
      </c>
      <c r="Y5940" t="s">
        <v>595</v>
      </c>
      <c r="Z5940" t="s">
        <v>1803</v>
      </c>
      <c r="AA5940" t="s">
        <v>2</v>
      </c>
    </row>
    <row r="5941" spans="1:27" x14ac:dyDescent="0.3">
      <c r="A5941" t="s">
        <v>2053</v>
      </c>
      <c r="B5941" t="s">
        <v>670</v>
      </c>
      <c r="C5941" t="s">
        <v>541</v>
      </c>
      <c r="D5941" t="s">
        <v>542</v>
      </c>
      <c r="E5941" t="s">
        <v>2054</v>
      </c>
      <c r="F5941" t="s">
        <v>2055</v>
      </c>
      <c r="G5941" t="s">
        <v>8</v>
      </c>
      <c r="H5941" t="s">
        <v>511</v>
      </c>
      <c r="J5941" s="2">
        <v>45380</v>
      </c>
      <c r="K5941" s="5">
        <v>202401</v>
      </c>
      <c r="M5941" t="b">
        <v>0</v>
      </c>
      <c r="N5941" t="b">
        <v>0</v>
      </c>
      <c r="O5941" s="2">
        <v>45669.52261177083</v>
      </c>
      <c r="P5941" s="2">
        <v>45670.414365046294</v>
      </c>
      <c r="Q5941" t="s">
        <v>301</v>
      </c>
      <c r="R5941" t="s">
        <v>543</v>
      </c>
      <c r="S5941" s="2"/>
      <c r="V5941" s="2">
        <v>45669.522611805558</v>
      </c>
      <c r="W5941" s="2">
        <v>45669.522611805558</v>
      </c>
      <c r="X5941" t="b">
        <v>0</v>
      </c>
      <c r="Y5941" t="s">
        <v>595</v>
      </c>
      <c r="Z5941" t="s">
        <v>1803</v>
      </c>
      <c r="AA5941" t="s">
        <v>324</v>
      </c>
    </row>
    <row r="5942" spans="1:27" x14ac:dyDescent="0.3">
      <c r="A5942" t="s">
        <v>2056</v>
      </c>
      <c r="B5942" t="s">
        <v>670</v>
      </c>
      <c r="C5942" t="s">
        <v>541</v>
      </c>
      <c r="D5942" t="s">
        <v>542</v>
      </c>
      <c r="E5942" t="s">
        <v>755</v>
      </c>
      <c r="F5942" t="s">
        <v>756</v>
      </c>
      <c r="G5942" t="s">
        <v>8</v>
      </c>
      <c r="H5942" t="s">
        <v>511</v>
      </c>
      <c r="J5942" s="2">
        <v>45471</v>
      </c>
      <c r="K5942" s="5">
        <v>202402</v>
      </c>
      <c r="M5942" t="b">
        <v>0</v>
      </c>
      <c r="N5942" t="b">
        <v>0</v>
      </c>
      <c r="O5942" s="2">
        <v>45669.522599421296</v>
      </c>
      <c r="P5942" s="2">
        <v>45670.414356053239</v>
      </c>
      <c r="Q5942" t="s">
        <v>301</v>
      </c>
      <c r="R5942" t="s">
        <v>543</v>
      </c>
      <c r="S5942" s="2"/>
      <c r="V5942" s="2">
        <v>45669.522599618052</v>
      </c>
      <c r="W5942" s="2">
        <v>45669.522599618052</v>
      </c>
      <c r="X5942" t="b">
        <v>0</v>
      </c>
      <c r="Y5942" t="s">
        <v>595</v>
      </c>
      <c r="Z5942" t="s">
        <v>1803</v>
      </c>
      <c r="AA5942" t="s">
        <v>2516</v>
      </c>
    </row>
    <row r="5943" spans="1:27" x14ac:dyDescent="0.3">
      <c r="A5943" t="s">
        <v>2128</v>
      </c>
      <c r="B5943" t="s">
        <v>670</v>
      </c>
      <c r="C5943" t="s">
        <v>541</v>
      </c>
      <c r="D5943" t="s">
        <v>542</v>
      </c>
      <c r="E5943" t="s">
        <v>2129</v>
      </c>
      <c r="F5943" t="s">
        <v>2130</v>
      </c>
      <c r="G5943" t="s">
        <v>10</v>
      </c>
      <c r="H5943" t="s">
        <v>512</v>
      </c>
      <c r="J5943" s="2">
        <v>45380</v>
      </c>
      <c r="K5943" s="5">
        <v>202401</v>
      </c>
      <c r="M5943" t="b">
        <v>0</v>
      </c>
      <c r="N5943" t="b">
        <v>0</v>
      </c>
      <c r="O5943" s="2">
        <v>45666.533998761573</v>
      </c>
      <c r="P5943" s="2">
        <v>45670.414096909721</v>
      </c>
      <c r="Q5943" t="s">
        <v>301</v>
      </c>
      <c r="R5943" t="s">
        <v>543</v>
      </c>
      <c r="S5943" s="2"/>
      <c r="V5943" s="2">
        <v>45666.533998877312</v>
      </c>
      <c r="W5943" s="2">
        <v>45666.533998877312</v>
      </c>
      <c r="X5943" t="b">
        <v>0</v>
      </c>
      <c r="Y5943" t="s">
        <v>595</v>
      </c>
      <c r="Z5943" t="s">
        <v>1803</v>
      </c>
      <c r="AA5943" t="s">
        <v>312</v>
      </c>
    </row>
    <row r="5944" spans="1:27" x14ac:dyDescent="0.3">
      <c r="A5944" t="s">
        <v>2048</v>
      </c>
      <c r="B5944" t="s">
        <v>670</v>
      </c>
      <c r="C5944" t="s">
        <v>541</v>
      </c>
      <c r="D5944" t="s">
        <v>542</v>
      </c>
      <c r="E5944" t="s">
        <v>2049</v>
      </c>
      <c r="F5944" t="s">
        <v>2050</v>
      </c>
      <c r="G5944" t="s">
        <v>8</v>
      </c>
      <c r="H5944" t="s">
        <v>511</v>
      </c>
      <c r="J5944" s="2">
        <v>45380</v>
      </c>
      <c r="K5944" s="5">
        <v>202401</v>
      </c>
      <c r="M5944" t="b">
        <v>0</v>
      </c>
      <c r="N5944" t="b">
        <v>0</v>
      </c>
      <c r="O5944" s="2">
        <v>45669.522701423608</v>
      </c>
      <c r="P5944" s="2">
        <v>45670.414436840278</v>
      </c>
      <c r="Q5944" t="s">
        <v>301</v>
      </c>
      <c r="R5944" t="s">
        <v>543</v>
      </c>
      <c r="S5944" s="2"/>
      <c r="V5944" s="2">
        <v>45669.522701655093</v>
      </c>
      <c r="W5944" s="2">
        <v>45669.522701655093</v>
      </c>
      <c r="X5944" t="b">
        <v>0</v>
      </c>
      <c r="Y5944" t="s">
        <v>595</v>
      </c>
      <c r="Z5944" t="s">
        <v>1803</v>
      </c>
      <c r="AA5944" t="s">
        <v>2517</v>
      </c>
    </row>
    <row r="5945" spans="1:27" x14ac:dyDescent="0.3">
      <c r="A5945" t="s">
        <v>2051</v>
      </c>
      <c r="B5945" t="s">
        <v>670</v>
      </c>
      <c r="C5945" t="s">
        <v>541</v>
      </c>
      <c r="D5945" t="s">
        <v>542</v>
      </c>
      <c r="E5945" t="s">
        <v>713</v>
      </c>
      <c r="F5945" t="s">
        <v>714</v>
      </c>
      <c r="G5945" t="s">
        <v>8</v>
      </c>
      <c r="H5945" t="s">
        <v>511</v>
      </c>
      <c r="J5945" s="2">
        <v>45380</v>
      </c>
      <c r="K5945" s="5">
        <v>202401</v>
      </c>
      <c r="M5945" t="b">
        <v>0</v>
      </c>
      <c r="N5945" t="b">
        <v>0</v>
      </c>
      <c r="O5945" s="2">
        <v>45669.522478900464</v>
      </c>
      <c r="P5945" s="2">
        <v>45670.414264386571</v>
      </c>
      <c r="Q5945" t="s">
        <v>301</v>
      </c>
      <c r="R5945" t="s">
        <v>543</v>
      </c>
      <c r="S5945" s="2"/>
      <c r="V5945" s="2">
        <v>45669.52247916667</v>
      </c>
      <c r="W5945" s="2">
        <v>45669.52247916667</v>
      </c>
      <c r="X5945" t="b">
        <v>0</v>
      </c>
      <c r="Y5945" t="s">
        <v>595</v>
      </c>
      <c r="Z5945" t="s">
        <v>1803</v>
      </c>
      <c r="AA5945" t="s">
        <v>2518</v>
      </c>
    </row>
    <row r="5946" spans="1:27" x14ac:dyDescent="0.3">
      <c r="A5946" t="s">
        <v>2052</v>
      </c>
      <c r="B5946" t="s">
        <v>670</v>
      </c>
      <c r="C5946" t="s">
        <v>541</v>
      </c>
      <c r="D5946" t="s">
        <v>542</v>
      </c>
      <c r="E5946" t="s">
        <v>713</v>
      </c>
      <c r="F5946" t="s">
        <v>714</v>
      </c>
      <c r="G5946" t="s">
        <v>8</v>
      </c>
      <c r="H5946" t="s">
        <v>511</v>
      </c>
      <c r="J5946" s="2">
        <v>45471</v>
      </c>
      <c r="K5946" s="5">
        <v>202402</v>
      </c>
      <c r="M5946" t="b">
        <v>0</v>
      </c>
      <c r="N5946" t="b">
        <v>0</v>
      </c>
      <c r="O5946" s="2">
        <v>45669.522557523145</v>
      </c>
      <c r="P5946" s="2">
        <v>45670.414321724536</v>
      </c>
      <c r="Q5946" t="s">
        <v>301</v>
      </c>
      <c r="R5946" t="s">
        <v>543</v>
      </c>
      <c r="S5946" s="2"/>
      <c r="V5946" s="2">
        <v>45669.52255775463</v>
      </c>
      <c r="W5946" s="2">
        <v>45669.52255775463</v>
      </c>
      <c r="X5946" t="b">
        <v>0</v>
      </c>
      <c r="Y5946" t="s">
        <v>595</v>
      </c>
      <c r="Z5946" t="s">
        <v>1803</v>
      </c>
      <c r="AA5946" t="s">
        <v>2519</v>
      </c>
    </row>
    <row r="5947" spans="1:27" x14ac:dyDescent="0.3">
      <c r="A5947" t="s">
        <v>2181</v>
      </c>
      <c r="B5947" t="s">
        <v>670</v>
      </c>
      <c r="C5947" t="s">
        <v>541</v>
      </c>
      <c r="D5947" t="s">
        <v>542</v>
      </c>
      <c r="E5947" t="s">
        <v>681</v>
      </c>
      <c r="F5947" t="s">
        <v>682</v>
      </c>
      <c r="G5947" t="s">
        <v>21</v>
      </c>
      <c r="H5947" t="s">
        <v>512</v>
      </c>
      <c r="J5947" s="2">
        <v>45471</v>
      </c>
      <c r="K5947" s="5">
        <v>202402</v>
      </c>
      <c r="M5947" t="b">
        <v>0</v>
      </c>
      <c r="N5947" t="b">
        <v>0</v>
      </c>
      <c r="O5947" s="2">
        <v>45666.534230868056</v>
      </c>
      <c r="P5947" s="2">
        <v>45670.414268668981</v>
      </c>
      <c r="Q5947" t="s">
        <v>301</v>
      </c>
      <c r="R5947" t="s">
        <v>543</v>
      </c>
      <c r="S5947" s="2"/>
      <c r="V5947" s="2">
        <v>45666.534231018515</v>
      </c>
      <c r="W5947" s="2">
        <v>45666.534231018515</v>
      </c>
      <c r="X5947" t="b">
        <v>0</v>
      </c>
      <c r="Y5947" t="s">
        <v>595</v>
      </c>
      <c r="Z5947" t="s">
        <v>1803</v>
      </c>
      <c r="AA5947" t="s">
        <v>2</v>
      </c>
    </row>
    <row r="5948" spans="1:27" x14ac:dyDescent="0.3">
      <c r="A5948" t="s">
        <v>2182</v>
      </c>
      <c r="B5948" t="s">
        <v>670</v>
      </c>
      <c r="C5948" t="s">
        <v>541</v>
      </c>
      <c r="D5948" t="s">
        <v>542</v>
      </c>
      <c r="E5948" t="s">
        <v>2179</v>
      </c>
      <c r="F5948" t="s">
        <v>2180</v>
      </c>
      <c r="G5948" t="s">
        <v>413</v>
      </c>
      <c r="H5948" t="s">
        <v>512</v>
      </c>
      <c r="J5948" s="2">
        <v>45380</v>
      </c>
      <c r="K5948" s="5">
        <v>202401</v>
      </c>
      <c r="M5948" t="b">
        <v>0</v>
      </c>
      <c r="N5948" t="b">
        <v>0</v>
      </c>
      <c r="O5948" s="2">
        <v>45666.534382835649</v>
      </c>
      <c r="P5948" s="2">
        <v>45670.414378321759</v>
      </c>
      <c r="Q5948" t="s">
        <v>301</v>
      </c>
      <c r="R5948" t="s">
        <v>543</v>
      </c>
      <c r="S5948" s="2"/>
      <c r="V5948" s="2">
        <v>45666.53438287037</v>
      </c>
      <c r="W5948" s="2">
        <v>45666.53438287037</v>
      </c>
      <c r="X5948" t="b">
        <v>0</v>
      </c>
      <c r="Y5948" t="s">
        <v>595</v>
      </c>
      <c r="Z5948" t="s">
        <v>1803</v>
      </c>
      <c r="AA5948" t="s">
        <v>318</v>
      </c>
    </row>
    <row r="5949" spans="1:27" x14ac:dyDescent="0.3">
      <c r="A5949" t="s">
        <v>2178</v>
      </c>
      <c r="B5949" t="s">
        <v>670</v>
      </c>
      <c r="C5949" t="s">
        <v>541</v>
      </c>
      <c r="D5949" t="s">
        <v>542</v>
      </c>
      <c r="E5949" t="s">
        <v>2179</v>
      </c>
      <c r="F5949" t="s">
        <v>2180</v>
      </c>
      <c r="G5949" t="s">
        <v>413</v>
      </c>
      <c r="H5949" t="s">
        <v>512</v>
      </c>
      <c r="J5949" s="2">
        <v>45471</v>
      </c>
      <c r="K5949" s="5">
        <v>202402</v>
      </c>
      <c r="M5949" t="b">
        <v>0</v>
      </c>
      <c r="N5949" t="b">
        <v>0</v>
      </c>
      <c r="O5949" s="2">
        <v>45666.534552581019</v>
      </c>
      <c r="P5949" s="2">
        <v>45670.414503784719</v>
      </c>
      <c r="Q5949" t="s">
        <v>301</v>
      </c>
      <c r="R5949" t="s">
        <v>543</v>
      </c>
      <c r="S5949" s="2"/>
      <c r="V5949" s="2">
        <v>45666.534552662037</v>
      </c>
      <c r="W5949" s="2">
        <v>45666.534552662037</v>
      </c>
      <c r="X5949" t="b">
        <v>0</v>
      </c>
      <c r="Y5949" t="s">
        <v>595</v>
      </c>
      <c r="Z5949" t="s">
        <v>1803</v>
      </c>
      <c r="AA5949" t="s">
        <v>312</v>
      </c>
    </row>
    <row r="5950" spans="1:27" x14ac:dyDescent="0.3">
      <c r="A5950" t="s">
        <v>2020</v>
      </c>
      <c r="B5950" t="s">
        <v>670</v>
      </c>
      <c r="C5950" t="s">
        <v>541</v>
      </c>
      <c r="D5950" t="s">
        <v>542</v>
      </c>
      <c r="E5950" t="s">
        <v>2021</v>
      </c>
      <c r="F5950" t="s">
        <v>2022</v>
      </c>
      <c r="G5950" t="s">
        <v>413</v>
      </c>
      <c r="H5950" t="s">
        <v>512</v>
      </c>
      <c r="J5950" s="2">
        <v>45471</v>
      </c>
      <c r="K5950" s="5">
        <v>202402</v>
      </c>
      <c r="M5950" t="b">
        <v>0</v>
      </c>
      <c r="N5950" t="b">
        <v>0</v>
      </c>
      <c r="O5950" s="2">
        <v>45666.534202002316</v>
      </c>
      <c r="P5950" s="2">
        <v>45670.414245601853</v>
      </c>
      <c r="Q5950" t="s">
        <v>301</v>
      </c>
      <c r="R5950" t="s">
        <v>543</v>
      </c>
      <c r="S5950" s="2"/>
      <c r="V5950" s="2">
        <v>45666.534202164352</v>
      </c>
      <c r="W5950" s="2">
        <v>45666.534202164352</v>
      </c>
      <c r="X5950" t="b">
        <v>0</v>
      </c>
      <c r="Y5950" t="s">
        <v>595</v>
      </c>
      <c r="Z5950" t="s">
        <v>1803</v>
      </c>
      <c r="AA5950" t="s">
        <v>2</v>
      </c>
    </row>
    <row r="5951" spans="1:27" x14ac:dyDescent="0.3">
      <c r="A5951" t="s">
        <v>2172</v>
      </c>
      <c r="B5951" t="s">
        <v>670</v>
      </c>
      <c r="C5951" t="s">
        <v>541</v>
      </c>
      <c r="D5951" t="s">
        <v>542</v>
      </c>
      <c r="E5951" t="s">
        <v>2173</v>
      </c>
      <c r="F5951" t="s">
        <v>2174</v>
      </c>
      <c r="G5951" t="s">
        <v>413</v>
      </c>
      <c r="H5951" t="s">
        <v>512</v>
      </c>
      <c r="J5951" s="2">
        <v>45471</v>
      </c>
      <c r="K5951" s="5">
        <v>202402</v>
      </c>
      <c r="M5951" t="b">
        <v>0</v>
      </c>
      <c r="N5951" t="b">
        <v>0</v>
      </c>
      <c r="O5951" s="2">
        <v>45666.534416747687</v>
      </c>
      <c r="P5951" s="2">
        <v>45670.414406631942</v>
      </c>
      <c r="Q5951" t="s">
        <v>301</v>
      </c>
      <c r="R5951" t="s">
        <v>543</v>
      </c>
      <c r="S5951" s="2"/>
      <c r="V5951" s="2">
        <v>45666.534416817129</v>
      </c>
      <c r="W5951" s="2">
        <v>45666.534416817129</v>
      </c>
      <c r="X5951" t="b">
        <v>0</v>
      </c>
      <c r="Y5951" t="s">
        <v>595</v>
      </c>
      <c r="Z5951" t="s">
        <v>1803</v>
      </c>
      <c r="AA5951" t="s">
        <v>303</v>
      </c>
    </row>
    <row r="5952" spans="1:27" x14ac:dyDescent="0.3">
      <c r="A5952" t="s">
        <v>2171</v>
      </c>
      <c r="B5952" t="s">
        <v>670</v>
      </c>
      <c r="C5952" t="s">
        <v>541</v>
      </c>
      <c r="D5952" t="s">
        <v>542</v>
      </c>
      <c r="E5952" t="s">
        <v>2157</v>
      </c>
      <c r="F5952" t="s">
        <v>2158</v>
      </c>
      <c r="G5952" t="s">
        <v>7</v>
      </c>
      <c r="H5952" t="s">
        <v>512</v>
      </c>
      <c r="J5952" s="2">
        <v>45380</v>
      </c>
      <c r="K5952" s="5">
        <v>202401</v>
      </c>
      <c r="M5952" t="b">
        <v>0</v>
      </c>
      <c r="N5952" t="b">
        <v>0</v>
      </c>
      <c r="O5952" s="2">
        <v>45666.534086192129</v>
      </c>
      <c r="P5952" s="2">
        <v>45670.414164155096</v>
      </c>
      <c r="Q5952" t="s">
        <v>301</v>
      </c>
      <c r="R5952" t="s">
        <v>543</v>
      </c>
      <c r="S5952" s="2"/>
      <c r="V5952" s="2">
        <v>45666.534086307867</v>
      </c>
      <c r="W5952" s="2">
        <v>45666.534086307867</v>
      </c>
      <c r="X5952" t="b">
        <v>0</v>
      </c>
      <c r="Y5952" t="s">
        <v>595</v>
      </c>
      <c r="Z5952" t="s">
        <v>1803</v>
      </c>
      <c r="AA5952" t="s">
        <v>2</v>
      </c>
    </row>
    <row r="5953" spans="1:27" x14ac:dyDescent="0.3">
      <c r="A5953" t="s">
        <v>2168</v>
      </c>
      <c r="B5953" t="s">
        <v>670</v>
      </c>
      <c r="C5953" t="s">
        <v>541</v>
      </c>
      <c r="D5953" t="s">
        <v>542</v>
      </c>
      <c r="E5953" t="s">
        <v>2169</v>
      </c>
      <c r="F5953" t="s">
        <v>2170</v>
      </c>
      <c r="G5953" t="s">
        <v>7</v>
      </c>
      <c r="H5953" t="s">
        <v>512</v>
      </c>
      <c r="J5953" s="2">
        <v>45471</v>
      </c>
      <c r="K5953" s="5">
        <v>202402</v>
      </c>
      <c r="M5953" t="b">
        <v>0</v>
      </c>
      <c r="N5953" t="b">
        <v>0</v>
      </c>
      <c r="O5953" s="2">
        <v>45666.534411608794</v>
      </c>
      <c r="P5953" s="2">
        <v>45670.41440228009</v>
      </c>
      <c r="Q5953" t="s">
        <v>301</v>
      </c>
      <c r="R5953" t="s">
        <v>543</v>
      </c>
      <c r="S5953" s="2"/>
      <c r="V5953" s="2">
        <v>45666.53441177083</v>
      </c>
      <c r="W5953" s="2">
        <v>45666.53441177083</v>
      </c>
      <c r="X5953" t="b">
        <v>0</v>
      </c>
      <c r="Y5953" t="s">
        <v>595</v>
      </c>
      <c r="Z5953" t="s">
        <v>1803</v>
      </c>
      <c r="AA5953" t="s">
        <v>2</v>
      </c>
    </row>
    <row r="5954" spans="1:27" x14ac:dyDescent="0.3">
      <c r="A5954" t="s">
        <v>2165</v>
      </c>
      <c r="B5954" t="s">
        <v>670</v>
      </c>
      <c r="C5954" t="s">
        <v>541</v>
      </c>
      <c r="D5954" t="s">
        <v>542</v>
      </c>
      <c r="E5954" t="s">
        <v>2166</v>
      </c>
      <c r="F5954" t="s">
        <v>2167</v>
      </c>
      <c r="G5954" t="s">
        <v>7</v>
      </c>
      <c r="H5954" t="s">
        <v>512</v>
      </c>
      <c r="J5954" s="2">
        <v>45380</v>
      </c>
      <c r="K5954" s="5">
        <v>202401</v>
      </c>
      <c r="M5954" t="b">
        <v>0</v>
      </c>
      <c r="N5954" t="b">
        <v>0</v>
      </c>
      <c r="O5954" s="2">
        <v>45666.534061192127</v>
      </c>
      <c r="P5954" s="2">
        <v>45670.414145833332</v>
      </c>
      <c r="Q5954" t="s">
        <v>301</v>
      </c>
      <c r="R5954" t="s">
        <v>543</v>
      </c>
      <c r="S5954" s="2"/>
      <c r="V5954" s="2">
        <v>45666.534061342594</v>
      </c>
      <c r="W5954" s="2">
        <v>45666.534061342594</v>
      </c>
      <c r="X5954" t="b">
        <v>0</v>
      </c>
      <c r="Y5954" t="s">
        <v>595</v>
      </c>
      <c r="Z5954" t="s">
        <v>1803</v>
      </c>
      <c r="AA5954" t="s">
        <v>2</v>
      </c>
    </row>
    <row r="5955" spans="1:27" x14ac:dyDescent="0.3">
      <c r="A5955" t="s">
        <v>2164</v>
      </c>
      <c r="B5955" t="s">
        <v>670</v>
      </c>
      <c r="C5955" t="s">
        <v>541</v>
      </c>
      <c r="D5955" t="s">
        <v>542</v>
      </c>
      <c r="E5955" t="s">
        <v>727</v>
      </c>
      <c r="F5955" t="s">
        <v>728</v>
      </c>
      <c r="G5955" t="s">
        <v>7</v>
      </c>
      <c r="H5955" t="s">
        <v>512</v>
      </c>
      <c r="J5955" s="2">
        <v>45380</v>
      </c>
      <c r="K5955" s="5">
        <v>202401</v>
      </c>
      <c r="M5955" t="b">
        <v>0</v>
      </c>
      <c r="N5955" t="b">
        <v>0</v>
      </c>
      <c r="O5955" s="2">
        <v>45666.534237071763</v>
      </c>
      <c r="P5955" s="2">
        <v>45670.414273032409</v>
      </c>
      <c r="Q5955" t="s">
        <v>301</v>
      </c>
      <c r="R5955" t="s">
        <v>543</v>
      </c>
      <c r="S5955" s="2"/>
      <c r="V5955" s="2">
        <v>45666.534237233798</v>
      </c>
      <c r="W5955" s="2">
        <v>45666.534237233798</v>
      </c>
      <c r="X5955" t="b">
        <v>0</v>
      </c>
      <c r="Y5955" t="s">
        <v>595</v>
      </c>
      <c r="Z5955" t="s">
        <v>1803</v>
      </c>
      <c r="AA5955" t="s">
        <v>2</v>
      </c>
    </row>
    <row r="5956" spans="1:27" x14ac:dyDescent="0.3">
      <c r="A5956" t="s">
        <v>2024</v>
      </c>
      <c r="B5956" t="s">
        <v>670</v>
      </c>
      <c r="C5956" t="s">
        <v>541</v>
      </c>
      <c r="D5956" t="s">
        <v>542</v>
      </c>
      <c r="E5956" t="s">
        <v>749</v>
      </c>
      <c r="F5956" t="s">
        <v>750</v>
      </c>
      <c r="G5956" t="s">
        <v>7</v>
      </c>
      <c r="H5956" t="s">
        <v>512</v>
      </c>
      <c r="J5956" s="2">
        <v>45380</v>
      </c>
      <c r="K5956" s="5">
        <v>202401</v>
      </c>
      <c r="M5956" t="b">
        <v>0</v>
      </c>
      <c r="N5956" t="b">
        <v>0</v>
      </c>
      <c r="O5956" s="2">
        <v>45666.534272372686</v>
      </c>
      <c r="P5956" s="2">
        <v>45670.414299270837</v>
      </c>
      <c r="Q5956" t="s">
        <v>301</v>
      </c>
      <c r="R5956" t="s">
        <v>543</v>
      </c>
      <c r="S5956" s="2"/>
      <c r="V5956" s="2">
        <v>45666.534272569443</v>
      </c>
      <c r="W5956" s="2">
        <v>45666.534272569443</v>
      </c>
      <c r="X5956" t="b">
        <v>0</v>
      </c>
      <c r="Y5956" t="s">
        <v>595</v>
      </c>
      <c r="Z5956" t="s">
        <v>1803</v>
      </c>
      <c r="AA5956" t="s">
        <v>2</v>
      </c>
    </row>
    <row r="5957" spans="1:27" x14ac:dyDescent="0.3">
      <c r="A5957" t="s">
        <v>2025</v>
      </c>
      <c r="B5957" t="s">
        <v>670</v>
      </c>
      <c r="C5957" t="s">
        <v>541</v>
      </c>
      <c r="D5957" t="s">
        <v>542</v>
      </c>
      <c r="E5957" t="s">
        <v>709</v>
      </c>
      <c r="F5957" t="s">
        <v>710</v>
      </c>
      <c r="G5957" t="s">
        <v>50</v>
      </c>
      <c r="H5957" t="s">
        <v>512</v>
      </c>
      <c r="J5957" s="2">
        <v>45380</v>
      </c>
      <c r="K5957" s="5">
        <v>202401</v>
      </c>
      <c r="M5957" t="b">
        <v>0</v>
      </c>
      <c r="N5957" t="b">
        <v>0</v>
      </c>
      <c r="O5957" s="2">
        <v>45666.534361030092</v>
      </c>
      <c r="P5957" s="2">
        <v>45670.414362997682</v>
      </c>
      <c r="Q5957" t="s">
        <v>301</v>
      </c>
      <c r="R5957" t="s">
        <v>543</v>
      </c>
      <c r="S5957" s="2"/>
      <c r="V5957" s="2">
        <v>45666.534361226855</v>
      </c>
      <c r="W5957" s="2">
        <v>45666.534361226855</v>
      </c>
      <c r="X5957" t="b">
        <v>0</v>
      </c>
      <c r="Y5957" t="s">
        <v>595</v>
      </c>
      <c r="Z5957" t="s">
        <v>1803</v>
      </c>
      <c r="AA5957" t="s">
        <v>2</v>
      </c>
    </row>
    <row r="5958" spans="1:27" x14ac:dyDescent="0.3">
      <c r="A5958" t="s">
        <v>2013</v>
      </c>
      <c r="B5958" t="s">
        <v>670</v>
      </c>
      <c r="C5958" t="s">
        <v>541</v>
      </c>
      <c r="D5958" t="s">
        <v>542</v>
      </c>
      <c r="E5958" t="s">
        <v>2011</v>
      </c>
      <c r="F5958" t="s">
        <v>2012</v>
      </c>
      <c r="G5958" t="s">
        <v>14</v>
      </c>
      <c r="H5958" t="s">
        <v>510</v>
      </c>
      <c r="J5958" s="2">
        <v>45380</v>
      </c>
      <c r="K5958" s="5">
        <v>202401</v>
      </c>
      <c r="M5958" t="b">
        <v>0</v>
      </c>
      <c r="N5958" t="b">
        <v>0</v>
      </c>
      <c r="O5958" s="2">
        <v>45666.534576388891</v>
      </c>
      <c r="P5958" s="2">
        <v>45670.41451952546</v>
      </c>
      <c r="Q5958" t="s">
        <v>301</v>
      </c>
      <c r="R5958" t="s">
        <v>543</v>
      </c>
      <c r="S5958" s="2"/>
      <c r="V5958" s="2">
        <v>45666.534576388891</v>
      </c>
      <c r="W5958" s="2">
        <v>45666.534576388891</v>
      </c>
      <c r="X5958" t="b">
        <v>0</v>
      </c>
      <c r="Y5958" t="s">
        <v>595</v>
      </c>
      <c r="Z5958" t="s">
        <v>1803</v>
      </c>
      <c r="AA5958" t="s">
        <v>341</v>
      </c>
    </row>
    <row r="5959" spans="1:27" x14ac:dyDescent="0.3">
      <c r="A5959" t="s">
        <v>2196</v>
      </c>
      <c r="B5959" t="s">
        <v>670</v>
      </c>
      <c r="C5959" t="s">
        <v>541</v>
      </c>
      <c r="D5959" t="s">
        <v>542</v>
      </c>
      <c r="E5959" t="s">
        <v>2197</v>
      </c>
      <c r="F5959" t="s">
        <v>2198</v>
      </c>
      <c r="G5959" t="s">
        <v>12</v>
      </c>
      <c r="H5959" t="s">
        <v>510</v>
      </c>
      <c r="J5959" s="2">
        <v>45380</v>
      </c>
      <c r="K5959" s="5">
        <v>202401</v>
      </c>
      <c r="M5959" t="b">
        <v>0</v>
      </c>
      <c r="N5959" t="b">
        <v>0</v>
      </c>
      <c r="O5959" s="2">
        <v>45666.534353437499</v>
      </c>
      <c r="P5959" s="2">
        <v>45670.414358530092</v>
      </c>
      <c r="Q5959" t="s">
        <v>301</v>
      </c>
      <c r="R5959" t="s">
        <v>543</v>
      </c>
      <c r="S5959" s="2"/>
      <c r="V5959" s="2">
        <v>45666.53435347222</v>
      </c>
      <c r="W5959" s="2">
        <v>45666.53435347222</v>
      </c>
      <c r="X5959" t="b">
        <v>0</v>
      </c>
      <c r="Y5959" t="s">
        <v>595</v>
      </c>
      <c r="Z5959" t="s">
        <v>1803</v>
      </c>
      <c r="AA5959" t="s">
        <v>304</v>
      </c>
    </row>
    <row r="5960" spans="1:27" x14ac:dyDescent="0.3">
      <c r="A5960" t="s">
        <v>2010</v>
      </c>
      <c r="B5960" t="s">
        <v>670</v>
      </c>
      <c r="C5960" t="s">
        <v>541</v>
      </c>
      <c r="D5960" t="s">
        <v>542</v>
      </c>
      <c r="E5960" t="s">
        <v>2011</v>
      </c>
      <c r="F5960" t="s">
        <v>2012</v>
      </c>
      <c r="G5960" t="s">
        <v>14</v>
      </c>
      <c r="H5960" t="s">
        <v>510</v>
      </c>
      <c r="J5960" s="2">
        <v>45471</v>
      </c>
      <c r="K5960" s="5">
        <v>202402</v>
      </c>
      <c r="M5960" t="b">
        <v>0</v>
      </c>
      <c r="N5960" t="b">
        <v>0</v>
      </c>
      <c r="O5960" s="2">
        <v>45666.534039965278</v>
      </c>
      <c r="P5960" s="2">
        <v>45670.414127199074</v>
      </c>
      <c r="Q5960" t="s">
        <v>301</v>
      </c>
      <c r="R5960" t="s">
        <v>543</v>
      </c>
      <c r="S5960" s="2"/>
      <c r="V5960" s="2">
        <v>45666.534040011575</v>
      </c>
      <c r="W5960" s="2">
        <v>45666.534040011575</v>
      </c>
      <c r="X5960" t="b">
        <v>0</v>
      </c>
      <c r="Y5960" t="s">
        <v>595</v>
      </c>
      <c r="Z5960" t="s">
        <v>1803</v>
      </c>
      <c r="AA5960" t="s">
        <v>341</v>
      </c>
    </row>
    <row r="5961" spans="1:27" x14ac:dyDescent="0.3">
      <c r="A5961" t="s">
        <v>1914</v>
      </c>
      <c r="B5961" t="s">
        <v>670</v>
      </c>
      <c r="C5961" t="s">
        <v>541</v>
      </c>
      <c r="D5961" t="s">
        <v>542</v>
      </c>
      <c r="E5961" t="s">
        <v>1915</v>
      </c>
      <c r="F5961" t="s">
        <v>1916</v>
      </c>
      <c r="G5961" t="s">
        <v>138</v>
      </c>
      <c r="H5961" t="s">
        <v>510</v>
      </c>
      <c r="I5961" t="s">
        <v>1917</v>
      </c>
      <c r="J5961" s="2">
        <v>45378</v>
      </c>
      <c r="K5961" s="5">
        <v>202401</v>
      </c>
      <c r="M5961" t="b">
        <v>0</v>
      </c>
      <c r="N5961" t="b">
        <v>0</v>
      </c>
      <c r="O5961" s="2">
        <v>45442.47269667824</v>
      </c>
      <c r="P5961" s="2">
        <v>45442.47269667824</v>
      </c>
      <c r="Q5961" t="s">
        <v>301</v>
      </c>
      <c r="R5961" t="s">
        <v>543</v>
      </c>
      <c r="S5961" s="2"/>
      <c r="V5961" s="2">
        <v>45442.472696956022</v>
      </c>
      <c r="W5961" s="2">
        <v>45442.472696956022</v>
      </c>
      <c r="X5961" t="b">
        <v>0</v>
      </c>
      <c r="Y5961" t="s">
        <v>595</v>
      </c>
      <c r="Z5961" t="s">
        <v>1803</v>
      </c>
      <c r="AA5961" t="s">
        <v>19</v>
      </c>
    </row>
    <row r="5962" spans="1:27" x14ac:dyDescent="0.3">
      <c r="A5962" t="s">
        <v>2207</v>
      </c>
      <c r="B5962" t="s">
        <v>670</v>
      </c>
      <c r="C5962" t="s">
        <v>541</v>
      </c>
      <c r="D5962" t="s">
        <v>542</v>
      </c>
      <c r="E5962" t="s">
        <v>2015</v>
      </c>
      <c r="F5962" t="s">
        <v>2016</v>
      </c>
      <c r="G5962" t="s">
        <v>138</v>
      </c>
      <c r="H5962" t="s">
        <v>510</v>
      </c>
      <c r="J5962" s="2">
        <v>45380</v>
      </c>
      <c r="K5962" s="5">
        <v>202401</v>
      </c>
      <c r="M5962" t="b">
        <v>0</v>
      </c>
      <c r="N5962" t="b">
        <v>0</v>
      </c>
      <c r="O5962" s="2">
        <v>45666.53424390046</v>
      </c>
      <c r="P5962" s="2">
        <v>45670.41427734954</v>
      </c>
      <c r="Q5962" t="s">
        <v>301</v>
      </c>
      <c r="R5962" t="s">
        <v>543</v>
      </c>
      <c r="S5962" s="2"/>
      <c r="V5962" s="2">
        <v>45666.534244016206</v>
      </c>
      <c r="W5962" s="2">
        <v>45666.534244016206</v>
      </c>
      <c r="X5962" t="b">
        <v>0</v>
      </c>
      <c r="Y5962" t="s">
        <v>595</v>
      </c>
      <c r="Z5962" t="s">
        <v>1803</v>
      </c>
      <c r="AA5962" t="s">
        <v>2326</v>
      </c>
    </row>
    <row r="5963" spans="1:27" x14ac:dyDescent="0.3">
      <c r="A5963" t="s">
        <v>2205</v>
      </c>
      <c r="B5963" t="s">
        <v>670</v>
      </c>
      <c r="C5963" t="s">
        <v>541</v>
      </c>
      <c r="D5963" t="s">
        <v>542</v>
      </c>
      <c r="E5963" t="s">
        <v>2197</v>
      </c>
      <c r="F5963" t="s">
        <v>2198</v>
      </c>
      <c r="G5963" t="s">
        <v>12</v>
      </c>
      <c r="H5963" t="s">
        <v>510</v>
      </c>
      <c r="J5963" s="2">
        <v>45471</v>
      </c>
      <c r="K5963" s="5">
        <v>202402</v>
      </c>
      <c r="M5963" t="b">
        <v>0</v>
      </c>
      <c r="N5963" t="b">
        <v>0</v>
      </c>
      <c r="O5963" s="2">
        <v>45666.534020405095</v>
      </c>
      <c r="P5963" s="2">
        <v>45670.414112615741</v>
      </c>
      <c r="Q5963" t="s">
        <v>301</v>
      </c>
      <c r="R5963" t="s">
        <v>543</v>
      </c>
      <c r="S5963" s="2"/>
      <c r="V5963" s="2">
        <v>45666.534020520834</v>
      </c>
      <c r="W5963" s="2">
        <v>45666.534020520834</v>
      </c>
      <c r="X5963" t="b">
        <v>0</v>
      </c>
      <c r="Y5963" t="s">
        <v>595</v>
      </c>
      <c r="Z5963" t="s">
        <v>1803</v>
      </c>
      <c r="AA5963" t="s">
        <v>303</v>
      </c>
    </row>
    <row r="5964" spans="1:27" x14ac:dyDescent="0.3">
      <c r="A5964" t="s">
        <v>2007</v>
      </c>
      <c r="B5964" t="s">
        <v>670</v>
      </c>
      <c r="C5964" t="s">
        <v>541</v>
      </c>
      <c r="D5964" t="s">
        <v>542</v>
      </c>
      <c r="E5964" t="s">
        <v>2008</v>
      </c>
      <c r="F5964" t="s">
        <v>2009</v>
      </c>
      <c r="G5964" t="s">
        <v>12</v>
      </c>
      <c r="H5964" t="s">
        <v>510</v>
      </c>
      <c r="J5964" s="2">
        <v>45471</v>
      </c>
      <c r="K5964" s="5">
        <v>202402</v>
      </c>
      <c r="M5964" t="b">
        <v>0</v>
      </c>
      <c r="N5964" t="b">
        <v>0</v>
      </c>
      <c r="O5964" s="2">
        <v>45666.534423344907</v>
      </c>
      <c r="P5964" s="2">
        <v>45670.414411921294</v>
      </c>
      <c r="Q5964" t="s">
        <v>301</v>
      </c>
      <c r="R5964" t="s">
        <v>543</v>
      </c>
      <c r="S5964" s="2"/>
      <c r="V5964" s="2">
        <v>45666.534423460645</v>
      </c>
      <c r="W5964" s="2">
        <v>45666.534423460645</v>
      </c>
      <c r="X5964" t="b">
        <v>0</v>
      </c>
      <c r="Y5964" t="s">
        <v>595</v>
      </c>
      <c r="Z5964" t="s">
        <v>1803</v>
      </c>
      <c r="AA5964" t="s">
        <v>2</v>
      </c>
    </row>
    <row r="5965" spans="1:27" x14ac:dyDescent="0.3">
      <c r="A5965" t="s">
        <v>2186</v>
      </c>
      <c r="B5965" t="s">
        <v>670</v>
      </c>
      <c r="C5965" t="s">
        <v>541</v>
      </c>
      <c r="D5965" t="s">
        <v>542</v>
      </c>
      <c r="E5965" t="s">
        <v>2018</v>
      </c>
      <c r="F5965" t="s">
        <v>2019</v>
      </c>
      <c r="G5965" t="s">
        <v>138</v>
      </c>
      <c r="H5965" t="s">
        <v>510</v>
      </c>
      <c r="J5965" s="2">
        <v>45380</v>
      </c>
      <c r="K5965" s="5">
        <v>202401</v>
      </c>
      <c r="M5965" t="b">
        <v>0</v>
      </c>
      <c r="N5965" t="b">
        <v>0</v>
      </c>
      <c r="O5965" s="2">
        <v>45666.534007025461</v>
      </c>
      <c r="P5965" s="2">
        <v>45670.41410332176</v>
      </c>
      <c r="Q5965" t="s">
        <v>301</v>
      </c>
      <c r="R5965" t="s">
        <v>543</v>
      </c>
      <c r="S5965" s="2"/>
      <c r="V5965" s="2">
        <v>45666.534007256945</v>
      </c>
      <c r="W5965" s="2">
        <v>45666.534007256945</v>
      </c>
      <c r="X5965" t="b">
        <v>0</v>
      </c>
      <c r="Y5965" t="s">
        <v>595</v>
      </c>
      <c r="Z5965" t="s">
        <v>1803</v>
      </c>
      <c r="AA5965" t="s">
        <v>319</v>
      </c>
    </row>
    <row r="5966" spans="1:27" x14ac:dyDescent="0.3">
      <c r="A5966" t="s">
        <v>2188</v>
      </c>
      <c r="B5966" t="s">
        <v>670</v>
      </c>
      <c r="C5966" t="s">
        <v>541</v>
      </c>
      <c r="D5966" t="s">
        <v>542</v>
      </c>
      <c r="E5966" t="s">
        <v>775</v>
      </c>
      <c r="F5966" t="s">
        <v>776</v>
      </c>
      <c r="G5966" t="s">
        <v>21</v>
      </c>
      <c r="H5966" t="s">
        <v>512</v>
      </c>
      <c r="J5966" s="2">
        <v>45471</v>
      </c>
      <c r="K5966" s="5">
        <v>202402</v>
      </c>
      <c r="M5966" t="b">
        <v>0</v>
      </c>
      <c r="N5966" t="b">
        <v>0</v>
      </c>
      <c r="O5966" s="2">
        <v>45666.534388078704</v>
      </c>
      <c r="P5966" s="2">
        <v>45670.414383020834</v>
      </c>
      <c r="Q5966" t="s">
        <v>301</v>
      </c>
      <c r="R5966" t="s">
        <v>543</v>
      </c>
      <c r="S5966" s="2"/>
      <c r="V5966" s="2">
        <v>45666.534388194443</v>
      </c>
      <c r="W5966" s="2">
        <v>45666.534388194443</v>
      </c>
      <c r="X5966" t="b">
        <v>0</v>
      </c>
      <c r="Y5966" t="s">
        <v>595</v>
      </c>
      <c r="Z5966" t="s">
        <v>1803</v>
      </c>
      <c r="AA5966" t="s">
        <v>2</v>
      </c>
    </row>
    <row r="5967" spans="1:27" x14ac:dyDescent="0.3">
      <c r="A5967" t="s">
        <v>2189</v>
      </c>
      <c r="B5967" t="s">
        <v>670</v>
      </c>
      <c r="C5967" t="s">
        <v>541</v>
      </c>
      <c r="D5967" t="s">
        <v>542</v>
      </c>
      <c r="E5967" t="s">
        <v>2190</v>
      </c>
      <c r="F5967" t="s">
        <v>2191</v>
      </c>
      <c r="G5967" t="s">
        <v>21</v>
      </c>
      <c r="H5967" t="s">
        <v>512</v>
      </c>
      <c r="J5967" s="2">
        <v>45380</v>
      </c>
      <c r="K5967" s="5">
        <v>202401</v>
      </c>
      <c r="M5967" t="b">
        <v>0</v>
      </c>
      <c r="N5967" t="b">
        <v>0</v>
      </c>
      <c r="O5967" s="2">
        <v>45666.534336076387</v>
      </c>
      <c r="P5967" s="2">
        <v>45670.414346562502</v>
      </c>
      <c r="Q5967" t="s">
        <v>301</v>
      </c>
      <c r="R5967" t="s">
        <v>543</v>
      </c>
      <c r="S5967" s="2"/>
      <c r="V5967" s="2">
        <v>45666.534336226854</v>
      </c>
      <c r="W5967" s="2">
        <v>45666.534336226854</v>
      </c>
      <c r="X5967" t="b">
        <v>0</v>
      </c>
      <c r="Y5967" t="s">
        <v>595</v>
      </c>
      <c r="Z5967" t="s">
        <v>1803</v>
      </c>
      <c r="AA5967" t="s">
        <v>2</v>
      </c>
    </row>
    <row r="5968" spans="1:27" x14ac:dyDescent="0.3">
      <c r="A5968" t="s">
        <v>2017</v>
      </c>
      <c r="B5968" t="s">
        <v>670</v>
      </c>
      <c r="C5968" t="s">
        <v>541</v>
      </c>
      <c r="D5968" t="s">
        <v>542</v>
      </c>
      <c r="E5968" t="s">
        <v>2018</v>
      </c>
      <c r="F5968" t="s">
        <v>2019</v>
      </c>
      <c r="G5968" t="s">
        <v>138</v>
      </c>
      <c r="H5968" t="s">
        <v>510</v>
      </c>
      <c r="J5968" s="2">
        <v>45471</v>
      </c>
      <c r="K5968" s="5">
        <v>202402</v>
      </c>
      <c r="M5968" t="b">
        <v>0</v>
      </c>
      <c r="N5968" t="b">
        <v>0</v>
      </c>
      <c r="O5968" s="2">
        <v>45666.534223460651</v>
      </c>
      <c r="P5968" s="2">
        <v>45670.414262118058</v>
      </c>
      <c r="Q5968" t="s">
        <v>301</v>
      </c>
      <c r="R5968" t="s">
        <v>543</v>
      </c>
      <c r="S5968" s="2"/>
      <c r="V5968" s="2">
        <v>45666.534223692128</v>
      </c>
      <c r="W5968" s="2">
        <v>45666.534223692128</v>
      </c>
      <c r="X5968" t="b">
        <v>0</v>
      </c>
      <c r="Y5968" t="s">
        <v>595</v>
      </c>
      <c r="Z5968" t="s">
        <v>1803</v>
      </c>
      <c r="AA5968" t="s">
        <v>305</v>
      </c>
    </row>
    <row r="5969" spans="1:27" x14ac:dyDescent="0.3">
      <c r="A5969" t="s">
        <v>2183</v>
      </c>
      <c r="B5969" t="s">
        <v>670</v>
      </c>
      <c r="C5969" t="s">
        <v>541</v>
      </c>
      <c r="D5969" t="s">
        <v>542</v>
      </c>
      <c r="E5969" t="s">
        <v>2184</v>
      </c>
      <c r="F5969" t="s">
        <v>2185</v>
      </c>
      <c r="G5969" t="s">
        <v>138</v>
      </c>
      <c r="H5969" t="s">
        <v>510</v>
      </c>
      <c r="J5969" s="2">
        <v>45471</v>
      </c>
      <c r="K5969" s="5">
        <v>202402</v>
      </c>
      <c r="M5969" t="b">
        <v>0</v>
      </c>
      <c r="N5969" t="b">
        <v>0</v>
      </c>
      <c r="O5969" s="2">
        <v>45666.534043287036</v>
      </c>
      <c r="P5969" s="2">
        <v>45670.414129594908</v>
      </c>
      <c r="Q5969" t="s">
        <v>301</v>
      </c>
      <c r="R5969" t="s">
        <v>543</v>
      </c>
      <c r="S5969" s="2"/>
      <c r="V5969" s="2">
        <v>45666.534043553242</v>
      </c>
      <c r="W5969" s="2">
        <v>45666.534043553242</v>
      </c>
      <c r="X5969" t="b">
        <v>0</v>
      </c>
      <c r="Y5969" t="s">
        <v>595</v>
      </c>
      <c r="Z5969" t="s">
        <v>1803</v>
      </c>
      <c r="AA5969" t="s">
        <v>351</v>
      </c>
    </row>
    <row r="5970" spans="1:27" x14ac:dyDescent="0.3">
      <c r="A5970" t="s">
        <v>2014</v>
      </c>
      <c r="B5970" t="s">
        <v>670</v>
      </c>
      <c r="C5970" t="s">
        <v>541</v>
      </c>
      <c r="D5970" t="s">
        <v>542</v>
      </c>
      <c r="E5970" t="s">
        <v>2015</v>
      </c>
      <c r="F5970" t="s">
        <v>2016</v>
      </c>
      <c r="G5970" t="s">
        <v>138</v>
      </c>
      <c r="H5970" t="s">
        <v>510</v>
      </c>
      <c r="J5970" s="2">
        <v>45471</v>
      </c>
      <c r="K5970" s="5">
        <v>202402</v>
      </c>
      <c r="M5970" t="b">
        <v>0</v>
      </c>
      <c r="N5970" t="b">
        <v>0</v>
      </c>
      <c r="O5970" s="2">
        <v>45666.534408564818</v>
      </c>
      <c r="P5970" s="2">
        <v>45670.414400034722</v>
      </c>
      <c r="Q5970" t="s">
        <v>301</v>
      </c>
      <c r="R5970" t="s">
        <v>543</v>
      </c>
      <c r="S5970" s="2"/>
      <c r="V5970" s="2">
        <v>45666.534408796295</v>
      </c>
      <c r="W5970" s="2">
        <v>45666.534408796295</v>
      </c>
      <c r="X5970" t="b">
        <v>0</v>
      </c>
      <c r="Y5970" t="s">
        <v>595</v>
      </c>
      <c r="Z5970" t="s">
        <v>1803</v>
      </c>
      <c r="AA5970" t="s">
        <v>338</v>
      </c>
    </row>
    <row r="5971" spans="1:27" x14ac:dyDescent="0.3">
      <c r="A5971" t="s">
        <v>1918</v>
      </c>
      <c r="B5971" t="s">
        <v>670</v>
      </c>
      <c r="C5971" t="s">
        <v>541</v>
      </c>
      <c r="D5971" t="s">
        <v>542</v>
      </c>
      <c r="E5971" t="s">
        <v>1919</v>
      </c>
      <c r="F5971" t="s">
        <v>1920</v>
      </c>
      <c r="G5971" t="s">
        <v>138</v>
      </c>
      <c r="H5971" t="s">
        <v>510</v>
      </c>
      <c r="I5971" t="s">
        <v>1921</v>
      </c>
      <c r="J5971" s="2">
        <v>45412</v>
      </c>
      <c r="K5971" s="5">
        <v>202402</v>
      </c>
      <c r="M5971" t="b">
        <v>0</v>
      </c>
      <c r="N5971" t="b">
        <v>0</v>
      </c>
      <c r="O5971" s="2">
        <v>45442.463301736112</v>
      </c>
      <c r="P5971" s="2">
        <v>45442.463301736112</v>
      </c>
      <c r="Q5971" t="s">
        <v>301</v>
      </c>
      <c r="R5971" t="s">
        <v>543</v>
      </c>
      <c r="S5971" s="2"/>
      <c r="V5971" s="2">
        <v>45442.463302164353</v>
      </c>
      <c r="W5971" s="2">
        <v>45442.463302164353</v>
      </c>
      <c r="X5971" t="b">
        <v>0</v>
      </c>
      <c r="Y5971" t="s">
        <v>595</v>
      </c>
      <c r="Z5971" t="s">
        <v>1803</v>
      </c>
      <c r="AA5971" t="s">
        <v>309</v>
      </c>
    </row>
    <row r="5972" spans="1:27" x14ac:dyDescent="0.3">
      <c r="A5972" t="s">
        <v>1957</v>
      </c>
      <c r="B5972" t="s">
        <v>670</v>
      </c>
      <c r="C5972" t="s">
        <v>541</v>
      </c>
      <c r="D5972" t="s">
        <v>542</v>
      </c>
      <c r="E5972" t="s">
        <v>739</v>
      </c>
      <c r="F5972" t="s">
        <v>740</v>
      </c>
      <c r="G5972" t="s">
        <v>15</v>
      </c>
      <c r="H5972" t="s">
        <v>510</v>
      </c>
      <c r="J5972" s="2">
        <v>45471</v>
      </c>
      <c r="K5972" s="5">
        <v>202402</v>
      </c>
      <c r="M5972" t="b">
        <v>0</v>
      </c>
      <c r="N5972" t="b">
        <v>0</v>
      </c>
      <c r="O5972" s="2">
        <v>45666.534116319446</v>
      </c>
      <c r="P5972" s="2">
        <v>45670.414186423608</v>
      </c>
      <c r="Q5972" t="s">
        <v>301</v>
      </c>
      <c r="R5972" t="s">
        <v>543</v>
      </c>
      <c r="S5972" s="2"/>
      <c r="V5972" s="2">
        <v>45666.534116435185</v>
      </c>
      <c r="W5972" s="2">
        <v>45666.534116435185</v>
      </c>
      <c r="X5972" t="b">
        <v>0</v>
      </c>
      <c r="Y5972" t="s">
        <v>595</v>
      </c>
      <c r="Z5972" t="s">
        <v>1803</v>
      </c>
      <c r="AA5972" t="s">
        <v>308</v>
      </c>
    </row>
    <row r="5973" spans="1:27" x14ac:dyDescent="0.3">
      <c r="A5973" t="s">
        <v>1956</v>
      </c>
      <c r="B5973" t="s">
        <v>670</v>
      </c>
      <c r="C5973" t="s">
        <v>541</v>
      </c>
      <c r="D5973" t="s">
        <v>542</v>
      </c>
      <c r="E5973" t="s">
        <v>391</v>
      </c>
      <c r="F5973" t="s">
        <v>392</v>
      </c>
      <c r="G5973" t="s">
        <v>15</v>
      </c>
      <c r="H5973" t="s">
        <v>510</v>
      </c>
      <c r="J5973" s="2">
        <v>45380</v>
      </c>
      <c r="K5973" s="5">
        <v>202401</v>
      </c>
      <c r="M5973" t="b">
        <v>0</v>
      </c>
      <c r="N5973" t="b">
        <v>0</v>
      </c>
      <c r="O5973" s="2">
        <v>45666.534357256947</v>
      </c>
      <c r="P5973" s="2">
        <v>45670.414360648145</v>
      </c>
      <c r="Q5973" t="s">
        <v>301</v>
      </c>
      <c r="R5973" t="s">
        <v>543</v>
      </c>
      <c r="S5973" s="2"/>
      <c r="V5973" s="2">
        <v>45666.534357557874</v>
      </c>
      <c r="W5973" s="2">
        <v>45666.534357557874</v>
      </c>
      <c r="X5973" t="b">
        <v>0</v>
      </c>
      <c r="Y5973" t="s">
        <v>595</v>
      </c>
      <c r="Z5973" t="s">
        <v>1803</v>
      </c>
      <c r="AA5973" t="s">
        <v>16</v>
      </c>
    </row>
    <row r="5974" spans="1:27" x14ac:dyDescent="0.3">
      <c r="A5974" t="s">
        <v>1958</v>
      </c>
      <c r="B5974" t="s">
        <v>670</v>
      </c>
      <c r="C5974" t="s">
        <v>541</v>
      </c>
      <c r="D5974" t="s">
        <v>542</v>
      </c>
      <c r="E5974" t="s">
        <v>1959</v>
      </c>
      <c r="F5974" t="s">
        <v>1960</v>
      </c>
      <c r="G5974" t="s">
        <v>15</v>
      </c>
      <c r="H5974" t="s">
        <v>510</v>
      </c>
      <c r="J5974" s="2">
        <v>45380</v>
      </c>
      <c r="K5974" s="5">
        <v>202401</v>
      </c>
      <c r="M5974" t="b">
        <v>0</v>
      </c>
      <c r="N5974" t="b">
        <v>0</v>
      </c>
      <c r="O5974" s="2">
        <v>45666.534505127318</v>
      </c>
      <c r="P5974" s="2">
        <v>45670.414470219905</v>
      </c>
      <c r="Q5974" t="s">
        <v>301</v>
      </c>
      <c r="R5974" t="s">
        <v>543</v>
      </c>
      <c r="S5974" s="2"/>
      <c r="V5974" s="2">
        <v>45666.534505358795</v>
      </c>
      <c r="W5974" s="2">
        <v>45666.534505358795</v>
      </c>
      <c r="X5974" t="b">
        <v>0</v>
      </c>
      <c r="Y5974" t="s">
        <v>595</v>
      </c>
      <c r="Z5974" t="s">
        <v>1803</v>
      </c>
      <c r="AA5974" t="s">
        <v>328</v>
      </c>
    </row>
    <row r="5975" spans="1:27" x14ac:dyDescent="0.3">
      <c r="A5975" t="s">
        <v>1961</v>
      </c>
      <c r="B5975" t="s">
        <v>670</v>
      </c>
      <c r="C5975" t="s">
        <v>541</v>
      </c>
      <c r="D5975" t="s">
        <v>542</v>
      </c>
      <c r="E5975" t="s">
        <v>724</v>
      </c>
      <c r="F5975" t="s">
        <v>725</v>
      </c>
      <c r="G5975" t="s">
        <v>15</v>
      </c>
      <c r="H5975" t="s">
        <v>510</v>
      </c>
      <c r="J5975" s="2">
        <v>45380</v>
      </c>
      <c r="K5975" s="5">
        <v>202401</v>
      </c>
      <c r="M5975" t="b">
        <v>0</v>
      </c>
      <c r="N5975" t="b">
        <v>0</v>
      </c>
      <c r="O5975" s="2">
        <v>45666.534183101852</v>
      </c>
      <c r="P5975" s="2">
        <v>45670.414230358794</v>
      </c>
      <c r="Q5975" t="s">
        <v>301</v>
      </c>
      <c r="R5975" t="s">
        <v>543</v>
      </c>
      <c r="S5975" s="2"/>
      <c r="V5975" s="2">
        <v>45666.534183368058</v>
      </c>
      <c r="W5975" s="2">
        <v>45666.534183368058</v>
      </c>
      <c r="X5975" t="b">
        <v>0</v>
      </c>
      <c r="Y5975" t="s">
        <v>595</v>
      </c>
      <c r="Z5975" t="s">
        <v>1803</v>
      </c>
      <c r="AA5975" t="s">
        <v>16</v>
      </c>
    </row>
    <row r="5976" spans="1:27" x14ac:dyDescent="0.3">
      <c r="A5976" t="s">
        <v>1953</v>
      </c>
      <c r="B5976" t="s">
        <v>670</v>
      </c>
      <c r="C5976" t="s">
        <v>541</v>
      </c>
      <c r="D5976" t="s">
        <v>542</v>
      </c>
      <c r="E5976" t="s">
        <v>1954</v>
      </c>
      <c r="F5976" t="s">
        <v>1955</v>
      </c>
      <c r="G5976" t="s">
        <v>15</v>
      </c>
      <c r="H5976" t="s">
        <v>510</v>
      </c>
      <c r="J5976" s="2">
        <v>45380</v>
      </c>
      <c r="K5976" s="5">
        <v>202401</v>
      </c>
      <c r="M5976" t="b">
        <v>0</v>
      </c>
      <c r="N5976" t="b">
        <v>0</v>
      </c>
      <c r="O5976" s="2">
        <v>45666.534165659723</v>
      </c>
      <c r="P5976" s="2">
        <v>45670.414218321763</v>
      </c>
      <c r="Q5976" t="s">
        <v>301</v>
      </c>
      <c r="R5976" t="s">
        <v>543</v>
      </c>
      <c r="S5976" s="2"/>
      <c r="V5976" s="2">
        <v>45666.53416570602</v>
      </c>
      <c r="W5976" s="2">
        <v>45666.53416570602</v>
      </c>
      <c r="X5976" t="b">
        <v>0</v>
      </c>
      <c r="Y5976" t="s">
        <v>595</v>
      </c>
      <c r="Z5976" t="s">
        <v>1803</v>
      </c>
      <c r="AA5976" t="s">
        <v>2349</v>
      </c>
    </row>
    <row r="5977" spans="1:27" x14ac:dyDescent="0.3">
      <c r="A5977" t="s">
        <v>1950</v>
      </c>
      <c r="B5977" t="s">
        <v>670</v>
      </c>
      <c r="C5977" t="s">
        <v>541</v>
      </c>
      <c r="D5977" t="s">
        <v>542</v>
      </c>
      <c r="E5977" t="s">
        <v>1951</v>
      </c>
      <c r="F5977" t="s">
        <v>1952</v>
      </c>
      <c r="G5977" t="s">
        <v>15</v>
      </c>
      <c r="H5977" t="s">
        <v>510</v>
      </c>
      <c r="J5977" s="2">
        <v>45380</v>
      </c>
      <c r="K5977" s="5">
        <v>202401</v>
      </c>
      <c r="M5977" t="b">
        <v>0</v>
      </c>
      <c r="N5977" t="b">
        <v>0</v>
      </c>
      <c r="O5977" s="2">
        <v>45666.534047141206</v>
      </c>
      <c r="P5977" s="2">
        <v>45670.414132025464</v>
      </c>
      <c r="Q5977" t="s">
        <v>301</v>
      </c>
      <c r="R5977" t="s">
        <v>543</v>
      </c>
      <c r="S5977" s="2"/>
      <c r="V5977" s="2">
        <v>45666.534047256944</v>
      </c>
      <c r="W5977" s="2">
        <v>45666.534047256944</v>
      </c>
      <c r="X5977" t="b">
        <v>0</v>
      </c>
      <c r="Y5977" t="s">
        <v>595</v>
      </c>
      <c r="Z5977" t="s">
        <v>1803</v>
      </c>
      <c r="AA5977" t="s">
        <v>2</v>
      </c>
    </row>
    <row r="5978" spans="1:27" x14ac:dyDescent="0.3">
      <c r="A5978" t="s">
        <v>1947</v>
      </c>
      <c r="B5978" t="s">
        <v>670</v>
      </c>
      <c r="C5978" t="s">
        <v>541</v>
      </c>
      <c r="D5978" t="s">
        <v>542</v>
      </c>
      <c r="E5978" t="s">
        <v>1948</v>
      </c>
      <c r="F5978" t="s">
        <v>1949</v>
      </c>
      <c r="G5978" t="s">
        <v>15</v>
      </c>
      <c r="H5978" t="s">
        <v>510</v>
      </c>
      <c r="J5978" s="2">
        <v>45380</v>
      </c>
      <c r="K5978" s="5">
        <v>202401</v>
      </c>
      <c r="M5978" t="b">
        <v>0</v>
      </c>
      <c r="N5978" t="b">
        <v>0</v>
      </c>
      <c r="O5978" s="2">
        <v>45666.534539351851</v>
      </c>
      <c r="P5978" s="2">
        <v>45670.414494212964</v>
      </c>
      <c r="Q5978" t="s">
        <v>301</v>
      </c>
      <c r="R5978" t="s">
        <v>543</v>
      </c>
      <c r="S5978" s="2"/>
      <c r="V5978" s="2">
        <v>45666.534539583336</v>
      </c>
      <c r="W5978" s="2">
        <v>45666.534539583336</v>
      </c>
      <c r="X5978" t="b">
        <v>0</v>
      </c>
      <c r="Y5978" t="s">
        <v>595</v>
      </c>
      <c r="Z5978" t="s">
        <v>1803</v>
      </c>
      <c r="AA5978" t="s">
        <v>19</v>
      </c>
    </row>
    <row r="5979" spans="1:27" x14ac:dyDescent="0.3">
      <c r="A5979" t="s">
        <v>1946</v>
      </c>
      <c r="B5979" t="s">
        <v>670</v>
      </c>
      <c r="C5979" t="s">
        <v>541</v>
      </c>
      <c r="D5979" t="s">
        <v>542</v>
      </c>
      <c r="E5979" t="s">
        <v>388</v>
      </c>
      <c r="F5979" t="s">
        <v>389</v>
      </c>
      <c r="G5979" t="s">
        <v>15</v>
      </c>
      <c r="H5979" t="s">
        <v>510</v>
      </c>
      <c r="J5979" s="2">
        <v>45380</v>
      </c>
      <c r="K5979" s="5">
        <v>202401</v>
      </c>
      <c r="M5979" t="b">
        <v>0</v>
      </c>
      <c r="N5979" t="b">
        <v>0</v>
      </c>
      <c r="O5979" s="2">
        <v>45666.534010150463</v>
      </c>
      <c r="P5979" s="2">
        <v>45670.414105520831</v>
      </c>
      <c r="Q5979" t="s">
        <v>301</v>
      </c>
      <c r="R5979" t="s">
        <v>543</v>
      </c>
      <c r="S5979" s="2"/>
      <c r="V5979" s="2">
        <v>45666.534010300929</v>
      </c>
      <c r="W5979" s="2">
        <v>45666.534010300929</v>
      </c>
      <c r="X5979" t="b">
        <v>0</v>
      </c>
      <c r="Y5979" t="s">
        <v>595</v>
      </c>
      <c r="Z5979" t="s">
        <v>1803</v>
      </c>
      <c r="AA5979" t="s">
        <v>310</v>
      </c>
    </row>
    <row r="5980" spans="1:27" x14ac:dyDescent="0.3">
      <c r="A5980" t="s">
        <v>2240</v>
      </c>
      <c r="B5980" t="s">
        <v>670</v>
      </c>
      <c r="C5980" t="s">
        <v>541</v>
      </c>
      <c r="D5980" t="s">
        <v>542</v>
      </c>
      <c r="E5980" t="s">
        <v>2238</v>
      </c>
      <c r="F5980" t="s">
        <v>2239</v>
      </c>
      <c r="G5980" t="s">
        <v>146</v>
      </c>
      <c r="H5980" t="s">
        <v>510</v>
      </c>
      <c r="J5980" s="2">
        <v>45471</v>
      </c>
      <c r="K5980" s="5">
        <v>202402</v>
      </c>
      <c r="M5980" t="b">
        <v>0</v>
      </c>
      <c r="N5980" t="b">
        <v>0</v>
      </c>
      <c r="O5980" s="2">
        <v>45666.534466354169</v>
      </c>
      <c r="P5980" s="2">
        <v>45670.414443483794</v>
      </c>
      <c r="Q5980" t="s">
        <v>301</v>
      </c>
      <c r="R5980" t="s">
        <v>543</v>
      </c>
      <c r="S5980" s="2"/>
      <c r="V5980" s="2">
        <v>45666.534466400466</v>
      </c>
      <c r="W5980" s="2">
        <v>45666.534466400466</v>
      </c>
      <c r="X5980" t="b">
        <v>0</v>
      </c>
      <c r="Y5980" t="s">
        <v>595</v>
      </c>
      <c r="Z5980" t="s">
        <v>1803</v>
      </c>
      <c r="AA5980" t="s">
        <v>341</v>
      </c>
    </row>
    <row r="5981" spans="1:27" x14ac:dyDescent="0.3">
      <c r="A5981" t="s">
        <v>2237</v>
      </c>
      <c r="B5981" t="s">
        <v>670</v>
      </c>
      <c r="C5981" t="s">
        <v>541</v>
      </c>
      <c r="D5981" t="s">
        <v>542</v>
      </c>
      <c r="E5981" t="s">
        <v>2238</v>
      </c>
      <c r="F5981" t="s">
        <v>2239</v>
      </c>
      <c r="G5981" t="s">
        <v>146</v>
      </c>
      <c r="H5981" t="s">
        <v>510</v>
      </c>
      <c r="J5981" s="2">
        <v>45380</v>
      </c>
      <c r="K5981" s="5">
        <v>202401</v>
      </c>
      <c r="M5981" t="b">
        <v>0</v>
      </c>
      <c r="N5981" t="b">
        <v>0</v>
      </c>
      <c r="O5981" s="2">
        <v>45666.534111030094</v>
      </c>
      <c r="P5981" s="2">
        <v>45670.414182025466</v>
      </c>
      <c r="Q5981" t="s">
        <v>301</v>
      </c>
      <c r="R5981" t="s">
        <v>543</v>
      </c>
      <c r="S5981" s="2"/>
      <c r="V5981" s="2">
        <v>45666.534111076391</v>
      </c>
      <c r="W5981" s="2">
        <v>45666.534111076391</v>
      </c>
      <c r="X5981" t="b">
        <v>0</v>
      </c>
      <c r="Y5981" t="s">
        <v>595</v>
      </c>
      <c r="Z5981" t="s">
        <v>1803</v>
      </c>
      <c r="AA5981" t="s">
        <v>341</v>
      </c>
    </row>
    <row r="5982" spans="1:27" x14ac:dyDescent="0.3">
      <c r="A5982" t="s">
        <v>2236</v>
      </c>
      <c r="B5982" t="s">
        <v>670</v>
      </c>
      <c r="C5982" t="s">
        <v>541</v>
      </c>
      <c r="D5982" t="s">
        <v>542</v>
      </c>
      <c r="E5982" t="s">
        <v>692</v>
      </c>
      <c r="F5982" t="s">
        <v>693</v>
      </c>
      <c r="G5982" t="s">
        <v>146</v>
      </c>
      <c r="H5982" t="s">
        <v>510</v>
      </c>
      <c r="J5982" s="2">
        <v>45471</v>
      </c>
      <c r="K5982" s="5">
        <v>202402</v>
      </c>
      <c r="M5982" t="b">
        <v>0</v>
      </c>
      <c r="N5982" t="b">
        <v>0</v>
      </c>
      <c r="O5982" s="2">
        <v>45666.534297222221</v>
      </c>
      <c r="P5982" s="2">
        <v>45670.414319363423</v>
      </c>
      <c r="Q5982" t="s">
        <v>301</v>
      </c>
      <c r="R5982" t="s">
        <v>543</v>
      </c>
      <c r="S5982" s="2"/>
      <c r="V5982" s="2">
        <v>45666.534297337967</v>
      </c>
      <c r="W5982" s="2">
        <v>45666.534297337967</v>
      </c>
      <c r="X5982" t="b">
        <v>0</v>
      </c>
      <c r="Y5982" t="s">
        <v>595</v>
      </c>
      <c r="Z5982" t="s">
        <v>1803</v>
      </c>
      <c r="AA5982" t="s">
        <v>2</v>
      </c>
    </row>
    <row r="5983" spans="1:27" x14ac:dyDescent="0.3">
      <c r="A5983" t="s">
        <v>2235</v>
      </c>
      <c r="B5983" t="s">
        <v>670</v>
      </c>
      <c r="C5983" t="s">
        <v>541</v>
      </c>
      <c r="D5983" t="s">
        <v>542</v>
      </c>
      <c r="E5983" t="s">
        <v>765</v>
      </c>
      <c r="F5983" t="s">
        <v>766</v>
      </c>
      <c r="G5983" t="s">
        <v>146</v>
      </c>
      <c r="H5983" t="s">
        <v>510</v>
      </c>
      <c r="J5983" s="2">
        <v>45471</v>
      </c>
      <c r="K5983" s="5">
        <v>202402</v>
      </c>
      <c r="M5983" t="b">
        <v>0</v>
      </c>
      <c r="N5983" t="b">
        <v>0</v>
      </c>
      <c r="O5983" s="2">
        <v>45666.534186423611</v>
      </c>
      <c r="P5983" s="2">
        <v>45670.414232488423</v>
      </c>
      <c r="Q5983" t="s">
        <v>301</v>
      </c>
      <c r="R5983" t="s">
        <v>543</v>
      </c>
      <c r="S5983" s="2"/>
      <c r="V5983" s="2">
        <v>45666.534186539349</v>
      </c>
      <c r="W5983" s="2">
        <v>45666.534186539349</v>
      </c>
      <c r="X5983" t="b">
        <v>0</v>
      </c>
      <c r="Y5983" t="s">
        <v>595</v>
      </c>
      <c r="Z5983" t="s">
        <v>1803</v>
      </c>
      <c r="AA5983" t="s">
        <v>2</v>
      </c>
    </row>
    <row r="5984" spans="1:27" x14ac:dyDescent="0.3">
      <c r="A5984" t="s">
        <v>2234</v>
      </c>
      <c r="B5984" t="s">
        <v>670</v>
      </c>
      <c r="C5984" t="s">
        <v>541</v>
      </c>
      <c r="D5984" t="s">
        <v>542</v>
      </c>
      <c r="E5984" t="s">
        <v>765</v>
      </c>
      <c r="F5984" t="s">
        <v>766</v>
      </c>
      <c r="G5984" t="s">
        <v>146</v>
      </c>
      <c r="H5984" t="s">
        <v>510</v>
      </c>
      <c r="J5984" s="2">
        <v>45380</v>
      </c>
      <c r="K5984" s="5">
        <v>202401</v>
      </c>
      <c r="M5984" t="b">
        <v>0</v>
      </c>
      <c r="N5984" t="b">
        <v>0</v>
      </c>
      <c r="O5984" s="2">
        <v>45666.534523530092</v>
      </c>
      <c r="P5984" s="2">
        <v>45670.414483252316</v>
      </c>
      <c r="Q5984" t="s">
        <v>301</v>
      </c>
      <c r="R5984" t="s">
        <v>543</v>
      </c>
      <c r="S5984" s="2"/>
      <c r="V5984" s="2">
        <v>45666.53452361111</v>
      </c>
      <c r="W5984" s="2">
        <v>45666.53452361111</v>
      </c>
      <c r="X5984" t="b">
        <v>0</v>
      </c>
      <c r="Y5984" t="s">
        <v>595</v>
      </c>
      <c r="Z5984" t="s">
        <v>1803</v>
      </c>
      <c r="AA5984" t="s">
        <v>303</v>
      </c>
    </row>
    <row r="5985" spans="1:27" x14ac:dyDescent="0.3">
      <c r="A5985" t="s">
        <v>1939</v>
      </c>
      <c r="B5985" t="s">
        <v>670</v>
      </c>
      <c r="C5985" t="s">
        <v>541</v>
      </c>
      <c r="D5985" t="s">
        <v>542</v>
      </c>
      <c r="E5985" t="s">
        <v>692</v>
      </c>
      <c r="F5985" t="s">
        <v>693</v>
      </c>
      <c r="G5985" t="s">
        <v>146</v>
      </c>
      <c r="H5985" t="s">
        <v>510</v>
      </c>
      <c r="J5985" s="2">
        <v>45380</v>
      </c>
      <c r="K5985" s="5">
        <v>202401</v>
      </c>
      <c r="M5985" t="b">
        <v>0</v>
      </c>
      <c r="N5985" t="b">
        <v>0</v>
      </c>
      <c r="O5985" s="2">
        <v>45666.534092939815</v>
      </c>
      <c r="P5985" s="2">
        <v>45670.414168668984</v>
      </c>
      <c r="Q5985" t="s">
        <v>301</v>
      </c>
      <c r="R5985" t="s">
        <v>543</v>
      </c>
      <c r="S5985" s="2"/>
      <c r="V5985" s="2">
        <v>45666.534093136572</v>
      </c>
      <c r="W5985" s="2">
        <v>45666.534093136572</v>
      </c>
      <c r="X5985" t="b">
        <v>0</v>
      </c>
      <c r="Y5985" t="s">
        <v>595</v>
      </c>
      <c r="Z5985" t="s">
        <v>1803</v>
      </c>
      <c r="AA5985" t="s">
        <v>2</v>
      </c>
    </row>
    <row r="5986" spans="1:27" x14ac:dyDescent="0.3">
      <c r="A5986" t="s">
        <v>1942</v>
      </c>
      <c r="B5986" t="s">
        <v>670</v>
      </c>
      <c r="C5986" t="s">
        <v>541</v>
      </c>
      <c r="D5986" t="s">
        <v>542</v>
      </c>
      <c r="E5986" t="s">
        <v>1943</v>
      </c>
      <c r="F5986" t="s">
        <v>1944</v>
      </c>
      <c r="G5986" t="s">
        <v>146</v>
      </c>
      <c r="H5986" t="s">
        <v>510</v>
      </c>
      <c r="J5986" s="2">
        <v>45380</v>
      </c>
      <c r="K5986" s="5">
        <v>202401</v>
      </c>
      <c r="M5986" t="b">
        <v>0</v>
      </c>
      <c r="N5986" t="b">
        <v>0</v>
      </c>
      <c r="O5986" s="2">
        <v>45666.534219872687</v>
      </c>
      <c r="P5986" s="2">
        <v>45670.414259687503</v>
      </c>
      <c r="Q5986" t="s">
        <v>301</v>
      </c>
      <c r="R5986" t="s">
        <v>543</v>
      </c>
      <c r="S5986" s="2"/>
      <c r="V5986" s="2">
        <v>45666.534220023146</v>
      </c>
      <c r="W5986" s="2">
        <v>45666.534220023146</v>
      </c>
      <c r="X5986" t="b">
        <v>0</v>
      </c>
      <c r="Y5986" t="s">
        <v>595</v>
      </c>
      <c r="Z5986" t="s">
        <v>1803</v>
      </c>
      <c r="AA5986" t="s">
        <v>2</v>
      </c>
    </row>
    <row r="5987" spans="1:27" x14ac:dyDescent="0.3">
      <c r="A5987" t="s">
        <v>1945</v>
      </c>
      <c r="B5987" t="s">
        <v>670</v>
      </c>
      <c r="C5987" t="s">
        <v>541</v>
      </c>
      <c r="D5987" t="s">
        <v>542</v>
      </c>
      <c r="E5987" t="s">
        <v>388</v>
      </c>
      <c r="F5987" t="s">
        <v>389</v>
      </c>
      <c r="G5987" t="s">
        <v>15</v>
      </c>
      <c r="H5987" t="s">
        <v>510</v>
      </c>
      <c r="J5987" s="2">
        <v>45471</v>
      </c>
      <c r="K5987" s="5">
        <v>202402</v>
      </c>
      <c r="M5987" t="b">
        <v>0</v>
      </c>
      <c r="N5987" t="b">
        <v>0</v>
      </c>
      <c r="O5987" s="2">
        <v>45666.53442974537</v>
      </c>
      <c r="P5987" s="2">
        <v>45670.414416701387</v>
      </c>
      <c r="Q5987" t="s">
        <v>301</v>
      </c>
      <c r="R5987" t="s">
        <v>543</v>
      </c>
      <c r="S5987" s="2"/>
      <c r="V5987" s="2">
        <v>45666.534429976855</v>
      </c>
      <c r="W5987" s="2">
        <v>45666.534429976855</v>
      </c>
      <c r="X5987" t="b">
        <v>0</v>
      </c>
      <c r="Y5987" t="s">
        <v>595</v>
      </c>
      <c r="Z5987" t="s">
        <v>1803</v>
      </c>
      <c r="AA5987" t="s">
        <v>345</v>
      </c>
    </row>
    <row r="5988" spans="1:27" x14ac:dyDescent="0.3">
      <c r="A5988" t="s">
        <v>1941</v>
      </c>
      <c r="B5988" t="s">
        <v>670</v>
      </c>
      <c r="C5988" t="s">
        <v>541</v>
      </c>
      <c r="D5988" t="s">
        <v>542</v>
      </c>
      <c r="E5988" t="s">
        <v>672</v>
      </c>
      <c r="F5988" t="s">
        <v>673</v>
      </c>
      <c r="G5988" t="s">
        <v>146</v>
      </c>
      <c r="H5988" t="s">
        <v>510</v>
      </c>
      <c r="J5988" s="2">
        <v>45380</v>
      </c>
      <c r="K5988" s="5">
        <v>202401</v>
      </c>
      <c r="M5988" t="b">
        <v>0</v>
      </c>
      <c r="N5988" t="b">
        <v>0</v>
      </c>
      <c r="O5988" s="2">
        <v>45666.534555868056</v>
      </c>
      <c r="P5988" s="2">
        <v>45670.414506053239</v>
      </c>
      <c r="Q5988" t="s">
        <v>301</v>
      </c>
      <c r="R5988" t="s">
        <v>543</v>
      </c>
      <c r="S5988" s="2"/>
      <c r="V5988" s="2">
        <v>45666.534555983795</v>
      </c>
      <c r="W5988" s="2">
        <v>45666.534555983795</v>
      </c>
      <c r="X5988" t="b">
        <v>0</v>
      </c>
      <c r="Y5988" t="s">
        <v>595</v>
      </c>
      <c r="Z5988" t="s">
        <v>1803</v>
      </c>
      <c r="AA5988" t="s">
        <v>309</v>
      </c>
    </row>
    <row r="5989" spans="1:27" x14ac:dyDescent="0.3">
      <c r="A5989" t="s">
        <v>1940</v>
      </c>
      <c r="B5989" t="s">
        <v>670</v>
      </c>
      <c r="C5989" t="s">
        <v>541</v>
      </c>
      <c r="D5989" t="s">
        <v>542</v>
      </c>
      <c r="E5989" t="s">
        <v>672</v>
      </c>
      <c r="F5989" t="s">
        <v>673</v>
      </c>
      <c r="G5989" t="s">
        <v>146</v>
      </c>
      <c r="H5989" t="s">
        <v>510</v>
      </c>
      <c r="J5989" s="2">
        <v>45471</v>
      </c>
      <c r="K5989" s="5">
        <v>202402</v>
      </c>
      <c r="M5989" t="b">
        <v>0</v>
      </c>
      <c r="N5989" t="b">
        <v>0</v>
      </c>
      <c r="O5989" s="2">
        <v>45666.534192511572</v>
      </c>
      <c r="P5989" s="2">
        <v>45670.414236886572</v>
      </c>
      <c r="Q5989" t="s">
        <v>301</v>
      </c>
      <c r="R5989" t="s">
        <v>543</v>
      </c>
      <c r="S5989" s="2"/>
      <c r="V5989" s="2">
        <v>45666.534192557869</v>
      </c>
      <c r="W5989" s="2">
        <v>45666.534192557869</v>
      </c>
      <c r="X5989" t="b">
        <v>0</v>
      </c>
      <c r="Y5989" t="s">
        <v>595</v>
      </c>
      <c r="Z5989" t="s">
        <v>1803</v>
      </c>
      <c r="AA5989" t="s">
        <v>312</v>
      </c>
    </row>
    <row r="5990" spans="1:27" x14ac:dyDescent="0.3">
      <c r="A5990" t="s">
        <v>2232</v>
      </c>
      <c r="B5990" t="s">
        <v>670</v>
      </c>
      <c r="C5990" t="s">
        <v>541</v>
      </c>
      <c r="D5990" t="s">
        <v>542</v>
      </c>
      <c r="E5990" t="s">
        <v>781</v>
      </c>
      <c r="F5990" t="s">
        <v>782</v>
      </c>
      <c r="G5990" t="s">
        <v>146</v>
      </c>
      <c r="H5990" t="s">
        <v>510</v>
      </c>
      <c r="J5990" s="2">
        <v>45380</v>
      </c>
      <c r="K5990" s="5">
        <v>202401</v>
      </c>
      <c r="M5990" t="b">
        <v>0</v>
      </c>
      <c r="N5990" t="b">
        <v>0</v>
      </c>
      <c r="O5990" s="2">
        <v>45666.534080636571</v>
      </c>
      <c r="P5990" s="2">
        <v>45670.414159803244</v>
      </c>
      <c r="Q5990" t="s">
        <v>301</v>
      </c>
      <c r="R5990" t="s">
        <v>543</v>
      </c>
      <c r="S5990" s="2"/>
      <c r="V5990" s="2">
        <v>45666.53408070602</v>
      </c>
      <c r="W5990" s="2">
        <v>45666.53408070602</v>
      </c>
      <c r="X5990" t="b">
        <v>0</v>
      </c>
      <c r="Y5990" t="s">
        <v>595</v>
      </c>
      <c r="Z5990" t="s">
        <v>1803</v>
      </c>
      <c r="AA5990" t="s">
        <v>309</v>
      </c>
    </row>
    <row r="5991" spans="1:27" x14ac:dyDescent="0.3">
      <c r="A5991" t="s">
        <v>2233</v>
      </c>
      <c r="B5991" t="s">
        <v>670</v>
      </c>
      <c r="C5991" t="s">
        <v>541</v>
      </c>
      <c r="D5991" t="s">
        <v>542</v>
      </c>
      <c r="E5991" t="s">
        <v>781</v>
      </c>
      <c r="F5991" t="s">
        <v>782</v>
      </c>
      <c r="G5991" t="s">
        <v>146</v>
      </c>
      <c r="H5991" t="s">
        <v>510</v>
      </c>
      <c r="J5991" s="2">
        <v>45471</v>
      </c>
      <c r="K5991" s="5">
        <v>202402</v>
      </c>
      <c r="M5991" t="b">
        <v>0</v>
      </c>
      <c r="N5991" t="b">
        <v>0</v>
      </c>
      <c r="O5991" s="2">
        <v>45666.534452002314</v>
      </c>
      <c r="P5991" s="2">
        <v>45670.414432407408</v>
      </c>
      <c r="Q5991" t="s">
        <v>301</v>
      </c>
      <c r="R5991" t="s">
        <v>543</v>
      </c>
      <c r="S5991" s="2"/>
      <c r="V5991" s="2">
        <v>45666.534452083331</v>
      </c>
      <c r="W5991" s="2">
        <v>45666.534452083331</v>
      </c>
      <c r="X5991" t="b">
        <v>0</v>
      </c>
      <c r="Y5991" t="s">
        <v>595</v>
      </c>
      <c r="Z5991" t="s">
        <v>1803</v>
      </c>
      <c r="AA5991" t="s">
        <v>329</v>
      </c>
    </row>
    <row r="5992" spans="1:27" x14ac:dyDescent="0.3">
      <c r="A5992" t="s">
        <v>1929</v>
      </c>
      <c r="B5992" t="s">
        <v>670</v>
      </c>
      <c r="C5992" t="s">
        <v>541</v>
      </c>
      <c r="D5992" t="s">
        <v>542</v>
      </c>
      <c r="E5992" t="s">
        <v>1930</v>
      </c>
      <c r="F5992" t="s">
        <v>1931</v>
      </c>
      <c r="G5992" t="s">
        <v>17</v>
      </c>
      <c r="H5992" t="s">
        <v>513</v>
      </c>
      <c r="J5992" s="2">
        <v>45380</v>
      </c>
      <c r="K5992" s="5">
        <v>202401</v>
      </c>
      <c r="M5992" t="b">
        <v>0</v>
      </c>
      <c r="N5992" t="b">
        <v>0</v>
      </c>
      <c r="O5992" s="2">
        <v>45666.534139618052</v>
      </c>
      <c r="P5992" s="2">
        <v>45670.414200462961</v>
      </c>
      <c r="Q5992" t="s">
        <v>301</v>
      </c>
      <c r="R5992" t="s">
        <v>543</v>
      </c>
      <c r="S5992" s="2"/>
      <c r="V5992" s="2">
        <v>45666.534139664349</v>
      </c>
      <c r="W5992" s="2">
        <v>45666.534139664349</v>
      </c>
      <c r="X5992" t="b">
        <v>0</v>
      </c>
      <c r="Y5992" t="s">
        <v>595</v>
      </c>
      <c r="Z5992" t="s">
        <v>1803</v>
      </c>
      <c r="AA5992" t="s">
        <v>341</v>
      </c>
    </row>
    <row r="5993" spans="1:27" x14ac:dyDescent="0.3">
      <c r="A5993" t="s">
        <v>2259</v>
      </c>
      <c r="B5993" t="s">
        <v>670</v>
      </c>
      <c r="C5993" t="s">
        <v>541</v>
      </c>
      <c r="D5993" t="s">
        <v>542</v>
      </c>
      <c r="E5993" t="s">
        <v>2260</v>
      </c>
      <c r="F5993" t="s">
        <v>2261</v>
      </c>
      <c r="G5993" t="s">
        <v>17</v>
      </c>
      <c r="H5993" t="s">
        <v>513</v>
      </c>
      <c r="J5993" s="2">
        <v>45471</v>
      </c>
      <c r="K5993" s="5">
        <v>202402</v>
      </c>
      <c r="M5993" t="b">
        <v>0</v>
      </c>
      <c r="N5993" t="b">
        <v>0</v>
      </c>
      <c r="O5993" s="2">
        <v>45666.534342974534</v>
      </c>
      <c r="P5993" s="2">
        <v>45670.414350729166</v>
      </c>
      <c r="Q5993" t="s">
        <v>301</v>
      </c>
      <c r="R5993" t="s">
        <v>543</v>
      </c>
      <c r="S5993" s="2"/>
      <c r="V5993" s="2">
        <v>45666.534343171297</v>
      </c>
      <c r="W5993" s="2">
        <v>45666.534343171297</v>
      </c>
      <c r="X5993" t="b">
        <v>0</v>
      </c>
      <c r="Y5993" t="s">
        <v>595</v>
      </c>
      <c r="Z5993" t="s">
        <v>1803</v>
      </c>
      <c r="AA5993" t="s">
        <v>323</v>
      </c>
    </row>
    <row r="5994" spans="1:27" x14ac:dyDescent="0.3">
      <c r="A5994" t="s">
        <v>2265</v>
      </c>
      <c r="B5994" t="s">
        <v>670</v>
      </c>
      <c r="C5994" t="s">
        <v>541</v>
      </c>
      <c r="D5994" t="s">
        <v>542</v>
      </c>
      <c r="E5994" t="s">
        <v>2266</v>
      </c>
      <c r="F5994" t="s">
        <v>2267</v>
      </c>
      <c r="G5994" t="s">
        <v>17</v>
      </c>
      <c r="H5994" t="s">
        <v>513</v>
      </c>
      <c r="J5994" s="2">
        <v>45471</v>
      </c>
      <c r="K5994" s="5">
        <v>202402</v>
      </c>
      <c r="M5994" t="b">
        <v>0</v>
      </c>
      <c r="N5994" t="b">
        <v>0</v>
      </c>
      <c r="O5994" s="2">
        <v>45666.534169293984</v>
      </c>
      <c r="P5994" s="2">
        <v>45670.414221030092</v>
      </c>
      <c r="Q5994" t="s">
        <v>301</v>
      </c>
      <c r="R5994" t="s">
        <v>543</v>
      </c>
      <c r="S5994" s="2"/>
      <c r="V5994" s="2">
        <v>45666.534169363425</v>
      </c>
      <c r="W5994" s="2">
        <v>45666.534169363425</v>
      </c>
      <c r="X5994" t="b">
        <v>0</v>
      </c>
      <c r="Y5994" t="s">
        <v>595</v>
      </c>
      <c r="Z5994" t="s">
        <v>1803</v>
      </c>
      <c r="AA5994" t="s">
        <v>312</v>
      </c>
    </row>
    <row r="5995" spans="1:27" x14ac:dyDescent="0.3">
      <c r="A5995" t="s">
        <v>2272</v>
      </c>
      <c r="B5995" t="s">
        <v>670</v>
      </c>
      <c r="C5995" t="s">
        <v>541</v>
      </c>
      <c r="D5995" t="s">
        <v>542</v>
      </c>
      <c r="E5995" t="s">
        <v>2273</v>
      </c>
      <c r="F5995" t="s">
        <v>2274</v>
      </c>
      <c r="G5995" t="s">
        <v>432</v>
      </c>
      <c r="H5995" t="s">
        <v>513</v>
      </c>
      <c r="J5995" s="2">
        <v>45471</v>
      </c>
      <c r="K5995" s="5">
        <v>202402</v>
      </c>
      <c r="M5995" t="b">
        <v>0</v>
      </c>
      <c r="N5995" t="b">
        <v>0</v>
      </c>
      <c r="O5995" s="2">
        <v>45666.534195486114</v>
      </c>
      <c r="P5995" s="2">
        <v>45670.414239317128</v>
      </c>
      <c r="Q5995" t="s">
        <v>301</v>
      </c>
      <c r="R5995" t="s">
        <v>543</v>
      </c>
      <c r="S5995" s="2"/>
      <c r="V5995" s="2">
        <v>45666.534195601853</v>
      </c>
      <c r="W5995" s="2">
        <v>45666.534195601853</v>
      </c>
      <c r="X5995" t="b">
        <v>0</v>
      </c>
      <c r="Y5995" t="s">
        <v>595</v>
      </c>
      <c r="Z5995" t="s">
        <v>1803</v>
      </c>
      <c r="AA5995" t="s">
        <v>2</v>
      </c>
    </row>
    <row r="5996" spans="1:27" x14ac:dyDescent="0.3">
      <c r="A5996" t="s">
        <v>1926</v>
      </c>
      <c r="B5996" t="s">
        <v>670</v>
      </c>
      <c r="C5996" t="s">
        <v>541</v>
      </c>
      <c r="D5996" t="s">
        <v>542</v>
      </c>
      <c r="E5996" t="s">
        <v>1927</v>
      </c>
      <c r="F5996" t="s">
        <v>1928</v>
      </c>
      <c r="G5996" t="s">
        <v>17</v>
      </c>
      <c r="H5996" t="s">
        <v>513</v>
      </c>
      <c r="J5996" s="2">
        <v>45380</v>
      </c>
      <c r="K5996" s="5">
        <v>202401</v>
      </c>
      <c r="M5996" t="b">
        <v>0</v>
      </c>
      <c r="N5996" t="b">
        <v>0</v>
      </c>
      <c r="O5996" s="2">
        <v>45666.534305208334</v>
      </c>
      <c r="P5996" s="2">
        <v>45670.414326585647</v>
      </c>
      <c r="Q5996" t="s">
        <v>301</v>
      </c>
      <c r="R5996" t="s">
        <v>543</v>
      </c>
      <c r="S5996" s="2"/>
      <c r="V5996" s="2">
        <v>45666.534305358793</v>
      </c>
      <c r="W5996" s="2">
        <v>45666.534305358793</v>
      </c>
      <c r="X5996" t="b">
        <v>0</v>
      </c>
      <c r="Y5996" t="s">
        <v>595</v>
      </c>
      <c r="Z5996" t="s">
        <v>1803</v>
      </c>
      <c r="AA5996" t="s">
        <v>2</v>
      </c>
    </row>
    <row r="5997" spans="1:27" x14ac:dyDescent="0.3">
      <c r="A5997" t="s">
        <v>2268</v>
      </c>
      <c r="B5997" t="s">
        <v>670</v>
      </c>
      <c r="C5997" t="s">
        <v>541</v>
      </c>
      <c r="D5997" t="s">
        <v>542</v>
      </c>
      <c r="E5997" t="s">
        <v>2269</v>
      </c>
      <c r="F5997" t="s">
        <v>2270</v>
      </c>
      <c r="G5997" t="s">
        <v>17</v>
      </c>
      <c r="H5997" t="s">
        <v>513</v>
      </c>
      <c r="J5997" s="2">
        <v>45380</v>
      </c>
      <c r="K5997" s="5">
        <v>202401</v>
      </c>
      <c r="M5997" t="b">
        <v>0</v>
      </c>
      <c r="N5997" t="b">
        <v>0</v>
      </c>
      <c r="O5997" s="2">
        <v>45666.534013888886</v>
      </c>
      <c r="P5997" s="2">
        <v>45670.414107986115</v>
      </c>
      <c r="Q5997" t="s">
        <v>301</v>
      </c>
      <c r="R5997" t="s">
        <v>543</v>
      </c>
      <c r="S5997" s="2"/>
      <c r="V5997" s="2">
        <v>45666.53401408565</v>
      </c>
      <c r="W5997" s="2">
        <v>45666.53401408565</v>
      </c>
      <c r="X5997" t="b">
        <v>0</v>
      </c>
      <c r="Y5997" t="s">
        <v>595</v>
      </c>
      <c r="Z5997" t="s">
        <v>1803</v>
      </c>
      <c r="AA5997" t="s">
        <v>19</v>
      </c>
    </row>
    <row r="5998" spans="1:27" x14ac:dyDescent="0.3">
      <c r="A5998" t="s">
        <v>2241</v>
      </c>
      <c r="B5998" t="s">
        <v>670</v>
      </c>
      <c r="C5998" t="s">
        <v>541</v>
      </c>
      <c r="D5998" t="s">
        <v>542</v>
      </c>
      <c r="E5998" t="s">
        <v>2242</v>
      </c>
      <c r="F5998" t="s">
        <v>2243</v>
      </c>
      <c r="G5998" t="s">
        <v>425</v>
      </c>
      <c r="H5998" t="s">
        <v>513</v>
      </c>
      <c r="J5998" s="2">
        <v>45380</v>
      </c>
      <c r="K5998" s="5">
        <v>202401</v>
      </c>
      <c r="M5998" t="b">
        <v>0</v>
      </c>
      <c r="N5998" t="b">
        <v>0</v>
      </c>
      <c r="O5998" s="2">
        <v>45666.534535613428</v>
      </c>
      <c r="P5998" s="2">
        <v>45670.414492013886</v>
      </c>
      <c r="Q5998" t="s">
        <v>301</v>
      </c>
      <c r="R5998" t="s">
        <v>543</v>
      </c>
      <c r="S5998" s="2"/>
      <c r="V5998" s="2">
        <v>45666.534535763887</v>
      </c>
      <c r="W5998" s="2">
        <v>45666.534535763887</v>
      </c>
      <c r="X5998" t="b">
        <v>0</v>
      </c>
      <c r="Y5998" t="s">
        <v>595</v>
      </c>
      <c r="Z5998" t="s">
        <v>1803</v>
      </c>
      <c r="AA5998" t="s">
        <v>332</v>
      </c>
    </row>
    <row r="5999" spans="1:27" x14ac:dyDescent="0.3">
      <c r="A5999" t="s">
        <v>1938</v>
      </c>
      <c r="B5999" t="s">
        <v>670</v>
      </c>
      <c r="C5999" t="s">
        <v>541</v>
      </c>
      <c r="D5999" t="s">
        <v>542</v>
      </c>
      <c r="E5999" t="s">
        <v>746</v>
      </c>
      <c r="F5999" t="s">
        <v>747</v>
      </c>
      <c r="G5999" t="s">
        <v>146</v>
      </c>
      <c r="H5999" t="s">
        <v>510</v>
      </c>
      <c r="J5999" s="2">
        <v>45471</v>
      </c>
      <c r="K5999" s="5">
        <v>202402</v>
      </c>
      <c r="M5999" t="b">
        <v>0</v>
      </c>
      <c r="N5999" t="b">
        <v>0</v>
      </c>
      <c r="O5999" s="2">
        <v>45666.534107673608</v>
      </c>
      <c r="P5999" s="2">
        <v>45670.41417989583</v>
      </c>
      <c r="Q5999" t="s">
        <v>301</v>
      </c>
      <c r="R5999" t="s">
        <v>543</v>
      </c>
      <c r="S5999" s="2"/>
      <c r="V5999" s="2">
        <v>45666.534107754633</v>
      </c>
      <c r="W5999" s="2">
        <v>45666.534107754633</v>
      </c>
      <c r="X5999" t="b">
        <v>0</v>
      </c>
      <c r="Y5999" t="s">
        <v>595</v>
      </c>
      <c r="Z5999" t="s">
        <v>1803</v>
      </c>
      <c r="AA5999" t="s">
        <v>303</v>
      </c>
    </row>
    <row r="6000" spans="1:27" x14ac:dyDescent="0.3">
      <c r="A6000" t="s">
        <v>2244</v>
      </c>
      <c r="B6000" t="s">
        <v>670</v>
      </c>
      <c r="C6000" t="s">
        <v>541</v>
      </c>
      <c r="D6000" t="s">
        <v>542</v>
      </c>
      <c r="E6000" t="s">
        <v>771</v>
      </c>
      <c r="F6000" t="s">
        <v>772</v>
      </c>
      <c r="G6000" t="s">
        <v>146</v>
      </c>
      <c r="H6000" t="s">
        <v>510</v>
      </c>
      <c r="J6000" s="2">
        <v>45471</v>
      </c>
      <c r="K6000" s="5">
        <v>202402</v>
      </c>
      <c r="M6000" t="b">
        <v>0</v>
      </c>
      <c r="N6000" t="b">
        <v>0</v>
      </c>
      <c r="O6000" s="2">
        <v>45666.534102928243</v>
      </c>
      <c r="P6000" s="2">
        <v>45670.414175196762</v>
      </c>
      <c r="Q6000" t="s">
        <v>301</v>
      </c>
      <c r="R6000" t="s">
        <v>543</v>
      </c>
      <c r="S6000" s="2"/>
      <c r="V6000" s="2">
        <v>45666.534103090278</v>
      </c>
      <c r="W6000" s="2">
        <v>45666.534103090278</v>
      </c>
      <c r="X6000" t="b">
        <v>0</v>
      </c>
      <c r="Y6000" t="s">
        <v>595</v>
      </c>
      <c r="Z6000" t="s">
        <v>1803</v>
      </c>
      <c r="AA6000" t="s">
        <v>2</v>
      </c>
    </row>
    <row r="6001" spans="1:27" x14ac:dyDescent="0.3">
      <c r="A6001" t="s">
        <v>2246</v>
      </c>
      <c r="B6001" t="s">
        <v>670</v>
      </c>
      <c r="C6001" t="s">
        <v>541</v>
      </c>
      <c r="D6001" t="s">
        <v>542</v>
      </c>
      <c r="E6001" t="s">
        <v>771</v>
      </c>
      <c r="F6001" t="s">
        <v>772</v>
      </c>
      <c r="G6001" t="s">
        <v>146</v>
      </c>
      <c r="H6001" t="s">
        <v>510</v>
      </c>
      <c r="J6001" s="2">
        <v>45380</v>
      </c>
      <c r="K6001" s="5">
        <v>202401</v>
      </c>
      <c r="M6001" t="b">
        <v>0</v>
      </c>
      <c r="N6001" t="b">
        <v>0</v>
      </c>
      <c r="O6001" s="2">
        <v>45666.534256250001</v>
      </c>
      <c r="P6001" s="2">
        <v>45670.414285995372</v>
      </c>
      <c r="Q6001" t="s">
        <v>301</v>
      </c>
      <c r="R6001" t="s">
        <v>543</v>
      </c>
      <c r="S6001" s="2"/>
      <c r="V6001" s="2">
        <v>45666.53425636574</v>
      </c>
      <c r="W6001" s="2">
        <v>45666.53425636574</v>
      </c>
      <c r="X6001" t="b">
        <v>0</v>
      </c>
      <c r="Y6001" t="s">
        <v>595</v>
      </c>
      <c r="Z6001" t="s">
        <v>1803</v>
      </c>
      <c r="AA6001" t="s">
        <v>2</v>
      </c>
    </row>
    <row r="6002" spans="1:27" x14ac:dyDescent="0.3">
      <c r="A6002" t="s">
        <v>2245</v>
      </c>
      <c r="B6002" t="s">
        <v>670</v>
      </c>
      <c r="C6002" t="s">
        <v>541</v>
      </c>
      <c r="D6002" t="s">
        <v>542</v>
      </c>
      <c r="E6002" t="s">
        <v>746</v>
      </c>
      <c r="F6002" t="s">
        <v>747</v>
      </c>
      <c r="G6002" t="s">
        <v>146</v>
      </c>
      <c r="H6002" t="s">
        <v>510</v>
      </c>
      <c r="J6002" s="2">
        <v>45380</v>
      </c>
      <c r="K6002" s="5">
        <v>202401</v>
      </c>
      <c r="M6002" t="b">
        <v>0</v>
      </c>
      <c r="N6002" t="b">
        <v>0</v>
      </c>
      <c r="O6002" s="2">
        <v>45666.534180173614</v>
      </c>
      <c r="P6002" s="2">
        <v>45670.414228043985</v>
      </c>
      <c r="Q6002" t="s">
        <v>301</v>
      </c>
      <c r="R6002" t="s">
        <v>543</v>
      </c>
      <c r="S6002" s="2"/>
      <c r="V6002" s="2">
        <v>45666.534180208335</v>
      </c>
      <c r="W6002" s="2">
        <v>45666.534180208335</v>
      </c>
      <c r="X6002" t="b">
        <v>0</v>
      </c>
      <c r="Y6002" t="s">
        <v>595</v>
      </c>
      <c r="Z6002" t="s">
        <v>1803</v>
      </c>
      <c r="AA6002" t="s">
        <v>303</v>
      </c>
    </row>
    <row r="6003" spans="1:27" x14ac:dyDescent="0.3">
      <c r="A6003" t="s">
        <v>1935</v>
      </c>
      <c r="B6003" t="s">
        <v>670</v>
      </c>
      <c r="C6003" t="s">
        <v>541</v>
      </c>
      <c r="D6003" t="s">
        <v>542</v>
      </c>
      <c r="E6003" t="s">
        <v>1936</v>
      </c>
      <c r="F6003" t="s">
        <v>1937</v>
      </c>
      <c r="G6003" t="s">
        <v>425</v>
      </c>
      <c r="H6003" t="s">
        <v>513</v>
      </c>
      <c r="J6003" s="2">
        <v>45380</v>
      </c>
      <c r="K6003" s="5">
        <v>202401</v>
      </c>
      <c r="M6003" t="b">
        <v>0</v>
      </c>
      <c r="N6003" t="b">
        <v>0</v>
      </c>
      <c r="O6003" s="2">
        <v>45666.534240740744</v>
      </c>
      <c r="P6003" s="2">
        <v>45670.414275150462</v>
      </c>
      <c r="Q6003" t="s">
        <v>301</v>
      </c>
      <c r="R6003" t="s">
        <v>543</v>
      </c>
      <c r="S6003" s="2"/>
      <c r="V6003" s="2">
        <v>45666.534241006942</v>
      </c>
      <c r="W6003" s="2">
        <v>45666.534241006942</v>
      </c>
      <c r="X6003" t="b">
        <v>0</v>
      </c>
      <c r="Y6003" t="s">
        <v>595</v>
      </c>
      <c r="Z6003" t="s">
        <v>1803</v>
      </c>
      <c r="AA6003" t="s">
        <v>350</v>
      </c>
    </row>
    <row r="6004" spans="1:27" x14ac:dyDescent="0.3">
      <c r="A6004" t="s">
        <v>1932</v>
      </c>
      <c r="B6004" t="s">
        <v>670</v>
      </c>
      <c r="C6004" t="s">
        <v>541</v>
      </c>
      <c r="D6004" t="s">
        <v>542</v>
      </c>
      <c r="E6004" t="s">
        <v>1933</v>
      </c>
      <c r="F6004" t="s">
        <v>1934</v>
      </c>
      <c r="G6004" t="s">
        <v>432</v>
      </c>
      <c r="H6004" t="s">
        <v>513</v>
      </c>
      <c r="J6004" s="2">
        <v>45380</v>
      </c>
      <c r="K6004" s="5">
        <v>202401</v>
      </c>
      <c r="M6004" t="b">
        <v>0</v>
      </c>
      <c r="N6004" t="b">
        <v>0</v>
      </c>
      <c r="O6004" s="2">
        <v>45666.534511724538</v>
      </c>
      <c r="P6004" s="2">
        <v>45670.414474386576</v>
      </c>
      <c r="Q6004" t="s">
        <v>301</v>
      </c>
      <c r="R6004" t="s">
        <v>543</v>
      </c>
      <c r="S6004" s="2"/>
      <c r="V6004" s="2">
        <v>45666.534511921294</v>
      </c>
      <c r="W6004" s="2">
        <v>45666.534511921294</v>
      </c>
      <c r="X6004" t="b">
        <v>0</v>
      </c>
      <c r="Y6004" t="s">
        <v>595</v>
      </c>
      <c r="Z6004" t="s">
        <v>1803</v>
      </c>
      <c r="AA6004" t="s">
        <v>357</v>
      </c>
    </row>
    <row r="6005" spans="1:27" x14ac:dyDescent="0.3">
      <c r="A6005" t="s">
        <v>2256</v>
      </c>
      <c r="B6005" t="s">
        <v>670</v>
      </c>
      <c r="C6005" t="s">
        <v>541</v>
      </c>
      <c r="D6005" t="s">
        <v>542</v>
      </c>
      <c r="E6005" t="s">
        <v>2257</v>
      </c>
      <c r="F6005" t="s">
        <v>2258</v>
      </c>
      <c r="G6005" t="s">
        <v>425</v>
      </c>
      <c r="H6005" t="s">
        <v>513</v>
      </c>
      <c r="J6005" s="2">
        <v>45380</v>
      </c>
      <c r="K6005" s="5">
        <v>202401</v>
      </c>
      <c r="M6005" t="b">
        <v>0</v>
      </c>
      <c r="N6005" t="b">
        <v>0</v>
      </c>
      <c r="O6005" s="2">
        <v>45666.534173113425</v>
      </c>
      <c r="P6005" s="2">
        <v>45670.414223229163</v>
      </c>
      <c r="Q6005" t="s">
        <v>301</v>
      </c>
      <c r="R6005" t="s">
        <v>543</v>
      </c>
      <c r="S6005" s="2"/>
      <c r="V6005" s="2">
        <v>45666.53417337963</v>
      </c>
      <c r="W6005" s="2">
        <v>45666.53417337963</v>
      </c>
      <c r="X6005" t="b">
        <v>0</v>
      </c>
      <c r="Y6005" t="s">
        <v>595</v>
      </c>
      <c r="Z6005" t="s">
        <v>1803</v>
      </c>
      <c r="AA6005" t="s">
        <v>328</v>
      </c>
    </row>
    <row r="6006" spans="1:27" x14ac:dyDescent="0.3">
      <c r="A6006" t="s">
        <v>2250</v>
      </c>
      <c r="B6006" t="s">
        <v>670</v>
      </c>
      <c r="C6006" t="s">
        <v>541</v>
      </c>
      <c r="D6006" t="s">
        <v>542</v>
      </c>
      <c r="E6006" t="s">
        <v>2251</v>
      </c>
      <c r="F6006" t="s">
        <v>2252</v>
      </c>
      <c r="G6006" t="s">
        <v>432</v>
      </c>
      <c r="H6006" t="s">
        <v>513</v>
      </c>
      <c r="J6006" s="2">
        <v>45471</v>
      </c>
      <c r="K6006" s="5">
        <v>202402</v>
      </c>
      <c r="M6006" t="b">
        <v>0</v>
      </c>
      <c r="N6006" t="b">
        <v>0</v>
      </c>
      <c r="O6006" s="2">
        <v>45666.534050428243</v>
      </c>
      <c r="P6006" s="2">
        <v>45670.414134178238</v>
      </c>
      <c r="Q6006" t="s">
        <v>301</v>
      </c>
      <c r="R6006" t="s">
        <v>543</v>
      </c>
      <c r="S6006" s="2"/>
      <c r="V6006" s="2">
        <v>45666.534050497685</v>
      </c>
      <c r="W6006" s="2">
        <v>45666.534050497685</v>
      </c>
      <c r="X6006" t="b">
        <v>0</v>
      </c>
      <c r="Y6006" t="s">
        <v>595</v>
      </c>
      <c r="Z6006" t="s">
        <v>1803</v>
      </c>
      <c r="AA6006" t="s">
        <v>2520</v>
      </c>
    </row>
    <row r="6007" spans="1:27" x14ac:dyDescent="0.3">
      <c r="A6007" t="s">
        <v>2253</v>
      </c>
      <c r="B6007" t="s">
        <v>670</v>
      </c>
      <c r="C6007" t="s">
        <v>541</v>
      </c>
      <c r="D6007" t="s">
        <v>542</v>
      </c>
      <c r="E6007" t="s">
        <v>2254</v>
      </c>
      <c r="F6007" t="s">
        <v>2255</v>
      </c>
      <c r="G6007" t="s">
        <v>432</v>
      </c>
      <c r="H6007" t="s">
        <v>513</v>
      </c>
      <c r="J6007" s="2">
        <v>45380</v>
      </c>
      <c r="K6007" s="5">
        <v>202401</v>
      </c>
      <c r="M6007" t="b">
        <v>0</v>
      </c>
      <c r="N6007" t="b">
        <v>0</v>
      </c>
      <c r="O6007" s="2">
        <v>45666.534542824076</v>
      </c>
      <c r="P6007" s="2">
        <v>45670.414496493053</v>
      </c>
      <c r="Q6007" t="s">
        <v>301</v>
      </c>
      <c r="R6007" t="s">
        <v>543</v>
      </c>
      <c r="S6007" s="2"/>
      <c r="V6007" s="2">
        <v>45666.534542858797</v>
      </c>
      <c r="W6007" s="2">
        <v>45666.534542858797</v>
      </c>
      <c r="X6007" t="b">
        <v>0</v>
      </c>
      <c r="Y6007" t="s">
        <v>595</v>
      </c>
      <c r="Z6007" t="s">
        <v>1803</v>
      </c>
      <c r="AA6007" t="s">
        <v>304</v>
      </c>
    </row>
    <row r="6008" spans="1:27" x14ac:dyDescent="0.3">
      <c r="A6008" t="s">
        <v>2223</v>
      </c>
      <c r="B6008" t="s">
        <v>670</v>
      </c>
      <c r="C6008" t="s">
        <v>541</v>
      </c>
      <c r="D6008" t="s">
        <v>542</v>
      </c>
      <c r="E6008" t="s">
        <v>1993</v>
      </c>
      <c r="F6008" t="s">
        <v>1994</v>
      </c>
      <c r="G6008" t="s">
        <v>4</v>
      </c>
      <c r="H6008" t="s">
        <v>510</v>
      </c>
      <c r="J6008" s="2">
        <v>45380</v>
      </c>
      <c r="K6008" s="5">
        <v>202401</v>
      </c>
      <c r="M6008" t="b">
        <v>0</v>
      </c>
      <c r="N6008" t="b">
        <v>0</v>
      </c>
      <c r="O6008" s="2">
        <v>45666.534286493057</v>
      </c>
      <c r="P6008" s="2">
        <v>45670.414310034721</v>
      </c>
      <c r="Q6008" t="s">
        <v>301</v>
      </c>
      <c r="R6008" t="s">
        <v>543</v>
      </c>
      <c r="S6008" s="2"/>
      <c r="V6008" s="2">
        <v>45666.534286770831</v>
      </c>
      <c r="W6008" s="2">
        <v>45666.534286770831</v>
      </c>
      <c r="X6008" t="b">
        <v>0</v>
      </c>
      <c r="Y6008" t="s">
        <v>595</v>
      </c>
      <c r="Z6008" t="s">
        <v>1803</v>
      </c>
      <c r="AA6008" t="s">
        <v>16</v>
      </c>
    </row>
    <row r="6009" spans="1:27" x14ac:dyDescent="0.3">
      <c r="A6009" t="s">
        <v>1995</v>
      </c>
      <c r="B6009" t="s">
        <v>670</v>
      </c>
      <c r="C6009" t="s">
        <v>541</v>
      </c>
      <c r="D6009" t="s">
        <v>542</v>
      </c>
      <c r="E6009" t="s">
        <v>1996</v>
      </c>
      <c r="F6009" t="s">
        <v>1997</v>
      </c>
      <c r="G6009" t="s">
        <v>4</v>
      </c>
      <c r="H6009" t="s">
        <v>510</v>
      </c>
      <c r="J6009" s="2">
        <v>45380</v>
      </c>
      <c r="K6009" s="5">
        <v>202401</v>
      </c>
      <c r="M6009" t="b">
        <v>0</v>
      </c>
      <c r="N6009" t="b">
        <v>0</v>
      </c>
      <c r="O6009" s="2">
        <v>45666.534376076386</v>
      </c>
      <c r="P6009" s="2">
        <v>45670.414373993059</v>
      </c>
      <c r="Q6009" t="s">
        <v>301</v>
      </c>
      <c r="R6009" t="s">
        <v>543</v>
      </c>
      <c r="S6009" s="2"/>
      <c r="V6009" s="2">
        <v>45666.534376192132</v>
      </c>
      <c r="W6009" s="2">
        <v>45666.534376192132</v>
      </c>
      <c r="X6009" t="b">
        <v>0</v>
      </c>
      <c r="Y6009" t="s">
        <v>595</v>
      </c>
      <c r="Z6009" t="s">
        <v>1803</v>
      </c>
      <c r="AA6009" t="s">
        <v>2</v>
      </c>
    </row>
    <row r="6010" spans="1:27" x14ac:dyDescent="0.3">
      <c r="A6010" t="s">
        <v>2220</v>
      </c>
      <c r="B6010" t="s">
        <v>670</v>
      </c>
      <c r="C6010" t="s">
        <v>541</v>
      </c>
      <c r="D6010" t="s">
        <v>542</v>
      </c>
      <c r="E6010" t="s">
        <v>2221</v>
      </c>
      <c r="F6010" t="s">
        <v>2222</v>
      </c>
      <c r="G6010" t="s">
        <v>191</v>
      </c>
      <c r="H6010" t="s">
        <v>510</v>
      </c>
      <c r="J6010" s="2">
        <v>45380</v>
      </c>
      <c r="K6010" s="5">
        <v>202401</v>
      </c>
      <c r="M6010" t="b">
        <v>0</v>
      </c>
      <c r="N6010" t="b">
        <v>0</v>
      </c>
      <c r="O6010" s="2">
        <v>45666.534491053244</v>
      </c>
      <c r="P6010" s="2">
        <v>45670.414461076391</v>
      </c>
      <c r="Q6010" t="s">
        <v>301</v>
      </c>
      <c r="R6010" t="s">
        <v>543</v>
      </c>
      <c r="S6010" s="2"/>
      <c r="V6010" s="2">
        <v>45666.534491122686</v>
      </c>
      <c r="W6010" s="2">
        <v>45666.534491122686</v>
      </c>
      <c r="X6010" t="b">
        <v>0</v>
      </c>
      <c r="Y6010" t="s">
        <v>595</v>
      </c>
      <c r="Z6010" t="s">
        <v>1803</v>
      </c>
      <c r="AA6010" t="s">
        <v>6</v>
      </c>
    </row>
    <row r="6011" spans="1:27" x14ac:dyDescent="0.3">
      <c r="A6011" t="s">
        <v>1998</v>
      </c>
      <c r="B6011" t="s">
        <v>670</v>
      </c>
      <c r="C6011" t="s">
        <v>541</v>
      </c>
      <c r="D6011" t="s">
        <v>542</v>
      </c>
      <c r="E6011" t="s">
        <v>1996</v>
      </c>
      <c r="F6011" t="s">
        <v>1997</v>
      </c>
      <c r="G6011" t="s">
        <v>4</v>
      </c>
      <c r="H6011" t="s">
        <v>510</v>
      </c>
      <c r="J6011" s="2">
        <v>45471</v>
      </c>
      <c r="K6011" s="5">
        <v>202402</v>
      </c>
      <c r="M6011" t="b">
        <v>0</v>
      </c>
      <c r="N6011" t="b">
        <v>0</v>
      </c>
      <c r="O6011" s="2">
        <v>45666.534214155094</v>
      </c>
      <c r="P6011" s="2">
        <v>45670.414255208336</v>
      </c>
      <c r="Q6011" t="s">
        <v>301</v>
      </c>
      <c r="R6011" t="s">
        <v>543</v>
      </c>
      <c r="S6011" s="2"/>
      <c r="V6011" s="2">
        <v>45666.534214317129</v>
      </c>
      <c r="W6011" s="2">
        <v>45666.534214317129</v>
      </c>
      <c r="X6011" t="b">
        <v>0</v>
      </c>
      <c r="Y6011" t="s">
        <v>595</v>
      </c>
      <c r="Z6011" t="s">
        <v>1803</v>
      </c>
      <c r="AA6011" t="s">
        <v>2</v>
      </c>
    </row>
    <row r="6012" spans="1:27" x14ac:dyDescent="0.3">
      <c r="A6012" t="s">
        <v>1991</v>
      </c>
      <c r="B6012" t="s">
        <v>670</v>
      </c>
      <c r="C6012" t="s">
        <v>541</v>
      </c>
      <c r="D6012" t="s">
        <v>542</v>
      </c>
      <c r="E6012" t="s">
        <v>1989</v>
      </c>
      <c r="F6012" t="s">
        <v>1990</v>
      </c>
      <c r="G6012" t="s">
        <v>4</v>
      </c>
      <c r="H6012" t="s">
        <v>510</v>
      </c>
      <c r="J6012" s="2">
        <v>45471</v>
      </c>
      <c r="K6012" s="5">
        <v>202402</v>
      </c>
      <c r="M6012" t="b">
        <v>0</v>
      </c>
      <c r="N6012" t="b">
        <v>0</v>
      </c>
      <c r="O6012" s="2">
        <v>45666.534161805554</v>
      </c>
      <c r="P6012" s="2">
        <v>45670.41421570602</v>
      </c>
      <c r="Q6012" t="s">
        <v>301</v>
      </c>
      <c r="R6012" t="s">
        <v>543</v>
      </c>
      <c r="S6012" s="2"/>
      <c r="V6012" s="2">
        <v>45666.534161886571</v>
      </c>
      <c r="W6012" s="2">
        <v>45666.534161886571</v>
      </c>
      <c r="X6012" t="b">
        <v>0</v>
      </c>
      <c r="Y6012" t="s">
        <v>595</v>
      </c>
      <c r="Z6012" t="s">
        <v>1803</v>
      </c>
      <c r="AA6012" t="s">
        <v>304</v>
      </c>
    </row>
    <row r="6013" spans="1:27" x14ac:dyDescent="0.3">
      <c r="A6013" t="s">
        <v>1992</v>
      </c>
      <c r="B6013" t="s">
        <v>670</v>
      </c>
      <c r="C6013" t="s">
        <v>541</v>
      </c>
      <c r="D6013" t="s">
        <v>542</v>
      </c>
      <c r="E6013" t="s">
        <v>1993</v>
      </c>
      <c r="F6013" t="s">
        <v>1994</v>
      </c>
      <c r="G6013" t="s">
        <v>4</v>
      </c>
      <c r="H6013" t="s">
        <v>510</v>
      </c>
      <c r="J6013" s="2">
        <v>45471</v>
      </c>
      <c r="K6013" s="5">
        <v>202402</v>
      </c>
      <c r="M6013" t="b">
        <v>0</v>
      </c>
      <c r="N6013" t="b">
        <v>0</v>
      </c>
      <c r="O6013" s="2">
        <v>45666.534346145832</v>
      </c>
      <c r="P6013" s="2">
        <v>45670.414353622684</v>
      </c>
      <c r="Q6013" t="s">
        <v>301</v>
      </c>
      <c r="R6013" t="s">
        <v>543</v>
      </c>
      <c r="S6013" s="2"/>
      <c r="V6013" s="2">
        <v>45666.534346446759</v>
      </c>
      <c r="W6013" s="2">
        <v>45666.534346446759</v>
      </c>
      <c r="X6013" t="b">
        <v>0</v>
      </c>
      <c r="Y6013" t="s">
        <v>595</v>
      </c>
      <c r="Z6013" t="s">
        <v>1803</v>
      </c>
      <c r="AA6013" t="s">
        <v>16</v>
      </c>
    </row>
    <row r="6014" spans="1:27" x14ac:dyDescent="0.3">
      <c r="A6014" t="s">
        <v>1987</v>
      </c>
      <c r="B6014" t="s">
        <v>670</v>
      </c>
      <c r="C6014" t="s">
        <v>541</v>
      </c>
      <c r="D6014" t="s">
        <v>542</v>
      </c>
      <c r="E6014" t="s">
        <v>1985</v>
      </c>
      <c r="F6014" t="s">
        <v>1986</v>
      </c>
      <c r="G6014" t="s">
        <v>4</v>
      </c>
      <c r="H6014" t="s">
        <v>510</v>
      </c>
      <c r="J6014" s="2">
        <v>45380</v>
      </c>
      <c r="K6014" s="5">
        <v>202401</v>
      </c>
      <c r="M6014" t="b">
        <v>0</v>
      </c>
      <c r="N6014" t="b">
        <v>0</v>
      </c>
      <c r="O6014" s="2">
        <v>45666.534470983795</v>
      </c>
      <c r="P6014" s="2">
        <v>45670.414447835647</v>
      </c>
      <c r="Q6014" t="s">
        <v>301</v>
      </c>
      <c r="R6014" t="s">
        <v>543</v>
      </c>
      <c r="S6014" s="2"/>
      <c r="V6014" s="2">
        <v>45666.534471099534</v>
      </c>
      <c r="W6014" s="2">
        <v>45666.534471099534</v>
      </c>
      <c r="X6014" t="b">
        <v>0</v>
      </c>
      <c r="Y6014" t="s">
        <v>595</v>
      </c>
      <c r="Z6014" t="s">
        <v>1803</v>
      </c>
      <c r="AA6014" t="s">
        <v>6</v>
      </c>
    </row>
    <row r="6015" spans="1:27" x14ac:dyDescent="0.3">
      <c r="A6015" t="s">
        <v>1988</v>
      </c>
      <c r="B6015" t="s">
        <v>670</v>
      </c>
      <c r="C6015" t="s">
        <v>541</v>
      </c>
      <c r="D6015" t="s">
        <v>542</v>
      </c>
      <c r="E6015" t="s">
        <v>1989</v>
      </c>
      <c r="F6015" t="s">
        <v>1990</v>
      </c>
      <c r="G6015" t="s">
        <v>4</v>
      </c>
      <c r="H6015" t="s">
        <v>510</v>
      </c>
      <c r="J6015" s="2">
        <v>45380</v>
      </c>
      <c r="K6015" s="5">
        <v>202401</v>
      </c>
      <c r="M6015" t="b">
        <v>0</v>
      </c>
      <c r="N6015" t="b">
        <v>0</v>
      </c>
      <c r="O6015" s="2">
        <v>45666.534136226852</v>
      </c>
      <c r="P6015" s="2">
        <v>45670.41419826389</v>
      </c>
      <c r="Q6015" t="s">
        <v>301</v>
      </c>
      <c r="R6015" t="s">
        <v>543</v>
      </c>
      <c r="S6015" s="2"/>
      <c r="V6015" s="2">
        <v>45666.534136377311</v>
      </c>
      <c r="W6015" s="2">
        <v>45666.534136377311</v>
      </c>
      <c r="X6015" t="b">
        <v>0</v>
      </c>
      <c r="Y6015" t="s">
        <v>595</v>
      </c>
      <c r="Z6015" t="s">
        <v>1803</v>
      </c>
      <c r="AA6015" t="s">
        <v>303</v>
      </c>
    </row>
    <row r="6016" spans="1:27" x14ac:dyDescent="0.3">
      <c r="A6016" t="s">
        <v>2214</v>
      </c>
      <c r="B6016" t="s">
        <v>670</v>
      </c>
      <c r="C6016" t="s">
        <v>541</v>
      </c>
      <c r="D6016" t="s">
        <v>542</v>
      </c>
      <c r="E6016" t="s">
        <v>2215</v>
      </c>
      <c r="F6016" t="s">
        <v>2216</v>
      </c>
      <c r="G6016" t="s">
        <v>191</v>
      </c>
      <c r="H6016" t="s">
        <v>510</v>
      </c>
      <c r="J6016" s="2">
        <v>45380</v>
      </c>
      <c r="K6016" s="5">
        <v>202401</v>
      </c>
      <c r="M6016" t="b">
        <v>0</v>
      </c>
      <c r="N6016" t="b">
        <v>0</v>
      </c>
      <c r="O6016" s="2">
        <v>45666.534282719906</v>
      </c>
      <c r="P6016" s="2">
        <v>45670.41430783565</v>
      </c>
      <c r="Q6016" t="s">
        <v>301</v>
      </c>
      <c r="R6016" t="s">
        <v>543</v>
      </c>
      <c r="S6016" s="2"/>
      <c r="V6016" s="2">
        <v>45666.534282835652</v>
      </c>
      <c r="W6016" s="2">
        <v>45666.534282835652</v>
      </c>
      <c r="X6016" t="b">
        <v>0</v>
      </c>
      <c r="Y6016" t="s">
        <v>595</v>
      </c>
      <c r="Z6016" t="s">
        <v>1803</v>
      </c>
      <c r="AA6016" t="s">
        <v>303</v>
      </c>
    </row>
    <row r="6017" spans="1:27" x14ac:dyDescent="0.3">
      <c r="A6017" t="s">
        <v>2217</v>
      </c>
      <c r="B6017" t="s">
        <v>670</v>
      </c>
      <c r="C6017" t="s">
        <v>541</v>
      </c>
      <c r="D6017" t="s">
        <v>542</v>
      </c>
      <c r="E6017" t="s">
        <v>2218</v>
      </c>
      <c r="F6017" t="s">
        <v>2219</v>
      </c>
      <c r="G6017" t="s">
        <v>191</v>
      </c>
      <c r="H6017" t="s">
        <v>510</v>
      </c>
      <c r="J6017" s="2">
        <v>45380</v>
      </c>
      <c r="K6017" s="5">
        <v>202401</v>
      </c>
      <c r="M6017" t="b">
        <v>0</v>
      </c>
      <c r="N6017" t="b">
        <v>0</v>
      </c>
      <c r="O6017" s="2">
        <v>45666.53421114583</v>
      </c>
      <c r="P6017" s="2">
        <v>45670.414252893519</v>
      </c>
      <c r="Q6017" t="s">
        <v>301</v>
      </c>
      <c r="R6017" t="s">
        <v>543</v>
      </c>
      <c r="S6017" s="2"/>
      <c r="V6017" s="2">
        <v>45666.534211226855</v>
      </c>
      <c r="W6017" s="2">
        <v>45666.534211226855</v>
      </c>
      <c r="X6017" t="b">
        <v>0</v>
      </c>
      <c r="Y6017" t="s">
        <v>595</v>
      </c>
      <c r="Z6017" t="s">
        <v>1803</v>
      </c>
      <c r="AA6017" t="s">
        <v>312</v>
      </c>
    </row>
    <row r="6018" spans="1:27" x14ac:dyDescent="0.3">
      <c r="A6018" t="s">
        <v>2211</v>
      </c>
      <c r="B6018" t="s">
        <v>670</v>
      </c>
      <c r="C6018" t="s">
        <v>541</v>
      </c>
      <c r="D6018" t="s">
        <v>542</v>
      </c>
      <c r="E6018" t="s">
        <v>2212</v>
      </c>
      <c r="F6018" t="s">
        <v>2213</v>
      </c>
      <c r="G6018" t="s">
        <v>191</v>
      </c>
      <c r="H6018" t="s">
        <v>510</v>
      </c>
      <c r="J6018" s="2">
        <v>45380</v>
      </c>
      <c r="K6018" s="5">
        <v>202401</v>
      </c>
      <c r="M6018" t="b">
        <v>0</v>
      </c>
      <c r="N6018" t="b">
        <v>0</v>
      </c>
      <c r="O6018" s="2">
        <v>45666.53430871528</v>
      </c>
      <c r="P6018" s="2">
        <v>45670.414328900464</v>
      </c>
      <c r="Q6018" t="s">
        <v>301</v>
      </c>
      <c r="R6018" t="s">
        <v>543</v>
      </c>
      <c r="S6018" s="2"/>
      <c r="V6018" s="2">
        <v>45666.534308761577</v>
      </c>
      <c r="W6018" s="2">
        <v>45666.534308761577</v>
      </c>
      <c r="X6018" t="b">
        <v>0</v>
      </c>
      <c r="Y6018" t="s">
        <v>595</v>
      </c>
      <c r="Z6018" t="s">
        <v>1803</v>
      </c>
      <c r="AA6018" t="s">
        <v>322</v>
      </c>
    </row>
    <row r="6019" spans="1:27" x14ac:dyDescent="0.3">
      <c r="A6019" t="s">
        <v>2208</v>
      </c>
      <c r="B6019" t="s">
        <v>670</v>
      </c>
      <c r="C6019" t="s">
        <v>541</v>
      </c>
      <c r="D6019" t="s">
        <v>542</v>
      </c>
      <c r="E6019" t="s">
        <v>2209</v>
      </c>
      <c r="F6019" t="s">
        <v>2210</v>
      </c>
      <c r="G6019" t="s">
        <v>191</v>
      </c>
      <c r="H6019" t="s">
        <v>510</v>
      </c>
      <c r="J6019" s="2">
        <v>45380</v>
      </c>
      <c r="K6019" s="5">
        <v>202401</v>
      </c>
      <c r="M6019" t="b">
        <v>0</v>
      </c>
      <c r="N6019" t="b">
        <v>0</v>
      </c>
      <c r="O6019" s="2">
        <v>45666.53426940972</v>
      </c>
      <c r="P6019" s="2">
        <v>45670.414297187497</v>
      </c>
      <c r="Q6019" t="s">
        <v>301</v>
      </c>
      <c r="R6019" t="s">
        <v>543</v>
      </c>
      <c r="S6019" s="2"/>
      <c r="V6019" s="2">
        <v>45666.534269525466</v>
      </c>
      <c r="W6019" s="2">
        <v>45666.534269525466</v>
      </c>
      <c r="X6019" t="b">
        <v>0</v>
      </c>
      <c r="Y6019" t="s">
        <v>595</v>
      </c>
      <c r="Z6019" t="s">
        <v>1803</v>
      </c>
      <c r="AA6019" t="s">
        <v>308</v>
      </c>
    </row>
    <row r="6020" spans="1:27" x14ac:dyDescent="0.3">
      <c r="A6020" t="s">
        <v>1999</v>
      </c>
      <c r="B6020" t="s">
        <v>670</v>
      </c>
      <c r="C6020" t="s">
        <v>541</v>
      </c>
      <c r="D6020" t="s">
        <v>542</v>
      </c>
      <c r="E6020" t="s">
        <v>2000</v>
      </c>
      <c r="F6020" t="s">
        <v>2001</v>
      </c>
      <c r="G6020" t="s">
        <v>14</v>
      </c>
      <c r="H6020" t="s">
        <v>510</v>
      </c>
      <c r="J6020" s="2">
        <v>45471</v>
      </c>
      <c r="K6020" s="5">
        <v>202402</v>
      </c>
      <c r="M6020" t="b">
        <v>0</v>
      </c>
      <c r="N6020" t="b">
        <v>0</v>
      </c>
      <c r="O6020" s="2">
        <v>45666.534142789351</v>
      </c>
      <c r="P6020" s="2">
        <v>45670.41420269676</v>
      </c>
      <c r="Q6020" t="s">
        <v>301</v>
      </c>
      <c r="R6020" t="s">
        <v>543</v>
      </c>
      <c r="S6020" s="2"/>
      <c r="V6020" s="2">
        <v>45666.534143090277</v>
      </c>
      <c r="W6020" s="2">
        <v>45666.534143090277</v>
      </c>
      <c r="X6020" t="b">
        <v>0</v>
      </c>
      <c r="Y6020" t="s">
        <v>595</v>
      </c>
      <c r="Z6020" t="s">
        <v>1803</v>
      </c>
      <c r="AA6020" t="s">
        <v>16</v>
      </c>
    </row>
    <row r="6021" spans="1:27" x14ac:dyDescent="0.3">
      <c r="A6021" t="s">
        <v>2002</v>
      </c>
      <c r="B6021" t="s">
        <v>670</v>
      </c>
      <c r="C6021" t="s">
        <v>541</v>
      </c>
      <c r="D6021" t="s">
        <v>542</v>
      </c>
      <c r="E6021" t="s">
        <v>2000</v>
      </c>
      <c r="F6021" t="s">
        <v>2001</v>
      </c>
      <c r="G6021" t="s">
        <v>14</v>
      </c>
      <c r="H6021" t="s">
        <v>510</v>
      </c>
      <c r="J6021" s="2">
        <v>45380</v>
      </c>
      <c r="K6021" s="5">
        <v>202401</v>
      </c>
      <c r="M6021" t="b">
        <v>0</v>
      </c>
      <c r="N6021" t="b">
        <v>0</v>
      </c>
      <c r="O6021" s="2">
        <v>45666.534426701386</v>
      </c>
      <c r="P6021" s="2">
        <v>45670.414414155093</v>
      </c>
      <c r="Q6021" t="s">
        <v>301</v>
      </c>
      <c r="R6021" t="s">
        <v>543</v>
      </c>
      <c r="S6021" s="2"/>
      <c r="V6021" s="2">
        <v>45666.534426932871</v>
      </c>
      <c r="W6021" s="2">
        <v>45666.534426932871</v>
      </c>
      <c r="X6021" t="b">
        <v>0</v>
      </c>
      <c r="Y6021" t="s">
        <v>595</v>
      </c>
      <c r="Z6021" t="s">
        <v>1803</v>
      </c>
      <c r="AA6021" t="s">
        <v>16</v>
      </c>
    </row>
    <row r="6022" spans="1:27" x14ac:dyDescent="0.3">
      <c r="A6022" t="s">
        <v>2003</v>
      </c>
      <c r="B6022" t="s">
        <v>670</v>
      </c>
      <c r="C6022" t="s">
        <v>541</v>
      </c>
      <c r="D6022" t="s">
        <v>542</v>
      </c>
      <c r="E6022" t="s">
        <v>2004</v>
      </c>
      <c r="F6022" t="s">
        <v>2005</v>
      </c>
      <c r="G6022" t="s">
        <v>14</v>
      </c>
      <c r="H6022" t="s">
        <v>510</v>
      </c>
      <c r="J6022" s="2">
        <v>45471</v>
      </c>
      <c r="K6022" s="5">
        <v>202402</v>
      </c>
      <c r="M6022" t="b">
        <v>0</v>
      </c>
      <c r="N6022" t="b">
        <v>0</v>
      </c>
      <c r="O6022" s="2">
        <v>45666.534391122688</v>
      </c>
      <c r="P6022" s="2">
        <v>45670.414385416669</v>
      </c>
      <c r="Q6022" t="s">
        <v>301</v>
      </c>
      <c r="R6022" t="s">
        <v>543</v>
      </c>
      <c r="S6022" s="2"/>
      <c r="V6022" s="2">
        <v>45666.534391319445</v>
      </c>
      <c r="W6022" s="2">
        <v>45666.534391319445</v>
      </c>
      <c r="X6022" t="b">
        <v>0</v>
      </c>
      <c r="Y6022" t="s">
        <v>595</v>
      </c>
      <c r="Z6022" t="s">
        <v>1803</v>
      </c>
      <c r="AA6022" t="s">
        <v>351</v>
      </c>
    </row>
    <row r="6023" spans="1:27" x14ac:dyDescent="0.3">
      <c r="A6023" t="s">
        <v>2006</v>
      </c>
      <c r="B6023" t="s">
        <v>670</v>
      </c>
      <c r="C6023" t="s">
        <v>541</v>
      </c>
      <c r="D6023" t="s">
        <v>542</v>
      </c>
      <c r="E6023" t="s">
        <v>2004</v>
      </c>
      <c r="F6023" t="s">
        <v>2005</v>
      </c>
      <c r="G6023" t="s">
        <v>14</v>
      </c>
      <c r="H6023" t="s">
        <v>510</v>
      </c>
      <c r="J6023" s="2">
        <v>45380</v>
      </c>
      <c r="K6023" s="5">
        <v>202401</v>
      </c>
      <c r="M6023" t="b">
        <v>0</v>
      </c>
      <c r="N6023" t="b">
        <v>0</v>
      </c>
      <c r="O6023" s="2">
        <v>45666.534152743057</v>
      </c>
      <c r="P6023" s="2">
        <v>45670.414209259259</v>
      </c>
      <c r="Q6023" t="s">
        <v>301</v>
      </c>
      <c r="R6023" t="s">
        <v>543</v>
      </c>
      <c r="S6023" s="2"/>
      <c r="V6023" s="2">
        <v>45666.534152974535</v>
      </c>
      <c r="W6023" s="2">
        <v>45666.534152974535</v>
      </c>
      <c r="X6023" t="b">
        <v>0</v>
      </c>
      <c r="Y6023" t="s">
        <v>595</v>
      </c>
      <c r="Z6023" t="s">
        <v>1803</v>
      </c>
      <c r="AA6023" t="s">
        <v>19</v>
      </c>
    </row>
    <row r="6024" spans="1:27" x14ac:dyDescent="0.3">
      <c r="A6024" t="s">
        <v>2225</v>
      </c>
      <c r="B6024" t="s">
        <v>670</v>
      </c>
      <c r="C6024" t="s">
        <v>541</v>
      </c>
      <c r="D6024" t="s">
        <v>542</v>
      </c>
      <c r="E6024" t="s">
        <v>2226</v>
      </c>
      <c r="F6024" t="s">
        <v>2227</v>
      </c>
      <c r="G6024" t="s">
        <v>4</v>
      </c>
      <c r="H6024" t="s">
        <v>510</v>
      </c>
      <c r="J6024" s="2">
        <v>45471</v>
      </c>
      <c r="K6024" s="5">
        <v>202402</v>
      </c>
      <c r="M6024" t="b">
        <v>0</v>
      </c>
      <c r="N6024" t="b">
        <v>0</v>
      </c>
      <c r="O6024" s="2">
        <v>45666.533994247686</v>
      </c>
      <c r="P6024" s="2">
        <v>45670.414093946762</v>
      </c>
      <c r="Q6024" t="s">
        <v>301</v>
      </c>
      <c r="R6024" t="s">
        <v>543</v>
      </c>
      <c r="S6024" s="2"/>
      <c r="V6024" s="2">
        <v>45666.533994363424</v>
      </c>
      <c r="W6024" s="2">
        <v>45666.533994363424</v>
      </c>
      <c r="X6024" t="b">
        <v>0</v>
      </c>
      <c r="Y6024" t="s">
        <v>595</v>
      </c>
      <c r="Z6024" t="s">
        <v>1803</v>
      </c>
      <c r="AA6024" t="s">
        <v>6</v>
      </c>
    </row>
    <row r="6025" spans="1:27" x14ac:dyDescent="0.3">
      <c r="A6025" t="s">
        <v>1981</v>
      </c>
      <c r="B6025" t="s">
        <v>670</v>
      </c>
      <c r="C6025" t="s">
        <v>541</v>
      </c>
      <c r="D6025" t="s">
        <v>542</v>
      </c>
      <c r="E6025" t="s">
        <v>1982</v>
      </c>
      <c r="F6025" t="s">
        <v>1983</v>
      </c>
      <c r="G6025" t="s">
        <v>4</v>
      </c>
      <c r="H6025" t="s">
        <v>510</v>
      </c>
      <c r="J6025" s="2">
        <v>45471</v>
      </c>
      <c r="K6025" s="5">
        <v>202402</v>
      </c>
      <c r="M6025" t="b">
        <v>0</v>
      </c>
      <c r="N6025" t="b">
        <v>0</v>
      </c>
      <c r="O6025" s="2">
        <v>45666.534278935185</v>
      </c>
      <c r="P6025" s="2">
        <v>45670.414305405095</v>
      </c>
      <c r="Q6025" t="s">
        <v>301</v>
      </c>
      <c r="R6025" t="s">
        <v>543</v>
      </c>
      <c r="S6025" s="2"/>
      <c r="V6025" s="2">
        <v>45666.53427916667</v>
      </c>
      <c r="W6025" s="2">
        <v>45666.53427916667</v>
      </c>
      <c r="X6025" t="b">
        <v>0</v>
      </c>
      <c r="Y6025" t="s">
        <v>595</v>
      </c>
      <c r="Z6025" t="s">
        <v>1803</v>
      </c>
      <c r="AA6025" t="s">
        <v>2</v>
      </c>
    </row>
    <row r="6026" spans="1:27" x14ac:dyDescent="0.3">
      <c r="A6026" t="s">
        <v>2224</v>
      </c>
      <c r="B6026" t="s">
        <v>670</v>
      </c>
      <c r="C6026" t="s">
        <v>541</v>
      </c>
      <c r="D6026" t="s">
        <v>542</v>
      </c>
      <c r="E6026" t="s">
        <v>1982</v>
      </c>
      <c r="F6026" t="s">
        <v>1983</v>
      </c>
      <c r="G6026" t="s">
        <v>4</v>
      </c>
      <c r="H6026" t="s">
        <v>510</v>
      </c>
      <c r="J6026" s="2">
        <v>45380</v>
      </c>
      <c r="K6026" s="5">
        <v>202401</v>
      </c>
      <c r="M6026" t="b">
        <v>0</v>
      </c>
      <c r="N6026" t="b">
        <v>0</v>
      </c>
      <c r="O6026" s="2">
        <v>45666.534263078705</v>
      </c>
      <c r="P6026" s="2">
        <v>45670.414292858797</v>
      </c>
      <c r="Q6026" t="s">
        <v>301</v>
      </c>
      <c r="R6026" t="s">
        <v>543</v>
      </c>
      <c r="S6026" s="2"/>
      <c r="V6026" s="2">
        <v>45666.534263159723</v>
      </c>
      <c r="W6026" s="2">
        <v>45666.534263159723</v>
      </c>
      <c r="X6026" t="b">
        <v>0</v>
      </c>
      <c r="Y6026" t="s">
        <v>595</v>
      </c>
      <c r="Z6026" t="s">
        <v>1803</v>
      </c>
      <c r="AA6026" t="s">
        <v>6</v>
      </c>
    </row>
    <row r="6027" spans="1:27" x14ac:dyDescent="0.3">
      <c r="A6027" t="s">
        <v>1984</v>
      </c>
      <c r="B6027" t="s">
        <v>670</v>
      </c>
      <c r="C6027" t="s">
        <v>541</v>
      </c>
      <c r="D6027" t="s">
        <v>542</v>
      </c>
      <c r="E6027" t="s">
        <v>1985</v>
      </c>
      <c r="F6027" t="s">
        <v>1986</v>
      </c>
      <c r="G6027" t="s">
        <v>4</v>
      </c>
      <c r="H6027" t="s">
        <v>510</v>
      </c>
      <c r="J6027" s="2">
        <v>45471</v>
      </c>
      <c r="K6027" s="5">
        <v>202402</v>
      </c>
      <c r="M6027" t="b">
        <v>0</v>
      </c>
      <c r="N6027" t="b">
        <v>0</v>
      </c>
      <c r="O6027" s="2">
        <v>45666.534494479165</v>
      </c>
      <c r="P6027" s="2">
        <v>45670.41446334491</v>
      </c>
      <c r="Q6027" t="s">
        <v>301</v>
      </c>
      <c r="R6027" t="s">
        <v>543</v>
      </c>
      <c r="S6027" s="2"/>
      <c r="V6027" s="2">
        <v>45666.534494560183</v>
      </c>
      <c r="W6027" s="2">
        <v>45666.534494560183</v>
      </c>
      <c r="X6027" t="b">
        <v>0</v>
      </c>
      <c r="Y6027" t="s">
        <v>595</v>
      </c>
      <c r="Z6027" t="s">
        <v>1803</v>
      </c>
      <c r="AA6027" t="s">
        <v>6</v>
      </c>
    </row>
    <row r="6028" spans="1:27" x14ac:dyDescent="0.3">
      <c r="A6028" t="s">
        <v>2228</v>
      </c>
      <c r="B6028" t="s">
        <v>670</v>
      </c>
      <c r="C6028" t="s">
        <v>541</v>
      </c>
      <c r="D6028" t="s">
        <v>542</v>
      </c>
      <c r="E6028" t="s">
        <v>2226</v>
      </c>
      <c r="F6028" t="s">
        <v>2227</v>
      </c>
      <c r="G6028" t="s">
        <v>4</v>
      </c>
      <c r="H6028" t="s">
        <v>510</v>
      </c>
      <c r="J6028" s="2">
        <v>45380</v>
      </c>
      <c r="K6028" s="5">
        <v>202401</v>
      </c>
      <c r="M6028" t="b">
        <v>0</v>
      </c>
      <c r="N6028" t="b">
        <v>0</v>
      </c>
      <c r="O6028" s="2">
        <v>45666.534484837961</v>
      </c>
      <c r="P6028" s="2">
        <v>45670.414456712962</v>
      </c>
      <c r="Q6028" t="s">
        <v>301</v>
      </c>
      <c r="R6028" t="s">
        <v>543</v>
      </c>
      <c r="S6028" s="2"/>
      <c r="V6028" s="2">
        <v>45666.534484953707</v>
      </c>
      <c r="W6028" s="2">
        <v>45666.534484953707</v>
      </c>
      <c r="X6028" t="b">
        <v>0</v>
      </c>
      <c r="Y6028" t="s">
        <v>595</v>
      </c>
      <c r="Z6028" t="s">
        <v>1803</v>
      </c>
      <c r="AA6028" t="s">
        <v>6</v>
      </c>
    </row>
    <row r="6029" spans="1:27" x14ac:dyDescent="0.3">
      <c r="A6029" t="s">
        <v>1980</v>
      </c>
      <c r="B6029" t="s">
        <v>670</v>
      </c>
      <c r="C6029" t="s">
        <v>541</v>
      </c>
      <c r="D6029" t="s">
        <v>542</v>
      </c>
      <c r="E6029" t="s">
        <v>773</v>
      </c>
      <c r="F6029" t="s">
        <v>774</v>
      </c>
      <c r="G6029" t="s">
        <v>453</v>
      </c>
      <c r="H6029" t="s">
        <v>510</v>
      </c>
      <c r="J6029" s="2">
        <v>45380</v>
      </c>
      <c r="K6029" s="5">
        <v>202401</v>
      </c>
      <c r="M6029" t="b">
        <v>0</v>
      </c>
      <c r="N6029" t="b">
        <v>0</v>
      </c>
      <c r="O6029" s="2">
        <v>45666.534291631942</v>
      </c>
      <c r="P6029" s="2">
        <v>45670.41431443287</v>
      </c>
      <c r="Q6029" t="s">
        <v>301</v>
      </c>
      <c r="R6029" t="s">
        <v>543</v>
      </c>
      <c r="S6029" s="2"/>
      <c r="V6029" s="2">
        <v>45666.534291747688</v>
      </c>
      <c r="W6029" s="2">
        <v>45666.534291747688</v>
      </c>
      <c r="X6029" t="b">
        <v>0</v>
      </c>
      <c r="Y6029" t="s">
        <v>595</v>
      </c>
      <c r="Z6029" t="s">
        <v>1803</v>
      </c>
      <c r="AA6029" t="s">
        <v>379</v>
      </c>
    </row>
    <row r="6030" spans="1:27" x14ac:dyDescent="0.3">
      <c r="A6030" t="s">
        <v>1976</v>
      </c>
      <c r="B6030" t="s">
        <v>670</v>
      </c>
      <c r="C6030" t="s">
        <v>541</v>
      </c>
      <c r="D6030" t="s">
        <v>542</v>
      </c>
      <c r="E6030" t="s">
        <v>1977</v>
      </c>
      <c r="F6030" t="s">
        <v>1978</v>
      </c>
      <c r="G6030" t="s">
        <v>453</v>
      </c>
      <c r="H6030" t="s">
        <v>510</v>
      </c>
      <c r="J6030" s="2">
        <v>45380</v>
      </c>
      <c r="K6030" s="5">
        <v>202401</v>
      </c>
      <c r="M6030" t="b">
        <v>0</v>
      </c>
      <c r="N6030" t="b">
        <v>0</v>
      </c>
      <c r="O6030" s="2">
        <v>45666.534176388886</v>
      </c>
      <c r="P6030" s="2">
        <v>45670.414225775465</v>
      </c>
      <c r="Q6030" t="s">
        <v>301</v>
      </c>
      <c r="R6030" t="s">
        <v>543</v>
      </c>
      <c r="S6030" s="2"/>
      <c r="V6030" s="2">
        <v>45666.534176701389</v>
      </c>
      <c r="W6030" s="2">
        <v>45666.534176701389</v>
      </c>
      <c r="X6030" t="b">
        <v>0</v>
      </c>
      <c r="Y6030" t="s">
        <v>595</v>
      </c>
      <c r="Z6030" t="s">
        <v>1803</v>
      </c>
      <c r="AA6030" t="s">
        <v>2521</v>
      </c>
    </row>
    <row r="6031" spans="1:27" x14ac:dyDescent="0.3">
      <c r="A6031" t="s">
        <v>1979</v>
      </c>
      <c r="B6031" t="s">
        <v>670</v>
      </c>
      <c r="C6031" t="s">
        <v>541</v>
      </c>
      <c r="D6031" t="s">
        <v>542</v>
      </c>
      <c r="E6031" t="s">
        <v>1977</v>
      </c>
      <c r="F6031" t="s">
        <v>1978</v>
      </c>
      <c r="G6031" t="s">
        <v>453</v>
      </c>
      <c r="H6031" t="s">
        <v>510</v>
      </c>
      <c r="J6031" s="2">
        <v>45471</v>
      </c>
      <c r="K6031" s="5">
        <v>202402</v>
      </c>
      <c r="M6031" t="b">
        <v>0</v>
      </c>
      <c r="N6031" t="b">
        <v>0</v>
      </c>
      <c r="O6031" s="2">
        <v>45666.534146261576</v>
      </c>
      <c r="P6031" s="2">
        <v>45670.41420486111</v>
      </c>
      <c r="Q6031" t="s">
        <v>301</v>
      </c>
      <c r="R6031" t="s">
        <v>543</v>
      </c>
      <c r="S6031" s="2"/>
      <c r="V6031" s="2">
        <v>45666.534146493053</v>
      </c>
      <c r="W6031" s="2">
        <v>45666.534146493053</v>
      </c>
      <c r="X6031" t="b">
        <v>0</v>
      </c>
      <c r="Y6031" t="s">
        <v>595</v>
      </c>
      <c r="Z6031" t="s">
        <v>1803</v>
      </c>
      <c r="AA6031" t="s">
        <v>2522</v>
      </c>
    </row>
    <row r="6032" spans="1:27" x14ac:dyDescent="0.3">
      <c r="A6032" t="s">
        <v>1964</v>
      </c>
      <c r="B6032" t="s">
        <v>670</v>
      </c>
      <c r="C6032" t="s">
        <v>541</v>
      </c>
      <c r="D6032" t="s">
        <v>542</v>
      </c>
      <c r="E6032" t="s">
        <v>386</v>
      </c>
      <c r="F6032" t="s">
        <v>387</v>
      </c>
      <c r="G6032" t="s">
        <v>15</v>
      </c>
      <c r="H6032" t="s">
        <v>510</v>
      </c>
      <c r="J6032" s="2">
        <v>45380</v>
      </c>
      <c r="K6032" s="5">
        <v>202401</v>
      </c>
      <c r="M6032" t="b">
        <v>0</v>
      </c>
      <c r="N6032" t="b">
        <v>0</v>
      </c>
      <c r="O6032" s="2">
        <v>45666.53448159722</v>
      </c>
      <c r="P6032" s="2">
        <v>45670.414454201389</v>
      </c>
      <c r="Q6032" t="s">
        <v>301</v>
      </c>
      <c r="R6032" t="s">
        <v>543</v>
      </c>
      <c r="S6032" s="2"/>
      <c r="V6032" s="2">
        <v>45666.534481712966</v>
      </c>
      <c r="W6032" s="2">
        <v>45666.534481712966</v>
      </c>
      <c r="X6032" t="b">
        <v>0</v>
      </c>
      <c r="Y6032" t="s">
        <v>595</v>
      </c>
      <c r="Z6032" t="s">
        <v>1803</v>
      </c>
      <c r="AA6032" t="s">
        <v>309</v>
      </c>
    </row>
    <row r="6033" spans="1:27" x14ac:dyDescent="0.3">
      <c r="A6033" t="s">
        <v>1965</v>
      </c>
      <c r="B6033" t="s">
        <v>670</v>
      </c>
      <c r="C6033" t="s">
        <v>541</v>
      </c>
      <c r="D6033" t="s">
        <v>542</v>
      </c>
      <c r="E6033" t="s">
        <v>386</v>
      </c>
      <c r="F6033" t="s">
        <v>387</v>
      </c>
      <c r="G6033" t="s">
        <v>15</v>
      </c>
      <c r="H6033" t="s">
        <v>510</v>
      </c>
      <c r="J6033" s="2">
        <v>45471</v>
      </c>
      <c r="K6033" s="5">
        <v>202402</v>
      </c>
      <c r="M6033" t="b">
        <v>0</v>
      </c>
      <c r="N6033" t="b">
        <v>0</v>
      </c>
      <c r="O6033" s="2">
        <v>45666.534569594907</v>
      </c>
      <c r="P6033" s="2">
        <v>45670.414515011573</v>
      </c>
      <c r="Q6033" t="s">
        <v>301</v>
      </c>
      <c r="R6033" t="s">
        <v>543</v>
      </c>
      <c r="S6033" s="2"/>
      <c r="V6033" s="2">
        <v>45666.534569710646</v>
      </c>
      <c r="W6033" s="2">
        <v>45666.534569710646</v>
      </c>
      <c r="X6033" t="b">
        <v>0</v>
      </c>
      <c r="Y6033" t="s">
        <v>595</v>
      </c>
      <c r="Z6033" t="s">
        <v>1803</v>
      </c>
      <c r="AA6033" t="s">
        <v>309</v>
      </c>
    </row>
    <row r="6034" spans="1:27" x14ac:dyDescent="0.3">
      <c r="A6034" t="s">
        <v>1962</v>
      </c>
      <c r="B6034" t="s">
        <v>670</v>
      </c>
      <c r="C6034" t="s">
        <v>541</v>
      </c>
      <c r="D6034" t="s">
        <v>542</v>
      </c>
      <c r="E6034" t="s">
        <v>724</v>
      </c>
      <c r="F6034" t="s">
        <v>725</v>
      </c>
      <c r="G6034" t="s">
        <v>15</v>
      </c>
      <c r="H6034" t="s">
        <v>510</v>
      </c>
      <c r="J6034" s="2">
        <v>45471</v>
      </c>
      <c r="K6034" s="5">
        <v>202402</v>
      </c>
      <c r="M6034" t="b">
        <v>0</v>
      </c>
      <c r="N6034" t="b">
        <v>0</v>
      </c>
      <c r="O6034" s="2">
        <v>45669.522512384261</v>
      </c>
      <c r="P6034" s="2">
        <v>45670.414288506945</v>
      </c>
      <c r="Q6034" t="s">
        <v>301</v>
      </c>
      <c r="R6034" t="s">
        <v>543</v>
      </c>
      <c r="S6034" s="2"/>
      <c r="V6034" s="2">
        <v>45669.522512581018</v>
      </c>
      <c r="W6034" s="2">
        <v>45669.522512581018</v>
      </c>
      <c r="X6034" t="b">
        <v>0</v>
      </c>
      <c r="Y6034" t="s">
        <v>595</v>
      </c>
      <c r="Z6034" t="s">
        <v>1803</v>
      </c>
      <c r="AA6034" t="s">
        <v>303</v>
      </c>
    </row>
    <row r="6035" spans="1:27" x14ac:dyDescent="0.3">
      <c r="A6035" t="s">
        <v>1963</v>
      </c>
      <c r="B6035" t="s">
        <v>670</v>
      </c>
      <c r="C6035" t="s">
        <v>541</v>
      </c>
      <c r="D6035" t="s">
        <v>542</v>
      </c>
      <c r="E6035" t="s">
        <v>767</v>
      </c>
      <c r="F6035" t="s">
        <v>768</v>
      </c>
      <c r="G6035" t="s">
        <v>15</v>
      </c>
      <c r="H6035" t="s">
        <v>510</v>
      </c>
      <c r="J6035" s="2">
        <v>45471</v>
      </c>
      <c r="K6035" s="5">
        <v>202402</v>
      </c>
      <c r="M6035" t="b">
        <v>0</v>
      </c>
      <c r="N6035" t="b">
        <v>0</v>
      </c>
      <c r="O6035" s="2">
        <v>45666.53445983796</v>
      </c>
      <c r="P6035" s="2">
        <v>45670.414439351851</v>
      </c>
      <c r="Q6035" t="s">
        <v>301</v>
      </c>
      <c r="R6035" t="s">
        <v>543</v>
      </c>
      <c r="S6035" s="2"/>
      <c r="V6035" s="2">
        <v>45666.534459918985</v>
      </c>
      <c r="W6035" s="2">
        <v>45666.534459918985</v>
      </c>
      <c r="X6035" t="b">
        <v>0</v>
      </c>
      <c r="Y6035" t="s">
        <v>595</v>
      </c>
      <c r="Z6035" t="s">
        <v>1803</v>
      </c>
      <c r="AA6035" t="s">
        <v>309</v>
      </c>
    </row>
    <row r="6036" spans="1:27" x14ac:dyDescent="0.3">
      <c r="A6036" t="s">
        <v>1970</v>
      </c>
      <c r="B6036" t="s">
        <v>670</v>
      </c>
      <c r="C6036" t="s">
        <v>541</v>
      </c>
      <c r="D6036" t="s">
        <v>542</v>
      </c>
      <c r="E6036" t="s">
        <v>1971</v>
      </c>
      <c r="F6036" t="s">
        <v>1972</v>
      </c>
      <c r="G6036" t="s">
        <v>453</v>
      </c>
      <c r="H6036" t="s">
        <v>510</v>
      </c>
      <c r="J6036" s="2">
        <v>45380</v>
      </c>
      <c r="K6036" s="5">
        <v>202401</v>
      </c>
      <c r="M6036" t="b">
        <v>0</v>
      </c>
      <c r="N6036" t="b">
        <v>0</v>
      </c>
      <c r="O6036" s="2">
        <v>45666.534266284725</v>
      </c>
      <c r="P6036" s="2">
        <v>45670.414294988426</v>
      </c>
      <c r="Q6036" t="s">
        <v>301</v>
      </c>
      <c r="R6036" t="s">
        <v>543</v>
      </c>
      <c r="S6036" s="2"/>
      <c r="V6036" s="2">
        <v>45666.534266400464</v>
      </c>
      <c r="W6036" s="2">
        <v>45666.534266400464</v>
      </c>
      <c r="X6036" t="b">
        <v>0</v>
      </c>
      <c r="Y6036" t="s">
        <v>595</v>
      </c>
      <c r="Z6036" t="s">
        <v>1803</v>
      </c>
      <c r="AA6036" t="s">
        <v>2523</v>
      </c>
    </row>
    <row r="6037" spans="1:27" x14ac:dyDescent="0.3">
      <c r="A6037" t="s">
        <v>1973</v>
      </c>
      <c r="B6037" t="s">
        <v>670</v>
      </c>
      <c r="C6037" t="s">
        <v>541</v>
      </c>
      <c r="D6037" t="s">
        <v>542</v>
      </c>
      <c r="E6037" t="s">
        <v>1974</v>
      </c>
      <c r="F6037" t="s">
        <v>1975</v>
      </c>
      <c r="G6037" t="s">
        <v>453</v>
      </c>
      <c r="H6037" t="s">
        <v>510</v>
      </c>
      <c r="J6037" s="2">
        <v>45380</v>
      </c>
      <c r="K6037" s="5">
        <v>202401</v>
      </c>
      <c r="M6037" t="b">
        <v>0</v>
      </c>
      <c r="N6037" t="b">
        <v>0</v>
      </c>
      <c r="O6037" s="2">
        <v>45666.534127118059</v>
      </c>
      <c r="P6037" s="2">
        <v>45680.508079780091</v>
      </c>
      <c r="Q6037" t="s">
        <v>301</v>
      </c>
      <c r="R6037" t="s">
        <v>543</v>
      </c>
      <c r="S6037" s="2"/>
      <c r="V6037" s="2">
        <v>45666.534127314815</v>
      </c>
      <c r="W6037" s="2">
        <v>45666.534127314815</v>
      </c>
      <c r="X6037" t="b">
        <v>0</v>
      </c>
      <c r="Y6037" t="s">
        <v>595</v>
      </c>
      <c r="Z6037" t="s">
        <v>1803</v>
      </c>
      <c r="AA6037" t="s">
        <v>371</v>
      </c>
    </row>
    <row r="6038" spans="1:27" x14ac:dyDescent="0.3">
      <c r="A6038" t="s">
        <v>1969</v>
      </c>
      <c r="B6038" t="s">
        <v>670</v>
      </c>
      <c r="C6038" t="s">
        <v>541</v>
      </c>
      <c r="D6038" t="s">
        <v>542</v>
      </c>
      <c r="E6038" t="s">
        <v>684</v>
      </c>
      <c r="F6038" t="s">
        <v>685</v>
      </c>
      <c r="G6038" t="s">
        <v>453</v>
      </c>
      <c r="H6038" t="s">
        <v>510</v>
      </c>
      <c r="J6038" s="2">
        <v>45471</v>
      </c>
      <c r="K6038" s="5">
        <v>202402</v>
      </c>
      <c r="M6038" t="b">
        <v>0</v>
      </c>
      <c r="N6038" t="b">
        <v>0</v>
      </c>
      <c r="O6038" s="2">
        <v>45666.53447496528</v>
      </c>
      <c r="P6038" s="2">
        <v>45670.414449999997</v>
      </c>
      <c r="Q6038" t="s">
        <v>301</v>
      </c>
      <c r="R6038" t="s">
        <v>543</v>
      </c>
      <c r="S6038" s="2"/>
      <c r="V6038" s="2">
        <v>45666.53447515046</v>
      </c>
      <c r="W6038" s="2">
        <v>45666.53447515046</v>
      </c>
      <c r="X6038" t="b">
        <v>0</v>
      </c>
      <c r="Y6038" t="s">
        <v>595</v>
      </c>
      <c r="Z6038" t="s">
        <v>1803</v>
      </c>
      <c r="AA6038" t="s">
        <v>376</v>
      </c>
    </row>
    <row r="6039" spans="1:27" x14ac:dyDescent="0.3">
      <c r="A6039" t="s">
        <v>1969</v>
      </c>
      <c r="B6039" t="s">
        <v>670</v>
      </c>
      <c r="C6039" t="s">
        <v>541</v>
      </c>
      <c r="D6039" t="s">
        <v>542</v>
      </c>
      <c r="E6039" t="s">
        <v>684</v>
      </c>
      <c r="F6039" t="s">
        <v>685</v>
      </c>
      <c r="G6039" t="s">
        <v>453</v>
      </c>
      <c r="H6039" t="s">
        <v>510</v>
      </c>
      <c r="J6039" s="2">
        <v>45471</v>
      </c>
      <c r="K6039" s="5">
        <v>202402</v>
      </c>
      <c r="M6039" t="b">
        <v>0</v>
      </c>
      <c r="N6039" t="b">
        <v>0</v>
      </c>
      <c r="O6039" s="2">
        <v>45666.53447496528</v>
      </c>
      <c r="P6039" s="2">
        <v>45670.414449999997</v>
      </c>
      <c r="Q6039" t="s">
        <v>301</v>
      </c>
      <c r="R6039" t="s">
        <v>543</v>
      </c>
      <c r="S6039" s="2"/>
      <c r="V6039" s="2">
        <v>45666.534475231485</v>
      </c>
      <c r="W6039" s="2">
        <v>45666.534475231485</v>
      </c>
      <c r="X6039" t="b">
        <v>0</v>
      </c>
      <c r="Y6039" t="s">
        <v>596</v>
      </c>
      <c r="Z6039" t="s">
        <v>1804</v>
      </c>
      <c r="AA6039" t="s">
        <v>2524</v>
      </c>
    </row>
    <row r="6040" spans="1:27" x14ac:dyDescent="0.3">
      <c r="A6040" t="s">
        <v>1973</v>
      </c>
      <c r="B6040" t="s">
        <v>670</v>
      </c>
      <c r="C6040" t="s">
        <v>541</v>
      </c>
      <c r="D6040" t="s">
        <v>542</v>
      </c>
      <c r="E6040" t="s">
        <v>1974</v>
      </c>
      <c r="F6040" t="s">
        <v>1975</v>
      </c>
      <c r="G6040" t="s">
        <v>453</v>
      </c>
      <c r="H6040" t="s">
        <v>510</v>
      </c>
      <c r="J6040" s="2">
        <v>45380</v>
      </c>
      <c r="K6040" s="5">
        <v>202401</v>
      </c>
      <c r="M6040" t="b">
        <v>0</v>
      </c>
      <c r="N6040" t="b">
        <v>0</v>
      </c>
      <c r="O6040" s="2">
        <v>45666.534127118059</v>
      </c>
      <c r="P6040" s="2">
        <v>45680.508079780091</v>
      </c>
      <c r="Q6040" t="s">
        <v>301</v>
      </c>
      <c r="R6040" t="s">
        <v>543</v>
      </c>
      <c r="S6040" s="2"/>
      <c r="V6040" s="2">
        <v>45666.534127349536</v>
      </c>
      <c r="W6040" s="2">
        <v>45666.534127349536</v>
      </c>
      <c r="X6040" t="b">
        <v>0</v>
      </c>
      <c r="Y6040" t="s">
        <v>596</v>
      </c>
      <c r="Z6040" t="s">
        <v>1804</v>
      </c>
      <c r="AA6040" t="s">
        <v>2525</v>
      </c>
    </row>
    <row r="6041" spans="1:27" x14ac:dyDescent="0.3">
      <c r="A6041" t="s">
        <v>1970</v>
      </c>
      <c r="B6041" t="s">
        <v>670</v>
      </c>
      <c r="C6041" t="s">
        <v>541</v>
      </c>
      <c r="D6041" t="s">
        <v>542</v>
      </c>
      <c r="E6041" t="s">
        <v>1971</v>
      </c>
      <c r="F6041" t="s">
        <v>1972</v>
      </c>
      <c r="G6041" t="s">
        <v>453</v>
      </c>
      <c r="H6041" t="s">
        <v>510</v>
      </c>
      <c r="J6041" s="2">
        <v>45380</v>
      </c>
      <c r="K6041" s="5">
        <v>202401</v>
      </c>
      <c r="M6041" t="b">
        <v>0</v>
      </c>
      <c r="N6041" t="b">
        <v>0</v>
      </c>
      <c r="O6041" s="2">
        <v>45666.534266284725</v>
      </c>
      <c r="P6041" s="2">
        <v>45670.414294988426</v>
      </c>
      <c r="Q6041" t="s">
        <v>301</v>
      </c>
      <c r="R6041" t="s">
        <v>543</v>
      </c>
      <c r="S6041" s="2"/>
      <c r="V6041" s="2">
        <v>45666.534266469906</v>
      </c>
      <c r="W6041" s="2">
        <v>45666.534266469906</v>
      </c>
      <c r="X6041" t="b">
        <v>0</v>
      </c>
      <c r="Y6041" t="s">
        <v>596</v>
      </c>
      <c r="Z6041" t="s">
        <v>1804</v>
      </c>
      <c r="AA6041" t="s">
        <v>2526</v>
      </c>
    </row>
    <row r="6042" spans="1:27" x14ac:dyDescent="0.3">
      <c r="A6042" t="s">
        <v>1963</v>
      </c>
      <c r="B6042" t="s">
        <v>670</v>
      </c>
      <c r="C6042" t="s">
        <v>541</v>
      </c>
      <c r="D6042" t="s">
        <v>542</v>
      </c>
      <c r="E6042" t="s">
        <v>767</v>
      </c>
      <c r="F6042" t="s">
        <v>768</v>
      </c>
      <c r="G6042" t="s">
        <v>15</v>
      </c>
      <c r="H6042" t="s">
        <v>510</v>
      </c>
      <c r="J6042" s="2">
        <v>45471</v>
      </c>
      <c r="K6042" s="5">
        <v>202402</v>
      </c>
      <c r="M6042" t="b">
        <v>0</v>
      </c>
      <c r="N6042" t="b">
        <v>0</v>
      </c>
      <c r="O6042" s="2">
        <v>45666.53445983796</v>
      </c>
      <c r="P6042" s="2">
        <v>45670.414439351851</v>
      </c>
      <c r="Q6042" t="s">
        <v>301</v>
      </c>
      <c r="R6042" t="s">
        <v>543</v>
      </c>
      <c r="S6042" s="2"/>
      <c r="V6042" s="2">
        <v>45666.53445983796</v>
      </c>
      <c r="W6042" s="2">
        <v>45666.53445983796</v>
      </c>
      <c r="X6042" t="b">
        <v>0</v>
      </c>
      <c r="Y6042" t="s">
        <v>596</v>
      </c>
      <c r="Z6042" t="s">
        <v>1804</v>
      </c>
      <c r="AA6042" t="s">
        <v>770</v>
      </c>
    </row>
    <row r="6043" spans="1:27" x14ac:dyDescent="0.3">
      <c r="A6043" t="s">
        <v>1962</v>
      </c>
      <c r="B6043" t="s">
        <v>670</v>
      </c>
      <c r="C6043" t="s">
        <v>541</v>
      </c>
      <c r="D6043" t="s">
        <v>542</v>
      </c>
      <c r="E6043" t="s">
        <v>724</v>
      </c>
      <c r="F6043" t="s">
        <v>725</v>
      </c>
      <c r="G6043" t="s">
        <v>15</v>
      </c>
      <c r="H6043" t="s">
        <v>510</v>
      </c>
      <c r="J6043" s="2">
        <v>45471</v>
      </c>
      <c r="K6043" s="5">
        <v>202402</v>
      </c>
      <c r="M6043" t="b">
        <v>0</v>
      </c>
      <c r="N6043" t="b">
        <v>0</v>
      </c>
      <c r="O6043" s="2">
        <v>45669.522512384261</v>
      </c>
      <c r="P6043" s="2">
        <v>45670.414288506945</v>
      </c>
      <c r="Q6043" t="s">
        <v>301</v>
      </c>
      <c r="R6043" t="s">
        <v>543</v>
      </c>
      <c r="S6043" s="2"/>
      <c r="V6043" s="2">
        <v>45669.5225125</v>
      </c>
      <c r="W6043" s="2">
        <v>45669.5225125</v>
      </c>
      <c r="X6043" t="b">
        <v>0</v>
      </c>
      <c r="Y6043" t="s">
        <v>596</v>
      </c>
      <c r="Z6043" t="s">
        <v>1804</v>
      </c>
      <c r="AA6043" t="s">
        <v>347</v>
      </c>
    </row>
    <row r="6044" spans="1:27" x14ac:dyDescent="0.3">
      <c r="A6044" t="s">
        <v>1965</v>
      </c>
      <c r="B6044" t="s">
        <v>670</v>
      </c>
      <c r="C6044" t="s">
        <v>541</v>
      </c>
      <c r="D6044" t="s">
        <v>542</v>
      </c>
      <c r="E6044" t="s">
        <v>386</v>
      </c>
      <c r="F6044" t="s">
        <v>387</v>
      </c>
      <c r="G6044" t="s">
        <v>15</v>
      </c>
      <c r="H6044" t="s">
        <v>510</v>
      </c>
      <c r="J6044" s="2">
        <v>45471</v>
      </c>
      <c r="K6044" s="5">
        <v>202402</v>
      </c>
      <c r="M6044" t="b">
        <v>0</v>
      </c>
      <c r="N6044" t="b">
        <v>0</v>
      </c>
      <c r="O6044" s="2">
        <v>45666.534569594907</v>
      </c>
      <c r="P6044" s="2">
        <v>45670.414515011573</v>
      </c>
      <c r="Q6044" t="s">
        <v>301</v>
      </c>
      <c r="R6044" t="s">
        <v>543</v>
      </c>
      <c r="S6044" s="2"/>
      <c r="V6044" s="2">
        <v>45666.53456990741</v>
      </c>
      <c r="W6044" s="2">
        <v>45666.53456990741</v>
      </c>
      <c r="X6044" t="b">
        <v>0</v>
      </c>
      <c r="Y6044" t="s">
        <v>596</v>
      </c>
      <c r="Z6044" t="s">
        <v>1804</v>
      </c>
      <c r="AA6044" t="s">
        <v>2527</v>
      </c>
    </row>
    <row r="6045" spans="1:27" x14ac:dyDescent="0.3">
      <c r="A6045" t="s">
        <v>1964</v>
      </c>
      <c r="B6045" t="s">
        <v>670</v>
      </c>
      <c r="C6045" t="s">
        <v>541</v>
      </c>
      <c r="D6045" t="s">
        <v>542</v>
      </c>
      <c r="E6045" t="s">
        <v>386</v>
      </c>
      <c r="F6045" t="s">
        <v>387</v>
      </c>
      <c r="G6045" t="s">
        <v>15</v>
      </c>
      <c r="H6045" t="s">
        <v>510</v>
      </c>
      <c r="J6045" s="2">
        <v>45380</v>
      </c>
      <c r="K6045" s="5">
        <v>202401</v>
      </c>
      <c r="M6045" t="b">
        <v>0</v>
      </c>
      <c r="N6045" t="b">
        <v>0</v>
      </c>
      <c r="O6045" s="2">
        <v>45666.53448159722</v>
      </c>
      <c r="P6045" s="2">
        <v>45670.414454201389</v>
      </c>
      <c r="Q6045" t="s">
        <v>301</v>
      </c>
      <c r="R6045" t="s">
        <v>543</v>
      </c>
      <c r="S6045" s="2"/>
      <c r="V6045" s="2">
        <v>45666.53448159722</v>
      </c>
      <c r="W6045" s="2">
        <v>45666.53448159722</v>
      </c>
      <c r="X6045" t="b">
        <v>0</v>
      </c>
      <c r="Y6045" t="s">
        <v>596</v>
      </c>
      <c r="Z6045" t="s">
        <v>1804</v>
      </c>
      <c r="AA6045" t="s">
        <v>2432</v>
      </c>
    </row>
    <row r="6046" spans="1:27" x14ac:dyDescent="0.3">
      <c r="A6046" t="s">
        <v>1979</v>
      </c>
      <c r="B6046" t="s">
        <v>670</v>
      </c>
      <c r="C6046" t="s">
        <v>541</v>
      </c>
      <c r="D6046" t="s">
        <v>542</v>
      </c>
      <c r="E6046" t="s">
        <v>1977</v>
      </c>
      <c r="F6046" t="s">
        <v>1978</v>
      </c>
      <c r="G6046" t="s">
        <v>453</v>
      </c>
      <c r="H6046" t="s">
        <v>510</v>
      </c>
      <c r="J6046" s="2">
        <v>45471</v>
      </c>
      <c r="K6046" s="5">
        <v>202402</v>
      </c>
      <c r="M6046" t="b">
        <v>0</v>
      </c>
      <c r="N6046" t="b">
        <v>0</v>
      </c>
      <c r="O6046" s="2">
        <v>45666.534146261576</v>
      </c>
      <c r="P6046" s="2">
        <v>45670.41420486111</v>
      </c>
      <c r="Q6046" t="s">
        <v>301</v>
      </c>
      <c r="R6046" t="s">
        <v>543</v>
      </c>
      <c r="S6046" s="2"/>
      <c r="V6046" s="2">
        <v>45666.534146446756</v>
      </c>
      <c r="W6046" s="2">
        <v>45666.534146446756</v>
      </c>
      <c r="X6046" t="b">
        <v>0</v>
      </c>
      <c r="Y6046" t="s">
        <v>596</v>
      </c>
      <c r="Z6046" t="s">
        <v>1804</v>
      </c>
      <c r="AA6046" t="s">
        <v>2528</v>
      </c>
    </row>
    <row r="6047" spans="1:27" x14ac:dyDescent="0.3">
      <c r="A6047" t="s">
        <v>1976</v>
      </c>
      <c r="B6047" t="s">
        <v>670</v>
      </c>
      <c r="C6047" t="s">
        <v>541</v>
      </c>
      <c r="D6047" t="s">
        <v>542</v>
      </c>
      <c r="E6047" t="s">
        <v>1977</v>
      </c>
      <c r="F6047" t="s">
        <v>1978</v>
      </c>
      <c r="G6047" t="s">
        <v>453</v>
      </c>
      <c r="H6047" t="s">
        <v>510</v>
      </c>
      <c r="J6047" s="2">
        <v>45380</v>
      </c>
      <c r="K6047" s="5">
        <v>202401</v>
      </c>
      <c r="M6047" t="b">
        <v>0</v>
      </c>
      <c r="N6047" t="b">
        <v>0</v>
      </c>
      <c r="O6047" s="2">
        <v>45666.534176388886</v>
      </c>
      <c r="P6047" s="2">
        <v>45670.414225775465</v>
      </c>
      <c r="Q6047" t="s">
        <v>301</v>
      </c>
      <c r="R6047" t="s">
        <v>543</v>
      </c>
      <c r="S6047" s="2"/>
      <c r="V6047" s="2">
        <v>45666.534176701389</v>
      </c>
      <c r="W6047" s="2">
        <v>45666.534176701389</v>
      </c>
      <c r="X6047" t="b">
        <v>0</v>
      </c>
      <c r="Y6047" t="s">
        <v>596</v>
      </c>
      <c r="Z6047" t="s">
        <v>1804</v>
      </c>
      <c r="AA6047" t="s">
        <v>2529</v>
      </c>
    </row>
    <row r="6048" spans="1:27" x14ac:dyDescent="0.3">
      <c r="A6048" t="s">
        <v>1980</v>
      </c>
      <c r="B6048" t="s">
        <v>670</v>
      </c>
      <c r="C6048" t="s">
        <v>541</v>
      </c>
      <c r="D6048" t="s">
        <v>542</v>
      </c>
      <c r="E6048" t="s">
        <v>773</v>
      </c>
      <c r="F6048" t="s">
        <v>774</v>
      </c>
      <c r="G6048" t="s">
        <v>453</v>
      </c>
      <c r="H6048" t="s">
        <v>510</v>
      </c>
      <c r="J6048" s="2">
        <v>45380</v>
      </c>
      <c r="K6048" s="5">
        <v>202401</v>
      </c>
      <c r="M6048" t="b">
        <v>0</v>
      </c>
      <c r="N6048" t="b">
        <v>0</v>
      </c>
      <c r="O6048" s="2">
        <v>45666.534291631942</v>
      </c>
      <c r="P6048" s="2">
        <v>45670.41431443287</v>
      </c>
      <c r="Q6048" t="s">
        <v>301</v>
      </c>
      <c r="R6048" t="s">
        <v>543</v>
      </c>
      <c r="S6048" s="2"/>
      <c r="V6048" s="2">
        <v>45666.534291863427</v>
      </c>
      <c r="W6048" s="2">
        <v>45666.534291863427</v>
      </c>
      <c r="X6048" t="b">
        <v>0</v>
      </c>
      <c r="Y6048" t="s">
        <v>596</v>
      </c>
      <c r="Z6048" t="s">
        <v>1804</v>
      </c>
      <c r="AA6048" t="s">
        <v>2530</v>
      </c>
    </row>
    <row r="6049" spans="1:27" x14ac:dyDescent="0.3">
      <c r="A6049" t="s">
        <v>2228</v>
      </c>
      <c r="B6049" t="s">
        <v>670</v>
      </c>
      <c r="C6049" t="s">
        <v>541</v>
      </c>
      <c r="D6049" t="s">
        <v>542</v>
      </c>
      <c r="E6049" t="s">
        <v>2226</v>
      </c>
      <c r="F6049" t="s">
        <v>2227</v>
      </c>
      <c r="G6049" t="s">
        <v>4</v>
      </c>
      <c r="H6049" t="s">
        <v>510</v>
      </c>
      <c r="J6049" s="2">
        <v>45380</v>
      </c>
      <c r="K6049" s="5">
        <v>202401</v>
      </c>
      <c r="M6049" t="b">
        <v>0</v>
      </c>
      <c r="N6049" t="b">
        <v>0</v>
      </c>
      <c r="O6049" s="2">
        <v>45666.534484837961</v>
      </c>
      <c r="P6049" s="2">
        <v>45670.414456712962</v>
      </c>
      <c r="Q6049" t="s">
        <v>301</v>
      </c>
      <c r="R6049" t="s">
        <v>543</v>
      </c>
      <c r="S6049" s="2"/>
      <c r="V6049" s="2">
        <v>45666.534484953707</v>
      </c>
      <c r="W6049" s="2">
        <v>45666.534484953707</v>
      </c>
      <c r="X6049" t="b">
        <v>0</v>
      </c>
      <c r="Y6049" t="s">
        <v>596</v>
      </c>
      <c r="Z6049" t="s">
        <v>1804</v>
      </c>
      <c r="AA6049" t="s">
        <v>2531</v>
      </c>
    </row>
    <row r="6050" spans="1:27" x14ac:dyDescent="0.3">
      <c r="A6050" t="s">
        <v>1984</v>
      </c>
      <c r="B6050" t="s">
        <v>670</v>
      </c>
      <c r="C6050" t="s">
        <v>541</v>
      </c>
      <c r="D6050" t="s">
        <v>542</v>
      </c>
      <c r="E6050" t="s">
        <v>1985</v>
      </c>
      <c r="F6050" t="s">
        <v>1986</v>
      </c>
      <c r="G6050" t="s">
        <v>4</v>
      </c>
      <c r="H6050" t="s">
        <v>510</v>
      </c>
      <c r="J6050" s="2">
        <v>45471</v>
      </c>
      <c r="K6050" s="5">
        <v>202402</v>
      </c>
      <c r="M6050" t="b">
        <v>0</v>
      </c>
      <c r="N6050" t="b">
        <v>0</v>
      </c>
      <c r="O6050" s="2">
        <v>45666.534494479165</v>
      </c>
      <c r="P6050" s="2">
        <v>45670.41446334491</v>
      </c>
      <c r="Q6050" t="s">
        <v>301</v>
      </c>
      <c r="R6050" t="s">
        <v>543</v>
      </c>
      <c r="S6050" s="2"/>
      <c r="V6050" s="2">
        <v>45666.534494479165</v>
      </c>
      <c r="W6050" s="2">
        <v>45666.534494479165</v>
      </c>
      <c r="X6050" t="b">
        <v>0</v>
      </c>
      <c r="Y6050" t="s">
        <v>596</v>
      </c>
      <c r="Z6050" t="s">
        <v>1804</v>
      </c>
      <c r="AA6050" t="s">
        <v>2532</v>
      </c>
    </row>
    <row r="6051" spans="1:27" x14ac:dyDescent="0.3">
      <c r="A6051" t="s">
        <v>2224</v>
      </c>
      <c r="B6051" t="s">
        <v>670</v>
      </c>
      <c r="C6051" t="s">
        <v>541</v>
      </c>
      <c r="D6051" t="s">
        <v>542</v>
      </c>
      <c r="E6051" t="s">
        <v>1982</v>
      </c>
      <c r="F6051" t="s">
        <v>1983</v>
      </c>
      <c r="G6051" t="s">
        <v>4</v>
      </c>
      <c r="H6051" t="s">
        <v>510</v>
      </c>
      <c r="J6051" s="2">
        <v>45380</v>
      </c>
      <c r="K6051" s="5">
        <v>202401</v>
      </c>
      <c r="M6051" t="b">
        <v>0</v>
      </c>
      <c r="N6051" t="b">
        <v>0</v>
      </c>
      <c r="O6051" s="2">
        <v>45666.534263078705</v>
      </c>
      <c r="P6051" s="2">
        <v>45670.414292858797</v>
      </c>
      <c r="Q6051" t="s">
        <v>301</v>
      </c>
      <c r="R6051" t="s">
        <v>543</v>
      </c>
      <c r="S6051" s="2"/>
      <c r="V6051" s="2">
        <v>45666.534263344911</v>
      </c>
      <c r="W6051" s="2">
        <v>45666.534263344911</v>
      </c>
      <c r="X6051" t="b">
        <v>0</v>
      </c>
      <c r="Y6051" t="s">
        <v>596</v>
      </c>
      <c r="Z6051" t="s">
        <v>1804</v>
      </c>
      <c r="AA6051" t="s">
        <v>2533</v>
      </c>
    </row>
    <row r="6052" spans="1:27" x14ac:dyDescent="0.3">
      <c r="A6052" t="s">
        <v>1981</v>
      </c>
      <c r="B6052" t="s">
        <v>670</v>
      </c>
      <c r="C6052" t="s">
        <v>541</v>
      </c>
      <c r="D6052" t="s">
        <v>542</v>
      </c>
      <c r="E6052" t="s">
        <v>1982</v>
      </c>
      <c r="F6052" t="s">
        <v>1983</v>
      </c>
      <c r="G6052" t="s">
        <v>4</v>
      </c>
      <c r="H6052" t="s">
        <v>510</v>
      </c>
      <c r="J6052" s="2">
        <v>45471</v>
      </c>
      <c r="K6052" s="5">
        <v>202402</v>
      </c>
      <c r="M6052" t="b">
        <v>0</v>
      </c>
      <c r="N6052" t="b">
        <v>0</v>
      </c>
      <c r="O6052" s="2">
        <v>45666.534278935185</v>
      </c>
      <c r="P6052" s="2">
        <v>45670.414305405095</v>
      </c>
      <c r="Q6052" t="s">
        <v>301</v>
      </c>
      <c r="R6052" t="s">
        <v>543</v>
      </c>
      <c r="S6052" s="2"/>
      <c r="V6052" s="2">
        <v>45666.534279131942</v>
      </c>
      <c r="W6052" s="2">
        <v>45666.534279131942</v>
      </c>
      <c r="X6052" t="b">
        <v>0</v>
      </c>
      <c r="Y6052" t="s">
        <v>596</v>
      </c>
      <c r="Z6052" t="s">
        <v>1804</v>
      </c>
      <c r="AA6052" t="s">
        <v>2534</v>
      </c>
    </row>
    <row r="6053" spans="1:27" x14ac:dyDescent="0.3">
      <c r="A6053" t="s">
        <v>2225</v>
      </c>
      <c r="B6053" t="s">
        <v>670</v>
      </c>
      <c r="C6053" t="s">
        <v>541</v>
      </c>
      <c r="D6053" t="s">
        <v>542</v>
      </c>
      <c r="E6053" t="s">
        <v>2226</v>
      </c>
      <c r="F6053" t="s">
        <v>2227</v>
      </c>
      <c r="G6053" t="s">
        <v>4</v>
      </c>
      <c r="H6053" t="s">
        <v>510</v>
      </c>
      <c r="J6053" s="2">
        <v>45471</v>
      </c>
      <c r="K6053" s="5">
        <v>202402</v>
      </c>
      <c r="M6053" t="b">
        <v>0</v>
      </c>
      <c r="N6053" t="b">
        <v>0</v>
      </c>
      <c r="O6053" s="2">
        <v>45666.533994247686</v>
      </c>
      <c r="P6053" s="2">
        <v>45670.414093946762</v>
      </c>
      <c r="Q6053" t="s">
        <v>301</v>
      </c>
      <c r="R6053" t="s">
        <v>543</v>
      </c>
      <c r="S6053" s="2"/>
      <c r="V6053" s="2">
        <v>45666.533994479163</v>
      </c>
      <c r="W6053" s="2">
        <v>45666.533994479163</v>
      </c>
      <c r="X6053" t="b">
        <v>0</v>
      </c>
      <c r="Y6053" t="s">
        <v>596</v>
      </c>
      <c r="Z6053" t="s">
        <v>1804</v>
      </c>
      <c r="AA6053" t="s">
        <v>2535</v>
      </c>
    </row>
    <row r="6054" spans="1:27" x14ac:dyDescent="0.3">
      <c r="A6054" t="s">
        <v>2006</v>
      </c>
      <c r="B6054" t="s">
        <v>670</v>
      </c>
      <c r="C6054" t="s">
        <v>541</v>
      </c>
      <c r="D6054" t="s">
        <v>542</v>
      </c>
      <c r="E6054" t="s">
        <v>2004</v>
      </c>
      <c r="F6054" t="s">
        <v>2005</v>
      </c>
      <c r="G6054" t="s">
        <v>14</v>
      </c>
      <c r="H6054" t="s">
        <v>510</v>
      </c>
      <c r="J6054" s="2">
        <v>45380</v>
      </c>
      <c r="K6054" s="5">
        <v>202401</v>
      </c>
      <c r="M6054" t="b">
        <v>0</v>
      </c>
      <c r="N6054" t="b">
        <v>0</v>
      </c>
      <c r="O6054" s="2">
        <v>45666.534152743057</v>
      </c>
      <c r="P6054" s="2">
        <v>45670.414209259259</v>
      </c>
      <c r="Q6054" t="s">
        <v>301</v>
      </c>
      <c r="R6054" t="s">
        <v>543</v>
      </c>
      <c r="S6054" s="2"/>
      <c r="V6054" s="2">
        <v>45666.534152893517</v>
      </c>
      <c r="W6054" s="2">
        <v>45666.534152893517</v>
      </c>
      <c r="X6054" t="b">
        <v>0</v>
      </c>
      <c r="Y6054" t="s">
        <v>596</v>
      </c>
      <c r="Z6054" t="s">
        <v>1804</v>
      </c>
      <c r="AA6054" t="s">
        <v>2536</v>
      </c>
    </row>
    <row r="6055" spans="1:27" x14ac:dyDescent="0.3">
      <c r="A6055" t="s">
        <v>2003</v>
      </c>
      <c r="B6055" t="s">
        <v>670</v>
      </c>
      <c r="C6055" t="s">
        <v>541</v>
      </c>
      <c r="D6055" t="s">
        <v>542</v>
      </c>
      <c r="E6055" t="s">
        <v>2004</v>
      </c>
      <c r="F6055" t="s">
        <v>2005</v>
      </c>
      <c r="G6055" t="s">
        <v>14</v>
      </c>
      <c r="H6055" t="s">
        <v>510</v>
      </c>
      <c r="J6055" s="2">
        <v>45471</v>
      </c>
      <c r="K6055" s="5">
        <v>202402</v>
      </c>
      <c r="M6055" t="b">
        <v>0</v>
      </c>
      <c r="N6055" t="b">
        <v>0</v>
      </c>
      <c r="O6055" s="2">
        <v>45666.534391122688</v>
      </c>
      <c r="P6055" s="2">
        <v>45670.414385416669</v>
      </c>
      <c r="Q6055" t="s">
        <v>301</v>
      </c>
      <c r="R6055" t="s">
        <v>543</v>
      </c>
      <c r="S6055" s="2"/>
      <c r="V6055" s="2">
        <v>45666.534391284724</v>
      </c>
      <c r="W6055" s="2">
        <v>45666.534391284724</v>
      </c>
      <c r="X6055" t="b">
        <v>0</v>
      </c>
      <c r="Y6055" t="s">
        <v>596</v>
      </c>
      <c r="Z6055" t="s">
        <v>1804</v>
      </c>
      <c r="AA6055" t="s">
        <v>2537</v>
      </c>
    </row>
    <row r="6056" spans="1:27" x14ac:dyDescent="0.3">
      <c r="A6056" t="s">
        <v>2002</v>
      </c>
      <c r="B6056" t="s">
        <v>670</v>
      </c>
      <c r="C6056" t="s">
        <v>541</v>
      </c>
      <c r="D6056" t="s">
        <v>542</v>
      </c>
      <c r="E6056" t="s">
        <v>2000</v>
      </c>
      <c r="F6056" t="s">
        <v>2001</v>
      </c>
      <c r="G6056" t="s">
        <v>14</v>
      </c>
      <c r="H6056" t="s">
        <v>510</v>
      </c>
      <c r="J6056" s="2">
        <v>45380</v>
      </c>
      <c r="K6056" s="5">
        <v>202401</v>
      </c>
      <c r="M6056" t="b">
        <v>0</v>
      </c>
      <c r="N6056" t="b">
        <v>0</v>
      </c>
      <c r="O6056" s="2">
        <v>45666.534426701386</v>
      </c>
      <c r="P6056" s="2">
        <v>45670.414414155093</v>
      </c>
      <c r="Q6056" t="s">
        <v>301</v>
      </c>
      <c r="R6056" t="s">
        <v>543</v>
      </c>
      <c r="S6056" s="2"/>
      <c r="V6056" s="2">
        <v>45666.534426817132</v>
      </c>
      <c r="W6056" s="2">
        <v>45666.534426817132</v>
      </c>
      <c r="X6056" t="b">
        <v>0</v>
      </c>
      <c r="Y6056" t="s">
        <v>596</v>
      </c>
      <c r="Z6056" t="s">
        <v>1804</v>
      </c>
      <c r="AA6056" t="s">
        <v>2538</v>
      </c>
    </row>
    <row r="6057" spans="1:27" x14ac:dyDescent="0.3">
      <c r="A6057" t="s">
        <v>1999</v>
      </c>
      <c r="B6057" t="s">
        <v>670</v>
      </c>
      <c r="C6057" t="s">
        <v>541</v>
      </c>
      <c r="D6057" t="s">
        <v>542</v>
      </c>
      <c r="E6057" t="s">
        <v>2000</v>
      </c>
      <c r="F6057" t="s">
        <v>2001</v>
      </c>
      <c r="G6057" t="s">
        <v>14</v>
      </c>
      <c r="H6057" t="s">
        <v>510</v>
      </c>
      <c r="J6057" s="2">
        <v>45471</v>
      </c>
      <c r="K6057" s="5">
        <v>202402</v>
      </c>
      <c r="M6057" t="b">
        <v>0</v>
      </c>
      <c r="N6057" t="b">
        <v>0</v>
      </c>
      <c r="O6057" s="2">
        <v>45666.534142789351</v>
      </c>
      <c r="P6057" s="2">
        <v>45670.41420269676</v>
      </c>
      <c r="Q6057" t="s">
        <v>301</v>
      </c>
      <c r="R6057" t="s">
        <v>543</v>
      </c>
      <c r="S6057" s="2"/>
      <c r="V6057" s="2">
        <v>45666.534142824072</v>
      </c>
      <c r="W6057" s="2">
        <v>45666.534142824072</v>
      </c>
      <c r="X6057" t="b">
        <v>0</v>
      </c>
      <c r="Y6057" t="s">
        <v>596</v>
      </c>
      <c r="Z6057" t="s">
        <v>1804</v>
      </c>
      <c r="AA6057" t="s">
        <v>2539</v>
      </c>
    </row>
    <row r="6058" spans="1:27" x14ac:dyDescent="0.3">
      <c r="A6058" t="s">
        <v>2208</v>
      </c>
      <c r="B6058" t="s">
        <v>670</v>
      </c>
      <c r="C6058" t="s">
        <v>541</v>
      </c>
      <c r="D6058" t="s">
        <v>542</v>
      </c>
      <c r="E6058" t="s">
        <v>2209</v>
      </c>
      <c r="F6058" t="s">
        <v>2210</v>
      </c>
      <c r="G6058" t="s">
        <v>191</v>
      </c>
      <c r="H6058" t="s">
        <v>510</v>
      </c>
      <c r="J6058" s="2">
        <v>45380</v>
      </c>
      <c r="K6058" s="5">
        <v>202401</v>
      </c>
      <c r="M6058" t="b">
        <v>0</v>
      </c>
      <c r="N6058" t="b">
        <v>0</v>
      </c>
      <c r="O6058" s="2">
        <v>45666.53426940972</v>
      </c>
      <c r="P6058" s="2">
        <v>45670.414297187497</v>
      </c>
      <c r="Q6058" t="s">
        <v>301</v>
      </c>
      <c r="R6058" t="s">
        <v>543</v>
      </c>
      <c r="S6058" s="2"/>
      <c r="V6058" s="2">
        <v>45666.534269444448</v>
      </c>
      <c r="W6058" s="2">
        <v>45666.534269444448</v>
      </c>
      <c r="X6058" t="b">
        <v>0</v>
      </c>
      <c r="Y6058" t="s">
        <v>596</v>
      </c>
      <c r="Z6058" t="s">
        <v>1804</v>
      </c>
      <c r="AA6058" t="s">
        <v>2540</v>
      </c>
    </row>
    <row r="6059" spans="1:27" x14ac:dyDescent="0.3">
      <c r="A6059" t="s">
        <v>2211</v>
      </c>
      <c r="B6059" t="s">
        <v>670</v>
      </c>
      <c r="C6059" t="s">
        <v>541</v>
      </c>
      <c r="D6059" t="s">
        <v>542</v>
      </c>
      <c r="E6059" t="s">
        <v>2212</v>
      </c>
      <c r="F6059" t="s">
        <v>2213</v>
      </c>
      <c r="G6059" t="s">
        <v>191</v>
      </c>
      <c r="H6059" t="s">
        <v>510</v>
      </c>
      <c r="J6059" s="2">
        <v>45380</v>
      </c>
      <c r="K6059" s="5">
        <v>202401</v>
      </c>
      <c r="M6059" t="b">
        <v>0</v>
      </c>
      <c r="N6059" t="b">
        <v>0</v>
      </c>
      <c r="O6059" s="2">
        <v>45666.53430871528</v>
      </c>
      <c r="P6059" s="2">
        <v>45670.414328900464</v>
      </c>
      <c r="Q6059" t="s">
        <v>301</v>
      </c>
      <c r="R6059" t="s">
        <v>543</v>
      </c>
      <c r="S6059" s="2"/>
      <c r="V6059" s="2">
        <v>45666.534308877315</v>
      </c>
      <c r="W6059" s="2">
        <v>45666.534308877315</v>
      </c>
      <c r="X6059" t="b">
        <v>0</v>
      </c>
      <c r="Y6059" t="s">
        <v>596</v>
      </c>
      <c r="Z6059" t="s">
        <v>1804</v>
      </c>
      <c r="AA6059" t="s">
        <v>2541</v>
      </c>
    </row>
    <row r="6060" spans="1:27" x14ac:dyDescent="0.3">
      <c r="A6060" t="s">
        <v>2217</v>
      </c>
      <c r="B6060" t="s">
        <v>670</v>
      </c>
      <c r="C6060" t="s">
        <v>541</v>
      </c>
      <c r="D6060" t="s">
        <v>542</v>
      </c>
      <c r="E6060" t="s">
        <v>2218</v>
      </c>
      <c r="F6060" t="s">
        <v>2219</v>
      </c>
      <c r="G6060" t="s">
        <v>191</v>
      </c>
      <c r="H6060" t="s">
        <v>510</v>
      </c>
      <c r="J6060" s="2">
        <v>45380</v>
      </c>
      <c r="K6060" s="5">
        <v>202401</v>
      </c>
      <c r="M6060" t="b">
        <v>0</v>
      </c>
      <c r="N6060" t="b">
        <v>0</v>
      </c>
      <c r="O6060" s="2">
        <v>45666.53421114583</v>
      </c>
      <c r="P6060" s="2">
        <v>45670.414252893519</v>
      </c>
      <c r="Q6060" t="s">
        <v>301</v>
      </c>
      <c r="R6060" t="s">
        <v>543</v>
      </c>
      <c r="S6060" s="2"/>
      <c r="V6060" s="2">
        <v>45666.534211226855</v>
      </c>
      <c r="W6060" s="2">
        <v>45666.534211226855</v>
      </c>
      <c r="X6060" t="b">
        <v>0</v>
      </c>
      <c r="Y6060" t="s">
        <v>596</v>
      </c>
      <c r="Z6060" t="s">
        <v>1804</v>
      </c>
      <c r="AA6060" t="s">
        <v>2542</v>
      </c>
    </row>
    <row r="6061" spans="1:27" x14ac:dyDescent="0.3">
      <c r="A6061" t="s">
        <v>2214</v>
      </c>
      <c r="B6061" t="s">
        <v>670</v>
      </c>
      <c r="C6061" t="s">
        <v>541</v>
      </c>
      <c r="D6061" t="s">
        <v>542</v>
      </c>
      <c r="E6061" t="s">
        <v>2215</v>
      </c>
      <c r="F6061" t="s">
        <v>2216</v>
      </c>
      <c r="G6061" t="s">
        <v>191</v>
      </c>
      <c r="H6061" t="s">
        <v>510</v>
      </c>
      <c r="J6061" s="2">
        <v>45380</v>
      </c>
      <c r="K6061" s="5">
        <v>202401</v>
      </c>
      <c r="M6061" t="b">
        <v>0</v>
      </c>
      <c r="N6061" t="b">
        <v>0</v>
      </c>
      <c r="O6061" s="2">
        <v>45666.534282719906</v>
      </c>
      <c r="P6061" s="2">
        <v>45670.41430783565</v>
      </c>
      <c r="Q6061" t="s">
        <v>301</v>
      </c>
      <c r="R6061" t="s">
        <v>543</v>
      </c>
      <c r="S6061" s="2"/>
      <c r="V6061" s="2">
        <v>45666.534282719906</v>
      </c>
      <c r="W6061" s="2">
        <v>45666.534282719906</v>
      </c>
      <c r="X6061" t="b">
        <v>0</v>
      </c>
      <c r="Y6061" t="s">
        <v>596</v>
      </c>
      <c r="Z6061" t="s">
        <v>1804</v>
      </c>
      <c r="AA6061" t="s">
        <v>2543</v>
      </c>
    </row>
    <row r="6062" spans="1:27" x14ac:dyDescent="0.3">
      <c r="A6062" t="s">
        <v>1988</v>
      </c>
      <c r="B6062" t="s">
        <v>670</v>
      </c>
      <c r="C6062" t="s">
        <v>541</v>
      </c>
      <c r="D6062" t="s">
        <v>542</v>
      </c>
      <c r="E6062" t="s">
        <v>1989</v>
      </c>
      <c r="F6062" t="s">
        <v>1990</v>
      </c>
      <c r="G6062" t="s">
        <v>4</v>
      </c>
      <c r="H6062" t="s">
        <v>510</v>
      </c>
      <c r="J6062" s="2">
        <v>45380</v>
      </c>
      <c r="K6062" s="5">
        <v>202401</v>
      </c>
      <c r="M6062" t="b">
        <v>0</v>
      </c>
      <c r="N6062" t="b">
        <v>0</v>
      </c>
      <c r="O6062" s="2">
        <v>45666.534136226852</v>
      </c>
      <c r="P6062" s="2">
        <v>45670.41419826389</v>
      </c>
      <c r="Q6062" t="s">
        <v>301</v>
      </c>
      <c r="R6062" t="s">
        <v>543</v>
      </c>
      <c r="S6062" s="2"/>
      <c r="V6062" s="2">
        <v>45666.534136261573</v>
      </c>
      <c r="W6062" s="2">
        <v>45666.534136261573</v>
      </c>
      <c r="X6062" t="b">
        <v>0</v>
      </c>
      <c r="Y6062" t="s">
        <v>596</v>
      </c>
      <c r="Z6062" t="s">
        <v>1804</v>
      </c>
      <c r="AA6062" t="s">
        <v>2544</v>
      </c>
    </row>
    <row r="6063" spans="1:27" x14ac:dyDescent="0.3">
      <c r="A6063" t="s">
        <v>1987</v>
      </c>
      <c r="B6063" t="s">
        <v>670</v>
      </c>
      <c r="C6063" t="s">
        <v>541</v>
      </c>
      <c r="D6063" t="s">
        <v>542</v>
      </c>
      <c r="E6063" t="s">
        <v>1985</v>
      </c>
      <c r="F6063" t="s">
        <v>1986</v>
      </c>
      <c r="G6063" t="s">
        <v>4</v>
      </c>
      <c r="H6063" t="s">
        <v>510</v>
      </c>
      <c r="J6063" s="2">
        <v>45380</v>
      </c>
      <c r="K6063" s="5">
        <v>202401</v>
      </c>
      <c r="M6063" t="b">
        <v>0</v>
      </c>
      <c r="N6063" t="b">
        <v>0</v>
      </c>
      <c r="O6063" s="2">
        <v>45666.534470983795</v>
      </c>
      <c r="P6063" s="2">
        <v>45670.414447835647</v>
      </c>
      <c r="Q6063" t="s">
        <v>301</v>
      </c>
      <c r="R6063" t="s">
        <v>543</v>
      </c>
      <c r="S6063" s="2"/>
      <c r="V6063" s="2">
        <v>45666.53447121528</v>
      </c>
      <c r="W6063" s="2">
        <v>45666.53447121528</v>
      </c>
      <c r="X6063" t="b">
        <v>0</v>
      </c>
      <c r="Y6063" t="s">
        <v>596</v>
      </c>
      <c r="Z6063" t="s">
        <v>1804</v>
      </c>
      <c r="AA6063" t="s">
        <v>2545</v>
      </c>
    </row>
    <row r="6064" spans="1:27" x14ac:dyDescent="0.3">
      <c r="A6064" t="s">
        <v>1992</v>
      </c>
      <c r="B6064" t="s">
        <v>670</v>
      </c>
      <c r="C6064" t="s">
        <v>541</v>
      </c>
      <c r="D6064" t="s">
        <v>542</v>
      </c>
      <c r="E6064" t="s">
        <v>1993</v>
      </c>
      <c r="F6064" t="s">
        <v>1994</v>
      </c>
      <c r="G6064" t="s">
        <v>4</v>
      </c>
      <c r="H6064" t="s">
        <v>510</v>
      </c>
      <c r="J6064" s="2">
        <v>45471</v>
      </c>
      <c r="K6064" s="5">
        <v>202402</v>
      </c>
      <c r="M6064" t="b">
        <v>0</v>
      </c>
      <c r="N6064" t="b">
        <v>0</v>
      </c>
      <c r="O6064" s="2">
        <v>45666.534346145832</v>
      </c>
      <c r="P6064" s="2">
        <v>45670.414353622684</v>
      </c>
      <c r="Q6064" t="s">
        <v>301</v>
      </c>
      <c r="R6064" t="s">
        <v>543</v>
      </c>
      <c r="S6064" s="2"/>
      <c r="V6064" s="2">
        <v>45666.534346145832</v>
      </c>
      <c r="W6064" s="2">
        <v>45666.534346145832</v>
      </c>
      <c r="X6064" t="b">
        <v>0</v>
      </c>
      <c r="Y6064" t="s">
        <v>596</v>
      </c>
      <c r="Z6064" t="s">
        <v>1804</v>
      </c>
      <c r="AA6064" t="s">
        <v>2546</v>
      </c>
    </row>
    <row r="6065" spans="1:27" x14ac:dyDescent="0.3">
      <c r="A6065" t="s">
        <v>1991</v>
      </c>
      <c r="B6065" t="s">
        <v>670</v>
      </c>
      <c r="C6065" t="s">
        <v>541</v>
      </c>
      <c r="D6065" t="s">
        <v>542</v>
      </c>
      <c r="E6065" t="s">
        <v>1989</v>
      </c>
      <c r="F6065" t="s">
        <v>1990</v>
      </c>
      <c r="G6065" t="s">
        <v>4</v>
      </c>
      <c r="H6065" t="s">
        <v>510</v>
      </c>
      <c r="J6065" s="2">
        <v>45471</v>
      </c>
      <c r="K6065" s="5">
        <v>202402</v>
      </c>
      <c r="M6065" t="b">
        <v>0</v>
      </c>
      <c r="N6065" t="b">
        <v>0</v>
      </c>
      <c r="O6065" s="2">
        <v>45666.534161805554</v>
      </c>
      <c r="P6065" s="2">
        <v>45670.41421570602</v>
      </c>
      <c r="Q6065" t="s">
        <v>301</v>
      </c>
      <c r="R6065" t="s">
        <v>543</v>
      </c>
      <c r="S6065" s="2"/>
      <c r="V6065" s="2">
        <v>45666.534162002317</v>
      </c>
      <c r="W6065" s="2">
        <v>45666.534162002317</v>
      </c>
      <c r="X6065" t="b">
        <v>0</v>
      </c>
      <c r="Y6065" t="s">
        <v>596</v>
      </c>
      <c r="Z6065" t="s">
        <v>1804</v>
      </c>
      <c r="AA6065" t="s">
        <v>2547</v>
      </c>
    </row>
    <row r="6066" spans="1:27" x14ac:dyDescent="0.3">
      <c r="A6066" t="s">
        <v>1998</v>
      </c>
      <c r="B6066" t="s">
        <v>670</v>
      </c>
      <c r="C6066" t="s">
        <v>541</v>
      </c>
      <c r="D6066" t="s">
        <v>542</v>
      </c>
      <c r="E6066" t="s">
        <v>1996</v>
      </c>
      <c r="F6066" t="s">
        <v>1997</v>
      </c>
      <c r="G6066" t="s">
        <v>4</v>
      </c>
      <c r="H6066" t="s">
        <v>510</v>
      </c>
      <c r="J6066" s="2">
        <v>45471</v>
      </c>
      <c r="K6066" s="5">
        <v>202402</v>
      </c>
      <c r="M6066" t="b">
        <v>0</v>
      </c>
      <c r="N6066" t="b">
        <v>0</v>
      </c>
      <c r="O6066" s="2">
        <v>45666.534214155094</v>
      </c>
      <c r="P6066" s="2">
        <v>45670.414255208336</v>
      </c>
      <c r="Q6066" t="s">
        <v>301</v>
      </c>
      <c r="R6066" t="s">
        <v>543</v>
      </c>
      <c r="S6066" s="2"/>
      <c r="V6066" s="2">
        <v>45666.534214270832</v>
      </c>
      <c r="W6066" s="2">
        <v>45666.534214270832</v>
      </c>
      <c r="X6066" t="b">
        <v>0</v>
      </c>
      <c r="Y6066" t="s">
        <v>596</v>
      </c>
      <c r="Z6066" t="s">
        <v>1804</v>
      </c>
      <c r="AA6066" t="s">
        <v>2345</v>
      </c>
    </row>
    <row r="6067" spans="1:27" x14ac:dyDescent="0.3">
      <c r="A6067" t="s">
        <v>2220</v>
      </c>
      <c r="B6067" t="s">
        <v>670</v>
      </c>
      <c r="C6067" t="s">
        <v>541</v>
      </c>
      <c r="D6067" t="s">
        <v>542</v>
      </c>
      <c r="E6067" t="s">
        <v>2221</v>
      </c>
      <c r="F6067" t="s">
        <v>2222</v>
      </c>
      <c r="G6067" t="s">
        <v>191</v>
      </c>
      <c r="H6067" t="s">
        <v>510</v>
      </c>
      <c r="J6067" s="2">
        <v>45380</v>
      </c>
      <c r="K6067" s="5">
        <v>202401</v>
      </c>
      <c r="M6067" t="b">
        <v>0</v>
      </c>
      <c r="N6067" t="b">
        <v>0</v>
      </c>
      <c r="O6067" s="2">
        <v>45666.534491053244</v>
      </c>
      <c r="P6067" s="2">
        <v>45670.414461076391</v>
      </c>
      <c r="Q6067" t="s">
        <v>301</v>
      </c>
      <c r="R6067" t="s">
        <v>543</v>
      </c>
      <c r="S6067" s="2"/>
      <c r="V6067" s="2">
        <v>45666.534491238424</v>
      </c>
      <c r="W6067" s="2">
        <v>45666.534491238424</v>
      </c>
      <c r="X6067" t="b">
        <v>0</v>
      </c>
      <c r="Y6067" t="s">
        <v>596</v>
      </c>
      <c r="Z6067" t="s">
        <v>1804</v>
      </c>
      <c r="AA6067" t="s">
        <v>316</v>
      </c>
    </row>
    <row r="6068" spans="1:27" x14ac:dyDescent="0.3">
      <c r="A6068" t="s">
        <v>1995</v>
      </c>
      <c r="B6068" t="s">
        <v>670</v>
      </c>
      <c r="C6068" t="s">
        <v>541</v>
      </c>
      <c r="D6068" t="s">
        <v>542</v>
      </c>
      <c r="E6068" t="s">
        <v>1996</v>
      </c>
      <c r="F6068" t="s">
        <v>1997</v>
      </c>
      <c r="G6068" t="s">
        <v>4</v>
      </c>
      <c r="H6068" t="s">
        <v>510</v>
      </c>
      <c r="J6068" s="2">
        <v>45380</v>
      </c>
      <c r="K6068" s="5">
        <v>202401</v>
      </c>
      <c r="M6068" t="b">
        <v>0</v>
      </c>
      <c r="N6068" t="b">
        <v>0</v>
      </c>
      <c r="O6068" s="2">
        <v>45666.534376076386</v>
      </c>
      <c r="P6068" s="2">
        <v>45670.414373993059</v>
      </c>
      <c r="Q6068" t="s">
        <v>301</v>
      </c>
      <c r="R6068" t="s">
        <v>543</v>
      </c>
      <c r="S6068" s="2"/>
      <c r="V6068" s="2">
        <v>45666.53437627315</v>
      </c>
      <c r="W6068" s="2">
        <v>45666.53437627315</v>
      </c>
      <c r="X6068" t="b">
        <v>0</v>
      </c>
      <c r="Y6068" t="s">
        <v>596</v>
      </c>
      <c r="Z6068" t="s">
        <v>1804</v>
      </c>
      <c r="AA6068" t="s">
        <v>2548</v>
      </c>
    </row>
    <row r="6069" spans="1:27" x14ac:dyDescent="0.3">
      <c r="A6069" t="s">
        <v>2223</v>
      </c>
      <c r="B6069" t="s">
        <v>670</v>
      </c>
      <c r="C6069" t="s">
        <v>541</v>
      </c>
      <c r="D6069" t="s">
        <v>542</v>
      </c>
      <c r="E6069" t="s">
        <v>1993</v>
      </c>
      <c r="F6069" t="s">
        <v>1994</v>
      </c>
      <c r="G6069" t="s">
        <v>4</v>
      </c>
      <c r="H6069" t="s">
        <v>510</v>
      </c>
      <c r="J6069" s="2">
        <v>45380</v>
      </c>
      <c r="K6069" s="5">
        <v>202401</v>
      </c>
      <c r="M6069" t="b">
        <v>0</v>
      </c>
      <c r="N6069" t="b">
        <v>0</v>
      </c>
      <c r="O6069" s="2">
        <v>45666.534286493057</v>
      </c>
      <c r="P6069" s="2">
        <v>45670.414310034721</v>
      </c>
      <c r="Q6069" t="s">
        <v>301</v>
      </c>
      <c r="R6069" t="s">
        <v>543</v>
      </c>
      <c r="S6069" s="2"/>
      <c r="V6069" s="2">
        <v>45666.534286608796</v>
      </c>
      <c r="W6069" s="2">
        <v>45666.534286608796</v>
      </c>
      <c r="X6069" t="b">
        <v>0</v>
      </c>
      <c r="Y6069" t="s">
        <v>596</v>
      </c>
      <c r="Z6069" t="s">
        <v>1804</v>
      </c>
      <c r="AA6069" t="s">
        <v>2549</v>
      </c>
    </row>
    <row r="6070" spans="1:27" x14ac:dyDescent="0.3">
      <c r="A6070" t="s">
        <v>2253</v>
      </c>
      <c r="B6070" t="s">
        <v>670</v>
      </c>
      <c r="C6070" t="s">
        <v>541</v>
      </c>
      <c r="D6070" t="s">
        <v>542</v>
      </c>
      <c r="E6070" t="s">
        <v>2254</v>
      </c>
      <c r="F6070" t="s">
        <v>2255</v>
      </c>
      <c r="G6070" t="s">
        <v>432</v>
      </c>
      <c r="H6070" t="s">
        <v>513</v>
      </c>
      <c r="J6070" s="2">
        <v>45380</v>
      </c>
      <c r="K6070" s="5">
        <v>202401</v>
      </c>
      <c r="M6070" t="b">
        <v>0</v>
      </c>
      <c r="N6070" t="b">
        <v>0</v>
      </c>
      <c r="O6070" s="2">
        <v>45666.534542824076</v>
      </c>
      <c r="P6070" s="2">
        <v>45670.414496493053</v>
      </c>
      <c r="Q6070" t="s">
        <v>301</v>
      </c>
      <c r="R6070" t="s">
        <v>543</v>
      </c>
      <c r="S6070" s="2"/>
      <c r="V6070" s="2">
        <v>45666.534542974536</v>
      </c>
      <c r="W6070" s="2">
        <v>45666.534542974536</v>
      </c>
      <c r="X6070" t="b">
        <v>0</v>
      </c>
      <c r="Y6070" t="s">
        <v>596</v>
      </c>
      <c r="Z6070" t="s">
        <v>1804</v>
      </c>
      <c r="AA6070" t="s">
        <v>2550</v>
      </c>
    </row>
    <row r="6071" spans="1:27" x14ac:dyDescent="0.3">
      <c r="A6071" t="s">
        <v>2256</v>
      </c>
      <c r="B6071" t="s">
        <v>670</v>
      </c>
      <c r="C6071" t="s">
        <v>541</v>
      </c>
      <c r="D6071" t="s">
        <v>542</v>
      </c>
      <c r="E6071" t="s">
        <v>2257</v>
      </c>
      <c r="F6071" t="s">
        <v>2258</v>
      </c>
      <c r="G6071" t="s">
        <v>425</v>
      </c>
      <c r="H6071" t="s">
        <v>513</v>
      </c>
      <c r="J6071" s="2">
        <v>45380</v>
      </c>
      <c r="K6071" s="5">
        <v>202401</v>
      </c>
      <c r="M6071" t="b">
        <v>0</v>
      </c>
      <c r="N6071" t="b">
        <v>0</v>
      </c>
      <c r="O6071" s="2">
        <v>45666.534173113425</v>
      </c>
      <c r="P6071" s="2">
        <v>45670.414223229163</v>
      </c>
      <c r="Q6071" t="s">
        <v>301</v>
      </c>
      <c r="R6071" t="s">
        <v>543</v>
      </c>
      <c r="S6071" s="2"/>
      <c r="V6071" s="2">
        <v>45666.534173182874</v>
      </c>
      <c r="W6071" s="2">
        <v>45666.534173182874</v>
      </c>
      <c r="X6071" t="b">
        <v>0</v>
      </c>
      <c r="Y6071" t="s">
        <v>596</v>
      </c>
      <c r="Z6071" t="s">
        <v>1804</v>
      </c>
      <c r="AA6071" t="s">
        <v>2551</v>
      </c>
    </row>
    <row r="6072" spans="1:27" x14ac:dyDescent="0.3">
      <c r="A6072" t="s">
        <v>1932</v>
      </c>
      <c r="B6072" t="s">
        <v>670</v>
      </c>
      <c r="C6072" t="s">
        <v>541</v>
      </c>
      <c r="D6072" t="s">
        <v>542</v>
      </c>
      <c r="E6072" t="s">
        <v>1933</v>
      </c>
      <c r="F6072" t="s">
        <v>1934</v>
      </c>
      <c r="G6072" t="s">
        <v>432</v>
      </c>
      <c r="H6072" t="s">
        <v>513</v>
      </c>
      <c r="J6072" s="2">
        <v>45380</v>
      </c>
      <c r="K6072" s="5">
        <v>202401</v>
      </c>
      <c r="M6072" t="b">
        <v>0</v>
      </c>
      <c r="N6072" t="b">
        <v>0</v>
      </c>
      <c r="O6072" s="2">
        <v>45666.534511724538</v>
      </c>
      <c r="P6072" s="2">
        <v>45670.414474386576</v>
      </c>
      <c r="Q6072" t="s">
        <v>301</v>
      </c>
      <c r="R6072" t="s">
        <v>543</v>
      </c>
      <c r="S6072" s="2"/>
      <c r="V6072" s="2">
        <v>45666.534511805556</v>
      </c>
      <c r="W6072" s="2">
        <v>45666.534511805556</v>
      </c>
      <c r="X6072" t="b">
        <v>0</v>
      </c>
      <c r="Y6072" t="s">
        <v>596</v>
      </c>
      <c r="Z6072" t="s">
        <v>1804</v>
      </c>
      <c r="AA6072" t="s">
        <v>2552</v>
      </c>
    </row>
    <row r="6073" spans="1:27" x14ac:dyDescent="0.3">
      <c r="A6073" t="s">
        <v>1935</v>
      </c>
      <c r="B6073" t="s">
        <v>670</v>
      </c>
      <c r="C6073" t="s">
        <v>541</v>
      </c>
      <c r="D6073" t="s">
        <v>542</v>
      </c>
      <c r="E6073" t="s">
        <v>1936</v>
      </c>
      <c r="F6073" t="s">
        <v>1937</v>
      </c>
      <c r="G6073" t="s">
        <v>425</v>
      </c>
      <c r="H6073" t="s">
        <v>513</v>
      </c>
      <c r="J6073" s="2">
        <v>45380</v>
      </c>
      <c r="K6073" s="5">
        <v>202401</v>
      </c>
      <c r="M6073" t="b">
        <v>0</v>
      </c>
      <c r="N6073" t="b">
        <v>0</v>
      </c>
      <c r="O6073" s="2">
        <v>45666.534240740744</v>
      </c>
      <c r="P6073" s="2">
        <v>45670.414275150462</v>
      </c>
      <c r="Q6073" t="s">
        <v>301</v>
      </c>
      <c r="R6073" t="s">
        <v>543</v>
      </c>
      <c r="S6073" s="2"/>
      <c r="V6073" s="2">
        <v>45666.534240937501</v>
      </c>
      <c r="W6073" s="2">
        <v>45666.534240937501</v>
      </c>
      <c r="X6073" t="b">
        <v>0</v>
      </c>
      <c r="Y6073" t="s">
        <v>596</v>
      </c>
      <c r="Z6073" t="s">
        <v>1804</v>
      </c>
      <c r="AA6073" t="s">
        <v>2553</v>
      </c>
    </row>
    <row r="6074" spans="1:27" x14ac:dyDescent="0.3">
      <c r="A6074" t="s">
        <v>2244</v>
      </c>
      <c r="B6074" t="s">
        <v>670</v>
      </c>
      <c r="C6074" t="s">
        <v>541</v>
      </c>
      <c r="D6074" t="s">
        <v>542</v>
      </c>
      <c r="E6074" t="s">
        <v>771</v>
      </c>
      <c r="F6074" t="s">
        <v>772</v>
      </c>
      <c r="G6074" t="s">
        <v>146</v>
      </c>
      <c r="H6074" t="s">
        <v>510</v>
      </c>
      <c r="J6074" s="2">
        <v>45471</v>
      </c>
      <c r="K6074" s="5">
        <v>202402</v>
      </c>
      <c r="M6074" t="b">
        <v>0</v>
      </c>
      <c r="N6074" t="b">
        <v>0</v>
      </c>
      <c r="O6074" s="2">
        <v>45666.534102928243</v>
      </c>
      <c r="P6074" s="2">
        <v>45670.414175196762</v>
      </c>
      <c r="Q6074" t="s">
        <v>301</v>
      </c>
      <c r="R6074" t="s">
        <v>543</v>
      </c>
      <c r="S6074" s="2"/>
      <c r="V6074" s="2">
        <v>45666.53410297454</v>
      </c>
      <c r="W6074" s="2">
        <v>45666.53410297454</v>
      </c>
      <c r="X6074" t="b">
        <v>0</v>
      </c>
      <c r="Y6074" t="s">
        <v>596</v>
      </c>
      <c r="Z6074" t="s">
        <v>1804</v>
      </c>
      <c r="AA6074" t="s">
        <v>2346</v>
      </c>
    </row>
    <row r="6075" spans="1:27" x14ac:dyDescent="0.3">
      <c r="A6075" t="s">
        <v>1938</v>
      </c>
      <c r="B6075" t="s">
        <v>670</v>
      </c>
      <c r="C6075" t="s">
        <v>541</v>
      </c>
      <c r="D6075" t="s">
        <v>542</v>
      </c>
      <c r="E6075" t="s">
        <v>746</v>
      </c>
      <c r="F6075" t="s">
        <v>747</v>
      </c>
      <c r="G6075" t="s">
        <v>146</v>
      </c>
      <c r="H6075" t="s">
        <v>510</v>
      </c>
      <c r="J6075" s="2">
        <v>45471</v>
      </c>
      <c r="K6075" s="5">
        <v>202402</v>
      </c>
      <c r="M6075" t="b">
        <v>0</v>
      </c>
      <c r="N6075" t="b">
        <v>0</v>
      </c>
      <c r="O6075" s="2">
        <v>45666.534107673608</v>
      </c>
      <c r="P6075" s="2">
        <v>45670.41417989583</v>
      </c>
      <c r="Q6075" t="s">
        <v>301</v>
      </c>
      <c r="R6075" t="s">
        <v>543</v>
      </c>
      <c r="S6075" s="2"/>
      <c r="V6075" s="2">
        <v>45666.534107835651</v>
      </c>
      <c r="W6075" s="2">
        <v>45666.534107835651</v>
      </c>
      <c r="X6075" t="b">
        <v>0</v>
      </c>
      <c r="Y6075" t="s">
        <v>596</v>
      </c>
      <c r="Z6075" t="s">
        <v>1804</v>
      </c>
      <c r="AA6075" t="s">
        <v>2554</v>
      </c>
    </row>
    <row r="6076" spans="1:27" x14ac:dyDescent="0.3">
      <c r="A6076" t="s">
        <v>2241</v>
      </c>
      <c r="B6076" t="s">
        <v>670</v>
      </c>
      <c r="C6076" t="s">
        <v>541</v>
      </c>
      <c r="D6076" t="s">
        <v>542</v>
      </c>
      <c r="E6076" t="s">
        <v>2242</v>
      </c>
      <c r="F6076" t="s">
        <v>2243</v>
      </c>
      <c r="G6076" t="s">
        <v>425</v>
      </c>
      <c r="H6076" t="s">
        <v>513</v>
      </c>
      <c r="J6076" s="2">
        <v>45380</v>
      </c>
      <c r="K6076" s="5">
        <v>202401</v>
      </c>
      <c r="M6076" t="b">
        <v>0</v>
      </c>
      <c r="N6076" t="b">
        <v>0</v>
      </c>
      <c r="O6076" s="2">
        <v>45666.534535613428</v>
      </c>
      <c r="P6076" s="2">
        <v>45670.414492013886</v>
      </c>
      <c r="Q6076" t="s">
        <v>301</v>
      </c>
      <c r="R6076" t="s">
        <v>543</v>
      </c>
      <c r="S6076" s="2"/>
      <c r="V6076" s="2">
        <v>45666.534535763887</v>
      </c>
      <c r="W6076" s="2">
        <v>45666.534535763887</v>
      </c>
      <c r="X6076" t="b">
        <v>0</v>
      </c>
      <c r="Y6076" t="s">
        <v>596</v>
      </c>
      <c r="Z6076" t="s">
        <v>1804</v>
      </c>
      <c r="AA6076" t="s">
        <v>2550</v>
      </c>
    </row>
    <row r="6077" spans="1:27" x14ac:dyDescent="0.3">
      <c r="A6077" t="s">
        <v>1910</v>
      </c>
      <c r="B6077" t="s">
        <v>540</v>
      </c>
      <c r="C6077" t="s">
        <v>541</v>
      </c>
      <c r="D6077" t="s">
        <v>542</v>
      </c>
      <c r="E6077" t="s">
        <v>1911</v>
      </c>
      <c r="F6077" t="s">
        <v>1912</v>
      </c>
      <c r="G6077" t="s">
        <v>463</v>
      </c>
      <c r="H6077" t="s">
        <v>513</v>
      </c>
      <c r="I6077" t="s">
        <v>1913</v>
      </c>
      <c r="J6077" s="2">
        <v>45460</v>
      </c>
      <c r="K6077" s="5">
        <v>202402</v>
      </c>
      <c r="M6077" t="b">
        <v>0</v>
      </c>
      <c r="N6077" t="b">
        <v>0</v>
      </c>
      <c r="O6077" s="2">
        <v>45559.311821377312</v>
      </c>
      <c r="P6077" s="2">
        <v>45559.311821377312</v>
      </c>
      <c r="Q6077" t="s">
        <v>301</v>
      </c>
      <c r="R6077" t="s">
        <v>543</v>
      </c>
      <c r="S6077" s="2">
        <v>45559.311821377312</v>
      </c>
      <c r="V6077" s="2">
        <v>45559.311821875002</v>
      </c>
      <c r="W6077" s="2">
        <v>45559.311821875002</v>
      </c>
      <c r="X6077" t="b">
        <v>0</v>
      </c>
      <c r="Y6077" t="s">
        <v>596</v>
      </c>
      <c r="Z6077" t="s">
        <v>1804</v>
      </c>
      <c r="AA6077" t="s">
        <v>328</v>
      </c>
    </row>
    <row r="6078" spans="1:27" x14ac:dyDescent="0.3">
      <c r="A6078" t="s">
        <v>2262</v>
      </c>
      <c r="B6078" t="s">
        <v>670</v>
      </c>
      <c r="C6078" t="s">
        <v>541</v>
      </c>
      <c r="D6078" t="s">
        <v>542</v>
      </c>
      <c r="E6078" t="s">
        <v>2263</v>
      </c>
      <c r="F6078" t="s">
        <v>2264</v>
      </c>
      <c r="G6078" t="s">
        <v>17</v>
      </c>
      <c r="H6078" t="s">
        <v>513</v>
      </c>
      <c r="J6078" s="2">
        <v>45471</v>
      </c>
      <c r="K6078" s="5">
        <v>202402</v>
      </c>
      <c r="M6078" t="b">
        <v>0</v>
      </c>
      <c r="N6078" t="b">
        <v>0</v>
      </c>
      <c r="O6078" s="2">
        <v>45666.53431570602</v>
      </c>
      <c r="P6078" s="2">
        <v>45670.414333414352</v>
      </c>
      <c r="Q6078" t="s">
        <v>301</v>
      </c>
      <c r="R6078" t="s">
        <v>543</v>
      </c>
      <c r="S6078" s="2"/>
      <c r="V6078" s="2">
        <v>45666.534315821758</v>
      </c>
      <c r="W6078" s="2">
        <v>45666.534315821758</v>
      </c>
      <c r="X6078" t="b">
        <v>0</v>
      </c>
      <c r="Y6078" t="s">
        <v>596</v>
      </c>
      <c r="Z6078" t="s">
        <v>1804</v>
      </c>
      <c r="AA6078" t="s">
        <v>2555</v>
      </c>
    </row>
    <row r="6079" spans="1:27" x14ac:dyDescent="0.3">
      <c r="A6079" t="s">
        <v>1929</v>
      </c>
      <c r="B6079" t="s">
        <v>670</v>
      </c>
      <c r="C6079" t="s">
        <v>541</v>
      </c>
      <c r="D6079" t="s">
        <v>542</v>
      </c>
      <c r="E6079" t="s">
        <v>1930</v>
      </c>
      <c r="F6079" t="s">
        <v>1931</v>
      </c>
      <c r="G6079" t="s">
        <v>17</v>
      </c>
      <c r="H6079" t="s">
        <v>513</v>
      </c>
      <c r="J6079" s="2">
        <v>45380</v>
      </c>
      <c r="K6079" s="5">
        <v>202401</v>
      </c>
      <c r="M6079" t="b">
        <v>0</v>
      </c>
      <c r="N6079" t="b">
        <v>0</v>
      </c>
      <c r="O6079" s="2">
        <v>45666.534139618052</v>
      </c>
      <c r="P6079" s="2">
        <v>45670.414200462961</v>
      </c>
      <c r="Q6079" t="s">
        <v>301</v>
      </c>
      <c r="R6079" t="s">
        <v>543</v>
      </c>
      <c r="S6079" s="2"/>
      <c r="V6079" s="2">
        <v>45666.534139814816</v>
      </c>
      <c r="W6079" s="2">
        <v>45666.534139814816</v>
      </c>
      <c r="X6079" t="b">
        <v>0</v>
      </c>
      <c r="Y6079" t="s">
        <v>596</v>
      </c>
      <c r="Z6079" t="s">
        <v>1804</v>
      </c>
      <c r="AA6079" t="s">
        <v>2550</v>
      </c>
    </row>
    <row r="6080" spans="1:27" x14ac:dyDescent="0.3">
      <c r="A6080" t="s">
        <v>2233</v>
      </c>
      <c r="B6080" t="s">
        <v>670</v>
      </c>
      <c r="C6080" t="s">
        <v>541</v>
      </c>
      <c r="D6080" t="s">
        <v>542</v>
      </c>
      <c r="E6080" t="s">
        <v>781</v>
      </c>
      <c r="F6080" t="s">
        <v>782</v>
      </c>
      <c r="G6080" t="s">
        <v>146</v>
      </c>
      <c r="H6080" t="s">
        <v>510</v>
      </c>
      <c r="J6080" s="2">
        <v>45471</v>
      </c>
      <c r="K6080" s="5">
        <v>202402</v>
      </c>
      <c r="M6080" t="b">
        <v>0</v>
      </c>
      <c r="N6080" t="b">
        <v>0</v>
      </c>
      <c r="O6080" s="2">
        <v>45666.534452002314</v>
      </c>
      <c r="P6080" s="2">
        <v>45670.414432407408</v>
      </c>
      <c r="Q6080" t="s">
        <v>301</v>
      </c>
      <c r="R6080" t="s">
        <v>543</v>
      </c>
      <c r="S6080" s="2"/>
      <c r="V6080" s="2">
        <v>45666.534452048611</v>
      </c>
      <c r="W6080" s="2">
        <v>45666.534452048611</v>
      </c>
      <c r="X6080" t="b">
        <v>0</v>
      </c>
      <c r="Y6080" t="s">
        <v>596</v>
      </c>
      <c r="Z6080" t="s">
        <v>1804</v>
      </c>
      <c r="AA6080" t="s">
        <v>2556</v>
      </c>
    </row>
    <row r="6081" spans="1:27" x14ac:dyDescent="0.3">
      <c r="A6081" t="s">
        <v>2232</v>
      </c>
      <c r="B6081" t="s">
        <v>670</v>
      </c>
      <c r="C6081" t="s">
        <v>541</v>
      </c>
      <c r="D6081" t="s">
        <v>542</v>
      </c>
      <c r="E6081" t="s">
        <v>781</v>
      </c>
      <c r="F6081" t="s">
        <v>782</v>
      </c>
      <c r="G6081" t="s">
        <v>146</v>
      </c>
      <c r="H6081" t="s">
        <v>510</v>
      </c>
      <c r="J6081" s="2">
        <v>45380</v>
      </c>
      <c r="K6081" s="5">
        <v>202401</v>
      </c>
      <c r="M6081" t="b">
        <v>0</v>
      </c>
      <c r="N6081" t="b">
        <v>0</v>
      </c>
      <c r="O6081" s="2">
        <v>45666.534080636571</v>
      </c>
      <c r="P6081" s="2">
        <v>45670.414159803244</v>
      </c>
      <c r="Q6081" t="s">
        <v>301</v>
      </c>
      <c r="R6081" t="s">
        <v>543</v>
      </c>
      <c r="S6081" s="2"/>
      <c r="V6081" s="2">
        <v>45666.534080787038</v>
      </c>
      <c r="W6081" s="2">
        <v>45666.534080787038</v>
      </c>
      <c r="X6081" t="b">
        <v>0</v>
      </c>
      <c r="Y6081" t="s">
        <v>596</v>
      </c>
      <c r="Z6081" t="s">
        <v>1804</v>
      </c>
      <c r="AA6081" t="s">
        <v>2557</v>
      </c>
    </row>
    <row r="6082" spans="1:27" x14ac:dyDescent="0.3">
      <c r="A6082" t="s">
        <v>1940</v>
      </c>
      <c r="B6082" t="s">
        <v>670</v>
      </c>
      <c r="C6082" t="s">
        <v>541</v>
      </c>
      <c r="D6082" t="s">
        <v>542</v>
      </c>
      <c r="E6082" t="s">
        <v>672</v>
      </c>
      <c r="F6082" t="s">
        <v>673</v>
      </c>
      <c r="G6082" t="s">
        <v>146</v>
      </c>
      <c r="H6082" t="s">
        <v>510</v>
      </c>
      <c r="J6082" s="2">
        <v>45471</v>
      </c>
      <c r="K6082" s="5">
        <v>202402</v>
      </c>
      <c r="M6082" t="b">
        <v>0</v>
      </c>
      <c r="N6082" t="b">
        <v>0</v>
      </c>
      <c r="O6082" s="2">
        <v>45666.534192511572</v>
      </c>
      <c r="P6082" s="2">
        <v>45670.414236886572</v>
      </c>
      <c r="Q6082" t="s">
        <v>301</v>
      </c>
      <c r="R6082" t="s">
        <v>543</v>
      </c>
      <c r="S6082" s="2"/>
      <c r="V6082" s="2">
        <v>45666.534192511572</v>
      </c>
      <c r="W6082" s="2">
        <v>45666.534192511572</v>
      </c>
      <c r="X6082" t="b">
        <v>0</v>
      </c>
      <c r="Y6082" t="s">
        <v>596</v>
      </c>
      <c r="Z6082" t="s">
        <v>1804</v>
      </c>
      <c r="AA6082" t="s">
        <v>2558</v>
      </c>
    </row>
    <row r="6083" spans="1:27" x14ac:dyDescent="0.3">
      <c r="A6083" t="s">
        <v>1941</v>
      </c>
      <c r="B6083" t="s">
        <v>670</v>
      </c>
      <c r="C6083" t="s">
        <v>541</v>
      </c>
      <c r="D6083" t="s">
        <v>542</v>
      </c>
      <c r="E6083" t="s">
        <v>672</v>
      </c>
      <c r="F6083" t="s">
        <v>673</v>
      </c>
      <c r="G6083" t="s">
        <v>146</v>
      </c>
      <c r="H6083" t="s">
        <v>510</v>
      </c>
      <c r="J6083" s="2">
        <v>45380</v>
      </c>
      <c r="K6083" s="5">
        <v>202401</v>
      </c>
      <c r="M6083" t="b">
        <v>0</v>
      </c>
      <c r="N6083" t="b">
        <v>0</v>
      </c>
      <c r="O6083" s="2">
        <v>45666.534555868056</v>
      </c>
      <c r="P6083" s="2">
        <v>45670.414506053239</v>
      </c>
      <c r="Q6083" t="s">
        <v>301</v>
      </c>
      <c r="R6083" t="s">
        <v>543</v>
      </c>
      <c r="S6083" s="2"/>
      <c r="V6083" s="2">
        <v>45666.534556099534</v>
      </c>
      <c r="W6083" s="2">
        <v>45666.534556099534</v>
      </c>
      <c r="X6083" t="b">
        <v>0</v>
      </c>
      <c r="Y6083" t="s">
        <v>596</v>
      </c>
      <c r="Z6083" t="s">
        <v>1804</v>
      </c>
      <c r="AA6083" t="s">
        <v>2559</v>
      </c>
    </row>
    <row r="6084" spans="1:27" x14ac:dyDescent="0.3">
      <c r="A6084" t="s">
        <v>1945</v>
      </c>
      <c r="B6084" t="s">
        <v>670</v>
      </c>
      <c r="C6084" t="s">
        <v>541</v>
      </c>
      <c r="D6084" t="s">
        <v>542</v>
      </c>
      <c r="E6084" t="s">
        <v>388</v>
      </c>
      <c r="F6084" t="s">
        <v>389</v>
      </c>
      <c r="G6084" t="s">
        <v>15</v>
      </c>
      <c r="H6084" t="s">
        <v>510</v>
      </c>
      <c r="J6084" s="2">
        <v>45471</v>
      </c>
      <c r="K6084" s="5">
        <v>202402</v>
      </c>
      <c r="M6084" t="b">
        <v>0</v>
      </c>
      <c r="N6084" t="b">
        <v>0</v>
      </c>
      <c r="O6084" s="2">
        <v>45666.53442974537</v>
      </c>
      <c r="P6084" s="2">
        <v>45670.414416701387</v>
      </c>
      <c r="Q6084" t="s">
        <v>301</v>
      </c>
      <c r="R6084" t="s">
        <v>543</v>
      </c>
      <c r="S6084" s="2"/>
      <c r="V6084" s="2">
        <v>45666.534429976855</v>
      </c>
      <c r="W6084" s="2">
        <v>45666.534429976855</v>
      </c>
      <c r="X6084" t="b">
        <v>0</v>
      </c>
      <c r="Y6084" t="s">
        <v>596</v>
      </c>
      <c r="Z6084" t="s">
        <v>1804</v>
      </c>
      <c r="AA6084" t="s">
        <v>2560</v>
      </c>
    </row>
    <row r="6085" spans="1:27" x14ac:dyDescent="0.3">
      <c r="A6085" t="s">
        <v>1939</v>
      </c>
      <c r="B6085" t="s">
        <v>670</v>
      </c>
      <c r="C6085" t="s">
        <v>541</v>
      </c>
      <c r="D6085" t="s">
        <v>542</v>
      </c>
      <c r="E6085" t="s">
        <v>692</v>
      </c>
      <c r="F6085" t="s">
        <v>693</v>
      </c>
      <c r="G6085" t="s">
        <v>146</v>
      </c>
      <c r="H6085" t="s">
        <v>510</v>
      </c>
      <c r="J6085" s="2">
        <v>45380</v>
      </c>
      <c r="K6085" s="5">
        <v>202401</v>
      </c>
      <c r="M6085" t="b">
        <v>0</v>
      </c>
      <c r="N6085" t="b">
        <v>0</v>
      </c>
      <c r="O6085" s="2">
        <v>45666.534092939815</v>
      </c>
      <c r="P6085" s="2">
        <v>45670.414168668984</v>
      </c>
      <c r="Q6085" t="s">
        <v>301</v>
      </c>
      <c r="R6085" t="s">
        <v>543</v>
      </c>
      <c r="S6085" s="2"/>
      <c r="V6085" s="2">
        <v>45666.5340931713</v>
      </c>
      <c r="W6085" s="2">
        <v>45666.5340931713</v>
      </c>
      <c r="X6085" t="b">
        <v>0</v>
      </c>
      <c r="Y6085" t="s">
        <v>596</v>
      </c>
      <c r="Z6085" t="s">
        <v>1804</v>
      </c>
      <c r="AA6085" t="s">
        <v>309</v>
      </c>
    </row>
    <row r="6086" spans="1:27" x14ac:dyDescent="0.3">
      <c r="A6086" t="s">
        <v>2234</v>
      </c>
      <c r="B6086" t="s">
        <v>670</v>
      </c>
      <c r="C6086" t="s">
        <v>541</v>
      </c>
      <c r="D6086" t="s">
        <v>542</v>
      </c>
      <c r="E6086" t="s">
        <v>765</v>
      </c>
      <c r="F6086" t="s">
        <v>766</v>
      </c>
      <c r="G6086" t="s">
        <v>146</v>
      </c>
      <c r="H6086" t="s">
        <v>510</v>
      </c>
      <c r="J6086" s="2">
        <v>45380</v>
      </c>
      <c r="K6086" s="5">
        <v>202401</v>
      </c>
      <c r="M6086" t="b">
        <v>0</v>
      </c>
      <c r="N6086" t="b">
        <v>0</v>
      </c>
      <c r="O6086" s="2">
        <v>45666.534523530092</v>
      </c>
      <c r="P6086" s="2">
        <v>45670.414483252316</v>
      </c>
      <c r="Q6086" t="s">
        <v>301</v>
      </c>
      <c r="R6086" t="s">
        <v>543</v>
      </c>
      <c r="S6086" s="2"/>
      <c r="V6086" s="2">
        <v>45666.534523530092</v>
      </c>
      <c r="W6086" s="2">
        <v>45666.534523530092</v>
      </c>
      <c r="X6086" t="b">
        <v>0</v>
      </c>
      <c r="Y6086" t="s">
        <v>596</v>
      </c>
      <c r="Z6086" t="s">
        <v>1804</v>
      </c>
      <c r="AA6086" t="s">
        <v>2</v>
      </c>
    </row>
    <row r="6087" spans="1:27" x14ac:dyDescent="0.3">
      <c r="A6087" t="s">
        <v>2235</v>
      </c>
      <c r="B6087" t="s">
        <v>670</v>
      </c>
      <c r="C6087" t="s">
        <v>541</v>
      </c>
      <c r="D6087" t="s">
        <v>542</v>
      </c>
      <c r="E6087" t="s">
        <v>765</v>
      </c>
      <c r="F6087" t="s">
        <v>766</v>
      </c>
      <c r="G6087" t="s">
        <v>146</v>
      </c>
      <c r="H6087" t="s">
        <v>510</v>
      </c>
      <c r="J6087" s="2">
        <v>45471</v>
      </c>
      <c r="K6087" s="5">
        <v>202402</v>
      </c>
      <c r="M6087" t="b">
        <v>0</v>
      </c>
      <c r="N6087" t="b">
        <v>0</v>
      </c>
      <c r="O6087" s="2">
        <v>45666.534186423611</v>
      </c>
      <c r="P6087" s="2">
        <v>45670.414232488423</v>
      </c>
      <c r="Q6087" t="s">
        <v>301</v>
      </c>
      <c r="R6087" t="s">
        <v>543</v>
      </c>
      <c r="S6087" s="2"/>
      <c r="V6087" s="2">
        <v>45666.534186423611</v>
      </c>
      <c r="W6087" s="2">
        <v>45666.534186423611</v>
      </c>
      <c r="X6087" t="b">
        <v>0</v>
      </c>
      <c r="Y6087" t="s">
        <v>596</v>
      </c>
      <c r="Z6087" t="s">
        <v>1804</v>
      </c>
      <c r="AA6087" t="s">
        <v>2</v>
      </c>
    </row>
    <row r="6088" spans="1:27" x14ac:dyDescent="0.3">
      <c r="A6088" t="s">
        <v>2236</v>
      </c>
      <c r="B6088" t="s">
        <v>670</v>
      </c>
      <c r="C6088" t="s">
        <v>541</v>
      </c>
      <c r="D6088" t="s">
        <v>542</v>
      </c>
      <c r="E6088" t="s">
        <v>692</v>
      </c>
      <c r="F6088" t="s">
        <v>693</v>
      </c>
      <c r="G6088" t="s">
        <v>146</v>
      </c>
      <c r="H6088" t="s">
        <v>510</v>
      </c>
      <c r="J6088" s="2">
        <v>45471</v>
      </c>
      <c r="K6088" s="5">
        <v>202402</v>
      </c>
      <c r="M6088" t="b">
        <v>0</v>
      </c>
      <c r="N6088" t="b">
        <v>0</v>
      </c>
      <c r="O6088" s="2">
        <v>45666.534297222221</v>
      </c>
      <c r="P6088" s="2">
        <v>45670.414319363423</v>
      </c>
      <c r="Q6088" t="s">
        <v>301</v>
      </c>
      <c r="R6088" t="s">
        <v>543</v>
      </c>
      <c r="S6088" s="2"/>
      <c r="V6088" s="2">
        <v>45666.534297303238</v>
      </c>
      <c r="W6088" s="2">
        <v>45666.534297303238</v>
      </c>
      <c r="X6088" t="b">
        <v>0</v>
      </c>
      <c r="Y6088" t="s">
        <v>596</v>
      </c>
      <c r="Z6088" t="s">
        <v>1804</v>
      </c>
      <c r="AA6088" t="s">
        <v>312</v>
      </c>
    </row>
    <row r="6089" spans="1:27" x14ac:dyDescent="0.3">
      <c r="A6089" t="s">
        <v>2237</v>
      </c>
      <c r="B6089" t="s">
        <v>670</v>
      </c>
      <c r="C6089" t="s">
        <v>541</v>
      </c>
      <c r="D6089" t="s">
        <v>542</v>
      </c>
      <c r="E6089" t="s">
        <v>2238</v>
      </c>
      <c r="F6089" t="s">
        <v>2239</v>
      </c>
      <c r="G6089" t="s">
        <v>146</v>
      </c>
      <c r="H6089" t="s">
        <v>510</v>
      </c>
      <c r="J6089" s="2">
        <v>45380</v>
      </c>
      <c r="K6089" s="5">
        <v>202401</v>
      </c>
      <c r="M6089" t="b">
        <v>0</v>
      </c>
      <c r="N6089" t="b">
        <v>0</v>
      </c>
      <c r="O6089" s="2">
        <v>45666.534111030094</v>
      </c>
      <c r="P6089" s="2">
        <v>45670.414182025466</v>
      </c>
      <c r="Q6089" t="s">
        <v>301</v>
      </c>
      <c r="R6089" t="s">
        <v>543</v>
      </c>
      <c r="S6089" s="2"/>
      <c r="V6089" s="2">
        <v>45666.534111145833</v>
      </c>
      <c r="W6089" s="2">
        <v>45666.534111145833</v>
      </c>
      <c r="X6089" t="b">
        <v>0</v>
      </c>
      <c r="Y6089" t="s">
        <v>596</v>
      </c>
      <c r="Z6089" t="s">
        <v>1804</v>
      </c>
      <c r="AA6089" t="s">
        <v>367</v>
      </c>
    </row>
    <row r="6090" spans="1:27" x14ac:dyDescent="0.3">
      <c r="A6090" t="s">
        <v>2240</v>
      </c>
      <c r="B6090" t="s">
        <v>670</v>
      </c>
      <c r="C6090" t="s">
        <v>541</v>
      </c>
      <c r="D6090" t="s">
        <v>542</v>
      </c>
      <c r="E6090" t="s">
        <v>2238</v>
      </c>
      <c r="F6090" t="s">
        <v>2239</v>
      </c>
      <c r="G6090" t="s">
        <v>146</v>
      </c>
      <c r="H6090" t="s">
        <v>510</v>
      </c>
      <c r="J6090" s="2">
        <v>45471</v>
      </c>
      <c r="K6090" s="5">
        <v>202402</v>
      </c>
      <c r="M6090" t="b">
        <v>0</v>
      </c>
      <c r="N6090" t="b">
        <v>0</v>
      </c>
      <c r="O6090" s="2">
        <v>45666.534466354169</v>
      </c>
      <c r="P6090" s="2">
        <v>45670.414443483794</v>
      </c>
      <c r="Q6090" t="s">
        <v>301</v>
      </c>
      <c r="R6090" t="s">
        <v>543</v>
      </c>
      <c r="S6090" s="2"/>
      <c r="V6090" s="2">
        <v>45666.534466516205</v>
      </c>
      <c r="W6090" s="2">
        <v>45666.534466516205</v>
      </c>
      <c r="X6090" t="b">
        <v>0</v>
      </c>
      <c r="Y6090" t="s">
        <v>596</v>
      </c>
      <c r="Z6090" t="s">
        <v>1804</v>
      </c>
      <c r="AA6090" t="s">
        <v>2561</v>
      </c>
    </row>
    <row r="6091" spans="1:27" x14ac:dyDescent="0.3">
      <c r="A6091" t="s">
        <v>1946</v>
      </c>
      <c r="B6091" t="s">
        <v>670</v>
      </c>
      <c r="C6091" t="s">
        <v>541</v>
      </c>
      <c r="D6091" t="s">
        <v>542</v>
      </c>
      <c r="E6091" t="s">
        <v>388</v>
      </c>
      <c r="F6091" t="s">
        <v>389</v>
      </c>
      <c r="G6091" t="s">
        <v>15</v>
      </c>
      <c r="H6091" t="s">
        <v>510</v>
      </c>
      <c r="J6091" s="2">
        <v>45380</v>
      </c>
      <c r="K6091" s="5">
        <v>202401</v>
      </c>
      <c r="M6091" t="b">
        <v>0</v>
      </c>
      <c r="N6091" t="b">
        <v>0</v>
      </c>
      <c r="O6091" s="2">
        <v>45666.534010150463</v>
      </c>
      <c r="P6091" s="2">
        <v>45670.414105520831</v>
      </c>
      <c r="Q6091" t="s">
        <v>301</v>
      </c>
      <c r="R6091" t="s">
        <v>543</v>
      </c>
      <c r="S6091" s="2"/>
      <c r="V6091" s="2">
        <v>45666.534010381947</v>
      </c>
      <c r="W6091" s="2">
        <v>45666.534010381947</v>
      </c>
      <c r="X6091" t="b">
        <v>0</v>
      </c>
      <c r="Y6091" t="s">
        <v>596</v>
      </c>
      <c r="Z6091" t="s">
        <v>1804</v>
      </c>
      <c r="AA6091" t="s">
        <v>2562</v>
      </c>
    </row>
    <row r="6092" spans="1:27" x14ac:dyDescent="0.3">
      <c r="A6092" t="s">
        <v>1947</v>
      </c>
      <c r="B6092" t="s">
        <v>670</v>
      </c>
      <c r="C6092" t="s">
        <v>541</v>
      </c>
      <c r="D6092" t="s">
        <v>542</v>
      </c>
      <c r="E6092" t="s">
        <v>1948</v>
      </c>
      <c r="F6092" t="s">
        <v>1949</v>
      </c>
      <c r="G6092" t="s">
        <v>15</v>
      </c>
      <c r="H6092" t="s">
        <v>510</v>
      </c>
      <c r="J6092" s="2">
        <v>45380</v>
      </c>
      <c r="K6092" s="5">
        <v>202401</v>
      </c>
      <c r="M6092" t="b">
        <v>0</v>
      </c>
      <c r="N6092" t="b">
        <v>0</v>
      </c>
      <c r="O6092" s="2">
        <v>45666.534539351851</v>
      </c>
      <c r="P6092" s="2">
        <v>45670.414494212964</v>
      </c>
      <c r="Q6092" t="s">
        <v>301</v>
      </c>
      <c r="R6092" t="s">
        <v>543</v>
      </c>
      <c r="S6092" s="2"/>
      <c r="V6092" s="2">
        <v>45666.534539583336</v>
      </c>
      <c r="W6092" s="2">
        <v>45666.534539583336</v>
      </c>
      <c r="X6092" t="b">
        <v>0</v>
      </c>
      <c r="Y6092" t="s">
        <v>596</v>
      </c>
      <c r="Z6092" t="s">
        <v>1804</v>
      </c>
      <c r="AA6092" t="s">
        <v>2563</v>
      </c>
    </row>
    <row r="6093" spans="1:27" x14ac:dyDescent="0.3">
      <c r="A6093" t="s">
        <v>1950</v>
      </c>
      <c r="B6093" t="s">
        <v>670</v>
      </c>
      <c r="C6093" t="s">
        <v>541</v>
      </c>
      <c r="D6093" t="s">
        <v>542</v>
      </c>
      <c r="E6093" t="s">
        <v>1951</v>
      </c>
      <c r="F6093" t="s">
        <v>1952</v>
      </c>
      <c r="G6093" t="s">
        <v>15</v>
      </c>
      <c r="H6093" t="s">
        <v>510</v>
      </c>
      <c r="J6093" s="2">
        <v>45380</v>
      </c>
      <c r="K6093" s="5">
        <v>202401</v>
      </c>
      <c r="M6093" t="b">
        <v>0</v>
      </c>
      <c r="N6093" t="b">
        <v>0</v>
      </c>
      <c r="O6093" s="2">
        <v>45666.534047141206</v>
      </c>
      <c r="P6093" s="2">
        <v>45670.414132025464</v>
      </c>
      <c r="Q6093" t="s">
        <v>301</v>
      </c>
      <c r="R6093" t="s">
        <v>543</v>
      </c>
      <c r="S6093" s="2"/>
      <c r="V6093" s="2">
        <v>45666.534047187502</v>
      </c>
      <c r="W6093" s="2">
        <v>45666.534047187502</v>
      </c>
      <c r="X6093" t="b">
        <v>0</v>
      </c>
      <c r="Y6093" t="s">
        <v>596</v>
      </c>
      <c r="Z6093" t="s">
        <v>1804</v>
      </c>
      <c r="AA6093" t="s">
        <v>2564</v>
      </c>
    </row>
    <row r="6094" spans="1:27" x14ac:dyDescent="0.3">
      <c r="A6094" t="s">
        <v>1953</v>
      </c>
      <c r="B6094" t="s">
        <v>670</v>
      </c>
      <c r="C6094" t="s">
        <v>541</v>
      </c>
      <c r="D6094" t="s">
        <v>542</v>
      </c>
      <c r="E6094" t="s">
        <v>1954</v>
      </c>
      <c r="F6094" t="s">
        <v>1955</v>
      </c>
      <c r="G6094" t="s">
        <v>15</v>
      </c>
      <c r="H6094" t="s">
        <v>510</v>
      </c>
      <c r="J6094" s="2">
        <v>45380</v>
      </c>
      <c r="K6094" s="5">
        <v>202401</v>
      </c>
      <c r="M6094" t="b">
        <v>0</v>
      </c>
      <c r="N6094" t="b">
        <v>0</v>
      </c>
      <c r="O6094" s="2">
        <v>45666.534165659723</v>
      </c>
      <c r="P6094" s="2">
        <v>45670.414218321763</v>
      </c>
      <c r="Q6094" t="s">
        <v>301</v>
      </c>
      <c r="R6094" t="s">
        <v>543</v>
      </c>
      <c r="S6094" s="2"/>
      <c r="V6094" s="2">
        <v>45666.534165821759</v>
      </c>
      <c r="W6094" s="2">
        <v>45666.534165821759</v>
      </c>
      <c r="X6094" t="b">
        <v>0</v>
      </c>
      <c r="Y6094" t="s">
        <v>596</v>
      </c>
      <c r="Z6094" t="s">
        <v>1804</v>
      </c>
      <c r="AA6094" t="s">
        <v>2565</v>
      </c>
    </row>
    <row r="6095" spans="1:27" x14ac:dyDescent="0.3">
      <c r="A6095" t="s">
        <v>1961</v>
      </c>
      <c r="B6095" t="s">
        <v>670</v>
      </c>
      <c r="C6095" t="s">
        <v>541</v>
      </c>
      <c r="D6095" t="s">
        <v>542</v>
      </c>
      <c r="E6095" t="s">
        <v>724</v>
      </c>
      <c r="F6095" t="s">
        <v>725</v>
      </c>
      <c r="G6095" t="s">
        <v>15</v>
      </c>
      <c r="H6095" t="s">
        <v>510</v>
      </c>
      <c r="J6095" s="2">
        <v>45380</v>
      </c>
      <c r="K6095" s="5">
        <v>202401</v>
      </c>
      <c r="M6095" t="b">
        <v>0</v>
      </c>
      <c r="N6095" t="b">
        <v>0</v>
      </c>
      <c r="O6095" s="2">
        <v>45666.534183101852</v>
      </c>
      <c r="P6095" s="2">
        <v>45670.414230358794</v>
      </c>
      <c r="Q6095" t="s">
        <v>301</v>
      </c>
      <c r="R6095" t="s">
        <v>543</v>
      </c>
      <c r="S6095" s="2"/>
      <c r="V6095" s="2">
        <v>45666.534183298609</v>
      </c>
      <c r="W6095" s="2">
        <v>45666.534183298609</v>
      </c>
      <c r="X6095" t="b">
        <v>0</v>
      </c>
      <c r="Y6095" t="s">
        <v>596</v>
      </c>
      <c r="Z6095" t="s">
        <v>1804</v>
      </c>
      <c r="AA6095" t="s">
        <v>2566</v>
      </c>
    </row>
    <row r="6096" spans="1:27" x14ac:dyDescent="0.3">
      <c r="A6096" t="s">
        <v>1958</v>
      </c>
      <c r="B6096" t="s">
        <v>670</v>
      </c>
      <c r="C6096" t="s">
        <v>541</v>
      </c>
      <c r="D6096" t="s">
        <v>542</v>
      </c>
      <c r="E6096" t="s">
        <v>1959</v>
      </c>
      <c r="F6096" t="s">
        <v>1960</v>
      </c>
      <c r="G6096" t="s">
        <v>15</v>
      </c>
      <c r="H6096" t="s">
        <v>510</v>
      </c>
      <c r="J6096" s="2">
        <v>45380</v>
      </c>
      <c r="K6096" s="5">
        <v>202401</v>
      </c>
      <c r="M6096" t="b">
        <v>0</v>
      </c>
      <c r="N6096" t="b">
        <v>0</v>
      </c>
      <c r="O6096" s="2">
        <v>45666.534505127318</v>
      </c>
      <c r="P6096" s="2">
        <v>45670.414470219905</v>
      </c>
      <c r="Q6096" t="s">
        <v>301</v>
      </c>
      <c r="R6096" t="s">
        <v>543</v>
      </c>
      <c r="S6096" s="2"/>
      <c r="V6096" s="2">
        <v>45666.534505324074</v>
      </c>
      <c r="W6096" s="2">
        <v>45666.534505324074</v>
      </c>
      <c r="X6096" t="b">
        <v>0</v>
      </c>
      <c r="Y6096" t="s">
        <v>596</v>
      </c>
      <c r="Z6096" t="s">
        <v>1804</v>
      </c>
      <c r="AA6096" t="s">
        <v>2567</v>
      </c>
    </row>
    <row r="6097" spans="1:27" x14ac:dyDescent="0.3">
      <c r="A6097" t="s">
        <v>1956</v>
      </c>
      <c r="B6097" t="s">
        <v>670</v>
      </c>
      <c r="C6097" t="s">
        <v>541</v>
      </c>
      <c r="D6097" t="s">
        <v>542</v>
      </c>
      <c r="E6097" t="s">
        <v>391</v>
      </c>
      <c r="F6097" t="s">
        <v>392</v>
      </c>
      <c r="G6097" t="s">
        <v>15</v>
      </c>
      <c r="H6097" t="s">
        <v>510</v>
      </c>
      <c r="J6097" s="2">
        <v>45380</v>
      </c>
      <c r="K6097" s="5">
        <v>202401</v>
      </c>
      <c r="M6097" t="b">
        <v>0</v>
      </c>
      <c r="N6097" t="b">
        <v>0</v>
      </c>
      <c r="O6097" s="2">
        <v>45666.534357256947</v>
      </c>
      <c r="P6097" s="2">
        <v>45670.414360648145</v>
      </c>
      <c r="Q6097" t="s">
        <v>301</v>
      </c>
      <c r="R6097" t="s">
        <v>543</v>
      </c>
      <c r="S6097" s="2"/>
      <c r="V6097" s="2">
        <v>45666.534357326389</v>
      </c>
      <c r="W6097" s="2">
        <v>45666.534357326389</v>
      </c>
      <c r="X6097" t="b">
        <v>0</v>
      </c>
      <c r="Y6097" t="s">
        <v>596</v>
      </c>
      <c r="Z6097" t="s">
        <v>1804</v>
      </c>
      <c r="AA6097" t="s">
        <v>2568</v>
      </c>
    </row>
    <row r="6098" spans="1:27" x14ac:dyDescent="0.3">
      <c r="A6098" t="s">
        <v>1957</v>
      </c>
      <c r="B6098" t="s">
        <v>670</v>
      </c>
      <c r="C6098" t="s">
        <v>541</v>
      </c>
      <c r="D6098" t="s">
        <v>542</v>
      </c>
      <c r="E6098" t="s">
        <v>739</v>
      </c>
      <c r="F6098" t="s">
        <v>740</v>
      </c>
      <c r="G6098" t="s">
        <v>15</v>
      </c>
      <c r="H6098" t="s">
        <v>510</v>
      </c>
      <c r="J6098" s="2">
        <v>45471</v>
      </c>
      <c r="K6098" s="5">
        <v>202402</v>
      </c>
      <c r="M6098" t="b">
        <v>0</v>
      </c>
      <c r="N6098" t="b">
        <v>0</v>
      </c>
      <c r="O6098" s="2">
        <v>45666.534116319446</v>
      </c>
      <c r="P6098" s="2">
        <v>45670.414186423608</v>
      </c>
      <c r="Q6098" t="s">
        <v>301</v>
      </c>
      <c r="R6098" t="s">
        <v>543</v>
      </c>
      <c r="S6098" s="2"/>
      <c r="V6098" s="2">
        <v>45666.534116319446</v>
      </c>
      <c r="W6098" s="2">
        <v>45666.534116319446</v>
      </c>
      <c r="X6098" t="b">
        <v>0</v>
      </c>
      <c r="Y6098" t="s">
        <v>596</v>
      </c>
      <c r="Z6098" t="s">
        <v>1804</v>
      </c>
      <c r="AA6098" t="s">
        <v>2314</v>
      </c>
    </row>
    <row r="6099" spans="1:27" x14ac:dyDescent="0.3">
      <c r="A6099" t="s">
        <v>1918</v>
      </c>
      <c r="B6099" t="s">
        <v>670</v>
      </c>
      <c r="C6099" t="s">
        <v>541</v>
      </c>
      <c r="D6099" t="s">
        <v>542</v>
      </c>
      <c r="E6099" t="s">
        <v>1919</v>
      </c>
      <c r="F6099" t="s">
        <v>1920</v>
      </c>
      <c r="G6099" t="s">
        <v>138</v>
      </c>
      <c r="H6099" t="s">
        <v>510</v>
      </c>
      <c r="I6099" t="s">
        <v>1921</v>
      </c>
      <c r="J6099" s="2">
        <v>45412</v>
      </c>
      <c r="K6099" s="5">
        <v>202402</v>
      </c>
      <c r="M6099" t="b">
        <v>0</v>
      </c>
      <c r="N6099" t="b">
        <v>0</v>
      </c>
      <c r="O6099" s="2">
        <v>45442.463301736112</v>
      </c>
      <c r="P6099" s="2">
        <v>45442.463301736112</v>
      </c>
      <c r="Q6099" t="s">
        <v>301</v>
      </c>
      <c r="R6099" t="s">
        <v>543</v>
      </c>
      <c r="S6099" s="2"/>
      <c r="V6099" s="2">
        <v>45442.463302199074</v>
      </c>
      <c r="W6099" s="2">
        <v>45442.463302199074</v>
      </c>
      <c r="X6099" t="b">
        <v>0</v>
      </c>
      <c r="Y6099" t="s">
        <v>596</v>
      </c>
      <c r="Z6099" t="s">
        <v>1804</v>
      </c>
      <c r="AA6099" t="s">
        <v>378</v>
      </c>
    </row>
    <row r="6100" spans="1:27" x14ac:dyDescent="0.3">
      <c r="A6100" t="s">
        <v>2014</v>
      </c>
      <c r="B6100" t="s">
        <v>670</v>
      </c>
      <c r="C6100" t="s">
        <v>541</v>
      </c>
      <c r="D6100" t="s">
        <v>542</v>
      </c>
      <c r="E6100" t="s">
        <v>2015</v>
      </c>
      <c r="F6100" t="s">
        <v>2016</v>
      </c>
      <c r="G6100" t="s">
        <v>138</v>
      </c>
      <c r="H6100" t="s">
        <v>510</v>
      </c>
      <c r="J6100" s="2">
        <v>45471</v>
      </c>
      <c r="K6100" s="5">
        <v>202402</v>
      </c>
      <c r="M6100" t="b">
        <v>0</v>
      </c>
      <c r="N6100" t="b">
        <v>0</v>
      </c>
      <c r="O6100" s="2">
        <v>45666.534408564818</v>
      </c>
      <c r="P6100" s="2">
        <v>45670.414400034722</v>
      </c>
      <c r="Q6100" t="s">
        <v>301</v>
      </c>
      <c r="R6100" t="s">
        <v>543</v>
      </c>
      <c r="S6100" s="2"/>
      <c r="V6100" s="2">
        <v>45666.534408761574</v>
      </c>
      <c r="W6100" s="2">
        <v>45666.534408761574</v>
      </c>
      <c r="X6100" t="b">
        <v>0</v>
      </c>
      <c r="Y6100" t="s">
        <v>596</v>
      </c>
      <c r="Z6100" t="s">
        <v>1804</v>
      </c>
      <c r="AA6100" t="s">
        <v>2569</v>
      </c>
    </row>
    <row r="6101" spans="1:27" x14ac:dyDescent="0.3">
      <c r="A6101" t="s">
        <v>2183</v>
      </c>
      <c r="B6101" t="s">
        <v>670</v>
      </c>
      <c r="C6101" t="s">
        <v>541</v>
      </c>
      <c r="D6101" t="s">
        <v>542</v>
      </c>
      <c r="E6101" t="s">
        <v>2184</v>
      </c>
      <c r="F6101" t="s">
        <v>2185</v>
      </c>
      <c r="G6101" t="s">
        <v>138</v>
      </c>
      <c r="H6101" t="s">
        <v>510</v>
      </c>
      <c r="J6101" s="2">
        <v>45471</v>
      </c>
      <c r="K6101" s="5">
        <v>202402</v>
      </c>
      <c r="M6101" t="b">
        <v>0</v>
      </c>
      <c r="N6101" t="b">
        <v>0</v>
      </c>
      <c r="O6101" s="2">
        <v>45666.534043287036</v>
      </c>
      <c r="P6101" s="2">
        <v>45670.414129594908</v>
      </c>
      <c r="Q6101" t="s">
        <v>301</v>
      </c>
      <c r="R6101" t="s">
        <v>543</v>
      </c>
      <c r="S6101" s="2"/>
      <c r="V6101" s="2">
        <v>45666.534043553242</v>
      </c>
      <c r="W6101" s="2">
        <v>45666.534043553242</v>
      </c>
      <c r="X6101" t="b">
        <v>0</v>
      </c>
      <c r="Y6101" t="s">
        <v>596</v>
      </c>
      <c r="Z6101" t="s">
        <v>1804</v>
      </c>
      <c r="AA6101" t="s">
        <v>2570</v>
      </c>
    </row>
    <row r="6102" spans="1:27" x14ac:dyDescent="0.3">
      <c r="A6102" t="s">
        <v>2017</v>
      </c>
      <c r="B6102" t="s">
        <v>670</v>
      </c>
      <c r="C6102" t="s">
        <v>541</v>
      </c>
      <c r="D6102" t="s">
        <v>542</v>
      </c>
      <c r="E6102" t="s">
        <v>2018</v>
      </c>
      <c r="F6102" t="s">
        <v>2019</v>
      </c>
      <c r="G6102" t="s">
        <v>138</v>
      </c>
      <c r="H6102" t="s">
        <v>510</v>
      </c>
      <c r="J6102" s="2">
        <v>45471</v>
      </c>
      <c r="K6102" s="5">
        <v>202402</v>
      </c>
      <c r="M6102" t="b">
        <v>0</v>
      </c>
      <c r="N6102" t="b">
        <v>0</v>
      </c>
      <c r="O6102" s="2">
        <v>45666.534223460651</v>
      </c>
      <c r="P6102" s="2">
        <v>45670.414262118058</v>
      </c>
      <c r="Q6102" t="s">
        <v>301</v>
      </c>
      <c r="R6102" t="s">
        <v>543</v>
      </c>
      <c r="S6102" s="2"/>
      <c r="V6102" s="2">
        <v>45666.53422361111</v>
      </c>
      <c r="W6102" s="2">
        <v>45666.53422361111</v>
      </c>
      <c r="X6102" t="b">
        <v>0</v>
      </c>
      <c r="Y6102" t="s">
        <v>596</v>
      </c>
      <c r="Z6102" t="s">
        <v>1804</v>
      </c>
      <c r="AA6102" t="s">
        <v>2571</v>
      </c>
    </row>
    <row r="6103" spans="1:27" x14ac:dyDescent="0.3">
      <c r="A6103" t="s">
        <v>2189</v>
      </c>
      <c r="B6103" t="s">
        <v>670</v>
      </c>
      <c r="C6103" t="s">
        <v>541</v>
      </c>
      <c r="D6103" t="s">
        <v>542</v>
      </c>
      <c r="E6103" t="s">
        <v>2190</v>
      </c>
      <c r="F6103" t="s">
        <v>2191</v>
      </c>
      <c r="G6103" t="s">
        <v>21</v>
      </c>
      <c r="H6103" t="s">
        <v>512</v>
      </c>
      <c r="J6103" s="2">
        <v>45380</v>
      </c>
      <c r="K6103" s="5">
        <v>202401</v>
      </c>
      <c r="M6103" t="b">
        <v>0</v>
      </c>
      <c r="N6103" t="b">
        <v>0</v>
      </c>
      <c r="O6103" s="2">
        <v>45666.534336076387</v>
      </c>
      <c r="P6103" s="2">
        <v>45670.414346562502</v>
      </c>
      <c r="Q6103" t="s">
        <v>301</v>
      </c>
      <c r="R6103" t="s">
        <v>543</v>
      </c>
      <c r="S6103" s="2"/>
      <c r="V6103" s="2">
        <v>45666.534336111108</v>
      </c>
      <c r="W6103" s="2">
        <v>45666.534336111108</v>
      </c>
      <c r="X6103" t="b">
        <v>0</v>
      </c>
      <c r="Y6103" t="s">
        <v>596</v>
      </c>
      <c r="Z6103" t="s">
        <v>1804</v>
      </c>
      <c r="AA6103" t="s">
        <v>2572</v>
      </c>
    </row>
    <row r="6104" spans="1:27" x14ac:dyDescent="0.3">
      <c r="A6104" t="s">
        <v>2195</v>
      </c>
      <c r="B6104" t="s">
        <v>670</v>
      </c>
      <c r="C6104" t="s">
        <v>541</v>
      </c>
      <c r="D6104" t="s">
        <v>542</v>
      </c>
      <c r="E6104" t="s">
        <v>681</v>
      </c>
      <c r="F6104" t="s">
        <v>682</v>
      </c>
      <c r="G6104" t="s">
        <v>21</v>
      </c>
      <c r="H6104" t="s">
        <v>512</v>
      </c>
      <c r="J6104" s="2">
        <v>45380</v>
      </c>
      <c r="K6104" s="5">
        <v>202401</v>
      </c>
      <c r="M6104" t="b">
        <v>0</v>
      </c>
      <c r="N6104" t="b">
        <v>0</v>
      </c>
      <c r="O6104" s="2">
        <v>45666.534324618056</v>
      </c>
      <c r="P6104" s="2">
        <v>45670.414339583331</v>
      </c>
      <c r="Q6104" t="s">
        <v>301</v>
      </c>
      <c r="R6104" t="s">
        <v>543</v>
      </c>
      <c r="S6104" s="2"/>
      <c r="V6104" s="2">
        <v>45666.534324687498</v>
      </c>
      <c r="W6104" s="2">
        <v>45666.534324687498</v>
      </c>
      <c r="X6104" t="b">
        <v>0</v>
      </c>
      <c r="Y6104" t="s">
        <v>596</v>
      </c>
      <c r="Z6104" t="s">
        <v>1804</v>
      </c>
      <c r="AA6104" t="s">
        <v>2573</v>
      </c>
    </row>
    <row r="6105" spans="1:27" x14ac:dyDescent="0.3">
      <c r="A6105" t="s">
        <v>2188</v>
      </c>
      <c r="B6105" t="s">
        <v>670</v>
      </c>
      <c r="C6105" t="s">
        <v>541</v>
      </c>
      <c r="D6105" t="s">
        <v>542</v>
      </c>
      <c r="E6105" t="s">
        <v>775</v>
      </c>
      <c r="F6105" t="s">
        <v>776</v>
      </c>
      <c r="G6105" t="s">
        <v>21</v>
      </c>
      <c r="H6105" t="s">
        <v>512</v>
      </c>
      <c r="J6105" s="2">
        <v>45471</v>
      </c>
      <c r="K6105" s="5">
        <v>202402</v>
      </c>
      <c r="M6105" t="b">
        <v>0</v>
      </c>
      <c r="N6105" t="b">
        <v>0</v>
      </c>
      <c r="O6105" s="2">
        <v>45666.534388078704</v>
      </c>
      <c r="P6105" s="2">
        <v>45670.414383020834</v>
      </c>
      <c r="Q6105" t="s">
        <v>301</v>
      </c>
      <c r="R6105" t="s">
        <v>543</v>
      </c>
      <c r="S6105" s="2"/>
      <c r="V6105" s="2">
        <v>45666.534388194443</v>
      </c>
      <c r="W6105" s="2">
        <v>45666.534388194443</v>
      </c>
      <c r="X6105" t="b">
        <v>0</v>
      </c>
      <c r="Y6105" t="s">
        <v>596</v>
      </c>
      <c r="Z6105" t="s">
        <v>1804</v>
      </c>
      <c r="AA6105" t="s">
        <v>2354</v>
      </c>
    </row>
    <row r="6106" spans="1:27" x14ac:dyDescent="0.3">
      <c r="A6106" t="s">
        <v>2186</v>
      </c>
      <c r="B6106" t="s">
        <v>670</v>
      </c>
      <c r="C6106" t="s">
        <v>541</v>
      </c>
      <c r="D6106" t="s">
        <v>542</v>
      </c>
      <c r="E6106" t="s">
        <v>2018</v>
      </c>
      <c r="F6106" t="s">
        <v>2019</v>
      </c>
      <c r="G6106" t="s">
        <v>138</v>
      </c>
      <c r="H6106" t="s">
        <v>510</v>
      </c>
      <c r="J6106" s="2">
        <v>45380</v>
      </c>
      <c r="K6106" s="5">
        <v>202401</v>
      </c>
      <c r="M6106" t="b">
        <v>0</v>
      </c>
      <c r="N6106" t="b">
        <v>0</v>
      </c>
      <c r="O6106" s="2">
        <v>45666.534007025461</v>
      </c>
      <c r="P6106" s="2">
        <v>45670.41410332176</v>
      </c>
      <c r="Q6106" t="s">
        <v>301</v>
      </c>
      <c r="R6106" t="s">
        <v>543</v>
      </c>
      <c r="S6106" s="2"/>
      <c r="V6106" s="2">
        <v>45666.534007175927</v>
      </c>
      <c r="W6106" s="2">
        <v>45666.534007175927</v>
      </c>
      <c r="X6106" t="b">
        <v>0</v>
      </c>
      <c r="Y6106" t="s">
        <v>596</v>
      </c>
      <c r="Z6106" t="s">
        <v>1804</v>
      </c>
      <c r="AA6106" t="s">
        <v>337</v>
      </c>
    </row>
    <row r="6107" spans="1:27" x14ac:dyDescent="0.3">
      <c r="A6107" t="s">
        <v>2007</v>
      </c>
      <c r="B6107" t="s">
        <v>670</v>
      </c>
      <c r="C6107" t="s">
        <v>541</v>
      </c>
      <c r="D6107" t="s">
        <v>542</v>
      </c>
      <c r="E6107" t="s">
        <v>2008</v>
      </c>
      <c r="F6107" t="s">
        <v>2009</v>
      </c>
      <c r="G6107" t="s">
        <v>12</v>
      </c>
      <c r="H6107" t="s">
        <v>510</v>
      </c>
      <c r="J6107" s="2">
        <v>45471</v>
      </c>
      <c r="K6107" s="5">
        <v>202402</v>
      </c>
      <c r="M6107" t="b">
        <v>0</v>
      </c>
      <c r="N6107" t="b">
        <v>0</v>
      </c>
      <c r="O6107" s="2">
        <v>45666.534423344907</v>
      </c>
      <c r="P6107" s="2">
        <v>45670.414411921294</v>
      </c>
      <c r="Q6107" t="s">
        <v>301</v>
      </c>
      <c r="R6107" t="s">
        <v>543</v>
      </c>
      <c r="S6107" s="2"/>
      <c r="V6107" s="2">
        <v>45666.534423530095</v>
      </c>
      <c r="W6107" s="2">
        <v>45666.534423530095</v>
      </c>
      <c r="X6107" t="b">
        <v>0</v>
      </c>
      <c r="Y6107" t="s">
        <v>596</v>
      </c>
      <c r="Z6107" t="s">
        <v>1804</v>
      </c>
      <c r="AA6107" t="s">
        <v>2397</v>
      </c>
    </row>
    <row r="6108" spans="1:27" x14ac:dyDescent="0.3">
      <c r="A6108" t="s">
        <v>2207</v>
      </c>
      <c r="B6108" t="s">
        <v>670</v>
      </c>
      <c r="C6108" t="s">
        <v>541</v>
      </c>
      <c r="D6108" t="s">
        <v>542</v>
      </c>
      <c r="E6108" t="s">
        <v>2015</v>
      </c>
      <c r="F6108" t="s">
        <v>2016</v>
      </c>
      <c r="G6108" t="s">
        <v>138</v>
      </c>
      <c r="H6108" t="s">
        <v>510</v>
      </c>
      <c r="J6108" s="2">
        <v>45380</v>
      </c>
      <c r="K6108" s="5">
        <v>202401</v>
      </c>
      <c r="M6108" t="b">
        <v>0</v>
      </c>
      <c r="N6108" t="b">
        <v>0</v>
      </c>
      <c r="O6108" s="2">
        <v>45666.53424390046</v>
      </c>
      <c r="P6108" s="2">
        <v>45670.41427734954</v>
      </c>
      <c r="Q6108" t="s">
        <v>301</v>
      </c>
      <c r="R6108" t="s">
        <v>543</v>
      </c>
      <c r="S6108" s="2"/>
      <c r="V6108" s="2">
        <v>45666.53424390046</v>
      </c>
      <c r="W6108" s="2">
        <v>45666.53424390046</v>
      </c>
      <c r="X6108" t="b">
        <v>0</v>
      </c>
      <c r="Y6108" t="s">
        <v>596</v>
      </c>
      <c r="Z6108" t="s">
        <v>1804</v>
      </c>
      <c r="AA6108" t="s">
        <v>2574</v>
      </c>
    </row>
    <row r="6109" spans="1:27" x14ac:dyDescent="0.3">
      <c r="A6109" t="s">
        <v>2206</v>
      </c>
      <c r="B6109" t="s">
        <v>670</v>
      </c>
      <c r="C6109" t="s">
        <v>541</v>
      </c>
      <c r="D6109" t="s">
        <v>542</v>
      </c>
      <c r="E6109" t="s">
        <v>2203</v>
      </c>
      <c r="F6109" t="s">
        <v>2204</v>
      </c>
      <c r="G6109" t="s">
        <v>14</v>
      </c>
      <c r="H6109" t="s">
        <v>510</v>
      </c>
      <c r="J6109" s="2">
        <v>45380</v>
      </c>
      <c r="K6109" s="5">
        <v>202401</v>
      </c>
      <c r="M6109" t="b">
        <v>0</v>
      </c>
      <c r="N6109" t="b">
        <v>0</v>
      </c>
      <c r="O6109" s="2">
        <v>45666.534333067131</v>
      </c>
      <c r="P6109" s="2">
        <v>45670.414344178243</v>
      </c>
      <c r="Q6109" t="s">
        <v>301</v>
      </c>
      <c r="R6109" t="s">
        <v>543</v>
      </c>
      <c r="S6109" s="2"/>
      <c r="V6109" s="2">
        <v>45666.534333101852</v>
      </c>
      <c r="W6109" s="2">
        <v>45666.534333101852</v>
      </c>
      <c r="X6109" t="b">
        <v>0</v>
      </c>
      <c r="Y6109" t="s">
        <v>596</v>
      </c>
      <c r="Z6109" t="s">
        <v>1804</v>
      </c>
      <c r="AA6109" t="s">
        <v>2575</v>
      </c>
    </row>
    <row r="6110" spans="1:27" x14ac:dyDescent="0.3">
      <c r="A6110" t="s">
        <v>1914</v>
      </c>
      <c r="B6110" t="s">
        <v>670</v>
      </c>
      <c r="C6110" t="s">
        <v>541</v>
      </c>
      <c r="D6110" t="s">
        <v>542</v>
      </c>
      <c r="E6110" t="s">
        <v>1915</v>
      </c>
      <c r="F6110" t="s">
        <v>1916</v>
      </c>
      <c r="G6110" t="s">
        <v>138</v>
      </c>
      <c r="H6110" t="s">
        <v>510</v>
      </c>
      <c r="I6110" t="s">
        <v>1917</v>
      </c>
      <c r="J6110" s="2">
        <v>45378</v>
      </c>
      <c r="K6110" s="5">
        <v>202401</v>
      </c>
      <c r="M6110" t="b">
        <v>0</v>
      </c>
      <c r="N6110" t="b">
        <v>0</v>
      </c>
      <c r="O6110" s="2">
        <v>45442.47269667824</v>
      </c>
      <c r="P6110" s="2">
        <v>45442.47269667824</v>
      </c>
      <c r="Q6110" t="s">
        <v>301</v>
      </c>
      <c r="R6110" t="s">
        <v>543</v>
      </c>
      <c r="S6110" s="2"/>
      <c r="V6110" s="2">
        <v>45442.472696874996</v>
      </c>
      <c r="W6110" s="2">
        <v>45442.472696874996</v>
      </c>
      <c r="X6110" t="b">
        <v>0</v>
      </c>
      <c r="Y6110" t="s">
        <v>596</v>
      </c>
      <c r="Z6110" t="s">
        <v>1804</v>
      </c>
      <c r="AA6110" t="s">
        <v>2576</v>
      </c>
    </row>
    <row r="6111" spans="1:27" x14ac:dyDescent="0.3">
      <c r="A6111" t="s">
        <v>2010</v>
      </c>
      <c r="B6111" t="s">
        <v>670</v>
      </c>
      <c r="C6111" t="s">
        <v>541</v>
      </c>
      <c r="D6111" t="s">
        <v>542</v>
      </c>
      <c r="E6111" t="s">
        <v>2011</v>
      </c>
      <c r="F6111" t="s">
        <v>2012</v>
      </c>
      <c r="G6111" t="s">
        <v>14</v>
      </c>
      <c r="H6111" t="s">
        <v>510</v>
      </c>
      <c r="J6111" s="2">
        <v>45471</v>
      </c>
      <c r="K6111" s="5">
        <v>202402</v>
      </c>
      <c r="M6111" t="b">
        <v>0</v>
      </c>
      <c r="N6111" t="b">
        <v>0</v>
      </c>
      <c r="O6111" s="2">
        <v>45666.534039965278</v>
      </c>
      <c r="P6111" s="2">
        <v>45670.414127199074</v>
      </c>
      <c r="Q6111" t="s">
        <v>301</v>
      </c>
      <c r="R6111" t="s">
        <v>543</v>
      </c>
      <c r="S6111" s="2"/>
      <c r="V6111" s="2">
        <v>45666.534040196762</v>
      </c>
      <c r="W6111" s="2">
        <v>45666.534040196762</v>
      </c>
      <c r="X6111" t="b">
        <v>0</v>
      </c>
      <c r="Y6111" t="s">
        <v>596</v>
      </c>
      <c r="Z6111" t="s">
        <v>1804</v>
      </c>
      <c r="AA6111" t="s">
        <v>2577</v>
      </c>
    </row>
    <row r="6112" spans="1:27" x14ac:dyDescent="0.3">
      <c r="A6112" t="s">
        <v>2013</v>
      </c>
      <c r="B6112" t="s">
        <v>670</v>
      </c>
      <c r="C6112" t="s">
        <v>541</v>
      </c>
      <c r="D6112" t="s">
        <v>542</v>
      </c>
      <c r="E6112" t="s">
        <v>2011</v>
      </c>
      <c r="F6112" t="s">
        <v>2012</v>
      </c>
      <c r="G6112" t="s">
        <v>14</v>
      </c>
      <c r="H6112" t="s">
        <v>510</v>
      </c>
      <c r="J6112" s="2">
        <v>45380</v>
      </c>
      <c r="K6112" s="5">
        <v>202401</v>
      </c>
      <c r="M6112" t="b">
        <v>0</v>
      </c>
      <c r="N6112" t="b">
        <v>0</v>
      </c>
      <c r="O6112" s="2">
        <v>45666.534576388891</v>
      </c>
      <c r="P6112" s="2">
        <v>45670.41451952546</v>
      </c>
      <c r="Q6112" t="s">
        <v>301</v>
      </c>
      <c r="R6112" t="s">
        <v>543</v>
      </c>
      <c r="S6112" s="2"/>
      <c r="V6112" s="2">
        <v>45666.53457650463</v>
      </c>
      <c r="W6112" s="2">
        <v>45666.53457650463</v>
      </c>
      <c r="X6112" t="b">
        <v>0</v>
      </c>
      <c r="Y6112" t="s">
        <v>596</v>
      </c>
      <c r="Z6112" t="s">
        <v>1804</v>
      </c>
      <c r="AA6112" t="s">
        <v>2538</v>
      </c>
    </row>
    <row r="6113" spans="1:27" x14ac:dyDescent="0.3">
      <c r="A6113" t="s">
        <v>2025</v>
      </c>
      <c r="B6113" t="s">
        <v>670</v>
      </c>
      <c r="C6113" t="s">
        <v>541</v>
      </c>
      <c r="D6113" t="s">
        <v>542</v>
      </c>
      <c r="E6113" t="s">
        <v>709</v>
      </c>
      <c r="F6113" t="s">
        <v>710</v>
      </c>
      <c r="G6113" t="s">
        <v>50</v>
      </c>
      <c r="H6113" t="s">
        <v>512</v>
      </c>
      <c r="J6113" s="2">
        <v>45380</v>
      </c>
      <c r="K6113" s="5">
        <v>202401</v>
      </c>
      <c r="M6113" t="b">
        <v>0</v>
      </c>
      <c r="N6113" t="b">
        <v>0</v>
      </c>
      <c r="O6113" s="2">
        <v>45666.534361030092</v>
      </c>
      <c r="P6113" s="2">
        <v>45670.414362997682</v>
      </c>
      <c r="Q6113" t="s">
        <v>301</v>
      </c>
      <c r="R6113" t="s">
        <v>543</v>
      </c>
      <c r="S6113" s="2"/>
      <c r="V6113" s="2">
        <v>45666.53436114583</v>
      </c>
      <c r="W6113" s="2">
        <v>45666.53436114583</v>
      </c>
      <c r="X6113" t="b">
        <v>0</v>
      </c>
      <c r="Y6113" t="s">
        <v>596</v>
      </c>
      <c r="Z6113" t="s">
        <v>1804</v>
      </c>
      <c r="AA6113" t="s">
        <v>2578</v>
      </c>
    </row>
    <row r="6114" spans="1:27" x14ac:dyDescent="0.3">
      <c r="A6114" t="s">
        <v>2024</v>
      </c>
      <c r="B6114" t="s">
        <v>670</v>
      </c>
      <c r="C6114" t="s">
        <v>541</v>
      </c>
      <c r="D6114" t="s">
        <v>542</v>
      </c>
      <c r="E6114" t="s">
        <v>749</v>
      </c>
      <c r="F6114" t="s">
        <v>750</v>
      </c>
      <c r="G6114" t="s">
        <v>7</v>
      </c>
      <c r="H6114" t="s">
        <v>512</v>
      </c>
      <c r="J6114" s="2">
        <v>45380</v>
      </c>
      <c r="K6114" s="5">
        <v>202401</v>
      </c>
      <c r="M6114" t="b">
        <v>0</v>
      </c>
      <c r="N6114" t="b">
        <v>0</v>
      </c>
      <c r="O6114" s="2">
        <v>45666.534272372686</v>
      </c>
      <c r="P6114" s="2">
        <v>45670.414299270837</v>
      </c>
      <c r="Q6114" t="s">
        <v>301</v>
      </c>
      <c r="R6114" t="s">
        <v>543</v>
      </c>
      <c r="S6114" s="2"/>
      <c r="V6114" s="2">
        <v>45666.534272685189</v>
      </c>
      <c r="W6114" s="2">
        <v>45666.534272685189</v>
      </c>
      <c r="X6114" t="b">
        <v>0</v>
      </c>
      <c r="Y6114" t="s">
        <v>596</v>
      </c>
      <c r="Z6114" t="s">
        <v>1804</v>
      </c>
      <c r="AA6114" t="s">
        <v>378</v>
      </c>
    </row>
    <row r="6115" spans="1:27" x14ac:dyDescent="0.3">
      <c r="A6115" t="s">
        <v>2164</v>
      </c>
      <c r="B6115" t="s">
        <v>670</v>
      </c>
      <c r="C6115" t="s">
        <v>541</v>
      </c>
      <c r="D6115" t="s">
        <v>542</v>
      </c>
      <c r="E6115" t="s">
        <v>727</v>
      </c>
      <c r="F6115" t="s">
        <v>728</v>
      </c>
      <c r="G6115" t="s">
        <v>7</v>
      </c>
      <c r="H6115" t="s">
        <v>512</v>
      </c>
      <c r="J6115" s="2">
        <v>45380</v>
      </c>
      <c r="K6115" s="5">
        <v>202401</v>
      </c>
      <c r="M6115" t="b">
        <v>0</v>
      </c>
      <c r="N6115" t="b">
        <v>0</v>
      </c>
      <c r="O6115" s="2">
        <v>45666.534237071763</v>
      </c>
      <c r="P6115" s="2">
        <v>45670.414273032409</v>
      </c>
      <c r="Q6115" t="s">
        <v>301</v>
      </c>
      <c r="R6115" t="s">
        <v>543</v>
      </c>
      <c r="S6115" s="2"/>
      <c r="V6115" s="2">
        <v>45666.534237187501</v>
      </c>
      <c r="W6115" s="2">
        <v>45666.534237187501</v>
      </c>
      <c r="X6115" t="b">
        <v>0</v>
      </c>
      <c r="Y6115" t="s">
        <v>596</v>
      </c>
      <c r="Z6115" t="s">
        <v>1804</v>
      </c>
      <c r="AA6115" t="s">
        <v>2579</v>
      </c>
    </row>
    <row r="6116" spans="1:27" x14ac:dyDescent="0.3">
      <c r="A6116" t="s">
        <v>2168</v>
      </c>
      <c r="B6116" t="s">
        <v>670</v>
      </c>
      <c r="C6116" t="s">
        <v>541</v>
      </c>
      <c r="D6116" t="s">
        <v>542</v>
      </c>
      <c r="E6116" t="s">
        <v>2169</v>
      </c>
      <c r="F6116" t="s">
        <v>2170</v>
      </c>
      <c r="G6116" t="s">
        <v>7</v>
      </c>
      <c r="H6116" t="s">
        <v>512</v>
      </c>
      <c r="J6116" s="2">
        <v>45471</v>
      </c>
      <c r="K6116" s="5">
        <v>202402</v>
      </c>
      <c r="M6116" t="b">
        <v>0</v>
      </c>
      <c r="N6116" t="b">
        <v>0</v>
      </c>
      <c r="O6116" s="2">
        <v>45666.534411608794</v>
      </c>
      <c r="P6116" s="2">
        <v>45670.41440228009</v>
      </c>
      <c r="Q6116" t="s">
        <v>301</v>
      </c>
      <c r="R6116" t="s">
        <v>543</v>
      </c>
      <c r="S6116" s="2"/>
      <c r="V6116" s="2">
        <v>45666.53441172454</v>
      </c>
      <c r="W6116" s="2">
        <v>45666.53441172454</v>
      </c>
      <c r="X6116" t="b">
        <v>0</v>
      </c>
      <c r="Y6116" t="s">
        <v>596</v>
      </c>
      <c r="Z6116" t="s">
        <v>1804</v>
      </c>
      <c r="AA6116" t="s">
        <v>2579</v>
      </c>
    </row>
    <row r="6117" spans="1:27" x14ac:dyDescent="0.3">
      <c r="A6117" t="s">
        <v>2172</v>
      </c>
      <c r="B6117" t="s">
        <v>670</v>
      </c>
      <c r="C6117" t="s">
        <v>541</v>
      </c>
      <c r="D6117" t="s">
        <v>542</v>
      </c>
      <c r="E6117" t="s">
        <v>2173</v>
      </c>
      <c r="F6117" t="s">
        <v>2174</v>
      </c>
      <c r="G6117" t="s">
        <v>413</v>
      </c>
      <c r="H6117" t="s">
        <v>512</v>
      </c>
      <c r="J6117" s="2">
        <v>45471</v>
      </c>
      <c r="K6117" s="5">
        <v>202402</v>
      </c>
      <c r="M6117" t="b">
        <v>0</v>
      </c>
      <c r="N6117" t="b">
        <v>0</v>
      </c>
      <c r="O6117" s="2">
        <v>45666.534416747687</v>
      </c>
      <c r="P6117" s="2">
        <v>45670.414406631942</v>
      </c>
      <c r="Q6117" t="s">
        <v>301</v>
      </c>
      <c r="R6117" t="s">
        <v>543</v>
      </c>
      <c r="S6117" s="2"/>
      <c r="V6117" s="2">
        <v>45666.534416817129</v>
      </c>
      <c r="W6117" s="2">
        <v>45666.534416817129</v>
      </c>
      <c r="X6117" t="b">
        <v>0</v>
      </c>
      <c r="Y6117" t="s">
        <v>596</v>
      </c>
      <c r="Z6117" t="s">
        <v>1804</v>
      </c>
      <c r="AA6117" t="s">
        <v>2580</v>
      </c>
    </row>
    <row r="6118" spans="1:27" x14ac:dyDescent="0.3">
      <c r="A6118" t="s">
        <v>2175</v>
      </c>
      <c r="B6118" t="s">
        <v>670</v>
      </c>
      <c r="C6118" t="s">
        <v>541</v>
      </c>
      <c r="D6118" t="s">
        <v>542</v>
      </c>
      <c r="E6118" t="s">
        <v>2176</v>
      </c>
      <c r="F6118" t="s">
        <v>2177</v>
      </c>
      <c r="G6118" t="s">
        <v>7</v>
      </c>
      <c r="H6118" t="s">
        <v>512</v>
      </c>
      <c r="J6118" s="2">
        <v>45471</v>
      </c>
      <c r="K6118" s="5">
        <v>202402</v>
      </c>
      <c r="M6118" t="b">
        <v>0</v>
      </c>
      <c r="N6118" t="b">
        <v>0</v>
      </c>
      <c r="O6118" s="2">
        <v>45666.534123611113</v>
      </c>
      <c r="P6118" s="2">
        <v>45670.41419077546</v>
      </c>
      <c r="Q6118" t="s">
        <v>301</v>
      </c>
      <c r="R6118" t="s">
        <v>543</v>
      </c>
      <c r="S6118" s="2"/>
      <c r="V6118" s="2">
        <v>45666.534123611113</v>
      </c>
      <c r="W6118" s="2">
        <v>45666.534123611113</v>
      </c>
      <c r="X6118" t="b">
        <v>0</v>
      </c>
      <c r="Y6118" t="s">
        <v>596</v>
      </c>
      <c r="Z6118" t="s">
        <v>1804</v>
      </c>
      <c r="AA6118" t="s">
        <v>2581</v>
      </c>
    </row>
    <row r="6119" spans="1:27" x14ac:dyDescent="0.3">
      <c r="A6119" t="s">
        <v>2020</v>
      </c>
      <c r="B6119" t="s">
        <v>670</v>
      </c>
      <c r="C6119" t="s">
        <v>541</v>
      </c>
      <c r="D6119" t="s">
        <v>542</v>
      </c>
      <c r="E6119" t="s">
        <v>2021</v>
      </c>
      <c r="F6119" t="s">
        <v>2022</v>
      </c>
      <c r="G6119" t="s">
        <v>413</v>
      </c>
      <c r="H6119" t="s">
        <v>512</v>
      </c>
      <c r="J6119" s="2">
        <v>45471</v>
      </c>
      <c r="K6119" s="5">
        <v>202402</v>
      </c>
      <c r="M6119" t="b">
        <v>0</v>
      </c>
      <c r="N6119" t="b">
        <v>0</v>
      </c>
      <c r="O6119" s="2">
        <v>45666.534202002316</v>
      </c>
      <c r="P6119" s="2">
        <v>45670.414245601853</v>
      </c>
      <c r="Q6119" t="s">
        <v>301</v>
      </c>
      <c r="R6119" t="s">
        <v>543</v>
      </c>
      <c r="S6119" s="2"/>
      <c r="V6119" s="2">
        <v>45666.534202083334</v>
      </c>
      <c r="W6119" s="2">
        <v>45666.534202083334</v>
      </c>
      <c r="X6119" t="b">
        <v>0</v>
      </c>
      <c r="Y6119" t="s">
        <v>596</v>
      </c>
      <c r="Z6119" t="s">
        <v>1804</v>
      </c>
      <c r="AA6119" t="s">
        <v>2582</v>
      </c>
    </row>
    <row r="6120" spans="1:27" x14ac:dyDescent="0.3">
      <c r="A6120" t="s">
        <v>2178</v>
      </c>
      <c r="B6120" t="s">
        <v>670</v>
      </c>
      <c r="C6120" t="s">
        <v>541</v>
      </c>
      <c r="D6120" t="s">
        <v>542</v>
      </c>
      <c r="E6120" t="s">
        <v>2179</v>
      </c>
      <c r="F6120" t="s">
        <v>2180</v>
      </c>
      <c r="G6120" t="s">
        <v>413</v>
      </c>
      <c r="H6120" t="s">
        <v>512</v>
      </c>
      <c r="J6120" s="2">
        <v>45471</v>
      </c>
      <c r="K6120" s="5">
        <v>202402</v>
      </c>
      <c r="M6120" t="b">
        <v>0</v>
      </c>
      <c r="N6120" t="b">
        <v>0</v>
      </c>
      <c r="O6120" s="2">
        <v>45666.534552581019</v>
      </c>
      <c r="P6120" s="2">
        <v>45670.414503784719</v>
      </c>
      <c r="Q6120" t="s">
        <v>301</v>
      </c>
      <c r="R6120" t="s">
        <v>543</v>
      </c>
      <c r="S6120" s="2"/>
      <c r="V6120" s="2">
        <v>45666.534552696758</v>
      </c>
      <c r="W6120" s="2">
        <v>45666.534552696758</v>
      </c>
      <c r="X6120" t="b">
        <v>0</v>
      </c>
      <c r="Y6120" t="s">
        <v>596</v>
      </c>
      <c r="Z6120" t="s">
        <v>1804</v>
      </c>
      <c r="AA6120" t="s">
        <v>2580</v>
      </c>
    </row>
    <row r="6121" spans="1:27" x14ac:dyDescent="0.3">
      <c r="A6121" t="s">
        <v>2181</v>
      </c>
      <c r="B6121" t="s">
        <v>670</v>
      </c>
      <c r="C6121" t="s">
        <v>541</v>
      </c>
      <c r="D6121" t="s">
        <v>542</v>
      </c>
      <c r="E6121" t="s">
        <v>681</v>
      </c>
      <c r="F6121" t="s">
        <v>682</v>
      </c>
      <c r="G6121" t="s">
        <v>21</v>
      </c>
      <c r="H6121" t="s">
        <v>512</v>
      </c>
      <c r="J6121" s="2">
        <v>45471</v>
      </c>
      <c r="K6121" s="5">
        <v>202402</v>
      </c>
      <c r="M6121" t="b">
        <v>0</v>
      </c>
      <c r="N6121" t="b">
        <v>0</v>
      </c>
      <c r="O6121" s="2">
        <v>45666.534230868056</v>
      </c>
      <c r="P6121" s="2">
        <v>45670.414268668981</v>
      </c>
      <c r="Q6121" t="s">
        <v>301</v>
      </c>
      <c r="R6121" t="s">
        <v>543</v>
      </c>
      <c r="S6121" s="2"/>
      <c r="V6121" s="2">
        <v>45666.534230902776</v>
      </c>
      <c r="W6121" s="2">
        <v>45666.534230902776</v>
      </c>
      <c r="X6121" t="b">
        <v>0</v>
      </c>
      <c r="Y6121" t="s">
        <v>596</v>
      </c>
      <c r="Z6121" t="s">
        <v>1804</v>
      </c>
      <c r="AA6121" t="s">
        <v>2583</v>
      </c>
    </row>
    <row r="6122" spans="1:27" x14ac:dyDescent="0.3">
      <c r="A6122" t="s">
        <v>2052</v>
      </c>
      <c r="B6122" t="s">
        <v>670</v>
      </c>
      <c r="C6122" t="s">
        <v>541</v>
      </c>
      <c r="D6122" t="s">
        <v>542</v>
      </c>
      <c r="E6122" t="s">
        <v>713</v>
      </c>
      <c r="F6122" t="s">
        <v>714</v>
      </c>
      <c r="G6122" t="s">
        <v>8</v>
      </c>
      <c r="H6122" t="s">
        <v>511</v>
      </c>
      <c r="J6122" s="2">
        <v>45471</v>
      </c>
      <c r="K6122" s="5">
        <v>202402</v>
      </c>
      <c r="M6122" t="b">
        <v>0</v>
      </c>
      <c r="N6122" t="b">
        <v>0</v>
      </c>
      <c r="O6122" s="2">
        <v>45669.522557523145</v>
      </c>
      <c r="P6122" s="2">
        <v>45670.414321724536</v>
      </c>
      <c r="Q6122" t="s">
        <v>301</v>
      </c>
      <c r="R6122" t="s">
        <v>543</v>
      </c>
      <c r="S6122" s="2"/>
      <c r="V6122" s="2">
        <v>45669.522557719909</v>
      </c>
      <c r="W6122" s="2">
        <v>45669.522557719909</v>
      </c>
      <c r="X6122" t="b">
        <v>0</v>
      </c>
      <c r="Y6122" t="s">
        <v>596</v>
      </c>
      <c r="Z6122" t="s">
        <v>1804</v>
      </c>
      <c r="AA6122" t="s">
        <v>2584</v>
      </c>
    </row>
    <row r="6123" spans="1:27" x14ac:dyDescent="0.3">
      <c r="A6123" t="s">
        <v>2051</v>
      </c>
      <c r="B6123" t="s">
        <v>670</v>
      </c>
      <c r="C6123" t="s">
        <v>541</v>
      </c>
      <c r="D6123" t="s">
        <v>542</v>
      </c>
      <c r="E6123" t="s">
        <v>713</v>
      </c>
      <c r="F6123" t="s">
        <v>714</v>
      </c>
      <c r="G6123" t="s">
        <v>8</v>
      </c>
      <c r="H6123" t="s">
        <v>511</v>
      </c>
      <c r="J6123" s="2">
        <v>45380</v>
      </c>
      <c r="K6123" s="5">
        <v>202401</v>
      </c>
      <c r="M6123" t="b">
        <v>0</v>
      </c>
      <c r="N6123" t="b">
        <v>0</v>
      </c>
      <c r="O6123" s="2">
        <v>45669.522478900464</v>
      </c>
      <c r="P6123" s="2">
        <v>45670.414264386571</v>
      </c>
      <c r="Q6123" t="s">
        <v>301</v>
      </c>
      <c r="R6123" t="s">
        <v>543</v>
      </c>
      <c r="S6123" s="2"/>
      <c r="V6123" s="2">
        <v>45669.522478935185</v>
      </c>
      <c r="W6123" s="2">
        <v>45669.522478935185</v>
      </c>
      <c r="X6123" t="b">
        <v>0</v>
      </c>
      <c r="Y6123" t="s">
        <v>596</v>
      </c>
      <c r="Z6123" t="s">
        <v>1804</v>
      </c>
      <c r="AA6123" t="s">
        <v>2585</v>
      </c>
    </row>
    <row r="6124" spans="1:27" x14ac:dyDescent="0.3">
      <c r="A6124" t="s">
        <v>2048</v>
      </c>
      <c r="B6124" t="s">
        <v>670</v>
      </c>
      <c r="C6124" t="s">
        <v>541</v>
      </c>
      <c r="D6124" t="s">
        <v>542</v>
      </c>
      <c r="E6124" t="s">
        <v>2049</v>
      </c>
      <c r="F6124" t="s">
        <v>2050</v>
      </c>
      <c r="G6124" t="s">
        <v>8</v>
      </c>
      <c r="H6124" t="s">
        <v>511</v>
      </c>
      <c r="J6124" s="2">
        <v>45380</v>
      </c>
      <c r="K6124" s="5">
        <v>202401</v>
      </c>
      <c r="M6124" t="b">
        <v>0</v>
      </c>
      <c r="N6124" t="b">
        <v>0</v>
      </c>
      <c r="O6124" s="2">
        <v>45669.522701423608</v>
      </c>
      <c r="P6124" s="2">
        <v>45670.414436840278</v>
      </c>
      <c r="Q6124" t="s">
        <v>301</v>
      </c>
      <c r="R6124" t="s">
        <v>543</v>
      </c>
      <c r="S6124" s="2"/>
      <c r="V6124" s="2">
        <v>45669.522701701389</v>
      </c>
      <c r="W6124" s="2">
        <v>45669.522701701389</v>
      </c>
      <c r="X6124" t="b">
        <v>0</v>
      </c>
      <c r="Y6124" t="s">
        <v>596</v>
      </c>
      <c r="Z6124" t="s">
        <v>1804</v>
      </c>
      <c r="AA6124" t="s">
        <v>2586</v>
      </c>
    </row>
    <row r="6125" spans="1:27" x14ac:dyDescent="0.3">
      <c r="A6125" t="s">
        <v>2056</v>
      </c>
      <c r="B6125" t="s">
        <v>670</v>
      </c>
      <c r="C6125" t="s">
        <v>541</v>
      </c>
      <c r="D6125" t="s">
        <v>542</v>
      </c>
      <c r="E6125" t="s">
        <v>755</v>
      </c>
      <c r="F6125" t="s">
        <v>756</v>
      </c>
      <c r="G6125" t="s">
        <v>8</v>
      </c>
      <c r="H6125" t="s">
        <v>511</v>
      </c>
      <c r="J6125" s="2">
        <v>45471</v>
      </c>
      <c r="K6125" s="5">
        <v>202402</v>
      </c>
      <c r="M6125" t="b">
        <v>0</v>
      </c>
      <c r="N6125" t="b">
        <v>0</v>
      </c>
      <c r="O6125" s="2">
        <v>45669.522599421296</v>
      </c>
      <c r="P6125" s="2">
        <v>45670.414356053239</v>
      </c>
      <c r="Q6125" t="s">
        <v>301</v>
      </c>
      <c r="R6125" t="s">
        <v>543</v>
      </c>
      <c r="S6125" s="2"/>
      <c r="V6125" s="2">
        <v>45669.522599456017</v>
      </c>
      <c r="W6125" s="2">
        <v>45669.522599456017</v>
      </c>
      <c r="X6125" t="b">
        <v>0</v>
      </c>
      <c r="Y6125" t="s">
        <v>596</v>
      </c>
      <c r="Z6125" t="s">
        <v>1804</v>
      </c>
      <c r="AA6125" t="s">
        <v>2587</v>
      </c>
    </row>
    <row r="6126" spans="1:27" x14ac:dyDescent="0.3">
      <c r="A6126" t="s">
        <v>2053</v>
      </c>
      <c r="B6126" t="s">
        <v>670</v>
      </c>
      <c r="C6126" t="s">
        <v>541</v>
      </c>
      <c r="D6126" t="s">
        <v>542</v>
      </c>
      <c r="E6126" t="s">
        <v>2054</v>
      </c>
      <c r="F6126" t="s">
        <v>2055</v>
      </c>
      <c r="G6126" t="s">
        <v>8</v>
      </c>
      <c r="H6126" t="s">
        <v>511</v>
      </c>
      <c r="J6126" s="2">
        <v>45380</v>
      </c>
      <c r="K6126" s="5">
        <v>202401</v>
      </c>
      <c r="M6126" t="b">
        <v>0</v>
      </c>
      <c r="N6126" t="b">
        <v>0</v>
      </c>
      <c r="O6126" s="2">
        <v>45669.52261177083</v>
      </c>
      <c r="P6126" s="2">
        <v>45670.414365046294</v>
      </c>
      <c r="Q6126" t="s">
        <v>301</v>
      </c>
      <c r="R6126" t="s">
        <v>543</v>
      </c>
      <c r="S6126" s="2"/>
      <c r="V6126" s="2">
        <v>45669.522611886576</v>
      </c>
      <c r="W6126" s="2">
        <v>45669.522611886576</v>
      </c>
      <c r="X6126" t="b">
        <v>0</v>
      </c>
      <c r="Y6126" t="s">
        <v>596</v>
      </c>
      <c r="Z6126" t="s">
        <v>1804</v>
      </c>
      <c r="AA6126" t="s">
        <v>2588</v>
      </c>
    </row>
    <row r="6127" spans="1:27" x14ac:dyDescent="0.3">
      <c r="A6127" t="s">
        <v>2126</v>
      </c>
      <c r="B6127" t="s">
        <v>670</v>
      </c>
      <c r="C6127" t="s">
        <v>541</v>
      </c>
      <c r="D6127" t="s">
        <v>542</v>
      </c>
      <c r="E6127" t="s">
        <v>678</v>
      </c>
      <c r="F6127" t="s">
        <v>679</v>
      </c>
      <c r="G6127" t="s">
        <v>8</v>
      </c>
      <c r="H6127" t="s">
        <v>511</v>
      </c>
      <c r="J6127" s="2">
        <v>45380</v>
      </c>
      <c r="K6127" s="5">
        <v>202401</v>
      </c>
      <c r="M6127" t="b">
        <v>0</v>
      </c>
      <c r="N6127" t="b">
        <v>0</v>
      </c>
      <c r="O6127" s="2">
        <v>45669.522714155093</v>
      </c>
      <c r="P6127" s="2">
        <v>45670.41444552083</v>
      </c>
      <c r="Q6127" t="s">
        <v>301</v>
      </c>
      <c r="R6127" t="s">
        <v>543</v>
      </c>
      <c r="S6127" s="2"/>
      <c r="V6127" s="2">
        <v>45669.522714270832</v>
      </c>
      <c r="W6127" s="2">
        <v>45669.522714270832</v>
      </c>
      <c r="X6127" t="b">
        <v>0</v>
      </c>
      <c r="Y6127" t="s">
        <v>596</v>
      </c>
      <c r="Z6127" t="s">
        <v>1804</v>
      </c>
      <c r="AA6127" t="s">
        <v>2589</v>
      </c>
    </row>
    <row r="6128" spans="1:27" x14ac:dyDescent="0.3">
      <c r="A6128" t="s">
        <v>2127</v>
      </c>
      <c r="B6128" t="s">
        <v>670</v>
      </c>
      <c r="C6128" t="s">
        <v>541</v>
      </c>
      <c r="D6128" t="s">
        <v>542</v>
      </c>
      <c r="E6128" t="s">
        <v>678</v>
      </c>
      <c r="F6128" t="s">
        <v>679</v>
      </c>
      <c r="G6128" t="s">
        <v>8</v>
      </c>
      <c r="H6128" t="s">
        <v>511</v>
      </c>
      <c r="J6128" s="2">
        <v>45471</v>
      </c>
      <c r="K6128" s="5">
        <v>202402</v>
      </c>
      <c r="M6128" t="b">
        <v>0</v>
      </c>
      <c r="N6128" t="b">
        <v>0</v>
      </c>
      <c r="O6128" s="2">
        <v>45669.522277118056</v>
      </c>
      <c r="P6128" s="2">
        <v>45670.41409903935</v>
      </c>
      <c r="Q6128" t="s">
        <v>301</v>
      </c>
      <c r="R6128" t="s">
        <v>543</v>
      </c>
      <c r="S6128" s="2"/>
      <c r="V6128" s="2">
        <v>45669.522277164353</v>
      </c>
      <c r="W6128" s="2">
        <v>45669.522277164353</v>
      </c>
      <c r="X6128" t="b">
        <v>0</v>
      </c>
      <c r="Y6128" t="s">
        <v>596</v>
      </c>
      <c r="Z6128" t="s">
        <v>1804</v>
      </c>
      <c r="AA6128" t="s">
        <v>2590</v>
      </c>
    </row>
    <row r="6129" spans="1:27" x14ac:dyDescent="0.3">
      <c r="A6129" t="s">
        <v>2123</v>
      </c>
      <c r="B6129" t="s">
        <v>670</v>
      </c>
      <c r="C6129" t="s">
        <v>541</v>
      </c>
      <c r="D6129" t="s">
        <v>542</v>
      </c>
      <c r="E6129" t="s">
        <v>2103</v>
      </c>
      <c r="F6129" t="s">
        <v>2104</v>
      </c>
      <c r="G6129" t="s">
        <v>11</v>
      </c>
      <c r="H6129" t="s">
        <v>509</v>
      </c>
      <c r="J6129" s="2">
        <v>45380</v>
      </c>
      <c r="K6129" s="5">
        <v>202401</v>
      </c>
      <c r="M6129" t="b">
        <v>0</v>
      </c>
      <c r="N6129" t="b">
        <v>0</v>
      </c>
      <c r="O6129" s="2">
        <v>45666.534372916663</v>
      </c>
      <c r="P6129" s="2">
        <v>45670.414371840277</v>
      </c>
      <c r="Q6129" t="s">
        <v>301</v>
      </c>
      <c r="R6129" t="s">
        <v>543</v>
      </c>
      <c r="S6129" s="2"/>
      <c r="V6129" s="2">
        <v>45666.534372951392</v>
      </c>
      <c r="W6129" s="2">
        <v>45666.534372951392</v>
      </c>
      <c r="X6129" t="b">
        <v>0</v>
      </c>
      <c r="Y6129" t="s">
        <v>596</v>
      </c>
      <c r="Z6129" t="s">
        <v>1804</v>
      </c>
      <c r="AA6129" t="s">
        <v>2591</v>
      </c>
    </row>
    <row r="6130" spans="1:27" x14ac:dyDescent="0.3">
      <c r="A6130" t="s">
        <v>2063</v>
      </c>
      <c r="B6130" t="s">
        <v>670</v>
      </c>
      <c r="C6130" t="s">
        <v>541</v>
      </c>
      <c r="D6130" t="s">
        <v>542</v>
      </c>
      <c r="E6130" t="s">
        <v>784</v>
      </c>
      <c r="F6130" t="s">
        <v>785</v>
      </c>
      <c r="G6130" t="s">
        <v>11</v>
      </c>
      <c r="H6130" t="s">
        <v>509</v>
      </c>
      <c r="J6130" s="2">
        <v>45380</v>
      </c>
      <c r="K6130" s="5">
        <v>202401</v>
      </c>
      <c r="M6130" t="b">
        <v>0</v>
      </c>
      <c r="N6130" t="b">
        <v>0</v>
      </c>
      <c r="O6130" s="2">
        <v>45666.534369525463</v>
      </c>
      <c r="P6130" s="2">
        <v>45680.414093715277</v>
      </c>
      <c r="Q6130" t="s">
        <v>301</v>
      </c>
      <c r="R6130" t="s">
        <v>543</v>
      </c>
      <c r="S6130" s="2"/>
      <c r="V6130" s="2">
        <v>45666.534369756948</v>
      </c>
      <c r="W6130" s="2">
        <v>45666.534369756948</v>
      </c>
      <c r="X6130" t="b">
        <v>0</v>
      </c>
      <c r="Y6130" t="s">
        <v>596</v>
      </c>
      <c r="Z6130" t="s">
        <v>1804</v>
      </c>
      <c r="AA6130" t="s">
        <v>2592</v>
      </c>
    </row>
    <row r="6131" spans="1:27" x14ac:dyDescent="0.3">
      <c r="A6131" t="s">
        <v>2062</v>
      </c>
      <c r="B6131" t="s">
        <v>670</v>
      </c>
      <c r="C6131" t="s">
        <v>541</v>
      </c>
      <c r="D6131" t="s">
        <v>542</v>
      </c>
      <c r="E6131" t="s">
        <v>784</v>
      </c>
      <c r="F6131" t="s">
        <v>785</v>
      </c>
      <c r="G6131" t="s">
        <v>11</v>
      </c>
      <c r="H6131" t="s">
        <v>509</v>
      </c>
      <c r="J6131" s="2">
        <v>45471</v>
      </c>
      <c r="K6131" s="5">
        <v>202402</v>
      </c>
      <c r="M6131" t="b">
        <v>0</v>
      </c>
      <c r="N6131" t="b">
        <v>0</v>
      </c>
      <c r="O6131" s="2">
        <v>45666.534071678238</v>
      </c>
      <c r="P6131" s="2">
        <v>45670.414153206017</v>
      </c>
      <c r="Q6131" t="s">
        <v>301</v>
      </c>
      <c r="R6131" t="s">
        <v>543</v>
      </c>
      <c r="S6131" s="2"/>
      <c r="V6131" s="2">
        <v>45666.534071759263</v>
      </c>
      <c r="W6131" s="2">
        <v>45666.534071759263</v>
      </c>
      <c r="X6131" t="b">
        <v>0</v>
      </c>
      <c r="Y6131" t="s">
        <v>596</v>
      </c>
      <c r="Z6131" t="s">
        <v>1804</v>
      </c>
      <c r="AA6131" t="s">
        <v>2593</v>
      </c>
    </row>
    <row r="6132" spans="1:27" x14ac:dyDescent="0.3">
      <c r="A6132" t="s">
        <v>2124</v>
      </c>
      <c r="B6132" t="s">
        <v>670</v>
      </c>
      <c r="C6132" t="s">
        <v>541</v>
      </c>
      <c r="D6132" t="s">
        <v>542</v>
      </c>
      <c r="E6132" t="s">
        <v>702</v>
      </c>
      <c r="F6132" t="s">
        <v>703</v>
      </c>
      <c r="G6132" t="s">
        <v>8</v>
      </c>
      <c r="H6132" t="s">
        <v>511</v>
      </c>
      <c r="J6132" s="2">
        <v>45471</v>
      </c>
      <c r="K6132" s="5">
        <v>202402</v>
      </c>
      <c r="M6132" t="b">
        <v>0</v>
      </c>
      <c r="N6132" t="b">
        <v>0</v>
      </c>
      <c r="O6132" s="2">
        <v>45669.522369131948</v>
      </c>
      <c r="P6132" s="2">
        <v>45670.414177627317</v>
      </c>
      <c r="Q6132" t="s">
        <v>301</v>
      </c>
      <c r="R6132" t="s">
        <v>543</v>
      </c>
      <c r="S6132" s="2"/>
      <c r="V6132" s="2">
        <v>45669.522369479164</v>
      </c>
      <c r="W6132" s="2">
        <v>45669.522369479164</v>
      </c>
      <c r="X6132" t="b">
        <v>0</v>
      </c>
      <c r="Y6132" t="s">
        <v>596</v>
      </c>
      <c r="Z6132" t="s">
        <v>1804</v>
      </c>
      <c r="AA6132" t="s">
        <v>2594</v>
      </c>
    </row>
    <row r="6133" spans="1:27" x14ac:dyDescent="0.3">
      <c r="A6133" t="s">
        <v>2061</v>
      </c>
      <c r="B6133" t="s">
        <v>670</v>
      </c>
      <c r="C6133" t="s">
        <v>541</v>
      </c>
      <c r="D6133" t="s">
        <v>542</v>
      </c>
      <c r="E6133" t="s">
        <v>758</v>
      </c>
      <c r="F6133" t="s">
        <v>759</v>
      </c>
      <c r="G6133" t="s">
        <v>8</v>
      </c>
      <c r="H6133" t="s">
        <v>511</v>
      </c>
      <c r="J6133" s="2">
        <v>45380</v>
      </c>
      <c r="K6133" s="5">
        <v>202401</v>
      </c>
      <c r="M6133" t="b">
        <v>0</v>
      </c>
      <c r="N6133" t="b">
        <v>0</v>
      </c>
      <c r="O6133" s="2">
        <v>45669.522544756946</v>
      </c>
      <c r="P6133" s="2">
        <v>45670.414312233799</v>
      </c>
      <c r="Q6133" t="s">
        <v>301</v>
      </c>
      <c r="R6133" t="s">
        <v>543</v>
      </c>
      <c r="S6133" s="2"/>
      <c r="V6133" s="2">
        <v>45669.522545023145</v>
      </c>
      <c r="W6133" s="2">
        <v>45669.522545023145</v>
      </c>
      <c r="X6133" t="b">
        <v>0</v>
      </c>
      <c r="Y6133" t="s">
        <v>596</v>
      </c>
      <c r="Z6133" t="s">
        <v>1804</v>
      </c>
      <c r="AA6133" t="s">
        <v>2595</v>
      </c>
    </row>
    <row r="6134" spans="1:27" x14ac:dyDescent="0.3">
      <c r="A6134" t="s">
        <v>2125</v>
      </c>
      <c r="B6134" t="s">
        <v>670</v>
      </c>
      <c r="C6134" t="s">
        <v>541</v>
      </c>
      <c r="D6134" t="s">
        <v>542</v>
      </c>
      <c r="E6134" t="s">
        <v>702</v>
      </c>
      <c r="F6134" t="s">
        <v>703</v>
      </c>
      <c r="G6134" t="s">
        <v>8</v>
      </c>
      <c r="H6134" t="s">
        <v>511</v>
      </c>
      <c r="J6134" s="2">
        <v>45380</v>
      </c>
      <c r="K6134" s="5">
        <v>202401</v>
      </c>
      <c r="M6134" t="b">
        <v>0</v>
      </c>
      <c r="N6134" t="b">
        <v>0</v>
      </c>
      <c r="O6134" s="2">
        <v>45669.522482291664</v>
      </c>
      <c r="P6134" s="2">
        <v>45670.41426646991</v>
      </c>
      <c r="Q6134" t="s">
        <v>301</v>
      </c>
      <c r="R6134" t="s">
        <v>543</v>
      </c>
      <c r="S6134" s="2"/>
      <c r="V6134" s="2">
        <v>45669.522482523149</v>
      </c>
      <c r="W6134" s="2">
        <v>45669.522482523149</v>
      </c>
      <c r="X6134" t="b">
        <v>0</v>
      </c>
      <c r="Y6134" t="s">
        <v>596</v>
      </c>
      <c r="Z6134" t="s">
        <v>1804</v>
      </c>
      <c r="AA6134" t="s">
        <v>2596</v>
      </c>
    </row>
    <row r="6135" spans="1:27" x14ac:dyDescent="0.3">
      <c r="A6135" t="s">
        <v>2057</v>
      </c>
      <c r="B6135" t="s">
        <v>670</v>
      </c>
      <c r="C6135" t="s">
        <v>541</v>
      </c>
      <c r="D6135" t="s">
        <v>542</v>
      </c>
      <c r="E6135" t="s">
        <v>2058</v>
      </c>
      <c r="F6135" t="s">
        <v>2059</v>
      </c>
      <c r="G6135" t="s">
        <v>8</v>
      </c>
      <c r="H6135" t="s">
        <v>511</v>
      </c>
      <c r="J6135" s="2">
        <v>45471</v>
      </c>
      <c r="K6135" s="5">
        <v>202402</v>
      </c>
      <c r="M6135" t="b">
        <v>0</v>
      </c>
      <c r="N6135" t="b">
        <v>0</v>
      </c>
      <c r="O6135" s="2">
        <v>45669.522649537037</v>
      </c>
      <c r="P6135" s="2">
        <v>45670.414395405096</v>
      </c>
      <c r="Q6135" t="s">
        <v>301</v>
      </c>
      <c r="R6135" t="s">
        <v>543</v>
      </c>
      <c r="S6135" s="2"/>
      <c r="V6135" s="2">
        <v>45669.522649733794</v>
      </c>
      <c r="W6135" s="2">
        <v>45669.522649733794</v>
      </c>
      <c r="X6135" t="b">
        <v>0</v>
      </c>
      <c r="Y6135" t="s">
        <v>596</v>
      </c>
      <c r="Z6135" t="s">
        <v>1804</v>
      </c>
      <c r="AA6135" t="s">
        <v>2597</v>
      </c>
    </row>
    <row r="6136" spans="1:27" x14ac:dyDescent="0.3">
      <c r="A6136" t="s">
        <v>2060</v>
      </c>
      <c r="B6136" t="s">
        <v>670</v>
      </c>
      <c r="C6136" t="s">
        <v>541</v>
      </c>
      <c r="D6136" t="s">
        <v>542</v>
      </c>
      <c r="E6136" t="s">
        <v>2058</v>
      </c>
      <c r="F6136" t="s">
        <v>2059</v>
      </c>
      <c r="G6136" t="s">
        <v>8</v>
      </c>
      <c r="H6136" t="s">
        <v>511</v>
      </c>
      <c r="J6136" s="2">
        <v>45380</v>
      </c>
      <c r="K6136" s="5">
        <v>202401</v>
      </c>
      <c r="M6136" t="b">
        <v>0</v>
      </c>
      <c r="N6136" t="b">
        <v>0</v>
      </c>
      <c r="O6136" s="2">
        <v>45669.522452662037</v>
      </c>
      <c r="P6136" s="2">
        <v>45670.414243437503</v>
      </c>
      <c r="Q6136" t="s">
        <v>301</v>
      </c>
      <c r="R6136" t="s">
        <v>543</v>
      </c>
      <c r="S6136" s="2"/>
      <c r="V6136" s="2">
        <v>45669.522452777775</v>
      </c>
      <c r="W6136" s="2">
        <v>45669.522452777775</v>
      </c>
      <c r="X6136" t="b">
        <v>0</v>
      </c>
      <c r="Y6136" t="s">
        <v>596</v>
      </c>
      <c r="Z6136" t="s">
        <v>1804</v>
      </c>
      <c r="AA6136" t="s">
        <v>2598</v>
      </c>
    </row>
    <row r="6137" spans="1:27" x14ac:dyDescent="0.3">
      <c r="A6137" t="s">
        <v>2134</v>
      </c>
      <c r="B6137" t="s">
        <v>670</v>
      </c>
      <c r="C6137" t="s">
        <v>541</v>
      </c>
      <c r="D6137" t="s">
        <v>542</v>
      </c>
      <c r="E6137" t="s">
        <v>2135</v>
      </c>
      <c r="F6137" t="s">
        <v>2136</v>
      </c>
      <c r="G6137" t="s">
        <v>10</v>
      </c>
      <c r="H6137" t="s">
        <v>512</v>
      </c>
      <c r="J6137" s="2">
        <v>45380</v>
      </c>
      <c r="K6137" s="5">
        <v>202401</v>
      </c>
      <c r="M6137" t="b">
        <v>0</v>
      </c>
      <c r="N6137" t="b">
        <v>0</v>
      </c>
      <c r="O6137" s="2">
        <v>45666.534549456017</v>
      </c>
      <c r="P6137" s="2">
        <v>45670.414501122686</v>
      </c>
      <c r="Q6137" t="s">
        <v>301</v>
      </c>
      <c r="R6137" t="s">
        <v>543</v>
      </c>
      <c r="S6137" s="2"/>
      <c r="V6137" s="2">
        <v>45666.534549733798</v>
      </c>
      <c r="W6137" s="2">
        <v>45666.534549733798</v>
      </c>
      <c r="X6137" t="b">
        <v>0</v>
      </c>
      <c r="Y6137" t="s">
        <v>596</v>
      </c>
      <c r="Z6137" t="s">
        <v>1804</v>
      </c>
      <c r="AA6137" t="s">
        <v>2515</v>
      </c>
    </row>
    <row r="6138" spans="1:27" x14ac:dyDescent="0.3">
      <c r="A6138" t="s">
        <v>2137</v>
      </c>
      <c r="B6138" t="s">
        <v>670</v>
      </c>
      <c r="C6138" t="s">
        <v>541</v>
      </c>
      <c r="D6138" t="s">
        <v>542</v>
      </c>
      <c r="E6138" t="s">
        <v>2138</v>
      </c>
      <c r="F6138" t="s">
        <v>2139</v>
      </c>
      <c r="G6138" t="s">
        <v>10</v>
      </c>
      <c r="H6138" t="s">
        <v>512</v>
      </c>
      <c r="J6138" s="2">
        <v>45380</v>
      </c>
      <c r="K6138" s="5">
        <v>202401</v>
      </c>
      <c r="M6138" t="b">
        <v>0</v>
      </c>
      <c r="N6138" t="b">
        <v>0</v>
      </c>
      <c r="O6138" s="2">
        <v>45666.534366238426</v>
      </c>
      <c r="P6138" s="2">
        <v>45670.414367129626</v>
      </c>
      <c r="Q6138" t="s">
        <v>301</v>
      </c>
      <c r="R6138" t="s">
        <v>543</v>
      </c>
      <c r="S6138" s="2"/>
      <c r="V6138" s="2">
        <v>45666.534366435182</v>
      </c>
      <c r="W6138" s="2">
        <v>45666.534366435182</v>
      </c>
      <c r="X6138" t="b">
        <v>0</v>
      </c>
      <c r="Y6138" t="s">
        <v>596</v>
      </c>
      <c r="Z6138" t="s">
        <v>1804</v>
      </c>
      <c r="AA6138" t="s">
        <v>338</v>
      </c>
    </row>
    <row r="6139" spans="1:27" x14ac:dyDescent="0.3">
      <c r="A6139" t="s">
        <v>2131</v>
      </c>
      <c r="B6139" t="s">
        <v>670</v>
      </c>
      <c r="C6139" t="s">
        <v>541</v>
      </c>
      <c r="D6139" t="s">
        <v>542</v>
      </c>
      <c r="E6139" t="s">
        <v>2132</v>
      </c>
      <c r="F6139" t="s">
        <v>2133</v>
      </c>
      <c r="G6139" t="s">
        <v>10</v>
      </c>
      <c r="H6139" t="s">
        <v>512</v>
      </c>
      <c r="J6139" s="2">
        <v>45380</v>
      </c>
      <c r="K6139" s="5">
        <v>202401</v>
      </c>
      <c r="M6139" t="b">
        <v>0</v>
      </c>
      <c r="N6139" t="b">
        <v>0</v>
      </c>
      <c r="O6139" s="2">
        <v>45666.534233993058</v>
      </c>
      <c r="P6139" s="2">
        <v>45670.414270914349</v>
      </c>
      <c r="Q6139" t="s">
        <v>301</v>
      </c>
      <c r="R6139" t="s">
        <v>543</v>
      </c>
      <c r="S6139" s="2"/>
      <c r="V6139" s="2">
        <v>45666.534234178238</v>
      </c>
      <c r="W6139" s="2">
        <v>45666.534234178238</v>
      </c>
      <c r="X6139" t="b">
        <v>0</v>
      </c>
      <c r="Y6139" t="s">
        <v>596</v>
      </c>
      <c r="Z6139" t="s">
        <v>1804</v>
      </c>
      <c r="AA6139" t="s">
        <v>2347</v>
      </c>
    </row>
    <row r="6140" spans="1:27" x14ac:dyDescent="0.3">
      <c r="A6140" t="s">
        <v>2044</v>
      </c>
      <c r="B6140" t="s">
        <v>670</v>
      </c>
      <c r="C6140" t="s">
        <v>541</v>
      </c>
      <c r="D6140" t="s">
        <v>542</v>
      </c>
      <c r="E6140" t="s">
        <v>2045</v>
      </c>
      <c r="F6140" t="s">
        <v>2046</v>
      </c>
      <c r="G6140" t="s">
        <v>1</v>
      </c>
      <c r="H6140" t="s">
        <v>512</v>
      </c>
      <c r="J6140" s="2">
        <v>45471</v>
      </c>
      <c r="K6140" s="5">
        <v>202402</v>
      </c>
      <c r="M6140" t="b">
        <v>0</v>
      </c>
      <c r="N6140" t="b">
        <v>0</v>
      </c>
      <c r="O6140" s="2">
        <v>45666.534400810182</v>
      </c>
      <c r="P6140" s="2">
        <v>45670.414393171297</v>
      </c>
      <c r="Q6140" t="s">
        <v>301</v>
      </c>
      <c r="R6140" t="s">
        <v>543</v>
      </c>
      <c r="S6140" s="2"/>
      <c r="V6140" s="2">
        <v>45666.53440084491</v>
      </c>
      <c r="W6140" s="2">
        <v>45666.53440084491</v>
      </c>
      <c r="X6140" t="b">
        <v>0</v>
      </c>
      <c r="Y6140" t="s">
        <v>596</v>
      </c>
      <c r="Z6140" t="s">
        <v>1804</v>
      </c>
      <c r="AA6140" t="s">
        <v>2599</v>
      </c>
    </row>
    <row r="6141" spans="1:27" x14ac:dyDescent="0.3">
      <c r="A6141" t="s">
        <v>2047</v>
      </c>
      <c r="B6141" t="s">
        <v>670</v>
      </c>
      <c r="C6141" t="s">
        <v>541</v>
      </c>
      <c r="D6141" t="s">
        <v>542</v>
      </c>
      <c r="E6141" t="s">
        <v>2045</v>
      </c>
      <c r="F6141" t="s">
        <v>2046</v>
      </c>
      <c r="G6141" t="s">
        <v>1</v>
      </c>
      <c r="H6141" t="s">
        <v>512</v>
      </c>
      <c r="J6141" s="2">
        <v>45380</v>
      </c>
      <c r="K6141" s="5">
        <v>202401</v>
      </c>
      <c r="M6141" t="b">
        <v>0</v>
      </c>
      <c r="N6141" t="b">
        <v>0</v>
      </c>
      <c r="O6141" s="2">
        <v>45666.534158761577</v>
      </c>
      <c r="P6141" s="2">
        <v>45670.414213425924</v>
      </c>
      <c r="Q6141" t="s">
        <v>301</v>
      </c>
      <c r="R6141" t="s">
        <v>543</v>
      </c>
      <c r="S6141" s="2"/>
      <c r="V6141" s="2">
        <v>45666.534158946757</v>
      </c>
      <c r="W6141" s="2">
        <v>45666.534158946757</v>
      </c>
      <c r="X6141" t="b">
        <v>0</v>
      </c>
      <c r="Y6141" t="s">
        <v>596</v>
      </c>
      <c r="Z6141" t="s">
        <v>1804</v>
      </c>
      <c r="AA6141" t="s">
        <v>2600</v>
      </c>
    </row>
    <row r="6142" spans="1:27" x14ac:dyDescent="0.3">
      <c r="A6142" t="s">
        <v>2040</v>
      </c>
      <c r="B6142" t="s">
        <v>670</v>
      </c>
      <c r="C6142" t="s">
        <v>541</v>
      </c>
      <c r="D6142" t="s">
        <v>542</v>
      </c>
      <c r="E6142" t="s">
        <v>2038</v>
      </c>
      <c r="F6142" t="s">
        <v>2039</v>
      </c>
      <c r="G6142" t="s">
        <v>1</v>
      </c>
      <c r="H6142" t="s">
        <v>512</v>
      </c>
      <c r="J6142" s="2">
        <v>45471</v>
      </c>
      <c r="K6142" s="5">
        <v>202402</v>
      </c>
      <c r="M6142" t="b">
        <v>0</v>
      </c>
      <c r="N6142" t="b">
        <v>0</v>
      </c>
      <c r="O6142" s="2">
        <v>45666.534520601854</v>
      </c>
      <c r="P6142" s="2">
        <v>45670.414481053238</v>
      </c>
      <c r="Q6142" t="s">
        <v>301</v>
      </c>
      <c r="R6142" t="s">
        <v>543</v>
      </c>
      <c r="S6142" s="2"/>
      <c r="V6142" s="2">
        <v>45666.534520717592</v>
      </c>
      <c r="W6142" s="2">
        <v>45666.534520717592</v>
      </c>
      <c r="X6142" t="b">
        <v>0</v>
      </c>
      <c r="Y6142" t="s">
        <v>596</v>
      </c>
      <c r="Z6142" t="s">
        <v>1804</v>
      </c>
      <c r="AA6142" t="s">
        <v>2601</v>
      </c>
    </row>
    <row r="6143" spans="1:27" x14ac:dyDescent="0.3">
      <c r="A6143" t="s">
        <v>2037</v>
      </c>
      <c r="B6143" t="s">
        <v>670</v>
      </c>
      <c r="C6143" t="s">
        <v>541</v>
      </c>
      <c r="D6143" t="s">
        <v>542</v>
      </c>
      <c r="E6143" t="s">
        <v>2038</v>
      </c>
      <c r="F6143" t="s">
        <v>2039</v>
      </c>
      <c r="G6143" t="s">
        <v>1</v>
      </c>
      <c r="H6143" t="s">
        <v>512</v>
      </c>
      <c r="J6143" s="2">
        <v>45380</v>
      </c>
      <c r="K6143" s="5">
        <v>202401</v>
      </c>
      <c r="M6143" t="b">
        <v>0</v>
      </c>
      <c r="N6143" t="b">
        <v>0</v>
      </c>
      <c r="O6143" s="2">
        <v>45666.534488043981</v>
      </c>
      <c r="P6143" s="2">
        <v>45670.414458912041</v>
      </c>
      <c r="Q6143" t="s">
        <v>301</v>
      </c>
      <c r="R6143" t="s">
        <v>543</v>
      </c>
      <c r="S6143" s="2"/>
      <c r="V6143" s="2">
        <v>45666.534488043981</v>
      </c>
      <c r="W6143" s="2">
        <v>45666.534488043981</v>
      </c>
      <c r="X6143" t="b">
        <v>0</v>
      </c>
      <c r="Y6143" t="s">
        <v>596</v>
      </c>
      <c r="Z6143" t="s">
        <v>1804</v>
      </c>
      <c r="AA6143" t="s">
        <v>2602</v>
      </c>
    </row>
    <row r="6144" spans="1:27" x14ac:dyDescent="0.3">
      <c r="A6144" t="s">
        <v>2147</v>
      </c>
      <c r="B6144" t="s">
        <v>670</v>
      </c>
      <c r="C6144" t="s">
        <v>541</v>
      </c>
      <c r="D6144" t="s">
        <v>542</v>
      </c>
      <c r="E6144" t="s">
        <v>2148</v>
      </c>
      <c r="F6144" t="s">
        <v>2149</v>
      </c>
      <c r="G6144" t="s">
        <v>1</v>
      </c>
      <c r="H6144" t="s">
        <v>512</v>
      </c>
      <c r="J6144" s="2">
        <v>45380</v>
      </c>
      <c r="K6144" s="5">
        <v>202401</v>
      </c>
      <c r="M6144" t="b">
        <v>0</v>
      </c>
      <c r="N6144" t="b">
        <v>0</v>
      </c>
      <c r="O6144" s="2">
        <v>45666.534405520833</v>
      </c>
      <c r="P6144" s="2">
        <v>45670.414397719906</v>
      </c>
      <c r="Q6144" t="s">
        <v>301</v>
      </c>
      <c r="R6144" t="s">
        <v>543</v>
      </c>
      <c r="S6144" s="2"/>
      <c r="V6144" s="2">
        <v>45666.534405590275</v>
      </c>
      <c r="W6144" s="2">
        <v>45666.534405590275</v>
      </c>
      <c r="X6144" t="b">
        <v>0</v>
      </c>
      <c r="Y6144" t="s">
        <v>596</v>
      </c>
      <c r="Z6144" t="s">
        <v>1804</v>
      </c>
      <c r="AA6144" t="s">
        <v>2603</v>
      </c>
    </row>
    <row r="6145" spans="1:27" x14ac:dyDescent="0.3">
      <c r="A6145" t="s">
        <v>2041</v>
      </c>
      <c r="B6145" t="s">
        <v>670</v>
      </c>
      <c r="C6145" t="s">
        <v>541</v>
      </c>
      <c r="D6145" t="s">
        <v>542</v>
      </c>
      <c r="E6145" t="s">
        <v>2042</v>
      </c>
      <c r="F6145" t="s">
        <v>2043</v>
      </c>
      <c r="G6145" t="s">
        <v>1</v>
      </c>
      <c r="H6145" t="s">
        <v>512</v>
      </c>
      <c r="J6145" s="2">
        <v>45380</v>
      </c>
      <c r="K6145" s="5">
        <v>202401</v>
      </c>
      <c r="M6145" t="b">
        <v>0</v>
      </c>
      <c r="N6145" t="b">
        <v>0</v>
      </c>
      <c r="O6145" s="2">
        <v>45666.53443295139</v>
      </c>
      <c r="P6145" s="2">
        <v>45670.414418831017</v>
      </c>
      <c r="Q6145" t="s">
        <v>301</v>
      </c>
      <c r="R6145" t="s">
        <v>543</v>
      </c>
      <c r="S6145" s="2"/>
      <c r="V6145" s="2">
        <v>45666.534433020832</v>
      </c>
      <c r="W6145" s="2">
        <v>45666.534433020832</v>
      </c>
      <c r="X6145" t="b">
        <v>0</v>
      </c>
      <c r="Y6145" t="s">
        <v>596</v>
      </c>
      <c r="Z6145" t="s">
        <v>1804</v>
      </c>
      <c r="AA6145" t="s">
        <v>2604</v>
      </c>
    </row>
    <row r="6146" spans="1:27" x14ac:dyDescent="0.3">
      <c r="A6146" t="s">
        <v>2140</v>
      </c>
      <c r="B6146" t="s">
        <v>670</v>
      </c>
      <c r="C6146" t="s">
        <v>541</v>
      </c>
      <c r="D6146" t="s">
        <v>542</v>
      </c>
      <c r="E6146" t="s">
        <v>2141</v>
      </c>
      <c r="F6146" t="s">
        <v>2142</v>
      </c>
      <c r="G6146" t="s">
        <v>1</v>
      </c>
      <c r="H6146" t="s">
        <v>512</v>
      </c>
      <c r="J6146" s="2">
        <v>45380</v>
      </c>
      <c r="K6146" s="5">
        <v>202401</v>
      </c>
      <c r="M6146" t="b">
        <v>0</v>
      </c>
      <c r="N6146" t="b">
        <v>0</v>
      </c>
      <c r="O6146" s="2">
        <v>45666.534017164355</v>
      </c>
      <c r="P6146" s="2">
        <v>45670.414110532409</v>
      </c>
      <c r="Q6146" t="s">
        <v>301</v>
      </c>
      <c r="R6146" t="s">
        <v>543</v>
      </c>
      <c r="S6146" s="2"/>
      <c r="V6146" s="2">
        <v>45666.534017210652</v>
      </c>
      <c r="W6146" s="2">
        <v>45666.534017210652</v>
      </c>
      <c r="X6146" t="b">
        <v>0</v>
      </c>
      <c r="Y6146" t="s">
        <v>596</v>
      </c>
      <c r="Z6146" t="s">
        <v>1804</v>
      </c>
      <c r="AA6146" t="s">
        <v>624</v>
      </c>
    </row>
    <row r="6147" spans="1:27" x14ac:dyDescent="0.3">
      <c r="A6147" t="s">
        <v>2146</v>
      </c>
      <c r="B6147" t="s">
        <v>670</v>
      </c>
      <c r="C6147" t="s">
        <v>541</v>
      </c>
      <c r="D6147" t="s">
        <v>542</v>
      </c>
      <c r="E6147" t="s">
        <v>2144</v>
      </c>
      <c r="F6147" t="s">
        <v>2145</v>
      </c>
      <c r="G6147" t="s">
        <v>1</v>
      </c>
      <c r="H6147" t="s">
        <v>512</v>
      </c>
      <c r="J6147" s="2">
        <v>45380</v>
      </c>
      <c r="K6147" s="5">
        <v>202401</v>
      </c>
      <c r="M6147" t="b">
        <v>0</v>
      </c>
      <c r="N6147" t="b">
        <v>0</v>
      </c>
      <c r="O6147" s="2">
        <v>45666.534514780091</v>
      </c>
      <c r="P6147" s="2">
        <v>45670.414476701386</v>
      </c>
      <c r="Q6147" t="s">
        <v>301</v>
      </c>
      <c r="R6147" t="s">
        <v>543</v>
      </c>
      <c r="S6147" s="2"/>
      <c r="V6147" s="2">
        <v>45666.534514814812</v>
      </c>
      <c r="W6147" s="2">
        <v>45666.534514814812</v>
      </c>
      <c r="X6147" t="b">
        <v>0</v>
      </c>
      <c r="Y6147" t="s">
        <v>596</v>
      </c>
      <c r="Z6147" t="s">
        <v>1804</v>
      </c>
      <c r="AA6147" t="s">
        <v>2605</v>
      </c>
    </row>
    <row r="6148" spans="1:27" x14ac:dyDescent="0.3">
      <c r="A6148" t="s">
        <v>2143</v>
      </c>
      <c r="B6148" t="s">
        <v>670</v>
      </c>
      <c r="C6148" t="s">
        <v>541</v>
      </c>
      <c r="D6148" t="s">
        <v>542</v>
      </c>
      <c r="E6148" t="s">
        <v>2144</v>
      </c>
      <c r="F6148" t="s">
        <v>2145</v>
      </c>
      <c r="G6148" t="s">
        <v>1</v>
      </c>
      <c r="H6148" t="s">
        <v>512</v>
      </c>
      <c r="J6148" s="2">
        <v>45471</v>
      </c>
      <c r="K6148" s="5">
        <v>202402</v>
      </c>
      <c r="M6148" t="b">
        <v>0</v>
      </c>
      <c r="N6148" t="b">
        <v>0</v>
      </c>
      <c r="O6148" s="2">
        <v>45666.534446064812</v>
      </c>
      <c r="P6148" s="2">
        <v>45670.414428275464</v>
      </c>
      <c r="Q6148" t="s">
        <v>301</v>
      </c>
      <c r="R6148" t="s">
        <v>543</v>
      </c>
      <c r="S6148" s="2"/>
      <c r="V6148" s="2">
        <v>45666.534446215279</v>
      </c>
      <c r="W6148" s="2">
        <v>45666.534446215279</v>
      </c>
      <c r="X6148" t="b">
        <v>0</v>
      </c>
      <c r="Y6148" t="s">
        <v>596</v>
      </c>
      <c r="Z6148" t="s">
        <v>1804</v>
      </c>
      <c r="AA6148" t="s">
        <v>2606</v>
      </c>
    </row>
    <row r="6149" spans="1:27" x14ac:dyDescent="0.3">
      <c r="A6149" t="s">
        <v>2032</v>
      </c>
      <c r="B6149" t="s">
        <v>670</v>
      </c>
      <c r="C6149" t="s">
        <v>541</v>
      </c>
      <c r="D6149" t="s">
        <v>542</v>
      </c>
      <c r="E6149" t="s">
        <v>663</v>
      </c>
      <c r="F6149" t="s">
        <v>664</v>
      </c>
      <c r="G6149" t="s">
        <v>50</v>
      </c>
      <c r="H6149" t="s">
        <v>512</v>
      </c>
      <c r="J6149" s="2">
        <v>45471</v>
      </c>
      <c r="K6149" s="5">
        <v>202402</v>
      </c>
      <c r="M6149" t="b">
        <v>0</v>
      </c>
      <c r="N6149" t="b">
        <v>0</v>
      </c>
      <c r="O6149" s="2">
        <v>45666.534253206017</v>
      </c>
      <c r="P6149" s="2">
        <v>45670.41428391204</v>
      </c>
      <c r="Q6149" t="s">
        <v>301</v>
      </c>
      <c r="R6149" t="s">
        <v>543</v>
      </c>
      <c r="S6149" s="2"/>
      <c r="V6149" s="2">
        <v>45666.534253275466</v>
      </c>
      <c r="W6149" s="2">
        <v>45666.534253275466</v>
      </c>
      <c r="X6149" t="b">
        <v>0</v>
      </c>
      <c r="Y6149" t="s">
        <v>596</v>
      </c>
      <c r="Z6149" t="s">
        <v>1804</v>
      </c>
      <c r="AA6149" t="s">
        <v>2607</v>
      </c>
    </row>
    <row r="6150" spans="1:27" x14ac:dyDescent="0.3">
      <c r="A6150" t="s">
        <v>2029</v>
      </c>
      <c r="B6150" t="s">
        <v>670</v>
      </c>
      <c r="C6150" t="s">
        <v>541</v>
      </c>
      <c r="D6150" t="s">
        <v>542</v>
      </c>
      <c r="E6150" t="s">
        <v>2030</v>
      </c>
      <c r="F6150" t="s">
        <v>2031</v>
      </c>
      <c r="G6150" t="s">
        <v>50</v>
      </c>
      <c r="H6150" t="s">
        <v>512</v>
      </c>
      <c r="J6150" s="2">
        <v>45471</v>
      </c>
      <c r="K6150" s="5">
        <v>202402</v>
      </c>
      <c r="M6150" t="b">
        <v>0</v>
      </c>
      <c r="N6150" t="b">
        <v>0</v>
      </c>
      <c r="O6150" s="2">
        <v>45666.534545833332</v>
      </c>
      <c r="P6150" s="2">
        <v>45670.414498958336</v>
      </c>
      <c r="Q6150" t="s">
        <v>301</v>
      </c>
      <c r="R6150" t="s">
        <v>543</v>
      </c>
      <c r="S6150" s="2"/>
      <c r="V6150" s="2">
        <v>45666.534545949071</v>
      </c>
      <c r="W6150" s="2">
        <v>45666.534545949071</v>
      </c>
      <c r="X6150" t="b">
        <v>0</v>
      </c>
      <c r="Y6150" t="s">
        <v>596</v>
      </c>
      <c r="Z6150" t="s">
        <v>1804</v>
      </c>
      <c r="AA6150" t="s">
        <v>2608</v>
      </c>
    </row>
    <row r="6151" spans="1:27" x14ac:dyDescent="0.3">
      <c r="A6151" t="s">
        <v>2036</v>
      </c>
      <c r="B6151" t="s">
        <v>670</v>
      </c>
      <c r="C6151" t="s">
        <v>541</v>
      </c>
      <c r="D6151" t="s">
        <v>542</v>
      </c>
      <c r="E6151" t="s">
        <v>2034</v>
      </c>
      <c r="F6151" t="s">
        <v>2035</v>
      </c>
      <c r="G6151" t="s">
        <v>1</v>
      </c>
      <c r="H6151" t="s">
        <v>512</v>
      </c>
      <c r="J6151" s="2">
        <v>45471</v>
      </c>
      <c r="K6151" s="5">
        <v>202402</v>
      </c>
      <c r="M6151" t="b">
        <v>0</v>
      </c>
      <c r="N6151" t="b">
        <v>0</v>
      </c>
      <c r="O6151" s="2">
        <v>45666.534463113429</v>
      </c>
      <c r="P6151" s="2">
        <v>45670.414441435183</v>
      </c>
      <c r="Q6151" t="s">
        <v>301</v>
      </c>
      <c r="R6151" t="s">
        <v>543</v>
      </c>
      <c r="S6151" s="2"/>
      <c r="V6151" s="2">
        <v>45666.534463159725</v>
      </c>
      <c r="W6151" s="2">
        <v>45666.534463159725</v>
      </c>
      <c r="X6151" t="b">
        <v>0</v>
      </c>
      <c r="Y6151" t="s">
        <v>596</v>
      </c>
      <c r="Z6151" t="s">
        <v>1804</v>
      </c>
      <c r="AA6151" t="s">
        <v>2609</v>
      </c>
    </row>
    <row r="6152" spans="1:27" x14ac:dyDescent="0.3">
      <c r="A6152" t="s">
        <v>2150</v>
      </c>
      <c r="B6152" t="s">
        <v>670</v>
      </c>
      <c r="C6152" t="s">
        <v>541</v>
      </c>
      <c r="D6152" t="s">
        <v>542</v>
      </c>
      <c r="E6152" t="s">
        <v>2148</v>
      </c>
      <c r="F6152" t="s">
        <v>2149</v>
      </c>
      <c r="G6152" t="s">
        <v>1</v>
      </c>
      <c r="H6152" t="s">
        <v>512</v>
      </c>
      <c r="J6152" s="2">
        <v>45471</v>
      </c>
      <c r="K6152" s="5">
        <v>202402</v>
      </c>
      <c r="M6152" t="b">
        <v>0</v>
      </c>
      <c r="N6152" t="b">
        <v>0</v>
      </c>
      <c r="O6152" s="2">
        <v>45666.534089386572</v>
      </c>
      <c r="P6152" s="2">
        <v>45670.414166516202</v>
      </c>
      <c r="Q6152" t="s">
        <v>301</v>
      </c>
      <c r="R6152" t="s">
        <v>543</v>
      </c>
      <c r="S6152" s="2"/>
      <c r="V6152" s="2">
        <v>45666.534089502318</v>
      </c>
      <c r="W6152" s="2">
        <v>45666.534089502318</v>
      </c>
      <c r="X6152" t="b">
        <v>0</v>
      </c>
      <c r="Y6152" t="s">
        <v>596</v>
      </c>
      <c r="Z6152" t="s">
        <v>1804</v>
      </c>
      <c r="AA6152" t="s">
        <v>2610</v>
      </c>
    </row>
    <row r="6153" spans="1:27" x14ac:dyDescent="0.3">
      <c r="A6153" t="s">
        <v>2033</v>
      </c>
      <c r="B6153" t="s">
        <v>670</v>
      </c>
      <c r="C6153" t="s">
        <v>541</v>
      </c>
      <c r="D6153" t="s">
        <v>542</v>
      </c>
      <c r="E6153" t="s">
        <v>2034</v>
      </c>
      <c r="F6153" t="s">
        <v>2035</v>
      </c>
      <c r="G6153" t="s">
        <v>1</v>
      </c>
      <c r="H6153" t="s">
        <v>512</v>
      </c>
      <c r="J6153" s="2">
        <v>45380</v>
      </c>
      <c r="K6153" s="5">
        <v>202401</v>
      </c>
      <c r="M6153" t="b">
        <v>0</v>
      </c>
      <c r="N6153" t="b">
        <v>0</v>
      </c>
      <c r="O6153" s="2">
        <v>45666.534068090281</v>
      </c>
      <c r="P6153" s="2">
        <v>45670.414150381941</v>
      </c>
      <c r="Q6153" t="s">
        <v>301</v>
      </c>
      <c r="R6153" t="s">
        <v>543</v>
      </c>
      <c r="S6153" s="2"/>
      <c r="V6153" s="2">
        <v>45666.534068136571</v>
      </c>
      <c r="W6153" s="2">
        <v>45666.534068136571</v>
      </c>
      <c r="X6153" t="b">
        <v>0</v>
      </c>
      <c r="Y6153" t="s">
        <v>596</v>
      </c>
      <c r="Z6153" t="s">
        <v>1804</v>
      </c>
      <c r="AA6153" t="s">
        <v>2611</v>
      </c>
    </row>
    <row r="6154" spans="1:27" x14ac:dyDescent="0.3">
      <c r="A6154" t="s">
        <v>2026</v>
      </c>
      <c r="B6154" t="s">
        <v>670</v>
      </c>
      <c r="C6154" t="s">
        <v>541</v>
      </c>
      <c r="D6154" t="s">
        <v>542</v>
      </c>
      <c r="E6154" t="s">
        <v>2027</v>
      </c>
      <c r="F6154" t="s">
        <v>2028</v>
      </c>
      <c r="G6154" t="s">
        <v>50</v>
      </c>
      <c r="H6154" t="s">
        <v>512</v>
      </c>
      <c r="J6154" s="2">
        <v>45471</v>
      </c>
      <c r="K6154" s="5">
        <v>202402</v>
      </c>
      <c r="M6154" t="b">
        <v>0</v>
      </c>
      <c r="N6154" t="b">
        <v>0</v>
      </c>
      <c r="O6154" s="2">
        <v>45666.534565590278</v>
      </c>
      <c r="P6154" s="2">
        <v>45670.414512881944</v>
      </c>
      <c r="Q6154" t="s">
        <v>301</v>
      </c>
      <c r="R6154" t="s">
        <v>543</v>
      </c>
      <c r="S6154" s="2"/>
      <c r="V6154" s="2">
        <v>45666.534565821756</v>
      </c>
      <c r="W6154" s="2">
        <v>45666.534565821756</v>
      </c>
      <c r="X6154" t="b">
        <v>0</v>
      </c>
      <c r="Y6154" t="s">
        <v>596</v>
      </c>
      <c r="Z6154" t="s">
        <v>1804</v>
      </c>
      <c r="AA6154" t="s">
        <v>2612</v>
      </c>
    </row>
    <row r="6155" spans="1:27" x14ac:dyDescent="0.3">
      <c r="A6155" t="s">
        <v>2151</v>
      </c>
      <c r="B6155" t="s">
        <v>670</v>
      </c>
      <c r="C6155" t="s">
        <v>541</v>
      </c>
      <c r="D6155" t="s">
        <v>542</v>
      </c>
      <c r="E6155" t="s">
        <v>401</v>
      </c>
      <c r="F6155" t="s">
        <v>402</v>
      </c>
      <c r="G6155" t="s">
        <v>50</v>
      </c>
      <c r="H6155" t="s">
        <v>512</v>
      </c>
      <c r="J6155" s="2">
        <v>45380</v>
      </c>
      <c r="K6155" s="5">
        <v>202401</v>
      </c>
      <c r="M6155" t="b">
        <v>0</v>
      </c>
      <c r="N6155" t="b">
        <v>0</v>
      </c>
      <c r="O6155" s="2">
        <v>45666.534448842591</v>
      </c>
      <c r="P6155" s="2">
        <v>45670.414430358796</v>
      </c>
      <c r="Q6155" t="s">
        <v>301</v>
      </c>
      <c r="R6155" t="s">
        <v>543</v>
      </c>
      <c r="S6155" s="2"/>
      <c r="V6155" s="2">
        <v>45666.534449074075</v>
      </c>
      <c r="W6155" s="2">
        <v>45666.534449074075</v>
      </c>
      <c r="X6155" t="b">
        <v>0</v>
      </c>
      <c r="Y6155" t="s">
        <v>596</v>
      </c>
      <c r="Z6155" t="s">
        <v>1804</v>
      </c>
      <c r="AA6155" t="s">
        <v>2613</v>
      </c>
    </row>
    <row r="6156" spans="1:27" x14ac:dyDescent="0.3">
      <c r="A6156" t="s">
        <v>2155</v>
      </c>
      <c r="B6156" t="s">
        <v>670</v>
      </c>
      <c r="C6156" t="s">
        <v>541</v>
      </c>
      <c r="D6156" t="s">
        <v>542</v>
      </c>
      <c r="E6156" t="s">
        <v>401</v>
      </c>
      <c r="F6156" t="s">
        <v>402</v>
      </c>
      <c r="G6156" t="s">
        <v>50</v>
      </c>
      <c r="H6156" t="s">
        <v>512</v>
      </c>
      <c r="J6156" s="2">
        <v>45471</v>
      </c>
      <c r="K6156" s="5">
        <v>202402</v>
      </c>
      <c r="M6156" t="b">
        <v>0</v>
      </c>
      <c r="N6156" t="b">
        <v>0</v>
      </c>
      <c r="O6156" s="2">
        <v>45666.534075150463</v>
      </c>
      <c r="P6156" s="2">
        <v>45670.414155474537</v>
      </c>
      <c r="Q6156" t="s">
        <v>301</v>
      </c>
      <c r="R6156" t="s">
        <v>543</v>
      </c>
      <c r="S6156" s="2"/>
      <c r="V6156" s="2">
        <v>45666.53407519676</v>
      </c>
      <c r="W6156" s="2">
        <v>45666.53407519676</v>
      </c>
      <c r="X6156" t="b">
        <v>0</v>
      </c>
      <c r="Y6156" t="s">
        <v>596</v>
      </c>
      <c r="Z6156" t="s">
        <v>1804</v>
      </c>
      <c r="AA6156" t="s">
        <v>2614</v>
      </c>
    </row>
    <row r="6157" spans="1:27" x14ac:dyDescent="0.3">
      <c r="A6157" t="s">
        <v>2088</v>
      </c>
      <c r="B6157" t="s">
        <v>670</v>
      </c>
      <c r="C6157" t="s">
        <v>541</v>
      </c>
      <c r="D6157" t="s">
        <v>542</v>
      </c>
      <c r="E6157" t="s">
        <v>2086</v>
      </c>
      <c r="F6157" t="s">
        <v>2087</v>
      </c>
      <c r="G6157" t="s">
        <v>11</v>
      </c>
      <c r="H6157" t="s">
        <v>509</v>
      </c>
      <c r="J6157" s="2">
        <v>45380</v>
      </c>
      <c r="K6157" s="5">
        <v>202401</v>
      </c>
      <c r="M6157" t="b">
        <v>0</v>
      </c>
      <c r="N6157" t="b">
        <v>0</v>
      </c>
      <c r="O6157" s="2">
        <v>45666.534379247685</v>
      </c>
      <c r="P6157" s="2">
        <v>45670.414376238426</v>
      </c>
      <c r="Q6157" t="s">
        <v>301</v>
      </c>
      <c r="R6157" t="s">
        <v>543</v>
      </c>
      <c r="S6157" s="2"/>
      <c r="V6157" s="2">
        <v>45666.534379317127</v>
      </c>
      <c r="W6157" s="2">
        <v>45666.534379317127</v>
      </c>
      <c r="X6157" t="b">
        <v>0</v>
      </c>
      <c r="Y6157" t="s">
        <v>596</v>
      </c>
      <c r="Z6157" t="s">
        <v>1804</v>
      </c>
      <c r="AA6157" t="s">
        <v>2615</v>
      </c>
    </row>
    <row r="6158" spans="1:27" x14ac:dyDescent="0.3">
      <c r="A6158" t="s">
        <v>2089</v>
      </c>
      <c r="B6158" t="s">
        <v>670</v>
      </c>
      <c r="C6158" t="s">
        <v>541</v>
      </c>
      <c r="D6158" t="s">
        <v>542</v>
      </c>
      <c r="E6158" t="s">
        <v>2090</v>
      </c>
      <c r="F6158" t="s">
        <v>2091</v>
      </c>
      <c r="G6158" t="s">
        <v>11</v>
      </c>
      <c r="H6158" t="s">
        <v>509</v>
      </c>
      <c r="J6158" s="2">
        <v>45380</v>
      </c>
      <c r="K6158" s="5">
        <v>202401</v>
      </c>
      <c r="M6158" t="b">
        <v>0</v>
      </c>
      <c r="N6158" t="b">
        <v>0</v>
      </c>
      <c r="O6158" s="2">
        <v>45666.534302118052</v>
      </c>
      <c r="P6158" s="2">
        <v>45670.414324108795</v>
      </c>
      <c r="Q6158" t="s">
        <v>301</v>
      </c>
      <c r="R6158" t="s">
        <v>543</v>
      </c>
      <c r="S6158" s="2"/>
      <c r="V6158" s="2">
        <v>45666.534302164349</v>
      </c>
      <c r="W6158" s="2">
        <v>45666.534302164349</v>
      </c>
      <c r="X6158" t="b">
        <v>0</v>
      </c>
      <c r="Y6158" t="s">
        <v>596</v>
      </c>
      <c r="Z6158" t="s">
        <v>1804</v>
      </c>
      <c r="AA6158" t="s">
        <v>2616</v>
      </c>
    </row>
    <row r="6159" spans="1:27" x14ac:dyDescent="0.3">
      <c r="A6159" t="s">
        <v>2092</v>
      </c>
      <c r="B6159" t="s">
        <v>670</v>
      </c>
      <c r="C6159" t="s">
        <v>541</v>
      </c>
      <c r="D6159" t="s">
        <v>542</v>
      </c>
      <c r="E6159" t="s">
        <v>2090</v>
      </c>
      <c r="F6159" t="s">
        <v>2091</v>
      </c>
      <c r="G6159" t="s">
        <v>11</v>
      </c>
      <c r="H6159" t="s">
        <v>509</v>
      </c>
      <c r="J6159" s="2">
        <v>45471</v>
      </c>
      <c r="K6159" s="5">
        <v>202402</v>
      </c>
      <c r="M6159" t="b">
        <v>0</v>
      </c>
      <c r="N6159" t="b">
        <v>0</v>
      </c>
      <c r="O6159" s="2">
        <v>45666.534501388887</v>
      </c>
      <c r="P6159" s="2">
        <v>45670.414467939816</v>
      </c>
      <c r="Q6159" t="s">
        <v>301</v>
      </c>
      <c r="R6159" t="s">
        <v>543</v>
      </c>
      <c r="S6159" s="2"/>
      <c r="V6159" s="2">
        <v>45666.534501620372</v>
      </c>
      <c r="W6159" s="2">
        <v>45666.534501620372</v>
      </c>
      <c r="X6159" t="b">
        <v>0</v>
      </c>
      <c r="Y6159" t="s">
        <v>596</v>
      </c>
      <c r="Z6159" t="s">
        <v>1804</v>
      </c>
      <c r="AA6159" t="s">
        <v>2617</v>
      </c>
    </row>
    <row r="6160" spans="1:27" x14ac:dyDescent="0.3">
      <c r="A6160" t="s">
        <v>2099</v>
      </c>
      <c r="B6160" t="s">
        <v>670</v>
      </c>
      <c r="C6160" t="s">
        <v>541</v>
      </c>
      <c r="D6160" t="s">
        <v>542</v>
      </c>
      <c r="E6160" t="s">
        <v>2100</v>
      </c>
      <c r="F6160" t="s">
        <v>2101</v>
      </c>
      <c r="G6160" t="s">
        <v>1150</v>
      </c>
      <c r="H6160" t="s">
        <v>509</v>
      </c>
      <c r="J6160" s="2">
        <v>45380</v>
      </c>
      <c r="K6160" s="5">
        <v>202401</v>
      </c>
      <c r="M6160" t="b">
        <v>0</v>
      </c>
      <c r="N6160" t="b">
        <v>0</v>
      </c>
      <c r="O6160" s="2">
        <v>45666.534023692133</v>
      </c>
      <c r="P6160" s="2">
        <v>45670.41411484954</v>
      </c>
      <c r="Q6160" t="s">
        <v>301</v>
      </c>
      <c r="R6160" t="s">
        <v>543</v>
      </c>
      <c r="S6160" s="2"/>
      <c r="V6160" s="2">
        <v>45666.534023877313</v>
      </c>
      <c r="W6160" s="2">
        <v>45666.534023877313</v>
      </c>
      <c r="X6160" t="b">
        <v>0</v>
      </c>
      <c r="Y6160" t="s">
        <v>596</v>
      </c>
      <c r="Z6160" t="s">
        <v>1804</v>
      </c>
      <c r="AA6160" t="s">
        <v>2618</v>
      </c>
    </row>
    <row r="6161" spans="1:27" x14ac:dyDescent="0.3">
      <c r="A6161" t="s">
        <v>2081</v>
      </c>
      <c r="B6161" t="s">
        <v>670</v>
      </c>
      <c r="C6161" t="s">
        <v>541</v>
      </c>
      <c r="D6161" t="s">
        <v>542</v>
      </c>
      <c r="E6161" t="s">
        <v>743</v>
      </c>
      <c r="F6161" t="s">
        <v>744</v>
      </c>
      <c r="G6161" t="s">
        <v>11</v>
      </c>
      <c r="H6161" t="s">
        <v>509</v>
      </c>
      <c r="J6161" s="2">
        <v>45380</v>
      </c>
      <c r="K6161" s="5">
        <v>202401</v>
      </c>
      <c r="M6161" t="b">
        <v>0</v>
      </c>
      <c r="N6161" t="b">
        <v>0</v>
      </c>
      <c r="O6161" s="2">
        <v>45669.522449270837</v>
      </c>
      <c r="P6161" s="2">
        <v>45670.41424140046</v>
      </c>
      <c r="Q6161" t="s">
        <v>301</v>
      </c>
      <c r="R6161" t="s">
        <v>543</v>
      </c>
      <c r="S6161" s="2"/>
      <c r="V6161" s="2">
        <v>45669.522449456017</v>
      </c>
      <c r="W6161" s="2">
        <v>45669.522449456017</v>
      </c>
      <c r="X6161" t="b">
        <v>0</v>
      </c>
      <c r="Y6161" t="s">
        <v>596</v>
      </c>
      <c r="Z6161" t="s">
        <v>1804</v>
      </c>
      <c r="AA6161" t="s">
        <v>2619</v>
      </c>
    </row>
    <row r="6162" spans="1:27" x14ac:dyDescent="0.3">
      <c r="A6162" t="s">
        <v>2102</v>
      </c>
      <c r="B6162" t="s">
        <v>670</v>
      </c>
      <c r="C6162" t="s">
        <v>541</v>
      </c>
      <c r="D6162" t="s">
        <v>542</v>
      </c>
      <c r="E6162" t="s">
        <v>2103</v>
      </c>
      <c r="F6162" t="s">
        <v>2104</v>
      </c>
      <c r="G6162" t="s">
        <v>11</v>
      </c>
      <c r="H6162" t="s">
        <v>509</v>
      </c>
      <c r="J6162" s="2">
        <v>45471</v>
      </c>
      <c r="K6162" s="5">
        <v>202402</v>
      </c>
      <c r="M6162" t="b">
        <v>0</v>
      </c>
      <c r="N6162" t="b">
        <v>0</v>
      </c>
      <c r="O6162" s="2">
        <v>45666.534559178239</v>
      </c>
      <c r="P6162" s="2">
        <v>45670.414508182868</v>
      </c>
      <c r="Q6162" t="s">
        <v>301</v>
      </c>
      <c r="R6162" t="s">
        <v>543</v>
      </c>
      <c r="S6162" s="2"/>
      <c r="V6162" s="2">
        <v>45666.534559224536</v>
      </c>
      <c r="W6162" s="2">
        <v>45666.534559224536</v>
      </c>
      <c r="X6162" t="b">
        <v>0</v>
      </c>
      <c r="Y6162" t="s">
        <v>596</v>
      </c>
      <c r="Z6162" t="s">
        <v>1804</v>
      </c>
      <c r="AA6162" t="s">
        <v>2620</v>
      </c>
    </row>
    <row r="6163" spans="1:27" x14ac:dyDescent="0.3">
      <c r="A6163" t="s">
        <v>2085</v>
      </c>
      <c r="B6163" t="s">
        <v>670</v>
      </c>
      <c r="C6163" t="s">
        <v>541</v>
      </c>
      <c r="D6163" t="s">
        <v>542</v>
      </c>
      <c r="E6163" t="s">
        <v>2086</v>
      </c>
      <c r="F6163" t="s">
        <v>2087</v>
      </c>
      <c r="G6163" t="s">
        <v>11</v>
      </c>
      <c r="H6163" t="s">
        <v>509</v>
      </c>
      <c r="J6163" s="2">
        <v>45471</v>
      </c>
      <c r="K6163" s="5">
        <v>202402</v>
      </c>
      <c r="M6163" t="b">
        <v>0</v>
      </c>
      <c r="N6163" t="b">
        <v>0</v>
      </c>
      <c r="O6163" s="2">
        <v>45666.534394131944</v>
      </c>
      <c r="P6163" s="2">
        <v>45670.414388425925</v>
      </c>
      <c r="Q6163" t="s">
        <v>301</v>
      </c>
      <c r="R6163" t="s">
        <v>543</v>
      </c>
      <c r="S6163" s="2"/>
      <c r="V6163" s="2">
        <v>45666.534394328701</v>
      </c>
      <c r="W6163" s="2">
        <v>45666.534394328701</v>
      </c>
      <c r="X6163" t="b">
        <v>0</v>
      </c>
      <c r="Y6163" t="s">
        <v>596</v>
      </c>
      <c r="Z6163" t="s">
        <v>1804</v>
      </c>
      <c r="AA6163" t="s">
        <v>2621</v>
      </c>
    </row>
    <row r="6164" spans="1:27" x14ac:dyDescent="0.3">
      <c r="A6164" t="s">
        <v>2082</v>
      </c>
      <c r="B6164" t="s">
        <v>670</v>
      </c>
      <c r="C6164" t="s">
        <v>541</v>
      </c>
      <c r="D6164" t="s">
        <v>542</v>
      </c>
      <c r="E6164" t="s">
        <v>2083</v>
      </c>
      <c r="F6164" t="s">
        <v>2084</v>
      </c>
      <c r="G6164" t="s">
        <v>11</v>
      </c>
      <c r="H6164" t="s">
        <v>509</v>
      </c>
      <c r="J6164" s="2">
        <v>45471</v>
      </c>
      <c r="K6164" s="5">
        <v>202402</v>
      </c>
      <c r="M6164" t="b">
        <v>0</v>
      </c>
      <c r="N6164" t="b">
        <v>0</v>
      </c>
      <c r="O6164" s="2">
        <v>45669.52249988426</v>
      </c>
      <c r="P6164" s="2">
        <v>45670.414279548611</v>
      </c>
      <c r="Q6164" t="s">
        <v>301</v>
      </c>
      <c r="R6164" t="s">
        <v>543</v>
      </c>
      <c r="S6164" s="2"/>
      <c r="V6164" s="2">
        <v>45669.522500266205</v>
      </c>
      <c r="W6164" s="2">
        <v>45669.522500266205</v>
      </c>
      <c r="X6164" t="b">
        <v>0</v>
      </c>
      <c r="Y6164" t="s">
        <v>596</v>
      </c>
      <c r="Z6164" t="s">
        <v>1804</v>
      </c>
      <c r="AA6164" t="s">
        <v>2622</v>
      </c>
    </row>
    <row r="6165" spans="1:27" x14ac:dyDescent="0.3">
      <c r="A6165" t="s">
        <v>2108</v>
      </c>
      <c r="B6165" t="s">
        <v>670</v>
      </c>
      <c r="C6165" t="s">
        <v>541</v>
      </c>
      <c r="D6165" t="s">
        <v>542</v>
      </c>
      <c r="E6165" t="s">
        <v>2106</v>
      </c>
      <c r="F6165" t="s">
        <v>2107</v>
      </c>
      <c r="G6165" t="s">
        <v>1150</v>
      </c>
      <c r="H6165" t="s">
        <v>509</v>
      </c>
      <c r="J6165" s="2">
        <v>45380</v>
      </c>
      <c r="K6165" s="5">
        <v>202401</v>
      </c>
      <c r="M6165" t="b">
        <v>0</v>
      </c>
      <c r="N6165" t="b">
        <v>0</v>
      </c>
      <c r="O6165" s="2">
        <v>45666.534189502316</v>
      </c>
      <c r="P6165" s="2">
        <v>45670.41423480324</v>
      </c>
      <c r="Q6165" t="s">
        <v>301</v>
      </c>
      <c r="R6165" t="s">
        <v>543</v>
      </c>
      <c r="S6165" s="2"/>
      <c r="V6165" s="2">
        <v>45666.534189548613</v>
      </c>
      <c r="W6165" s="2">
        <v>45666.534189548613</v>
      </c>
      <c r="X6165" t="b">
        <v>0</v>
      </c>
      <c r="Y6165" t="s">
        <v>596</v>
      </c>
      <c r="Z6165" t="s">
        <v>1804</v>
      </c>
      <c r="AA6165" t="s">
        <v>2398</v>
      </c>
    </row>
    <row r="6166" spans="1:27" x14ac:dyDescent="0.3">
      <c r="A6166" t="s">
        <v>2109</v>
      </c>
      <c r="B6166" t="s">
        <v>670</v>
      </c>
      <c r="C6166" t="s">
        <v>541</v>
      </c>
      <c r="D6166" t="s">
        <v>542</v>
      </c>
      <c r="E6166" t="s">
        <v>763</v>
      </c>
      <c r="F6166" t="s">
        <v>764</v>
      </c>
      <c r="G6166" t="s">
        <v>1150</v>
      </c>
      <c r="H6166" t="s">
        <v>509</v>
      </c>
      <c r="J6166" s="2">
        <v>45471</v>
      </c>
      <c r="K6166" s="5">
        <v>202402</v>
      </c>
      <c r="M6166" t="b">
        <v>0</v>
      </c>
      <c r="N6166" t="b">
        <v>0</v>
      </c>
      <c r="O6166" s="2">
        <v>45666.534442939817</v>
      </c>
      <c r="P6166" s="2">
        <v>45670.414426157404</v>
      </c>
      <c r="Q6166" t="s">
        <v>301</v>
      </c>
      <c r="R6166" t="s">
        <v>543</v>
      </c>
      <c r="S6166" s="2"/>
      <c r="V6166" s="2">
        <v>45666.534443206016</v>
      </c>
      <c r="W6166" s="2">
        <v>45666.534443206016</v>
      </c>
      <c r="X6166" t="b">
        <v>0</v>
      </c>
      <c r="Y6166" t="s">
        <v>596</v>
      </c>
      <c r="Z6166" t="s">
        <v>1804</v>
      </c>
      <c r="AA6166" t="s">
        <v>2560</v>
      </c>
    </row>
    <row r="6167" spans="1:27" x14ac:dyDescent="0.3">
      <c r="A6167" t="s">
        <v>2110</v>
      </c>
      <c r="B6167" t="s">
        <v>670</v>
      </c>
      <c r="C6167" t="s">
        <v>541</v>
      </c>
      <c r="D6167" t="s">
        <v>542</v>
      </c>
      <c r="E6167" t="s">
        <v>763</v>
      </c>
      <c r="F6167" t="s">
        <v>764</v>
      </c>
      <c r="G6167" t="s">
        <v>1150</v>
      </c>
      <c r="H6167" t="s">
        <v>509</v>
      </c>
      <c r="J6167" s="2">
        <v>45380</v>
      </c>
      <c r="K6167" s="5">
        <v>202401</v>
      </c>
      <c r="M6167" t="b">
        <v>0</v>
      </c>
      <c r="N6167" t="b">
        <v>0</v>
      </c>
      <c r="O6167" s="2">
        <v>45666.53449795139</v>
      </c>
      <c r="P6167" s="2">
        <v>45670.414465856484</v>
      </c>
      <c r="Q6167" t="s">
        <v>301</v>
      </c>
      <c r="R6167" t="s">
        <v>543</v>
      </c>
      <c r="S6167" s="2"/>
      <c r="V6167" s="2">
        <v>45666.534497997687</v>
      </c>
      <c r="W6167" s="2">
        <v>45666.534497997687</v>
      </c>
      <c r="X6167" t="b">
        <v>0</v>
      </c>
      <c r="Y6167" t="s">
        <v>596</v>
      </c>
      <c r="Z6167" t="s">
        <v>1804</v>
      </c>
      <c r="AA6167" t="s">
        <v>2623</v>
      </c>
    </row>
    <row r="6168" spans="1:27" x14ac:dyDescent="0.3">
      <c r="A6168" t="s">
        <v>2111</v>
      </c>
      <c r="B6168" t="s">
        <v>670</v>
      </c>
      <c r="C6168" t="s">
        <v>541</v>
      </c>
      <c r="D6168" t="s">
        <v>542</v>
      </c>
      <c r="E6168" t="s">
        <v>735</v>
      </c>
      <c r="F6168" t="s">
        <v>736</v>
      </c>
      <c r="G6168" t="s">
        <v>1150</v>
      </c>
      <c r="H6168" t="s">
        <v>509</v>
      </c>
      <c r="J6168" s="2">
        <v>45471</v>
      </c>
      <c r="K6168" s="5">
        <v>202402</v>
      </c>
      <c r="M6168" t="b">
        <v>0</v>
      </c>
      <c r="N6168" t="b">
        <v>0</v>
      </c>
      <c r="O6168" s="2">
        <v>45666.534455057874</v>
      </c>
      <c r="P6168" s="2">
        <v>45670.414434456019</v>
      </c>
      <c r="Q6168" t="s">
        <v>301</v>
      </c>
      <c r="R6168" t="s">
        <v>543</v>
      </c>
      <c r="S6168" s="2"/>
      <c r="V6168" s="2">
        <v>45666.534455243054</v>
      </c>
      <c r="W6168" s="2">
        <v>45666.534455243054</v>
      </c>
      <c r="X6168" t="b">
        <v>0</v>
      </c>
      <c r="Y6168" t="s">
        <v>596</v>
      </c>
      <c r="Z6168" t="s">
        <v>1804</v>
      </c>
      <c r="AA6168" t="s">
        <v>2624</v>
      </c>
    </row>
    <row r="6169" spans="1:27" x14ac:dyDescent="0.3">
      <c r="A6169" t="s">
        <v>2112</v>
      </c>
      <c r="B6169" t="s">
        <v>670</v>
      </c>
      <c r="C6169" t="s">
        <v>541</v>
      </c>
      <c r="D6169" t="s">
        <v>542</v>
      </c>
      <c r="E6169" t="s">
        <v>735</v>
      </c>
      <c r="F6169" t="s">
        <v>736</v>
      </c>
      <c r="G6169" t="s">
        <v>1150</v>
      </c>
      <c r="H6169" t="s">
        <v>509</v>
      </c>
      <c r="J6169" s="2">
        <v>45380</v>
      </c>
      <c r="K6169" s="5">
        <v>202401</v>
      </c>
      <c r="M6169" t="b">
        <v>0</v>
      </c>
      <c r="N6169" t="b">
        <v>0</v>
      </c>
      <c r="O6169" s="2">
        <v>45666.534419872682</v>
      </c>
      <c r="P6169" s="2">
        <v>45670.41440883102</v>
      </c>
      <c r="Q6169" t="s">
        <v>301</v>
      </c>
      <c r="R6169" t="s">
        <v>543</v>
      </c>
      <c r="S6169" s="2"/>
      <c r="V6169" s="2">
        <v>45666.534419988428</v>
      </c>
      <c r="W6169" s="2">
        <v>45666.534419988428</v>
      </c>
      <c r="X6169" t="b">
        <v>0</v>
      </c>
      <c r="Y6169" t="s">
        <v>596</v>
      </c>
      <c r="Z6169" t="s">
        <v>1804</v>
      </c>
      <c r="AA6169" t="s">
        <v>2625</v>
      </c>
    </row>
    <row r="6170" spans="1:27" x14ac:dyDescent="0.3">
      <c r="A6170" t="s">
        <v>2113</v>
      </c>
      <c r="B6170" t="s">
        <v>670</v>
      </c>
      <c r="C6170" t="s">
        <v>541</v>
      </c>
      <c r="D6170" t="s">
        <v>542</v>
      </c>
      <c r="E6170" t="s">
        <v>741</v>
      </c>
      <c r="F6170" t="s">
        <v>742</v>
      </c>
      <c r="G6170" t="s">
        <v>1150</v>
      </c>
      <c r="H6170" t="s">
        <v>509</v>
      </c>
      <c r="J6170" s="2">
        <v>45471</v>
      </c>
      <c r="K6170" s="5">
        <v>202402</v>
      </c>
      <c r="M6170" t="b">
        <v>0</v>
      </c>
      <c r="N6170" t="b">
        <v>0</v>
      </c>
      <c r="O6170" s="2">
        <v>45666.534099849538</v>
      </c>
      <c r="P6170" s="2">
        <v>45670.414173113422</v>
      </c>
      <c r="Q6170" t="s">
        <v>301</v>
      </c>
      <c r="R6170" t="s">
        <v>543</v>
      </c>
      <c r="S6170" s="2"/>
      <c r="V6170" s="2">
        <v>45666.534099884258</v>
      </c>
      <c r="W6170" s="2">
        <v>45666.534099884258</v>
      </c>
      <c r="X6170" t="b">
        <v>0</v>
      </c>
      <c r="Y6170" t="s">
        <v>596</v>
      </c>
      <c r="Z6170" t="s">
        <v>1804</v>
      </c>
      <c r="AA6170" t="s">
        <v>2626</v>
      </c>
    </row>
    <row r="6171" spans="1:27" x14ac:dyDescent="0.3">
      <c r="A6171" t="s">
        <v>2114</v>
      </c>
      <c r="B6171" t="s">
        <v>670</v>
      </c>
      <c r="C6171" t="s">
        <v>541</v>
      </c>
      <c r="D6171" t="s">
        <v>542</v>
      </c>
      <c r="E6171" t="s">
        <v>741</v>
      </c>
      <c r="F6171" t="s">
        <v>742</v>
      </c>
      <c r="G6171" t="s">
        <v>1150</v>
      </c>
      <c r="H6171" t="s">
        <v>509</v>
      </c>
      <c r="J6171" s="2">
        <v>45380</v>
      </c>
      <c r="K6171" s="5">
        <v>202401</v>
      </c>
      <c r="M6171" t="b">
        <v>0</v>
      </c>
      <c r="N6171" t="b">
        <v>0</v>
      </c>
      <c r="O6171" s="2">
        <v>45666.534508449076</v>
      </c>
      <c r="P6171" s="2">
        <v>45670.414472337965</v>
      </c>
      <c r="Q6171" t="s">
        <v>301</v>
      </c>
      <c r="R6171" t="s">
        <v>543</v>
      </c>
      <c r="S6171" s="2"/>
      <c r="V6171" s="2">
        <v>45666.534508761571</v>
      </c>
      <c r="W6171" s="2">
        <v>45666.534508761571</v>
      </c>
      <c r="X6171" t="b">
        <v>0</v>
      </c>
      <c r="Y6171" t="s">
        <v>596</v>
      </c>
      <c r="Z6171" t="s">
        <v>1804</v>
      </c>
      <c r="AA6171" t="s">
        <v>2627</v>
      </c>
    </row>
    <row r="6172" spans="1:27" x14ac:dyDescent="0.3">
      <c r="A6172" t="s">
        <v>2080</v>
      </c>
      <c r="B6172" t="s">
        <v>670</v>
      </c>
      <c r="C6172" t="s">
        <v>541</v>
      </c>
      <c r="D6172" t="s">
        <v>542</v>
      </c>
      <c r="E6172" t="s">
        <v>2078</v>
      </c>
      <c r="F6172" t="s">
        <v>2079</v>
      </c>
      <c r="G6172" t="s">
        <v>414</v>
      </c>
      <c r="H6172" t="s">
        <v>509</v>
      </c>
      <c r="J6172" s="2">
        <v>45471</v>
      </c>
      <c r="K6172" s="5">
        <v>202402</v>
      </c>
      <c r="M6172" t="b">
        <v>0</v>
      </c>
      <c r="N6172" t="b">
        <v>0</v>
      </c>
      <c r="O6172" s="2">
        <v>45666.534572951387</v>
      </c>
      <c r="P6172" s="2">
        <v>45670.414517129633</v>
      </c>
      <c r="Q6172" t="s">
        <v>301</v>
      </c>
      <c r="R6172" t="s">
        <v>543</v>
      </c>
      <c r="S6172" s="2"/>
      <c r="V6172" s="2">
        <v>45666.534573113429</v>
      </c>
      <c r="W6172" s="2">
        <v>45666.534573113429</v>
      </c>
      <c r="X6172" t="b">
        <v>0</v>
      </c>
      <c r="Y6172" t="s">
        <v>596</v>
      </c>
      <c r="Z6172" t="s">
        <v>1804</v>
      </c>
      <c r="AA6172" t="s">
        <v>2628</v>
      </c>
    </row>
    <row r="6173" spans="1:27" x14ac:dyDescent="0.3">
      <c r="A6173" t="s">
        <v>2077</v>
      </c>
      <c r="B6173" t="s">
        <v>670</v>
      </c>
      <c r="C6173" t="s">
        <v>541</v>
      </c>
      <c r="D6173" t="s">
        <v>542</v>
      </c>
      <c r="E6173" t="s">
        <v>2078</v>
      </c>
      <c r="F6173" t="s">
        <v>2079</v>
      </c>
      <c r="G6173" t="s">
        <v>414</v>
      </c>
      <c r="H6173" t="s">
        <v>509</v>
      </c>
      <c r="J6173" s="2">
        <v>45380</v>
      </c>
      <c r="K6173" s="5">
        <v>202401</v>
      </c>
      <c r="M6173" t="b">
        <v>0</v>
      </c>
      <c r="N6173" t="b">
        <v>0</v>
      </c>
      <c r="O6173" s="2">
        <v>45666.534064201391</v>
      </c>
      <c r="P6173" s="2">
        <v>45670.414148148149</v>
      </c>
      <c r="Q6173" t="s">
        <v>301</v>
      </c>
      <c r="R6173" t="s">
        <v>543</v>
      </c>
      <c r="S6173" s="2"/>
      <c r="V6173" s="2">
        <v>45666.53406435185</v>
      </c>
      <c r="W6173" s="2">
        <v>45666.53406435185</v>
      </c>
      <c r="X6173" t="b">
        <v>0</v>
      </c>
      <c r="Y6173" t="s">
        <v>596</v>
      </c>
      <c r="Z6173" t="s">
        <v>1804</v>
      </c>
      <c r="AA6173" t="s">
        <v>2629</v>
      </c>
    </row>
    <row r="6174" spans="1:27" x14ac:dyDescent="0.3">
      <c r="A6174" t="s">
        <v>2076</v>
      </c>
      <c r="B6174" t="s">
        <v>670</v>
      </c>
      <c r="C6174" t="s">
        <v>541</v>
      </c>
      <c r="D6174" t="s">
        <v>542</v>
      </c>
      <c r="E6174" t="s">
        <v>2074</v>
      </c>
      <c r="F6174" t="s">
        <v>2075</v>
      </c>
      <c r="G6174" t="s">
        <v>414</v>
      </c>
      <c r="H6174" t="s">
        <v>509</v>
      </c>
      <c r="J6174" s="2">
        <v>45380</v>
      </c>
      <c r="K6174" s="5">
        <v>202401</v>
      </c>
      <c r="M6174" t="b">
        <v>0</v>
      </c>
      <c r="N6174" t="b">
        <v>0</v>
      </c>
      <c r="O6174" s="2">
        <v>45666.534275659724</v>
      </c>
      <c r="P6174" s="2">
        <v>45670.414302395831</v>
      </c>
      <c r="Q6174" t="s">
        <v>301</v>
      </c>
      <c r="R6174" t="s">
        <v>543</v>
      </c>
      <c r="S6174" s="2"/>
      <c r="V6174" s="2">
        <v>45666.534275891201</v>
      </c>
      <c r="W6174" s="2">
        <v>45666.534275891201</v>
      </c>
      <c r="X6174" t="b">
        <v>0</v>
      </c>
      <c r="Y6174" t="s">
        <v>596</v>
      </c>
      <c r="Z6174" t="s">
        <v>1804</v>
      </c>
      <c r="AA6174" t="s">
        <v>2630</v>
      </c>
    </row>
    <row r="6175" spans="1:27" x14ac:dyDescent="0.3">
      <c r="A6175" t="s">
        <v>2073</v>
      </c>
      <c r="B6175" t="s">
        <v>670</v>
      </c>
      <c r="C6175" t="s">
        <v>541</v>
      </c>
      <c r="D6175" t="s">
        <v>542</v>
      </c>
      <c r="E6175" t="s">
        <v>2074</v>
      </c>
      <c r="F6175" t="s">
        <v>2075</v>
      </c>
      <c r="G6175" t="s">
        <v>414</v>
      </c>
      <c r="H6175" t="s">
        <v>509</v>
      </c>
      <c r="J6175" s="2">
        <v>45471</v>
      </c>
      <c r="K6175" s="5">
        <v>202402</v>
      </c>
      <c r="M6175" t="b">
        <v>0</v>
      </c>
      <c r="N6175" t="b">
        <v>0</v>
      </c>
      <c r="O6175" s="2">
        <v>45666.534312152777</v>
      </c>
      <c r="P6175" s="2">
        <v>45670.414331215281</v>
      </c>
      <c r="Q6175" t="s">
        <v>301</v>
      </c>
      <c r="R6175" t="s">
        <v>543</v>
      </c>
      <c r="S6175" s="2"/>
      <c r="V6175" s="2">
        <v>45666.534312233794</v>
      </c>
      <c r="W6175" s="2">
        <v>45666.534312233794</v>
      </c>
      <c r="X6175" t="b">
        <v>0</v>
      </c>
      <c r="Y6175" t="s">
        <v>596</v>
      </c>
      <c r="Z6175" t="s">
        <v>1804</v>
      </c>
      <c r="AA6175" t="s">
        <v>2631</v>
      </c>
    </row>
    <row r="6176" spans="1:27" x14ac:dyDescent="0.3">
      <c r="A6176" t="s">
        <v>2069</v>
      </c>
      <c r="B6176" t="s">
        <v>670</v>
      </c>
      <c r="C6176" t="s">
        <v>541</v>
      </c>
      <c r="D6176" t="s">
        <v>542</v>
      </c>
      <c r="E6176" t="s">
        <v>779</v>
      </c>
      <c r="F6176" t="s">
        <v>780</v>
      </c>
      <c r="G6176" t="s">
        <v>1150</v>
      </c>
      <c r="H6176" t="s">
        <v>509</v>
      </c>
      <c r="J6176" s="2">
        <v>45471</v>
      </c>
      <c r="K6176" s="5">
        <v>202402</v>
      </c>
      <c r="M6176" t="b">
        <v>0</v>
      </c>
      <c r="N6176" t="b">
        <v>0</v>
      </c>
      <c r="O6176" s="2">
        <v>45666.534339386577</v>
      </c>
      <c r="P6176" s="2">
        <v>45670.702385335651</v>
      </c>
      <c r="Q6176" t="s">
        <v>301</v>
      </c>
      <c r="R6176" t="s">
        <v>543</v>
      </c>
      <c r="S6176" s="2"/>
      <c r="V6176" s="2">
        <v>45666.534339502316</v>
      </c>
      <c r="W6176" s="2">
        <v>45666.534339502316</v>
      </c>
      <c r="X6176" t="b">
        <v>0</v>
      </c>
      <c r="Y6176" t="s">
        <v>596</v>
      </c>
      <c r="Z6176" t="s">
        <v>1804</v>
      </c>
      <c r="AA6176" t="s">
        <v>354</v>
      </c>
    </row>
    <row r="6177" spans="1:27" x14ac:dyDescent="0.3">
      <c r="A6177" t="s">
        <v>2070</v>
      </c>
      <c r="B6177" t="s">
        <v>670</v>
      </c>
      <c r="C6177" t="s">
        <v>541</v>
      </c>
      <c r="D6177" t="s">
        <v>542</v>
      </c>
      <c r="E6177" t="s">
        <v>2071</v>
      </c>
      <c r="F6177" t="s">
        <v>2072</v>
      </c>
      <c r="G6177" t="s">
        <v>414</v>
      </c>
      <c r="H6177" t="s">
        <v>509</v>
      </c>
      <c r="J6177" s="2">
        <v>45380</v>
      </c>
      <c r="K6177" s="5">
        <v>202401</v>
      </c>
      <c r="M6177" t="b">
        <v>0</v>
      </c>
      <c r="N6177" t="b">
        <v>0</v>
      </c>
      <c r="O6177" s="2">
        <v>45666.534532488426</v>
      </c>
      <c r="P6177" s="2">
        <v>45670.414489733797</v>
      </c>
      <c r="Q6177" t="s">
        <v>301</v>
      </c>
      <c r="R6177" t="s">
        <v>543</v>
      </c>
      <c r="S6177" s="2"/>
      <c r="V6177" s="2">
        <v>45666.534532604164</v>
      </c>
      <c r="W6177" s="2">
        <v>45666.534532604164</v>
      </c>
      <c r="X6177" t="b">
        <v>0</v>
      </c>
      <c r="Y6177" t="s">
        <v>596</v>
      </c>
      <c r="Z6177" t="s">
        <v>1804</v>
      </c>
      <c r="AA6177" t="s">
        <v>2632</v>
      </c>
    </row>
    <row r="6178" spans="1:27" x14ac:dyDescent="0.3">
      <c r="A6178" t="s">
        <v>2116</v>
      </c>
      <c r="B6178" t="s">
        <v>670</v>
      </c>
      <c r="C6178" t="s">
        <v>541</v>
      </c>
      <c r="D6178" t="s">
        <v>542</v>
      </c>
      <c r="E6178" t="s">
        <v>665</v>
      </c>
      <c r="F6178" t="s">
        <v>666</v>
      </c>
      <c r="G6178" t="s">
        <v>1150</v>
      </c>
      <c r="H6178" t="s">
        <v>509</v>
      </c>
      <c r="J6178" s="2">
        <v>45380</v>
      </c>
      <c r="K6178" s="5">
        <v>202401</v>
      </c>
      <c r="M6178" t="b">
        <v>0</v>
      </c>
      <c r="N6178" t="b">
        <v>0</v>
      </c>
      <c r="O6178" s="2">
        <v>45669.522329050924</v>
      </c>
      <c r="P6178" s="2">
        <v>45670.414143206021</v>
      </c>
      <c r="Q6178" t="s">
        <v>301</v>
      </c>
      <c r="R6178" t="s">
        <v>543</v>
      </c>
      <c r="S6178" s="2"/>
      <c r="V6178" s="2">
        <v>45669.522329131942</v>
      </c>
      <c r="W6178" s="2">
        <v>45669.522329131942</v>
      </c>
      <c r="X6178" t="b">
        <v>0</v>
      </c>
      <c r="Y6178" t="s">
        <v>596</v>
      </c>
      <c r="Z6178" t="s">
        <v>1804</v>
      </c>
      <c r="AA6178" t="s">
        <v>2633</v>
      </c>
    </row>
    <row r="6179" spans="1:27" x14ac:dyDescent="0.3">
      <c r="A6179" t="s">
        <v>2115</v>
      </c>
      <c r="B6179" t="s">
        <v>670</v>
      </c>
      <c r="C6179" t="s">
        <v>541</v>
      </c>
      <c r="D6179" t="s">
        <v>542</v>
      </c>
      <c r="E6179" t="s">
        <v>665</v>
      </c>
      <c r="F6179" t="s">
        <v>666</v>
      </c>
      <c r="G6179" t="s">
        <v>1150</v>
      </c>
      <c r="H6179" t="s">
        <v>509</v>
      </c>
      <c r="J6179" s="2">
        <v>45471</v>
      </c>
      <c r="K6179" s="5">
        <v>202402</v>
      </c>
      <c r="M6179" t="b">
        <v>0</v>
      </c>
      <c r="N6179" t="b">
        <v>0</v>
      </c>
      <c r="O6179" s="2">
        <v>45666.5345290162</v>
      </c>
      <c r="P6179" s="2">
        <v>45670.414487615744</v>
      </c>
      <c r="Q6179" t="s">
        <v>301</v>
      </c>
      <c r="R6179" t="s">
        <v>543</v>
      </c>
      <c r="S6179" s="2"/>
      <c r="V6179" s="2">
        <v>45666.534529131946</v>
      </c>
      <c r="W6179" s="2">
        <v>45666.534529131946</v>
      </c>
      <c r="X6179" t="b">
        <v>0</v>
      </c>
      <c r="Y6179" t="s">
        <v>596</v>
      </c>
      <c r="Z6179" t="s">
        <v>1804</v>
      </c>
      <c r="AA6179" t="s">
        <v>2634</v>
      </c>
    </row>
    <row r="6180" spans="1:27" x14ac:dyDescent="0.3">
      <c r="A6180" t="s">
        <v>2066</v>
      </c>
      <c r="B6180" t="s">
        <v>670</v>
      </c>
      <c r="C6180" t="s">
        <v>541</v>
      </c>
      <c r="D6180" t="s">
        <v>542</v>
      </c>
      <c r="E6180" t="s">
        <v>2067</v>
      </c>
      <c r="F6180" t="s">
        <v>2068</v>
      </c>
      <c r="G6180" t="s">
        <v>1150</v>
      </c>
      <c r="H6180" t="s">
        <v>509</v>
      </c>
      <c r="J6180" s="2">
        <v>45471</v>
      </c>
      <c r="K6180" s="5">
        <v>202402</v>
      </c>
      <c r="M6180" t="b">
        <v>0</v>
      </c>
      <c r="N6180" t="b">
        <v>0</v>
      </c>
      <c r="O6180" s="2">
        <v>45666.53405347222</v>
      </c>
      <c r="P6180" s="2">
        <v>45670.414136192128</v>
      </c>
      <c r="Q6180" t="s">
        <v>301</v>
      </c>
      <c r="R6180" t="s">
        <v>543</v>
      </c>
      <c r="S6180" s="2"/>
      <c r="V6180" s="2">
        <v>45666.534053553238</v>
      </c>
      <c r="W6180" s="2">
        <v>45666.534053553238</v>
      </c>
      <c r="X6180" t="b">
        <v>0</v>
      </c>
      <c r="Y6180" t="s">
        <v>596</v>
      </c>
      <c r="Z6180" t="s">
        <v>1804</v>
      </c>
      <c r="AA6180" t="s">
        <v>2635</v>
      </c>
    </row>
    <row r="6181" spans="1:27" x14ac:dyDescent="0.3">
      <c r="A6181" t="s">
        <v>2117</v>
      </c>
      <c r="B6181" t="s">
        <v>670</v>
      </c>
      <c r="C6181" t="s">
        <v>541</v>
      </c>
      <c r="D6181" t="s">
        <v>542</v>
      </c>
      <c r="E6181" t="s">
        <v>2118</v>
      </c>
      <c r="F6181" t="s">
        <v>2119</v>
      </c>
      <c r="G6181" t="s">
        <v>1150</v>
      </c>
      <c r="H6181" t="s">
        <v>509</v>
      </c>
      <c r="J6181" s="2">
        <v>45471</v>
      </c>
      <c r="K6181" s="5">
        <v>202402</v>
      </c>
      <c r="M6181" t="b">
        <v>0</v>
      </c>
      <c r="N6181" t="b">
        <v>0</v>
      </c>
      <c r="O6181" s="2">
        <v>45666.534397766205</v>
      </c>
      <c r="P6181" s="2">
        <v>45670.414390706021</v>
      </c>
      <c r="Q6181" t="s">
        <v>301</v>
      </c>
      <c r="R6181" t="s">
        <v>543</v>
      </c>
      <c r="S6181" s="2"/>
      <c r="V6181" s="2">
        <v>45666.534397916665</v>
      </c>
      <c r="W6181" s="2">
        <v>45666.534397916665</v>
      </c>
      <c r="X6181" t="b">
        <v>0</v>
      </c>
      <c r="Y6181" t="s">
        <v>596</v>
      </c>
      <c r="Z6181" t="s">
        <v>1804</v>
      </c>
      <c r="AA6181" t="s">
        <v>2518</v>
      </c>
    </row>
    <row r="6182" spans="1:27" x14ac:dyDescent="0.3">
      <c r="A6182" t="s">
        <v>2121</v>
      </c>
      <c r="B6182" t="s">
        <v>670</v>
      </c>
      <c r="C6182" t="s">
        <v>541</v>
      </c>
      <c r="D6182" t="s">
        <v>542</v>
      </c>
      <c r="E6182" t="s">
        <v>732</v>
      </c>
      <c r="F6182" t="s">
        <v>733</v>
      </c>
      <c r="G6182" t="s">
        <v>1150</v>
      </c>
      <c r="H6182" t="s">
        <v>509</v>
      </c>
      <c r="J6182" s="2">
        <v>45471</v>
      </c>
      <c r="K6182" s="5">
        <v>202402</v>
      </c>
      <c r="M6182" t="b">
        <v>0</v>
      </c>
      <c r="N6182" t="b">
        <v>0</v>
      </c>
      <c r="O6182" s="2">
        <v>45666.534119479169</v>
      </c>
      <c r="P6182" s="2">
        <v>45670.414188506948</v>
      </c>
      <c r="Q6182" t="s">
        <v>301</v>
      </c>
      <c r="R6182" t="s">
        <v>543</v>
      </c>
      <c r="S6182" s="2"/>
      <c r="V6182" s="2">
        <v>45666.534119560187</v>
      </c>
      <c r="W6182" s="2">
        <v>45666.534119560187</v>
      </c>
      <c r="X6182" t="b">
        <v>0</v>
      </c>
      <c r="Y6182" t="s">
        <v>596</v>
      </c>
      <c r="Z6182" t="s">
        <v>1804</v>
      </c>
      <c r="AA6182" t="s">
        <v>2636</v>
      </c>
    </row>
    <row r="6183" spans="1:27" x14ac:dyDescent="0.3">
      <c r="A6183" t="s">
        <v>2120</v>
      </c>
      <c r="B6183" t="s">
        <v>670</v>
      </c>
      <c r="C6183" t="s">
        <v>541</v>
      </c>
      <c r="D6183" t="s">
        <v>542</v>
      </c>
      <c r="E6183" t="s">
        <v>732</v>
      </c>
      <c r="F6183" t="s">
        <v>733</v>
      </c>
      <c r="G6183" t="s">
        <v>1150</v>
      </c>
      <c r="H6183" t="s">
        <v>509</v>
      </c>
      <c r="J6183" s="2">
        <v>45380</v>
      </c>
      <c r="K6183" s="5">
        <v>202401</v>
      </c>
      <c r="M6183" t="b">
        <v>0</v>
      </c>
      <c r="N6183" t="b">
        <v>0</v>
      </c>
      <c r="O6183" s="2">
        <v>45666.534249456017</v>
      </c>
      <c r="P6183" s="2">
        <v>45670.414281793979</v>
      </c>
      <c r="Q6183" t="s">
        <v>301</v>
      </c>
      <c r="R6183" t="s">
        <v>543</v>
      </c>
      <c r="S6183" s="2"/>
      <c r="V6183" s="2">
        <v>45666.534249537035</v>
      </c>
      <c r="W6183" s="2">
        <v>45666.534249537035</v>
      </c>
      <c r="X6183" t="b">
        <v>0</v>
      </c>
      <c r="Y6183" t="s">
        <v>596</v>
      </c>
      <c r="Z6183" t="s">
        <v>1804</v>
      </c>
      <c r="AA6183" t="s">
        <v>2637</v>
      </c>
    </row>
    <row r="6184" spans="1:27" x14ac:dyDescent="0.3">
      <c r="A6184" t="s">
        <v>1922</v>
      </c>
      <c r="B6184" t="s">
        <v>670</v>
      </c>
      <c r="C6184" t="s">
        <v>541</v>
      </c>
      <c r="D6184" t="s">
        <v>542</v>
      </c>
      <c r="E6184" t="s">
        <v>1923</v>
      </c>
      <c r="F6184" t="s">
        <v>1924</v>
      </c>
      <c r="G6184" t="s">
        <v>1150</v>
      </c>
      <c r="H6184" t="s">
        <v>509</v>
      </c>
      <c r="I6184" t="s">
        <v>1925</v>
      </c>
      <c r="J6184" s="2">
        <v>45356</v>
      </c>
      <c r="K6184" s="5">
        <v>202401</v>
      </c>
      <c r="M6184" t="b">
        <v>0</v>
      </c>
      <c r="N6184" t="b">
        <v>0</v>
      </c>
      <c r="O6184" s="2">
        <v>45442.601691701391</v>
      </c>
      <c r="P6184" s="2">
        <v>45548.371108449071</v>
      </c>
      <c r="Q6184" t="s">
        <v>301</v>
      </c>
      <c r="R6184" t="s">
        <v>543</v>
      </c>
      <c r="S6184" s="2"/>
      <c r="V6184" s="2">
        <v>45548.371108449071</v>
      </c>
      <c r="W6184" s="2">
        <v>45548.371108449071</v>
      </c>
      <c r="X6184" t="b">
        <v>0</v>
      </c>
      <c r="Y6184" t="s">
        <v>596</v>
      </c>
      <c r="Z6184" t="s">
        <v>1804</v>
      </c>
      <c r="AA6184" t="s">
        <v>2407</v>
      </c>
    </row>
    <row r="6185" spans="1:27" x14ac:dyDescent="0.3">
      <c r="A6185" t="s">
        <v>2064</v>
      </c>
      <c r="B6185" t="s">
        <v>670</v>
      </c>
      <c r="C6185" t="s">
        <v>541</v>
      </c>
      <c r="D6185" t="s">
        <v>542</v>
      </c>
      <c r="E6185" t="s">
        <v>777</v>
      </c>
      <c r="F6185" t="s">
        <v>778</v>
      </c>
      <c r="G6185" t="s">
        <v>1150</v>
      </c>
      <c r="H6185" t="s">
        <v>509</v>
      </c>
      <c r="J6185" s="2">
        <v>45380</v>
      </c>
      <c r="K6185" s="5">
        <v>202401</v>
      </c>
      <c r="M6185" t="b">
        <v>0</v>
      </c>
      <c r="N6185" t="b">
        <v>0</v>
      </c>
      <c r="O6185" s="2">
        <v>45666.534327743058</v>
      </c>
      <c r="P6185" s="2">
        <v>45670.414341979165</v>
      </c>
      <c r="Q6185" t="s">
        <v>301</v>
      </c>
      <c r="R6185" t="s">
        <v>543</v>
      </c>
      <c r="S6185" s="2"/>
      <c r="V6185" s="2">
        <v>45666.534327928239</v>
      </c>
      <c r="W6185" s="2">
        <v>45666.534327928239</v>
      </c>
      <c r="X6185" t="b">
        <v>0</v>
      </c>
      <c r="Y6185" t="s">
        <v>596</v>
      </c>
      <c r="Z6185" t="s">
        <v>1804</v>
      </c>
      <c r="AA6185" t="s">
        <v>18</v>
      </c>
    </row>
    <row r="6186" spans="1:27" x14ac:dyDescent="0.3">
      <c r="A6186" t="s">
        <v>2122</v>
      </c>
      <c r="B6186" t="s">
        <v>670</v>
      </c>
      <c r="C6186" t="s">
        <v>541</v>
      </c>
      <c r="D6186" t="s">
        <v>542</v>
      </c>
      <c r="E6186" t="s">
        <v>700</v>
      </c>
      <c r="F6186" t="s">
        <v>701</v>
      </c>
      <c r="G6186" t="s">
        <v>1150</v>
      </c>
      <c r="H6186" t="s">
        <v>509</v>
      </c>
      <c r="J6186" s="2">
        <v>45380</v>
      </c>
      <c r="K6186" s="5">
        <v>202401</v>
      </c>
      <c r="M6186" t="b">
        <v>0</v>
      </c>
      <c r="N6186" t="b">
        <v>0</v>
      </c>
      <c r="O6186" s="2">
        <v>45666.534207951387</v>
      </c>
      <c r="P6186" s="2">
        <v>45670.414250578702</v>
      </c>
      <c r="Q6186" t="s">
        <v>301</v>
      </c>
      <c r="R6186" t="s">
        <v>543</v>
      </c>
      <c r="S6186" s="2"/>
      <c r="V6186" s="2">
        <v>45666.534208182871</v>
      </c>
      <c r="W6186" s="2">
        <v>45666.534208182871</v>
      </c>
      <c r="X6186" t="b">
        <v>0</v>
      </c>
      <c r="Y6186" t="s">
        <v>596</v>
      </c>
      <c r="Z6186" t="s">
        <v>1804</v>
      </c>
      <c r="AA6186" t="s">
        <v>2554</v>
      </c>
    </row>
    <row r="6187" spans="1:27" x14ac:dyDescent="0.3">
      <c r="A6187" t="s">
        <v>2093</v>
      </c>
      <c r="B6187" t="s">
        <v>670</v>
      </c>
      <c r="C6187" t="s">
        <v>541</v>
      </c>
      <c r="D6187" t="s">
        <v>542</v>
      </c>
      <c r="E6187" t="s">
        <v>2094</v>
      </c>
      <c r="F6187" t="s">
        <v>2095</v>
      </c>
      <c r="G6187" t="s">
        <v>414</v>
      </c>
      <c r="H6187" t="s">
        <v>509</v>
      </c>
      <c r="J6187" s="2">
        <v>45380</v>
      </c>
      <c r="K6187" s="5">
        <v>202401</v>
      </c>
      <c r="M6187" t="b">
        <v>0</v>
      </c>
      <c r="N6187" t="b">
        <v>0</v>
      </c>
      <c r="O6187" s="2">
        <v>45666.534132986111</v>
      </c>
      <c r="P6187" s="2">
        <v>45670.414196030091</v>
      </c>
      <c r="Q6187" t="s">
        <v>301</v>
      </c>
      <c r="R6187" t="s">
        <v>543</v>
      </c>
      <c r="S6187" s="2"/>
      <c r="V6187" s="2">
        <v>45666.534133136571</v>
      </c>
      <c r="W6187" s="2">
        <v>45666.534133136571</v>
      </c>
      <c r="X6187" t="b">
        <v>0</v>
      </c>
      <c r="Y6187" t="s">
        <v>596</v>
      </c>
      <c r="Z6187" t="s">
        <v>1804</v>
      </c>
      <c r="AA6187" t="s">
        <v>2638</v>
      </c>
    </row>
    <row r="6188" spans="1:27" x14ac:dyDescent="0.3">
      <c r="A6188" t="s">
        <v>2093</v>
      </c>
      <c r="B6188" t="s">
        <v>670</v>
      </c>
      <c r="C6188" t="s">
        <v>541</v>
      </c>
      <c r="D6188" t="s">
        <v>542</v>
      </c>
      <c r="E6188" t="s">
        <v>2094</v>
      </c>
      <c r="F6188" t="s">
        <v>2095</v>
      </c>
      <c r="G6188" t="s">
        <v>414</v>
      </c>
      <c r="H6188" t="s">
        <v>509</v>
      </c>
      <c r="J6188" s="2">
        <v>45380</v>
      </c>
      <c r="K6188" s="5">
        <v>202401</v>
      </c>
      <c r="M6188" t="b">
        <v>0</v>
      </c>
      <c r="N6188" t="b">
        <v>0</v>
      </c>
      <c r="O6188" s="2">
        <v>45666.534132986111</v>
      </c>
      <c r="P6188" s="2">
        <v>45670.414196030091</v>
      </c>
      <c r="Q6188" t="s">
        <v>301</v>
      </c>
      <c r="R6188" t="s">
        <v>543</v>
      </c>
      <c r="S6188" s="2"/>
      <c r="V6188" s="2">
        <v>45666.53413310185</v>
      </c>
      <c r="W6188" s="2">
        <v>45666.53413310185</v>
      </c>
      <c r="X6188" t="b">
        <v>0</v>
      </c>
      <c r="Y6188" t="s">
        <v>597</v>
      </c>
      <c r="Z6188" t="s">
        <v>1805</v>
      </c>
      <c r="AA6188" t="s">
        <v>2</v>
      </c>
    </row>
    <row r="6189" spans="1:27" x14ac:dyDescent="0.3">
      <c r="A6189" t="s">
        <v>2122</v>
      </c>
      <c r="B6189" t="s">
        <v>670</v>
      </c>
      <c r="C6189" t="s">
        <v>541</v>
      </c>
      <c r="D6189" t="s">
        <v>542</v>
      </c>
      <c r="E6189" t="s">
        <v>700</v>
      </c>
      <c r="F6189" t="s">
        <v>701</v>
      </c>
      <c r="G6189" t="s">
        <v>1150</v>
      </c>
      <c r="H6189" t="s">
        <v>509</v>
      </c>
      <c r="J6189" s="2">
        <v>45380</v>
      </c>
      <c r="K6189" s="5">
        <v>202401</v>
      </c>
      <c r="M6189" t="b">
        <v>0</v>
      </c>
      <c r="N6189" t="b">
        <v>0</v>
      </c>
      <c r="O6189" s="2">
        <v>45666.534207951387</v>
      </c>
      <c r="P6189" s="2">
        <v>45670.414250578702</v>
      </c>
      <c r="Q6189" t="s">
        <v>301</v>
      </c>
      <c r="R6189" t="s">
        <v>543</v>
      </c>
      <c r="S6189" s="2"/>
      <c r="V6189" s="2">
        <v>45666.534208020836</v>
      </c>
      <c r="W6189" s="2">
        <v>45666.534208020836</v>
      </c>
      <c r="X6189" t="b">
        <v>0</v>
      </c>
      <c r="Y6189" t="s">
        <v>597</v>
      </c>
      <c r="Z6189" t="s">
        <v>1805</v>
      </c>
      <c r="AA6189" t="s">
        <v>6</v>
      </c>
    </row>
    <row r="6190" spans="1:27" x14ac:dyDescent="0.3">
      <c r="A6190" t="s">
        <v>2065</v>
      </c>
      <c r="B6190" t="s">
        <v>670</v>
      </c>
      <c r="C6190" t="s">
        <v>541</v>
      </c>
      <c r="D6190" t="s">
        <v>542</v>
      </c>
      <c r="E6190" t="s">
        <v>661</v>
      </c>
      <c r="F6190" t="s">
        <v>662</v>
      </c>
      <c r="G6190" t="s">
        <v>1150</v>
      </c>
      <c r="H6190" t="s">
        <v>509</v>
      </c>
      <c r="J6190" s="2">
        <v>45471</v>
      </c>
      <c r="K6190" s="5">
        <v>202402</v>
      </c>
      <c r="M6190" t="b">
        <v>0</v>
      </c>
      <c r="N6190" t="b">
        <v>0</v>
      </c>
      <c r="O6190" s="2">
        <v>45666.534096678239</v>
      </c>
      <c r="P6190" s="2">
        <v>45670.414170868054</v>
      </c>
      <c r="Q6190" t="s">
        <v>301</v>
      </c>
      <c r="R6190" t="s">
        <v>543</v>
      </c>
      <c r="S6190" s="2"/>
      <c r="V6190" s="2">
        <v>45666.534096724536</v>
      </c>
      <c r="W6190" s="2">
        <v>45666.534096724536</v>
      </c>
      <c r="X6190" t="b">
        <v>0</v>
      </c>
      <c r="Y6190" t="s">
        <v>597</v>
      </c>
      <c r="Z6190" t="s">
        <v>1805</v>
      </c>
      <c r="AA6190" t="s">
        <v>6</v>
      </c>
    </row>
    <row r="6191" spans="1:27" x14ac:dyDescent="0.3">
      <c r="A6191" t="s">
        <v>2064</v>
      </c>
      <c r="B6191" t="s">
        <v>670</v>
      </c>
      <c r="C6191" t="s">
        <v>541</v>
      </c>
      <c r="D6191" t="s">
        <v>542</v>
      </c>
      <c r="E6191" t="s">
        <v>777</v>
      </c>
      <c r="F6191" t="s">
        <v>778</v>
      </c>
      <c r="G6191" t="s">
        <v>1150</v>
      </c>
      <c r="H6191" t="s">
        <v>509</v>
      </c>
      <c r="J6191" s="2">
        <v>45380</v>
      </c>
      <c r="K6191" s="5">
        <v>202401</v>
      </c>
      <c r="M6191" t="b">
        <v>0</v>
      </c>
      <c r="N6191" t="b">
        <v>0</v>
      </c>
      <c r="O6191" s="2">
        <v>45666.534327743058</v>
      </c>
      <c r="P6191" s="2">
        <v>45670.414341979165</v>
      </c>
      <c r="Q6191" t="s">
        <v>301</v>
      </c>
      <c r="R6191" t="s">
        <v>543</v>
      </c>
      <c r="S6191" s="2"/>
      <c r="V6191" s="2">
        <v>45666.534327777779</v>
      </c>
      <c r="W6191" s="2">
        <v>45666.534327777779</v>
      </c>
      <c r="X6191" t="b">
        <v>0</v>
      </c>
      <c r="Y6191" t="s">
        <v>597</v>
      </c>
      <c r="Z6191" t="s">
        <v>1805</v>
      </c>
      <c r="AA6191" t="s">
        <v>6</v>
      </c>
    </row>
    <row r="6192" spans="1:27" x14ac:dyDescent="0.3">
      <c r="A6192" t="s">
        <v>1922</v>
      </c>
      <c r="B6192" t="s">
        <v>670</v>
      </c>
      <c r="C6192" t="s">
        <v>541</v>
      </c>
      <c r="D6192" t="s">
        <v>542</v>
      </c>
      <c r="E6192" t="s">
        <v>1923</v>
      </c>
      <c r="F6192" t="s">
        <v>1924</v>
      </c>
      <c r="G6192" t="s">
        <v>1150</v>
      </c>
      <c r="H6192" t="s">
        <v>509</v>
      </c>
      <c r="I6192" t="s">
        <v>1925</v>
      </c>
      <c r="J6192" s="2">
        <v>45356</v>
      </c>
      <c r="K6192" s="5">
        <v>202401</v>
      </c>
      <c r="M6192" t="b">
        <v>0</v>
      </c>
      <c r="N6192" t="b">
        <v>0</v>
      </c>
      <c r="O6192" s="2">
        <v>45442.601691701391</v>
      </c>
      <c r="P6192" s="2">
        <v>45548.371108449071</v>
      </c>
      <c r="Q6192" t="s">
        <v>301</v>
      </c>
      <c r="R6192" t="s">
        <v>543</v>
      </c>
      <c r="S6192" s="2"/>
      <c r="V6192" s="2">
        <v>45548.371108831016</v>
      </c>
      <c r="W6192" s="2">
        <v>45548.371108831016</v>
      </c>
      <c r="X6192" t="b">
        <v>0</v>
      </c>
      <c r="Y6192" t="s">
        <v>597</v>
      </c>
      <c r="Z6192" t="s">
        <v>1805</v>
      </c>
      <c r="AA6192" t="s">
        <v>6</v>
      </c>
    </row>
    <row r="6193" spans="1:27" x14ac:dyDescent="0.3">
      <c r="A6193" t="s">
        <v>2120</v>
      </c>
      <c r="B6193" t="s">
        <v>670</v>
      </c>
      <c r="C6193" t="s">
        <v>541</v>
      </c>
      <c r="D6193" t="s">
        <v>542</v>
      </c>
      <c r="E6193" t="s">
        <v>732</v>
      </c>
      <c r="F6193" t="s">
        <v>733</v>
      </c>
      <c r="G6193" t="s">
        <v>1150</v>
      </c>
      <c r="H6193" t="s">
        <v>509</v>
      </c>
      <c r="J6193" s="2">
        <v>45380</v>
      </c>
      <c r="K6193" s="5">
        <v>202401</v>
      </c>
      <c r="M6193" t="b">
        <v>0</v>
      </c>
      <c r="N6193" t="b">
        <v>0</v>
      </c>
      <c r="O6193" s="2">
        <v>45666.534249456017</v>
      </c>
      <c r="P6193" s="2">
        <v>45670.414281793979</v>
      </c>
      <c r="Q6193" t="s">
        <v>301</v>
      </c>
      <c r="R6193" t="s">
        <v>543</v>
      </c>
      <c r="S6193" s="2"/>
      <c r="V6193" s="2">
        <v>45666.534249571756</v>
      </c>
      <c r="W6193" s="2">
        <v>45666.534249571756</v>
      </c>
      <c r="X6193" t="b">
        <v>0</v>
      </c>
      <c r="Y6193" t="s">
        <v>597</v>
      </c>
      <c r="Z6193" t="s">
        <v>1805</v>
      </c>
      <c r="AA6193" t="s">
        <v>2</v>
      </c>
    </row>
    <row r="6194" spans="1:27" x14ac:dyDescent="0.3">
      <c r="A6194" t="s">
        <v>2121</v>
      </c>
      <c r="B6194" t="s">
        <v>670</v>
      </c>
      <c r="C6194" t="s">
        <v>541</v>
      </c>
      <c r="D6194" t="s">
        <v>542</v>
      </c>
      <c r="E6194" t="s">
        <v>732</v>
      </c>
      <c r="F6194" t="s">
        <v>733</v>
      </c>
      <c r="G6194" t="s">
        <v>1150</v>
      </c>
      <c r="H6194" t="s">
        <v>509</v>
      </c>
      <c r="J6194" s="2">
        <v>45471</v>
      </c>
      <c r="K6194" s="5">
        <v>202402</v>
      </c>
      <c r="M6194" t="b">
        <v>0</v>
      </c>
      <c r="N6194" t="b">
        <v>0</v>
      </c>
      <c r="O6194" s="2">
        <v>45666.534119479169</v>
      </c>
      <c r="P6194" s="2">
        <v>45670.414188506948</v>
      </c>
      <c r="Q6194" t="s">
        <v>301</v>
      </c>
      <c r="R6194" t="s">
        <v>543</v>
      </c>
      <c r="S6194" s="2"/>
      <c r="V6194" s="2">
        <v>45666.534119710646</v>
      </c>
      <c r="W6194" s="2">
        <v>45666.534119710646</v>
      </c>
      <c r="X6194" t="b">
        <v>0</v>
      </c>
      <c r="Y6194" t="s">
        <v>597</v>
      </c>
      <c r="Z6194" t="s">
        <v>1805</v>
      </c>
      <c r="AA6194" t="s">
        <v>303</v>
      </c>
    </row>
    <row r="6195" spans="1:27" x14ac:dyDescent="0.3">
      <c r="A6195" t="s">
        <v>2117</v>
      </c>
      <c r="B6195" t="s">
        <v>670</v>
      </c>
      <c r="C6195" t="s">
        <v>541</v>
      </c>
      <c r="D6195" t="s">
        <v>542</v>
      </c>
      <c r="E6195" t="s">
        <v>2118</v>
      </c>
      <c r="F6195" t="s">
        <v>2119</v>
      </c>
      <c r="G6195" t="s">
        <v>1150</v>
      </c>
      <c r="H6195" t="s">
        <v>509</v>
      </c>
      <c r="J6195" s="2">
        <v>45471</v>
      </c>
      <c r="K6195" s="5">
        <v>202402</v>
      </c>
      <c r="M6195" t="b">
        <v>0</v>
      </c>
      <c r="N6195" t="b">
        <v>0</v>
      </c>
      <c r="O6195" s="2">
        <v>45666.534397766205</v>
      </c>
      <c r="P6195" s="2">
        <v>45670.414390706021</v>
      </c>
      <c r="Q6195" t="s">
        <v>301</v>
      </c>
      <c r="R6195" t="s">
        <v>543</v>
      </c>
      <c r="S6195" s="2"/>
      <c r="V6195" s="2">
        <v>45666.534397997682</v>
      </c>
      <c r="W6195" s="2">
        <v>45666.534397997682</v>
      </c>
      <c r="X6195" t="b">
        <v>0</v>
      </c>
      <c r="Y6195" t="s">
        <v>597</v>
      </c>
      <c r="Z6195" t="s">
        <v>1805</v>
      </c>
      <c r="AA6195" t="s">
        <v>303</v>
      </c>
    </row>
    <row r="6196" spans="1:27" x14ac:dyDescent="0.3">
      <c r="A6196" t="s">
        <v>2066</v>
      </c>
      <c r="B6196" t="s">
        <v>670</v>
      </c>
      <c r="C6196" t="s">
        <v>541</v>
      </c>
      <c r="D6196" t="s">
        <v>542</v>
      </c>
      <c r="E6196" t="s">
        <v>2067</v>
      </c>
      <c r="F6196" t="s">
        <v>2068</v>
      </c>
      <c r="G6196" t="s">
        <v>1150</v>
      </c>
      <c r="H6196" t="s">
        <v>509</v>
      </c>
      <c r="J6196" s="2">
        <v>45471</v>
      </c>
      <c r="K6196" s="5">
        <v>202402</v>
      </c>
      <c r="M6196" t="b">
        <v>0</v>
      </c>
      <c r="N6196" t="b">
        <v>0</v>
      </c>
      <c r="O6196" s="2">
        <v>45666.53405347222</v>
      </c>
      <c r="P6196" s="2">
        <v>45670.414136192128</v>
      </c>
      <c r="Q6196" t="s">
        <v>301</v>
      </c>
      <c r="R6196" t="s">
        <v>543</v>
      </c>
      <c r="S6196" s="2"/>
      <c r="V6196" s="2">
        <v>45666.534053738425</v>
      </c>
      <c r="W6196" s="2">
        <v>45666.534053738425</v>
      </c>
      <c r="X6196" t="b">
        <v>0</v>
      </c>
      <c r="Y6196" t="s">
        <v>597</v>
      </c>
      <c r="Z6196" t="s">
        <v>1805</v>
      </c>
      <c r="AA6196" t="s">
        <v>303</v>
      </c>
    </row>
    <row r="6197" spans="1:27" x14ac:dyDescent="0.3">
      <c r="A6197" t="s">
        <v>2115</v>
      </c>
      <c r="B6197" t="s">
        <v>670</v>
      </c>
      <c r="C6197" t="s">
        <v>541</v>
      </c>
      <c r="D6197" t="s">
        <v>542</v>
      </c>
      <c r="E6197" t="s">
        <v>665</v>
      </c>
      <c r="F6197" t="s">
        <v>666</v>
      </c>
      <c r="G6197" t="s">
        <v>1150</v>
      </c>
      <c r="H6197" t="s">
        <v>509</v>
      </c>
      <c r="J6197" s="2">
        <v>45471</v>
      </c>
      <c r="K6197" s="5">
        <v>202402</v>
      </c>
      <c r="M6197" t="b">
        <v>0</v>
      </c>
      <c r="N6197" t="b">
        <v>0</v>
      </c>
      <c r="O6197" s="2">
        <v>45666.5345290162</v>
      </c>
      <c r="P6197" s="2">
        <v>45670.414487615744</v>
      </c>
      <c r="Q6197" t="s">
        <v>301</v>
      </c>
      <c r="R6197" t="s">
        <v>543</v>
      </c>
      <c r="S6197" s="2"/>
      <c r="V6197" s="2">
        <v>45666.534529050929</v>
      </c>
      <c r="W6197" s="2">
        <v>45666.534529050929</v>
      </c>
      <c r="X6197" t="b">
        <v>0</v>
      </c>
      <c r="Y6197" t="s">
        <v>597</v>
      </c>
      <c r="Z6197" t="s">
        <v>1805</v>
      </c>
      <c r="AA6197" t="s">
        <v>6</v>
      </c>
    </row>
    <row r="6198" spans="1:27" x14ac:dyDescent="0.3">
      <c r="A6198" t="s">
        <v>2116</v>
      </c>
      <c r="B6198" t="s">
        <v>670</v>
      </c>
      <c r="C6198" t="s">
        <v>541</v>
      </c>
      <c r="D6198" t="s">
        <v>542</v>
      </c>
      <c r="E6198" t="s">
        <v>665</v>
      </c>
      <c r="F6198" t="s">
        <v>666</v>
      </c>
      <c r="G6198" t="s">
        <v>1150</v>
      </c>
      <c r="H6198" t="s">
        <v>509</v>
      </c>
      <c r="J6198" s="2">
        <v>45380</v>
      </c>
      <c r="K6198" s="5">
        <v>202401</v>
      </c>
      <c r="M6198" t="b">
        <v>0</v>
      </c>
      <c r="N6198" t="b">
        <v>0</v>
      </c>
      <c r="O6198" s="2">
        <v>45669.522329050924</v>
      </c>
      <c r="P6198" s="2">
        <v>45670.414143206021</v>
      </c>
      <c r="Q6198" t="s">
        <v>301</v>
      </c>
      <c r="R6198" t="s">
        <v>543</v>
      </c>
      <c r="S6198" s="2"/>
      <c r="V6198" s="2">
        <v>45669.522329131942</v>
      </c>
      <c r="W6198" s="2">
        <v>45669.522329131942</v>
      </c>
      <c r="X6198" t="b">
        <v>0</v>
      </c>
      <c r="Y6198" t="s">
        <v>597</v>
      </c>
      <c r="Z6198" t="s">
        <v>1805</v>
      </c>
      <c r="AA6198" t="s">
        <v>6</v>
      </c>
    </row>
    <row r="6199" spans="1:27" x14ac:dyDescent="0.3">
      <c r="A6199" t="s">
        <v>2070</v>
      </c>
      <c r="B6199" t="s">
        <v>670</v>
      </c>
      <c r="C6199" t="s">
        <v>541</v>
      </c>
      <c r="D6199" t="s">
        <v>542</v>
      </c>
      <c r="E6199" t="s">
        <v>2071</v>
      </c>
      <c r="F6199" t="s">
        <v>2072</v>
      </c>
      <c r="G6199" t="s">
        <v>414</v>
      </c>
      <c r="H6199" t="s">
        <v>509</v>
      </c>
      <c r="J6199" s="2">
        <v>45380</v>
      </c>
      <c r="K6199" s="5">
        <v>202401</v>
      </c>
      <c r="M6199" t="b">
        <v>0</v>
      </c>
      <c r="N6199" t="b">
        <v>0</v>
      </c>
      <c r="O6199" s="2">
        <v>45666.534532488426</v>
      </c>
      <c r="P6199" s="2">
        <v>45670.414489733797</v>
      </c>
      <c r="Q6199" t="s">
        <v>301</v>
      </c>
      <c r="R6199" t="s">
        <v>543</v>
      </c>
      <c r="S6199" s="2"/>
      <c r="V6199" s="2">
        <v>45666.534532604164</v>
      </c>
      <c r="W6199" s="2">
        <v>45666.534532604164</v>
      </c>
      <c r="X6199" t="b">
        <v>0</v>
      </c>
      <c r="Y6199" t="s">
        <v>597</v>
      </c>
      <c r="Z6199" t="s">
        <v>1805</v>
      </c>
      <c r="AA6199" t="s">
        <v>2</v>
      </c>
    </row>
    <row r="6200" spans="1:27" x14ac:dyDescent="0.3">
      <c r="A6200" t="s">
        <v>2069</v>
      </c>
      <c r="B6200" t="s">
        <v>670</v>
      </c>
      <c r="C6200" t="s">
        <v>541</v>
      </c>
      <c r="D6200" t="s">
        <v>542</v>
      </c>
      <c r="E6200" t="s">
        <v>779</v>
      </c>
      <c r="F6200" t="s">
        <v>780</v>
      </c>
      <c r="G6200" t="s">
        <v>1150</v>
      </c>
      <c r="H6200" t="s">
        <v>509</v>
      </c>
      <c r="J6200" s="2">
        <v>45471</v>
      </c>
      <c r="K6200" s="5">
        <v>202402</v>
      </c>
      <c r="M6200" t="b">
        <v>0</v>
      </c>
      <c r="N6200" t="b">
        <v>0</v>
      </c>
      <c r="O6200" s="2">
        <v>45666.534339386577</v>
      </c>
      <c r="P6200" s="2">
        <v>45670.702385335651</v>
      </c>
      <c r="Q6200" t="s">
        <v>301</v>
      </c>
      <c r="R6200" t="s">
        <v>543</v>
      </c>
      <c r="S6200" s="2"/>
      <c r="V6200" s="2">
        <v>45666.534339664351</v>
      </c>
      <c r="W6200" s="2">
        <v>45666.534339664351</v>
      </c>
      <c r="X6200" t="b">
        <v>0</v>
      </c>
      <c r="Y6200" t="s">
        <v>597</v>
      </c>
      <c r="Z6200" t="s">
        <v>1805</v>
      </c>
      <c r="AA6200" t="s">
        <v>303</v>
      </c>
    </row>
    <row r="6201" spans="1:27" x14ac:dyDescent="0.3">
      <c r="A6201" t="s">
        <v>2073</v>
      </c>
      <c r="B6201" t="s">
        <v>670</v>
      </c>
      <c r="C6201" t="s">
        <v>541</v>
      </c>
      <c r="D6201" t="s">
        <v>542</v>
      </c>
      <c r="E6201" t="s">
        <v>2074</v>
      </c>
      <c r="F6201" t="s">
        <v>2075</v>
      </c>
      <c r="G6201" t="s">
        <v>414</v>
      </c>
      <c r="H6201" t="s">
        <v>509</v>
      </c>
      <c r="J6201" s="2">
        <v>45471</v>
      </c>
      <c r="K6201" s="5">
        <v>202402</v>
      </c>
      <c r="M6201" t="b">
        <v>0</v>
      </c>
      <c r="N6201" t="b">
        <v>0</v>
      </c>
      <c r="O6201" s="2">
        <v>45666.534312152777</v>
      </c>
      <c r="P6201" s="2">
        <v>45670.414331215281</v>
      </c>
      <c r="Q6201" t="s">
        <v>301</v>
      </c>
      <c r="R6201" t="s">
        <v>543</v>
      </c>
      <c r="S6201" s="2"/>
      <c r="V6201" s="2">
        <v>45666.534312233794</v>
      </c>
      <c r="W6201" s="2">
        <v>45666.534312233794</v>
      </c>
      <c r="X6201" t="b">
        <v>0</v>
      </c>
      <c r="Y6201" t="s">
        <v>597</v>
      </c>
      <c r="Z6201" t="s">
        <v>1805</v>
      </c>
      <c r="AA6201" t="s">
        <v>2</v>
      </c>
    </row>
    <row r="6202" spans="1:27" x14ac:dyDescent="0.3">
      <c r="A6202" t="s">
        <v>2076</v>
      </c>
      <c r="B6202" t="s">
        <v>670</v>
      </c>
      <c r="C6202" t="s">
        <v>541</v>
      </c>
      <c r="D6202" t="s">
        <v>542</v>
      </c>
      <c r="E6202" t="s">
        <v>2074</v>
      </c>
      <c r="F6202" t="s">
        <v>2075</v>
      </c>
      <c r="G6202" t="s">
        <v>414</v>
      </c>
      <c r="H6202" t="s">
        <v>509</v>
      </c>
      <c r="J6202" s="2">
        <v>45380</v>
      </c>
      <c r="K6202" s="5">
        <v>202401</v>
      </c>
      <c r="M6202" t="b">
        <v>0</v>
      </c>
      <c r="N6202" t="b">
        <v>0</v>
      </c>
      <c r="O6202" s="2">
        <v>45666.534275659724</v>
      </c>
      <c r="P6202" s="2">
        <v>45670.414302395831</v>
      </c>
      <c r="Q6202" t="s">
        <v>301</v>
      </c>
      <c r="R6202" t="s">
        <v>543</v>
      </c>
      <c r="S6202" s="2"/>
      <c r="V6202" s="2">
        <v>45666.534275775462</v>
      </c>
      <c r="W6202" s="2">
        <v>45666.534275775462</v>
      </c>
      <c r="X6202" t="b">
        <v>0</v>
      </c>
      <c r="Y6202" t="s">
        <v>597</v>
      </c>
      <c r="Z6202" t="s">
        <v>1805</v>
      </c>
      <c r="AA6202" t="s">
        <v>2</v>
      </c>
    </row>
    <row r="6203" spans="1:27" x14ac:dyDescent="0.3">
      <c r="A6203" t="s">
        <v>2077</v>
      </c>
      <c r="B6203" t="s">
        <v>670</v>
      </c>
      <c r="C6203" t="s">
        <v>541</v>
      </c>
      <c r="D6203" t="s">
        <v>542</v>
      </c>
      <c r="E6203" t="s">
        <v>2078</v>
      </c>
      <c r="F6203" t="s">
        <v>2079</v>
      </c>
      <c r="G6203" t="s">
        <v>414</v>
      </c>
      <c r="H6203" t="s">
        <v>509</v>
      </c>
      <c r="J6203" s="2">
        <v>45380</v>
      </c>
      <c r="K6203" s="5">
        <v>202401</v>
      </c>
      <c r="M6203" t="b">
        <v>0</v>
      </c>
      <c r="N6203" t="b">
        <v>0</v>
      </c>
      <c r="O6203" s="2">
        <v>45666.534064201391</v>
      </c>
      <c r="P6203" s="2">
        <v>45670.414148148149</v>
      </c>
      <c r="Q6203" t="s">
        <v>301</v>
      </c>
      <c r="R6203" t="s">
        <v>543</v>
      </c>
      <c r="S6203" s="2"/>
      <c r="V6203" s="2">
        <v>45666.534064467596</v>
      </c>
      <c r="W6203" s="2">
        <v>45666.534064467596</v>
      </c>
      <c r="X6203" t="b">
        <v>0</v>
      </c>
      <c r="Y6203" t="s">
        <v>597</v>
      </c>
      <c r="Z6203" t="s">
        <v>1805</v>
      </c>
      <c r="AA6203" t="s">
        <v>303</v>
      </c>
    </row>
    <row r="6204" spans="1:27" x14ac:dyDescent="0.3">
      <c r="A6204" t="s">
        <v>2080</v>
      </c>
      <c r="B6204" t="s">
        <v>670</v>
      </c>
      <c r="C6204" t="s">
        <v>541</v>
      </c>
      <c r="D6204" t="s">
        <v>542</v>
      </c>
      <c r="E6204" t="s">
        <v>2078</v>
      </c>
      <c r="F6204" t="s">
        <v>2079</v>
      </c>
      <c r="G6204" t="s">
        <v>414</v>
      </c>
      <c r="H6204" t="s">
        <v>509</v>
      </c>
      <c r="J6204" s="2">
        <v>45471</v>
      </c>
      <c r="K6204" s="5">
        <v>202402</v>
      </c>
      <c r="M6204" t="b">
        <v>0</v>
      </c>
      <c r="N6204" t="b">
        <v>0</v>
      </c>
      <c r="O6204" s="2">
        <v>45666.534572951387</v>
      </c>
      <c r="P6204" s="2">
        <v>45670.414517129633</v>
      </c>
      <c r="Q6204" t="s">
        <v>301</v>
      </c>
      <c r="R6204" t="s">
        <v>543</v>
      </c>
      <c r="S6204" s="2"/>
      <c r="V6204" s="2">
        <v>45666.534573182871</v>
      </c>
      <c r="W6204" s="2">
        <v>45666.534573182871</v>
      </c>
      <c r="X6204" t="b">
        <v>0</v>
      </c>
      <c r="Y6204" t="s">
        <v>597</v>
      </c>
      <c r="Z6204" t="s">
        <v>1805</v>
      </c>
      <c r="AA6204" t="s">
        <v>303</v>
      </c>
    </row>
    <row r="6205" spans="1:27" x14ac:dyDescent="0.3">
      <c r="A6205" t="s">
        <v>2114</v>
      </c>
      <c r="B6205" t="s">
        <v>670</v>
      </c>
      <c r="C6205" t="s">
        <v>541</v>
      </c>
      <c r="D6205" t="s">
        <v>542</v>
      </c>
      <c r="E6205" t="s">
        <v>741</v>
      </c>
      <c r="F6205" t="s">
        <v>742</v>
      </c>
      <c r="G6205" t="s">
        <v>1150</v>
      </c>
      <c r="H6205" t="s">
        <v>509</v>
      </c>
      <c r="J6205" s="2">
        <v>45380</v>
      </c>
      <c r="K6205" s="5">
        <v>202401</v>
      </c>
      <c r="M6205" t="b">
        <v>0</v>
      </c>
      <c r="N6205" t="b">
        <v>0</v>
      </c>
      <c r="O6205" s="2">
        <v>45666.534508449076</v>
      </c>
      <c r="P6205" s="2">
        <v>45670.414472337965</v>
      </c>
      <c r="Q6205" t="s">
        <v>301</v>
      </c>
      <c r="R6205" t="s">
        <v>543</v>
      </c>
      <c r="S6205" s="2"/>
      <c r="V6205" s="2">
        <v>45666.534508530094</v>
      </c>
      <c r="W6205" s="2">
        <v>45666.534508530094</v>
      </c>
      <c r="X6205" t="b">
        <v>0</v>
      </c>
      <c r="Y6205" t="s">
        <v>597</v>
      </c>
      <c r="Z6205" t="s">
        <v>1805</v>
      </c>
      <c r="AA6205" t="s">
        <v>6</v>
      </c>
    </row>
    <row r="6206" spans="1:27" x14ac:dyDescent="0.3">
      <c r="A6206" t="s">
        <v>2113</v>
      </c>
      <c r="B6206" t="s">
        <v>670</v>
      </c>
      <c r="C6206" t="s">
        <v>541</v>
      </c>
      <c r="D6206" t="s">
        <v>542</v>
      </c>
      <c r="E6206" t="s">
        <v>741</v>
      </c>
      <c r="F6206" t="s">
        <v>742</v>
      </c>
      <c r="G6206" t="s">
        <v>1150</v>
      </c>
      <c r="H6206" t="s">
        <v>509</v>
      </c>
      <c r="J6206" s="2">
        <v>45471</v>
      </c>
      <c r="K6206" s="5">
        <v>202402</v>
      </c>
      <c r="M6206" t="b">
        <v>0</v>
      </c>
      <c r="N6206" t="b">
        <v>0</v>
      </c>
      <c r="O6206" s="2">
        <v>45666.534099849538</v>
      </c>
      <c r="P6206" s="2">
        <v>45670.414173113422</v>
      </c>
      <c r="Q6206" t="s">
        <v>301</v>
      </c>
      <c r="R6206" t="s">
        <v>543</v>
      </c>
      <c r="S6206" s="2"/>
      <c r="V6206" s="2">
        <v>45666.534099918979</v>
      </c>
      <c r="W6206" s="2">
        <v>45666.534099918979</v>
      </c>
      <c r="X6206" t="b">
        <v>0</v>
      </c>
      <c r="Y6206" t="s">
        <v>597</v>
      </c>
      <c r="Z6206" t="s">
        <v>1805</v>
      </c>
      <c r="AA6206" t="s">
        <v>6</v>
      </c>
    </row>
    <row r="6207" spans="1:27" x14ac:dyDescent="0.3">
      <c r="A6207" t="s">
        <v>2112</v>
      </c>
      <c r="B6207" t="s">
        <v>670</v>
      </c>
      <c r="C6207" t="s">
        <v>541</v>
      </c>
      <c r="D6207" t="s">
        <v>542</v>
      </c>
      <c r="E6207" t="s">
        <v>735</v>
      </c>
      <c r="F6207" t="s">
        <v>736</v>
      </c>
      <c r="G6207" t="s">
        <v>1150</v>
      </c>
      <c r="H6207" t="s">
        <v>509</v>
      </c>
      <c r="J6207" s="2">
        <v>45380</v>
      </c>
      <c r="K6207" s="5">
        <v>202401</v>
      </c>
      <c r="M6207" t="b">
        <v>0</v>
      </c>
      <c r="N6207" t="b">
        <v>0</v>
      </c>
      <c r="O6207" s="2">
        <v>45666.534419872682</v>
      </c>
      <c r="P6207" s="2">
        <v>45670.41440883102</v>
      </c>
      <c r="Q6207" t="s">
        <v>301</v>
      </c>
      <c r="R6207" t="s">
        <v>543</v>
      </c>
      <c r="S6207" s="2"/>
      <c r="V6207" s="2">
        <v>45666.534419942131</v>
      </c>
      <c r="W6207" s="2">
        <v>45666.534419942131</v>
      </c>
      <c r="X6207" t="b">
        <v>0</v>
      </c>
      <c r="Y6207" t="s">
        <v>597</v>
      </c>
      <c r="Z6207" t="s">
        <v>1805</v>
      </c>
      <c r="AA6207" t="s">
        <v>6</v>
      </c>
    </row>
    <row r="6208" spans="1:27" x14ac:dyDescent="0.3">
      <c r="A6208" t="s">
        <v>2111</v>
      </c>
      <c r="B6208" t="s">
        <v>670</v>
      </c>
      <c r="C6208" t="s">
        <v>541</v>
      </c>
      <c r="D6208" t="s">
        <v>542</v>
      </c>
      <c r="E6208" t="s">
        <v>735</v>
      </c>
      <c r="F6208" t="s">
        <v>736</v>
      </c>
      <c r="G6208" t="s">
        <v>1150</v>
      </c>
      <c r="H6208" t="s">
        <v>509</v>
      </c>
      <c r="J6208" s="2">
        <v>45471</v>
      </c>
      <c r="K6208" s="5">
        <v>202402</v>
      </c>
      <c r="M6208" t="b">
        <v>0</v>
      </c>
      <c r="N6208" t="b">
        <v>0</v>
      </c>
      <c r="O6208" s="2">
        <v>45666.534455057874</v>
      </c>
      <c r="P6208" s="2">
        <v>45670.414434456019</v>
      </c>
      <c r="Q6208" t="s">
        <v>301</v>
      </c>
      <c r="R6208" t="s">
        <v>543</v>
      </c>
      <c r="S6208" s="2"/>
      <c r="V6208" s="2">
        <v>45666.534455092595</v>
      </c>
      <c r="W6208" s="2">
        <v>45666.534455092595</v>
      </c>
      <c r="X6208" t="b">
        <v>0</v>
      </c>
      <c r="Y6208" t="s">
        <v>597</v>
      </c>
      <c r="Z6208" t="s">
        <v>1805</v>
      </c>
      <c r="AA6208" t="s">
        <v>6</v>
      </c>
    </row>
    <row r="6209" spans="1:27" x14ac:dyDescent="0.3">
      <c r="A6209" t="s">
        <v>2110</v>
      </c>
      <c r="B6209" t="s">
        <v>670</v>
      </c>
      <c r="C6209" t="s">
        <v>541</v>
      </c>
      <c r="D6209" t="s">
        <v>542</v>
      </c>
      <c r="E6209" t="s">
        <v>763</v>
      </c>
      <c r="F6209" t="s">
        <v>764</v>
      </c>
      <c r="G6209" t="s">
        <v>1150</v>
      </c>
      <c r="H6209" t="s">
        <v>509</v>
      </c>
      <c r="J6209" s="2">
        <v>45380</v>
      </c>
      <c r="K6209" s="5">
        <v>202401</v>
      </c>
      <c r="M6209" t="b">
        <v>0</v>
      </c>
      <c r="N6209" t="b">
        <v>0</v>
      </c>
      <c r="O6209" s="2">
        <v>45666.53449795139</v>
      </c>
      <c r="P6209" s="2">
        <v>45670.414465856484</v>
      </c>
      <c r="Q6209" t="s">
        <v>301</v>
      </c>
      <c r="R6209" t="s">
        <v>543</v>
      </c>
      <c r="S6209" s="2"/>
      <c r="V6209" s="2">
        <v>45666.534498067129</v>
      </c>
      <c r="W6209" s="2">
        <v>45666.534498067129</v>
      </c>
      <c r="X6209" t="b">
        <v>0</v>
      </c>
      <c r="Y6209" t="s">
        <v>597</v>
      </c>
      <c r="Z6209" t="s">
        <v>1805</v>
      </c>
      <c r="AA6209" t="s">
        <v>6</v>
      </c>
    </row>
    <row r="6210" spans="1:27" x14ac:dyDescent="0.3">
      <c r="A6210" t="s">
        <v>2109</v>
      </c>
      <c r="B6210" t="s">
        <v>670</v>
      </c>
      <c r="C6210" t="s">
        <v>541</v>
      </c>
      <c r="D6210" t="s">
        <v>542</v>
      </c>
      <c r="E6210" t="s">
        <v>763</v>
      </c>
      <c r="F6210" t="s">
        <v>764</v>
      </c>
      <c r="G6210" t="s">
        <v>1150</v>
      </c>
      <c r="H6210" t="s">
        <v>509</v>
      </c>
      <c r="J6210" s="2">
        <v>45471</v>
      </c>
      <c r="K6210" s="5">
        <v>202402</v>
      </c>
      <c r="M6210" t="b">
        <v>0</v>
      </c>
      <c r="N6210" t="b">
        <v>0</v>
      </c>
      <c r="O6210" s="2">
        <v>45666.534442939817</v>
      </c>
      <c r="P6210" s="2">
        <v>45670.414426157404</v>
      </c>
      <c r="Q6210" t="s">
        <v>301</v>
      </c>
      <c r="R6210" t="s">
        <v>543</v>
      </c>
      <c r="S6210" s="2"/>
      <c r="V6210" s="2">
        <v>45666.534443020835</v>
      </c>
      <c r="W6210" s="2">
        <v>45666.534443020835</v>
      </c>
      <c r="X6210" t="b">
        <v>0</v>
      </c>
      <c r="Y6210" t="s">
        <v>597</v>
      </c>
      <c r="Z6210" t="s">
        <v>1805</v>
      </c>
      <c r="AA6210" t="s">
        <v>6</v>
      </c>
    </row>
    <row r="6211" spans="1:27" x14ac:dyDescent="0.3">
      <c r="A6211" t="s">
        <v>2108</v>
      </c>
      <c r="B6211" t="s">
        <v>670</v>
      </c>
      <c r="C6211" t="s">
        <v>541</v>
      </c>
      <c r="D6211" t="s">
        <v>542</v>
      </c>
      <c r="E6211" t="s">
        <v>2106</v>
      </c>
      <c r="F6211" t="s">
        <v>2107</v>
      </c>
      <c r="G6211" t="s">
        <v>1150</v>
      </c>
      <c r="H6211" t="s">
        <v>509</v>
      </c>
      <c r="J6211" s="2">
        <v>45380</v>
      </c>
      <c r="K6211" s="5">
        <v>202401</v>
      </c>
      <c r="M6211" t="b">
        <v>0</v>
      </c>
      <c r="N6211" t="b">
        <v>0</v>
      </c>
      <c r="O6211" s="2">
        <v>45666.534189502316</v>
      </c>
      <c r="P6211" s="2">
        <v>45670.41423480324</v>
      </c>
      <c r="Q6211" t="s">
        <v>301</v>
      </c>
      <c r="R6211" t="s">
        <v>543</v>
      </c>
      <c r="S6211" s="2"/>
      <c r="V6211" s="2">
        <v>45666.534189548613</v>
      </c>
      <c r="W6211" s="2">
        <v>45666.534189548613</v>
      </c>
      <c r="X6211" t="b">
        <v>0</v>
      </c>
      <c r="Y6211" t="s">
        <v>597</v>
      </c>
      <c r="Z6211" t="s">
        <v>1805</v>
      </c>
      <c r="AA6211" t="s">
        <v>6</v>
      </c>
    </row>
    <row r="6212" spans="1:27" x14ac:dyDescent="0.3">
      <c r="A6212" t="s">
        <v>2105</v>
      </c>
      <c r="B6212" t="s">
        <v>670</v>
      </c>
      <c r="C6212" t="s">
        <v>541</v>
      </c>
      <c r="D6212" t="s">
        <v>542</v>
      </c>
      <c r="E6212" t="s">
        <v>2106</v>
      </c>
      <c r="F6212" t="s">
        <v>2107</v>
      </c>
      <c r="G6212" t="s">
        <v>1150</v>
      </c>
      <c r="H6212" t="s">
        <v>509</v>
      </c>
      <c r="J6212" s="2">
        <v>45471</v>
      </c>
      <c r="K6212" s="5">
        <v>202402</v>
      </c>
      <c r="M6212" t="b">
        <v>0</v>
      </c>
      <c r="N6212" t="b">
        <v>0</v>
      </c>
      <c r="O6212" s="2">
        <v>45666.534318831022</v>
      </c>
      <c r="P6212" s="2">
        <v>45670.414335567133</v>
      </c>
      <c r="Q6212" t="s">
        <v>301</v>
      </c>
      <c r="R6212" t="s">
        <v>543</v>
      </c>
      <c r="S6212" s="2"/>
      <c r="V6212" s="2">
        <v>45666.534318865743</v>
      </c>
      <c r="W6212" s="2">
        <v>45666.534318865743</v>
      </c>
      <c r="X6212" t="b">
        <v>0</v>
      </c>
      <c r="Y6212" t="s">
        <v>597</v>
      </c>
      <c r="Z6212" t="s">
        <v>1805</v>
      </c>
      <c r="AA6212" t="s">
        <v>6</v>
      </c>
    </row>
    <row r="6213" spans="1:27" x14ac:dyDescent="0.3">
      <c r="A6213" t="s">
        <v>2082</v>
      </c>
      <c r="B6213" t="s">
        <v>670</v>
      </c>
      <c r="C6213" t="s">
        <v>541</v>
      </c>
      <c r="D6213" t="s">
        <v>542</v>
      </c>
      <c r="E6213" t="s">
        <v>2083</v>
      </c>
      <c r="F6213" t="s">
        <v>2084</v>
      </c>
      <c r="G6213" t="s">
        <v>11</v>
      </c>
      <c r="H6213" t="s">
        <v>509</v>
      </c>
      <c r="J6213" s="2">
        <v>45471</v>
      </c>
      <c r="K6213" s="5">
        <v>202402</v>
      </c>
      <c r="M6213" t="b">
        <v>0</v>
      </c>
      <c r="N6213" t="b">
        <v>0</v>
      </c>
      <c r="O6213" s="2">
        <v>45669.52249988426</v>
      </c>
      <c r="P6213" s="2">
        <v>45670.414279548611</v>
      </c>
      <c r="Q6213" t="s">
        <v>301</v>
      </c>
      <c r="R6213" t="s">
        <v>543</v>
      </c>
      <c r="S6213" s="2"/>
      <c r="V6213" s="2">
        <v>45669.52250003472</v>
      </c>
      <c r="W6213" s="2">
        <v>45669.52250003472</v>
      </c>
      <c r="X6213" t="b">
        <v>0</v>
      </c>
      <c r="Y6213" t="s">
        <v>597</v>
      </c>
      <c r="Z6213" t="s">
        <v>1805</v>
      </c>
      <c r="AA6213" t="s">
        <v>2</v>
      </c>
    </row>
    <row r="6214" spans="1:27" x14ac:dyDescent="0.3">
      <c r="A6214" t="s">
        <v>2085</v>
      </c>
      <c r="B6214" t="s">
        <v>670</v>
      </c>
      <c r="C6214" t="s">
        <v>541</v>
      </c>
      <c r="D6214" t="s">
        <v>542</v>
      </c>
      <c r="E6214" t="s">
        <v>2086</v>
      </c>
      <c r="F6214" t="s">
        <v>2087</v>
      </c>
      <c r="G6214" t="s">
        <v>11</v>
      </c>
      <c r="H6214" t="s">
        <v>509</v>
      </c>
      <c r="J6214" s="2">
        <v>45471</v>
      </c>
      <c r="K6214" s="5">
        <v>202402</v>
      </c>
      <c r="M6214" t="b">
        <v>0</v>
      </c>
      <c r="N6214" t="b">
        <v>0</v>
      </c>
      <c r="O6214" s="2">
        <v>45666.534394131944</v>
      </c>
      <c r="P6214" s="2">
        <v>45670.414388425925</v>
      </c>
      <c r="Q6214" t="s">
        <v>301</v>
      </c>
      <c r="R6214" t="s">
        <v>543</v>
      </c>
      <c r="S6214" s="2"/>
      <c r="V6214" s="2">
        <v>45666.534394363429</v>
      </c>
      <c r="W6214" s="2">
        <v>45666.534394363429</v>
      </c>
      <c r="X6214" t="b">
        <v>0</v>
      </c>
      <c r="Y6214" t="s">
        <v>597</v>
      </c>
      <c r="Z6214" t="s">
        <v>1805</v>
      </c>
      <c r="AA6214" t="s">
        <v>303</v>
      </c>
    </row>
    <row r="6215" spans="1:27" x14ac:dyDescent="0.3">
      <c r="A6215" t="s">
        <v>2102</v>
      </c>
      <c r="B6215" t="s">
        <v>670</v>
      </c>
      <c r="C6215" t="s">
        <v>541</v>
      </c>
      <c r="D6215" t="s">
        <v>542</v>
      </c>
      <c r="E6215" t="s">
        <v>2103</v>
      </c>
      <c r="F6215" t="s">
        <v>2104</v>
      </c>
      <c r="G6215" t="s">
        <v>11</v>
      </c>
      <c r="H6215" t="s">
        <v>509</v>
      </c>
      <c r="J6215" s="2">
        <v>45471</v>
      </c>
      <c r="K6215" s="5">
        <v>202402</v>
      </c>
      <c r="M6215" t="b">
        <v>0</v>
      </c>
      <c r="N6215" t="b">
        <v>0</v>
      </c>
      <c r="O6215" s="2">
        <v>45666.534559178239</v>
      </c>
      <c r="P6215" s="2">
        <v>45670.414508182868</v>
      </c>
      <c r="Q6215" t="s">
        <v>301</v>
      </c>
      <c r="R6215" t="s">
        <v>543</v>
      </c>
      <c r="S6215" s="2"/>
      <c r="V6215" s="2">
        <v>45666.534559259257</v>
      </c>
      <c r="W6215" s="2">
        <v>45666.534559259257</v>
      </c>
      <c r="X6215" t="b">
        <v>0</v>
      </c>
      <c r="Y6215" t="s">
        <v>597</v>
      </c>
      <c r="Z6215" t="s">
        <v>1805</v>
      </c>
      <c r="AA6215" t="s">
        <v>6</v>
      </c>
    </row>
    <row r="6216" spans="1:27" x14ac:dyDescent="0.3">
      <c r="A6216" t="s">
        <v>2099</v>
      </c>
      <c r="B6216" t="s">
        <v>670</v>
      </c>
      <c r="C6216" t="s">
        <v>541</v>
      </c>
      <c r="D6216" t="s">
        <v>542</v>
      </c>
      <c r="E6216" t="s">
        <v>2100</v>
      </c>
      <c r="F6216" t="s">
        <v>2101</v>
      </c>
      <c r="G6216" t="s">
        <v>1150</v>
      </c>
      <c r="H6216" t="s">
        <v>509</v>
      </c>
      <c r="J6216" s="2">
        <v>45380</v>
      </c>
      <c r="K6216" s="5">
        <v>202401</v>
      </c>
      <c r="M6216" t="b">
        <v>0</v>
      </c>
      <c r="N6216" t="b">
        <v>0</v>
      </c>
      <c r="O6216" s="2">
        <v>45666.534023692133</v>
      </c>
      <c r="P6216" s="2">
        <v>45670.41411484954</v>
      </c>
      <c r="Q6216" t="s">
        <v>301</v>
      </c>
      <c r="R6216" t="s">
        <v>543</v>
      </c>
      <c r="S6216" s="2"/>
      <c r="V6216" s="2">
        <v>45666.53402392361</v>
      </c>
      <c r="W6216" s="2">
        <v>45666.53402392361</v>
      </c>
      <c r="X6216" t="b">
        <v>0</v>
      </c>
      <c r="Y6216" t="s">
        <v>597</v>
      </c>
      <c r="Z6216" t="s">
        <v>1805</v>
      </c>
      <c r="AA6216" t="s">
        <v>303</v>
      </c>
    </row>
    <row r="6217" spans="1:27" x14ac:dyDescent="0.3">
      <c r="A6217" t="s">
        <v>2092</v>
      </c>
      <c r="B6217" t="s">
        <v>670</v>
      </c>
      <c r="C6217" t="s">
        <v>541</v>
      </c>
      <c r="D6217" t="s">
        <v>542</v>
      </c>
      <c r="E6217" t="s">
        <v>2090</v>
      </c>
      <c r="F6217" t="s">
        <v>2091</v>
      </c>
      <c r="G6217" t="s">
        <v>11</v>
      </c>
      <c r="H6217" t="s">
        <v>509</v>
      </c>
      <c r="J6217" s="2">
        <v>45471</v>
      </c>
      <c r="K6217" s="5">
        <v>202402</v>
      </c>
      <c r="M6217" t="b">
        <v>0</v>
      </c>
      <c r="N6217" t="b">
        <v>0</v>
      </c>
      <c r="O6217" s="2">
        <v>45666.534501388887</v>
      </c>
      <c r="P6217" s="2">
        <v>45670.414467939816</v>
      </c>
      <c r="Q6217" t="s">
        <v>301</v>
      </c>
      <c r="R6217" t="s">
        <v>543</v>
      </c>
      <c r="S6217" s="2"/>
      <c r="V6217" s="2">
        <v>45666.534501620372</v>
      </c>
      <c r="W6217" s="2">
        <v>45666.534501620372</v>
      </c>
      <c r="X6217" t="b">
        <v>0</v>
      </c>
      <c r="Y6217" t="s">
        <v>597</v>
      </c>
      <c r="Z6217" t="s">
        <v>1805</v>
      </c>
      <c r="AA6217" t="s">
        <v>303</v>
      </c>
    </row>
    <row r="6218" spans="1:27" x14ac:dyDescent="0.3">
      <c r="A6218" t="s">
        <v>2089</v>
      </c>
      <c r="B6218" t="s">
        <v>670</v>
      </c>
      <c r="C6218" t="s">
        <v>541</v>
      </c>
      <c r="D6218" t="s">
        <v>542</v>
      </c>
      <c r="E6218" t="s">
        <v>2090</v>
      </c>
      <c r="F6218" t="s">
        <v>2091</v>
      </c>
      <c r="G6218" t="s">
        <v>11</v>
      </c>
      <c r="H6218" t="s">
        <v>509</v>
      </c>
      <c r="J6218" s="2">
        <v>45380</v>
      </c>
      <c r="K6218" s="5">
        <v>202401</v>
      </c>
      <c r="M6218" t="b">
        <v>0</v>
      </c>
      <c r="N6218" t="b">
        <v>0</v>
      </c>
      <c r="O6218" s="2">
        <v>45666.534302118052</v>
      </c>
      <c r="P6218" s="2">
        <v>45670.414324108795</v>
      </c>
      <c r="Q6218" t="s">
        <v>301</v>
      </c>
      <c r="R6218" t="s">
        <v>543</v>
      </c>
      <c r="S6218" s="2"/>
      <c r="V6218" s="2">
        <v>45666.534302199078</v>
      </c>
      <c r="W6218" s="2">
        <v>45666.534302199078</v>
      </c>
      <c r="X6218" t="b">
        <v>0</v>
      </c>
      <c r="Y6218" t="s">
        <v>597</v>
      </c>
      <c r="Z6218" t="s">
        <v>1805</v>
      </c>
      <c r="AA6218" t="s">
        <v>2</v>
      </c>
    </row>
    <row r="6219" spans="1:27" x14ac:dyDescent="0.3">
      <c r="A6219" t="s">
        <v>2088</v>
      </c>
      <c r="B6219" t="s">
        <v>670</v>
      </c>
      <c r="C6219" t="s">
        <v>541</v>
      </c>
      <c r="D6219" t="s">
        <v>542</v>
      </c>
      <c r="E6219" t="s">
        <v>2086</v>
      </c>
      <c r="F6219" t="s">
        <v>2087</v>
      </c>
      <c r="G6219" t="s">
        <v>11</v>
      </c>
      <c r="H6219" t="s">
        <v>509</v>
      </c>
      <c r="J6219" s="2">
        <v>45380</v>
      </c>
      <c r="K6219" s="5">
        <v>202401</v>
      </c>
      <c r="M6219" t="b">
        <v>0</v>
      </c>
      <c r="N6219" t="b">
        <v>0</v>
      </c>
      <c r="O6219" s="2">
        <v>45666.534379247685</v>
      </c>
      <c r="P6219" s="2">
        <v>45670.414376238426</v>
      </c>
      <c r="Q6219" t="s">
        <v>301</v>
      </c>
      <c r="R6219" t="s">
        <v>543</v>
      </c>
      <c r="S6219" s="2"/>
      <c r="V6219" s="2">
        <v>45666.534379548611</v>
      </c>
      <c r="W6219" s="2">
        <v>45666.534379548611</v>
      </c>
      <c r="X6219" t="b">
        <v>0</v>
      </c>
      <c r="Y6219" t="s">
        <v>597</v>
      </c>
      <c r="Z6219" t="s">
        <v>1805</v>
      </c>
      <c r="AA6219" t="s">
        <v>303</v>
      </c>
    </row>
    <row r="6220" spans="1:27" x14ac:dyDescent="0.3">
      <c r="A6220" t="s">
        <v>2155</v>
      </c>
      <c r="B6220" t="s">
        <v>670</v>
      </c>
      <c r="C6220" t="s">
        <v>541</v>
      </c>
      <c r="D6220" t="s">
        <v>542</v>
      </c>
      <c r="E6220" t="s">
        <v>401</v>
      </c>
      <c r="F6220" t="s">
        <v>402</v>
      </c>
      <c r="G6220" t="s">
        <v>50</v>
      </c>
      <c r="H6220" t="s">
        <v>512</v>
      </c>
      <c r="J6220" s="2">
        <v>45471</v>
      </c>
      <c r="K6220" s="5">
        <v>202402</v>
      </c>
      <c r="M6220" t="b">
        <v>0</v>
      </c>
      <c r="N6220" t="b">
        <v>0</v>
      </c>
      <c r="O6220" s="2">
        <v>45666.534075150463</v>
      </c>
      <c r="P6220" s="2">
        <v>45670.414155474537</v>
      </c>
      <c r="Q6220" t="s">
        <v>301</v>
      </c>
      <c r="R6220" t="s">
        <v>543</v>
      </c>
      <c r="S6220" s="2"/>
      <c r="V6220" s="2">
        <v>45666.534075231481</v>
      </c>
      <c r="W6220" s="2">
        <v>45666.534075231481</v>
      </c>
      <c r="X6220" t="b">
        <v>0</v>
      </c>
      <c r="Y6220" t="s">
        <v>597</v>
      </c>
      <c r="Z6220" t="s">
        <v>1805</v>
      </c>
      <c r="AA6220" t="s">
        <v>6</v>
      </c>
    </row>
    <row r="6221" spans="1:27" x14ac:dyDescent="0.3">
      <c r="A6221" t="s">
        <v>2152</v>
      </c>
      <c r="B6221" t="s">
        <v>670</v>
      </c>
      <c r="C6221" t="s">
        <v>541</v>
      </c>
      <c r="D6221" t="s">
        <v>542</v>
      </c>
      <c r="E6221" t="s">
        <v>2153</v>
      </c>
      <c r="F6221" t="s">
        <v>2154</v>
      </c>
      <c r="G6221" t="s">
        <v>50</v>
      </c>
      <c r="H6221" t="s">
        <v>512</v>
      </c>
      <c r="J6221" s="2">
        <v>45471</v>
      </c>
      <c r="K6221" s="5">
        <v>202402</v>
      </c>
      <c r="M6221" t="b">
        <v>0</v>
      </c>
      <c r="N6221" t="b">
        <v>0</v>
      </c>
      <c r="O6221" s="2">
        <v>45669.522308796295</v>
      </c>
      <c r="P6221" s="2">
        <v>45670.414125034724</v>
      </c>
      <c r="Q6221" t="s">
        <v>301</v>
      </c>
      <c r="R6221" t="s">
        <v>543</v>
      </c>
      <c r="S6221" s="2"/>
      <c r="V6221" s="2">
        <v>45669.522308877313</v>
      </c>
      <c r="W6221" s="2">
        <v>45669.522308877313</v>
      </c>
      <c r="X6221" t="b">
        <v>0</v>
      </c>
      <c r="Y6221" t="s">
        <v>597</v>
      </c>
      <c r="Z6221" t="s">
        <v>1805</v>
      </c>
      <c r="AA6221" t="s">
        <v>2</v>
      </c>
    </row>
    <row r="6222" spans="1:27" x14ac:dyDescent="0.3">
      <c r="A6222" t="s">
        <v>2151</v>
      </c>
      <c r="B6222" t="s">
        <v>670</v>
      </c>
      <c r="C6222" t="s">
        <v>541</v>
      </c>
      <c r="D6222" t="s">
        <v>542</v>
      </c>
      <c r="E6222" t="s">
        <v>401</v>
      </c>
      <c r="F6222" t="s">
        <v>402</v>
      </c>
      <c r="G6222" t="s">
        <v>50</v>
      </c>
      <c r="H6222" t="s">
        <v>512</v>
      </c>
      <c r="J6222" s="2">
        <v>45380</v>
      </c>
      <c r="K6222" s="5">
        <v>202401</v>
      </c>
      <c r="M6222" t="b">
        <v>0</v>
      </c>
      <c r="N6222" t="b">
        <v>0</v>
      </c>
      <c r="O6222" s="2">
        <v>45666.534448842591</v>
      </c>
      <c r="P6222" s="2">
        <v>45670.414430358796</v>
      </c>
      <c r="Q6222" t="s">
        <v>301</v>
      </c>
      <c r="R6222" t="s">
        <v>543</v>
      </c>
      <c r="S6222" s="2"/>
      <c r="V6222" s="2">
        <v>45666.534448923609</v>
      </c>
      <c r="W6222" s="2">
        <v>45666.534448923609</v>
      </c>
      <c r="X6222" t="b">
        <v>0</v>
      </c>
      <c r="Y6222" t="s">
        <v>597</v>
      </c>
      <c r="Z6222" t="s">
        <v>1805</v>
      </c>
      <c r="AA6222" t="s">
        <v>6</v>
      </c>
    </row>
    <row r="6223" spans="1:27" x14ac:dyDescent="0.3">
      <c r="A6223" t="s">
        <v>2026</v>
      </c>
      <c r="B6223" t="s">
        <v>670</v>
      </c>
      <c r="C6223" t="s">
        <v>541</v>
      </c>
      <c r="D6223" t="s">
        <v>542</v>
      </c>
      <c r="E6223" t="s">
        <v>2027</v>
      </c>
      <c r="F6223" t="s">
        <v>2028</v>
      </c>
      <c r="G6223" t="s">
        <v>50</v>
      </c>
      <c r="H6223" t="s">
        <v>512</v>
      </c>
      <c r="J6223" s="2">
        <v>45471</v>
      </c>
      <c r="K6223" s="5">
        <v>202402</v>
      </c>
      <c r="M6223" t="b">
        <v>0</v>
      </c>
      <c r="N6223" t="b">
        <v>0</v>
      </c>
      <c r="O6223" s="2">
        <v>45666.534565590278</v>
      </c>
      <c r="P6223" s="2">
        <v>45670.414512881944</v>
      </c>
      <c r="Q6223" t="s">
        <v>301</v>
      </c>
      <c r="R6223" t="s">
        <v>543</v>
      </c>
      <c r="S6223" s="2"/>
      <c r="V6223" s="2">
        <v>45666.53456565972</v>
      </c>
      <c r="W6223" s="2">
        <v>45666.53456565972</v>
      </c>
      <c r="X6223" t="b">
        <v>0</v>
      </c>
      <c r="Y6223" t="s">
        <v>597</v>
      </c>
      <c r="Z6223" t="s">
        <v>1805</v>
      </c>
      <c r="AA6223" t="s">
        <v>6</v>
      </c>
    </row>
    <row r="6224" spans="1:27" x14ac:dyDescent="0.3">
      <c r="A6224" t="s">
        <v>2033</v>
      </c>
      <c r="B6224" t="s">
        <v>670</v>
      </c>
      <c r="C6224" t="s">
        <v>541</v>
      </c>
      <c r="D6224" t="s">
        <v>542</v>
      </c>
      <c r="E6224" t="s">
        <v>2034</v>
      </c>
      <c r="F6224" t="s">
        <v>2035</v>
      </c>
      <c r="G6224" t="s">
        <v>1</v>
      </c>
      <c r="H6224" t="s">
        <v>512</v>
      </c>
      <c r="J6224" s="2">
        <v>45380</v>
      </c>
      <c r="K6224" s="5">
        <v>202401</v>
      </c>
      <c r="M6224" t="b">
        <v>0</v>
      </c>
      <c r="N6224" t="b">
        <v>0</v>
      </c>
      <c r="O6224" s="2">
        <v>45666.534068090281</v>
      </c>
      <c r="P6224" s="2">
        <v>45670.414150381941</v>
      </c>
      <c r="Q6224" t="s">
        <v>301</v>
      </c>
      <c r="R6224" t="s">
        <v>543</v>
      </c>
      <c r="S6224" s="2"/>
      <c r="V6224" s="2">
        <v>45666.534068136571</v>
      </c>
      <c r="W6224" s="2">
        <v>45666.534068136571</v>
      </c>
      <c r="X6224" t="b">
        <v>0</v>
      </c>
      <c r="Y6224" t="s">
        <v>597</v>
      </c>
      <c r="Z6224" t="s">
        <v>1805</v>
      </c>
      <c r="AA6224" t="s">
        <v>6</v>
      </c>
    </row>
    <row r="6225" spans="1:27" x14ac:dyDescent="0.3">
      <c r="A6225" t="s">
        <v>2150</v>
      </c>
      <c r="B6225" t="s">
        <v>670</v>
      </c>
      <c r="C6225" t="s">
        <v>541</v>
      </c>
      <c r="D6225" t="s">
        <v>542</v>
      </c>
      <c r="E6225" t="s">
        <v>2148</v>
      </c>
      <c r="F6225" t="s">
        <v>2149</v>
      </c>
      <c r="G6225" t="s">
        <v>1</v>
      </c>
      <c r="H6225" t="s">
        <v>512</v>
      </c>
      <c r="J6225" s="2">
        <v>45471</v>
      </c>
      <c r="K6225" s="5">
        <v>202402</v>
      </c>
      <c r="M6225" t="b">
        <v>0</v>
      </c>
      <c r="N6225" t="b">
        <v>0</v>
      </c>
      <c r="O6225" s="2">
        <v>45666.534089386572</v>
      </c>
      <c r="P6225" s="2">
        <v>45670.414166516202</v>
      </c>
      <c r="Q6225" t="s">
        <v>301</v>
      </c>
      <c r="R6225" t="s">
        <v>543</v>
      </c>
      <c r="S6225" s="2"/>
      <c r="V6225" s="2">
        <v>45666.53408946759</v>
      </c>
      <c r="W6225" s="2">
        <v>45666.53408946759</v>
      </c>
      <c r="X6225" t="b">
        <v>0</v>
      </c>
      <c r="Y6225" t="s">
        <v>597</v>
      </c>
      <c r="Z6225" t="s">
        <v>1805</v>
      </c>
      <c r="AA6225" t="s">
        <v>2</v>
      </c>
    </row>
    <row r="6226" spans="1:27" x14ac:dyDescent="0.3">
      <c r="A6226" t="s">
        <v>2036</v>
      </c>
      <c r="B6226" t="s">
        <v>670</v>
      </c>
      <c r="C6226" t="s">
        <v>541</v>
      </c>
      <c r="D6226" t="s">
        <v>542</v>
      </c>
      <c r="E6226" t="s">
        <v>2034</v>
      </c>
      <c r="F6226" t="s">
        <v>2035</v>
      </c>
      <c r="G6226" t="s">
        <v>1</v>
      </c>
      <c r="H6226" t="s">
        <v>512</v>
      </c>
      <c r="J6226" s="2">
        <v>45471</v>
      </c>
      <c r="K6226" s="5">
        <v>202402</v>
      </c>
      <c r="M6226" t="b">
        <v>0</v>
      </c>
      <c r="N6226" t="b">
        <v>0</v>
      </c>
      <c r="O6226" s="2">
        <v>45666.534463113429</v>
      </c>
      <c r="P6226" s="2">
        <v>45670.414441435183</v>
      </c>
      <c r="Q6226" t="s">
        <v>301</v>
      </c>
      <c r="R6226" t="s">
        <v>543</v>
      </c>
      <c r="S6226" s="2"/>
      <c r="V6226" s="2">
        <v>45666.534463159725</v>
      </c>
      <c r="W6226" s="2">
        <v>45666.534463159725</v>
      </c>
      <c r="X6226" t="b">
        <v>0</v>
      </c>
      <c r="Y6226" t="s">
        <v>597</v>
      </c>
      <c r="Z6226" t="s">
        <v>1805</v>
      </c>
      <c r="AA6226" t="s">
        <v>6</v>
      </c>
    </row>
    <row r="6227" spans="1:27" x14ac:dyDescent="0.3">
      <c r="A6227" t="s">
        <v>2029</v>
      </c>
      <c r="B6227" t="s">
        <v>670</v>
      </c>
      <c r="C6227" t="s">
        <v>541</v>
      </c>
      <c r="D6227" t="s">
        <v>542</v>
      </c>
      <c r="E6227" t="s">
        <v>2030</v>
      </c>
      <c r="F6227" t="s">
        <v>2031</v>
      </c>
      <c r="G6227" t="s">
        <v>50</v>
      </c>
      <c r="H6227" t="s">
        <v>512</v>
      </c>
      <c r="J6227" s="2">
        <v>45471</v>
      </c>
      <c r="K6227" s="5">
        <v>202402</v>
      </c>
      <c r="M6227" t="b">
        <v>0</v>
      </c>
      <c r="N6227" t="b">
        <v>0</v>
      </c>
      <c r="O6227" s="2">
        <v>45666.534545833332</v>
      </c>
      <c r="P6227" s="2">
        <v>45670.414498958336</v>
      </c>
      <c r="Q6227" t="s">
        <v>301</v>
      </c>
      <c r="R6227" t="s">
        <v>543</v>
      </c>
      <c r="S6227" s="2"/>
      <c r="V6227" s="2">
        <v>45666.53454591435</v>
      </c>
      <c r="W6227" s="2">
        <v>45666.53454591435</v>
      </c>
      <c r="X6227" t="b">
        <v>0</v>
      </c>
      <c r="Y6227" t="s">
        <v>597</v>
      </c>
      <c r="Z6227" t="s">
        <v>1805</v>
      </c>
      <c r="AA6227" t="s">
        <v>6</v>
      </c>
    </row>
    <row r="6228" spans="1:27" x14ac:dyDescent="0.3">
      <c r="A6228" t="s">
        <v>2032</v>
      </c>
      <c r="B6228" t="s">
        <v>670</v>
      </c>
      <c r="C6228" t="s">
        <v>541</v>
      </c>
      <c r="D6228" t="s">
        <v>542</v>
      </c>
      <c r="E6228" t="s">
        <v>663</v>
      </c>
      <c r="F6228" t="s">
        <v>664</v>
      </c>
      <c r="G6228" t="s">
        <v>50</v>
      </c>
      <c r="H6228" t="s">
        <v>512</v>
      </c>
      <c r="J6228" s="2">
        <v>45471</v>
      </c>
      <c r="K6228" s="5">
        <v>202402</v>
      </c>
      <c r="M6228" t="b">
        <v>0</v>
      </c>
      <c r="N6228" t="b">
        <v>0</v>
      </c>
      <c r="O6228" s="2">
        <v>45666.534253206017</v>
      </c>
      <c r="P6228" s="2">
        <v>45670.41428391204</v>
      </c>
      <c r="Q6228" t="s">
        <v>301</v>
      </c>
      <c r="R6228" t="s">
        <v>543</v>
      </c>
      <c r="S6228" s="2"/>
      <c r="V6228" s="2">
        <v>45666.534253437501</v>
      </c>
      <c r="W6228" s="2">
        <v>45666.534253437501</v>
      </c>
      <c r="X6228" t="b">
        <v>0</v>
      </c>
      <c r="Y6228" t="s">
        <v>597</v>
      </c>
      <c r="Z6228" t="s">
        <v>1805</v>
      </c>
      <c r="AA6228" t="s">
        <v>303</v>
      </c>
    </row>
    <row r="6229" spans="1:27" x14ac:dyDescent="0.3">
      <c r="A6229" t="s">
        <v>2143</v>
      </c>
      <c r="B6229" t="s">
        <v>670</v>
      </c>
      <c r="C6229" t="s">
        <v>541</v>
      </c>
      <c r="D6229" t="s">
        <v>542</v>
      </c>
      <c r="E6229" t="s">
        <v>2144</v>
      </c>
      <c r="F6229" t="s">
        <v>2145</v>
      </c>
      <c r="G6229" t="s">
        <v>1</v>
      </c>
      <c r="H6229" t="s">
        <v>512</v>
      </c>
      <c r="J6229" s="2">
        <v>45471</v>
      </c>
      <c r="K6229" s="5">
        <v>202402</v>
      </c>
      <c r="M6229" t="b">
        <v>0</v>
      </c>
      <c r="N6229" t="b">
        <v>0</v>
      </c>
      <c r="O6229" s="2">
        <v>45666.534446064812</v>
      </c>
      <c r="P6229" s="2">
        <v>45670.414428275464</v>
      </c>
      <c r="Q6229" t="s">
        <v>301</v>
      </c>
      <c r="R6229" t="s">
        <v>543</v>
      </c>
      <c r="S6229" s="2"/>
      <c r="V6229" s="2">
        <v>45666.53444614583</v>
      </c>
      <c r="W6229" s="2">
        <v>45666.53444614583</v>
      </c>
      <c r="X6229" t="b">
        <v>0</v>
      </c>
      <c r="Y6229" t="s">
        <v>597</v>
      </c>
      <c r="Z6229" t="s">
        <v>1805</v>
      </c>
      <c r="AA6229" t="s">
        <v>2</v>
      </c>
    </row>
    <row r="6230" spans="1:27" x14ac:dyDescent="0.3">
      <c r="A6230" t="s">
        <v>2146</v>
      </c>
      <c r="B6230" t="s">
        <v>670</v>
      </c>
      <c r="C6230" t="s">
        <v>541</v>
      </c>
      <c r="D6230" t="s">
        <v>542</v>
      </c>
      <c r="E6230" t="s">
        <v>2144</v>
      </c>
      <c r="F6230" t="s">
        <v>2145</v>
      </c>
      <c r="G6230" t="s">
        <v>1</v>
      </c>
      <c r="H6230" t="s">
        <v>512</v>
      </c>
      <c r="J6230" s="2">
        <v>45380</v>
      </c>
      <c r="K6230" s="5">
        <v>202401</v>
      </c>
      <c r="M6230" t="b">
        <v>0</v>
      </c>
      <c r="N6230" t="b">
        <v>0</v>
      </c>
      <c r="O6230" s="2">
        <v>45666.534514780091</v>
      </c>
      <c r="P6230" s="2">
        <v>45670.414476701386</v>
      </c>
      <c r="Q6230" t="s">
        <v>301</v>
      </c>
      <c r="R6230" t="s">
        <v>543</v>
      </c>
      <c r="S6230" s="2"/>
      <c r="V6230" s="2">
        <v>45666.53451484954</v>
      </c>
      <c r="W6230" s="2">
        <v>45666.53451484954</v>
      </c>
      <c r="X6230" t="b">
        <v>0</v>
      </c>
      <c r="Y6230" t="s">
        <v>597</v>
      </c>
      <c r="Z6230" t="s">
        <v>1805</v>
      </c>
      <c r="AA6230" t="s">
        <v>2</v>
      </c>
    </row>
    <row r="6231" spans="1:27" x14ac:dyDescent="0.3">
      <c r="A6231" t="s">
        <v>2140</v>
      </c>
      <c r="B6231" t="s">
        <v>670</v>
      </c>
      <c r="C6231" t="s">
        <v>541</v>
      </c>
      <c r="D6231" t="s">
        <v>542</v>
      </c>
      <c r="E6231" t="s">
        <v>2141</v>
      </c>
      <c r="F6231" t="s">
        <v>2142</v>
      </c>
      <c r="G6231" t="s">
        <v>1</v>
      </c>
      <c r="H6231" t="s">
        <v>512</v>
      </c>
      <c r="J6231" s="2">
        <v>45380</v>
      </c>
      <c r="K6231" s="5">
        <v>202401</v>
      </c>
      <c r="M6231" t="b">
        <v>0</v>
      </c>
      <c r="N6231" t="b">
        <v>0</v>
      </c>
      <c r="O6231" s="2">
        <v>45666.534017164355</v>
      </c>
      <c r="P6231" s="2">
        <v>45670.414110532409</v>
      </c>
      <c r="Q6231" t="s">
        <v>301</v>
      </c>
      <c r="R6231" t="s">
        <v>543</v>
      </c>
      <c r="S6231" s="2"/>
      <c r="V6231" s="2">
        <v>45666.534017361111</v>
      </c>
      <c r="W6231" s="2">
        <v>45666.534017361111</v>
      </c>
      <c r="X6231" t="b">
        <v>0</v>
      </c>
      <c r="Y6231" t="s">
        <v>597</v>
      </c>
      <c r="Z6231" t="s">
        <v>1805</v>
      </c>
      <c r="AA6231" t="s">
        <v>303</v>
      </c>
    </row>
    <row r="6232" spans="1:27" x14ac:dyDescent="0.3">
      <c r="A6232" t="s">
        <v>2041</v>
      </c>
      <c r="B6232" t="s">
        <v>670</v>
      </c>
      <c r="C6232" t="s">
        <v>541</v>
      </c>
      <c r="D6232" t="s">
        <v>542</v>
      </c>
      <c r="E6232" t="s">
        <v>2042</v>
      </c>
      <c r="F6232" t="s">
        <v>2043</v>
      </c>
      <c r="G6232" t="s">
        <v>1</v>
      </c>
      <c r="H6232" t="s">
        <v>512</v>
      </c>
      <c r="J6232" s="2">
        <v>45380</v>
      </c>
      <c r="K6232" s="5">
        <v>202401</v>
      </c>
      <c r="M6232" t="b">
        <v>0</v>
      </c>
      <c r="N6232" t="b">
        <v>0</v>
      </c>
      <c r="O6232" s="2">
        <v>45666.53443295139</v>
      </c>
      <c r="P6232" s="2">
        <v>45670.414418831017</v>
      </c>
      <c r="Q6232" t="s">
        <v>301</v>
      </c>
      <c r="R6232" t="s">
        <v>543</v>
      </c>
      <c r="S6232" s="2"/>
      <c r="V6232" s="2">
        <v>45666.53443313657</v>
      </c>
      <c r="W6232" s="2">
        <v>45666.53443313657</v>
      </c>
      <c r="X6232" t="b">
        <v>0</v>
      </c>
      <c r="Y6232" t="s">
        <v>597</v>
      </c>
      <c r="Z6232" t="s">
        <v>1805</v>
      </c>
      <c r="AA6232" t="s">
        <v>303</v>
      </c>
    </row>
    <row r="6233" spans="1:27" x14ac:dyDescent="0.3">
      <c r="A6233" t="s">
        <v>2147</v>
      </c>
      <c r="B6233" t="s">
        <v>670</v>
      </c>
      <c r="C6233" t="s">
        <v>541</v>
      </c>
      <c r="D6233" t="s">
        <v>542</v>
      </c>
      <c r="E6233" t="s">
        <v>2148</v>
      </c>
      <c r="F6233" t="s">
        <v>2149</v>
      </c>
      <c r="G6233" t="s">
        <v>1</v>
      </c>
      <c r="H6233" t="s">
        <v>512</v>
      </c>
      <c r="J6233" s="2">
        <v>45380</v>
      </c>
      <c r="K6233" s="5">
        <v>202401</v>
      </c>
      <c r="M6233" t="b">
        <v>0</v>
      </c>
      <c r="N6233" t="b">
        <v>0</v>
      </c>
      <c r="O6233" s="2">
        <v>45666.534405520833</v>
      </c>
      <c r="P6233" s="2">
        <v>45670.414397719906</v>
      </c>
      <c r="Q6233" t="s">
        <v>301</v>
      </c>
      <c r="R6233" t="s">
        <v>543</v>
      </c>
      <c r="S6233" s="2"/>
      <c r="V6233" s="2">
        <v>45666.534405590275</v>
      </c>
      <c r="W6233" s="2">
        <v>45666.534405590275</v>
      </c>
      <c r="X6233" t="b">
        <v>0</v>
      </c>
      <c r="Y6233" t="s">
        <v>597</v>
      </c>
      <c r="Z6233" t="s">
        <v>1805</v>
      </c>
      <c r="AA6233" t="s">
        <v>2</v>
      </c>
    </row>
    <row r="6234" spans="1:27" x14ac:dyDescent="0.3">
      <c r="A6234" t="s">
        <v>2037</v>
      </c>
      <c r="B6234" t="s">
        <v>670</v>
      </c>
      <c r="C6234" t="s">
        <v>541</v>
      </c>
      <c r="D6234" t="s">
        <v>542</v>
      </c>
      <c r="E6234" t="s">
        <v>2038</v>
      </c>
      <c r="F6234" t="s">
        <v>2039</v>
      </c>
      <c r="G6234" t="s">
        <v>1</v>
      </c>
      <c r="H6234" t="s">
        <v>512</v>
      </c>
      <c r="J6234" s="2">
        <v>45380</v>
      </c>
      <c r="K6234" s="5">
        <v>202401</v>
      </c>
      <c r="M6234" t="b">
        <v>0</v>
      </c>
      <c r="N6234" t="b">
        <v>0</v>
      </c>
      <c r="O6234" s="2">
        <v>45666.534488043981</v>
      </c>
      <c r="P6234" s="2">
        <v>45670.414458912041</v>
      </c>
      <c r="Q6234" t="s">
        <v>301</v>
      </c>
      <c r="R6234" t="s">
        <v>543</v>
      </c>
      <c r="S6234" s="2"/>
      <c r="V6234" s="2">
        <v>45666.534488113422</v>
      </c>
      <c r="W6234" s="2">
        <v>45666.534488113422</v>
      </c>
      <c r="X6234" t="b">
        <v>0</v>
      </c>
      <c r="Y6234" t="s">
        <v>597</v>
      </c>
      <c r="Z6234" t="s">
        <v>1805</v>
      </c>
      <c r="AA6234" t="s">
        <v>2</v>
      </c>
    </row>
    <row r="6235" spans="1:27" x14ac:dyDescent="0.3">
      <c r="A6235" t="s">
        <v>2040</v>
      </c>
      <c r="B6235" t="s">
        <v>670</v>
      </c>
      <c r="C6235" t="s">
        <v>541</v>
      </c>
      <c r="D6235" t="s">
        <v>542</v>
      </c>
      <c r="E6235" t="s">
        <v>2038</v>
      </c>
      <c r="F6235" t="s">
        <v>2039</v>
      </c>
      <c r="G6235" t="s">
        <v>1</v>
      </c>
      <c r="H6235" t="s">
        <v>512</v>
      </c>
      <c r="J6235" s="2">
        <v>45471</v>
      </c>
      <c r="K6235" s="5">
        <v>202402</v>
      </c>
      <c r="M6235" t="b">
        <v>0</v>
      </c>
      <c r="N6235" t="b">
        <v>0</v>
      </c>
      <c r="O6235" s="2">
        <v>45666.534520601854</v>
      </c>
      <c r="P6235" s="2">
        <v>45670.414481053238</v>
      </c>
      <c r="Q6235" t="s">
        <v>301</v>
      </c>
      <c r="R6235" t="s">
        <v>543</v>
      </c>
      <c r="S6235" s="2"/>
      <c r="V6235" s="2">
        <v>45666.534520682872</v>
      </c>
      <c r="W6235" s="2">
        <v>45666.534520682872</v>
      </c>
      <c r="X6235" t="b">
        <v>0</v>
      </c>
      <c r="Y6235" t="s">
        <v>597</v>
      </c>
      <c r="Z6235" t="s">
        <v>1805</v>
      </c>
      <c r="AA6235" t="s">
        <v>2</v>
      </c>
    </row>
    <row r="6236" spans="1:27" x14ac:dyDescent="0.3">
      <c r="A6236" t="s">
        <v>2047</v>
      </c>
      <c r="B6236" t="s">
        <v>670</v>
      </c>
      <c r="C6236" t="s">
        <v>541</v>
      </c>
      <c r="D6236" t="s">
        <v>542</v>
      </c>
      <c r="E6236" t="s">
        <v>2045</v>
      </c>
      <c r="F6236" t="s">
        <v>2046</v>
      </c>
      <c r="G6236" t="s">
        <v>1</v>
      </c>
      <c r="H6236" t="s">
        <v>512</v>
      </c>
      <c r="J6236" s="2">
        <v>45380</v>
      </c>
      <c r="K6236" s="5">
        <v>202401</v>
      </c>
      <c r="M6236" t="b">
        <v>0</v>
      </c>
      <c r="N6236" t="b">
        <v>0</v>
      </c>
      <c r="O6236" s="2">
        <v>45666.534158761577</v>
      </c>
      <c r="P6236" s="2">
        <v>45670.414213425924</v>
      </c>
      <c r="Q6236" t="s">
        <v>301</v>
      </c>
      <c r="R6236" t="s">
        <v>543</v>
      </c>
      <c r="S6236" s="2"/>
      <c r="V6236" s="2">
        <v>45666.534158796298</v>
      </c>
      <c r="W6236" s="2">
        <v>45666.534158796298</v>
      </c>
      <c r="X6236" t="b">
        <v>0</v>
      </c>
      <c r="Y6236" t="s">
        <v>597</v>
      </c>
      <c r="Z6236" t="s">
        <v>1805</v>
      </c>
      <c r="AA6236" t="s">
        <v>6</v>
      </c>
    </row>
    <row r="6237" spans="1:27" x14ac:dyDescent="0.3">
      <c r="A6237" t="s">
        <v>2044</v>
      </c>
      <c r="B6237" t="s">
        <v>670</v>
      </c>
      <c r="C6237" t="s">
        <v>541</v>
      </c>
      <c r="D6237" t="s">
        <v>542</v>
      </c>
      <c r="E6237" t="s">
        <v>2045</v>
      </c>
      <c r="F6237" t="s">
        <v>2046</v>
      </c>
      <c r="G6237" t="s">
        <v>1</v>
      </c>
      <c r="H6237" t="s">
        <v>512</v>
      </c>
      <c r="J6237" s="2">
        <v>45471</v>
      </c>
      <c r="K6237" s="5">
        <v>202402</v>
      </c>
      <c r="M6237" t="b">
        <v>0</v>
      </c>
      <c r="N6237" t="b">
        <v>0</v>
      </c>
      <c r="O6237" s="2">
        <v>45666.534400810182</v>
      </c>
      <c r="P6237" s="2">
        <v>45670.414393171297</v>
      </c>
      <c r="Q6237" t="s">
        <v>301</v>
      </c>
      <c r="R6237" t="s">
        <v>543</v>
      </c>
      <c r="S6237" s="2"/>
      <c r="V6237" s="2">
        <v>45666.53440084491</v>
      </c>
      <c r="W6237" s="2">
        <v>45666.53440084491</v>
      </c>
      <c r="X6237" t="b">
        <v>0</v>
      </c>
      <c r="Y6237" t="s">
        <v>597</v>
      </c>
      <c r="Z6237" t="s">
        <v>1805</v>
      </c>
      <c r="AA6237" t="s">
        <v>6</v>
      </c>
    </row>
    <row r="6238" spans="1:27" x14ac:dyDescent="0.3">
      <c r="A6238" t="s">
        <v>2131</v>
      </c>
      <c r="B6238" t="s">
        <v>670</v>
      </c>
      <c r="C6238" t="s">
        <v>541</v>
      </c>
      <c r="D6238" t="s">
        <v>542</v>
      </c>
      <c r="E6238" t="s">
        <v>2132</v>
      </c>
      <c r="F6238" t="s">
        <v>2133</v>
      </c>
      <c r="G6238" t="s">
        <v>10</v>
      </c>
      <c r="H6238" t="s">
        <v>512</v>
      </c>
      <c r="J6238" s="2">
        <v>45380</v>
      </c>
      <c r="K6238" s="5">
        <v>202401</v>
      </c>
      <c r="M6238" t="b">
        <v>0</v>
      </c>
      <c r="N6238" t="b">
        <v>0</v>
      </c>
      <c r="O6238" s="2">
        <v>45666.534233993058</v>
      </c>
      <c r="P6238" s="2">
        <v>45670.414270914349</v>
      </c>
      <c r="Q6238" t="s">
        <v>301</v>
      </c>
      <c r="R6238" t="s">
        <v>543</v>
      </c>
      <c r="S6238" s="2"/>
      <c r="V6238" s="2">
        <v>45666.534234108796</v>
      </c>
      <c r="W6238" s="2">
        <v>45666.534234108796</v>
      </c>
      <c r="X6238" t="b">
        <v>0</v>
      </c>
      <c r="Y6238" t="s">
        <v>597</v>
      </c>
      <c r="Z6238" t="s">
        <v>1805</v>
      </c>
      <c r="AA6238" t="s">
        <v>2</v>
      </c>
    </row>
    <row r="6239" spans="1:27" x14ac:dyDescent="0.3">
      <c r="A6239" t="s">
        <v>2137</v>
      </c>
      <c r="B6239" t="s">
        <v>670</v>
      </c>
      <c r="C6239" t="s">
        <v>541</v>
      </c>
      <c r="D6239" t="s">
        <v>542</v>
      </c>
      <c r="E6239" t="s">
        <v>2138</v>
      </c>
      <c r="F6239" t="s">
        <v>2139</v>
      </c>
      <c r="G6239" t="s">
        <v>10</v>
      </c>
      <c r="H6239" t="s">
        <v>512</v>
      </c>
      <c r="J6239" s="2">
        <v>45380</v>
      </c>
      <c r="K6239" s="5">
        <v>202401</v>
      </c>
      <c r="M6239" t="b">
        <v>0</v>
      </c>
      <c r="N6239" t="b">
        <v>0</v>
      </c>
      <c r="O6239" s="2">
        <v>45666.534366238426</v>
      </c>
      <c r="P6239" s="2">
        <v>45670.414367129626</v>
      </c>
      <c r="Q6239" t="s">
        <v>301</v>
      </c>
      <c r="R6239" t="s">
        <v>543</v>
      </c>
      <c r="S6239" s="2"/>
      <c r="V6239" s="2">
        <v>45666.534366319444</v>
      </c>
      <c r="W6239" s="2">
        <v>45666.534366319444</v>
      </c>
      <c r="X6239" t="b">
        <v>0</v>
      </c>
      <c r="Y6239" t="s">
        <v>597</v>
      </c>
      <c r="Z6239" t="s">
        <v>1805</v>
      </c>
      <c r="AA6239" t="s">
        <v>6</v>
      </c>
    </row>
    <row r="6240" spans="1:27" x14ac:dyDescent="0.3">
      <c r="A6240" t="s">
        <v>2134</v>
      </c>
      <c r="B6240" t="s">
        <v>670</v>
      </c>
      <c r="C6240" t="s">
        <v>541</v>
      </c>
      <c r="D6240" t="s">
        <v>542</v>
      </c>
      <c r="E6240" t="s">
        <v>2135</v>
      </c>
      <c r="F6240" t="s">
        <v>2136</v>
      </c>
      <c r="G6240" t="s">
        <v>10</v>
      </c>
      <c r="H6240" t="s">
        <v>512</v>
      </c>
      <c r="J6240" s="2">
        <v>45380</v>
      </c>
      <c r="K6240" s="5">
        <v>202401</v>
      </c>
      <c r="M6240" t="b">
        <v>0</v>
      </c>
      <c r="N6240" t="b">
        <v>0</v>
      </c>
      <c r="O6240" s="2">
        <v>45666.534549456017</v>
      </c>
      <c r="P6240" s="2">
        <v>45670.414501122686</v>
      </c>
      <c r="Q6240" t="s">
        <v>301</v>
      </c>
      <c r="R6240" t="s">
        <v>543</v>
      </c>
      <c r="S6240" s="2"/>
      <c r="V6240" s="2">
        <v>45666.534549537035</v>
      </c>
      <c r="W6240" s="2">
        <v>45666.534549537035</v>
      </c>
      <c r="X6240" t="b">
        <v>0</v>
      </c>
      <c r="Y6240" t="s">
        <v>597</v>
      </c>
      <c r="Z6240" t="s">
        <v>1805</v>
      </c>
      <c r="AA6240" t="s">
        <v>6</v>
      </c>
    </row>
    <row r="6241" spans="1:27" x14ac:dyDescent="0.3">
      <c r="A6241" t="s">
        <v>2060</v>
      </c>
      <c r="B6241" t="s">
        <v>670</v>
      </c>
      <c r="C6241" t="s">
        <v>541</v>
      </c>
      <c r="D6241" t="s">
        <v>542</v>
      </c>
      <c r="E6241" t="s">
        <v>2058</v>
      </c>
      <c r="F6241" t="s">
        <v>2059</v>
      </c>
      <c r="G6241" t="s">
        <v>8</v>
      </c>
      <c r="H6241" t="s">
        <v>511</v>
      </c>
      <c r="J6241" s="2">
        <v>45380</v>
      </c>
      <c r="K6241" s="5">
        <v>202401</v>
      </c>
      <c r="M6241" t="b">
        <v>0</v>
      </c>
      <c r="N6241" t="b">
        <v>0</v>
      </c>
      <c r="O6241" s="2">
        <v>45669.522452662037</v>
      </c>
      <c r="P6241" s="2">
        <v>45670.414243437503</v>
      </c>
      <c r="Q6241" t="s">
        <v>301</v>
      </c>
      <c r="R6241" t="s">
        <v>543</v>
      </c>
      <c r="S6241" s="2"/>
      <c r="V6241" s="2">
        <v>45669.522452777775</v>
      </c>
      <c r="W6241" s="2">
        <v>45669.522452777775</v>
      </c>
      <c r="X6241" t="b">
        <v>0</v>
      </c>
      <c r="Y6241" t="s">
        <v>597</v>
      </c>
      <c r="Z6241" t="s">
        <v>1805</v>
      </c>
      <c r="AA6241" t="s">
        <v>2</v>
      </c>
    </row>
    <row r="6242" spans="1:27" x14ac:dyDescent="0.3">
      <c r="A6242" t="s">
        <v>2057</v>
      </c>
      <c r="B6242" t="s">
        <v>670</v>
      </c>
      <c r="C6242" t="s">
        <v>541</v>
      </c>
      <c r="D6242" t="s">
        <v>542</v>
      </c>
      <c r="E6242" t="s">
        <v>2058</v>
      </c>
      <c r="F6242" t="s">
        <v>2059</v>
      </c>
      <c r="G6242" t="s">
        <v>8</v>
      </c>
      <c r="H6242" t="s">
        <v>511</v>
      </c>
      <c r="J6242" s="2">
        <v>45471</v>
      </c>
      <c r="K6242" s="5">
        <v>202402</v>
      </c>
      <c r="M6242" t="b">
        <v>0</v>
      </c>
      <c r="N6242" t="b">
        <v>0</v>
      </c>
      <c r="O6242" s="2">
        <v>45669.522649537037</v>
      </c>
      <c r="P6242" s="2">
        <v>45670.414395405096</v>
      </c>
      <c r="Q6242" t="s">
        <v>301</v>
      </c>
      <c r="R6242" t="s">
        <v>543</v>
      </c>
      <c r="S6242" s="2"/>
      <c r="V6242" s="2">
        <v>45669.522649652776</v>
      </c>
      <c r="W6242" s="2">
        <v>45669.522649652776</v>
      </c>
      <c r="X6242" t="b">
        <v>0</v>
      </c>
      <c r="Y6242" t="s">
        <v>597</v>
      </c>
      <c r="Z6242" t="s">
        <v>1805</v>
      </c>
      <c r="AA6242" t="s">
        <v>2</v>
      </c>
    </row>
    <row r="6243" spans="1:27" x14ac:dyDescent="0.3">
      <c r="A6243" t="s">
        <v>2125</v>
      </c>
      <c r="B6243" t="s">
        <v>670</v>
      </c>
      <c r="C6243" t="s">
        <v>541</v>
      </c>
      <c r="D6243" t="s">
        <v>542</v>
      </c>
      <c r="E6243" t="s">
        <v>702</v>
      </c>
      <c r="F6243" t="s">
        <v>703</v>
      </c>
      <c r="G6243" t="s">
        <v>8</v>
      </c>
      <c r="H6243" t="s">
        <v>511</v>
      </c>
      <c r="J6243" s="2">
        <v>45380</v>
      </c>
      <c r="K6243" s="5">
        <v>202401</v>
      </c>
      <c r="M6243" t="b">
        <v>0</v>
      </c>
      <c r="N6243" t="b">
        <v>0</v>
      </c>
      <c r="O6243" s="2">
        <v>45669.522482291664</v>
      </c>
      <c r="P6243" s="2">
        <v>45670.41426646991</v>
      </c>
      <c r="Q6243" t="s">
        <v>301</v>
      </c>
      <c r="R6243" t="s">
        <v>543</v>
      </c>
      <c r="S6243" s="2"/>
      <c r="V6243" s="2">
        <v>45669.522482488428</v>
      </c>
      <c r="W6243" s="2">
        <v>45669.522482488428</v>
      </c>
      <c r="X6243" t="b">
        <v>0</v>
      </c>
      <c r="Y6243" t="s">
        <v>597</v>
      </c>
      <c r="Z6243" t="s">
        <v>1805</v>
      </c>
      <c r="AA6243" t="s">
        <v>303</v>
      </c>
    </row>
    <row r="6244" spans="1:27" x14ac:dyDescent="0.3">
      <c r="A6244" t="s">
        <v>2061</v>
      </c>
      <c r="B6244" t="s">
        <v>670</v>
      </c>
      <c r="C6244" t="s">
        <v>541</v>
      </c>
      <c r="D6244" t="s">
        <v>542</v>
      </c>
      <c r="E6244" t="s">
        <v>758</v>
      </c>
      <c r="F6244" t="s">
        <v>759</v>
      </c>
      <c r="G6244" t="s">
        <v>8</v>
      </c>
      <c r="H6244" t="s">
        <v>511</v>
      </c>
      <c r="J6244" s="2">
        <v>45380</v>
      </c>
      <c r="K6244" s="5">
        <v>202401</v>
      </c>
      <c r="M6244" t="b">
        <v>0</v>
      </c>
      <c r="N6244" t="b">
        <v>0</v>
      </c>
      <c r="O6244" s="2">
        <v>45669.522544756946</v>
      </c>
      <c r="P6244" s="2">
        <v>45670.414312233799</v>
      </c>
      <c r="Q6244" t="s">
        <v>301</v>
      </c>
      <c r="R6244" t="s">
        <v>543</v>
      </c>
      <c r="S6244" s="2"/>
      <c r="V6244" s="2">
        <v>45669.522544826388</v>
      </c>
      <c r="W6244" s="2">
        <v>45669.522544826388</v>
      </c>
      <c r="X6244" t="b">
        <v>0</v>
      </c>
      <c r="Y6244" t="s">
        <v>597</v>
      </c>
      <c r="Z6244" t="s">
        <v>1805</v>
      </c>
      <c r="AA6244" t="s">
        <v>6</v>
      </c>
    </row>
    <row r="6245" spans="1:27" x14ac:dyDescent="0.3">
      <c r="A6245" t="s">
        <v>2124</v>
      </c>
      <c r="B6245" t="s">
        <v>670</v>
      </c>
      <c r="C6245" t="s">
        <v>541</v>
      </c>
      <c r="D6245" t="s">
        <v>542</v>
      </c>
      <c r="E6245" t="s">
        <v>702</v>
      </c>
      <c r="F6245" t="s">
        <v>703</v>
      </c>
      <c r="G6245" t="s">
        <v>8</v>
      </c>
      <c r="H6245" t="s">
        <v>511</v>
      </c>
      <c r="J6245" s="2">
        <v>45471</v>
      </c>
      <c r="K6245" s="5">
        <v>202402</v>
      </c>
      <c r="M6245" t="b">
        <v>0</v>
      </c>
      <c r="N6245" t="b">
        <v>0</v>
      </c>
      <c r="O6245" s="2">
        <v>45669.522369131948</v>
      </c>
      <c r="P6245" s="2">
        <v>45670.414177627317</v>
      </c>
      <c r="Q6245" t="s">
        <v>301</v>
      </c>
      <c r="R6245" t="s">
        <v>543</v>
      </c>
      <c r="S6245" s="2"/>
      <c r="V6245" s="2">
        <v>45669.522369409722</v>
      </c>
      <c r="W6245" s="2">
        <v>45669.522369409722</v>
      </c>
      <c r="X6245" t="b">
        <v>0</v>
      </c>
      <c r="Y6245" t="s">
        <v>597</v>
      </c>
      <c r="Z6245" t="s">
        <v>1805</v>
      </c>
      <c r="AA6245" t="s">
        <v>303</v>
      </c>
    </row>
    <row r="6246" spans="1:27" x14ac:dyDescent="0.3">
      <c r="A6246" t="s">
        <v>2062</v>
      </c>
      <c r="B6246" t="s">
        <v>670</v>
      </c>
      <c r="C6246" t="s">
        <v>541</v>
      </c>
      <c r="D6246" t="s">
        <v>542</v>
      </c>
      <c r="E6246" t="s">
        <v>784</v>
      </c>
      <c r="F6246" t="s">
        <v>785</v>
      </c>
      <c r="G6246" t="s">
        <v>11</v>
      </c>
      <c r="H6246" t="s">
        <v>509</v>
      </c>
      <c r="J6246" s="2">
        <v>45471</v>
      </c>
      <c r="K6246" s="5">
        <v>202402</v>
      </c>
      <c r="M6246" t="b">
        <v>0</v>
      </c>
      <c r="N6246" t="b">
        <v>0</v>
      </c>
      <c r="O6246" s="2">
        <v>45666.534071678238</v>
      </c>
      <c r="P6246" s="2">
        <v>45670.414153206017</v>
      </c>
      <c r="Q6246" t="s">
        <v>301</v>
      </c>
      <c r="R6246" t="s">
        <v>543</v>
      </c>
      <c r="S6246" s="2"/>
      <c r="V6246" s="2">
        <v>45666.534071759263</v>
      </c>
      <c r="W6246" s="2">
        <v>45666.534071759263</v>
      </c>
      <c r="X6246" t="b">
        <v>0</v>
      </c>
      <c r="Y6246" t="s">
        <v>597</v>
      </c>
      <c r="Z6246" t="s">
        <v>1805</v>
      </c>
      <c r="AA6246" t="s">
        <v>6</v>
      </c>
    </row>
    <row r="6247" spans="1:27" x14ac:dyDescent="0.3">
      <c r="A6247" t="s">
        <v>2063</v>
      </c>
      <c r="B6247" t="s">
        <v>670</v>
      </c>
      <c r="C6247" t="s">
        <v>541</v>
      </c>
      <c r="D6247" t="s">
        <v>542</v>
      </c>
      <c r="E6247" t="s">
        <v>784</v>
      </c>
      <c r="F6247" t="s">
        <v>785</v>
      </c>
      <c r="G6247" t="s">
        <v>11</v>
      </c>
      <c r="H6247" t="s">
        <v>509</v>
      </c>
      <c r="J6247" s="2">
        <v>45380</v>
      </c>
      <c r="K6247" s="5">
        <v>202401</v>
      </c>
      <c r="M6247" t="b">
        <v>0</v>
      </c>
      <c r="N6247" t="b">
        <v>0</v>
      </c>
      <c r="O6247" s="2">
        <v>45666.534369525463</v>
      </c>
      <c r="P6247" s="2">
        <v>45680.414093715277</v>
      </c>
      <c r="Q6247" t="s">
        <v>301</v>
      </c>
      <c r="R6247" t="s">
        <v>543</v>
      </c>
      <c r="S6247" s="2"/>
      <c r="V6247" s="2">
        <v>45666.534369594905</v>
      </c>
      <c r="W6247" s="2">
        <v>45666.534369594905</v>
      </c>
      <c r="X6247" t="b">
        <v>0</v>
      </c>
      <c r="Y6247" t="s">
        <v>597</v>
      </c>
      <c r="Z6247" t="s">
        <v>1805</v>
      </c>
      <c r="AA6247" t="s">
        <v>6</v>
      </c>
    </row>
    <row r="6248" spans="1:27" x14ac:dyDescent="0.3">
      <c r="A6248" t="s">
        <v>2123</v>
      </c>
      <c r="B6248" t="s">
        <v>670</v>
      </c>
      <c r="C6248" t="s">
        <v>541</v>
      </c>
      <c r="D6248" t="s">
        <v>542</v>
      </c>
      <c r="E6248" t="s">
        <v>2103</v>
      </c>
      <c r="F6248" t="s">
        <v>2104</v>
      </c>
      <c r="G6248" t="s">
        <v>11</v>
      </c>
      <c r="H6248" t="s">
        <v>509</v>
      </c>
      <c r="J6248" s="2">
        <v>45380</v>
      </c>
      <c r="K6248" s="5">
        <v>202401</v>
      </c>
      <c r="M6248" t="b">
        <v>0</v>
      </c>
      <c r="N6248" t="b">
        <v>0</v>
      </c>
      <c r="O6248" s="2">
        <v>45666.534372916663</v>
      </c>
      <c r="P6248" s="2">
        <v>45670.414371840277</v>
      </c>
      <c r="Q6248" t="s">
        <v>301</v>
      </c>
      <c r="R6248" t="s">
        <v>543</v>
      </c>
      <c r="S6248" s="2"/>
      <c r="V6248" s="2">
        <v>45666.534372997688</v>
      </c>
      <c r="W6248" s="2">
        <v>45666.534372997688</v>
      </c>
      <c r="X6248" t="b">
        <v>0</v>
      </c>
      <c r="Y6248" t="s">
        <v>597</v>
      </c>
      <c r="Z6248" t="s">
        <v>1805</v>
      </c>
      <c r="AA6248" t="s">
        <v>6</v>
      </c>
    </row>
    <row r="6249" spans="1:27" x14ac:dyDescent="0.3">
      <c r="A6249" t="s">
        <v>2127</v>
      </c>
      <c r="B6249" t="s">
        <v>670</v>
      </c>
      <c r="C6249" t="s">
        <v>541</v>
      </c>
      <c r="D6249" t="s">
        <v>542</v>
      </c>
      <c r="E6249" t="s">
        <v>678</v>
      </c>
      <c r="F6249" t="s">
        <v>679</v>
      </c>
      <c r="G6249" t="s">
        <v>8</v>
      </c>
      <c r="H6249" t="s">
        <v>511</v>
      </c>
      <c r="J6249" s="2">
        <v>45471</v>
      </c>
      <c r="K6249" s="5">
        <v>202402</v>
      </c>
      <c r="M6249" t="b">
        <v>0</v>
      </c>
      <c r="N6249" t="b">
        <v>0</v>
      </c>
      <c r="O6249" s="2">
        <v>45669.522277118056</v>
      </c>
      <c r="P6249" s="2">
        <v>45670.41409903935</v>
      </c>
      <c r="Q6249" t="s">
        <v>301</v>
      </c>
      <c r="R6249" t="s">
        <v>543</v>
      </c>
      <c r="S6249" s="2"/>
      <c r="V6249" s="2">
        <v>45669.522277280092</v>
      </c>
      <c r="W6249" s="2">
        <v>45669.522277280092</v>
      </c>
      <c r="X6249" t="b">
        <v>0</v>
      </c>
      <c r="Y6249" t="s">
        <v>597</v>
      </c>
      <c r="Z6249" t="s">
        <v>1805</v>
      </c>
      <c r="AA6249" t="s">
        <v>303</v>
      </c>
    </row>
    <row r="6250" spans="1:27" x14ac:dyDescent="0.3">
      <c r="A6250" t="s">
        <v>2126</v>
      </c>
      <c r="B6250" t="s">
        <v>670</v>
      </c>
      <c r="C6250" t="s">
        <v>541</v>
      </c>
      <c r="D6250" t="s">
        <v>542</v>
      </c>
      <c r="E6250" t="s">
        <v>678</v>
      </c>
      <c r="F6250" t="s">
        <v>679</v>
      </c>
      <c r="G6250" t="s">
        <v>8</v>
      </c>
      <c r="H6250" t="s">
        <v>511</v>
      </c>
      <c r="J6250" s="2">
        <v>45380</v>
      </c>
      <c r="K6250" s="5">
        <v>202401</v>
      </c>
      <c r="M6250" t="b">
        <v>0</v>
      </c>
      <c r="N6250" t="b">
        <v>0</v>
      </c>
      <c r="O6250" s="2">
        <v>45669.522714155093</v>
      </c>
      <c r="P6250" s="2">
        <v>45670.41444552083</v>
      </c>
      <c r="Q6250" t="s">
        <v>301</v>
      </c>
      <c r="R6250" t="s">
        <v>543</v>
      </c>
      <c r="S6250" s="2"/>
      <c r="V6250" s="2">
        <v>45669.522714432867</v>
      </c>
      <c r="W6250" s="2">
        <v>45669.522714432867</v>
      </c>
      <c r="X6250" t="b">
        <v>0</v>
      </c>
      <c r="Y6250" t="s">
        <v>597</v>
      </c>
      <c r="Z6250" t="s">
        <v>1805</v>
      </c>
      <c r="AA6250" t="s">
        <v>303</v>
      </c>
    </row>
    <row r="6251" spans="1:27" x14ac:dyDescent="0.3">
      <c r="A6251" t="s">
        <v>2053</v>
      </c>
      <c r="B6251" t="s">
        <v>670</v>
      </c>
      <c r="C6251" t="s">
        <v>541</v>
      </c>
      <c r="D6251" t="s">
        <v>542</v>
      </c>
      <c r="E6251" t="s">
        <v>2054</v>
      </c>
      <c r="F6251" t="s">
        <v>2055</v>
      </c>
      <c r="G6251" t="s">
        <v>8</v>
      </c>
      <c r="H6251" t="s">
        <v>511</v>
      </c>
      <c r="J6251" s="2">
        <v>45380</v>
      </c>
      <c r="K6251" s="5">
        <v>202401</v>
      </c>
      <c r="M6251" t="b">
        <v>0</v>
      </c>
      <c r="N6251" t="b">
        <v>0</v>
      </c>
      <c r="O6251" s="2">
        <v>45669.52261177083</v>
      </c>
      <c r="P6251" s="2">
        <v>45670.414365046294</v>
      </c>
      <c r="Q6251" t="s">
        <v>301</v>
      </c>
      <c r="R6251" t="s">
        <v>543</v>
      </c>
      <c r="S6251" s="2"/>
      <c r="V6251" s="2">
        <v>45669.522611886576</v>
      </c>
      <c r="W6251" s="2">
        <v>45669.522611886576</v>
      </c>
      <c r="X6251" t="b">
        <v>0</v>
      </c>
      <c r="Y6251" t="s">
        <v>597</v>
      </c>
      <c r="Z6251" t="s">
        <v>1805</v>
      </c>
      <c r="AA6251" t="s">
        <v>2</v>
      </c>
    </row>
    <row r="6252" spans="1:27" x14ac:dyDescent="0.3">
      <c r="A6252" t="s">
        <v>2056</v>
      </c>
      <c r="B6252" t="s">
        <v>670</v>
      </c>
      <c r="C6252" t="s">
        <v>541</v>
      </c>
      <c r="D6252" t="s">
        <v>542</v>
      </c>
      <c r="E6252" t="s">
        <v>755</v>
      </c>
      <c r="F6252" t="s">
        <v>756</v>
      </c>
      <c r="G6252" t="s">
        <v>8</v>
      </c>
      <c r="H6252" t="s">
        <v>511</v>
      </c>
      <c r="J6252" s="2">
        <v>45471</v>
      </c>
      <c r="K6252" s="5">
        <v>202402</v>
      </c>
      <c r="M6252" t="b">
        <v>0</v>
      </c>
      <c r="N6252" t="b">
        <v>0</v>
      </c>
      <c r="O6252" s="2">
        <v>45669.522599421296</v>
      </c>
      <c r="P6252" s="2">
        <v>45670.414356053239</v>
      </c>
      <c r="Q6252" t="s">
        <v>301</v>
      </c>
      <c r="R6252" t="s">
        <v>543</v>
      </c>
      <c r="S6252" s="2"/>
      <c r="V6252" s="2">
        <v>45669.522599537035</v>
      </c>
      <c r="W6252" s="2">
        <v>45669.522599537035</v>
      </c>
      <c r="X6252" t="b">
        <v>0</v>
      </c>
      <c r="Y6252" t="s">
        <v>597</v>
      </c>
      <c r="Z6252" t="s">
        <v>1805</v>
      </c>
      <c r="AA6252" t="s">
        <v>2</v>
      </c>
    </row>
    <row r="6253" spans="1:27" x14ac:dyDescent="0.3">
      <c r="A6253" t="s">
        <v>2048</v>
      </c>
      <c r="B6253" t="s">
        <v>670</v>
      </c>
      <c r="C6253" t="s">
        <v>541</v>
      </c>
      <c r="D6253" t="s">
        <v>542</v>
      </c>
      <c r="E6253" t="s">
        <v>2049</v>
      </c>
      <c r="F6253" t="s">
        <v>2050</v>
      </c>
      <c r="G6253" t="s">
        <v>8</v>
      </c>
      <c r="H6253" t="s">
        <v>511</v>
      </c>
      <c r="J6253" s="2">
        <v>45380</v>
      </c>
      <c r="K6253" s="5">
        <v>202401</v>
      </c>
      <c r="M6253" t="b">
        <v>0</v>
      </c>
      <c r="N6253" t="b">
        <v>0</v>
      </c>
      <c r="O6253" s="2">
        <v>45669.522701423608</v>
      </c>
      <c r="P6253" s="2">
        <v>45670.414436840278</v>
      </c>
      <c r="Q6253" t="s">
        <v>301</v>
      </c>
      <c r="R6253" t="s">
        <v>543</v>
      </c>
      <c r="S6253" s="2"/>
      <c r="V6253" s="2">
        <v>45669.522701585651</v>
      </c>
      <c r="W6253" s="2">
        <v>45669.522701585651</v>
      </c>
      <c r="X6253" t="b">
        <v>0</v>
      </c>
      <c r="Y6253" t="s">
        <v>597</v>
      </c>
      <c r="Z6253" t="s">
        <v>1805</v>
      </c>
      <c r="AA6253" t="s">
        <v>2</v>
      </c>
    </row>
    <row r="6254" spans="1:27" x14ac:dyDescent="0.3">
      <c r="A6254" t="s">
        <v>2128</v>
      </c>
      <c r="B6254" t="s">
        <v>670</v>
      </c>
      <c r="C6254" t="s">
        <v>541</v>
      </c>
      <c r="D6254" t="s">
        <v>542</v>
      </c>
      <c r="E6254" t="s">
        <v>2129</v>
      </c>
      <c r="F6254" t="s">
        <v>2130</v>
      </c>
      <c r="G6254" t="s">
        <v>10</v>
      </c>
      <c r="H6254" t="s">
        <v>512</v>
      </c>
      <c r="J6254" s="2">
        <v>45380</v>
      </c>
      <c r="K6254" s="5">
        <v>202401</v>
      </c>
      <c r="M6254" t="b">
        <v>0</v>
      </c>
      <c r="N6254" t="b">
        <v>0</v>
      </c>
      <c r="O6254" s="2">
        <v>45666.533998761573</v>
      </c>
      <c r="P6254" s="2">
        <v>45670.414096909721</v>
      </c>
      <c r="Q6254" t="s">
        <v>301</v>
      </c>
      <c r="R6254" t="s">
        <v>543</v>
      </c>
      <c r="S6254" s="2"/>
      <c r="V6254" s="2">
        <v>45666.533998877312</v>
      </c>
      <c r="W6254" s="2">
        <v>45666.533998877312</v>
      </c>
      <c r="X6254" t="b">
        <v>0</v>
      </c>
      <c r="Y6254" t="s">
        <v>597</v>
      </c>
      <c r="Z6254" t="s">
        <v>1805</v>
      </c>
      <c r="AA6254" t="s">
        <v>6</v>
      </c>
    </row>
    <row r="6255" spans="1:27" x14ac:dyDescent="0.3">
      <c r="A6255" t="s">
        <v>2051</v>
      </c>
      <c r="B6255" t="s">
        <v>670</v>
      </c>
      <c r="C6255" t="s">
        <v>541</v>
      </c>
      <c r="D6255" t="s">
        <v>542</v>
      </c>
      <c r="E6255" t="s">
        <v>713</v>
      </c>
      <c r="F6255" t="s">
        <v>714</v>
      </c>
      <c r="G6255" t="s">
        <v>8</v>
      </c>
      <c r="H6255" t="s">
        <v>511</v>
      </c>
      <c r="J6255" s="2">
        <v>45380</v>
      </c>
      <c r="K6255" s="5">
        <v>202401</v>
      </c>
      <c r="M6255" t="b">
        <v>0</v>
      </c>
      <c r="N6255" t="b">
        <v>0</v>
      </c>
      <c r="O6255" s="2">
        <v>45669.522478900464</v>
      </c>
      <c r="P6255" s="2">
        <v>45670.414264386571</v>
      </c>
      <c r="Q6255" t="s">
        <v>301</v>
      </c>
      <c r="R6255" t="s">
        <v>543</v>
      </c>
      <c r="S6255" s="2"/>
      <c r="V6255" s="2">
        <v>45669.522479016203</v>
      </c>
      <c r="W6255" s="2">
        <v>45669.522479016203</v>
      </c>
      <c r="X6255" t="b">
        <v>0</v>
      </c>
      <c r="Y6255" t="s">
        <v>597</v>
      </c>
      <c r="Z6255" t="s">
        <v>1805</v>
      </c>
      <c r="AA6255" t="s">
        <v>2</v>
      </c>
    </row>
    <row r="6256" spans="1:27" x14ac:dyDescent="0.3">
      <c r="A6256" t="s">
        <v>2052</v>
      </c>
      <c r="B6256" t="s">
        <v>670</v>
      </c>
      <c r="C6256" t="s">
        <v>541</v>
      </c>
      <c r="D6256" t="s">
        <v>542</v>
      </c>
      <c r="E6256" t="s">
        <v>713</v>
      </c>
      <c r="F6256" t="s">
        <v>714</v>
      </c>
      <c r="G6256" t="s">
        <v>8</v>
      </c>
      <c r="H6256" t="s">
        <v>511</v>
      </c>
      <c r="J6256" s="2">
        <v>45471</v>
      </c>
      <c r="K6256" s="5">
        <v>202402</v>
      </c>
      <c r="M6256" t="b">
        <v>0</v>
      </c>
      <c r="N6256" t="b">
        <v>0</v>
      </c>
      <c r="O6256" s="2">
        <v>45669.522557523145</v>
      </c>
      <c r="P6256" s="2">
        <v>45670.414321724536</v>
      </c>
      <c r="Q6256" t="s">
        <v>301</v>
      </c>
      <c r="R6256" t="s">
        <v>543</v>
      </c>
      <c r="S6256" s="2"/>
      <c r="V6256" s="2">
        <v>45669.522557638891</v>
      </c>
      <c r="W6256" s="2">
        <v>45669.522557638891</v>
      </c>
      <c r="X6256" t="b">
        <v>0</v>
      </c>
      <c r="Y6256" t="s">
        <v>597</v>
      </c>
      <c r="Z6256" t="s">
        <v>1805</v>
      </c>
      <c r="AA6256" t="s">
        <v>2</v>
      </c>
    </row>
    <row r="6257" spans="1:27" x14ac:dyDescent="0.3">
      <c r="A6257" t="s">
        <v>2181</v>
      </c>
      <c r="B6257" t="s">
        <v>670</v>
      </c>
      <c r="C6257" t="s">
        <v>541</v>
      </c>
      <c r="D6257" t="s">
        <v>542</v>
      </c>
      <c r="E6257" t="s">
        <v>681</v>
      </c>
      <c r="F6257" t="s">
        <v>682</v>
      </c>
      <c r="G6257" t="s">
        <v>21</v>
      </c>
      <c r="H6257" t="s">
        <v>512</v>
      </c>
      <c r="J6257" s="2">
        <v>45471</v>
      </c>
      <c r="K6257" s="5">
        <v>202402</v>
      </c>
      <c r="M6257" t="b">
        <v>0</v>
      </c>
      <c r="N6257" t="b">
        <v>0</v>
      </c>
      <c r="O6257" s="2">
        <v>45666.534230868056</v>
      </c>
      <c r="P6257" s="2">
        <v>45670.414268668981</v>
      </c>
      <c r="Q6257" t="s">
        <v>301</v>
      </c>
      <c r="R6257" t="s">
        <v>543</v>
      </c>
      <c r="S6257" s="2"/>
      <c r="V6257" s="2">
        <v>45666.534230983794</v>
      </c>
      <c r="W6257" s="2">
        <v>45666.534230983794</v>
      </c>
      <c r="X6257" t="b">
        <v>0</v>
      </c>
      <c r="Y6257" t="s">
        <v>597</v>
      </c>
      <c r="Z6257" t="s">
        <v>1805</v>
      </c>
      <c r="AA6257" t="s">
        <v>6</v>
      </c>
    </row>
    <row r="6258" spans="1:27" x14ac:dyDescent="0.3">
      <c r="A6258" t="s">
        <v>2182</v>
      </c>
      <c r="B6258" t="s">
        <v>670</v>
      </c>
      <c r="C6258" t="s">
        <v>541</v>
      </c>
      <c r="D6258" t="s">
        <v>542</v>
      </c>
      <c r="E6258" t="s">
        <v>2179</v>
      </c>
      <c r="F6258" t="s">
        <v>2180</v>
      </c>
      <c r="G6258" t="s">
        <v>413</v>
      </c>
      <c r="H6258" t="s">
        <v>512</v>
      </c>
      <c r="J6258" s="2">
        <v>45380</v>
      </c>
      <c r="K6258" s="5">
        <v>202401</v>
      </c>
      <c r="M6258" t="b">
        <v>0</v>
      </c>
      <c r="N6258" t="b">
        <v>0</v>
      </c>
      <c r="O6258" s="2">
        <v>45666.534382835649</v>
      </c>
      <c r="P6258" s="2">
        <v>45670.414378321759</v>
      </c>
      <c r="Q6258" t="s">
        <v>301</v>
      </c>
      <c r="R6258" t="s">
        <v>543</v>
      </c>
      <c r="S6258" s="2"/>
      <c r="V6258" s="2">
        <v>45666.534382951388</v>
      </c>
      <c r="W6258" s="2">
        <v>45666.534382951388</v>
      </c>
      <c r="X6258" t="b">
        <v>0</v>
      </c>
      <c r="Y6258" t="s">
        <v>597</v>
      </c>
      <c r="Z6258" t="s">
        <v>1805</v>
      </c>
      <c r="AA6258" t="s">
        <v>303</v>
      </c>
    </row>
    <row r="6259" spans="1:27" x14ac:dyDescent="0.3">
      <c r="A6259" t="s">
        <v>2178</v>
      </c>
      <c r="B6259" t="s">
        <v>670</v>
      </c>
      <c r="C6259" t="s">
        <v>541</v>
      </c>
      <c r="D6259" t="s">
        <v>542</v>
      </c>
      <c r="E6259" t="s">
        <v>2179</v>
      </c>
      <c r="F6259" t="s">
        <v>2180</v>
      </c>
      <c r="G6259" t="s">
        <v>413</v>
      </c>
      <c r="H6259" t="s">
        <v>512</v>
      </c>
      <c r="J6259" s="2">
        <v>45471</v>
      </c>
      <c r="K6259" s="5">
        <v>202402</v>
      </c>
      <c r="M6259" t="b">
        <v>0</v>
      </c>
      <c r="N6259" t="b">
        <v>0</v>
      </c>
      <c r="O6259" s="2">
        <v>45666.534552581019</v>
      </c>
      <c r="P6259" s="2">
        <v>45670.414503784719</v>
      </c>
      <c r="Q6259" t="s">
        <v>301</v>
      </c>
      <c r="R6259" t="s">
        <v>543</v>
      </c>
      <c r="S6259" s="2"/>
      <c r="V6259" s="2">
        <v>45666.534552777775</v>
      </c>
      <c r="W6259" s="2">
        <v>45666.534552777775</v>
      </c>
      <c r="X6259" t="b">
        <v>0</v>
      </c>
      <c r="Y6259" t="s">
        <v>597</v>
      </c>
      <c r="Z6259" t="s">
        <v>1805</v>
      </c>
      <c r="AA6259" t="s">
        <v>303</v>
      </c>
    </row>
    <row r="6260" spans="1:27" x14ac:dyDescent="0.3">
      <c r="A6260" t="s">
        <v>2020</v>
      </c>
      <c r="B6260" t="s">
        <v>670</v>
      </c>
      <c r="C6260" t="s">
        <v>541</v>
      </c>
      <c r="D6260" t="s">
        <v>542</v>
      </c>
      <c r="E6260" t="s">
        <v>2021</v>
      </c>
      <c r="F6260" t="s">
        <v>2022</v>
      </c>
      <c r="G6260" t="s">
        <v>413</v>
      </c>
      <c r="H6260" t="s">
        <v>512</v>
      </c>
      <c r="J6260" s="2">
        <v>45471</v>
      </c>
      <c r="K6260" s="5">
        <v>202402</v>
      </c>
      <c r="M6260" t="b">
        <v>0</v>
      </c>
      <c r="N6260" t="b">
        <v>0</v>
      </c>
      <c r="O6260" s="2">
        <v>45666.534202002316</v>
      </c>
      <c r="P6260" s="2">
        <v>45670.414245601853</v>
      </c>
      <c r="Q6260" t="s">
        <v>301</v>
      </c>
      <c r="R6260" t="s">
        <v>543</v>
      </c>
      <c r="S6260" s="2"/>
      <c r="V6260" s="2">
        <v>45666.534202199073</v>
      </c>
      <c r="W6260" s="2">
        <v>45666.534202199073</v>
      </c>
      <c r="X6260" t="b">
        <v>0</v>
      </c>
      <c r="Y6260" t="s">
        <v>597</v>
      </c>
      <c r="Z6260" t="s">
        <v>1805</v>
      </c>
      <c r="AA6260" t="s">
        <v>303</v>
      </c>
    </row>
    <row r="6261" spans="1:27" x14ac:dyDescent="0.3">
      <c r="A6261" t="s">
        <v>2175</v>
      </c>
      <c r="B6261" t="s">
        <v>670</v>
      </c>
      <c r="C6261" t="s">
        <v>541</v>
      </c>
      <c r="D6261" t="s">
        <v>542</v>
      </c>
      <c r="E6261" t="s">
        <v>2176</v>
      </c>
      <c r="F6261" t="s">
        <v>2177</v>
      </c>
      <c r="G6261" t="s">
        <v>7</v>
      </c>
      <c r="H6261" t="s">
        <v>512</v>
      </c>
      <c r="J6261" s="2">
        <v>45471</v>
      </c>
      <c r="K6261" s="5">
        <v>202402</v>
      </c>
      <c r="M6261" t="b">
        <v>0</v>
      </c>
      <c r="N6261" t="b">
        <v>0</v>
      </c>
      <c r="O6261" s="2">
        <v>45666.534123611113</v>
      </c>
      <c r="P6261" s="2">
        <v>45670.41419077546</v>
      </c>
      <c r="Q6261" t="s">
        <v>301</v>
      </c>
      <c r="R6261" t="s">
        <v>543</v>
      </c>
      <c r="S6261" s="2"/>
      <c r="V6261" s="2">
        <v>45666.53412369213</v>
      </c>
      <c r="W6261" s="2">
        <v>45666.53412369213</v>
      </c>
      <c r="X6261" t="b">
        <v>0</v>
      </c>
      <c r="Y6261" t="s">
        <v>597</v>
      </c>
      <c r="Z6261" t="s">
        <v>1805</v>
      </c>
      <c r="AA6261" t="s">
        <v>6</v>
      </c>
    </row>
    <row r="6262" spans="1:27" x14ac:dyDescent="0.3">
      <c r="A6262" t="s">
        <v>2172</v>
      </c>
      <c r="B6262" t="s">
        <v>670</v>
      </c>
      <c r="C6262" t="s">
        <v>541</v>
      </c>
      <c r="D6262" t="s">
        <v>542</v>
      </c>
      <c r="E6262" t="s">
        <v>2173</v>
      </c>
      <c r="F6262" t="s">
        <v>2174</v>
      </c>
      <c r="G6262" t="s">
        <v>413</v>
      </c>
      <c r="H6262" t="s">
        <v>512</v>
      </c>
      <c r="J6262" s="2">
        <v>45471</v>
      </c>
      <c r="K6262" s="5">
        <v>202402</v>
      </c>
      <c r="M6262" t="b">
        <v>0</v>
      </c>
      <c r="N6262" t="b">
        <v>0</v>
      </c>
      <c r="O6262" s="2">
        <v>45666.534416747687</v>
      </c>
      <c r="P6262" s="2">
        <v>45670.414406631942</v>
      </c>
      <c r="Q6262" t="s">
        <v>301</v>
      </c>
      <c r="R6262" t="s">
        <v>543</v>
      </c>
      <c r="S6262" s="2"/>
      <c r="V6262" s="2">
        <v>45666.534416898146</v>
      </c>
      <c r="W6262" s="2">
        <v>45666.534416898146</v>
      </c>
      <c r="X6262" t="b">
        <v>0</v>
      </c>
      <c r="Y6262" t="s">
        <v>597</v>
      </c>
      <c r="Z6262" t="s">
        <v>1805</v>
      </c>
      <c r="AA6262" t="s">
        <v>303</v>
      </c>
    </row>
    <row r="6263" spans="1:27" x14ac:dyDescent="0.3">
      <c r="A6263" t="s">
        <v>2171</v>
      </c>
      <c r="B6263" t="s">
        <v>670</v>
      </c>
      <c r="C6263" t="s">
        <v>541</v>
      </c>
      <c r="D6263" t="s">
        <v>542</v>
      </c>
      <c r="E6263" t="s">
        <v>2157</v>
      </c>
      <c r="F6263" t="s">
        <v>2158</v>
      </c>
      <c r="G6263" t="s">
        <v>7</v>
      </c>
      <c r="H6263" t="s">
        <v>512</v>
      </c>
      <c r="J6263" s="2">
        <v>45380</v>
      </c>
      <c r="K6263" s="5">
        <v>202401</v>
      </c>
      <c r="M6263" t="b">
        <v>0</v>
      </c>
      <c r="N6263" t="b">
        <v>0</v>
      </c>
      <c r="O6263" s="2">
        <v>45666.534086192129</v>
      </c>
      <c r="P6263" s="2">
        <v>45670.414164155096</v>
      </c>
      <c r="Q6263" t="s">
        <v>301</v>
      </c>
      <c r="R6263" t="s">
        <v>543</v>
      </c>
      <c r="S6263" s="2"/>
      <c r="V6263" s="2">
        <v>45666.534086307867</v>
      </c>
      <c r="W6263" s="2">
        <v>45666.534086307867</v>
      </c>
      <c r="X6263" t="b">
        <v>0</v>
      </c>
      <c r="Y6263" t="s">
        <v>597</v>
      </c>
      <c r="Z6263" t="s">
        <v>1805</v>
      </c>
      <c r="AA6263" t="s">
        <v>2</v>
      </c>
    </row>
    <row r="6264" spans="1:27" x14ac:dyDescent="0.3">
      <c r="A6264" t="s">
        <v>2023</v>
      </c>
      <c r="B6264" t="s">
        <v>670</v>
      </c>
      <c r="C6264" t="s">
        <v>541</v>
      </c>
      <c r="D6264" t="s">
        <v>542</v>
      </c>
      <c r="E6264" t="s">
        <v>719</v>
      </c>
      <c r="F6264" t="s">
        <v>720</v>
      </c>
      <c r="G6264" t="s">
        <v>7</v>
      </c>
      <c r="H6264" t="s">
        <v>512</v>
      </c>
      <c r="J6264" s="2">
        <v>45471</v>
      </c>
      <c r="K6264" s="5">
        <v>202402</v>
      </c>
      <c r="M6264" t="b">
        <v>0</v>
      </c>
      <c r="N6264" t="b">
        <v>0</v>
      </c>
      <c r="O6264" s="2">
        <v>45669.522378472226</v>
      </c>
      <c r="P6264" s="2">
        <v>45670.414184224537</v>
      </c>
      <c r="Q6264" t="s">
        <v>301</v>
      </c>
      <c r="R6264" t="s">
        <v>543</v>
      </c>
      <c r="S6264" s="2"/>
      <c r="V6264" s="2">
        <v>45669.522378553243</v>
      </c>
      <c r="W6264" s="2">
        <v>45669.522378553243</v>
      </c>
      <c r="X6264" t="b">
        <v>0</v>
      </c>
      <c r="Y6264" t="s">
        <v>597</v>
      </c>
      <c r="Z6264" t="s">
        <v>1805</v>
      </c>
      <c r="AA6264" t="s">
        <v>6</v>
      </c>
    </row>
    <row r="6265" spans="1:27" x14ac:dyDescent="0.3">
      <c r="A6265" t="s">
        <v>2168</v>
      </c>
      <c r="B6265" t="s">
        <v>670</v>
      </c>
      <c r="C6265" t="s">
        <v>541</v>
      </c>
      <c r="D6265" t="s">
        <v>542</v>
      </c>
      <c r="E6265" t="s">
        <v>2169</v>
      </c>
      <c r="F6265" t="s">
        <v>2170</v>
      </c>
      <c r="G6265" t="s">
        <v>7</v>
      </c>
      <c r="H6265" t="s">
        <v>512</v>
      </c>
      <c r="J6265" s="2">
        <v>45471</v>
      </c>
      <c r="K6265" s="5">
        <v>202402</v>
      </c>
      <c r="M6265" t="b">
        <v>0</v>
      </c>
      <c r="N6265" t="b">
        <v>0</v>
      </c>
      <c r="O6265" s="2">
        <v>45666.534411608794</v>
      </c>
      <c r="P6265" s="2">
        <v>45670.41440228009</v>
      </c>
      <c r="Q6265" t="s">
        <v>301</v>
      </c>
      <c r="R6265" t="s">
        <v>543</v>
      </c>
      <c r="S6265" s="2"/>
      <c r="V6265" s="2">
        <v>45666.534411840279</v>
      </c>
      <c r="W6265" s="2">
        <v>45666.534411840279</v>
      </c>
      <c r="X6265" t="b">
        <v>0</v>
      </c>
      <c r="Y6265" t="s">
        <v>597</v>
      </c>
      <c r="Z6265" t="s">
        <v>1805</v>
      </c>
      <c r="AA6265" t="s">
        <v>303</v>
      </c>
    </row>
    <row r="6266" spans="1:27" x14ac:dyDescent="0.3">
      <c r="A6266" t="s">
        <v>2165</v>
      </c>
      <c r="B6266" t="s">
        <v>670</v>
      </c>
      <c r="C6266" t="s">
        <v>541</v>
      </c>
      <c r="D6266" t="s">
        <v>542</v>
      </c>
      <c r="E6266" t="s">
        <v>2166</v>
      </c>
      <c r="F6266" t="s">
        <v>2167</v>
      </c>
      <c r="G6266" t="s">
        <v>7</v>
      </c>
      <c r="H6266" t="s">
        <v>512</v>
      </c>
      <c r="J6266" s="2">
        <v>45380</v>
      </c>
      <c r="K6266" s="5">
        <v>202401</v>
      </c>
      <c r="M6266" t="b">
        <v>0</v>
      </c>
      <c r="N6266" t="b">
        <v>0</v>
      </c>
      <c r="O6266" s="2">
        <v>45666.534061192127</v>
      </c>
      <c r="P6266" s="2">
        <v>45670.414145833332</v>
      </c>
      <c r="Q6266" t="s">
        <v>301</v>
      </c>
      <c r="R6266" t="s">
        <v>543</v>
      </c>
      <c r="S6266" s="2"/>
      <c r="V6266" s="2">
        <v>45666.534061307873</v>
      </c>
      <c r="W6266" s="2">
        <v>45666.534061307873</v>
      </c>
      <c r="X6266" t="b">
        <v>0</v>
      </c>
      <c r="Y6266" t="s">
        <v>597</v>
      </c>
      <c r="Z6266" t="s">
        <v>1805</v>
      </c>
      <c r="AA6266" t="s">
        <v>6</v>
      </c>
    </row>
    <row r="6267" spans="1:27" x14ac:dyDescent="0.3">
      <c r="A6267" t="s">
        <v>2164</v>
      </c>
      <c r="B6267" t="s">
        <v>670</v>
      </c>
      <c r="C6267" t="s">
        <v>541</v>
      </c>
      <c r="D6267" t="s">
        <v>542</v>
      </c>
      <c r="E6267" t="s">
        <v>727</v>
      </c>
      <c r="F6267" t="s">
        <v>728</v>
      </c>
      <c r="G6267" t="s">
        <v>7</v>
      </c>
      <c r="H6267" t="s">
        <v>512</v>
      </c>
      <c r="J6267" s="2">
        <v>45380</v>
      </c>
      <c r="K6267" s="5">
        <v>202401</v>
      </c>
      <c r="M6267" t="b">
        <v>0</v>
      </c>
      <c r="N6267" t="b">
        <v>0</v>
      </c>
      <c r="O6267" s="2">
        <v>45666.534237071763</v>
      </c>
      <c r="P6267" s="2">
        <v>45670.414273032409</v>
      </c>
      <c r="Q6267" t="s">
        <v>301</v>
      </c>
      <c r="R6267" t="s">
        <v>543</v>
      </c>
      <c r="S6267" s="2"/>
      <c r="V6267" s="2">
        <v>45666.53423715278</v>
      </c>
      <c r="W6267" s="2">
        <v>45666.53423715278</v>
      </c>
      <c r="X6267" t="b">
        <v>0</v>
      </c>
      <c r="Y6267" t="s">
        <v>597</v>
      </c>
      <c r="Z6267" t="s">
        <v>1805</v>
      </c>
      <c r="AA6267" t="s">
        <v>6</v>
      </c>
    </row>
    <row r="6268" spans="1:27" x14ac:dyDescent="0.3">
      <c r="A6268" t="s">
        <v>2024</v>
      </c>
      <c r="B6268" t="s">
        <v>670</v>
      </c>
      <c r="C6268" t="s">
        <v>541</v>
      </c>
      <c r="D6268" t="s">
        <v>542</v>
      </c>
      <c r="E6268" t="s">
        <v>749</v>
      </c>
      <c r="F6268" t="s">
        <v>750</v>
      </c>
      <c r="G6268" t="s">
        <v>7</v>
      </c>
      <c r="H6268" t="s">
        <v>512</v>
      </c>
      <c r="J6268" s="2">
        <v>45380</v>
      </c>
      <c r="K6268" s="5">
        <v>202401</v>
      </c>
      <c r="M6268" t="b">
        <v>0</v>
      </c>
      <c r="N6268" t="b">
        <v>0</v>
      </c>
      <c r="O6268" s="2">
        <v>45666.534272372686</v>
      </c>
      <c r="P6268" s="2">
        <v>45670.414299270837</v>
      </c>
      <c r="Q6268" t="s">
        <v>301</v>
      </c>
      <c r="R6268" t="s">
        <v>543</v>
      </c>
      <c r="S6268" s="2"/>
      <c r="V6268" s="2">
        <v>45666.534272453704</v>
      </c>
      <c r="W6268" s="2">
        <v>45666.534272453704</v>
      </c>
      <c r="X6268" t="b">
        <v>0</v>
      </c>
      <c r="Y6268" t="s">
        <v>597</v>
      </c>
      <c r="Z6268" t="s">
        <v>1805</v>
      </c>
      <c r="AA6268" t="s">
        <v>6</v>
      </c>
    </row>
    <row r="6269" spans="1:27" x14ac:dyDescent="0.3">
      <c r="A6269" t="s">
        <v>2025</v>
      </c>
      <c r="B6269" t="s">
        <v>670</v>
      </c>
      <c r="C6269" t="s">
        <v>541</v>
      </c>
      <c r="D6269" t="s">
        <v>542</v>
      </c>
      <c r="E6269" t="s">
        <v>709</v>
      </c>
      <c r="F6269" t="s">
        <v>710</v>
      </c>
      <c r="G6269" t="s">
        <v>50</v>
      </c>
      <c r="H6269" t="s">
        <v>512</v>
      </c>
      <c r="J6269" s="2">
        <v>45380</v>
      </c>
      <c r="K6269" s="5">
        <v>202401</v>
      </c>
      <c r="M6269" t="b">
        <v>0</v>
      </c>
      <c r="N6269" t="b">
        <v>0</v>
      </c>
      <c r="O6269" s="2">
        <v>45666.534361030092</v>
      </c>
      <c r="P6269" s="2">
        <v>45670.414362997682</v>
      </c>
      <c r="Q6269" t="s">
        <v>301</v>
      </c>
      <c r="R6269" t="s">
        <v>543</v>
      </c>
      <c r="S6269" s="2"/>
      <c r="V6269" s="2">
        <v>45666.534361192127</v>
      </c>
      <c r="W6269" s="2">
        <v>45666.534361192127</v>
      </c>
      <c r="X6269" t="b">
        <v>0</v>
      </c>
      <c r="Y6269" t="s">
        <v>597</v>
      </c>
      <c r="Z6269" t="s">
        <v>1805</v>
      </c>
      <c r="AA6269" t="s">
        <v>2</v>
      </c>
    </row>
    <row r="6270" spans="1:27" x14ac:dyDescent="0.3">
      <c r="A6270" t="s">
        <v>2159</v>
      </c>
      <c r="B6270" t="s">
        <v>670</v>
      </c>
      <c r="C6270" t="s">
        <v>541</v>
      </c>
      <c r="D6270" t="s">
        <v>542</v>
      </c>
      <c r="E6270" t="s">
        <v>2160</v>
      </c>
      <c r="F6270" t="s">
        <v>2161</v>
      </c>
      <c r="G6270" t="s">
        <v>50</v>
      </c>
      <c r="H6270" t="s">
        <v>512</v>
      </c>
      <c r="J6270" s="2">
        <v>45380</v>
      </c>
      <c r="K6270" s="5">
        <v>202401</v>
      </c>
      <c r="M6270" t="b">
        <v>0</v>
      </c>
      <c r="N6270" t="b">
        <v>0</v>
      </c>
      <c r="O6270" s="2">
        <v>45669.522470289354</v>
      </c>
      <c r="P6270" s="2">
        <v>45670.414257372686</v>
      </c>
      <c r="Q6270" t="s">
        <v>301</v>
      </c>
      <c r="R6270" t="s">
        <v>543</v>
      </c>
      <c r="S6270" s="2"/>
      <c r="V6270" s="2">
        <v>45669.52247048611</v>
      </c>
      <c r="W6270" s="2">
        <v>45669.52247048611</v>
      </c>
      <c r="X6270" t="b">
        <v>0</v>
      </c>
      <c r="Y6270" t="s">
        <v>597</v>
      </c>
      <c r="Z6270" t="s">
        <v>1805</v>
      </c>
      <c r="AA6270" t="s">
        <v>303</v>
      </c>
    </row>
    <row r="6271" spans="1:27" x14ac:dyDescent="0.3">
      <c r="A6271" t="s">
        <v>2156</v>
      </c>
      <c r="B6271" t="s">
        <v>670</v>
      </c>
      <c r="C6271" t="s">
        <v>541</v>
      </c>
      <c r="D6271" t="s">
        <v>542</v>
      </c>
      <c r="E6271" t="s">
        <v>2157</v>
      </c>
      <c r="F6271" t="s">
        <v>2158</v>
      </c>
      <c r="G6271" t="s">
        <v>7</v>
      </c>
      <c r="H6271" t="s">
        <v>512</v>
      </c>
      <c r="J6271" s="2">
        <v>45471</v>
      </c>
      <c r="K6271" s="5">
        <v>202402</v>
      </c>
      <c r="M6271" t="b">
        <v>0</v>
      </c>
      <c r="N6271" t="b">
        <v>0</v>
      </c>
      <c r="O6271" s="2">
        <v>45669.52263190972</v>
      </c>
      <c r="P6271" s="2">
        <v>45670.414380289352</v>
      </c>
      <c r="Q6271" t="s">
        <v>301</v>
      </c>
      <c r="R6271" t="s">
        <v>543</v>
      </c>
      <c r="S6271" s="2"/>
      <c r="V6271" s="2">
        <v>45669.522632025466</v>
      </c>
      <c r="W6271" s="2">
        <v>45669.522632025466</v>
      </c>
      <c r="X6271" t="b">
        <v>0</v>
      </c>
      <c r="Y6271" t="s">
        <v>597</v>
      </c>
      <c r="Z6271" t="s">
        <v>1805</v>
      </c>
      <c r="AA6271" t="s">
        <v>2</v>
      </c>
    </row>
    <row r="6272" spans="1:27" x14ac:dyDescent="0.3">
      <c r="A6272" t="s">
        <v>2162</v>
      </c>
      <c r="B6272" t="s">
        <v>670</v>
      </c>
      <c r="C6272" t="s">
        <v>541</v>
      </c>
      <c r="D6272" t="s">
        <v>542</v>
      </c>
      <c r="E6272" t="s">
        <v>2160</v>
      </c>
      <c r="F6272" t="s">
        <v>2161</v>
      </c>
      <c r="G6272" t="s">
        <v>50</v>
      </c>
      <c r="H6272" t="s">
        <v>512</v>
      </c>
      <c r="J6272" s="2">
        <v>45471</v>
      </c>
      <c r="K6272" s="5">
        <v>202402</v>
      </c>
      <c r="M6272" t="b">
        <v>0</v>
      </c>
      <c r="N6272" t="b">
        <v>0</v>
      </c>
      <c r="O6272" s="2">
        <v>45669.522517048608</v>
      </c>
      <c r="P6272" s="2">
        <v>45670.414290590277</v>
      </c>
      <c r="Q6272" t="s">
        <v>301</v>
      </c>
      <c r="R6272" t="s">
        <v>543</v>
      </c>
      <c r="S6272" s="2"/>
      <c r="V6272" s="2">
        <v>45669.522517245372</v>
      </c>
      <c r="W6272" s="2">
        <v>45669.522517245372</v>
      </c>
      <c r="X6272" t="b">
        <v>0</v>
      </c>
      <c r="Y6272" t="s">
        <v>597</v>
      </c>
      <c r="Z6272" t="s">
        <v>1805</v>
      </c>
      <c r="AA6272" t="s">
        <v>303</v>
      </c>
    </row>
    <row r="6273" spans="1:27" x14ac:dyDescent="0.3">
      <c r="A6273" t="s">
        <v>2163</v>
      </c>
      <c r="B6273" t="s">
        <v>670</v>
      </c>
      <c r="C6273" t="s">
        <v>541</v>
      </c>
      <c r="D6273" t="s">
        <v>542</v>
      </c>
      <c r="E6273" t="s">
        <v>730</v>
      </c>
      <c r="F6273" t="s">
        <v>731</v>
      </c>
      <c r="G6273" t="s">
        <v>50</v>
      </c>
      <c r="H6273" t="s">
        <v>512</v>
      </c>
      <c r="J6273" s="2">
        <v>45380</v>
      </c>
      <c r="K6273" s="5">
        <v>202401</v>
      </c>
      <c r="M6273" t="b">
        <v>0</v>
      </c>
      <c r="N6273" t="b">
        <v>0</v>
      </c>
      <c r="O6273" s="2">
        <v>45666.534031249997</v>
      </c>
      <c r="P6273" s="2">
        <v>45670.414120868052</v>
      </c>
      <c r="Q6273" t="s">
        <v>301</v>
      </c>
      <c r="R6273" t="s">
        <v>543</v>
      </c>
      <c r="S6273" s="2"/>
      <c r="V6273" s="2">
        <v>45666.534031481482</v>
      </c>
      <c r="W6273" s="2">
        <v>45666.534031481482</v>
      </c>
      <c r="X6273" t="b">
        <v>0</v>
      </c>
      <c r="Y6273" t="s">
        <v>597</v>
      </c>
      <c r="Z6273" t="s">
        <v>1805</v>
      </c>
      <c r="AA6273" t="s">
        <v>303</v>
      </c>
    </row>
    <row r="6274" spans="1:27" x14ac:dyDescent="0.3">
      <c r="A6274" t="s">
        <v>2013</v>
      </c>
      <c r="B6274" t="s">
        <v>670</v>
      </c>
      <c r="C6274" t="s">
        <v>541</v>
      </c>
      <c r="D6274" t="s">
        <v>542</v>
      </c>
      <c r="E6274" t="s">
        <v>2011</v>
      </c>
      <c r="F6274" t="s">
        <v>2012</v>
      </c>
      <c r="G6274" t="s">
        <v>14</v>
      </c>
      <c r="H6274" t="s">
        <v>510</v>
      </c>
      <c r="J6274" s="2">
        <v>45380</v>
      </c>
      <c r="K6274" s="5">
        <v>202401</v>
      </c>
      <c r="M6274" t="b">
        <v>0</v>
      </c>
      <c r="N6274" t="b">
        <v>0</v>
      </c>
      <c r="O6274" s="2">
        <v>45666.534576388891</v>
      </c>
      <c r="P6274" s="2">
        <v>45670.41451952546</v>
      </c>
      <c r="Q6274" t="s">
        <v>301</v>
      </c>
      <c r="R6274" t="s">
        <v>543</v>
      </c>
      <c r="S6274" s="2"/>
      <c r="V6274" s="2">
        <v>45666.53457650463</v>
      </c>
      <c r="W6274" s="2">
        <v>45666.53457650463</v>
      </c>
      <c r="X6274" t="b">
        <v>0</v>
      </c>
      <c r="Y6274" t="s">
        <v>597</v>
      </c>
      <c r="Z6274" t="s">
        <v>1805</v>
      </c>
      <c r="AA6274" t="s">
        <v>2</v>
      </c>
    </row>
    <row r="6275" spans="1:27" x14ac:dyDescent="0.3">
      <c r="A6275" t="s">
        <v>2196</v>
      </c>
      <c r="B6275" t="s">
        <v>670</v>
      </c>
      <c r="C6275" t="s">
        <v>541</v>
      </c>
      <c r="D6275" t="s">
        <v>542</v>
      </c>
      <c r="E6275" t="s">
        <v>2197</v>
      </c>
      <c r="F6275" t="s">
        <v>2198</v>
      </c>
      <c r="G6275" t="s">
        <v>12</v>
      </c>
      <c r="H6275" t="s">
        <v>510</v>
      </c>
      <c r="J6275" s="2">
        <v>45380</v>
      </c>
      <c r="K6275" s="5">
        <v>202401</v>
      </c>
      <c r="M6275" t="b">
        <v>0</v>
      </c>
      <c r="N6275" t="b">
        <v>0</v>
      </c>
      <c r="O6275" s="2">
        <v>45666.534353437499</v>
      </c>
      <c r="P6275" s="2">
        <v>45670.414358530092</v>
      </c>
      <c r="Q6275" t="s">
        <v>301</v>
      </c>
      <c r="R6275" t="s">
        <v>543</v>
      </c>
      <c r="S6275" s="2"/>
      <c r="V6275" s="2">
        <v>45666.534353506948</v>
      </c>
      <c r="W6275" s="2">
        <v>45666.534353506948</v>
      </c>
      <c r="X6275" t="b">
        <v>0</v>
      </c>
      <c r="Y6275" t="s">
        <v>597</v>
      </c>
      <c r="Z6275" t="s">
        <v>1805</v>
      </c>
      <c r="AA6275" t="s">
        <v>6</v>
      </c>
    </row>
    <row r="6276" spans="1:27" x14ac:dyDescent="0.3">
      <c r="A6276" t="s">
        <v>2010</v>
      </c>
      <c r="B6276" t="s">
        <v>670</v>
      </c>
      <c r="C6276" t="s">
        <v>541</v>
      </c>
      <c r="D6276" t="s">
        <v>542</v>
      </c>
      <c r="E6276" t="s">
        <v>2011</v>
      </c>
      <c r="F6276" t="s">
        <v>2012</v>
      </c>
      <c r="G6276" t="s">
        <v>14</v>
      </c>
      <c r="H6276" t="s">
        <v>510</v>
      </c>
      <c r="J6276" s="2">
        <v>45471</v>
      </c>
      <c r="K6276" s="5">
        <v>202402</v>
      </c>
      <c r="M6276" t="b">
        <v>0</v>
      </c>
      <c r="N6276" t="b">
        <v>0</v>
      </c>
      <c r="O6276" s="2">
        <v>45666.534039965278</v>
      </c>
      <c r="P6276" s="2">
        <v>45670.414127199074</v>
      </c>
      <c r="Q6276" t="s">
        <v>301</v>
      </c>
      <c r="R6276" t="s">
        <v>543</v>
      </c>
      <c r="S6276" s="2"/>
      <c r="V6276" s="2">
        <v>45666.534040127313</v>
      </c>
      <c r="W6276" s="2">
        <v>45666.534040127313</v>
      </c>
      <c r="X6276" t="b">
        <v>0</v>
      </c>
      <c r="Y6276" t="s">
        <v>597</v>
      </c>
      <c r="Z6276" t="s">
        <v>1805</v>
      </c>
      <c r="AA6276" t="s">
        <v>2</v>
      </c>
    </row>
    <row r="6277" spans="1:27" x14ac:dyDescent="0.3">
      <c r="A6277" t="s">
        <v>2202</v>
      </c>
      <c r="B6277" t="s">
        <v>670</v>
      </c>
      <c r="C6277" t="s">
        <v>541</v>
      </c>
      <c r="D6277" t="s">
        <v>542</v>
      </c>
      <c r="E6277" t="s">
        <v>2203</v>
      </c>
      <c r="F6277" t="s">
        <v>2204</v>
      </c>
      <c r="G6277" t="s">
        <v>14</v>
      </c>
      <c r="H6277" t="s">
        <v>510</v>
      </c>
      <c r="J6277" s="2">
        <v>45471</v>
      </c>
      <c r="K6277" s="5">
        <v>202402</v>
      </c>
      <c r="M6277" t="b">
        <v>0</v>
      </c>
      <c r="N6277" t="b">
        <v>0</v>
      </c>
      <c r="O6277" s="2">
        <v>45666.534439699077</v>
      </c>
      <c r="P6277" s="2">
        <v>45670.414423807873</v>
      </c>
      <c r="Q6277" t="s">
        <v>301</v>
      </c>
      <c r="R6277" t="s">
        <v>543</v>
      </c>
      <c r="S6277" s="2"/>
      <c r="V6277" s="2">
        <v>45666.534439814815</v>
      </c>
      <c r="W6277" s="2">
        <v>45666.534439814815</v>
      </c>
      <c r="X6277" t="b">
        <v>0</v>
      </c>
      <c r="Y6277" t="s">
        <v>597</v>
      </c>
      <c r="Z6277" t="s">
        <v>1805</v>
      </c>
      <c r="AA6277" t="s">
        <v>303</v>
      </c>
    </row>
    <row r="6278" spans="1:27" x14ac:dyDescent="0.3">
      <c r="A6278" t="s">
        <v>2199</v>
      </c>
      <c r="B6278" t="s">
        <v>670</v>
      </c>
      <c r="C6278" t="s">
        <v>541</v>
      </c>
      <c r="D6278" t="s">
        <v>542</v>
      </c>
      <c r="E6278" t="s">
        <v>2200</v>
      </c>
      <c r="F6278" t="s">
        <v>2201</v>
      </c>
      <c r="G6278" t="s">
        <v>4</v>
      </c>
      <c r="H6278" t="s">
        <v>510</v>
      </c>
      <c r="J6278" s="2">
        <v>45471</v>
      </c>
      <c r="K6278" s="5">
        <v>202402</v>
      </c>
      <c r="M6278" t="b">
        <v>0</v>
      </c>
      <c r="N6278" t="b">
        <v>0</v>
      </c>
      <c r="O6278" s="2">
        <v>45666.534321793981</v>
      </c>
      <c r="P6278" s="2">
        <v>45670.414337581016</v>
      </c>
      <c r="Q6278" t="s">
        <v>301</v>
      </c>
      <c r="R6278" t="s">
        <v>543</v>
      </c>
      <c r="S6278" s="2"/>
      <c r="V6278" s="2">
        <v>45666.534321909719</v>
      </c>
      <c r="W6278" s="2">
        <v>45666.534321909719</v>
      </c>
      <c r="X6278" t="b">
        <v>0</v>
      </c>
      <c r="Y6278" t="s">
        <v>597</v>
      </c>
      <c r="Z6278" t="s">
        <v>1805</v>
      </c>
      <c r="AA6278" t="s">
        <v>2</v>
      </c>
    </row>
    <row r="6279" spans="1:27" x14ac:dyDescent="0.3">
      <c r="A6279" t="s">
        <v>1914</v>
      </c>
      <c r="B6279" t="s">
        <v>670</v>
      </c>
      <c r="C6279" t="s">
        <v>541</v>
      </c>
      <c r="D6279" t="s">
        <v>542</v>
      </c>
      <c r="E6279" t="s">
        <v>1915</v>
      </c>
      <c r="F6279" t="s">
        <v>1916</v>
      </c>
      <c r="G6279" t="s">
        <v>138</v>
      </c>
      <c r="H6279" t="s">
        <v>510</v>
      </c>
      <c r="I6279" t="s">
        <v>1917</v>
      </c>
      <c r="J6279" s="2">
        <v>45378</v>
      </c>
      <c r="K6279" s="5">
        <v>202401</v>
      </c>
      <c r="M6279" t="b">
        <v>0</v>
      </c>
      <c r="N6279" t="b">
        <v>0</v>
      </c>
      <c r="O6279" s="2">
        <v>45442.47269667824</v>
      </c>
      <c r="P6279" s="2">
        <v>45442.47269667824</v>
      </c>
      <c r="Q6279" t="s">
        <v>301</v>
      </c>
      <c r="R6279" t="s">
        <v>543</v>
      </c>
      <c r="S6279" s="2"/>
      <c r="V6279" s="2">
        <v>45442.472696840276</v>
      </c>
      <c r="W6279" s="2">
        <v>45442.472696840276</v>
      </c>
      <c r="X6279" t="b">
        <v>0</v>
      </c>
      <c r="Y6279" t="s">
        <v>597</v>
      </c>
      <c r="Z6279" t="s">
        <v>1805</v>
      </c>
      <c r="AA6279" t="s">
        <v>6</v>
      </c>
    </row>
    <row r="6280" spans="1:27" x14ac:dyDescent="0.3">
      <c r="A6280" t="s">
        <v>2206</v>
      </c>
      <c r="B6280" t="s">
        <v>670</v>
      </c>
      <c r="C6280" t="s">
        <v>541</v>
      </c>
      <c r="D6280" t="s">
        <v>542</v>
      </c>
      <c r="E6280" t="s">
        <v>2203</v>
      </c>
      <c r="F6280" t="s">
        <v>2204</v>
      </c>
      <c r="G6280" t="s">
        <v>14</v>
      </c>
      <c r="H6280" t="s">
        <v>510</v>
      </c>
      <c r="J6280" s="2">
        <v>45380</v>
      </c>
      <c r="K6280" s="5">
        <v>202401</v>
      </c>
      <c r="M6280" t="b">
        <v>0</v>
      </c>
      <c r="N6280" t="b">
        <v>0</v>
      </c>
      <c r="O6280" s="2">
        <v>45666.534333067131</v>
      </c>
      <c r="P6280" s="2">
        <v>45670.414344178243</v>
      </c>
      <c r="Q6280" t="s">
        <v>301</v>
      </c>
      <c r="R6280" t="s">
        <v>543</v>
      </c>
      <c r="S6280" s="2"/>
      <c r="V6280" s="2">
        <v>45666.534333217591</v>
      </c>
      <c r="W6280" s="2">
        <v>45666.534333217591</v>
      </c>
      <c r="X6280" t="b">
        <v>0</v>
      </c>
      <c r="Y6280" t="s">
        <v>597</v>
      </c>
      <c r="Z6280" t="s">
        <v>1805</v>
      </c>
      <c r="AA6280" t="s">
        <v>303</v>
      </c>
    </row>
    <row r="6281" spans="1:27" x14ac:dyDescent="0.3">
      <c r="A6281" t="s">
        <v>2207</v>
      </c>
      <c r="B6281" t="s">
        <v>670</v>
      </c>
      <c r="C6281" t="s">
        <v>541</v>
      </c>
      <c r="D6281" t="s">
        <v>542</v>
      </c>
      <c r="E6281" t="s">
        <v>2015</v>
      </c>
      <c r="F6281" t="s">
        <v>2016</v>
      </c>
      <c r="G6281" t="s">
        <v>138</v>
      </c>
      <c r="H6281" t="s">
        <v>510</v>
      </c>
      <c r="J6281" s="2">
        <v>45380</v>
      </c>
      <c r="K6281" s="5">
        <v>202401</v>
      </c>
      <c r="M6281" t="b">
        <v>0</v>
      </c>
      <c r="N6281" t="b">
        <v>0</v>
      </c>
      <c r="O6281" s="2">
        <v>45666.53424390046</v>
      </c>
      <c r="P6281" s="2">
        <v>45670.41427734954</v>
      </c>
      <c r="Q6281" t="s">
        <v>301</v>
      </c>
      <c r="R6281" t="s">
        <v>543</v>
      </c>
      <c r="S6281" s="2"/>
      <c r="V6281" s="2">
        <v>45666.534243946757</v>
      </c>
      <c r="W6281" s="2">
        <v>45666.534243946757</v>
      </c>
      <c r="X6281" t="b">
        <v>0</v>
      </c>
      <c r="Y6281" t="s">
        <v>597</v>
      </c>
      <c r="Z6281" t="s">
        <v>1805</v>
      </c>
      <c r="AA6281" t="s">
        <v>6</v>
      </c>
    </row>
    <row r="6282" spans="1:27" x14ac:dyDescent="0.3">
      <c r="A6282" t="s">
        <v>2007</v>
      </c>
      <c r="B6282" t="s">
        <v>670</v>
      </c>
      <c r="C6282" t="s">
        <v>541</v>
      </c>
      <c r="D6282" t="s">
        <v>542</v>
      </c>
      <c r="E6282" t="s">
        <v>2008</v>
      </c>
      <c r="F6282" t="s">
        <v>2009</v>
      </c>
      <c r="G6282" t="s">
        <v>12</v>
      </c>
      <c r="H6282" t="s">
        <v>510</v>
      </c>
      <c r="J6282" s="2">
        <v>45471</v>
      </c>
      <c r="K6282" s="5">
        <v>202402</v>
      </c>
      <c r="M6282" t="b">
        <v>0</v>
      </c>
      <c r="N6282" t="b">
        <v>0</v>
      </c>
      <c r="O6282" s="2">
        <v>45666.534423344907</v>
      </c>
      <c r="P6282" s="2">
        <v>45670.414411921294</v>
      </c>
      <c r="Q6282" t="s">
        <v>301</v>
      </c>
      <c r="R6282" t="s">
        <v>543</v>
      </c>
      <c r="S6282" s="2"/>
      <c r="V6282" s="2">
        <v>45666.534423379628</v>
      </c>
      <c r="W6282" s="2">
        <v>45666.534423379628</v>
      </c>
      <c r="X6282" t="b">
        <v>0</v>
      </c>
      <c r="Y6282" t="s">
        <v>597</v>
      </c>
      <c r="Z6282" t="s">
        <v>1805</v>
      </c>
      <c r="AA6282" t="s">
        <v>6</v>
      </c>
    </row>
    <row r="6283" spans="1:27" x14ac:dyDescent="0.3">
      <c r="A6283" t="s">
        <v>2205</v>
      </c>
      <c r="B6283" t="s">
        <v>670</v>
      </c>
      <c r="C6283" t="s">
        <v>541</v>
      </c>
      <c r="D6283" t="s">
        <v>542</v>
      </c>
      <c r="E6283" t="s">
        <v>2197</v>
      </c>
      <c r="F6283" t="s">
        <v>2198</v>
      </c>
      <c r="G6283" t="s">
        <v>12</v>
      </c>
      <c r="H6283" t="s">
        <v>510</v>
      </c>
      <c r="J6283" s="2">
        <v>45471</v>
      </c>
      <c r="K6283" s="5">
        <v>202402</v>
      </c>
      <c r="M6283" t="b">
        <v>0</v>
      </c>
      <c r="N6283" t="b">
        <v>0</v>
      </c>
      <c r="O6283" s="2">
        <v>45666.534020405095</v>
      </c>
      <c r="P6283" s="2">
        <v>45670.414112615741</v>
      </c>
      <c r="Q6283" t="s">
        <v>301</v>
      </c>
      <c r="R6283" t="s">
        <v>543</v>
      </c>
      <c r="S6283" s="2"/>
      <c r="V6283" s="2">
        <v>45666.534020451392</v>
      </c>
      <c r="W6283" s="2">
        <v>45666.534020451392</v>
      </c>
      <c r="X6283" t="b">
        <v>0</v>
      </c>
      <c r="Y6283" t="s">
        <v>597</v>
      </c>
      <c r="Z6283" t="s">
        <v>1805</v>
      </c>
      <c r="AA6283" t="s">
        <v>6</v>
      </c>
    </row>
    <row r="6284" spans="1:27" x14ac:dyDescent="0.3">
      <c r="A6284" t="s">
        <v>2186</v>
      </c>
      <c r="B6284" t="s">
        <v>670</v>
      </c>
      <c r="C6284" t="s">
        <v>541</v>
      </c>
      <c r="D6284" t="s">
        <v>542</v>
      </c>
      <c r="E6284" t="s">
        <v>2018</v>
      </c>
      <c r="F6284" t="s">
        <v>2019</v>
      </c>
      <c r="G6284" t="s">
        <v>138</v>
      </c>
      <c r="H6284" t="s">
        <v>510</v>
      </c>
      <c r="J6284" s="2">
        <v>45380</v>
      </c>
      <c r="K6284" s="5">
        <v>202401</v>
      </c>
      <c r="M6284" t="b">
        <v>0</v>
      </c>
      <c r="N6284" t="b">
        <v>0</v>
      </c>
      <c r="O6284" s="2">
        <v>45666.534007025461</v>
      </c>
      <c r="P6284" s="2">
        <v>45670.41410332176</v>
      </c>
      <c r="Q6284" t="s">
        <v>301</v>
      </c>
      <c r="R6284" t="s">
        <v>543</v>
      </c>
      <c r="S6284" s="2"/>
      <c r="V6284" s="2">
        <v>45666.53400709491</v>
      </c>
      <c r="W6284" s="2">
        <v>45666.53400709491</v>
      </c>
      <c r="X6284" t="b">
        <v>0</v>
      </c>
      <c r="Y6284" t="s">
        <v>597</v>
      </c>
      <c r="Z6284" t="s">
        <v>1805</v>
      </c>
      <c r="AA6284" t="s">
        <v>6</v>
      </c>
    </row>
    <row r="6285" spans="1:27" x14ac:dyDescent="0.3">
      <c r="A6285" t="s">
        <v>2187</v>
      </c>
      <c r="B6285" t="s">
        <v>670</v>
      </c>
      <c r="C6285" t="s">
        <v>541</v>
      </c>
      <c r="D6285" t="s">
        <v>542</v>
      </c>
      <c r="E6285" t="s">
        <v>775</v>
      </c>
      <c r="F6285" t="s">
        <v>776</v>
      </c>
      <c r="G6285" t="s">
        <v>21</v>
      </c>
      <c r="H6285" t="s">
        <v>512</v>
      </c>
      <c r="J6285" s="2">
        <v>45380</v>
      </c>
      <c r="K6285" s="5">
        <v>202401</v>
      </c>
      <c r="M6285" t="b">
        <v>0</v>
      </c>
      <c r="N6285" t="b">
        <v>0</v>
      </c>
      <c r="O6285" s="2">
        <v>45666.534478391201</v>
      </c>
      <c r="P6285" s="2">
        <v>45670.414452048608</v>
      </c>
      <c r="Q6285" t="s">
        <v>301</v>
      </c>
      <c r="R6285" t="s">
        <v>543</v>
      </c>
      <c r="S6285" s="2"/>
      <c r="V6285" s="2">
        <v>45666.534478472226</v>
      </c>
      <c r="W6285" s="2">
        <v>45666.534478472226</v>
      </c>
      <c r="X6285" t="b">
        <v>0</v>
      </c>
      <c r="Y6285" t="s">
        <v>597</v>
      </c>
      <c r="Z6285" t="s">
        <v>1805</v>
      </c>
      <c r="AA6285" t="s">
        <v>6</v>
      </c>
    </row>
    <row r="6286" spans="1:27" x14ac:dyDescent="0.3">
      <c r="A6286" t="s">
        <v>2188</v>
      </c>
      <c r="B6286" t="s">
        <v>670</v>
      </c>
      <c r="C6286" t="s">
        <v>541</v>
      </c>
      <c r="D6286" t="s">
        <v>542</v>
      </c>
      <c r="E6286" t="s">
        <v>775</v>
      </c>
      <c r="F6286" t="s">
        <v>776</v>
      </c>
      <c r="G6286" t="s">
        <v>21</v>
      </c>
      <c r="H6286" t="s">
        <v>512</v>
      </c>
      <c r="J6286" s="2">
        <v>45471</v>
      </c>
      <c r="K6286" s="5">
        <v>202402</v>
      </c>
      <c r="M6286" t="b">
        <v>0</v>
      </c>
      <c r="N6286" t="b">
        <v>0</v>
      </c>
      <c r="O6286" s="2">
        <v>45666.534388078704</v>
      </c>
      <c r="P6286" s="2">
        <v>45670.414383020834</v>
      </c>
      <c r="Q6286" t="s">
        <v>301</v>
      </c>
      <c r="R6286" t="s">
        <v>543</v>
      </c>
      <c r="S6286" s="2"/>
      <c r="V6286" s="2">
        <v>45666.534388113425</v>
      </c>
      <c r="W6286" s="2">
        <v>45666.534388113425</v>
      </c>
      <c r="X6286" t="b">
        <v>0</v>
      </c>
      <c r="Y6286" t="s">
        <v>597</v>
      </c>
      <c r="Z6286" t="s">
        <v>1805</v>
      </c>
      <c r="AA6286" t="s">
        <v>6</v>
      </c>
    </row>
    <row r="6287" spans="1:27" x14ac:dyDescent="0.3">
      <c r="A6287" t="s">
        <v>2195</v>
      </c>
      <c r="B6287" t="s">
        <v>670</v>
      </c>
      <c r="C6287" t="s">
        <v>541</v>
      </c>
      <c r="D6287" t="s">
        <v>542</v>
      </c>
      <c r="E6287" t="s">
        <v>681</v>
      </c>
      <c r="F6287" t="s">
        <v>682</v>
      </c>
      <c r="G6287" t="s">
        <v>21</v>
      </c>
      <c r="H6287" t="s">
        <v>512</v>
      </c>
      <c r="J6287" s="2">
        <v>45380</v>
      </c>
      <c r="K6287" s="5">
        <v>202401</v>
      </c>
      <c r="M6287" t="b">
        <v>0</v>
      </c>
      <c r="N6287" t="b">
        <v>0</v>
      </c>
      <c r="O6287" s="2">
        <v>45666.534324618056</v>
      </c>
      <c r="P6287" s="2">
        <v>45670.414339583331</v>
      </c>
      <c r="Q6287" t="s">
        <v>301</v>
      </c>
      <c r="R6287" t="s">
        <v>543</v>
      </c>
      <c r="S6287" s="2"/>
      <c r="V6287" s="2">
        <v>45666.534324687498</v>
      </c>
      <c r="W6287" s="2">
        <v>45666.534324687498</v>
      </c>
      <c r="X6287" t="b">
        <v>0</v>
      </c>
      <c r="Y6287" t="s">
        <v>597</v>
      </c>
      <c r="Z6287" t="s">
        <v>1805</v>
      </c>
      <c r="AA6287" t="s">
        <v>6</v>
      </c>
    </row>
    <row r="6288" spans="1:27" x14ac:dyDescent="0.3">
      <c r="A6288" t="s">
        <v>2192</v>
      </c>
      <c r="B6288" t="s">
        <v>670</v>
      </c>
      <c r="C6288" t="s">
        <v>541</v>
      </c>
      <c r="D6288" t="s">
        <v>542</v>
      </c>
      <c r="E6288" t="s">
        <v>2193</v>
      </c>
      <c r="F6288" t="s">
        <v>2194</v>
      </c>
      <c r="G6288" t="s">
        <v>4</v>
      </c>
      <c r="H6288" t="s">
        <v>510</v>
      </c>
      <c r="J6288" s="2">
        <v>45471</v>
      </c>
      <c r="K6288" s="5">
        <v>202402</v>
      </c>
      <c r="M6288" t="b">
        <v>0</v>
      </c>
      <c r="N6288" t="b">
        <v>0</v>
      </c>
      <c r="O6288" s="2">
        <v>45666.534205324075</v>
      </c>
      <c r="P6288" s="2">
        <v>45670.414248067129</v>
      </c>
      <c r="Q6288" t="s">
        <v>301</v>
      </c>
      <c r="R6288" t="s">
        <v>543</v>
      </c>
      <c r="S6288" s="2"/>
      <c r="V6288" s="2">
        <v>45666.534205405093</v>
      </c>
      <c r="W6288" s="2">
        <v>45666.534205405093</v>
      </c>
      <c r="X6288" t="b">
        <v>0</v>
      </c>
      <c r="Y6288" t="s">
        <v>597</v>
      </c>
      <c r="Z6288" t="s">
        <v>1805</v>
      </c>
      <c r="AA6288" t="s">
        <v>2</v>
      </c>
    </row>
    <row r="6289" spans="1:27" x14ac:dyDescent="0.3">
      <c r="A6289" t="s">
        <v>2189</v>
      </c>
      <c r="B6289" t="s">
        <v>670</v>
      </c>
      <c r="C6289" t="s">
        <v>541</v>
      </c>
      <c r="D6289" t="s">
        <v>542</v>
      </c>
      <c r="E6289" t="s">
        <v>2190</v>
      </c>
      <c r="F6289" t="s">
        <v>2191</v>
      </c>
      <c r="G6289" t="s">
        <v>21</v>
      </c>
      <c r="H6289" t="s">
        <v>512</v>
      </c>
      <c r="J6289" s="2">
        <v>45380</v>
      </c>
      <c r="K6289" s="5">
        <v>202401</v>
      </c>
      <c r="M6289" t="b">
        <v>0</v>
      </c>
      <c r="N6289" t="b">
        <v>0</v>
      </c>
      <c r="O6289" s="2">
        <v>45666.534336076387</v>
      </c>
      <c r="P6289" s="2">
        <v>45670.414346562502</v>
      </c>
      <c r="Q6289" t="s">
        <v>301</v>
      </c>
      <c r="R6289" t="s">
        <v>543</v>
      </c>
      <c r="S6289" s="2"/>
      <c r="V6289" s="2">
        <v>45666.534336307872</v>
      </c>
      <c r="W6289" s="2">
        <v>45666.534336307872</v>
      </c>
      <c r="X6289" t="b">
        <v>0</v>
      </c>
      <c r="Y6289" t="s">
        <v>597</v>
      </c>
      <c r="Z6289" t="s">
        <v>1805</v>
      </c>
      <c r="AA6289" t="s">
        <v>303</v>
      </c>
    </row>
    <row r="6290" spans="1:27" x14ac:dyDescent="0.3">
      <c r="A6290" t="s">
        <v>2017</v>
      </c>
      <c r="B6290" t="s">
        <v>670</v>
      </c>
      <c r="C6290" t="s">
        <v>541</v>
      </c>
      <c r="D6290" t="s">
        <v>542</v>
      </c>
      <c r="E6290" t="s">
        <v>2018</v>
      </c>
      <c r="F6290" t="s">
        <v>2019</v>
      </c>
      <c r="G6290" t="s">
        <v>138</v>
      </c>
      <c r="H6290" t="s">
        <v>510</v>
      </c>
      <c r="J6290" s="2">
        <v>45471</v>
      </c>
      <c r="K6290" s="5">
        <v>202402</v>
      </c>
      <c r="M6290" t="b">
        <v>0</v>
      </c>
      <c r="N6290" t="b">
        <v>0</v>
      </c>
      <c r="O6290" s="2">
        <v>45666.534223460651</v>
      </c>
      <c r="P6290" s="2">
        <v>45670.414262118058</v>
      </c>
      <c r="Q6290" t="s">
        <v>301</v>
      </c>
      <c r="R6290" t="s">
        <v>543</v>
      </c>
      <c r="S6290" s="2"/>
      <c r="V6290" s="2">
        <v>45666.534223645831</v>
      </c>
      <c r="W6290" s="2">
        <v>45666.534223645831</v>
      </c>
      <c r="X6290" t="b">
        <v>0</v>
      </c>
      <c r="Y6290" t="s">
        <v>597</v>
      </c>
      <c r="Z6290" t="s">
        <v>1805</v>
      </c>
      <c r="AA6290" t="s">
        <v>303</v>
      </c>
    </row>
    <row r="6291" spans="1:27" x14ac:dyDescent="0.3">
      <c r="A6291" t="s">
        <v>2183</v>
      </c>
      <c r="B6291" t="s">
        <v>670</v>
      </c>
      <c r="C6291" t="s">
        <v>541</v>
      </c>
      <c r="D6291" t="s">
        <v>542</v>
      </c>
      <c r="E6291" t="s">
        <v>2184</v>
      </c>
      <c r="F6291" t="s">
        <v>2185</v>
      </c>
      <c r="G6291" t="s">
        <v>138</v>
      </c>
      <c r="H6291" t="s">
        <v>510</v>
      </c>
      <c r="J6291" s="2">
        <v>45471</v>
      </c>
      <c r="K6291" s="5">
        <v>202402</v>
      </c>
      <c r="M6291" t="b">
        <v>0</v>
      </c>
      <c r="N6291" t="b">
        <v>0</v>
      </c>
      <c r="O6291" s="2">
        <v>45666.534043287036</v>
      </c>
      <c r="P6291" s="2">
        <v>45670.414129594908</v>
      </c>
      <c r="Q6291" t="s">
        <v>301</v>
      </c>
      <c r="R6291" t="s">
        <v>543</v>
      </c>
      <c r="S6291" s="2"/>
      <c r="V6291" s="2">
        <v>45666.534043553242</v>
      </c>
      <c r="W6291" s="2">
        <v>45666.534043553242</v>
      </c>
      <c r="X6291" t="b">
        <v>0</v>
      </c>
      <c r="Y6291" t="s">
        <v>597</v>
      </c>
      <c r="Z6291" t="s">
        <v>1805</v>
      </c>
      <c r="AA6291" t="s">
        <v>303</v>
      </c>
    </row>
    <row r="6292" spans="1:27" x14ac:dyDescent="0.3">
      <c r="A6292" t="s">
        <v>2014</v>
      </c>
      <c r="B6292" t="s">
        <v>670</v>
      </c>
      <c r="C6292" t="s">
        <v>541</v>
      </c>
      <c r="D6292" t="s">
        <v>542</v>
      </c>
      <c r="E6292" t="s">
        <v>2015</v>
      </c>
      <c r="F6292" t="s">
        <v>2016</v>
      </c>
      <c r="G6292" t="s">
        <v>138</v>
      </c>
      <c r="H6292" t="s">
        <v>510</v>
      </c>
      <c r="J6292" s="2">
        <v>45471</v>
      </c>
      <c r="K6292" s="5">
        <v>202402</v>
      </c>
      <c r="M6292" t="b">
        <v>0</v>
      </c>
      <c r="N6292" t="b">
        <v>0</v>
      </c>
      <c r="O6292" s="2">
        <v>45666.534408564818</v>
      </c>
      <c r="P6292" s="2">
        <v>45670.414400034722</v>
      </c>
      <c r="Q6292" t="s">
        <v>301</v>
      </c>
      <c r="R6292" t="s">
        <v>543</v>
      </c>
      <c r="S6292" s="2"/>
      <c r="V6292" s="2">
        <v>45666.534408761574</v>
      </c>
      <c r="W6292" s="2">
        <v>45666.534408761574</v>
      </c>
      <c r="X6292" t="b">
        <v>0</v>
      </c>
      <c r="Y6292" t="s">
        <v>597</v>
      </c>
      <c r="Z6292" t="s">
        <v>1805</v>
      </c>
      <c r="AA6292" t="s">
        <v>303</v>
      </c>
    </row>
    <row r="6293" spans="1:27" x14ac:dyDescent="0.3">
      <c r="A6293" t="s">
        <v>1918</v>
      </c>
      <c r="B6293" t="s">
        <v>670</v>
      </c>
      <c r="C6293" t="s">
        <v>541</v>
      </c>
      <c r="D6293" t="s">
        <v>542</v>
      </c>
      <c r="E6293" t="s">
        <v>1919</v>
      </c>
      <c r="F6293" t="s">
        <v>1920</v>
      </c>
      <c r="G6293" t="s">
        <v>138</v>
      </c>
      <c r="H6293" t="s">
        <v>510</v>
      </c>
      <c r="I6293" t="s">
        <v>1921</v>
      </c>
      <c r="J6293" s="2">
        <v>45412</v>
      </c>
      <c r="K6293" s="5">
        <v>202402</v>
      </c>
      <c r="M6293" t="b">
        <v>0</v>
      </c>
      <c r="N6293" t="b">
        <v>0</v>
      </c>
      <c r="O6293" s="2">
        <v>45442.463301736112</v>
      </c>
      <c r="P6293" s="2">
        <v>45442.463301736112</v>
      </c>
      <c r="Q6293" t="s">
        <v>301</v>
      </c>
      <c r="R6293" t="s">
        <v>543</v>
      </c>
      <c r="S6293" s="2"/>
      <c r="V6293" s="2">
        <v>45442.463302083335</v>
      </c>
      <c r="W6293" s="2">
        <v>45442.463302083335</v>
      </c>
      <c r="X6293" t="b">
        <v>0</v>
      </c>
      <c r="Y6293" t="s">
        <v>597</v>
      </c>
      <c r="Z6293" t="s">
        <v>1805</v>
      </c>
      <c r="AA6293" t="s">
        <v>303</v>
      </c>
    </row>
    <row r="6294" spans="1:27" x14ac:dyDescent="0.3">
      <c r="A6294" t="s">
        <v>1957</v>
      </c>
      <c r="B6294" t="s">
        <v>670</v>
      </c>
      <c r="C6294" t="s">
        <v>541</v>
      </c>
      <c r="D6294" t="s">
        <v>542</v>
      </c>
      <c r="E6294" t="s">
        <v>739</v>
      </c>
      <c r="F6294" t="s">
        <v>740</v>
      </c>
      <c r="G6294" t="s">
        <v>15</v>
      </c>
      <c r="H6294" t="s">
        <v>510</v>
      </c>
      <c r="J6294" s="2">
        <v>45471</v>
      </c>
      <c r="K6294" s="5">
        <v>202402</v>
      </c>
      <c r="M6294" t="b">
        <v>0</v>
      </c>
      <c r="N6294" t="b">
        <v>0</v>
      </c>
      <c r="O6294" s="2">
        <v>45666.534116319446</v>
      </c>
      <c r="P6294" s="2">
        <v>45670.414186423608</v>
      </c>
      <c r="Q6294" t="s">
        <v>301</v>
      </c>
      <c r="R6294" t="s">
        <v>543</v>
      </c>
      <c r="S6294" s="2"/>
      <c r="V6294" s="2">
        <v>45666.534116354167</v>
      </c>
      <c r="W6294" s="2">
        <v>45666.534116354167</v>
      </c>
      <c r="X6294" t="b">
        <v>0</v>
      </c>
      <c r="Y6294" t="s">
        <v>597</v>
      </c>
      <c r="Z6294" t="s">
        <v>1805</v>
      </c>
      <c r="AA6294" t="s">
        <v>6</v>
      </c>
    </row>
    <row r="6295" spans="1:27" x14ac:dyDescent="0.3">
      <c r="A6295" t="s">
        <v>1956</v>
      </c>
      <c r="B6295" t="s">
        <v>670</v>
      </c>
      <c r="C6295" t="s">
        <v>541</v>
      </c>
      <c r="D6295" t="s">
        <v>542</v>
      </c>
      <c r="E6295" t="s">
        <v>391</v>
      </c>
      <c r="F6295" t="s">
        <v>392</v>
      </c>
      <c r="G6295" t="s">
        <v>15</v>
      </c>
      <c r="H6295" t="s">
        <v>510</v>
      </c>
      <c r="J6295" s="2">
        <v>45380</v>
      </c>
      <c r="K6295" s="5">
        <v>202401</v>
      </c>
      <c r="M6295" t="b">
        <v>0</v>
      </c>
      <c r="N6295" t="b">
        <v>0</v>
      </c>
      <c r="O6295" s="2">
        <v>45666.534357256947</v>
      </c>
      <c r="P6295" s="2">
        <v>45670.414360648145</v>
      </c>
      <c r="Q6295" t="s">
        <v>301</v>
      </c>
      <c r="R6295" t="s">
        <v>543</v>
      </c>
      <c r="S6295" s="2"/>
      <c r="V6295" s="2">
        <v>45666.534357523145</v>
      </c>
      <c r="W6295" s="2">
        <v>45666.534357523145</v>
      </c>
      <c r="X6295" t="b">
        <v>0</v>
      </c>
      <c r="Y6295" t="s">
        <v>597</v>
      </c>
      <c r="Z6295" t="s">
        <v>1805</v>
      </c>
      <c r="AA6295" t="s">
        <v>303</v>
      </c>
    </row>
    <row r="6296" spans="1:27" x14ac:dyDescent="0.3">
      <c r="A6296" t="s">
        <v>1958</v>
      </c>
      <c r="B6296" t="s">
        <v>670</v>
      </c>
      <c r="C6296" t="s">
        <v>541</v>
      </c>
      <c r="D6296" t="s">
        <v>542</v>
      </c>
      <c r="E6296" t="s">
        <v>1959</v>
      </c>
      <c r="F6296" t="s">
        <v>1960</v>
      </c>
      <c r="G6296" t="s">
        <v>15</v>
      </c>
      <c r="H6296" t="s">
        <v>510</v>
      </c>
      <c r="J6296" s="2">
        <v>45380</v>
      </c>
      <c r="K6296" s="5">
        <v>202401</v>
      </c>
      <c r="M6296" t="b">
        <v>0</v>
      </c>
      <c r="N6296" t="b">
        <v>0</v>
      </c>
      <c r="O6296" s="2">
        <v>45666.534505127318</v>
      </c>
      <c r="P6296" s="2">
        <v>45670.414470219905</v>
      </c>
      <c r="Q6296" t="s">
        <v>301</v>
      </c>
      <c r="R6296" t="s">
        <v>543</v>
      </c>
      <c r="S6296" s="2"/>
      <c r="V6296" s="2">
        <v>45666.534505358795</v>
      </c>
      <c r="W6296" s="2">
        <v>45666.534505358795</v>
      </c>
      <c r="X6296" t="b">
        <v>0</v>
      </c>
      <c r="Y6296" t="s">
        <v>597</v>
      </c>
      <c r="Z6296" t="s">
        <v>1805</v>
      </c>
      <c r="AA6296" t="s">
        <v>303</v>
      </c>
    </row>
    <row r="6297" spans="1:27" x14ac:dyDescent="0.3">
      <c r="A6297" t="s">
        <v>1961</v>
      </c>
      <c r="B6297" t="s">
        <v>670</v>
      </c>
      <c r="C6297" t="s">
        <v>541</v>
      </c>
      <c r="D6297" t="s">
        <v>542</v>
      </c>
      <c r="E6297" t="s">
        <v>724</v>
      </c>
      <c r="F6297" t="s">
        <v>725</v>
      </c>
      <c r="G6297" t="s">
        <v>15</v>
      </c>
      <c r="H6297" t="s">
        <v>510</v>
      </c>
      <c r="J6297" s="2">
        <v>45380</v>
      </c>
      <c r="K6297" s="5">
        <v>202401</v>
      </c>
      <c r="M6297" t="b">
        <v>0</v>
      </c>
      <c r="N6297" t="b">
        <v>0</v>
      </c>
      <c r="O6297" s="2">
        <v>45666.534183101852</v>
      </c>
      <c r="P6297" s="2">
        <v>45670.414230358794</v>
      </c>
      <c r="Q6297" t="s">
        <v>301</v>
      </c>
      <c r="R6297" t="s">
        <v>543</v>
      </c>
      <c r="S6297" s="2"/>
      <c r="V6297" s="2">
        <v>45666.534183333337</v>
      </c>
      <c r="W6297" s="2">
        <v>45666.534183333337</v>
      </c>
      <c r="X6297" t="b">
        <v>0</v>
      </c>
      <c r="Y6297" t="s">
        <v>597</v>
      </c>
      <c r="Z6297" t="s">
        <v>1805</v>
      </c>
      <c r="AA6297" t="s">
        <v>303</v>
      </c>
    </row>
    <row r="6298" spans="1:27" x14ac:dyDescent="0.3">
      <c r="A6298" t="s">
        <v>1953</v>
      </c>
      <c r="B6298" t="s">
        <v>670</v>
      </c>
      <c r="C6298" t="s">
        <v>541</v>
      </c>
      <c r="D6298" t="s">
        <v>542</v>
      </c>
      <c r="E6298" t="s">
        <v>1954</v>
      </c>
      <c r="F6298" t="s">
        <v>1955</v>
      </c>
      <c r="G6298" t="s">
        <v>15</v>
      </c>
      <c r="H6298" t="s">
        <v>510</v>
      </c>
      <c r="J6298" s="2">
        <v>45380</v>
      </c>
      <c r="K6298" s="5">
        <v>202401</v>
      </c>
      <c r="M6298" t="b">
        <v>0</v>
      </c>
      <c r="N6298" t="b">
        <v>0</v>
      </c>
      <c r="O6298" s="2">
        <v>45666.534165659723</v>
      </c>
      <c r="P6298" s="2">
        <v>45670.414218321763</v>
      </c>
      <c r="Q6298" t="s">
        <v>301</v>
      </c>
      <c r="R6298" t="s">
        <v>543</v>
      </c>
      <c r="S6298" s="2"/>
      <c r="V6298" s="2">
        <v>45666.534165937497</v>
      </c>
      <c r="W6298" s="2">
        <v>45666.534165937497</v>
      </c>
      <c r="X6298" t="b">
        <v>0</v>
      </c>
      <c r="Y6298" t="s">
        <v>597</v>
      </c>
      <c r="Z6298" t="s">
        <v>1805</v>
      </c>
      <c r="AA6298" t="s">
        <v>303</v>
      </c>
    </row>
    <row r="6299" spans="1:27" x14ac:dyDescent="0.3">
      <c r="A6299" t="s">
        <v>1950</v>
      </c>
      <c r="B6299" t="s">
        <v>670</v>
      </c>
      <c r="C6299" t="s">
        <v>541</v>
      </c>
      <c r="D6299" t="s">
        <v>542</v>
      </c>
      <c r="E6299" t="s">
        <v>1951</v>
      </c>
      <c r="F6299" t="s">
        <v>1952</v>
      </c>
      <c r="G6299" t="s">
        <v>15</v>
      </c>
      <c r="H6299" t="s">
        <v>510</v>
      </c>
      <c r="J6299" s="2">
        <v>45380</v>
      </c>
      <c r="K6299" s="5">
        <v>202401</v>
      </c>
      <c r="M6299" t="b">
        <v>0</v>
      </c>
      <c r="N6299" t="b">
        <v>0</v>
      </c>
      <c r="O6299" s="2">
        <v>45666.534047141206</v>
      </c>
      <c r="P6299" s="2">
        <v>45670.414132025464</v>
      </c>
      <c r="Q6299" t="s">
        <v>301</v>
      </c>
      <c r="R6299" t="s">
        <v>543</v>
      </c>
      <c r="S6299" s="2"/>
      <c r="V6299" s="2">
        <v>45666.53404741898</v>
      </c>
      <c r="W6299" s="2">
        <v>45666.53404741898</v>
      </c>
      <c r="X6299" t="b">
        <v>0</v>
      </c>
      <c r="Y6299" t="s">
        <v>597</v>
      </c>
      <c r="Z6299" t="s">
        <v>1805</v>
      </c>
      <c r="AA6299" t="s">
        <v>303</v>
      </c>
    </row>
    <row r="6300" spans="1:27" x14ac:dyDescent="0.3">
      <c r="A6300" t="s">
        <v>1947</v>
      </c>
      <c r="B6300" t="s">
        <v>670</v>
      </c>
      <c r="C6300" t="s">
        <v>541</v>
      </c>
      <c r="D6300" t="s">
        <v>542</v>
      </c>
      <c r="E6300" t="s">
        <v>1948</v>
      </c>
      <c r="F6300" t="s">
        <v>1949</v>
      </c>
      <c r="G6300" t="s">
        <v>15</v>
      </c>
      <c r="H6300" t="s">
        <v>510</v>
      </c>
      <c r="J6300" s="2">
        <v>45380</v>
      </c>
      <c r="K6300" s="5">
        <v>202401</v>
      </c>
      <c r="M6300" t="b">
        <v>0</v>
      </c>
      <c r="N6300" t="b">
        <v>0</v>
      </c>
      <c r="O6300" s="2">
        <v>45666.534539351851</v>
      </c>
      <c r="P6300" s="2">
        <v>45670.414494212964</v>
      </c>
      <c r="Q6300" t="s">
        <v>301</v>
      </c>
      <c r="R6300" t="s">
        <v>543</v>
      </c>
      <c r="S6300" s="2"/>
      <c r="V6300" s="2">
        <v>45666.534539664353</v>
      </c>
      <c r="W6300" s="2">
        <v>45666.534539664353</v>
      </c>
      <c r="X6300" t="b">
        <v>0</v>
      </c>
      <c r="Y6300" t="s">
        <v>597</v>
      </c>
      <c r="Z6300" t="s">
        <v>1805</v>
      </c>
      <c r="AA6300" t="s">
        <v>303</v>
      </c>
    </row>
    <row r="6301" spans="1:27" x14ac:dyDescent="0.3">
      <c r="A6301" t="s">
        <v>1946</v>
      </c>
      <c r="B6301" t="s">
        <v>670</v>
      </c>
      <c r="C6301" t="s">
        <v>541</v>
      </c>
      <c r="D6301" t="s">
        <v>542</v>
      </c>
      <c r="E6301" t="s">
        <v>388</v>
      </c>
      <c r="F6301" t="s">
        <v>389</v>
      </c>
      <c r="G6301" t="s">
        <v>15</v>
      </c>
      <c r="H6301" t="s">
        <v>510</v>
      </c>
      <c r="J6301" s="2">
        <v>45380</v>
      </c>
      <c r="K6301" s="5">
        <v>202401</v>
      </c>
      <c r="M6301" t="b">
        <v>0</v>
      </c>
      <c r="N6301" t="b">
        <v>0</v>
      </c>
      <c r="O6301" s="2">
        <v>45666.534010150463</v>
      </c>
      <c r="P6301" s="2">
        <v>45670.414105520831</v>
      </c>
      <c r="Q6301" t="s">
        <v>301</v>
      </c>
      <c r="R6301" t="s">
        <v>543</v>
      </c>
      <c r="S6301" s="2"/>
      <c r="V6301" s="2">
        <v>45666.534010416668</v>
      </c>
      <c r="W6301" s="2">
        <v>45666.534010416668</v>
      </c>
      <c r="X6301" t="b">
        <v>0</v>
      </c>
      <c r="Y6301" t="s">
        <v>597</v>
      </c>
      <c r="Z6301" t="s">
        <v>1805</v>
      </c>
      <c r="AA6301" t="s">
        <v>303</v>
      </c>
    </row>
    <row r="6302" spans="1:27" x14ac:dyDescent="0.3">
      <c r="A6302" t="s">
        <v>2240</v>
      </c>
      <c r="B6302" t="s">
        <v>670</v>
      </c>
      <c r="C6302" t="s">
        <v>541</v>
      </c>
      <c r="D6302" t="s">
        <v>542</v>
      </c>
      <c r="E6302" t="s">
        <v>2238</v>
      </c>
      <c r="F6302" t="s">
        <v>2239</v>
      </c>
      <c r="G6302" t="s">
        <v>146</v>
      </c>
      <c r="H6302" t="s">
        <v>510</v>
      </c>
      <c r="J6302" s="2">
        <v>45471</v>
      </c>
      <c r="K6302" s="5">
        <v>202402</v>
      </c>
      <c r="M6302" t="b">
        <v>0</v>
      </c>
      <c r="N6302" t="b">
        <v>0</v>
      </c>
      <c r="O6302" s="2">
        <v>45666.534466354169</v>
      </c>
      <c r="P6302" s="2">
        <v>45670.414443483794</v>
      </c>
      <c r="Q6302" t="s">
        <v>301</v>
      </c>
      <c r="R6302" t="s">
        <v>543</v>
      </c>
      <c r="S6302" s="2"/>
      <c r="V6302" s="2">
        <v>45666.534466516205</v>
      </c>
      <c r="W6302" s="2">
        <v>45666.534466516205</v>
      </c>
      <c r="X6302" t="b">
        <v>0</v>
      </c>
      <c r="Y6302" t="s">
        <v>597</v>
      </c>
      <c r="Z6302" t="s">
        <v>1805</v>
      </c>
      <c r="AA6302" t="s">
        <v>303</v>
      </c>
    </row>
    <row r="6303" spans="1:27" x14ac:dyDescent="0.3">
      <c r="A6303" t="s">
        <v>2237</v>
      </c>
      <c r="B6303" t="s">
        <v>670</v>
      </c>
      <c r="C6303" t="s">
        <v>541</v>
      </c>
      <c r="D6303" t="s">
        <v>542</v>
      </c>
      <c r="E6303" t="s">
        <v>2238</v>
      </c>
      <c r="F6303" t="s">
        <v>2239</v>
      </c>
      <c r="G6303" t="s">
        <v>146</v>
      </c>
      <c r="H6303" t="s">
        <v>510</v>
      </c>
      <c r="J6303" s="2">
        <v>45380</v>
      </c>
      <c r="K6303" s="5">
        <v>202401</v>
      </c>
      <c r="M6303" t="b">
        <v>0</v>
      </c>
      <c r="N6303" t="b">
        <v>0</v>
      </c>
      <c r="O6303" s="2">
        <v>45666.534111030094</v>
      </c>
      <c r="P6303" s="2">
        <v>45670.414182025466</v>
      </c>
      <c r="Q6303" t="s">
        <v>301</v>
      </c>
      <c r="R6303" t="s">
        <v>543</v>
      </c>
      <c r="S6303" s="2"/>
      <c r="V6303" s="2">
        <v>45666.534111145833</v>
      </c>
      <c r="W6303" s="2">
        <v>45666.534111145833</v>
      </c>
      <c r="X6303" t="b">
        <v>0</v>
      </c>
      <c r="Y6303" t="s">
        <v>597</v>
      </c>
      <c r="Z6303" t="s">
        <v>1805</v>
      </c>
      <c r="AA6303" t="s">
        <v>303</v>
      </c>
    </row>
    <row r="6304" spans="1:27" x14ac:dyDescent="0.3">
      <c r="A6304" t="s">
        <v>2236</v>
      </c>
      <c r="B6304" t="s">
        <v>670</v>
      </c>
      <c r="C6304" t="s">
        <v>541</v>
      </c>
      <c r="D6304" t="s">
        <v>542</v>
      </c>
      <c r="E6304" t="s">
        <v>692</v>
      </c>
      <c r="F6304" t="s">
        <v>693</v>
      </c>
      <c r="G6304" t="s">
        <v>146</v>
      </c>
      <c r="H6304" t="s">
        <v>510</v>
      </c>
      <c r="J6304" s="2">
        <v>45471</v>
      </c>
      <c r="K6304" s="5">
        <v>202402</v>
      </c>
      <c r="M6304" t="b">
        <v>0</v>
      </c>
      <c r="N6304" t="b">
        <v>0</v>
      </c>
      <c r="O6304" s="2">
        <v>45666.534297222221</v>
      </c>
      <c r="P6304" s="2">
        <v>45670.414319363423</v>
      </c>
      <c r="Q6304" t="s">
        <v>301</v>
      </c>
      <c r="R6304" t="s">
        <v>543</v>
      </c>
      <c r="S6304" s="2"/>
      <c r="V6304" s="2">
        <v>45666.534297418984</v>
      </c>
      <c r="W6304" s="2">
        <v>45666.534297418984</v>
      </c>
      <c r="X6304" t="b">
        <v>0</v>
      </c>
      <c r="Y6304" t="s">
        <v>597</v>
      </c>
      <c r="Z6304" t="s">
        <v>1805</v>
      </c>
      <c r="AA6304" t="s">
        <v>303</v>
      </c>
    </row>
    <row r="6305" spans="1:27" x14ac:dyDescent="0.3">
      <c r="A6305" t="s">
        <v>2235</v>
      </c>
      <c r="B6305" t="s">
        <v>670</v>
      </c>
      <c r="C6305" t="s">
        <v>541</v>
      </c>
      <c r="D6305" t="s">
        <v>542</v>
      </c>
      <c r="E6305" t="s">
        <v>765</v>
      </c>
      <c r="F6305" t="s">
        <v>766</v>
      </c>
      <c r="G6305" t="s">
        <v>146</v>
      </c>
      <c r="H6305" t="s">
        <v>510</v>
      </c>
      <c r="J6305" s="2">
        <v>45471</v>
      </c>
      <c r="K6305" s="5">
        <v>202402</v>
      </c>
      <c r="M6305" t="b">
        <v>0</v>
      </c>
      <c r="N6305" t="b">
        <v>0</v>
      </c>
      <c r="O6305" s="2">
        <v>45666.534186423611</v>
      </c>
      <c r="P6305" s="2">
        <v>45670.414232488423</v>
      </c>
      <c r="Q6305" t="s">
        <v>301</v>
      </c>
      <c r="R6305" t="s">
        <v>543</v>
      </c>
      <c r="S6305" s="2"/>
      <c r="V6305" s="2">
        <v>45666.534186458332</v>
      </c>
      <c r="W6305" s="2">
        <v>45666.534186458332</v>
      </c>
      <c r="X6305" t="b">
        <v>0</v>
      </c>
      <c r="Y6305" t="s">
        <v>597</v>
      </c>
      <c r="Z6305" t="s">
        <v>1805</v>
      </c>
      <c r="AA6305" t="s">
        <v>6</v>
      </c>
    </row>
    <row r="6306" spans="1:27" x14ac:dyDescent="0.3">
      <c r="A6306" t="s">
        <v>2234</v>
      </c>
      <c r="B6306" t="s">
        <v>670</v>
      </c>
      <c r="C6306" t="s">
        <v>541</v>
      </c>
      <c r="D6306" t="s">
        <v>542</v>
      </c>
      <c r="E6306" t="s">
        <v>765</v>
      </c>
      <c r="F6306" t="s">
        <v>766</v>
      </c>
      <c r="G6306" t="s">
        <v>146</v>
      </c>
      <c r="H6306" t="s">
        <v>510</v>
      </c>
      <c r="J6306" s="2">
        <v>45380</v>
      </c>
      <c r="K6306" s="5">
        <v>202401</v>
      </c>
      <c r="M6306" t="b">
        <v>0</v>
      </c>
      <c r="N6306" t="b">
        <v>0</v>
      </c>
      <c r="O6306" s="2">
        <v>45666.534523530092</v>
      </c>
      <c r="P6306" s="2">
        <v>45670.414483252316</v>
      </c>
      <c r="Q6306" t="s">
        <v>301</v>
      </c>
      <c r="R6306" t="s">
        <v>543</v>
      </c>
      <c r="S6306" s="2"/>
      <c r="V6306" s="2">
        <v>45666.534523576389</v>
      </c>
      <c r="W6306" s="2">
        <v>45666.534523576389</v>
      </c>
      <c r="X6306" t="b">
        <v>0</v>
      </c>
      <c r="Y6306" t="s">
        <v>597</v>
      </c>
      <c r="Z6306" t="s">
        <v>1805</v>
      </c>
      <c r="AA6306" t="s">
        <v>6</v>
      </c>
    </row>
    <row r="6307" spans="1:27" x14ac:dyDescent="0.3">
      <c r="A6307" t="s">
        <v>1939</v>
      </c>
      <c r="B6307" t="s">
        <v>670</v>
      </c>
      <c r="C6307" t="s">
        <v>541</v>
      </c>
      <c r="D6307" t="s">
        <v>542</v>
      </c>
      <c r="E6307" t="s">
        <v>692</v>
      </c>
      <c r="F6307" t="s">
        <v>693</v>
      </c>
      <c r="G6307" t="s">
        <v>146</v>
      </c>
      <c r="H6307" t="s">
        <v>510</v>
      </c>
      <c r="J6307" s="2">
        <v>45380</v>
      </c>
      <c r="K6307" s="5">
        <v>202401</v>
      </c>
      <c r="M6307" t="b">
        <v>0</v>
      </c>
      <c r="N6307" t="b">
        <v>0</v>
      </c>
      <c r="O6307" s="2">
        <v>45666.534092939815</v>
      </c>
      <c r="P6307" s="2">
        <v>45670.414168668984</v>
      </c>
      <c r="Q6307" t="s">
        <v>301</v>
      </c>
      <c r="R6307" t="s">
        <v>543</v>
      </c>
      <c r="S6307" s="2"/>
      <c r="V6307" s="2">
        <v>45666.534093206021</v>
      </c>
      <c r="W6307" s="2">
        <v>45666.534093206021</v>
      </c>
      <c r="X6307" t="b">
        <v>0</v>
      </c>
      <c r="Y6307" t="s">
        <v>597</v>
      </c>
      <c r="Z6307" t="s">
        <v>1805</v>
      </c>
      <c r="AA6307" t="s">
        <v>303</v>
      </c>
    </row>
    <row r="6308" spans="1:27" x14ac:dyDescent="0.3">
      <c r="A6308" t="s">
        <v>1945</v>
      </c>
      <c r="B6308" t="s">
        <v>670</v>
      </c>
      <c r="C6308" t="s">
        <v>541</v>
      </c>
      <c r="D6308" t="s">
        <v>542</v>
      </c>
      <c r="E6308" t="s">
        <v>388</v>
      </c>
      <c r="F6308" t="s">
        <v>389</v>
      </c>
      <c r="G6308" t="s">
        <v>15</v>
      </c>
      <c r="H6308" t="s">
        <v>510</v>
      </c>
      <c r="J6308" s="2">
        <v>45471</v>
      </c>
      <c r="K6308" s="5">
        <v>202402</v>
      </c>
      <c r="M6308" t="b">
        <v>0</v>
      </c>
      <c r="N6308" t="b">
        <v>0</v>
      </c>
      <c r="O6308" s="2">
        <v>45666.53442974537</v>
      </c>
      <c r="P6308" s="2">
        <v>45670.414416701387</v>
      </c>
      <c r="Q6308" t="s">
        <v>301</v>
      </c>
      <c r="R6308" t="s">
        <v>543</v>
      </c>
      <c r="S6308" s="2"/>
      <c r="V6308" s="2">
        <v>45666.534429942127</v>
      </c>
      <c r="W6308" s="2">
        <v>45666.534429942127</v>
      </c>
      <c r="X6308" t="b">
        <v>0</v>
      </c>
      <c r="Y6308" t="s">
        <v>597</v>
      </c>
      <c r="Z6308" t="s">
        <v>1805</v>
      </c>
      <c r="AA6308" t="s">
        <v>303</v>
      </c>
    </row>
    <row r="6309" spans="1:27" x14ac:dyDescent="0.3">
      <c r="A6309" t="s">
        <v>1942</v>
      </c>
      <c r="B6309" t="s">
        <v>670</v>
      </c>
      <c r="C6309" t="s">
        <v>541</v>
      </c>
      <c r="D6309" t="s">
        <v>542</v>
      </c>
      <c r="E6309" t="s">
        <v>1943</v>
      </c>
      <c r="F6309" t="s">
        <v>1944</v>
      </c>
      <c r="G6309" t="s">
        <v>146</v>
      </c>
      <c r="H6309" t="s">
        <v>510</v>
      </c>
      <c r="J6309" s="2">
        <v>45380</v>
      </c>
      <c r="K6309" s="5">
        <v>202401</v>
      </c>
      <c r="M6309" t="b">
        <v>0</v>
      </c>
      <c r="N6309" t="b">
        <v>0</v>
      </c>
      <c r="O6309" s="2">
        <v>45666.534219872687</v>
      </c>
      <c r="P6309" s="2">
        <v>45670.414259687503</v>
      </c>
      <c r="Q6309" t="s">
        <v>301</v>
      </c>
      <c r="R6309" t="s">
        <v>543</v>
      </c>
      <c r="S6309" s="2"/>
      <c r="V6309" s="2">
        <v>45666.534219942128</v>
      </c>
      <c r="W6309" s="2">
        <v>45666.534219942128</v>
      </c>
      <c r="X6309" t="b">
        <v>0</v>
      </c>
      <c r="Y6309" t="s">
        <v>597</v>
      </c>
      <c r="Z6309" t="s">
        <v>1805</v>
      </c>
      <c r="AA6309" t="s">
        <v>2</v>
      </c>
    </row>
    <row r="6310" spans="1:27" x14ac:dyDescent="0.3">
      <c r="A6310" t="s">
        <v>1941</v>
      </c>
      <c r="B6310" t="s">
        <v>670</v>
      </c>
      <c r="C6310" t="s">
        <v>541</v>
      </c>
      <c r="D6310" t="s">
        <v>542</v>
      </c>
      <c r="E6310" t="s">
        <v>672</v>
      </c>
      <c r="F6310" t="s">
        <v>673</v>
      </c>
      <c r="G6310" t="s">
        <v>146</v>
      </c>
      <c r="H6310" t="s">
        <v>510</v>
      </c>
      <c r="J6310" s="2">
        <v>45380</v>
      </c>
      <c r="K6310" s="5">
        <v>202401</v>
      </c>
      <c r="M6310" t="b">
        <v>0</v>
      </c>
      <c r="N6310" t="b">
        <v>0</v>
      </c>
      <c r="O6310" s="2">
        <v>45666.534555868056</v>
      </c>
      <c r="P6310" s="2">
        <v>45670.414506053239</v>
      </c>
      <c r="Q6310" t="s">
        <v>301</v>
      </c>
      <c r="R6310" t="s">
        <v>543</v>
      </c>
      <c r="S6310" s="2"/>
      <c r="V6310" s="2">
        <v>45666.534556099534</v>
      </c>
      <c r="W6310" s="2">
        <v>45666.534556099534</v>
      </c>
      <c r="X6310" t="b">
        <v>0</v>
      </c>
      <c r="Y6310" t="s">
        <v>597</v>
      </c>
      <c r="Z6310" t="s">
        <v>1805</v>
      </c>
      <c r="AA6310" t="s">
        <v>303</v>
      </c>
    </row>
    <row r="6311" spans="1:27" x14ac:dyDescent="0.3">
      <c r="A6311" t="s">
        <v>1940</v>
      </c>
      <c r="B6311" t="s">
        <v>670</v>
      </c>
      <c r="C6311" t="s">
        <v>541</v>
      </c>
      <c r="D6311" t="s">
        <v>542</v>
      </c>
      <c r="E6311" t="s">
        <v>672</v>
      </c>
      <c r="F6311" t="s">
        <v>673</v>
      </c>
      <c r="G6311" t="s">
        <v>146</v>
      </c>
      <c r="H6311" t="s">
        <v>510</v>
      </c>
      <c r="J6311" s="2">
        <v>45471</v>
      </c>
      <c r="K6311" s="5">
        <v>202402</v>
      </c>
      <c r="M6311" t="b">
        <v>0</v>
      </c>
      <c r="N6311" t="b">
        <v>0</v>
      </c>
      <c r="O6311" s="2">
        <v>45666.534192511572</v>
      </c>
      <c r="P6311" s="2">
        <v>45670.414236886572</v>
      </c>
      <c r="Q6311" t="s">
        <v>301</v>
      </c>
      <c r="R6311" t="s">
        <v>543</v>
      </c>
      <c r="S6311" s="2"/>
      <c r="V6311" s="2">
        <v>45666.534192673615</v>
      </c>
      <c r="W6311" s="2">
        <v>45666.534192673615</v>
      </c>
      <c r="X6311" t="b">
        <v>0</v>
      </c>
      <c r="Y6311" t="s">
        <v>597</v>
      </c>
      <c r="Z6311" t="s">
        <v>1805</v>
      </c>
      <c r="AA6311" t="s">
        <v>303</v>
      </c>
    </row>
    <row r="6312" spans="1:27" x14ac:dyDescent="0.3">
      <c r="A6312" t="s">
        <v>2232</v>
      </c>
      <c r="B6312" t="s">
        <v>670</v>
      </c>
      <c r="C6312" t="s">
        <v>541</v>
      </c>
      <c r="D6312" t="s">
        <v>542</v>
      </c>
      <c r="E6312" t="s">
        <v>781</v>
      </c>
      <c r="F6312" t="s">
        <v>782</v>
      </c>
      <c r="G6312" t="s">
        <v>146</v>
      </c>
      <c r="H6312" t="s">
        <v>510</v>
      </c>
      <c r="J6312" s="2">
        <v>45380</v>
      </c>
      <c r="K6312" s="5">
        <v>202401</v>
      </c>
      <c r="M6312" t="b">
        <v>0</v>
      </c>
      <c r="N6312" t="b">
        <v>0</v>
      </c>
      <c r="O6312" s="2">
        <v>45666.534080636571</v>
      </c>
      <c r="P6312" s="2">
        <v>45670.414159803244</v>
      </c>
      <c r="Q6312" t="s">
        <v>301</v>
      </c>
      <c r="R6312" t="s">
        <v>543</v>
      </c>
      <c r="S6312" s="2"/>
      <c r="V6312" s="2">
        <v>45666.534080787038</v>
      </c>
      <c r="W6312" s="2">
        <v>45666.534080787038</v>
      </c>
      <c r="X6312" t="b">
        <v>0</v>
      </c>
      <c r="Y6312" t="s">
        <v>597</v>
      </c>
      <c r="Z6312" t="s">
        <v>1805</v>
      </c>
      <c r="AA6312" t="s">
        <v>303</v>
      </c>
    </row>
    <row r="6313" spans="1:27" x14ac:dyDescent="0.3">
      <c r="A6313" t="s">
        <v>2233</v>
      </c>
      <c r="B6313" t="s">
        <v>670</v>
      </c>
      <c r="C6313" t="s">
        <v>541</v>
      </c>
      <c r="D6313" t="s">
        <v>542</v>
      </c>
      <c r="E6313" t="s">
        <v>781</v>
      </c>
      <c r="F6313" t="s">
        <v>782</v>
      </c>
      <c r="G6313" t="s">
        <v>146</v>
      </c>
      <c r="H6313" t="s">
        <v>510</v>
      </c>
      <c r="J6313" s="2">
        <v>45471</v>
      </c>
      <c r="K6313" s="5">
        <v>202402</v>
      </c>
      <c r="M6313" t="b">
        <v>0</v>
      </c>
      <c r="N6313" t="b">
        <v>0</v>
      </c>
      <c r="O6313" s="2">
        <v>45666.534452002314</v>
      </c>
      <c r="P6313" s="2">
        <v>45670.414432407408</v>
      </c>
      <c r="Q6313" t="s">
        <v>301</v>
      </c>
      <c r="R6313" t="s">
        <v>543</v>
      </c>
      <c r="S6313" s="2"/>
      <c r="V6313" s="2">
        <v>45666.534452164349</v>
      </c>
      <c r="W6313" s="2">
        <v>45666.534452164349</v>
      </c>
      <c r="X6313" t="b">
        <v>0</v>
      </c>
      <c r="Y6313" t="s">
        <v>597</v>
      </c>
      <c r="Z6313" t="s">
        <v>1805</v>
      </c>
      <c r="AA6313" t="s">
        <v>303</v>
      </c>
    </row>
    <row r="6314" spans="1:27" x14ac:dyDescent="0.3">
      <c r="A6314" t="s">
        <v>1929</v>
      </c>
      <c r="B6314" t="s">
        <v>670</v>
      </c>
      <c r="C6314" t="s">
        <v>541</v>
      </c>
      <c r="D6314" t="s">
        <v>542</v>
      </c>
      <c r="E6314" t="s">
        <v>1930</v>
      </c>
      <c r="F6314" t="s">
        <v>1931</v>
      </c>
      <c r="G6314" t="s">
        <v>17</v>
      </c>
      <c r="H6314" t="s">
        <v>513</v>
      </c>
      <c r="J6314" s="2">
        <v>45380</v>
      </c>
      <c r="K6314" s="5">
        <v>202401</v>
      </c>
      <c r="M6314" t="b">
        <v>0</v>
      </c>
      <c r="N6314" t="b">
        <v>0</v>
      </c>
      <c r="O6314" s="2">
        <v>45666.534139618052</v>
      </c>
      <c r="P6314" s="2">
        <v>45670.414200462961</v>
      </c>
      <c r="Q6314" t="s">
        <v>301</v>
      </c>
      <c r="R6314" t="s">
        <v>543</v>
      </c>
      <c r="S6314" s="2"/>
      <c r="V6314" s="2">
        <v>45666.534139895834</v>
      </c>
      <c r="W6314" s="2">
        <v>45666.534139895834</v>
      </c>
      <c r="X6314" t="b">
        <v>0</v>
      </c>
      <c r="Y6314" t="s">
        <v>597</v>
      </c>
      <c r="Z6314" t="s">
        <v>1805</v>
      </c>
      <c r="AA6314" t="s">
        <v>303</v>
      </c>
    </row>
    <row r="6315" spans="1:27" x14ac:dyDescent="0.3">
      <c r="A6315" t="s">
        <v>2259</v>
      </c>
      <c r="B6315" t="s">
        <v>670</v>
      </c>
      <c r="C6315" t="s">
        <v>541</v>
      </c>
      <c r="D6315" t="s">
        <v>542</v>
      </c>
      <c r="E6315" t="s">
        <v>2260</v>
      </c>
      <c r="F6315" t="s">
        <v>2261</v>
      </c>
      <c r="G6315" t="s">
        <v>17</v>
      </c>
      <c r="H6315" t="s">
        <v>513</v>
      </c>
      <c r="J6315" s="2">
        <v>45471</v>
      </c>
      <c r="K6315" s="5">
        <v>202402</v>
      </c>
      <c r="M6315" t="b">
        <v>0</v>
      </c>
      <c r="N6315" t="b">
        <v>0</v>
      </c>
      <c r="O6315" s="2">
        <v>45666.534342974534</v>
      </c>
      <c r="P6315" s="2">
        <v>45670.414350729166</v>
      </c>
      <c r="Q6315" t="s">
        <v>301</v>
      </c>
      <c r="R6315" t="s">
        <v>543</v>
      </c>
      <c r="S6315" s="2"/>
      <c r="V6315" s="2">
        <v>45666.534343171297</v>
      </c>
      <c r="W6315" s="2">
        <v>45666.534343171297</v>
      </c>
      <c r="X6315" t="b">
        <v>0</v>
      </c>
      <c r="Y6315" t="s">
        <v>597</v>
      </c>
      <c r="Z6315" t="s">
        <v>1805</v>
      </c>
      <c r="AA6315" t="s">
        <v>303</v>
      </c>
    </row>
    <row r="6316" spans="1:27" x14ac:dyDescent="0.3">
      <c r="A6316" t="s">
        <v>2262</v>
      </c>
      <c r="B6316" t="s">
        <v>670</v>
      </c>
      <c r="C6316" t="s">
        <v>541</v>
      </c>
      <c r="D6316" t="s">
        <v>542</v>
      </c>
      <c r="E6316" t="s">
        <v>2263</v>
      </c>
      <c r="F6316" t="s">
        <v>2264</v>
      </c>
      <c r="G6316" t="s">
        <v>17</v>
      </c>
      <c r="H6316" t="s">
        <v>513</v>
      </c>
      <c r="J6316" s="2">
        <v>45471</v>
      </c>
      <c r="K6316" s="5">
        <v>202402</v>
      </c>
      <c r="M6316" t="b">
        <v>0</v>
      </c>
      <c r="N6316" t="b">
        <v>0</v>
      </c>
      <c r="O6316" s="2">
        <v>45666.53431570602</v>
      </c>
      <c r="P6316" s="2">
        <v>45670.414333414352</v>
      </c>
      <c r="Q6316" t="s">
        <v>301</v>
      </c>
      <c r="R6316" t="s">
        <v>543</v>
      </c>
      <c r="S6316" s="2"/>
      <c r="V6316" s="2">
        <v>45666.534315856479</v>
      </c>
      <c r="W6316" s="2">
        <v>45666.534315856479</v>
      </c>
      <c r="X6316" t="b">
        <v>0</v>
      </c>
      <c r="Y6316" t="s">
        <v>597</v>
      </c>
      <c r="Z6316" t="s">
        <v>1805</v>
      </c>
      <c r="AA6316" t="s">
        <v>303</v>
      </c>
    </row>
    <row r="6317" spans="1:27" x14ac:dyDescent="0.3">
      <c r="A6317" t="s">
        <v>2265</v>
      </c>
      <c r="B6317" t="s">
        <v>670</v>
      </c>
      <c r="C6317" t="s">
        <v>541</v>
      </c>
      <c r="D6317" t="s">
        <v>542</v>
      </c>
      <c r="E6317" t="s">
        <v>2266</v>
      </c>
      <c r="F6317" t="s">
        <v>2267</v>
      </c>
      <c r="G6317" t="s">
        <v>17</v>
      </c>
      <c r="H6317" t="s">
        <v>513</v>
      </c>
      <c r="J6317" s="2">
        <v>45471</v>
      </c>
      <c r="K6317" s="5">
        <v>202402</v>
      </c>
      <c r="M6317" t="b">
        <v>0</v>
      </c>
      <c r="N6317" t="b">
        <v>0</v>
      </c>
      <c r="O6317" s="2">
        <v>45666.534169293984</v>
      </c>
      <c r="P6317" s="2">
        <v>45670.414221030092</v>
      </c>
      <c r="Q6317" t="s">
        <v>301</v>
      </c>
      <c r="R6317" t="s">
        <v>543</v>
      </c>
      <c r="S6317" s="2"/>
      <c r="V6317" s="2">
        <v>45666.534169479164</v>
      </c>
      <c r="W6317" s="2">
        <v>45666.534169479164</v>
      </c>
      <c r="X6317" t="b">
        <v>0</v>
      </c>
      <c r="Y6317" t="s">
        <v>597</v>
      </c>
      <c r="Z6317" t="s">
        <v>1805</v>
      </c>
      <c r="AA6317" t="s">
        <v>303</v>
      </c>
    </row>
    <row r="6318" spans="1:27" x14ac:dyDescent="0.3">
      <c r="A6318" t="s">
        <v>1910</v>
      </c>
      <c r="B6318" t="s">
        <v>540</v>
      </c>
      <c r="C6318" t="s">
        <v>541</v>
      </c>
      <c r="D6318" t="s">
        <v>542</v>
      </c>
      <c r="E6318" t="s">
        <v>1911</v>
      </c>
      <c r="F6318" t="s">
        <v>1912</v>
      </c>
      <c r="G6318" t="s">
        <v>463</v>
      </c>
      <c r="H6318" t="s">
        <v>513</v>
      </c>
      <c r="I6318" t="s">
        <v>1913</v>
      </c>
      <c r="J6318" s="2">
        <v>45460</v>
      </c>
      <c r="K6318" s="5">
        <v>202402</v>
      </c>
      <c r="M6318" t="b">
        <v>0</v>
      </c>
      <c r="N6318" t="b">
        <v>0</v>
      </c>
      <c r="O6318" s="2">
        <v>45559.311821377312</v>
      </c>
      <c r="P6318" s="2">
        <v>45559.311821377312</v>
      </c>
      <c r="Q6318" t="s">
        <v>301</v>
      </c>
      <c r="R6318" t="s">
        <v>543</v>
      </c>
      <c r="S6318" s="2">
        <v>45559.311821377312</v>
      </c>
      <c r="V6318" s="2">
        <v>45559.311821759256</v>
      </c>
      <c r="W6318" s="2">
        <v>45559.311821759256</v>
      </c>
      <c r="X6318" t="b">
        <v>0</v>
      </c>
      <c r="Y6318" t="s">
        <v>597</v>
      </c>
      <c r="Z6318" t="s">
        <v>1805</v>
      </c>
      <c r="AA6318" t="s">
        <v>6</v>
      </c>
    </row>
    <row r="6319" spans="1:27" x14ac:dyDescent="0.3">
      <c r="A6319" t="s">
        <v>2272</v>
      </c>
      <c r="B6319" t="s">
        <v>670</v>
      </c>
      <c r="C6319" t="s">
        <v>541</v>
      </c>
      <c r="D6319" t="s">
        <v>542</v>
      </c>
      <c r="E6319" t="s">
        <v>2273</v>
      </c>
      <c r="F6319" t="s">
        <v>2274</v>
      </c>
      <c r="G6319" t="s">
        <v>432</v>
      </c>
      <c r="H6319" t="s">
        <v>513</v>
      </c>
      <c r="J6319" s="2">
        <v>45471</v>
      </c>
      <c r="K6319" s="5">
        <v>202402</v>
      </c>
      <c r="M6319" t="b">
        <v>0</v>
      </c>
      <c r="N6319" t="b">
        <v>0</v>
      </c>
      <c r="O6319" s="2">
        <v>45666.534195486114</v>
      </c>
      <c r="P6319" s="2">
        <v>45670.414239317128</v>
      </c>
      <c r="Q6319" t="s">
        <v>301</v>
      </c>
      <c r="R6319" t="s">
        <v>543</v>
      </c>
      <c r="S6319" s="2"/>
      <c r="V6319" s="2">
        <v>45666.534195636574</v>
      </c>
      <c r="W6319" s="2">
        <v>45666.534195636574</v>
      </c>
      <c r="X6319" t="b">
        <v>0</v>
      </c>
      <c r="Y6319" t="s">
        <v>597</v>
      </c>
      <c r="Z6319" t="s">
        <v>1805</v>
      </c>
      <c r="AA6319" t="s">
        <v>303</v>
      </c>
    </row>
    <row r="6320" spans="1:27" x14ac:dyDescent="0.3">
      <c r="A6320" t="s">
        <v>2271</v>
      </c>
      <c r="B6320" t="s">
        <v>670</v>
      </c>
      <c r="C6320" t="s">
        <v>541</v>
      </c>
      <c r="D6320" t="s">
        <v>542</v>
      </c>
      <c r="E6320" t="s">
        <v>717</v>
      </c>
      <c r="F6320" t="s">
        <v>718</v>
      </c>
      <c r="G6320" t="s">
        <v>499</v>
      </c>
      <c r="H6320" t="s">
        <v>513</v>
      </c>
      <c r="J6320" s="2">
        <v>45380</v>
      </c>
      <c r="K6320" s="5">
        <v>202401</v>
      </c>
      <c r="M6320" t="b">
        <v>0</v>
      </c>
      <c r="N6320" t="b">
        <v>0</v>
      </c>
      <c r="O6320" s="2">
        <v>45666.534517858796</v>
      </c>
      <c r="P6320" s="2">
        <v>45670.414478900464</v>
      </c>
      <c r="Q6320" t="s">
        <v>301</v>
      </c>
      <c r="R6320" t="s">
        <v>543</v>
      </c>
      <c r="S6320" s="2"/>
      <c r="V6320" s="2">
        <v>45666.534517905093</v>
      </c>
      <c r="W6320" s="2">
        <v>45666.534517905093</v>
      </c>
      <c r="X6320" t="b">
        <v>0</v>
      </c>
      <c r="Y6320" t="s">
        <v>597</v>
      </c>
      <c r="Z6320" t="s">
        <v>1805</v>
      </c>
      <c r="AA6320" t="s">
        <v>303</v>
      </c>
    </row>
    <row r="6321" spans="1:27" x14ac:dyDescent="0.3">
      <c r="A6321" t="s">
        <v>2268</v>
      </c>
      <c r="B6321" t="s">
        <v>670</v>
      </c>
      <c r="C6321" t="s">
        <v>541</v>
      </c>
      <c r="D6321" t="s">
        <v>542</v>
      </c>
      <c r="E6321" t="s">
        <v>2269</v>
      </c>
      <c r="F6321" t="s">
        <v>2270</v>
      </c>
      <c r="G6321" t="s">
        <v>17</v>
      </c>
      <c r="H6321" t="s">
        <v>513</v>
      </c>
      <c r="J6321" s="2">
        <v>45380</v>
      </c>
      <c r="K6321" s="5">
        <v>202401</v>
      </c>
      <c r="M6321" t="b">
        <v>0</v>
      </c>
      <c r="N6321" t="b">
        <v>0</v>
      </c>
      <c r="O6321" s="2">
        <v>45666.534013888886</v>
      </c>
      <c r="P6321" s="2">
        <v>45670.414107986115</v>
      </c>
      <c r="Q6321" t="s">
        <v>301</v>
      </c>
      <c r="R6321" t="s">
        <v>543</v>
      </c>
      <c r="S6321" s="2"/>
      <c r="V6321" s="2">
        <v>45666.534014120371</v>
      </c>
      <c r="W6321" s="2">
        <v>45666.534014120371</v>
      </c>
      <c r="X6321" t="b">
        <v>0</v>
      </c>
      <c r="Y6321" t="s">
        <v>597</v>
      </c>
      <c r="Z6321" t="s">
        <v>1805</v>
      </c>
      <c r="AA6321" t="s">
        <v>303</v>
      </c>
    </row>
    <row r="6322" spans="1:27" x14ac:dyDescent="0.3">
      <c r="A6322" t="s">
        <v>1926</v>
      </c>
      <c r="B6322" t="s">
        <v>670</v>
      </c>
      <c r="C6322" t="s">
        <v>541</v>
      </c>
      <c r="D6322" t="s">
        <v>542</v>
      </c>
      <c r="E6322" t="s">
        <v>1927</v>
      </c>
      <c r="F6322" t="s">
        <v>1928</v>
      </c>
      <c r="G6322" t="s">
        <v>17</v>
      </c>
      <c r="H6322" t="s">
        <v>513</v>
      </c>
      <c r="J6322" s="2">
        <v>45380</v>
      </c>
      <c r="K6322" s="5">
        <v>202401</v>
      </c>
      <c r="M6322" t="b">
        <v>0</v>
      </c>
      <c r="N6322" t="b">
        <v>0</v>
      </c>
      <c r="O6322" s="2">
        <v>45666.534305208334</v>
      </c>
      <c r="P6322" s="2">
        <v>45670.414326585647</v>
      </c>
      <c r="Q6322" t="s">
        <v>301</v>
      </c>
      <c r="R6322" t="s">
        <v>543</v>
      </c>
      <c r="S6322" s="2"/>
      <c r="V6322" s="2">
        <v>45666.534305439818</v>
      </c>
      <c r="W6322" s="2">
        <v>45666.534305439818</v>
      </c>
      <c r="X6322" t="b">
        <v>0</v>
      </c>
      <c r="Y6322" t="s">
        <v>597</v>
      </c>
      <c r="Z6322" t="s">
        <v>1805</v>
      </c>
      <c r="AA6322" t="s">
        <v>303</v>
      </c>
    </row>
    <row r="6323" spans="1:27" x14ac:dyDescent="0.3">
      <c r="A6323" t="s">
        <v>2241</v>
      </c>
      <c r="B6323" t="s">
        <v>670</v>
      </c>
      <c r="C6323" t="s">
        <v>541</v>
      </c>
      <c r="D6323" t="s">
        <v>542</v>
      </c>
      <c r="E6323" t="s">
        <v>2242</v>
      </c>
      <c r="F6323" t="s">
        <v>2243</v>
      </c>
      <c r="G6323" t="s">
        <v>425</v>
      </c>
      <c r="H6323" t="s">
        <v>513</v>
      </c>
      <c r="J6323" s="2">
        <v>45380</v>
      </c>
      <c r="K6323" s="5">
        <v>202401</v>
      </c>
      <c r="M6323" t="b">
        <v>0</v>
      </c>
      <c r="N6323" t="b">
        <v>0</v>
      </c>
      <c r="O6323" s="2">
        <v>45666.534535613428</v>
      </c>
      <c r="P6323" s="2">
        <v>45670.414492013886</v>
      </c>
      <c r="Q6323" t="s">
        <v>301</v>
      </c>
      <c r="R6323" t="s">
        <v>543</v>
      </c>
      <c r="S6323" s="2"/>
      <c r="V6323" s="2">
        <v>45666.534535682869</v>
      </c>
      <c r="W6323" s="2">
        <v>45666.534535682869</v>
      </c>
      <c r="X6323" t="b">
        <v>0</v>
      </c>
      <c r="Y6323" t="s">
        <v>597</v>
      </c>
      <c r="Z6323" t="s">
        <v>1805</v>
      </c>
      <c r="AA6323" t="s">
        <v>6</v>
      </c>
    </row>
    <row r="6324" spans="1:27" x14ac:dyDescent="0.3">
      <c r="A6324" t="s">
        <v>1938</v>
      </c>
      <c r="B6324" t="s">
        <v>670</v>
      </c>
      <c r="C6324" t="s">
        <v>541</v>
      </c>
      <c r="D6324" t="s">
        <v>542</v>
      </c>
      <c r="E6324" t="s">
        <v>746</v>
      </c>
      <c r="F6324" t="s">
        <v>747</v>
      </c>
      <c r="G6324" t="s">
        <v>146</v>
      </c>
      <c r="H6324" t="s">
        <v>510</v>
      </c>
      <c r="J6324" s="2">
        <v>45471</v>
      </c>
      <c r="K6324" s="5">
        <v>202402</v>
      </c>
      <c r="M6324" t="b">
        <v>0</v>
      </c>
      <c r="N6324" t="b">
        <v>0</v>
      </c>
      <c r="O6324" s="2">
        <v>45666.534107673608</v>
      </c>
      <c r="P6324" s="2">
        <v>45670.41417989583</v>
      </c>
      <c r="Q6324" t="s">
        <v>301</v>
      </c>
      <c r="R6324" t="s">
        <v>543</v>
      </c>
      <c r="S6324" s="2"/>
      <c r="V6324" s="2">
        <v>45666.534107719905</v>
      </c>
      <c r="W6324" s="2">
        <v>45666.534107719905</v>
      </c>
      <c r="X6324" t="b">
        <v>0</v>
      </c>
      <c r="Y6324" t="s">
        <v>597</v>
      </c>
      <c r="Z6324" t="s">
        <v>1805</v>
      </c>
      <c r="AA6324" t="s">
        <v>6</v>
      </c>
    </row>
    <row r="6325" spans="1:27" x14ac:dyDescent="0.3">
      <c r="A6325" t="s">
        <v>2244</v>
      </c>
      <c r="B6325" t="s">
        <v>670</v>
      </c>
      <c r="C6325" t="s">
        <v>541</v>
      </c>
      <c r="D6325" t="s">
        <v>542</v>
      </c>
      <c r="E6325" t="s">
        <v>771</v>
      </c>
      <c r="F6325" t="s">
        <v>772</v>
      </c>
      <c r="G6325" t="s">
        <v>146</v>
      </c>
      <c r="H6325" t="s">
        <v>510</v>
      </c>
      <c r="J6325" s="2">
        <v>45471</v>
      </c>
      <c r="K6325" s="5">
        <v>202402</v>
      </c>
      <c r="M6325" t="b">
        <v>0</v>
      </c>
      <c r="N6325" t="b">
        <v>0</v>
      </c>
      <c r="O6325" s="2">
        <v>45666.534102928243</v>
      </c>
      <c r="P6325" s="2">
        <v>45670.414175196762</v>
      </c>
      <c r="Q6325" t="s">
        <v>301</v>
      </c>
      <c r="R6325" t="s">
        <v>543</v>
      </c>
      <c r="S6325" s="2"/>
      <c r="V6325" s="2">
        <v>45666.53410297454</v>
      </c>
      <c r="W6325" s="2">
        <v>45666.53410297454</v>
      </c>
      <c r="X6325" t="b">
        <v>0</v>
      </c>
      <c r="Y6325" t="s">
        <v>597</v>
      </c>
      <c r="Z6325" t="s">
        <v>1805</v>
      </c>
      <c r="AA6325" t="s">
        <v>6</v>
      </c>
    </row>
    <row r="6326" spans="1:27" x14ac:dyDescent="0.3">
      <c r="A6326" t="s">
        <v>2245</v>
      </c>
      <c r="B6326" t="s">
        <v>670</v>
      </c>
      <c r="C6326" t="s">
        <v>541</v>
      </c>
      <c r="D6326" t="s">
        <v>542</v>
      </c>
      <c r="E6326" t="s">
        <v>746</v>
      </c>
      <c r="F6326" t="s">
        <v>747</v>
      </c>
      <c r="G6326" t="s">
        <v>146</v>
      </c>
      <c r="H6326" t="s">
        <v>510</v>
      </c>
      <c r="J6326" s="2">
        <v>45380</v>
      </c>
      <c r="K6326" s="5">
        <v>202401</v>
      </c>
      <c r="M6326" t="b">
        <v>0</v>
      </c>
      <c r="N6326" t="b">
        <v>0</v>
      </c>
      <c r="O6326" s="2">
        <v>45666.534180173614</v>
      </c>
      <c r="P6326" s="2">
        <v>45670.414228043985</v>
      </c>
      <c r="Q6326" t="s">
        <v>301</v>
      </c>
      <c r="R6326" t="s">
        <v>543</v>
      </c>
      <c r="S6326" s="2"/>
      <c r="V6326" s="2">
        <v>45666.534180173614</v>
      </c>
      <c r="W6326" s="2">
        <v>45666.534180173614</v>
      </c>
      <c r="X6326" t="b">
        <v>0</v>
      </c>
      <c r="Y6326" t="s">
        <v>597</v>
      </c>
      <c r="Z6326" t="s">
        <v>1805</v>
      </c>
      <c r="AA6326" t="s">
        <v>6</v>
      </c>
    </row>
    <row r="6327" spans="1:27" x14ac:dyDescent="0.3">
      <c r="A6327" t="s">
        <v>2246</v>
      </c>
      <c r="B6327" t="s">
        <v>670</v>
      </c>
      <c r="C6327" t="s">
        <v>541</v>
      </c>
      <c r="D6327" t="s">
        <v>542</v>
      </c>
      <c r="E6327" t="s">
        <v>771</v>
      </c>
      <c r="F6327" t="s">
        <v>772</v>
      </c>
      <c r="G6327" t="s">
        <v>146</v>
      </c>
      <c r="H6327" t="s">
        <v>510</v>
      </c>
      <c r="J6327" s="2">
        <v>45380</v>
      </c>
      <c r="K6327" s="5">
        <v>202401</v>
      </c>
      <c r="M6327" t="b">
        <v>0</v>
      </c>
      <c r="N6327" t="b">
        <v>0</v>
      </c>
      <c r="O6327" s="2">
        <v>45666.534256250001</v>
      </c>
      <c r="P6327" s="2">
        <v>45670.414285995372</v>
      </c>
      <c r="Q6327" t="s">
        <v>301</v>
      </c>
      <c r="R6327" t="s">
        <v>543</v>
      </c>
      <c r="S6327" s="2"/>
      <c r="V6327" s="2">
        <v>45666.534256331019</v>
      </c>
      <c r="W6327" s="2">
        <v>45666.534256331019</v>
      </c>
      <c r="X6327" t="b">
        <v>0</v>
      </c>
      <c r="Y6327" t="s">
        <v>597</v>
      </c>
      <c r="Z6327" t="s">
        <v>1805</v>
      </c>
      <c r="AA6327" t="s">
        <v>6</v>
      </c>
    </row>
    <row r="6328" spans="1:27" x14ac:dyDescent="0.3">
      <c r="A6328" t="s">
        <v>1935</v>
      </c>
      <c r="B6328" t="s">
        <v>670</v>
      </c>
      <c r="C6328" t="s">
        <v>541</v>
      </c>
      <c r="D6328" t="s">
        <v>542</v>
      </c>
      <c r="E6328" t="s">
        <v>1936</v>
      </c>
      <c r="F6328" t="s">
        <v>1937</v>
      </c>
      <c r="G6328" t="s">
        <v>425</v>
      </c>
      <c r="H6328" t="s">
        <v>513</v>
      </c>
      <c r="J6328" s="2">
        <v>45380</v>
      </c>
      <c r="K6328" s="5">
        <v>202401</v>
      </c>
      <c r="M6328" t="b">
        <v>0</v>
      </c>
      <c r="N6328" t="b">
        <v>0</v>
      </c>
      <c r="O6328" s="2">
        <v>45666.534240740744</v>
      </c>
      <c r="P6328" s="2">
        <v>45670.414275150462</v>
      </c>
      <c r="Q6328" t="s">
        <v>301</v>
      </c>
      <c r="R6328" t="s">
        <v>543</v>
      </c>
      <c r="S6328" s="2"/>
      <c r="V6328" s="2">
        <v>45666.534240972222</v>
      </c>
      <c r="W6328" s="2">
        <v>45666.534240972222</v>
      </c>
      <c r="X6328" t="b">
        <v>0</v>
      </c>
      <c r="Y6328" t="s">
        <v>597</v>
      </c>
      <c r="Z6328" t="s">
        <v>1805</v>
      </c>
      <c r="AA6328" t="s">
        <v>303</v>
      </c>
    </row>
    <row r="6329" spans="1:27" x14ac:dyDescent="0.3">
      <c r="A6329" t="s">
        <v>1932</v>
      </c>
      <c r="B6329" t="s">
        <v>670</v>
      </c>
      <c r="C6329" t="s">
        <v>541</v>
      </c>
      <c r="D6329" t="s">
        <v>542</v>
      </c>
      <c r="E6329" t="s">
        <v>1933</v>
      </c>
      <c r="F6329" t="s">
        <v>1934</v>
      </c>
      <c r="G6329" t="s">
        <v>432</v>
      </c>
      <c r="H6329" t="s">
        <v>513</v>
      </c>
      <c r="J6329" s="2">
        <v>45380</v>
      </c>
      <c r="K6329" s="5">
        <v>202401</v>
      </c>
      <c r="M6329" t="b">
        <v>0</v>
      </c>
      <c r="N6329" t="b">
        <v>0</v>
      </c>
      <c r="O6329" s="2">
        <v>45666.534511724538</v>
      </c>
      <c r="P6329" s="2">
        <v>45670.414474386576</v>
      </c>
      <c r="Q6329" t="s">
        <v>301</v>
      </c>
      <c r="R6329" t="s">
        <v>543</v>
      </c>
      <c r="S6329" s="2"/>
      <c r="V6329" s="2">
        <v>45666.534511886573</v>
      </c>
      <c r="W6329" s="2">
        <v>45666.534511886573</v>
      </c>
      <c r="X6329" t="b">
        <v>0</v>
      </c>
      <c r="Y6329" t="s">
        <v>597</v>
      </c>
      <c r="Z6329" t="s">
        <v>1805</v>
      </c>
      <c r="AA6329" t="s">
        <v>303</v>
      </c>
    </row>
    <row r="6330" spans="1:27" x14ac:dyDescent="0.3">
      <c r="A6330" t="s">
        <v>2247</v>
      </c>
      <c r="B6330" t="s">
        <v>670</v>
      </c>
      <c r="C6330" t="s">
        <v>541</v>
      </c>
      <c r="D6330" t="s">
        <v>542</v>
      </c>
      <c r="E6330" t="s">
        <v>2248</v>
      </c>
      <c r="F6330" t="s">
        <v>2249</v>
      </c>
      <c r="G6330" t="s">
        <v>425</v>
      </c>
      <c r="H6330" t="s">
        <v>513</v>
      </c>
      <c r="J6330" s="2">
        <v>45380</v>
      </c>
      <c r="K6330" s="5">
        <v>202401</v>
      </c>
      <c r="M6330" t="b">
        <v>0</v>
      </c>
      <c r="N6330" t="b">
        <v>0</v>
      </c>
      <c r="O6330" s="2">
        <v>45669.522662071759</v>
      </c>
      <c r="P6330" s="2">
        <v>45670.414404479168</v>
      </c>
      <c r="Q6330" t="s">
        <v>301</v>
      </c>
      <c r="R6330" t="s">
        <v>543</v>
      </c>
      <c r="S6330" s="2"/>
      <c r="V6330" s="2">
        <v>45669.522662187497</v>
      </c>
      <c r="W6330" s="2">
        <v>45669.522662187497</v>
      </c>
      <c r="X6330" t="b">
        <v>0</v>
      </c>
      <c r="Y6330" t="s">
        <v>597</v>
      </c>
      <c r="Z6330" t="s">
        <v>1805</v>
      </c>
      <c r="AA6330" t="s">
        <v>2</v>
      </c>
    </row>
    <row r="6331" spans="1:27" x14ac:dyDescent="0.3">
      <c r="A6331" t="s">
        <v>2256</v>
      </c>
      <c r="B6331" t="s">
        <v>670</v>
      </c>
      <c r="C6331" t="s">
        <v>541</v>
      </c>
      <c r="D6331" t="s">
        <v>542</v>
      </c>
      <c r="E6331" t="s">
        <v>2257</v>
      </c>
      <c r="F6331" t="s">
        <v>2258</v>
      </c>
      <c r="G6331" t="s">
        <v>425</v>
      </c>
      <c r="H6331" t="s">
        <v>513</v>
      </c>
      <c r="J6331" s="2">
        <v>45380</v>
      </c>
      <c r="K6331" s="5">
        <v>202401</v>
      </c>
      <c r="M6331" t="b">
        <v>0</v>
      </c>
      <c r="N6331" t="b">
        <v>0</v>
      </c>
      <c r="O6331" s="2">
        <v>45666.534173113425</v>
      </c>
      <c r="P6331" s="2">
        <v>45670.414223229163</v>
      </c>
      <c r="Q6331" t="s">
        <v>301</v>
      </c>
      <c r="R6331" t="s">
        <v>543</v>
      </c>
      <c r="S6331" s="2"/>
      <c r="V6331" s="2">
        <v>45666.534173182874</v>
      </c>
      <c r="W6331" s="2">
        <v>45666.534173182874</v>
      </c>
      <c r="X6331" t="b">
        <v>0</v>
      </c>
      <c r="Y6331" t="s">
        <v>597</v>
      </c>
      <c r="Z6331" t="s">
        <v>1805</v>
      </c>
      <c r="AA6331" t="s">
        <v>6</v>
      </c>
    </row>
    <row r="6332" spans="1:27" x14ac:dyDescent="0.3">
      <c r="A6332" t="s">
        <v>2253</v>
      </c>
      <c r="B6332" t="s">
        <v>670</v>
      </c>
      <c r="C6332" t="s">
        <v>541</v>
      </c>
      <c r="D6332" t="s">
        <v>542</v>
      </c>
      <c r="E6332" t="s">
        <v>2254</v>
      </c>
      <c r="F6332" t="s">
        <v>2255</v>
      </c>
      <c r="G6332" t="s">
        <v>432</v>
      </c>
      <c r="H6332" t="s">
        <v>513</v>
      </c>
      <c r="J6332" s="2">
        <v>45380</v>
      </c>
      <c r="K6332" s="5">
        <v>202401</v>
      </c>
      <c r="M6332" t="b">
        <v>0</v>
      </c>
      <c r="N6332" t="b">
        <v>0</v>
      </c>
      <c r="O6332" s="2">
        <v>45666.534542824076</v>
      </c>
      <c r="P6332" s="2">
        <v>45670.414496493053</v>
      </c>
      <c r="Q6332" t="s">
        <v>301</v>
      </c>
      <c r="R6332" t="s">
        <v>543</v>
      </c>
      <c r="S6332" s="2"/>
      <c r="V6332" s="2">
        <v>45666.534543020833</v>
      </c>
      <c r="W6332" s="2">
        <v>45666.534543020833</v>
      </c>
      <c r="X6332" t="b">
        <v>0</v>
      </c>
      <c r="Y6332" t="s">
        <v>597</v>
      </c>
      <c r="Z6332" t="s">
        <v>1805</v>
      </c>
      <c r="AA6332" t="s">
        <v>303</v>
      </c>
    </row>
    <row r="6333" spans="1:27" x14ac:dyDescent="0.3">
      <c r="A6333" t="s">
        <v>2250</v>
      </c>
      <c r="B6333" t="s">
        <v>670</v>
      </c>
      <c r="C6333" t="s">
        <v>541</v>
      </c>
      <c r="D6333" t="s">
        <v>542</v>
      </c>
      <c r="E6333" t="s">
        <v>2251</v>
      </c>
      <c r="F6333" t="s">
        <v>2252</v>
      </c>
      <c r="G6333" t="s">
        <v>432</v>
      </c>
      <c r="H6333" t="s">
        <v>513</v>
      </c>
      <c r="J6333" s="2">
        <v>45471</v>
      </c>
      <c r="K6333" s="5">
        <v>202402</v>
      </c>
      <c r="M6333" t="b">
        <v>0</v>
      </c>
      <c r="N6333" t="b">
        <v>0</v>
      </c>
      <c r="O6333" s="2">
        <v>45666.534050428243</v>
      </c>
      <c r="P6333" s="2">
        <v>45670.414134178238</v>
      </c>
      <c r="Q6333" t="s">
        <v>301</v>
      </c>
      <c r="R6333" t="s">
        <v>543</v>
      </c>
      <c r="S6333" s="2"/>
      <c r="V6333" s="2">
        <v>45666.534050578703</v>
      </c>
      <c r="W6333" s="2">
        <v>45666.534050578703</v>
      </c>
      <c r="X6333" t="b">
        <v>0</v>
      </c>
      <c r="Y6333" t="s">
        <v>597</v>
      </c>
      <c r="Z6333" t="s">
        <v>1805</v>
      </c>
      <c r="AA6333" t="s">
        <v>303</v>
      </c>
    </row>
    <row r="6334" spans="1:27" x14ac:dyDescent="0.3">
      <c r="A6334" t="s">
        <v>2223</v>
      </c>
      <c r="B6334" t="s">
        <v>670</v>
      </c>
      <c r="C6334" t="s">
        <v>541</v>
      </c>
      <c r="D6334" t="s">
        <v>542</v>
      </c>
      <c r="E6334" t="s">
        <v>1993</v>
      </c>
      <c r="F6334" t="s">
        <v>1994</v>
      </c>
      <c r="G6334" t="s">
        <v>4</v>
      </c>
      <c r="H6334" t="s">
        <v>510</v>
      </c>
      <c r="J6334" s="2">
        <v>45380</v>
      </c>
      <c r="K6334" s="5">
        <v>202401</v>
      </c>
      <c r="M6334" t="b">
        <v>0</v>
      </c>
      <c r="N6334" t="b">
        <v>0</v>
      </c>
      <c r="O6334" s="2">
        <v>45666.534286493057</v>
      </c>
      <c r="P6334" s="2">
        <v>45670.414310034721</v>
      </c>
      <c r="Q6334" t="s">
        <v>301</v>
      </c>
      <c r="R6334" t="s">
        <v>543</v>
      </c>
      <c r="S6334" s="2"/>
      <c r="V6334" s="2">
        <v>45666.534286574075</v>
      </c>
      <c r="W6334" s="2">
        <v>45666.534286574075</v>
      </c>
      <c r="X6334" t="b">
        <v>0</v>
      </c>
      <c r="Y6334" t="s">
        <v>597</v>
      </c>
      <c r="Z6334" t="s">
        <v>1805</v>
      </c>
      <c r="AA6334" t="s">
        <v>6</v>
      </c>
    </row>
    <row r="6335" spans="1:27" x14ac:dyDescent="0.3">
      <c r="A6335" t="s">
        <v>1995</v>
      </c>
      <c r="B6335" t="s">
        <v>670</v>
      </c>
      <c r="C6335" t="s">
        <v>541</v>
      </c>
      <c r="D6335" t="s">
        <v>542</v>
      </c>
      <c r="E6335" t="s">
        <v>1996</v>
      </c>
      <c r="F6335" t="s">
        <v>1997</v>
      </c>
      <c r="G6335" t="s">
        <v>4</v>
      </c>
      <c r="H6335" t="s">
        <v>510</v>
      </c>
      <c r="J6335" s="2">
        <v>45380</v>
      </c>
      <c r="K6335" s="5">
        <v>202401</v>
      </c>
      <c r="M6335" t="b">
        <v>0</v>
      </c>
      <c r="N6335" t="b">
        <v>0</v>
      </c>
      <c r="O6335" s="2">
        <v>45666.534376076386</v>
      </c>
      <c r="P6335" s="2">
        <v>45670.414373993059</v>
      </c>
      <c r="Q6335" t="s">
        <v>301</v>
      </c>
      <c r="R6335" t="s">
        <v>543</v>
      </c>
      <c r="S6335" s="2"/>
      <c r="V6335" s="2">
        <v>45666.534376122683</v>
      </c>
      <c r="W6335" s="2">
        <v>45666.534376122683</v>
      </c>
      <c r="X6335" t="b">
        <v>0</v>
      </c>
      <c r="Y6335" t="s">
        <v>597</v>
      </c>
      <c r="Z6335" t="s">
        <v>1805</v>
      </c>
      <c r="AA6335" t="s">
        <v>6</v>
      </c>
    </row>
    <row r="6336" spans="1:27" x14ac:dyDescent="0.3">
      <c r="A6336" t="s">
        <v>2220</v>
      </c>
      <c r="B6336" t="s">
        <v>670</v>
      </c>
      <c r="C6336" t="s">
        <v>541</v>
      </c>
      <c r="D6336" t="s">
        <v>542</v>
      </c>
      <c r="E6336" t="s">
        <v>2221</v>
      </c>
      <c r="F6336" t="s">
        <v>2222</v>
      </c>
      <c r="G6336" t="s">
        <v>191</v>
      </c>
      <c r="H6336" t="s">
        <v>510</v>
      </c>
      <c r="J6336" s="2">
        <v>45380</v>
      </c>
      <c r="K6336" s="5">
        <v>202401</v>
      </c>
      <c r="M6336" t="b">
        <v>0</v>
      </c>
      <c r="N6336" t="b">
        <v>0</v>
      </c>
      <c r="O6336" s="2">
        <v>45666.534491053244</v>
      </c>
      <c r="P6336" s="2">
        <v>45670.414461076391</v>
      </c>
      <c r="Q6336" t="s">
        <v>301</v>
      </c>
      <c r="R6336" t="s">
        <v>543</v>
      </c>
      <c r="S6336" s="2"/>
      <c r="V6336" s="2">
        <v>45666.534491284721</v>
      </c>
      <c r="W6336" s="2">
        <v>45666.534491284721</v>
      </c>
      <c r="X6336" t="b">
        <v>0</v>
      </c>
      <c r="Y6336" t="s">
        <v>597</v>
      </c>
      <c r="Z6336" t="s">
        <v>1805</v>
      </c>
      <c r="AA6336" t="s">
        <v>303</v>
      </c>
    </row>
    <row r="6337" spans="1:27" x14ac:dyDescent="0.3">
      <c r="A6337" t="s">
        <v>1998</v>
      </c>
      <c r="B6337" t="s">
        <v>670</v>
      </c>
      <c r="C6337" t="s">
        <v>541</v>
      </c>
      <c r="D6337" t="s">
        <v>542</v>
      </c>
      <c r="E6337" t="s">
        <v>1996</v>
      </c>
      <c r="F6337" t="s">
        <v>1997</v>
      </c>
      <c r="G6337" t="s">
        <v>4</v>
      </c>
      <c r="H6337" t="s">
        <v>510</v>
      </c>
      <c r="J6337" s="2">
        <v>45471</v>
      </c>
      <c r="K6337" s="5">
        <v>202402</v>
      </c>
      <c r="M6337" t="b">
        <v>0</v>
      </c>
      <c r="N6337" t="b">
        <v>0</v>
      </c>
      <c r="O6337" s="2">
        <v>45666.534214155094</v>
      </c>
      <c r="P6337" s="2">
        <v>45670.414255208336</v>
      </c>
      <c r="Q6337" t="s">
        <v>301</v>
      </c>
      <c r="R6337" t="s">
        <v>543</v>
      </c>
      <c r="S6337" s="2"/>
      <c r="V6337" s="2">
        <v>45666.534214236111</v>
      </c>
      <c r="W6337" s="2">
        <v>45666.534214236111</v>
      </c>
      <c r="X6337" t="b">
        <v>0</v>
      </c>
      <c r="Y6337" t="s">
        <v>597</v>
      </c>
      <c r="Z6337" t="s">
        <v>1805</v>
      </c>
      <c r="AA6337" t="s">
        <v>6</v>
      </c>
    </row>
    <row r="6338" spans="1:27" x14ac:dyDescent="0.3">
      <c r="A6338" t="s">
        <v>1991</v>
      </c>
      <c r="B6338" t="s">
        <v>670</v>
      </c>
      <c r="C6338" t="s">
        <v>541</v>
      </c>
      <c r="D6338" t="s">
        <v>542</v>
      </c>
      <c r="E6338" t="s">
        <v>1989</v>
      </c>
      <c r="F6338" t="s">
        <v>1990</v>
      </c>
      <c r="G6338" t="s">
        <v>4</v>
      </c>
      <c r="H6338" t="s">
        <v>510</v>
      </c>
      <c r="J6338" s="2">
        <v>45471</v>
      </c>
      <c r="K6338" s="5">
        <v>202402</v>
      </c>
      <c r="M6338" t="b">
        <v>0</v>
      </c>
      <c r="N6338" t="b">
        <v>0</v>
      </c>
      <c r="O6338" s="2">
        <v>45666.534161805554</v>
      </c>
      <c r="P6338" s="2">
        <v>45670.41421570602</v>
      </c>
      <c r="Q6338" t="s">
        <v>301</v>
      </c>
      <c r="R6338" t="s">
        <v>543</v>
      </c>
      <c r="S6338" s="2"/>
      <c r="V6338" s="2">
        <v>45666.534162071759</v>
      </c>
      <c r="W6338" s="2">
        <v>45666.534162071759</v>
      </c>
      <c r="X6338" t="b">
        <v>0</v>
      </c>
      <c r="Y6338" t="s">
        <v>597</v>
      </c>
      <c r="Z6338" t="s">
        <v>1805</v>
      </c>
      <c r="AA6338" t="s">
        <v>303</v>
      </c>
    </row>
    <row r="6339" spans="1:27" x14ac:dyDescent="0.3">
      <c r="A6339" t="s">
        <v>1992</v>
      </c>
      <c r="B6339" t="s">
        <v>670</v>
      </c>
      <c r="C6339" t="s">
        <v>541</v>
      </c>
      <c r="D6339" t="s">
        <v>542</v>
      </c>
      <c r="E6339" t="s">
        <v>1993</v>
      </c>
      <c r="F6339" t="s">
        <v>1994</v>
      </c>
      <c r="G6339" t="s">
        <v>4</v>
      </c>
      <c r="H6339" t="s">
        <v>510</v>
      </c>
      <c r="J6339" s="2">
        <v>45471</v>
      </c>
      <c r="K6339" s="5">
        <v>202402</v>
      </c>
      <c r="M6339" t="b">
        <v>0</v>
      </c>
      <c r="N6339" t="b">
        <v>0</v>
      </c>
      <c r="O6339" s="2">
        <v>45666.534346145832</v>
      </c>
      <c r="P6339" s="2">
        <v>45670.414353622684</v>
      </c>
      <c r="Q6339" t="s">
        <v>301</v>
      </c>
      <c r="R6339" t="s">
        <v>543</v>
      </c>
      <c r="S6339" s="2"/>
      <c r="V6339" s="2">
        <v>45666.534346215281</v>
      </c>
      <c r="W6339" s="2">
        <v>45666.534346215281</v>
      </c>
      <c r="X6339" t="b">
        <v>0</v>
      </c>
      <c r="Y6339" t="s">
        <v>597</v>
      </c>
      <c r="Z6339" t="s">
        <v>1805</v>
      </c>
      <c r="AA6339" t="s">
        <v>6</v>
      </c>
    </row>
    <row r="6340" spans="1:27" x14ac:dyDescent="0.3">
      <c r="A6340" t="s">
        <v>1987</v>
      </c>
      <c r="B6340" t="s">
        <v>670</v>
      </c>
      <c r="C6340" t="s">
        <v>541</v>
      </c>
      <c r="D6340" t="s">
        <v>542</v>
      </c>
      <c r="E6340" t="s">
        <v>1985</v>
      </c>
      <c r="F6340" t="s">
        <v>1986</v>
      </c>
      <c r="G6340" t="s">
        <v>4</v>
      </c>
      <c r="H6340" t="s">
        <v>510</v>
      </c>
      <c r="J6340" s="2">
        <v>45380</v>
      </c>
      <c r="K6340" s="5">
        <v>202401</v>
      </c>
      <c r="M6340" t="b">
        <v>0</v>
      </c>
      <c r="N6340" t="b">
        <v>0</v>
      </c>
      <c r="O6340" s="2">
        <v>45666.534470983795</v>
      </c>
      <c r="P6340" s="2">
        <v>45670.414447835647</v>
      </c>
      <c r="Q6340" t="s">
        <v>301</v>
      </c>
      <c r="R6340" t="s">
        <v>543</v>
      </c>
      <c r="S6340" s="2"/>
      <c r="V6340" s="2">
        <v>45666.534471064813</v>
      </c>
      <c r="W6340" s="2">
        <v>45666.534471064813</v>
      </c>
      <c r="X6340" t="b">
        <v>0</v>
      </c>
      <c r="Y6340" t="s">
        <v>597</v>
      </c>
      <c r="Z6340" t="s">
        <v>1805</v>
      </c>
      <c r="AA6340" t="s">
        <v>6</v>
      </c>
    </row>
    <row r="6341" spans="1:27" x14ac:dyDescent="0.3">
      <c r="A6341" t="s">
        <v>1988</v>
      </c>
      <c r="B6341" t="s">
        <v>670</v>
      </c>
      <c r="C6341" t="s">
        <v>541</v>
      </c>
      <c r="D6341" t="s">
        <v>542</v>
      </c>
      <c r="E6341" t="s">
        <v>1989</v>
      </c>
      <c r="F6341" t="s">
        <v>1990</v>
      </c>
      <c r="G6341" t="s">
        <v>4</v>
      </c>
      <c r="H6341" t="s">
        <v>510</v>
      </c>
      <c r="J6341" s="2">
        <v>45380</v>
      </c>
      <c r="K6341" s="5">
        <v>202401</v>
      </c>
      <c r="M6341" t="b">
        <v>0</v>
      </c>
      <c r="N6341" t="b">
        <v>0</v>
      </c>
      <c r="O6341" s="2">
        <v>45666.534136226852</v>
      </c>
      <c r="P6341" s="2">
        <v>45670.41419826389</v>
      </c>
      <c r="Q6341" t="s">
        <v>301</v>
      </c>
      <c r="R6341" t="s">
        <v>543</v>
      </c>
      <c r="S6341" s="2"/>
      <c r="V6341" s="2">
        <v>45666.534136493057</v>
      </c>
      <c r="W6341" s="2">
        <v>45666.534136493057</v>
      </c>
      <c r="X6341" t="b">
        <v>0</v>
      </c>
      <c r="Y6341" t="s">
        <v>597</v>
      </c>
      <c r="Z6341" t="s">
        <v>1805</v>
      </c>
      <c r="AA6341" t="s">
        <v>303</v>
      </c>
    </row>
    <row r="6342" spans="1:27" x14ac:dyDescent="0.3">
      <c r="A6342" t="s">
        <v>2214</v>
      </c>
      <c r="B6342" t="s">
        <v>670</v>
      </c>
      <c r="C6342" t="s">
        <v>541</v>
      </c>
      <c r="D6342" t="s">
        <v>542</v>
      </c>
      <c r="E6342" t="s">
        <v>2215</v>
      </c>
      <c r="F6342" t="s">
        <v>2216</v>
      </c>
      <c r="G6342" t="s">
        <v>191</v>
      </c>
      <c r="H6342" t="s">
        <v>510</v>
      </c>
      <c r="J6342" s="2">
        <v>45380</v>
      </c>
      <c r="K6342" s="5">
        <v>202401</v>
      </c>
      <c r="M6342" t="b">
        <v>0</v>
      </c>
      <c r="N6342" t="b">
        <v>0</v>
      </c>
      <c r="O6342" s="2">
        <v>45666.534282719906</v>
      </c>
      <c r="P6342" s="2">
        <v>45670.41430783565</v>
      </c>
      <c r="Q6342" t="s">
        <v>301</v>
      </c>
      <c r="R6342" t="s">
        <v>543</v>
      </c>
      <c r="S6342" s="2"/>
      <c r="V6342" s="2">
        <v>45666.534282905093</v>
      </c>
      <c r="W6342" s="2">
        <v>45666.534282905093</v>
      </c>
      <c r="X6342" t="b">
        <v>0</v>
      </c>
      <c r="Y6342" t="s">
        <v>597</v>
      </c>
      <c r="Z6342" t="s">
        <v>1805</v>
      </c>
      <c r="AA6342" t="s">
        <v>303</v>
      </c>
    </row>
    <row r="6343" spans="1:27" x14ac:dyDescent="0.3">
      <c r="A6343" t="s">
        <v>2217</v>
      </c>
      <c r="B6343" t="s">
        <v>670</v>
      </c>
      <c r="C6343" t="s">
        <v>541</v>
      </c>
      <c r="D6343" t="s">
        <v>542</v>
      </c>
      <c r="E6343" t="s">
        <v>2218</v>
      </c>
      <c r="F6343" t="s">
        <v>2219</v>
      </c>
      <c r="G6343" t="s">
        <v>191</v>
      </c>
      <c r="H6343" t="s">
        <v>510</v>
      </c>
      <c r="J6343" s="2">
        <v>45380</v>
      </c>
      <c r="K6343" s="5">
        <v>202401</v>
      </c>
      <c r="M6343" t="b">
        <v>0</v>
      </c>
      <c r="N6343" t="b">
        <v>0</v>
      </c>
      <c r="O6343" s="2">
        <v>45666.53421114583</v>
      </c>
      <c r="P6343" s="2">
        <v>45670.414252893519</v>
      </c>
      <c r="Q6343" t="s">
        <v>301</v>
      </c>
      <c r="R6343" t="s">
        <v>543</v>
      </c>
      <c r="S6343" s="2"/>
      <c r="V6343" s="2">
        <v>45666.534211342594</v>
      </c>
      <c r="W6343" s="2">
        <v>45666.534211342594</v>
      </c>
      <c r="X6343" t="b">
        <v>0</v>
      </c>
      <c r="Y6343" t="s">
        <v>597</v>
      </c>
      <c r="Z6343" t="s">
        <v>1805</v>
      </c>
      <c r="AA6343" t="s">
        <v>303</v>
      </c>
    </row>
    <row r="6344" spans="1:27" x14ac:dyDescent="0.3">
      <c r="A6344" t="s">
        <v>2211</v>
      </c>
      <c r="B6344" t="s">
        <v>670</v>
      </c>
      <c r="C6344" t="s">
        <v>541</v>
      </c>
      <c r="D6344" t="s">
        <v>542</v>
      </c>
      <c r="E6344" t="s">
        <v>2212</v>
      </c>
      <c r="F6344" t="s">
        <v>2213</v>
      </c>
      <c r="G6344" t="s">
        <v>191</v>
      </c>
      <c r="H6344" t="s">
        <v>510</v>
      </c>
      <c r="J6344" s="2">
        <v>45380</v>
      </c>
      <c r="K6344" s="5">
        <v>202401</v>
      </c>
      <c r="M6344" t="b">
        <v>0</v>
      </c>
      <c r="N6344" t="b">
        <v>0</v>
      </c>
      <c r="O6344" s="2">
        <v>45666.53430871528</v>
      </c>
      <c r="P6344" s="2">
        <v>45670.414328900464</v>
      </c>
      <c r="Q6344" t="s">
        <v>301</v>
      </c>
      <c r="R6344" t="s">
        <v>543</v>
      </c>
      <c r="S6344" s="2"/>
      <c r="V6344" s="2">
        <v>45666.534308946757</v>
      </c>
      <c r="W6344" s="2">
        <v>45666.534308946757</v>
      </c>
      <c r="X6344" t="b">
        <v>0</v>
      </c>
      <c r="Y6344" t="s">
        <v>597</v>
      </c>
      <c r="Z6344" t="s">
        <v>1805</v>
      </c>
      <c r="AA6344" t="s">
        <v>303</v>
      </c>
    </row>
    <row r="6345" spans="1:27" x14ac:dyDescent="0.3">
      <c r="A6345" t="s">
        <v>2208</v>
      </c>
      <c r="B6345" t="s">
        <v>670</v>
      </c>
      <c r="C6345" t="s">
        <v>541</v>
      </c>
      <c r="D6345" t="s">
        <v>542</v>
      </c>
      <c r="E6345" t="s">
        <v>2209</v>
      </c>
      <c r="F6345" t="s">
        <v>2210</v>
      </c>
      <c r="G6345" t="s">
        <v>191</v>
      </c>
      <c r="H6345" t="s">
        <v>510</v>
      </c>
      <c r="J6345" s="2">
        <v>45380</v>
      </c>
      <c r="K6345" s="5">
        <v>202401</v>
      </c>
      <c r="M6345" t="b">
        <v>0</v>
      </c>
      <c r="N6345" t="b">
        <v>0</v>
      </c>
      <c r="O6345" s="2">
        <v>45666.53426940972</v>
      </c>
      <c r="P6345" s="2">
        <v>45670.414297187497</v>
      </c>
      <c r="Q6345" t="s">
        <v>301</v>
      </c>
      <c r="R6345" t="s">
        <v>543</v>
      </c>
      <c r="S6345" s="2"/>
      <c r="V6345" s="2">
        <v>45666.534269641204</v>
      </c>
      <c r="W6345" s="2">
        <v>45666.534269641204</v>
      </c>
      <c r="X6345" t="b">
        <v>0</v>
      </c>
      <c r="Y6345" t="s">
        <v>597</v>
      </c>
      <c r="Z6345" t="s">
        <v>1805</v>
      </c>
      <c r="AA6345" t="s">
        <v>303</v>
      </c>
    </row>
    <row r="6346" spans="1:27" x14ac:dyDescent="0.3">
      <c r="A6346" t="s">
        <v>1999</v>
      </c>
      <c r="B6346" t="s">
        <v>670</v>
      </c>
      <c r="C6346" t="s">
        <v>541</v>
      </c>
      <c r="D6346" t="s">
        <v>542</v>
      </c>
      <c r="E6346" t="s">
        <v>2000</v>
      </c>
      <c r="F6346" t="s">
        <v>2001</v>
      </c>
      <c r="G6346" t="s">
        <v>14</v>
      </c>
      <c r="H6346" t="s">
        <v>510</v>
      </c>
      <c r="J6346" s="2">
        <v>45471</v>
      </c>
      <c r="K6346" s="5">
        <v>202402</v>
      </c>
      <c r="M6346" t="b">
        <v>0</v>
      </c>
      <c r="N6346" t="b">
        <v>0</v>
      </c>
      <c r="O6346" s="2">
        <v>45666.534142789351</v>
      </c>
      <c r="P6346" s="2">
        <v>45670.41420269676</v>
      </c>
      <c r="Q6346" t="s">
        <v>301</v>
      </c>
      <c r="R6346" t="s">
        <v>543</v>
      </c>
      <c r="S6346" s="2"/>
      <c r="V6346" s="2">
        <v>45666.53414290509</v>
      </c>
      <c r="W6346" s="2">
        <v>45666.53414290509</v>
      </c>
      <c r="X6346" t="b">
        <v>0</v>
      </c>
      <c r="Y6346" t="s">
        <v>597</v>
      </c>
      <c r="Z6346" t="s">
        <v>1805</v>
      </c>
      <c r="AA6346" t="s">
        <v>2</v>
      </c>
    </row>
    <row r="6347" spans="1:27" x14ac:dyDescent="0.3">
      <c r="A6347" t="s">
        <v>2002</v>
      </c>
      <c r="B6347" t="s">
        <v>670</v>
      </c>
      <c r="C6347" t="s">
        <v>541</v>
      </c>
      <c r="D6347" t="s">
        <v>542</v>
      </c>
      <c r="E6347" t="s">
        <v>2000</v>
      </c>
      <c r="F6347" t="s">
        <v>2001</v>
      </c>
      <c r="G6347" t="s">
        <v>14</v>
      </c>
      <c r="H6347" t="s">
        <v>510</v>
      </c>
      <c r="J6347" s="2">
        <v>45380</v>
      </c>
      <c r="K6347" s="5">
        <v>202401</v>
      </c>
      <c r="M6347" t="b">
        <v>0</v>
      </c>
      <c r="N6347" t="b">
        <v>0</v>
      </c>
      <c r="O6347" s="2">
        <v>45666.534426701386</v>
      </c>
      <c r="P6347" s="2">
        <v>45670.414414155093</v>
      </c>
      <c r="Q6347" t="s">
        <v>301</v>
      </c>
      <c r="R6347" t="s">
        <v>543</v>
      </c>
      <c r="S6347" s="2"/>
      <c r="V6347" s="2">
        <v>45666.534426817132</v>
      </c>
      <c r="W6347" s="2">
        <v>45666.534426817132</v>
      </c>
      <c r="X6347" t="b">
        <v>0</v>
      </c>
      <c r="Y6347" t="s">
        <v>597</v>
      </c>
      <c r="Z6347" t="s">
        <v>1805</v>
      </c>
      <c r="AA6347" t="s">
        <v>2</v>
      </c>
    </row>
    <row r="6348" spans="1:27" x14ac:dyDescent="0.3">
      <c r="A6348" t="s">
        <v>2003</v>
      </c>
      <c r="B6348" t="s">
        <v>670</v>
      </c>
      <c r="C6348" t="s">
        <v>541</v>
      </c>
      <c r="D6348" t="s">
        <v>542</v>
      </c>
      <c r="E6348" t="s">
        <v>2004</v>
      </c>
      <c r="F6348" t="s">
        <v>2005</v>
      </c>
      <c r="G6348" t="s">
        <v>14</v>
      </c>
      <c r="H6348" t="s">
        <v>510</v>
      </c>
      <c r="J6348" s="2">
        <v>45471</v>
      </c>
      <c r="K6348" s="5">
        <v>202402</v>
      </c>
      <c r="M6348" t="b">
        <v>0</v>
      </c>
      <c r="N6348" t="b">
        <v>0</v>
      </c>
      <c r="O6348" s="2">
        <v>45666.534391122688</v>
      </c>
      <c r="P6348" s="2">
        <v>45670.414385416669</v>
      </c>
      <c r="Q6348" t="s">
        <v>301</v>
      </c>
      <c r="R6348" t="s">
        <v>543</v>
      </c>
      <c r="S6348" s="2"/>
      <c r="V6348" s="2">
        <v>45666.534391319445</v>
      </c>
      <c r="W6348" s="2">
        <v>45666.534391319445</v>
      </c>
      <c r="X6348" t="b">
        <v>0</v>
      </c>
      <c r="Y6348" t="s">
        <v>597</v>
      </c>
      <c r="Z6348" t="s">
        <v>1805</v>
      </c>
      <c r="AA6348" t="s">
        <v>303</v>
      </c>
    </row>
    <row r="6349" spans="1:27" x14ac:dyDescent="0.3">
      <c r="A6349" t="s">
        <v>2006</v>
      </c>
      <c r="B6349" t="s">
        <v>670</v>
      </c>
      <c r="C6349" t="s">
        <v>541</v>
      </c>
      <c r="D6349" t="s">
        <v>542</v>
      </c>
      <c r="E6349" t="s">
        <v>2004</v>
      </c>
      <c r="F6349" t="s">
        <v>2005</v>
      </c>
      <c r="G6349" t="s">
        <v>14</v>
      </c>
      <c r="H6349" t="s">
        <v>510</v>
      </c>
      <c r="J6349" s="2">
        <v>45380</v>
      </c>
      <c r="K6349" s="5">
        <v>202401</v>
      </c>
      <c r="M6349" t="b">
        <v>0</v>
      </c>
      <c r="N6349" t="b">
        <v>0</v>
      </c>
      <c r="O6349" s="2">
        <v>45666.534152743057</v>
      </c>
      <c r="P6349" s="2">
        <v>45670.414209259259</v>
      </c>
      <c r="Q6349" t="s">
        <v>301</v>
      </c>
      <c r="R6349" t="s">
        <v>543</v>
      </c>
      <c r="S6349" s="2"/>
      <c r="V6349" s="2">
        <v>45666.534153009263</v>
      </c>
      <c r="W6349" s="2">
        <v>45666.534153009263</v>
      </c>
      <c r="X6349" t="b">
        <v>0</v>
      </c>
      <c r="Y6349" t="s">
        <v>597</v>
      </c>
      <c r="Z6349" t="s">
        <v>1805</v>
      </c>
      <c r="AA6349" t="s">
        <v>303</v>
      </c>
    </row>
    <row r="6350" spans="1:27" x14ac:dyDescent="0.3">
      <c r="A6350" t="s">
        <v>2225</v>
      </c>
      <c r="B6350" t="s">
        <v>670</v>
      </c>
      <c r="C6350" t="s">
        <v>541</v>
      </c>
      <c r="D6350" t="s">
        <v>542</v>
      </c>
      <c r="E6350" t="s">
        <v>2226</v>
      </c>
      <c r="F6350" t="s">
        <v>2227</v>
      </c>
      <c r="G6350" t="s">
        <v>4</v>
      </c>
      <c r="H6350" t="s">
        <v>510</v>
      </c>
      <c r="J6350" s="2">
        <v>45471</v>
      </c>
      <c r="K6350" s="5">
        <v>202402</v>
      </c>
      <c r="M6350" t="b">
        <v>0</v>
      </c>
      <c r="N6350" t="b">
        <v>0</v>
      </c>
      <c r="O6350" s="2">
        <v>45666.533994247686</v>
      </c>
      <c r="P6350" s="2">
        <v>45670.414093946762</v>
      </c>
      <c r="Q6350" t="s">
        <v>301</v>
      </c>
      <c r="R6350" t="s">
        <v>543</v>
      </c>
      <c r="S6350" s="2"/>
      <c r="V6350" s="2">
        <v>45666.533994363424</v>
      </c>
      <c r="W6350" s="2">
        <v>45666.533994363424</v>
      </c>
      <c r="X6350" t="b">
        <v>0</v>
      </c>
      <c r="Y6350" t="s">
        <v>597</v>
      </c>
      <c r="Z6350" t="s">
        <v>1805</v>
      </c>
      <c r="AA6350" t="s">
        <v>6</v>
      </c>
    </row>
    <row r="6351" spans="1:27" x14ac:dyDescent="0.3">
      <c r="A6351" t="s">
        <v>1981</v>
      </c>
      <c r="B6351" t="s">
        <v>670</v>
      </c>
      <c r="C6351" t="s">
        <v>541</v>
      </c>
      <c r="D6351" t="s">
        <v>542</v>
      </c>
      <c r="E6351" t="s">
        <v>1982</v>
      </c>
      <c r="F6351" t="s">
        <v>1983</v>
      </c>
      <c r="G6351" t="s">
        <v>4</v>
      </c>
      <c r="H6351" t="s">
        <v>510</v>
      </c>
      <c r="J6351" s="2">
        <v>45471</v>
      </c>
      <c r="K6351" s="5">
        <v>202402</v>
      </c>
      <c r="M6351" t="b">
        <v>0</v>
      </c>
      <c r="N6351" t="b">
        <v>0</v>
      </c>
      <c r="O6351" s="2">
        <v>45666.534278935185</v>
      </c>
      <c r="P6351" s="2">
        <v>45670.414305405095</v>
      </c>
      <c r="Q6351" t="s">
        <v>301</v>
      </c>
      <c r="R6351" t="s">
        <v>543</v>
      </c>
      <c r="S6351" s="2"/>
      <c r="V6351" s="2">
        <v>45666.534279016203</v>
      </c>
      <c r="W6351" s="2">
        <v>45666.534279016203</v>
      </c>
      <c r="X6351" t="b">
        <v>0</v>
      </c>
      <c r="Y6351" t="s">
        <v>597</v>
      </c>
      <c r="Z6351" t="s">
        <v>1805</v>
      </c>
      <c r="AA6351" t="s">
        <v>6</v>
      </c>
    </row>
    <row r="6352" spans="1:27" x14ac:dyDescent="0.3">
      <c r="A6352" t="s">
        <v>2224</v>
      </c>
      <c r="B6352" t="s">
        <v>670</v>
      </c>
      <c r="C6352" t="s">
        <v>541</v>
      </c>
      <c r="D6352" t="s">
        <v>542</v>
      </c>
      <c r="E6352" t="s">
        <v>1982</v>
      </c>
      <c r="F6352" t="s">
        <v>1983</v>
      </c>
      <c r="G6352" t="s">
        <v>4</v>
      </c>
      <c r="H6352" t="s">
        <v>510</v>
      </c>
      <c r="J6352" s="2">
        <v>45380</v>
      </c>
      <c r="K6352" s="5">
        <v>202401</v>
      </c>
      <c r="M6352" t="b">
        <v>0</v>
      </c>
      <c r="N6352" t="b">
        <v>0</v>
      </c>
      <c r="O6352" s="2">
        <v>45666.534263078705</v>
      </c>
      <c r="P6352" s="2">
        <v>45670.414292858797</v>
      </c>
      <c r="Q6352" t="s">
        <v>301</v>
      </c>
      <c r="R6352" t="s">
        <v>543</v>
      </c>
      <c r="S6352" s="2"/>
      <c r="V6352" s="2">
        <v>45666.534263159723</v>
      </c>
      <c r="W6352" s="2">
        <v>45666.534263159723</v>
      </c>
      <c r="X6352" t="b">
        <v>0</v>
      </c>
      <c r="Y6352" t="s">
        <v>597</v>
      </c>
      <c r="Z6352" t="s">
        <v>1805</v>
      </c>
      <c r="AA6352" t="s">
        <v>6</v>
      </c>
    </row>
    <row r="6353" spans="1:27" x14ac:dyDescent="0.3">
      <c r="A6353" t="s">
        <v>1984</v>
      </c>
      <c r="B6353" t="s">
        <v>670</v>
      </c>
      <c r="C6353" t="s">
        <v>541</v>
      </c>
      <c r="D6353" t="s">
        <v>542</v>
      </c>
      <c r="E6353" t="s">
        <v>1985</v>
      </c>
      <c r="F6353" t="s">
        <v>1986</v>
      </c>
      <c r="G6353" t="s">
        <v>4</v>
      </c>
      <c r="H6353" t="s">
        <v>510</v>
      </c>
      <c r="J6353" s="2">
        <v>45471</v>
      </c>
      <c r="K6353" s="5">
        <v>202402</v>
      </c>
      <c r="M6353" t="b">
        <v>0</v>
      </c>
      <c r="N6353" t="b">
        <v>0</v>
      </c>
      <c r="O6353" s="2">
        <v>45666.534494479165</v>
      </c>
      <c r="P6353" s="2">
        <v>45670.41446334491</v>
      </c>
      <c r="Q6353" t="s">
        <v>301</v>
      </c>
      <c r="R6353" t="s">
        <v>543</v>
      </c>
      <c r="S6353" s="2"/>
      <c r="V6353" s="2">
        <v>45666.534494525462</v>
      </c>
      <c r="W6353" s="2">
        <v>45666.534494525462</v>
      </c>
      <c r="X6353" t="b">
        <v>0</v>
      </c>
      <c r="Y6353" t="s">
        <v>597</v>
      </c>
      <c r="Z6353" t="s">
        <v>1805</v>
      </c>
      <c r="AA6353" t="s">
        <v>6</v>
      </c>
    </row>
    <row r="6354" spans="1:27" x14ac:dyDescent="0.3">
      <c r="A6354" t="s">
        <v>2228</v>
      </c>
      <c r="B6354" t="s">
        <v>670</v>
      </c>
      <c r="C6354" t="s">
        <v>541</v>
      </c>
      <c r="D6354" t="s">
        <v>542</v>
      </c>
      <c r="E6354" t="s">
        <v>2226</v>
      </c>
      <c r="F6354" t="s">
        <v>2227</v>
      </c>
      <c r="G6354" t="s">
        <v>4</v>
      </c>
      <c r="H6354" t="s">
        <v>510</v>
      </c>
      <c r="J6354" s="2">
        <v>45380</v>
      </c>
      <c r="K6354" s="5">
        <v>202401</v>
      </c>
      <c r="M6354" t="b">
        <v>0</v>
      </c>
      <c r="N6354" t="b">
        <v>0</v>
      </c>
      <c r="O6354" s="2">
        <v>45666.534484837961</v>
      </c>
      <c r="P6354" s="2">
        <v>45670.414456712962</v>
      </c>
      <c r="Q6354" t="s">
        <v>301</v>
      </c>
      <c r="R6354" t="s">
        <v>543</v>
      </c>
      <c r="S6354" s="2"/>
      <c r="V6354" s="2">
        <v>45666.534484918979</v>
      </c>
      <c r="W6354" s="2">
        <v>45666.534484918979</v>
      </c>
      <c r="X6354" t="b">
        <v>0</v>
      </c>
      <c r="Y6354" t="s">
        <v>597</v>
      </c>
      <c r="Z6354" t="s">
        <v>1805</v>
      </c>
      <c r="AA6354" t="s">
        <v>6</v>
      </c>
    </row>
    <row r="6355" spans="1:27" x14ac:dyDescent="0.3">
      <c r="A6355" t="s">
        <v>1980</v>
      </c>
      <c r="B6355" t="s">
        <v>670</v>
      </c>
      <c r="C6355" t="s">
        <v>541</v>
      </c>
      <c r="D6355" t="s">
        <v>542</v>
      </c>
      <c r="E6355" t="s">
        <v>773</v>
      </c>
      <c r="F6355" t="s">
        <v>774</v>
      </c>
      <c r="G6355" t="s">
        <v>453</v>
      </c>
      <c r="H6355" t="s">
        <v>510</v>
      </c>
      <c r="J6355" s="2">
        <v>45380</v>
      </c>
      <c r="K6355" s="5">
        <v>202401</v>
      </c>
      <c r="M6355" t="b">
        <v>0</v>
      </c>
      <c r="N6355" t="b">
        <v>0</v>
      </c>
      <c r="O6355" s="2">
        <v>45666.534291631942</v>
      </c>
      <c r="P6355" s="2">
        <v>45670.41431443287</v>
      </c>
      <c r="Q6355" t="s">
        <v>301</v>
      </c>
      <c r="R6355" t="s">
        <v>543</v>
      </c>
      <c r="S6355" s="2"/>
      <c r="V6355" s="2">
        <v>45666.534291666663</v>
      </c>
      <c r="W6355" s="2">
        <v>45666.534291666663</v>
      </c>
      <c r="X6355" t="b">
        <v>0</v>
      </c>
      <c r="Y6355" t="s">
        <v>597</v>
      </c>
      <c r="Z6355" t="s">
        <v>1805</v>
      </c>
      <c r="AA6355" t="s">
        <v>6</v>
      </c>
    </row>
    <row r="6356" spans="1:27" x14ac:dyDescent="0.3">
      <c r="A6356" t="s">
        <v>1976</v>
      </c>
      <c r="B6356" t="s">
        <v>670</v>
      </c>
      <c r="C6356" t="s">
        <v>541</v>
      </c>
      <c r="D6356" t="s">
        <v>542</v>
      </c>
      <c r="E6356" t="s">
        <v>1977</v>
      </c>
      <c r="F6356" t="s">
        <v>1978</v>
      </c>
      <c r="G6356" t="s">
        <v>453</v>
      </c>
      <c r="H6356" t="s">
        <v>510</v>
      </c>
      <c r="J6356" s="2">
        <v>45380</v>
      </c>
      <c r="K6356" s="5">
        <v>202401</v>
      </c>
      <c r="M6356" t="b">
        <v>0</v>
      </c>
      <c r="N6356" t="b">
        <v>0</v>
      </c>
      <c r="O6356" s="2">
        <v>45666.534176388886</v>
      </c>
      <c r="P6356" s="2">
        <v>45670.414225775465</v>
      </c>
      <c r="Q6356" t="s">
        <v>301</v>
      </c>
      <c r="R6356" t="s">
        <v>543</v>
      </c>
      <c r="S6356" s="2"/>
      <c r="V6356" s="2">
        <v>45666.534176469904</v>
      </c>
      <c r="W6356" s="2">
        <v>45666.534176469904</v>
      </c>
      <c r="X6356" t="b">
        <v>0</v>
      </c>
      <c r="Y6356" t="s">
        <v>597</v>
      </c>
      <c r="Z6356" t="s">
        <v>1805</v>
      </c>
      <c r="AA6356" t="s">
        <v>6</v>
      </c>
    </row>
    <row r="6357" spans="1:27" x14ac:dyDescent="0.3">
      <c r="A6357" t="s">
        <v>1979</v>
      </c>
      <c r="B6357" t="s">
        <v>670</v>
      </c>
      <c r="C6357" t="s">
        <v>541</v>
      </c>
      <c r="D6357" t="s">
        <v>542</v>
      </c>
      <c r="E6357" t="s">
        <v>1977</v>
      </c>
      <c r="F6357" t="s">
        <v>1978</v>
      </c>
      <c r="G6357" t="s">
        <v>453</v>
      </c>
      <c r="H6357" t="s">
        <v>510</v>
      </c>
      <c r="J6357" s="2">
        <v>45471</v>
      </c>
      <c r="K6357" s="5">
        <v>202402</v>
      </c>
      <c r="M6357" t="b">
        <v>0</v>
      </c>
      <c r="N6357" t="b">
        <v>0</v>
      </c>
      <c r="O6357" s="2">
        <v>45666.534146261576</v>
      </c>
      <c r="P6357" s="2">
        <v>45670.41420486111</v>
      </c>
      <c r="Q6357" t="s">
        <v>301</v>
      </c>
      <c r="R6357" t="s">
        <v>543</v>
      </c>
      <c r="S6357" s="2"/>
      <c r="V6357" s="2">
        <v>45666.534146331018</v>
      </c>
      <c r="W6357" s="2">
        <v>45666.534146331018</v>
      </c>
      <c r="X6357" t="b">
        <v>0</v>
      </c>
      <c r="Y6357" t="s">
        <v>597</v>
      </c>
      <c r="Z6357" t="s">
        <v>1805</v>
      </c>
      <c r="AA6357" t="s">
        <v>6</v>
      </c>
    </row>
    <row r="6358" spans="1:27" x14ac:dyDescent="0.3">
      <c r="A6358" t="s">
        <v>1964</v>
      </c>
      <c r="B6358" t="s">
        <v>670</v>
      </c>
      <c r="C6358" t="s">
        <v>541</v>
      </c>
      <c r="D6358" t="s">
        <v>542</v>
      </c>
      <c r="E6358" t="s">
        <v>386</v>
      </c>
      <c r="F6358" t="s">
        <v>387</v>
      </c>
      <c r="G6358" t="s">
        <v>15</v>
      </c>
      <c r="H6358" t="s">
        <v>510</v>
      </c>
      <c r="J6358" s="2">
        <v>45380</v>
      </c>
      <c r="K6358" s="5">
        <v>202401</v>
      </c>
      <c r="M6358" t="b">
        <v>0</v>
      </c>
      <c r="N6358" t="b">
        <v>0</v>
      </c>
      <c r="O6358" s="2">
        <v>45666.53448159722</v>
      </c>
      <c r="P6358" s="2">
        <v>45670.414454201389</v>
      </c>
      <c r="Q6358" t="s">
        <v>301</v>
      </c>
      <c r="R6358" t="s">
        <v>543</v>
      </c>
      <c r="S6358" s="2"/>
      <c r="V6358" s="2">
        <v>45666.534481712966</v>
      </c>
      <c r="W6358" s="2">
        <v>45666.534481712966</v>
      </c>
      <c r="X6358" t="b">
        <v>0</v>
      </c>
      <c r="Y6358" t="s">
        <v>597</v>
      </c>
      <c r="Z6358" t="s">
        <v>1805</v>
      </c>
      <c r="AA6358" t="s">
        <v>2</v>
      </c>
    </row>
    <row r="6359" spans="1:27" x14ac:dyDescent="0.3">
      <c r="A6359" t="s">
        <v>1965</v>
      </c>
      <c r="B6359" t="s">
        <v>670</v>
      </c>
      <c r="C6359" t="s">
        <v>541</v>
      </c>
      <c r="D6359" t="s">
        <v>542</v>
      </c>
      <c r="E6359" t="s">
        <v>386</v>
      </c>
      <c r="F6359" t="s">
        <v>387</v>
      </c>
      <c r="G6359" t="s">
        <v>15</v>
      </c>
      <c r="H6359" t="s">
        <v>510</v>
      </c>
      <c r="J6359" s="2">
        <v>45471</v>
      </c>
      <c r="K6359" s="5">
        <v>202402</v>
      </c>
      <c r="M6359" t="b">
        <v>0</v>
      </c>
      <c r="N6359" t="b">
        <v>0</v>
      </c>
      <c r="O6359" s="2">
        <v>45666.534569594907</v>
      </c>
      <c r="P6359" s="2">
        <v>45670.414515011573</v>
      </c>
      <c r="Q6359" t="s">
        <v>301</v>
      </c>
      <c r="R6359" t="s">
        <v>543</v>
      </c>
      <c r="S6359" s="2"/>
      <c r="V6359" s="2">
        <v>45666.534569872689</v>
      </c>
      <c r="W6359" s="2">
        <v>45666.534569872689</v>
      </c>
      <c r="X6359" t="b">
        <v>0</v>
      </c>
      <c r="Y6359" t="s">
        <v>597</v>
      </c>
      <c r="Z6359" t="s">
        <v>1805</v>
      </c>
      <c r="AA6359" t="s">
        <v>303</v>
      </c>
    </row>
    <row r="6360" spans="1:27" x14ac:dyDescent="0.3">
      <c r="A6360" t="s">
        <v>1962</v>
      </c>
      <c r="B6360" t="s">
        <v>670</v>
      </c>
      <c r="C6360" t="s">
        <v>541</v>
      </c>
      <c r="D6360" t="s">
        <v>542</v>
      </c>
      <c r="E6360" t="s">
        <v>724</v>
      </c>
      <c r="F6360" t="s">
        <v>725</v>
      </c>
      <c r="G6360" t="s">
        <v>15</v>
      </c>
      <c r="H6360" t="s">
        <v>510</v>
      </c>
      <c r="J6360" s="2">
        <v>45471</v>
      </c>
      <c r="K6360" s="5">
        <v>202402</v>
      </c>
      <c r="M6360" t="b">
        <v>0</v>
      </c>
      <c r="N6360" t="b">
        <v>0</v>
      </c>
      <c r="O6360" s="2">
        <v>45669.522512384261</v>
      </c>
      <c r="P6360" s="2">
        <v>45670.414288506945</v>
      </c>
      <c r="Q6360" t="s">
        <v>301</v>
      </c>
      <c r="R6360" t="s">
        <v>543</v>
      </c>
      <c r="S6360" s="2"/>
      <c r="V6360" s="2">
        <v>45669.522512465279</v>
      </c>
      <c r="W6360" s="2">
        <v>45669.522512465279</v>
      </c>
      <c r="X6360" t="b">
        <v>0</v>
      </c>
      <c r="Y6360" t="s">
        <v>597</v>
      </c>
      <c r="Z6360" t="s">
        <v>1805</v>
      </c>
      <c r="AA6360" t="s">
        <v>6</v>
      </c>
    </row>
    <row r="6361" spans="1:27" x14ac:dyDescent="0.3">
      <c r="A6361" t="s">
        <v>1963</v>
      </c>
      <c r="B6361" t="s">
        <v>670</v>
      </c>
      <c r="C6361" t="s">
        <v>541</v>
      </c>
      <c r="D6361" t="s">
        <v>542</v>
      </c>
      <c r="E6361" t="s">
        <v>767</v>
      </c>
      <c r="F6361" t="s">
        <v>768</v>
      </c>
      <c r="G6361" t="s">
        <v>15</v>
      </c>
      <c r="H6361" t="s">
        <v>510</v>
      </c>
      <c r="J6361" s="2">
        <v>45471</v>
      </c>
      <c r="K6361" s="5">
        <v>202402</v>
      </c>
      <c r="M6361" t="b">
        <v>0</v>
      </c>
      <c r="N6361" t="b">
        <v>0</v>
      </c>
      <c r="O6361" s="2">
        <v>45666.53445983796</v>
      </c>
      <c r="P6361" s="2">
        <v>45670.414439351851</v>
      </c>
      <c r="Q6361" t="s">
        <v>301</v>
      </c>
      <c r="R6361" t="s">
        <v>543</v>
      </c>
      <c r="S6361" s="2"/>
      <c r="V6361" s="2">
        <v>45666.534459872688</v>
      </c>
      <c r="W6361" s="2">
        <v>45666.534459872688</v>
      </c>
      <c r="X6361" t="b">
        <v>0</v>
      </c>
      <c r="Y6361" t="s">
        <v>597</v>
      </c>
      <c r="Z6361" t="s">
        <v>1805</v>
      </c>
      <c r="AA6361" t="s">
        <v>6</v>
      </c>
    </row>
    <row r="6362" spans="1:27" x14ac:dyDescent="0.3">
      <c r="A6362" t="s">
        <v>1970</v>
      </c>
      <c r="B6362" t="s">
        <v>670</v>
      </c>
      <c r="C6362" t="s">
        <v>541</v>
      </c>
      <c r="D6362" t="s">
        <v>542</v>
      </c>
      <c r="E6362" t="s">
        <v>1971</v>
      </c>
      <c r="F6362" t="s">
        <v>1972</v>
      </c>
      <c r="G6362" t="s">
        <v>453</v>
      </c>
      <c r="H6362" t="s">
        <v>510</v>
      </c>
      <c r="J6362" s="2">
        <v>45380</v>
      </c>
      <c r="K6362" s="5">
        <v>202401</v>
      </c>
      <c r="M6362" t="b">
        <v>0</v>
      </c>
      <c r="N6362" t="b">
        <v>0</v>
      </c>
      <c r="O6362" s="2">
        <v>45666.534266284725</v>
      </c>
      <c r="P6362" s="2">
        <v>45670.414294988426</v>
      </c>
      <c r="Q6362" t="s">
        <v>301</v>
      </c>
      <c r="R6362" t="s">
        <v>543</v>
      </c>
      <c r="S6362" s="2"/>
      <c r="V6362" s="2">
        <v>45666.534266354167</v>
      </c>
      <c r="W6362" s="2">
        <v>45666.534266354167</v>
      </c>
      <c r="X6362" t="b">
        <v>0</v>
      </c>
      <c r="Y6362" t="s">
        <v>597</v>
      </c>
      <c r="Z6362" t="s">
        <v>1805</v>
      </c>
      <c r="AA6362" t="s">
        <v>2</v>
      </c>
    </row>
    <row r="6363" spans="1:27" x14ac:dyDescent="0.3">
      <c r="A6363" t="s">
        <v>1973</v>
      </c>
      <c r="B6363" t="s">
        <v>670</v>
      </c>
      <c r="C6363" t="s">
        <v>541</v>
      </c>
      <c r="D6363" t="s">
        <v>542</v>
      </c>
      <c r="E6363" t="s">
        <v>1974</v>
      </c>
      <c r="F6363" t="s">
        <v>1975</v>
      </c>
      <c r="G6363" t="s">
        <v>453</v>
      </c>
      <c r="H6363" t="s">
        <v>510</v>
      </c>
      <c r="J6363" s="2">
        <v>45380</v>
      </c>
      <c r="K6363" s="5">
        <v>202401</v>
      </c>
      <c r="M6363" t="b">
        <v>0</v>
      </c>
      <c r="N6363" t="b">
        <v>0</v>
      </c>
      <c r="O6363" s="2">
        <v>45666.534127118059</v>
      </c>
      <c r="P6363" s="2">
        <v>45680.508079780091</v>
      </c>
      <c r="Q6363" t="s">
        <v>301</v>
      </c>
      <c r="R6363" t="s">
        <v>543</v>
      </c>
      <c r="S6363" s="2"/>
      <c r="V6363" s="2">
        <v>45666.534127199076</v>
      </c>
      <c r="W6363" s="2">
        <v>45666.534127199076</v>
      </c>
      <c r="X6363" t="b">
        <v>0</v>
      </c>
      <c r="Y6363" t="s">
        <v>597</v>
      </c>
      <c r="Z6363" t="s">
        <v>1805</v>
      </c>
      <c r="AA6363" t="s">
        <v>6</v>
      </c>
    </row>
    <row r="6364" spans="1:27" x14ac:dyDescent="0.3">
      <c r="A6364" t="s">
        <v>1969</v>
      </c>
      <c r="B6364" t="s">
        <v>670</v>
      </c>
      <c r="C6364" t="s">
        <v>541</v>
      </c>
      <c r="D6364" t="s">
        <v>542</v>
      </c>
      <c r="E6364" t="s">
        <v>684</v>
      </c>
      <c r="F6364" t="s">
        <v>685</v>
      </c>
      <c r="G6364" t="s">
        <v>453</v>
      </c>
      <c r="H6364" t="s">
        <v>510</v>
      </c>
      <c r="J6364" s="2">
        <v>45471</v>
      </c>
      <c r="K6364" s="5">
        <v>202402</v>
      </c>
      <c r="M6364" t="b">
        <v>0</v>
      </c>
      <c r="N6364" t="b">
        <v>0</v>
      </c>
      <c r="O6364" s="2">
        <v>45666.53447496528</v>
      </c>
      <c r="P6364" s="2">
        <v>45670.414449999997</v>
      </c>
      <c r="Q6364" t="s">
        <v>301</v>
      </c>
      <c r="R6364" t="s">
        <v>543</v>
      </c>
      <c r="S6364" s="2"/>
      <c r="V6364" s="2">
        <v>45666.534475034721</v>
      </c>
      <c r="W6364" s="2">
        <v>45666.534475034721</v>
      </c>
      <c r="X6364" t="b">
        <v>0</v>
      </c>
      <c r="Y6364" t="s">
        <v>597</v>
      </c>
      <c r="Z6364" t="s">
        <v>1805</v>
      </c>
      <c r="AA6364" t="s">
        <v>6</v>
      </c>
    </row>
    <row r="6365" spans="1:27" x14ac:dyDescent="0.3">
      <c r="A6365" t="s">
        <v>2229</v>
      </c>
      <c r="B6365" t="s">
        <v>670</v>
      </c>
      <c r="C6365" t="s">
        <v>541</v>
      </c>
      <c r="D6365" t="s">
        <v>542</v>
      </c>
      <c r="E6365" t="s">
        <v>2230</v>
      </c>
      <c r="F6365" t="s">
        <v>2231</v>
      </c>
      <c r="G6365" t="s">
        <v>15</v>
      </c>
      <c r="H6365" t="s">
        <v>510</v>
      </c>
      <c r="J6365" s="2">
        <v>45380</v>
      </c>
      <c r="K6365" s="5">
        <v>202401</v>
      </c>
      <c r="M6365" t="b">
        <v>0</v>
      </c>
      <c r="N6365" t="b">
        <v>0</v>
      </c>
      <c r="O6365" s="2">
        <v>45666.534149733794</v>
      </c>
      <c r="P6365" s="2">
        <v>45670.414207141206</v>
      </c>
      <c r="Q6365" t="s">
        <v>301</v>
      </c>
      <c r="R6365" t="s">
        <v>543</v>
      </c>
      <c r="S6365" s="2"/>
      <c r="V6365" s="2">
        <v>45666.534149768515</v>
      </c>
      <c r="W6365" s="2">
        <v>45666.534149768515</v>
      </c>
      <c r="X6365" t="b">
        <v>0</v>
      </c>
      <c r="Y6365" t="s">
        <v>597</v>
      </c>
      <c r="Z6365" t="s">
        <v>1805</v>
      </c>
      <c r="AA6365" t="s">
        <v>6</v>
      </c>
    </row>
    <row r="6366" spans="1:27" x14ac:dyDescent="0.3">
      <c r="A6366" t="s">
        <v>1966</v>
      </c>
      <c r="B6366" t="s">
        <v>670</v>
      </c>
      <c r="C6366" t="s">
        <v>541</v>
      </c>
      <c r="D6366" t="s">
        <v>542</v>
      </c>
      <c r="E6366" t="s">
        <v>1967</v>
      </c>
      <c r="F6366" t="s">
        <v>1968</v>
      </c>
      <c r="G6366" t="s">
        <v>15</v>
      </c>
      <c r="H6366" t="s">
        <v>510</v>
      </c>
      <c r="J6366" s="2">
        <v>45471</v>
      </c>
      <c r="K6366" s="5">
        <v>202402</v>
      </c>
      <c r="M6366" t="b">
        <v>0</v>
      </c>
      <c r="N6366" t="b">
        <v>0</v>
      </c>
      <c r="O6366" s="2">
        <v>45666.534435995367</v>
      </c>
      <c r="P6366" s="2">
        <v>45670.414420949077</v>
      </c>
      <c r="Q6366" t="s">
        <v>301</v>
      </c>
      <c r="R6366" t="s">
        <v>543</v>
      </c>
      <c r="S6366" s="2"/>
      <c r="V6366" s="2">
        <v>45666.534436076392</v>
      </c>
      <c r="W6366" s="2">
        <v>45666.534436076392</v>
      </c>
      <c r="X6366" t="b">
        <v>0</v>
      </c>
      <c r="Y6366" t="s">
        <v>597</v>
      </c>
      <c r="Z6366" t="s">
        <v>1805</v>
      </c>
      <c r="AA6366" t="s">
        <v>2</v>
      </c>
    </row>
    <row r="6367" spans="1:27" x14ac:dyDescent="0.3">
      <c r="A6367" t="s">
        <v>1966</v>
      </c>
      <c r="B6367" t="s">
        <v>670</v>
      </c>
      <c r="C6367" t="s">
        <v>541</v>
      </c>
      <c r="D6367" t="s">
        <v>542</v>
      </c>
      <c r="E6367" t="s">
        <v>1967</v>
      </c>
      <c r="F6367" t="s">
        <v>1968</v>
      </c>
      <c r="G6367" t="s">
        <v>15</v>
      </c>
      <c r="H6367" t="s">
        <v>510</v>
      </c>
      <c r="J6367" s="2">
        <v>45471</v>
      </c>
      <c r="K6367" s="5">
        <v>202402</v>
      </c>
      <c r="M6367" t="b">
        <v>0</v>
      </c>
      <c r="N6367" t="b">
        <v>0</v>
      </c>
      <c r="O6367" s="2">
        <v>45666.534435995367</v>
      </c>
      <c r="P6367" s="2">
        <v>45670.414420949077</v>
      </c>
      <c r="Q6367" t="s">
        <v>301</v>
      </c>
      <c r="R6367" t="s">
        <v>543</v>
      </c>
      <c r="S6367" s="2"/>
      <c r="V6367" s="2">
        <v>45666.534436111113</v>
      </c>
      <c r="W6367" s="2">
        <v>45666.534436111113</v>
      </c>
      <c r="X6367" t="b">
        <v>0</v>
      </c>
      <c r="Y6367" t="s">
        <v>598</v>
      </c>
      <c r="Z6367" t="s">
        <v>1806</v>
      </c>
      <c r="AA6367" t="s">
        <v>303</v>
      </c>
    </row>
    <row r="6368" spans="1:27" x14ac:dyDescent="0.3">
      <c r="A6368" t="s">
        <v>2229</v>
      </c>
      <c r="B6368" t="s">
        <v>670</v>
      </c>
      <c r="C6368" t="s">
        <v>541</v>
      </c>
      <c r="D6368" t="s">
        <v>542</v>
      </c>
      <c r="E6368" t="s">
        <v>2230</v>
      </c>
      <c r="F6368" t="s">
        <v>2231</v>
      </c>
      <c r="G6368" t="s">
        <v>15</v>
      </c>
      <c r="H6368" t="s">
        <v>510</v>
      </c>
      <c r="J6368" s="2">
        <v>45380</v>
      </c>
      <c r="K6368" s="5">
        <v>202401</v>
      </c>
      <c r="M6368" t="b">
        <v>0</v>
      </c>
      <c r="N6368" t="b">
        <v>0</v>
      </c>
      <c r="O6368" s="2">
        <v>45666.534149733794</v>
      </c>
      <c r="P6368" s="2">
        <v>45670.414207141206</v>
      </c>
      <c r="Q6368" t="s">
        <v>301</v>
      </c>
      <c r="R6368" t="s">
        <v>543</v>
      </c>
      <c r="S6368" s="2"/>
      <c r="V6368" s="2">
        <v>45666.53414984954</v>
      </c>
      <c r="W6368" s="2">
        <v>45666.53414984954</v>
      </c>
      <c r="X6368" t="b">
        <v>0</v>
      </c>
      <c r="Y6368" t="s">
        <v>598</v>
      </c>
      <c r="Z6368" t="s">
        <v>1806</v>
      </c>
      <c r="AA6368" t="s">
        <v>303</v>
      </c>
    </row>
    <row r="6369" spans="1:27" x14ac:dyDescent="0.3">
      <c r="A6369" t="s">
        <v>1969</v>
      </c>
      <c r="B6369" t="s">
        <v>670</v>
      </c>
      <c r="C6369" t="s">
        <v>541</v>
      </c>
      <c r="D6369" t="s">
        <v>542</v>
      </c>
      <c r="E6369" t="s">
        <v>684</v>
      </c>
      <c r="F6369" t="s">
        <v>685</v>
      </c>
      <c r="G6369" t="s">
        <v>453</v>
      </c>
      <c r="H6369" t="s">
        <v>510</v>
      </c>
      <c r="J6369" s="2">
        <v>45471</v>
      </c>
      <c r="K6369" s="5">
        <v>202402</v>
      </c>
      <c r="M6369" t="b">
        <v>0</v>
      </c>
      <c r="N6369" t="b">
        <v>0</v>
      </c>
      <c r="O6369" s="2">
        <v>45666.53447496528</v>
      </c>
      <c r="P6369" s="2">
        <v>45670.414449999997</v>
      </c>
      <c r="Q6369" t="s">
        <v>301</v>
      </c>
      <c r="R6369" t="s">
        <v>543</v>
      </c>
      <c r="S6369" s="2"/>
      <c r="V6369" s="2">
        <v>45666.534475266206</v>
      </c>
      <c r="W6369" s="2">
        <v>45666.534475266206</v>
      </c>
      <c r="X6369" t="b">
        <v>0</v>
      </c>
      <c r="Y6369" t="s">
        <v>598</v>
      </c>
      <c r="Z6369" t="s">
        <v>1806</v>
      </c>
      <c r="AA6369" t="s">
        <v>6</v>
      </c>
    </row>
    <row r="6370" spans="1:27" x14ac:dyDescent="0.3">
      <c r="A6370" t="s">
        <v>1973</v>
      </c>
      <c r="B6370" t="s">
        <v>670</v>
      </c>
      <c r="C6370" t="s">
        <v>541</v>
      </c>
      <c r="D6370" t="s">
        <v>542</v>
      </c>
      <c r="E6370" t="s">
        <v>1974</v>
      </c>
      <c r="F6370" t="s">
        <v>1975</v>
      </c>
      <c r="G6370" t="s">
        <v>453</v>
      </c>
      <c r="H6370" t="s">
        <v>510</v>
      </c>
      <c r="J6370" s="2">
        <v>45380</v>
      </c>
      <c r="K6370" s="5">
        <v>202401</v>
      </c>
      <c r="M6370" t="b">
        <v>0</v>
      </c>
      <c r="N6370" t="b">
        <v>0</v>
      </c>
      <c r="O6370" s="2">
        <v>45666.534127118059</v>
      </c>
      <c r="P6370" s="2">
        <v>45680.508079780091</v>
      </c>
      <c r="Q6370" t="s">
        <v>301</v>
      </c>
      <c r="R6370" t="s">
        <v>543</v>
      </c>
      <c r="S6370" s="2"/>
      <c r="V6370" s="2">
        <v>45666.534127430554</v>
      </c>
      <c r="W6370" s="2">
        <v>45666.534127430554</v>
      </c>
      <c r="X6370" t="b">
        <v>0</v>
      </c>
      <c r="Y6370" t="s">
        <v>598</v>
      </c>
      <c r="Z6370" t="s">
        <v>1806</v>
      </c>
      <c r="AA6370" t="s">
        <v>6</v>
      </c>
    </row>
    <row r="6371" spans="1:27" x14ac:dyDescent="0.3">
      <c r="A6371" t="s">
        <v>1970</v>
      </c>
      <c r="B6371" t="s">
        <v>670</v>
      </c>
      <c r="C6371" t="s">
        <v>541</v>
      </c>
      <c r="D6371" t="s">
        <v>542</v>
      </c>
      <c r="E6371" t="s">
        <v>1971</v>
      </c>
      <c r="F6371" t="s">
        <v>1972</v>
      </c>
      <c r="G6371" t="s">
        <v>453</v>
      </c>
      <c r="H6371" t="s">
        <v>510</v>
      </c>
      <c r="J6371" s="2">
        <v>45380</v>
      </c>
      <c r="K6371" s="5">
        <v>202401</v>
      </c>
      <c r="M6371" t="b">
        <v>0</v>
      </c>
      <c r="N6371" t="b">
        <v>0</v>
      </c>
      <c r="O6371" s="2">
        <v>45666.534266284725</v>
      </c>
      <c r="P6371" s="2">
        <v>45670.414294988426</v>
      </c>
      <c r="Q6371" t="s">
        <v>301</v>
      </c>
      <c r="R6371" t="s">
        <v>543</v>
      </c>
      <c r="S6371" s="2"/>
      <c r="V6371" s="2">
        <v>45666.534266516202</v>
      </c>
      <c r="W6371" s="2">
        <v>45666.534266516202</v>
      </c>
      <c r="X6371" t="b">
        <v>0</v>
      </c>
      <c r="Y6371" t="s">
        <v>598</v>
      </c>
      <c r="Z6371" t="s">
        <v>1806</v>
      </c>
      <c r="AA6371" t="s">
        <v>6</v>
      </c>
    </row>
    <row r="6372" spans="1:27" x14ac:dyDescent="0.3">
      <c r="A6372" t="s">
        <v>1963</v>
      </c>
      <c r="B6372" t="s">
        <v>670</v>
      </c>
      <c r="C6372" t="s">
        <v>541</v>
      </c>
      <c r="D6372" t="s">
        <v>542</v>
      </c>
      <c r="E6372" t="s">
        <v>767</v>
      </c>
      <c r="F6372" t="s">
        <v>768</v>
      </c>
      <c r="G6372" t="s">
        <v>15</v>
      </c>
      <c r="H6372" t="s">
        <v>510</v>
      </c>
      <c r="J6372" s="2">
        <v>45471</v>
      </c>
      <c r="K6372" s="5">
        <v>202402</v>
      </c>
      <c r="M6372" t="b">
        <v>0</v>
      </c>
      <c r="N6372" t="b">
        <v>0</v>
      </c>
      <c r="O6372" s="2">
        <v>45666.53445983796</v>
      </c>
      <c r="P6372" s="2">
        <v>45670.414439351851</v>
      </c>
      <c r="Q6372" t="s">
        <v>301</v>
      </c>
      <c r="R6372" t="s">
        <v>543</v>
      </c>
      <c r="S6372" s="2"/>
      <c r="V6372" s="2">
        <v>45666.534459988427</v>
      </c>
      <c r="W6372" s="2">
        <v>45666.534459988427</v>
      </c>
      <c r="X6372" t="b">
        <v>0</v>
      </c>
      <c r="Y6372" t="s">
        <v>598</v>
      </c>
      <c r="Z6372" t="s">
        <v>1806</v>
      </c>
      <c r="AA6372" t="s">
        <v>303</v>
      </c>
    </row>
    <row r="6373" spans="1:27" x14ac:dyDescent="0.3">
      <c r="A6373" t="s">
        <v>1962</v>
      </c>
      <c r="B6373" t="s">
        <v>670</v>
      </c>
      <c r="C6373" t="s">
        <v>541</v>
      </c>
      <c r="D6373" t="s">
        <v>542</v>
      </c>
      <c r="E6373" t="s">
        <v>724</v>
      </c>
      <c r="F6373" t="s">
        <v>725</v>
      </c>
      <c r="G6373" t="s">
        <v>15</v>
      </c>
      <c r="H6373" t="s">
        <v>510</v>
      </c>
      <c r="J6373" s="2">
        <v>45471</v>
      </c>
      <c r="K6373" s="5">
        <v>202402</v>
      </c>
      <c r="M6373" t="b">
        <v>0</v>
      </c>
      <c r="N6373" t="b">
        <v>0</v>
      </c>
      <c r="O6373" s="2">
        <v>45669.522512384261</v>
      </c>
      <c r="P6373" s="2">
        <v>45670.414288506945</v>
      </c>
      <c r="Q6373" t="s">
        <v>301</v>
      </c>
      <c r="R6373" t="s">
        <v>543</v>
      </c>
      <c r="S6373" s="2"/>
      <c r="V6373" s="2">
        <v>45669.522512766205</v>
      </c>
      <c r="W6373" s="2">
        <v>45669.522512766205</v>
      </c>
      <c r="X6373" t="b">
        <v>0</v>
      </c>
      <c r="Y6373" t="s">
        <v>598</v>
      </c>
      <c r="Z6373" t="s">
        <v>1806</v>
      </c>
      <c r="AA6373" t="s">
        <v>6</v>
      </c>
    </row>
    <row r="6374" spans="1:27" x14ac:dyDescent="0.3">
      <c r="A6374" t="s">
        <v>1965</v>
      </c>
      <c r="B6374" t="s">
        <v>670</v>
      </c>
      <c r="C6374" t="s">
        <v>541</v>
      </c>
      <c r="D6374" t="s">
        <v>542</v>
      </c>
      <c r="E6374" t="s">
        <v>386</v>
      </c>
      <c r="F6374" t="s">
        <v>387</v>
      </c>
      <c r="G6374" t="s">
        <v>15</v>
      </c>
      <c r="H6374" t="s">
        <v>510</v>
      </c>
      <c r="J6374" s="2">
        <v>45471</v>
      </c>
      <c r="K6374" s="5">
        <v>202402</v>
      </c>
      <c r="M6374" t="b">
        <v>0</v>
      </c>
      <c r="N6374" t="b">
        <v>0</v>
      </c>
      <c r="O6374" s="2">
        <v>45666.534569594907</v>
      </c>
      <c r="P6374" s="2">
        <v>45670.414515011573</v>
      </c>
      <c r="Q6374" t="s">
        <v>301</v>
      </c>
      <c r="R6374" t="s">
        <v>543</v>
      </c>
      <c r="S6374" s="2"/>
      <c r="V6374" s="2">
        <v>45666.53456994213</v>
      </c>
      <c r="W6374" s="2">
        <v>45666.53456994213</v>
      </c>
      <c r="X6374" t="b">
        <v>0</v>
      </c>
      <c r="Y6374" t="s">
        <v>598</v>
      </c>
      <c r="Z6374" t="s">
        <v>1806</v>
      </c>
      <c r="AA6374" t="s">
        <v>6</v>
      </c>
    </row>
    <row r="6375" spans="1:27" x14ac:dyDescent="0.3">
      <c r="A6375" t="s">
        <v>1964</v>
      </c>
      <c r="B6375" t="s">
        <v>670</v>
      </c>
      <c r="C6375" t="s">
        <v>541</v>
      </c>
      <c r="D6375" t="s">
        <v>542</v>
      </c>
      <c r="E6375" t="s">
        <v>386</v>
      </c>
      <c r="F6375" t="s">
        <v>387</v>
      </c>
      <c r="G6375" t="s">
        <v>15</v>
      </c>
      <c r="H6375" t="s">
        <v>510</v>
      </c>
      <c r="J6375" s="2">
        <v>45380</v>
      </c>
      <c r="K6375" s="5">
        <v>202401</v>
      </c>
      <c r="M6375" t="b">
        <v>0</v>
      </c>
      <c r="N6375" t="b">
        <v>0</v>
      </c>
      <c r="O6375" s="2">
        <v>45666.53448159722</v>
      </c>
      <c r="P6375" s="2">
        <v>45670.414454201389</v>
      </c>
      <c r="Q6375" t="s">
        <v>301</v>
      </c>
      <c r="R6375" t="s">
        <v>543</v>
      </c>
      <c r="S6375" s="2"/>
      <c r="V6375" s="2">
        <v>45666.534481793984</v>
      </c>
      <c r="W6375" s="2">
        <v>45666.534481793984</v>
      </c>
      <c r="X6375" t="b">
        <v>0</v>
      </c>
      <c r="Y6375" t="s">
        <v>598</v>
      </c>
      <c r="Z6375" t="s">
        <v>1806</v>
      </c>
      <c r="AA6375" t="s">
        <v>303</v>
      </c>
    </row>
    <row r="6376" spans="1:27" x14ac:dyDescent="0.3">
      <c r="A6376" t="s">
        <v>1979</v>
      </c>
      <c r="B6376" t="s">
        <v>670</v>
      </c>
      <c r="C6376" t="s">
        <v>541</v>
      </c>
      <c r="D6376" t="s">
        <v>542</v>
      </c>
      <c r="E6376" t="s">
        <v>1977</v>
      </c>
      <c r="F6376" t="s">
        <v>1978</v>
      </c>
      <c r="G6376" t="s">
        <v>453</v>
      </c>
      <c r="H6376" t="s">
        <v>510</v>
      </c>
      <c r="J6376" s="2">
        <v>45471</v>
      </c>
      <c r="K6376" s="5">
        <v>202402</v>
      </c>
      <c r="M6376" t="b">
        <v>0</v>
      </c>
      <c r="N6376" t="b">
        <v>0</v>
      </c>
      <c r="O6376" s="2">
        <v>45666.534146261576</v>
      </c>
      <c r="P6376" s="2">
        <v>45670.41420486111</v>
      </c>
      <c r="Q6376" t="s">
        <v>301</v>
      </c>
      <c r="R6376" t="s">
        <v>543</v>
      </c>
      <c r="S6376" s="2"/>
      <c r="V6376" s="2">
        <v>45666.534146562502</v>
      </c>
      <c r="W6376" s="2">
        <v>45666.534146562502</v>
      </c>
      <c r="X6376" t="b">
        <v>0</v>
      </c>
      <c r="Y6376" t="s">
        <v>598</v>
      </c>
      <c r="Z6376" t="s">
        <v>1806</v>
      </c>
      <c r="AA6376" t="s">
        <v>6</v>
      </c>
    </row>
    <row r="6377" spans="1:27" x14ac:dyDescent="0.3">
      <c r="A6377" t="s">
        <v>1976</v>
      </c>
      <c r="B6377" t="s">
        <v>670</v>
      </c>
      <c r="C6377" t="s">
        <v>541</v>
      </c>
      <c r="D6377" t="s">
        <v>542</v>
      </c>
      <c r="E6377" t="s">
        <v>1977</v>
      </c>
      <c r="F6377" t="s">
        <v>1978</v>
      </c>
      <c r="G6377" t="s">
        <v>453</v>
      </c>
      <c r="H6377" t="s">
        <v>510</v>
      </c>
      <c r="J6377" s="2">
        <v>45380</v>
      </c>
      <c r="K6377" s="5">
        <v>202401</v>
      </c>
      <c r="M6377" t="b">
        <v>0</v>
      </c>
      <c r="N6377" t="b">
        <v>0</v>
      </c>
      <c r="O6377" s="2">
        <v>45666.534176388886</v>
      </c>
      <c r="P6377" s="2">
        <v>45670.414225775465</v>
      </c>
      <c r="Q6377" t="s">
        <v>301</v>
      </c>
      <c r="R6377" t="s">
        <v>543</v>
      </c>
      <c r="S6377" s="2"/>
      <c r="V6377" s="2">
        <v>45666.53417673611</v>
      </c>
      <c r="W6377" s="2">
        <v>45666.53417673611</v>
      </c>
      <c r="X6377" t="b">
        <v>0</v>
      </c>
      <c r="Y6377" t="s">
        <v>598</v>
      </c>
      <c r="Z6377" t="s">
        <v>1806</v>
      </c>
      <c r="AA6377" t="s">
        <v>6</v>
      </c>
    </row>
    <row r="6378" spans="1:27" x14ac:dyDescent="0.3">
      <c r="A6378" t="s">
        <v>1980</v>
      </c>
      <c r="B6378" t="s">
        <v>670</v>
      </c>
      <c r="C6378" t="s">
        <v>541</v>
      </c>
      <c r="D6378" t="s">
        <v>542</v>
      </c>
      <c r="E6378" t="s">
        <v>773</v>
      </c>
      <c r="F6378" t="s">
        <v>774</v>
      </c>
      <c r="G6378" t="s">
        <v>453</v>
      </c>
      <c r="H6378" t="s">
        <v>510</v>
      </c>
      <c r="J6378" s="2">
        <v>45380</v>
      </c>
      <c r="K6378" s="5">
        <v>202401</v>
      </c>
      <c r="M6378" t="b">
        <v>0</v>
      </c>
      <c r="N6378" t="b">
        <v>0</v>
      </c>
      <c r="O6378" s="2">
        <v>45666.534291631942</v>
      </c>
      <c r="P6378" s="2">
        <v>45670.41431443287</v>
      </c>
      <c r="Q6378" t="s">
        <v>301</v>
      </c>
      <c r="R6378" t="s">
        <v>543</v>
      </c>
      <c r="S6378" s="2"/>
      <c r="V6378" s="2">
        <v>45666.534291898148</v>
      </c>
      <c r="W6378" s="2">
        <v>45666.534291898148</v>
      </c>
      <c r="X6378" t="b">
        <v>0</v>
      </c>
      <c r="Y6378" t="s">
        <v>598</v>
      </c>
      <c r="Z6378" t="s">
        <v>1806</v>
      </c>
      <c r="AA6378" t="s">
        <v>6</v>
      </c>
    </row>
    <row r="6379" spans="1:27" x14ac:dyDescent="0.3">
      <c r="A6379" t="s">
        <v>2228</v>
      </c>
      <c r="B6379" t="s">
        <v>670</v>
      </c>
      <c r="C6379" t="s">
        <v>541</v>
      </c>
      <c r="D6379" t="s">
        <v>542</v>
      </c>
      <c r="E6379" t="s">
        <v>2226</v>
      </c>
      <c r="F6379" t="s">
        <v>2227</v>
      </c>
      <c r="G6379" t="s">
        <v>4</v>
      </c>
      <c r="H6379" t="s">
        <v>510</v>
      </c>
      <c r="J6379" s="2">
        <v>45380</v>
      </c>
      <c r="K6379" s="5">
        <v>202401</v>
      </c>
      <c r="M6379" t="b">
        <v>0</v>
      </c>
      <c r="N6379" t="b">
        <v>0</v>
      </c>
      <c r="O6379" s="2">
        <v>45666.534484837961</v>
      </c>
      <c r="P6379" s="2">
        <v>45670.414456712962</v>
      </c>
      <c r="Q6379" t="s">
        <v>301</v>
      </c>
      <c r="R6379" t="s">
        <v>543</v>
      </c>
      <c r="S6379" s="2"/>
      <c r="V6379" s="2">
        <v>45666.534485034725</v>
      </c>
      <c r="W6379" s="2">
        <v>45666.534485034725</v>
      </c>
      <c r="X6379" t="b">
        <v>0</v>
      </c>
      <c r="Y6379" t="s">
        <v>598</v>
      </c>
      <c r="Z6379" t="s">
        <v>1806</v>
      </c>
      <c r="AA6379" t="s">
        <v>303</v>
      </c>
    </row>
    <row r="6380" spans="1:27" x14ac:dyDescent="0.3">
      <c r="A6380" t="s">
        <v>1984</v>
      </c>
      <c r="B6380" t="s">
        <v>670</v>
      </c>
      <c r="C6380" t="s">
        <v>541</v>
      </c>
      <c r="D6380" t="s">
        <v>542</v>
      </c>
      <c r="E6380" t="s">
        <v>1985</v>
      </c>
      <c r="F6380" t="s">
        <v>1986</v>
      </c>
      <c r="G6380" t="s">
        <v>4</v>
      </c>
      <c r="H6380" t="s">
        <v>510</v>
      </c>
      <c r="J6380" s="2">
        <v>45471</v>
      </c>
      <c r="K6380" s="5">
        <v>202402</v>
      </c>
      <c r="M6380" t="b">
        <v>0</v>
      </c>
      <c r="N6380" t="b">
        <v>0</v>
      </c>
      <c r="O6380" s="2">
        <v>45666.534494479165</v>
      </c>
      <c r="P6380" s="2">
        <v>45670.41446334491</v>
      </c>
      <c r="Q6380" t="s">
        <v>301</v>
      </c>
      <c r="R6380" t="s">
        <v>543</v>
      </c>
      <c r="S6380" s="2"/>
      <c r="V6380" s="2">
        <v>45666.534494826388</v>
      </c>
      <c r="W6380" s="2">
        <v>45666.534494826388</v>
      </c>
      <c r="X6380" t="b">
        <v>0</v>
      </c>
      <c r="Y6380" t="s">
        <v>598</v>
      </c>
      <c r="Z6380" t="s">
        <v>1806</v>
      </c>
      <c r="AA6380" t="s">
        <v>6</v>
      </c>
    </row>
    <row r="6381" spans="1:27" x14ac:dyDescent="0.3">
      <c r="A6381" t="s">
        <v>2224</v>
      </c>
      <c r="B6381" t="s">
        <v>670</v>
      </c>
      <c r="C6381" t="s">
        <v>541</v>
      </c>
      <c r="D6381" t="s">
        <v>542</v>
      </c>
      <c r="E6381" t="s">
        <v>1982</v>
      </c>
      <c r="F6381" t="s">
        <v>1983</v>
      </c>
      <c r="G6381" t="s">
        <v>4</v>
      </c>
      <c r="H6381" t="s">
        <v>510</v>
      </c>
      <c r="J6381" s="2">
        <v>45380</v>
      </c>
      <c r="K6381" s="5">
        <v>202401</v>
      </c>
      <c r="M6381" t="b">
        <v>0</v>
      </c>
      <c r="N6381" t="b">
        <v>0</v>
      </c>
      <c r="O6381" s="2">
        <v>45666.534263078705</v>
      </c>
      <c r="P6381" s="2">
        <v>45670.414292858797</v>
      </c>
      <c r="Q6381" t="s">
        <v>301</v>
      </c>
      <c r="R6381" t="s">
        <v>543</v>
      </c>
      <c r="S6381" s="2"/>
      <c r="V6381" s="2">
        <v>45666.534263391201</v>
      </c>
      <c r="W6381" s="2">
        <v>45666.534263391201</v>
      </c>
      <c r="X6381" t="b">
        <v>0</v>
      </c>
      <c r="Y6381" t="s">
        <v>598</v>
      </c>
      <c r="Z6381" t="s">
        <v>1806</v>
      </c>
      <c r="AA6381" t="s">
        <v>6</v>
      </c>
    </row>
    <row r="6382" spans="1:27" x14ac:dyDescent="0.3">
      <c r="A6382" t="s">
        <v>1981</v>
      </c>
      <c r="B6382" t="s">
        <v>670</v>
      </c>
      <c r="C6382" t="s">
        <v>541</v>
      </c>
      <c r="D6382" t="s">
        <v>542</v>
      </c>
      <c r="E6382" t="s">
        <v>1982</v>
      </c>
      <c r="F6382" t="s">
        <v>1983</v>
      </c>
      <c r="G6382" t="s">
        <v>4</v>
      </c>
      <c r="H6382" t="s">
        <v>510</v>
      </c>
      <c r="J6382" s="2">
        <v>45471</v>
      </c>
      <c r="K6382" s="5">
        <v>202402</v>
      </c>
      <c r="M6382" t="b">
        <v>0</v>
      </c>
      <c r="N6382" t="b">
        <v>0</v>
      </c>
      <c r="O6382" s="2">
        <v>45666.534278935185</v>
      </c>
      <c r="P6382" s="2">
        <v>45670.414305405095</v>
      </c>
      <c r="Q6382" t="s">
        <v>301</v>
      </c>
      <c r="R6382" t="s">
        <v>543</v>
      </c>
      <c r="S6382" s="2"/>
      <c r="V6382" s="2">
        <v>45666.534279317129</v>
      </c>
      <c r="W6382" s="2">
        <v>45666.534279317129</v>
      </c>
      <c r="X6382" t="b">
        <v>0</v>
      </c>
      <c r="Y6382" t="s">
        <v>598</v>
      </c>
      <c r="Z6382" t="s">
        <v>1806</v>
      </c>
      <c r="AA6382" t="s">
        <v>6</v>
      </c>
    </row>
    <row r="6383" spans="1:27" x14ac:dyDescent="0.3">
      <c r="A6383" t="s">
        <v>2225</v>
      </c>
      <c r="B6383" t="s">
        <v>670</v>
      </c>
      <c r="C6383" t="s">
        <v>541</v>
      </c>
      <c r="D6383" t="s">
        <v>542</v>
      </c>
      <c r="E6383" t="s">
        <v>2226</v>
      </c>
      <c r="F6383" t="s">
        <v>2227</v>
      </c>
      <c r="G6383" t="s">
        <v>4</v>
      </c>
      <c r="H6383" t="s">
        <v>510</v>
      </c>
      <c r="J6383" s="2">
        <v>45471</v>
      </c>
      <c r="K6383" s="5">
        <v>202402</v>
      </c>
      <c r="M6383" t="b">
        <v>0</v>
      </c>
      <c r="N6383" t="b">
        <v>0</v>
      </c>
      <c r="O6383" s="2">
        <v>45666.533994247686</v>
      </c>
      <c r="P6383" s="2">
        <v>45670.414093946762</v>
      </c>
      <c r="Q6383" t="s">
        <v>301</v>
      </c>
      <c r="R6383" t="s">
        <v>543</v>
      </c>
      <c r="S6383" s="2"/>
      <c r="V6383" s="2">
        <v>45666.53399452546</v>
      </c>
      <c r="W6383" s="2">
        <v>45666.53399452546</v>
      </c>
      <c r="X6383" t="b">
        <v>0</v>
      </c>
      <c r="Y6383" t="s">
        <v>598</v>
      </c>
      <c r="Z6383" t="s">
        <v>1806</v>
      </c>
      <c r="AA6383" t="s">
        <v>303</v>
      </c>
    </row>
    <row r="6384" spans="1:27" x14ac:dyDescent="0.3">
      <c r="A6384" t="s">
        <v>2006</v>
      </c>
      <c r="B6384" t="s">
        <v>670</v>
      </c>
      <c r="C6384" t="s">
        <v>541</v>
      </c>
      <c r="D6384" t="s">
        <v>542</v>
      </c>
      <c r="E6384" t="s">
        <v>2004</v>
      </c>
      <c r="F6384" t="s">
        <v>2005</v>
      </c>
      <c r="G6384" t="s">
        <v>14</v>
      </c>
      <c r="H6384" t="s">
        <v>510</v>
      </c>
      <c r="J6384" s="2">
        <v>45380</v>
      </c>
      <c r="K6384" s="5">
        <v>202401</v>
      </c>
      <c r="M6384" t="b">
        <v>0</v>
      </c>
      <c r="N6384" t="b">
        <v>0</v>
      </c>
      <c r="O6384" s="2">
        <v>45666.534152743057</v>
      </c>
      <c r="P6384" s="2">
        <v>45670.414209259259</v>
      </c>
      <c r="Q6384" t="s">
        <v>301</v>
      </c>
      <c r="R6384" t="s">
        <v>543</v>
      </c>
      <c r="S6384" s="2"/>
      <c r="V6384" s="2">
        <v>45666.534153043984</v>
      </c>
      <c r="W6384" s="2">
        <v>45666.534153043984</v>
      </c>
      <c r="X6384" t="b">
        <v>0</v>
      </c>
      <c r="Y6384" t="s">
        <v>598</v>
      </c>
      <c r="Z6384" t="s">
        <v>1806</v>
      </c>
      <c r="AA6384" t="s">
        <v>6</v>
      </c>
    </row>
    <row r="6385" spans="1:27" x14ac:dyDescent="0.3">
      <c r="A6385" t="s">
        <v>2003</v>
      </c>
      <c r="B6385" t="s">
        <v>670</v>
      </c>
      <c r="C6385" t="s">
        <v>541</v>
      </c>
      <c r="D6385" t="s">
        <v>542</v>
      </c>
      <c r="E6385" t="s">
        <v>2004</v>
      </c>
      <c r="F6385" t="s">
        <v>2005</v>
      </c>
      <c r="G6385" t="s">
        <v>14</v>
      </c>
      <c r="H6385" t="s">
        <v>510</v>
      </c>
      <c r="J6385" s="2">
        <v>45471</v>
      </c>
      <c r="K6385" s="5">
        <v>202402</v>
      </c>
      <c r="M6385" t="b">
        <v>0</v>
      </c>
      <c r="N6385" t="b">
        <v>0</v>
      </c>
      <c r="O6385" s="2">
        <v>45666.534391122688</v>
      </c>
      <c r="P6385" s="2">
        <v>45670.414385416669</v>
      </c>
      <c r="Q6385" t="s">
        <v>301</v>
      </c>
      <c r="R6385" t="s">
        <v>543</v>
      </c>
      <c r="S6385" s="2"/>
      <c r="V6385" s="2">
        <v>45666.534391354166</v>
      </c>
      <c r="W6385" s="2">
        <v>45666.534391354166</v>
      </c>
      <c r="X6385" t="b">
        <v>0</v>
      </c>
      <c r="Y6385" t="s">
        <v>598</v>
      </c>
      <c r="Z6385" t="s">
        <v>1806</v>
      </c>
      <c r="AA6385" t="s">
        <v>6</v>
      </c>
    </row>
    <row r="6386" spans="1:27" x14ac:dyDescent="0.3">
      <c r="A6386" t="s">
        <v>2002</v>
      </c>
      <c r="B6386" t="s">
        <v>670</v>
      </c>
      <c r="C6386" t="s">
        <v>541</v>
      </c>
      <c r="D6386" t="s">
        <v>542</v>
      </c>
      <c r="E6386" t="s">
        <v>2000</v>
      </c>
      <c r="F6386" t="s">
        <v>2001</v>
      </c>
      <c r="G6386" t="s">
        <v>14</v>
      </c>
      <c r="H6386" t="s">
        <v>510</v>
      </c>
      <c r="J6386" s="2">
        <v>45380</v>
      </c>
      <c r="K6386" s="5">
        <v>202401</v>
      </c>
      <c r="M6386" t="b">
        <v>0</v>
      </c>
      <c r="N6386" t="b">
        <v>0</v>
      </c>
      <c r="O6386" s="2">
        <v>45666.534426701386</v>
      </c>
      <c r="P6386" s="2">
        <v>45670.414414155093</v>
      </c>
      <c r="Q6386" t="s">
        <v>301</v>
      </c>
      <c r="R6386" t="s">
        <v>543</v>
      </c>
      <c r="S6386" s="2"/>
      <c r="V6386" s="2">
        <v>45666.534426967592</v>
      </c>
      <c r="W6386" s="2">
        <v>45666.534426967592</v>
      </c>
      <c r="X6386" t="b">
        <v>0</v>
      </c>
      <c r="Y6386" t="s">
        <v>598</v>
      </c>
      <c r="Z6386" t="s">
        <v>1806</v>
      </c>
      <c r="AA6386" t="s">
        <v>6</v>
      </c>
    </row>
    <row r="6387" spans="1:27" x14ac:dyDescent="0.3">
      <c r="A6387" t="s">
        <v>1999</v>
      </c>
      <c r="B6387" t="s">
        <v>670</v>
      </c>
      <c r="C6387" t="s">
        <v>541</v>
      </c>
      <c r="D6387" t="s">
        <v>542</v>
      </c>
      <c r="E6387" t="s">
        <v>2000</v>
      </c>
      <c r="F6387" t="s">
        <v>2001</v>
      </c>
      <c r="G6387" t="s">
        <v>14</v>
      </c>
      <c r="H6387" t="s">
        <v>510</v>
      </c>
      <c r="J6387" s="2">
        <v>45471</v>
      </c>
      <c r="K6387" s="5">
        <v>202402</v>
      </c>
      <c r="M6387" t="b">
        <v>0</v>
      </c>
      <c r="N6387" t="b">
        <v>0</v>
      </c>
      <c r="O6387" s="2">
        <v>45666.534142789351</v>
      </c>
      <c r="P6387" s="2">
        <v>45670.41420269676</v>
      </c>
      <c r="Q6387" t="s">
        <v>301</v>
      </c>
      <c r="R6387" t="s">
        <v>543</v>
      </c>
      <c r="S6387" s="2"/>
      <c r="V6387" s="2">
        <v>45666.534143136574</v>
      </c>
      <c r="W6387" s="2">
        <v>45666.534143136574</v>
      </c>
      <c r="X6387" t="b">
        <v>0</v>
      </c>
      <c r="Y6387" t="s">
        <v>598</v>
      </c>
      <c r="Z6387" t="s">
        <v>1806</v>
      </c>
      <c r="AA6387" t="s">
        <v>6</v>
      </c>
    </row>
    <row r="6388" spans="1:27" x14ac:dyDescent="0.3">
      <c r="A6388" t="s">
        <v>2208</v>
      </c>
      <c r="B6388" t="s">
        <v>670</v>
      </c>
      <c r="C6388" t="s">
        <v>541</v>
      </c>
      <c r="D6388" t="s">
        <v>542</v>
      </c>
      <c r="E6388" t="s">
        <v>2209</v>
      </c>
      <c r="F6388" t="s">
        <v>2210</v>
      </c>
      <c r="G6388" t="s">
        <v>191</v>
      </c>
      <c r="H6388" t="s">
        <v>510</v>
      </c>
      <c r="J6388" s="2">
        <v>45380</v>
      </c>
      <c r="K6388" s="5">
        <v>202401</v>
      </c>
      <c r="M6388" t="b">
        <v>0</v>
      </c>
      <c r="N6388" t="b">
        <v>0</v>
      </c>
      <c r="O6388" s="2">
        <v>45666.53426940972</v>
      </c>
      <c r="P6388" s="2">
        <v>45670.414297187497</v>
      </c>
      <c r="Q6388" t="s">
        <v>301</v>
      </c>
      <c r="R6388" t="s">
        <v>543</v>
      </c>
      <c r="S6388" s="2"/>
      <c r="V6388" s="2">
        <v>45666.534269560187</v>
      </c>
      <c r="W6388" s="2">
        <v>45666.534269560187</v>
      </c>
      <c r="X6388" t="b">
        <v>0</v>
      </c>
      <c r="Y6388" t="s">
        <v>598</v>
      </c>
      <c r="Z6388" t="s">
        <v>1806</v>
      </c>
      <c r="AA6388" t="s">
        <v>303</v>
      </c>
    </row>
    <row r="6389" spans="1:27" x14ac:dyDescent="0.3">
      <c r="A6389" t="s">
        <v>2211</v>
      </c>
      <c r="B6389" t="s">
        <v>670</v>
      </c>
      <c r="C6389" t="s">
        <v>541</v>
      </c>
      <c r="D6389" t="s">
        <v>542</v>
      </c>
      <c r="E6389" t="s">
        <v>2212</v>
      </c>
      <c r="F6389" t="s">
        <v>2213</v>
      </c>
      <c r="G6389" t="s">
        <v>191</v>
      </c>
      <c r="H6389" t="s">
        <v>510</v>
      </c>
      <c r="J6389" s="2">
        <v>45380</v>
      </c>
      <c r="K6389" s="5">
        <v>202401</v>
      </c>
      <c r="M6389" t="b">
        <v>0</v>
      </c>
      <c r="N6389" t="b">
        <v>0</v>
      </c>
      <c r="O6389" s="2">
        <v>45666.53430871528</v>
      </c>
      <c r="P6389" s="2">
        <v>45670.414328900464</v>
      </c>
      <c r="Q6389" t="s">
        <v>301</v>
      </c>
      <c r="R6389" t="s">
        <v>543</v>
      </c>
      <c r="S6389" s="2"/>
      <c r="V6389" s="2">
        <v>45666.534308993054</v>
      </c>
      <c r="W6389" s="2">
        <v>45666.534308993054</v>
      </c>
      <c r="X6389" t="b">
        <v>0</v>
      </c>
      <c r="Y6389" t="s">
        <v>598</v>
      </c>
      <c r="Z6389" t="s">
        <v>1806</v>
      </c>
      <c r="AA6389" t="s">
        <v>6</v>
      </c>
    </row>
    <row r="6390" spans="1:27" x14ac:dyDescent="0.3">
      <c r="A6390" t="s">
        <v>2217</v>
      </c>
      <c r="B6390" t="s">
        <v>670</v>
      </c>
      <c r="C6390" t="s">
        <v>541</v>
      </c>
      <c r="D6390" t="s">
        <v>542</v>
      </c>
      <c r="E6390" t="s">
        <v>2218</v>
      </c>
      <c r="F6390" t="s">
        <v>2219</v>
      </c>
      <c r="G6390" t="s">
        <v>191</v>
      </c>
      <c r="H6390" t="s">
        <v>510</v>
      </c>
      <c r="J6390" s="2">
        <v>45380</v>
      </c>
      <c r="K6390" s="5">
        <v>202401</v>
      </c>
      <c r="M6390" t="b">
        <v>0</v>
      </c>
      <c r="N6390" t="b">
        <v>0</v>
      </c>
      <c r="O6390" s="2">
        <v>45666.53421114583</v>
      </c>
      <c r="P6390" s="2">
        <v>45670.414252893519</v>
      </c>
      <c r="Q6390" t="s">
        <v>301</v>
      </c>
      <c r="R6390" t="s">
        <v>543</v>
      </c>
      <c r="S6390" s="2"/>
      <c r="V6390" s="2">
        <v>45666.534211377315</v>
      </c>
      <c r="W6390" s="2">
        <v>45666.534211377315</v>
      </c>
      <c r="X6390" t="b">
        <v>0</v>
      </c>
      <c r="Y6390" t="s">
        <v>598</v>
      </c>
      <c r="Z6390" t="s">
        <v>1806</v>
      </c>
      <c r="AA6390" t="s">
        <v>6</v>
      </c>
    </row>
    <row r="6391" spans="1:27" x14ac:dyDescent="0.3">
      <c r="A6391" t="s">
        <v>2214</v>
      </c>
      <c r="B6391" t="s">
        <v>670</v>
      </c>
      <c r="C6391" t="s">
        <v>541</v>
      </c>
      <c r="D6391" t="s">
        <v>542</v>
      </c>
      <c r="E6391" t="s">
        <v>2215</v>
      </c>
      <c r="F6391" t="s">
        <v>2216</v>
      </c>
      <c r="G6391" t="s">
        <v>191</v>
      </c>
      <c r="H6391" t="s">
        <v>510</v>
      </c>
      <c r="J6391" s="2">
        <v>45380</v>
      </c>
      <c r="K6391" s="5">
        <v>202401</v>
      </c>
      <c r="M6391" t="b">
        <v>0</v>
      </c>
      <c r="N6391" t="b">
        <v>0</v>
      </c>
      <c r="O6391" s="2">
        <v>45666.534282719906</v>
      </c>
      <c r="P6391" s="2">
        <v>45670.41430783565</v>
      </c>
      <c r="Q6391" t="s">
        <v>301</v>
      </c>
      <c r="R6391" t="s">
        <v>543</v>
      </c>
      <c r="S6391" s="2"/>
      <c r="V6391" s="2">
        <v>45666.534282986111</v>
      </c>
      <c r="W6391" s="2">
        <v>45666.534282986111</v>
      </c>
      <c r="X6391" t="b">
        <v>0</v>
      </c>
      <c r="Y6391" t="s">
        <v>598</v>
      </c>
      <c r="Z6391" t="s">
        <v>1806</v>
      </c>
      <c r="AA6391" t="s">
        <v>6</v>
      </c>
    </row>
    <row r="6392" spans="1:27" x14ac:dyDescent="0.3">
      <c r="A6392" t="s">
        <v>1988</v>
      </c>
      <c r="B6392" t="s">
        <v>670</v>
      </c>
      <c r="C6392" t="s">
        <v>541</v>
      </c>
      <c r="D6392" t="s">
        <v>542</v>
      </c>
      <c r="E6392" t="s">
        <v>1989</v>
      </c>
      <c r="F6392" t="s">
        <v>1990</v>
      </c>
      <c r="G6392" t="s">
        <v>4</v>
      </c>
      <c r="H6392" t="s">
        <v>510</v>
      </c>
      <c r="J6392" s="2">
        <v>45380</v>
      </c>
      <c r="K6392" s="5">
        <v>202401</v>
      </c>
      <c r="M6392" t="b">
        <v>0</v>
      </c>
      <c r="N6392" t="b">
        <v>0</v>
      </c>
      <c r="O6392" s="2">
        <v>45666.534136226852</v>
      </c>
      <c r="P6392" s="2">
        <v>45670.41419826389</v>
      </c>
      <c r="Q6392" t="s">
        <v>301</v>
      </c>
      <c r="R6392" t="s">
        <v>543</v>
      </c>
      <c r="S6392" s="2"/>
      <c r="V6392" s="2">
        <v>45666.534136574075</v>
      </c>
      <c r="W6392" s="2">
        <v>45666.534136574075</v>
      </c>
      <c r="X6392" t="b">
        <v>0</v>
      </c>
      <c r="Y6392" t="s">
        <v>598</v>
      </c>
      <c r="Z6392" t="s">
        <v>1806</v>
      </c>
      <c r="AA6392" t="s">
        <v>6</v>
      </c>
    </row>
    <row r="6393" spans="1:27" x14ac:dyDescent="0.3">
      <c r="A6393" t="s">
        <v>1987</v>
      </c>
      <c r="B6393" t="s">
        <v>670</v>
      </c>
      <c r="C6393" t="s">
        <v>541</v>
      </c>
      <c r="D6393" t="s">
        <v>542</v>
      </c>
      <c r="E6393" t="s">
        <v>1985</v>
      </c>
      <c r="F6393" t="s">
        <v>1986</v>
      </c>
      <c r="G6393" t="s">
        <v>4</v>
      </c>
      <c r="H6393" t="s">
        <v>510</v>
      </c>
      <c r="J6393" s="2">
        <v>45380</v>
      </c>
      <c r="K6393" s="5">
        <v>202401</v>
      </c>
      <c r="M6393" t="b">
        <v>0</v>
      </c>
      <c r="N6393" t="b">
        <v>0</v>
      </c>
      <c r="O6393" s="2">
        <v>45666.534470983795</v>
      </c>
      <c r="P6393" s="2">
        <v>45670.414447835647</v>
      </c>
      <c r="Q6393" t="s">
        <v>301</v>
      </c>
      <c r="R6393" t="s">
        <v>543</v>
      </c>
      <c r="S6393" s="2"/>
      <c r="V6393" s="2">
        <v>45666.534471331019</v>
      </c>
      <c r="W6393" s="2">
        <v>45666.534471331019</v>
      </c>
      <c r="X6393" t="b">
        <v>0</v>
      </c>
      <c r="Y6393" t="s">
        <v>598</v>
      </c>
      <c r="Z6393" t="s">
        <v>1806</v>
      </c>
      <c r="AA6393" t="s">
        <v>6</v>
      </c>
    </row>
    <row r="6394" spans="1:27" x14ac:dyDescent="0.3">
      <c r="A6394" t="s">
        <v>1992</v>
      </c>
      <c r="B6394" t="s">
        <v>670</v>
      </c>
      <c r="C6394" t="s">
        <v>541</v>
      </c>
      <c r="D6394" t="s">
        <v>542</v>
      </c>
      <c r="E6394" t="s">
        <v>1993</v>
      </c>
      <c r="F6394" t="s">
        <v>1994</v>
      </c>
      <c r="G6394" t="s">
        <v>4</v>
      </c>
      <c r="H6394" t="s">
        <v>510</v>
      </c>
      <c r="J6394" s="2">
        <v>45471</v>
      </c>
      <c r="K6394" s="5">
        <v>202402</v>
      </c>
      <c r="M6394" t="b">
        <v>0</v>
      </c>
      <c r="N6394" t="b">
        <v>0</v>
      </c>
      <c r="O6394" s="2">
        <v>45666.534346145832</v>
      </c>
      <c r="P6394" s="2">
        <v>45670.414353622684</v>
      </c>
      <c r="Q6394" t="s">
        <v>301</v>
      </c>
      <c r="R6394" t="s">
        <v>543</v>
      </c>
      <c r="S6394" s="2"/>
      <c r="V6394" s="2">
        <v>45666.53434633102</v>
      </c>
      <c r="W6394" s="2">
        <v>45666.53434633102</v>
      </c>
      <c r="X6394" t="b">
        <v>0</v>
      </c>
      <c r="Y6394" t="s">
        <v>598</v>
      </c>
      <c r="Z6394" t="s">
        <v>1806</v>
      </c>
      <c r="AA6394" t="s">
        <v>303</v>
      </c>
    </row>
    <row r="6395" spans="1:27" x14ac:dyDescent="0.3">
      <c r="A6395" t="s">
        <v>1991</v>
      </c>
      <c r="B6395" t="s">
        <v>670</v>
      </c>
      <c r="C6395" t="s">
        <v>541</v>
      </c>
      <c r="D6395" t="s">
        <v>542</v>
      </c>
      <c r="E6395" t="s">
        <v>1989</v>
      </c>
      <c r="F6395" t="s">
        <v>1990</v>
      </c>
      <c r="G6395" t="s">
        <v>4</v>
      </c>
      <c r="H6395" t="s">
        <v>510</v>
      </c>
      <c r="J6395" s="2">
        <v>45471</v>
      </c>
      <c r="K6395" s="5">
        <v>202402</v>
      </c>
      <c r="M6395" t="b">
        <v>0</v>
      </c>
      <c r="N6395" t="b">
        <v>0</v>
      </c>
      <c r="O6395" s="2">
        <v>45666.534161805554</v>
      </c>
      <c r="P6395" s="2">
        <v>45670.41421570602</v>
      </c>
      <c r="Q6395" t="s">
        <v>301</v>
      </c>
      <c r="R6395" t="s">
        <v>543</v>
      </c>
      <c r="S6395" s="2"/>
      <c r="V6395" s="2">
        <v>45666.534162118056</v>
      </c>
      <c r="W6395" s="2">
        <v>45666.534162118056</v>
      </c>
      <c r="X6395" t="b">
        <v>0</v>
      </c>
      <c r="Y6395" t="s">
        <v>598</v>
      </c>
      <c r="Z6395" t="s">
        <v>1806</v>
      </c>
      <c r="AA6395" t="s">
        <v>6</v>
      </c>
    </row>
    <row r="6396" spans="1:27" x14ac:dyDescent="0.3">
      <c r="A6396" t="s">
        <v>1998</v>
      </c>
      <c r="B6396" t="s">
        <v>670</v>
      </c>
      <c r="C6396" t="s">
        <v>541</v>
      </c>
      <c r="D6396" t="s">
        <v>542</v>
      </c>
      <c r="E6396" t="s">
        <v>1996</v>
      </c>
      <c r="F6396" t="s">
        <v>1997</v>
      </c>
      <c r="G6396" t="s">
        <v>4</v>
      </c>
      <c r="H6396" t="s">
        <v>510</v>
      </c>
      <c r="J6396" s="2">
        <v>45471</v>
      </c>
      <c r="K6396" s="5">
        <v>202402</v>
      </c>
      <c r="M6396" t="b">
        <v>0</v>
      </c>
      <c r="N6396" t="b">
        <v>0</v>
      </c>
      <c r="O6396" s="2">
        <v>45666.534214155094</v>
      </c>
      <c r="P6396" s="2">
        <v>45670.414255208336</v>
      </c>
      <c r="Q6396" t="s">
        <v>301</v>
      </c>
      <c r="R6396" t="s">
        <v>543</v>
      </c>
      <c r="S6396" s="2"/>
      <c r="V6396" s="2">
        <v>45666.53421435185</v>
      </c>
      <c r="W6396" s="2">
        <v>45666.53421435185</v>
      </c>
      <c r="X6396" t="b">
        <v>0</v>
      </c>
      <c r="Y6396" t="s">
        <v>598</v>
      </c>
      <c r="Z6396" t="s">
        <v>1806</v>
      </c>
      <c r="AA6396" t="s">
        <v>303</v>
      </c>
    </row>
    <row r="6397" spans="1:27" x14ac:dyDescent="0.3">
      <c r="A6397" t="s">
        <v>2220</v>
      </c>
      <c r="B6397" t="s">
        <v>670</v>
      </c>
      <c r="C6397" t="s">
        <v>541</v>
      </c>
      <c r="D6397" t="s">
        <v>542</v>
      </c>
      <c r="E6397" t="s">
        <v>2221</v>
      </c>
      <c r="F6397" t="s">
        <v>2222</v>
      </c>
      <c r="G6397" t="s">
        <v>191</v>
      </c>
      <c r="H6397" t="s">
        <v>510</v>
      </c>
      <c r="J6397" s="2">
        <v>45380</v>
      </c>
      <c r="K6397" s="5">
        <v>202401</v>
      </c>
      <c r="M6397" t="b">
        <v>0</v>
      </c>
      <c r="N6397" t="b">
        <v>0</v>
      </c>
      <c r="O6397" s="2">
        <v>45666.534491053244</v>
      </c>
      <c r="P6397" s="2">
        <v>45670.414461076391</v>
      </c>
      <c r="Q6397" t="s">
        <v>301</v>
      </c>
      <c r="R6397" t="s">
        <v>543</v>
      </c>
      <c r="S6397" s="2"/>
      <c r="V6397" s="2">
        <v>45666.534491203704</v>
      </c>
      <c r="W6397" s="2">
        <v>45666.534491203704</v>
      </c>
      <c r="X6397" t="b">
        <v>0</v>
      </c>
      <c r="Y6397" t="s">
        <v>598</v>
      </c>
      <c r="Z6397" t="s">
        <v>1806</v>
      </c>
      <c r="AA6397" t="s">
        <v>303</v>
      </c>
    </row>
    <row r="6398" spans="1:27" x14ac:dyDescent="0.3">
      <c r="A6398" t="s">
        <v>1995</v>
      </c>
      <c r="B6398" t="s">
        <v>670</v>
      </c>
      <c r="C6398" t="s">
        <v>541</v>
      </c>
      <c r="D6398" t="s">
        <v>542</v>
      </c>
      <c r="E6398" t="s">
        <v>1996</v>
      </c>
      <c r="F6398" t="s">
        <v>1997</v>
      </c>
      <c r="G6398" t="s">
        <v>4</v>
      </c>
      <c r="H6398" t="s">
        <v>510</v>
      </c>
      <c r="J6398" s="2">
        <v>45380</v>
      </c>
      <c r="K6398" s="5">
        <v>202401</v>
      </c>
      <c r="M6398" t="b">
        <v>0</v>
      </c>
      <c r="N6398" t="b">
        <v>0</v>
      </c>
      <c r="O6398" s="2">
        <v>45666.534376076386</v>
      </c>
      <c r="P6398" s="2">
        <v>45670.414373993059</v>
      </c>
      <c r="Q6398" t="s">
        <v>301</v>
      </c>
      <c r="R6398" t="s">
        <v>543</v>
      </c>
      <c r="S6398" s="2"/>
      <c r="V6398" s="2">
        <v>45666.534376238429</v>
      </c>
      <c r="W6398" s="2">
        <v>45666.534376238429</v>
      </c>
      <c r="X6398" t="b">
        <v>0</v>
      </c>
      <c r="Y6398" t="s">
        <v>598</v>
      </c>
      <c r="Z6398" t="s">
        <v>1806</v>
      </c>
      <c r="AA6398" t="s">
        <v>303</v>
      </c>
    </row>
    <row r="6399" spans="1:27" x14ac:dyDescent="0.3">
      <c r="A6399" t="s">
        <v>2223</v>
      </c>
      <c r="B6399" t="s">
        <v>670</v>
      </c>
      <c r="C6399" t="s">
        <v>541</v>
      </c>
      <c r="D6399" t="s">
        <v>542</v>
      </c>
      <c r="E6399" t="s">
        <v>1993</v>
      </c>
      <c r="F6399" t="s">
        <v>1994</v>
      </c>
      <c r="G6399" t="s">
        <v>4</v>
      </c>
      <c r="H6399" t="s">
        <v>510</v>
      </c>
      <c r="J6399" s="2">
        <v>45380</v>
      </c>
      <c r="K6399" s="5">
        <v>202401</v>
      </c>
      <c r="M6399" t="b">
        <v>0</v>
      </c>
      <c r="N6399" t="b">
        <v>0</v>
      </c>
      <c r="O6399" s="2">
        <v>45666.534286493057</v>
      </c>
      <c r="P6399" s="2">
        <v>45670.414310034721</v>
      </c>
      <c r="Q6399" t="s">
        <v>301</v>
      </c>
      <c r="R6399" t="s">
        <v>543</v>
      </c>
      <c r="S6399" s="2"/>
      <c r="V6399" s="2">
        <v>45666.534286689814</v>
      </c>
      <c r="W6399" s="2">
        <v>45666.534286689814</v>
      </c>
      <c r="X6399" t="b">
        <v>0</v>
      </c>
      <c r="Y6399" t="s">
        <v>598</v>
      </c>
      <c r="Z6399" t="s">
        <v>1806</v>
      </c>
      <c r="AA6399" t="s">
        <v>303</v>
      </c>
    </row>
    <row r="6400" spans="1:27" x14ac:dyDescent="0.3">
      <c r="A6400" t="s">
        <v>2250</v>
      </c>
      <c r="B6400" t="s">
        <v>670</v>
      </c>
      <c r="C6400" t="s">
        <v>541</v>
      </c>
      <c r="D6400" t="s">
        <v>542</v>
      </c>
      <c r="E6400" t="s">
        <v>2251</v>
      </c>
      <c r="F6400" t="s">
        <v>2252</v>
      </c>
      <c r="G6400" t="s">
        <v>432</v>
      </c>
      <c r="H6400" t="s">
        <v>513</v>
      </c>
      <c r="J6400" s="2">
        <v>45471</v>
      </c>
      <c r="K6400" s="5">
        <v>202402</v>
      </c>
      <c r="M6400" t="b">
        <v>0</v>
      </c>
      <c r="N6400" t="b">
        <v>0</v>
      </c>
      <c r="O6400" s="2">
        <v>45666.534050428243</v>
      </c>
      <c r="P6400" s="2">
        <v>45670.414134178238</v>
      </c>
      <c r="Q6400" t="s">
        <v>301</v>
      </c>
      <c r="R6400" t="s">
        <v>543</v>
      </c>
      <c r="S6400" s="2"/>
      <c r="V6400" s="2">
        <v>45666.534050613423</v>
      </c>
      <c r="W6400" s="2">
        <v>45666.534050613423</v>
      </c>
      <c r="X6400" t="b">
        <v>0</v>
      </c>
      <c r="Y6400" t="s">
        <v>598</v>
      </c>
      <c r="Z6400" t="s">
        <v>1806</v>
      </c>
      <c r="AA6400" t="s">
        <v>6</v>
      </c>
    </row>
    <row r="6401" spans="1:27" x14ac:dyDescent="0.3">
      <c r="A6401" t="s">
        <v>2253</v>
      </c>
      <c r="B6401" t="s">
        <v>670</v>
      </c>
      <c r="C6401" t="s">
        <v>541</v>
      </c>
      <c r="D6401" t="s">
        <v>542</v>
      </c>
      <c r="E6401" t="s">
        <v>2254</v>
      </c>
      <c r="F6401" t="s">
        <v>2255</v>
      </c>
      <c r="G6401" t="s">
        <v>432</v>
      </c>
      <c r="H6401" t="s">
        <v>513</v>
      </c>
      <c r="J6401" s="2">
        <v>45380</v>
      </c>
      <c r="K6401" s="5">
        <v>202401</v>
      </c>
      <c r="M6401" t="b">
        <v>0</v>
      </c>
      <c r="N6401" t="b">
        <v>0</v>
      </c>
      <c r="O6401" s="2">
        <v>45666.534542824076</v>
      </c>
      <c r="P6401" s="2">
        <v>45670.414496493053</v>
      </c>
      <c r="Q6401" t="s">
        <v>301</v>
      </c>
      <c r="R6401" t="s">
        <v>543</v>
      </c>
      <c r="S6401" s="2"/>
      <c r="V6401" s="2">
        <v>45666.534543055554</v>
      </c>
      <c r="W6401" s="2">
        <v>45666.534543055554</v>
      </c>
      <c r="X6401" t="b">
        <v>0</v>
      </c>
      <c r="Y6401" t="s">
        <v>598</v>
      </c>
      <c r="Z6401" t="s">
        <v>1806</v>
      </c>
      <c r="AA6401" t="s">
        <v>6</v>
      </c>
    </row>
    <row r="6402" spans="1:27" x14ac:dyDescent="0.3">
      <c r="A6402" t="s">
        <v>2256</v>
      </c>
      <c r="B6402" t="s">
        <v>670</v>
      </c>
      <c r="C6402" t="s">
        <v>541</v>
      </c>
      <c r="D6402" t="s">
        <v>542</v>
      </c>
      <c r="E6402" t="s">
        <v>2257</v>
      </c>
      <c r="F6402" t="s">
        <v>2258</v>
      </c>
      <c r="G6402" t="s">
        <v>425</v>
      </c>
      <c r="H6402" t="s">
        <v>513</v>
      </c>
      <c r="J6402" s="2">
        <v>45380</v>
      </c>
      <c r="K6402" s="5">
        <v>202401</v>
      </c>
      <c r="M6402" t="b">
        <v>0</v>
      </c>
      <c r="N6402" t="b">
        <v>0</v>
      </c>
      <c r="O6402" s="2">
        <v>45666.534173113425</v>
      </c>
      <c r="P6402" s="2">
        <v>45670.414223229163</v>
      </c>
      <c r="Q6402" t="s">
        <v>301</v>
      </c>
      <c r="R6402" t="s">
        <v>543</v>
      </c>
      <c r="S6402" s="2"/>
      <c r="V6402" s="2">
        <v>45666.534173460648</v>
      </c>
      <c r="W6402" s="2">
        <v>45666.534173460648</v>
      </c>
      <c r="X6402" t="b">
        <v>0</v>
      </c>
      <c r="Y6402" t="s">
        <v>598</v>
      </c>
      <c r="Z6402" t="s">
        <v>1806</v>
      </c>
      <c r="AA6402" t="s">
        <v>6</v>
      </c>
    </row>
    <row r="6403" spans="1:27" x14ac:dyDescent="0.3">
      <c r="A6403" t="s">
        <v>2247</v>
      </c>
      <c r="B6403" t="s">
        <v>670</v>
      </c>
      <c r="C6403" t="s">
        <v>541</v>
      </c>
      <c r="D6403" t="s">
        <v>542</v>
      </c>
      <c r="E6403" t="s">
        <v>2248</v>
      </c>
      <c r="F6403" t="s">
        <v>2249</v>
      </c>
      <c r="G6403" t="s">
        <v>425</v>
      </c>
      <c r="H6403" t="s">
        <v>513</v>
      </c>
      <c r="J6403" s="2">
        <v>45380</v>
      </c>
      <c r="K6403" s="5">
        <v>202401</v>
      </c>
      <c r="M6403" t="b">
        <v>0</v>
      </c>
      <c r="N6403" t="b">
        <v>0</v>
      </c>
      <c r="O6403" s="2">
        <v>45669.522662071759</v>
      </c>
      <c r="P6403" s="2">
        <v>45670.414404479168</v>
      </c>
      <c r="Q6403" t="s">
        <v>301</v>
      </c>
      <c r="R6403" t="s">
        <v>543</v>
      </c>
      <c r="S6403" s="2"/>
      <c r="V6403" s="2">
        <v>45669.522662303243</v>
      </c>
      <c r="W6403" s="2">
        <v>45669.522662303243</v>
      </c>
      <c r="X6403" t="b">
        <v>0</v>
      </c>
      <c r="Y6403" t="s">
        <v>598</v>
      </c>
      <c r="Z6403" t="s">
        <v>1806</v>
      </c>
      <c r="AA6403" t="s">
        <v>6</v>
      </c>
    </row>
    <row r="6404" spans="1:27" x14ac:dyDescent="0.3">
      <c r="A6404" t="s">
        <v>1932</v>
      </c>
      <c r="B6404" t="s">
        <v>670</v>
      </c>
      <c r="C6404" t="s">
        <v>541</v>
      </c>
      <c r="D6404" t="s">
        <v>542</v>
      </c>
      <c r="E6404" t="s">
        <v>1933</v>
      </c>
      <c r="F6404" t="s">
        <v>1934</v>
      </c>
      <c r="G6404" t="s">
        <v>432</v>
      </c>
      <c r="H6404" t="s">
        <v>513</v>
      </c>
      <c r="J6404" s="2">
        <v>45380</v>
      </c>
      <c r="K6404" s="5">
        <v>202401</v>
      </c>
      <c r="M6404" t="b">
        <v>0</v>
      </c>
      <c r="N6404" t="b">
        <v>0</v>
      </c>
      <c r="O6404" s="2">
        <v>45666.534511724538</v>
      </c>
      <c r="P6404" s="2">
        <v>45670.414474386576</v>
      </c>
      <c r="Q6404" t="s">
        <v>301</v>
      </c>
      <c r="R6404" t="s">
        <v>543</v>
      </c>
      <c r="S6404" s="2"/>
      <c r="V6404" s="2">
        <v>45666.534511956015</v>
      </c>
      <c r="W6404" s="2">
        <v>45666.534511956015</v>
      </c>
      <c r="X6404" t="b">
        <v>0</v>
      </c>
      <c r="Y6404" t="s">
        <v>598</v>
      </c>
      <c r="Z6404" t="s">
        <v>1806</v>
      </c>
      <c r="AA6404" t="s">
        <v>6</v>
      </c>
    </row>
    <row r="6405" spans="1:27" x14ac:dyDescent="0.3">
      <c r="A6405" t="s">
        <v>1935</v>
      </c>
      <c r="B6405" t="s">
        <v>670</v>
      </c>
      <c r="C6405" t="s">
        <v>541</v>
      </c>
      <c r="D6405" t="s">
        <v>542</v>
      </c>
      <c r="E6405" t="s">
        <v>1936</v>
      </c>
      <c r="F6405" t="s">
        <v>1937</v>
      </c>
      <c r="G6405" t="s">
        <v>425</v>
      </c>
      <c r="H6405" t="s">
        <v>513</v>
      </c>
      <c r="J6405" s="2">
        <v>45380</v>
      </c>
      <c r="K6405" s="5">
        <v>202401</v>
      </c>
      <c r="M6405" t="b">
        <v>0</v>
      </c>
      <c r="N6405" t="b">
        <v>0</v>
      </c>
      <c r="O6405" s="2">
        <v>45666.534240740744</v>
      </c>
      <c r="P6405" s="2">
        <v>45670.414275150462</v>
      </c>
      <c r="Q6405" t="s">
        <v>301</v>
      </c>
      <c r="R6405" t="s">
        <v>543</v>
      </c>
      <c r="S6405" s="2"/>
      <c r="V6405" s="2">
        <v>45666.534241006942</v>
      </c>
      <c r="W6405" s="2">
        <v>45666.534241006942</v>
      </c>
      <c r="X6405" t="b">
        <v>0</v>
      </c>
      <c r="Y6405" t="s">
        <v>598</v>
      </c>
      <c r="Z6405" t="s">
        <v>1806</v>
      </c>
      <c r="AA6405" t="s">
        <v>6</v>
      </c>
    </row>
    <row r="6406" spans="1:27" x14ac:dyDescent="0.3">
      <c r="A6406" t="s">
        <v>2246</v>
      </c>
      <c r="B6406" t="s">
        <v>670</v>
      </c>
      <c r="C6406" t="s">
        <v>541</v>
      </c>
      <c r="D6406" t="s">
        <v>542</v>
      </c>
      <c r="E6406" t="s">
        <v>771</v>
      </c>
      <c r="F6406" t="s">
        <v>772</v>
      </c>
      <c r="G6406" t="s">
        <v>146</v>
      </c>
      <c r="H6406" t="s">
        <v>510</v>
      </c>
      <c r="J6406" s="2">
        <v>45380</v>
      </c>
      <c r="K6406" s="5">
        <v>202401</v>
      </c>
      <c r="M6406" t="b">
        <v>0</v>
      </c>
      <c r="N6406" t="b">
        <v>0</v>
      </c>
      <c r="O6406" s="2">
        <v>45666.534256250001</v>
      </c>
      <c r="P6406" s="2">
        <v>45670.414285995372</v>
      </c>
      <c r="Q6406" t="s">
        <v>301</v>
      </c>
      <c r="R6406" t="s">
        <v>543</v>
      </c>
      <c r="S6406" s="2"/>
      <c r="V6406" s="2">
        <v>45666.53425636574</v>
      </c>
      <c r="W6406" s="2">
        <v>45666.53425636574</v>
      </c>
      <c r="X6406" t="b">
        <v>0</v>
      </c>
      <c r="Y6406" t="s">
        <v>598</v>
      </c>
      <c r="Z6406" t="s">
        <v>1806</v>
      </c>
      <c r="AA6406" t="s">
        <v>303</v>
      </c>
    </row>
    <row r="6407" spans="1:27" x14ac:dyDescent="0.3">
      <c r="A6407" t="s">
        <v>2245</v>
      </c>
      <c r="B6407" t="s">
        <v>670</v>
      </c>
      <c r="C6407" t="s">
        <v>541</v>
      </c>
      <c r="D6407" t="s">
        <v>542</v>
      </c>
      <c r="E6407" t="s">
        <v>746</v>
      </c>
      <c r="F6407" t="s">
        <v>747</v>
      </c>
      <c r="G6407" t="s">
        <v>146</v>
      </c>
      <c r="H6407" t="s">
        <v>510</v>
      </c>
      <c r="J6407" s="2">
        <v>45380</v>
      </c>
      <c r="K6407" s="5">
        <v>202401</v>
      </c>
      <c r="M6407" t="b">
        <v>0</v>
      </c>
      <c r="N6407" t="b">
        <v>0</v>
      </c>
      <c r="O6407" s="2">
        <v>45666.534180173614</v>
      </c>
      <c r="P6407" s="2">
        <v>45670.414228043985</v>
      </c>
      <c r="Q6407" t="s">
        <v>301</v>
      </c>
      <c r="R6407" t="s">
        <v>543</v>
      </c>
      <c r="S6407" s="2"/>
      <c r="V6407" s="2">
        <v>45666.534180243056</v>
      </c>
      <c r="W6407" s="2">
        <v>45666.534180243056</v>
      </c>
      <c r="X6407" t="b">
        <v>0</v>
      </c>
      <c r="Y6407" t="s">
        <v>598</v>
      </c>
      <c r="Z6407" t="s">
        <v>1806</v>
      </c>
      <c r="AA6407" t="s">
        <v>303</v>
      </c>
    </row>
    <row r="6408" spans="1:27" x14ac:dyDescent="0.3">
      <c r="A6408" t="s">
        <v>2244</v>
      </c>
      <c r="B6408" t="s">
        <v>670</v>
      </c>
      <c r="C6408" t="s">
        <v>541</v>
      </c>
      <c r="D6408" t="s">
        <v>542</v>
      </c>
      <c r="E6408" t="s">
        <v>771</v>
      </c>
      <c r="F6408" t="s">
        <v>772</v>
      </c>
      <c r="G6408" t="s">
        <v>146</v>
      </c>
      <c r="H6408" t="s">
        <v>510</v>
      </c>
      <c r="J6408" s="2">
        <v>45471</v>
      </c>
      <c r="K6408" s="5">
        <v>202402</v>
      </c>
      <c r="M6408" t="b">
        <v>0</v>
      </c>
      <c r="N6408" t="b">
        <v>0</v>
      </c>
      <c r="O6408" s="2">
        <v>45666.534102928243</v>
      </c>
      <c r="P6408" s="2">
        <v>45670.414175196762</v>
      </c>
      <c r="Q6408" t="s">
        <v>301</v>
      </c>
      <c r="R6408" t="s">
        <v>543</v>
      </c>
      <c r="S6408" s="2"/>
      <c r="V6408" s="2">
        <v>45666.534103090278</v>
      </c>
      <c r="W6408" s="2">
        <v>45666.534103090278</v>
      </c>
      <c r="X6408" t="b">
        <v>0</v>
      </c>
      <c r="Y6408" t="s">
        <v>598</v>
      </c>
      <c r="Z6408" t="s">
        <v>1806</v>
      </c>
      <c r="AA6408" t="s">
        <v>303</v>
      </c>
    </row>
    <row r="6409" spans="1:27" x14ac:dyDescent="0.3">
      <c r="A6409" t="s">
        <v>1938</v>
      </c>
      <c r="B6409" t="s">
        <v>670</v>
      </c>
      <c r="C6409" t="s">
        <v>541</v>
      </c>
      <c r="D6409" t="s">
        <v>542</v>
      </c>
      <c r="E6409" t="s">
        <v>746</v>
      </c>
      <c r="F6409" t="s">
        <v>747</v>
      </c>
      <c r="G6409" t="s">
        <v>146</v>
      </c>
      <c r="H6409" t="s">
        <v>510</v>
      </c>
      <c r="J6409" s="2">
        <v>45471</v>
      </c>
      <c r="K6409" s="5">
        <v>202402</v>
      </c>
      <c r="M6409" t="b">
        <v>0</v>
      </c>
      <c r="N6409" t="b">
        <v>0</v>
      </c>
      <c r="O6409" s="2">
        <v>45666.534107673608</v>
      </c>
      <c r="P6409" s="2">
        <v>45670.41417989583</v>
      </c>
      <c r="Q6409" t="s">
        <v>301</v>
      </c>
      <c r="R6409" t="s">
        <v>543</v>
      </c>
      <c r="S6409" s="2"/>
      <c r="V6409" s="2">
        <v>45666.534107789354</v>
      </c>
      <c r="W6409" s="2">
        <v>45666.534107789354</v>
      </c>
      <c r="X6409" t="b">
        <v>0</v>
      </c>
      <c r="Y6409" t="s">
        <v>598</v>
      </c>
      <c r="Z6409" t="s">
        <v>1806</v>
      </c>
      <c r="AA6409" t="s">
        <v>303</v>
      </c>
    </row>
    <row r="6410" spans="1:27" x14ac:dyDescent="0.3">
      <c r="A6410" t="s">
        <v>2241</v>
      </c>
      <c r="B6410" t="s">
        <v>670</v>
      </c>
      <c r="C6410" t="s">
        <v>541</v>
      </c>
      <c r="D6410" t="s">
        <v>542</v>
      </c>
      <c r="E6410" t="s">
        <v>2242</v>
      </c>
      <c r="F6410" t="s">
        <v>2243</v>
      </c>
      <c r="G6410" t="s">
        <v>425</v>
      </c>
      <c r="H6410" t="s">
        <v>513</v>
      </c>
      <c r="J6410" s="2">
        <v>45380</v>
      </c>
      <c r="K6410" s="5">
        <v>202401</v>
      </c>
      <c r="M6410" t="b">
        <v>0</v>
      </c>
      <c r="N6410" t="b">
        <v>0</v>
      </c>
      <c r="O6410" s="2">
        <v>45666.534535613428</v>
      </c>
      <c r="P6410" s="2">
        <v>45670.414492013886</v>
      </c>
      <c r="Q6410" t="s">
        <v>301</v>
      </c>
      <c r="R6410" t="s">
        <v>543</v>
      </c>
      <c r="S6410" s="2"/>
      <c r="V6410" s="2">
        <v>45666.534535879633</v>
      </c>
      <c r="W6410" s="2">
        <v>45666.534535879633</v>
      </c>
      <c r="X6410" t="b">
        <v>0</v>
      </c>
      <c r="Y6410" t="s">
        <v>598</v>
      </c>
      <c r="Z6410" t="s">
        <v>1806</v>
      </c>
      <c r="AA6410" t="s">
        <v>6</v>
      </c>
    </row>
    <row r="6411" spans="1:27" x14ac:dyDescent="0.3">
      <c r="A6411" t="s">
        <v>1926</v>
      </c>
      <c r="B6411" t="s">
        <v>670</v>
      </c>
      <c r="C6411" t="s">
        <v>541</v>
      </c>
      <c r="D6411" t="s">
        <v>542</v>
      </c>
      <c r="E6411" t="s">
        <v>1927</v>
      </c>
      <c r="F6411" t="s">
        <v>1928</v>
      </c>
      <c r="G6411" t="s">
        <v>17</v>
      </c>
      <c r="H6411" t="s">
        <v>513</v>
      </c>
      <c r="J6411" s="2">
        <v>45380</v>
      </c>
      <c r="K6411" s="5">
        <v>202401</v>
      </c>
      <c r="M6411" t="b">
        <v>0</v>
      </c>
      <c r="N6411" t="b">
        <v>0</v>
      </c>
      <c r="O6411" s="2">
        <v>45666.534305208334</v>
      </c>
      <c r="P6411" s="2">
        <v>45670.414326585647</v>
      </c>
      <c r="Q6411" t="s">
        <v>301</v>
      </c>
      <c r="R6411" t="s">
        <v>543</v>
      </c>
      <c r="S6411" s="2"/>
      <c r="V6411" s="2">
        <v>45666.53430540509</v>
      </c>
      <c r="W6411" s="2">
        <v>45666.53430540509</v>
      </c>
      <c r="X6411" t="b">
        <v>0</v>
      </c>
      <c r="Y6411" t="s">
        <v>598</v>
      </c>
      <c r="Z6411" t="s">
        <v>1806</v>
      </c>
      <c r="AA6411" t="s">
        <v>303</v>
      </c>
    </row>
    <row r="6412" spans="1:27" x14ac:dyDescent="0.3">
      <c r="A6412" t="s">
        <v>2268</v>
      </c>
      <c r="B6412" t="s">
        <v>670</v>
      </c>
      <c r="C6412" t="s">
        <v>541</v>
      </c>
      <c r="D6412" t="s">
        <v>542</v>
      </c>
      <c r="E6412" t="s">
        <v>2269</v>
      </c>
      <c r="F6412" t="s">
        <v>2270</v>
      </c>
      <c r="G6412" t="s">
        <v>17</v>
      </c>
      <c r="H6412" t="s">
        <v>513</v>
      </c>
      <c r="J6412" s="2">
        <v>45380</v>
      </c>
      <c r="K6412" s="5">
        <v>202401</v>
      </c>
      <c r="M6412" t="b">
        <v>0</v>
      </c>
      <c r="N6412" t="b">
        <v>0</v>
      </c>
      <c r="O6412" s="2">
        <v>45666.534013888886</v>
      </c>
      <c r="P6412" s="2">
        <v>45670.414107986115</v>
      </c>
      <c r="Q6412" t="s">
        <v>301</v>
      </c>
      <c r="R6412" t="s">
        <v>543</v>
      </c>
      <c r="S6412" s="2"/>
      <c r="V6412" s="2">
        <v>45666.534014039353</v>
      </c>
      <c r="W6412" s="2">
        <v>45666.534014039353</v>
      </c>
      <c r="X6412" t="b">
        <v>0</v>
      </c>
      <c r="Y6412" t="s">
        <v>598</v>
      </c>
      <c r="Z6412" t="s">
        <v>1806</v>
      </c>
      <c r="AA6412" t="s">
        <v>303</v>
      </c>
    </row>
    <row r="6413" spans="1:27" x14ac:dyDescent="0.3">
      <c r="A6413" t="s">
        <v>2278</v>
      </c>
      <c r="B6413" t="s">
        <v>670</v>
      </c>
      <c r="C6413" t="s">
        <v>541</v>
      </c>
      <c r="D6413" t="s">
        <v>542</v>
      </c>
      <c r="E6413" t="s">
        <v>1911</v>
      </c>
      <c r="F6413" t="s">
        <v>1912</v>
      </c>
      <c r="G6413" t="s">
        <v>463</v>
      </c>
      <c r="H6413" t="s">
        <v>513</v>
      </c>
      <c r="J6413" s="2">
        <v>45380</v>
      </c>
      <c r="K6413" s="5">
        <v>202401</v>
      </c>
      <c r="M6413" t="b">
        <v>0</v>
      </c>
      <c r="N6413" t="b">
        <v>0</v>
      </c>
      <c r="O6413" s="2">
        <v>45666.534526388888</v>
      </c>
      <c r="P6413" s="2">
        <v>45670.414485451387</v>
      </c>
      <c r="Q6413" t="s">
        <v>301</v>
      </c>
      <c r="R6413" t="s">
        <v>543</v>
      </c>
      <c r="S6413" s="2"/>
      <c r="V6413" s="2">
        <v>45666.534526469906</v>
      </c>
      <c r="W6413" s="2">
        <v>45666.534526469906</v>
      </c>
      <c r="X6413" t="b">
        <v>0</v>
      </c>
      <c r="Y6413" t="s">
        <v>598</v>
      </c>
      <c r="Z6413" t="s">
        <v>1806</v>
      </c>
      <c r="AA6413" t="s">
        <v>6</v>
      </c>
    </row>
    <row r="6414" spans="1:27" x14ac:dyDescent="0.3">
      <c r="A6414" t="s">
        <v>2272</v>
      </c>
      <c r="B6414" t="s">
        <v>670</v>
      </c>
      <c r="C6414" t="s">
        <v>541</v>
      </c>
      <c r="D6414" t="s">
        <v>542</v>
      </c>
      <c r="E6414" t="s">
        <v>2273</v>
      </c>
      <c r="F6414" t="s">
        <v>2274</v>
      </c>
      <c r="G6414" t="s">
        <v>432</v>
      </c>
      <c r="H6414" t="s">
        <v>513</v>
      </c>
      <c r="J6414" s="2">
        <v>45471</v>
      </c>
      <c r="K6414" s="5">
        <v>202402</v>
      </c>
      <c r="M6414" t="b">
        <v>0</v>
      </c>
      <c r="N6414" t="b">
        <v>0</v>
      </c>
      <c r="O6414" s="2">
        <v>45666.534195486114</v>
      </c>
      <c r="P6414" s="2">
        <v>45670.414239317128</v>
      </c>
      <c r="Q6414" t="s">
        <v>301</v>
      </c>
      <c r="R6414" t="s">
        <v>543</v>
      </c>
      <c r="S6414" s="2"/>
      <c r="V6414" s="2">
        <v>45666.534195682871</v>
      </c>
      <c r="W6414" s="2">
        <v>45666.534195682871</v>
      </c>
      <c r="X6414" t="b">
        <v>0</v>
      </c>
      <c r="Y6414" t="s">
        <v>598</v>
      </c>
      <c r="Z6414" t="s">
        <v>1806</v>
      </c>
      <c r="AA6414" t="s">
        <v>6</v>
      </c>
    </row>
    <row r="6415" spans="1:27" x14ac:dyDescent="0.3">
      <c r="A6415" t="s">
        <v>2265</v>
      </c>
      <c r="B6415" t="s">
        <v>670</v>
      </c>
      <c r="C6415" t="s">
        <v>541</v>
      </c>
      <c r="D6415" t="s">
        <v>542</v>
      </c>
      <c r="E6415" t="s">
        <v>2266</v>
      </c>
      <c r="F6415" t="s">
        <v>2267</v>
      </c>
      <c r="G6415" t="s">
        <v>17</v>
      </c>
      <c r="H6415" t="s">
        <v>513</v>
      </c>
      <c r="J6415" s="2">
        <v>45471</v>
      </c>
      <c r="K6415" s="5">
        <v>202402</v>
      </c>
      <c r="M6415" t="b">
        <v>0</v>
      </c>
      <c r="N6415" t="b">
        <v>0</v>
      </c>
      <c r="O6415" s="2">
        <v>45666.534169293984</v>
      </c>
      <c r="P6415" s="2">
        <v>45670.414221030092</v>
      </c>
      <c r="Q6415" t="s">
        <v>301</v>
      </c>
      <c r="R6415" t="s">
        <v>543</v>
      </c>
      <c r="S6415" s="2"/>
      <c r="V6415" s="2">
        <v>45666.534169444443</v>
      </c>
      <c r="W6415" s="2">
        <v>45666.534169444443</v>
      </c>
      <c r="X6415" t="b">
        <v>0</v>
      </c>
      <c r="Y6415" t="s">
        <v>598</v>
      </c>
      <c r="Z6415" t="s">
        <v>1806</v>
      </c>
      <c r="AA6415" t="s">
        <v>303</v>
      </c>
    </row>
    <row r="6416" spans="1:27" x14ac:dyDescent="0.3">
      <c r="A6416" t="s">
        <v>2262</v>
      </c>
      <c r="B6416" t="s">
        <v>670</v>
      </c>
      <c r="C6416" t="s">
        <v>541</v>
      </c>
      <c r="D6416" t="s">
        <v>542</v>
      </c>
      <c r="E6416" t="s">
        <v>2263</v>
      </c>
      <c r="F6416" t="s">
        <v>2264</v>
      </c>
      <c r="G6416" t="s">
        <v>17</v>
      </c>
      <c r="H6416" t="s">
        <v>513</v>
      </c>
      <c r="J6416" s="2">
        <v>45471</v>
      </c>
      <c r="K6416" s="5">
        <v>202402</v>
      </c>
      <c r="M6416" t="b">
        <v>0</v>
      </c>
      <c r="N6416" t="b">
        <v>0</v>
      </c>
      <c r="O6416" s="2">
        <v>45666.53431570602</v>
      </c>
      <c r="P6416" s="2">
        <v>45670.414333414352</v>
      </c>
      <c r="Q6416" t="s">
        <v>301</v>
      </c>
      <c r="R6416" t="s">
        <v>543</v>
      </c>
      <c r="S6416" s="2"/>
      <c r="V6416" s="2">
        <v>45666.534315821758</v>
      </c>
      <c r="W6416" s="2">
        <v>45666.534315821758</v>
      </c>
      <c r="X6416" t="b">
        <v>0</v>
      </c>
      <c r="Y6416" t="s">
        <v>598</v>
      </c>
      <c r="Z6416" t="s">
        <v>1806</v>
      </c>
      <c r="AA6416" t="s">
        <v>303</v>
      </c>
    </row>
    <row r="6417" spans="1:27" x14ac:dyDescent="0.3">
      <c r="A6417" t="s">
        <v>2259</v>
      </c>
      <c r="B6417" t="s">
        <v>670</v>
      </c>
      <c r="C6417" t="s">
        <v>541</v>
      </c>
      <c r="D6417" t="s">
        <v>542</v>
      </c>
      <c r="E6417" t="s">
        <v>2260</v>
      </c>
      <c r="F6417" t="s">
        <v>2261</v>
      </c>
      <c r="G6417" t="s">
        <v>17</v>
      </c>
      <c r="H6417" t="s">
        <v>513</v>
      </c>
      <c r="J6417" s="2">
        <v>45471</v>
      </c>
      <c r="K6417" s="5">
        <v>202402</v>
      </c>
      <c r="M6417" t="b">
        <v>0</v>
      </c>
      <c r="N6417" t="b">
        <v>0</v>
      </c>
      <c r="O6417" s="2">
        <v>45666.534342974534</v>
      </c>
      <c r="P6417" s="2">
        <v>45670.414350729166</v>
      </c>
      <c r="Q6417" t="s">
        <v>301</v>
      </c>
      <c r="R6417" t="s">
        <v>543</v>
      </c>
      <c r="S6417" s="2"/>
      <c r="V6417" s="2">
        <v>45666.534343252315</v>
      </c>
      <c r="W6417" s="2">
        <v>45666.534343252315</v>
      </c>
      <c r="X6417" t="b">
        <v>0</v>
      </c>
      <c r="Y6417" t="s">
        <v>598</v>
      </c>
      <c r="Z6417" t="s">
        <v>1806</v>
      </c>
      <c r="AA6417" t="s">
        <v>6</v>
      </c>
    </row>
    <row r="6418" spans="1:27" x14ac:dyDescent="0.3">
      <c r="A6418" t="s">
        <v>1929</v>
      </c>
      <c r="B6418" t="s">
        <v>670</v>
      </c>
      <c r="C6418" t="s">
        <v>541</v>
      </c>
      <c r="D6418" t="s">
        <v>542</v>
      </c>
      <c r="E6418" t="s">
        <v>1930</v>
      </c>
      <c r="F6418" t="s">
        <v>1931</v>
      </c>
      <c r="G6418" t="s">
        <v>17</v>
      </c>
      <c r="H6418" t="s">
        <v>513</v>
      </c>
      <c r="J6418" s="2">
        <v>45380</v>
      </c>
      <c r="K6418" s="5">
        <v>202401</v>
      </c>
      <c r="M6418" t="b">
        <v>0</v>
      </c>
      <c r="N6418" t="b">
        <v>0</v>
      </c>
      <c r="O6418" s="2">
        <v>45666.534139618052</v>
      </c>
      <c r="P6418" s="2">
        <v>45670.414200462961</v>
      </c>
      <c r="Q6418" t="s">
        <v>301</v>
      </c>
      <c r="R6418" t="s">
        <v>543</v>
      </c>
      <c r="S6418" s="2"/>
      <c r="V6418" s="2">
        <v>45666.534139849537</v>
      </c>
      <c r="W6418" s="2">
        <v>45666.534139849537</v>
      </c>
      <c r="X6418" t="b">
        <v>0</v>
      </c>
      <c r="Y6418" t="s">
        <v>598</v>
      </c>
      <c r="Z6418" t="s">
        <v>1806</v>
      </c>
      <c r="AA6418" t="s">
        <v>303</v>
      </c>
    </row>
    <row r="6419" spans="1:27" x14ac:dyDescent="0.3">
      <c r="A6419" t="s">
        <v>2233</v>
      </c>
      <c r="B6419" t="s">
        <v>670</v>
      </c>
      <c r="C6419" t="s">
        <v>541</v>
      </c>
      <c r="D6419" t="s">
        <v>542</v>
      </c>
      <c r="E6419" t="s">
        <v>781</v>
      </c>
      <c r="F6419" t="s">
        <v>782</v>
      </c>
      <c r="G6419" t="s">
        <v>146</v>
      </c>
      <c r="H6419" t="s">
        <v>510</v>
      </c>
      <c r="J6419" s="2">
        <v>45471</v>
      </c>
      <c r="K6419" s="5">
        <v>202402</v>
      </c>
      <c r="M6419" t="b">
        <v>0</v>
      </c>
      <c r="N6419" t="b">
        <v>0</v>
      </c>
      <c r="O6419" s="2">
        <v>45666.534452002314</v>
      </c>
      <c r="P6419" s="2">
        <v>45670.414432407408</v>
      </c>
      <c r="Q6419" t="s">
        <v>301</v>
      </c>
      <c r="R6419" t="s">
        <v>543</v>
      </c>
      <c r="S6419" s="2"/>
      <c r="V6419" s="2">
        <v>45666.534452199077</v>
      </c>
      <c r="W6419" s="2">
        <v>45666.534452199077</v>
      </c>
      <c r="X6419" t="b">
        <v>0</v>
      </c>
      <c r="Y6419" t="s">
        <v>598</v>
      </c>
      <c r="Z6419" t="s">
        <v>1806</v>
      </c>
      <c r="AA6419" t="s">
        <v>6</v>
      </c>
    </row>
    <row r="6420" spans="1:27" x14ac:dyDescent="0.3">
      <c r="A6420" t="s">
        <v>2232</v>
      </c>
      <c r="B6420" t="s">
        <v>670</v>
      </c>
      <c r="C6420" t="s">
        <v>541</v>
      </c>
      <c r="D6420" t="s">
        <v>542</v>
      </c>
      <c r="E6420" t="s">
        <v>781</v>
      </c>
      <c r="F6420" t="s">
        <v>782</v>
      </c>
      <c r="G6420" t="s">
        <v>146</v>
      </c>
      <c r="H6420" t="s">
        <v>510</v>
      </c>
      <c r="J6420" s="2">
        <v>45380</v>
      </c>
      <c r="K6420" s="5">
        <v>202401</v>
      </c>
      <c r="M6420" t="b">
        <v>0</v>
      </c>
      <c r="N6420" t="b">
        <v>0</v>
      </c>
      <c r="O6420" s="2">
        <v>45666.534080636571</v>
      </c>
      <c r="P6420" s="2">
        <v>45670.414159803244</v>
      </c>
      <c r="Q6420" t="s">
        <v>301</v>
      </c>
      <c r="R6420" t="s">
        <v>543</v>
      </c>
      <c r="S6420" s="2"/>
      <c r="V6420" s="2">
        <v>45666.534080821759</v>
      </c>
      <c r="W6420" s="2">
        <v>45666.534080821759</v>
      </c>
      <c r="X6420" t="b">
        <v>0</v>
      </c>
      <c r="Y6420" t="s">
        <v>598</v>
      </c>
      <c r="Z6420" t="s">
        <v>1806</v>
      </c>
      <c r="AA6420" t="s">
        <v>6</v>
      </c>
    </row>
    <row r="6421" spans="1:27" x14ac:dyDescent="0.3">
      <c r="A6421" t="s">
        <v>1940</v>
      </c>
      <c r="B6421" t="s">
        <v>670</v>
      </c>
      <c r="C6421" t="s">
        <v>541</v>
      </c>
      <c r="D6421" t="s">
        <v>542</v>
      </c>
      <c r="E6421" t="s">
        <v>672</v>
      </c>
      <c r="F6421" t="s">
        <v>673</v>
      </c>
      <c r="G6421" t="s">
        <v>146</v>
      </c>
      <c r="H6421" t="s">
        <v>510</v>
      </c>
      <c r="J6421" s="2">
        <v>45471</v>
      </c>
      <c r="K6421" s="5">
        <v>202402</v>
      </c>
      <c r="M6421" t="b">
        <v>0</v>
      </c>
      <c r="N6421" t="b">
        <v>0</v>
      </c>
      <c r="O6421" s="2">
        <v>45666.534192511572</v>
      </c>
      <c r="P6421" s="2">
        <v>45670.414236886572</v>
      </c>
      <c r="Q6421" t="s">
        <v>301</v>
      </c>
      <c r="R6421" t="s">
        <v>543</v>
      </c>
      <c r="S6421" s="2"/>
      <c r="V6421" s="2">
        <v>45666.534192627318</v>
      </c>
      <c r="W6421" s="2">
        <v>45666.534192627318</v>
      </c>
      <c r="X6421" t="b">
        <v>0</v>
      </c>
      <c r="Y6421" t="s">
        <v>598</v>
      </c>
      <c r="Z6421" t="s">
        <v>1806</v>
      </c>
      <c r="AA6421" t="s">
        <v>303</v>
      </c>
    </row>
    <row r="6422" spans="1:27" x14ac:dyDescent="0.3">
      <c r="A6422" t="s">
        <v>1941</v>
      </c>
      <c r="B6422" t="s">
        <v>670</v>
      </c>
      <c r="C6422" t="s">
        <v>541</v>
      </c>
      <c r="D6422" t="s">
        <v>542</v>
      </c>
      <c r="E6422" t="s">
        <v>672</v>
      </c>
      <c r="F6422" t="s">
        <v>673</v>
      </c>
      <c r="G6422" t="s">
        <v>146</v>
      </c>
      <c r="H6422" t="s">
        <v>510</v>
      </c>
      <c r="J6422" s="2">
        <v>45380</v>
      </c>
      <c r="K6422" s="5">
        <v>202401</v>
      </c>
      <c r="M6422" t="b">
        <v>0</v>
      </c>
      <c r="N6422" t="b">
        <v>0</v>
      </c>
      <c r="O6422" s="2">
        <v>45666.534555868056</v>
      </c>
      <c r="P6422" s="2">
        <v>45670.414506053239</v>
      </c>
      <c r="Q6422" t="s">
        <v>301</v>
      </c>
      <c r="R6422" t="s">
        <v>543</v>
      </c>
      <c r="S6422" s="2"/>
      <c r="V6422" s="2">
        <v>45666.534556018516</v>
      </c>
      <c r="W6422" s="2">
        <v>45666.534556018516</v>
      </c>
      <c r="X6422" t="b">
        <v>0</v>
      </c>
      <c r="Y6422" t="s">
        <v>598</v>
      </c>
      <c r="Z6422" t="s">
        <v>1806</v>
      </c>
      <c r="AA6422" t="s">
        <v>303</v>
      </c>
    </row>
    <row r="6423" spans="1:27" x14ac:dyDescent="0.3">
      <c r="A6423" t="s">
        <v>1942</v>
      </c>
      <c r="B6423" t="s">
        <v>670</v>
      </c>
      <c r="C6423" t="s">
        <v>541</v>
      </c>
      <c r="D6423" t="s">
        <v>542</v>
      </c>
      <c r="E6423" t="s">
        <v>1943</v>
      </c>
      <c r="F6423" t="s">
        <v>1944</v>
      </c>
      <c r="G6423" t="s">
        <v>146</v>
      </c>
      <c r="H6423" t="s">
        <v>510</v>
      </c>
      <c r="J6423" s="2">
        <v>45380</v>
      </c>
      <c r="K6423" s="5">
        <v>202401</v>
      </c>
      <c r="M6423" t="b">
        <v>0</v>
      </c>
      <c r="N6423" t="b">
        <v>0</v>
      </c>
      <c r="O6423" s="2">
        <v>45666.534219872687</v>
      </c>
      <c r="P6423" s="2">
        <v>45670.414259687503</v>
      </c>
      <c r="Q6423" t="s">
        <v>301</v>
      </c>
      <c r="R6423" t="s">
        <v>543</v>
      </c>
      <c r="S6423" s="2"/>
      <c r="V6423" s="2">
        <v>45666.534220023146</v>
      </c>
      <c r="W6423" s="2">
        <v>45666.534220023146</v>
      </c>
      <c r="X6423" t="b">
        <v>0</v>
      </c>
      <c r="Y6423" t="s">
        <v>598</v>
      </c>
      <c r="Z6423" t="s">
        <v>1806</v>
      </c>
      <c r="AA6423" t="s">
        <v>303</v>
      </c>
    </row>
    <row r="6424" spans="1:27" x14ac:dyDescent="0.3">
      <c r="A6424" t="s">
        <v>1945</v>
      </c>
      <c r="B6424" t="s">
        <v>670</v>
      </c>
      <c r="C6424" t="s">
        <v>541</v>
      </c>
      <c r="D6424" t="s">
        <v>542</v>
      </c>
      <c r="E6424" t="s">
        <v>388</v>
      </c>
      <c r="F6424" t="s">
        <v>389</v>
      </c>
      <c r="G6424" t="s">
        <v>15</v>
      </c>
      <c r="H6424" t="s">
        <v>510</v>
      </c>
      <c r="J6424" s="2">
        <v>45471</v>
      </c>
      <c r="K6424" s="5">
        <v>202402</v>
      </c>
      <c r="M6424" t="b">
        <v>0</v>
      </c>
      <c r="N6424" t="b">
        <v>0</v>
      </c>
      <c r="O6424" s="2">
        <v>45666.53442974537</v>
      </c>
      <c r="P6424" s="2">
        <v>45670.414416701387</v>
      </c>
      <c r="Q6424" t="s">
        <v>301</v>
      </c>
      <c r="R6424" t="s">
        <v>543</v>
      </c>
      <c r="S6424" s="2"/>
      <c r="V6424" s="2">
        <v>45666.534429976855</v>
      </c>
      <c r="W6424" s="2">
        <v>45666.534429976855</v>
      </c>
      <c r="X6424" t="b">
        <v>0</v>
      </c>
      <c r="Y6424" t="s">
        <v>598</v>
      </c>
      <c r="Z6424" t="s">
        <v>1806</v>
      </c>
      <c r="AA6424" t="s">
        <v>6</v>
      </c>
    </row>
    <row r="6425" spans="1:27" x14ac:dyDescent="0.3">
      <c r="A6425" t="s">
        <v>1939</v>
      </c>
      <c r="B6425" t="s">
        <v>670</v>
      </c>
      <c r="C6425" t="s">
        <v>541</v>
      </c>
      <c r="D6425" t="s">
        <v>542</v>
      </c>
      <c r="E6425" t="s">
        <v>692</v>
      </c>
      <c r="F6425" t="s">
        <v>693</v>
      </c>
      <c r="G6425" t="s">
        <v>146</v>
      </c>
      <c r="H6425" t="s">
        <v>510</v>
      </c>
      <c r="J6425" s="2">
        <v>45380</v>
      </c>
      <c r="K6425" s="5">
        <v>202401</v>
      </c>
      <c r="M6425" t="b">
        <v>0</v>
      </c>
      <c r="N6425" t="b">
        <v>0</v>
      </c>
      <c r="O6425" s="2">
        <v>45666.534092939815</v>
      </c>
      <c r="P6425" s="2">
        <v>45670.414168668984</v>
      </c>
      <c r="Q6425" t="s">
        <v>301</v>
      </c>
      <c r="R6425" t="s">
        <v>543</v>
      </c>
      <c r="S6425" s="2"/>
      <c r="V6425" s="2">
        <v>45666.534093136572</v>
      </c>
      <c r="W6425" s="2">
        <v>45666.534093136572</v>
      </c>
      <c r="X6425" t="b">
        <v>0</v>
      </c>
      <c r="Y6425" t="s">
        <v>598</v>
      </c>
      <c r="Z6425" t="s">
        <v>1806</v>
      </c>
      <c r="AA6425" t="s">
        <v>303</v>
      </c>
    </row>
    <row r="6426" spans="1:27" x14ac:dyDescent="0.3">
      <c r="A6426" t="s">
        <v>2234</v>
      </c>
      <c r="B6426" t="s">
        <v>670</v>
      </c>
      <c r="C6426" t="s">
        <v>541</v>
      </c>
      <c r="D6426" t="s">
        <v>542</v>
      </c>
      <c r="E6426" t="s">
        <v>765</v>
      </c>
      <c r="F6426" t="s">
        <v>766</v>
      </c>
      <c r="G6426" t="s">
        <v>146</v>
      </c>
      <c r="H6426" t="s">
        <v>510</v>
      </c>
      <c r="J6426" s="2">
        <v>45380</v>
      </c>
      <c r="K6426" s="5">
        <v>202401</v>
      </c>
      <c r="M6426" t="b">
        <v>0</v>
      </c>
      <c r="N6426" t="b">
        <v>0</v>
      </c>
      <c r="O6426" s="2">
        <v>45666.534523530092</v>
      </c>
      <c r="P6426" s="2">
        <v>45670.414483252316</v>
      </c>
      <c r="Q6426" t="s">
        <v>301</v>
      </c>
      <c r="R6426" t="s">
        <v>543</v>
      </c>
      <c r="S6426" s="2"/>
      <c r="V6426" s="2">
        <v>45666.534523645831</v>
      </c>
      <c r="W6426" s="2">
        <v>45666.534523645831</v>
      </c>
      <c r="X6426" t="b">
        <v>0</v>
      </c>
      <c r="Y6426" t="s">
        <v>598</v>
      </c>
      <c r="Z6426" t="s">
        <v>1806</v>
      </c>
      <c r="AA6426" t="s">
        <v>303</v>
      </c>
    </row>
    <row r="6427" spans="1:27" x14ac:dyDescent="0.3">
      <c r="A6427" t="s">
        <v>2235</v>
      </c>
      <c r="B6427" t="s">
        <v>670</v>
      </c>
      <c r="C6427" t="s">
        <v>541</v>
      </c>
      <c r="D6427" t="s">
        <v>542</v>
      </c>
      <c r="E6427" t="s">
        <v>765</v>
      </c>
      <c r="F6427" t="s">
        <v>766</v>
      </c>
      <c r="G6427" t="s">
        <v>146</v>
      </c>
      <c r="H6427" t="s">
        <v>510</v>
      </c>
      <c r="J6427" s="2">
        <v>45471</v>
      </c>
      <c r="K6427" s="5">
        <v>202402</v>
      </c>
      <c r="M6427" t="b">
        <v>0</v>
      </c>
      <c r="N6427" t="b">
        <v>0</v>
      </c>
      <c r="O6427" s="2">
        <v>45666.534186423611</v>
      </c>
      <c r="P6427" s="2">
        <v>45670.414232488423</v>
      </c>
      <c r="Q6427" t="s">
        <v>301</v>
      </c>
      <c r="R6427" t="s">
        <v>543</v>
      </c>
      <c r="S6427" s="2"/>
      <c r="V6427" s="2">
        <v>45666.534186539349</v>
      </c>
      <c r="W6427" s="2">
        <v>45666.534186539349</v>
      </c>
      <c r="X6427" t="b">
        <v>0</v>
      </c>
      <c r="Y6427" t="s">
        <v>598</v>
      </c>
      <c r="Z6427" t="s">
        <v>1806</v>
      </c>
      <c r="AA6427" t="s">
        <v>303</v>
      </c>
    </row>
    <row r="6428" spans="1:27" x14ac:dyDescent="0.3">
      <c r="A6428" t="s">
        <v>2236</v>
      </c>
      <c r="B6428" t="s">
        <v>670</v>
      </c>
      <c r="C6428" t="s">
        <v>541</v>
      </c>
      <c r="D6428" t="s">
        <v>542</v>
      </c>
      <c r="E6428" t="s">
        <v>692</v>
      </c>
      <c r="F6428" t="s">
        <v>693</v>
      </c>
      <c r="G6428" t="s">
        <v>146</v>
      </c>
      <c r="H6428" t="s">
        <v>510</v>
      </c>
      <c r="J6428" s="2">
        <v>45471</v>
      </c>
      <c r="K6428" s="5">
        <v>202402</v>
      </c>
      <c r="M6428" t="b">
        <v>0</v>
      </c>
      <c r="N6428" t="b">
        <v>0</v>
      </c>
      <c r="O6428" s="2">
        <v>45666.534297222221</v>
      </c>
      <c r="P6428" s="2">
        <v>45670.414319363423</v>
      </c>
      <c r="Q6428" t="s">
        <v>301</v>
      </c>
      <c r="R6428" t="s">
        <v>543</v>
      </c>
      <c r="S6428" s="2"/>
      <c r="V6428" s="2">
        <v>45666.534297372687</v>
      </c>
      <c r="W6428" s="2">
        <v>45666.534297372687</v>
      </c>
      <c r="X6428" t="b">
        <v>0</v>
      </c>
      <c r="Y6428" t="s">
        <v>598</v>
      </c>
      <c r="Z6428" t="s">
        <v>1806</v>
      </c>
      <c r="AA6428" t="s">
        <v>303</v>
      </c>
    </row>
    <row r="6429" spans="1:27" x14ac:dyDescent="0.3">
      <c r="A6429" t="s">
        <v>2237</v>
      </c>
      <c r="B6429" t="s">
        <v>670</v>
      </c>
      <c r="C6429" t="s">
        <v>541</v>
      </c>
      <c r="D6429" t="s">
        <v>542</v>
      </c>
      <c r="E6429" t="s">
        <v>2238</v>
      </c>
      <c r="F6429" t="s">
        <v>2239</v>
      </c>
      <c r="G6429" t="s">
        <v>146</v>
      </c>
      <c r="H6429" t="s">
        <v>510</v>
      </c>
      <c r="J6429" s="2">
        <v>45380</v>
      </c>
      <c r="K6429" s="5">
        <v>202401</v>
      </c>
      <c r="M6429" t="b">
        <v>0</v>
      </c>
      <c r="N6429" t="b">
        <v>0</v>
      </c>
      <c r="O6429" s="2">
        <v>45666.534111030094</v>
      </c>
      <c r="P6429" s="2">
        <v>45670.414182025466</v>
      </c>
      <c r="Q6429" t="s">
        <v>301</v>
      </c>
      <c r="R6429" t="s">
        <v>543</v>
      </c>
      <c r="S6429" s="2"/>
      <c r="V6429" s="2">
        <v>45666.534111076391</v>
      </c>
      <c r="W6429" s="2">
        <v>45666.534111076391</v>
      </c>
      <c r="X6429" t="b">
        <v>0</v>
      </c>
      <c r="Y6429" t="s">
        <v>598</v>
      </c>
      <c r="Z6429" t="s">
        <v>1806</v>
      </c>
      <c r="AA6429" t="s">
        <v>303</v>
      </c>
    </row>
    <row r="6430" spans="1:27" x14ac:dyDescent="0.3">
      <c r="A6430" t="s">
        <v>2240</v>
      </c>
      <c r="B6430" t="s">
        <v>670</v>
      </c>
      <c r="C6430" t="s">
        <v>541</v>
      </c>
      <c r="D6430" t="s">
        <v>542</v>
      </c>
      <c r="E6430" t="s">
        <v>2238</v>
      </c>
      <c r="F6430" t="s">
        <v>2239</v>
      </c>
      <c r="G6430" t="s">
        <v>146</v>
      </c>
      <c r="H6430" t="s">
        <v>510</v>
      </c>
      <c r="J6430" s="2">
        <v>45471</v>
      </c>
      <c r="K6430" s="5">
        <v>202402</v>
      </c>
      <c r="M6430" t="b">
        <v>0</v>
      </c>
      <c r="N6430" t="b">
        <v>0</v>
      </c>
      <c r="O6430" s="2">
        <v>45666.534466354169</v>
      </c>
      <c r="P6430" s="2">
        <v>45670.414443483794</v>
      </c>
      <c r="Q6430" t="s">
        <v>301</v>
      </c>
      <c r="R6430" t="s">
        <v>543</v>
      </c>
      <c r="S6430" s="2"/>
      <c r="V6430" s="2">
        <v>45666.534466435187</v>
      </c>
      <c r="W6430" s="2">
        <v>45666.534466435187</v>
      </c>
      <c r="X6430" t="b">
        <v>0</v>
      </c>
      <c r="Y6430" t="s">
        <v>598</v>
      </c>
      <c r="Z6430" t="s">
        <v>1806</v>
      </c>
      <c r="AA6430" t="s">
        <v>303</v>
      </c>
    </row>
    <row r="6431" spans="1:27" x14ac:dyDescent="0.3">
      <c r="A6431" t="s">
        <v>1946</v>
      </c>
      <c r="B6431" t="s">
        <v>670</v>
      </c>
      <c r="C6431" t="s">
        <v>541</v>
      </c>
      <c r="D6431" t="s">
        <v>542</v>
      </c>
      <c r="E6431" t="s">
        <v>388</v>
      </c>
      <c r="F6431" t="s">
        <v>389</v>
      </c>
      <c r="G6431" t="s">
        <v>15</v>
      </c>
      <c r="H6431" t="s">
        <v>510</v>
      </c>
      <c r="J6431" s="2">
        <v>45380</v>
      </c>
      <c r="K6431" s="5">
        <v>202401</v>
      </c>
      <c r="M6431" t="b">
        <v>0</v>
      </c>
      <c r="N6431" t="b">
        <v>0</v>
      </c>
      <c r="O6431" s="2">
        <v>45666.534010150463</v>
      </c>
      <c r="P6431" s="2">
        <v>45670.414105520831</v>
      </c>
      <c r="Q6431" t="s">
        <v>301</v>
      </c>
      <c r="R6431" t="s">
        <v>543</v>
      </c>
      <c r="S6431" s="2"/>
      <c r="V6431" s="2">
        <v>45666.534010451389</v>
      </c>
      <c r="W6431" s="2">
        <v>45666.534010451389</v>
      </c>
      <c r="X6431" t="b">
        <v>0</v>
      </c>
      <c r="Y6431" t="s">
        <v>598</v>
      </c>
      <c r="Z6431" t="s">
        <v>1806</v>
      </c>
      <c r="AA6431" t="s">
        <v>6</v>
      </c>
    </row>
    <row r="6432" spans="1:27" x14ac:dyDescent="0.3">
      <c r="A6432" t="s">
        <v>1947</v>
      </c>
      <c r="B6432" t="s">
        <v>670</v>
      </c>
      <c r="C6432" t="s">
        <v>541</v>
      </c>
      <c r="D6432" t="s">
        <v>542</v>
      </c>
      <c r="E6432" t="s">
        <v>1948</v>
      </c>
      <c r="F6432" t="s">
        <v>1949</v>
      </c>
      <c r="G6432" t="s">
        <v>15</v>
      </c>
      <c r="H6432" t="s">
        <v>510</v>
      </c>
      <c r="J6432" s="2">
        <v>45380</v>
      </c>
      <c r="K6432" s="5">
        <v>202401</v>
      </c>
      <c r="M6432" t="b">
        <v>0</v>
      </c>
      <c r="N6432" t="b">
        <v>0</v>
      </c>
      <c r="O6432" s="2">
        <v>45666.534539351851</v>
      </c>
      <c r="P6432" s="2">
        <v>45670.414494212964</v>
      </c>
      <c r="Q6432" t="s">
        <v>301</v>
      </c>
      <c r="R6432" t="s">
        <v>543</v>
      </c>
      <c r="S6432" s="2"/>
      <c r="V6432" s="2">
        <v>45666.534539699074</v>
      </c>
      <c r="W6432" s="2">
        <v>45666.534539699074</v>
      </c>
      <c r="X6432" t="b">
        <v>0</v>
      </c>
      <c r="Y6432" t="s">
        <v>598</v>
      </c>
      <c r="Z6432" t="s">
        <v>1806</v>
      </c>
      <c r="AA6432" t="s">
        <v>6</v>
      </c>
    </row>
    <row r="6433" spans="1:27" x14ac:dyDescent="0.3">
      <c r="A6433" t="s">
        <v>1950</v>
      </c>
      <c r="B6433" t="s">
        <v>670</v>
      </c>
      <c r="C6433" t="s">
        <v>541</v>
      </c>
      <c r="D6433" t="s">
        <v>542</v>
      </c>
      <c r="E6433" t="s">
        <v>1951</v>
      </c>
      <c r="F6433" t="s">
        <v>1952</v>
      </c>
      <c r="G6433" t="s">
        <v>15</v>
      </c>
      <c r="H6433" t="s">
        <v>510</v>
      </c>
      <c r="J6433" s="2">
        <v>45380</v>
      </c>
      <c r="K6433" s="5">
        <v>202401</v>
      </c>
      <c r="M6433" t="b">
        <v>0</v>
      </c>
      <c r="N6433" t="b">
        <v>0</v>
      </c>
      <c r="O6433" s="2">
        <v>45666.534047141206</v>
      </c>
      <c r="P6433" s="2">
        <v>45670.414132025464</v>
      </c>
      <c r="Q6433" t="s">
        <v>301</v>
      </c>
      <c r="R6433" t="s">
        <v>543</v>
      </c>
      <c r="S6433" s="2"/>
      <c r="V6433" s="2">
        <v>45666.534047337962</v>
      </c>
      <c r="W6433" s="2">
        <v>45666.534047337962</v>
      </c>
      <c r="X6433" t="b">
        <v>0</v>
      </c>
      <c r="Y6433" t="s">
        <v>598</v>
      </c>
      <c r="Z6433" t="s">
        <v>1806</v>
      </c>
      <c r="AA6433" t="s">
        <v>303</v>
      </c>
    </row>
    <row r="6434" spans="1:27" x14ac:dyDescent="0.3">
      <c r="A6434" t="s">
        <v>1953</v>
      </c>
      <c r="B6434" t="s">
        <v>670</v>
      </c>
      <c r="C6434" t="s">
        <v>541</v>
      </c>
      <c r="D6434" t="s">
        <v>542</v>
      </c>
      <c r="E6434" t="s">
        <v>1954</v>
      </c>
      <c r="F6434" t="s">
        <v>1955</v>
      </c>
      <c r="G6434" t="s">
        <v>15</v>
      </c>
      <c r="H6434" t="s">
        <v>510</v>
      </c>
      <c r="J6434" s="2">
        <v>45380</v>
      </c>
      <c r="K6434" s="5">
        <v>202401</v>
      </c>
      <c r="M6434" t="b">
        <v>0</v>
      </c>
      <c r="N6434" t="b">
        <v>0</v>
      </c>
      <c r="O6434" s="2">
        <v>45666.534165659723</v>
      </c>
      <c r="P6434" s="2">
        <v>45670.414218321763</v>
      </c>
      <c r="Q6434" t="s">
        <v>301</v>
      </c>
      <c r="R6434" t="s">
        <v>543</v>
      </c>
      <c r="S6434" s="2"/>
      <c r="V6434" s="2">
        <v>45666.534165972225</v>
      </c>
      <c r="W6434" s="2">
        <v>45666.534165972225</v>
      </c>
      <c r="X6434" t="b">
        <v>0</v>
      </c>
      <c r="Y6434" t="s">
        <v>598</v>
      </c>
      <c r="Z6434" t="s">
        <v>1806</v>
      </c>
      <c r="AA6434" t="s">
        <v>6</v>
      </c>
    </row>
    <row r="6435" spans="1:27" x14ac:dyDescent="0.3">
      <c r="A6435" t="s">
        <v>1961</v>
      </c>
      <c r="B6435" t="s">
        <v>670</v>
      </c>
      <c r="C6435" t="s">
        <v>541</v>
      </c>
      <c r="D6435" t="s">
        <v>542</v>
      </c>
      <c r="E6435" t="s">
        <v>724</v>
      </c>
      <c r="F6435" t="s">
        <v>725</v>
      </c>
      <c r="G6435" t="s">
        <v>15</v>
      </c>
      <c r="H6435" t="s">
        <v>510</v>
      </c>
      <c r="J6435" s="2">
        <v>45380</v>
      </c>
      <c r="K6435" s="5">
        <v>202401</v>
      </c>
      <c r="M6435" t="b">
        <v>0</v>
      </c>
      <c r="N6435" t="b">
        <v>0</v>
      </c>
      <c r="O6435" s="2">
        <v>45666.534183101852</v>
      </c>
      <c r="P6435" s="2">
        <v>45670.414230358794</v>
      </c>
      <c r="Q6435" t="s">
        <v>301</v>
      </c>
      <c r="R6435" t="s">
        <v>543</v>
      </c>
      <c r="S6435" s="2"/>
      <c r="V6435" s="2">
        <v>45666.534183368058</v>
      </c>
      <c r="W6435" s="2">
        <v>45666.534183368058</v>
      </c>
      <c r="X6435" t="b">
        <v>0</v>
      </c>
      <c r="Y6435" t="s">
        <v>598</v>
      </c>
      <c r="Z6435" t="s">
        <v>1806</v>
      </c>
      <c r="AA6435" t="s">
        <v>6</v>
      </c>
    </row>
    <row r="6436" spans="1:27" x14ac:dyDescent="0.3">
      <c r="A6436" t="s">
        <v>1958</v>
      </c>
      <c r="B6436" t="s">
        <v>670</v>
      </c>
      <c r="C6436" t="s">
        <v>541</v>
      </c>
      <c r="D6436" t="s">
        <v>542</v>
      </c>
      <c r="E6436" t="s">
        <v>1959</v>
      </c>
      <c r="F6436" t="s">
        <v>1960</v>
      </c>
      <c r="G6436" t="s">
        <v>15</v>
      </c>
      <c r="H6436" t="s">
        <v>510</v>
      </c>
      <c r="J6436" s="2">
        <v>45380</v>
      </c>
      <c r="K6436" s="5">
        <v>202401</v>
      </c>
      <c r="M6436" t="b">
        <v>0</v>
      </c>
      <c r="N6436" t="b">
        <v>0</v>
      </c>
      <c r="O6436" s="2">
        <v>45666.534505127318</v>
      </c>
      <c r="P6436" s="2">
        <v>45670.414470219905</v>
      </c>
      <c r="Q6436" t="s">
        <v>301</v>
      </c>
      <c r="R6436" t="s">
        <v>543</v>
      </c>
      <c r="S6436" s="2"/>
      <c r="V6436" s="2">
        <v>45666.534505405092</v>
      </c>
      <c r="W6436" s="2">
        <v>45666.534505405092</v>
      </c>
      <c r="X6436" t="b">
        <v>0</v>
      </c>
      <c r="Y6436" t="s">
        <v>598</v>
      </c>
      <c r="Z6436" t="s">
        <v>1806</v>
      </c>
      <c r="AA6436" t="s">
        <v>6</v>
      </c>
    </row>
    <row r="6437" spans="1:27" x14ac:dyDescent="0.3">
      <c r="A6437" t="s">
        <v>1956</v>
      </c>
      <c r="B6437" t="s">
        <v>670</v>
      </c>
      <c r="C6437" t="s">
        <v>541</v>
      </c>
      <c r="D6437" t="s">
        <v>542</v>
      </c>
      <c r="E6437" t="s">
        <v>391</v>
      </c>
      <c r="F6437" t="s">
        <v>392</v>
      </c>
      <c r="G6437" t="s">
        <v>15</v>
      </c>
      <c r="H6437" t="s">
        <v>510</v>
      </c>
      <c r="J6437" s="2">
        <v>45380</v>
      </c>
      <c r="K6437" s="5">
        <v>202401</v>
      </c>
      <c r="M6437" t="b">
        <v>0</v>
      </c>
      <c r="N6437" t="b">
        <v>0</v>
      </c>
      <c r="O6437" s="2">
        <v>45666.534357256947</v>
      </c>
      <c r="P6437" s="2">
        <v>45670.414360648145</v>
      </c>
      <c r="Q6437" t="s">
        <v>301</v>
      </c>
      <c r="R6437" t="s">
        <v>543</v>
      </c>
      <c r="S6437" s="2"/>
      <c r="V6437" s="2">
        <v>45666.534357604163</v>
      </c>
      <c r="W6437" s="2">
        <v>45666.534357604163</v>
      </c>
      <c r="X6437" t="b">
        <v>0</v>
      </c>
      <c r="Y6437" t="s">
        <v>598</v>
      </c>
      <c r="Z6437" t="s">
        <v>1806</v>
      </c>
      <c r="AA6437" t="s">
        <v>6</v>
      </c>
    </row>
    <row r="6438" spans="1:27" x14ac:dyDescent="0.3">
      <c r="A6438" t="s">
        <v>1957</v>
      </c>
      <c r="B6438" t="s">
        <v>670</v>
      </c>
      <c r="C6438" t="s">
        <v>541</v>
      </c>
      <c r="D6438" t="s">
        <v>542</v>
      </c>
      <c r="E6438" t="s">
        <v>739</v>
      </c>
      <c r="F6438" t="s">
        <v>740</v>
      </c>
      <c r="G6438" t="s">
        <v>15</v>
      </c>
      <c r="H6438" t="s">
        <v>510</v>
      </c>
      <c r="J6438" s="2">
        <v>45471</v>
      </c>
      <c r="K6438" s="5">
        <v>202402</v>
      </c>
      <c r="M6438" t="b">
        <v>0</v>
      </c>
      <c r="N6438" t="b">
        <v>0</v>
      </c>
      <c r="O6438" s="2">
        <v>45666.534116319446</v>
      </c>
      <c r="P6438" s="2">
        <v>45670.414186423608</v>
      </c>
      <c r="Q6438" t="s">
        <v>301</v>
      </c>
      <c r="R6438" t="s">
        <v>543</v>
      </c>
      <c r="S6438" s="2"/>
      <c r="V6438" s="2">
        <v>45666.534116469906</v>
      </c>
      <c r="W6438" s="2">
        <v>45666.534116469906</v>
      </c>
      <c r="X6438" t="b">
        <v>0</v>
      </c>
      <c r="Y6438" t="s">
        <v>598</v>
      </c>
      <c r="Z6438" t="s">
        <v>1806</v>
      </c>
      <c r="AA6438" t="s">
        <v>303</v>
      </c>
    </row>
    <row r="6439" spans="1:27" x14ac:dyDescent="0.3">
      <c r="A6439" t="s">
        <v>1918</v>
      </c>
      <c r="B6439" t="s">
        <v>670</v>
      </c>
      <c r="C6439" t="s">
        <v>541</v>
      </c>
      <c r="D6439" t="s">
        <v>542</v>
      </c>
      <c r="E6439" t="s">
        <v>1919</v>
      </c>
      <c r="F6439" t="s">
        <v>1920</v>
      </c>
      <c r="G6439" t="s">
        <v>138</v>
      </c>
      <c r="H6439" t="s">
        <v>510</v>
      </c>
      <c r="I6439" t="s">
        <v>1921</v>
      </c>
      <c r="J6439" s="2">
        <v>45412</v>
      </c>
      <c r="K6439" s="5">
        <v>202402</v>
      </c>
      <c r="M6439" t="b">
        <v>0</v>
      </c>
      <c r="N6439" t="b">
        <v>0</v>
      </c>
      <c r="O6439" s="2">
        <v>45442.463301736112</v>
      </c>
      <c r="P6439" s="2">
        <v>45442.463301736112</v>
      </c>
      <c r="Q6439" t="s">
        <v>301</v>
      </c>
      <c r="R6439" t="s">
        <v>543</v>
      </c>
      <c r="S6439" s="2"/>
      <c r="V6439" s="2">
        <v>45442.463302083335</v>
      </c>
      <c r="W6439" s="2">
        <v>45442.463302083335</v>
      </c>
      <c r="X6439" t="b">
        <v>0</v>
      </c>
      <c r="Y6439" t="s">
        <v>598</v>
      </c>
      <c r="Z6439" t="s">
        <v>1806</v>
      </c>
      <c r="AA6439" t="s">
        <v>2</v>
      </c>
    </row>
    <row r="6440" spans="1:27" x14ac:dyDescent="0.3">
      <c r="A6440" t="s">
        <v>2014</v>
      </c>
      <c r="B6440" t="s">
        <v>670</v>
      </c>
      <c r="C6440" t="s">
        <v>541</v>
      </c>
      <c r="D6440" t="s">
        <v>542</v>
      </c>
      <c r="E6440" t="s">
        <v>2015</v>
      </c>
      <c r="F6440" t="s">
        <v>2016</v>
      </c>
      <c r="G6440" t="s">
        <v>138</v>
      </c>
      <c r="H6440" t="s">
        <v>510</v>
      </c>
      <c r="J6440" s="2">
        <v>45471</v>
      </c>
      <c r="K6440" s="5">
        <v>202402</v>
      </c>
      <c r="M6440" t="b">
        <v>0</v>
      </c>
      <c r="N6440" t="b">
        <v>0</v>
      </c>
      <c r="O6440" s="2">
        <v>45666.534408564818</v>
      </c>
      <c r="P6440" s="2">
        <v>45670.414400034722</v>
      </c>
      <c r="Q6440" t="s">
        <v>301</v>
      </c>
      <c r="R6440" t="s">
        <v>543</v>
      </c>
      <c r="S6440" s="2"/>
      <c r="V6440" s="2">
        <v>45666.534408715277</v>
      </c>
      <c r="W6440" s="2">
        <v>45666.534408715277</v>
      </c>
      <c r="X6440" t="b">
        <v>0</v>
      </c>
      <c r="Y6440" t="s">
        <v>598</v>
      </c>
      <c r="Z6440" t="s">
        <v>1806</v>
      </c>
      <c r="AA6440" t="s">
        <v>303</v>
      </c>
    </row>
    <row r="6441" spans="1:27" x14ac:dyDescent="0.3">
      <c r="A6441" t="s">
        <v>2183</v>
      </c>
      <c r="B6441" t="s">
        <v>670</v>
      </c>
      <c r="C6441" t="s">
        <v>541</v>
      </c>
      <c r="D6441" t="s">
        <v>542</v>
      </c>
      <c r="E6441" t="s">
        <v>2184</v>
      </c>
      <c r="F6441" t="s">
        <v>2185</v>
      </c>
      <c r="G6441" t="s">
        <v>138</v>
      </c>
      <c r="H6441" t="s">
        <v>510</v>
      </c>
      <c r="J6441" s="2">
        <v>45471</v>
      </c>
      <c r="K6441" s="5">
        <v>202402</v>
      </c>
      <c r="M6441" t="b">
        <v>0</v>
      </c>
      <c r="N6441" t="b">
        <v>0</v>
      </c>
      <c r="O6441" s="2">
        <v>45666.534043287036</v>
      </c>
      <c r="P6441" s="2">
        <v>45670.414129594908</v>
      </c>
      <c r="Q6441" t="s">
        <v>301</v>
      </c>
      <c r="R6441" t="s">
        <v>543</v>
      </c>
      <c r="S6441" s="2"/>
      <c r="V6441" s="2">
        <v>45666.534043599539</v>
      </c>
      <c r="W6441" s="2">
        <v>45666.534043599539</v>
      </c>
      <c r="X6441" t="b">
        <v>0</v>
      </c>
      <c r="Y6441" t="s">
        <v>598</v>
      </c>
      <c r="Z6441" t="s">
        <v>1806</v>
      </c>
      <c r="AA6441" t="s">
        <v>6</v>
      </c>
    </row>
    <row r="6442" spans="1:27" x14ac:dyDescent="0.3">
      <c r="A6442" t="s">
        <v>2017</v>
      </c>
      <c r="B6442" t="s">
        <v>670</v>
      </c>
      <c r="C6442" t="s">
        <v>541</v>
      </c>
      <c r="D6442" t="s">
        <v>542</v>
      </c>
      <c r="E6442" t="s">
        <v>2018</v>
      </c>
      <c r="F6442" t="s">
        <v>2019</v>
      </c>
      <c r="G6442" t="s">
        <v>138</v>
      </c>
      <c r="H6442" t="s">
        <v>510</v>
      </c>
      <c r="J6442" s="2">
        <v>45471</v>
      </c>
      <c r="K6442" s="5">
        <v>202402</v>
      </c>
      <c r="M6442" t="b">
        <v>0</v>
      </c>
      <c r="N6442" t="b">
        <v>0</v>
      </c>
      <c r="O6442" s="2">
        <v>45666.534223460651</v>
      </c>
      <c r="P6442" s="2">
        <v>45670.414262118058</v>
      </c>
      <c r="Q6442" t="s">
        <v>301</v>
      </c>
      <c r="R6442" t="s">
        <v>543</v>
      </c>
      <c r="S6442" s="2"/>
      <c r="V6442" s="2">
        <v>45666.534223692128</v>
      </c>
      <c r="W6442" s="2">
        <v>45666.534223692128</v>
      </c>
      <c r="X6442" t="b">
        <v>0</v>
      </c>
      <c r="Y6442" t="s">
        <v>598</v>
      </c>
      <c r="Z6442" t="s">
        <v>1806</v>
      </c>
      <c r="AA6442" t="s">
        <v>6</v>
      </c>
    </row>
    <row r="6443" spans="1:27" x14ac:dyDescent="0.3">
      <c r="A6443" t="s">
        <v>2189</v>
      </c>
      <c r="B6443" t="s">
        <v>670</v>
      </c>
      <c r="C6443" t="s">
        <v>541</v>
      </c>
      <c r="D6443" t="s">
        <v>542</v>
      </c>
      <c r="E6443" t="s">
        <v>2190</v>
      </c>
      <c r="F6443" t="s">
        <v>2191</v>
      </c>
      <c r="G6443" t="s">
        <v>21</v>
      </c>
      <c r="H6443" t="s">
        <v>512</v>
      </c>
      <c r="J6443" s="2">
        <v>45380</v>
      </c>
      <c r="K6443" s="5">
        <v>202401</v>
      </c>
      <c r="M6443" t="b">
        <v>0</v>
      </c>
      <c r="N6443" t="b">
        <v>0</v>
      </c>
      <c r="O6443" s="2">
        <v>45666.534336076387</v>
      </c>
      <c r="P6443" s="2">
        <v>45670.414346562502</v>
      </c>
      <c r="Q6443" t="s">
        <v>301</v>
      </c>
      <c r="R6443" t="s">
        <v>543</v>
      </c>
      <c r="S6443" s="2"/>
      <c r="V6443" s="2">
        <v>45666.534336342593</v>
      </c>
      <c r="W6443" s="2">
        <v>45666.534336342593</v>
      </c>
      <c r="X6443" t="b">
        <v>0</v>
      </c>
      <c r="Y6443" t="s">
        <v>598</v>
      </c>
      <c r="Z6443" t="s">
        <v>1806</v>
      </c>
      <c r="AA6443" t="s">
        <v>6</v>
      </c>
    </row>
    <row r="6444" spans="1:27" x14ac:dyDescent="0.3">
      <c r="A6444" t="s">
        <v>2192</v>
      </c>
      <c r="B6444" t="s">
        <v>670</v>
      </c>
      <c r="C6444" t="s">
        <v>541</v>
      </c>
      <c r="D6444" t="s">
        <v>542</v>
      </c>
      <c r="E6444" t="s">
        <v>2193</v>
      </c>
      <c r="F6444" t="s">
        <v>2194</v>
      </c>
      <c r="G6444" t="s">
        <v>4</v>
      </c>
      <c r="H6444" t="s">
        <v>510</v>
      </c>
      <c r="J6444" s="2">
        <v>45471</v>
      </c>
      <c r="K6444" s="5">
        <v>202402</v>
      </c>
      <c r="M6444" t="b">
        <v>0</v>
      </c>
      <c r="N6444" t="b">
        <v>0</v>
      </c>
      <c r="O6444" s="2">
        <v>45666.534205324075</v>
      </c>
      <c r="P6444" s="2">
        <v>45670.414248067129</v>
      </c>
      <c r="Q6444" t="s">
        <v>301</v>
      </c>
      <c r="R6444" t="s">
        <v>543</v>
      </c>
      <c r="S6444" s="2"/>
      <c r="V6444" s="2">
        <v>45666.534205324075</v>
      </c>
      <c r="W6444" s="2">
        <v>45666.534205324075</v>
      </c>
      <c r="X6444" t="b">
        <v>0</v>
      </c>
      <c r="Y6444" t="s">
        <v>598</v>
      </c>
      <c r="Z6444" t="s">
        <v>1806</v>
      </c>
      <c r="AA6444" t="s">
        <v>303</v>
      </c>
    </row>
    <row r="6445" spans="1:27" x14ac:dyDescent="0.3">
      <c r="A6445" t="s">
        <v>2195</v>
      </c>
      <c r="B6445" t="s">
        <v>670</v>
      </c>
      <c r="C6445" t="s">
        <v>541</v>
      </c>
      <c r="D6445" t="s">
        <v>542</v>
      </c>
      <c r="E6445" t="s">
        <v>681</v>
      </c>
      <c r="F6445" t="s">
        <v>682</v>
      </c>
      <c r="G6445" t="s">
        <v>21</v>
      </c>
      <c r="H6445" t="s">
        <v>512</v>
      </c>
      <c r="J6445" s="2">
        <v>45380</v>
      </c>
      <c r="K6445" s="5">
        <v>202401</v>
      </c>
      <c r="M6445" t="b">
        <v>0</v>
      </c>
      <c r="N6445" t="b">
        <v>0</v>
      </c>
      <c r="O6445" s="2">
        <v>45666.534324618056</v>
      </c>
      <c r="P6445" s="2">
        <v>45670.414339583331</v>
      </c>
      <c r="Q6445" t="s">
        <v>301</v>
      </c>
      <c r="R6445" t="s">
        <v>543</v>
      </c>
      <c r="S6445" s="2"/>
      <c r="V6445" s="2">
        <v>45666.534324884262</v>
      </c>
      <c r="W6445" s="2">
        <v>45666.534324884262</v>
      </c>
      <c r="X6445" t="b">
        <v>0</v>
      </c>
      <c r="Y6445" t="s">
        <v>598</v>
      </c>
      <c r="Z6445" t="s">
        <v>1806</v>
      </c>
      <c r="AA6445" t="s">
        <v>6</v>
      </c>
    </row>
    <row r="6446" spans="1:27" x14ac:dyDescent="0.3">
      <c r="A6446" t="s">
        <v>2188</v>
      </c>
      <c r="B6446" t="s">
        <v>670</v>
      </c>
      <c r="C6446" t="s">
        <v>541</v>
      </c>
      <c r="D6446" t="s">
        <v>542</v>
      </c>
      <c r="E6446" t="s">
        <v>775</v>
      </c>
      <c r="F6446" t="s">
        <v>776</v>
      </c>
      <c r="G6446" t="s">
        <v>21</v>
      </c>
      <c r="H6446" t="s">
        <v>512</v>
      </c>
      <c r="J6446" s="2">
        <v>45471</v>
      </c>
      <c r="K6446" s="5">
        <v>202402</v>
      </c>
      <c r="M6446" t="b">
        <v>0</v>
      </c>
      <c r="N6446" t="b">
        <v>0</v>
      </c>
      <c r="O6446" s="2">
        <v>45666.534388078704</v>
      </c>
      <c r="P6446" s="2">
        <v>45670.414383020834</v>
      </c>
      <c r="Q6446" t="s">
        <v>301</v>
      </c>
      <c r="R6446" t="s">
        <v>543</v>
      </c>
      <c r="S6446" s="2"/>
      <c r="V6446" s="2">
        <v>45666.534388229164</v>
      </c>
      <c r="W6446" s="2">
        <v>45666.534388229164</v>
      </c>
      <c r="X6446" t="b">
        <v>0</v>
      </c>
      <c r="Y6446" t="s">
        <v>598</v>
      </c>
      <c r="Z6446" t="s">
        <v>1806</v>
      </c>
      <c r="AA6446" t="s">
        <v>303</v>
      </c>
    </row>
    <row r="6447" spans="1:27" x14ac:dyDescent="0.3">
      <c r="A6447" t="s">
        <v>2187</v>
      </c>
      <c r="B6447" t="s">
        <v>670</v>
      </c>
      <c r="C6447" t="s">
        <v>541</v>
      </c>
      <c r="D6447" t="s">
        <v>542</v>
      </c>
      <c r="E6447" t="s">
        <v>775</v>
      </c>
      <c r="F6447" t="s">
        <v>776</v>
      </c>
      <c r="G6447" t="s">
        <v>21</v>
      </c>
      <c r="H6447" t="s">
        <v>512</v>
      </c>
      <c r="J6447" s="2">
        <v>45380</v>
      </c>
      <c r="K6447" s="5">
        <v>202401</v>
      </c>
      <c r="M6447" t="b">
        <v>0</v>
      </c>
      <c r="N6447" t="b">
        <v>0</v>
      </c>
      <c r="O6447" s="2">
        <v>45666.534478391201</v>
      </c>
      <c r="P6447" s="2">
        <v>45670.414452048608</v>
      </c>
      <c r="Q6447" t="s">
        <v>301</v>
      </c>
      <c r="R6447" t="s">
        <v>543</v>
      </c>
      <c r="S6447" s="2"/>
      <c r="V6447" s="2">
        <v>45666.534478437497</v>
      </c>
      <c r="W6447" s="2">
        <v>45666.534478437497</v>
      </c>
      <c r="X6447" t="b">
        <v>0</v>
      </c>
      <c r="Y6447" t="s">
        <v>598</v>
      </c>
      <c r="Z6447" t="s">
        <v>1806</v>
      </c>
      <c r="AA6447" t="s">
        <v>303</v>
      </c>
    </row>
    <row r="6448" spans="1:27" x14ac:dyDescent="0.3">
      <c r="A6448" t="s">
        <v>2186</v>
      </c>
      <c r="B6448" t="s">
        <v>670</v>
      </c>
      <c r="C6448" t="s">
        <v>541</v>
      </c>
      <c r="D6448" t="s">
        <v>542</v>
      </c>
      <c r="E6448" t="s">
        <v>2018</v>
      </c>
      <c r="F6448" t="s">
        <v>2019</v>
      </c>
      <c r="G6448" t="s">
        <v>138</v>
      </c>
      <c r="H6448" t="s">
        <v>510</v>
      </c>
      <c r="J6448" s="2">
        <v>45380</v>
      </c>
      <c r="K6448" s="5">
        <v>202401</v>
      </c>
      <c r="M6448" t="b">
        <v>0</v>
      </c>
      <c r="N6448" t="b">
        <v>0</v>
      </c>
      <c r="O6448" s="2">
        <v>45666.534007025461</v>
      </c>
      <c r="P6448" s="2">
        <v>45670.41410332176</v>
      </c>
      <c r="Q6448" t="s">
        <v>301</v>
      </c>
      <c r="R6448" t="s">
        <v>543</v>
      </c>
      <c r="S6448" s="2"/>
      <c r="V6448" s="2">
        <v>45666.534007256945</v>
      </c>
      <c r="W6448" s="2">
        <v>45666.534007256945</v>
      </c>
      <c r="X6448" t="b">
        <v>0</v>
      </c>
      <c r="Y6448" t="s">
        <v>598</v>
      </c>
      <c r="Z6448" t="s">
        <v>1806</v>
      </c>
      <c r="AA6448" t="s">
        <v>6</v>
      </c>
    </row>
    <row r="6449" spans="1:27" x14ac:dyDescent="0.3">
      <c r="A6449" t="s">
        <v>2205</v>
      </c>
      <c r="B6449" t="s">
        <v>670</v>
      </c>
      <c r="C6449" t="s">
        <v>541</v>
      </c>
      <c r="D6449" t="s">
        <v>542</v>
      </c>
      <c r="E6449" t="s">
        <v>2197</v>
      </c>
      <c r="F6449" t="s">
        <v>2198</v>
      </c>
      <c r="G6449" t="s">
        <v>12</v>
      </c>
      <c r="H6449" t="s">
        <v>510</v>
      </c>
      <c r="J6449" s="2">
        <v>45471</v>
      </c>
      <c r="K6449" s="5">
        <v>202402</v>
      </c>
      <c r="M6449" t="b">
        <v>0</v>
      </c>
      <c r="N6449" t="b">
        <v>0</v>
      </c>
      <c r="O6449" s="2">
        <v>45666.534020405095</v>
      </c>
      <c r="P6449" s="2">
        <v>45670.414112615741</v>
      </c>
      <c r="Q6449" t="s">
        <v>301</v>
      </c>
      <c r="R6449" t="s">
        <v>543</v>
      </c>
      <c r="S6449" s="2"/>
      <c r="V6449" s="2">
        <v>45666.534020567131</v>
      </c>
      <c r="W6449" s="2">
        <v>45666.534020567131</v>
      </c>
      <c r="X6449" t="b">
        <v>0</v>
      </c>
      <c r="Y6449" t="s">
        <v>598</v>
      </c>
      <c r="Z6449" t="s">
        <v>1806</v>
      </c>
      <c r="AA6449" t="s">
        <v>303</v>
      </c>
    </row>
    <row r="6450" spans="1:27" x14ac:dyDescent="0.3">
      <c r="A6450" t="s">
        <v>2007</v>
      </c>
      <c r="B6450" t="s">
        <v>670</v>
      </c>
      <c r="C6450" t="s">
        <v>541</v>
      </c>
      <c r="D6450" t="s">
        <v>542</v>
      </c>
      <c r="E6450" t="s">
        <v>2008</v>
      </c>
      <c r="F6450" t="s">
        <v>2009</v>
      </c>
      <c r="G6450" t="s">
        <v>12</v>
      </c>
      <c r="H6450" t="s">
        <v>510</v>
      </c>
      <c r="J6450" s="2">
        <v>45471</v>
      </c>
      <c r="K6450" s="5">
        <v>202402</v>
      </c>
      <c r="M6450" t="b">
        <v>0</v>
      </c>
      <c r="N6450" t="b">
        <v>0</v>
      </c>
      <c r="O6450" s="2">
        <v>45666.534423344907</v>
      </c>
      <c r="P6450" s="2">
        <v>45670.414411921294</v>
      </c>
      <c r="Q6450" t="s">
        <v>301</v>
      </c>
      <c r="R6450" t="s">
        <v>543</v>
      </c>
      <c r="S6450" s="2"/>
      <c r="V6450" s="2">
        <v>45666.534423611112</v>
      </c>
      <c r="W6450" s="2">
        <v>45666.534423611112</v>
      </c>
      <c r="X6450" t="b">
        <v>0</v>
      </c>
      <c r="Y6450" t="s">
        <v>598</v>
      </c>
      <c r="Z6450" t="s">
        <v>1806</v>
      </c>
      <c r="AA6450" t="s">
        <v>6</v>
      </c>
    </row>
    <row r="6451" spans="1:27" x14ac:dyDescent="0.3">
      <c r="A6451" t="s">
        <v>2207</v>
      </c>
      <c r="B6451" t="s">
        <v>670</v>
      </c>
      <c r="C6451" t="s">
        <v>541</v>
      </c>
      <c r="D6451" t="s">
        <v>542</v>
      </c>
      <c r="E6451" t="s">
        <v>2015</v>
      </c>
      <c r="F6451" t="s">
        <v>2016</v>
      </c>
      <c r="G6451" t="s">
        <v>138</v>
      </c>
      <c r="H6451" t="s">
        <v>510</v>
      </c>
      <c r="J6451" s="2">
        <v>45380</v>
      </c>
      <c r="K6451" s="5">
        <v>202401</v>
      </c>
      <c r="M6451" t="b">
        <v>0</v>
      </c>
      <c r="N6451" t="b">
        <v>0</v>
      </c>
      <c r="O6451" s="2">
        <v>45666.53424390046</v>
      </c>
      <c r="P6451" s="2">
        <v>45670.41427734954</v>
      </c>
      <c r="Q6451" t="s">
        <v>301</v>
      </c>
      <c r="R6451" t="s">
        <v>543</v>
      </c>
      <c r="S6451" s="2"/>
      <c r="V6451" s="2">
        <v>45666.534244062503</v>
      </c>
      <c r="W6451" s="2">
        <v>45666.534244062503</v>
      </c>
      <c r="X6451" t="b">
        <v>0</v>
      </c>
      <c r="Y6451" t="s">
        <v>598</v>
      </c>
      <c r="Z6451" t="s">
        <v>1806</v>
      </c>
      <c r="AA6451" t="s">
        <v>303</v>
      </c>
    </row>
    <row r="6452" spans="1:27" x14ac:dyDescent="0.3">
      <c r="A6452" t="s">
        <v>2206</v>
      </c>
      <c r="B6452" t="s">
        <v>670</v>
      </c>
      <c r="C6452" t="s">
        <v>541</v>
      </c>
      <c r="D6452" t="s">
        <v>542</v>
      </c>
      <c r="E6452" t="s">
        <v>2203</v>
      </c>
      <c r="F6452" t="s">
        <v>2204</v>
      </c>
      <c r="G6452" t="s">
        <v>14</v>
      </c>
      <c r="H6452" t="s">
        <v>510</v>
      </c>
      <c r="J6452" s="2">
        <v>45380</v>
      </c>
      <c r="K6452" s="5">
        <v>202401</v>
      </c>
      <c r="M6452" t="b">
        <v>0</v>
      </c>
      <c r="N6452" t="b">
        <v>0</v>
      </c>
      <c r="O6452" s="2">
        <v>45666.534333067131</v>
      </c>
      <c r="P6452" s="2">
        <v>45670.414344178243</v>
      </c>
      <c r="Q6452" t="s">
        <v>301</v>
      </c>
      <c r="R6452" t="s">
        <v>543</v>
      </c>
      <c r="S6452" s="2"/>
      <c r="V6452" s="2">
        <v>45666.534333252312</v>
      </c>
      <c r="W6452" s="2">
        <v>45666.534333252312</v>
      </c>
      <c r="X6452" t="b">
        <v>0</v>
      </c>
      <c r="Y6452" t="s">
        <v>598</v>
      </c>
      <c r="Z6452" t="s">
        <v>1806</v>
      </c>
      <c r="AA6452" t="s">
        <v>6</v>
      </c>
    </row>
    <row r="6453" spans="1:27" x14ac:dyDescent="0.3">
      <c r="A6453" t="s">
        <v>1914</v>
      </c>
      <c r="B6453" t="s">
        <v>670</v>
      </c>
      <c r="C6453" t="s">
        <v>541</v>
      </c>
      <c r="D6453" t="s">
        <v>542</v>
      </c>
      <c r="E6453" t="s">
        <v>1915</v>
      </c>
      <c r="F6453" t="s">
        <v>1916</v>
      </c>
      <c r="G6453" t="s">
        <v>138</v>
      </c>
      <c r="H6453" t="s">
        <v>510</v>
      </c>
      <c r="I6453" t="s">
        <v>1917</v>
      </c>
      <c r="J6453" s="2">
        <v>45378</v>
      </c>
      <c r="K6453" s="5">
        <v>202401</v>
      </c>
      <c r="M6453" t="b">
        <v>0</v>
      </c>
      <c r="N6453" t="b">
        <v>0</v>
      </c>
      <c r="O6453" s="2">
        <v>45442.47269667824</v>
      </c>
      <c r="P6453" s="2">
        <v>45442.47269667824</v>
      </c>
      <c r="Q6453" t="s">
        <v>301</v>
      </c>
      <c r="R6453" t="s">
        <v>543</v>
      </c>
      <c r="S6453" s="2"/>
      <c r="V6453" s="2">
        <v>45442.472697025463</v>
      </c>
      <c r="W6453" s="2">
        <v>45442.472697025463</v>
      </c>
      <c r="X6453" t="b">
        <v>0</v>
      </c>
      <c r="Y6453" t="s">
        <v>598</v>
      </c>
      <c r="Z6453" t="s">
        <v>1806</v>
      </c>
      <c r="AA6453" t="s">
        <v>6</v>
      </c>
    </row>
    <row r="6454" spans="1:27" x14ac:dyDescent="0.3">
      <c r="A6454" t="s">
        <v>2199</v>
      </c>
      <c r="B6454" t="s">
        <v>670</v>
      </c>
      <c r="C6454" t="s">
        <v>541</v>
      </c>
      <c r="D6454" t="s">
        <v>542</v>
      </c>
      <c r="E6454" t="s">
        <v>2200</v>
      </c>
      <c r="F6454" t="s">
        <v>2201</v>
      </c>
      <c r="G6454" t="s">
        <v>4</v>
      </c>
      <c r="H6454" t="s">
        <v>510</v>
      </c>
      <c r="J6454" s="2">
        <v>45471</v>
      </c>
      <c r="K6454" s="5">
        <v>202402</v>
      </c>
      <c r="M6454" t="b">
        <v>0</v>
      </c>
      <c r="N6454" t="b">
        <v>0</v>
      </c>
      <c r="O6454" s="2">
        <v>45666.534321793981</v>
      </c>
      <c r="P6454" s="2">
        <v>45670.414337581016</v>
      </c>
      <c r="Q6454" t="s">
        <v>301</v>
      </c>
      <c r="R6454" t="s">
        <v>543</v>
      </c>
      <c r="S6454" s="2"/>
      <c r="V6454" s="2">
        <v>45666.534321793981</v>
      </c>
      <c r="W6454" s="2">
        <v>45666.534321793981</v>
      </c>
      <c r="X6454" t="b">
        <v>0</v>
      </c>
      <c r="Y6454" t="s">
        <v>598</v>
      </c>
      <c r="Z6454" t="s">
        <v>1806</v>
      </c>
      <c r="AA6454" t="s">
        <v>303</v>
      </c>
    </row>
    <row r="6455" spans="1:27" x14ac:dyDescent="0.3">
      <c r="A6455" t="s">
        <v>2202</v>
      </c>
      <c r="B6455" t="s">
        <v>670</v>
      </c>
      <c r="C6455" t="s">
        <v>541</v>
      </c>
      <c r="D6455" t="s">
        <v>542</v>
      </c>
      <c r="E6455" t="s">
        <v>2203</v>
      </c>
      <c r="F6455" t="s">
        <v>2204</v>
      </c>
      <c r="G6455" t="s">
        <v>14</v>
      </c>
      <c r="H6455" t="s">
        <v>510</v>
      </c>
      <c r="J6455" s="2">
        <v>45471</v>
      </c>
      <c r="K6455" s="5">
        <v>202402</v>
      </c>
      <c r="M6455" t="b">
        <v>0</v>
      </c>
      <c r="N6455" t="b">
        <v>0</v>
      </c>
      <c r="O6455" s="2">
        <v>45666.534439699077</v>
      </c>
      <c r="P6455" s="2">
        <v>45670.414423807873</v>
      </c>
      <c r="Q6455" t="s">
        <v>301</v>
      </c>
      <c r="R6455" t="s">
        <v>543</v>
      </c>
      <c r="S6455" s="2"/>
      <c r="V6455" s="2">
        <v>45666.534439895833</v>
      </c>
      <c r="W6455" s="2">
        <v>45666.534439895833</v>
      </c>
      <c r="X6455" t="b">
        <v>0</v>
      </c>
      <c r="Y6455" t="s">
        <v>598</v>
      </c>
      <c r="Z6455" t="s">
        <v>1806</v>
      </c>
      <c r="AA6455" t="s">
        <v>6</v>
      </c>
    </row>
    <row r="6456" spans="1:27" x14ac:dyDescent="0.3">
      <c r="A6456" t="s">
        <v>2010</v>
      </c>
      <c r="B6456" t="s">
        <v>670</v>
      </c>
      <c r="C6456" t="s">
        <v>541</v>
      </c>
      <c r="D6456" t="s">
        <v>542</v>
      </c>
      <c r="E6456" t="s">
        <v>2011</v>
      </c>
      <c r="F6456" t="s">
        <v>2012</v>
      </c>
      <c r="G6456" t="s">
        <v>14</v>
      </c>
      <c r="H6456" t="s">
        <v>510</v>
      </c>
      <c r="J6456" s="2">
        <v>45471</v>
      </c>
      <c r="K6456" s="5">
        <v>202402</v>
      </c>
      <c r="M6456" t="b">
        <v>0</v>
      </c>
      <c r="N6456" t="b">
        <v>0</v>
      </c>
      <c r="O6456" s="2">
        <v>45666.534039965278</v>
      </c>
      <c r="P6456" s="2">
        <v>45670.414127199074</v>
      </c>
      <c r="Q6456" t="s">
        <v>301</v>
      </c>
      <c r="R6456" t="s">
        <v>543</v>
      </c>
      <c r="S6456" s="2"/>
      <c r="V6456" s="2">
        <v>45666.534040312501</v>
      </c>
      <c r="W6456" s="2">
        <v>45666.534040312501</v>
      </c>
      <c r="X6456" t="b">
        <v>0</v>
      </c>
      <c r="Y6456" t="s">
        <v>598</v>
      </c>
      <c r="Z6456" t="s">
        <v>1806</v>
      </c>
      <c r="AA6456" t="s">
        <v>6</v>
      </c>
    </row>
    <row r="6457" spans="1:27" x14ac:dyDescent="0.3">
      <c r="A6457" t="s">
        <v>2196</v>
      </c>
      <c r="B6457" t="s">
        <v>670</v>
      </c>
      <c r="C6457" t="s">
        <v>541</v>
      </c>
      <c r="D6457" t="s">
        <v>542</v>
      </c>
      <c r="E6457" t="s">
        <v>2197</v>
      </c>
      <c r="F6457" t="s">
        <v>2198</v>
      </c>
      <c r="G6457" t="s">
        <v>12</v>
      </c>
      <c r="H6457" t="s">
        <v>510</v>
      </c>
      <c r="J6457" s="2">
        <v>45380</v>
      </c>
      <c r="K6457" s="5">
        <v>202401</v>
      </c>
      <c r="M6457" t="b">
        <v>0</v>
      </c>
      <c r="N6457" t="b">
        <v>0</v>
      </c>
      <c r="O6457" s="2">
        <v>45666.534353437499</v>
      </c>
      <c r="P6457" s="2">
        <v>45670.414358530092</v>
      </c>
      <c r="Q6457" t="s">
        <v>301</v>
      </c>
      <c r="R6457" t="s">
        <v>543</v>
      </c>
      <c r="S6457" s="2"/>
      <c r="V6457" s="2">
        <v>45666.534353587966</v>
      </c>
      <c r="W6457" s="2">
        <v>45666.534353587966</v>
      </c>
      <c r="X6457" t="b">
        <v>0</v>
      </c>
      <c r="Y6457" t="s">
        <v>598</v>
      </c>
      <c r="Z6457" t="s">
        <v>1806</v>
      </c>
      <c r="AA6457" t="s">
        <v>303</v>
      </c>
    </row>
    <row r="6458" spans="1:27" x14ac:dyDescent="0.3">
      <c r="A6458" t="s">
        <v>2013</v>
      </c>
      <c r="B6458" t="s">
        <v>670</v>
      </c>
      <c r="C6458" t="s">
        <v>541</v>
      </c>
      <c r="D6458" t="s">
        <v>542</v>
      </c>
      <c r="E6458" t="s">
        <v>2011</v>
      </c>
      <c r="F6458" t="s">
        <v>2012</v>
      </c>
      <c r="G6458" t="s">
        <v>14</v>
      </c>
      <c r="H6458" t="s">
        <v>510</v>
      </c>
      <c r="J6458" s="2">
        <v>45380</v>
      </c>
      <c r="K6458" s="5">
        <v>202401</v>
      </c>
      <c r="M6458" t="b">
        <v>0</v>
      </c>
      <c r="N6458" t="b">
        <v>0</v>
      </c>
      <c r="O6458" s="2">
        <v>45666.534576388891</v>
      </c>
      <c r="P6458" s="2">
        <v>45670.41451952546</v>
      </c>
      <c r="Q6458" t="s">
        <v>301</v>
      </c>
      <c r="R6458" t="s">
        <v>543</v>
      </c>
      <c r="S6458" s="2"/>
      <c r="V6458" s="2">
        <v>45666.534576701386</v>
      </c>
      <c r="W6458" s="2">
        <v>45666.534576701386</v>
      </c>
      <c r="X6458" t="b">
        <v>0</v>
      </c>
      <c r="Y6458" t="s">
        <v>598</v>
      </c>
      <c r="Z6458" t="s">
        <v>1806</v>
      </c>
      <c r="AA6458" t="s">
        <v>6</v>
      </c>
    </row>
    <row r="6459" spans="1:27" x14ac:dyDescent="0.3">
      <c r="A6459" t="s">
        <v>2163</v>
      </c>
      <c r="B6459" t="s">
        <v>670</v>
      </c>
      <c r="C6459" t="s">
        <v>541</v>
      </c>
      <c r="D6459" t="s">
        <v>542</v>
      </c>
      <c r="E6459" t="s">
        <v>730</v>
      </c>
      <c r="F6459" t="s">
        <v>731</v>
      </c>
      <c r="G6459" t="s">
        <v>50</v>
      </c>
      <c r="H6459" t="s">
        <v>512</v>
      </c>
      <c r="J6459" s="2">
        <v>45380</v>
      </c>
      <c r="K6459" s="5">
        <v>202401</v>
      </c>
      <c r="M6459" t="b">
        <v>0</v>
      </c>
      <c r="N6459" t="b">
        <v>0</v>
      </c>
      <c r="O6459" s="2">
        <v>45666.534031249997</v>
      </c>
      <c r="P6459" s="2">
        <v>45670.414120868052</v>
      </c>
      <c r="Q6459" t="s">
        <v>301</v>
      </c>
      <c r="R6459" t="s">
        <v>543</v>
      </c>
      <c r="S6459" s="2"/>
      <c r="V6459" s="2">
        <v>45666.534031516203</v>
      </c>
      <c r="W6459" s="2">
        <v>45666.534031516203</v>
      </c>
      <c r="X6459" t="b">
        <v>0</v>
      </c>
      <c r="Y6459" t="s">
        <v>598</v>
      </c>
      <c r="Z6459" t="s">
        <v>1806</v>
      </c>
      <c r="AA6459" t="s">
        <v>6</v>
      </c>
    </row>
    <row r="6460" spans="1:27" x14ac:dyDescent="0.3">
      <c r="A6460" t="s">
        <v>2162</v>
      </c>
      <c r="B6460" t="s">
        <v>670</v>
      </c>
      <c r="C6460" t="s">
        <v>541</v>
      </c>
      <c r="D6460" t="s">
        <v>542</v>
      </c>
      <c r="E6460" t="s">
        <v>2160</v>
      </c>
      <c r="F6460" t="s">
        <v>2161</v>
      </c>
      <c r="G6460" t="s">
        <v>50</v>
      </c>
      <c r="H6460" t="s">
        <v>512</v>
      </c>
      <c r="J6460" s="2">
        <v>45471</v>
      </c>
      <c r="K6460" s="5">
        <v>202402</v>
      </c>
      <c r="M6460" t="b">
        <v>0</v>
      </c>
      <c r="N6460" t="b">
        <v>0</v>
      </c>
      <c r="O6460" s="2">
        <v>45669.522517048608</v>
      </c>
      <c r="P6460" s="2">
        <v>45670.414290590277</v>
      </c>
      <c r="Q6460" t="s">
        <v>301</v>
      </c>
      <c r="R6460" t="s">
        <v>543</v>
      </c>
      <c r="S6460" s="2"/>
      <c r="V6460" s="2">
        <v>45669.522517210651</v>
      </c>
      <c r="W6460" s="2">
        <v>45669.522517210651</v>
      </c>
      <c r="X6460" t="b">
        <v>0</v>
      </c>
      <c r="Y6460" t="s">
        <v>598</v>
      </c>
      <c r="Z6460" t="s">
        <v>1806</v>
      </c>
      <c r="AA6460" t="s">
        <v>303</v>
      </c>
    </row>
    <row r="6461" spans="1:27" x14ac:dyDescent="0.3">
      <c r="A6461" t="s">
        <v>2156</v>
      </c>
      <c r="B6461" t="s">
        <v>670</v>
      </c>
      <c r="C6461" t="s">
        <v>541</v>
      </c>
      <c r="D6461" t="s">
        <v>542</v>
      </c>
      <c r="E6461" t="s">
        <v>2157</v>
      </c>
      <c r="F6461" t="s">
        <v>2158</v>
      </c>
      <c r="G6461" t="s">
        <v>7</v>
      </c>
      <c r="H6461" t="s">
        <v>512</v>
      </c>
      <c r="J6461" s="2">
        <v>45471</v>
      </c>
      <c r="K6461" s="5">
        <v>202402</v>
      </c>
      <c r="M6461" t="b">
        <v>0</v>
      </c>
      <c r="N6461" t="b">
        <v>0</v>
      </c>
      <c r="O6461" s="2">
        <v>45669.52263190972</v>
      </c>
      <c r="P6461" s="2">
        <v>45670.414380289352</v>
      </c>
      <c r="Q6461" t="s">
        <v>301</v>
      </c>
      <c r="R6461" t="s">
        <v>543</v>
      </c>
      <c r="S6461" s="2"/>
      <c r="V6461" s="2">
        <v>45669.522632141205</v>
      </c>
      <c r="W6461" s="2">
        <v>45669.522632141205</v>
      </c>
      <c r="X6461" t="b">
        <v>0</v>
      </c>
      <c r="Y6461" t="s">
        <v>598</v>
      </c>
      <c r="Z6461" t="s">
        <v>1806</v>
      </c>
      <c r="AA6461" t="s">
        <v>6</v>
      </c>
    </row>
    <row r="6462" spans="1:27" x14ac:dyDescent="0.3">
      <c r="A6462" t="s">
        <v>2159</v>
      </c>
      <c r="B6462" t="s">
        <v>670</v>
      </c>
      <c r="C6462" t="s">
        <v>541</v>
      </c>
      <c r="D6462" t="s">
        <v>542</v>
      </c>
      <c r="E6462" t="s">
        <v>2160</v>
      </c>
      <c r="F6462" t="s">
        <v>2161</v>
      </c>
      <c r="G6462" t="s">
        <v>50</v>
      </c>
      <c r="H6462" t="s">
        <v>512</v>
      </c>
      <c r="J6462" s="2">
        <v>45380</v>
      </c>
      <c r="K6462" s="5">
        <v>202401</v>
      </c>
      <c r="M6462" t="b">
        <v>0</v>
      </c>
      <c r="N6462" t="b">
        <v>0</v>
      </c>
      <c r="O6462" s="2">
        <v>45669.522470289354</v>
      </c>
      <c r="P6462" s="2">
        <v>45670.414257372686</v>
      </c>
      <c r="Q6462" t="s">
        <v>301</v>
      </c>
      <c r="R6462" t="s">
        <v>543</v>
      </c>
      <c r="S6462" s="2"/>
      <c r="V6462" s="2">
        <v>45669.522470451389</v>
      </c>
      <c r="W6462" s="2">
        <v>45669.522470451389</v>
      </c>
      <c r="X6462" t="b">
        <v>0</v>
      </c>
      <c r="Y6462" t="s">
        <v>598</v>
      </c>
      <c r="Z6462" t="s">
        <v>1806</v>
      </c>
      <c r="AA6462" t="s">
        <v>303</v>
      </c>
    </row>
    <row r="6463" spans="1:27" x14ac:dyDescent="0.3">
      <c r="A6463" t="s">
        <v>2025</v>
      </c>
      <c r="B6463" t="s">
        <v>670</v>
      </c>
      <c r="C6463" t="s">
        <v>541</v>
      </c>
      <c r="D6463" t="s">
        <v>542</v>
      </c>
      <c r="E6463" t="s">
        <v>709</v>
      </c>
      <c r="F6463" t="s">
        <v>710</v>
      </c>
      <c r="G6463" t="s">
        <v>50</v>
      </c>
      <c r="H6463" t="s">
        <v>512</v>
      </c>
      <c r="J6463" s="2">
        <v>45380</v>
      </c>
      <c r="K6463" s="5">
        <v>202401</v>
      </c>
      <c r="M6463" t="b">
        <v>0</v>
      </c>
      <c r="N6463" t="b">
        <v>0</v>
      </c>
      <c r="O6463" s="2">
        <v>45666.534361030092</v>
      </c>
      <c r="P6463" s="2">
        <v>45670.414362997682</v>
      </c>
      <c r="Q6463" t="s">
        <v>301</v>
      </c>
      <c r="R6463" t="s">
        <v>543</v>
      </c>
      <c r="S6463" s="2"/>
      <c r="V6463" s="2">
        <v>45666.534361342594</v>
      </c>
      <c r="W6463" s="2">
        <v>45666.534361342594</v>
      </c>
      <c r="X6463" t="b">
        <v>0</v>
      </c>
      <c r="Y6463" t="s">
        <v>598</v>
      </c>
      <c r="Z6463" t="s">
        <v>1806</v>
      </c>
      <c r="AA6463" t="s">
        <v>6</v>
      </c>
    </row>
    <row r="6464" spans="1:27" x14ac:dyDescent="0.3">
      <c r="A6464" t="s">
        <v>2024</v>
      </c>
      <c r="B6464" t="s">
        <v>670</v>
      </c>
      <c r="C6464" t="s">
        <v>541</v>
      </c>
      <c r="D6464" t="s">
        <v>542</v>
      </c>
      <c r="E6464" t="s">
        <v>749</v>
      </c>
      <c r="F6464" t="s">
        <v>750</v>
      </c>
      <c r="G6464" t="s">
        <v>7</v>
      </c>
      <c r="H6464" t="s">
        <v>512</v>
      </c>
      <c r="J6464" s="2">
        <v>45380</v>
      </c>
      <c r="K6464" s="5">
        <v>202401</v>
      </c>
      <c r="M6464" t="b">
        <v>0</v>
      </c>
      <c r="N6464" t="b">
        <v>0</v>
      </c>
      <c r="O6464" s="2">
        <v>45666.534272372686</v>
      </c>
      <c r="P6464" s="2">
        <v>45670.414299270837</v>
      </c>
      <c r="Q6464" t="s">
        <v>301</v>
      </c>
      <c r="R6464" t="s">
        <v>543</v>
      </c>
      <c r="S6464" s="2"/>
      <c r="V6464" s="2">
        <v>45666.534272418983</v>
      </c>
      <c r="W6464" s="2">
        <v>45666.534272418983</v>
      </c>
      <c r="X6464" t="b">
        <v>0</v>
      </c>
      <c r="Y6464" t="s">
        <v>598</v>
      </c>
      <c r="Z6464" t="s">
        <v>1806</v>
      </c>
      <c r="AA6464" t="s">
        <v>2</v>
      </c>
    </row>
    <row r="6465" spans="1:27" x14ac:dyDescent="0.3">
      <c r="A6465" t="s">
        <v>2164</v>
      </c>
      <c r="B6465" t="s">
        <v>670</v>
      </c>
      <c r="C6465" t="s">
        <v>541</v>
      </c>
      <c r="D6465" t="s">
        <v>542</v>
      </c>
      <c r="E6465" t="s">
        <v>727</v>
      </c>
      <c r="F6465" t="s">
        <v>728</v>
      </c>
      <c r="G6465" t="s">
        <v>7</v>
      </c>
      <c r="H6465" t="s">
        <v>512</v>
      </c>
      <c r="J6465" s="2">
        <v>45380</v>
      </c>
      <c r="K6465" s="5">
        <v>202401</v>
      </c>
      <c r="M6465" t="b">
        <v>0</v>
      </c>
      <c r="N6465" t="b">
        <v>0</v>
      </c>
      <c r="O6465" s="2">
        <v>45666.534237071763</v>
      </c>
      <c r="P6465" s="2">
        <v>45670.414273032409</v>
      </c>
      <c r="Q6465" t="s">
        <v>301</v>
      </c>
      <c r="R6465" t="s">
        <v>543</v>
      </c>
      <c r="S6465" s="2"/>
      <c r="V6465" s="2">
        <v>45666.534237349537</v>
      </c>
      <c r="W6465" s="2">
        <v>45666.534237349537</v>
      </c>
      <c r="X6465" t="b">
        <v>0</v>
      </c>
      <c r="Y6465" t="s">
        <v>598</v>
      </c>
      <c r="Z6465" t="s">
        <v>1806</v>
      </c>
      <c r="AA6465" t="s">
        <v>6</v>
      </c>
    </row>
    <row r="6466" spans="1:27" x14ac:dyDescent="0.3">
      <c r="A6466" t="s">
        <v>2165</v>
      </c>
      <c r="B6466" t="s">
        <v>670</v>
      </c>
      <c r="C6466" t="s">
        <v>541</v>
      </c>
      <c r="D6466" t="s">
        <v>542</v>
      </c>
      <c r="E6466" t="s">
        <v>2166</v>
      </c>
      <c r="F6466" t="s">
        <v>2167</v>
      </c>
      <c r="G6466" t="s">
        <v>7</v>
      </c>
      <c r="H6466" t="s">
        <v>512</v>
      </c>
      <c r="J6466" s="2">
        <v>45380</v>
      </c>
      <c r="K6466" s="5">
        <v>202401</v>
      </c>
      <c r="M6466" t="b">
        <v>0</v>
      </c>
      <c r="N6466" t="b">
        <v>0</v>
      </c>
      <c r="O6466" s="2">
        <v>45666.534061192127</v>
      </c>
      <c r="P6466" s="2">
        <v>45670.414145833332</v>
      </c>
      <c r="Q6466" t="s">
        <v>301</v>
      </c>
      <c r="R6466" t="s">
        <v>543</v>
      </c>
      <c r="S6466" s="2"/>
      <c r="V6466" s="2">
        <v>45666.534061458333</v>
      </c>
      <c r="W6466" s="2">
        <v>45666.534061458333</v>
      </c>
      <c r="X6466" t="b">
        <v>0</v>
      </c>
      <c r="Y6466" t="s">
        <v>598</v>
      </c>
      <c r="Z6466" t="s">
        <v>1806</v>
      </c>
      <c r="AA6466" t="s">
        <v>6</v>
      </c>
    </row>
    <row r="6467" spans="1:27" x14ac:dyDescent="0.3">
      <c r="A6467" t="s">
        <v>2168</v>
      </c>
      <c r="B6467" t="s">
        <v>670</v>
      </c>
      <c r="C6467" t="s">
        <v>541</v>
      </c>
      <c r="D6467" t="s">
        <v>542</v>
      </c>
      <c r="E6467" t="s">
        <v>2169</v>
      </c>
      <c r="F6467" t="s">
        <v>2170</v>
      </c>
      <c r="G6467" t="s">
        <v>7</v>
      </c>
      <c r="H6467" t="s">
        <v>512</v>
      </c>
      <c r="J6467" s="2">
        <v>45471</v>
      </c>
      <c r="K6467" s="5">
        <v>202402</v>
      </c>
      <c r="M6467" t="b">
        <v>0</v>
      </c>
      <c r="N6467" t="b">
        <v>0</v>
      </c>
      <c r="O6467" s="2">
        <v>45666.534411608794</v>
      </c>
      <c r="P6467" s="2">
        <v>45670.41440228009</v>
      </c>
      <c r="Q6467" t="s">
        <v>301</v>
      </c>
      <c r="R6467" t="s">
        <v>543</v>
      </c>
      <c r="S6467" s="2"/>
      <c r="V6467" s="2">
        <v>45666.534411886576</v>
      </c>
      <c r="W6467" s="2">
        <v>45666.534411886576</v>
      </c>
      <c r="X6467" t="b">
        <v>0</v>
      </c>
      <c r="Y6467" t="s">
        <v>598</v>
      </c>
      <c r="Z6467" t="s">
        <v>1806</v>
      </c>
      <c r="AA6467" t="s">
        <v>6</v>
      </c>
    </row>
    <row r="6468" spans="1:27" x14ac:dyDescent="0.3">
      <c r="A6468" t="s">
        <v>2023</v>
      </c>
      <c r="B6468" t="s">
        <v>670</v>
      </c>
      <c r="C6468" t="s">
        <v>541</v>
      </c>
      <c r="D6468" t="s">
        <v>542</v>
      </c>
      <c r="E6468" t="s">
        <v>719</v>
      </c>
      <c r="F6468" t="s">
        <v>720</v>
      </c>
      <c r="G6468" t="s">
        <v>7</v>
      </c>
      <c r="H6468" t="s">
        <v>512</v>
      </c>
      <c r="J6468" s="2">
        <v>45471</v>
      </c>
      <c r="K6468" s="5">
        <v>202402</v>
      </c>
      <c r="M6468" t="b">
        <v>0</v>
      </c>
      <c r="N6468" t="b">
        <v>0</v>
      </c>
      <c r="O6468" s="2">
        <v>45669.522378472226</v>
      </c>
      <c r="P6468" s="2">
        <v>45670.414184224537</v>
      </c>
      <c r="Q6468" t="s">
        <v>301</v>
      </c>
      <c r="R6468" t="s">
        <v>543</v>
      </c>
      <c r="S6468" s="2"/>
      <c r="V6468" s="2">
        <v>45669.522378622685</v>
      </c>
      <c r="W6468" s="2">
        <v>45669.522378622685</v>
      </c>
      <c r="X6468" t="b">
        <v>0</v>
      </c>
      <c r="Y6468" t="s">
        <v>598</v>
      </c>
      <c r="Z6468" t="s">
        <v>1806</v>
      </c>
      <c r="AA6468" t="s">
        <v>303</v>
      </c>
    </row>
    <row r="6469" spans="1:27" x14ac:dyDescent="0.3">
      <c r="A6469" t="s">
        <v>2171</v>
      </c>
      <c r="B6469" t="s">
        <v>670</v>
      </c>
      <c r="C6469" t="s">
        <v>541</v>
      </c>
      <c r="D6469" t="s">
        <v>542</v>
      </c>
      <c r="E6469" t="s">
        <v>2157</v>
      </c>
      <c r="F6469" t="s">
        <v>2158</v>
      </c>
      <c r="G6469" t="s">
        <v>7</v>
      </c>
      <c r="H6469" t="s">
        <v>512</v>
      </c>
      <c r="J6469" s="2">
        <v>45380</v>
      </c>
      <c r="K6469" s="5">
        <v>202401</v>
      </c>
      <c r="M6469" t="b">
        <v>0</v>
      </c>
      <c r="N6469" t="b">
        <v>0</v>
      </c>
      <c r="O6469" s="2">
        <v>45666.534086192129</v>
      </c>
      <c r="P6469" s="2">
        <v>45670.414164155096</v>
      </c>
      <c r="Q6469" t="s">
        <v>301</v>
      </c>
      <c r="R6469" t="s">
        <v>543</v>
      </c>
      <c r="S6469" s="2"/>
      <c r="V6469" s="2">
        <v>45666.534086423613</v>
      </c>
      <c r="W6469" s="2">
        <v>45666.534086423613</v>
      </c>
      <c r="X6469" t="b">
        <v>0</v>
      </c>
      <c r="Y6469" t="s">
        <v>598</v>
      </c>
      <c r="Z6469" t="s">
        <v>1806</v>
      </c>
      <c r="AA6469" t="s">
        <v>6</v>
      </c>
    </row>
    <row r="6470" spans="1:27" x14ac:dyDescent="0.3">
      <c r="A6470" t="s">
        <v>2172</v>
      </c>
      <c r="B6470" t="s">
        <v>670</v>
      </c>
      <c r="C6470" t="s">
        <v>541</v>
      </c>
      <c r="D6470" t="s">
        <v>542</v>
      </c>
      <c r="E6470" t="s">
        <v>2173</v>
      </c>
      <c r="F6470" t="s">
        <v>2174</v>
      </c>
      <c r="G6470" t="s">
        <v>413</v>
      </c>
      <c r="H6470" t="s">
        <v>512</v>
      </c>
      <c r="J6470" s="2">
        <v>45471</v>
      </c>
      <c r="K6470" s="5">
        <v>202402</v>
      </c>
      <c r="M6470" t="b">
        <v>0</v>
      </c>
      <c r="N6470" t="b">
        <v>0</v>
      </c>
      <c r="O6470" s="2">
        <v>45666.534416747687</v>
      </c>
      <c r="P6470" s="2">
        <v>45670.414406631942</v>
      </c>
      <c r="Q6470" t="s">
        <v>301</v>
      </c>
      <c r="R6470" t="s">
        <v>543</v>
      </c>
      <c r="S6470" s="2"/>
      <c r="V6470" s="2">
        <v>45666.534416979164</v>
      </c>
      <c r="W6470" s="2">
        <v>45666.534416979164</v>
      </c>
      <c r="X6470" t="b">
        <v>0</v>
      </c>
      <c r="Y6470" t="s">
        <v>598</v>
      </c>
      <c r="Z6470" t="s">
        <v>1806</v>
      </c>
      <c r="AA6470" t="s">
        <v>6</v>
      </c>
    </row>
    <row r="6471" spans="1:27" x14ac:dyDescent="0.3">
      <c r="A6471" t="s">
        <v>2175</v>
      </c>
      <c r="B6471" t="s">
        <v>670</v>
      </c>
      <c r="C6471" t="s">
        <v>541</v>
      </c>
      <c r="D6471" t="s">
        <v>542</v>
      </c>
      <c r="E6471" t="s">
        <v>2176</v>
      </c>
      <c r="F6471" t="s">
        <v>2177</v>
      </c>
      <c r="G6471" t="s">
        <v>7</v>
      </c>
      <c r="H6471" t="s">
        <v>512</v>
      </c>
      <c r="J6471" s="2">
        <v>45471</v>
      </c>
      <c r="K6471" s="5">
        <v>202402</v>
      </c>
      <c r="M6471" t="b">
        <v>0</v>
      </c>
      <c r="N6471" t="b">
        <v>0</v>
      </c>
      <c r="O6471" s="2">
        <v>45666.534123611113</v>
      </c>
      <c r="P6471" s="2">
        <v>45670.41419077546</v>
      </c>
      <c r="Q6471" t="s">
        <v>301</v>
      </c>
      <c r="R6471" t="s">
        <v>543</v>
      </c>
      <c r="S6471" s="2"/>
      <c r="V6471" s="2">
        <v>45666.534123877318</v>
      </c>
      <c r="W6471" s="2">
        <v>45666.534123877318</v>
      </c>
      <c r="X6471" t="b">
        <v>0</v>
      </c>
      <c r="Y6471" t="s">
        <v>598</v>
      </c>
      <c r="Z6471" t="s">
        <v>1806</v>
      </c>
      <c r="AA6471" t="s">
        <v>6</v>
      </c>
    </row>
    <row r="6472" spans="1:27" x14ac:dyDescent="0.3">
      <c r="A6472" t="s">
        <v>2020</v>
      </c>
      <c r="B6472" t="s">
        <v>670</v>
      </c>
      <c r="C6472" t="s">
        <v>541</v>
      </c>
      <c r="D6472" t="s">
        <v>542</v>
      </c>
      <c r="E6472" t="s">
        <v>2021</v>
      </c>
      <c r="F6472" t="s">
        <v>2022</v>
      </c>
      <c r="G6472" t="s">
        <v>413</v>
      </c>
      <c r="H6472" t="s">
        <v>512</v>
      </c>
      <c r="J6472" s="2">
        <v>45471</v>
      </c>
      <c r="K6472" s="5">
        <v>202402</v>
      </c>
      <c r="M6472" t="b">
        <v>0</v>
      </c>
      <c r="N6472" t="b">
        <v>0</v>
      </c>
      <c r="O6472" s="2">
        <v>45666.534202002316</v>
      </c>
      <c r="P6472" s="2">
        <v>45670.414245601853</v>
      </c>
      <c r="Q6472" t="s">
        <v>301</v>
      </c>
      <c r="R6472" t="s">
        <v>543</v>
      </c>
      <c r="S6472" s="2"/>
      <c r="V6472" s="2">
        <v>45666.534202280091</v>
      </c>
      <c r="W6472" s="2">
        <v>45666.534202280091</v>
      </c>
      <c r="X6472" t="b">
        <v>0</v>
      </c>
      <c r="Y6472" t="s">
        <v>598</v>
      </c>
      <c r="Z6472" t="s">
        <v>1806</v>
      </c>
      <c r="AA6472" t="s">
        <v>6</v>
      </c>
    </row>
    <row r="6473" spans="1:27" x14ac:dyDescent="0.3">
      <c r="A6473" t="s">
        <v>2178</v>
      </c>
      <c r="B6473" t="s">
        <v>670</v>
      </c>
      <c r="C6473" t="s">
        <v>541</v>
      </c>
      <c r="D6473" t="s">
        <v>542</v>
      </c>
      <c r="E6473" t="s">
        <v>2179</v>
      </c>
      <c r="F6473" t="s">
        <v>2180</v>
      </c>
      <c r="G6473" t="s">
        <v>413</v>
      </c>
      <c r="H6473" t="s">
        <v>512</v>
      </c>
      <c r="J6473" s="2">
        <v>45471</v>
      </c>
      <c r="K6473" s="5">
        <v>202402</v>
      </c>
      <c r="M6473" t="b">
        <v>0</v>
      </c>
      <c r="N6473" t="b">
        <v>0</v>
      </c>
      <c r="O6473" s="2">
        <v>45666.534552581019</v>
      </c>
      <c r="P6473" s="2">
        <v>45670.414503784719</v>
      </c>
      <c r="Q6473" t="s">
        <v>301</v>
      </c>
      <c r="R6473" t="s">
        <v>543</v>
      </c>
      <c r="S6473" s="2"/>
      <c r="V6473" s="2">
        <v>45666.534552858793</v>
      </c>
      <c r="W6473" s="2">
        <v>45666.534552858793</v>
      </c>
      <c r="X6473" t="b">
        <v>0</v>
      </c>
      <c r="Y6473" t="s">
        <v>598</v>
      </c>
      <c r="Z6473" t="s">
        <v>1806</v>
      </c>
      <c r="AA6473" t="s">
        <v>6</v>
      </c>
    </row>
    <row r="6474" spans="1:27" x14ac:dyDescent="0.3">
      <c r="A6474" t="s">
        <v>2182</v>
      </c>
      <c r="B6474" t="s">
        <v>670</v>
      </c>
      <c r="C6474" t="s">
        <v>541</v>
      </c>
      <c r="D6474" t="s">
        <v>542</v>
      </c>
      <c r="E6474" t="s">
        <v>2179</v>
      </c>
      <c r="F6474" t="s">
        <v>2180</v>
      </c>
      <c r="G6474" t="s">
        <v>413</v>
      </c>
      <c r="H6474" t="s">
        <v>512</v>
      </c>
      <c r="J6474" s="2">
        <v>45380</v>
      </c>
      <c r="K6474" s="5">
        <v>202401</v>
      </c>
      <c r="M6474" t="b">
        <v>0</v>
      </c>
      <c r="N6474" t="b">
        <v>0</v>
      </c>
      <c r="O6474" s="2">
        <v>45666.534382835649</v>
      </c>
      <c r="P6474" s="2">
        <v>45670.414378321759</v>
      </c>
      <c r="Q6474" t="s">
        <v>301</v>
      </c>
      <c r="R6474" t="s">
        <v>543</v>
      </c>
      <c r="S6474" s="2"/>
      <c r="V6474" s="2">
        <v>45666.534383020837</v>
      </c>
      <c r="W6474" s="2">
        <v>45666.534383020837</v>
      </c>
      <c r="X6474" t="b">
        <v>0</v>
      </c>
      <c r="Y6474" t="s">
        <v>598</v>
      </c>
      <c r="Z6474" t="s">
        <v>1806</v>
      </c>
      <c r="AA6474" t="s">
        <v>6</v>
      </c>
    </row>
    <row r="6475" spans="1:27" x14ac:dyDescent="0.3">
      <c r="A6475" t="s">
        <v>2181</v>
      </c>
      <c r="B6475" t="s">
        <v>670</v>
      </c>
      <c r="C6475" t="s">
        <v>541</v>
      </c>
      <c r="D6475" t="s">
        <v>542</v>
      </c>
      <c r="E6475" t="s">
        <v>681</v>
      </c>
      <c r="F6475" t="s">
        <v>682</v>
      </c>
      <c r="G6475" t="s">
        <v>21</v>
      </c>
      <c r="H6475" t="s">
        <v>512</v>
      </c>
      <c r="J6475" s="2">
        <v>45471</v>
      </c>
      <c r="K6475" s="5">
        <v>202402</v>
      </c>
      <c r="M6475" t="b">
        <v>0</v>
      </c>
      <c r="N6475" t="b">
        <v>0</v>
      </c>
      <c r="O6475" s="2">
        <v>45666.534230868056</v>
      </c>
      <c r="P6475" s="2">
        <v>45670.414268668981</v>
      </c>
      <c r="Q6475" t="s">
        <v>301</v>
      </c>
      <c r="R6475" t="s">
        <v>543</v>
      </c>
      <c r="S6475" s="2"/>
      <c r="V6475" s="2">
        <v>45666.534231134261</v>
      </c>
      <c r="W6475" s="2">
        <v>45666.534231134261</v>
      </c>
      <c r="X6475" t="b">
        <v>0</v>
      </c>
      <c r="Y6475" t="s">
        <v>598</v>
      </c>
      <c r="Z6475" t="s">
        <v>1806</v>
      </c>
      <c r="AA6475" t="s">
        <v>6</v>
      </c>
    </row>
    <row r="6476" spans="1:27" x14ac:dyDescent="0.3">
      <c r="A6476" t="s">
        <v>2052</v>
      </c>
      <c r="B6476" t="s">
        <v>670</v>
      </c>
      <c r="C6476" t="s">
        <v>541</v>
      </c>
      <c r="D6476" t="s">
        <v>542</v>
      </c>
      <c r="E6476" t="s">
        <v>713</v>
      </c>
      <c r="F6476" t="s">
        <v>714</v>
      </c>
      <c r="G6476" t="s">
        <v>8</v>
      </c>
      <c r="H6476" t="s">
        <v>511</v>
      </c>
      <c r="J6476" s="2">
        <v>45471</v>
      </c>
      <c r="K6476" s="5">
        <v>202402</v>
      </c>
      <c r="M6476" t="b">
        <v>0</v>
      </c>
      <c r="N6476" t="b">
        <v>0</v>
      </c>
      <c r="O6476" s="2">
        <v>45669.522557523145</v>
      </c>
      <c r="P6476" s="2">
        <v>45670.414321724536</v>
      </c>
      <c r="Q6476" t="s">
        <v>301</v>
      </c>
      <c r="R6476" t="s">
        <v>543</v>
      </c>
      <c r="S6476" s="2"/>
      <c r="V6476" s="2">
        <v>45669.522557870368</v>
      </c>
      <c r="W6476" s="2">
        <v>45669.522557870368</v>
      </c>
      <c r="X6476" t="b">
        <v>0</v>
      </c>
      <c r="Y6476" t="s">
        <v>598</v>
      </c>
      <c r="Z6476" t="s">
        <v>1806</v>
      </c>
      <c r="AA6476" t="s">
        <v>6</v>
      </c>
    </row>
    <row r="6477" spans="1:27" x14ac:dyDescent="0.3">
      <c r="A6477" t="s">
        <v>2051</v>
      </c>
      <c r="B6477" t="s">
        <v>670</v>
      </c>
      <c r="C6477" t="s">
        <v>541</v>
      </c>
      <c r="D6477" t="s">
        <v>542</v>
      </c>
      <c r="E6477" t="s">
        <v>713</v>
      </c>
      <c r="F6477" t="s">
        <v>714</v>
      </c>
      <c r="G6477" t="s">
        <v>8</v>
      </c>
      <c r="H6477" t="s">
        <v>511</v>
      </c>
      <c r="J6477" s="2">
        <v>45380</v>
      </c>
      <c r="K6477" s="5">
        <v>202401</v>
      </c>
      <c r="M6477" t="b">
        <v>0</v>
      </c>
      <c r="N6477" t="b">
        <v>0</v>
      </c>
      <c r="O6477" s="2">
        <v>45669.522478900464</v>
      </c>
      <c r="P6477" s="2">
        <v>45670.414264386571</v>
      </c>
      <c r="Q6477" t="s">
        <v>301</v>
      </c>
      <c r="R6477" t="s">
        <v>543</v>
      </c>
      <c r="S6477" s="2"/>
      <c r="V6477" s="2">
        <v>45669.52247916667</v>
      </c>
      <c r="W6477" s="2">
        <v>45669.52247916667</v>
      </c>
      <c r="X6477" t="b">
        <v>0</v>
      </c>
      <c r="Y6477" t="s">
        <v>598</v>
      </c>
      <c r="Z6477" t="s">
        <v>1806</v>
      </c>
      <c r="AA6477" t="s">
        <v>6</v>
      </c>
    </row>
    <row r="6478" spans="1:27" x14ac:dyDescent="0.3">
      <c r="A6478" t="s">
        <v>2128</v>
      </c>
      <c r="B6478" t="s">
        <v>670</v>
      </c>
      <c r="C6478" t="s">
        <v>541</v>
      </c>
      <c r="D6478" t="s">
        <v>542</v>
      </c>
      <c r="E6478" t="s">
        <v>2129</v>
      </c>
      <c r="F6478" t="s">
        <v>2130</v>
      </c>
      <c r="G6478" t="s">
        <v>10</v>
      </c>
      <c r="H6478" t="s">
        <v>512</v>
      </c>
      <c r="J6478" s="2">
        <v>45380</v>
      </c>
      <c r="K6478" s="5">
        <v>202401</v>
      </c>
      <c r="M6478" t="b">
        <v>0</v>
      </c>
      <c r="N6478" t="b">
        <v>0</v>
      </c>
      <c r="O6478" s="2">
        <v>45666.533998761573</v>
      </c>
      <c r="P6478" s="2">
        <v>45670.414096909721</v>
      </c>
      <c r="Q6478" t="s">
        <v>301</v>
      </c>
      <c r="R6478" t="s">
        <v>543</v>
      </c>
      <c r="S6478" s="2"/>
      <c r="V6478" s="2">
        <v>45666.533999039355</v>
      </c>
      <c r="W6478" s="2">
        <v>45666.533999039355</v>
      </c>
      <c r="X6478" t="b">
        <v>0</v>
      </c>
      <c r="Y6478" t="s">
        <v>598</v>
      </c>
      <c r="Z6478" t="s">
        <v>1806</v>
      </c>
      <c r="AA6478" t="s">
        <v>6</v>
      </c>
    </row>
    <row r="6479" spans="1:27" x14ac:dyDescent="0.3">
      <c r="A6479" t="s">
        <v>2048</v>
      </c>
      <c r="B6479" t="s">
        <v>670</v>
      </c>
      <c r="C6479" t="s">
        <v>541</v>
      </c>
      <c r="D6479" t="s">
        <v>542</v>
      </c>
      <c r="E6479" t="s">
        <v>2049</v>
      </c>
      <c r="F6479" t="s">
        <v>2050</v>
      </c>
      <c r="G6479" t="s">
        <v>8</v>
      </c>
      <c r="H6479" t="s">
        <v>511</v>
      </c>
      <c r="J6479" s="2">
        <v>45380</v>
      </c>
      <c r="K6479" s="5">
        <v>202401</v>
      </c>
      <c r="M6479" t="b">
        <v>0</v>
      </c>
      <c r="N6479" t="b">
        <v>0</v>
      </c>
      <c r="O6479" s="2">
        <v>45669.522701423608</v>
      </c>
      <c r="P6479" s="2">
        <v>45670.414436840278</v>
      </c>
      <c r="Q6479" t="s">
        <v>301</v>
      </c>
      <c r="R6479" t="s">
        <v>543</v>
      </c>
      <c r="S6479" s="2"/>
      <c r="V6479" s="2">
        <v>45669.52270173611</v>
      </c>
      <c r="W6479" s="2">
        <v>45669.52270173611</v>
      </c>
      <c r="X6479" t="b">
        <v>0</v>
      </c>
      <c r="Y6479" t="s">
        <v>598</v>
      </c>
      <c r="Z6479" t="s">
        <v>1806</v>
      </c>
      <c r="AA6479" t="s">
        <v>6</v>
      </c>
    </row>
    <row r="6480" spans="1:27" x14ac:dyDescent="0.3">
      <c r="A6480" t="s">
        <v>2056</v>
      </c>
      <c r="B6480" t="s">
        <v>670</v>
      </c>
      <c r="C6480" t="s">
        <v>541</v>
      </c>
      <c r="D6480" t="s">
        <v>542</v>
      </c>
      <c r="E6480" t="s">
        <v>755</v>
      </c>
      <c r="F6480" t="s">
        <v>756</v>
      </c>
      <c r="G6480" t="s">
        <v>8</v>
      </c>
      <c r="H6480" t="s">
        <v>511</v>
      </c>
      <c r="J6480" s="2">
        <v>45471</v>
      </c>
      <c r="K6480" s="5">
        <v>202402</v>
      </c>
      <c r="M6480" t="b">
        <v>0</v>
      </c>
      <c r="N6480" t="b">
        <v>0</v>
      </c>
      <c r="O6480" s="2">
        <v>45669.522599421296</v>
      </c>
      <c r="P6480" s="2">
        <v>45670.414356053239</v>
      </c>
      <c r="Q6480" t="s">
        <v>301</v>
      </c>
      <c r="R6480" t="s">
        <v>543</v>
      </c>
      <c r="S6480" s="2"/>
      <c r="V6480" s="2">
        <v>45669.522599733798</v>
      </c>
      <c r="W6480" s="2">
        <v>45669.522599733798</v>
      </c>
      <c r="X6480" t="b">
        <v>0</v>
      </c>
      <c r="Y6480" t="s">
        <v>598</v>
      </c>
      <c r="Z6480" t="s">
        <v>1806</v>
      </c>
      <c r="AA6480" t="s">
        <v>6</v>
      </c>
    </row>
    <row r="6481" spans="1:27" x14ac:dyDescent="0.3">
      <c r="A6481" t="s">
        <v>2053</v>
      </c>
      <c r="B6481" t="s">
        <v>670</v>
      </c>
      <c r="C6481" t="s">
        <v>541</v>
      </c>
      <c r="D6481" t="s">
        <v>542</v>
      </c>
      <c r="E6481" t="s">
        <v>2054</v>
      </c>
      <c r="F6481" t="s">
        <v>2055</v>
      </c>
      <c r="G6481" t="s">
        <v>8</v>
      </c>
      <c r="H6481" t="s">
        <v>511</v>
      </c>
      <c r="J6481" s="2">
        <v>45380</v>
      </c>
      <c r="K6481" s="5">
        <v>202401</v>
      </c>
      <c r="M6481" t="b">
        <v>0</v>
      </c>
      <c r="N6481" t="b">
        <v>0</v>
      </c>
      <c r="O6481" s="2">
        <v>45669.52261177083</v>
      </c>
      <c r="P6481" s="2">
        <v>45670.414365046294</v>
      </c>
      <c r="Q6481" t="s">
        <v>301</v>
      </c>
      <c r="R6481" t="s">
        <v>543</v>
      </c>
      <c r="S6481" s="2"/>
      <c r="V6481" s="2">
        <v>45669.522612002314</v>
      </c>
      <c r="W6481" s="2">
        <v>45669.522612002314</v>
      </c>
      <c r="X6481" t="b">
        <v>0</v>
      </c>
      <c r="Y6481" t="s">
        <v>598</v>
      </c>
      <c r="Z6481" t="s">
        <v>1806</v>
      </c>
      <c r="AA6481" t="s">
        <v>6</v>
      </c>
    </row>
    <row r="6482" spans="1:27" x14ac:dyDescent="0.3">
      <c r="A6482" t="s">
        <v>2126</v>
      </c>
      <c r="B6482" t="s">
        <v>670</v>
      </c>
      <c r="C6482" t="s">
        <v>541</v>
      </c>
      <c r="D6482" t="s">
        <v>542</v>
      </c>
      <c r="E6482" t="s">
        <v>678</v>
      </c>
      <c r="F6482" t="s">
        <v>679</v>
      </c>
      <c r="G6482" t="s">
        <v>8</v>
      </c>
      <c r="H6482" t="s">
        <v>511</v>
      </c>
      <c r="J6482" s="2">
        <v>45380</v>
      </c>
      <c r="K6482" s="5">
        <v>202401</v>
      </c>
      <c r="M6482" t="b">
        <v>0</v>
      </c>
      <c r="N6482" t="b">
        <v>0</v>
      </c>
      <c r="O6482" s="2">
        <v>45669.522714155093</v>
      </c>
      <c r="P6482" s="2">
        <v>45670.41444552083</v>
      </c>
      <c r="Q6482" t="s">
        <v>301</v>
      </c>
      <c r="R6482" t="s">
        <v>543</v>
      </c>
      <c r="S6482" s="2"/>
      <c r="V6482" s="2">
        <v>45669.522714502316</v>
      </c>
      <c r="W6482" s="2">
        <v>45669.522714502316</v>
      </c>
      <c r="X6482" t="b">
        <v>0</v>
      </c>
      <c r="Y6482" t="s">
        <v>598</v>
      </c>
      <c r="Z6482" t="s">
        <v>1806</v>
      </c>
      <c r="AA6482" t="s">
        <v>6</v>
      </c>
    </row>
    <row r="6483" spans="1:27" x14ac:dyDescent="0.3">
      <c r="A6483" t="s">
        <v>2127</v>
      </c>
      <c r="B6483" t="s">
        <v>670</v>
      </c>
      <c r="C6483" t="s">
        <v>541</v>
      </c>
      <c r="D6483" t="s">
        <v>542</v>
      </c>
      <c r="E6483" t="s">
        <v>678</v>
      </c>
      <c r="F6483" t="s">
        <v>679</v>
      </c>
      <c r="G6483" t="s">
        <v>8</v>
      </c>
      <c r="H6483" t="s">
        <v>511</v>
      </c>
      <c r="J6483" s="2">
        <v>45471</v>
      </c>
      <c r="K6483" s="5">
        <v>202402</v>
      </c>
      <c r="M6483" t="b">
        <v>0</v>
      </c>
      <c r="N6483" t="b">
        <v>0</v>
      </c>
      <c r="O6483" s="2">
        <v>45669.522277118056</v>
      </c>
      <c r="P6483" s="2">
        <v>45670.41409903935</v>
      </c>
      <c r="Q6483" t="s">
        <v>301</v>
      </c>
      <c r="R6483" t="s">
        <v>543</v>
      </c>
      <c r="S6483" s="2"/>
      <c r="V6483" s="2">
        <v>45669.52227739583</v>
      </c>
      <c r="W6483" s="2">
        <v>45669.52227739583</v>
      </c>
      <c r="X6483" t="b">
        <v>0</v>
      </c>
      <c r="Y6483" t="s">
        <v>598</v>
      </c>
      <c r="Z6483" t="s">
        <v>1806</v>
      </c>
      <c r="AA6483" t="s">
        <v>6</v>
      </c>
    </row>
    <row r="6484" spans="1:27" x14ac:dyDescent="0.3">
      <c r="A6484" t="s">
        <v>2123</v>
      </c>
      <c r="B6484" t="s">
        <v>670</v>
      </c>
      <c r="C6484" t="s">
        <v>541</v>
      </c>
      <c r="D6484" t="s">
        <v>542</v>
      </c>
      <c r="E6484" t="s">
        <v>2103</v>
      </c>
      <c r="F6484" t="s">
        <v>2104</v>
      </c>
      <c r="G6484" t="s">
        <v>11</v>
      </c>
      <c r="H6484" t="s">
        <v>509</v>
      </c>
      <c r="J6484" s="2">
        <v>45380</v>
      </c>
      <c r="K6484" s="5">
        <v>202401</v>
      </c>
      <c r="M6484" t="b">
        <v>0</v>
      </c>
      <c r="N6484" t="b">
        <v>0</v>
      </c>
      <c r="O6484" s="2">
        <v>45666.534372916663</v>
      </c>
      <c r="P6484" s="2">
        <v>45670.414371840277</v>
      </c>
      <c r="Q6484" t="s">
        <v>301</v>
      </c>
      <c r="R6484" t="s">
        <v>543</v>
      </c>
      <c r="S6484" s="2"/>
      <c r="V6484" s="2">
        <v>45666.534373148148</v>
      </c>
      <c r="W6484" s="2">
        <v>45666.534373148148</v>
      </c>
      <c r="X6484" t="b">
        <v>0</v>
      </c>
      <c r="Y6484" t="s">
        <v>598</v>
      </c>
      <c r="Z6484" t="s">
        <v>1806</v>
      </c>
      <c r="AA6484" t="s">
        <v>6</v>
      </c>
    </row>
    <row r="6485" spans="1:27" x14ac:dyDescent="0.3">
      <c r="A6485" t="s">
        <v>2063</v>
      </c>
      <c r="B6485" t="s">
        <v>670</v>
      </c>
      <c r="C6485" t="s">
        <v>541</v>
      </c>
      <c r="D6485" t="s">
        <v>542</v>
      </c>
      <c r="E6485" t="s">
        <v>784</v>
      </c>
      <c r="F6485" t="s">
        <v>785</v>
      </c>
      <c r="G6485" t="s">
        <v>11</v>
      </c>
      <c r="H6485" t="s">
        <v>509</v>
      </c>
      <c r="J6485" s="2">
        <v>45380</v>
      </c>
      <c r="K6485" s="5">
        <v>202401</v>
      </c>
      <c r="M6485" t="b">
        <v>0</v>
      </c>
      <c r="N6485" t="b">
        <v>0</v>
      </c>
      <c r="O6485" s="2">
        <v>45666.534369525463</v>
      </c>
      <c r="P6485" s="2">
        <v>45680.414093715277</v>
      </c>
      <c r="Q6485" t="s">
        <v>301</v>
      </c>
      <c r="R6485" t="s">
        <v>543</v>
      </c>
      <c r="S6485" s="2"/>
      <c r="V6485" s="2">
        <v>45666.534369710651</v>
      </c>
      <c r="W6485" s="2">
        <v>45666.534369710651</v>
      </c>
      <c r="X6485" t="b">
        <v>0</v>
      </c>
      <c r="Y6485" t="s">
        <v>598</v>
      </c>
      <c r="Z6485" t="s">
        <v>1806</v>
      </c>
      <c r="AA6485" t="s">
        <v>303</v>
      </c>
    </row>
    <row r="6486" spans="1:27" x14ac:dyDescent="0.3">
      <c r="A6486" t="s">
        <v>2062</v>
      </c>
      <c r="B6486" t="s">
        <v>670</v>
      </c>
      <c r="C6486" t="s">
        <v>541</v>
      </c>
      <c r="D6486" t="s">
        <v>542</v>
      </c>
      <c r="E6486" t="s">
        <v>784</v>
      </c>
      <c r="F6486" t="s">
        <v>785</v>
      </c>
      <c r="G6486" t="s">
        <v>11</v>
      </c>
      <c r="H6486" t="s">
        <v>509</v>
      </c>
      <c r="J6486" s="2">
        <v>45471</v>
      </c>
      <c r="K6486" s="5">
        <v>202402</v>
      </c>
      <c r="M6486" t="b">
        <v>0</v>
      </c>
      <c r="N6486" t="b">
        <v>0</v>
      </c>
      <c r="O6486" s="2">
        <v>45666.534071678238</v>
      </c>
      <c r="P6486" s="2">
        <v>45670.414153206017</v>
      </c>
      <c r="Q6486" t="s">
        <v>301</v>
      </c>
      <c r="R6486" t="s">
        <v>543</v>
      </c>
      <c r="S6486" s="2"/>
      <c r="V6486" s="2">
        <v>45666.534071956019</v>
      </c>
      <c r="W6486" s="2">
        <v>45666.534071956019</v>
      </c>
      <c r="X6486" t="b">
        <v>0</v>
      </c>
      <c r="Y6486" t="s">
        <v>598</v>
      </c>
      <c r="Z6486" t="s">
        <v>1806</v>
      </c>
      <c r="AA6486" t="s">
        <v>303</v>
      </c>
    </row>
    <row r="6487" spans="1:27" x14ac:dyDescent="0.3">
      <c r="A6487" t="s">
        <v>2124</v>
      </c>
      <c r="B6487" t="s">
        <v>670</v>
      </c>
      <c r="C6487" t="s">
        <v>541</v>
      </c>
      <c r="D6487" t="s">
        <v>542</v>
      </c>
      <c r="E6487" t="s">
        <v>702</v>
      </c>
      <c r="F6487" t="s">
        <v>703</v>
      </c>
      <c r="G6487" t="s">
        <v>8</v>
      </c>
      <c r="H6487" t="s">
        <v>511</v>
      </c>
      <c r="J6487" s="2">
        <v>45471</v>
      </c>
      <c r="K6487" s="5">
        <v>202402</v>
      </c>
      <c r="M6487" t="b">
        <v>0</v>
      </c>
      <c r="N6487" t="b">
        <v>0</v>
      </c>
      <c r="O6487" s="2">
        <v>45669.522369131948</v>
      </c>
      <c r="P6487" s="2">
        <v>45670.414177627317</v>
      </c>
      <c r="Q6487" t="s">
        <v>301</v>
      </c>
      <c r="R6487" t="s">
        <v>543</v>
      </c>
      <c r="S6487" s="2"/>
      <c r="V6487" s="2">
        <v>45669.522369479164</v>
      </c>
      <c r="W6487" s="2">
        <v>45669.522369479164</v>
      </c>
      <c r="X6487" t="b">
        <v>0</v>
      </c>
      <c r="Y6487" t="s">
        <v>598</v>
      </c>
      <c r="Z6487" t="s">
        <v>1806</v>
      </c>
      <c r="AA6487" t="s">
        <v>6</v>
      </c>
    </row>
    <row r="6488" spans="1:27" x14ac:dyDescent="0.3">
      <c r="A6488" t="s">
        <v>2061</v>
      </c>
      <c r="B6488" t="s">
        <v>670</v>
      </c>
      <c r="C6488" t="s">
        <v>541</v>
      </c>
      <c r="D6488" t="s">
        <v>542</v>
      </c>
      <c r="E6488" t="s">
        <v>758</v>
      </c>
      <c r="F6488" t="s">
        <v>759</v>
      </c>
      <c r="G6488" t="s">
        <v>8</v>
      </c>
      <c r="H6488" t="s">
        <v>511</v>
      </c>
      <c r="J6488" s="2">
        <v>45380</v>
      </c>
      <c r="K6488" s="5">
        <v>202401</v>
      </c>
      <c r="M6488" t="b">
        <v>0</v>
      </c>
      <c r="N6488" t="b">
        <v>0</v>
      </c>
      <c r="O6488" s="2">
        <v>45669.522544756946</v>
      </c>
      <c r="P6488" s="2">
        <v>45670.414312233799</v>
      </c>
      <c r="Q6488" t="s">
        <v>301</v>
      </c>
      <c r="R6488" t="s">
        <v>543</v>
      </c>
      <c r="S6488" s="2"/>
      <c r="V6488" s="2">
        <v>45669.52254510417</v>
      </c>
      <c r="W6488" s="2">
        <v>45669.52254510417</v>
      </c>
      <c r="X6488" t="b">
        <v>0</v>
      </c>
      <c r="Y6488" t="s">
        <v>598</v>
      </c>
      <c r="Z6488" t="s">
        <v>1806</v>
      </c>
      <c r="AA6488" t="s">
        <v>6</v>
      </c>
    </row>
    <row r="6489" spans="1:27" x14ac:dyDescent="0.3">
      <c r="A6489" t="s">
        <v>2125</v>
      </c>
      <c r="B6489" t="s">
        <v>670</v>
      </c>
      <c r="C6489" t="s">
        <v>541</v>
      </c>
      <c r="D6489" t="s">
        <v>542</v>
      </c>
      <c r="E6489" t="s">
        <v>702</v>
      </c>
      <c r="F6489" t="s">
        <v>703</v>
      </c>
      <c r="G6489" t="s">
        <v>8</v>
      </c>
      <c r="H6489" t="s">
        <v>511</v>
      </c>
      <c r="J6489" s="2">
        <v>45380</v>
      </c>
      <c r="K6489" s="5">
        <v>202401</v>
      </c>
      <c r="M6489" t="b">
        <v>0</v>
      </c>
      <c r="N6489" t="b">
        <v>0</v>
      </c>
      <c r="O6489" s="2">
        <v>45669.522482291664</v>
      </c>
      <c r="P6489" s="2">
        <v>45670.41426646991</v>
      </c>
      <c r="Q6489" t="s">
        <v>301</v>
      </c>
      <c r="R6489" t="s">
        <v>543</v>
      </c>
      <c r="S6489" s="2"/>
      <c r="V6489" s="2">
        <v>45669.52248255787</v>
      </c>
      <c r="W6489" s="2">
        <v>45669.52248255787</v>
      </c>
      <c r="X6489" t="b">
        <v>0</v>
      </c>
      <c r="Y6489" t="s">
        <v>598</v>
      </c>
      <c r="Z6489" t="s">
        <v>1806</v>
      </c>
      <c r="AA6489" t="s">
        <v>6</v>
      </c>
    </row>
    <row r="6490" spans="1:27" x14ac:dyDescent="0.3">
      <c r="A6490" t="s">
        <v>2057</v>
      </c>
      <c r="B6490" t="s">
        <v>670</v>
      </c>
      <c r="C6490" t="s">
        <v>541</v>
      </c>
      <c r="D6490" t="s">
        <v>542</v>
      </c>
      <c r="E6490" t="s">
        <v>2058</v>
      </c>
      <c r="F6490" t="s">
        <v>2059</v>
      </c>
      <c r="G6490" t="s">
        <v>8</v>
      </c>
      <c r="H6490" t="s">
        <v>511</v>
      </c>
      <c r="J6490" s="2">
        <v>45471</v>
      </c>
      <c r="K6490" s="5">
        <v>202402</v>
      </c>
      <c r="M6490" t="b">
        <v>0</v>
      </c>
      <c r="N6490" t="b">
        <v>0</v>
      </c>
      <c r="O6490" s="2">
        <v>45669.522649537037</v>
      </c>
      <c r="P6490" s="2">
        <v>45670.414395405096</v>
      </c>
      <c r="Q6490" t="s">
        <v>301</v>
      </c>
      <c r="R6490" t="s">
        <v>543</v>
      </c>
      <c r="S6490" s="2"/>
      <c r="V6490" s="2">
        <v>45669.522649849539</v>
      </c>
      <c r="W6490" s="2">
        <v>45669.522649849539</v>
      </c>
      <c r="X6490" t="b">
        <v>0</v>
      </c>
      <c r="Y6490" t="s">
        <v>598</v>
      </c>
      <c r="Z6490" t="s">
        <v>1806</v>
      </c>
      <c r="AA6490" t="s">
        <v>6</v>
      </c>
    </row>
    <row r="6491" spans="1:27" x14ac:dyDescent="0.3">
      <c r="A6491" t="s">
        <v>2060</v>
      </c>
      <c r="B6491" t="s">
        <v>670</v>
      </c>
      <c r="C6491" t="s">
        <v>541</v>
      </c>
      <c r="D6491" t="s">
        <v>542</v>
      </c>
      <c r="E6491" t="s">
        <v>2058</v>
      </c>
      <c r="F6491" t="s">
        <v>2059</v>
      </c>
      <c r="G6491" t="s">
        <v>8</v>
      </c>
      <c r="H6491" t="s">
        <v>511</v>
      </c>
      <c r="J6491" s="2">
        <v>45380</v>
      </c>
      <c r="K6491" s="5">
        <v>202401</v>
      </c>
      <c r="M6491" t="b">
        <v>0</v>
      </c>
      <c r="N6491" t="b">
        <v>0</v>
      </c>
      <c r="O6491" s="2">
        <v>45669.522452662037</v>
      </c>
      <c r="P6491" s="2">
        <v>45670.414243437503</v>
      </c>
      <c r="Q6491" t="s">
        <v>301</v>
      </c>
      <c r="R6491" t="s">
        <v>543</v>
      </c>
      <c r="S6491" s="2"/>
      <c r="V6491" s="2">
        <v>45669.52245300926</v>
      </c>
      <c r="W6491" s="2">
        <v>45669.52245300926</v>
      </c>
      <c r="X6491" t="b">
        <v>0</v>
      </c>
      <c r="Y6491" t="s">
        <v>598</v>
      </c>
      <c r="Z6491" t="s">
        <v>1806</v>
      </c>
      <c r="AA6491" t="s">
        <v>6</v>
      </c>
    </row>
    <row r="6492" spans="1:27" x14ac:dyDescent="0.3">
      <c r="A6492" t="s">
        <v>2134</v>
      </c>
      <c r="B6492" t="s">
        <v>670</v>
      </c>
      <c r="C6492" t="s">
        <v>541</v>
      </c>
      <c r="D6492" t="s">
        <v>542</v>
      </c>
      <c r="E6492" t="s">
        <v>2135</v>
      </c>
      <c r="F6492" t="s">
        <v>2136</v>
      </c>
      <c r="G6492" t="s">
        <v>10</v>
      </c>
      <c r="H6492" t="s">
        <v>512</v>
      </c>
      <c r="J6492" s="2">
        <v>45380</v>
      </c>
      <c r="K6492" s="5">
        <v>202401</v>
      </c>
      <c r="M6492" t="b">
        <v>0</v>
      </c>
      <c r="N6492" t="b">
        <v>0</v>
      </c>
      <c r="O6492" s="2">
        <v>45666.534549456017</v>
      </c>
      <c r="P6492" s="2">
        <v>45670.414501122686</v>
      </c>
      <c r="Q6492" t="s">
        <v>301</v>
      </c>
      <c r="R6492" t="s">
        <v>543</v>
      </c>
      <c r="S6492" s="2"/>
      <c r="V6492" s="2">
        <v>45666.534549652781</v>
      </c>
      <c r="W6492" s="2">
        <v>45666.534549652781</v>
      </c>
      <c r="X6492" t="b">
        <v>0</v>
      </c>
      <c r="Y6492" t="s">
        <v>598</v>
      </c>
      <c r="Z6492" t="s">
        <v>1806</v>
      </c>
      <c r="AA6492" t="s">
        <v>303</v>
      </c>
    </row>
    <row r="6493" spans="1:27" x14ac:dyDescent="0.3">
      <c r="A6493" t="s">
        <v>2137</v>
      </c>
      <c r="B6493" t="s">
        <v>670</v>
      </c>
      <c r="C6493" t="s">
        <v>541</v>
      </c>
      <c r="D6493" t="s">
        <v>542</v>
      </c>
      <c r="E6493" t="s">
        <v>2138</v>
      </c>
      <c r="F6493" t="s">
        <v>2139</v>
      </c>
      <c r="G6493" t="s">
        <v>10</v>
      </c>
      <c r="H6493" t="s">
        <v>512</v>
      </c>
      <c r="J6493" s="2">
        <v>45380</v>
      </c>
      <c r="K6493" s="5">
        <v>202401</v>
      </c>
      <c r="M6493" t="b">
        <v>0</v>
      </c>
      <c r="N6493" t="b">
        <v>0</v>
      </c>
      <c r="O6493" s="2">
        <v>45666.534366238426</v>
      </c>
      <c r="P6493" s="2">
        <v>45670.414367129626</v>
      </c>
      <c r="Q6493" t="s">
        <v>301</v>
      </c>
      <c r="R6493" t="s">
        <v>543</v>
      </c>
      <c r="S6493" s="2"/>
      <c r="V6493" s="2">
        <v>45666.534366516207</v>
      </c>
      <c r="W6493" s="2">
        <v>45666.534366516207</v>
      </c>
      <c r="X6493" t="b">
        <v>0</v>
      </c>
      <c r="Y6493" t="s">
        <v>598</v>
      </c>
      <c r="Z6493" t="s">
        <v>1806</v>
      </c>
      <c r="AA6493" t="s">
        <v>6</v>
      </c>
    </row>
    <row r="6494" spans="1:27" x14ac:dyDescent="0.3">
      <c r="A6494" t="s">
        <v>2131</v>
      </c>
      <c r="B6494" t="s">
        <v>670</v>
      </c>
      <c r="C6494" t="s">
        <v>541</v>
      </c>
      <c r="D6494" t="s">
        <v>542</v>
      </c>
      <c r="E6494" t="s">
        <v>2132</v>
      </c>
      <c r="F6494" t="s">
        <v>2133</v>
      </c>
      <c r="G6494" t="s">
        <v>10</v>
      </c>
      <c r="H6494" t="s">
        <v>512</v>
      </c>
      <c r="J6494" s="2">
        <v>45380</v>
      </c>
      <c r="K6494" s="5">
        <v>202401</v>
      </c>
      <c r="M6494" t="b">
        <v>0</v>
      </c>
      <c r="N6494" t="b">
        <v>0</v>
      </c>
      <c r="O6494" s="2">
        <v>45666.534233993058</v>
      </c>
      <c r="P6494" s="2">
        <v>45670.414270914349</v>
      </c>
      <c r="Q6494" t="s">
        <v>301</v>
      </c>
      <c r="R6494" t="s">
        <v>543</v>
      </c>
      <c r="S6494" s="2"/>
      <c r="V6494" s="2">
        <v>45666.534234259256</v>
      </c>
      <c r="W6494" s="2">
        <v>45666.534234259256</v>
      </c>
      <c r="X6494" t="b">
        <v>0</v>
      </c>
      <c r="Y6494" t="s">
        <v>598</v>
      </c>
      <c r="Z6494" t="s">
        <v>1806</v>
      </c>
      <c r="AA6494" t="s">
        <v>6</v>
      </c>
    </row>
    <row r="6495" spans="1:27" x14ac:dyDescent="0.3">
      <c r="A6495" t="s">
        <v>2044</v>
      </c>
      <c r="B6495" t="s">
        <v>670</v>
      </c>
      <c r="C6495" t="s">
        <v>541</v>
      </c>
      <c r="D6495" t="s">
        <v>542</v>
      </c>
      <c r="E6495" t="s">
        <v>2045</v>
      </c>
      <c r="F6495" t="s">
        <v>2046</v>
      </c>
      <c r="G6495" t="s">
        <v>1</v>
      </c>
      <c r="H6495" t="s">
        <v>512</v>
      </c>
      <c r="J6495" s="2">
        <v>45471</v>
      </c>
      <c r="K6495" s="5">
        <v>202402</v>
      </c>
      <c r="M6495" t="b">
        <v>0</v>
      </c>
      <c r="N6495" t="b">
        <v>0</v>
      </c>
      <c r="O6495" s="2">
        <v>45666.534400810182</v>
      </c>
      <c r="P6495" s="2">
        <v>45670.414393171297</v>
      </c>
      <c r="Q6495" t="s">
        <v>301</v>
      </c>
      <c r="R6495" t="s">
        <v>543</v>
      </c>
      <c r="S6495" s="2"/>
      <c r="V6495" s="2">
        <v>45666.534400960649</v>
      </c>
      <c r="W6495" s="2">
        <v>45666.534400960649</v>
      </c>
      <c r="X6495" t="b">
        <v>0</v>
      </c>
      <c r="Y6495" t="s">
        <v>598</v>
      </c>
      <c r="Z6495" t="s">
        <v>1806</v>
      </c>
      <c r="AA6495" t="s">
        <v>303</v>
      </c>
    </row>
    <row r="6496" spans="1:27" x14ac:dyDescent="0.3">
      <c r="A6496" t="s">
        <v>2047</v>
      </c>
      <c r="B6496" t="s">
        <v>670</v>
      </c>
      <c r="C6496" t="s">
        <v>541</v>
      </c>
      <c r="D6496" t="s">
        <v>542</v>
      </c>
      <c r="E6496" t="s">
        <v>2045</v>
      </c>
      <c r="F6496" t="s">
        <v>2046</v>
      </c>
      <c r="G6496" t="s">
        <v>1</v>
      </c>
      <c r="H6496" t="s">
        <v>512</v>
      </c>
      <c r="J6496" s="2">
        <v>45380</v>
      </c>
      <c r="K6496" s="5">
        <v>202401</v>
      </c>
      <c r="M6496" t="b">
        <v>0</v>
      </c>
      <c r="N6496" t="b">
        <v>0</v>
      </c>
      <c r="O6496" s="2">
        <v>45666.534158761577</v>
      </c>
      <c r="P6496" s="2">
        <v>45670.414213425924</v>
      </c>
      <c r="Q6496" t="s">
        <v>301</v>
      </c>
      <c r="R6496" t="s">
        <v>543</v>
      </c>
      <c r="S6496" s="2"/>
      <c r="V6496" s="2">
        <v>45666.534158912036</v>
      </c>
      <c r="W6496" s="2">
        <v>45666.534158912036</v>
      </c>
      <c r="X6496" t="b">
        <v>0</v>
      </c>
      <c r="Y6496" t="s">
        <v>598</v>
      </c>
      <c r="Z6496" t="s">
        <v>1806</v>
      </c>
      <c r="AA6496" t="s">
        <v>303</v>
      </c>
    </row>
    <row r="6497" spans="1:27" x14ac:dyDescent="0.3">
      <c r="A6497" t="s">
        <v>2040</v>
      </c>
      <c r="B6497" t="s">
        <v>670</v>
      </c>
      <c r="C6497" t="s">
        <v>541</v>
      </c>
      <c r="D6497" t="s">
        <v>542</v>
      </c>
      <c r="E6497" t="s">
        <v>2038</v>
      </c>
      <c r="F6497" t="s">
        <v>2039</v>
      </c>
      <c r="G6497" t="s">
        <v>1</v>
      </c>
      <c r="H6497" t="s">
        <v>512</v>
      </c>
      <c r="J6497" s="2">
        <v>45471</v>
      </c>
      <c r="K6497" s="5">
        <v>202402</v>
      </c>
      <c r="M6497" t="b">
        <v>0</v>
      </c>
      <c r="N6497" t="b">
        <v>0</v>
      </c>
      <c r="O6497" s="2">
        <v>45666.534520601854</v>
      </c>
      <c r="P6497" s="2">
        <v>45670.414481053238</v>
      </c>
      <c r="Q6497" t="s">
        <v>301</v>
      </c>
      <c r="R6497" t="s">
        <v>543</v>
      </c>
      <c r="S6497" s="2"/>
      <c r="V6497" s="2">
        <v>45666.53452079861</v>
      </c>
      <c r="W6497" s="2">
        <v>45666.53452079861</v>
      </c>
      <c r="X6497" t="b">
        <v>0</v>
      </c>
      <c r="Y6497" t="s">
        <v>598</v>
      </c>
      <c r="Z6497" t="s">
        <v>1806</v>
      </c>
      <c r="AA6497" t="s">
        <v>6</v>
      </c>
    </row>
    <row r="6498" spans="1:27" x14ac:dyDescent="0.3">
      <c r="A6498" t="s">
        <v>2279</v>
      </c>
      <c r="B6498" t="s">
        <v>670</v>
      </c>
      <c r="C6498" t="s">
        <v>541</v>
      </c>
      <c r="D6498" t="s">
        <v>542</v>
      </c>
      <c r="E6498" t="s">
        <v>2280</v>
      </c>
      <c r="F6498" t="s">
        <v>2281</v>
      </c>
      <c r="G6498" t="s">
        <v>1</v>
      </c>
      <c r="H6498" t="s">
        <v>512</v>
      </c>
      <c r="J6498" s="2">
        <v>45380</v>
      </c>
      <c r="K6498" s="5">
        <v>202401</v>
      </c>
      <c r="M6498" t="b">
        <v>0</v>
      </c>
      <c r="N6498" t="b">
        <v>0</v>
      </c>
      <c r="O6498" s="2">
        <v>45666.534056793978</v>
      </c>
      <c r="P6498" s="2">
        <v>45670.414138275461</v>
      </c>
      <c r="Q6498" t="s">
        <v>301</v>
      </c>
      <c r="R6498" t="s">
        <v>543</v>
      </c>
      <c r="S6498" s="2"/>
      <c r="V6498" s="2">
        <v>45666.534056863427</v>
      </c>
      <c r="W6498" s="2">
        <v>45666.534056863427</v>
      </c>
      <c r="X6498" t="b">
        <v>0</v>
      </c>
      <c r="Y6498" t="s">
        <v>598</v>
      </c>
      <c r="Z6498" t="s">
        <v>1806</v>
      </c>
      <c r="AA6498" t="s">
        <v>6</v>
      </c>
    </row>
    <row r="6499" spans="1:27" x14ac:dyDescent="0.3">
      <c r="A6499" t="s">
        <v>2037</v>
      </c>
      <c r="B6499" t="s">
        <v>670</v>
      </c>
      <c r="C6499" t="s">
        <v>541</v>
      </c>
      <c r="D6499" t="s">
        <v>542</v>
      </c>
      <c r="E6499" t="s">
        <v>2038</v>
      </c>
      <c r="F6499" t="s">
        <v>2039</v>
      </c>
      <c r="G6499" t="s">
        <v>1</v>
      </c>
      <c r="H6499" t="s">
        <v>512</v>
      </c>
      <c r="J6499" s="2">
        <v>45380</v>
      </c>
      <c r="K6499" s="5">
        <v>202401</v>
      </c>
      <c r="M6499" t="b">
        <v>0</v>
      </c>
      <c r="N6499" t="b">
        <v>0</v>
      </c>
      <c r="O6499" s="2">
        <v>45666.534488043981</v>
      </c>
      <c r="P6499" s="2">
        <v>45670.414458912041</v>
      </c>
      <c r="Q6499" t="s">
        <v>301</v>
      </c>
      <c r="R6499" t="s">
        <v>543</v>
      </c>
      <c r="S6499" s="2"/>
      <c r="V6499" s="2">
        <v>45666.534488229168</v>
      </c>
      <c r="W6499" s="2">
        <v>45666.534488229168</v>
      </c>
      <c r="X6499" t="b">
        <v>0</v>
      </c>
      <c r="Y6499" t="s">
        <v>598</v>
      </c>
      <c r="Z6499" t="s">
        <v>1806</v>
      </c>
      <c r="AA6499" t="s">
        <v>6</v>
      </c>
    </row>
    <row r="6500" spans="1:27" x14ac:dyDescent="0.3">
      <c r="A6500" t="s">
        <v>2147</v>
      </c>
      <c r="B6500" t="s">
        <v>670</v>
      </c>
      <c r="C6500" t="s">
        <v>541</v>
      </c>
      <c r="D6500" t="s">
        <v>542</v>
      </c>
      <c r="E6500" t="s">
        <v>2148</v>
      </c>
      <c r="F6500" t="s">
        <v>2149</v>
      </c>
      <c r="G6500" t="s">
        <v>1</v>
      </c>
      <c r="H6500" t="s">
        <v>512</v>
      </c>
      <c r="J6500" s="2">
        <v>45380</v>
      </c>
      <c r="K6500" s="5">
        <v>202401</v>
      </c>
      <c r="M6500" t="b">
        <v>0</v>
      </c>
      <c r="N6500" t="b">
        <v>0</v>
      </c>
      <c r="O6500" s="2">
        <v>45666.534405520833</v>
      </c>
      <c r="P6500" s="2">
        <v>45670.414397719906</v>
      </c>
      <c r="Q6500" t="s">
        <v>301</v>
      </c>
      <c r="R6500" t="s">
        <v>543</v>
      </c>
      <c r="S6500" s="2"/>
      <c r="V6500" s="2">
        <v>45666.534405636572</v>
      </c>
      <c r="W6500" s="2">
        <v>45666.534405636572</v>
      </c>
      <c r="X6500" t="b">
        <v>0</v>
      </c>
      <c r="Y6500" t="s">
        <v>598</v>
      </c>
      <c r="Z6500" t="s">
        <v>1806</v>
      </c>
      <c r="AA6500" t="s">
        <v>303</v>
      </c>
    </row>
    <row r="6501" spans="1:27" x14ac:dyDescent="0.3">
      <c r="A6501" t="s">
        <v>2041</v>
      </c>
      <c r="B6501" t="s">
        <v>670</v>
      </c>
      <c r="C6501" t="s">
        <v>541</v>
      </c>
      <c r="D6501" t="s">
        <v>542</v>
      </c>
      <c r="E6501" t="s">
        <v>2042</v>
      </c>
      <c r="F6501" t="s">
        <v>2043</v>
      </c>
      <c r="G6501" t="s">
        <v>1</v>
      </c>
      <c r="H6501" t="s">
        <v>512</v>
      </c>
      <c r="J6501" s="2">
        <v>45380</v>
      </c>
      <c r="K6501" s="5">
        <v>202401</v>
      </c>
      <c r="M6501" t="b">
        <v>0</v>
      </c>
      <c r="N6501" t="b">
        <v>0</v>
      </c>
      <c r="O6501" s="2">
        <v>45666.53443295139</v>
      </c>
      <c r="P6501" s="2">
        <v>45670.414418831017</v>
      </c>
      <c r="Q6501" t="s">
        <v>301</v>
      </c>
      <c r="R6501" t="s">
        <v>543</v>
      </c>
      <c r="S6501" s="2"/>
      <c r="V6501" s="2">
        <v>45666.534433182867</v>
      </c>
      <c r="W6501" s="2">
        <v>45666.534433182867</v>
      </c>
      <c r="X6501" t="b">
        <v>0</v>
      </c>
      <c r="Y6501" t="s">
        <v>598</v>
      </c>
      <c r="Z6501" t="s">
        <v>1806</v>
      </c>
      <c r="AA6501" t="s">
        <v>6</v>
      </c>
    </row>
    <row r="6502" spans="1:27" x14ac:dyDescent="0.3">
      <c r="A6502" t="s">
        <v>2140</v>
      </c>
      <c r="B6502" t="s">
        <v>670</v>
      </c>
      <c r="C6502" t="s">
        <v>541</v>
      </c>
      <c r="D6502" t="s">
        <v>542</v>
      </c>
      <c r="E6502" t="s">
        <v>2141</v>
      </c>
      <c r="F6502" t="s">
        <v>2142</v>
      </c>
      <c r="G6502" t="s">
        <v>1</v>
      </c>
      <c r="H6502" t="s">
        <v>512</v>
      </c>
      <c r="J6502" s="2">
        <v>45380</v>
      </c>
      <c r="K6502" s="5">
        <v>202401</v>
      </c>
      <c r="M6502" t="b">
        <v>0</v>
      </c>
      <c r="N6502" t="b">
        <v>0</v>
      </c>
      <c r="O6502" s="2">
        <v>45666.534017164355</v>
      </c>
      <c r="P6502" s="2">
        <v>45670.414110532409</v>
      </c>
      <c r="Q6502" t="s">
        <v>301</v>
      </c>
      <c r="R6502" t="s">
        <v>543</v>
      </c>
      <c r="S6502" s="2"/>
      <c r="V6502" s="2">
        <v>45666.534017395832</v>
      </c>
      <c r="W6502" s="2">
        <v>45666.534017395832</v>
      </c>
      <c r="X6502" t="b">
        <v>0</v>
      </c>
      <c r="Y6502" t="s">
        <v>598</v>
      </c>
      <c r="Z6502" t="s">
        <v>1806</v>
      </c>
      <c r="AA6502" t="s">
        <v>6</v>
      </c>
    </row>
    <row r="6503" spans="1:27" x14ac:dyDescent="0.3">
      <c r="A6503" t="s">
        <v>2146</v>
      </c>
      <c r="B6503" t="s">
        <v>670</v>
      </c>
      <c r="C6503" t="s">
        <v>541</v>
      </c>
      <c r="D6503" t="s">
        <v>542</v>
      </c>
      <c r="E6503" t="s">
        <v>2144</v>
      </c>
      <c r="F6503" t="s">
        <v>2145</v>
      </c>
      <c r="G6503" t="s">
        <v>1</v>
      </c>
      <c r="H6503" t="s">
        <v>512</v>
      </c>
      <c r="J6503" s="2">
        <v>45380</v>
      </c>
      <c r="K6503" s="5">
        <v>202401</v>
      </c>
      <c r="M6503" t="b">
        <v>0</v>
      </c>
      <c r="N6503" t="b">
        <v>0</v>
      </c>
      <c r="O6503" s="2">
        <v>45666.534514780091</v>
      </c>
      <c r="P6503" s="2">
        <v>45670.414476701386</v>
      </c>
      <c r="Q6503" t="s">
        <v>301</v>
      </c>
      <c r="R6503" t="s">
        <v>543</v>
      </c>
      <c r="S6503" s="2"/>
      <c r="V6503" s="2">
        <v>45666.534514895837</v>
      </c>
      <c r="W6503" s="2">
        <v>45666.534514895837</v>
      </c>
      <c r="X6503" t="b">
        <v>0</v>
      </c>
      <c r="Y6503" t="s">
        <v>598</v>
      </c>
      <c r="Z6503" t="s">
        <v>1806</v>
      </c>
      <c r="AA6503" t="s">
        <v>303</v>
      </c>
    </row>
    <row r="6504" spans="1:27" x14ac:dyDescent="0.3">
      <c r="A6504" t="s">
        <v>2143</v>
      </c>
      <c r="B6504" t="s">
        <v>670</v>
      </c>
      <c r="C6504" t="s">
        <v>541</v>
      </c>
      <c r="D6504" t="s">
        <v>542</v>
      </c>
      <c r="E6504" t="s">
        <v>2144</v>
      </c>
      <c r="F6504" t="s">
        <v>2145</v>
      </c>
      <c r="G6504" t="s">
        <v>1</v>
      </c>
      <c r="H6504" t="s">
        <v>512</v>
      </c>
      <c r="J6504" s="2">
        <v>45471</v>
      </c>
      <c r="K6504" s="5">
        <v>202402</v>
      </c>
      <c r="M6504" t="b">
        <v>0</v>
      </c>
      <c r="N6504" t="b">
        <v>0</v>
      </c>
      <c r="O6504" s="2">
        <v>45666.534446064812</v>
      </c>
      <c r="P6504" s="2">
        <v>45670.414428275464</v>
      </c>
      <c r="Q6504" t="s">
        <v>301</v>
      </c>
      <c r="R6504" t="s">
        <v>543</v>
      </c>
      <c r="S6504" s="2"/>
      <c r="V6504" s="2">
        <v>45666.534446180558</v>
      </c>
      <c r="W6504" s="2">
        <v>45666.534446180558</v>
      </c>
      <c r="X6504" t="b">
        <v>0</v>
      </c>
      <c r="Y6504" t="s">
        <v>598</v>
      </c>
      <c r="Z6504" t="s">
        <v>1806</v>
      </c>
      <c r="AA6504" t="s">
        <v>303</v>
      </c>
    </row>
    <row r="6505" spans="1:27" x14ac:dyDescent="0.3">
      <c r="A6505" t="s">
        <v>2032</v>
      </c>
      <c r="B6505" t="s">
        <v>670</v>
      </c>
      <c r="C6505" t="s">
        <v>541</v>
      </c>
      <c r="D6505" t="s">
        <v>542</v>
      </c>
      <c r="E6505" t="s">
        <v>663</v>
      </c>
      <c r="F6505" t="s">
        <v>664</v>
      </c>
      <c r="G6505" t="s">
        <v>50</v>
      </c>
      <c r="H6505" t="s">
        <v>512</v>
      </c>
      <c r="J6505" s="2">
        <v>45471</v>
      </c>
      <c r="K6505" s="5">
        <v>202402</v>
      </c>
      <c r="M6505" t="b">
        <v>0</v>
      </c>
      <c r="N6505" t="b">
        <v>0</v>
      </c>
      <c r="O6505" s="2">
        <v>45666.534253206017</v>
      </c>
      <c r="P6505" s="2">
        <v>45670.41428391204</v>
      </c>
      <c r="Q6505" t="s">
        <v>301</v>
      </c>
      <c r="R6505" t="s">
        <v>543</v>
      </c>
      <c r="S6505" s="2"/>
      <c r="V6505" s="2">
        <v>45666.534253472222</v>
      </c>
      <c r="W6505" s="2">
        <v>45666.534253472222</v>
      </c>
      <c r="X6505" t="b">
        <v>0</v>
      </c>
      <c r="Y6505" t="s">
        <v>598</v>
      </c>
      <c r="Z6505" t="s">
        <v>1806</v>
      </c>
      <c r="AA6505" t="s">
        <v>6</v>
      </c>
    </row>
    <row r="6506" spans="1:27" x14ac:dyDescent="0.3">
      <c r="A6506" t="s">
        <v>2029</v>
      </c>
      <c r="B6506" t="s">
        <v>670</v>
      </c>
      <c r="C6506" t="s">
        <v>541</v>
      </c>
      <c r="D6506" t="s">
        <v>542</v>
      </c>
      <c r="E6506" t="s">
        <v>2030</v>
      </c>
      <c r="F6506" t="s">
        <v>2031</v>
      </c>
      <c r="G6506" t="s">
        <v>50</v>
      </c>
      <c r="H6506" t="s">
        <v>512</v>
      </c>
      <c r="J6506" s="2">
        <v>45471</v>
      </c>
      <c r="K6506" s="5">
        <v>202402</v>
      </c>
      <c r="M6506" t="b">
        <v>0</v>
      </c>
      <c r="N6506" t="b">
        <v>0</v>
      </c>
      <c r="O6506" s="2">
        <v>45666.534545833332</v>
      </c>
      <c r="P6506" s="2">
        <v>45670.414498958336</v>
      </c>
      <c r="Q6506" t="s">
        <v>301</v>
      </c>
      <c r="R6506" t="s">
        <v>543</v>
      </c>
      <c r="S6506" s="2"/>
      <c r="V6506" s="2">
        <v>45666.534546180555</v>
      </c>
      <c r="W6506" s="2">
        <v>45666.534546180555</v>
      </c>
      <c r="X6506" t="b">
        <v>0</v>
      </c>
      <c r="Y6506" t="s">
        <v>598</v>
      </c>
      <c r="Z6506" t="s">
        <v>1806</v>
      </c>
      <c r="AA6506" t="s">
        <v>6</v>
      </c>
    </row>
    <row r="6507" spans="1:27" x14ac:dyDescent="0.3">
      <c r="A6507" t="s">
        <v>2036</v>
      </c>
      <c r="B6507" t="s">
        <v>670</v>
      </c>
      <c r="C6507" t="s">
        <v>541</v>
      </c>
      <c r="D6507" t="s">
        <v>542</v>
      </c>
      <c r="E6507" t="s">
        <v>2034</v>
      </c>
      <c r="F6507" t="s">
        <v>2035</v>
      </c>
      <c r="G6507" t="s">
        <v>1</v>
      </c>
      <c r="H6507" t="s">
        <v>512</v>
      </c>
      <c r="J6507" s="2">
        <v>45471</v>
      </c>
      <c r="K6507" s="5">
        <v>202402</v>
      </c>
      <c r="M6507" t="b">
        <v>0</v>
      </c>
      <c r="N6507" t="b">
        <v>0</v>
      </c>
      <c r="O6507" s="2">
        <v>45666.534463113429</v>
      </c>
      <c r="P6507" s="2">
        <v>45670.414441435183</v>
      </c>
      <c r="Q6507" t="s">
        <v>301</v>
      </c>
      <c r="R6507" t="s">
        <v>543</v>
      </c>
      <c r="S6507" s="2"/>
      <c r="V6507" s="2">
        <v>45666.534463310185</v>
      </c>
      <c r="W6507" s="2">
        <v>45666.534463310185</v>
      </c>
      <c r="X6507" t="b">
        <v>0</v>
      </c>
      <c r="Y6507" t="s">
        <v>598</v>
      </c>
      <c r="Z6507" t="s">
        <v>1806</v>
      </c>
      <c r="AA6507" t="s">
        <v>6</v>
      </c>
    </row>
    <row r="6508" spans="1:27" x14ac:dyDescent="0.3">
      <c r="A6508" t="s">
        <v>2150</v>
      </c>
      <c r="B6508" t="s">
        <v>670</v>
      </c>
      <c r="C6508" t="s">
        <v>541</v>
      </c>
      <c r="D6508" t="s">
        <v>542</v>
      </c>
      <c r="E6508" t="s">
        <v>2148</v>
      </c>
      <c r="F6508" t="s">
        <v>2149</v>
      </c>
      <c r="G6508" t="s">
        <v>1</v>
      </c>
      <c r="H6508" t="s">
        <v>512</v>
      </c>
      <c r="J6508" s="2">
        <v>45471</v>
      </c>
      <c r="K6508" s="5">
        <v>202402</v>
      </c>
      <c r="M6508" t="b">
        <v>0</v>
      </c>
      <c r="N6508" t="b">
        <v>0</v>
      </c>
      <c r="O6508" s="2">
        <v>45666.534089386572</v>
      </c>
      <c r="P6508" s="2">
        <v>45670.414166516202</v>
      </c>
      <c r="Q6508" t="s">
        <v>301</v>
      </c>
      <c r="R6508" t="s">
        <v>543</v>
      </c>
      <c r="S6508" s="2"/>
      <c r="V6508" s="2">
        <v>45666.534089548608</v>
      </c>
      <c r="W6508" s="2">
        <v>45666.534089548608</v>
      </c>
      <c r="X6508" t="b">
        <v>0</v>
      </c>
      <c r="Y6508" t="s">
        <v>598</v>
      </c>
      <c r="Z6508" t="s">
        <v>1806</v>
      </c>
      <c r="AA6508" t="s">
        <v>303</v>
      </c>
    </row>
    <row r="6509" spans="1:27" x14ac:dyDescent="0.3">
      <c r="A6509" t="s">
        <v>2033</v>
      </c>
      <c r="B6509" t="s">
        <v>670</v>
      </c>
      <c r="C6509" t="s">
        <v>541</v>
      </c>
      <c r="D6509" t="s">
        <v>542</v>
      </c>
      <c r="E6509" t="s">
        <v>2034</v>
      </c>
      <c r="F6509" t="s">
        <v>2035</v>
      </c>
      <c r="G6509" t="s">
        <v>1</v>
      </c>
      <c r="H6509" t="s">
        <v>512</v>
      </c>
      <c r="J6509" s="2">
        <v>45380</v>
      </c>
      <c r="K6509" s="5">
        <v>202401</v>
      </c>
      <c r="M6509" t="b">
        <v>0</v>
      </c>
      <c r="N6509" t="b">
        <v>0</v>
      </c>
      <c r="O6509" s="2">
        <v>45666.534068090281</v>
      </c>
      <c r="P6509" s="2">
        <v>45670.414150381941</v>
      </c>
      <c r="Q6509" t="s">
        <v>301</v>
      </c>
      <c r="R6509" t="s">
        <v>543</v>
      </c>
      <c r="S6509" s="2"/>
      <c r="V6509" s="2">
        <v>45666.534068287037</v>
      </c>
      <c r="W6509" s="2">
        <v>45666.534068287037</v>
      </c>
      <c r="X6509" t="b">
        <v>0</v>
      </c>
      <c r="Y6509" t="s">
        <v>598</v>
      </c>
      <c r="Z6509" t="s">
        <v>1806</v>
      </c>
      <c r="AA6509" t="s">
        <v>6</v>
      </c>
    </row>
    <row r="6510" spans="1:27" x14ac:dyDescent="0.3">
      <c r="A6510" t="s">
        <v>2277</v>
      </c>
      <c r="B6510" t="s">
        <v>670</v>
      </c>
      <c r="C6510" t="s">
        <v>541</v>
      </c>
      <c r="D6510" t="s">
        <v>542</v>
      </c>
      <c r="E6510" t="s">
        <v>2153</v>
      </c>
      <c r="F6510" t="s">
        <v>2154</v>
      </c>
      <c r="G6510" t="s">
        <v>50</v>
      </c>
      <c r="H6510" t="s">
        <v>512</v>
      </c>
      <c r="J6510" s="2">
        <v>45380</v>
      </c>
      <c r="K6510" s="5">
        <v>202401</v>
      </c>
      <c r="M6510" t="b">
        <v>0</v>
      </c>
      <c r="N6510" t="b">
        <v>0</v>
      </c>
      <c r="O6510" s="2">
        <v>45669.522280902776</v>
      </c>
      <c r="P6510" s="2">
        <v>45670.414101238428</v>
      </c>
      <c r="Q6510" t="s">
        <v>301</v>
      </c>
      <c r="R6510" t="s">
        <v>543</v>
      </c>
      <c r="S6510" s="2"/>
      <c r="V6510" s="2">
        <v>45669.522281053243</v>
      </c>
      <c r="W6510" s="2">
        <v>45669.522281053243</v>
      </c>
      <c r="X6510" t="b">
        <v>0</v>
      </c>
      <c r="Y6510" t="s">
        <v>598</v>
      </c>
      <c r="Z6510" t="s">
        <v>1806</v>
      </c>
      <c r="AA6510" t="s">
        <v>6</v>
      </c>
    </row>
    <row r="6511" spans="1:27" x14ac:dyDescent="0.3">
      <c r="A6511" t="s">
        <v>2026</v>
      </c>
      <c r="B6511" t="s">
        <v>670</v>
      </c>
      <c r="C6511" t="s">
        <v>541</v>
      </c>
      <c r="D6511" t="s">
        <v>542</v>
      </c>
      <c r="E6511" t="s">
        <v>2027</v>
      </c>
      <c r="F6511" t="s">
        <v>2028</v>
      </c>
      <c r="G6511" t="s">
        <v>50</v>
      </c>
      <c r="H6511" t="s">
        <v>512</v>
      </c>
      <c r="J6511" s="2">
        <v>45471</v>
      </c>
      <c r="K6511" s="5">
        <v>202402</v>
      </c>
      <c r="M6511" t="b">
        <v>0</v>
      </c>
      <c r="N6511" t="b">
        <v>0</v>
      </c>
      <c r="O6511" s="2">
        <v>45666.534565590278</v>
      </c>
      <c r="P6511" s="2">
        <v>45670.414512881944</v>
      </c>
      <c r="Q6511" t="s">
        <v>301</v>
      </c>
      <c r="R6511" t="s">
        <v>543</v>
      </c>
      <c r="S6511" s="2"/>
      <c r="V6511" s="2">
        <v>45666.534565821756</v>
      </c>
      <c r="W6511" s="2">
        <v>45666.534565821756</v>
      </c>
      <c r="X6511" t="b">
        <v>0</v>
      </c>
      <c r="Y6511" t="s">
        <v>598</v>
      </c>
      <c r="Z6511" t="s">
        <v>1806</v>
      </c>
      <c r="AA6511" t="s">
        <v>6</v>
      </c>
    </row>
    <row r="6512" spans="1:27" x14ac:dyDescent="0.3">
      <c r="A6512" t="s">
        <v>2151</v>
      </c>
      <c r="B6512" t="s">
        <v>670</v>
      </c>
      <c r="C6512" t="s">
        <v>541</v>
      </c>
      <c r="D6512" t="s">
        <v>542</v>
      </c>
      <c r="E6512" t="s">
        <v>401</v>
      </c>
      <c r="F6512" t="s">
        <v>402</v>
      </c>
      <c r="G6512" t="s">
        <v>50</v>
      </c>
      <c r="H6512" t="s">
        <v>512</v>
      </c>
      <c r="J6512" s="2">
        <v>45380</v>
      </c>
      <c r="K6512" s="5">
        <v>202401</v>
      </c>
      <c r="M6512" t="b">
        <v>0</v>
      </c>
      <c r="N6512" t="b">
        <v>0</v>
      </c>
      <c r="O6512" s="2">
        <v>45666.534448842591</v>
      </c>
      <c r="P6512" s="2">
        <v>45670.414430358796</v>
      </c>
      <c r="Q6512" t="s">
        <v>301</v>
      </c>
      <c r="R6512" t="s">
        <v>543</v>
      </c>
      <c r="S6512" s="2"/>
      <c r="V6512" s="2">
        <v>45666.534449155093</v>
      </c>
      <c r="W6512" s="2">
        <v>45666.534449155093</v>
      </c>
      <c r="X6512" t="b">
        <v>0</v>
      </c>
      <c r="Y6512" t="s">
        <v>598</v>
      </c>
      <c r="Z6512" t="s">
        <v>1806</v>
      </c>
      <c r="AA6512" t="s">
        <v>6</v>
      </c>
    </row>
    <row r="6513" spans="1:27" x14ac:dyDescent="0.3">
      <c r="A6513" t="s">
        <v>2152</v>
      </c>
      <c r="B6513" t="s">
        <v>670</v>
      </c>
      <c r="C6513" t="s">
        <v>541</v>
      </c>
      <c r="D6513" t="s">
        <v>542</v>
      </c>
      <c r="E6513" t="s">
        <v>2153</v>
      </c>
      <c r="F6513" t="s">
        <v>2154</v>
      </c>
      <c r="G6513" t="s">
        <v>50</v>
      </c>
      <c r="H6513" t="s">
        <v>512</v>
      </c>
      <c r="J6513" s="2">
        <v>45471</v>
      </c>
      <c r="K6513" s="5">
        <v>202402</v>
      </c>
      <c r="M6513" t="b">
        <v>0</v>
      </c>
      <c r="N6513" t="b">
        <v>0</v>
      </c>
      <c r="O6513" s="2">
        <v>45669.522308796295</v>
      </c>
      <c r="P6513" s="2">
        <v>45670.414125034724</v>
      </c>
      <c r="Q6513" t="s">
        <v>301</v>
      </c>
      <c r="R6513" t="s">
        <v>543</v>
      </c>
      <c r="S6513" s="2"/>
      <c r="V6513" s="2">
        <v>45669.522308993059</v>
      </c>
      <c r="W6513" s="2">
        <v>45669.522308993059</v>
      </c>
      <c r="X6513" t="b">
        <v>0</v>
      </c>
      <c r="Y6513" t="s">
        <v>598</v>
      </c>
      <c r="Z6513" t="s">
        <v>1806</v>
      </c>
      <c r="AA6513" t="s">
        <v>6</v>
      </c>
    </row>
    <row r="6514" spans="1:27" x14ac:dyDescent="0.3">
      <c r="A6514" t="s">
        <v>2276</v>
      </c>
      <c r="B6514" t="s">
        <v>670</v>
      </c>
      <c r="C6514" t="s">
        <v>541</v>
      </c>
      <c r="D6514" t="s">
        <v>542</v>
      </c>
      <c r="E6514" t="s">
        <v>730</v>
      </c>
      <c r="F6514" t="s">
        <v>731</v>
      </c>
      <c r="G6514" t="s">
        <v>50</v>
      </c>
      <c r="H6514" t="s">
        <v>512</v>
      </c>
      <c r="J6514" s="2">
        <v>45471</v>
      </c>
      <c r="K6514" s="5">
        <v>202402</v>
      </c>
      <c r="M6514" t="b">
        <v>0</v>
      </c>
      <c r="N6514" t="b">
        <v>0</v>
      </c>
      <c r="O6514" s="2">
        <v>45666.534027118054</v>
      </c>
      <c r="P6514" s="2">
        <v>45670.414117824075</v>
      </c>
      <c r="Q6514" t="s">
        <v>301</v>
      </c>
      <c r="R6514" t="s">
        <v>543</v>
      </c>
      <c r="S6514" s="2"/>
      <c r="V6514" s="2">
        <v>45666.534027395835</v>
      </c>
      <c r="W6514" s="2">
        <v>45666.534027395835</v>
      </c>
      <c r="X6514" t="b">
        <v>0</v>
      </c>
      <c r="Y6514" t="s">
        <v>598</v>
      </c>
      <c r="Z6514" t="s">
        <v>1806</v>
      </c>
      <c r="AA6514" t="s">
        <v>6</v>
      </c>
    </row>
    <row r="6515" spans="1:27" x14ac:dyDescent="0.3">
      <c r="A6515" t="s">
        <v>2155</v>
      </c>
      <c r="B6515" t="s">
        <v>670</v>
      </c>
      <c r="C6515" t="s">
        <v>541</v>
      </c>
      <c r="D6515" t="s">
        <v>542</v>
      </c>
      <c r="E6515" t="s">
        <v>401</v>
      </c>
      <c r="F6515" t="s">
        <v>402</v>
      </c>
      <c r="G6515" t="s">
        <v>50</v>
      </c>
      <c r="H6515" t="s">
        <v>512</v>
      </c>
      <c r="J6515" s="2">
        <v>45471</v>
      </c>
      <c r="K6515" s="5">
        <v>202402</v>
      </c>
      <c r="M6515" t="b">
        <v>0</v>
      </c>
      <c r="N6515" t="b">
        <v>0</v>
      </c>
      <c r="O6515" s="2">
        <v>45666.534075150463</v>
      </c>
      <c r="P6515" s="2">
        <v>45670.414155474537</v>
      </c>
      <c r="Q6515" t="s">
        <v>301</v>
      </c>
      <c r="R6515" t="s">
        <v>543</v>
      </c>
      <c r="S6515" s="2"/>
      <c r="V6515" s="2">
        <v>45666.534075381947</v>
      </c>
      <c r="W6515" s="2">
        <v>45666.534075381947</v>
      </c>
      <c r="X6515" t="b">
        <v>0</v>
      </c>
      <c r="Y6515" t="s">
        <v>598</v>
      </c>
      <c r="Z6515" t="s">
        <v>1806</v>
      </c>
      <c r="AA6515" t="s">
        <v>6</v>
      </c>
    </row>
    <row r="6516" spans="1:27" x14ac:dyDescent="0.3">
      <c r="A6516" t="s">
        <v>2088</v>
      </c>
      <c r="B6516" t="s">
        <v>670</v>
      </c>
      <c r="C6516" t="s">
        <v>541</v>
      </c>
      <c r="D6516" t="s">
        <v>542</v>
      </c>
      <c r="E6516" t="s">
        <v>2086</v>
      </c>
      <c r="F6516" t="s">
        <v>2087</v>
      </c>
      <c r="G6516" t="s">
        <v>11</v>
      </c>
      <c r="H6516" t="s">
        <v>509</v>
      </c>
      <c r="J6516" s="2">
        <v>45380</v>
      </c>
      <c r="K6516" s="5">
        <v>202401</v>
      </c>
      <c r="M6516" t="b">
        <v>0</v>
      </c>
      <c r="N6516" t="b">
        <v>0</v>
      </c>
      <c r="O6516" s="2">
        <v>45666.534379247685</v>
      </c>
      <c r="P6516" s="2">
        <v>45670.414376238426</v>
      </c>
      <c r="Q6516" t="s">
        <v>301</v>
      </c>
      <c r="R6516" t="s">
        <v>543</v>
      </c>
      <c r="S6516" s="2"/>
      <c r="V6516" s="2">
        <v>45666.534379594908</v>
      </c>
      <c r="W6516" s="2">
        <v>45666.534379594908</v>
      </c>
      <c r="X6516" t="b">
        <v>0</v>
      </c>
      <c r="Y6516" t="s">
        <v>598</v>
      </c>
      <c r="Z6516" t="s">
        <v>1806</v>
      </c>
      <c r="AA6516" t="s">
        <v>6</v>
      </c>
    </row>
    <row r="6517" spans="1:27" x14ac:dyDescent="0.3">
      <c r="A6517" t="s">
        <v>2089</v>
      </c>
      <c r="B6517" t="s">
        <v>670</v>
      </c>
      <c r="C6517" t="s">
        <v>541</v>
      </c>
      <c r="D6517" t="s">
        <v>542</v>
      </c>
      <c r="E6517" t="s">
        <v>2090</v>
      </c>
      <c r="F6517" t="s">
        <v>2091</v>
      </c>
      <c r="G6517" t="s">
        <v>11</v>
      </c>
      <c r="H6517" t="s">
        <v>509</v>
      </c>
      <c r="J6517" s="2">
        <v>45380</v>
      </c>
      <c r="K6517" s="5">
        <v>202401</v>
      </c>
      <c r="M6517" t="b">
        <v>0</v>
      </c>
      <c r="N6517" t="b">
        <v>0</v>
      </c>
      <c r="O6517" s="2">
        <v>45666.534302118052</v>
      </c>
      <c r="P6517" s="2">
        <v>45670.414324108795</v>
      </c>
      <c r="Q6517" t="s">
        <v>301</v>
      </c>
      <c r="R6517" t="s">
        <v>543</v>
      </c>
      <c r="S6517" s="2"/>
      <c r="V6517" s="2">
        <v>45666.534302430555</v>
      </c>
      <c r="W6517" s="2">
        <v>45666.534302430555</v>
      </c>
      <c r="X6517" t="b">
        <v>0</v>
      </c>
      <c r="Y6517" t="s">
        <v>598</v>
      </c>
      <c r="Z6517" t="s">
        <v>1806</v>
      </c>
      <c r="AA6517" t="s">
        <v>6</v>
      </c>
    </row>
    <row r="6518" spans="1:27" x14ac:dyDescent="0.3">
      <c r="A6518" t="s">
        <v>2092</v>
      </c>
      <c r="B6518" t="s">
        <v>670</v>
      </c>
      <c r="C6518" t="s">
        <v>541</v>
      </c>
      <c r="D6518" t="s">
        <v>542</v>
      </c>
      <c r="E6518" t="s">
        <v>2090</v>
      </c>
      <c r="F6518" t="s">
        <v>2091</v>
      </c>
      <c r="G6518" t="s">
        <v>11</v>
      </c>
      <c r="H6518" t="s">
        <v>509</v>
      </c>
      <c r="J6518" s="2">
        <v>45471</v>
      </c>
      <c r="K6518" s="5">
        <v>202402</v>
      </c>
      <c r="M6518" t="b">
        <v>0</v>
      </c>
      <c r="N6518" t="b">
        <v>0</v>
      </c>
      <c r="O6518" s="2">
        <v>45666.534501388887</v>
      </c>
      <c r="P6518" s="2">
        <v>45670.414467939816</v>
      </c>
      <c r="Q6518" t="s">
        <v>301</v>
      </c>
      <c r="R6518" t="s">
        <v>543</v>
      </c>
      <c r="S6518" s="2"/>
      <c r="V6518" s="2">
        <v>45666.53450170139</v>
      </c>
      <c r="W6518" s="2">
        <v>45666.53450170139</v>
      </c>
      <c r="X6518" t="b">
        <v>0</v>
      </c>
      <c r="Y6518" t="s">
        <v>598</v>
      </c>
      <c r="Z6518" t="s">
        <v>1806</v>
      </c>
      <c r="AA6518" t="s">
        <v>6</v>
      </c>
    </row>
    <row r="6519" spans="1:27" x14ac:dyDescent="0.3">
      <c r="A6519" t="s">
        <v>2099</v>
      </c>
      <c r="B6519" t="s">
        <v>670</v>
      </c>
      <c r="C6519" t="s">
        <v>541</v>
      </c>
      <c r="D6519" t="s">
        <v>542</v>
      </c>
      <c r="E6519" t="s">
        <v>2100</v>
      </c>
      <c r="F6519" t="s">
        <v>2101</v>
      </c>
      <c r="G6519" t="s">
        <v>1150</v>
      </c>
      <c r="H6519" t="s">
        <v>509</v>
      </c>
      <c r="J6519" s="2">
        <v>45380</v>
      </c>
      <c r="K6519" s="5">
        <v>202401</v>
      </c>
      <c r="M6519" t="b">
        <v>0</v>
      </c>
      <c r="N6519" t="b">
        <v>0</v>
      </c>
      <c r="O6519" s="2">
        <v>45666.534023692133</v>
      </c>
      <c r="P6519" s="2">
        <v>45670.41411484954</v>
      </c>
      <c r="Q6519" t="s">
        <v>301</v>
      </c>
      <c r="R6519" t="s">
        <v>543</v>
      </c>
      <c r="S6519" s="2"/>
      <c r="V6519" s="2">
        <v>45666.534023993052</v>
      </c>
      <c r="W6519" s="2">
        <v>45666.534023993052</v>
      </c>
      <c r="X6519" t="b">
        <v>0</v>
      </c>
      <c r="Y6519" t="s">
        <v>598</v>
      </c>
      <c r="Z6519" t="s">
        <v>1806</v>
      </c>
      <c r="AA6519" t="s">
        <v>6</v>
      </c>
    </row>
    <row r="6520" spans="1:27" x14ac:dyDescent="0.3">
      <c r="A6520" t="s">
        <v>2102</v>
      </c>
      <c r="B6520" t="s">
        <v>670</v>
      </c>
      <c r="C6520" t="s">
        <v>541</v>
      </c>
      <c r="D6520" t="s">
        <v>542</v>
      </c>
      <c r="E6520" t="s">
        <v>2103</v>
      </c>
      <c r="F6520" t="s">
        <v>2104</v>
      </c>
      <c r="G6520" t="s">
        <v>11</v>
      </c>
      <c r="H6520" t="s">
        <v>509</v>
      </c>
      <c r="J6520" s="2">
        <v>45471</v>
      </c>
      <c r="K6520" s="5">
        <v>202402</v>
      </c>
      <c r="M6520" t="b">
        <v>0</v>
      </c>
      <c r="N6520" t="b">
        <v>0</v>
      </c>
      <c r="O6520" s="2">
        <v>45666.534559178239</v>
      </c>
      <c r="P6520" s="2">
        <v>45670.414508182868</v>
      </c>
      <c r="Q6520" t="s">
        <v>301</v>
      </c>
      <c r="R6520" t="s">
        <v>543</v>
      </c>
      <c r="S6520" s="2"/>
      <c r="V6520" s="2">
        <v>45666.53455945602</v>
      </c>
      <c r="W6520" s="2">
        <v>45666.53455945602</v>
      </c>
      <c r="X6520" t="b">
        <v>0</v>
      </c>
      <c r="Y6520" t="s">
        <v>598</v>
      </c>
      <c r="Z6520" t="s">
        <v>1806</v>
      </c>
      <c r="AA6520" t="s">
        <v>6</v>
      </c>
    </row>
    <row r="6521" spans="1:27" x14ac:dyDescent="0.3">
      <c r="A6521" t="s">
        <v>2081</v>
      </c>
      <c r="B6521" t="s">
        <v>670</v>
      </c>
      <c r="C6521" t="s">
        <v>541</v>
      </c>
      <c r="D6521" t="s">
        <v>542</v>
      </c>
      <c r="E6521" t="s">
        <v>743</v>
      </c>
      <c r="F6521" t="s">
        <v>744</v>
      </c>
      <c r="G6521" t="s">
        <v>11</v>
      </c>
      <c r="H6521" t="s">
        <v>509</v>
      </c>
      <c r="J6521" s="2">
        <v>45380</v>
      </c>
      <c r="K6521" s="5">
        <v>202401</v>
      </c>
      <c r="M6521" t="b">
        <v>0</v>
      </c>
      <c r="N6521" t="b">
        <v>0</v>
      </c>
      <c r="O6521" s="2">
        <v>45669.522449270837</v>
      </c>
      <c r="P6521" s="2">
        <v>45670.41424140046</v>
      </c>
      <c r="Q6521" t="s">
        <v>301</v>
      </c>
      <c r="R6521" t="s">
        <v>543</v>
      </c>
      <c r="S6521" s="2"/>
      <c r="V6521" s="2">
        <v>45669.522449502314</v>
      </c>
      <c r="W6521" s="2">
        <v>45669.522449502314</v>
      </c>
      <c r="X6521" t="b">
        <v>0</v>
      </c>
      <c r="Y6521" t="s">
        <v>598</v>
      </c>
      <c r="Z6521" t="s">
        <v>1806</v>
      </c>
      <c r="AA6521" t="s">
        <v>6</v>
      </c>
    </row>
    <row r="6522" spans="1:27" x14ac:dyDescent="0.3">
      <c r="A6522" t="s">
        <v>2085</v>
      </c>
      <c r="B6522" t="s">
        <v>670</v>
      </c>
      <c r="C6522" t="s">
        <v>541</v>
      </c>
      <c r="D6522" t="s">
        <v>542</v>
      </c>
      <c r="E6522" t="s">
        <v>2086</v>
      </c>
      <c r="F6522" t="s">
        <v>2087</v>
      </c>
      <c r="G6522" t="s">
        <v>11</v>
      </c>
      <c r="H6522" t="s">
        <v>509</v>
      </c>
      <c r="J6522" s="2">
        <v>45471</v>
      </c>
      <c r="K6522" s="5">
        <v>202402</v>
      </c>
      <c r="M6522" t="b">
        <v>0</v>
      </c>
      <c r="N6522" t="b">
        <v>0</v>
      </c>
      <c r="O6522" s="2">
        <v>45666.534394131944</v>
      </c>
      <c r="P6522" s="2">
        <v>45670.414388425925</v>
      </c>
      <c r="Q6522" t="s">
        <v>301</v>
      </c>
      <c r="R6522" t="s">
        <v>543</v>
      </c>
      <c r="S6522" s="2"/>
      <c r="V6522" s="2">
        <v>45666.534394444447</v>
      </c>
      <c r="W6522" s="2">
        <v>45666.534394444447</v>
      </c>
      <c r="X6522" t="b">
        <v>0</v>
      </c>
      <c r="Y6522" t="s">
        <v>598</v>
      </c>
      <c r="Z6522" t="s">
        <v>1806</v>
      </c>
      <c r="AA6522" t="s">
        <v>6</v>
      </c>
    </row>
    <row r="6523" spans="1:27" x14ac:dyDescent="0.3">
      <c r="A6523" t="s">
        <v>2082</v>
      </c>
      <c r="B6523" t="s">
        <v>670</v>
      </c>
      <c r="C6523" t="s">
        <v>541</v>
      </c>
      <c r="D6523" t="s">
        <v>542</v>
      </c>
      <c r="E6523" t="s">
        <v>2083</v>
      </c>
      <c r="F6523" t="s">
        <v>2084</v>
      </c>
      <c r="G6523" t="s">
        <v>11</v>
      </c>
      <c r="H6523" t="s">
        <v>509</v>
      </c>
      <c r="J6523" s="2">
        <v>45471</v>
      </c>
      <c r="K6523" s="5">
        <v>202402</v>
      </c>
      <c r="M6523" t="b">
        <v>0</v>
      </c>
      <c r="N6523" t="b">
        <v>0</v>
      </c>
      <c r="O6523" s="2">
        <v>45669.52249988426</v>
      </c>
      <c r="P6523" s="2">
        <v>45670.414279548611</v>
      </c>
      <c r="Q6523" t="s">
        <v>301</v>
      </c>
      <c r="R6523" t="s">
        <v>543</v>
      </c>
      <c r="S6523" s="2"/>
      <c r="V6523" s="2">
        <v>45669.522500312502</v>
      </c>
      <c r="W6523" s="2">
        <v>45669.522500312502</v>
      </c>
      <c r="X6523" t="b">
        <v>0</v>
      </c>
      <c r="Y6523" t="s">
        <v>598</v>
      </c>
      <c r="Z6523" t="s">
        <v>1806</v>
      </c>
      <c r="AA6523" t="s">
        <v>6</v>
      </c>
    </row>
    <row r="6524" spans="1:27" x14ac:dyDescent="0.3">
      <c r="A6524" t="s">
        <v>2105</v>
      </c>
      <c r="B6524" t="s">
        <v>670</v>
      </c>
      <c r="C6524" t="s">
        <v>541</v>
      </c>
      <c r="D6524" t="s">
        <v>542</v>
      </c>
      <c r="E6524" t="s">
        <v>2106</v>
      </c>
      <c r="F6524" t="s">
        <v>2107</v>
      </c>
      <c r="G6524" t="s">
        <v>1150</v>
      </c>
      <c r="H6524" t="s">
        <v>509</v>
      </c>
      <c r="J6524" s="2">
        <v>45471</v>
      </c>
      <c r="K6524" s="5">
        <v>202402</v>
      </c>
      <c r="M6524" t="b">
        <v>0</v>
      </c>
      <c r="N6524" t="b">
        <v>0</v>
      </c>
      <c r="O6524" s="2">
        <v>45666.534318831022</v>
      </c>
      <c r="P6524" s="2">
        <v>45670.414335567133</v>
      </c>
      <c r="Q6524" t="s">
        <v>301</v>
      </c>
      <c r="R6524" t="s">
        <v>543</v>
      </c>
      <c r="S6524" s="2"/>
      <c r="V6524" s="2">
        <v>45666.534319062499</v>
      </c>
      <c r="W6524" s="2">
        <v>45666.534319062499</v>
      </c>
      <c r="X6524" t="b">
        <v>0</v>
      </c>
      <c r="Y6524" t="s">
        <v>598</v>
      </c>
      <c r="Z6524" t="s">
        <v>1806</v>
      </c>
      <c r="AA6524" t="s">
        <v>6</v>
      </c>
    </row>
    <row r="6525" spans="1:27" x14ac:dyDescent="0.3">
      <c r="A6525" t="s">
        <v>2108</v>
      </c>
      <c r="B6525" t="s">
        <v>670</v>
      </c>
      <c r="C6525" t="s">
        <v>541</v>
      </c>
      <c r="D6525" t="s">
        <v>542</v>
      </c>
      <c r="E6525" t="s">
        <v>2106</v>
      </c>
      <c r="F6525" t="s">
        <v>2107</v>
      </c>
      <c r="G6525" t="s">
        <v>1150</v>
      </c>
      <c r="H6525" t="s">
        <v>509</v>
      </c>
      <c r="J6525" s="2">
        <v>45380</v>
      </c>
      <c r="K6525" s="5">
        <v>202401</v>
      </c>
      <c r="M6525" t="b">
        <v>0</v>
      </c>
      <c r="N6525" t="b">
        <v>0</v>
      </c>
      <c r="O6525" s="2">
        <v>45666.534189502316</v>
      </c>
      <c r="P6525" s="2">
        <v>45670.41423480324</v>
      </c>
      <c r="Q6525" t="s">
        <v>301</v>
      </c>
      <c r="R6525" t="s">
        <v>543</v>
      </c>
      <c r="S6525" s="2"/>
      <c r="V6525" s="2">
        <v>45666.534189699072</v>
      </c>
      <c r="W6525" s="2">
        <v>45666.534189699072</v>
      </c>
      <c r="X6525" t="b">
        <v>0</v>
      </c>
      <c r="Y6525" t="s">
        <v>598</v>
      </c>
      <c r="Z6525" t="s">
        <v>1806</v>
      </c>
      <c r="AA6525" t="s">
        <v>6</v>
      </c>
    </row>
    <row r="6526" spans="1:27" x14ac:dyDescent="0.3">
      <c r="A6526" t="s">
        <v>2109</v>
      </c>
      <c r="B6526" t="s">
        <v>670</v>
      </c>
      <c r="C6526" t="s">
        <v>541</v>
      </c>
      <c r="D6526" t="s">
        <v>542</v>
      </c>
      <c r="E6526" t="s">
        <v>763</v>
      </c>
      <c r="F6526" t="s">
        <v>764</v>
      </c>
      <c r="G6526" t="s">
        <v>1150</v>
      </c>
      <c r="H6526" t="s">
        <v>509</v>
      </c>
      <c r="J6526" s="2">
        <v>45471</v>
      </c>
      <c r="K6526" s="5">
        <v>202402</v>
      </c>
      <c r="M6526" t="b">
        <v>0</v>
      </c>
      <c r="N6526" t="b">
        <v>0</v>
      </c>
      <c r="O6526" s="2">
        <v>45666.534442939817</v>
      </c>
      <c r="P6526" s="2">
        <v>45670.414426157404</v>
      </c>
      <c r="Q6526" t="s">
        <v>301</v>
      </c>
      <c r="R6526" t="s">
        <v>543</v>
      </c>
      <c r="S6526" s="2"/>
      <c r="V6526" s="2">
        <v>45666.534443206016</v>
      </c>
      <c r="W6526" s="2">
        <v>45666.534443206016</v>
      </c>
      <c r="X6526" t="b">
        <v>0</v>
      </c>
      <c r="Y6526" t="s">
        <v>598</v>
      </c>
      <c r="Z6526" t="s">
        <v>1806</v>
      </c>
      <c r="AA6526" t="s">
        <v>6</v>
      </c>
    </row>
    <row r="6527" spans="1:27" x14ac:dyDescent="0.3">
      <c r="A6527" t="s">
        <v>2110</v>
      </c>
      <c r="B6527" t="s">
        <v>670</v>
      </c>
      <c r="C6527" t="s">
        <v>541</v>
      </c>
      <c r="D6527" t="s">
        <v>542</v>
      </c>
      <c r="E6527" t="s">
        <v>763</v>
      </c>
      <c r="F6527" t="s">
        <v>764</v>
      </c>
      <c r="G6527" t="s">
        <v>1150</v>
      </c>
      <c r="H6527" t="s">
        <v>509</v>
      </c>
      <c r="J6527" s="2">
        <v>45380</v>
      </c>
      <c r="K6527" s="5">
        <v>202401</v>
      </c>
      <c r="M6527" t="b">
        <v>0</v>
      </c>
      <c r="N6527" t="b">
        <v>0</v>
      </c>
      <c r="O6527" s="2">
        <v>45666.53449795139</v>
      </c>
      <c r="P6527" s="2">
        <v>45670.414465856484</v>
      </c>
      <c r="Q6527" t="s">
        <v>301</v>
      </c>
      <c r="R6527" t="s">
        <v>543</v>
      </c>
      <c r="S6527" s="2"/>
      <c r="V6527" s="2">
        <v>45666.534498229164</v>
      </c>
      <c r="W6527" s="2">
        <v>45666.534498229164</v>
      </c>
      <c r="X6527" t="b">
        <v>0</v>
      </c>
      <c r="Y6527" t="s">
        <v>598</v>
      </c>
      <c r="Z6527" t="s">
        <v>1806</v>
      </c>
      <c r="AA6527" t="s">
        <v>6</v>
      </c>
    </row>
    <row r="6528" spans="1:27" x14ac:dyDescent="0.3">
      <c r="A6528" t="s">
        <v>2111</v>
      </c>
      <c r="B6528" t="s">
        <v>670</v>
      </c>
      <c r="C6528" t="s">
        <v>541</v>
      </c>
      <c r="D6528" t="s">
        <v>542</v>
      </c>
      <c r="E6528" t="s">
        <v>735</v>
      </c>
      <c r="F6528" t="s">
        <v>736</v>
      </c>
      <c r="G6528" t="s">
        <v>1150</v>
      </c>
      <c r="H6528" t="s">
        <v>509</v>
      </c>
      <c r="J6528" s="2">
        <v>45471</v>
      </c>
      <c r="K6528" s="5">
        <v>202402</v>
      </c>
      <c r="M6528" t="b">
        <v>0</v>
      </c>
      <c r="N6528" t="b">
        <v>0</v>
      </c>
      <c r="O6528" s="2">
        <v>45666.534455057874</v>
      </c>
      <c r="P6528" s="2">
        <v>45670.414434456019</v>
      </c>
      <c r="Q6528" t="s">
        <v>301</v>
      </c>
      <c r="R6528" t="s">
        <v>543</v>
      </c>
      <c r="S6528" s="2"/>
      <c r="V6528" s="2">
        <v>45666.534455289351</v>
      </c>
      <c r="W6528" s="2">
        <v>45666.534455289351</v>
      </c>
      <c r="X6528" t="b">
        <v>0</v>
      </c>
      <c r="Y6528" t="s">
        <v>598</v>
      </c>
      <c r="Z6528" t="s">
        <v>1806</v>
      </c>
      <c r="AA6528" t="s">
        <v>6</v>
      </c>
    </row>
    <row r="6529" spans="1:27" x14ac:dyDescent="0.3">
      <c r="A6529" t="s">
        <v>2112</v>
      </c>
      <c r="B6529" t="s">
        <v>670</v>
      </c>
      <c r="C6529" t="s">
        <v>541</v>
      </c>
      <c r="D6529" t="s">
        <v>542</v>
      </c>
      <c r="E6529" t="s">
        <v>735</v>
      </c>
      <c r="F6529" t="s">
        <v>736</v>
      </c>
      <c r="G6529" t="s">
        <v>1150</v>
      </c>
      <c r="H6529" t="s">
        <v>509</v>
      </c>
      <c r="J6529" s="2">
        <v>45380</v>
      </c>
      <c r="K6529" s="5">
        <v>202401</v>
      </c>
      <c r="M6529" t="b">
        <v>0</v>
      </c>
      <c r="N6529" t="b">
        <v>0</v>
      </c>
      <c r="O6529" s="2">
        <v>45666.534419872682</v>
      </c>
      <c r="P6529" s="2">
        <v>45670.41440883102</v>
      </c>
      <c r="Q6529" t="s">
        <v>301</v>
      </c>
      <c r="R6529" t="s">
        <v>543</v>
      </c>
      <c r="S6529" s="2"/>
      <c r="V6529" s="2">
        <v>45666.534420104166</v>
      </c>
      <c r="W6529" s="2">
        <v>45666.534420104166</v>
      </c>
      <c r="X6529" t="b">
        <v>0</v>
      </c>
      <c r="Y6529" t="s">
        <v>598</v>
      </c>
      <c r="Z6529" t="s">
        <v>1806</v>
      </c>
      <c r="AA6529" t="s">
        <v>6</v>
      </c>
    </row>
    <row r="6530" spans="1:27" x14ac:dyDescent="0.3">
      <c r="A6530" t="s">
        <v>2113</v>
      </c>
      <c r="B6530" t="s">
        <v>670</v>
      </c>
      <c r="C6530" t="s">
        <v>541</v>
      </c>
      <c r="D6530" t="s">
        <v>542</v>
      </c>
      <c r="E6530" t="s">
        <v>741</v>
      </c>
      <c r="F6530" t="s">
        <v>742</v>
      </c>
      <c r="G6530" t="s">
        <v>1150</v>
      </c>
      <c r="H6530" t="s">
        <v>509</v>
      </c>
      <c r="J6530" s="2">
        <v>45471</v>
      </c>
      <c r="K6530" s="5">
        <v>202402</v>
      </c>
      <c r="M6530" t="b">
        <v>0</v>
      </c>
      <c r="N6530" t="b">
        <v>0</v>
      </c>
      <c r="O6530" s="2">
        <v>45666.534099849538</v>
      </c>
      <c r="P6530" s="2">
        <v>45670.414173113422</v>
      </c>
      <c r="Q6530" t="s">
        <v>301</v>
      </c>
      <c r="R6530" t="s">
        <v>543</v>
      </c>
      <c r="S6530" s="2"/>
      <c r="V6530" s="2">
        <v>45666.534100115743</v>
      </c>
      <c r="W6530" s="2">
        <v>45666.534100115743</v>
      </c>
      <c r="X6530" t="b">
        <v>0</v>
      </c>
      <c r="Y6530" t="s">
        <v>598</v>
      </c>
      <c r="Z6530" t="s">
        <v>1806</v>
      </c>
      <c r="AA6530" t="s">
        <v>6</v>
      </c>
    </row>
    <row r="6531" spans="1:27" x14ac:dyDescent="0.3">
      <c r="A6531" t="s">
        <v>2114</v>
      </c>
      <c r="B6531" t="s">
        <v>670</v>
      </c>
      <c r="C6531" t="s">
        <v>541</v>
      </c>
      <c r="D6531" t="s">
        <v>542</v>
      </c>
      <c r="E6531" t="s">
        <v>741</v>
      </c>
      <c r="F6531" t="s">
        <v>742</v>
      </c>
      <c r="G6531" t="s">
        <v>1150</v>
      </c>
      <c r="H6531" t="s">
        <v>509</v>
      </c>
      <c r="J6531" s="2">
        <v>45380</v>
      </c>
      <c r="K6531" s="5">
        <v>202401</v>
      </c>
      <c r="M6531" t="b">
        <v>0</v>
      </c>
      <c r="N6531" t="b">
        <v>0</v>
      </c>
      <c r="O6531" s="2">
        <v>45666.534508449076</v>
      </c>
      <c r="P6531" s="2">
        <v>45670.414472337965</v>
      </c>
      <c r="Q6531" t="s">
        <v>301</v>
      </c>
      <c r="R6531" t="s">
        <v>543</v>
      </c>
      <c r="S6531" s="2"/>
      <c r="V6531" s="2">
        <v>45666.534508761571</v>
      </c>
      <c r="W6531" s="2">
        <v>45666.534508761571</v>
      </c>
      <c r="X6531" t="b">
        <v>0</v>
      </c>
      <c r="Y6531" t="s">
        <v>598</v>
      </c>
      <c r="Z6531" t="s">
        <v>1806</v>
      </c>
      <c r="AA6531" t="s">
        <v>6</v>
      </c>
    </row>
    <row r="6532" spans="1:27" x14ac:dyDescent="0.3">
      <c r="A6532" t="s">
        <v>2080</v>
      </c>
      <c r="B6532" t="s">
        <v>670</v>
      </c>
      <c r="C6532" t="s">
        <v>541</v>
      </c>
      <c r="D6532" t="s">
        <v>542</v>
      </c>
      <c r="E6532" t="s">
        <v>2078</v>
      </c>
      <c r="F6532" t="s">
        <v>2079</v>
      </c>
      <c r="G6532" t="s">
        <v>414</v>
      </c>
      <c r="H6532" t="s">
        <v>509</v>
      </c>
      <c r="J6532" s="2">
        <v>45471</v>
      </c>
      <c r="K6532" s="5">
        <v>202402</v>
      </c>
      <c r="M6532" t="b">
        <v>0</v>
      </c>
      <c r="N6532" t="b">
        <v>0</v>
      </c>
      <c r="O6532" s="2">
        <v>45666.534572951387</v>
      </c>
      <c r="P6532" s="2">
        <v>45670.414517129633</v>
      </c>
      <c r="Q6532" t="s">
        <v>301</v>
      </c>
      <c r="R6532" t="s">
        <v>543</v>
      </c>
      <c r="S6532" s="2"/>
      <c r="V6532" s="2">
        <v>45666.534573229168</v>
      </c>
      <c r="W6532" s="2">
        <v>45666.534573229168</v>
      </c>
      <c r="X6532" t="b">
        <v>0</v>
      </c>
      <c r="Y6532" t="s">
        <v>598</v>
      </c>
      <c r="Z6532" t="s">
        <v>1806</v>
      </c>
      <c r="AA6532" t="s">
        <v>6</v>
      </c>
    </row>
    <row r="6533" spans="1:27" x14ac:dyDescent="0.3">
      <c r="A6533" t="s">
        <v>2077</v>
      </c>
      <c r="B6533" t="s">
        <v>670</v>
      </c>
      <c r="C6533" t="s">
        <v>541</v>
      </c>
      <c r="D6533" t="s">
        <v>542</v>
      </c>
      <c r="E6533" t="s">
        <v>2078</v>
      </c>
      <c r="F6533" t="s">
        <v>2079</v>
      </c>
      <c r="G6533" t="s">
        <v>414</v>
      </c>
      <c r="H6533" t="s">
        <v>509</v>
      </c>
      <c r="J6533" s="2">
        <v>45380</v>
      </c>
      <c r="K6533" s="5">
        <v>202401</v>
      </c>
      <c r="M6533" t="b">
        <v>0</v>
      </c>
      <c r="N6533" t="b">
        <v>0</v>
      </c>
      <c r="O6533" s="2">
        <v>45666.534064201391</v>
      </c>
      <c r="P6533" s="2">
        <v>45670.414148148149</v>
      </c>
      <c r="Q6533" t="s">
        <v>301</v>
      </c>
      <c r="R6533" t="s">
        <v>543</v>
      </c>
      <c r="S6533" s="2"/>
      <c r="V6533" s="2">
        <v>45666.534064548614</v>
      </c>
      <c r="W6533" s="2">
        <v>45666.534064548614</v>
      </c>
      <c r="X6533" t="b">
        <v>0</v>
      </c>
      <c r="Y6533" t="s">
        <v>598</v>
      </c>
      <c r="Z6533" t="s">
        <v>1806</v>
      </c>
      <c r="AA6533" t="s">
        <v>6</v>
      </c>
    </row>
    <row r="6534" spans="1:27" x14ac:dyDescent="0.3">
      <c r="A6534" t="s">
        <v>2076</v>
      </c>
      <c r="B6534" t="s">
        <v>670</v>
      </c>
      <c r="C6534" t="s">
        <v>541</v>
      </c>
      <c r="D6534" t="s">
        <v>542</v>
      </c>
      <c r="E6534" t="s">
        <v>2074</v>
      </c>
      <c r="F6534" t="s">
        <v>2075</v>
      </c>
      <c r="G6534" t="s">
        <v>414</v>
      </c>
      <c r="H6534" t="s">
        <v>509</v>
      </c>
      <c r="J6534" s="2">
        <v>45380</v>
      </c>
      <c r="K6534" s="5">
        <v>202401</v>
      </c>
      <c r="M6534" t="b">
        <v>0</v>
      </c>
      <c r="N6534" t="b">
        <v>0</v>
      </c>
      <c r="O6534" s="2">
        <v>45666.534275659724</v>
      </c>
      <c r="P6534" s="2">
        <v>45670.414302395831</v>
      </c>
      <c r="Q6534" t="s">
        <v>301</v>
      </c>
      <c r="R6534" t="s">
        <v>543</v>
      </c>
      <c r="S6534" s="2"/>
      <c r="V6534" s="2">
        <v>45666.534275925929</v>
      </c>
      <c r="W6534" s="2">
        <v>45666.534275925929</v>
      </c>
      <c r="X6534" t="b">
        <v>0</v>
      </c>
      <c r="Y6534" t="s">
        <v>598</v>
      </c>
      <c r="Z6534" t="s">
        <v>1806</v>
      </c>
      <c r="AA6534" t="s">
        <v>6</v>
      </c>
    </row>
    <row r="6535" spans="1:27" x14ac:dyDescent="0.3">
      <c r="A6535" t="s">
        <v>2073</v>
      </c>
      <c r="B6535" t="s">
        <v>670</v>
      </c>
      <c r="C6535" t="s">
        <v>541</v>
      </c>
      <c r="D6535" t="s">
        <v>542</v>
      </c>
      <c r="E6535" t="s">
        <v>2074</v>
      </c>
      <c r="F6535" t="s">
        <v>2075</v>
      </c>
      <c r="G6535" t="s">
        <v>414</v>
      </c>
      <c r="H6535" t="s">
        <v>509</v>
      </c>
      <c r="J6535" s="2">
        <v>45471</v>
      </c>
      <c r="K6535" s="5">
        <v>202402</v>
      </c>
      <c r="M6535" t="b">
        <v>0</v>
      </c>
      <c r="N6535" t="b">
        <v>0</v>
      </c>
      <c r="O6535" s="2">
        <v>45666.534312152777</v>
      </c>
      <c r="P6535" s="2">
        <v>45670.414331215281</v>
      </c>
      <c r="Q6535" t="s">
        <v>301</v>
      </c>
      <c r="R6535" t="s">
        <v>543</v>
      </c>
      <c r="S6535" s="2"/>
      <c r="V6535" s="2">
        <v>45666.534312384261</v>
      </c>
      <c r="W6535" s="2">
        <v>45666.534312384261</v>
      </c>
      <c r="X6535" t="b">
        <v>0</v>
      </c>
      <c r="Y6535" t="s">
        <v>598</v>
      </c>
      <c r="Z6535" t="s">
        <v>1806</v>
      </c>
      <c r="AA6535" t="s">
        <v>6</v>
      </c>
    </row>
    <row r="6536" spans="1:27" x14ac:dyDescent="0.3">
      <c r="A6536" t="s">
        <v>2069</v>
      </c>
      <c r="B6536" t="s">
        <v>670</v>
      </c>
      <c r="C6536" t="s">
        <v>541</v>
      </c>
      <c r="D6536" t="s">
        <v>542</v>
      </c>
      <c r="E6536" t="s">
        <v>779</v>
      </c>
      <c r="F6536" t="s">
        <v>780</v>
      </c>
      <c r="G6536" t="s">
        <v>1150</v>
      </c>
      <c r="H6536" t="s">
        <v>509</v>
      </c>
      <c r="J6536" s="2">
        <v>45471</v>
      </c>
      <c r="K6536" s="5">
        <v>202402</v>
      </c>
      <c r="M6536" t="b">
        <v>0</v>
      </c>
      <c r="N6536" t="b">
        <v>0</v>
      </c>
      <c r="O6536" s="2">
        <v>45666.534339386577</v>
      </c>
      <c r="P6536" s="2">
        <v>45670.702385335651</v>
      </c>
      <c r="Q6536" t="s">
        <v>301</v>
      </c>
      <c r="R6536" t="s">
        <v>543</v>
      </c>
      <c r="S6536" s="2"/>
      <c r="V6536" s="2">
        <v>45666.534339699072</v>
      </c>
      <c r="W6536" s="2">
        <v>45666.534339699072</v>
      </c>
      <c r="X6536" t="b">
        <v>0</v>
      </c>
      <c r="Y6536" t="s">
        <v>598</v>
      </c>
      <c r="Z6536" t="s">
        <v>1806</v>
      </c>
      <c r="AA6536" t="s">
        <v>6</v>
      </c>
    </row>
    <row r="6537" spans="1:27" x14ac:dyDescent="0.3">
      <c r="A6537" t="s">
        <v>2070</v>
      </c>
      <c r="B6537" t="s">
        <v>670</v>
      </c>
      <c r="C6537" t="s">
        <v>541</v>
      </c>
      <c r="D6537" t="s">
        <v>542</v>
      </c>
      <c r="E6537" t="s">
        <v>2071</v>
      </c>
      <c r="F6537" t="s">
        <v>2072</v>
      </c>
      <c r="G6537" t="s">
        <v>414</v>
      </c>
      <c r="H6537" t="s">
        <v>509</v>
      </c>
      <c r="J6537" s="2">
        <v>45380</v>
      </c>
      <c r="K6537" s="5">
        <v>202401</v>
      </c>
      <c r="M6537" t="b">
        <v>0</v>
      </c>
      <c r="N6537" t="b">
        <v>0</v>
      </c>
      <c r="O6537" s="2">
        <v>45666.534532488426</v>
      </c>
      <c r="P6537" s="2">
        <v>45670.414489733797</v>
      </c>
      <c r="Q6537" t="s">
        <v>301</v>
      </c>
      <c r="R6537" t="s">
        <v>543</v>
      </c>
      <c r="S6537" s="2"/>
      <c r="V6537" s="2">
        <v>45666.53453271991</v>
      </c>
      <c r="W6537" s="2">
        <v>45666.53453271991</v>
      </c>
      <c r="X6537" t="b">
        <v>0</v>
      </c>
      <c r="Y6537" t="s">
        <v>598</v>
      </c>
      <c r="Z6537" t="s">
        <v>1806</v>
      </c>
      <c r="AA6537" t="s">
        <v>6</v>
      </c>
    </row>
    <row r="6538" spans="1:27" x14ac:dyDescent="0.3">
      <c r="A6538" t="s">
        <v>2116</v>
      </c>
      <c r="B6538" t="s">
        <v>670</v>
      </c>
      <c r="C6538" t="s">
        <v>541</v>
      </c>
      <c r="D6538" t="s">
        <v>542</v>
      </c>
      <c r="E6538" t="s">
        <v>665</v>
      </c>
      <c r="F6538" t="s">
        <v>666</v>
      </c>
      <c r="G6538" t="s">
        <v>1150</v>
      </c>
      <c r="H6538" t="s">
        <v>509</v>
      </c>
      <c r="J6538" s="2">
        <v>45380</v>
      </c>
      <c r="K6538" s="5">
        <v>202401</v>
      </c>
      <c r="M6538" t="b">
        <v>0</v>
      </c>
      <c r="N6538" t="b">
        <v>0</v>
      </c>
      <c r="O6538" s="2">
        <v>45669.522329050924</v>
      </c>
      <c r="P6538" s="2">
        <v>45670.414143206021</v>
      </c>
      <c r="Q6538" t="s">
        <v>301</v>
      </c>
      <c r="R6538" t="s">
        <v>543</v>
      </c>
      <c r="S6538" s="2"/>
      <c r="V6538" s="2">
        <v>45669.522329317129</v>
      </c>
      <c r="W6538" s="2">
        <v>45669.522329317129</v>
      </c>
      <c r="X6538" t="b">
        <v>0</v>
      </c>
      <c r="Y6538" t="s">
        <v>598</v>
      </c>
      <c r="Z6538" t="s">
        <v>1806</v>
      </c>
      <c r="AA6538" t="s">
        <v>6</v>
      </c>
    </row>
    <row r="6539" spans="1:27" x14ac:dyDescent="0.3">
      <c r="A6539" t="s">
        <v>2115</v>
      </c>
      <c r="B6539" t="s">
        <v>670</v>
      </c>
      <c r="C6539" t="s">
        <v>541</v>
      </c>
      <c r="D6539" t="s">
        <v>542</v>
      </c>
      <c r="E6539" t="s">
        <v>665</v>
      </c>
      <c r="F6539" t="s">
        <v>666</v>
      </c>
      <c r="G6539" t="s">
        <v>1150</v>
      </c>
      <c r="H6539" t="s">
        <v>509</v>
      </c>
      <c r="J6539" s="2">
        <v>45471</v>
      </c>
      <c r="K6539" s="5">
        <v>202402</v>
      </c>
      <c r="M6539" t="b">
        <v>0</v>
      </c>
      <c r="N6539" t="b">
        <v>0</v>
      </c>
      <c r="O6539" s="2">
        <v>45666.5345290162</v>
      </c>
      <c r="P6539" s="2">
        <v>45670.414487615744</v>
      </c>
      <c r="Q6539" t="s">
        <v>301</v>
      </c>
      <c r="R6539" t="s">
        <v>543</v>
      </c>
      <c r="S6539" s="2"/>
      <c r="V6539" s="2">
        <v>45666.534529317127</v>
      </c>
      <c r="W6539" s="2">
        <v>45666.534529317127</v>
      </c>
      <c r="X6539" t="b">
        <v>0</v>
      </c>
      <c r="Y6539" t="s">
        <v>598</v>
      </c>
      <c r="Z6539" t="s">
        <v>1806</v>
      </c>
      <c r="AA6539" t="s">
        <v>6</v>
      </c>
    </row>
    <row r="6540" spans="1:27" x14ac:dyDescent="0.3">
      <c r="A6540" t="s">
        <v>2066</v>
      </c>
      <c r="B6540" t="s">
        <v>670</v>
      </c>
      <c r="C6540" t="s">
        <v>541</v>
      </c>
      <c r="D6540" t="s">
        <v>542</v>
      </c>
      <c r="E6540" t="s">
        <v>2067</v>
      </c>
      <c r="F6540" t="s">
        <v>2068</v>
      </c>
      <c r="G6540" t="s">
        <v>1150</v>
      </c>
      <c r="H6540" t="s">
        <v>509</v>
      </c>
      <c r="J6540" s="2">
        <v>45471</v>
      </c>
      <c r="K6540" s="5">
        <v>202402</v>
      </c>
      <c r="M6540" t="b">
        <v>0</v>
      </c>
      <c r="N6540" t="b">
        <v>0</v>
      </c>
      <c r="O6540" s="2">
        <v>45666.53405347222</v>
      </c>
      <c r="P6540" s="2">
        <v>45670.414136192128</v>
      </c>
      <c r="Q6540" t="s">
        <v>301</v>
      </c>
      <c r="R6540" t="s">
        <v>543</v>
      </c>
      <c r="S6540" s="2"/>
      <c r="V6540" s="2">
        <v>45666.534053784722</v>
      </c>
      <c r="W6540" s="2">
        <v>45666.534053784722</v>
      </c>
      <c r="X6540" t="b">
        <v>0</v>
      </c>
      <c r="Y6540" t="s">
        <v>598</v>
      </c>
      <c r="Z6540" t="s">
        <v>1806</v>
      </c>
      <c r="AA6540" t="s">
        <v>6</v>
      </c>
    </row>
    <row r="6541" spans="1:27" x14ac:dyDescent="0.3">
      <c r="A6541" t="s">
        <v>2117</v>
      </c>
      <c r="B6541" t="s">
        <v>670</v>
      </c>
      <c r="C6541" t="s">
        <v>541</v>
      </c>
      <c r="D6541" t="s">
        <v>542</v>
      </c>
      <c r="E6541" t="s">
        <v>2118</v>
      </c>
      <c r="F6541" t="s">
        <v>2119</v>
      </c>
      <c r="G6541" t="s">
        <v>1150</v>
      </c>
      <c r="H6541" t="s">
        <v>509</v>
      </c>
      <c r="J6541" s="2">
        <v>45471</v>
      </c>
      <c r="K6541" s="5">
        <v>202402</v>
      </c>
      <c r="M6541" t="b">
        <v>0</v>
      </c>
      <c r="N6541" t="b">
        <v>0</v>
      </c>
      <c r="O6541" s="2">
        <v>45666.534397766205</v>
      </c>
      <c r="P6541" s="2">
        <v>45670.414390706021</v>
      </c>
      <c r="Q6541" t="s">
        <v>301</v>
      </c>
      <c r="R6541" t="s">
        <v>543</v>
      </c>
      <c r="S6541" s="2"/>
      <c r="V6541" s="2">
        <v>45666.534398032411</v>
      </c>
      <c r="W6541" s="2">
        <v>45666.534398032411</v>
      </c>
      <c r="X6541" t="b">
        <v>0</v>
      </c>
      <c r="Y6541" t="s">
        <v>598</v>
      </c>
      <c r="Z6541" t="s">
        <v>1806</v>
      </c>
      <c r="AA6541" t="s">
        <v>6</v>
      </c>
    </row>
    <row r="6542" spans="1:27" x14ac:dyDescent="0.3">
      <c r="A6542" t="s">
        <v>2121</v>
      </c>
      <c r="B6542" t="s">
        <v>670</v>
      </c>
      <c r="C6542" t="s">
        <v>541</v>
      </c>
      <c r="D6542" t="s">
        <v>542</v>
      </c>
      <c r="E6542" t="s">
        <v>732</v>
      </c>
      <c r="F6542" t="s">
        <v>733</v>
      </c>
      <c r="G6542" t="s">
        <v>1150</v>
      </c>
      <c r="H6542" t="s">
        <v>509</v>
      </c>
      <c r="J6542" s="2">
        <v>45471</v>
      </c>
      <c r="K6542" s="5">
        <v>202402</v>
      </c>
      <c r="M6542" t="b">
        <v>0</v>
      </c>
      <c r="N6542" t="b">
        <v>0</v>
      </c>
      <c r="O6542" s="2">
        <v>45666.534119479169</v>
      </c>
      <c r="P6542" s="2">
        <v>45670.414188506948</v>
      </c>
      <c r="Q6542" t="s">
        <v>301</v>
      </c>
      <c r="R6542" t="s">
        <v>543</v>
      </c>
      <c r="S6542" s="2"/>
      <c r="V6542" s="2">
        <v>45666.534119756943</v>
      </c>
      <c r="W6542" s="2">
        <v>45666.534119756943</v>
      </c>
      <c r="X6542" t="b">
        <v>0</v>
      </c>
      <c r="Y6542" t="s">
        <v>598</v>
      </c>
      <c r="Z6542" t="s">
        <v>1806</v>
      </c>
      <c r="AA6542" t="s">
        <v>6</v>
      </c>
    </row>
    <row r="6543" spans="1:27" x14ac:dyDescent="0.3">
      <c r="A6543" t="s">
        <v>2120</v>
      </c>
      <c r="B6543" t="s">
        <v>670</v>
      </c>
      <c r="C6543" t="s">
        <v>541</v>
      </c>
      <c r="D6543" t="s">
        <v>542</v>
      </c>
      <c r="E6543" t="s">
        <v>732</v>
      </c>
      <c r="F6543" t="s">
        <v>733</v>
      </c>
      <c r="G6543" t="s">
        <v>1150</v>
      </c>
      <c r="H6543" t="s">
        <v>509</v>
      </c>
      <c r="J6543" s="2">
        <v>45380</v>
      </c>
      <c r="K6543" s="5">
        <v>202401</v>
      </c>
      <c r="M6543" t="b">
        <v>0</v>
      </c>
      <c r="N6543" t="b">
        <v>0</v>
      </c>
      <c r="O6543" s="2">
        <v>45666.534249456017</v>
      </c>
      <c r="P6543" s="2">
        <v>45670.414281793979</v>
      </c>
      <c r="Q6543" t="s">
        <v>301</v>
      </c>
      <c r="R6543" t="s">
        <v>543</v>
      </c>
      <c r="S6543" s="2"/>
      <c r="V6543" s="2">
        <v>45666.534249733799</v>
      </c>
      <c r="W6543" s="2">
        <v>45666.534249733799</v>
      </c>
      <c r="X6543" t="b">
        <v>0</v>
      </c>
      <c r="Y6543" t="s">
        <v>598</v>
      </c>
      <c r="Z6543" t="s">
        <v>1806</v>
      </c>
      <c r="AA6543" t="s">
        <v>6</v>
      </c>
    </row>
    <row r="6544" spans="1:27" x14ac:dyDescent="0.3">
      <c r="A6544" t="s">
        <v>2064</v>
      </c>
      <c r="B6544" t="s">
        <v>670</v>
      </c>
      <c r="C6544" t="s">
        <v>541</v>
      </c>
      <c r="D6544" t="s">
        <v>542</v>
      </c>
      <c r="E6544" t="s">
        <v>777</v>
      </c>
      <c r="F6544" t="s">
        <v>778</v>
      </c>
      <c r="G6544" t="s">
        <v>1150</v>
      </c>
      <c r="H6544" t="s">
        <v>509</v>
      </c>
      <c r="J6544" s="2">
        <v>45380</v>
      </c>
      <c r="K6544" s="5">
        <v>202401</v>
      </c>
      <c r="M6544" t="b">
        <v>0</v>
      </c>
      <c r="N6544" t="b">
        <v>0</v>
      </c>
      <c r="O6544" s="2">
        <v>45666.534327743058</v>
      </c>
      <c r="P6544" s="2">
        <v>45670.414341979165</v>
      </c>
      <c r="Q6544" t="s">
        <v>301</v>
      </c>
      <c r="R6544" t="s">
        <v>543</v>
      </c>
      <c r="S6544" s="2"/>
      <c r="V6544" s="2">
        <v>45666.534327928239</v>
      </c>
      <c r="W6544" s="2">
        <v>45666.534327928239</v>
      </c>
      <c r="X6544" t="b">
        <v>0</v>
      </c>
      <c r="Y6544" t="s">
        <v>598</v>
      </c>
      <c r="Z6544" t="s">
        <v>1806</v>
      </c>
      <c r="AA6544" t="s">
        <v>303</v>
      </c>
    </row>
    <row r="6545" spans="1:27" x14ac:dyDescent="0.3">
      <c r="A6545" t="s">
        <v>2065</v>
      </c>
      <c r="B6545" t="s">
        <v>670</v>
      </c>
      <c r="C6545" t="s">
        <v>541</v>
      </c>
      <c r="D6545" t="s">
        <v>542</v>
      </c>
      <c r="E6545" t="s">
        <v>661</v>
      </c>
      <c r="F6545" t="s">
        <v>662</v>
      </c>
      <c r="G6545" t="s">
        <v>1150</v>
      </c>
      <c r="H6545" t="s">
        <v>509</v>
      </c>
      <c r="J6545" s="2">
        <v>45471</v>
      </c>
      <c r="K6545" s="5">
        <v>202402</v>
      </c>
      <c r="M6545" t="b">
        <v>0</v>
      </c>
      <c r="N6545" t="b">
        <v>0</v>
      </c>
      <c r="O6545" s="2">
        <v>45666.534096678239</v>
      </c>
      <c r="P6545" s="2">
        <v>45670.414170868054</v>
      </c>
      <c r="Q6545" t="s">
        <v>301</v>
      </c>
      <c r="R6545" t="s">
        <v>543</v>
      </c>
      <c r="S6545" s="2"/>
      <c r="V6545" s="2">
        <v>45666.534096840274</v>
      </c>
      <c r="W6545" s="2">
        <v>45666.534096840274</v>
      </c>
      <c r="X6545" t="b">
        <v>0</v>
      </c>
      <c r="Y6545" t="s">
        <v>598</v>
      </c>
      <c r="Z6545" t="s">
        <v>1806</v>
      </c>
      <c r="AA6545" t="s">
        <v>303</v>
      </c>
    </row>
    <row r="6546" spans="1:27" x14ac:dyDescent="0.3">
      <c r="A6546" t="s">
        <v>2122</v>
      </c>
      <c r="B6546" t="s">
        <v>670</v>
      </c>
      <c r="C6546" t="s">
        <v>541</v>
      </c>
      <c r="D6546" t="s">
        <v>542</v>
      </c>
      <c r="E6546" t="s">
        <v>700</v>
      </c>
      <c r="F6546" t="s">
        <v>701</v>
      </c>
      <c r="G6546" t="s">
        <v>1150</v>
      </c>
      <c r="H6546" t="s">
        <v>509</v>
      </c>
      <c r="J6546" s="2">
        <v>45380</v>
      </c>
      <c r="K6546" s="5">
        <v>202401</v>
      </c>
      <c r="M6546" t="b">
        <v>0</v>
      </c>
      <c r="N6546" t="b">
        <v>0</v>
      </c>
      <c r="O6546" s="2">
        <v>45666.534207951387</v>
      </c>
      <c r="P6546" s="2">
        <v>45670.414250578702</v>
      </c>
      <c r="Q6546" t="s">
        <v>301</v>
      </c>
      <c r="R6546" t="s">
        <v>543</v>
      </c>
      <c r="S6546" s="2"/>
      <c r="V6546" s="2">
        <v>45666.534208252313</v>
      </c>
      <c r="W6546" s="2">
        <v>45666.534208252313</v>
      </c>
      <c r="X6546" t="b">
        <v>0</v>
      </c>
      <c r="Y6546" t="s">
        <v>598</v>
      </c>
      <c r="Z6546" t="s">
        <v>1806</v>
      </c>
      <c r="AA6546" t="s">
        <v>6</v>
      </c>
    </row>
    <row r="6547" spans="1:27" x14ac:dyDescent="0.3">
      <c r="A6547" t="s">
        <v>2093</v>
      </c>
      <c r="B6547" t="s">
        <v>670</v>
      </c>
      <c r="C6547" t="s">
        <v>541</v>
      </c>
      <c r="D6547" t="s">
        <v>542</v>
      </c>
      <c r="E6547" t="s">
        <v>2094</v>
      </c>
      <c r="F6547" t="s">
        <v>2095</v>
      </c>
      <c r="G6547" t="s">
        <v>414</v>
      </c>
      <c r="H6547" t="s">
        <v>509</v>
      </c>
      <c r="J6547" s="2">
        <v>45380</v>
      </c>
      <c r="K6547" s="5">
        <v>202401</v>
      </c>
      <c r="M6547" t="b">
        <v>0</v>
      </c>
      <c r="N6547" t="b">
        <v>0</v>
      </c>
      <c r="O6547" s="2">
        <v>45666.534132986111</v>
      </c>
      <c r="P6547" s="2">
        <v>45670.414196030091</v>
      </c>
      <c r="Q6547" t="s">
        <v>301</v>
      </c>
      <c r="R6547" t="s">
        <v>543</v>
      </c>
      <c r="S6547" s="2"/>
      <c r="V6547" s="2">
        <v>45666.534133182868</v>
      </c>
      <c r="W6547" s="2">
        <v>45666.534133182868</v>
      </c>
      <c r="X6547" t="b">
        <v>0</v>
      </c>
      <c r="Y6547" t="s">
        <v>598</v>
      </c>
      <c r="Z6547" t="s">
        <v>1806</v>
      </c>
      <c r="AA6547" t="s">
        <v>303</v>
      </c>
    </row>
    <row r="6548" spans="1:27" x14ac:dyDescent="0.3">
      <c r="A6548" t="s">
        <v>2286</v>
      </c>
      <c r="B6548" t="s">
        <v>670</v>
      </c>
      <c r="C6548" t="s">
        <v>541</v>
      </c>
      <c r="D6548" t="s">
        <v>542</v>
      </c>
      <c r="E6548" t="s">
        <v>2280</v>
      </c>
      <c r="F6548" t="s">
        <v>2281</v>
      </c>
      <c r="G6548" t="s">
        <v>1</v>
      </c>
      <c r="H6548" t="s">
        <v>512</v>
      </c>
      <c r="J6548" s="2">
        <v>45471</v>
      </c>
      <c r="K6548" s="5">
        <v>202402</v>
      </c>
      <c r="M6548" t="b">
        <v>0</v>
      </c>
      <c r="N6548" t="b">
        <v>0</v>
      </c>
      <c r="O6548" s="2">
        <v>45666.534083564817</v>
      </c>
      <c r="P6548" s="2">
        <v>45670.414162037036</v>
      </c>
      <c r="Q6548" t="s">
        <v>301</v>
      </c>
      <c r="R6548" t="s">
        <v>543</v>
      </c>
      <c r="S6548" s="2"/>
      <c r="V6548" s="2">
        <v>45666.534083680555</v>
      </c>
      <c r="W6548" s="2">
        <v>45666.534083680555</v>
      </c>
      <c r="X6548" t="b">
        <v>0</v>
      </c>
      <c r="Y6548" t="s">
        <v>598</v>
      </c>
      <c r="Z6548" t="s">
        <v>1806</v>
      </c>
      <c r="AA6548" t="s">
        <v>6</v>
      </c>
    </row>
    <row r="6549" spans="1:27" x14ac:dyDescent="0.3">
      <c r="A6549" t="s">
        <v>2096</v>
      </c>
      <c r="B6549" t="s">
        <v>670</v>
      </c>
      <c r="C6549" t="s">
        <v>541</v>
      </c>
      <c r="D6549" t="s">
        <v>542</v>
      </c>
      <c r="E6549" t="s">
        <v>2097</v>
      </c>
      <c r="F6549" t="s">
        <v>2098</v>
      </c>
      <c r="G6549" t="s">
        <v>10</v>
      </c>
      <c r="H6549" t="s">
        <v>512</v>
      </c>
      <c r="J6549" s="2">
        <v>45380</v>
      </c>
      <c r="K6549" s="5">
        <v>202401</v>
      </c>
      <c r="M6549" t="b">
        <v>0</v>
      </c>
      <c r="N6549" t="b">
        <v>0</v>
      </c>
      <c r="O6549" s="2">
        <v>45666.534562928238</v>
      </c>
      <c r="P6549" s="2">
        <v>45670.414510763891</v>
      </c>
      <c r="Q6549" t="s">
        <v>301</v>
      </c>
      <c r="R6549" t="s">
        <v>543</v>
      </c>
      <c r="S6549" s="2"/>
      <c r="V6549" s="2">
        <v>45666.534563043984</v>
      </c>
      <c r="W6549" s="2">
        <v>45666.534563043984</v>
      </c>
      <c r="X6549" t="b">
        <v>0</v>
      </c>
      <c r="Y6549" t="s">
        <v>598</v>
      </c>
      <c r="Z6549" t="s">
        <v>1806</v>
      </c>
      <c r="AA6549" t="s">
        <v>6</v>
      </c>
    </row>
    <row r="6550" spans="1:27" x14ac:dyDescent="0.3">
      <c r="A6550" t="s">
        <v>1922</v>
      </c>
      <c r="B6550" t="s">
        <v>670</v>
      </c>
      <c r="C6550" t="s">
        <v>541</v>
      </c>
      <c r="D6550" t="s">
        <v>542</v>
      </c>
      <c r="E6550" t="s">
        <v>1923</v>
      </c>
      <c r="F6550" t="s">
        <v>1924</v>
      </c>
      <c r="G6550" t="s">
        <v>1150</v>
      </c>
      <c r="H6550" t="s">
        <v>509</v>
      </c>
      <c r="I6550" t="s">
        <v>1925</v>
      </c>
      <c r="J6550" s="2">
        <v>45356</v>
      </c>
      <c r="K6550" s="5">
        <v>202401</v>
      </c>
      <c r="M6550" t="b">
        <v>0</v>
      </c>
      <c r="N6550" t="b">
        <v>0</v>
      </c>
      <c r="O6550" s="2">
        <v>45442.601691701391</v>
      </c>
      <c r="P6550" s="2">
        <v>45548.371108449071</v>
      </c>
      <c r="Q6550" t="s">
        <v>301</v>
      </c>
      <c r="R6550" t="s">
        <v>543</v>
      </c>
      <c r="S6550" s="2"/>
      <c r="V6550" s="2">
        <v>45548.371109108797</v>
      </c>
      <c r="W6550" s="2">
        <v>45548.371109108797</v>
      </c>
      <c r="X6550" t="b">
        <v>0</v>
      </c>
      <c r="Y6550" t="s">
        <v>2639</v>
      </c>
      <c r="Z6550" t="s">
        <v>2640</v>
      </c>
      <c r="AA6550" t="s">
        <v>302</v>
      </c>
    </row>
    <row r="6551" spans="1:27" x14ac:dyDescent="0.3">
      <c r="A6551" t="s">
        <v>2085</v>
      </c>
      <c r="B6551" t="s">
        <v>670</v>
      </c>
      <c r="C6551" t="s">
        <v>541</v>
      </c>
      <c r="D6551" t="s">
        <v>542</v>
      </c>
      <c r="E6551" t="s">
        <v>2086</v>
      </c>
      <c r="F6551" t="s">
        <v>2087</v>
      </c>
      <c r="G6551" t="s">
        <v>11</v>
      </c>
      <c r="H6551" t="s">
        <v>509</v>
      </c>
      <c r="J6551" s="2">
        <v>45471</v>
      </c>
      <c r="K6551" s="5">
        <v>202402</v>
      </c>
      <c r="M6551" t="b">
        <v>0</v>
      </c>
      <c r="N6551" t="b">
        <v>0</v>
      </c>
      <c r="O6551" s="2">
        <v>45666.534394131944</v>
      </c>
      <c r="P6551" s="2">
        <v>45670.414388425925</v>
      </c>
      <c r="Q6551" t="s">
        <v>301</v>
      </c>
      <c r="R6551" t="s">
        <v>543</v>
      </c>
      <c r="S6551" s="2"/>
      <c r="V6551" s="2">
        <v>45666.534394247683</v>
      </c>
      <c r="W6551" s="2">
        <v>45666.534394247683</v>
      </c>
      <c r="X6551" t="b">
        <v>0</v>
      </c>
      <c r="Y6551" t="s">
        <v>2639</v>
      </c>
      <c r="Z6551" t="s">
        <v>2640</v>
      </c>
      <c r="AA6551" t="s">
        <v>2275</v>
      </c>
    </row>
    <row r="6552" spans="1:27" x14ac:dyDescent="0.3">
      <c r="A6552" t="s">
        <v>2088</v>
      </c>
      <c r="B6552" t="s">
        <v>670</v>
      </c>
      <c r="C6552" t="s">
        <v>541</v>
      </c>
      <c r="D6552" t="s">
        <v>542</v>
      </c>
      <c r="E6552" t="s">
        <v>2086</v>
      </c>
      <c r="F6552" t="s">
        <v>2087</v>
      </c>
      <c r="G6552" t="s">
        <v>11</v>
      </c>
      <c r="H6552" t="s">
        <v>509</v>
      </c>
      <c r="J6552" s="2">
        <v>45380</v>
      </c>
      <c r="K6552" s="5">
        <v>202401</v>
      </c>
      <c r="M6552" t="b">
        <v>0</v>
      </c>
      <c r="N6552" t="b">
        <v>0</v>
      </c>
      <c r="O6552" s="2">
        <v>45666.534379247685</v>
      </c>
      <c r="P6552" s="2">
        <v>45670.414376238426</v>
      </c>
      <c r="Q6552" t="s">
        <v>301</v>
      </c>
      <c r="R6552" t="s">
        <v>543</v>
      </c>
      <c r="S6552" s="2"/>
      <c r="V6552" s="2">
        <v>45666.534379398145</v>
      </c>
      <c r="W6552" s="2">
        <v>45666.534379398145</v>
      </c>
      <c r="X6552" t="b">
        <v>0</v>
      </c>
      <c r="Y6552" t="s">
        <v>2639</v>
      </c>
      <c r="Z6552" t="s">
        <v>2640</v>
      </c>
      <c r="AA6552" t="s">
        <v>2275</v>
      </c>
    </row>
    <row r="6553" spans="1:27" x14ac:dyDescent="0.3">
      <c r="A6553" t="s">
        <v>1918</v>
      </c>
      <c r="B6553" t="s">
        <v>670</v>
      </c>
      <c r="C6553" t="s">
        <v>541</v>
      </c>
      <c r="D6553" t="s">
        <v>542</v>
      </c>
      <c r="E6553" t="s">
        <v>1919</v>
      </c>
      <c r="F6553" t="s">
        <v>1920</v>
      </c>
      <c r="G6553" t="s">
        <v>138</v>
      </c>
      <c r="H6553" t="s">
        <v>510</v>
      </c>
      <c r="I6553" t="s">
        <v>1921</v>
      </c>
      <c r="J6553" s="2">
        <v>45412</v>
      </c>
      <c r="K6553" s="5">
        <v>202402</v>
      </c>
      <c r="M6553" t="b">
        <v>0</v>
      </c>
      <c r="N6553" t="b">
        <v>0</v>
      </c>
      <c r="O6553" s="2">
        <v>45442.463301736112</v>
      </c>
      <c r="P6553" s="2">
        <v>45442.463301736112</v>
      </c>
      <c r="Q6553" t="s">
        <v>301</v>
      </c>
      <c r="R6553" t="s">
        <v>543</v>
      </c>
      <c r="S6553" s="2"/>
      <c r="V6553" s="2">
        <v>45442.463301932868</v>
      </c>
      <c r="W6553" s="2">
        <v>45442.463301932868</v>
      </c>
      <c r="X6553" t="b">
        <v>0</v>
      </c>
      <c r="Y6553" t="s">
        <v>2639</v>
      </c>
      <c r="Z6553" t="s">
        <v>2640</v>
      </c>
      <c r="AA6553" t="s">
        <v>302</v>
      </c>
    </row>
    <row r="6554" spans="1:27" x14ac:dyDescent="0.3">
      <c r="A6554" t="s">
        <v>1946</v>
      </c>
      <c r="B6554" t="s">
        <v>670</v>
      </c>
      <c r="C6554" t="s">
        <v>541</v>
      </c>
      <c r="D6554" t="s">
        <v>542</v>
      </c>
      <c r="E6554" t="s">
        <v>388</v>
      </c>
      <c r="F6554" t="s">
        <v>389</v>
      </c>
      <c r="G6554" t="s">
        <v>15</v>
      </c>
      <c r="H6554" t="s">
        <v>510</v>
      </c>
      <c r="J6554" s="2">
        <v>45380</v>
      </c>
      <c r="K6554" s="5">
        <v>202401</v>
      </c>
      <c r="M6554" t="b">
        <v>0</v>
      </c>
      <c r="N6554" t="b">
        <v>0</v>
      </c>
      <c r="O6554" s="2">
        <v>45666.534010150463</v>
      </c>
      <c r="P6554" s="2">
        <v>45670.414105520831</v>
      </c>
      <c r="Q6554" t="s">
        <v>301</v>
      </c>
      <c r="R6554" t="s">
        <v>543</v>
      </c>
      <c r="S6554" s="2"/>
      <c r="V6554" s="2">
        <v>45666.534010266201</v>
      </c>
      <c r="W6554" s="2">
        <v>45666.534010266201</v>
      </c>
      <c r="X6554" t="b">
        <v>0</v>
      </c>
      <c r="Y6554" t="s">
        <v>2639</v>
      </c>
      <c r="Z6554" t="s">
        <v>2640</v>
      </c>
      <c r="AA6554" t="s">
        <v>2275</v>
      </c>
    </row>
    <row r="6555" spans="1:27" x14ac:dyDescent="0.3">
      <c r="A6555" t="s">
        <v>1946</v>
      </c>
      <c r="B6555" t="s">
        <v>670</v>
      </c>
      <c r="C6555" t="s">
        <v>541</v>
      </c>
      <c r="D6555" t="s">
        <v>542</v>
      </c>
      <c r="E6555" t="s">
        <v>388</v>
      </c>
      <c r="F6555" t="s">
        <v>389</v>
      </c>
      <c r="G6555" t="s">
        <v>15</v>
      </c>
      <c r="H6555" t="s">
        <v>510</v>
      </c>
      <c r="J6555" s="2">
        <v>45380</v>
      </c>
      <c r="K6555" s="5">
        <v>202401</v>
      </c>
      <c r="M6555" t="b">
        <v>0</v>
      </c>
      <c r="N6555" t="b">
        <v>0</v>
      </c>
      <c r="O6555" s="2">
        <v>45666.534010150463</v>
      </c>
      <c r="P6555" s="2">
        <v>45670.414105520831</v>
      </c>
      <c r="Q6555" t="s">
        <v>301</v>
      </c>
      <c r="R6555" t="s">
        <v>543</v>
      </c>
      <c r="S6555" s="2"/>
      <c r="V6555" s="2">
        <v>45666.534010416668</v>
      </c>
      <c r="W6555" s="2">
        <v>45666.534010416668</v>
      </c>
      <c r="X6555" t="b">
        <v>0</v>
      </c>
      <c r="Y6555" t="s">
        <v>599</v>
      </c>
      <c r="Z6555" t="s">
        <v>1807</v>
      </c>
      <c r="AA6555" t="s">
        <v>2</v>
      </c>
    </row>
    <row r="6556" spans="1:27" x14ac:dyDescent="0.3">
      <c r="A6556" t="s">
        <v>1947</v>
      </c>
      <c r="B6556" t="s">
        <v>670</v>
      </c>
      <c r="C6556" t="s">
        <v>541</v>
      </c>
      <c r="D6556" t="s">
        <v>542</v>
      </c>
      <c r="E6556" t="s">
        <v>1948</v>
      </c>
      <c r="F6556" t="s">
        <v>1949</v>
      </c>
      <c r="G6556" t="s">
        <v>15</v>
      </c>
      <c r="H6556" t="s">
        <v>510</v>
      </c>
      <c r="J6556" s="2">
        <v>45380</v>
      </c>
      <c r="K6556" s="5">
        <v>202401</v>
      </c>
      <c r="M6556" t="b">
        <v>0</v>
      </c>
      <c r="N6556" t="b">
        <v>0</v>
      </c>
      <c r="O6556" s="2">
        <v>45666.534539351851</v>
      </c>
      <c r="P6556" s="2">
        <v>45670.414494212964</v>
      </c>
      <c r="Q6556" t="s">
        <v>301</v>
      </c>
      <c r="R6556" t="s">
        <v>543</v>
      </c>
      <c r="S6556" s="2"/>
      <c r="V6556" s="2">
        <v>45666.534539618056</v>
      </c>
      <c r="W6556" s="2">
        <v>45666.534539618056</v>
      </c>
      <c r="X6556" t="b">
        <v>0</v>
      </c>
      <c r="Y6556" t="s">
        <v>599</v>
      </c>
      <c r="Z6556" t="s">
        <v>1807</v>
      </c>
      <c r="AA6556" t="s">
        <v>6</v>
      </c>
    </row>
    <row r="6557" spans="1:27" x14ac:dyDescent="0.3">
      <c r="A6557" t="s">
        <v>1953</v>
      </c>
      <c r="B6557" t="s">
        <v>670</v>
      </c>
      <c r="C6557" t="s">
        <v>541</v>
      </c>
      <c r="D6557" t="s">
        <v>542</v>
      </c>
      <c r="E6557" t="s">
        <v>1954</v>
      </c>
      <c r="F6557" t="s">
        <v>1955</v>
      </c>
      <c r="G6557" t="s">
        <v>15</v>
      </c>
      <c r="H6557" t="s">
        <v>510</v>
      </c>
      <c r="J6557" s="2">
        <v>45380</v>
      </c>
      <c r="K6557" s="5">
        <v>202401</v>
      </c>
      <c r="M6557" t="b">
        <v>0</v>
      </c>
      <c r="N6557" t="b">
        <v>0</v>
      </c>
      <c r="O6557" s="2">
        <v>45666.534165659723</v>
      </c>
      <c r="P6557" s="2">
        <v>45670.414218321763</v>
      </c>
      <c r="Q6557" t="s">
        <v>301</v>
      </c>
      <c r="R6557" t="s">
        <v>543</v>
      </c>
      <c r="S6557" s="2"/>
      <c r="V6557" s="2">
        <v>45666.534165937497</v>
      </c>
      <c r="W6557" s="2">
        <v>45666.534165937497</v>
      </c>
      <c r="X6557" t="b">
        <v>0</v>
      </c>
      <c r="Y6557" t="s">
        <v>599</v>
      </c>
      <c r="Z6557" t="s">
        <v>1807</v>
      </c>
      <c r="AA6557" t="s">
        <v>6</v>
      </c>
    </row>
    <row r="6558" spans="1:27" x14ac:dyDescent="0.3">
      <c r="A6558" t="s">
        <v>1950</v>
      </c>
      <c r="B6558" t="s">
        <v>670</v>
      </c>
      <c r="C6558" t="s">
        <v>541</v>
      </c>
      <c r="D6558" t="s">
        <v>542</v>
      </c>
      <c r="E6558" t="s">
        <v>1951</v>
      </c>
      <c r="F6558" t="s">
        <v>1952</v>
      </c>
      <c r="G6558" t="s">
        <v>15</v>
      </c>
      <c r="H6558" t="s">
        <v>510</v>
      </c>
      <c r="J6558" s="2">
        <v>45380</v>
      </c>
      <c r="K6558" s="5">
        <v>202401</v>
      </c>
      <c r="M6558" t="b">
        <v>0</v>
      </c>
      <c r="N6558" t="b">
        <v>0</v>
      </c>
      <c r="O6558" s="2">
        <v>45666.534047141206</v>
      </c>
      <c r="P6558" s="2">
        <v>45670.414132025464</v>
      </c>
      <c r="Q6558" t="s">
        <v>301</v>
      </c>
      <c r="R6558" t="s">
        <v>543</v>
      </c>
      <c r="S6558" s="2"/>
      <c r="V6558" s="2">
        <v>45666.53404741898</v>
      </c>
      <c r="W6558" s="2">
        <v>45666.53404741898</v>
      </c>
      <c r="X6558" t="b">
        <v>0</v>
      </c>
      <c r="Y6558" t="s">
        <v>599</v>
      </c>
      <c r="Z6558" t="s">
        <v>1807</v>
      </c>
      <c r="AA6558" t="s">
        <v>2</v>
      </c>
    </row>
    <row r="6559" spans="1:27" x14ac:dyDescent="0.3">
      <c r="A6559" t="s">
        <v>1957</v>
      </c>
      <c r="B6559" t="s">
        <v>670</v>
      </c>
      <c r="C6559" t="s">
        <v>541</v>
      </c>
      <c r="D6559" t="s">
        <v>542</v>
      </c>
      <c r="E6559" t="s">
        <v>739</v>
      </c>
      <c r="F6559" t="s">
        <v>740</v>
      </c>
      <c r="G6559" t="s">
        <v>15</v>
      </c>
      <c r="H6559" t="s">
        <v>510</v>
      </c>
      <c r="J6559" s="2">
        <v>45471</v>
      </c>
      <c r="K6559" s="5">
        <v>202402</v>
      </c>
      <c r="M6559" t="b">
        <v>0</v>
      </c>
      <c r="N6559" t="b">
        <v>0</v>
      </c>
      <c r="O6559" s="2">
        <v>45666.534116319446</v>
      </c>
      <c r="P6559" s="2">
        <v>45670.414186423608</v>
      </c>
      <c r="Q6559" t="s">
        <v>301</v>
      </c>
      <c r="R6559" t="s">
        <v>543</v>
      </c>
      <c r="S6559" s="2"/>
      <c r="V6559" s="2">
        <v>45666.534116400464</v>
      </c>
      <c r="W6559" s="2">
        <v>45666.534116400464</v>
      </c>
      <c r="X6559" t="b">
        <v>0</v>
      </c>
      <c r="Y6559" t="s">
        <v>599</v>
      </c>
      <c r="Z6559" t="s">
        <v>1807</v>
      </c>
      <c r="AA6559" t="s">
        <v>303</v>
      </c>
    </row>
    <row r="6560" spans="1:27" x14ac:dyDescent="0.3">
      <c r="A6560" t="s">
        <v>1956</v>
      </c>
      <c r="B6560" t="s">
        <v>670</v>
      </c>
      <c r="C6560" t="s">
        <v>541</v>
      </c>
      <c r="D6560" t="s">
        <v>542</v>
      </c>
      <c r="E6560" t="s">
        <v>391</v>
      </c>
      <c r="F6560" t="s">
        <v>392</v>
      </c>
      <c r="G6560" t="s">
        <v>15</v>
      </c>
      <c r="H6560" t="s">
        <v>510</v>
      </c>
      <c r="J6560" s="2">
        <v>45380</v>
      </c>
      <c r="K6560" s="5">
        <v>202401</v>
      </c>
      <c r="M6560" t="b">
        <v>0</v>
      </c>
      <c r="N6560" t="b">
        <v>0</v>
      </c>
      <c r="O6560" s="2">
        <v>45666.534357256947</v>
      </c>
      <c r="P6560" s="2">
        <v>45670.414360648145</v>
      </c>
      <c r="Q6560" t="s">
        <v>301</v>
      </c>
      <c r="R6560" t="s">
        <v>543</v>
      </c>
      <c r="S6560" s="2"/>
      <c r="V6560" s="2">
        <v>45666.534357488425</v>
      </c>
      <c r="W6560" s="2">
        <v>45666.534357488425</v>
      </c>
      <c r="X6560" t="b">
        <v>0</v>
      </c>
      <c r="Y6560" t="s">
        <v>599</v>
      </c>
      <c r="Z6560" t="s">
        <v>1807</v>
      </c>
      <c r="AA6560" t="s">
        <v>6</v>
      </c>
    </row>
    <row r="6561" spans="1:27" x14ac:dyDescent="0.3">
      <c r="A6561" t="s">
        <v>1958</v>
      </c>
      <c r="B6561" t="s">
        <v>670</v>
      </c>
      <c r="C6561" t="s">
        <v>541</v>
      </c>
      <c r="D6561" t="s">
        <v>542</v>
      </c>
      <c r="E6561" t="s">
        <v>1959</v>
      </c>
      <c r="F6561" t="s">
        <v>1960</v>
      </c>
      <c r="G6561" t="s">
        <v>15</v>
      </c>
      <c r="H6561" t="s">
        <v>510</v>
      </c>
      <c r="J6561" s="2">
        <v>45380</v>
      </c>
      <c r="K6561" s="5">
        <v>202401</v>
      </c>
      <c r="M6561" t="b">
        <v>0</v>
      </c>
      <c r="N6561" t="b">
        <v>0</v>
      </c>
      <c r="O6561" s="2">
        <v>45666.534505127318</v>
      </c>
      <c r="P6561" s="2">
        <v>45670.414470219905</v>
      </c>
      <c r="Q6561" t="s">
        <v>301</v>
      </c>
      <c r="R6561" t="s">
        <v>543</v>
      </c>
      <c r="S6561" s="2"/>
      <c r="V6561" s="2">
        <v>45666.534505324074</v>
      </c>
      <c r="W6561" s="2">
        <v>45666.534505324074</v>
      </c>
      <c r="X6561" t="b">
        <v>0</v>
      </c>
      <c r="Y6561" t="s">
        <v>599</v>
      </c>
      <c r="Z6561" t="s">
        <v>1807</v>
      </c>
      <c r="AA6561" t="s">
        <v>6</v>
      </c>
    </row>
    <row r="6562" spans="1:27" x14ac:dyDescent="0.3">
      <c r="A6562" t="s">
        <v>1961</v>
      </c>
      <c r="B6562" t="s">
        <v>670</v>
      </c>
      <c r="C6562" t="s">
        <v>541</v>
      </c>
      <c r="D6562" t="s">
        <v>542</v>
      </c>
      <c r="E6562" t="s">
        <v>724</v>
      </c>
      <c r="F6562" t="s">
        <v>725</v>
      </c>
      <c r="G6562" t="s">
        <v>15</v>
      </c>
      <c r="H6562" t="s">
        <v>510</v>
      </c>
      <c r="J6562" s="2">
        <v>45380</v>
      </c>
      <c r="K6562" s="5">
        <v>202401</v>
      </c>
      <c r="M6562" t="b">
        <v>0</v>
      </c>
      <c r="N6562" t="b">
        <v>0</v>
      </c>
      <c r="O6562" s="2">
        <v>45666.534183101852</v>
      </c>
      <c r="P6562" s="2">
        <v>45670.414230358794</v>
      </c>
      <c r="Q6562" t="s">
        <v>301</v>
      </c>
      <c r="R6562" t="s">
        <v>543</v>
      </c>
      <c r="S6562" s="2"/>
      <c r="V6562" s="2">
        <v>45666.534183333337</v>
      </c>
      <c r="W6562" s="2">
        <v>45666.534183333337</v>
      </c>
      <c r="X6562" t="b">
        <v>0</v>
      </c>
      <c r="Y6562" t="s">
        <v>599</v>
      </c>
      <c r="Z6562" t="s">
        <v>1807</v>
      </c>
      <c r="AA6562" t="s">
        <v>2</v>
      </c>
    </row>
    <row r="6563" spans="1:27" x14ac:dyDescent="0.3">
      <c r="A6563" t="s">
        <v>2240</v>
      </c>
      <c r="B6563" t="s">
        <v>670</v>
      </c>
      <c r="C6563" t="s">
        <v>541</v>
      </c>
      <c r="D6563" t="s">
        <v>542</v>
      </c>
      <c r="E6563" t="s">
        <v>2238</v>
      </c>
      <c r="F6563" t="s">
        <v>2239</v>
      </c>
      <c r="G6563" t="s">
        <v>146</v>
      </c>
      <c r="H6563" t="s">
        <v>510</v>
      </c>
      <c r="J6563" s="2">
        <v>45471</v>
      </c>
      <c r="K6563" s="5">
        <v>202402</v>
      </c>
      <c r="M6563" t="b">
        <v>0</v>
      </c>
      <c r="N6563" t="b">
        <v>0</v>
      </c>
      <c r="O6563" s="2">
        <v>45666.534466354169</v>
      </c>
      <c r="P6563" s="2">
        <v>45670.414443483794</v>
      </c>
      <c r="Q6563" t="s">
        <v>301</v>
      </c>
      <c r="R6563" t="s">
        <v>543</v>
      </c>
      <c r="S6563" s="2"/>
      <c r="V6563" s="2">
        <v>45666.534466469908</v>
      </c>
      <c r="W6563" s="2">
        <v>45666.534466469908</v>
      </c>
      <c r="X6563" t="b">
        <v>0</v>
      </c>
      <c r="Y6563" t="s">
        <v>599</v>
      </c>
      <c r="Z6563" t="s">
        <v>1807</v>
      </c>
      <c r="AA6563" t="s">
        <v>6</v>
      </c>
    </row>
    <row r="6564" spans="1:27" x14ac:dyDescent="0.3">
      <c r="A6564" t="s">
        <v>2237</v>
      </c>
      <c r="B6564" t="s">
        <v>670</v>
      </c>
      <c r="C6564" t="s">
        <v>541</v>
      </c>
      <c r="D6564" t="s">
        <v>542</v>
      </c>
      <c r="E6564" t="s">
        <v>2238</v>
      </c>
      <c r="F6564" t="s">
        <v>2239</v>
      </c>
      <c r="G6564" t="s">
        <v>146</v>
      </c>
      <c r="H6564" t="s">
        <v>510</v>
      </c>
      <c r="J6564" s="2">
        <v>45380</v>
      </c>
      <c r="K6564" s="5">
        <v>202401</v>
      </c>
      <c r="M6564" t="b">
        <v>0</v>
      </c>
      <c r="N6564" t="b">
        <v>0</v>
      </c>
      <c r="O6564" s="2">
        <v>45666.534111030094</v>
      </c>
      <c r="P6564" s="2">
        <v>45670.414182025466</v>
      </c>
      <c r="Q6564" t="s">
        <v>301</v>
      </c>
      <c r="R6564" t="s">
        <v>543</v>
      </c>
      <c r="S6564" s="2"/>
      <c r="V6564" s="2">
        <v>45666.534111145833</v>
      </c>
      <c r="W6564" s="2">
        <v>45666.534111145833</v>
      </c>
      <c r="X6564" t="b">
        <v>0</v>
      </c>
      <c r="Y6564" t="s">
        <v>599</v>
      </c>
      <c r="Z6564" t="s">
        <v>1807</v>
      </c>
      <c r="AA6564" t="s">
        <v>6</v>
      </c>
    </row>
    <row r="6565" spans="1:27" x14ac:dyDescent="0.3">
      <c r="A6565" t="s">
        <v>2236</v>
      </c>
      <c r="B6565" t="s">
        <v>670</v>
      </c>
      <c r="C6565" t="s">
        <v>541</v>
      </c>
      <c r="D6565" t="s">
        <v>542</v>
      </c>
      <c r="E6565" t="s">
        <v>692</v>
      </c>
      <c r="F6565" t="s">
        <v>693</v>
      </c>
      <c r="G6565" t="s">
        <v>146</v>
      </c>
      <c r="H6565" t="s">
        <v>510</v>
      </c>
      <c r="J6565" s="2">
        <v>45471</v>
      </c>
      <c r="K6565" s="5">
        <v>202402</v>
      </c>
      <c r="M6565" t="b">
        <v>0</v>
      </c>
      <c r="N6565" t="b">
        <v>0</v>
      </c>
      <c r="O6565" s="2">
        <v>45666.534297222221</v>
      </c>
      <c r="P6565" s="2">
        <v>45670.414319363423</v>
      </c>
      <c r="Q6565" t="s">
        <v>301</v>
      </c>
      <c r="R6565" t="s">
        <v>543</v>
      </c>
      <c r="S6565" s="2"/>
      <c r="V6565" s="2">
        <v>45666.534297418984</v>
      </c>
      <c r="W6565" s="2">
        <v>45666.534297418984</v>
      </c>
      <c r="X6565" t="b">
        <v>0</v>
      </c>
      <c r="Y6565" t="s">
        <v>599</v>
      </c>
      <c r="Z6565" t="s">
        <v>1807</v>
      </c>
      <c r="AA6565" t="s">
        <v>2</v>
      </c>
    </row>
    <row r="6566" spans="1:27" x14ac:dyDescent="0.3">
      <c r="A6566" t="s">
        <v>2235</v>
      </c>
      <c r="B6566" t="s">
        <v>670</v>
      </c>
      <c r="C6566" t="s">
        <v>541</v>
      </c>
      <c r="D6566" t="s">
        <v>542</v>
      </c>
      <c r="E6566" t="s">
        <v>765</v>
      </c>
      <c r="F6566" t="s">
        <v>766</v>
      </c>
      <c r="G6566" t="s">
        <v>146</v>
      </c>
      <c r="H6566" t="s">
        <v>510</v>
      </c>
      <c r="J6566" s="2">
        <v>45471</v>
      </c>
      <c r="K6566" s="5">
        <v>202402</v>
      </c>
      <c r="M6566" t="b">
        <v>0</v>
      </c>
      <c r="N6566" t="b">
        <v>0</v>
      </c>
      <c r="O6566" s="2">
        <v>45666.534186423611</v>
      </c>
      <c r="P6566" s="2">
        <v>45670.414232488423</v>
      </c>
      <c r="Q6566" t="s">
        <v>301</v>
      </c>
      <c r="R6566" t="s">
        <v>543</v>
      </c>
      <c r="S6566" s="2"/>
      <c r="V6566" s="2">
        <v>45666.534186493052</v>
      </c>
      <c r="W6566" s="2">
        <v>45666.534186493052</v>
      </c>
      <c r="X6566" t="b">
        <v>0</v>
      </c>
      <c r="Y6566" t="s">
        <v>599</v>
      </c>
      <c r="Z6566" t="s">
        <v>1807</v>
      </c>
      <c r="AA6566" t="s">
        <v>303</v>
      </c>
    </row>
    <row r="6567" spans="1:27" x14ac:dyDescent="0.3">
      <c r="A6567" t="s">
        <v>2234</v>
      </c>
      <c r="B6567" t="s">
        <v>670</v>
      </c>
      <c r="C6567" t="s">
        <v>541</v>
      </c>
      <c r="D6567" t="s">
        <v>542</v>
      </c>
      <c r="E6567" t="s">
        <v>765</v>
      </c>
      <c r="F6567" t="s">
        <v>766</v>
      </c>
      <c r="G6567" t="s">
        <v>146</v>
      </c>
      <c r="H6567" t="s">
        <v>510</v>
      </c>
      <c r="J6567" s="2">
        <v>45380</v>
      </c>
      <c r="K6567" s="5">
        <v>202401</v>
      </c>
      <c r="M6567" t="b">
        <v>0</v>
      </c>
      <c r="N6567" t="b">
        <v>0</v>
      </c>
      <c r="O6567" s="2">
        <v>45666.534523530092</v>
      </c>
      <c r="P6567" s="2">
        <v>45670.414483252316</v>
      </c>
      <c r="Q6567" t="s">
        <v>301</v>
      </c>
      <c r="R6567" t="s">
        <v>543</v>
      </c>
      <c r="S6567" s="2"/>
      <c r="V6567" s="2">
        <v>45666.534523576389</v>
      </c>
      <c r="W6567" s="2">
        <v>45666.534523576389</v>
      </c>
      <c r="X6567" t="b">
        <v>0</v>
      </c>
      <c r="Y6567" t="s">
        <v>599</v>
      </c>
      <c r="Z6567" t="s">
        <v>1807</v>
      </c>
      <c r="AA6567" t="s">
        <v>304</v>
      </c>
    </row>
    <row r="6568" spans="1:27" x14ac:dyDescent="0.3">
      <c r="A6568" t="s">
        <v>1939</v>
      </c>
      <c r="B6568" t="s">
        <v>670</v>
      </c>
      <c r="C6568" t="s">
        <v>541</v>
      </c>
      <c r="D6568" t="s">
        <v>542</v>
      </c>
      <c r="E6568" t="s">
        <v>692</v>
      </c>
      <c r="F6568" t="s">
        <v>693</v>
      </c>
      <c r="G6568" t="s">
        <v>146</v>
      </c>
      <c r="H6568" t="s">
        <v>510</v>
      </c>
      <c r="J6568" s="2">
        <v>45380</v>
      </c>
      <c r="K6568" s="5">
        <v>202401</v>
      </c>
      <c r="M6568" t="b">
        <v>0</v>
      </c>
      <c r="N6568" t="b">
        <v>0</v>
      </c>
      <c r="O6568" s="2">
        <v>45666.534092939815</v>
      </c>
      <c r="P6568" s="2">
        <v>45670.414168668984</v>
      </c>
      <c r="Q6568" t="s">
        <v>301</v>
      </c>
      <c r="R6568" t="s">
        <v>543</v>
      </c>
      <c r="S6568" s="2"/>
      <c r="V6568" s="2">
        <v>45666.534093206021</v>
      </c>
      <c r="W6568" s="2">
        <v>45666.534093206021</v>
      </c>
      <c r="X6568" t="b">
        <v>0</v>
      </c>
      <c r="Y6568" t="s">
        <v>599</v>
      </c>
      <c r="Z6568" t="s">
        <v>1807</v>
      </c>
      <c r="AA6568" t="s">
        <v>2</v>
      </c>
    </row>
    <row r="6569" spans="1:27" x14ac:dyDescent="0.3">
      <c r="A6569" t="s">
        <v>1945</v>
      </c>
      <c r="B6569" t="s">
        <v>670</v>
      </c>
      <c r="C6569" t="s">
        <v>541</v>
      </c>
      <c r="D6569" t="s">
        <v>542</v>
      </c>
      <c r="E6569" t="s">
        <v>388</v>
      </c>
      <c r="F6569" t="s">
        <v>389</v>
      </c>
      <c r="G6569" t="s">
        <v>15</v>
      </c>
      <c r="H6569" t="s">
        <v>510</v>
      </c>
      <c r="J6569" s="2">
        <v>45471</v>
      </c>
      <c r="K6569" s="5">
        <v>202402</v>
      </c>
      <c r="M6569" t="b">
        <v>0</v>
      </c>
      <c r="N6569" t="b">
        <v>0</v>
      </c>
      <c r="O6569" s="2">
        <v>45666.53442974537</v>
      </c>
      <c r="P6569" s="2">
        <v>45670.414416701387</v>
      </c>
      <c r="Q6569" t="s">
        <v>301</v>
      </c>
      <c r="R6569" t="s">
        <v>543</v>
      </c>
      <c r="S6569" s="2"/>
      <c r="V6569" s="2">
        <v>45666.534429942127</v>
      </c>
      <c r="W6569" s="2">
        <v>45666.534429942127</v>
      </c>
      <c r="X6569" t="b">
        <v>0</v>
      </c>
      <c r="Y6569" t="s">
        <v>599</v>
      </c>
      <c r="Z6569" t="s">
        <v>1807</v>
      </c>
      <c r="AA6569" t="s">
        <v>2</v>
      </c>
    </row>
    <row r="6570" spans="1:27" x14ac:dyDescent="0.3">
      <c r="A6570" t="s">
        <v>1942</v>
      </c>
      <c r="B6570" t="s">
        <v>670</v>
      </c>
      <c r="C6570" t="s">
        <v>541</v>
      </c>
      <c r="D6570" t="s">
        <v>542</v>
      </c>
      <c r="E6570" t="s">
        <v>1943</v>
      </c>
      <c r="F6570" t="s">
        <v>1944</v>
      </c>
      <c r="G6570" t="s">
        <v>146</v>
      </c>
      <c r="H6570" t="s">
        <v>510</v>
      </c>
      <c r="J6570" s="2">
        <v>45380</v>
      </c>
      <c r="K6570" s="5">
        <v>202401</v>
      </c>
      <c r="M6570" t="b">
        <v>0</v>
      </c>
      <c r="N6570" t="b">
        <v>0</v>
      </c>
      <c r="O6570" s="2">
        <v>45666.534219872687</v>
      </c>
      <c r="P6570" s="2">
        <v>45670.414259687503</v>
      </c>
      <c r="Q6570" t="s">
        <v>301</v>
      </c>
      <c r="R6570" t="s">
        <v>543</v>
      </c>
      <c r="S6570" s="2"/>
      <c r="V6570" s="2">
        <v>45666.534219988425</v>
      </c>
      <c r="W6570" s="2">
        <v>45666.534219988425</v>
      </c>
      <c r="X6570" t="b">
        <v>0</v>
      </c>
      <c r="Y6570" t="s">
        <v>599</v>
      </c>
      <c r="Z6570" t="s">
        <v>1807</v>
      </c>
      <c r="AA6570" t="s">
        <v>303</v>
      </c>
    </row>
    <row r="6571" spans="1:27" x14ac:dyDescent="0.3">
      <c r="A6571" t="s">
        <v>1941</v>
      </c>
      <c r="B6571" t="s">
        <v>670</v>
      </c>
      <c r="C6571" t="s">
        <v>541</v>
      </c>
      <c r="D6571" t="s">
        <v>542</v>
      </c>
      <c r="E6571" t="s">
        <v>672</v>
      </c>
      <c r="F6571" t="s">
        <v>673</v>
      </c>
      <c r="G6571" t="s">
        <v>146</v>
      </c>
      <c r="H6571" t="s">
        <v>510</v>
      </c>
      <c r="J6571" s="2">
        <v>45380</v>
      </c>
      <c r="K6571" s="5">
        <v>202401</v>
      </c>
      <c r="M6571" t="b">
        <v>0</v>
      </c>
      <c r="N6571" t="b">
        <v>0</v>
      </c>
      <c r="O6571" s="2">
        <v>45666.534555868056</v>
      </c>
      <c r="P6571" s="2">
        <v>45670.414506053239</v>
      </c>
      <c r="Q6571" t="s">
        <v>301</v>
      </c>
      <c r="R6571" t="s">
        <v>543</v>
      </c>
      <c r="S6571" s="2"/>
      <c r="V6571" s="2">
        <v>45666.534556053244</v>
      </c>
      <c r="W6571" s="2">
        <v>45666.534556053244</v>
      </c>
      <c r="X6571" t="b">
        <v>0</v>
      </c>
      <c r="Y6571" t="s">
        <v>599</v>
      </c>
      <c r="Z6571" t="s">
        <v>1807</v>
      </c>
      <c r="AA6571" t="s">
        <v>6</v>
      </c>
    </row>
    <row r="6572" spans="1:27" x14ac:dyDescent="0.3">
      <c r="A6572" t="s">
        <v>1940</v>
      </c>
      <c r="B6572" t="s">
        <v>670</v>
      </c>
      <c r="C6572" t="s">
        <v>541</v>
      </c>
      <c r="D6572" t="s">
        <v>542</v>
      </c>
      <c r="E6572" t="s">
        <v>672</v>
      </c>
      <c r="F6572" t="s">
        <v>673</v>
      </c>
      <c r="G6572" t="s">
        <v>146</v>
      </c>
      <c r="H6572" t="s">
        <v>510</v>
      </c>
      <c r="J6572" s="2">
        <v>45471</v>
      </c>
      <c r="K6572" s="5">
        <v>202402</v>
      </c>
      <c r="M6572" t="b">
        <v>0</v>
      </c>
      <c r="N6572" t="b">
        <v>0</v>
      </c>
      <c r="O6572" s="2">
        <v>45666.534192511572</v>
      </c>
      <c r="P6572" s="2">
        <v>45670.414236886572</v>
      </c>
      <c r="Q6572" t="s">
        <v>301</v>
      </c>
      <c r="R6572" t="s">
        <v>543</v>
      </c>
      <c r="S6572" s="2"/>
      <c r="V6572" s="2">
        <v>45666.534192673615</v>
      </c>
      <c r="W6572" s="2">
        <v>45666.534192673615</v>
      </c>
      <c r="X6572" t="b">
        <v>0</v>
      </c>
      <c r="Y6572" t="s">
        <v>599</v>
      </c>
      <c r="Z6572" t="s">
        <v>1807</v>
      </c>
      <c r="AA6572" t="s">
        <v>6</v>
      </c>
    </row>
    <row r="6573" spans="1:27" x14ac:dyDescent="0.3">
      <c r="A6573" t="s">
        <v>2232</v>
      </c>
      <c r="B6573" t="s">
        <v>670</v>
      </c>
      <c r="C6573" t="s">
        <v>541</v>
      </c>
      <c r="D6573" t="s">
        <v>542</v>
      </c>
      <c r="E6573" t="s">
        <v>781</v>
      </c>
      <c r="F6573" t="s">
        <v>782</v>
      </c>
      <c r="G6573" t="s">
        <v>146</v>
      </c>
      <c r="H6573" t="s">
        <v>510</v>
      </c>
      <c r="J6573" s="2">
        <v>45380</v>
      </c>
      <c r="K6573" s="5">
        <v>202401</v>
      </c>
      <c r="M6573" t="b">
        <v>0</v>
      </c>
      <c r="N6573" t="b">
        <v>0</v>
      </c>
      <c r="O6573" s="2">
        <v>45666.534080636571</v>
      </c>
      <c r="P6573" s="2">
        <v>45670.414159803244</v>
      </c>
      <c r="Q6573" t="s">
        <v>301</v>
      </c>
      <c r="R6573" t="s">
        <v>543</v>
      </c>
      <c r="S6573" s="2"/>
      <c r="V6573" s="2">
        <v>45666.534080787038</v>
      </c>
      <c r="W6573" s="2">
        <v>45666.534080787038</v>
      </c>
      <c r="X6573" t="b">
        <v>0</v>
      </c>
      <c r="Y6573" t="s">
        <v>599</v>
      </c>
      <c r="Z6573" t="s">
        <v>1807</v>
      </c>
      <c r="AA6573" t="s">
        <v>6</v>
      </c>
    </row>
    <row r="6574" spans="1:27" x14ac:dyDescent="0.3">
      <c r="A6574" t="s">
        <v>2233</v>
      </c>
      <c r="B6574" t="s">
        <v>670</v>
      </c>
      <c r="C6574" t="s">
        <v>541</v>
      </c>
      <c r="D6574" t="s">
        <v>542</v>
      </c>
      <c r="E6574" t="s">
        <v>781</v>
      </c>
      <c r="F6574" t="s">
        <v>782</v>
      </c>
      <c r="G6574" t="s">
        <v>146</v>
      </c>
      <c r="H6574" t="s">
        <v>510</v>
      </c>
      <c r="J6574" s="2">
        <v>45471</v>
      </c>
      <c r="K6574" s="5">
        <v>202402</v>
      </c>
      <c r="M6574" t="b">
        <v>0</v>
      </c>
      <c r="N6574" t="b">
        <v>0</v>
      </c>
      <c r="O6574" s="2">
        <v>45666.534452002314</v>
      </c>
      <c r="P6574" s="2">
        <v>45670.414432407408</v>
      </c>
      <c r="Q6574" t="s">
        <v>301</v>
      </c>
      <c r="R6574" t="s">
        <v>543</v>
      </c>
      <c r="S6574" s="2"/>
      <c r="V6574" s="2">
        <v>45666.534452164349</v>
      </c>
      <c r="W6574" s="2">
        <v>45666.534452164349</v>
      </c>
      <c r="X6574" t="b">
        <v>0</v>
      </c>
      <c r="Y6574" t="s">
        <v>599</v>
      </c>
      <c r="Z6574" t="s">
        <v>1807</v>
      </c>
      <c r="AA6574" t="s">
        <v>6</v>
      </c>
    </row>
    <row r="6575" spans="1:27" x14ac:dyDescent="0.3">
      <c r="A6575" t="s">
        <v>1929</v>
      </c>
      <c r="B6575" t="s">
        <v>670</v>
      </c>
      <c r="C6575" t="s">
        <v>541</v>
      </c>
      <c r="D6575" t="s">
        <v>542</v>
      </c>
      <c r="E6575" t="s">
        <v>1930</v>
      </c>
      <c r="F6575" t="s">
        <v>1931</v>
      </c>
      <c r="G6575" t="s">
        <v>17</v>
      </c>
      <c r="H6575" t="s">
        <v>513</v>
      </c>
      <c r="J6575" s="2">
        <v>45380</v>
      </c>
      <c r="K6575" s="5">
        <v>202401</v>
      </c>
      <c r="M6575" t="b">
        <v>0</v>
      </c>
      <c r="N6575" t="b">
        <v>0</v>
      </c>
      <c r="O6575" s="2">
        <v>45666.534139618052</v>
      </c>
      <c r="P6575" s="2">
        <v>45670.414200462961</v>
      </c>
      <c r="Q6575" t="s">
        <v>301</v>
      </c>
      <c r="R6575" t="s">
        <v>543</v>
      </c>
      <c r="S6575" s="2"/>
      <c r="V6575" s="2">
        <v>45666.534139895834</v>
      </c>
      <c r="W6575" s="2">
        <v>45666.534139895834</v>
      </c>
      <c r="X6575" t="b">
        <v>0</v>
      </c>
      <c r="Y6575" t="s">
        <v>599</v>
      </c>
      <c r="Z6575" t="s">
        <v>1807</v>
      </c>
      <c r="AA6575" t="s">
        <v>2</v>
      </c>
    </row>
    <row r="6576" spans="1:27" x14ac:dyDescent="0.3">
      <c r="A6576" t="s">
        <v>2259</v>
      </c>
      <c r="B6576" t="s">
        <v>670</v>
      </c>
      <c r="C6576" t="s">
        <v>541</v>
      </c>
      <c r="D6576" t="s">
        <v>542</v>
      </c>
      <c r="E6576" t="s">
        <v>2260</v>
      </c>
      <c r="F6576" t="s">
        <v>2261</v>
      </c>
      <c r="G6576" t="s">
        <v>17</v>
      </c>
      <c r="H6576" t="s">
        <v>513</v>
      </c>
      <c r="J6576" s="2">
        <v>45471</v>
      </c>
      <c r="K6576" s="5">
        <v>202402</v>
      </c>
      <c r="M6576" t="b">
        <v>0</v>
      </c>
      <c r="N6576" t="b">
        <v>0</v>
      </c>
      <c r="O6576" s="2">
        <v>45666.534342974534</v>
      </c>
      <c r="P6576" s="2">
        <v>45670.414350729166</v>
      </c>
      <c r="Q6576" t="s">
        <v>301</v>
      </c>
      <c r="R6576" t="s">
        <v>543</v>
      </c>
      <c r="S6576" s="2"/>
      <c r="V6576" s="2">
        <v>45666.534343171297</v>
      </c>
      <c r="W6576" s="2">
        <v>45666.534343171297</v>
      </c>
      <c r="X6576" t="b">
        <v>0</v>
      </c>
      <c r="Y6576" t="s">
        <v>599</v>
      </c>
      <c r="Z6576" t="s">
        <v>1807</v>
      </c>
      <c r="AA6576" t="s">
        <v>2</v>
      </c>
    </row>
    <row r="6577" spans="1:27" x14ac:dyDescent="0.3">
      <c r="A6577" t="s">
        <v>2262</v>
      </c>
      <c r="B6577" t="s">
        <v>670</v>
      </c>
      <c r="C6577" t="s">
        <v>541</v>
      </c>
      <c r="D6577" t="s">
        <v>542</v>
      </c>
      <c r="E6577" t="s">
        <v>2263</v>
      </c>
      <c r="F6577" t="s">
        <v>2264</v>
      </c>
      <c r="G6577" t="s">
        <v>17</v>
      </c>
      <c r="H6577" t="s">
        <v>513</v>
      </c>
      <c r="J6577" s="2">
        <v>45471</v>
      </c>
      <c r="K6577" s="5">
        <v>202402</v>
      </c>
      <c r="M6577" t="b">
        <v>0</v>
      </c>
      <c r="N6577" t="b">
        <v>0</v>
      </c>
      <c r="O6577" s="2">
        <v>45666.53431570602</v>
      </c>
      <c r="P6577" s="2">
        <v>45670.414333414352</v>
      </c>
      <c r="Q6577" t="s">
        <v>301</v>
      </c>
      <c r="R6577" t="s">
        <v>543</v>
      </c>
      <c r="S6577" s="2"/>
      <c r="V6577" s="2">
        <v>45666.534315775461</v>
      </c>
      <c r="W6577" s="2">
        <v>45666.534315775461</v>
      </c>
      <c r="X6577" t="b">
        <v>0</v>
      </c>
      <c r="Y6577" t="s">
        <v>599</v>
      </c>
      <c r="Z6577" t="s">
        <v>1807</v>
      </c>
      <c r="AA6577" t="s">
        <v>303</v>
      </c>
    </row>
    <row r="6578" spans="1:27" x14ac:dyDescent="0.3">
      <c r="A6578" t="s">
        <v>2265</v>
      </c>
      <c r="B6578" t="s">
        <v>670</v>
      </c>
      <c r="C6578" t="s">
        <v>541</v>
      </c>
      <c r="D6578" t="s">
        <v>542</v>
      </c>
      <c r="E6578" t="s">
        <v>2266</v>
      </c>
      <c r="F6578" t="s">
        <v>2267</v>
      </c>
      <c r="G6578" t="s">
        <v>17</v>
      </c>
      <c r="H6578" t="s">
        <v>513</v>
      </c>
      <c r="J6578" s="2">
        <v>45471</v>
      </c>
      <c r="K6578" s="5">
        <v>202402</v>
      </c>
      <c r="M6578" t="b">
        <v>0</v>
      </c>
      <c r="N6578" t="b">
        <v>0</v>
      </c>
      <c r="O6578" s="2">
        <v>45666.534169293984</v>
      </c>
      <c r="P6578" s="2">
        <v>45670.414221030092</v>
      </c>
      <c r="Q6578" t="s">
        <v>301</v>
      </c>
      <c r="R6578" t="s">
        <v>543</v>
      </c>
      <c r="S6578" s="2"/>
      <c r="V6578" s="2">
        <v>45666.534169525461</v>
      </c>
      <c r="W6578" s="2">
        <v>45666.534169525461</v>
      </c>
      <c r="X6578" t="b">
        <v>0</v>
      </c>
      <c r="Y6578" t="s">
        <v>599</v>
      </c>
      <c r="Z6578" t="s">
        <v>1807</v>
      </c>
      <c r="AA6578" t="s">
        <v>2</v>
      </c>
    </row>
    <row r="6579" spans="1:27" x14ac:dyDescent="0.3">
      <c r="A6579" t="s">
        <v>2272</v>
      </c>
      <c r="B6579" t="s">
        <v>670</v>
      </c>
      <c r="C6579" t="s">
        <v>541</v>
      </c>
      <c r="D6579" t="s">
        <v>542</v>
      </c>
      <c r="E6579" t="s">
        <v>2273</v>
      </c>
      <c r="F6579" t="s">
        <v>2274</v>
      </c>
      <c r="G6579" t="s">
        <v>432</v>
      </c>
      <c r="H6579" t="s">
        <v>513</v>
      </c>
      <c r="J6579" s="2">
        <v>45471</v>
      </c>
      <c r="K6579" s="5">
        <v>202402</v>
      </c>
      <c r="M6579" t="b">
        <v>0</v>
      </c>
      <c r="N6579" t="b">
        <v>0</v>
      </c>
      <c r="O6579" s="2">
        <v>45666.534195486114</v>
      </c>
      <c r="P6579" s="2">
        <v>45670.414239317128</v>
      </c>
      <c r="Q6579" t="s">
        <v>301</v>
      </c>
      <c r="R6579" t="s">
        <v>543</v>
      </c>
      <c r="S6579" s="2"/>
      <c r="V6579" s="2">
        <v>45666.534195567132</v>
      </c>
      <c r="W6579" s="2">
        <v>45666.534195567132</v>
      </c>
      <c r="X6579" t="b">
        <v>0</v>
      </c>
      <c r="Y6579" t="s">
        <v>599</v>
      </c>
      <c r="Z6579" t="s">
        <v>1807</v>
      </c>
      <c r="AA6579" t="s">
        <v>303</v>
      </c>
    </row>
    <row r="6580" spans="1:27" x14ac:dyDescent="0.3">
      <c r="A6580" t="s">
        <v>2278</v>
      </c>
      <c r="B6580" t="s">
        <v>670</v>
      </c>
      <c r="C6580" t="s">
        <v>541</v>
      </c>
      <c r="D6580" t="s">
        <v>542</v>
      </c>
      <c r="E6580" t="s">
        <v>1911</v>
      </c>
      <c r="F6580" t="s">
        <v>1912</v>
      </c>
      <c r="G6580" t="s">
        <v>463</v>
      </c>
      <c r="H6580" t="s">
        <v>513</v>
      </c>
      <c r="J6580" s="2">
        <v>45380</v>
      </c>
      <c r="K6580" s="5">
        <v>202401</v>
      </c>
      <c r="M6580" t="b">
        <v>0</v>
      </c>
      <c r="N6580" t="b">
        <v>0</v>
      </c>
      <c r="O6580" s="2">
        <v>45666.534526388888</v>
      </c>
      <c r="P6580" s="2">
        <v>45670.414485451387</v>
      </c>
      <c r="Q6580" t="s">
        <v>301</v>
      </c>
      <c r="R6580" t="s">
        <v>543</v>
      </c>
      <c r="S6580" s="2"/>
      <c r="V6580" s="2">
        <v>45666.534526388888</v>
      </c>
      <c r="W6580" s="2">
        <v>45666.534526388888</v>
      </c>
      <c r="X6580" t="b">
        <v>0</v>
      </c>
      <c r="Y6580" t="s">
        <v>599</v>
      </c>
      <c r="Z6580" t="s">
        <v>1807</v>
      </c>
      <c r="AA6580" t="s">
        <v>2</v>
      </c>
    </row>
    <row r="6581" spans="1:27" x14ac:dyDescent="0.3">
      <c r="A6581" t="s">
        <v>2271</v>
      </c>
      <c r="B6581" t="s">
        <v>670</v>
      </c>
      <c r="C6581" t="s">
        <v>541</v>
      </c>
      <c r="D6581" t="s">
        <v>542</v>
      </c>
      <c r="E6581" t="s">
        <v>717</v>
      </c>
      <c r="F6581" t="s">
        <v>718</v>
      </c>
      <c r="G6581" t="s">
        <v>499</v>
      </c>
      <c r="H6581" t="s">
        <v>513</v>
      </c>
      <c r="J6581" s="2">
        <v>45380</v>
      </c>
      <c r="K6581" s="5">
        <v>202401</v>
      </c>
      <c r="M6581" t="b">
        <v>0</v>
      </c>
      <c r="N6581" t="b">
        <v>0</v>
      </c>
      <c r="O6581" s="2">
        <v>45666.534517858796</v>
      </c>
      <c r="P6581" s="2">
        <v>45670.414478900464</v>
      </c>
      <c r="Q6581" t="s">
        <v>301</v>
      </c>
      <c r="R6581" t="s">
        <v>543</v>
      </c>
      <c r="S6581" s="2"/>
      <c r="V6581" s="2">
        <v>45666.534517905093</v>
      </c>
      <c r="W6581" s="2">
        <v>45666.534517905093</v>
      </c>
      <c r="X6581" t="b">
        <v>0</v>
      </c>
      <c r="Y6581" t="s">
        <v>599</v>
      </c>
      <c r="Z6581" t="s">
        <v>1807</v>
      </c>
      <c r="AA6581" t="s">
        <v>2</v>
      </c>
    </row>
    <row r="6582" spans="1:27" x14ac:dyDescent="0.3">
      <c r="A6582" t="s">
        <v>1910</v>
      </c>
      <c r="B6582" t="s">
        <v>540</v>
      </c>
      <c r="C6582" t="s">
        <v>541</v>
      </c>
      <c r="D6582" t="s">
        <v>542</v>
      </c>
      <c r="E6582" t="s">
        <v>1911</v>
      </c>
      <c r="F6582" t="s">
        <v>1912</v>
      </c>
      <c r="G6582" t="s">
        <v>463</v>
      </c>
      <c r="H6582" t="s">
        <v>513</v>
      </c>
      <c r="I6582" t="s">
        <v>1913</v>
      </c>
      <c r="J6582" s="2">
        <v>45460</v>
      </c>
      <c r="K6582" s="5">
        <v>202402</v>
      </c>
      <c r="M6582" t="b">
        <v>0</v>
      </c>
      <c r="N6582" t="b">
        <v>0</v>
      </c>
      <c r="O6582" s="2">
        <v>45559.311821377312</v>
      </c>
      <c r="P6582" s="2">
        <v>45559.311821377312</v>
      </c>
      <c r="Q6582" t="s">
        <v>301</v>
      </c>
      <c r="R6582" t="s">
        <v>543</v>
      </c>
      <c r="S6582" s="2">
        <v>45559.311821377312</v>
      </c>
      <c r="V6582" s="2">
        <v>45559.311821840274</v>
      </c>
      <c r="W6582" s="2">
        <v>45559.311821840274</v>
      </c>
      <c r="X6582" t="b">
        <v>0</v>
      </c>
      <c r="Y6582" t="s">
        <v>599</v>
      </c>
      <c r="Z6582" t="s">
        <v>1807</v>
      </c>
      <c r="AA6582" t="s">
        <v>2</v>
      </c>
    </row>
    <row r="6583" spans="1:27" x14ac:dyDescent="0.3">
      <c r="A6583" t="s">
        <v>2268</v>
      </c>
      <c r="B6583" t="s">
        <v>670</v>
      </c>
      <c r="C6583" t="s">
        <v>541</v>
      </c>
      <c r="D6583" t="s">
        <v>542</v>
      </c>
      <c r="E6583" t="s">
        <v>2269</v>
      </c>
      <c r="F6583" t="s">
        <v>2270</v>
      </c>
      <c r="G6583" t="s">
        <v>17</v>
      </c>
      <c r="H6583" t="s">
        <v>513</v>
      </c>
      <c r="J6583" s="2">
        <v>45380</v>
      </c>
      <c r="K6583" s="5">
        <v>202401</v>
      </c>
      <c r="M6583" t="b">
        <v>0</v>
      </c>
      <c r="N6583" t="b">
        <v>0</v>
      </c>
      <c r="O6583" s="2">
        <v>45666.534013888886</v>
      </c>
      <c r="P6583" s="2">
        <v>45670.414107986115</v>
      </c>
      <c r="Q6583" t="s">
        <v>301</v>
      </c>
      <c r="R6583" t="s">
        <v>543</v>
      </c>
      <c r="S6583" s="2"/>
      <c r="V6583" s="2">
        <v>45666.534014120371</v>
      </c>
      <c r="W6583" s="2">
        <v>45666.534014120371</v>
      </c>
      <c r="X6583" t="b">
        <v>0</v>
      </c>
      <c r="Y6583" t="s">
        <v>599</v>
      </c>
      <c r="Z6583" t="s">
        <v>1807</v>
      </c>
      <c r="AA6583" t="s">
        <v>2</v>
      </c>
    </row>
    <row r="6584" spans="1:27" x14ac:dyDescent="0.3">
      <c r="A6584" t="s">
        <v>1926</v>
      </c>
      <c r="B6584" t="s">
        <v>670</v>
      </c>
      <c r="C6584" t="s">
        <v>541</v>
      </c>
      <c r="D6584" t="s">
        <v>542</v>
      </c>
      <c r="E6584" t="s">
        <v>1927</v>
      </c>
      <c r="F6584" t="s">
        <v>1928</v>
      </c>
      <c r="G6584" t="s">
        <v>17</v>
      </c>
      <c r="H6584" t="s">
        <v>513</v>
      </c>
      <c r="J6584" s="2">
        <v>45380</v>
      </c>
      <c r="K6584" s="5">
        <v>202401</v>
      </c>
      <c r="M6584" t="b">
        <v>0</v>
      </c>
      <c r="N6584" t="b">
        <v>0</v>
      </c>
      <c r="O6584" s="2">
        <v>45666.534305208334</v>
      </c>
      <c r="P6584" s="2">
        <v>45670.414326585647</v>
      </c>
      <c r="Q6584" t="s">
        <v>301</v>
      </c>
      <c r="R6584" t="s">
        <v>543</v>
      </c>
      <c r="S6584" s="2"/>
      <c r="V6584" s="2">
        <v>45666.534305439818</v>
      </c>
      <c r="W6584" s="2">
        <v>45666.534305439818</v>
      </c>
      <c r="X6584" t="b">
        <v>0</v>
      </c>
      <c r="Y6584" t="s">
        <v>599</v>
      </c>
      <c r="Z6584" t="s">
        <v>1807</v>
      </c>
      <c r="AA6584" t="s">
        <v>2</v>
      </c>
    </row>
    <row r="6585" spans="1:27" x14ac:dyDescent="0.3">
      <c r="A6585" t="s">
        <v>2241</v>
      </c>
      <c r="B6585" t="s">
        <v>670</v>
      </c>
      <c r="C6585" t="s">
        <v>541</v>
      </c>
      <c r="D6585" t="s">
        <v>542</v>
      </c>
      <c r="E6585" t="s">
        <v>2242</v>
      </c>
      <c r="F6585" t="s">
        <v>2243</v>
      </c>
      <c r="G6585" t="s">
        <v>425</v>
      </c>
      <c r="H6585" t="s">
        <v>513</v>
      </c>
      <c r="J6585" s="2">
        <v>45380</v>
      </c>
      <c r="K6585" s="5">
        <v>202401</v>
      </c>
      <c r="M6585" t="b">
        <v>0</v>
      </c>
      <c r="N6585" t="b">
        <v>0</v>
      </c>
      <c r="O6585" s="2">
        <v>45666.534535613428</v>
      </c>
      <c r="P6585" s="2">
        <v>45670.414492013886</v>
      </c>
      <c r="Q6585" t="s">
        <v>301</v>
      </c>
      <c r="R6585" t="s">
        <v>543</v>
      </c>
      <c r="S6585" s="2"/>
      <c r="V6585" s="2">
        <v>45666.534535798608</v>
      </c>
      <c r="W6585" s="2">
        <v>45666.534535798608</v>
      </c>
      <c r="X6585" t="b">
        <v>0</v>
      </c>
      <c r="Y6585" t="s">
        <v>599</v>
      </c>
      <c r="Z6585" t="s">
        <v>1807</v>
      </c>
      <c r="AA6585" t="s">
        <v>6</v>
      </c>
    </row>
    <row r="6586" spans="1:27" x14ac:dyDescent="0.3">
      <c r="A6586" t="s">
        <v>1938</v>
      </c>
      <c r="B6586" t="s">
        <v>670</v>
      </c>
      <c r="C6586" t="s">
        <v>541</v>
      </c>
      <c r="D6586" t="s">
        <v>542</v>
      </c>
      <c r="E6586" t="s">
        <v>746</v>
      </c>
      <c r="F6586" t="s">
        <v>747</v>
      </c>
      <c r="G6586" t="s">
        <v>146</v>
      </c>
      <c r="H6586" t="s">
        <v>510</v>
      </c>
      <c r="J6586" s="2">
        <v>45471</v>
      </c>
      <c r="K6586" s="5">
        <v>202402</v>
      </c>
      <c r="M6586" t="b">
        <v>0</v>
      </c>
      <c r="N6586" t="b">
        <v>0</v>
      </c>
      <c r="O6586" s="2">
        <v>45666.534107673608</v>
      </c>
      <c r="P6586" s="2">
        <v>45670.41417989583</v>
      </c>
      <c r="Q6586" t="s">
        <v>301</v>
      </c>
      <c r="R6586" t="s">
        <v>543</v>
      </c>
      <c r="S6586" s="2"/>
      <c r="V6586" s="2">
        <v>45666.534107870371</v>
      </c>
      <c r="W6586" s="2">
        <v>45666.534107870371</v>
      </c>
      <c r="X6586" t="b">
        <v>0</v>
      </c>
      <c r="Y6586" t="s">
        <v>599</v>
      </c>
      <c r="Z6586" t="s">
        <v>1807</v>
      </c>
      <c r="AA6586" t="s">
        <v>2</v>
      </c>
    </row>
    <row r="6587" spans="1:27" x14ac:dyDescent="0.3">
      <c r="A6587" t="s">
        <v>2244</v>
      </c>
      <c r="B6587" t="s">
        <v>670</v>
      </c>
      <c r="C6587" t="s">
        <v>541</v>
      </c>
      <c r="D6587" t="s">
        <v>542</v>
      </c>
      <c r="E6587" t="s">
        <v>771</v>
      </c>
      <c r="F6587" t="s">
        <v>772</v>
      </c>
      <c r="G6587" t="s">
        <v>146</v>
      </c>
      <c r="H6587" t="s">
        <v>510</v>
      </c>
      <c r="J6587" s="2">
        <v>45471</v>
      </c>
      <c r="K6587" s="5">
        <v>202402</v>
      </c>
      <c r="M6587" t="b">
        <v>0</v>
      </c>
      <c r="N6587" t="b">
        <v>0</v>
      </c>
      <c r="O6587" s="2">
        <v>45666.534102928243</v>
      </c>
      <c r="P6587" s="2">
        <v>45670.414175196762</v>
      </c>
      <c r="Q6587" t="s">
        <v>301</v>
      </c>
      <c r="R6587" t="s">
        <v>543</v>
      </c>
      <c r="S6587" s="2"/>
      <c r="V6587" s="2">
        <v>45666.53410300926</v>
      </c>
      <c r="W6587" s="2">
        <v>45666.53410300926</v>
      </c>
      <c r="X6587" t="b">
        <v>0</v>
      </c>
      <c r="Y6587" t="s">
        <v>599</v>
      </c>
      <c r="Z6587" t="s">
        <v>1807</v>
      </c>
      <c r="AA6587" t="s">
        <v>304</v>
      </c>
    </row>
    <row r="6588" spans="1:27" x14ac:dyDescent="0.3">
      <c r="A6588" t="s">
        <v>2245</v>
      </c>
      <c r="B6588" t="s">
        <v>670</v>
      </c>
      <c r="C6588" t="s">
        <v>541</v>
      </c>
      <c r="D6588" t="s">
        <v>542</v>
      </c>
      <c r="E6588" t="s">
        <v>746</v>
      </c>
      <c r="F6588" t="s">
        <v>747</v>
      </c>
      <c r="G6588" t="s">
        <v>146</v>
      </c>
      <c r="H6588" t="s">
        <v>510</v>
      </c>
      <c r="J6588" s="2">
        <v>45380</v>
      </c>
      <c r="K6588" s="5">
        <v>202401</v>
      </c>
      <c r="M6588" t="b">
        <v>0</v>
      </c>
      <c r="N6588" t="b">
        <v>0</v>
      </c>
      <c r="O6588" s="2">
        <v>45666.534180173614</v>
      </c>
      <c r="P6588" s="2">
        <v>45670.414228043985</v>
      </c>
      <c r="Q6588" t="s">
        <v>301</v>
      </c>
      <c r="R6588" t="s">
        <v>543</v>
      </c>
      <c r="S6588" s="2"/>
      <c r="V6588" s="2">
        <v>45666.534180289353</v>
      </c>
      <c r="W6588" s="2">
        <v>45666.534180289353</v>
      </c>
      <c r="X6588" t="b">
        <v>0</v>
      </c>
      <c r="Y6588" t="s">
        <v>599</v>
      </c>
      <c r="Z6588" t="s">
        <v>1807</v>
      </c>
      <c r="AA6588" t="s">
        <v>2</v>
      </c>
    </row>
    <row r="6589" spans="1:27" x14ac:dyDescent="0.3">
      <c r="A6589" t="s">
        <v>2246</v>
      </c>
      <c r="B6589" t="s">
        <v>670</v>
      </c>
      <c r="C6589" t="s">
        <v>541</v>
      </c>
      <c r="D6589" t="s">
        <v>542</v>
      </c>
      <c r="E6589" t="s">
        <v>771</v>
      </c>
      <c r="F6589" t="s">
        <v>772</v>
      </c>
      <c r="G6589" t="s">
        <v>146</v>
      </c>
      <c r="H6589" t="s">
        <v>510</v>
      </c>
      <c r="J6589" s="2">
        <v>45380</v>
      </c>
      <c r="K6589" s="5">
        <v>202401</v>
      </c>
      <c r="M6589" t="b">
        <v>0</v>
      </c>
      <c r="N6589" t="b">
        <v>0</v>
      </c>
      <c r="O6589" s="2">
        <v>45666.534256250001</v>
      </c>
      <c r="P6589" s="2">
        <v>45670.414285995372</v>
      </c>
      <c r="Q6589" t="s">
        <v>301</v>
      </c>
      <c r="R6589" t="s">
        <v>543</v>
      </c>
      <c r="S6589" s="2"/>
      <c r="V6589" s="2">
        <v>45666.534256331019</v>
      </c>
      <c r="W6589" s="2">
        <v>45666.534256331019</v>
      </c>
      <c r="X6589" t="b">
        <v>0</v>
      </c>
      <c r="Y6589" t="s">
        <v>599</v>
      </c>
      <c r="Z6589" t="s">
        <v>1807</v>
      </c>
      <c r="AA6589" t="s">
        <v>304</v>
      </c>
    </row>
    <row r="6590" spans="1:27" x14ac:dyDescent="0.3">
      <c r="A6590" t="s">
        <v>1935</v>
      </c>
      <c r="B6590" t="s">
        <v>670</v>
      </c>
      <c r="C6590" t="s">
        <v>541</v>
      </c>
      <c r="D6590" t="s">
        <v>542</v>
      </c>
      <c r="E6590" t="s">
        <v>1936</v>
      </c>
      <c r="F6590" t="s">
        <v>1937</v>
      </c>
      <c r="G6590" t="s">
        <v>425</v>
      </c>
      <c r="H6590" t="s">
        <v>513</v>
      </c>
      <c r="J6590" s="2">
        <v>45380</v>
      </c>
      <c r="K6590" s="5">
        <v>202401</v>
      </c>
      <c r="M6590" t="b">
        <v>0</v>
      </c>
      <c r="N6590" t="b">
        <v>0</v>
      </c>
      <c r="O6590" s="2">
        <v>45666.534240740744</v>
      </c>
      <c r="P6590" s="2">
        <v>45670.414275150462</v>
      </c>
      <c r="Q6590" t="s">
        <v>301</v>
      </c>
      <c r="R6590" t="s">
        <v>543</v>
      </c>
      <c r="S6590" s="2"/>
      <c r="V6590" s="2">
        <v>45666.534240937501</v>
      </c>
      <c r="W6590" s="2">
        <v>45666.534240937501</v>
      </c>
      <c r="X6590" t="b">
        <v>0</v>
      </c>
      <c r="Y6590" t="s">
        <v>599</v>
      </c>
      <c r="Z6590" t="s">
        <v>1807</v>
      </c>
      <c r="AA6590" t="s">
        <v>6</v>
      </c>
    </row>
    <row r="6591" spans="1:27" x14ac:dyDescent="0.3">
      <c r="A6591" t="s">
        <v>1932</v>
      </c>
      <c r="B6591" t="s">
        <v>670</v>
      </c>
      <c r="C6591" t="s">
        <v>541</v>
      </c>
      <c r="D6591" t="s">
        <v>542</v>
      </c>
      <c r="E6591" t="s">
        <v>1933</v>
      </c>
      <c r="F6591" t="s">
        <v>1934</v>
      </c>
      <c r="G6591" t="s">
        <v>432</v>
      </c>
      <c r="H6591" t="s">
        <v>513</v>
      </c>
      <c r="J6591" s="2">
        <v>45380</v>
      </c>
      <c r="K6591" s="5">
        <v>202401</v>
      </c>
      <c r="M6591" t="b">
        <v>0</v>
      </c>
      <c r="N6591" t="b">
        <v>0</v>
      </c>
      <c r="O6591" s="2">
        <v>45666.534511724538</v>
      </c>
      <c r="P6591" s="2">
        <v>45670.414474386576</v>
      </c>
      <c r="Q6591" t="s">
        <v>301</v>
      </c>
      <c r="R6591" t="s">
        <v>543</v>
      </c>
      <c r="S6591" s="2"/>
      <c r="V6591" s="2">
        <v>45666.534511886573</v>
      </c>
      <c r="W6591" s="2">
        <v>45666.534511886573</v>
      </c>
      <c r="X6591" t="b">
        <v>0</v>
      </c>
      <c r="Y6591" t="s">
        <v>599</v>
      </c>
      <c r="Z6591" t="s">
        <v>1807</v>
      </c>
      <c r="AA6591" t="s">
        <v>2</v>
      </c>
    </row>
    <row r="6592" spans="1:27" x14ac:dyDescent="0.3">
      <c r="A6592" t="s">
        <v>2247</v>
      </c>
      <c r="B6592" t="s">
        <v>670</v>
      </c>
      <c r="C6592" t="s">
        <v>541</v>
      </c>
      <c r="D6592" t="s">
        <v>542</v>
      </c>
      <c r="E6592" t="s">
        <v>2248</v>
      </c>
      <c r="F6592" t="s">
        <v>2249</v>
      </c>
      <c r="G6592" t="s">
        <v>425</v>
      </c>
      <c r="H6592" t="s">
        <v>513</v>
      </c>
      <c r="J6592" s="2">
        <v>45380</v>
      </c>
      <c r="K6592" s="5">
        <v>202401</v>
      </c>
      <c r="M6592" t="b">
        <v>0</v>
      </c>
      <c r="N6592" t="b">
        <v>0</v>
      </c>
      <c r="O6592" s="2">
        <v>45669.522662071759</v>
      </c>
      <c r="P6592" s="2">
        <v>45670.414404479168</v>
      </c>
      <c r="Q6592" t="s">
        <v>301</v>
      </c>
      <c r="R6592" t="s">
        <v>543</v>
      </c>
      <c r="S6592" s="2"/>
      <c r="V6592" s="2">
        <v>45669.522662187497</v>
      </c>
      <c r="W6592" s="2">
        <v>45669.522662187497</v>
      </c>
      <c r="X6592" t="b">
        <v>0</v>
      </c>
      <c r="Y6592" t="s">
        <v>599</v>
      </c>
      <c r="Z6592" t="s">
        <v>1807</v>
      </c>
      <c r="AA6592" t="s">
        <v>304</v>
      </c>
    </row>
    <row r="6593" spans="1:27" x14ac:dyDescent="0.3">
      <c r="A6593" t="s">
        <v>2256</v>
      </c>
      <c r="B6593" t="s">
        <v>670</v>
      </c>
      <c r="C6593" t="s">
        <v>541</v>
      </c>
      <c r="D6593" t="s">
        <v>542</v>
      </c>
      <c r="E6593" t="s">
        <v>2257</v>
      </c>
      <c r="F6593" t="s">
        <v>2258</v>
      </c>
      <c r="G6593" t="s">
        <v>425</v>
      </c>
      <c r="H6593" t="s">
        <v>513</v>
      </c>
      <c r="J6593" s="2">
        <v>45380</v>
      </c>
      <c r="K6593" s="5">
        <v>202401</v>
      </c>
      <c r="M6593" t="b">
        <v>0</v>
      </c>
      <c r="N6593" t="b">
        <v>0</v>
      </c>
      <c r="O6593" s="2">
        <v>45666.534173113425</v>
      </c>
      <c r="P6593" s="2">
        <v>45670.414223229163</v>
      </c>
      <c r="Q6593" t="s">
        <v>301</v>
      </c>
      <c r="R6593" t="s">
        <v>543</v>
      </c>
      <c r="S6593" s="2"/>
      <c r="V6593" s="2">
        <v>45666.53417334491</v>
      </c>
      <c r="W6593" s="2">
        <v>45666.53417334491</v>
      </c>
      <c r="X6593" t="b">
        <v>0</v>
      </c>
      <c r="Y6593" t="s">
        <v>599</v>
      </c>
      <c r="Z6593" t="s">
        <v>1807</v>
      </c>
      <c r="AA6593" t="s">
        <v>6</v>
      </c>
    </row>
    <row r="6594" spans="1:27" x14ac:dyDescent="0.3">
      <c r="A6594" t="s">
        <v>2253</v>
      </c>
      <c r="B6594" t="s">
        <v>670</v>
      </c>
      <c r="C6594" t="s">
        <v>541</v>
      </c>
      <c r="D6594" t="s">
        <v>542</v>
      </c>
      <c r="E6594" t="s">
        <v>2254</v>
      </c>
      <c r="F6594" t="s">
        <v>2255</v>
      </c>
      <c r="G6594" t="s">
        <v>432</v>
      </c>
      <c r="H6594" t="s">
        <v>513</v>
      </c>
      <c r="J6594" s="2">
        <v>45380</v>
      </c>
      <c r="K6594" s="5">
        <v>202401</v>
      </c>
      <c r="M6594" t="b">
        <v>0</v>
      </c>
      <c r="N6594" t="b">
        <v>0</v>
      </c>
      <c r="O6594" s="2">
        <v>45666.534542824076</v>
      </c>
      <c r="P6594" s="2">
        <v>45670.414496493053</v>
      </c>
      <c r="Q6594" t="s">
        <v>301</v>
      </c>
      <c r="R6594" t="s">
        <v>543</v>
      </c>
      <c r="S6594" s="2"/>
      <c r="V6594" s="2">
        <v>45666.534543020833</v>
      </c>
      <c r="W6594" s="2">
        <v>45666.534543020833</v>
      </c>
      <c r="X6594" t="b">
        <v>0</v>
      </c>
      <c r="Y6594" t="s">
        <v>599</v>
      </c>
      <c r="Z6594" t="s">
        <v>1807</v>
      </c>
      <c r="AA6594" t="s">
        <v>2</v>
      </c>
    </row>
    <row r="6595" spans="1:27" x14ac:dyDescent="0.3">
      <c r="A6595" t="s">
        <v>2250</v>
      </c>
      <c r="B6595" t="s">
        <v>670</v>
      </c>
      <c r="C6595" t="s">
        <v>541</v>
      </c>
      <c r="D6595" t="s">
        <v>542</v>
      </c>
      <c r="E6595" t="s">
        <v>2251</v>
      </c>
      <c r="F6595" t="s">
        <v>2252</v>
      </c>
      <c r="G6595" t="s">
        <v>432</v>
      </c>
      <c r="H6595" t="s">
        <v>513</v>
      </c>
      <c r="J6595" s="2">
        <v>45471</v>
      </c>
      <c r="K6595" s="5">
        <v>202402</v>
      </c>
      <c r="M6595" t="b">
        <v>0</v>
      </c>
      <c r="N6595" t="b">
        <v>0</v>
      </c>
      <c r="O6595" s="2">
        <v>45666.534050428243</v>
      </c>
      <c r="P6595" s="2">
        <v>45670.414134178238</v>
      </c>
      <c r="Q6595" t="s">
        <v>301</v>
      </c>
      <c r="R6595" t="s">
        <v>543</v>
      </c>
      <c r="S6595" s="2"/>
      <c r="V6595" s="2">
        <v>45666.534050578703</v>
      </c>
      <c r="W6595" s="2">
        <v>45666.534050578703</v>
      </c>
      <c r="X6595" t="b">
        <v>0</v>
      </c>
      <c r="Y6595" t="s">
        <v>599</v>
      </c>
      <c r="Z6595" t="s">
        <v>1807</v>
      </c>
      <c r="AA6595" t="s">
        <v>2</v>
      </c>
    </row>
    <row r="6596" spans="1:27" x14ac:dyDescent="0.3">
      <c r="A6596" t="s">
        <v>2223</v>
      </c>
      <c r="B6596" t="s">
        <v>670</v>
      </c>
      <c r="C6596" t="s">
        <v>541</v>
      </c>
      <c r="D6596" t="s">
        <v>542</v>
      </c>
      <c r="E6596" t="s">
        <v>1993</v>
      </c>
      <c r="F6596" t="s">
        <v>1994</v>
      </c>
      <c r="G6596" t="s">
        <v>4</v>
      </c>
      <c r="H6596" t="s">
        <v>510</v>
      </c>
      <c r="J6596" s="2">
        <v>45380</v>
      </c>
      <c r="K6596" s="5">
        <v>202401</v>
      </c>
      <c r="M6596" t="b">
        <v>0</v>
      </c>
      <c r="N6596" t="b">
        <v>0</v>
      </c>
      <c r="O6596" s="2">
        <v>45666.534286493057</v>
      </c>
      <c r="P6596" s="2">
        <v>45670.414310034721</v>
      </c>
      <c r="Q6596" t="s">
        <v>301</v>
      </c>
      <c r="R6596" t="s">
        <v>543</v>
      </c>
      <c r="S6596" s="2"/>
      <c r="V6596" s="2">
        <v>45666.534286724534</v>
      </c>
      <c r="W6596" s="2">
        <v>45666.534286724534</v>
      </c>
      <c r="X6596" t="b">
        <v>0</v>
      </c>
      <c r="Y6596" t="s">
        <v>599</v>
      </c>
      <c r="Z6596" t="s">
        <v>1807</v>
      </c>
      <c r="AA6596" t="s">
        <v>2</v>
      </c>
    </row>
    <row r="6597" spans="1:27" x14ac:dyDescent="0.3">
      <c r="A6597" t="s">
        <v>1995</v>
      </c>
      <c r="B6597" t="s">
        <v>670</v>
      </c>
      <c r="C6597" t="s">
        <v>541</v>
      </c>
      <c r="D6597" t="s">
        <v>542</v>
      </c>
      <c r="E6597" t="s">
        <v>1996</v>
      </c>
      <c r="F6597" t="s">
        <v>1997</v>
      </c>
      <c r="G6597" t="s">
        <v>4</v>
      </c>
      <c r="H6597" t="s">
        <v>510</v>
      </c>
      <c r="J6597" s="2">
        <v>45380</v>
      </c>
      <c r="K6597" s="5">
        <v>202401</v>
      </c>
      <c r="M6597" t="b">
        <v>0</v>
      </c>
      <c r="N6597" t="b">
        <v>0</v>
      </c>
      <c r="O6597" s="2">
        <v>45666.534376076386</v>
      </c>
      <c r="P6597" s="2">
        <v>45670.414373993059</v>
      </c>
      <c r="Q6597" t="s">
        <v>301</v>
      </c>
      <c r="R6597" t="s">
        <v>543</v>
      </c>
      <c r="S6597" s="2"/>
      <c r="V6597" s="2">
        <v>45666.534376307871</v>
      </c>
      <c r="W6597" s="2">
        <v>45666.534376307871</v>
      </c>
      <c r="X6597" t="b">
        <v>0</v>
      </c>
      <c r="Y6597" t="s">
        <v>599</v>
      </c>
      <c r="Z6597" t="s">
        <v>1807</v>
      </c>
      <c r="AA6597" t="s">
        <v>2</v>
      </c>
    </row>
    <row r="6598" spans="1:27" x14ac:dyDescent="0.3">
      <c r="A6598" t="s">
        <v>2220</v>
      </c>
      <c r="B6598" t="s">
        <v>670</v>
      </c>
      <c r="C6598" t="s">
        <v>541</v>
      </c>
      <c r="D6598" t="s">
        <v>542</v>
      </c>
      <c r="E6598" t="s">
        <v>2221</v>
      </c>
      <c r="F6598" t="s">
        <v>2222</v>
      </c>
      <c r="G6598" t="s">
        <v>191</v>
      </c>
      <c r="H6598" t="s">
        <v>510</v>
      </c>
      <c r="J6598" s="2">
        <v>45380</v>
      </c>
      <c r="K6598" s="5">
        <v>202401</v>
      </c>
      <c r="M6598" t="b">
        <v>0</v>
      </c>
      <c r="N6598" t="b">
        <v>0</v>
      </c>
      <c r="O6598" s="2">
        <v>45666.534491053244</v>
      </c>
      <c r="P6598" s="2">
        <v>45670.414461076391</v>
      </c>
      <c r="Q6598" t="s">
        <v>301</v>
      </c>
      <c r="R6598" t="s">
        <v>543</v>
      </c>
      <c r="S6598" s="2"/>
      <c r="V6598" s="2">
        <v>45666.534491284721</v>
      </c>
      <c r="W6598" s="2">
        <v>45666.534491284721</v>
      </c>
      <c r="X6598" t="b">
        <v>0</v>
      </c>
      <c r="Y6598" t="s">
        <v>599</v>
      </c>
      <c r="Z6598" t="s">
        <v>1807</v>
      </c>
      <c r="AA6598" t="s">
        <v>2</v>
      </c>
    </row>
    <row r="6599" spans="1:27" x14ac:dyDescent="0.3">
      <c r="A6599" t="s">
        <v>1998</v>
      </c>
      <c r="B6599" t="s">
        <v>670</v>
      </c>
      <c r="C6599" t="s">
        <v>541</v>
      </c>
      <c r="D6599" t="s">
        <v>542</v>
      </c>
      <c r="E6599" t="s">
        <v>1996</v>
      </c>
      <c r="F6599" t="s">
        <v>1997</v>
      </c>
      <c r="G6599" t="s">
        <v>4</v>
      </c>
      <c r="H6599" t="s">
        <v>510</v>
      </c>
      <c r="J6599" s="2">
        <v>45471</v>
      </c>
      <c r="K6599" s="5">
        <v>202402</v>
      </c>
      <c r="M6599" t="b">
        <v>0</v>
      </c>
      <c r="N6599" t="b">
        <v>0</v>
      </c>
      <c r="O6599" s="2">
        <v>45666.534214155094</v>
      </c>
      <c r="P6599" s="2">
        <v>45670.414255208336</v>
      </c>
      <c r="Q6599" t="s">
        <v>301</v>
      </c>
      <c r="R6599" t="s">
        <v>543</v>
      </c>
      <c r="S6599" s="2"/>
      <c r="V6599" s="2">
        <v>45666.534214432868</v>
      </c>
      <c r="W6599" s="2">
        <v>45666.534214432868</v>
      </c>
      <c r="X6599" t="b">
        <v>0</v>
      </c>
      <c r="Y6599" t="s">
        <v>599</v>
      </c>
      <c r="Z6599" t="s">
        <v>1807</v>
      </c>
      <c r="AA6599" t="s">
        <v>2</v>
      </c>
    </row>
    <row r="6600" spans="1:27" x14ac:dyDescent="0.3">
      <c r="A6600" t="s">
        <v>1991</v>
      </c>
      <c r="B6600" t="s">
        <v>670</v>
      </c>
      <c r="C6600" t="s">
        <v>541</v>
      </c>
      <c r="D6600" t="s">
        <v>542</v>
      </c>
      <c r="E6600" t="s">
        <v>1989</v>
      </c>
      <c r="F6600" t="s">
        <v>1990</v>
      </c>
      <c r="G6600" t="s">
        <v>4</v>
      </c>
      <c r="H6600" t="s">
        <v>510</v>
      </c>
      <c r="J6600" s="2">
        <v>45471</v>
      </c>
      <c r="K6600" s="5">
        <v>202402</v>
      </c>
      <c r="M6600" t="b">
        <v>0</v>
      </c>
      <c r="N6600" t="b">
        <v>0</v>
      </c>
      <c r="O6600" s="2">
        <v>45666.534161805554</v>
      </c>
      <c r="P6600" s="2">
        <v>45670.41421570602</v>
      </c>
      <c r="Q6600" t="s">
        <v>301</v>
      </c>
      <c r="R6600" t="s">
        <v>543</v>
      </c>
      <c r="S6600" s="2"/>
      <c r="V6600" s="2">
        <v>45666.534162071759</v>
      </c>
      <c r="W6600" s="2">
        <v>45666.534162071759</v>
      </c>
      <c r="X6600" t="b">
        <v>0</v>
      </c>
      <c r="Y6600" t="s">
        <v>599</v>
      </c>
      <c r="Z6600" t="s">
        <v>1807</v>
      </c>
      <c r="AA6600" t="s">
        <v>2</v>
      </c>
    </row>
    <row r="6601" spans="1:27" x14ac:dyDescent="0.3">
      <c r="A6601" t="s">
        <v>1992</v>
      </c>
      <c r="B6601" t="s">
        <v>670</v>
      </c>
      <c r="C6601" t="s">
        <v>541</v>
      </c>
      <c r="D6601" t="s">
        <v>542</v>
      </c>
      <c r="E6601" t="s">
        <v>1993</v>
      </c>
      <c r="F6601" t="s">
        <v>1994</v>
      </c>
      <c r="G6601" t="s">
        <v>4</v>
      </c>
      <c r="H6601" t="s">
        <v>510</v>
      </c>
      <c r="J6601" s="2">
        <v>45471</v>
      </c>
      <c r="K6601" s="5">
        <v>202402</v>
      </c>
      <c r="M6601" t="b">
        <v>0</v>
      </c>
      <c r="N6601" t="b">
        <v>0</v>
      </c>
      <c r="O6601" s="2">
        <v>45666.534346145832</v>
      </c>
      <c r="P6601" s="2">
        <v>45670.414353622684</v>
      </c>
      <c r="Q6601" t="s">
        <v>301</v>
      </c>
      <c r="R6601" t="s">
        <v>543</v>
      </c>
      <c r="S6601" s="2"/>
      <c r="V6601" s="2">
        <v>45666.534346377317</v>
      </c>
      <c r="W6601" s="2">
        <v>45666.534346377317</v>
      </c>
      <c r="X6601" t="b">
        <v>0</v>
      </c>
      <c r="Y6601" t="s">
        <v>599</v>
      </c>
      <c r="Z6601" t="s">
        <v>1807</v>
      </c>
      <c r="AA6601" t="s">
        <v>2</v>
      </c>
    </row>
    <row r="6602" spans="1:27" x14ac:dyDescent="0.3">
      <c r="A6602" t="s">
        <v>1987</v>
      </c>
      <c r="B6602" t="s">
        <v>670</v>
      </c>
      <c r="C6602" t="s">
        <v>541</v>
      </c>
      <c r="D6602" t="s">
        <v>542</v>
      </c>
      <c r="E6602" t="s">
        <v>1985</v>
      </c>
      <c r="F6602" t="s">
        <v>1986</v>
      </c>
      <c r="G6602" t="s">
        <v>4</v>
      </c>
      <c r="H6602" t="s">
        <v>510</v>
      </c>
      <c r="J6602" s="2">
        <v>45380</v>
      </c>
      <c r="K6602" s="5">
        <v>202401</v>
      </c>
      <c r="M6602" t="b">
        <v>0</v>
      </c>
      <c r="N6602" t="b">
        <v>0</v>
      </c>
      <c r="O6602" s="2">
        <v>45666.534470983795</v>
      </c>
      <c r="P6602" s="2">
        <v>45670.414447835647</v>
      </c>
      <c r="Q6602" t="s">
        <v>301</v>
      </c>
      <c r="R6602" t="s">
        <v>543</v>
      </c>
      <c r="S6602" s="2"/>
      <c r="V6602" s="2">
        <v>45666.534471261577</v>
      </c>
      <c r="W6602" s="2">
        <v>45666.534471261577</v>
      </c>
      <c r="X6602" t="b">
        <v>0</v>
      </c>
      <c r="Y6602" t="s">
        <v>599</v>
      </c>
      <c r="Z6602" t="s">
        <v>1807</v>
      </c>
      <c r="AA6602" t="s">
        <v>2</v>
      </c>
    </row>
    <row r="6603" spans="1:27" x14ac:dyDescent="0.3">
      <c r="A6603" t="s">
        <v>1988</v>
      </c>
      <c r="B6603" t="s">
        <v>670</v>
      </c>
      <c r="C6603" t="s">
        <v>541</v>
      </c>
      <c r="D6603" t="s">
        <v>542</v>
      </c>
      <c r="E6603" t="s">
        <v>1989</v>
      </c>
      <c r="F6603" t="s">
        <v>1990</v>
      </c>
      <c r="G6603" t="s">
        <v>4</v>
      </c>
      <c r="H6603" t="s">
        <v>510</v>
      </c>
      <c r="J6603" s="2">
        <v>45380</v>
      </c>
      <c r="K6603" s="5">
        <v>202401</v>
      </c>
      <c r="M6603" t="b">
        <v>0</v>
      </c>
      <c r="N6603" t="b">
        <v>0</v>
      </c>
      <c r="O6603" s="2">
        <v>45666.534136226852</v>
      </c>
      <c r="P6603" s="2">
        <v>45670.41419826389</v>
      </c>
      <c r="Q6603" t="s">
        <v>301</v>
      </c>
      <c r="R6603" t="s">
        <v>543</v>
      </c>
      <c r="S6603" s="2"/>
      <c r="V6603" s="2">
        <v>45666.534136493057</v>
      </c>
      <c r="W6603" s="2">
        <v>45666.534136493057</v>
      </c>
      <c r="X6603" t="b">
        <v>0</v>
      </c>
      <c r="Y6603" t="s">
        <v>599</v>
      </c>
      <c r="Z6603" t="s">
        <v>1807</v>
      </c>
      <c r="AA6603" t="s">
        <v>2</v>
      </c>
    </row>
    <row r="6604" spans="1:27" x14ac:dyDescent="0.3">
      <c r="A6604" t="s">
        <v>2214</v>
      </c>
      <c r="B6604" t="s">
        <v>670</v>
      </c>
      <c r="C6604" t="s">
        <v>541</v>
      </c>
      <c r="D6604" t="s">
        <v>542</v>
      </c>
      <c r="E6604" t="s">
        <v>2215</v>
      </c>
      <c r="F6604" t="s">
        <v>2216</v>
      </c>
      <c r="G6604" t="s">
        <v>191</v>
      </c>
      <c r="H6604" t="s">
        <v>510</v>
      </c>
      <c r="J6604" s="2">
        <v>45380</v>
      </c>
      <c r="K6604" s="5">
        <v>202401</v>
      </c>
      <c r="M6604" t="b">
        <v>0</v>
      </c>
      <c r="N6604" t="b">
        <v>0</v>
      </c>
      <c r="O6604" s="2">
        <v>45666.534282719906</v>
      </c>
      <c r="P6604" s="2">
        <v>45670.41430783565</v>
      </c>
      <c r="Q6604" t="s">
        <v>301</v>
      </c>
      <c r="R6604" t="s">
        <v>543</v>
      </c>
      <c r="S6604" s="2"/>
      <c r="V6604" s="2">
        <v>45666.534282905093</v>
      </c>
      <c r="W6604" s="2">
        <v>45666.534282905093</v>
      </c>
      <c r="X6604" t="b">
        <v>0</v>
      </c>
      <c r="Y6604" t="s">
        <v>599</v>
      </c>
      <c r="Z6604" t="s">
        <v>1807</v>
      </c>
      <c r="AA6604" t="s">
        <v>2</v>
      </c>
    </row>
    <row r="6605" spans="1:27" x14ac:dyDescent="0.3">
      <c r="A6605" t="s">
        <v>2217</v>
      </c>
      <c r="B6605" t="s">
        <v>670</v>
      </c>
      <c r="C6605" t="s">
        <v>541</v>
      </c>
      <c r="D6605" t="s">
        <v>542</v>
      </c>
      <c r="E6605" t="s">
        <v>2218</v>
      </c>
      <c r="F6605" t="s">
        <v>2219</v>
      </c>
      <c r="G6605" t="s">
        <v>191</v>
      </c>
      <c r="H6605" t="s">
        <v>510</v>
      </c>
      <c r="J6605" s="2">
        <v>45380</v>
      </c>
      <c r="K6605" s="5">
        <v>202401</v>
      </c>
      <c r="M6605" t="b">
        <v>0</v>
      </c>
      <c r="N6605" t="b">
        <v>0</v>
      </c>
      <c r="O6605" s="2">
        <v>45666.53421114583</v>
      </c>
      <c r="P6605" s="2">
        <v>45670.414252893519</v>
      </c>
      <c r="Q6605" t="s">
        <v>301</v>
      </c>
      <c r="R6605" t="s">
        <v>543</v>
      </c>
      <c r="S6605" s="2"/>
      <c r="V6605" s="2">
        <v>45666.534211342594</v>
      </c>
      <c r="W6605" s="2">
        <v>45666.534211342594</v>
      </c>
      <c r="X6605" t="b">
        <v>0</v>
      </c>
      <c r="Y6605" t="s">
        <v>599</v>
      </c>
      <c r="Z6605" t="s">
        <v>1807</v>
      </c>
      <c r="AA6605" t="s">
        <v>2</v>
      </c>
    </row>
    <row r="6606" spans="1:27" x14ac:dyDescent="0.3">
      <c r="A6606" t="s">
        <v>2211</v>
      </c>
      <c r="B6606" t="s">
        <v>670</v>
      </c>
      <c r="C6606" t="s">
        <v>541</v>
      </c>
      <c r="D6606" t="s">
        <v>542</v>
      </c>
      <c r="E6606" t="s">
        <v>2212</v>
      </c>
      <c r="F6606" t="s">
        <v>2213</v>
      </c>
      <c r="G6606" t="s">
        <v>191</v>
      </c>
      <c r="H6606" t="s">
        <v>510</v>
      </c>
      <c r="J6606" s="2">
        <v>45380</v>
      </c>
      <c r="K6606" s="5">
        <v>202401</v>
      </c>
      <c r="M6606" t="b">
        <v>0</v>
      </c>
      <c r="N6606" t="b">
        <v>0</v>
      </c>
      <c r="O6606" s="2">
        <v>45666.53430871528</v>
      </c>
      <c r="P6606" s="2">
        <v>45670.414328900464</v>
      </c>
      <c r="Q6606" t="s">
        <v>301</v>
      </c>
      <c r="R6606" t="s">
        <v>543</v>
      </c>
      <c r="S6606" s="2"/>
      <c r="V6606" s="2">
        <v>45666.534308993054</v>
      </c>
      <c r="W6606" s="2">
        <v>45666.534308993054</v>
      </c>
      <c r="X6606" t="b">
        <v>0</v>
      </c>
      <c r="Y6606" t="s">
        <v>599</v>
      </c>
      <c r="Z6606" t="s">
        <v>1807</v>
      </c>
      <c r="AA6606" t="s">
        <v>2</v>
      </c>
    </row>
    <row r="6607" spans="1:27" x14ac:dyDescent="0.3">
      <c r="A6607" t="s">
        <v>2208</v>
      </c>
      <c r="B6607" t="s">
        <v>670</v>
      </c>
      <c r="C6607" t="s">
        <v>541</v>
      </c>
      <c r="D6607" t="s">
        <v>542</v>
      </c>
      <c r="E6607" t="s">
        <v>2209</v>
      </c>
      <c r="F6607" t="s">
        <v>2210</v>
      </c>
      <c r="G6607" t="s">
        <v>191</v>
      </c>
      <c r="H6607" t="s">
        <v>510</v>
      </c>
      <c r="J6607" s="2">
        <v>45380</v>
      </c>
      <c r="K6607" s="5">
        <v>202401</v>
      </c>
      <c r="M6607" t="b">
        <v>0</v>
      </c>
      <c r="N6607" t="b">
        <v>0</v>
      </c>
      <c r="O6607" s="2">
        <v>45666.53426940972</v>
      </c>
      <c r="P6607" s="2">
        <v>45670.414297187497</v>
      </c>
      <c r="Q6607" t="s">
        <v>301</v>
      </c>
      <c r="R6607" t="s">
        <v>543</v>
      </c>
      <c r="S6607" s="2"/>
      <c r="V6607" s="2">
        <v>45666.534269641204</v>
      </c>
      <c r="W6607" s="2">
        <v>45666.534269641204</v>
      </c>
      <c r="X6607" t="b">
        <v>0</v>
      </c>
      <c r="Y6607" t="s">
        <v>599</v>
      </c>
      <c r="Z6607" t="s">
        <v>1807</v>
      </c>
      <c r="AA6607" t="s">
        <v>2</v>
      </c>
    </row>
    <row r="6608" spans="1:27" x14ac:dyDescent="0.3">
      <c r="A6608" t="s">
        <v>1999</v>
      </c>
      <c r="B6608" t="s">
        <v>670</v>
      </c>
      <c r="C6608" t="s">
        <v>541</v>
      </c>
      <c r="D6608" t="s">
        <v>542</v>
      </c>
      <c r="E6608" t="s">
        <v>2000</v>
      </c>
      <c r="F6608" t="s">
        <v>2001</v>
      </c>
      <c r="G6608" t="s">
        <v>14</v>
      </c>
      <c r="H6608" t="s">
        <v>510</v>
      </c>
      <c r="J6608" s="2">
        <v>45471</v>
      </c>
      <c r="K6608" s="5">
        <v>202402</v>
      </c>
      <c r="M6608" t="b">
        <v>0</v>
      </c>
      <c r="N6608" t="b">
        <v>0</v>
      </c>
      <c r="O6608" s="2">
        <v>45666.534142789351</v>
      </c>
      <c r="P6608" s="2">
        <v>45670.41420269676</v>
      </c>
      <c r="Q6608" t="s">
        <v>301</v>
      </c>
      <c r="R6608" t="s">
        <v>543</v>
      </c>
      <c r="S6608" s="2"/>
      <c r="V6608" s="2">
        <v>45666.534143055556</v>
      </c>
      <c r="W6608" s="2">
        <v>45666.534143055556</v>
      </c>
      <c r="X6608" t="b">
        <v>0</v>
      </c>
      <c r="Y6608" t="s">
        <v>599</v>
      </c>
      <c r="Z6608" t="s">
        <v>1807</v>
      </c>
      <c r="AA6608" t="s">
        <v>2</v>
      </c>
    </row>
    <row r="6609" spans="1:27" x14ac:dyDescent="0.3">
      <c r="A6609" t="s">
        <v>2002</v>
      </c>
      <c r="B6609" t="s">
        <v>670</v>
      </c>
      <c r="C6609" t="s">
        <v>541</v>
      </c>
      <c r="D6609" t="s">
        <v>542</v>
      </c>
      <c r="E6609" t="s">
        <v>2000</v>
      </c>
      <c r="F6609" t="s">
        <v>2001</v>
      </c>
      <c r="G6609" t="s">
        <v>14</v>
      </c>
      <c r="H6609" t="s">
        <v>510</v>
      </c>
      <c r="J6609" s="2">
        <v>45380</v>
      </c>
      <c r="K6609" s="5">
        <v>202401</v>
      </c>
      <c r="M6609" t="b">
        <v>0</v>
      </c>
      <c r="N6609" t="b">
        <v>0</v>
      </c>
      <c r="O6609" s="2">
        <v>45666.534426701386</v>
      </c>
      <c r="P6609" s="2">
        <v>45670.414414155093</v>
      </c>
      <c r="Q6609" t="s">
        <v>301</v>
      </c>
      <c r="R6609" t="s">
        <v>543</v>
      </c>
      <c r="S6609" s="2"/>
      <c r="V6609" s="2">
        <v>45666.534426932871</v>
      </c>
      <c r="W6609" s="2">
        <v>45666.534426932871</v>
      </c>
      <c r="X6609" t="b">
        <v>0</v>
      </c>
      <c r="Y6609" t="s">
        <v>599</v>
      </c>
      <c r="Z6609" t="s">
        <v>1807</v>
      </c>
      <c r="AA6609" t="s">
        <v>2</v>
      </c>
    </row>
    <row r="6610" spans="1:27" x14ac:dyDescent="0.3">
      <c r="A6610" t="s">
        <v>2003</v>
      </c>
      <c r="B6610" t="s">
        <v>670</v>
      </c>
      <c r="C6610" t="s">
        <v>541</v>
      </c>
      <c r="D6610" t="s">
        <v>542</v>
      </c>
      <c r="E6610" t="s">
        <v>2004</v>
      </c>
      <c r="F6610" t="s">
        <v>2005</v>
      </c>
      <c r="G6610" t="s">
        <v>14</v>
      </c>
      <c r="H6610" t="s">
        <v>510</v>
      </c>
      <c r="J6610" s="2">
        <v>45471</v>
      </c>
      <c r="K6610" s="5">
        <v>202402</v>
      </c>
      <c r="M6610" t="b">
        <v>0</v>
      </c>
      <c r="N6610" t="b">
        <v>0</v>
      </c>
      <c r="O6610" s="2">
        <v>45666.534391122688</v>
      </c>
      <c r="P6610" s="2">
        <v>45670.414385416669</v>
      </c>
      <c r="Q6610" t="s">
        <v>301</v>
      </c>
      <c r="R6610" t="s">
        <v>543</v>
      </c>
      <c r="S6610" s="2"/>
      <c r="V6610" s="2">
        <v>45666.534391319445</v>
      </c>
      <c r="W6610" s="2">
        <v>45666.534391319445</v>
      </c>
      <c r="X6610" t="b">
        <v>0</v>
      </c>
      <c r="Y6610" t="s">
        <v>599</v>
      </c>
      <c r="Z6610" t="s">
        <v>1807</v>
      </c>
      <c r="AA6610" t="s">
        <v>2</v>
      </c>
    </row>
    <row r="6611" spans="1:27" x14ac:dyDescent="0.3">
      <c r="A6611" t="s">
        <v>2006</v>
      </c>
      <c r="B6611" t="s">
        <v>670</v>
      </c>
      <c r="C6611" t="s">
        <v>541</v>
      </c>
      <c r="D6611" t="s">
        <v>542</v>
      </c>
      <c r="E6611" t="s">
        <v>2004</v>
      </c>
      <c r="F6611" t="s">
        <v>2005</v>
      </c>
      <c r="G6611" t="s">
        <v>14</v>
      </c>
      <c r="H6611" t="s">
        <v>510</v>
      </c>
      <c r="J6611" s="2">
        <v>45380</v>
      </c>
      <c r="K6611" s="5">
        <v>202401</v>
      </c>
      <c r="M6611" t="b">
        <v>0</v>
      </c>
      <c r="N6611" t="b">
        <v>0</v>
      </c>
      <c r="O6611" s="2">
        <v>45666.534152743057</v>
      </c>
      <c r="P6611" s="2">
        <v>45670.414209259259</v>
      </c>
      <c r="Q6611" t="s">
        <v>301</v>
      </c>
      <c r="R6611" t="s">
        <v>543</v>
      </c>
      <c r="S6611" s="2"/>
      <c r="V6611" s="2">
        <v>45666.534153009263</v>
      </c>
      <c r="W6611" s="2">
        <v>45666.534153009263</v>
      </c>
      <c r="X6611" t="b">
        <v>0</v>
      </c>
      <c r="Y6611" t="s">
        <v>599</v>
      </c>
      <c r="Z6611" t="s">
        <v>1807</v>
      </c>
      <c r="AA6611" t="s">
        <v>2</v>
      </c>
    </row>
    <row r="6612" spans="1:27" x14ac:dyDescent="0.3">
      <c r="A6612" t="s">
        <v>2225</v>
      </c>
      <c r="B6612" t="s">
        <v>670</v>
      </c>
      <c r="C6612" t="s">
        <v>541</v>
      </c>
      <c r="D6612" t="s">
        <v>542</v>
      </c>
      <c r="E6612" t="s">
        <v>2226</v>
      </c>
      <c r="F6612" t="s">
        <v>2227</v>
      </c>
      <c r="G6612" t="s">
        <v>4</v>
      </c>
      <c r="H6612" t="s">
        <v>510</v>
      </c>
      <c r="J6612" s="2">
        <v>45471</v>
      </c>
      <c r="K6612" s="5">
        <v>202402</v>
      </c>
      <c r="M6612" t="b">
        <v>0</v>
      </c>
      <c r="N6612" t="b">
        <v>0</v>
      </c>
      <c r="O6612" s="2">
        <v>45666.533994247686</v>
      </c>
      <c r="P6612" s="2">
        <v>45670.414093946762</v>
      </c>
      <c r="Q6612" t="s">
        <v>301</v>
      </c>
      <c r="R6612" t="s">
        <v>543</v>
      </c>
      <c r="S6612" s="2"/>
      <c r="V6612" s="2">
        <v>45666.533994560188</v>
      </c>
      <c r="W6612" s="2">
        <v>45666.533994560188</v>
      </c>
      <c r="X6612" t="b">
        <v>0</v>
      </c>
      <c r="Y6612" t="s">
        <v>599</v>
      </c>
      <c r="Z6612" t="s">
        <v>1807</v>
      </c>
      <c r="AA6612" t="s">
        <v>2</v>
      </c>
    </row>
    <row r="6613" spans="1:27" x14ac:dyDescent="0.3">
      <c r="A6613" t="s">
        <v>1981</v>
      </c>
      <c r="B6613" t="s">
        <v>670</v>
      </c>
      <c r="C6613" t="s">
        <v>541</v>
      </c>
      <c r="D6613" t="s">
        <v>542</v>
      </c>
      <c r="E6613" t="s">
        <v>1982</v>
      </c>
      <c r="F6613" t="s">
        <v>1983</v>
      </c>
      <c r="G6613" t="s">
        <v>4</v>
      </c>
      <c r="H6613" t="s">
        <v>510</v>
      </c>
      <c r="J6613" s="2">
        <v>45471</v>
      </c>
      <c r="K6613" s="5">
        <v>202402</v>
      </c>
      <c r="M6613" t="b">
        <v>0</v>
      </c>
      <c r="N6613" t="b">
        <v>0</v>
      </c>
      <c r="O6613" s="2">
        <v>45666.534278935185</v>
      </c>
      <c r="P6613" s="2">
        <v>45670.414305405095</v>
      </c>
      <c r="Q6613" t="s">
        <v>301</v>
      </c>
      <c r="R6613" t="s">
        <v>543</v>
      </c>
      <c r="S6613" s="2"/>
      <c r="V6613" s="2">
        <v>45666.534279247688</v>
      </c>
      <c r="W6613" s="2">
        <v>45666.534279247688</v>
      </c>
      <c r="X6613" t="b">
        <v>0</v>
      </c>
      <c r="Y6613" t="s">
        <v>599</v>
      </c>
      <c r="Z6613" t="s">
        <v>1807</v>
      </c>
      <c r="AA6613" t="s">
        <v>2</v>
      </c>
    </row>
    <row r="6614" spans="1:27" x14ac:dyDescent="0.3">
      <c r="A6614" t="s">
        <v>2224</v>
      </c>
      <c r="B6614" t="s">
        <v>670</v>
      </c>
      <c r="C6614" t="s">
        <v>541</v>
      </c>
      <c r="D6614" t="s">
        <v>542</v>
      </c>
      <c r="E6614" t="s">
        <v>1982</v>
      </c>
      <c r="F6614" t="s">
        <v>1983</v>
      </c>
      <c r="G6614" t="s">
        <v>4</v>
      </c>
      <c r="H6614" t="s">
        <v>510</v>
      </c>
      <c r="J6614" s="2">
        <v>45380</v>
      </c>
      <c r="K6614" s="5">
        <v>202401</v>
      </c>
      <c r="M6614" t="b">
        <v>0</v>
      </c>
      <c r="N6614" t="b">
        <v>0</v>
      </c>
      <c r="O6614" s="2">
        <v>45666.534263078705</v>
      </c>
      <c r="P6614" s="2">
        <v>45670.414292858797</v>
      </c>
      <c r="Q6614" t="s">
        <v>301</v>
      </c>
      <c r="R6614" t="s">
        <v>543</v>
      </c>
      <c r="S6614" s="2"/>
      <c r="V6614" s="2">
        <v>45666.534263344911</v>
      </c>
      <c r="W6614" s="2">
        <v>45666.534263344911</v>
      </c>
      <c r="X6614" t="b">
        <v>0</v>
      </c>
      <c r="Y6614" t="s">
        <v>599</v>
      </c>
      <c r="Z6614" t="s">
        <v>1807</v>
      </c>
      <c r="AA6614" t="s">
        <v>2</v>
      </c>
    </row>
    <row r="6615" spans="1:27" x14ac:dyDescent="0.3">
      <c r="A6615" t="s">
        <v>1984</v>
      </c>
      <c r="B6615" t="s">
        <v>670</v>
      </c>
      <c r="C6615" t="s">
        <v>541</v>
      </c>
      <c r="D6615" t="s">
        <v>542</v>
      </c>
      <c r="E6615" t="s">
        <v>1985</v>
      </c>
      <c r="F6615" t="s">
        <v>1986</v>
      </c>
      <c r="G6615" t="s">
        <v>4</v>
      </c>
      <c r="H6615" t="s">
        <v>510</v>
      </c>
      <c r="J6615" s="2">
        <v>45471</v>
      </c>
      <c r="K6615" s="5">
        <v>202402</v>
      </c>
      <c r="M6615" t="b">
        <v>0</v>
      </c>
      <c r="N6615" t="b">
        <v>0</v>
      </c>
      <c r="O6615" s="2">
        <v>45666.534494479165</v>
      </c>
      <c r="P6615" s="2">
        <v>45670.41446334491</v>
      </c>
      <c r="Q6615" t="s">
        <v>301</v>
      </c>
      <c r="R6615" t="s">
        <v>543</v>
      </c>
      <c r="S6615" s="2"/>
      <c r="V6615" s="2">
        <v>45666.534494791667</v>
      </c>
      <c r="W6615" s="2">
        <v>45666.534494791667</v>
      </c>
      <c r="X6615" t="b">
        <v>0</v>
      </c>
      <c r="Y6615" t="s">
        <v>599</v>
      </c>
      <c r="Z6615" t="s">
        <v>1807</v>
      </c>
      <c r="AA6615" t="s">
        <v>2</v>
      </c>
    </row>
    <row r="6616" spans="1:27" x14ac:dyDescent="0.3">
      <c r="A6616" t="s">
        <v>2228</v>
      </c>
      <c r="B6616" t="s">
        <v>670</v>
      </c>
      <c r="C6616" t="s">
        <v>541</v>
      </c>
      <c r="D6616" t="s">
        <v>542</v>
      </c>
      <c r="E6616" t="s">
        <v>2226</v>
      </c>
      <c r="F6616" t="s">
        <v>2227</v>
      </c>
      <c r="G6616" t="s">
        <v>4</v>
      </c>
      <c r="H6616" t="s">
        <v>510</v>
      </c>
      <c r="J6616" s="2">
        <v>45380</v>
      </c>
      <c r="K6616" s="5">
        <v>202401</v>
      </c>
      <c r="M6616" t="b">
        <v>0</v>
      </c>
      <c r="N6616" t="b">
        <v>0</v>
      </c>
      <c r="O6616" s="2">
        <v>45666.534484837961</v>
      </c>
      <c r="P6616" s="2">
        <v>45670.414456712962</v>
      </c>
      <c r="Q6616" t="s">
        <v>301</v>
      </c>
      <c r="R6616" t="s">
        <v>543</v>
      </c>
      <c r="S6616" s="2"/>
      <c r="V6616" s="2">
        <v>45666.534485104166</v>
      </c>
      <c r="W6616" s="2">
        <v>45666.534485104166</v>
      </c>
      <c r="X6616" t="b">
        <v>0</v>
      </c>
      <c r="Y6616" t="s">
        <v>599</v>
      </c>
      <c r="Z6616" t="s">
        <v>1807</v>
      </c>
      <c r="AA6616" t="s">
        <v>2</v>
      </c>
    </row>
    <row r="6617" spans="1:27" x14ac:dyDescent="0.3">
      <c r="A6617" t="s">
        <v>1980</v>
      </c>
      <c r="B6617" t="s">
        <v>670</v>
      </c>
      <c r="C6617" t="s">
        <v>541</v>
      </c>
      <c r="D6617" t="s">
        <v>542</v>
      </c>
      <c r="E6617" t="s">
        <v>773</v>
      </c>
      <c r="F6617" t="s">
        <v>774</v>
      </c>
      <c r="G6617" t="s">
        <v>453</v>
      </c>
      <c r="H6617" t="s">
        <v>510</v>
      </c>
      <c r="J6617" s="2">
        <v>45380</v>
      </c>
      <c r="K6617" s="5">
        <v>202401</v>
      </c>
      <c r="M6617" t="b">
        <v>0</v>
      </c>
      <c r="N6617" t="b">
        <v>0</v>
      </c>
      <c r="O6617" s="2">
        <v>45666.534291631942</v>
      </c>
      <c r="P6617" s="2">
        <v>45670.41431443287</v>
      </c>
      <c r="Q6617" t="s">
        <v>301</v>
      </c>
      <c r="R6617" t="s">
        <v>543</v>
      </c>
      <c r="S6617" s="2"/>
      <c r="V6617" s="2">
        <v>45666.53429181713</v>
      </c>
      <c r="W6617" s="2">
        <v>45666.53429181713</v>
      </c>
      <c r="X6617" t="b">
        <v>0</v>
      </c>
      <c r="Y6617" t="s">
        <v>599</v>
      </c>
      <c r="Z6617" t="s">
        <v>1807</v>
      </c>
      <c r="AA6617" t="s">
        <v>2</v>
      </c>
    </row>
    <row r="6618" spans="1:27" x14ac:dyDescent="0.3">
      <c r="A6618" t="s">
        <v>1976</v>
      </c>
      <c r="B6618" t="s">
        <v>670</v>
      </c>
      <c r="C6618" t="s">
        <v>541</v>
      </c>
      <c r="D6618" t="s">
        <v>542</v>
      </c>
      <c r="E6618" t="s">
        <v>1977</v>
      </c>
      <c r="F6618" t="s">
        <v>1978</v>
      </c>
      <c r="G6618" t="s">
        <v>453</v>
      </c>
      <c r="H6618" t="s">
        <v>510</v>
      </c>
      <c r="J6618" s="2">
        <v>45380</v>
      </c>
      <c r="K6618" s="5">
        <v>202401</v>
      </c>
      <c r="M6618" t="b">
        <v>0</v>
      </c>
      <c r="N6618" t="b">
        <v>0</v>
      </c>
      <c r="O6618" s="2">
        <v>45666.534176388886</v>
      </c>
      <c r="P6618" s="2">
        <v>45670.414225775465</v>
      </c>
      <c r="Q6618" t="s">
        <v>301</v>
      </c>
      <c r="R6618" t="s">
        <v>543</v>
      </c>
      <c r="S6618" s="2"/>
      <c r="V6618" s="2">
        <v>45666.534176655092</v>
      </c>
      <c r="W6618" s="2">
        <v>45666.534176655092</v>
      </c>
      <c r="X6618" t="b">
        <v>0</v>
      </c>
      <c r="Y6618" t="s">
        <v>599</v>
      </c>
      <c r="Z6618" t="s">
        <v>1807</v>
      </c>
      <c r="AA6618" t="s">
        <v>2</v>
      </c>
    </row>
    <row r="6619" spans="1:27" x14ac:dyDescent="0.3">
      <c r="A6619" t="s">
        <v>1979</v>
      </c>
      <c r="B6619" t="s">
        <v>670</v>
      </c>
      <c r="C6619" t="s">
        <v>541</v>
      </c>
      <c r="D6619" t="s">
        <v>542</v>
      </c>
      <c r="E6619" t="s">
        <v>1977</v>
      </c>
      <c r="F6619" t="s">
        <v>1978</v>
      </c>
      <c r="G6619" t="s">
        <v>453</v>
      </c>
      <c r="H6619" t="s">
        <v>510</v>
      </c>
      <c r="J6619" s="2">
        <v>45471</v>
      </c>
      <c r="K6619" s="5">
        <v>202402</v>
      </c>
      <c r="M6619" t="b">
        <v>0</v>
      </c>
      <c r="N6619" t="b">
        <v>0</v>
      </c>
      <c r="O6619" s="2">
        <v>45666.534146261576</v>
      </c>
      <c r="P6619" s="2">
        <v>45670.41420486111</v>
      </c>
      <c r="Q6619" t="s">
        <v>301</v>
      </c>
      <c r="R6619" t="s">
        <v>543</v>
      </c>
      <c r="S6619" s="2"/>
      <c r="V6619" s="2">
        <v>45666.534146493053</v>
      </c>
      <c r="W6619" s="2">
        <v>45666.534146493053</v>
      </c>
      <c r="X6619" t="b">
        <v>0</v>
      </c>
      <c r="Y6619" t="s">
        <v>599</v>
      </c>
      <c r="Z6619" t="s">
        <v>1807</v>
      </c>
      <c r="AA6619" t="s">
        <v>2</v>
      </c>
    </row>
    <row r="6620" spans="1:27" x14ac:dyDescent="0.3">
      <c r="A6620" t="s">
        <v>1964</v>
      </c>
      <c r="B6620" t="s">
        <v>670</v>
      </c>
      <c r="C6620" t="s">
        <v>541</v>
      </c>
      <c r="D6620" t="s">
        <v>542</v>
      </c>
      <c r="E6620" t="s">
        <v>386</v>
      </c>
      <c r="F6620" t="s">
        <v>387</v>
      </c>
      <c r="G6620" t="s">
        <v>15</v>
      </c>
      <c r="H6620" t="s">
        <v>510</v>
      </c>
      <c r="J6620" s="2">
        <v>45380</v>
      </c>
      <c r="K6620" s="5">
        <v>202401</v>
      </c>
      <c r="M6620" t="b">
        <v>0</v>
      </c>
      <c r="N6620" t="b">
        <v>0</v>
      </c>
      <c r="O6620" s="2">
        <v>45666.53448159722</v>
      </c>
      <c r="P6620" s="2">
        <v>45670.414454201389</v>
      </c>
      <c r="Q6620" t="s">
        <v>301</v>
      </c>
      <c r="R6620" t="s">
        <v>543</v>
      </c>
      <c r="S6620" s="2"/>
      <c r="V6620" s="2">
        <v>45666.534481828705</v>
      </c>
      <c r="W6620" s="2">
        <v>45666.534481828705</v>
      </c>
      <c r="X6620" t="b">
        <v>0</v>
      </c>
      <c r="Y6620" t="s">
        <v>599</v>
      </c>
      <c r="Z6620" t="s">
        <v>1807</v>
      </c>
      <c r="AA6620" t="s">
        <v>2</v>
      </c>
    </row>
    <row r="6621" spans="1:27" x14ac:dyDescent="0.3">
      <c r="A6621" t="s">
        <v>1965</v>
      </c>
      <c r="B6621" t="s">
        <v>670</v>
      </c>
      <c r="C6621" t="s">
        <v>541</v>
      </c>
      <c r="D6621" t="s">
        <v>542</v>
      </c>
      <c r="E6621" t="s">
        <v>386</v>
      </c>
      <c r="F6621" t="s">
        <v>387</v>
      </c>
      <c r="G6621" t="s">
        <v>15</v>
      </c>
      <c r="H6621" t="s">
        <v>510</v>
      </c>
      <c r="J6621" s="2">
        <v>45471</v>
      </c>
      <c r="K6621" s="5">
        <v>202402</v>
      </c>
      <c r="M6621" t="b">
        <v>0</v>
      </c>
      <c r="N6621" t="b">
        <v>0</v>
      </c>
      <c r="O6621" s="2">
        <v>45666.534569594907</v>
      </c>
      <c r="P6621" s="2">
        <v>45670.414515011573</v>
      </c>
      <c r="Q6621" t="s">
        <v>301</v>
      </c>
      <c r="R6621" t="s">
        <v>543</v>
      </c>
      <c r="S6621" s="2"/>
      <c r="V6621" s="2">
        <v>45666.534569872689</v>
      </c>
      <c r="W6621" s="2">
        <v>45666.534569872689</v>
      </c>
      <c r="X6621" t="b">
        <v>0</v>
      </c>
      <c r="Y6621" t="s">
        <v>599</v>
      </c>
      <c r="Z6621" t="s">
        <v>1807</v>
      </c>
      <c r="AA6621" t="s">
        <v>2</v>
      </c>
    </row>
    <row r="6622" spans="1:27" x14ac:dyDescent="0.3">
      <c r="A6622" t="s">
        <v>1962</v>
      </c>
      <c r="B6622" t="s">
        <v>670</v>
      </c>
      <c r="C6622" t="s">
        <v>541</v>
      </c>
      <c r="D6622" t="s">
        <v>542</v>
      </c>
      <c r="E6622" t="s">
        <v>724</v>
      </c>
      <c r="F6622" t="s">
        <v>725</v>
      </c>
      <c r="G6622" t="s">
        <v>15</v>
      </c>
      <c r="H6622" t="s">
        <v>510</v>
      </c>
      <c r="J6622" s="2">
        <v>45471</v>
      </c>
      <c r="K6622" s="5">
        <v>202402</v>
      </c>
      <c r="M6622" t="b">
        <v>0</v>
      </c>
      <c r="N6622" t="b">
        <v>0</v>
      </c>
      <c r="O6622" s="2">
        <v>45669.522512384261</v>
      </c>
      <c r="P6622" s="2">
        <v>45670.414288506945</v>
      </c>
      <c r="Q6622" t="s">
        <v>301</v>
      </c>
      <c r="R6622" t="s">
        <v>543</v>
      </c>
      <c r="S6622" s="2"/>
      <c r="V6622" s="2">
        <v>45669.522512696756</v>
      </c>
      <c r="W6622" s="2">
        <v>45669.522512696756</v>
      </c>
      <c r="X6622" t="b">
        <v>0</v>
      </c>
      <c r="Y6622" t="s">
        <v>599</v>
      </c>
      <c r="Z6622" t="s">
        <v>1807</v>
      </c>
      <c r="AA6622" t="s">
        <v>2</v>
      </c>
    </row>
    <row r="6623" spans="1:27" x14ac:dyDescent="0.3">
      <c r="A6623" t="s">
        <v>1963</v>
      </c>
      <c r="B6623" t="s">
        <v>670</v>
      </c>
      <c r="C6623" t="s">
        <v>541</v>
      </c>
      <c r="D6623" t="s">
        <v>542</v>
      </c>
      <c r="E6623" t="s">
        <v>767</v>
      </c>
      <c r="F6623" t="s">
        <v>768</v>
      </c>
      <c r="G6623" t="s">
        <v>15</v>
      </c>
      <c r="H6623" t="s">
        <v>510</v>
      </c>
      <c r="J6623" s="2">
        <v>45471</v>
      </c>
      <c r="K6623" s="5">
        <v>202402</v>
      </c>
      <c r="M6623" t="b">
        <v>0</v>
      </c>
      <c r="N6623" t="b">
        <v>0</v>
      </c>
      <c r="O6623" s="2">
        <v>45666.53445983796</v>
      </c>
      <c r="P6623" s="2">
        <v>45670.414439351851</v>
      </c>
      <c r="Q6623" t="s">
        <v>301</v>
      </c>
      <c r="R6623" t="s">
        <v>543</v>
      </c>
      <c r="S6623" s="2"/>
      <c r="V6623" s="2">
        <v>45666.534460034723</v>
      </c>
      <c r="W6623" s="2">
        <v>45666.534460034723</v>
      </c>
      <c r="X6623" t="b">
        <v>0</v>
      </c>
      <c r="Y6623" t="s">
        <v>599</v>
      </c>
      <c r="Z6623" t="s">
        <v>1807</v>
      </c>
      <c r="AA6623" t="s">
        <v>6</v>
      </c>
    </row>
    <row r="6624" spans="1:27" x14ac:dyDescent="0.3">
      <c r="A6624" t="s">
        <v>1970</v>
      </c>
      <c r="B6624" t="s">
        <v>670</v>
      </c>
      <c r="C6624" t="s">
        <v>541</v>
      </c>
      <c r="D6624" t="s">
        <v>542</v>
      </c>
      <c r="E6624" t="s">
        <v>1971</v>
      </c>
      <c r="F6624" t="s">
        <v>1972</v>
      </c>
      <c r="G6624" t="s">
        <v>453</v>
      </c>
      <c r="H6624" t="s">
        <v>510</v>
      </c>
      <c r="J6624" s="2">
        <v>45380</v>
      </c>
      <c r="K6624" s="5">
        <v>202401</v>
      </c>
      <c r="M6624" t="b">
        <v>0</v>
      </c>
      <c r="N6624" t="b">
        <v>0</v>
      </c>
      <c r="O6624" s="2">
        <v>45666.534266284725</v>
      </c>
      <c r="P6624" s="2">
        <v>45670.414294988426</v>
      </c>
      <c r="Q6624" t="s">
        <v>301</v>
      </c>
      <c r="R6624" t="s">
        <v>543</v>
      </c>
      <c r="S6624" s="2"/>
      <c r="V6624" s="2">
        <v>45666.534266516202</v>
      </c>
      <c r="W6624" s="2">
        <v>45666.534266516202</v>
      </c>
      <c r="X6624" t="b">
        <v>0</v>
      </c>
      <c r="Y6624" t="s">
        <v>599</v>
      </c>
      <c r="Z6624" t="s">
        <v>1807</v>
      </c>
      <c r="AA6624" t="s">
        <v>2</v>
      </c>
    </row>
    <row r="6625" spans="1:27" x14ac:dyDescent="0.3">
      <c r="A6625" t="s">
        <v>1973</v>
      </c>
      <c r="B6625" t="s">
        <v>670</v>
      </c>
      <c r="C6625" t="s">
        <v>541</v>
      </c>
      <c r="D6625" t="s">
        <v>542</v>
      </c>
      <c r="E6625" t="s">
        <v>1974</v>
      </c>
      <c r="F6625" t="s">
        <v>1975</v>
      </c>
      <c r="G6625" t="s">
        <v>453</v>
      </c>
      <c r="H6625" t="s">
        <v>510</v>
      </c>
      <c r="J6625" s="2">
        <v>45380</v>
      </c>
      <c r="K6625" s="5">
        <v>202401</v>
      </c>
      <c r="M6625" t="b">
        <v>0</v>
      </c>
      <c r="N6625" t="b">
        <v>0</v>
      </c>
      <c r="O6625" s="2">
        <v>45666.534127118059</v>
      </c>
      <c r="P6625" s="2">
        <v>45680.508079780091</v>
      </c>
      <c r="Q6625" t="s">
        <v>301</v>
      </c>
      <c r="R6625" t="s">
        <v>543</v>
      </c>
      <c r="S6625" s="2"/>
      <c r="V6625" s="2">
        <v>45666.534127395833</v>
      </c>
      <c r="W6625" s="2">
        <v>45666.534127395833</v>
      </c>
      <c r="X6625" t="b">
        <v>0</v>
      </c>
      <c r="Y6625" t="s">
        <v>599</v>
      </c>
      <c r="Z6625" t="s">
        <v>1807</v>
      </c>
      <c r="AA6625" t="s">
        <v>2</v>
      </c>
    </row>
    <row r="6626" spans="1:27" x14ac:dyDescent="0.3">
      <c r="A6626" t="s">
        <v>1969</v>
      </c>
      <c r="B6626" t="s">
        <v>670</v>
      </c>
      <c r="C6626" t="s">
        <v>541</v>
      </c>
      <c r="D6626" t="s">
        <v>542</v>
      </c>
      <c r="E6626" t="s">
        <v>684</v>
      </c>
      <c r="F6626" t="s">
        <v>685</v>
      </c>
      <c r="G6626" t="s">
        <v>453</v>
      </c>
      <c r="H6626" t="s">
        <v>510</v>
      </c>
      <c r="J6626" s="2">
        <v>45471</v>
      </c>
      <c r="K6626" s="5">
        <v>202402</v>
      </c>
      <c r="M6626" t="b">
        <v>0</v>
      </c>
      <c r="N6626" t="b">
        <v>0</v>
      </c>
      <c r="O6626" s="2">
        <v>45666.53447496528</v>
      </c>
      <c r="P6626" s="2">
        <v>45670.414449999997</v>
      </c>
      <c r="Q6626" t="s">
        <v>301</v>
      </c>
      <c r="R6626" t="s">
        <v>543</v>
      </c>
      <c r="S6626" s="2"/>
      <c r="V6626" s="2">
        <v>45666.534475196757</v>
      </c>
      <c r="W6626" s="2">
        <v>45666.534475196757</v>
      </c>
      <c r="X6626" t="b">
        <v>0</v>
      </c>
      <c r="Y6626" t="s">
        <v>599</v>
      </c>
      <c r="Z6626" t="s">
        <v>1807</v>
      </c>
      <c r="AA6626" t="s">
        <v>2</v>
      </c>
    </row>
    <row r="6627" spans="1:27" x14ac:dyDescent="0.3">
      <c r="A6627" t="s">
        <v>2229</v>
      </c>
      <c r="B6627" t="s">
        <v>670</v>
      </c>
      <c r="C6627" t="s">
        <v>541</v>
      </c>
      <c r="D6627" t="s">
        <v>542</v>
      </c>
      <c r="E6627" t="s">
        <v>2230</v>
      </c>
      <c r="F6627" t="s">
        <v>2231</v>
      </c>
      <c r="G6627" t="s">
        <v>15</v>
      </c>
      <c r="H6627" t="s">
        <v>510</v>
      </c>
      <c r="J6627" s="2">
        <v>45380</v>
      </c>
      <c r="K6627" s="5">
        <v>202401</v>
      </c>
      <c r="M6627" t="b">
        <v>0</v>
      </c>
      <c r="N6627" t="b">
        <v>0</v>
      </c>
      <c r="O6627" s="2">
        <v>45666.534149733794</v>
      </c>
      <c r="P6627" s="2">
        <v>45670.414207141206</v>
      </c>
      <c r="Q6627" t="s">
        <v>301</v>
      </c>
      <c r="R6627" t="s">
        <v>543</v>
      </c>
      <c r="S6627" s="2"/>
      <c r="V6627" s="2">
        <v>45666.534149803243</v>
      </c>
      <c r="W6627" s="2">
        <v>45666.534149803243</v>
      </c>
      <c r="X6627" t="b">
        <v>0</v>
      </c>
      <c r="Y6627" t="s">
        <v>599</v>
      </c>
      <c r="Z6627" t="s">
        <v>1807</v>
      </c>
      <c r="AA6627" t="s">
        <v>303</v>
      </c>
    </row>
    <row r="6628" spans="1:27" x14ac:dyDescent="0.3">
      <c r="A6628" t="s">
        <v>1966</v>
      </c>
      <c r="B6628" t="s">
        <v>670</v>
      </c>
      <c r="C6628" t="s">
        <v>541</v>
      </c>
      <c r="D6628" t="s">
        <v>542</v>
      </c>
      <c r="E6628" t="s">
        <v>1967</v>
      </c>
      <c r="F6628" t="s">
        <v>1968</v>
      </c>
      <c r="G6628" t="s">
        <v>15</v>
      </c>
      <c r="H6628" t="s">
        <v>510</v>
      </c>
      <c r="J6628" s="2">
        <v>45471</v>
      </c>
      <c r="K6628" s="5">
        <v>202402</v>
      </c>
      <c r="M6628" t="b">
        <v>0</v>
      </c>
      <c r="N6628" t="b">
        <v>0</v>
      </c>
      <c r="O6628" s="2">
        <v>45666.534435995367</v>
      </c>
      <c r="P6628" s="2">
        <v>45670.414420949077</v>
      </c>
      <c r="Q6628" t="s">
        <v>301</v>
      </c>
      <c r="R6628" t="s">
        <v>543</v>
      </c>
      <c r="S6628" s="2"/>
      <c r="V6628" s="2">
        <v>45666.534436145834</v>
      </c>
      <c r="W6628" s="2">
        <v>45666.534436145834</v>
      </c>
      <c r="X6628" t="b">
        <v>0</v>
      </c>
      <c r="Y6628" t="s">
        <v>599</v>
      </c>
      <c r="Z6628" t="s">
        <v>1807</v>
      </c>
      <c r="AA6628" t="s">
        <v>6</v>
      </c>
    </row>
    <row r="6629" spans="1:27" x14ac:dyDescent="0.3">
      <c r="A6629" t="s">
        <v>1918</v>
      </c>
      <c r="B6629" t="s">
        <v>670</v>
      </c>
      <c r="C6629" t="s">
        <v>541</v>
      </c>
      <c r="D6629" t="s">
        <v>542</v>
      </c>
      <c r="E6629" t="s">
        <v>1919</v>
      </c>
      <c r="F6629" t="s">
        <v>1920</v>
      </c>
      <c r="G6629" t="s">
        <v>138</v>
      </c>
      <c r="H6629" t="s">
        <v>510</v>
      </c>
      <c r="I6629" t="s">
        <v>1921</v>
      </c>
      <c r="J6629" s="2">
        <v>45412</v>
      </c>
      <c r="K6629" s="5">
        <v>202402</v>
      </c>
      <c r="M6629" t="b">
        <v>0</v>
      </c>
      <c r="N6629" t="b">
        <v>0</v>
      </c>
      <c r="O6629" s="2">
        <v>45442.463301736112</v>
      </c>
      <c r="P6629" s="2">
        <v>45442.463301736112</v>
      </c>
      <c r="Q6629" t="s">
        <v>301</v>
      </c>
      <c r="R6629" t="s">
        <v>543</v>
      </c>
      <c r="S6629" s="2"/>
      <c r="V6629" s="2">
        <v>45442.463302199074</v>
      </c>
      <c r="W6629" s="2">
        <v>45442.463302199074</v>
      </c>
      <c r="X6629" t="b">
        <v>0</v>
      </c>
      <c r="Y6629" t="s">
        <v>599</v>
      </c>
      <c r="Z6629" t="s">
        <v>1807</v>
      </c>
      <c r="AA6629" t="s">
        <v>2</v>
      </c>
    </row>
    <row r="6630" spans="1:27" x14ac:dyDescent="0.3">
      <c r="A6630" t="s">
        <v>2014</v>
      </c>
      <c r="B6630" t="s">
        <v>670</v>
      </c>
      <c r="C6630" t="s">
        <v>541</v>
      </c>
      <c r="D6630" t="s">
        <v>542</v>
      </c>
      <c r="E6630" t="s">
        <v>2015</v>
      </c>
      <c r="F6630" t="s">
        <v>2016</v>
      </c>
      <c r="G6630" t="s">
        <v>138</v>
      </c>
      <c r="H6630" t="s">
        <v>510</v>
      </c>
      <c r="J6630" s="2">
        <v>45471</v>
      </c>
      <c r="K6630" s="5">
        <v>202402</v>
      </c>
      <c r="M6630" t="b">
        <v>0</v>
      </c>
      <c r="N6630" t="b">
        <v>0</v>
      </c>
      <c r="O6630" s="2">
        <v>45666.534408564818</v>
      </c>
      <c r="P6630" s="2">
        <v>45670.414400034722</v>
      </c>
      <c r="Q6630" t="s">
        <v>301</v>
      </c>
      <c r="R6630" t="s">
        <v>543</v>
      </c>
      <c r="S6630" s="2"/>
      <c r="V6630" s="2">
        <v>45666.534408761574</v>
      </c>
      <c r="W6630" s="2">
        <v>45666.534408761574</v>
      </c>
      <c r="X6630" t="b">
        <v>0</v>
      </c>
      <c r="Y6630" t="s">
        <v>599</v>
      </c>
      <c r="Z6630" t="s">
        <v>1807</v>
      </c>
      <c r="AA6630" t="s">
        <v>2</v>
      </c>
    </row>
    <row r="6631" spans="1:27" x14ac:dyDescent="0.3">
      <c r="A6631" t="s">
        <v>2017</v>
      </c>
      <c r="B6631" t="s">
        <v>670</v>
      </c>
      <c r="C6631" t="s">
        <v>541</v>
      </c>
      <c r="D6631" t="s">
        <v>542</v>
      </c>
      <c r="E6631" t="s">
        <v>2018</v>
      </c>
      <c r="F6631" t="s">
        <v>2019</v>
      </c>
      <c r="G6631" t="s">
        <v>138</v>
      </c>
      <c r="H6631" t="s">
        <v>510</v>
      </c>
      <c r="J6631" s="2">
        <v>45471</v>
      </c>
      <c r="K6631" s="5">
        <v>202402</v>
      </c>
      <c r="M6631" t="b">
        <v>0</v>
      </c>
      <c r="N6631" t="b">
        <v>0</v>
      </c>
      <c r="O6631" s="2">
        <v>45666.534223460651</v>
      </c>
      <c r="P6631" s="2">
        <v>45670.414262118058</v>
      </c>
      <c r="Q6631" t="s">
        <v>301</v>
      </c>
      <c r="R6631" t="s">
        <v>543</v>
      </c>
      <c r="S6631" s="2"/>
      <c r="V6631" s="2">
        <v>45666.534223645831</v>
      </c>
      <c r="W6631" s="2">
        <v>45666.534223645831</v>
      </c>
      <c r="X6631" t="b">
        <v>0</v>
      </c>
      <c r="Y6631" t="s">
        <v>599</v>
      </c>
      <c r="Z6631" t="s">
        <v>1807</v>
      </c>
      <c r="AA6631" t="s">
        <v>2</v>
      </c>
    </row>
    <row r="6632" spans="1:27" x14ac:dyDescent="0.3">
      <c r="A6632" t="s">
        <v>2183</v>
      </c>
      <c r="B6632" t="s">
        <v>670</v>
      </c>
      <c r="C6632" t="s">
        <v>541</v>
      </c>
      <c r="D6632" t="s">
        <v>542</v>
      </c>
      <c r="E6632" t="s">
        <v>2184</v>
      </c>
      <c r="F6632" t="s">
        <v>2185</v>
      </c>
      <c r="G6632" t="s">
        <v>138</v>
      </c>
      <c r="H6632" t="s">
        <v>510</v>
      </c>
      <c r="J6632" s="2">
        <v>45471</v>
      </c>
      <c r="K6632" s="5">
        <v>202402</v>
      </c>
      <c r="M6632" t="b">
        <v>0</v>
      </c>
      <c r="N6632" t="b">
        <v>0</v>
      </c>
      <c r="O6632" s="2">
        <v>45666.534043287036</v>
      </c>
      <c r="P6632" s="2">
        <v>45670.414129594908</v>
      </c>
      <c r="Q6632" t="s">
        <v>301</v>
      </c>
      <c r="R6632" t="s">
        <v>543</v>
      </c>
      <c r="S6632" s="2"/>
      <c r="V6632" s="2">
        <v>45666.534043553242</v>
      </c>
      <c r="W6632" s="2">
        <v>45666.534043553242</v>
      </c>
      <c r="X6632" t="b">
        <v>0</v>
      </c>
      <c r="Y6632" t="s">
        <v>599</v>
      </c>
      <c r="Z6632" t="s">
        <v>1807</v>
      </c>
      <c r="AA6632" t="s">
        <v>2</v>
      </c>
    </row>
    <row r="6633" spans="1:27" x14ac:dyDescent="0.3">
      <c r="A6633" t="s">
        <v>2186</v>
      </c>
      <c r="B6633" t="s">
        <v>670</v>
      </c>
      <c r="C6633" t="s">
        <v>541</v>
      </c>
      <c r="D6633" t="s">
        <v>542</v>
      </c>
      <c r="E6633" t="s">
        <v>2018</v>
      </c>
      <c r="F6633" t="s">
        <v>2019</v>
      </c>
      <c r="G6633" t="s">
        <v>138</v>
      </c>
      <c r="H6633" t="s">
        <v>510</v>
      </c>
      <c r="J6633" s="2">
        <v>45380</v>
      </c>
      <c r="K6633" s="5">
        <v>202401</v>
      </c>
      <c r="M6633" t="b">
        <v>0</v>
      </c>
      <c r="N6633" t="b">
        <v>0</v>
      </c>
      <c r="O6633" s="2">
        <v>45666.534007025461</v>
      </c>
      <c r="P6633" s="2">
        <v>45670.41410332176</v>
      </c>
      <c r="Q6633" t="s">
        <v>301</v>
      </c>
      <c r="R6633" t="s">
        <v>543</v>
      </c>
      <c r="S6633" s="2"/>
      <c r="V6633" s="2">
        <v>45666.534007210648</v>
      </c>
      <c r="W6633" s="2">
        <v>45666.534007210648</v>
      </c>
      <c r="X6633" t="b">
        <v>0</v>
      </c>
      <c r="Y6633" t="s">
        <v>599</v>
      </c>
      <c r="Z6633" t="s">
        <v>1807</v>
      </c>
      <c r="AA6633" t="s">
        <v>2</v>
      </c>
    </row>
    <row r="6634" spans="1:27" x14ac:dyDescent="0.3">
      <c r="A6634" t="s">
        <v>2188</v>
      </c>
      <c r="B6634" t="s">
        <v>670</v>
      </c>
      <c r="C6634" t="s">
        <v>541</v>
      </c>
      <c r="D6634" t="s">
        <v>542</v>
      </c>
      <c r="E6634" t="s">
        <v>775</v>
      </c>
      <c r="F6634" t="s">
        <v>776</v>
      </c>
      <c r="G6634" t="s">
        <v>21</v>
      </c>
      <c r="H6634" t="s">
        <v>512</v>
      </c>
      <c r="J6634" s="2">
        <v>45471</v>
      </c>
      <c r="K6634" s="5">
        <v>202402</v>
      </c>
      <c r="M6634" t="b">
        <v>0</v>
      </c>
      <c r="N6634" t="b">
        <v>0</v>
      </c>
      <c r="O6634" s="2">
        <v>45666.534388078704</v>
      </c>
      <c r="P6634" s="2">
        <v>45670.414383020834</v>
      </c>
      <c r="Q6634" t="s">
        <v>301</v>
      </c>
      <c r="R6634" t="s">
        <v>543</v>
      </c>
      <c r="S6634" s="2"/>
      <c r="V6634" s="2">
        <v>45666.534388159722</v>
      </c>
      <c r="W6634" s="2">
        <v>45666.534388159722</v>
      </c>
      <c r="X6634" t="b">
        <v>0</v>
      </c>
      <c r="Y6634" t="s">
        <v>599</v>
      </c>
      <c r="Z6634" t="s">
        <v>1807</v>
      </c>
      <c r="AA6634" t="s">
        <v>303</v>
      </c>
    </row>
    <row r="6635" spans="1:27" x14ac:dyDescent="0.3">
      <c r="A6635" t="s">
        <v>2195</v>
      </c>
      <c r="B6635" t="s">
        <v>670</v>
      </c>
      <c r="C6635" t="s">
        <v>541</v>
      </c>
      <c r="D6635" t="s">
        <v>542</v>
      </c>
      <c r="E6635" t="s">
        <v>681</v>
      </c>
      <c r="F6635" t="s">
        <v>682</v>
      </c>
      <c r="G6635" t="s">
        <v>21</v>
      </c>
      <c r="H6635" t="s">
        <v>512</v>
      </c>
      <c r="J6635" s="2">
        <v>45380</v>
      </c>
      <c r="K6635" s="5">
        <v>202401</v>
      </c>
      <c r="M6635" t="b">
        <v>0</v>
      </c>
      <c r="N6635" t="b">
        <v>0</v>
      </c>
      <c r="O6635" s="2">
        <v>45666.534324618056</v>
      </c>
      <c r="P6635" s="2">
        <v>45670.414339583331</v>
      </c>
      <c r="Q6635" t="s">
        <v>301</v>
      </c>
      <c r="R6635" t="s">
        <v>543</v>
      </c>
      <c r="S6635" s="2"/>
      <c r="V6635" s="2">
        <v>45666.534324849534</v>
      </c>
      <c r="W6635" s="2">
        <v>45666.534324849534</v>
      </c>
      <c r="X6635" t="b">
        <v>0</v>
      </c>
      <c r="Y6635" t="s">
        <v>599</v>
      </c>
      <c r="Z6635" t="s">
        <v>1807</v>
      </c>
      <c r="AA6635" t="s">
        <v>2</v>
      </c>
    </row>
    <row r="6636" spans="1:27" x14ac:dyDescent="0.3">
      <c r="A6636" t="s">
        <v>2192</v>
      </c>
      <c r="B6636" t="s">
        <v>670</v>
      </c>
      <c r="C6636" t="s">
        <v>541</v>
      </c>
      <c r="D6636" t="s">
        <v>542</v>
      </c>
      <c r="E6636" t="s">
        <v>2193</v>
      </c>
      <c r="F6636" t="s">
        <v>2194</v>
      </c>
      <c r="G6636" t="s">
        <v>4</v>
      </c>
      <c r="H6636" t="s">
        <v>510</v>
      </c>
      <c r="J6636" s="2">
        <v>45471</v>
      </c>
      <c r="K6636" s="5">
        <v>202402</v>
      </c>
      <c r="M6636" t="b">
        <v>0</v>
      </c>
      <c r="N6636" t="b">
        <v>0</v>
      </c>
      <c r="O6636" s="2">
        <v>45666.534205324075</v>
      </c>
      <c r="P6636" s="2">
        <v>45670.414248067129</v>
      </c>
      <c r="Q6636" t="s">
        <v>301</v>
      </c>
      <c r="R6636" t="s">
        <v>543</v>
      </c>
      <c r="S6636" s="2"/>
      <c r="V6636" s="2">
        <v>45666.534205405093</v>
      </c>
      <c r="W6636" s="2">
        <v>45666.534205405093</v>
      </c>
      <c r="X6636" t="b">
        <v>0</v>
      </c>
      <c r="Y6636" t="s">
        <v>599</v>
      </c>
      <c r="Z6636" t="s">
        <v>1807</v>
      </c>
      <c r="AA6636" t="s">
        <v>303</v>
      </c>
    </row>
    <row r="6637" spans="1:27" x14ac:dyDescent="0.3">
      <c r="A6637" t="s">
        <v>2282</v>
      </c>
      <c r="B6637" t="s">
        <v>670</v>
      </c>
      <c r="C6637" t="s">
        <v>541</v>
      </c>
      <c r="D6637" t="s">
        <v>542</v>
      </c>
      <c r="E6637" t="s">
        <v>722</v>
      </c>
      <c r="F6637" t="s">
        <v>723</v>
      </c>
      <c r="G6637" t="s">
        <v>21</v>
      </c>
      <c r="H6637" t="s">
        <v>512</v>
      </c>
      <c r="J6637" s="2">
        <v>45380</v>
      </c>
      <c r="K6637" s="5">
        <v>202401</v>
      </c>
      <c r="M6637" t="b">
        <v>0</v>
      </c>
      <c r="N6637" t="b">
        <v>0</v>
      </c>
      <c r="O6637" s="2">
        <v>45666.534035034725</v>
      </c>
      <c r="P6637" s="2">
        <v>45670.414122951392</v>
      </c>
      <c r="Q6637" t="s">
        <v>301</v>
      </c>
      <c r="R6637" t="s">
        <v>543</v>
      </c>
      <c r="S6637" s="2"/>
      <c r="V6637" s="2">
        <v>45666.534035069446</v>
      </c>
      <c r="W6637" s="2">
        <v>45666.534035069446</v>
      </c>
      <c r="X6637" t="b">
        <v>0</v>
      </c>
      <c r="Y6637" t="s">
        <v>599</v>
      </c>
      <c r="Z6637" t="s">
        <v>1807</v>
      </c>
      <c r="AA6637" t="s">
        <v>2</v>
      </c>
    </row>
    <row r="6638" spans="1:27" x14ac:dyDescent="0.3">
      <c r="A6638" t="s">
        <v>2189</v>
      </c>
      <c r="B6638" t="s">
        <v>670</v>
      </c>
      <c r="C6638" t="s">
        <v>541</v>
      </c>
      <c r="D6638" t="s">
        <v>542</v>
      </c>
      <c r="E6638" t="s">
        <v>2190</v>
      </c>
      <c r="F6638" t="s">
        <v>2191</v>
      </c>
      <c r="G6638" t="s">
        <v>21</v>
      </c>
      <c r="H6638" t="s">
        <v>512</v>
      </c>
      <c r="J6638" s="2">
        <v>45380</v>
      </c>
      <c r="K6638" s="5">
        <v>202401</v>
      </c>
      <c r="M6638" t="b">
        <v>0</v>
      </c>
      <c r="N6638" t="b">
        <v>0</v>
      </c>
      <c r="O6638" s="2">
        <v>45666.534336076387</v>
      </c>
      <c r="P6638" s="2">
        <v>45670.414346562502</v>
      </c>
      <c r="Q6638" t="s">
        <v>301</v>
      </c>
      <c r="R6638" t="s">
        <v>543</v>
      </c>
      <c r="S6638" s="2"/>
      <c r="V6638" s="2">
        <v>45666.534336192133</v>
      </c>
      <c r="W6638" s="2">
        <v>45666.534336192133</v>
      </c>
      <c r="X6638" t="b">
        <v>0</v>
      </c>
      <c r="Y6638" t="s">
        <v>599</v>
      </c>
      <c r="Z6638" t="s">
        <v>1807</v>
      </c>
      <c r="AA6638" t="s">
        <v>303</v>
      </c>
    </row>
    <row r="6639" spans="1:27" x14ac:dyDescent="0.3">
      <c r="A6639" t="s">
        <v>2013</v>
      </c>
      <c r="B6639" t="s">
        <v>670</v>
      </c>
      <c r="C6639" t="s">
        <v>541</v>
      </c>
      <c r="D6639" t="s">
        <v>542</v>
      </c>
      <c r="E6639" t="s">
        <v>2011</v>
      </c>
      <c r="F6639" t="s">
        <v>2012</v>
      </c>
      <c r="G6639" t="s">
        <v>14</v>
      </c>
      <c r="H6639" t="s">
        <v>510</v>
      </c>
      <c r="J6639" s="2">
        <v>45380</v>
      </c>
      <c r="K6639" s="5">
        <v>202401</v>
      </c>
      <c r="M6639" t="b">
        <v>0</v>
      </c>
      <c r="N6639" t="b">
        <v>0</v>
      </c>
      <c r="O6639" s="2">
        <v>45666.534576388891</v>
      </c>
      <c r="P6639" s="2">
        <v>45670.41451952546</v>
      </c>
      <c r="Q6639" t="s">
        <v>301</v>
      </c>
      <c r="R6639" t="s">
        <v>543</v>
      </c>
      <c r="S6639" s="2"/>
      <c r="V6639" s="2">
        <v>45666.534576620368</v>
      </c>
      <c r="W6639" s="2">
        <v>45666.534576620368</v>
      </c>
      <c r="X6639" t="b">
        <v>0</v>
      </c>
      <c r="Y6639" t="s">
        <v>599</v>
      </c>
      <c r="Z6639" t="s">
        <v>1807</v>
      </c>
      <c r="AA6639" t="s">
        <v>2</v>
      </c>
    </row>
    <row r="6640" spans="1:27" x14ac:dyDescent="0.3">
      <c r="A6640" t="s">
        <v>2196</v>
      </c>
      <c r="B6640" t="s">
        <v>670</v>
      </c>
      <c r="C6640" t="s">
        <v>541</v>
      </c>
      <c r="D6640" t="s">
        <v>542</v>
      </c>
      <c r="E6640" t="s">
        <v>2197</v>
      </c>
      <c r="F6640" t="s">
        <v>2198</v>
      </c>
      <c r="G6640" t="s">
        <v>12</v>
      </c>
      <c r="H6640" t="s">
        <v>510</v>
      </c>
      <c r="J6640" s="2">
        <v>45380</v>
      </c>
      <c r="K6640" s="5">
        <v>202401</v>
      </c>
      <c r="M6640" t="b">
        <v>0</v>
      </c>
      <c r="N6640" t="b">
        <v>0</v>
      </c>
      <c r="O6640" s="2">
        <v>45666.534353437499</v>
      </c>
      <c r="P6640" s="2">
        <v>45670.414358530092</v>
      </c>
      <c r="Q6640" t="s">
        <v>301</v>
      </c>
      <c r="R6640" t="s">
        <v>543</v>
      </c>
      <c r="S6640" s="2"/>
      <c r="V6640" s="2">
        <v>45666.534353553237</v>
      </c>
      <c r="W6640" s="2">
        <v>45666.534353553237</v>
      </c>
      <c r="X6640" t="b">
        <v>0</v>
      </c>
      <c r="Y6640" t="s">
        <v>599</v>
      </c>
      <c r="Z6640" t="s">
        <v>1807</v>
      </c>
      <c r="AA6640" t="s">
        <v>303</v>
      </c>
    </row>
    <row r="6641" spans="1:27" x14ac:dyDescent="0.3">
      <c r="A6641" t="s">
        <v>2010</v>
      </c>
      <c r="B6641" t="s">
        <v>670</v>
      </c>
      <c r="C6641" t="s">
        <v>541</v>
      </c>
      <c r="D6641" t="s">
        <v>542</v>
      </c>
      <c r="E6641" t="s">
        <v>2011</v>
      </c>
      <c r="F6641" t="s">
        <v>2012</v>
      </c>
      <c r="G6641" t="s">
        <v>14</v>
      </c>
      <c r="H6641" t="s">
        <v>510</v>
      </c>
      <c r="J6641" s="2">
        <v>45471</v>
      </c>
      <c r="K6641" s="5">
        <v>202402</v>
      </c>
      <c r="M6641" t="b">
        <v>0</v>
      </c>
      <c r="N6641" t="b">
        <v>0</v>
      </c>
      <c r="O6641" s="2">
        <v>45666.534039965278</v>
      </c>
      <c r="P6641" s="2">
        <v>45670.414127199074</v>
      </c>
      <c r="Q6641" t="s">
        <v>301</v>
      </c>
      <c r="R6641" t="s">
        <v>543</v>
      </c>
      <c r="S6641" s="2"/>
      <c r="V6641" s="2">
        <v>45666.534040243052</v>
      </c>
      <c r="W6641" s="2">
        <v>45666.534040243052</v>
      </c>
      <c r="X6641" t="b">
        <v>0</v>
      </c>
      <c r="Y6641" t="s">
        <v>599</v>
      </c>
      <c r="Z6641" t="s">
        <v>1807</v>
      </c>
      <c r="AA6641" t="s">
        <v>2</v>
      </c>
    </row>
    <row r="6642" spans="1:27" x14ac:dyDescent="0.3">
      <c r="A6642" t="s">
        <v>2202</v>
      </c>
      <c r="B6642" t="s">
        <v>670</v>
      </c>
      <c r="C6642" t="s">
        <v>541</v>
      </c>
      <c r="D6642" t="s">
        <v>542</v>
      </c>
      <c r="E6642" t="s">
        <v>2203</v>
      </c>
      <c r="F6642" t="s">
        <v>2204</v>
      </c>
      <c r="G6642" t="s">
        <v>14</v>
      </c>
      <c r="H6642" t="s">
        <v>510</v>
      </c>
      <c r="J6642" s="2">
        <v>45471</v>
      </c>
      <c r="K6642" s="5">
        <v>202402</v>
      </c>
      <c r="M6642" t="b">
        <v>0</v>
      </c>
      <c r="N6642" t="b">
        <v>0</v>
      </c>
      <c r="O6642" s="2">
        <v>45666.534439699077</v>
      </c>
      <c r="P6642" s="2">
        <v>45670.414423807873</v>
      </c>
      <c r="Q6642" t="s">
        <v>301</v>
      </c>
      <c r="R6642" t="s">
        <v>543</v>
      </c>
      <c r="S6642" s="2"/>
      <c r="V6642" s="2">
        <v>45666.534439814815</v>
      </c>
      <c r="W6642" s="2">
        <v>45666.534439814815</v>
      </c>
      <c r="X6642" t="b">
        <v>0</v>
      </c>
      <c r="Y6642" t="s">
        <v>599</v>
      </c>
      <c r="Z6642" t="s">
        <v>1807</v>
      </c>
      <c r="AA6642" t="s">
        <v>2</v>
      </c>
    </row>
    <row r="6643" spans="1:27" x14ac:dyDescent="0.3">
      <c r="A6643" t="s">
        <v>2199</v>
      </c>
      <c r="B6643" t="s">
        <v>670</v>
      </c>
      <c r="C6643" t="s">
        <v>541</v>
      </c>
      <c r="D6643" t="s">
        <v>542</v>
      </c>
      <c r="E6643" t="s">
        <v>2200</v>
      </c>
      <c r="F6643" t="s">
        <v>2201</v>
      </c>
      <c r="G6643" t="s">
        <v>4</v>
      </c>
      <c r="H6643" t="s">
        <v>510</v>
      </c>
      <c r="J6643" s="2">
        <v>45471</v>
      </c>
      <c r="K6643" s="5">
        <v>202402</v>
      </c>
      <c r="M6643" t="b">
        <v>0</v>
      </c>
      <c r="N6643" t="b">
        <v>0</v>
      </c>
      <c r="O6643" s="2">
        <v>45666.534321793981</v>
      </c>
      <c r="P6643" s="2">
        <v>45670.414337581016</v>
      </c>
      <c r="Q6643" t="s">
        <v>301</v>
      </c>
      <c r="R6643" t="s">
        <v>543</v>
      </c>
      <c r="S6643" s="2"/>
      <c r="V6643" s="2">
        <v>45666.534321909719</v>
      </c>
      <c r="W6643" s="2">
        <v>45666.534321909719</v>
      </c>
      <c r="X6643" t="b">
        <v>0</v>
      </c>
      <c r="Y6643" t="s">
        <v>599</v>
      </c>
      <c r="Z6643" t="s">
        <v>1807</v>
      </c>
      <c r="AA6643" t="s">
        <v>303</v>
      </c>
    </row>
    <row r="6644" spans="1:27" x14ac:dyDescent="0.3">
      <c r="A6644" t="s">
        <v>1914</v>
      </c>
      <c r="B6644" t="s">
        <v>670</v>
      </c>
      <c r="C6644" t="s">
        <v>541</v>
      </c>
      <c r="D6644" t="s">
        <v>542</v>
      </c>
      <c r="E6644" t="s">
        <v>1915</v>
      </c>
      <c r="F6644" t="s">
        <v>1916</v>
      </c>
      <c r="G6644" t="s">
        <v>138</v>
      </c>
      <c r="H6644" t="s">
        <v>510</v>
      </c>
      <c r="I6644" t="s">
        <v>1917</v>
      </c>
      <c r="J6644" s="2">
        <v>45378</v>
      </c>
      <c r="K6644" s="5">
        <v>202401</v>
      </c>
      <c r="M6644" t="b">
        <v>0</v>
      </c>
      <c r="N6644" t="b">
        <v>0</v>
      </c>
      <c r="O6644" s="2">
        <v>45442.47269667824</v>
      </c>
      <c r="P6644" s="2">
        <v>45442.47269667824</v>
      </c>
      <c r="Q6644" t="s">
        <v>301</v>
      </c>
      <c r="R6644" t="s">
        <v>543</v>
      </c>
      <c r="S6644" s="2"/>
      <c r="V6644" s="2">
        <v>45442.472696840276</v>
      </c>
      <c r="W6644" s="2">
        <v>45442.472696840276</v>
      </c>
      <c r="X6644" t="b">
        <v>0</v>
      </c>
      <c r="Y6644" t="s">
        <v>599</v>
      </c>
      <c r="Z6644" t="s">
        <v>1807</v>
      </c>
      <c r="AA6644" t="s">
        <v>304</v>
      </c>
    </row>
    <row r="6645" spans="1:27" x14ac:dyDescent="0.3">
      <c r="A6645" t="s">
        <v>2206</v>
      </c>
      <c r="B6645" t="s">
        <v>670</v>
      </c>
      <c r="C6645" t="s">
        <v>541</v>
      </c>
      <c r="D6645" t="s">
        <v>542</v>
      </c>
      <c r="E6645" t="s">
        <v>2203</v>
      </c>
      <c r="F6645" t="s">
        <v>2204</v>
      </c>
      <c r="G6645" t="s">
        <v>14</v>
      </c>
      <c r="H6645" t="s">
        <v>510</v>
      </c>
      <c r="J6645" s="2">
        <v>45380</v>
      </c>
      <c r="K6645" s="5">
        <v>202401</v>
      </c>
      <c r="M6645" t="b">
        <v>0</v>
      </c>
      <c r="N6645" t="b">
        <v>0</v>
      </c>
      <c r="O6645" s="2">
        <v>45666.534333067131</v>
      </c>
      <c r="P6645" s="2">
        <v>45670.414344178243</v>
      </c>
      <c r="Q6645" t="s">
        <v>301</v>
      </c>
      <c r="R6645" t="s">
        <v>543</v>
      </c>
      <c r="S6645" s="2"/>
      <c r="V6645" s="2">
        <v>45666.534333217591</v>
      </c>
      <c r="W6645" s="2">
        <v>45666.534333217591</v>
      </c>
      <c r="X6645" t="b">
        <v>0</v>
      </c>
      <c r="Y6645" t="s">
        <v>599</v>
      </c>
      <c r="Z6645" t="s">
        <v>1807</v>
      </c>
      <c r="AA6645" t="s">
        <v>2</v>
      </c>
    </row>
    <row r="6646" spans="1:27" x14ac:dyDescent="0.3">
      <c r="A6646" t="s">
        <v>2207</v>
      </c>
      <c r="B6646" t="s">
        <v>670</v>
      </c>
      <c r="C6646" t="s">
        <v>541</v>
      </c>
      <c r="D6646" t="s">
        <v>542</v>
      </c>
      <c r="E6646" t="s">
        <v>2015</v>
      </c>
      <c r="F6646" t="s">
        <v>2016</v>
      </c>
      <c r="G6646" t="s">
        <v>138</v>
      </c>
      <c r="H6646" t="s">
        <v>510</v>
      </c>
      <c r="J6646" s="2">
        <v>45380</v>
      </c>
      <c r="K6646" s="5">
        <v>202401</v>
      </c>
      <c r="M6646" t="b">
        <v>0</v>
      </c>
      <c r="N6646" t="b">
        <v>0</v>
      </c>
      <c r="O6646" s="2">
        <v>45666.53424390046</v>
      </c>
      <c r="P6646" s="2">
        <v>45670.41427734954</v>
      </c>
      <c r="Q6646" t="s">
        <v>301</v>
      </c>
      <c r="R6646" t="s">
        <v>543</v>
      </c>
      <c r="S6646" s="2"/>
      <c r="V6646" s="2">
        <v>45666.534244062503</v>
      </c>
      <c r="W6646" s="2">
        <v>45666.534244062503</v>
      </c>
      <c r="X6646" t="b">
        <v>0</v>
      </c>
      <c r="Y6646" t="s">
        <v>599</v>
      </c>
      <c r="Z6646" t="s">
        <v>1807</v>
      </c>
      <c r="AA6646" t="s">
        <v>2</v>
      </c>
    </row>
    <row r="6647" spans="1:27" x14ac:dyDescent="0.3">
      <c r="A6647" t="s">
        <v>2007</v>
      </c>
      <c r="B6647" t="s">
        <v>670</v>
      </c>
      <c r="C6647" t="s">
        <v>541</v>
      </c>
      <c r="D6647" t="s">
        <v>542</v>
      </c>
      <c r="E6647" t="s">
        <v>2008</v>
      </c>
      <c r="F6647" t="s">
        <v>2009</v>
      </c>
      <c r="G6647" t="s">
        <v>12</v>
      </c>
      <c r="H6647" t="s">
        <v>510</v>
      </c>
      <c r="J6647" s="2">
        <v>45471</v>
      </c>
      <c r="K6647" s="5">
        <v>202402</v>
      </c>
      <c r="M6647" t="b">
        <v>0</v>
      </c>
      <c r="N6647" t="b">
        <v>0</v>
      </c>
      <c r="O6647" s="2">
        <v>45666.534423344907</v>
      </c>
      <c r="P6647" s="2">
        <v>45670.414411921294</v>
      </c>
      <c r="Q6647" t="s">
        <v>301</v>
      </c>
      <c r="R6647" t="s">
        <v>543</v>
      </c>
      <c r="S6647" s="2"/>
      <c r="V6647" s="2">
        <v>45666.534423530095</v>
      </c>
      <c r="W6647" s="2">
        <v>45666.534423530095</v>
      </c>
      <c r="X6647" t="b">
        <v>0</v>
      </c>
      <c r="Y6647" t="s">
        <v>599</v>
      </c>
      <c r="Z6647" t="s">
        <v>1807</v>
      </c>
      <c r="AA6647" t="s">
        <v>6</v>
      </c>
    </row>
    <row r="6648" spans="1:27" x14ac:dyDescent="0.3">
      <c r="A6648" t="s">
        <v>2205</v>
      </c>
      <c r="B6648" t="s">
        <v>670</v>
      </c>
      <c r="C6648" t="s">
        <v>541</v>
      </c>
      <c r="D6648" t="s">
        <v>542</v>
      </c>
      <c r="E6648" t="s">
        <v>2197</v>
      </c>
      <c r="F6648" t="s">
        <v>2198</v>
      </c>
      <c r="G6648" t="s">
        <v>12</v>
      </c>
      <c r="H6648" t="s">
        <v>510</v>
      </c>
      <c r="J6648" s="2">
        <v>45471</v>
      </c>
      <c r="K6648" s="5">
        <v>202402</v>
      </c>
      <c r="M6648" t="b">
        <v>0</v>
      </c>
      <c r="N6648" t="b">
        <v>0</v>
      </c>
      <c r="O6648" s="2">
        <v>45666.534020405095</v>
      </c>
      <c r="P6648" s="2">
        <v>45670.414112615741</v>
      </c>
      <c r="Q6648" t="s">
        <v>301</v>
      </c>
      <c r="R6648" t="s">
        <v>543</v>
      </c>
      <c r="S6648" s="2"/>
      <c r="V6648" s="2">
        <v>45666.534020486113</v>
      </c>
      <c r="W6648" s="2">
        <v>45666.534020486113</v>
      </c>
      <c r="X6648" t="b">
        <v>0</v>
      </c>
      <c r="Y6648" t="s">
        <v>599</v>
      </c>
      <c r="Z6648" t="s">
        <v>1807</v>
      </c>
      <c r="AA6648" t="s">
        <v>303</v>
      </c>
    </row>
    <row r="6649" spans="1:27" x14ac:dyDescent="0.3">
      <c r="A6649" t="s">
        <v>2181</v>
      </c>
      <c r="B6649" t="s">
        <v>670</v>
      </c>
      <c r="C6649" t="s">
        <v>541</v>
      </c>
      <c r="D6649" t="s">
        <v>542</v>
      </c>
      <c r="E6649" t="s">
        <v>681</v>
      </c>
      <c r="F6649" t="s">
        <v>682</v>
      </c>
      <c r="G6649" t="s">
        <v>21</v>
      </c>
      <c r="H6649" t="s">
        <v>512</v>
      </c>
      <c r="J6649" s="2">
        <v>45471</v>
      </c>
      <c r="K6649" s="5">
        <v>202402</v>
      </c>
      <c r="M6649" t="b">
        <v>0</v>
      </c>
      <c r="N6649" t="b">
        <v>0</v>
      </c>
      <c r="O6649" s="2">
        <v>45666.534230868056</v>
      </c>
      <c r="P6649" s="2">
        <v>45670.414268668981</v>
      </c>
      <c r="Q6649" t="s">
        <v>301</v>
      </c>
      <c r="R6649" t="s">
        <v>543</v>
      </c>
      <c r="S6649" s="2"/>
      <c r="V6649" s="2">
        <v>45666.53423109954</v>
      </c>
      <c r="W6649" s="2">
        <v>45666.53423109954</v>
      </c>
      <c r="X6649" t="b">
        <v>0</v>
      </c>
      <c r="Y6649" t="s">
        <v>599</v>
      </c>
      <c r="Z6649" t="s">
        <v>1807</v>
      </c>
      <c r="AA6649" t="s">
        <v>2</v>
      </c>
    </row>
    <row r="6650" spans="1:27" x14ac:dyDescent="0.3">
      <c r="A6650" t="s">
        <v>2182</v>
      </c>
      <c r="B6650" t="s">
        <v>670</v>
      </c>
      <c r="C6650" t="s">
        <v>541</v>
      </c>
      <c r="D6650" t="s">
        <v>542</v>
      </c>
      <c r="E6650" t="s">
        <v>2179</v>
      </c>
      <c r="F6650" t="s">
        <v>2180</v>
      </c>
      <c r="G6650" t="s">
        <v>413</v>
      </c>
      <c r="H6650" t="s">
        <v>512</v>
      </c>
      <c r="J6650" s="2">
        <v>45380</v>
      </c>
      <c r="K6650" s="5">
        <v>202401</v>
      </c>
      <c r="M6650" t="b">
        <v>0</v>
      </c>
      <c r="N6650" t="b">
        <v>0</v>
      </c>
      <c r="O6650" s="2">
        <v>45666.534382835649</v>
      </c>
      <c r="P6650" s="2">
        <v>45670.414378321759</v>
      </c>
      <c r="Q6650" t="s">
        <v>301</v>
      </c>
      <c r="R6650" t="s">
        <v>543</v>
      </c>
      <c r="S6650" s="2"/>
      <c r="V6650" s="2">
        <v>45666.534382951388</v>
      </c>
      <c r="W6650" s="2">
        <v>45666.534382951388</v>
      </c>
      <c r="X6650" t="b">
        <v>0</v>
      </c>
      <c r="Y6650" t="s">
        <v>599</v>
      </c>
      <c r="Z6650" t="s">
        <v>1807</v>
      </c>
      <c r="AA6650" t="s">
        <v>2</v>
      </c>
    </row>
    <row r="6651" spans="1:27" x14ac:dyDescent="0.3">
      <c r="A6651" t="s">
        <v>2178</v>
      </c>
      <c r="B6651" t="s">
        <v>670</v>
      </c>
      <c r="C6651" t="s">
        <v>541</v>
      </c>
      <c r="D6651" t="s">
        <v>542</v>
      </c>
      <c r="E6651" t="s">
        <v>2179</v>
      </c>
      <c r="F6651" t="s">
        <v>2180</v>
      </c>
      <c r="G6651" t="s">
        <v>413</v>
      </c>
      <c r="H6651" t="s">
        <v>512</v>
      </c>
      <c r="J6651" s="2">
        <v>45471</v>
      </c>
      <c r="K6651" s="5">
        <v>202402</v>
      </c>
      <c r="M6651" t="b">
        <v>0</v>
      </c>
      <c r="N6651" t="b">
        <v>0</v>
      </c>
      <c r="O6651" s="2">
        <v>45666.534552581019</v>
      </c>
      <c r="P6651" s="2">
        <v>45670.414503784719</v>
      </c>
      <c r="Q6651" t="s">
        <v>301</v>
      </c>
      <c r="R6651" t="s">
        <v>543</v>
      </c>
      <c r="S6651" s="2"/>
      <c r="V6651" s="2">
        <v>45666.534552777775</v>
      </c>
      <c r="W6651" s="2">
        <v>45666.534552777775</v>
      </c>
      <c r="X6651" t="b">
        <v>0</v>
      </c>
      <c r="Y6651" t="s">
        <v>599</v>
      </c>
      <c r="Z6651" t="s">
        <v>1807</v>
      </c>
      <c r="AA6651" t="s">
        <v>2</v>
      </c>
    </row>
    <row r="6652" spans="1:27" x14ac:dyDescent="0.3">
      <c r="A6652" t="s">
        <v>2020</v>
      </c>
      <c r="B6652" t="s">
        <v>670</v>
      </c>
      <c r="C6652" t="s">
        <v>541</v>
      </c>
      <c r="D6652" t="s">
        <v>542</v>
      </c>
      <c r="E6652" t="s">
        <v>2021</v>
      </c>
      <c r="F6652" t="s">
        <v>2022</v>
      </c>
      <c r="G6652" t="s">
        <v>413</v>
      </c>
      <c r="H6652" t="s">
        <v>512</v>
      </c>
      <c r="J6652" s="2">
        <v>45471</v>
      </c>
      <c r="K6652" s="5">
        <v>202402</v>
      </c>
      <c r="M6652" t="b">
        <v>0</v>
      </c>
      <c r="N6652" t="b">
        <v>0</v>
      </c>
      <c r="O6652" s="2">
        <v>45666.534202002316</v>
      </c>
      <c r="P6652" s="2">
        <v>45670.414245601853</v>
      </c>
      <c r="Q6652" t="s">
        <v>301</v>
      </c>
      <c r="R6652" t="s">
        <v>543</v>
      </c>
      <c r="S6652" s="2"/>
      <c r="V6652" s="2">
        <v>45666.534202233794</v>
      </c>
      <c r="W6652" s="2">
        <v>45666.534202233794</v>
      </c>
      <c r="X6652" t="b">
        <v>0</v>
      </c>
      <c r="Y6652" t="s">
        <v>599</v>
      </c>
      <c r="Z6652" t="s">
        <v>1807</v>
      </c>
      <c r="AA6652" t="s">
        <v>2</v>
      </c>
    </row>
    <row r="6653" spans="1:27" x14ac:dyDescent="0.3">
      <c r="A6653" t="s">
        <v>2175</v>
      </c>
      <c r="B6653" t="s">
        <v>670</v>
      </c>
      <c r="C6653" t="s">
        <v>541</v>
      </c>
      <c r="D6653" t="s">
        <v>542</v>
      </c>
      <c r="E6653" t="s">
        <v>2176</v>
      </c>
      <c r="F6653" t="s">
        <v>2177</v>
      </c>
      <c r="G6653" t="s">
        <v>7</v>
      </c>
      <c r="H6653" t="s">
        <v>512</v>
      </c>
      <c r="J6653" s="2">
        <v>45471</v>
      </c>
      <c r="K6653" s="5">
        <v>202402</v>
      </c>
      <c r="M6653" t="b">
        <v>0</v>
      </c>
      <c r="N6653" t="b">
        <v>0</v>
      </c>
      <c r="O6653" s="2">
        <v>45666.534123611113</v>
      </c>
      <c r="P6653" s="2">
        <v>45670.41419077546</v>
      </c>
      <c r="Q6653" t="s">
        <v>301</v>
      </c>
      <c r="R6653" t="s">
        <v>543</v>
      </c>
      <c r="S6653" s="2"/>
      <c r="V6653" s="2">
        <v>45666.53412384259</v>
      </c>
      <c r="W6653" s="2">
        <v>45666.53412384259</v>
      </c>
      <c r="X6653" t="b">
        <v>0</v>
      </c>
      <c r="Y6653" t="s">
        <v>599</v>
      </c>
      <c r="Z6653" t="s">
        <v>1807</v>
      </c>
      <c r="AA6653" t="s">
        <v>2</v>
      </c>
    </row>
    <row r="6654" spans="1:27" x14ac:dyDescent="0.3">
      <c r="A6654" t="s">
        <v>2172</v>
      </c>
      <c r="B6654" t="s">
        <v>670</v>
      </c>
      <c r="C6654" t="s">
        <v>541</v>
      </c>
      <c r="D6654" t="s">
        <v>542</v>
      </c>
      <c r="E6654" t="s">
        <v>2173</v>
      </c>
      <c r="F6654" t="s">
        <v>2174</v>
      </c>
      <c r="G6654" t="s">
        <v>413</v>
      </c>
      <c r="H6654" t="s">
        <v>512</v>
      </c>
      <c r="J6654" s="2">
        <v>45471</v>
      </c>
      <c r="K6654" s="5">
        <v>202402</v>
      </c>
      <c r="M6654" t="b">
        <v>0</v>
      </c>
      <c r="N6654" t="b">
        <v>0</v>
      </c>
      <c r="O6654" s="2">
        <v>45666.534416747687</v>
      </c>
      <c r="P6654" s="2">
        <v>45670.414406631942</v>
      </c>
      <c r="Q6654" t="s">
        <v>301</v>
      </c>
      <c r="R6654" t="s">
        <v>543</v>
      </c>
      <c r="S6654" s="2"/>
      <c r="V6654" s="2">
        <v>45666.534416898146</v>
      </c>
      <c r="W6654" s="2">
        <v>45666.534416898146</v>
      </c>
      <c r="X6654" t="b">
        <v>0</v>
      </c>
      <c r="Y6654" t="s">
        <v>599</v>
      </c>
      <c r="Z6654" t="s">
        <v>1807</v>
      </c>
      <c r="AA6654" t="s">
        <v>2</v>
      </c>
    </row>
    <row r="6655" spans="1:27" x14ac:dyDescent="0.3">
      <c r="A6655" t="s">
        <v>2171</v>
      </c>
      <c r="B6655" t="s">
        <v>670</v>
      </c>
      <c r="C6655" t="s">
        <v>541</v>
      </c>
      <c r="D6655" t="s">
        <v>542</v>
      </c>
      <c r="E6655" t="s">
        <v>2157</v>
      </c>
      <c r="F6655" t="s">
        <v>2158</v>
      </c>
      <c r="G6655" t="s">
        <v>7</v>
      </c>
      <c r="H6655" t="s">
        <v>512</v>
      </c>
      <c r="J6655" s="2">
        <v>45380</v>
      </c>
      <c r="K6655" s="5">
        <v>202401</v>
      </c>
      <c r="M6655" t="b">
        <v>0</v>
      </c>
      <c r="N6655" t="b">
        <v>0</v>
      </c>
      <c r="O6655" s="2">
        <v>45666.534086192129</v>
      </c>
      <c r="P6655" s="2">
        <v>45670.414164155096</v>
      </c>
      <c r="Q6655" t="s">
        <v>301</v>
      </c>
      <c r="R6655" t="s">
        <v>543</v>
      </c>
      <c r="S6655" s="2"/>
      <c r="V6655" s="2">
        <v>45666.534086377316</v>
      </c>
      <c r="W6655" s="2">
        <v>45666.534086377316</v>
      </c>
      <c r="X6655" t="b">
        <v>0</v>
      </c>
      <c r="Y6655" t="s">
        <v>599</v>
      </c>
      <c r="Z6655" t="s">
        <v>1807</v>
      </c>
      <c r="AA6655" t="s">
        <v>2</v>
      </c>
    </row>
    <row r="6656" spans="1:27" x14ac:dyDescent="0.3">
      <c r="A6656" t="s">
        <v>2023</v>
      </c>
      <c r="B6656" t="s">
        <v>670</v>
      </c>
      <c r="C6656" t="s">
        <v>541</v>
      </c>
      <c r="D6656" t="s">
        <v>542</v>
      </c>
      <c r="E6656" t="s">
        <v>719</v>
      </c>
      <c r="F6656" t="s">
        <v>720</v>
      </c>
      <c r="G6656" t="s">
        <v>7</v>
      </c>
      <c r="H6656" t="s">
        <v>512</v>
      </c>
      <c r="J6656" s="2">
        <v>45471</v>
      </c>
      <c r="K6656" s="5">
        <v>202402</v>
      </c>
      <c r="M6656" t="b">
        <v>0</v>
      </c>
      <c r="N6656" t="b">
        <v>0</v>
      </c>
      <c r="O6656" s="2">
        <v>45669.522378472226</v>
      </c>
      <c r="P6656" s="2">
        <v>45670.414184224537</v>
      </c>
      <c r="Q6656" t="s">
        <v>301</v>
      </c>
      <c r="R6656" t="s">
        <v>543</v>
      </c>
      <c r="S6656" s="2"/>
      <c r="V6656" s="2">
        <v>45669.522378703703</v>
      </c>
      <c r="W6656" s="2">
        <v>45669.522378703703</v>
      </c>
      <c r="X6656" t="b">
        <v>0</v>
      </c>
      <c r="Y6656" t="s">
        <v>599</v>
      </c>
      <c r="Z6656" t="s">
        <v>1807</v>
      </c>
      <c r="AA6656" t="s">
        <v>2</v>
      </c>
    </row>
    <row r="6657" spans="1:27" x14ac:dyDescent="0.3">
      <c r="A6657" t="s">
        <v>2168</v>
      </c>
      <c r="B6657" t="s">
        <v>670</v>
      </c>
      <c r="C6657" t="s">
        <v>541</v>
      </c>
      <c r="D6657" t="s">
        <v>542</v>
      </c>
      <c r="E6657" t="s">
        <v>2169</v>
      </c>
      <c r="F6657" t="s">
        <v>2170</v>
      </c>
      <c r="G6657" t="s">
        <v>7</v>
      </c>
      <c r="H6657" t="s">
        <v>512</v>
      </c>
      <c r="J6657" s="2">
        <v>45471</v>
      </c>
      <c r="K6657" s="5">
        <v>202402</v>
      </c>
      <c r="M6657" t="b">
        <v>0</v>
      </c>
      <c r="N6657" t="b">
        <v>0</v>
      </c>
      <c r="O6657" s="2">
        <v>45666.534411608794</v>
      </c>
      <c r="P6657" s="2">
        <v>45670.41440228009</v>
      </c>
      <c r="Q6657" t="s">
        <v>301</v>
      </c>
      <c r="R6657" t="s">
        <v>543</v>
      </c>
      <c r="S6657" s="2"/>
      <c r="V6657" s="2">
        <v>45666.534411840279</v>
      </c>
      <c r="W6657" s="2">
        <v>45666.534411840279</v>
      </c>
      <c r="X6657" t="b">
        <v>0</v>
      </c>
      <c r="Y6657" t="s">
        <v>599</v>
      </c>
      <c r="Z6657" t="s">
        <v>1807</v>
      </c>
      <c r="AA6657" t="s">
        <v>2</v>
      </c>
    </row>
    <row r="6658" spans="1:27" x14ac:dyDescent="0.3">
      <c r="A6658" t="s">
        <v>2164</v>
      </c>
      <c r="B6658" t="s">
        <v>670</v>
      </c>
      <c r="C6658" t="s">
        <v>541</v>
      </c>
      <c r="D6658" t="s">
        <v>542</v>
      </c>
      <c r="E6658" t="s">
        <v>727</v>
      </c>
      <c r="F6658" t="s">
        <v>728</v>
      </c>
      <c r="G6658" t="s">
        <v>7</v>
      </c>
      <c r="H6658" t="s">
        <v>512</v>
      </c>
      <c r="J6658" s="2">
        <v>45380</v>
      </c>
      <c r="K6658" s="5">
        <v>202401</v>
      </c>
      <c r="M6658" t="b">
        <v>0</v>
      </c>
      <c r="N6658" t="b">
        <v>0</v>
      </c>
      <c r="O6658" s="2">
        <v>45666.534237071763</v>
      </c>
      <c r="P6658" s="2">
        <v>45670.414273032409</v>
      </c>
      <c r="Q6658" t="s">
        <v>301</v>
      </c>
      <c r="R6658" t="s">
        <v>543</v>
      </c>
      <c r="S6658" s="2"/>
      <c r="V6658" s="2">
        <v>45666.53423730324</v>
      </c>
      <c r="W6658" s="2">
        <v>45666.53423730324</v>
      </c>
      <c r="X6658" t="b">
        <v>0</v>
      </c>
      <c r="Y6658" t="s">
        <v>599</v>
      </c>
      <c r="Z6658" t="s">
        <v>1807</v>
      </c>
      <c r="AA6658" t="s">
        <v>2</v>
      </c>
    </row>
    <row r="6659" spans="1:27" x14ac:dyDescent="0.3">
      <c r="A6659" t="s">
        <v>2024</v>
      </c>
      <c r="B6659" t="s">
        <v>670</v>
      </c>
      <c r="C6659" t="s">
        <v>541</v>
      </c>
      <c r="D6659" t="s">
        <v>542</v>
      </c>
      <c r="E6659" t="s">
        <v>749</v>
      </c>
      <c r="F6659" t="s">
        <v>750</v>
      </c>
      <c r="G6659" t="s">
        <v>7</v>
      </c>
      <c r="H6659" t="s">
        <v>512</v>
      </c>
      <c r="J6659" s="2">
        <v>45380</v>
      </c>
      <c r="K6659" s="5">
        <v>202401</v>
      </c>
      <c r="M6659" t="b">
        <v>0</v>
      </c>
      <c r="N6659" t="b">
        <v>0</v>
      </c>
      <c r="O6659" s="2">
        <v>45666.534272372686</v>
      </c>
      <c r="P6659" s="2">
        <v>45670.414299270837</v>
      </c>
      <c r="Q6659" t="s">
        <v>301</v>
      </c>
      <c r="R6659" t="s">
        <v>543</v>
      </c>
      <c r="S6659" s="2"/>
      <c r="V6659" s="2">
        <v>45666.53427265046</v>
      </c>
      <c r="W6659" s="2">
        <v>45666.53427265046</v>
      </c>
      <c r="X6659" t="b">
        <v>0</v>
      </c>
      <c r="Y6659" t="s">
        <v>599</v>
      </c>
      <c r="Z6659" t="s">
        <v>1807</v>
      </c>
      <c r="AA6659" t="s">
        <v>2</v>
      </c>
    </row>
    <row r="6660" spans="1:27" x14ac:dyDescent="0.3">
      <c r="A6660" t="s">
        <v>2025</v>
      </c>
      <c r="B6660" t="s">
        <v>670</v>
      </c>
      <c r="C6660" t="s">
        <v>541</v>
      </c>
      <c r="D6660" t="s">
        <v>542</v>
      </c>
      <c r="E6660" t="s">
        <v>709</v>
      </c>
      <c r="F6660" t="s">
        <v>710</v>
      </c>
      <c r="G6660" t="s">
        <v>50</v>
      </c>
      <c r="H6660" t="s">
        <v>512</v>
      </c>
      <c r="J6660" s="2">
        <v>45380</v>
      </c>
      <c r="K6660" s="5">
        <v>202401</v>
      </c>
      <c r="M6660" t="b">
        <v>0</v>
      </c>
      <c r="N6660" t="b">
        <v>0</v>
      </c>
      <c r="O6660" s="2">
        <v>45666.534361030092</v>
      </c>
      <c r="P6660" s="2">
        <v>45670.414362997682</v>
      </c>
      <c r="Q6660" t="s">
        <v>301</v>
      </c>
      <c r="R6660" t="s">
        <v>543</v>
      </c>
      <c r="S6660" s="2"/>
      <c r="V6660" s="2">
        <v>45666.534361307873</v>
      </c>
      <c r="W6660" s="2">
        <v>45666.534361307873</v>
      </c>
      <c r="X6660" t="b">
        <v>0</v>
      </c>
      <c r="Y6660" t="s">
        <v>599</v>
      </c>
      <c r="Z6660" t="s">
        <v>1807</v>
      </c>
      <c r="AA6660" t="s">
        <v>2</v>
      </c>
    </row>
    <row r="6661" spans="1:27" x14ac:dyDescent="0.3">
      <c r="A6661" t="s">
        <v>2159</v>
      </c>
      <c r="B6661" t="s">
        <v>670</v>
      </c>
      <c r="C6661" t="s">
        <v>541</v>
      </c>
      <c r="D6661" t="s">
        <v>542</v>
      </c>
      <c r="E6661" t="s">
        <v>2160</v>
      </c>
      <c r="F6661" t="s">
        <v>2161</v>
      </c>
      <c r="G6661" t="s">
        <v>50</v>
      </c>
      <c r="H6661" t="s">
        <v>512</v>
      </c>
      <c r="J6661" s="2">
        <v>45380</v>
      </c>
      <c r="K6661" s="5">
        <v>202401</v>
      </c>
      <c r="M6661" t="b">
        <v>0</v>
      </c>
      <c r="N6661" t="b">
        <v>0</v>
      </c>
      <c r="O6661" s="2">
        <v>45669.522470289354</v>
      </c>
      <c r="P6661" s="2">
        <v>45670.414257372686</v>
      </c>
      <c r="Q6661" t="s">
        <v>301</v>
      </c>
      <c r="R6661" t="s">
        <v>543</v>
      </c>
      <c r="S6661" s="2"/>
      <c r="V6661" s="2">
        <v>45669.522470405092</v>
      </c>
      <c r="W6661" s="2">
        <v>45669.522470405092</v>
      </c>
      <c r="X6661" t="b">
        <v>0</v>
      </c>
      <c r="Y6661" t="s">
        <v>599</v>
      </c>
      <c r="Z6661" t="s">
        <v>1807</v>
      </c>
      <c r="AA6661" t="s">
        <v>303</v>
      </c>
    </row>
    <row r="6662" spans="1:27" x14ac:dyDescent="0.3">
      <c r="A6662" t="s">
        <v>2156</v>
      </c>
      <c r="B6662" t="s">
        <v>670</v>
      </c>
      <c r="C6662" t="s">
        <v>541</v>
      </c>
      <c r="D6662" t="s">
        <v>542</v>
      </c>
      <c r="E6662" t="s">
        <v>2157</v>
      </c>
      <c r="F6662" t="s">
        <v>2158</v>
      </c>
      <c r="G6662" t="s">
        <v>7</v>
      </c>
      <c r="H6662" t="s">
        <v>512</v>
      </c>
      <c r="J6662" s="2">
        <v>45471</v>
      </c>
      <c r="K6662" s="5">
        <v>202402</v>
      </c>
      <c r="M6662" t="b">
        <v>0</v>
      </c>
      <c r="N6662" t="b">
        <v>0</v>
      </c>
      <c r="O6662" s="2">
        <v>45669.52263190972</v>
      </c>
      <c r="P6662" s="2">
        <v>45670.414380289352</v>
      </c>
      <c r="Q6662" t="s">
        <v>301</v>
      </c>
      <c r="R6662" t="s">
        <v>543</v>
      </c>
      <c r="S6662" s="2"/>
      <c r="V6662" s="2">
        <v>45669.522632094908</v>
      </c>
      <c r="W6662" s="2">
        <v>45669.522632094908</v>
      </c>
      <c r="X6662" t="b">
        <v>0</v>
      </c>
      <c r="Y6662" t="s">
        <v>599</v>
      </c>
      <c r="Z6662" t="s">
        <v>1807</v>
      </c>
      <c r="AA6662" t="s">
        <v>2</v>
      </c>
    </row>
    <row r="6663" spans="1:27" x14ac:dyDescent="0.3">
      <c r="A6663" t="s">
        <v>2162</v>
      </c>
      <c r="B6663" t="s">
        <v>670</v>
      </c>
      <c r="C6663" t="s">
        <v>541</v>
      </c>
      <c r="D6663" t="s">
        <v>542</v>
      </c>
      <c r="E6663" t="s">
        <v>2160</v>
      </c>
      <c r="F6663" t="s">
        <v>2161</v>
      </c>
      <c r="G6663" t="s">
        <v>50</v>
      </c>
      <c r="H6663" t="s">
        <v>512</v>
      </c>
      <c r="J6663" s="2">
        <v>45471</v>
      </c>
      <c r="K6663" s="5">
        <v>202402</v>
      </c>
      <c r="M6663" t="b">
        <v>0</v>
      </c>
      <c r="N6663" t="b">
        <v>0</v>
      </c>
      <c r="O6663" s="2">
        <v>45669.522517048608</v>
      </c>
      <c r="P6663" s="2">
        <v>45670.414290590277</v>
      </c>
      <c r="Q6663" t="s">
        <v>301</v>
      </c>
      <c r="R6663" t="s">
        <v>543</v>
      </c>
      <c r="S6663" s="2"/>
      <c r="V6663" s="2">
        <v>45669.522517129626</v>
      </c>
      <c r="W6663" s="2">
        <v>45669.522517129626</v>
      </c>
      <c r="X6663" t="b">
        <v>0</v>
      </c>
      <c r="Y6663" t="s">
        <v>599</v>
      </c>
      <c r="Z6663" t="s">
        <v>1807</v>
      </c>
      <c r="AA6663" t="s">
        <v>303</v>
      </c>
    </row>
    <row r="6664" spans="1:27" x14ac:dyDescent="0.3">
      <c r="A6664" t="s">
        <v>2163</v>
      </c>
      <c r="B6664" t="s">
        <v>670</v>
      </c>
      <c r="C6664" t="s">
        <v>541</v>
      </c>
      <c r="D6664" t="s">
        <v>542</v>
      </c>
      <c r="E6664" t="s">
        <v>730</v>
      </c>
      <c r="F6664" t="s">
        <v>731</v>
      </c>
      <c r="G6664" t="s">
        <v>50</v>
      </c>
      <c r="H6664" t="s">
        <v>512</v>
      </c>
      <c r="J6664" s="2">
        <v>45380</v>
      </c>
      <c r="K6664" s="5">
        <v>202401</v>
      </c>
      <c r="M6664" t="b">
        <v>0</v>
      </c>
      <c r="N6664" t="b">
        <v>0</v>
      </c>
      <c r="O6664" s="2">
        <v>45666.534031249997</v>
      </c>
      <c r="P6664" s="2">
        <v>45670.414120868052</v>
      </c>
      <c r="Q6664" t="s">
        <v>301</v>
      </c>
      <c r="R6664" t="s">
        <v>543</v>
      </c>
      <c r="S6664" s="2"/>
      <c r="V6664" s="2">
        <v>45666.534031481482</v>
      </c>
      <c r="W6664" s="2">
        <v>45666.534031481482</v>
      </c>
      <c r="X6664" t="b">
        <v>0</v>
      </c>
      <c r="Y6664" t="s">
        <v>599</v>
      </c>
      <c r="Z6664" t="s">
        <v>1807</v>
      </c>
      <c r="AA6664" t="s">
        <v>2</v>
      </c>
    </row>
    <row r="6665" spans="1:27" x14ac:dyDescent="0.3">
      <c r="A6665" t="s">
        <v>2155</v>
      </c>
      <c r="B6665" t="s">
        <v>670</v>
      </c>
      <c r="C6665" t="s">
        <v>541</v>
      </c>
      <c r="D6665" t="s">
        <v>542</v>
      </c>
      <c r="E6665" t="s">
        <v>401</v>
      </c>
      <c r="F6665" t="s">
        <v>402</v>
      </c>
      <c r="G6665" t="s">
        <v>50</v>
      </c>
      <c r="H6665" t="s">
        <v>512</v>
      </c>
      <c r="J6665" s="2">
        <v>45471</v>
      </c>
      <c r="K6665" s="5">
        <v>202402</v>
      </c>
      <c r="M6665" t="b">
        <v>0</v>
      </c>
      <c r="N6665" t="b">
        <v>0</v>
      </c>
      <c r="O6665" s="2">
        <v>45666.534075150463</v>
      </c>
      <c r="P6665" s="2">
        <v>45670.414155474537</v>
      </c>
      <c r="Q6665" t="s">
        <v>301</v>
      </c>
      <c r="R6665" t="s">
        <v>543</v>
      </c>
      <c r="S6665" s="2"/>
      <c r="V6665" s="2">
        <v>45666.534075347219</v>
      </c>
      <c r="W6665" s="2">
        <v>45666.534075347219</v>
      </c>
      <c r="X6665" t="b">
        <v>0</v>
      </c>
      <c r="Y6665" t="s">
        <v>599</v>
      </c>
      <c r="Z6665" t="s">
        <v>1807</v>
      </c>
      <c r="AA6665" t="s">
        <v>2</v>
      </c>
    </row>
    <row r="6666" spans="1:27" x14ac:dyDescent="0.3">
      <c r="A6666" t="s">
        <v>2276</v>
      </c>
      <c r="B6666" t="s">
        <v>670</v>
      </c>
      <c r="C6666" t="s">
        <v>541</v>
      </c>
      <c r="D6666" t="s">
        <v>542</v>
      </c>
      <c r="E6666" t="s">
        <v>730</v>
      </c>
      <c r="F6666" t="s">
        <v>731</v>
      </c>
      <c r="G6666" t="s">
        <v>50</v>
      </c>
      <c r="H6666" t="s">
        <v>512</v>
      </c>
      <c r="J6666" s="2">
        <v>45471</v>
      </c>
      <c r="K6666" s="5">
        <v>202402</v>
      </c>
      <c r="M6666" t="b">
        <v>0</v>
      </c>
      <c r="N6666" t="b">
        <v>0</v>
      </c>
      <c r="O6666" s="2">
        <v>45666.534027118054</v>
      </c>
      <c r="P6666" s="2">
        <v>45670.414117824075</v>
      </c>
      <c r="Q6666" t="s">
        <v>301</v>
      </c>
      <c r="R6666" t="s">
        <v>543</v>
      </c>
      <c r="S6666" s="2"/>
      <c r="V6666" s="2">
        <v>45666.534027349539</v>
      </c>
      <c r="W6666" s="2">
        <v>45666.534027349539</v>
      </c>
      <c r="X6666" t="b">
        <v>0</v>
      </c>
      <c r="Y6666" t="s">
        <v>599</v>
      </c>
      <c r="Z6666" t="s">
        <v>1807</v>
      </c>
      <c r="AA6666" t="s">
        <v>2</v>
      </c>
    </row>
    <row r="6667" spans="1:27" x14ac:dyDescent="0.3">
      <c r="A6667" t="s">
        <v>2152</v>
      </c>
      <c r="B6667" t="s">
        <v>670</v>
      </c>
      <c r="C6667" t="s">
        <v>541</v>
      </c>
      <c r="D6667" t="s">
        <v>542</v>
      </c>
      <c r="E6667" t="s">
        <v>2153</v>
      </c>
      <c r="F6667" t="s">
        <v>2154</v>
      </c>
      <c r="G6667" t="s">
        <v>50</v>
      </c>
      <c r="H6667" t="s">
        <v>512</v>
      </c>
      <c r="J6667" s="2">
        <v>45471</v>
      </c>
      <c r="K6667" s="5">
        <v>202402</v>
      </c>
      <c r="M6667" t="b">
        <v>0</v>
      </c>
      <c r="N6667" t="b">
        <v>0</v>
      </c>
      <c r="O6667" s="2">
        <v>45669.522308796295</v>
      </c>
      <c r="P6667" s="2">
        <v>45670.414125034724</v>
      </c>
      <c r="Q6667" t="s">
        <v>301</v>
      </c>
      <c r="R6667" t="s">
        <v>543</v>
      </c>
      <c r="S6667" s="2"/>
      <c r="V6667" s="2">
        <v>45669.522308946762</v>
      </c>
      <c r="W6667" s="2">
        <v>45669.522308946762</v>
      </c>
      <c r="X6667" t="b">
        <v>0</v>
      </c>
      <c r="Y6667" t="s">
        <v>599</v>
      </c>
      <c r="Z6667" t="s">
        <v>1807</v>
      </c>
      <c r="AA6667" t="s">
        <v>2</v>
      </c>
    </row>
    <row r="6668" spans="1:27" x14ac:dyDescent="0.3">
      <c r="A6668" t="s">
        <v>2151</v>
      </c>
      <c r="B6668" t="s">
        <v>670</v>
      </c>
      <c r="C6668" t="s">
        <v>541</v>
      </c>
      <c r="D6668" t="s">
        <v>542</v>
      </c>
      <c r="E6668" t="s">
        <v>401</v>
      </c>
      <c r="F6668" t="s">
        <v>402</v>
      </c>
      <c r="G6668" t="s">
        <v>50</v>
      </c>
      <c r="H6668" t="s">
        <v>512</v>
      </c>
      <c r="J6668" s="2">
        <v>45380</v>
      </c>
      <c r="K6668" s="5">
        <v>202401</v>
      </c>
      <c r="M6668" t="b">
        <v>0</v>
      </c>
      <c r="N6668" t="b">
        <v>0</v>
      </c>
      <c r="O6668" s="2">
        <v>45666.534448842591</v>
      </c>
      <c r="P6668" s="2">
        <v>45670.414430358796</v>
      </c>
      <c r="Q6668" t="s">
        <v>301</v>
      </c>
      <c r="R6668" t="s">
        <v>543</v>
      </c>
      <c r="S6668" s="2"/>
      <c r="V6668" s="2">
        <v>45666.534449074075</v>
      </c>
      <c r="W6668" s="2">
        <v>45666.534449074075</v>
      </c>
      <c r="X6668" t="b">
        <v>0</v>
      </c>
      <c r="Y6668" t="s">
        <v>599</v>
      </c>
      <c r="Z6668" t="s">
        <v>1807</v>
      </c>
      <c r="AA6668" t="s">
        <v>2</v>
      </c>
    </row>
    <row r="6669" spans="1:27" x14ac:dyDescent="0.3">
      <c r="A6669" t="s">
        <v>2026</v>
      </c>
      <c r="B6669" t="s">
        <v>670</v>
      </c>
      <c r="C6669" t="s">
        <v>541</v>
      </c>
      <c r="D6669" t="s">
        <v>542</v>
      </c>
      <c r="E6669" t="s">
        <v>2027</v>
      </c>
      <c r="F6669" t="s">
        <v>2028</v>
      </c>
      <c r="G6669" t="s">
        <v>50</v>
      </c>
      <c r="H6669" t="s">
        <v>512</v>
      </c>
      <c r="J6669" s="2">
        <v>45471</v>
      </c>
      <c r="K6669" s="5">
        <v>202402</v>
      </c>
      <c r="M6669" t="b">
        <v>0</v>
      </c>
      <c r="N6669" t="b">
        <v>0</v>
      </c>
      <c r="O6669" s="2">
        <v>45666.534565590278</v>
      </c>
      <c r="P6669" s="2">
        <v>45670.414512881944</v>
      </c>
      <c r="Q6669" t="s">
        <v>301</v>
      </c>
      <c r="R6669" t="s">
        <v>543</v>
      </c>
      <c r="S6669" s="2"/>
      <c r="V6669" s="2">
        <v>45666.534565821756</v>
      </c>
      <c r="W6669" s="2">
        <v>45666.534565821756</v>
      </c>
      <c r="X6669" t="b">
        <v>0</v>
      </c>
      <c r="Y6669" t="s">
        <v>599</v>
      </c>
      <c r="Z6669" t="s">
        <v>1807</v>
      </c>
      <c r="AA6669" t="s">
        <v>2</v>
      </c>
    </row>
    <row r="6670" spans="1:27" x14ac:dyDescent="0.3">
      <c r="A6670" t="s">
        <v>2277</v>
      </c>
      <c r="B6670" t="s">
        <v>670</v>
      </c>
      <c r="C6670" t="s">
        <v>541</v>
      </c>
      <c r="D6670" t="s">
        <v>542</v>
      </c>
      <c r="E6670" t="s">
        <v>2153</v>
      </c>
      <c r="F6670" t="s">
        <v>2154</v>
      </c>
      <c r="G6670" t="s">
        <v>50</v>
      </c>
      <c r="H6670" t="s">
        <v>512</v>
      </c>
      <c r="J6670" s="2">
        <v>45380</v>
      </c>
      <c r="K6670" s="5">
        <v>202401</v>
      </c>
      <c r="M6670" t="b">
        <v>0</v>
      </c>
      <c r="N6670" t="b">
        <v>0</v>
      </c>
      <c r="O6670" s="2">
        <v>45669.522280902776</v>
      </c>
      <c r="P6670" s="2">
        <v>45670.414101238428</v>
      </c>
      <c r="Q6670" t="s">
        <v>301</v>
      </c>
      <c r="R6670" t="s">
        <v>543</v>
      </c>
      <c r="S6670" s="2"/>
      <c r="V6670" s="2">
        <v>45669.522281018515</v>
      </c>
      <c r="W6670" s="2">
        <v>45669.522281018515</v>
      </c>
      <c r="X6670" t="b">
        <v>0</v>
      </c>
      <c r="Y6670" t="s">
        <v>599</v>
      </c>
      <c r="Z6670" t="s">
        <v>1807</v>
      </c>
      <c r="AA6670" t="s">
        <v>2</v>
      </c>
    </row>
    <row r="6671" spans="1:27" x14ac:dyDescent="0.3">
      <c r="A6671" t="s">
        <v>2033</v>
      </c>
      <c r="B6671" t="s">
        <v>670</v>
      </c>
      <c r="C6671" t="s">
        <v>541</v>
      </c>
      <c r="D6671" t="s">
        <v>542</v>
      </c>
      <c r="E6671" t="s">
        <v>2034</v>
      </c>
      <c r="F6671" t="s">
        <v>2035</v>
      </c>
      <c r="G6671" t="s">
        <v>1</v>
      </c>
      <c r="H6671" t="s">
        <v>512</v>
      </c>
      <c r="J6671" s="2">
        <v>45380</v>
      </c>
      <c r="K6671" s="5">
        <v>202401</v>
      </c>
      <c r="M6671" t="b">
        <v>0</v>
      </c>
      <c r="N6671" t="b">
        <v>0</v>
      </c>
      <c r="O6671" s="2">
        <v>45666.534068090281</v>
      </c>
      <c r="P6671" s="2">
        <v>45670.414150381941</v>
      </c>
      <c r="Q6671" t="s">
        <v>301</v>
      </c>
      <c r="R6671" t="s">
        <v>543</v>
      </c>
      <c r="S6671" s="2"/>
      <c r="V6671" s="2">
        <v>45666.534068252317</v>
      </c>
      <c r="W6671" s="2">
        <v>45666.534068252317</v>
      </c>
      <c r="X6671" t="b">
        <v>0</v>
      </c>
      <c r="Y6671" t="s">
        <v>599</v>
      </c>
      <c r="Z6671" t="s">
        <v>1807</v>
      </c>
      <c r="AA6671" t="s">
        <v>2</v>
      </c>
    </row>
    <row r="6672" spans="1:27" x14ac:dyDescent="0.3">
      <c r="A6672" t="s">
        <v>2150</v>
      </c>
      <c r="B6672" t="s">
        <v>670</v>
      </c>
      <c r="C6672" t="s">
        <v>541</v>
      </c>
      <c r="D6672" t="s">
        <v>542</v>
      </c>
      <c r="E6672" t="s">
        <v>2148</v>
      </c>
      <c r="F6672" t="s">
        <v>2149</v>
      </c>
      <c r="G6672" t="s">
        <v>1</v>
      </c>
      <c r="H6672" t="s">
        <v>512</v>
      </c>
      <c r="J6672" s="2">
        <v>45471</v>
      </c>
      <c r="K6672" s="5">
        <v>202402</v>
      </c>
      <c r="M6672" t="b">
        <v>0</v>
      </c>
      <c r="N6672" t="b">
        <v>0</v>
      </c>
      <c r="O6672" s="2">
        <v>45666.534089386572</v>
      </c>
      <c r="P6672" s="2">
        <v>45670.414166516202</v>
      </c>
      <c r="Q6672" t="s">
        <v>301</v>
      </c>
      <c r="R6672" t="s">
        <v>543</v>
      </c>
      <c r="S6672" s="2"/>
      <c r="V6672" s="2">
        <v>45666.534089548608</v>
      </c>
      <c r="W6672" s="2">
        <v>45666.534089548608</v>
      </c>
      <c r="X6672" t="b">
        <v>0</v>
      </c>
      <c r="Y6672" t="s">
        <v>599</v>
      </c>
      <c r="Z6672" t="s">
        <v>1807</v>
      </c>
      <c r="AA6672" t="s">
        <v>2</v>
      </c>
    </row>
    <row r="6673" spans="1:27" x14ac:dyDescent="0.3">
      <c r="A6673" t="s">
        <v>2036</v>
      </c>
      <c r="B6673" t="s">
        <v>670</v>
      </c>
      <c r="C6673" t="s">
        <v>541</v>
      </c>
      <c r="D6673" t="s">
        <v>542</v>
      </c>
      <c r="E6673" t="s">
        <v>2034</v>
      </c>
      <c r="F6673" t="s">
        <v>2035</v>
      </c>
      <c r="G6673" t="s">
        <v>1</v>
      </c>
      <c r="H6673" t="s">
        <v>512</v>
      </c>
      <c r="J6673" s="2">
        <v>45471</v>
      </c>
      <c r="K6673" s="5">
        <v>202402</v>
      </c>
      <c r="M6673" t="b">
        <v>0</v>
      </c>
      <c r="N6673" t="b">
        <v>0</v>
      </c>
      <c r="O6673" s="2">
        <v>45666.534463113429</v>
      </c>
      <c r="P6673" s="2">
        <v>45670.414441435183</v>
      </c>
      <c r="Q6673" t="s">
        <v>301</v>
      </c>
      <c r="R6673" t="s">
        <v>543</v>
      </c>
      <c r="S6673" s="2"/>
      <c r="V6673" s="2">
        <v>45666.534463275464</v>
      </c>
      <c r="W6673" s="2">
        <v>45666.534463275464</v>
      </c>
      <c r="X6673" t="b">
        <v>0</v>
      </c>
      <c r="Y6673" t="s">
        <v>599</v>
      </c>
      <c r="Z6673" t="s">
        <v>1807</v>
      </c>
      <c r="AA6673" t="s">
        <v>2</v>
      </c>
    </row>
    <row r="6674" spans="1:27" x14ac:dyDescent="0.3">
      <c r="A6674" t="s">
        <v>2029</v>
      </c>
      <c r="B6674" t="s">
        <v>670</v>
      </c>
      <c r="C6674" t="s">
        <v>541</v>
      </c>
      <c r="D6674" t="s">
        <v>542</v>
      </c>
      <c r="E6674" t="s">
        <v>2030</v>
      </c>
      <c r="F6674" t="s">
        <v>2031</v>
      </c>
      <c r="G6674" t="s">
        <v>50</v>
      </c>
      <c r="H6674" t="s">
        <v>512</v>
      </c>
      <c r="J6674" s="2">
        <v>45471</v>
      </c>
      <c r="K6674" s="5">
        <v>202402</v>
      </c>
      <c r="M6674" t="b">
        <v>0</v>
      </c>
      <c r="N6674" t="b">
        <v>0</v>
      </c>
      <c r="O6674" s="2">
        <v>45666.534545833332</v>
      </c>
      <c r="P6674" s="2">
        <v>45670.414498958336</v>
      </c>
      <c r="Q6674" t="s">
        <v>301</v>
      </c>
      <c r="R6674" t="s">
        <v>543</v>
      </c>
      <c r="S6674" s="2"/>
      <c r="V6674" s="2">
        <v>45666.534546145835</v>
      </c>
      <c r="W6674" s="2">
        <v>45666.534546145835</v>
      </c>
      <c r="X6674" t="b">
        <v>0</v>
      </c>
      <c r="Y6674" t="s">
        <v>599</v>
      </c>
      <c r="Z6674" t="s">
        <v>1807</v>
      </c>
      <c r="AA6674" t="s">
        <v>2</v>
      </c>
    </row>
    <row r="6675" spans="1:27" x14ac:dyDescent="0.3">
      <c r="A6675" t="s">
        <v>2032</v>
      </c>
      <c r="B6675" t="s">
        <v>670</v>
      </c>
      <c r="C6675" t="s">
        <v>541</v>
      </c>
      <c r="D6675" t="s">
        <v>542</v>
      </c>
      <c r="E6675" t="s">
        <v>663</v>
      </c>
      <c r="F6675" t="s">
        <v>664</v>
      </c>
      <c r="G6675" t="s">
        <v>50</v>
      </c>
      <c r="H6675" t="s">
        <v>512</v>
      </c>
      <c r="J6675" s="2">
        <v>45471</v>
      </c>
      <c r="K6675" s="5">
        <v>202402</v>
      </c>
      <c r="M6675" t="b">
        <v>0</v>
      </c>
      <c r="N6675" t="b">
        <v>0</v>
      </c>
      <c r="O6675" s="2">
        <v>45666.534253206017</v>
      </c>
      <c r="P6675" s="2">
        <v>45670.41428391204</v>
      </c>
      <c r="Q6675" t="s">
        <v>301</v>
      </c>
      <c r="R6675" t="s">
        <v>543</v>
      </c>
      <c r="S6675" s="2"/>
      <c r="V6675" s="2">
        <v>45666.534253437501</v>
      </c>
      <c r="W6675" s="2">
        <v>45666.534253437501</v>
      </c>
      <c r="X6675" t="b">
        <v>0</v>
      </c>
      <c r="Y6675" t="s">
        <v>599</v>
      </c>
      <c r="Z6675" t="s">
        <v>1807</v>
      </c>
      <c r="AA6675" t="s">
        <v>2</v>
      </c>
    </row>
    <row r="6676" spans="1:27" x14ac:dyDescent="0.3">
      <c r="A6676" t="s">
        <v>2143</v>
      </c>
      <c r="B6676" t="s">
        <v>670</v>
      </c>
      <c r="C6676" t="s">
        <v>541</v>
      </c>
      <c r="D6676" t="s">
        <v>542</v>
      </c>
      <c r="E6676" t="s">
        <v>2144</v>
      </c>
      <c r="F6676" t="s">
        <v>2145</v>
      </c>
      <c r="G6676" t="s">
        <v>1</v>
      </c>
      <c r="H6676" t="s">
        <v>512</v>
      </c>
      <c r="J6676" s="2">
        <v>45471</v>
      </c>
      <c r="K6676" s="5">
        <v>202402</v>
      </c>
      <c r="M6676" t="b">
        <v>0</v>
      </c>
      <c r="N6676" t="b">
        <v>0</v>
      </c>
      <c r="O6676" s="2">
        <v>45666.534446064812</v>
      </c>
      <c r="P6676" s="2">
        <v>45670.414428275464</v>
      </c>
      <c r="Q6676" t="s">
        <v>301</v>
      </c>
      <c r="R6676" t="s">
        <v>543</v>
      </c>
      <c r="S6676" s="2"/>
      <c r="V6676" s="2">
        <v>45666.534446215279</v>
      </c>
      <c r="W6676" s="2">
        <v>45666.534446215279</v>
      </c>
      <c r="X6676" t="b">
        <v>0</v>
      </c>
      <c r="Y6676" t="s">
        <v>599</v>
      </c>
      <c r="Z6676" t="s">
        <v>1807</v>
      </c>
      <c r="AA6676" t="s">
        <v>2</v>
      </c>
    </row>
    <row r="6677" spans="1:27" x14ac:dyDescent="0.3">
      <c r="A6677" t="s">
        <v>2146</v>
      </c>
      <c r="B6677" t="s">
        <v>670</v>
      </c>
      <c r="C6677" t="s">
        <v>541</v>
      </c>
      <c r="D6677" t="s">
        <v>542</v>
      </c>
      <c r="E6677" t="s">
        <v>2144</v>
      </c>
      <c r="F6677" t="s">
        <v>2145</v>
      </c>
      <c r="G6677" t="s">
        <v>1</v>
      </c>
      <c r="H6677" t="s">
        <v>512</v>
      </c>
      <c r="J6677" s="2">
        <v>45380</v>
      </c>
      <c r="K6677" s="5">
        <v>202401</v>
      </c>
      <c r="M6677" t="b">
        <v>0</v>
      </c>
      <c r="N6677" t="b">
        <v>0</v>
      </c>
      <c r="O6677" s="2">
        <v>45666.534514780091</v>
      </c>
      <c r="P6677" s="2">
        <v>45670.414476701386</v>
      </c>
      <c r="Q6677" t="s">
        <v>301</v>
      </c>
      <c r="R6677" t="s">
        <v>543</v>
      </c>
      <c r="S6677" s="2"/>
      <c r="V6677" s="2">
        <v>45666.534514930558</v>
      </c>
      <c r="W6677" s="2">
        <v>45666.534514930558</v>
      </c>
      <c r="X6677" t="b">
        <v>0</v>
      </c>
      <c r="Y6677" t="s">
        <v>599</v>
      </c>
      <c r="Z6677" t="s">
        <v>1807</v>
      </c>
      <c r="AA6677" t="s">
        <v>2</v>
      </c>
    </row>
    <row r="6678" spans="1:27" x14ac:dyDescent="0.3">
      <c r="A6678" t="s">
        <v>2140</v>
      </c>
      <c r="B6678" t="s">
        <v>670</v>
      </c>
      <c r="C6678" t="s">
        <v>541</v>
      </c>
      <c r="D6678" t="s">
        <v>542</v>
      </c>
      <c r="E6678" t="s">
        <v>2141</v>
      </c>
      <c r="F6678" t="s">
        <v>2142</v>
      </c>
      <c r="G6678" t="s">
        <v>1</v>
      </c>
      <c r="H6678" t="s">
        <v>512</v>
      </c>
      <c r="J6678" s="2">
        <v>45380</v>
      </c>
      <c r="K6678" s="5">
        <v>202401</v>
      </c>
      <c r="M6678" t="b">
        <v>0</v>
      </c>
      <c r="N6678" t="b">
        <v>0</v>
      </c>
      <c r="O6678" s="2">
        <v>45666.534017164355</v>
      </c>
      <c r="P6678" s="2">
        <v>45670.414110532409</v>
      </c>
      <c r="Q6678" t="s">
        <v>301</v>
      </c>
      <c r="R6678" t="s">
        <v>543</v>
      </c>
      <c r="S6678" s="2"/>
      <c r="V6678" s="2">
        <v>45666.534017361111</v>
      </c>
      <c r="W6678" s="2">
        <v>45666.534017361111</v>
      </c>
      <c r="X6678" t="b">
        <v>0</v>
      </c>
      <c r="Y6678" t="s">
        <v>599</v>
      </c>
      <c r="Z6678" t="s">
        <v>1807</v>
      </c>
      <c r="AA6678" t="s">
        <v>2</v>
      </c>
    </row>
    <row r="6679" spans="1:27" x14ac:dyDescent="0.3">
      <c r="A6679" t="s">
        <v>2041</v>
      </c>
      <c r="B6679" t="s">
        <v>670</v>
      </c>
      <c r="C6679" t="s">
        <v>541</v>
      </c>
      <c r="D6679" t="s">
        <v>542</v>
      </c>
      <c r="E6679" t="s">
        <v>2042</v>
      </c>
      <c r="F6679" t="s">
        <v>2043</v>
      </c>
      <c r="G6679" t="s">
        <v>1</v>
      </c>
      <c r="H6679" t="s">
        <v>512</v>
      </c>
      <c r="J6679" s="2">
        <v>45380</v>
      </c>
      <c r="K6679" s="5">
        <v>202401</v>
      </c>
      <c r="M6679" t="b">
        <v>0</v>
      </c>
      <c r="N6679" t="b">
        <v>0</v>
      </c>
      <c r="O6679" s="2">
        <v>45666.53443295139</v>
      </c>
      <c r="P6679" s="2">
        <v>45670.414418831017</v>
      </c>
      <c r="Q6679" t="s">
        <v>301</v>
      </c>
      <c r="R6679" t="s">
        <v>543</v>
      </c>
      <c r="S6679" s="2"/>
      <c r="V6679" s="2">
        <v>45666.534433182867</v>
      </c>
      <c r="W6679" s="2">
        <v>45666.534433182867</v>
      </c>
      <c r="X6679" t="b">
        <v>0</v>
      </c>
      <c r="Y6679" t="s">
        <v>599</v>
      </c>
      <c r="Z6679" t="s">
        <v>1807</v>
      </c>
      <c r="AA6679" t="s">
        <v>2</v>
      </c>
    </row>
    <row r="6680" spans="1:27" x14ac:dyDescent="0.3">
      <c r="A6680" t="s">
        <v>2147</v>
      </c>
      <c r="B6680" t="s">
        <v>670</v>
      </c>
      <c r="C6680" t="s">
        <v>541</v>
      </c>
      <c r="D6680" t="s">
        <v>542</v>
      </c>
      <c r="E6680" t="s">
        <v>2148</v>
      </c>
      <c r="F6680" t="s">
        <v>2149</v>
      </c>
      <c r="G6680" t="s">
        <v>1</v>
      </c>
      <c r="H6680" t="s">
        <v>512</v>
      </c>
      <c r="J6680" s="2">
        <v>45380</v>
      </c>
      <c r="K6680" s="5">
        <v>202401</v>
      </c>
      <c r="M6680" t="b">
        <v>0</v>
      </c>
      <c r="N6680" t="b">
        <v>0</v>
      </c>
      <c r="O6680" s="2">
        <v>45666.534405520833</v>
      </c>
      <c r="P6680" s="2">
        <v>45670.414397719906</v>
      </c>
      <c r="Q6680" t="s">
        <v>301</v>
      </c>
      <c r="R6680" t="s">
        <v>543</v>
      </c>
      <c r="S6680" s="2"/>
      <c r="V6680" s="2">
        <v>45666.534405671293</v>
      </c>
      <c r="W6680" s="2">
        <v>45666.534405671293</v>
      </c>
      <c r="X6680" t="b">
        <v>0</v>
      </c>
      <c r="Y6680" t="s">
        <v>599</v>
      </c>
      <c r="Z6680" t="s">
        <v>1807</v>
      </c>
      <c r="AA6680" t="s">
        <v>2</v>
      </c>
    </row>
    <row r="6681" spans="1:27" x14ac:dyDescent="0.3">
      <c r="A6681" t="s">
        <v>2037</v>
      </c>
      <c r="B6681" t="s">
        <v>670</v>
      </c>
      <c r="C6681" t="s">
        <v>541</v>
      </c>
      <c r="D6681" t="s">
        <v>542</v>
      </c>
      <c r="E6681" t="s">
        <v>2038</v>
      </c>
      <c r="F6681" t="s">
        <v>2039</v>
      </c>
      <c r="G6681" t="s">
        <v>1</v>
      </c>
      <c r="H6681" t="s">
        <v>512</v>
      </c>
      <c r="J6681" s="2">
        <v>45380</v>
      </c>
      <c r="K6681" s="5">
        <v>202401</v>
      </c>
      <c r="M6681" t="b">
        <v>0</v>
      </c>
      <c r="N6681" t="b">
        <v>0</v>
      </c>
      <c r="O6681" s="2">
        <v>45666.534488043981</v>
      </c>
      <c r="P6681" s="2">
        <v>45670.414458912041</v>
      </c>
      <c r="Q6681" t="s">
        <v>301</v>
      </c>
      <c r="R6681" t="s">
        <v>543</v>
      </c>
      <c r="S6681" s="2"/>
      <c r="V6681" s="2">
        <v>45666.534488194447</v>
      </c>
      <c r="W6681" s="2">
        <v>45666.534488194447</v>
      </c>
      <c r="X6681" t="b">
        <v>0</v>
      </c>
      <c r="Y6681" t="s">
        <v>599</v>
      </c>
      <c r="Z6681" t="s">
        <v>1807</v>
      </c>
      <c r="AA6681" t="s">
        <v>2</v>
      </c>
    </row>
    <row r="6682" spans="1:27" x14ac:dyDescent="0.3">
      <c r="A6682" t="s">
        <v>2279</v>
      </c>
      <c r="B6682" t="s">
        <v>670</v>
      </c>
      <c r="C6682" t="s">
        <v>541</v>
      </c>
      <c r="D6682" t="s">
        <v>542</v>
      </c>
      <c r="E6682" t="s">
        <v>2280</v>
      </c>
      <c r="F6682" t="s">
        <v>2281</v>
      </c>
      <c r="G6682" t="s">
        <v>1</v>
      </c>
      <c r="H6682" t="s">
        <v>512</v>
      </c>
      <c r="J6682" s="2">
        <v>45380</v>
      </c>
      <c r="K6682" s="5">
        <v>202401</v>
      </c>
      <c r="M6682" t="b">
        <v>0</v>
      </c>
      <c r="N6682" t="b">
        <v>0</v>
      </c>
      <c r="O6682" s="2">
        <v>45666.534056793978</v>
      </c>
      <c r="P6682" s="2">
        <v>45670.414138275461</v>
      </c>
      <c r="Q6682" t="s">
        <v>301</v>
      </c>
      <c r="R6682" t="s">
        <v>543</v>
      </c>
      <c r="S6682" s="2"/>
      <c r="V6682" s="2">
        <v>45666.534056828707</v>
      </c>
      <c r="W6682" s="2">
        <v>45666.534056828707</v>
      </c>
      <c r="X6682" t="b">
        <v>0</v>
      </c>
      <c r="Y6682" t="s">
        <v>599</v>
      </c>
      <c r="Z6682" t="s">
        <v>1807</v>
      </c>
      <c r="AA6682" t="s">
        <v>2</v>
      </c>
    </row>
    <row r="6683" spans="1:27" x14ac:dyDescent="0.3">
      <c r="A6683" t="s">
        <v>2040</v>
      </c>
      <c r="B6683" t="s">
        <v>670</v>
      </c>
      <c r="C6683" t="s">
        <v>541</v>
      </c>
      <c r="D6683" t="s">
        <v>542</v>
      </c>
      <c r="E6683" t="s">
        <v>2038</v>
      </c>
      <c r="F6683" t="s">
        <v>2039</v>
      </c>
      <c r="G6683" t="s">
        <v>1</v>
      </c>
      <c r="H6683" t="s">
        <v>512</v>
      </c>
      <c r="J6683" s="2">
        <v>45471</v>
      </c>
      <c r="K6683" s="5">
        <v>202402</v>
      </c>
      <c r="M6683" t="b">
        <v>0</v>
      </c>
      <c r="N6683" t="b">
        <v>0</v>
      </c>
      <c r="O6683" s="2">
        <v>45666.534520601854</v>
      </c>
      <c r="P6683" s="2">
        <v>45670.414481053238</v>
      </c>
      <c r="Q6683" t="s">
        <v>301</v>
      </c>
      <c r="R6683" t="s">
        <v>543</v>
      </c>
      <c r="S6683" s="2"/>
      <c r="V6683" s="2">
        <v>45666.53452079861</v>
      </c>
      <c r="W6683" s="2">
        <v>45666.53452079861</v>
      </c>
      <c r="X6683" t="b">
        <v>0</v>
      </c>
      <c r="Y6683" t="s">
        <v>599</v>
      </c>
      <c r="Z6683" t="s">
        <v>1807</v>
      </c>
      <c r="AA6683" t="s">
        <v>2</v>
      </c>
    </row>
    <row r="6684" spans="1:27" x14ac:dyDescent="0.3">
      <c r="A6684" t="s">
        <v>2047</v>
      </c>
      <c r="B6684" t="s">
        <v>670</v>
      </c>
      <c r="C6684" t="s">
        <v>541</v>
      </c>
      <c r="D6684" t="s">
        <v>542</v>
      </c>
      <c r="E6684" t="s">
        <v>2045</v>
      </c>
      <c r="F6684" t="s">
        <v>2046</v>
      </c>
      <c r="G6684" t="s">
        <v>1</v>
      </c>
      <c r="H6684" t="s">
        <v>512</v>
      </c>
      <c r="J6684" s="2">
        <v>45380</v>
      </c>
      <c r="K6684" s="5">
        <v>202401</v>
      </c>
      <c r="M6684" t="b">
        <v>0</v>
      </c>
      <c r="N6684" t="b">
        <v>0</v>
      </c>
      <c r="O6684" s="2">
        <v>45666.534158761577</v>
      </c>
      <c r="P6684" s="2">
        <v>45670.414213425924</v>
      </c>
      <c r="Q6684" t="s">
        <v>301</v>
      </c>
      <c r="R6684" t="s">
        <v>543</v>
      </c>
      <c r="S6684" s="2"/>
      <c r="V6684" s="2">
        <v>45666.534158946757</v>
      </c>
      <c r="W6684" s="2">
        <v>45666.534158946757</v>
      </c>
      <c r="X6684" t="b">
        <v>0</v>
      </c>
      <c r="Y6684" t="s">
        <v>599</v>
      </c>
      <c r="Z6684" t="s">
        <v>1807</v>
      </c>
      <c r="AA6684" t="s">
        <v>2</v>
      </c>
    </row>
    <row r="6685" spans="1:27" x14ac:dyDescent="0.3">
      <c r="A6685" t="s">
        <v>2044</v>
      </c>
      <c r="B6685" t="s">
        <v>670</v>
      </c>
      <c r="C6685" t="s">
        <v>541</v>
      </c>
      <c r="D6685" t="s">
        <v>542</v>
      </c>
      <c r="E6685" t="s">
        <v>2045</v>
      </c>
      <c r="F6685" t="s">
        <v>2046</v>
      </c>
      <c r="G6685" t="s">
        <v>1</v>
      </c>
      <c r="H6685" t="s">
        <v>512</v>
      </c>
      <c r="J6685" s="2">
        <v>45471</v>
      </c>
      <c r="K6685" s="5">
        <v>202402</v>
      </c>
      <c r="M6685" t="b">
        <v>0</v>
      </c>
      <c r="N6685" t="b">
        <v>0</v>
      </c>
      <c r="O6685" s="2">
        <v>45666.534400810182</v>
      </c>
      <c r="P6685" s="2">
        <v>45670.414393171297</v>
      </c>
      <c r="Q6685" t="s">
        <v>301</v>
      </c>
      <c r="R6685" t="s">
        <v>543</v>
      </c>
      <c r="S6685" s="2"/>
      <c r="V6685" s="2">
        <v>45666.534400960649</v>
      </c>
      <c r="W6685" s="2">
        <v>45666.534400960649</v>
      </c>
      <c r="X6685" t="b">
        <v>0</v>
      </c>
      <c r="Y6685" t="s">
        <v>599</v>
      </c>
      <c r="Z6685" t="s">
        <v>1807</v>
      </c>
      <c r="AA6685" t="s">
        <v>2</v>
      </c>
    </row>
    <row r="6686" spans="1:27" x14ac:dyDescent="0.3">
      <c r="A6686" t="s">
        <v>2131</v>
      </c>
      <c r="B6686" t="s">
        <v>670</v>
      </c>
      <c r="C6686" t="s">
        <v>541</v>
      </c>
      <c r="D6686" t="s">
        <v>542</v>
      </c>
      <c r="E6686" t="s">
        <v>2132</v>
      </c>
      <c r="F6686" t="s">
        <v>2133</v>
      </c>
      <c r="G6686" t="s">
        <v>10</v>
      </c>
      <c r="H6686" t="s">
        <v>512</v>
      </c>
      <c r="J6686" s="2">
        <v>45380</v>
      </c>
      <c r="K6686" s="5">
        <v>202401</v>
      </c>
      <c r="M6686" t="b">
        <v>0</v>
      </c>
      <c r="N6686" t="b">
        <v>0</v>
      </c>
      <c r="O6686" s="2">
        <v>45666.534233993058</v>
      </c>
      <c r="P6686" s="2">
        <v>45670.414270914349</v>
      </c>
      <c r="Q6686" t="s">
        <v>301</v>
      </c>
      <c r="R6686" t="s">
        <v>543</v>
      </c>
      <c r="S6686" s="2"/>
      <c r="V6686" s="2">
        <v>45666.534234178238</v>
      </c>
      <c r="W6686" s="2">
        <v>45666.534234178238</v>
      </c>
      <c r="X6686" t="b">
        <v>0</v>
      </c>
      <c r="Y6686" t="s">
        <v>599</v>
      </c>
      <c r="Z6686" t="s">
        <v>1807</v>
      </c>
      <c r="AA6686" t="s">
        <v>2</v>
      </c>
    </row>
    <row r="6687" spans="1:27" x14ac:dyDescent="0.3">
      <c r="A6687" t="s">
        <v>2137</v>
      </c>
      <c r="B6687" t="s">
        <v>670</v>
      </c>
      <c r="C6687" t="s">
        <v>541</v>
      </c>
      <c r="D6687" t="s">
        <v>542</v>
      </c>
      <c r="E6687" t="s">
        <v>2138</v>
      </c>
      <c r="F6687" t="s">
        <v>2139</v>
      </c>
      <c r="G6687" t="s">
        <v>10</v>
      </c>
      <c r="H6687" t="s">
        <v>512</v>
      </c>
      <c r="J6687" s="2">
        <v>45380</v>
      </c>
      <c r="K6687" s="5">
        <v>202401</v>
      </c>
      <c r="M6687" t="b">
        <v>0</v>
      </c>
      <c r="N6687" t="b">
        <v>0</v>
      </c>
      <c r="O6687" s="2">
        <v>45666.534366238426</v>
      </c>
      <c r="P6687" s="2">
        <v>45670.414367129626</v>
      </c>
      <c r="Q6687" t="s">
        <v>301</v>
      </c>
      <c r="R6687" t="s">
        <v>543</v>
      </c>
      <c r="S6687" s="2"/>
      <c r="V6687" s="2">
        <v>45666.53436646991</v>
      </c>
      <c r="W6687" s="2">
        <v>45666.53436646991</v>
      </c>
      <c r="X6687" t="b">
        <v>0</v>
      </c>
      <c r="Y6687" t="s">
        <v>599</v>
      </c>
      <c r="Z6687" t="s">
        <v>1807</v>
      </c>
      <c r="AA6687" t="s">
        <v>6</v>
      </c>
    </row>
    <row r="6688" spans="1:27" x14ac:dyDescent="0.3">
      <c r="A6688" t="s">
        <v>2134</v>
      </c>
      <c r="B6688" t="s">
        <v>670</v>
      </c>
      <c r="C6688" t="s">
        <v>541</v>
      </c>
      <c r="D6688" t="s">
        <v>542</v>
      </c>
      <c r="E6688" t="s">
        <v>2135</v>
      </c>
      <c r="F6688" t="s">
        <v>2136</v>
      </c>
      <c r="G6688" t="s">
        <v>10</v>
      </c>
      <c r="H6688" t="s">
        <v>512</v>
      </c>
      <c r="J6688" s="2">
        <v>45380</v>
      </c>
      <c r="K6688" s="5">
        <v>202401</v>
      </c>
      <c r="M6688" t="b">
        <v>0</v>
      </c>
      <c r="N6688" t="b">
        <v>0</v>
      </c>
      <c r="O6688" s="2">
        <v>45666.534549456017</v>
      </c>
      <c r="P6688" s="2">
        <v>45670.414501122686</v>
      </c>
      <c r="Q6688" t="s">
        <v>301</v>
      </c>
      <c r="R6688" t="s">
        <v>543</v>
      </c>
      <c r="S6688" s="2"/>
      <c r="V6688" s="2">
        <v>45666.534549687502</v>
      </c>
      <c r="W6688" s="2">
        <v>45666.534549687502</v>
      </c>
      <c r="X6688" t="b">
        <v>0</v>
      </c>
      <c r="Y6688" t="s">
        <v>599</v>
      </c>
      <c r="Z6688" t="s">
        <v>1807</v>
      </c>
      <c r="AA6688" t="s">
        <v>2</v>
      </c>
    </row>
    <row r="6689" spans="1:27" x14ac:dyDescent="0.3">
      <c r="A6689" t="s">
        <v>2060</v>
      </c>
      <c r="B6689" t="s">
        <v>670</v>
      </c>
      <c r="C6689" t="s">
        <v>541</v>
      </c>
      <c r="D6689" t="s">
        <v>542</v>
      </c>
      <c r="E6689" t="s">
        <v>2058</v>
      </c>
      <c r="F6689" t="s">
        <v>2059</v>
      </c>
      <c r="G6689" t="s">
        <v>8</v>
      </c>
      <c r="H6689" t="s">
        <v>511</v>
      </c>
      <c r="J6689" s="2">
        <v>45380</v>
      </c>
      <c r="K6689" s="5">
        <v>202401</v>
      </c>
      <c r="M6689" t="b">
        <v>0</v>
      </c>
      <c r="N6689" t="b">
        <v>0</v>
      </c>
      <c r="O6689" s="2">
        <v>45669.522452662037</v>
      </c>
      <c r="P6689" s="2">
        <v>45670.414243437503</v>
      </c>
      <c r="Q6689" t="s">
        <v>301</v>
      </c>
      <c r="R6689" t="s">
        <v>543</v>
      </c>
      <c r="S6689" s="2"/>
      <c r="V6689" s="2">
        <v>45669.522452928242</v>
      </c>
      <c r="W6689" s="2">
        <v>45669.522452928242</v>
      </c>
      <c r="X6689" t="b">
        <v>0</v>
      </c>
      <c r="Y6689" t="s">
        <v>599</v>
      </c>
      <c r="Z6689" t="s">
        <v>1807</v>
      </c>
      <c r="AA6689" t="s">
        <v>2</v>
      </c>
    </row>
    <row r="6690" spans="1:27" x14ac:dyDescent="0.3">
      <c r="A6690" t="s">
        <v>2057</v>
      </c>
      <c r="B6690" t="s">
        <v>670</v>
      </c>
      <c r="C6690" t="s">
        <v>541</v>
      </c>
      <c r="D6690" t="s">
        <v>542</v>
      </c>
      <c r="E6690" t="s">
        <v>2058</v>
      </c>
      <c r="F6690" t="s">
        <v>2059</v>
      </c>
      <c r="G6690" t="s">
        <v>8</v>
      </c>
      <c r="H6690" t="s">
        <v>511</v>
      </c>
      <c r="J6690" s="2">
        <v>45471</v>
      </c>
      <c r="K6690" s="5">
        <v>202402</v>
      </c>
      <c r="M6690" t="b">
        <v>0</v>
      </c>
      <c r="N6690" t="b">
        <v>0</v>
      </c>
      <c r="O6690" s="2">
        <v>45669.522649537037</v>
      </c>
      <c r="P6690" s="2">
        <v>45670.414395405096</v>
      </c>
      <c r="Q6690" t="s">
        <v>301</v>
      </c>
      <c r="R6690" t="s">
        <v>543</v>
      </c>
      <c r="S6690" s="2"/>
      <c r="V6690" s="2">
        <v>45669.522649768522</v>
      </c>
      <c r="W6690" s="2">
        <v>45669.522649768522</v>
      </c>
      <c r="X6690" t="b">
        <v>0</v>
      </c>
      <c r="Y6690" t="s">
        <v>599</v>
      </c>
      <c r="Z6690" t="s">
        <v>1807</v>
      </c>
      <c r="AA6690" t="s">
        <v>2</v>
      </c>
    </row>
    <row r="6691" spans="1:27" x14ac:dyDescent="0.3">
      <c r="A6691" t="s">
        <v>2125</v>
      </c>
      <c r="B6691" t="s">
        <v>670</v>
      </c>
      <c r="C6691" t="s">
        <v>541</v>
      </c>
      <c r="D6691" t="s">
        <v>542</v>
      </c>
      <c r="E6691" t="s">
        <v>702</v>
      </c>
      <c r="F6691" t="s">
        <v>703</v>
      </c>
      <c r="G6691" t="s">
        <v>8</v>
      </c>
      <c r="H6691" t="s">
        <v>511</v>
      </c>
      <c r="J6691" s="2">
        <v>45380</v>
      </c>
      <c r="K6691" s="5">
        <v>202401</v>
      </c>
      <c r="M6691" t="b">
        <v>0</v>
      </c>
      <c r="N6691" t="b">
        <v>0</v>
      </c>
      <c r="O6691" s="2">
        <v>45669.522482291664</v>
      </c>
      <c r="P6691" s="2">
        <v>45670.41426646991</v>
      </c>
      <c r="Q6691" t="s">
        <v>301</v>
      </c>
      <c r="R6691" t="s">
        <v>543</v>
      </c>
      <c r="S6691" s="2"/>
      <c r="V6691" s="2">
        <v>45669.522482488428</v>
      </c>
      <c r="W6691" s="2">
        <v>45669.522482488428</v>
      </c>
      <c r="X6691" t="b">
        <v>0</v>
      </c>
      <c r="Y6691" t="s">
        <v>599</v>
      </c>
      <c r="Z6691" t="s">
        <v>1807</v>
      </c>
      <c r="AA6691" t="s">
        <v>2</v>
      </c>
    </row>
    <row r="6692" spans="1:27" x14ac:dyDescent="0.3">
      <c r="A6692" t="s">
        <v>2061</v>
      </c>
      <c r="B6692" t="s">
        <v>670</v>
      </c>
      <c r="C6692" t="s">
        <v>541</v>
      </c>
      <c r="D6692" t="s">
        <v>542</v>
      </c>
      <c r="E6692" t="s">
        <v>758</v>
      </c>
      <c r="F6692" t="s">
        <v>759</v>
      </c>
      <c r="G6692" t="s">
        <v>8</v>
      </c>
      <c r="H6692" t="s">
        <v>511</v>
      </c>
      <c r="J6692" s="2">
        <v>45380</v>
      </c>
      <c r="K6692" s="5">
        <v>202401</v>
      </c>
      <c r="M6692" t="b">
        <v>0</v>
      </c>
      <c r="N6692" t="b">
        <v>0</v>
      </c>
      <c r="O6692" s="2">
        <v>45669.522544756946</v>
      </c>
      <c r="P6692" s="2">
        <v>45670.414312233799</v>
      </c>
      <c r="Q6692" t="s">
        <v>301</v>
      </c>
      <c r="R6692" t="s">
        <v>543</v>
      </c>
      <c r="S6692" s="2"/>
      <c r="V6692" s="2">
        <v>45669.522545023145</v>
      </c>
      <c r="W6692" s="2">
        <v>45669.522545023145</v>
      </c>
      <c r="X6692" t="b">
        <v>0</v>
      </c>
      <c r="Y6692" t="s">
        <v>599</v>
      </c>
      <c r="Z6692" t="s">
        <v>1807</v>
      </c>
      <c r="AA6692" t="s">
        <v>2</v>
      </c>
    </row>
    <row r="6693" spans="1:27" x14ac:dyDescent="0.3">
      <c r="A6693" t="s">
        <v>2124</v>
      </c>
      <c r="B6693" t="s">
        <v>670</v>
      </c>
      <c r="C6693" t="s">
        <v>541</v>
      </c>
      <c r="D6693" t="s">
        <v>542</v>
      </c>
      <c r="E6693" t="s">
        <v>702</v>
      </c>
      <c r="F6693" t="s">
        <v>703</v>
      </c>
      <c r="G6693" t="s">
        <v>8</v>
      </c>
      <c r="H6693" t="s">
        <v>511</v>
      </c>
      <c r="J6693" s="2">
        <v>45471</v>
      </c>
      <c r="K6693" s="5">
        <v>202402</v>
      </c>
      <c r="M6693" t="b">
        <v>0</v>
      </c>
      <c r="N6693" t="b">
        <v>0</v>
      </c>
      <c r="O6693" s="2">
        <v>45669.522369131948</v>
      </c>
      <c r="P6693" s="2">
        <v>45670.414177627317</v>
      </c>
      <c r="Q6693" t="s">
        <v>301</v>
      </c>
      <c r="R6693" t="s">
        <v>543</v>
      </c>
      <c r="S6693" s="2"/>
      <c r="V6693" s="2">
        <v>45669.522369409722</v>
      </c>
      <c r="W6693" s="2">
        <v>45669.522369409722</v>
      </c>
      <c r="X6693" t="b">
        <v>0</v>
      </c>
      <c r="Y6693" t="s">
        <v>599</v>
      </c>
      <c r="Z6693" t="s">
        <v>1807</v>
      </c>
      <c r="AA6693" t="s">
        <v>2</v>
      </c>
    </row>
    <row r="6694" spans="1:27" x14ac:dyDescent="0.3">
      <c r="A6694" t="s">
        <v>2062</v>
      </c>
      <c r="B6694" t="s">
        <v>670</v>
      </c>
      <c r="C6694" t="s">
        <v>541</v>
      </c>
      <c r="D6694" t="s">
        <v>542</v>
      </c>
      <c r="E6694" t="s">
        <v>784</v>
      </c>
      <c r="F6694" t="s">
        <v>785</v>
      </c>
      <c r="G6694" t="s">
        <v>11</v>
      </c>
      <c r="H6694" t="s">
        <v>509</v>
      </c>
      <c r="J6694" s="2">
        <v>45471</v>
      </c>
      <c r="K6694" s="5">
        <v>202402</v>
      </c>
      <c r="M6694" t="b">
        <v>0</v>
      </c>
      <c r="N6694" t="b">
        <v>0</v>
      </c>
      <c r="O6694" s="2">
        <v>45666.534071678238</v>
      </c>
      <c r="P6694" s="2">
        <v>45670.414153206017</v>
      </c>
      <c r="Q6694" t="s">
        <v>301</v>
      </c>
      <c r="R6694" t="s">
        <v>543</v>
      </c>
      <c r="S6694" s="2"/>
      <c r="V6694" s="2">
        <v>45666.53407199074</v>
      </c>
      <c r="W6694" s="2">
        <v>45666.53407199074</v>
      </c>
      <c r="X6694" t="b">
        <v>0</v>
      </c>
      <c r="Y6694" t="s">
        <v>599</v>
      </c>
      <c r="Z6694" t="s">
        <v>1807</v>
      </c>
      <c r="AA6694" t="s">
        <v>2</v>
      </c>
    </row>
    <row r="6695" spans="1:27" x14ac:dyDescent="0.3">
      <c r="A6695" t="s">
        <v>2063</v>
      </c>
      <c r="B6695" t="s">
        <v>670</v>
      </c>
      <c r="C6695" t="s">
        <v>541</v>
      </c>
      <c r="D6695" t="s">
        <v>542</v>
      </c>
      <c r="E6695" t="s">
        <v>784</v>
      </c>
      <c r="F6695" t="s">
        <v>785</v>
      </c>
      <c r="G6695" t="s">
        <v>11</v>
      </c>
      <c r="H6695" t="s">
        <v>509</v>
      </c>
      <c r="J6695" s="2">
        <v>45380</v>
      </c>
      <c r="K6695" s="5">
        <v>202401</v>
      </c>
      <c r="M6695" t="b">
        <v>0</v>
      </c>
      <c r="N6695" t="b">
        <v>0</v>
      </c>
      <c r="O6695" s="2">
        <v>45666.534369525463</v>
      </c>
      <c r="P6695" s="2">
        <v>45680.414093715277</v>
      </c>
      <c r="Q6695" t="s">
        <v>301</v>
      </c>
      <c r="R6695" t="s">
        <v>543</v>
      </c>
      <c r="S6695" s="2"/>
      <c r="V6695" s="2">
        <v>45666.534369756948</v>
      </c>
      <c r="W6695" s="2">
        <v>45666.534369756948</v>
      </c>
      <c r="X6695" t="b">
        <v>0</v>
      </c>
      <c r="Y6695" t="s">
        <v>599</v>
      </c>
      <c r="Z6695" t="s">
        <v>1807</v>
      </c>
      <c r="AA6695" t="s">
        <v>2</v>
      </c>
    </row>
    <row r="6696" spans="1:27" x14ac:dyDescent="0.3">
      <c r="A6696" t="s">
        <v>2123</v>
      </c>
      <c r="B6696" t="s">
        <v>670</v>
      </c>
      <c r="C6696" t="s">
        <v>541</v>
      </c>
      <c r="D6696" t="s">
        <v>542</v>
      </c>
      <c r="E6696" t="s">
        <v>2103</v>
      </c>
      <c r="F6696" t="s">
        <v>2104</v>
      </c>
      <c r="G6696" t="s">
        <v>11</v>
      </c>
      <c r="H6696" t="s">
        <v>509</v>
      </c>
      <c r="J6696" s="2">
        <v>45380</v>
      </c>
      <c r="K6696" s="5">
        <v>202401</v>
      </c>
      <c r="M6696" t="b">
        <v>0</v>
      </c>
      <c r="N6696" t="b">
        <v>0</v>
      </c>
      <c r="O6696" s="2">
        <v>45666.534372916663</v>
      </c>
      <c r="P6696" s="2">
        <v>45670.414371840277</v>
      </c>
      <c r="Q6696" t="s">
        <v>301</v>
      </c>
      <c r="R6696" t="s">
        <v>543</v>
      </c>
      <c r="S6696" s="2"/>
      <c r="V6696" s="2">
        <v>45666.534373113427</v>
      </c>
      <c r="W6696" s="2">
        <v>45666.534373113427</v>
      </c>
      <c r="X6696" t="b">
        <v>0</v>
      </c>
      <c r="Y6696" t="s">
        <v>599</v>
      </c>
      <c r="Z6696" t="s">
        <v>1807</v>
      </c>
      <c r="AA6696" t="s">
        <v>2</v>
      </c>
    </row>
    <row r="6697" spans="1:27" x14ac:dyDescent="0.3">
      <c r="A6697" t="s">
        <v>2127</v>
      </c>
      <c r="B6697" t="s">
        <v>670</v>
      </c>
      <c r="C6697" t="s">
        <v>541</v>
      </c>
      <c r="D6697" t="s">
        <v>542</v>
      </c>
      <c r="E6697" t="s">
        <v>678</v>
      </c>
      <c r="F6697" t="s">
        <v>679</v>
      </c>
      <c r="G6697" t="s">
        <v>8</v>
      </c>
      <c r="H6697" t="s">
        <v>511</v>
      </c>
      <c r="J6697" s="2">
        <v>45471</v>
      </c>
      <c r="K6697" s="5">
        <v>202402</v>
      </c>
      <c r="M6697" t="b">
        <v>0</v>
      </c>
      <c r="N6697" t="b">
        <v>0</v>
      </c>
      <c r="O6697" s="2">
        <v>45669.522277118056</v>
      </c>
      <c r="P6697" s="2">
        <v>45670.41409903935</v>
      </c>
      <c r="Q6697" t="s">
        <v>301</v>
      </c>
      <c r="R6697" t="s">
        <v>543</v>
      </c>
      <c r="S6697" s="2"/>
      <c r="V6697" s="2">
        <v>45669.522277280092</v>
      </c>
      <c r="W6697" s="2">
        <v>45669.522277280092</v>
      </c>
      <c r="X6697" t="b">
        <v>0</v>
      </c>
      <c r="Y6697" t="s">
        <v>599</v>
      </c>
      <c r="Z6697" t="s">
        <v>1807</v>
      </c>
      <c r="AA6697" t="s">
        <v>2</v>
      </c>
    </row>
    <row r="6698" spans="1:27" x14ac:dyDescent="0.3">
      <c r="A6698" t="s">
        <v>2126</v>
      </c>
      <c r="B6698" t="s">
        <v>670</v>
      </c>
      <c r="C6698" t="s">
        <v>541</v>
      </c>
      <c r="D6698" t="s">
        <v>542</v>
      </c>
      <c r="E6698" t="s">
        <v>678</v>
      </c>
      <c r="F6698" t="s">
        <v>679</v>
      </c>
      <c r="G6698" t="s">
        <v>8</v>
      </c>
      <c r="H6698" t="s">
        <v>511</v>
      </c>
      <c r="J6698" s="2">
        <v>45380</v>
      </c>
      <c r="K6698" s="5">
        <v>202401</v>
      </c>
      <c r="M6698" t="b">
        <v>0</v>
      </c>
      <c r="N6698" t="b">
        <v>0</v>
      </c>
      <c r="O6698" s="2">
        <v>45669.522714155093</v>
      </c>
      <c r="P6698" s="2">
        <v>45670.41444552083</v>
      </c>
      <c r="Q6698" t="s">
        <v>301</v>
      </c>
      <c r="R6698" t="s">
        <v>543</v>
      </c>
      <c r="S6698" s="2"/>
      <c r="V6698" s="2">
        <v>45669.522714432867</v>
      </c>
      <c r="W6698" s="2">
        <v>45669.522714432867</v>
      </c>
      <c r="X6698" t="b">
        <v>0</v>
      </c>
      <c r="Y6698" t="s">
        <v>599</v>
      </c>
      <c r="Z6698" t="s">
        <v>1807</v>
      </c>
      <c r="AA6698" t="s">
        <v>2</v>
      </c>
    </row>
    <row r="6699" spans="1:27" x14ac:dyDescent="0.3">
      <c r="A6699" t="s">
        <v>2053</v>
      </c>
      <c r="B6699" t="s">
        <v>670</v>
      </c>
      <c r="C6699" t="s">
        <v>541</v>
      </c>
      <c r="D6699" t="s">
        <v>542</v>
      </c>
      <c r="E6699" t="s">
        <v>2054</v>
      </c>
      <c r="F6699" t="s">
        <v>2055</v>
      </c>
      <c r="G6699" t="s">
        <v>8</v>
      </c>
      <c r="H6699" t="s">
        <v>511</v>
      </c>
      <c r="J6699" s="2">
        <v>45380</v>
      </c>
      <c r="K6699" s="5">
        <v>202401</v>
      </c>
      <c r="M6699" t="b">
        <v>0</v>
      </c>
      <c r="N6699" t="b">
        <v>0</v>
      </c>
      <c r="O6699" s="2">
        <v>45669.52261177083</v>
      </c>
      <c r="P6699" s="2">
        <v>45670.414365046294</v>
      </c>
      <c r="Q6699" t="s">
        <v>301</v>
      </c>
      <c r="R6699" t="s">
        <v>543</v>
      </c>
      <c r="S6699" s="2"/>
      <c r="V6699" s="2">
        <v>45669.522611956017</v>
      </c>
      <c r="W6699" s="2">
        <v>45669.522611956017</v>
      </c>
      <c r="X6699" t="b">
        <v>0</v>
      </c>
      <c r="Y6699" t="s">
        <v>599</v>
      </c>
      <c r="Z6699" t="s">
        <v>1807</v>
      </c>
      <c r="AA6699" t="s">
        <v>2</v>
      </c>
    </row>
    <row r="6700" spans="1:27" x14ac:dyDescent="0.3">
      <c r="A6700" t="s">
        <v>2056</v>
      </c>
      <c r="B6700" t="s">
        <v>670</v>
      </c>
      <c r="C6700" t="s">
        <v>541</v>
      </c>
      <c r="D6700" t="s">
        <v>542</v>
      </c>
      <c r="E6700" t="s">
        <v>755</v>
      </c>
      <c r="F6700" t="s">
        <v>756</v>
      </c>
      <c r="G6700" t="s">
        <v>8</v>
      </c>
      <c r="H6700" t="s">
        <v>511</v>
      </c>
      <c r="J6700" s="2">
        <v>45471</v>
      </c>
      <c r="K6700" s="5">
        <v>202402</v>
      </c>
      <c r="M6700" t="b">
        <v>0</v>
      </c>
      <c r="N6700" t="b">
        <v>0</v>
      </c>
      <c r="O6700" s="2">
        <v>45669.522599421296</v>
      </c>
      <c r="P6700" s="2">
        <v>45670.414356053239</v>
      </c>
      <c r="Q6700" t="s">
        <v>301</v>
      </c>
      <c r="R6700" t="s">
        <v>543</v>
      </c>
      <c r="S6700" s="2"/>
      <c r="V6700" s="2">
        <v>45669.522599687501</v>
      </c>
      <c r="W6700" s="2">
        <v>45669.522599687501</v>
      </c>
      <c r="X6700" t="b">
        <v>0</v>
      </c>
      <c r="Y6700" t="s">
        <v>599</v>
      </c>
      <c r="Z6700" t="s">
        <v>1807</v>
      </c>
      <c r="AA6700" t="s">
        <v>6</v>
      </c>
    </row>
    <row r="6701" spans="1:27" x14ac:dyDescent="0.3">
      <c r="A6701" t="s">
        <v>2048</v>
      </c>
      <c r="B6701" t="s">
        <v>670</v>
      </c>
      <c r="C6701" t="s">
        <v>541</v>
      </c>
      <c r="D6701" t="s">
        <v>542</v>
      </c>
      <c r="E6701" t="s">
        <v>2049</v>
      </c>
      <c r="F6701" t="s">
        <v>2050</v>
      </c>
      <c r="G6701" t="s">
        <v>8</v>
      </c>
      <c r="H6701" t="s">
        <v>511</v>
      </c>
      <c r="J6701" s="2">
        <v>45380</v>
      </c>
      <c r="K6701" s="5">
        <v>202401</v>
      </c>
      <c r="M6701" t="b">
        <v>0</v>
      </c>
      <c r="N6701" t="b">
        <v>0</v>
      </c>
      <c r="O6701" s="2">
        <v>45669.522701423608</v>
      </c>
      <c r="P6701" s="2">
        <v>45670.414436840278</v>
      </c>
      <c r="Q6701" t="s">
        <v>301</v>
      </c>
      <c r="R6701" t="s">
        <v>543</v>
      </c>
      <c r="S6701" s="2"/>
      <c r="V6701" s="2">
        <v>45669.522701655093</v>
      </c>
      <c r="W6701" s="2">
        <v>45669.522701655093</v>
      </c>
      <c r="X6701" t="b">
        <v>0</v>
      </c>
      <c r="Y6701" t="s">
        <v>599</v>
      </c>
      <c r="Z6701" t="s">
        <v>1807</v>
      </c>
      <c r="AA6701" t="s">
        <v>6</v>
      </c>
    </row>
    <row r="6702" spans="1:27" x14ac:dyDescent="0.3">
      <c r="A6702" t="s">
        <v>2128</v>
      </c>
      <c r="B6702" t="s">
        <v>670</v>
      </c>
      <c r="C6702" t="s">
        <v>541</v>
      </c>
      <c r="D6702" t="s">
        <v>542</v>
      </c>
      <c r="E6702" t="s">
        <v>2129</v>
      </c>
      <c r="F6702" t="s">
        <v>2130</v>
      </c>
      <c r="G6702" t="s">
        <v>10</v>
      </c>
      <c r="H6702" t="s">
        <v>512</v>
      </c>
      <c r="J6702" s="2">
        <v>45380</v>
      </c>
      <c r="K6702" s="5">
        <v>202401</v>
      </c>
      <c r="M6702" t="b">
        <v>0</v>
      </c>
      <c r="N6702" t="b">
        <v>0</v>
      </c>
      <c r="O6702" s="2">
        <v>45666.533998761573</v>
      </c>
      <c r="P6702" s="2">
        <v>45670.414096909721</v>
      </c>
      <c r="Q6702" t="s">
        <v>301</v>
      </c>
      <c r="R6702" t="s">
        <v>543</v>
      </c>
      <c r="S6702" s="2"/>
      <c r="V6702" s="2">
        <v>45666.533998993058</v>
      </c>
      <c r="W6702" s="2">
        <v>45666.533998993058</v>
      </c>
      <c r="X6702" t="b">
        <v>0</v>
      </c>
      <c r="Y6702" t="s">
        <v>599</v>
      </c>
      <c r="Z6702" t="s">
        <v>1807</v>
      </c>
      <c r="AA6702" t="s">
        <v>6</v>
      </c>
    </row>
    <row r="6703" spans="1:27" x14ac:dyDescent="0.3">
      <c r="A6703" t="s">
        <v>2051</v>
      </c>
      <c r="B6703" t="s">
        <v>670</v>
      </c>
      <c r="C6703" t="s">
        <v>541</v>
      </c>
      <c r="D6703" t="s">
        <v>542</v>
      </c>
      <c r="E6703" t="s">
        <v>713</v>
      </c>
      <c r="F6703" t="s">
        <v>714</v>
      </c>
      <c r="G6703" t="s">
        <v>8</v>
      </c>
      <c r="H6703" t="s">
        <v>511</v>
      </c>
      <c r="J6703" s="2">
        <v>45380</v>
      </c>
      <c r="K6703" s="5">
        <v>202401</v>
      </c>
      <c r="M6703" t="b">
        <v>0</v>
      </c>
      <c r="N6703" t="b">
        <v>0</v>
      </c>
      <c r="O6703" s="2">
        <v>45669.522478900464</v>
      </c>
      <c r="P6703" s="2">
        <v>45670.414264386571</v>
      </c>
      <c r="Q6703" t="s">
        <v>301</v>
      </c>
      <c r="R6703" t="s">
        <v>543</v>
      </c>
      <c r="S6703" s="2"/>
      <c r="V6703" s="2">
        <v>45669.522479131942</v>
      </c>
      <c r="W6703" s="2">
        <v>45669.522479131942</v>
      </c>
      <c r="X6703" t="b">
        <v>0</v>
      </c>
      <c r="Y6703" t="s">
        <v>599</v>
      </c>
      <c r="Z6703" t="s">
        <v>1807</v>
      </c>
      <c r="AA6703" t="s">
        <v>2</v>
      </c>
    </row>
    <row r="6704" spans="1:27" x14ac:dyDescent="0.3">
      <c r="A6704" t="s">
        <v>2052</v>
      </c>
      <c r="B6704" t="s">
        <v>670</v>
      </c>
      <c r="C6704" t="s">
        <v>541</v>
      </c>
      <c r="D6704" t="s">
        <v>542</v>
      </c>
      <c r="E6704" t="s">
        <v>713</v>
      </c>
      <c r="F6704" t="s">
        <v>714</v>
      </c>
      <c r="G6704" t="s">
        <v>8</v>
      </c>
      <c r="H6704" t="s">
        <v>511</v>
      </c>
      <c r="J6704" s="2">
        <v>45471</v>
      </c>
      <c r="K6704" s="5">
        <v>202402</v>
      </c>
      <c r="M6704" t="b">
        <v>0</v>
      </c>
      <c r="N6704" t="b">
        <v>0</v>
      </c>
      <c r="O6704" s="2">
        <v>45669.522557523145</v>
      </c>
      <c r="P6704" s="2">
        <v>45670.414321724536</v>
      </c>
      <c r="Q6704" t="s">
        <v>301</v>
      </c>
      <c r="R6704" t="s">
        <v>543</v>
      </c>
      <c r="S6704" s="2"/>
      <c r="V6704" s="2">
        <v>45669.522557789351</v>
      </c>
      <c r="W6704" s="2">
        <v>45669.522557789351</v>
      </c>
      <c r="X6704" t="b">
        <v>0</v>
      </c>
      <c r="Y6704" t="s">
        <v>599</v>
      </c>
      <c r="Z6704" t="s">
        <v>1807</v>
      </c>
      <c r="AA6704" t="s">
        <v>2</v>
      </c>
    </row>
    <row r="6705" spans="1:27" x14ac:dyDescent="0.3">
      <c r="A6705" t="s">
        <v>2088</v>
      </c>
      <c r="B6705" t="s">
        <v>670</v>
      </c>
      <c r="C6705" t="s">
        <v>541</v>
      </c>
      <c r="D6705" t="s">
        <v>542</v>
      </c>
      <c r="E6705" t="s">
        <v>2086</v>
      </c>
      <c r="F6705" t="s">
        <v>2087</v>
      </c>
      <c r="G6705" t="s">
        <v>11</v>
      </c>
      <c r="H6705" t="s">
        <v>509</v>
      </c>
      <c r="J6705" s="2">
        <v>45380</v>
      </c>
      <c r="K6705" s="5">
        <v>202401</v>
      </c>
      <c r="M6705" t="b">
        <v>0</v>
      </c>
      <c r="N6705" t="b">
        <v>0</v>
      </c>
      <c r="O6705" s="2">
        <v>45666.534379247685</v>
      </c>
      <c r="P6705" s="2">
        <v>45670.414376238426</v>
      </c>
      <c r="Q6705" t="s">
        <v>301</v>
      </c>
      <c r="R6705" t="s">
        <v>543</v>
      </c>
      <c r="S6705" s="2"/>
      <c r="V6705" s="2">
        <v>45666.534379548611</v>
      </c>
      <c r="W6705" s="2">
        <v>45666.534379548611</v>
      </c>
      <c r="X6705" t="b">
        <v>0</v>
      </c>
      <c r="Y6705" t="s">
        <v>599</v>
      </c>
      <c r="Z6705" t="s">
        <v>1807</v>
      </c>
      <c r="AA6705" t="s">
        <v>2</v>
      </c>
    </row>
    <row r="6706" spans="1:27" x14ac:dyDescent="0.3">
      <c r="A6706" t="s">
        <v>2089</v>
      </c>
      <c r="B6706" t="s">
        <v>670</v>
      </c>
      <c r="C6706" t="s">
        <v>541</v>
      </c>
      <c r="D6706" t="s">
        <v>542</v>
      </c>
      <c r="E6706" t="s">
        <v>2090</v>
      </c>
      <c r="F6706" t="s">
        <v>2091</v>
      </c>
      <c r="G6706" t="s">
        <v>11</v>
      </c>
      <c r="H6706" t="s">
        <v>509</v>
      </c>
      <c r="J6706" s="2">
        <v>45380</v>
      </c>
      <c r="K6706" s="5">
        <v>202401</v>
      </c>
      <c r="M6706" t="b">
        <v>0</v>
      </c>
      <c r="N6706" t="b">
        <v>0</v>
      </c>
      <c r="O6706" s="2">
        <v>45666.534302118052</v>
      </c>
      <c r="P6706" s="2">
        <v>45670.414324108795</v>
      </c>
      <c r="Q6706" t="s">
        <v>301</v>
      </c>
      <c r="R6706" t="s">
        <v>543</v>
      </c>
      <c r="S6706" s="2"/>
      <c r="V6706" s="2">
        <v>45666.534302199078</v>
      </c>
      <c r="W6706" s="2">
        <v>45666.534302199078</v>
      </c>
      <c r="X6706" t="b">
        <v>0</v>
      </c>
      <c r="Y6706" t="s">
        <v>599</v>
      </c>
      <c r="Z6706" t="s">
        <v>1807</v>
      </c>
      <c r="AA6706" t="s">
        <v>303</v>
      </c>
    </row>
    <row r="6707" spans="1:27" x14ac:dyDescent="0.3">
      <c r="A6707" t="s">
        <v>2099</v>
      </c>
      <c r="B6707" t="s">
        <v>670</v>
      </c>
      <c r="C6707" t="s">
        <v>541</v>
      </c>
      <c r="D6707" t="s">
        <v>542</v>
      </c>
      <c r="E6707" t="s">
        <v>2100</v>
      </c>
      <c r="F6707" t="s">
        <v>2101</v>
      </c>
      <c r="G6707" t="s">
        <v>1150</v>
      </c>
      <c r="H6707" t="s">
        <v>509</v>
      </c>
      <c r="J6707" s="2">
        <v>45380</v>
      </c>
      <c r="K6707" s="5">
        <v>202401</v>
      </c>
      <c r="M6707" t="b">
        <v>0</v>
      </c>
      <c r="N6707" t="b">
        <v>0</v>
      </c>
      <c r="O6707" s="2">
        <v>45666.534023692133</v>
      </c>
      <c r="P6707" s="2">
        <v>45670.41411484954</v>
      </c>
      <c r="Q6707" t="s">
        <v>301</v>
      </c>
      <c r="R6707" t="s">
        <v>543</v>
      </c>
      <c r="S6707" s="2"/>
      <c r="V6707" s="2">
        <v>45666.53402392361</v>
      </c>
      <c r="W6707" s="2">
        <v>45666.53402392361</v>
      </c>
      <c r="X6707" t="b">
        <v>0</v>
      </c>
      <c r="Y6707" t="s">
        <v>599</v>
      </c>
      <c r="Z6707" t="s">
        <v>1807</v>
      </c>
      <c r="AA6707" t="s">
        <v>2</v>
      </c>
    </row>
    <row r="6708" spans="1:27" x14ac:dyDescent="0.3">
      <c r="A6708" t="s">
        <v>2092</v>
      </c>
      <c r="B6708" t="s">
        <v>670</v>
      </c>
      <c r="C6708" t="s">
        <v>541</v>
      </c>
      <c r="D6708" t="s">
        <v>542</v>
      </c>
      <c r="E6708" t="s">
        <v>2090</v>
      </c>
      <c r="F6708" t="s">
        <v>2091</v>
      </c>
      <c r="G6708" t="s">
        <v>11</v>
      </c>
      <c r="H6708" t="s">
        <v>509</v>
      </c>
      <c r="J6708" s="2">
        <v>45471</v>
      </c>
      <c r="K6708" s="5">
        <v>202402</v>
      </c>
      <c r="M6708" t="b">
        <v>0</v>
      </c>
      <c r="N6708" t="b">
        <v>0</v>
      </c>
      <c r="O6708" s="2">
        <v>45666.534501388887</v>
      </c>
      <c r="P6708" s="2">
        <v>45670.414467939816</v>
      </c>
      <c r="Q6708" t="s">
        <v>301</v>
      </c>
      <c r="R6708" t="s">
        <v>543</v>
      </c>
      <c r="S6708" s="2"/>
      <c r="V6708" s="2">
        <v>45666.534501620372</v>
      </c>
      <c r="W6708" s="2">
        <v>45666.534501620372</v>
      </c>
      <c r="X6708" t="b">
        <v>0</v>
      </c>
      <c r="Y6708" t="s">
        <v>599</v>
      </c>
      <c r="Z6708" t="s">
        <v>1807</v>
      </c>
      <c r="AA6708" t="s">
        <v>2</v>
      </c>
    </row>
    <row r="6709" spans="1:27" x14ac:dyDescent="0.3">
      <c r="A6709" t="s">
        <v>2085</v>
      </c>
      <c r="B6709" t="s">
        <v>670</v>
      </c>
      <c r="C6709" t="s">
        <v>541</v>
      </c>
      <c r="D6709" t="s">
        <v>542</v>
      </c>
      <c r="E6709" t="s">
        <v>2086</v>
      </c>
      <c r="F6709" t="s">
        <v>2087</v>
      </c>
      <c r="G6709" t="s">
        <v>11</v>
      </c>
      <c r="H6709" t="s">
        <v>509</v>
      </c>
      <c r="J6709" s="2">
        <v>45471</v>
      </c>
      <c r="K6709" s="5">
        <v>202402</v>
      </c>
      <c r="M6709" t="b">
        <v>0</v>
      </c>
      <c r="N6709" t="b">
        <v>0</v>
      </c>
      <c r="O6709" s="2">
        <v>45666.534394131944</v>
      </c>
      <c r="P6709" s="2">
        <v>45670.414388425925</v>
      </c>
      <c r="Q6709" t="s">
        <v>301</v>
      </c>
      <c r="R6709" t="s">
        <v>543</v>
      </c>
      <c r="S6709" s="2"/>
      <c r="V6709" s="2">
        <v>45666.534394409726</v>
      </c>
      <c r="W6709" s="2">
        <v>45666.534394409726</v>
      </c>
      <c r="X6709" t="b">
        <v>0</v>
      </c>
      <c r="Y6709" t="s">
        <v>599</v>
      </c>
      <c r="Z6709" t="s">
        <v>1807</v>
      </c>
      <c r="AA6709" t="s">
        <v>2</v>
      </c>
    </row>
    <row r="6710" spans="1:27" x14ac:dyDescent="0.3">
      <c r="A6710" t="s">
        <v>2082</v>
      </c>
      <c r="B6710" t="s">
        <v>670</v>
      </c>
      <c r="C6710" t="s">
        <v>541</v>
      </c>
      <c r="D6710" t="s">
        <v>542</v>
      </c>
      <c r="E6710" t="s">
        <v>2083</v>
      </c>
      <c r="F6710" t="s">
        <v>2084</v>
      </c>
      <c r="G6710" t="s">
        <v>11</v>
      </c>
      <c r="H6710" t="s">
        <v>509</v>
      </c>
      <c r="J6710" s="2">
        <v>45471</v>
      </c>
      <c r="K6710" s="5">
        <v>202402</v>
      </c>
      <c r="M6710" t="b">
        <v>0</v>
      </c>
      <c r="N6710" t="b">
        <v>0</v>
      </c>
      <c r="O6710" s="2">
        <v>45669.52249988426</v>
      </c>
      <c r="P6710" s="2">
        <v>45670.414279548611</v>
      </c>
      <c r="Q6710" t="s">
        <v>301</v>
      </c>
      <c r="R6710" t="s">
        <v>543</v>
      </c>
      <c r="S6710" s="2"/>
      <c r="V6710" s="2">
        <v>45669.522500231484</v>
      </c>
      <c r="W6710" s="2">
        <v>45669.522500231484</v>
      </c>
      <c r="X6710" t="b">
        <v>0</v>
      </c>
      <c r="Y6710" t="s">
        <v>599</v>
      </c>
      <c r="Z6710" t="s">
        <v>1807</v>
      </c>
      <c r="AA6710" t="s">
        <v>2</v>
      </c>
    </row>
    <row r="6711" spans="1:27" x14ac:dyDescent="0.3">
      <c r="A6711" t="s">
        <v>2081</v>
      </c>
      <c r="B6711" t="s">
        <v>670</v>
      </c>
      <c r="C6711" t="s">
        <v>541</v>
      </c>
      <c r="D6711" t="s">
        <v>542</v>
      </c>
      <c r="E6711" t="s">
        <v>743</v>
      </c>
      <c r="F6711" t="s">
        <v>744</v>
      </c>
      <c r="G6711" t="s">
        <v>11</v>
      </c>
      <c r="H6711" t="s">
        <v>509</v>
      </c>
      <c r="J6711" s="2">
        <v>45380</v>
      </c>
      <c r="K6711" s="5">
        <v>202401</v>
      </c>
      <c r="M6711" t="b">
        <v>0</v>
      </c>
      <c r="N6711" t="b">
        <v>0</v>
      </c>
      <c r="O6711" s="2">
        <v>45669.522449270837</v>
      </c>
      <c r="P6711" s="2">
        <v>45670.41424140046</v>
      </c>
      <c r="Q6711" t="s">
        <v>301</v>
      </c>
      <c r="R6711" t="s">
        <v>543</v>
      </c>
      <c r="S6711" s="2"/>
      <c r="V6711" s="2">
        <v>45669.522449456017</v>
      </c>
      <c r="W6711" s="2">
        <v>45669.522449456017</v>
      </c>
      <c r="X6711" t="b">
        <v>0</v>
      </c>
      <c r="Y6711" t="s">
        <v>599</v>
      </c>
      <c r="Z6711" t="s">
        <v>1807</v>
      </c>
      <c r="AA6711" t="s">
        <v>2</v>
      </c>
    </row>
    <row r="6712" spans="1:27" x14ac:dyDescent="0.3">
      <c r="A6712" t="s">
        <v>2102</v>
      </c>
      <c r="B6712" t="s">
        <v>670</v>
      </c>
      <c r="C6712" t="s">
        <v>541</v>
      </c>
      <c r="D6712" t="s">
        <v>542</v>
      </c>
      <c r="E6712" t="s">
        <v>2103</v>
      </c>
      <c r="F6712" t="s">
        <v>2104</v>
      </c>
      <c r="G6712" t="s">
        <v>11</v>
      </c>
      <c r="H6712" t="s">
        <v>509</v>
      </c>
      <c r="J6712" s="2">
        <v>45471</v>
      </c>
      <c r="K6712" s="5">
        <v>202402</v>
      </c>
      <c r="M6712" t="b">
        <v>0</v>
      </c>
      <c r="N6712" t="b">
        <v>0</v>
      </c>
      <c r="O6712" s="2">
        <v>45666.534559178239</v>
      </c>
      <c r="P6712" s="2">
        <v>45670.414508182868</v>
      </c>
      <c r="Q6712" t="s">
        <v>301</v>
      </c>
      <c r="R6712" t="s">
        <v>543</v>
      </c>
      <c r="S6712" s="2"/>
      <c r="V6712" s="2">
        <v>45666.534559375003</v>
      </c>
      <c r="W6712" s="2">
        <v>45666.534559375003</v>
      </c>
      <c r="X6712" t="b">
        <v>0</v>
      </c>
      <c r="Y6712" t="s">
        <v>599</v>
      </c>
      <c r="Z6712" t="s">
        <v>1807</v>
      </c>
      <c r="AA6712" t="s">
        <v>2</v>
      </c>
    </row>
    <row r="6713" spans="1:27" x14ac:dyDescent="0.3">
      <c r="A6713" t="s">
        <v>2114</v>
      </c>
      <c r="B6713" t="s">
        <v>670</v>
      </c>
      <c r="C6713" t="s">
        <v>541</v>
      </c>
      <c r="D6713" t="s">
        <v>542</v>
      </c>
      <c r="E6713" t="s">
        <v>741</v>
      </c>
      <c r="F6713" t="s">
        <v>742</v>
      </c>
      <c r="G6713" t="s">
        <v>1150</v>
      </c>
      <c r="H6713" t="s">
        <v>509</v>
      </c>
      <c r="J6713" s="2">
        <v>45380</v>
      </c>
      <c r="K6713" s="5">
        <v>202401</v>
      </c>
      <c r="M6713" t="b">
        <v>0</v>
      </c>
      <c r="N6713" t="b">
        <v>0</v>
      </c>
      <c r="O6713" s="2">
        <v>45666.534508449076</v>
      </c>
      <c r="P6713" s="2">
        <v>45670.414472337965</v>
      </c>
      <c r="Q6713" t="s">
        <v>301</v>
      </c>
      <c r="R6713" t="s">
        <v>543</v>
      </c>
      <c r="S6713" s="2"/>
      <c r="V6713" s="2">
        <v>45666.534508680554</v>
      </c>
      <c r="W6713" s="2">
        <v>45666.534508680554</v>
      </c>
      <c r="X6713" t="b">
        <v>0</v>
      </c>
      <c r="Y6713" t="s">
        <v>599</v>
      </c>
      <c r="Z6713" t="s">
        <v>1807</v>
      </c>
      <c r="AA6713" t="s">
        <v>6</v>
      </c>
    </row>
    <row r="6714" spans="1:27" x14ac:dyDescent="0.3">
      <c r="A6714" t="s">
        <v>2113</v>
      </c>
      <c r="B6714" t="s">
        <v>670</v>
      </c>
      <c r="C6714" t="s">
        <v>541</v>
      </c>
      <c r="D6714" t="s">
        <v>542</v>
      </c>
      <c r="E6714" t="s">
        <v>741</v>
      </c>
      <c r="F6714" t="s">
        <v>742</v>
      </c>
      <c r="G6714" t="s">
        <v>1150</v>
      </c>
      <c r="H6714" t="s">
        <v>509</v>
      </c>
      <c r="J6714" s="2">
        <v>45471</v>
      </c>
      <c r="K6714" s="5">
        <v>202402</v>
      </c>
      <c r="M6714" t="b">
        <v>0</v>
      </c>
      <c r="N6714" t="b">
        <v>0</v>
      </c>
      <c r="O6714" s="2">
        <v>45666.534099849538</v>
      </c>
      <c r="P6714" s="2">
        <v>45670.414173113422</v>
      </c>
      <c r="Q6714" t="s">
        <v>301</v>
      </c>
      <c r="R6714" t="s">
        <v>543</v>
      </c>
      <c r="S6714" s="2"/>
      <c r="V6714" s="2">
        <v>45666.534100034725</v>
      </c>
      <c r="W6714" s="2">
        <v>45666.534100034725</v>
      </c>
      <c r="X6714" t="b">
        <v>0</v>
      </c>
      <c r="Y6714" t="s">
        <v>599</v>
      </c>
      <c r="Z6714" t="s">
        <v>1807</v>
      </c>
      <c r="AA6714" t="s">
        <v>6</v>
      </c>
    </row>
    <row r="6715" spans="1:27" x14ac:dyDescent="0.3">
      <c r="A6715" t="s">
        <v>2112</v>
      </c>
      <c r="B6715" t="s">
        <v>670</v>
      </c>
      <c r="C6715" t="s">
        <v>541</v>
      </c>
      <c r="D6715" t="s">
        <v>542</v>
      </c>
      <c r="E6715" t="s">
        <v>735</v>
      </c>
      <c r="F6715" t="s">
        <v>736</v>
      </c>
      <c r="G6715" t="s">
        <v>1150</v>
      </c>
      <c r="H6715" t="s">
        <v>509</v>
      </c>
      <c r="J6715" s="2">
        <v>45380</v>
      </c>
      <c r="K6715" s="5">
        <v>202401</v>
      </c>
      <c r="M6715" t="b">
        <v>0</v>
      </c>
      <c r="N6715" t="b">
        <v>0</v>
      </c>
      <c r="O6715" s="2">
        <v>45666.534419872682</v>
      </c>
      <c r="P6715" s="2">
        <v>45670.41440883102</v>
      </c>
      <c r="Q6715" t="s">
        <v>301</v>
      </c>
      <c r="R6715" t="s">
        <v>543</v>
      </c>
      <c r="S6715" s="2"/>
      <c r="V6715" s="2">
        <v>45666.534420057869</v>
      </c>
      <c r="W6715" s="2">
        <v>45666.534420057869</v>
      </c>
      <c r="X6715" t="b">
        <v>0</v>
      </c>
      <c r="Y6715" t="s">
        <v>599</v>
      </c>
      <c r="Z6715" t="s">
        <v>1807</v>
      </c>
      <c r="AA6715" t="s">
        <v>2</v>
      </c>
    </row>
    <row r="6716" spans="1:27" x14ac:dyDescent="0.3">
      <c r="A6716" t="s">
        <v>2111</v>
      </c>
      <c r="B6716" t="s">
        <v>670</v>
      </c>
      <c r="C6716" t="s">
        <v>541</v>
      </c>
      <c r="D6716" t="s">
        <v>542</v>
      </c>
      <c r="E6716" t="s">
        <v>735</v>
      </c>
      <c r="F6716" t="s">
        <v>736</v>
      </c>
      <c r="G6716" t="s">
        <v>1150</v>
      </c>
      <c r="H6716" t="s">
        <v>509</v>
      </c>
      <c r="J6716" s="2">
        <v>45471</v>
      </c>
      <c r="K6716" s="5">
        <v>202402</v>
      </c>
      <c r="M6716" t="b">
        <v>0</v>
      </c>
      <c r="N6716" t="b">
        <v>0</v>
      </c>
      <c r="O6716" s="2">
        <v>45666.534455057874</v>
      </c>
      <c r="P6716" s="2">
        <v>45670.414434456019</v>
      </c>
      <c r="Q6716" t="s">
        <v>301</v>
      </c>
      <c r="R6716" t="s">
        <v>543</v>
      </c>
      <c r="S6716" s="2"/>
      <c r="V6716" s="2">
        <v>45666.534455208333</v>
      </c>
      <c r="W6716" s="2">
        <v>45666.534455208333</v>
      </c>
      <c r="X6716" t="b">
        <v>0</v>
      </c>
      <c r="Y6716" t="s">
        <v>599</v>
      </c>
      <c r="Z6716" t="s">
        <v>1807</v>
      </c>
      <c r="AA6716" t="s">
        <v>2</v>
      </c>
    </row>
    <row r="6717" spans="1:27" x14ac:dyDescent="0.3">
      <c r="A6717" t="s">
        <v>2110</v>
      </c>
      <c r="B6717" t="s">
        <v>670</v>
      </c>
      <c r="C6717" t="s">
        <v>541</v>
      </c>
      <c r="D6717" t="s">
        <v>542</v>
      </c>
      <c r="E6717" t="s">
        <v>763</v>
      </c>
      <c r="F6717" t="s">
        <v>764</v>
      </c>
      <c r="G6717" t="s">
        <v>1150</v>
      </c>
      <c r="H6717" t="s">
        <v>509</v>
      </c>
      <c r="J6717" s="2">
        <v>45380</v>
      </c>
      <c r="K6717" s="5">
        <v>202401</v>
      </c>
      <c r="M6717" t="b">
        <v>0</v>
      </c>
      <c r="N6717" t="b">
        <v>0</v>
      </c>
      <c r="O6717" s="2">
        <v>45666.53449795139</v>
      </c>
      <c r="P6717" s="2">
        <v>45670.414465856484</v>
      </c>
      <c r="Q6717" t="s">
        <v>301</v>
      </c>
      <c r="R6717" t="s">
        <v>543</v>
      </c>
      <c r="S6717" s="2"/>
      <c r="V6717" s="2">
        <v>45666.534498182868</v>
      </c>
      <c r="W6717" s="2">
        <v>45666.534498182868</v>
      </c>
      <c r="X6717" t="b">
        <v>0</v>
      </c>
      <c r="Y6717" t="s">
        <v>599</v>
      </c>
      <c r="Z6717" t="s">
        <v>1807</v>
      </c>
      <c r="AA6717" t="s">
        <v>2</v>
      </c>
    </row>
    <row r="6718" spans="1:27" x14ac:dyDescent="0.3">
      <c r="A6718" t="s">
        <v>2109</v>
      </c>
      <c r="B6718" t="s">
        <v>670</v>
      </c>
      <c r="C6718" t="s">
        <v>541</v>
      </c>
      <c r="D6718" t="s">
        <v>542</v>
      </c>
      <c r="E6718" t="s">
        <v>763</v>
      </c>
      <c r="F6718" t="s">
        <v>764</v>
      </c>
      <c r="G6718" t="s">
        <v>1150</v>
      </c>
      <c r="H6718" t="s">
        <v>509</v>
      </c>
      <c r="J6718" s="2">
        <v>45471</v>
      </c>
      <c r="K6718" s="5">
        <v>202402</v>
      </c>
      <c r="M6718" t="b">
        <v>0</v>
      </c>
      <c r="N6718" t="b">
        <v>0</v>
      </c>
      <c r="O6718" s="2">
        <v>45666.534442939817</v>
      </c>
      <c r="P6718" s="2">
        <v>45670.414426157404</v>
      </c>
      <c r="Q6718" t="s">
        <v>301</v>
      </c>
      <c r="R6718" t="s">
        <v>543</v>
      </c>
      <c r="S6718" s="2"/>
      <c r="V6718" s="2">
        <v>45666.534443136574</v>
      </c>
      <c r="W6718" s="2">
        <v>45666.534443136574</v>
      </c>
      <c r="X6718" t="b">
        <v>0</v>
      </c>
      <c r="Y6718" t="s">
        <v>599</v>
      </c>
      <c r="Z6718" t="s">
        <v>1807</v>
      </c>
      <c r="AA6718" t="s">
        <v>2</v>
      </c>
    </row>
    <row r="6719" spans="1:27" x14ac:dyDescent="0.3">
      <c r="A6719" t="s">
        <v>2108</v>
      </c>
      <c r="B6719" t="s">
        <v>670</v>
      </c>
      <c r="C6719" t="s">
        <v>541</v>
      </c>
      <c r="D6719" t="s">
        <v>542</v>
      </c>
      <c r="E6719" t="s">
        <v>2106</v>
      </c>
      <c r="F6719" t="s">
        <v>2107</v>
      </c>
      <c r="G6719" t="s">
        <v>1150</v>
      </c>
      <c r="H6719" t="s">
        <v>509</v>
      </c>
      <c r="J6719" s="2">
        <v>45380</v>
      </c>
      <c r="K6719" s="5">
        <v>202401</v>
      </c>
      <c r="M6719" t="b">
        <v>0</v>
      </c>
      <c r="N6719" t="b">
        <v>0</v>
      </c>
      <c r="O6719" s="2">
        <v>45666.534189502316</v>
      </c>
      <c r="P6719" s="2">
        <v>45670.41423480324</v>
      </c>
      <c r="Q6719" t="s">
        <v>301</v>
      </c>
      <c r="R6719" t="s">
        <v>543</v>
      </c>
      <c r="S6719" s="2"/>
      <c r="V6719" s="2">
        <v>45666.534189664351</v>
      </c>
      <c r="W6719" s="2">
        <v>45666.534189664351</v>
      </c>
      <c r="X6719" t="b">
        <v>0</v>
      </c>
      <c r="Y6719" t="s">
        <v>599</v>
      </c>
      <c r="Z6719" t="s">
        <v>1807</v>
      </c>
      <c r="AA6719" t="s">
        <v>6</v>
      </c>
    </row>
    <row r="6720" spans="1:27" x14ac:dyDescent="0.3">
      <c r="A6720" t="s">
        <v>2105</v>
      </c>
      <c r="B6720" t="s">
        <v>670</v>
      </c>
      <c r="C6720" t="s">
        <v>541</v>
      </c>
      <c r="D6720" t="s">
        <v>542</v>
      </c>
      <c r="E6720" t="s">
        <v>2106</v>
      </c>
      <c r="F6720" t="s">
        <v>2107</v>
      </c>
      <c r="G6720" t="s">
        <v>1150</v>
      </c>
      <c r="H6720" t="s">
        <v>509</v>
      </c>
      <c r="J6720" s="2">
        <v>45471</v>
      </c>
      <c r="K6720" s="5">
        <v>202402</v>
      </c>
      <c r="M6720" t="b">
        <v>0</v>
      </c>
      <c r="N6720" t="b">
        <v>0</v>
      </c>
      <c r="O6720" s="2">
        <v>45666.534318831022</v>
      </c>
      <c r="P6720" s="2">
        <v>45670.414335567133</v>
      </c>
      <c r="Q6720" t="s">
        <v>301</v>
      </c>
      <c r="R6720" t="s">
        <v>543</v>
      </c>
      <c r="S6720" s="2"/>
      <c r="V6720" s="2">
        <v>45666.534319016202</v>
      </c>
      <c r="W6720" s="2">
        <v>45666.534319016202</v>
      </c>
      <c r="X6720" t="b">
        <v>0</v>
      </c>
      <c r="Y6720" t="s">
        <v>599</v>
      </c>
      <c r="Z6720" t="s">
        <v>1807</v>
      </c>
      <c r="AA6720" t="s">
        <v>6</v>
      </c>
    </row>
    <row r="6721" spans="1:27" x14ac:dyDescent="0.3">
      <c r="A6721" t="s">
        <v>1922</v>
      </c>
      <c r="B6721" t="s">
        <v>670</v>
      </c>
      <c r="C6721" t="s">
        <v>541</v>
      </c>
      <c r="D6721" t="s">
        <v>542</v>
      </c>
      <c r="E6721" t="s">
        <v>1923</v>
      </c>
      <c r="F6721" t="s">
        <v>1924</v>
      </c>
      <c r="G6721" t="s">
        <v>1150</v>
      </c>
      <c r="H6721" t="s">
        <v>509</v>
      </c>
      <c r="I6721" t="s">
        <v>1925</v>
      </c>
      <c r="J6721" s="2">
        <v>45356</v>
      </c>
      <c r="K6721" s="5">
        <v>202401</v>
      </c>
      <c r="M6721" t="b">
        <v>0</v>
      </c>
      <c r="N6721" t="b">
        <v>0</v>
      </c>
      <c r="O6721" s="2">
        <v>45442.601691701391</v>
      </c>
      <c r="P6721" s="2">
        <v>45548.371108449071</v>
      </c>
      <c r="Q6721" t="s">
        <v>301</v>
      </c>
      <c r="R6721" t="s">
        <v>543</v>
      </c>
      <c r="S6721" s="2"/>
      <c r="V6721" s="2">
        <v>45548.371109293985</v>
      </c>
      <c r="W6721" s="2">
        <v>45548.371109293985</v>
      </c>
      <c r="X6721" t="b">
        <v>0</v>
      </c>
      <c r="Y6721" t="s">
        <v>599</v>
      </c>
      <c r="Z6721" t="s">
        <v>1807</v>
      </c>
      <c r="AA6721" t="s">
        <v>2</v>
      </c>
    </row>
    <row r="6722" spans="1:27" x14ac:dyDescent="0.3">
      <c r="A6722" t="s">
        <v>2064</v>
      </c>
      <c r="B6722" t="s">
        <v>670</v>
      </c>
      <c r="C6722" t="s">
        <v>541</v>
      </c>
      <c r="D6722" t="s">
        <v>542</v>
      </c>
      <c r="E6722" t="s">
        <v>777</v>
      </c>
      <c r="F6722" t="s">
        <v>778</v>
      </c>
      <c r="G6722" t="s">
        <v>1150</v>
      </c>
      <c r="H6722" t="s">
        <v>509</v>
      </c>
      <c r="J6722" s="2">
        <v>45380</v>
      </c>
      <c r="K6722" s="5">
        <v>202401</v>
      </c>
      <c r="M6722" t="b">
        <v>0</v>
      </c>
      <c r="N6722" t="b">
        <v>0</v>
      </c>
      <c r="O6722" s="2">
        <v>45666.534327743058</v>
      </c>
      <c r="P6722" s="2">
        <v>45670.414341979165</v>
      </c>
      <c r="Q6722" t="s">
        <v>301</v>
      </c>
      <c r="R6722" t="s">
        <v>543</v>
      </c>
      <c r="S6722" s="2"/>
      <c r="V6722" s="2">
        <v>45666.534327974536</v>
      </c>
      <c r="W6722" s="2">
        <v>45666.534327974536</v>
      </c>
      <c r="X6722" t="b">
        <v>0</v>
      </c>
      <c r="Y6722" t="s">
        <v>599</v>
      </c>
      <c r="Z6722" t="s">
        <v>1807</v>
      </c>
      <c r="AA6722" t="s">
        <v>2</v>
      </c>
    </row>
    <row r="6723" spans="1:27" x14ac:dyDescent="0.3">
      <c r="A6723" t="s">
        <v>2122</v>
      </c>
      <c r="B6723" t="s">
        <v>670</v>
      </c>
      <c r="C6723" t="s">
        <v>541</v>
      </c>
      <c r="D6723" t="s">
        <v>542</v>
      </c>
      <c r="E6723" t="s">
        <v>700</v>
      </c>
      <c r="F6723" t="s">
        <v>701</v>
      </c>
      <c r="G6723" t="s">
        <v>1150</v>
      </c>
      <c r="H6723" t="s">
        <v>509</v>
      </c>
      <c r="J6723" s="2">
        <v>45380</v>
      </c>
      <c r="K6723" s="5">
        <v>202401</v>
      </c>
      <c r="M6723" t="b">
        <v>0</v>
      </c>
      <c r="N6723" t="b">
        <v>0</v>
      </c>
      <c r="O6723" s="2">
        <v>45666.534207951387</v>
      </c>
      <c r="P6723" s="2">
        <v>45670.414250578702</v>
      </c>
      <c r="Q6723" t="s">
        <v>301</v>
      </c>
      <c r="R6723" t="s">
        <v>543</v>
      </c>
      <c r="S6723" s="2"/>
      <c r="V6723" s="2">
        <v>45666.534208217592</v>
      </c>
      <c r="W6723" s="2">
        <v>45666.534208217592</v>
      </c>
      <c r="X6723" t="b">
        <v>0</v>
      </c>
      <c r="Y6723" t="s">
        <v>599</v>
      </c>
      <c r="Z6723" t="s">
        <v>1807</v>
      </c>
      <c r="AA6723" t="s">
        <v>2</v>
      </c>
    </row>
    <row r="6724" spans="1:27" x14ac:dyDescent="0.3">
      <c r="A6724" t="s">
        <v>2065</v>
      </c>
      <c r="B6724" t="s">
        <v>670</v>
      </c>
      <c r="C6724" t="s">
        <v>541</v>
      </c>
      <c r="D6724" t="s">
        <v>542</v>
      </c>
      <c r="E6724" t="s">
        <v>661</v>
      </c>
      <c r="F6724" t="s">
        <v>662</v>
      </c>
      <c r="G6724" t="s">
        <v>1150</v>
      </c>
      <c r="H6724" t="s">
        <v>509</v>
      </c>
      <c r="J6724" s="2">
        <v>45471</v>
      </c>
      <c r="K6724" s="5">
        <v>202402</v>
      </c>
      <c r="M6724" t="b">
        <v>0</v>
      </c>
      <c r="N6724" t="b">
        <v>0</v>
      </c>
      <c r="O6724" s="2">
        <v>45666.534096678239</v>
      </c>
      <c r="P6724" s="2">
        <v>45670.414170868054</v>
      </c>
      <c r="Q6724" t="s">
        <v>301</v>
      </c>
      <c r="R6724" t="s">
        <v>543</v>
      </c>
      <c r="S6724" s="2"/>
      <c r="V6724" s="2">
        <v>45666.534096759256</v>
      </c>
      <c r="W6724" s="2">
        <v>45666.534096759256</v>
      </c>
      <c r="X6724" t="b">
        <v>0</v>
      </c>
      <c r="Y6724" t="s">
        <v>599</v>
      </c>
      <c r="Z6724" t="s">
        <v>1807</v>
      </c>
      <c r="AA6724" t="s">
        <v>303</v>
      </c>
    </row>
    <row r="6725" spans="1:27" x14ac:dyDescent="0.3">
      <c r="A6725" t="s">
        <v>2120</v>
      </c>
      <c r="B6725" t="s">
        <v>670</v>
      </c>
      <c r="C6725" t="s">
        <v>541</v>
      </c>
      <c r="D6725" t="s">
        <v>542</v>
      </c>
      <c r="E6725" t="s">
        <v>732</v>
      </c>
      <c r="F6725" t="s">
        <v>733</v>
      </c>
      <c r="G6725" t="s">
        <v>1150</v>
      </c>
      <c r="H6725" t="s">
        <v>509</v>
      </c>
      <c r="J6725" s="2">
        <v>45380</v>
      </c>
      <c r="K6725" s="5">
        <v>202401</v>
      </c>
      <c r="M6725" t="b">
        <v>0</v>
      </c>
      <c r="N6725" t="b">
        <v>0</v>
      </c>
      <c r="O6725" s="2">
        <v>45666.534249456017</v>
      </c>
      <c r="P6725" s="2">
        <v>45670.414281793979</v>
      </c>
      <c r="Q6725" t="s">
        <v>301</v>
      </c>
      <c r="R6725" t="s">
        <v>543</v>
      </c>
      <c r="S6725" s="2"/>
      <c r="V6725" s="2">
        <v>45666.534249687502</v>
      </c>
      <c r="W6725" s="2">
        <v>45666.534249687502</v>
      </c>
      <c r="X6725" t="b">
        <v>0</v>
      </c>
      <c r="Y6725" t="s">
        <v>599</v>
      </c>
      <c r="Z6725" t="s">
        <v>1807</v>
      </c>
      <c r="AA6725" t="s">
        <v>2</v>
      </c>
    </row>
    <row r="6726" spans="1:27" x14ac:dyDescent="0.3">
      <c r="A6726" t="s">
        <v>2121</v>
      </c>
      <c r="B6726" t="s">
        <v>670</v>
      </c>
      <c r="C6726" t="s">
        <v>541</v>
      </c>
      <c r="D6726" t="s">
        <v>542</v>
      </c>
      <c r="E6726" t="s">
        <v>732</v>
      </c>
      <c r="F6726" t="s">
        <v>733</v>
      </c>
      <c r="G6726" t="s">
        <v>1150</v>
      </c>
      <c r="H6726" t="s">
        <v>509</v>
      </c>
      <c r="J6726" s="2">
        <v>45471</v>
      </c>
      <c r="K6726" s="5">
        <v>202402</v>
      </c>
      <c r="M6726" t="b">
        <v>0</v>
      </c>
      <c r="N6726" t="b">
        <v>0</v>
      </c>
      <c r="O6726" s="2">
        <v>45666.534119479169</v>
      </c>
      <c r="P6726" s="2">
        <v>45670.414188506948</v>
      </c>
      <c r="Q6726" t="s">
        <v>301</v>
      </c>
      <c r="R6726" t="s">
        <v>543</v>
      </c>
      <c r="S6726" s="2"/>
      <c r="V6726" s="2">
        <v>45666.534119710646</v>
      </c>
      <c r="W6726" s="2">
        <v>45666.534119710646</v>
      </c>
      <c r="X6726" t="b">
        <v>0</v>
      </c>
      <c r="Y6726" t="s">
        <v>599</v>
      </c>
      <c r="Z6726" t="s">
        <v>1807</v>
      </c>
      <c r="AA6726" t="s">
        <v>2</v>
      </c>
    </row>
    <row r="6727" spans="1:27" x14ac:dyDescent="0.3">
      <c r="A6727" t="s">
        <v>2117</v>
      </c>
      <c r="B6727" t="s">
        <v>670</v>
      </c>
      <c r="C6727" t="s">
        <v>541</v>
      </c>
      <c r="D6727" t="s">
        <v>542</v>
      </c>
      <c r="E6727" t="s">
        <v>2118</v>
      </c>
      <c r="F6727" t="s">
        <v>2119</v>
      </c>
      <c r="G6727" t="s">
        <v>1150</v>
      </c>
      <c r="H6727" t="s">
        <v>509</v>
      </c>
      <c r="J6727" s="2">
        <v>45471</v>
      </c>
      <c r="K6727" s="5">
        <v>202402</v>
      </c>
      <c r="M6727" t="b">
        <v>0</v>
      </c>
      <c r="N6727" t="b">
        <v>0</v>
      </c>
      <c r="O6727" s="2">
        <v>45666.534397766205</v>
      </c>
      <c r="P6727" s="2">
        <v>45670.414390706021</v>
      </c>
      <c r="Q6727" t="s">
        <v>301</v>
      </c>
      <c r="R6727" t="s">
        <v>543</v>
      </c>
      <c r="S6727" s="2"/>
      <c r="V6727" s="2">
        <v>45666.534397997682</v>
      </c>
      <c r="W6727" s="2">
        <v>45666.534397997682</v>
      </c>
      <c r="X6727" t="b">
        <v>0</v>
      </c>
      <c r="Y6727" t="s">
        <v>599</v>
      </c>
      <c r="Z6727" t="s">
        <v>1807</v>
      </c>
      <c r="AA6727" t="s">
        <v>2</v>
      </c>
    </row>
    <row r="6728" spans="1:27" x14ac:dyDescent="0.3">
      <c r="A6728" t="s">
        <v>2066</v>
      </c>
      <c r="B6728" t="s">
        <v>670</v>
      </c>
      <c r="C6728" t="s">
        <v>541</v>
      </c>
      <c r="D6728" t="s">
        <v>542</v>
      </c>
      <c r="E6728" t="s">
        <v>2067</v>
      </c>
      <c r="F6728" t="s">
        <v>2068</v>
      </c>
      <c r="G6728" t="s">
        <v>1150</v>
      </c>
      <c r="H6728" t="s">
        <v>509</v>
      </c>
      <c r="J6728" s="2">
        <v>45471</v>
      </c>
      <c r="K6728" s="5">
        <v>202402</v>
      </c>
      <c r="M6728" t="b">
        <v>0</v>
      </c>
      <c r="N6728" t="b">
        <v>0</v>
      </c>
      <c r="O6728" s="2">
        <v>45666.53405347222</v>
      </c>
      <c r="P6728" s="2">
        <v>45670.414136192128</v>
      </c>
      <c r="Q6728" t="s">
        <v>301</v>
      </c>
      <c r="R6728" t="s">
        <v>543</v>
      </c>
      <c r="S6728" s="2"/>
      <c r="V6728" s="2">
        <v>45666.534053703705</v>
      </c>
      <c r="W6728" s="2">
        <v>45666.534053703705</v>
      </c>
      <c r="X6728" t="b">
        <v>0</v>
      </c>
      <c r="Y6728" t="s">
        <v>599</v>
      </c>
      <c r="Z6728" t="s">
        <v>1807</v>
      </c>
      <c r="AA6728" t="s">
        <v>6</v>
      </c>
    </row>
    <row r="6729" spans="1:27" x14ac:dyDescent="0.3">
      <c r="A6729" t="s">
        <v>2115</v>
      </c>
      <c r="B6729" t="s">
        <v>670</v>
      </c>
      <c r="C6729" t="s">
        <v>541</v>
      </c>
      <c r="D6729" t="s">
        <v>542</v>
      </c>
      <c r="E6729" t="s">
        <v>665</v>
      </c>
      <c r="F6729" t="s">
        <v>666</v>
      </c>
      <c r="G6729" t="s">
        <v>1150</v>
      </c>
      <c r="H6729" t="s">
        <v>509</v>
      </c>
      <c r="J6729" s="2">
        <v>45471</v>
      </c>
      <c r="K6729" s="5">
        <v>202402</v>
      </c>
      <c r="M6729" t="b">
        <v>0</v>
      </c>
      <c r="N6729" t="b">
        <v>0</v>
      </c>
      <c r="O6729" s="2">
        <v>45666.5345290162</v>
      </c>
      <c r="P6729" s="2">
        <v>45670.414487615744</v>
      </c>
      <c r="Q6729" t="s">
        <v>301</v>
      </c>
      <c r="R6729" t="s">
        <v>543</v>
      </c>
      <c r="S6729" s="2"/>
      <c r="V6729" s="2">
        <v>45666.534529247685</v>
      </c>
      <c r="W6729" s="2">
        <v>45666.534529247685</v>
      </c>
      <c r="X6729" t="b">
        <v>0</v>
      </c>
      <c r="Y6729" t="s">
        <v>599</v>
      </c>
      <c r="Z6729" t="s">
        <v>1807</v>
      </c>
      <c r="AA6729" t="s">
        <v>2</v>
      </c>
    </row>
    <row r="6730" spans="1:27" x14ac:dyDescent="0.3">
      <c r="A6730" t="s">
        <v>2116</v>
      </c>
      <c r="B6730" t="s">
        <v>670</v>
      </c>
      <c r="C6730" t="s">
        <v>541</v>
      </c>
      <c r="D6730" t="s">
        <v>542</v>
      </c>
      <c r="E6730" t="s">
        <v>665</v>
      </c>
      <c r="F6730" t="s">
        <v>666</v>
      </c>
      <c r="G6730" t="s">
        <v>1150</v>
      </c>
      <c r="H6730" t="s">
        <v>509</v>
      </c>
      <c r="J6730" s="2">
        <v>45380</v>
      </c>
      <c r="K6730" s="5">
        <v>202401</v>
      </c>
      <c r="M6730" t="b">
        <v>0</v>
      </c>
      <c r="N6730" t="b">
        <v>0</v>
      </c>
      <c r="O6730" s="2">
        <v>45669.522329050924</v>
      </c>
      <c r="P6730" s="2">
        <v>45670.414143206021</v>
      </c>
      <c r="Q6730" t="s">
        <v>301</v>
      </c>
      <c r="R6730" t="s">
        <v>543</v>
      </c>
      <c r="S6730" s="2"/>
      <c r="V6730" s="2">
        <v>45669.522329282408</v>
      </c>
      <c r="W6730" s="2">
        <v>45669.522329282408</v>
      </c>
      <c r="X6730" t="b">
        <v>0</v>
      </c>
      <c r="Y6730" t="s">
        <v>599</v>
      </c>
      <c r="Z6730" t="s">
        <v>1807</v>
      </c>
      <c r="AA6730" t="s">
        <v>6</v>
      </c>
    </row>
    <row r="6731" spans="1:27" x14ac:dyDescent="0.3">
      <c r="A6731" t="s">
        <v>2070</v>
      </c>
      <c r="B6731" t="s">
        <v>670</v>
      </c>
      <c r="C6731" t="s">
        <v>541</v>
      </c>
      <c r="D6731" t="s">
        <v>542</v>
      </c>
      <c r="E6731" t="s">
        <v>2071</v>
      </c>
      <c r="F6731" t="s">
        <v>2072</v>
      </c>
      <c r="G6731" t="s">
        <v>414</v>
      </c>
      <c r="H6731" t="s">
        <v>509</v>
      </c>
      <c r="J6731" s="2">
        <v>45380</v>
      </c>
      <c r="K6731" s="5">
        <v>202401</v>
      </c>
      <c r="M6731" t="b">
        <v>0</v>
      </c>
      <c r="N6731" t="b">
        <v>0</v>
      </c>
      <c r="O6731" s="2">
        <v>45666.534532488426</v>
      </c>
      <c r="P6731" s="2">
        <v>45670.414489733797</v>
      </c>
      <c r="Q6731" t="s">
        <v>301</v>
      </c>
      <c r="R6731" t="s">
        <v>543</v>
      </c>
      <c r="S6731" s="2"/>
      <c r="V6731" s="2">
        <v>45666.534532673613</v>
      </c>
      <c r="W6731" s="2">
        <v>45666.534532673613</v>
      </c>
      <c r="X6731" t="b">
        <v>0</v>
      </c>
      <c r="Y6731" t="s">
        <v>599</v>
      </c>
      <c r="Z6731" t="s">
        <v>1807</v>
      </c>
      <c r="AA6731" t="s">
        <v>6</v>
      </c>
    </row>
    <row r="6732" spans="1:27" x14ac:dyDescent="0.3">
      <c r="A6732" t="s">
        <v>2069</v>
      </c>
      <c r="B6732" t="s">
        <v>670</v>
      </c>
      <c r="C6732" t="s">
        <v>541</v>
      </c>
      <c r="D6732" t="s">
        <v>542</v>
      </c>
      <c r="E6732" t="s">
        <v>779</v>
      </c>
      <c r="F6732" t="s">
        <v>780</v>
      </c>
      <c r="G6732" t="s">
        <v>1150</v>
      </c>
      <c r="H6732" t="s">
        <v>509</v>
      </c>
      <c r="J6732" s="2">
        <v>45471</v>
      </c>
      <c r="K6732" s="5">
        <v>202402</v>
      </c>
      <c r="M6732" t="b">
        <v>0</v>
      </c>
      <c r="N6732" t="b">
        <v>0</v>
      </c>
      <c r="O6732" s="2">
        <v>45666.534339386577</v>
      </c>
      <c r="P6732" s="2">
        <v>45670.702385335651</v>
      </c>
      <c r="Q6732" t="s">
        <v>301</v>
      </c>
      <c r="R6732" t="s">
        <v>543</v>
      </c>
      <c r="S6732" s="2"/>
      <c r="V6732" s="2">
        <v>45666.534339664351</v>
      </c>
      <c r="W6732" s="2">
        <v>45666.534339664351</v>
      </c>
      <c r="X6732" t="b">
        <v>0</v>
      </c>
      <c r="Y6732" t="s">
        <v>599</v>
      </c>
      <c r="Z6732" t="s">
        <v>1807</v>
      </c>
      <c r="AA6732" t="s">
        <v>2</v>
      </c>
    </row>
    <row r="6733" spans="1:27" x14ac:dyDescent="0.3">
      <c r="A6733" t="s">
        <v>2073</v>
      </c>
      <c r="B6733" t="s">
        <v>670</v>
      </c>
      <c r="C6733" t="s">
        <v>541</v>
      </c>
      <c r="D6733" t="s">
        <v>542</v>
      </c>
      <c r="E6733" t="s">
        <v>2074</v>
      </c>
      <c r="F6733" t="s">
        <v>2075</v>
      </c>
      <c r="G6733" t="s">
        <v>414</v>
      </c>
      <c r="H6733" t="s">
        <v>509</v>
      </c>
      <c r="J6733" s="2">
        <v>45471</v>
      </c>
      <c r="K6733" s="5">
        <v>202402</v>
      </c>
      <c r="M6733" t="b">
        <v>0</v>
      </c>
      <c r="N6733" t="b">
        <v>0</v>
      </c>
      <c r="O6733" s="2">
        <v>45666.534312152777</v>
      </c>
      <c r="P6733" s="2">
        <v>45670.414331215281</v>
      </c>
      <c r="Q6733" t="s">
        <v>301</v>
      </c>
      <c r="R6733" t="s">
        <v>543</v>
      </c>
      <c r="S6733" s="2"/>
      <c r="V6733" s="2">
        <v>45666.534312303243</v>
      </c>
      <c r="W6733" s="2">
        <v>45666.534312303243</v>
      </c>
      <c r="X6733" t="b">
        <v>0</v>
      </c>
      <c r="Y6733" t="s">
        <v>599</v>
      </c>
      <c r="Z6733" t="s">
        <v>1807</v>
      </c>
      <c r="AA6733" t="s">
        <v>6</v>
      </c>
    </row>
    <row r="6734" spans="1:27" x14ac:dyDescent="0.3">
      <c r="A6734" t="s">
        <v>2076</v>
      </c>
      <c r="B6734" t="s">
        <v>670</v>
      </c>
      <c r="C6734" t="s">
        <v>541</v>
      </c>
      <c r="D6734" t="s">
        <v>542</v>
      </c>
      <c r="E6734" t="s">
        <v>2074</v>
      </c>
      <c r="F6734" t="s">
        <v>2075</v>
      </c>
      <c r="G6734" t="s">
        <v>414</v>
      </c>
      <c r="H6734" t="s">
        <v>509</v>
      </c>
      <c r="J6734" s="2">
        <v>45380</v>
      </c>
      <c r="K6734" s="5">
        <v>202401</v>
      </c>
      <c r="M6734" t="b">
        <v>0</v>
      </c>
      <c r="N6734" t="b">
        <v>0</v>
      </c>
      <c r="O6734" s="2">
        <v>45666.534275659724</v>
      </c>
      <c r="P6734" s="2">
        <v>45670.414302395831</v>
      </c>
      <c r="Q6734" t="s">
        <v>301</v>
      </c>
      <c r="R6734" t="s">
        <v>543</v>
      </c>
      <c r="S6734" s="2"/>
      <c r="V6734" s="2">
        <v>45666.534275891201</v>
      </c>
      <c r="W6734" s="2">
        <v>45666.534275891201</v>
      </c>
      <c r="X6734" t="b">
        <v>0</v>
      </c>
      <c r="Y6734" t="s">
        <v>599</v>
      </c>
      <c r="Z6734" t="s">
        <v>1807</v>
      </c>
      <c r="AA6734" t="s">
        <v>6</v>
      </c>
    </row>
    <row r="6735" spans="1:27" x14ac:dyDescent="0.3">
      <c r="A6735" t="s">
        <v>2077</v>
      </c>
      <c r="B6735" t="s">
        <v>670</v>
      </c>
      <c r="C6735" t="s">
        <v>541</v>
      </c>
      <c r="D6735" t="s">
        <v>542</v>
      </c>
      <c r="E6735" t="s">
        <v>2078</v>
      </c>
      <c r="F6735" t="s">
        <v>2079</v>
      </c>
      <c r="G6735" t="s">
        <v>414</v>
      </c>
      <c r="H6735" t="s">
        <v>509</v>
      </c>
      <c r="J6735" s="2">
        <v>45380</v>
      </c>
      <c r="K6735" s="5">
        <v>202401</v>
      </c>
      <c r="M6735" t="b">
        <v>0</v>
      </c>
      <c r="N6735" t="b">
        <v>0</v>
      </c>
      <c r="O6735" s="2">
        <v>45666.534064201391</v>
      </c>
      <c r="P6735" s="2">
        <v>45670.414148148149</v>
      </c>
      <c r="Q6735" t="s">
        <v>301</v>
      </c>
      <c r="R6735" t="s">
        <v>543</v>
      </c>
      <c r="S6735" s="2"/>
      <c r="V6735" s="2">
        <v>45666.534064467596</v>
      </c>
      <c r="W6735" s="2">
        <v>45666.534064467596</v>
      </c>
      <c r="X6735" t="b">
        <v>0</v>
      </c>
      <c r="Y6735" t="s">
        <v>599</v>
      </c>
      <c r="Z6735" t="s">
        <v>1807</v>
      </c>
      <c r="AA6735" t="s">
        <v>6</v>
      </c>
    </row>
    <row r="6736" spans="1:27" x14ac:dyDescent="0.3">
      <c r="A6736" t="s">
        <v>2080</v>
      </c>
      <c r="B6736" t="s">
        <v>670</v>
      </c>
      <c r="C6736" t="s">
        <v>541</v>
      </c>
      <c r="D6736" t="s">
        <v>542</v>
      </c>
      <c r="E6736" t="s">
        <v>2078</v>
      </c>
      <c r="F6736" t="s">
        <v>2079</v>
      </c>
      <c r="G6736" t="s">
        <v>414</v>
      </c>
      <c r="H6736" t="s">
        <v>509</v>
      </c>
      <c r="J6736" s="2">
        <v>45471</v>
      </c>
      <c r="K6736" s="5">
        <v>202402</v>
      </c>
      <c r="M6736" t="b">
        <v>0</v>
      </c>
      <c r="N6736" t="b">
        <v>0</v>
      </c>
      <c r="O6736" s="2">
        <v>45666.534572951387</v>
      </c>
      <c r="P6736" s="2">
        <v>45670.414517129633</v>
      </c>
      <c r="Q6736" t="s">
        <v>301</v>
      </c>
      <c r="R6736" t="s">
        <v>543</v>
      </c>
      <c r="S6736" s="2"/>
      <c r="V6736" s="2">
        <v>45666.534573182871</v>
      </c>
      <c r="W6736" s="2">
        <v>45666.534573182871</v>
      </c>
      <c r="X6736" t="b">
        <v>0</v>
      </c>
      <c r="Y6736" t="s">
        <v>599</v>
      </c>
      <c r="Z6736" t="s">
        <v>1807</v>
      </c>
      <c r="AA6736" t="s">
        <v>6</v>
      </c>
    </row>
    <row r="6737" spans="1:27" x14ac:dyDescent="0.3">
      <c r="A6737" t="s">
        <v>2096</v>
      </c>
      <c r="B6737" t="s">
        <v>670</v>
      </c>
      <c r="C6737" t="s">
        <v>541</v>
      </c>
      <c r="D6737" t="s">
        <v>542</v>
      </c>
      <c r="E6737" t="s">
        <v>2097</v>
      </c>
      <c r="F6737" t="s">
        <v>2098</v>
      </c>
      <c r="G6737" t="s">
        <v>10</v>
      </c>
      <c r="H6737" t="s">
        <v>512</v>
      </c>
      <c r="J6737" s="2">
        <v>45380</v>
      </c>
      <c r="K6737" s="5">
        <v>202401</v>
      </c>
      <c r="M6737" t="b">
        <v>0</v>
      </c>
      <c r="N6737" t="b">
        <v>0</v>
      </c>
      <c r="O6737" s="2">
        <v>45666.534562928238</v>
      </c>
      <c r="P6737" s="2">
        <v>45670.414510763891</v>
      </c>
      <c r="Q6737" t="s">
        <v>301</v>
      </c>
      <c r="R6737" t="s">
        <v>543</v>
      </c>
      <c r="S6737" s="2"/>
      <c r="V6737" s="2">
        <v>45666.534562997687</v>
      </c>
      <c r="W6737" s="2">
        <v>45666.534562997687</v>
      </c>
      <c r="X6737" t="b">
        <v>0</v>
      </c>
      <c r="Y6737" t="s">
        <v>599</v>
      </c>
      <c r="Z6737" t="s">
        <v>1807</v>
      </c>
      <c r="AA6737" t="s">
        <v>2</v>
      </c>
    </row>
    <row r="6738" spans="1:27" x14ac:dyDescent="0.3">
      <c r="A6738" t="s">
        <v>2286</v>
      </c>
      <c r="B6738" t="s">
        <v>670</v>
      </c>
      <c r="C6738" t="s">
        <v>541</v>
      </c>
      <c r="D6738" t="s">
        <v>542</v>
      </c>
      <c r="E6738" t="s">
        <v>2280</v>
      </c>
      <c r="F6738" t="s">
        <v>2281</v>
      </c>
      <c r="G6738" t="s">
        <v>1</v>
      </c>
      <c r="H6738" t="s">
        <v>512</v>
      </c>
      <c r="J6738" s="2">
        <v>45471</v>
      </c>
      <c r="K6738" s="5">
        <v>202402</v>
      </c>
      <c r="M6738" t="b">
        <v>0</v>
      </c>
      <c r="N6738" t="b">
        <v>0</v>
      </c>
      <c r="O6738" s="2">
        <v>45666.534083564817</v>
      </c>
      <c r="P6738" s="2">
        <v>45670.414162037036</v>
      </c>
      <c r="Q6738" t="s">
        <v>301</v>
      </c>
      <c r="R6738" t="s">
        <v>543</v>
      </c>
      <c r="S6738" s="2"/>
      <c r="V6738" s="2">
        <v>45666.534083645834</v>
      </c>
      <c r="W6738" s="2">
        <v>45666.534083645834</v>
      </c>
      <c r="X6738" t="b">
        <v>0</v>
      </c>
      <c r="Y6738" t="s">
        <v>599</v>
      </c>
      <c r="Z6738" t="s">
        <v>1807</v>
      </c>
      <c r="AA6738" t="s">
        <v>2</v>
      </c>
    </row>
    <row r="6739" spans="1:27" x14ac:dyDescent="0.3">
      <c r="A6739" t="s">
        <v>2093</v>
      </c>
      <c r="B6739" t="s">
        <v>670</v>
      </c>
      <c r="C6739" t="s">
        <v>541</v>
      </c>
      <c r="D6739" t="s">
        <v>542</v>
      </c>
      <c r="E6739" t="s">
        <v>2094</v>
      </c>
      <c r="F6739" t="s">
        <v>2095</v>
      </c>
      <c r="G6739" t="s">
        <v>414</v>
      </c>
      <c r="H6739" t="s">
        <v>509</v>
      </c>
      <c r="J6739" s="2">
        <v>45380</v>
      </c>
      <c r="K6739" s="5">
        <v>202401</v>
      </c>
      <c r="M6739" t="b">
        <v>0</v>
      </c>
      <c r="N6739" t="b">
        <v>0</v>
      </c>
      <c r="O6739" s="2">
        <v>45666.534132986111</v>
      </c>
      <c r="P6739" s="2">
        <v>45670.414196030091</v>
      </c>
      <c r="Q6739" t="s">
        <v>301</v>
      </c>
      <c r="R6739" t="s">
        <v>543</v>
      </c>
      <c r="S6739" s="2"/>
      <c r="V6739" s="2">
        <v>45666.534133217596</v>
      </c>
      <c r="W6739" s="2">
        <v>45666.534133217596</v>
      </c>
      <c r="X6739" t="b">
        <v>0</v>
      </c>
      <c r="Y6739" t="s">
        <v>599</v>
      </c>
      <c r="Z6739" t="s">
        <v>1807</v>
      </c>
      <c r="AA6739" t="s">
        <v>6</v>
      </c>
    </row>
    <row r="6740" spans="1:27" x14ac:dyDescent="0.3">
      <c r="A6740" t="s">
        <v>2093</v>
      </c>
      <c r="B6740" t="s">
        <v>670</v>
      </c>
      <c r="C6740" t="s">
        <v>541</v>
      </c>
      <c r="D6740" t="s">
        <v>542</v>
      </c>
      <c r="E6740" t="s">
        <v>2094</v>
      </c>
      <c r="F6740" t="s">
        <v>2095</v>
      </c>
      <c r="G6740" t="s">
        <v>414</v>
      </c>
      <c r="H6740" t="s">
        <v>509</v>
      </c>
      <c r="J6740" s="2">
        <v>45380</v>
      </c>
      <c r="K6740" s="5">
        <v>202401</v>
      </c>
      <c r="M6740" t="b">
        <v>0</v>
      </c>
      <c r="N6740" t="b">
        <v>0</v>
      </c>
      <c r="O6740" s="2">
        <v>45666.534132986111</v>
      </c>
      <c r="P6740" s="2">
        <v>45670.414196030091</v>
      </c>
      <c r="Q6740" t="s">
        <v>301</v>
      </c>
      <c r="R6740" t="s">
        <v>543</v>
      </c>
      <c r="S6740" s="2"/>
      <c r="V6740" s="2">
        <v>45666.534133182868</v>
      </c>
      <c r="W6740" s="2">
        <v>45666.534133182868</v>
      </c>
      <c r="X6740" t="b">
        <v>0</v>
      </c>
      <c r="Y6740" t="s">
        <v>600</v>
      </c>
      <c r="Z6740" t="s">
        <v>1808</v>
      </c>
      <c r="AA6740" t="s">
        <v>2</v>
      </c>
    </row>
    <row r="6741" spans="1:27" x14ac:dyDescent="0.3">
      <c r="A6741" t="s">
        <v>2080</v>
      </c>
      <c r="B6741" t="s">
        <v>670</v>
      </c>
      <c r="C6741" t="s">
        <v>541</v>
      </c>
      <c r="D6741" t="s">
        <v>542</v>
      </c>
      <c r="E6741" t="s">
        <v>2078</v>
      </c>
      <c r="F6741" t="s">
        <v>2079</v>
      </c>
      <c r="G6741" t="s">
        <v>414</v>
      </c>
      <c r="H6741" t="s">
        <v>509</v>
      </c>
      <c r="J6741" s="2">
        <v>45471</v>
      </c>
      <c r="K6741" s="5">
        <v>202402</v>
      </c>
      <c r="M6741" t="b">
        <v>0</v>
      </c>
      <c r="N6741" t="b">
        <v>0</v>
      </c>
      <c r="O6741" s="2">
        <v>45666.534572951387</v>
      </c>
      <c r="P6741" s="2">
        <v>45670.414517129633</v>
      </c>
      <c r="Q6741" t="s">
        <v>301</v>
      </c>
      <c r="R6741" t="s">
        <v>543</v>
      </c>
      <c r="S6741" s="2"/>
      <c r="V6741" s="2">
        <v>45666.53457314815</v>
      </c>
      <c r="W6741" s="2">
        <v>45666.53457314815</v>
      </c>
      <c r="X6741" t="b">
        <v>0</v>
      </c>
      <c r="Y6741" t="s">
        <v>600</v>
      </c>
      <c r="Z6741" t="s">
        <v>1808</v>
      </c>
      <c r="AA6741" t="s">
        <v>2</v>
      </c>
    </row>
    <row r="6742" spans="1:27" x14ac:dyDescent="0.3">
      <c r="A6742" t="s">
        <v>2077</v>
      </c>
      <c r="B6742" t="s">
        <v>670</v>
      </c>
      <c r="C6742" t="s">
        <v>541</v>
      </c>
      <c r="D6742" t="s">
        <v>542</v>
      </c>
      <c r="E6742" t="s">
        <v>2078</v>
      </c>
      <c r="F6742" t="s">
        <v>2079</v>
      </c>
      <c r="G6742" t="s">
        <v>414</v>
      </c>
      <c r="H6742" t="s">
        <v>509</v>
      </c>
      <c r="J6742" s="2">
        <v>45380</v>
      </c>
      <c r="K6742" s="5">
        <v>202401</v>
      </c>
      <c r="M6742" t="b">
        <v>0</v>
      </c>
      <c r="N6742" t="b">
        <v>0</v>
      </c>
      <c r="O6742" s="2">
        <v>45666.534064201391</v>
      </c>
      <c r="P6742" s="2">
        <v>45670.414148148149</v>
      </c>
      <c r="Q6742" t="s">
        <v>301</v>
      </c>
      <c r="R6742" t="s">
        <v>543</v>
      </c>
      <c r="S6742" s="2"/>
      <c r="V6742" s="2">
        <v>45666.534064432868</v>
      </c>
      <c r="W6742" s="2">
        <v>45666.534064432868</v>
      </c>
      <c r="X6742" t="b">
        <v>0</v>
      </c>
      <c r="Y6742" t="s">
        <v>600</v>
      </c>
      <c r="Z6742" t="s">
        <v>1808</v>
      </c>
      <c r="AA6742" t="s">
        <v>2</v>
      </c>
    </row>
    <row r="6743" spans="1:27" x14ac:dyDescent="0.3">
      <c r="A6743" t="s">
        <v>2076</v>
      </c>
      <c r="B6743" t="s">
        <v>670</v>
      </c>
      <c r="C6743" t="s">
        <v>541</v>
      </c>
      <c r="D6743" t="s">
        <v>542</v>
      </c>
      <c r="E6743" t="s">
        <v>2074</v>
      </c>
      <c r="F6743" t="s">
        <v>2075</v>
      </c>
      <c r="G6743" t="s">
        <v>414</v>
      </c>
      <c r="H6743" t="s">
        <v>509</v>
      </c>
      <c r="J6743" s="2">
        <v>45380</v>
      </c>
      <c r="K6743" s="5">
        <v>202401</v>
      </c>
      <c r="M6743" t="b">
        <v>0</v>
      </c>
      <c r="N6743" t="b">
        <v>0</v>
      </c>
      <c r="O6743" s="2">
        <v>45666.534275659724</v>
      </c>
      <c r="P6743" s="2">
        <v>45670.414302395831</v>
      </c>
      <c r="Q6743" t="s">
        <v>301</v>
      </c>
      <c r="R6743" t="s">
        <v>543</v>
      </c>
      <c r="S6743" s="2"/>
      <c r="V6743" s="2">
        <v>45666.534275844904</v>
      </c>
      <c r="W6743" s="2">
        <v>45666.534275844904</v>
      </c>
      <c r="X6743" t="b">
        <v>0</v>
      </c>
      <c r="Y6743" t="s">
        <v>600</v>
      </c>
      <c r="Z6743" t="s">
        <v>1808</v>
      </c>
      <c r="AA6743" t="s">
        <v>2</v>
      </c>
    </row>
    <row r="6744" spans="1:27" x14ac:dyDescent="0.3">
      <c r="A6744" t="s">
        <v>2073</v>
      </c>
      <c r="B6744" t="s">
        <v>670</v>
      </c>
      <c r="C6744" t="s">
        <v>541</v>
      </c>
      <c r="D6744" t="s">
        <v>542</v>
      </c>
      <c r="E6744" t="s">
        <v>2074</v>
      </c>
      <c r="F6744" t="s">
        <v>2075</v>
      </c>
      <c r="G6744" t="s">
        <v>414</v>
      </c>
      <c r="H6744" t="s">
        <v>509</v>
      </c>
      <c r="J6744" s="2">
        <v>45471</v>
      </c>
      <c r="K6744" s="5">
        <v>202402</v>
      </c>
      <c r="M6744" t="b">
        <v>0</v>
      </c>
      <c r="N6744" t="b">
        <v>0</v>
      </c>
      <c r="O6744" s="2">
        <v>45666.534312152777</v>
      </c>
      <c r="P6744" s="2">
        <v>45670.414331215281</v>
      </c>
      <c r="Q6744" t="s">
        <v>301</v>
      </c>
      <c r="R6744" t="s">
        <v>543</v>
      </c>
      <c r="S6744" s="2"/>
      <c r="V6744" s="2">
        <v>45666.534312303243</v>
      </c>
      <c r="W6744" s="2">
        <v>45666.534312303243</v>
      </c>
      <c r="X6744" t="b">
        <v>0</v>
      </c>
      <c r="Y6744" t="s">
        <v>600</v>
      </c>
      <c r="Z6744" t="s">
        <v>1808</v>
      </c>
      <c r="AA6744" t="s">
        <v>2</v>
      </c>
    </row>
    <row r="6745" spans="1:27" x14ac:dyDescent="0.3">
      <c r="A6745" t="s">
        <v>2069</v>
      </c>
      <c r="B6745" t="s">
        <v>670</v>
      </c>
      <c r="C6745" t="s">
        <v>541</v>
      </c>
      <c r="D6745" t="s">
        <v>542</v>
      </c>
      <c r="E6745" t="s">
        <v>779</v>
      </c>
      <c r="F6745" t="s">
        <v>780</v>
      </c>
      <c r="G6745" t="s">
        <v>1150</v>
      </c>
      <c r="H6745" t="s">
        <v>509</v>
      </c>
      <c r="J6745" s="2">
        <v>45471</v>
      </c>
      <c r="K6745" s="5">
        <v>202402</v>
      </c>
      <c r="M6745" t="b">
        <v>0</v>
      </c>
      <c r="N6745" t="b">
        <v>0</v>
      </c>
      <c r="O6745" s="2">
        <v>45666.534339386577</v>
      </c>
      <c r="P6745" s="2">
        <v>45670.702385335651</v>
      </c>
      <c r="Q6745" t="s">
        <v>301</v>
      </c>
      <c r="R6745" t="s">
        <v>543</v>
      </c>
      <c r="S6745" s="2"/>
      <c r="V6745" s="2">
        <v>45666.534339618054</v>
      </c>
      <c r="W6745" s="2">
        <v>45666.534339618054</v>
      </c>
      <c r="X6745" t="b">
        <v>0</v>
      </c>
      <c r="Y6745" t="s">
        <v>600</v>
      </c>
      <c r="Z6745" t="s">
        <v>1808</v>
      </c>
      <c r="AA6745" t="s">
        <v>2</v>
      </c>
    </row>
    <row r="6746" spans="1:27" x14ac:dyDescent="0.3">
      <c r="A6746" t="s">
        <v>2070</v>
      </c>
      <c r="B6746" t="s">
        <v>670</v>
      </c>
      <c r="C6746" t="s">
        <v>541</v>
      </c>
      <c r="D6746" t="s">
        <v>542</v>
      </c>
      <c r="E6746" t="s">
        <v>2071</v>
      </c>
      <c r="F6746" t="s">
        <v>2072</v>
      </c>
      <c r="G6746" t="s">
        <v>414</v>
      </c>
      <c r="H6746" t="s">
        <v>509</v>
      </c>
      <c r="J6746" s="2">
        <v>45380</v>
      </c>
      <c r="K6746" s="5">
        <v>202401</v>
      </c>
      <c r="M6746" t="b">
        <v>0</v>
      </c>
      <c r="N6746" t="b">
        <v>0</v>
      </c>
      <c r="O6746" s="2">
        <v>45666.534532488426</v>
      </c>
      <c r="P6746" s="2">
        <v>45670.414489733797</v>
      </c>
      <c r="Q6746" t="s">
        <v>301</v>
      </c>
      <c r="R6746" t="s">
        <v>543</v>
      </c>
      <c r="S6746" s="2"/>
      <c r="V6746" s="2">
        <v>45666.534532638892</v>
      </c>
      <c r="W6746" s="2">
        <v>45666.534532638892</v>
      </c>
      <c r="X6746" t="b">
        <v>0</v>
      </c>
      <c r="Y6746" t="s">
        <v>600</v>
      </c>
      <c r="Z6746" t="s">
        <v>1808</v>
      </c>
      <c r="AA6746" t="s">
        <v>2</v>
      </c>
    </row>
    <row r="6747" spans="1:27" x14ac:dyDescent="0.3">
      <c r="A6747" t="s">
        <v>2116</v>
      </c>
      <c r="B6747" t="s">
        <v>670</v>
      </c>
      <c r="C6747" t="s">
        <v>541</v>
      </c>
      <c r="D6747" t="s">
        <v>542</v>
      </c>
      <c r="E6747" t="s">
        <v>665</v>
      </c>
      <c r="F6747" t="s">
        <v>666</v>
      </c>
      <c r="G6747" t="s">
        <v>1150</v>
      </c>
      <c r="H6747" t="s">
        <v>509</v>
      </c>
      <c r="J6747" s="2">
        <v>45380</v>
      </c>
      <c r="K6747" s="5">
        <v>202401</v>
      </c>
      <c r="M6747" t="b">
        <v>0</v>
      </c>
      <c r="N6747" t="b">
        <v>0</v>
      </c>
      <c r="O6747" s="2">
        <v>45669.522329050924</v>
      </c>
      <c r="P6747" s="2">
        <v>45670.414143206021</v>
      </c>
      <c r="Q6747" t="s">
        <v>301</v>
      </c>
      <c r="R6747" t="s">
        <v>543</v>
      </c>
      <c r="S6747" s="2"/>
      <c r="V6747" s="2">
        <v>45669.522329247688</v>
      </c>
      <c r="W6747" s="2">
        <v>45669.522329247688</v>
      </c>
      <c r="X6747" t="b">
        <v>0</v>
      </c>
      <c r="Y6747" t="s">
        <v>600</v>
      </c>
      <c r="Z6747" t="s">
        <v>1808</v>
      </c>
      <c r="AA6747" t="s">
        <v>2</v>
      </c>
    </row>
    <row r="6748" spans="1:27" x14ac:dyDescent="0.3">
      <c r="A6748" t="s">
        <v>2115</v>
      </c>
      <c r="B6748" t="s">
        <v>670</v>
      </c>
      <c r="C6748" t="s">
        <v>541</v>
      </c>
      <c r="D6748" t="s">
        <v>542</v>
      </c>
      <c r="E6748" t="s">
        <v>665</v>
      </c>
      <c r="F6748" t="s">
        <v>666</v>
      </c>
      <c r="G6748" t="s">
        <v>1150</v>
      </c>
      <c r="H6748" t="s">
        <v>509</v>
      </c>
      <c r="J6748" s="2">
        <v>45471</v>
      </c>
      <c r="K6748" s="5">
        <v>202402</v>
      </c>
      <c r="M6748" t="b">
        <v>0</v>
      </c>
      <c r="N6748" t="b">
        <v>0</v>
      </c>
      <c r="O6748" s="2">
        <v>45666.5345290162</v>
      </c>
      <c r="P6748" s="2">
        <v>45670.414487615744</v>
      </c>
      <c r="Q6748" t="s">
        <v>301</v>
      </c>
      <c r="R6748" t="s">
        <v>543</v>
      </c>
      <c r="S6748" s="2"/>
      <c r="V6748" s="2">
        <v>45666.534529166667</v>
      </c>
      <c r="W6748" s="2">
        <v>45666.534529166667</v>
      </c>
      <c r="X6748" t="b">
        <v>0</v>
      </c>
      <c r="Y6748" t="s">
        <v>600</v>
      </c>
      <c r="Z6748" t="s">
        <v>1808</v>
      </c>
      <c r="AA6748" t="s">
        <v>2</v>
      </c>
    </row>
    <row r="6749" spans="1:27" x14ac:dyDescent="0.3">
      <c r="A6749" t="s">
        <v>2066</v>
      </c>
      <c r="B6749" t="s">
        <v>670</v>
      </c>
      <c r="C6749" t="s">
        <v>541</v>
      </c>
      <c r="D6749" t="s">
        <v>542</v>
      </c>
      <c r="E6749" t="s">
        <v>2067</v>
      </c>
      <c r="F6749" t="s">
        <v>2068</v>
      </c>
      <c r="G6749" t="s">
        <v>1150</v>
      </c>
      <c r="H6749" t="s">
        <v>509</v>
      </c>
      <c r="J6749" s="2">
        <v>45471</v>
      </c>
      <c r="K6749" s="5">
        <v>202402</v>
      </c>
      <c r="M6749" t="b">
        <v>0</v>
      </c>
      <c r="N6749" t="b">
        <v>0</v>
      </c>
      <c r="O6749" s="2">
        <v>45666.53405347222</v>
      </c>
      <c r="P6749" s="2">
        <v>45670.414136192128</v>
      </c>
      <c r="Q6749" t="s">
        <v>301</v>
      </c>
      <c r="R6749" t="s">
        <v>543</v>
      </c>
      <c r="S6749" s="2"/>
      <c r="V6749" s="2">
        <v>45666.534053668984</v>
      </c>
      <c r="W6749" s="2">
        <v>45666.534053668984</v>
      </c>
      <c r="X6749" t="b">
        <v>0</v>
      </c>
      <c r="Y6749" t="s">
        <v>600</v>
      </c>
      <c r="Z6749" t="s">
        <v>1808</v>
      </c>
      <c r="AA6749" t="s">
        <v>2</v>
      </c>
    </row>
    <row r="6750" spans="1:27" x14ac:dyDescent="0.3">
      <c r="A6750" t="s">
        <v>2117</v>
      </c>
      <c r="B6750" t="s">
        <v>670</v>
      </c>
      <c r="C6750" t="s">
        <v>541</v>
      </c>
      <c r="D6750" t="s">
        <v>542</v>
      </c>
      <c r="E6750" t="s">
        <v>2118</v>
      </c>
      <c r="F6750" t="s">
        <v>2119</v>
      </c>
      <c r="G6750" t="s">
        <v>1150</v>
      </c>
      <c r="H6750" t="s">
        <v>509</v>
      </c>
      <c r="J6750" s="2">
        <v>45471</v>
      </c>
      <c r="K6750" s="5">
        <v>202402</v>
      </c>
      <c r="M6750" t="b">
        <v>0</v>
      </c>
      <c r="N6750" t="b">
        <v>0</v>
      </c>
      <c r="O6750" s="2">
        <v>45666.534397766205</v>
      </c>
      <c r="P6750" s="2">
        <v>45670.414390706021</v>
      </c>
      <c r="Q6750" t="s">
        <v>301</v>
      </c>
      <c r="R6750" t="s">
        <v>543</v>
      </c>
      <c r="S6750" s="2"/>
      <c r="V6750" s="2">
        <v>45666.534397916665</v>
      </c>
      <c r="W6750" s="2">
        <v>45666.534397916665</v>
      </c>
      <c r="X6750" t="b">
        <v>0</v>
      </c>
      <c r="Y6750" t="s">
        <v>600</v>
      </c>
      <c r="Z6750" t="s">
        <v>1808</v>
      </c>
      <c r="AA6750" t="s">
        <v>2</v>
      </c>
    </row>
    <row r="6751" spans="1:27" x14ac:dyDescent="0.3">
      <c r="A6751" t="s">
        <v>2121</v>
      </c>
      <c r="B6751" t="s">
        <v>670</v>
      </c>
      <c r="C6751" t="s">
        <v>541</v>
      </c>
      <c r="D6751" t="s">
        <v>542</v>
      </c>
      <c r="E6751" t="s">
        <v>732</v>
      </c>
      <c r="F6751" t="s">
        <v>733</v>
      </c>
      <c r="G6751" t="s">
        <v>1150</v>
      </c>
      <c r="H6751" t="s">
        <v>509</v>
      </c>
      <c r="J6751" s="2">
        <v>45471</v>
      </c>
      <c r="K6751" s="5">
        <v>202402</v>
      </c>
      <c r="M6751" t="b">
        <v>0</v>
      </c>
      <c r="N6751" t="b">
        <v>0</v>
      </c>
      <c r="O6751" s="2">
        <v>45666.534119479169</v>
      </c>
      <c r="P6751" s="2">
        <v>45670.414188506948</v>
      </c>
      <c r="Q6751" t="s">
        <v>301</v>
      </c>
      <c r="R6751" t="s">
        <v>543</v>
      </c>
      <c r="S6751" s="2"/>
      <c r="V6751" s="2">
        <v>45666.534119641205</v>
      </c>
      <c r="W6751" s="2">
        <v>45666.534119641205</v>
      </c>
      <c r="X6751" t="b">
        <v>0</v>
      </c>
      <c r="Y6751" t="s">
        <v>600</v>
      </c>
      <c r="Z6751" t="s">
        <v>1808</v>
      </c>
      <c r="AA6751" t="s">
        <v>2</v>
      </c>
    </row>
    <row r="6752" spans="1:27" x14ac:dyDescent="0.3">
      <c r="A6752" t="s">
        <v>2120</v>
      </c>
      <c r="B6752" t="s">
        <v>670</v>
      </c>
      <c r="C6752" t="s">
        <v>541</v>
      </c>
      <c r="D6752" t="s">
        <v>542</v>
      </c>
      <c r="E6752" t="s">
        <v>732</v>
      </c>
      <c r="F6752" t="s">
        <v>733</v>
      </c>
      <c r="G6752" t="s">
        <v>1150</v>
      </c>
      <c r="H6752" t="s">
        <v>509</v>
      </c>
      <c r="J6752" s="2">
        <v>45380</v>
      </c>
      <c r="K6752" s="5">
        <v>202401</v>
      </c>
      <c r="M6752" t="b">
        <v>0</v>
      </c>
      <c r="N6752" t="b">
        <v>0</v>
      </c>
      <c r="O6752" s="2">
        <v>45666.534249456017</v>
      </c>
      <c r="P6752" s="2">
        <v>45670.414281793979</v>
      </c>
      <c r="Q6752" t="s">
        <v>301</v>
      </c>
      <c r="R6752" t="s">
        <v>543</v>
      </c>
      <c r="S6752" s="2"/>
      <c r="V6752" s="2">
        <v>45666.534249652781</v>
      </c>
      <c r="W6752" s="2">
        <v>45666.534249652781</v>
      </c>
      <c r="X6752" t="b">
        <v>0</v>
      </c>
      <c r="Y6752" t="s">
        <v>600</v>
      </c>
      <c r="Z6752" t="s">
        <v>1808</v>
      </c>
      <c r="AA6752" t="s">
        <v>2</v>
      </c>
    </row>
    <row r="6753" spans="1:27" x14ac:dyDescent="0.3">
      <c r="A6753" t="s">
        <v>2065</v>
      </c>
      <c r="B6753" t="s">
        <v>670</v>
      </c>
      <c r="C6753" t="s">
        <v>541</v>
      </c>
      <c r="D6753" t="s">
        <v>542</v>
      </c>
      <c r="E6753" t="s">
        <v>661</v>
      </c>
      <c r="F6753" t="s">
        <v>662</v>
      </c>
      <c r="G6753" t="s">
        <v>1150</v>
      </c>
      <c r="H6753" t="s">
        <v>509</v>
      </c>
      <c r="J6753" s="2">
        <v>45471</v>
      </c>
      <c r="K6753" s="5">
        <v>202402</v>
      </c>
      <c r="M6753" t="b">
        <v>0</v>
      </c>
      <c r="N6753" t="b">
        <v>0</v>
      </c>
      <c r="O6753" s="2">
        <v>45666.534096678239</v>
      </c>
      <c r="P6753" s="2">
        <v>45670.414170868054</v>
      </c>
      <c r="Q6753" t="s">
        <v>301</v>
      </c>
      <c r="R6753" t="s">
        <v>543</v>
      </c>
      <c r="S6753" s="2"/>
      <c r="V6753" s="2">
        <v>45666.534096840274</v>
      </c>
      <c r="W6753" s="2">
        <v>45666.534096840274</v>
      </c>
      <c r="X6753" t="b">
        <v>0</v>
      </c>
      <c r="Y6753" t="s">
        <v>600</v>
      </c>
      <c r="Z6753" t="s">
        <v>1808</v>
      </c>
      <c r="AA6753" t="s">
        <v>2</v>
      </c>
    </row>
    <row r="6754" spans="1:27" x14ac:dyDescent="0.3">
      <c r="A6754" t="s">
        <v>2122</v>
      </c>
      <c r="B6754" t="s">
        <v>670</v>
      </c>
      <c r="C6754" t="s">
        <v>541</v>
      </c>
      <c r="D6754" t="s">
        <v>542</v>
      </c>
      <c r="E6754" t="s">
        <v>700</v>
      </c>
      <c r="F6754" t="s">
        <v>701</v>
      </c>
      <c r="G6754" t="s">
        <v>1150</v>
      </c>
      <c r="H6754" t="s">
        <v>509</v>
      </c>
      <c r="J6754" s="2">
        <v>45380</v>
      </c>
      <c r="K6754" s="5">
        <v>202401</v>
      </c>
      <c r="M6754" t="b">
        <v>0</v>
      </c>
      <c r="N6754" t="b">
        <v>0</v>
      </c>
      <c r="O6754" s="2">
        <v>45666.534207951387</v>
      </c>
      <c r="P6754" s="2">
        <v>45670.414250578702</v>
      </c>
      <c r="Q6754" t="s">
        <v>301</v>
      </c>
      <c r="R6754" t="s">
        <v>543</v>
      </c>
      <c r="S6754" s="2"/>
      <c r="V6754" s="2">
        <v>45666.534208136574</v>
      </c>
      <c r="W6754" s="2">
        <v>45666.534208136574</v>
      </c>
      <c r="X6754" t="b">
        <v>0</v>
      </c>
      <c r="Y6754" t="s">
        <v>600</v>
      </c>
      <c r="Z6754" t="s">
        <v>1808</v>
      </c>
      <c r="AA6754" t="s">
        <v>2</v>
      </c>
    </row>
    <row r="6755" spans="1:27" x14ac:dyDescent="0.3">
      <c r="A6755" t="s">
        <v>2064</v>
      </c>
      <c r="B6755" t="s">
        <v>670</v>
      </c>
      <c r="C6755" t="s">
        <v>541</v>
      </c>
      <c r="D6755" t="s">
        <v>542</v>
      </c>
      <c r="E6755" t="s">
        <v>777</v>
      </c>
      <c r="F6755" t="s">
        <v>778</v>
      </c>
      <c r="G6755" t="s">
        <v>1150</v>
      </c>
      <c r="H6755" t="s">
        <v>509</v>
      </c>
      <c r="J6755" s="2">
        <v>45380</v>
      </c>
      <c r="K6755" s="5">
        <v>202401</v>
      </c>
      <c r="M6755" t="b">
        <v>0</v>
      </c>
      <c r="N6755" t="b">
        <v>0</v>
      </c>
      <c r="O6755" s="2">
        <v>45666.534327743058</v>
      </c>
      <c r="P6755" s="2">
        <v>45670.414341979165</v>
      </c>
      <c r="Q6755" t="s">
        <v>301</v>
      </c>
      <c r="R6755" t="s">
        <v>543</v>
      </c>
      <c r="S6755" s="2"/>
      <c r="V6755" s="2">
        <v>45666.534327928239</v>
      </c>
      <c r="W6755" s="2">
        <v>45666.534327928239</v>
      </c>
      <c r="X6755" t="b">
        <v>0</v>
      </c>
      <c r="Y6755" t="s">
        <v>600</v>
      </c>
      <c r="Z6755" t="s">
        <v>1808</v>
      </c>
      <c r="AA6755" t="s">
        <v>2</v>
      </c>
    </row>
    <row r="6756" spans="1:27" x14ac:dyDescent="0.3">
      <c r="A6756" t="s">
        <v>1922</v>
      </c>
      <c r="B6756" t="s">
        <v>670</v>
      </c>
      <c r="C6756" t="s">
        <v>541</v>
      </c>
      <c r="D6756" t="s">
        <v>542</v>
      </c>
      <c r="E6756" t="s">
        <v>1923</v>
      </c>
      <c r="F6756" t="s">
        <v>1924</v>
      </c>
      <c r="G6756" t="s">
        <v>1150</v>
      </c>
      <c r="H6756" t="s">
        <v>509</v>
      </c>
      <c r="I6756" t="s">
        <v>1925</v>
      </c>
      <c r="J6756" s="2">
        <v>45356</v>
      </c>
      <c r="K6756" s="5">
        <v>202401</v>
      </c>
      <c r="M6756" t="b">
        <v>0</v>
      </c>
      <c r="N6756" t="b">
        <v>0</v>
      </c>
      <c r="O6756" s="2">
        <v>45442.601691701391</v>
      </c>
      <c r="P6756" s="2">
        <v>45548.371108449071</v>
      </c>
      <c r="Q6756" t="s">
        <v>301</v>
      </c>
      <c r="R6756" t="s">
        <v>543</v>
      </c>
      <c r="S6756" s="2"/>
      <c r="V6756" s="2">
        <v>45548.371109178239</v>
      </c>
      <c r="W6756" s="2">
        <v>45548.371109178239</v>
      </c>
      <c r="X6756" t="b">
        <v>0</v>
      </c>
      <c r="Y6756" t="s">
        <v>600</v>
      </c>
      <c r="Z6756" t="s">
        <v>1808</v>
      </c>
      <c r="AA6756" t="s">
        <v>303</v>
      </c>
    </row>
    <row r="6757" spans="1:27" x14ac:dyDescent="0.3">
      <c r="A6757" t="s">
        <v>2105</v>
      </c>
      <c r="B6757" t="s">
        <v>670</v>
      </c>
      <c r="C6757" t="s">
        <v>541</v>
      </c>
      <c r="D6757" t="s">
        <v>542</v>
      </c>
      <c r="E6757" t="s">
        <v>2106</v>
      </c>
      <c r="F6757" t="s">
        <v>2107</v>
      </c>
      <c r="G6757" t="s">
        <v>1150</v>
      </c>
      <c r="H6757" t="s">
        <v>509</v>
      </c>
      <c r="J6757" s="2">
        <v>45471</v>
      </c>
      <c r="K6757" s="5">
        <v>202402</v>
      </c>
      <c r="M6757" t="b">
        <v>0</v>
      </c>
      <c r="N6757" t="b">
        <v>0</v>
      </c>
      <c r="O6757" s="2">
        <v>45666.534318831022</v>
      </c>
      <c r="P6757" s="2">
        <v>45670.414335567133</v>
      </c>
      <c r="Q6757" t="s">
        <v>301</v>
      </c>
      <c r="R6757" t="s">
        <v>543</v>
      </c>
      <c r="S6757" s="2"/>
      <c r="V6757" s="2">
        <v>45666.534318981481</v>
      </c>
      <c r="W6757" s="2">
        <v>45666.534318981481</v>
      </c>
      <c r="X6757" t="b">
        <v>0</v>
      </c>
      <c r="Y6757" t="s">
        <v>600</v>
      </c>
      <c r="Z6757" t="s">
        <v>1808</v>
      </c>
      <c r="AA6757" t="s">
        <v>2</v>
      </c>
    </row>
    <row r="6758" spans="1:27" x14ac:dyDescent="0.3">
      <c r="A6758" t="s">
        <v>2108</v>
      </c>
      <c r="B6758" t="s">
        <v>670</v>
      </c>
      <c r="C6758" t="s">
        <v>541</v>
      </c>
      <c r="D6758" t="s">
        <v>542</v>
      </c>
      <c r="E6758" t="s">
        <v>2106</v>
      </c>
      <c r="F6758" t="s">
        <v>2107</v>
      </c>
      <c r="G6758" t="s">
        <v>1150</v>
      </c>
      <c r="H6758" t="s">
        <v>509</v>
      </c>
      <c r="J6758" s="2">
        <v>45380</v>
      </c>
      <c r="K6758" s="5">
        <v>202401</v>
      </c>
      <c r="M6758" t="b">
        <v>0</v>
      </c>
      <c r="N6758" t="b">
        <v>0</v>
      </c>
      <c r="O6758" s="2">
        <v>45666.534189502316</v>
      </c>
      <c r="P6758" s="2">
        <v>45670.41423480324</v>
      </c>
      <c r="Q6758" t="s">
        <v>301</v>
      </c>
      <c r="R6758" t="s">
        <v>543</v>
      </c>
      <c r="S6758" s="2"/>
      <c r="V6758" s="2">
        <v>45666.534189664351</v>
      </c>
      <c r="W6758" s="2">
        <v>45666.534189664351</v>
      </c>
      <c r="X6758" t="b">
        <v>0</v>
      </c>
      <c r="Y6758" t="s">
        <v>600</v>
      </c>
      <c r="Z6758" t="s">
        <v>1808</v>
      </c>
      <c r="AA6758" t="s">
        <v>2</v>
      </c>
    </row>
    <row r="6759" spans="1:27" x14ac:dyDescent="0.3">
      <c r="A6759" t="s">
        <v>2109</v>
      </c>
      <c r="B6759" t="s">
        <v>670</v>
      </c>
      <c r="C6759" t="s">
        <v>541</v>
      </c>
      <c r="D6759" t="s">
        <v>542</v>
      </c>
      <c r="E6759" t="s">
        <v>763</v>
      </c>
      <c r="F6759" t="s">
        <v>764</v>
      </c>
      <c r="G6759" t="s">
        <v>1150</v>
      </c>
      <c r="H6759" t="s">
        <v>509</v>
      </c>
      <c r="J6759" s="2">
        <v>45471</v>
      </c>
      <c r="K6759" s="5">
        <v>202402</v>
      </c>
      <c r="M6759" t="b">
        <v>0</v>
      </c>
      <c r="N6759" t="b">
        <v>0</v>
      </c>
      <c r="O6759" s="2">
        <v>45666.534442939817</v>
      </c>
      <c r="P6759" s="2">
        <v>45670.414426157404</v>
      </c>
      <c r="Q6759" t="s">
        <v>301</v>
      </c>
      <c r="R6759" t="s">
        <v>543</v>
      </c>
      <c r="S6759" s="2"/>
      <c r="V6759" s="2">
        <v>45666.534443136574</v>
      </c>
      <c r="W6759" s="2">
        <v>45666.534443136574</v>
      </c>
      <c r="X6759" t="b">
        <v>0</v>
      </c>
      <c r="Y6759" t="s">
        <v>600</v>
      </c>
      <c r="Z6759" t="s">
        <v>1808</v>
      </c>
      <c r="AA6759" t="s">
        <v>2</v>
      </c>
    </row>
    <row r="6760" spans="1:27" x14ac:dyDescent="0.3">
      <c r="A6760" t="s">
        <v>2110</v>
      </c>
      <c r="B6760" t="s">
        <v>670</v>
      </c>
      <c r="C6760" t="s">
        <v>541</v>
      </c>
      <c r="D6760" t="s">
        <v>542</v>
      </c>
      <c r="E6760" t="s">
        <v>763</v>
      </c>
      <c r="F6760" t="s">
        <v>764</v>
      </c>
      <c r="G6760" t="s">
        <v>1150</v>
      </c>
      <c r="H6760" t="s">
        <v>509</v>
      </c>
      <c r="J6760" s="2">
        <v>45380</v>
      </c>
      <c r="K6760" s="5">
        <v>202401</v>
      </c>
      <c r="M6760" t="b">
        <v>0</v>
      </c>
      <c r="N6760" t="b">
        <v>0</v>
      </c>
      <c r="O6760" s="2">
        <v>45666.53449795139</v>
      </c>
      <c r="P6760" s="2">
        <v>45670.414465856484</v>
      </c>
      <c r="Q6760" t="s">
        <v>301</v>
      </c>
      <c r="R6760" t="s">
        <v>543</v>
      </c>
      <c r="S6760" s="2"/>
      <c r="V6760" s="2">
        <v>45666.534498148147</v>
      </c>
      <c r="W6760" s="2">
        <v>45666.534498148147</v>
      </c>
      <c r="X6760" t="b">
        <v>0</v>
      </c>
      <c r="Y6760" t="s">
        <v>600</v>
      </c>
      <c r="Z6760" t="s">
        <v>1808</v>
      </c>
      <c r="AA6760" t="s">
        <v>2</v>
      </c>
    </row>
    <row r="6761" spans="1:27" x14ac:dyDescent="0.3">
      <c r="A6761" t="s">
        <v>2111</v>
      </c>
      <c r="B6761" t="s">
        <v>670</v>
      </c>
      <c r="C6761" t="s">
        <v>541</v>
      </c>
      <c r="D6761" t="s">
        <v>542</v>
      </c>
      <c r="E6761" t="s">
        <v>735</v>
      </c>
      <c r="F6761" t="s">
        <v>736</v>
      </c>
      <c r="G6761" t="s">
        <v>1150</v>
      </c>
      <c r="H6761" t="s">
        <v>509</v>
      </c>
      <c r="J6761" s="2">
        <v>45471</v>
      </c>
      <c r="K6761" s="5">
        <v>202402</v>
      </c>
      <c r="M6761" t="b">
        <v>0</v>
      </c>
      <c r="N6761" t="b">
        <v>0</v>
      </c>
      <c r="O6761" s="2">
        <v>45666.534455057874</v>
      </c>
      <c r="P6761" s="2">
        <v>45670.414434456019</v>
      </c>
      <c r="Q6761" t="s">
        <v>301</v>
      </c>
      <c r="R6761" t="s">
        <v>543</v>
      </c>
      <c r="S6761" s="2"/>
      <c r="V6761" s="2">
        <v>45666.534455057874</v>
      </c>
      <c r="W6761" s="2">
        <v>45666.534455057874</v>
      </c>
      <c r="X6761" t="b">
        <v>0</v>
      </c>
      <c r="Y6761" t="s">
        <v>600</v>
      </c>
      <c r="Z6761" t="s">
        <v>1808</v>
      </c>
      <c r="AA6761" t="s">
        <v>304</v>
      </c>
    </row>
    <row r="6762" spans="1:27" x14ac:dyDescent="0.3">
      <c r="A6762" t="s">
        <v>2112</v>
      </c>
      <c r="B6762" t="s">
        <v>670</v>
      </c>
      <c r="C6762" t="s">
        <v>541</v>
      </c>
      <c r="D6762" t="s">
        <v>542</v>
      </c>
      <c r="E6762" t="s">
        <v>735</v>
      </c>
      <c r="F6762" t="s">
        <v>736</v>
      </c>
      <c r="G6762" t="s">
        <v>1150</v>
      </c>
      <c r="H6762" t="s">
        <v>509</v>
      </c>
      <c r="J6762" s="2">
        <v>45380</v>
      </c>
      <c r="K6762" s="5">
        <v>202401</v>
      </c>
      <c r="M6762" t="b">
        <v>0</v>
      </c>
      <c r="N6762" t="b">
        <v>0</v>
      </c>
      <c r="O6762" s="2">
        <v>45666.534419872682</v>
      </c>
      <c r="P6762" s="2">
        <v>45670.41440883102</v>
      </c>
      <c r="Q6762" t="s">
        <v>301</v>
      </c>
      <c r="R6762" t="s">
        <v>543</v>
      </c>
      <c r="S6762" s="2"/>
      <c r="V6762" s="2">
        <v>45666.534420057869</v>
      </c>
      <c r="W6762" s="2">
        <v>45666.534420057869</v>
      </c>
      <c r="X6762" t="b">
        <v>0</v>
      </c>
      <c r="Y6762" t="s">
        <v>600</v>
      </c>
      <c r="Z6762" t="s">
        <v>1808</v>
      </c>
      <c r="AA6762" t="s">
        <v>303</v>
      </c>
    </row>
    <row r="6763" spans="1:27" x14ac:dyDescent="0.3">
      <c r="A6763" t="s">
        <v>2113</v>
      </c>
      <c r="B6763" t="s">
        <v>670</v>
      </c>
      <c r="C6763" t="s">
        <v>541</v>
      </c>
      <c r="D6763" t="s">
        <v>542</v>
      </c>
      <c r="E6763" t="s">
        <v>741</v>
      </c>
      <c r="F6763" t="s">
        <v>742</v>
      </c>
      <c r="G6763" t="s">
        <v>1150</v>
      </c>
      <c r="H6763" t="s">
        <v>509</v>
      </c>
      <c r="J6763" s="2">
        <v>45471</v>
      </c>
      <c r="K6763" s="5">
        <v>202402</v>
      </c>
      <c r="M6763" t="b">
        <v>0</v>
      </c>
      <c r="N6763" t="b">
        <v>0</v>
      </c>
      <c r="O6763" s="2">
        <v>45666.534099849538</v>
      </c>
      <c r="P6763" s="2">
        <v>45670.414173113422</v>
      </c>
      <c r="Q6763" t="s">
        <v>301</v>
      </c>
      <c r="R6763" t="s">
        <v>543</v>
      </c>
      <c r="S6763" s="2"/>
      <c r="V6763" s="2">
        <v>45666.534100034725</v>
      </c>
      <c r="W6763" s="2">
        <v>45666.534100034725</v>
      </c>
      <c r="X6763" t="b">
        <v>0</v>
      </c>
      <c r="Y6763" t="s">
        <v>600</v>
      </c>
      <c r="Z6763" t="s">
        <v>1808</v>
      </c>
      <c r="AA6763" t="s">
        <v>2</v>
      </c>
    </row>
    <row r="6764" spans="1:27" x14ac:dyDescent="0.3">
      <c r="A6764" t="s">
        <v>2114</v>
      </c>
      <c r="B6764" t="s">
        <v>670</v>
      </c>
      <c r="C6764" t="s">
        <v>541</v>
      </c>
      <c r="D6764" t="s">
        <v>542</v>
      </c>
      <c r="E6764" t="s">
        <v>741</v>
      </c>
      <c r="F6764" t="s">
        <v>742</v>
      </c>
      <c r="G6764" t="s">
        <v>1150</v>
      </c>
      <c r="H6764" t="s">
        <v>509</v>
      </c>
      <c r="J6764" s="2">
        <v>45380</v>
      </c>
      <c r="K6764" s="5">
        <v>202401</v>
      </c>
      <c r="M6764" t="b">
        <v>0</v>
      </c>
      <c r="N6764" t="b">
        <v>0</v>
      </c>
      <c r="O6764" s="2">
        <v>45666.534508449076</v>
      </c>
      <c r="P6764" s="2">
        <v>45670.414472337965</v>
      </c>
      <c r="Q6764" t="s">
        <v>301</v>
      </c>
      <c r="R6764" t="s">
        <v>543</v>
      </c>
      <c r="S6764" s="2"/>
      <c r="V6764" s="2">
        <v>45666.534508645833</v>
      </c>
      <c r="W6764" s="2">
        <v>45666.534508645833</v>
      </c>
      <c r="X6764" t="b">
        <v>0</v>
      </c>
      <c r="Y6764" t="s">
        <v>600</v>
      </c>
      <c r="Z6764" t="s">
        <v>1808</v>
      </c>
      <c r="AA6764" t="s">
        <v>2</v>
      </c>
    </row>
    <row r="6765" spans="1:27" x14ac:dyDescent="0.3">
      <c r="A6765" t="s">
        <v>2102</v>
      </c>
      <c r="B6765" t="s">
        <v>670</v>
      </c>
      <c r="C6765" t="s">
        <v>541</v>
      </c>
      <c r="D6765" t="s">
        <v>542</v>
      </c>
      <c r="E6765" t="s">
        <v>2103</v>
      </c>
      <c r="F6765" t="s">
        <v>2104</v>
      </c>
      <c r="G6765" t="s">
        <v>11</v>
      </c>
      <c r="H6765" t="s">
        <v>509</v>
      </c>
      <c r="J6765" s="2">
        <v>45471</v>
      </c>
      <c r="K6765" s="5">
        <v>202402</v>
      </c>
      <c r="M6765" t="b">
        <v>0</v>
      </c>
      <c r="N6765" t="b">
        <v>0</v>
      </c>
      <c r="O6765" s="2">
        <v>45666.534559178239</v>
      </c>
      <c r="P6765" s="2">
        <v>45670.414508182868</v>
      </c>
      <c r="Q6765" t="s">
        <v>301</v>
      </c>
      <c r="R6765" t="s">
        <v>543</v>
      </c>
      <c r="S6765" s="2"/>
      <c r="V6765" s="2">
        <v>45666.534559340274</v>
      </c>
      <c r="W6765" s="2">
        <v>45666.534559340274</v>
      </c>
      <c r="X6765" t="b">
        <v>0</v>
      </c>
      <c r="Y6765" t="s">
        <v>600</v>
      </c>
      <c r="Z6765" t="s">
        <v>1808</v>
      </c>
      <c r="AA6765" t="s">
        <v>2</v>
      </c>
    </row>
    <row r="6766" spans="1:27" x14ac:dyDescent="0.3">
      <c r="A6766" t="s">
        <v>2081</v>
      </c>
      <c r="B6766" t="s">
        <v>670</v>
      </c>
      <c r="C6766" t="s">
        <v>541</v>
      </c>
      <c r="D6766" t="s">
        <v>542</v>
      </c>
      <c r="E6766" t="s">
        <v>743</v>
      </c>
      <c r="F6766" t="s">
        <v>744</v>
      </c>
      <c r="G6766" t="s">
        <v>11</v>
      </c>
      <c r="H6766" t="s">
        <v>509</v>
      </c>
      <c r="J6766" s="2">
        <v>45380</v>
      </c>
      <c r="K6766" s="5">
        <v>202401</v>
      </c>
      <c r="M6766" t="b">
        <v>0</v>
      </c>
      <c r="N6766" t="b">
        <v>0</v>
      </c>
      <c r="O6766" s="2">
        <v>45669.522449270837</v>
      </c>
      <c r="P6766" s="2">
        <v>45670.41424140046</v>
      </c>
      <c r="Q6766" t="s">
        <v>301</v>
      </c>
      <c r="R6766" t="s">
        <v>543</v>
      </c>
      <c r="S6766" s="2"/>
      <c r="V6766" s="2">
        <v>45669.522449421296</v>
      </c>
      <c r="W6766" s="2">
        <v>45669.522449421296</v>
      </c>
      <c r="X6766" t="b">
        <v>0</v>
      </c>
      <c r="Y6766" t="s">
        <v>600</v>
      </c>
      <c r="Z6766" t="s">
        <v>1808</v>
      </c>
      <c r="AA6766" t="s">
        <v>2</v>
      </c>
    </row>
    <row r="6767" spans="1:27" x14ac:dyDescent="0.3">
      <c r="A6767" t="s">
        <v>2082</v>
      </c>
      <c r="B6767" t="s">
        <v>670</v>
      </c>
      <c r="C6767" t="s">
        <v>541</v>
      </c>
      <c r="D6767" t="s">
        <v>542</v>
      </c>
      <c r="E6767" t="s">
        <v>2083</v>
      </c>
      <c r="F6767" t="s">
        <v>2084</v>
      </c>
      <c r="G6767" t="s">
        <v>11</v>
      </c>
      <c r="H6767" t="s">
        <v>509</v>
      </c>
      <c r="J6767" s="2">
        <v>45471</v>
      </c>
      <c r="K6767" s="5">
        <v>202402</v>
      </c>
      <c r="M6767" t="b">
        <v>0</v>
      </c>
      <c r="N6767" t="b">
        <v>0</v>
      </c>
      <c r="O6767" s="2">
        <v>45669.52249988426</v>
      </c>
      <c r="P6767" s="2">
        <v>45670.414279548611</v>
      </c>
      <c r="Q6767" t="s">
        <v>301</v>
      </c>
      <c r="R6767" t="s">
        <v>543</v>
      </c>
      <c r="S6767" s="2"/>
      <c r="V6767" s="2">
        <v>45669.522500150466</v>
      </c>
      <c r="W6767" s="2">
        <v>45669.522500150466</v>
      </c>
      <c r="X6767" t="b">
        <v>0</v>
      </c>
      <c r="Y6767" t="s">
        <v>600</v>
      </c>
      <c r="Z6767" t="s">
        <v>1808</v>
      </c>
      <c r="AA6767" t="s">
        <v>2</v>
      </c>
    </row>
    <row r="6768" spans="1:27" x14ac:dyDescent="0.3">
      <c r="A6768" t="s">
        <v>2085</v>
      </c>
      <c r="B6768" t="s">
        <v>670</v>
      </c>
      <c r="C6768" t="s">
        <v>541</v>
      </c>
      <c r="D6768" t="s">
        <v>542</v>
      </c>
      <c r="E6768" t="s">
        <v>2086</v>
      </c>
      <c r="F6768" t="s">
        <v>2087</v>
      </c>
      <c r="G6768" t="s">
        <v>11</v>
      </c>
      <c r="H6768" t="s">
        <v>509</v>
      </c>
      <c r="J6768" s="2">
        <v>45471</v>
      </c>
      <c r="K6768" s="5">
        <v>202402</v>
      </c>
      <c r="M6768" t="b">
        <v>0</v>
      </c>
      <c r="N6768" t="b">
        <v>0</v>
      </c>
      <c r="O6768" s="2">
        <v>45666.534394131944</v>
      </c>
      <c r="P6768" s="2">
        <v>45670.414388425925</v>
      </c>
      <c r="Q6768" t="s">
        <v>301</v>
      </c>
      <c r="R6768" t="s">
        <v>543</v>
      </c>
      <c r="S6768" s="2"/>
      <c r="V6768" s="2">
        <v>45666.534394328701</v>
      </c>
      <c r="W6768" s="2">
        <v>45666.534394328701</v>
      </c>
      <c r="X6768" t="b">
        <v>0</v>
      </c>
      <c r="Y6768" t="s">
        <v>600</v>
      </c>
      <c r="Z6768" t="s">
        <v>1808</v>
      </c>
      <c r="AA6768" t="s">
        <v>2</v>
      </c>
    </row>
    <row r="6769" spans="1:27" x14ac:dyDescent="0.3">
      <c r="A6769" t="s">
        <v>2092</v>
      </c>
      <c r="B6769" t="s">
        <v>670</v>
      </c>
      <c r="C6769" t="s">
        <v>541</v>
      </c>
      <c r="D6769" t="s">
        <v>542</v>
      </c>
      <c r="E6769" t="s">
        <v>2090</v>
      </c>
      <c r="F6769" t="s">
        <v>2091</v>
      </c>
      <c r="G6769" t="s">
        <v>11</v>
      </c>
      <c r="H6769" t="s">
        <v>509</v>
      </c>
      <c r="J6769" s="2">
        <v>45471</v>
      </c>
      <c r="K6769" s="5">
        <v>202402</v>
      </c>
      <c r="M6769" t="b">
        <v>0</v>
      </c>
      <c r="N6769" t="b">
        <v>0</v>
      </c>
      <c r="O6769" s="2">
        <v>45666.534501388887</v>
      </c>
      <c r="P6769" s="2">
        <v>45670.414467939816</v>
      </c>
      <c r="Q6769" t="s">
        <v>301</v>
      </c>
      <c r="R6769" t="s">
        <v>543</v>
      </c>
      <c r="S6769" s="2"/>
      <c r="V6769" s="2">
        <v>45666.534501585651</v>
      </c>
      <c r="W6769" s="2">
        <v>45666.534501585651</v>
      </c>
      <c r="X6769" t="b">
        <v>0</v>
      </c>
      <c r="Y6769" t="s">
        <v>600</v>
      </c>
      <c r="Z6769" t="s">
        <v>1808</v>
      </c>
      <c r="AA6769" t="s">
        <v>2</v>
      </c>
    </row>
    <row r="6770" spans="1:27" x14ac:dyDescent="0.3">
      <c r="A6770" t="s">
        <v>2099</v>
      </c>
      <c r="B6770" t="s">
        <v>670</v>
      </c>
      <c r="C6770" t="s">
        <v>541</v>
      </c>
      <c r="D6770" t="s">
        <v>542</v>
      </c>
      <c r="E6770" t="s">
        <v>2100</v>
      </c>
      <c r="F6770" t="s">
        <v>2101</v>
      </c>
      <c r="G6770" t="s">
        <v>1150</v>
      </c>
      <c r="H6770" t="s">
        <v>509</v>
      </c>
      <c r="J6770" s="2">
        <v>45380</v>
      </c>
      <c r="K6770" s="5">
        <v>202401</v>
      </c>
      <c r="M6770" t="b">
        <v>0</v>
      </c>
      <c r="N6770" t="b">
        <v>0</v>
      </c>
      <c r="O6770" s="2">
        <v>45666.534023692133</v>
      </c>
      <c r="P6770" s="2">
        <v>45670.41411484954</v>
      </c>
      <c r="Q6770" t="s">
        <v>301</v>
      </c>
      <c r="R6770" t="s">
        <v>543</v>
      </c>
      <c r="S6770" s="2"/>
      <c r="V6770" s="2">
        <v>45666.534023877313</v>
      </c>
      <c r="W6770" s="2">
        <v>45666.534023877313</v>
      </c>
      <c r="X6770" t="b">
        <v>0</v>
      </c>
      <c r="Y6770" t="s">
        <v>600</v>
      </c>
      <c r="Z6770" t="s">
        <v>1808</v>
      </c>
      <c r="AA6770" t="s">
        <v>2</v>
      </c>
    </row>
    <row r="6771" spans="1:27" x14ac:dyDescent="0.3">
      <c r="A6771" t="s">
        <v>2089</v>
      </c>
      <c r="B6771" t="s">
        <v>670</v>
      </c>
      <c r="C6771" t="s">
        <v>541</v>
      </c>
      <c r="D6771" t="s">
        <v>542</v>
      </c>
      <c r="E6771" t="s">
        <v>2090</v>
      </c>
      <c r="F6771" t="s">
        <v>2091</v>
      </c>
      <c r="G6771" t="s">
        <v>11</v>
      </c>
      <c r="H6771" t="s">
        <v>509</v>
      </c>
      <c r="J6771" s="2">
        <v>45380</v>
      </c>
      <c r="K6771" s="5">
        <v>202401</v>
      </c>
      <c r="M6771" t="b">
        <v>0</v>
      </c>
      <c r="N6771" t="b">
        <v>0</v>
      </c>
      <c r="O6771" s="2">
        <v>45666.534302118052</v>
      </c>
      <c r="P6771" s="2">
        <v>45670.414324108795</v>
      </c>
      <c r="Q6771" t="s">
        <v>301</v>
      </c>
      <c r="R6771" t="s">
        <v>543</v>
      </c>
      <c r="S6771" s="2"/>
      <c r="V6771" s="2">
        <v>45666.534302280095</v>
      </c>
      <c r="W6771" s="2">
        <v>45666.534302280095</v>
      </c>
      <c r="X6771" t="b">
        <v>0</v>
      </c>
      <c r="Y6771" t="s">
        <v>600</v>
      </c>
      <c r="Z6771" t="s">
        <v>1808</v>
      </c>
      <c r="AA6771" t="s">
        <v>2</v>
      </c>
    </row>
    <row r="6772" spans="1:27" x14ac:dyDescent="0.3">
      <c r="A6772" t="s">
        <v>2088</v>
      </c>
      <c r="B6772" t="s">
        <v>670</v>
      </c>
      <c r="C6772" t="s">
        <v>541</v>
      </c>
      <c r="D6772" t="s">
        <v>542</v>
      </c>
      <c r="E6772" t="s">
        <v>2086</v>
      </c>
      <c r="F6772" t="s">
        <v>2087</v>
      </c>
      <c r="G6772" t="s">
        <v>11</v>
      </c>
      <c r="H6772" t="s">
        <v>509</v>
      </c>
      <c r="J6772" s="2">
        <v>45380</v>
      </c>
      <c r="K6772" s="5">
        <v>202401</v>
      </c>
      <c r="M6772" t="b">
        <v>0</v>
      </c>
      <c r="N6772" t="b">
        <v>0</v>
      </c>
      <c r="O6772" s="2">
        <v>45666.534379247685</v>
      </c>
      <c r="P6772" s="2">
        <v>45670.414376238426</v>
      </c>
      <c r="Q6772" t="s">
        <v>301</v>
      </c>
      <c r="R6772" t="s">
        <v>543</v>
      </c>
      <c r="S6772" s="2"/>
      <c r="V6772" s="2">
        <v>45666.53437947917</v>
      </c>
      <c r="W6772" s="2">
        <v>45666.53437947917</v>
      </c>
      <c r="X6772" t="b">
        <v>0</v>
      </c>
      <c r="Y6772" t="s">
        <v>600</v>
      </c>
      <c r="Z6772" t="s">
        <v>1808</v>
      </c>
      <c r="AA6772" t="s">
        <v>2</v>
      </c>
    </row>
    <row r="6773" spans="1:27" x14ac:dyDescent="0.3">
      <c r="A6773" t="s">
        <v>2052</v>
      </c>
      <c r="B6773" t="s">
        <v>670</v>
      </c>
      <c r="C6773" t="s">
        <v>541</v>
      </c>
      <c r="D6773" t="s">
        <v>542</v>
      </c>
      <c r="E6773" t="s">
        <v>713</v>
      </c>
      <c r="F6773" t="s">
        <v>714</v>
      </c>
      <c r="G6773" t="s">
        <v>8</v>
      </c>
      <c r="H6773" t="s">
        <v>511</v>
      </c>
      <c r="J6773" s="2">
        <v>45471</v>
      </c>
      <c r="K6773" s="5">
        <v>202402</v>
      </c>
      <c r="M6773" t="b">
        <v>0</v>
      </c>
      <c r="N6773" t="b">
        <v>0</v>
      </c>
      <c r="O6773" s="2">
        <v>45669.522557523145</v>
      </c>
      <c r="P6773" s="2">
        <v>45670.414321724536</v>
      </c>
      <c r="Q6773" t="s">
        <v>301</v>
      </c>
      <c r="R6773" t="s">
        <v>543</v>
      </c>
      <c r="S6773" s="2"/>
      <c r="V6773" s="2">
        <v>45669.522557719909</v>
      </c>
      <c r="W6773" s="2">
        <v>45669.522557719909</v>
      </c>
      <c r="X6773" t="b">
        <v>0</v>
      </c>
      <c r="Y6773" t="s">
        <v>600</v>
      </c>
      <c r="Z6773" t="s">
        <v>1808</v>
      </c>
      <c r="AA6773" t="s">
        <v>2</v>
      </c>
    </row>
    <row r="6774" spans="1:27" x14ac:dyDescent="0.3">
      <c r="A6774" t="s">
        <v>2051</v>
      </c>
      <c r="B6774" t="s">
        <v>670</v>
      </c>
      <c r="C6774" t="s">
        <v>541</v>
      </c>
      <c r="D6774" t="s">
        <v>542</v>
      </c>
      <c r="E6774" t="s">
        <v>713</v>
      </c>
      <c r="F6774" t="s">
        <v>714</v>
      </c>
      <c r="G6774" t="s">
        <v>8</v>
      </c>
      <c r="H6774" t="s">
        <v>511</v>
      </c>
      <c r="J6774" s="2">
        <v>45380</v>
      </c>
      <c r="K6774" s="5">
        <v>202401</v>
      </c>
      <c r="M6774" t="b">
        <v>0</v>
      </c>
      <c r="N6774" t="b">
        <v>0</v>
      </c>
      <c r="O6774" s="2">
        <v>45669.522478900464</v>
      </c>
      <c r="P6774" s="2">
        <v>45670.414264386571</v>
      </c>
      <c r="Q6774" t="s">
        <v>301</v>
      </c>
      <c r="R6774" t="s">
        <v>543</v>
      </c>
      <c r="S6774" s="2"/>
      <c r="V6774" s="2">
        <v>45669.522479050924</v>
      </c>
      <c r="W6774" s="2">
        <v>45669.522479050924</v>
      </c>
      <c r="X6774" t="b">
        <v>0</v>
      </c>
      <c r="Y6774" t="s">
        <v>600</v>
      </c>
      <c r="Z6774" t="s">
        <v>1808</v>
      </c>
      <c r="AA6774" t="s">
        <v>2</v>
      </c>
    </row>
    <row r="6775" spans="1:27" x14ac:dyDescent="0.3">
      <c r="A6775" t="s">
        <v>2128</v>
      </c>
      <c r="B6775" t="s">
        <v>670</v>
      </c>
      <c r="C6775" t="s">
        <v>541</v>
      </c>
      <c r="D6775" t="s">
        <v>542</v>
      </c>
      <c r="E6775" t="s">
        <v>2129</v>
      </c>
      <c r="F6775" t="s">
        <v>2130</v>
      </c>
      <c r="G6775" t="s">
        <v>10</v>
      </c>
      <c r="H6775" t="s">
        <v>512</v>
      </c>
      <c r="J6775" s="2">
        <v>45380</v>
      </c>
      <c r="K6775" s="5">
        <v>202401</v>
      </c>
      <c r="M6775" t="b">
        <v>0</v>
      </c>
      <c r="N6775" t="b">
        <v>0</v>
      </c>
      <c r="O6775" s="2">
        <v>45666.533998761573</v>
      </c>
      <c r="P6775" s="2">
        <v>45670.414096909721</v>
      </c>
      <c r="Q6775" t="s">
        <v>301</v>
      </c>
      <c r="R6775" t="s">
        <v>543</v>
      </c>
      <c r="S6775" s="2"/>
      <c r="V6775" s="2">
        <v>45666.53399895833</v>
      </c>
      <c r="W6775" s="2">
        <v>45666.53399895833</v>
      </c>
      <c r="X6775" t="b">
        <v>0</v>
      </c>
      <c r="Y6775" t="s">
        <v>600</v>
      </c>
      <c r="Z6775" t="s">
        <v>1808</v>
      </c>
      <c r="AA6775" t="s">
        <v>2</v>
      </c>
    </row>
    <row r="6776" spans="1:27" x14ac:dyDescent="0.3">
      <c r="A6776" t="s">
        <v>2048</v>
      </c>
      <c r="B6776" t="s">
        <v>670</v>
      </c>
      <c r="C6776" t="s">
        <v>541</v>
      </c>
      <c r="D6776" t="s">
        <v>542</v>
      </c>
      <c r="E6776" t="s">
        <v>2049</v>
      </c>
      <c r="F6776" t="s">
        <v>2050</v>
      </c>
      <c r="G6776" t="s">
        <v>8</v>
      </c>
      <c r="H6776" t="s">
        <v>511</v>
      </c>
      <c r="J6776" s="2">
        <v>45380</v>
      </c>
      <c r="K6776" s="5">
        <v>202401</v>
      </c>
      <c r="M6776" t="b">
        <v>0</v>
      </c>
      <c r="N6776" t="b">
        <v>0</v>
      </c>
      <c r="O6776" s="2">
        <v>45669.522701423608</v>
      </c>
      <c r="P6776" s="2">
        <v>45670.414436840278</v>
      </c>
      <c r="Q6776" t="s">
        <v>301</v>
      </c>
      <c r="R6776" t="s">
        <v>543</v>
      </c>
      <c r="S6776" s="2"/>
      <c r="V6776" s="2">
        <v>45669.522701620372</v>
      </c>
      <c r="W6776" s="2">
        <v>45669.522701620372</v>
      </c>
      <c r="X6776" t="b">
        <v>0</v>
      </c>
      <c r="Y6776" t="s">
        <v>600</v>
      </c>
      <c r="Z6776" t="s">
        <v>1808</v>
      </c>
      <c r="AA6776" t="s">
        <v>2</v>
      </c>
    </row>
    <row r="6777" spans="1:27" x14ac:dyDescent="0.3">
      <c r="A6777" t="s">
        <v>2056</v>
      </c>
      <c r="B6777" t="s">
        <v>670</v>
      </c>
      <c r="C6777" t="s">
        <v>541</v>
      </c>
      <c r="D6777" t="s">
        <v>542</v>
      </c>
      <c r="E6777" t="s">
        <v>755</v>
      </c>
      <c r="F6777" t="s">
        <v>756</v>
      </c>
      <c r="G6777" t="s">
        <v>8</v>
      </c>
      <c r="H6777" t="s">
        <v>511</v>
      </c>
      <c r="J6777" s="2">
        <v>45471</v>
      </c>
      <c r="K6777" s="5">
        <v>202402</v>
      </c>
      <c r="M6777" t="b">
        <v>0</v>
      </c>
      <c r="N6777" t="b">
        <v>0</v>
      </c>
      <c r="O6777" s="2">
        <v>45669.522599421296</v>
      </c>
      <c r="P6777" s="2">
        <v>45670.414356053239</v>
      </c>
      <c r="Q6777" t="s">
        <v>301</v>
      </c>
      <c r="R6777" t="s">
        <v>543</v>
      </c>
      <c r="S6777" s="2"/>
      <c r="V6777" s="2">
        <v>45669.522599652781</v>
      </c>
      <c r="W6777" s="2">
        <v>45669.522599652781</v>
      </c>
      <c r="X6777" t="b">
        <v>0</v>
      </c>
      <c r="Y6777" t="s">
        <v>600</v>
      </c>
      <c r="Z6777" t="s">
        <v>1808</v>
      </c>
      <c r="AA6777" t="s">
        <v>2</v>
      </c>
    </row>
    <row r="6778" spans="1:27" x14ac:dyDescent="0.3">
      <c r="A6778" t="s">
        <v>2053</v>
      </c>
      <c r="B6778" t="s">
        <v>670</v>
      </c>
      <c r="C6778" t="s">
        <v>541</v>
      </c>
      <c r="D6778" t="s">
        <v>542</v>
      </c>
      <c r="E6778" t="s">
        <v>2054</v>
      </c>
      <c r="F6778" t="s">
        <v>2055</v>
      </c>
      <c r="G6778" t="s">
        <v>8</v>
      </c>
      <c r="H6778" t="s">
        <v>511</v>
      </c>
      <c r="J6778" s="2">
        <v>45380</v>
      </c>
      <c r="K6778" s="5">
        <v>202401</v>
      </c>
      <c r="M6778" t="b">
        <v>0</v>
      </c>
      <c r="N6778" t="b">
        <v>0</v>
      </c>
      <c r="O6778" s="2">
        <v>45669.52261177083</v>
      </c>
      <c r="P6778" s="2">
        <v>45670.414365046294</v>
      </c>
      <c r="Q6778" t="s">
        <v>301</v>
      </c>
      <c r="R6778" t="s">
        <v>543</v>
      </c>
      <c r="S6778" s="2"/>
      <c r="V6778" s="2">
        <v>45669.522611921297</v>
      </c>
      <c r="W6778" s="2">
        <v>45669.522611921297</v>
      </c>
      <c r="X6778" t="b">
        <v>0</v>
      </c>
      <c r="Y6778" t="s">
        <v>600</v>
      </c>
      <c r="Z6778" t="s">
        <v>1808</v>
      </c>
      <c r="AA6778" t="s">
        <v>2</v>
      </c>
    </row>
    <row r="6779" spans="1:27" x14ac:dyDescent="0.3">
      <c r="A6779" t="s">
        <v>2126</v>
      </c>
      <c r="B6779" t="s">
        <v>670</v>
      </c>
      <c r="C6779" t="s">
        <v>541</v>
      </c>
      <c r="D6779" t="s">
        <v>542</v>
      </c>
      <c r="E6779" t="s">
        <v>678</v>
      </c>
      <c r="F6779" t="s">
        <v>679</v>
      </c>
      <c r="G6779" t="s">
        <v>8</v>
      </c>
      <c r="H6779" t="s">
        <v>511</v>
      </c>
      <c r="J6779" s="2">
        <v>45380</v>
      </c>
      <c r="K6779" s="5">
        <v>202401</v>
      </c>
      <c r="M6779" t="b">
        <v>0</v>
      </c>
      <c r="N6779" t="b">
        <v>0</v>
      </c>
      <c r="O6779" s="2">
        <v>45669.522714155093</v>
      </c>
      <c r="P6779" s="2">
        <v>45670.41444552083</v>
      </c>
      <c r="Q6779" t="s">
        <v>301</v>
      </c>
      <c r="R6779" t="s">
        <v>543</v>
      </c>
      <c r="S6779" s="2"/>
      <c r="V6779" s="2">
        <v>45669.52271438657</v>
      </c>
      <c r="W6779" s="2">
        <v>45669.52271438657</v>
      </c>
      <c r="X6779" t="b">
        <v>0</v>
      </c>
      <c r="Y6779" t="s">
        <v>600</v>
      </c>
      <c r="Z6779" t="s">
        <v>1808</v>
      </c>
      <c r="AA6779" t="s">
        <v>2</v>
      </c>
    </row>
    <row r="6780" spans="1:27" x14ac:dyDescent="0.3">
      <c r="A6780" t="s">
        <v>2127</v>
      </c>
      <c r="B6780" t="s">
        <v>670</v>
      </c>
      <c r="C6780" t="s">
        <v>541</v>
      </c>
      <c r="D6780" t="s">
        <v>542</v>
      </c>
      <c r="E6780" t="s">
        <v>678</v>
      </c>
      <c r="F6780" t="s">
        <v>679</v>
      </c>
      <c r="G6780" t="s">
        <v>8</v>
      </c>
      <c r="H6780" t="s">
        <v>511</v>
      </c>
      <c r="J6780" s="2">
        <v>45471</v>
      </c>
      <c r="K6780" s="5">
        <v>202402</v>
      </c>
      <c r="M6780" t="b">
        <v>0</v>
      </c>
      <c r="N6780" t="b">
        <v>0</v>
      </c>
      <c r="O6780" s="2">
        <v>45669.522277118056</v>
      </c>
      <c r="P6780" s="2">
        <v>45670.41409903935</v>
      </c>
      <c r="Q6780" t="s">
        <v>301</v>
      </c>
      <c r="R6780" t="s">
        <v>543</v>
      </c>
      <c r="S6780" s="2"/>
      <c r="V6780" s="2">
        <v>45669.522277280092</v>
      </c>
      <c r="W6780" s="2">
        <v>45669.522277280092</v>
      </c>
      <c r="X6780" t="b">
        <v>0</v>
      </c>
      <c r="Y6780" t="s">
        <v>600</v>
      </c>
      <c r="Z6780" t="s">
        <v>1808</v>
      </c>
      <c r="AA6780" t="s">
        <v>2</v>
      </c>
    </row>
    <row r="6781" spans="1:27" x14ac:dyDescent="0.3">
      <c r="A6781" t="s">
        <v>2123</v>
      </c>
      <c r="B6781" t="s">
        <v>670</v>
      </c>
      <c r="C6781" t="s">
        <v>541</v>
      </c>
      <c r="D6781" t="s">
        <v>542</v>
      </c>
      <c r="E6781" t="s">
        <v>2103</v>
      </c>
      <c r="F6781" t="s">
        <v>2104</v>
      </c>
      <c r="G6781" t="s">
        <v>11</v>
      </c>
      <c r="H6781" t="s">
        <v>509</v>
      </c>
      <c r="J6781" s="2">
        <v>45380</v>
      </c>
      <c r="K6781" s="5">
        <v>202401</v>
      </c>
      <c r="M6781" t="b">
        <v>0</v>
      </c>
      <c r="N6781" t="b">
        <v>0</v>
      </c>
      <c r="O6781" s="2">
        <v>45666.534372916663</v>
      </c>
      <c r="P6781" s="2">
        <v>45670.414371840277</v>
      </c>
      <c r="Q6781" t="s">
        <v>301</v>
      </c>
      <c r="R6781" t="s">
        <v>543</v>
      </c>
      <c r="S6781" s="2"/>
      <c r="V6781" s="2">
        <v>45666.53437306713</v>
      </c>
      <c r="W6781" s="2">
        <v>45666.53437306713</v>
      </c>
      <c r="X6781" t="b">
        <v>0</v>
      </c>
      <c r="Y6781" t="s">
        <v>600</v>
      </c>
      <c r="Z6781" t="s">
        <v>1808</v>
      </c>
      <c r="AA6781" t="s">
        <v>2</v>
      </c>
    </row>
    <row r="6782" spans="1:27" x14ac:dyDescent="0.3">
      <c r="A6782" t="s">
        <v>2063</v>
      </c>
      <c r="B6782" t="s">
        <v>670</v>
      </c>
      <c r="C6782" t="s">
        <v>541</v>
      </c>
      <c r="D6782" t="s">
        <v>542</v>
      </c>
      <c r="E6782" t="s">
        <v>784</v>
      </c>
      <c r="F6782" t="s">
        <v>785</v>
      </c>
      <c r="G6782" t="s">
        <v>11</v>
      </c>
      <c r="H6782" t="s">
        <v>509</v>
      </c>
      <c r="J6782" s="2">
        <v>45380</v>
      </c>
      <c r="K6782" s="5">
        <v>202401</v>
      </c>
      <c r="M6782" t="b">
        <v>0</v>
      </c>
      <c r="N6782" t="b">
        <v>0</v>
      </c>
      <c r="O6782" s="2">
        <v>45666.534369525463</v>
      </c>
      <c r="P6782" s="2">
        <v>45680.414093715277</v>
      </c>
      <c r="Q6782" t="s">
        <v>301</v>
      </c>
      <c r="R6782" t="s">
        <v>543</v>
      </c>
      <c r="S6782" s="2"/>
      <c r="V6782" s="2">
        <v>45666.534369710651</v>
      </c>
      <c r="W6782" s="2">
        <v>45666.534369710651</v>
      </c>
      <c r="X6782" t="b">
        <v>0</v>
      </c>
      <c r="Y6782" t="s">
        <v>600</v>
      </c>
      <c r="Z6782" t="s">
        <v>1808</v>
      </c>
      <c r="AA6782" t="s">
        <v>2</v>
      </c>
    </row>
    <row r="6783" spans="1:27" x14ac:dyDescent="0.3">
      <c r="A6783" t="s">
        <v>2062</v>
      </c>
      <c r="B6783" t="s">
        <v>670</v>
      </c>
      <c r="C6783" t="s">
        <v>541</v>
      </c>
      <c r="D6783" t="s">
        <v>542</v>
      </c>
      <c r="E6783" t="s">
        <v>784</v>
      </c>
      <c r="F6783" t="s">
        <v>785</v>
      </c>
      <c r="G6783" t="s">
        <v>11</v>
      </c>
      <c r="H6783" t="s">
        <v>509</v>
      </c>
      <c r="J6783" s="2">
        <v>45471</v>
      </c>
      <c r="K6783" s="5">
        <v>202402</v>
      </c>
      <c r="M6783" t="b">
        <v>0</v>
      </c>
      <c r="N6783" t="b">
        <v>0</v>
      </c>
      <c r="O6783" s="2">
        <v>45666.534071678238</v>
      </c>
      <c r="P6783" s="2">
        <v>45670.414153206017</v>
      </c>
      <c r="Q6783" t="s">
        <v>301</v>
      </c>
      <c r="R6783" t="s">
        <v>543</v>
      </c>
      <c r="S6783" s="2"/>
      <c r="V6783" s="2">
        <v>45666.534071956019</v>
      </c>
      <c r="W6783" s="2">
        <v>45666.534071956019</v>
      </c>
      <c r="X6783" t="b">
        <v>0</v>
      </c>
      <c r="Y6783" t="s">
        <v>600</v>
      </c>
      <c r="Z6783" t="s">
        <v>1808</v>
      </c>
      <c r="AA6783" t="s">
        <v>2</v>
      </c>
    </row>
    <row r="6784" spans="1:27" x14ac:dyDescent="0.3">
      <c r="A6784" t="s">
        <v>2124</v>
      </c>
      <c r="B6784" t="s">
        <v>670</v>
      </c>
      <c r="C6784" t="s">
        <v>541</v>
      </c>
      <c r="D6784" t="s">
        <v>542</v>
      </c>
      <c r="E6784" t="s">
        <v>702</v>
      </c>
      <c r="F6784" t="s">
        <v>703</v>
      </c>
      <c r="G6784" t="s">
        <v>8</v>
      </c>
      <c r="H6784" t="s">
        <v>511</v>
      </c>
      <c r="J6784" s="2">
        <v>45471</v>
      </c>
      <c r="K6784" s="5">
        <v>202402</v>
      </c>
      <c r="M6784" t="b">
        <v>0</v>
      </c>
      <c r="N6784" t="b">
        <v>0</v>
      </c>
      <c r="O6784" s="2">
        <v>45669.522369131948</v>
      </c>
      <c r="P6784" s="2">
        <v>45670.414177627317</v>
      </c>
      <c r="Q6784" t="s">
        <v>301</v>
      </c>
      <c r="R6784" t="s">
        <v>543</v>
      </c>
      <c r="S6784" s="2"/>
      <c r="V6784" s="2">
        <v>45669.522369363425</v>
      </c>
      <c r="W6784" s="2">
        <v>45669.522369363425</v>
      </c>
      <c r="X6784" t="b">
        <v>0</v>
      </c>
      <c r="Y6784" t="s">
        <v>600</v>
      </c>
      <c r="Z6784" t="s">
        <v>1808</v>
      </c>
      <c r="AA6784" t="s">
        <v>2</v>
      </c>
    </row>
    <row r="6785" spans="1:27" x14ac:dyDescent="0.3">
      <c r="A6785" t="s">
        <v>2061</v>
      </c>
      <c r="B6785" t="s">
        <v>670</v>
      </c>
      <c r="C6785" t="s">
        <v>541</v>
      </c>
      <c r="D6785" t="s">
        <v>542</v>
      </c>
      <c r="E6785" t="s">
        <v>758</v>
      </c>
      <c r="F6785" t="s">
        <v>759</v>
      </c>
      <c r="G6785" t="s">
        <v>8</v>
      </c>
      <c r="H6785" t="s">
        <v>511</v>
      </c>
      <c r="J6785" s="2">
        <v>45380</v>
      </c>
      <c r="K6785" s="5">
        <v>202401</v>
      </c>
      <c r="M6785" t="b">
        <v>0</v>
      </c>
      <c r="N6785" t="b">
        <v>0</v>
      </c>
      <c r="O6785" s="2">
        <v>45669.522544756946</v>
      </c>
      <c r="P6785" s="2">
        <v>45670.414312233799</v>
      </c>
      <c r="Q6785" t="s">
        <v>301</v>
      </c>
      <c r="R6785" t="s">
        <v>543</v>
      </c>
      <c r="S6785" s="2"/>
      <c r="V6785" s="2">
        <v>45669.522544988424</v>
      </c>
      <c r="W6785" s="2">
        <v>45669.522544988424</v>
      </c>
      <c r="X6785" t="b">
        <v>0</v>
      </c>
      <c r="Y6785" t="s">
        <v>600</v>
      </c>
      <c r="Z6785" t="s">
        <v>1808</v>
      </c>
      <c r="AA6785" t="s">
        <v>2</v>
      </c>
    </row>
    <row r="6786" spans="1:27" x14ac:dyDescent="0.3">
      <c r="A6786" t="s">
        <v>2125</v>
      </c>
      <c r="B6786" t="s">
        <v>670</v>
      </c>
      <c r="C6786" t="s">
        <v>541</v>
      </c>
      <c r="D6786" t="s">
        <v>542</v>
      </c>
      <c r="E6786" t="s">
        <v>702</v>
      </c>
      <c r="F6786" t="s">
        <v>703</v>
      </c>
      <c r="G6786" t="s">
        <v>8</v>
      </c>
      <c r="H6786" t="s">
        <v>511</v>
      </c>
      <c r="J6786" s="2">
        <v>45380</v>
      </c>
      <c r="K6786" s="5">
        <v>202401</v>
      </c>
      <c r="M6786" t="b">
        <v>0</v>
      </c>
      <c r="N6786" t="b">
        <v>0</v>
      </c>
      <c r="O6786" s="2">
        <v>45669.522482291664</v>
      </c>
      <c r="P6786" s="2">
        <v>45670.41426646991</v>
      </c>
      <c r="Q6786" t="s">
        <v>301</v>
      </c>
      <c r="R6786" t="s">
        <v>543</v>
      </c>
      <c r="S6786" s="2"/>
      <c r="V6786" s="2">
        <v>45669.522482442131</v>
      </c>
      <c r="W6786" s="2">
        <v>45669.522482442131</v>
      </c>
      <c r="X6786" t="b">
        <v>0</v>
      </c>
      <c r="Y6786" t="s">
        <v>600</v>
      </c>
      <c r="Z6786" t="s">
        <v>1808</v>
      </c>
      <c r="AA6786" t="s">
        <v>2</v>
      </c>
    </row>
    <row r="6787" spans="1:27" x14ac:dyDescent="0.3">
      <c r="A6787" t="s">
        <v>2057</v>
      </c>
      <c r="B6787" t="s">
        <v>670</v>
      </c>
      <c r="C6787" t="s">
        <v>541</v>
      </c>
      <c r="D6787" t="s">
        <v>542</v>
      </c>
      <c r="E6787" t="s">
        <v>2058</v>
      </c>
      <c r="F6787" t="s">
        <v>2059</v>
      </c>
      <c r="G6787" t="s">
        <v>8</v>
      </c>
      <c r="H6787" t="s">
        <v>511</v>
      </c>
      <c r="J6787" s="2">
        <v>45471</v>
      </c>
      <c r="K6787" s="5">
        <v>202402</v>
      </c>
      <c r="M6787" t="b">
        <v>0</v>
      </c>
      <c r="N6787" t="b">
        <v>0</v>
      </c>
      <c r="O6787" s="2">
        <v>45669.522649537037</v>
      </c>
      <c r="P6787" s="2">
        <v>45670.414395405096</v>
      </c>
      <c r="Q6787" t="s">
        <v>301</v>
      </c>
      <c r="R6787" t="s">
        <v>543</v>
      </c>
      <c r="S6787" s="2"/>
      <c r="V6787" s="2">
        <v>45669.522649733794</v>
      </c>
      <c r="W6787" s="2">
        <v>45669.522649733794</v>
      </c>
      <c r="X6787" t="b">
        <v>0</v>
      </c>
      <c r="Y6787" t="s">
        <v>600</v>
      </c>
      <c r="Z6787" t="s">
        <v>1808</v>
      </c>
      <c r="AA6787" t="s">
        <v>2</v>
      </c>
    </row>
    <row r="6788" spans="1:27" x14ac:dyDescent="0.3">
      <c r="A6788" t="s">
        <v>2060</v>
      </c>
      <c r="B6788" t="s">
        <v>670</v>
      </c>
      <c r="C6788" t="s">
        <v>541</v>
      </c>
      <c r="D6788" t="s">
        <v>542</v>
      </c>
      <c r="E6788" t="s">
        <v>2058</v>
      </c>
      <c r="F6788" t="s">
        <v>2059</v>
      </c>
      <c r="G6788" t="s">
        <v>8</v>
      </c>
      <c r="H6788" t="s">
        <v>511</v>
      </c>
      <c r="J6788" s="2">
        <v>45380</v>
      </c>
      <c r="K6788" s="5">
        <v>202401</v>
      </c>
      <c r="M6788" t="b">
        <v>0</v>
      </c>
      <c r="N6788" t="b">
        <v>0</v>
      </c>
      <c r="O6788" s="2">
        <v>45669.522452662037</v>
      </c>
      <c r="P6788" s="2">
        <v>45670.414243437503</v>
      </c>
      <c r="Q6788" t="s">
        <v>301</v>
      </c>
      <c r="R6788" t="s">
        <v>543</v>
      </c>
      <c r="S6788" s="2"/>
      <c r="V6788" s="2">
        <v>45669.522452858793</v>
      </c>
      <c r="W6788" s="2">
        <v>45669.522452858793</v>
      </c>
      <c r="X6788" t="b">
        <v>0</v>
      </c>
      <c r="Y6788" t="s">
        <v>600</v>
      </c>
      <c r="Z6788" t="s">
        <v>1808</v>
      </c>
      <c r="AA6788" t="s">
        <v>2</v>
      </c>
    </row>
    <row r="6789" spans="1:27" x14ac:dyDescent="0.3">
      <c r="A6789" t="s">
        <v>2134</v>
      </c>
      <c r="B6789" t="s">
        <v>670</v>
      </c>
      <c r="C6789" t="s">
        <v>541</v>
      </c>
      <c r="D6789" t="s">
        <v>542</v>
      </c>
      <c r="E6789" t="s">
        <v>2135</v>
      </c>
      <c r="F6789" t="s">
        <v>2136</v>
      </c>
      <c r="G6789" t="s">
        <v>10</v>
      </c>
      <c r="H6789" t="s">
        <v>512</v>
      </c>
      <c r="J6789" s="2">
        <v>45380</v>
      </c>
      <c r="K6789" s="5">
        <v>202401</v>
      </c>
      <c r="M6789" t="b">
        <v>0</v>
      </c>
      <c r="N6789" t="b">
        <v>0</v>
      </c>
      <c r="O6789" s="2">
        <v>45666.534549456017</v>
      </c>
      <c r="P6789" s="2">
        <v>45670.414501122686</v>
      </c>
      <c r="Q6789" t="s">
        <v>301</v>
      </c>
      <c r="R6789" t="s">
        <v>543</v>
      </c>
      <c r="S6789" s="2"/>
      <c r="V6789" s="2">
        <v>45666.534549652781</v>
      </c>
      <c r="W6789" s="2">
        <v>45666.534549652781</v>
      </c>
      <c r="X6789" t="b">
        <v>0</v>
      </c>
      <c r="Y6789" t="s">
        <v>600</v>
      </c>
      <c r="Z6789" t="s">
        <v>1808</v>
      </c>
      <c r="AA6789" t="s">
        <v>2</v>
      </c>
    </row>
    <row r="6790" spans="1:27" x14ac:dyDescent="0.3">
      <c r="A6790" t="s">
        <v>2137</v>
      </c>
      <c r="B6790" t="s">
        <v>670</v>
      </c>
      <c r="C6790" t="s">
        <v>541</v>
      </c>
      <c r="D6790" t="s">
        <v>542</v>
      </c>
      <c r="E6790" t="s">
        <v>2138</v>
      </c>
      <c r="F6790" t="s">
        <v>2139</v>
      </c>
      <c r="G6790" t="s">
        <v>10</v>
      </c>
      <c r="H6790" t="s">
        <v>512</v>
      </c>
      <c r="J6790" s="2">
        <v>45380</v>
      </c>
      <c r="K6790" s="5">
        <v>202401</v>
      </c>
      <c r="M6790" t="b">
        <v>0</v>
      </c>
      <c r="N6790" t="b">
        <v>0</v>
      </c>
      <c r="O6790" s="2">
        <v>45666.534366238426</v>
      </c>
      <c r="P6790" s="2">
        <v>45670.414367129626</v>
      </c>
      <c r="Q6790" t="s">
        <v>301</v>
      </c>
      <c r="R6790" t="s">
        <v>543</v>
      </c>
      <c r="S6790" s="2"/>
      <c r="V6790" s="2">
        <v>45666.534366435182</v>
      </c>
      <c r="W6790" s="2">
        <v>45666.534366435182</v>
      </c>
      <c r="X6790" t="b">
        <v>0</v>
      </c>
      <c r="Y6790" t="s">
        <v>600</v>
      </c>
      <c r="Z6790" t="s">
        <v>1808</v>
      </c>
      <c r="AA6790" t="s">
        <v>2</v>
      </c>
    </row>
    <row r="6791" spans="1:27" x14ac:dyDescent="0.3">
      <c r="A6791" t="s">
        <v>2131</v>
      </c>
      <c r="B6791" t="s">
        <v>670</v>
      </c>
      <c r="C6791" t="s">
        <v>541</v>
      </c>
      <c r="D6791" t="s">
        <v>542</v>
      </c>
      <c r="E6791" t="s">
        <v>2132</v>
      </c>
      <c r="F6791" t="s">
        <v>2133</v>
      </c>
      <c r="G6791" t="s">
        <v>10</v>
      </c>
      <c r="H6791" t="s">
        <v>512</v>
      </c>
      <c r="J6791" s="2">
        <v>45380</v>
      </c>
      <c r="K6791" s="5">
        <v>202401</v>
      </c>
      <c r="M6791" t="b">
        <v>0</v>
      </c>
      <c r="N6791" t="b">
        <v>0</v>
      </c>
      <c r="O6791" s="2">
        <v>45666.534233993058</v>
      </c>
      <c r="P6791" s="2">
        <v>45670.414270914349</v>
      </c>
      <c r="Q6791" t="s">
        <v>301</v>
      </c>
      <c r="R6791" t="s">
        <v>543</v>
      </c>
      <c r="S6791" s="2"/>
      <c r="V6791" s="2">
        <v>45666.534234143517</v>
      </c>
      <c r="W6791" s="2">
        <v>45666.534234143517</v>
      </c>
      <c r="X6791" t="b">
        <v>0</v>
      </c>
      <c r="Y6791" t="s">
        <v>600</v>
      </c>
      <c r="Z6791" t="s">
        <v>1808</v>
      </c>
      <c r="AA6791" t="s">
        <v>2</v>
      </c>
    </row>
    <row r="6792" spans="1:27" x14ac:dyDescent="0.3">
      <c r="A6792" t="s">
        <v>2044</v>
      </c>
      <c r="B6792" t="s">
        <v>670</v>
      </c>
      <c r="C6792" t="s">
        <v>541</v>
      </c>
      <c r="D6792" t="s">
        <v>542</v>
      </c>
      <c r="E6792" t="s">
        <v>2045</v>
      </c>
      <c r="F6792" t="s">
        <v>2046</v>
      </c>
      <c r="G6792" t="s">
        <v>1</v>
      </c>
      <c r="H6792" t="s">
        <v>512</v>
      </c>
      <c r="J6792" s="2">
        <v>45471</v>
      </c>
      <c r="K6792" s="5">
        <v>202402</v>
      </c>
      <c r="M6792" t="b">
        <v>0</v>
      </c>
      <c r="N6792" t="b">
        <v>0</v>
      </c>
      <c r="O6792" s="2">
        <v>45666.534400810182</v>
      </c>
      <c r="P6792" s="2">
        <v>45670.414393171297</v>
      </c>
      <c r="Q6792" t="s">
        <v>301</v>
      </c>
      <c r="R6792" t="s">
        <v>543</v>
      </c>
      <c r="S6792" s="2"/>
      <c r="V6792" s="2">
        <v>45666.534400960649</v>
      </c>
      <c r="W6792" s="2">
        <v>45666.534400960649</v>
      </c>
      <c r="X6792" t="b">
        <v>0</v>
      </c>
      <c r="Y6792" t="s">
        <v>600</v>
      </c>
      <c r="Z6792" t="s">
        <v>1808</v>
      </c>
      <c r="AA6792" t="s">
        <v>2</v>
      </c>
    </row>
    <row r="6793" spans="1:27" x14ac:dyDescent="0.3">
      <c r="A6793" t="s">
        <v>2047</v>
      </c>
      <c r="B6793" t="s">
        <v>670</v>
      </c>
      <c r="C6793" t="s">
        <v>541</v>
      </c>
      <c r="D6793" t="s">
        <v>542</v>
      </c>
      <c r="E6793" t="s">
        <v>2045</v>
      </c>
      <c r="F6793" t="s">
        <v>2046</v>
      </c>
      <c r="G6793" t="s">
        <v>1</v>
      </c>
      <c r="H6793" t="s">
        <v>512</v>
      </c>
      <c r="J6793" s="2">
        <v>45380</v>
      </c>
      <c r="K6793" s="5">
        <v>202401</v>
      </c>
      <c r="M6793" t="b">
        <v>0</v>
      </c>
      <c r="N6793" t="b">
        <v>0</v>
      </c>
      <c r="O6793" s="2">
        <v>45666.534158761577</v>
      </c>
      <c r="P6793" s="2">
        <v>45670.414213425924</v>
      </c>
      <c r="Q6793" t="s">
        <v>301</v>
      </c>
      <c r="R6793" t="s">
        <v>543</v>
      </c>
      <c r="S6793" s="2"/>
      <c r="V6793" s="2">
        <v>45666.534158912036</v>
      </c>
      <c r="W6793" s="2">
        <v>45666.534158912036</v>
      </c>
      <c r="X6793" t="b">
        <v>0</v>
      </c>
      <c r="Y6793" t="s">
        <v>600</v>
      </c>
      <c r="Z6793" t="s">
        <v>1808</v>
      </c>
      <c r="AA6793" t="s">
        <v>2</v>
      </c>
    </row>
    <row r="6794" spans="1:27" x14ac:dyDescent="0.3">
      <c r="A6794" t="s">
        <v>2040</v>
      </c>
      <c r="B6794" t="s">
        <v>670</v>
      </c>
      <c r="C6794" t="s">
        <v>541</v>
      </c>
      <c r="D6794" t="s">
        <v>542</v>
      </c>
      <c r="E6794" t="s">
        <v>2038</v>
      </c>
      <c r="F6794" t="s">
        <v>2039</v>
      </c>
      <c r="G6794" t="s">
        <v>1</v>
      </c>
      <c r="H6794" t="s">
        <v>512</v>
      </c>
      <c r="J6794" s="2">
        <v>45471</v>
      </c>
      <c r="K6794" s="5">
        <v>202402</v>
      </c>
      <c r="M6794" t="b">
        <v>0</v>
      </c>
      <c r="N6794" t="b">
        <v>0</v>
      </c>
      <c r="O6794" s="2">
        <v>45666.534520601854</v>
      </c>
      <c r="P6794" s="2">
        <v>45670.414481053238</v>
      </c>
      <c r="Q6794" t="s">
        <v>301</v>
      </c>
      <c r="R6794" t="s">
        <v>543</v>
      </c>
      <c r="S6794" s="2"/>
      <c r="V6794" s="2">
        <v>45666.534520752313</v>
      </c>
      <c r="W6794" s="2">
        <v>45666.534520752313</v>
      </c>
      <c r="X6794" t="b">
        <v>0</v>
      </c>
      <c r="Y6794" t="s">
        <v>600</v>
      </c>
      <c r="Z6794" t="s">
        <v>1808</v>
      </c>
      <c r="AA6794" t="s">
        <v>2</v>
      </c>
    </row>
    <row r="6795" spans="1:27" x14ac:dyDescent="0.3">
      <c r="A6795" t="s">
        <v>2279</v>
      </c>
      <c r="B6795" t="s">
        <v>670</v>
      </c>
      <c r="C6795" t="s">
        <v>541</v>
      </c>
      <c r="D6795" t="s">
        <v>542</v>
      </c>
      <c r="E6795" t="s">
        <v>2280</v>
      </c>
      <c r="F6795" t="s">
        <v>2281</v>
      </c>
      <c r="G6795" t="s">
        <v>1</v>
      </c>
      <c r="H6795" t="s">
        <v>512</v>
      </c>
      <c r="J6795" s="2">
        <v>45380</v>
      </c>
      <c r="K6795" s="5">
        <v>202401</v>
      </c>
      <c r="M6795" t="b">
        <v>0</v>
      </c>
      <c r="N6795" t="b">
        <v>0</v>
      </c>
      <c r="O6795" s="2">
        <v>45666.534056793978</v>
      </c>
      <c r="P6795" s="2">
        <v>45670.414138275461</v>
      </c>
      <c r="Q6795" t="s">
        <v>301</v>
      </c>
      <c r="R6795" t="s">
        <v>543</v>
      </c>
      <c r="S6795" s="2"/>
      <c r="V6795" s="2">
        <v>45666.534056793978</v>
      </c>
      <c r="W6795" s="2">
        <v>45666.534056793978</v>
      </c>
      <c r="X6795" t="b">
        <v>0</v>
      </c>
      <c r="Y6795" t="s">
        <v>600</v>
      </c>
      <c r="Z6795" t="s">
        <v>1808</v>
      </c>
      <c r="AA6795" t="s">
        <v>2</v>
      </c>
    </row>
    <row r="6796" spans="1:27" x14ac:dyDescent="0.3">
      <c r="A6796" t="s">
        <v>2037</v>
      </c>
      <c r="B6796" t="s">
        <v>670</v>
      </c>
      <c r="C6796" t="s">
        <v>541</v>
      </c>
      <c r="D6796" t="s">
        <v>542</v>
      </c>
      <c r="E6796" t="s">
        <v>2038</v>
      </c>
      <c r="F6796" t="s">
        <v>2039</v>
      </c>
      <c r="G6796" t="s">
        <v>1</v>
      </c>
      <c r="H6796" t="s">
        <v>512</v>
      </c>
      <c r="J6796" s="2">
        <v>45380</v>
      </c>
      <c r="K6796" s="5">
        <v>202401</v>
      </c>
      <c r="M6796" t="b">
        <v>0</v>
      </c>
      <c r="N6796" t="b">
        <v>0</v>
      </c>
      <c r="O6796" s="2">
        <v>45666.534488043981</v>
      </c>
      <c r="P6796" s="2">
        <v>45670.414458912041</v>
      </c>
      <c r="Q6796" t="s">
        <v>301</v>
      </c>
      <c r="R6796" t="s">
        <v>543</v>
      </c>
      <c r="S6796" s="2"/>
      <c r="V6796" s="2">
        <v>45666.534488159719</v>
      </c>
      <c r="W6796" s="2">
        <v>45666.534488159719</v>
      </c>
      <c r="X6796" t="b">
        <v>0</v>
      </c>
      <c r="Y6796" t="s">
        <v>600</v>
      </c>
      <c r="Z6796" t="s">
        <v>1808</v>
      </c>
      <c r="AA6796" t="s">
        <v>2</v>
      </c>
    </row>
    <row r="6797" spans="1:27" x14ac:dyDescent="0.3">
      <c r="A6797" t="s">
        <v>2147</v>
      </c>
      <c r="B6797" t="s">
        <v>670</v>
      </c>
      <c r="C6797" t="s">
        <v>541</v>
      </c>
      <c r="D6797" t="s">
        <v>542</v>
      </c>
      <c r="E6797" t="s">
        <v>2148</v>
      </c>
      <c r="F6797" t="s">
        <v>2149</v>
      </c>
      <c r="G6797" t="s">
        <v>1</v>
      </c>
      <c r="H6797" t="s">
        <v>512</v>
      </c>
      <c r="J6797" s="2">
        <v>45380</v>
      </c>
      <c r="K6797" s="5">
        <v>202401</v>
      </c>
      <c r="M6797" t="b">
        <v>0</v>
      </c>
      <c r="N6797" t="b">
        <v>0</v>
      </c>
      <c r="O6797" s="2">
        <v>45666.534405520833</v>
      </c>
      <c r="P6797" s="2">
        <v>45670.414397719906</v>
      </c>
      <c r="Q6797" t="s">
        <v>301</v>
      </c>
      <c r="R6797" t="s">
        <v>543</v>
      </c>
      <c r="S6797" s="2"/>
      <c r="V6797" s="2">
        <v>45666.534405636572</v>
      </c>
      <c r="W6797" s="2">
        <v>45666.534405636572</v>
      </c>
      <c r="X6797" t="b">
        <v>0</v>
      </c>
      <c r="Y6797" t="s">
        <v>600</v>
      </c>
      <c r="Z6797" t="s">
        <v>1808</v>
      </c>
      <c r="AA6797" t="s">
        <v>2</v>
      </c>
    </row>
    <row r="6798" spans="1:27" x14ac:dyDescent="0.3">
      <c r="A6798" t="s">
        <v>2041</v>
      </c>
      <c r="B6798" t="s">
        <v>670</v>
      </c>
      <c r="C6798" t="s">
        <v>541</v>
      </c>
      <c r="D6798" t="s">
        <v>542</v>
      </c>
      <c r="E6798" t="s">
        <v>2042</v>
      </c>
      <c r="F6798" t="s">
        <v>2043</v>
      </c>
      <c r="G6798" t="s">
        <v>1</v>
      </c>
      <c r="H6798" t="s">
        <v>512</v>
      </c>
      <c r="J6798" s="2">
        <v>45380</v>
      </c>
      <c r="K6798" s="5">
        <v>202401</v>
      </c>
      <c r="M6798" t="b">
        <v>0</v>
      </c>
      <c r="N6798" t="b">
        <v>0</v>
      </c>
      <c r="O6798" s="2">
        <v>45666.53443295139</v>
      </c>
      <c r="P6798" s="2">
        <v>45670.414418831017</v>
      </c>
      <c r="Q6798" t="s">
        <v>301</v>
      </c>
      <c r="R6798" t="s">
        <v>543</v>
      </c>
      <c r="S6798" s="2"/>
      <c r="V6798" s="2">
        <v>45666.53443313657</v>
      </c>
      <c r="W6798" s="2">
        <v>45666.53443313657</v>
      </c>
      <c r="X6798" t="b">
        <v>0</v>
      </c>
      <c r="Y6798" t="s">
        <v>600</v>
      </c>
      <c r="Z6798" t="s">
        <v>1808</v>
      </c>
      <c r="AA6798" t="s">
        <v>2</v>
      </c>
    </row>
    <row r="6799" spans="1:27" x14ac:dyDescent="0.3">
      <c r="A6799" t="s">
        <v>2140</v>
      </c>
      <c r="B6799" t="s">
        <v>670</v>
      </c>
      <c r="C6799" t="s">
        <v>541</v>
      </c>
      <c r="D6799" t="s">
        <v>542</v>
      </c>
      <c r="E6799" t="s">
        <v>2141</v>
      </c>
      <c r="F6799" t="s">
        <v>2142</v>
      </c>
      <c r="G6799" t="s">
        <v>1</v>
      </c>
      <c r="H6799" t="s">
        <v>512</v>
      </c>
      <c r="J6799" s="2">
        <v>45380</v>
      </c>
      <c r="K6799" s="5">
        <v>202401</v>
      </c>
      <c r="M6799" t="b">
        <v>0</v>
      </c>
      <c r="N6799" t="b">
        <v>0</v>
      </c>
      <c r="O6799" s="2">
        <v>45666.534017164355</v>
      </c>
      <c r="P6799" s="2">
        <v>45670.414110532409</v>
      </c>
      <c r="Q6799" t="s">
        <v>301</v>
      </c>
      <c r="R6799" t="s">
        <v>543</v>
      </c>
      <c r="S6799" s="2"/>
      <c r="V6799" s="2">
        <v>45666.534017280093</v>
      </c>
      <c r="W6799" s="2">
        <v>45666.534017280093</v>
      </c>
      <c r="X6799" t="b">
        <v>0</v>
      </c>
      <c r="Y6799" t="s">
        <v>600</v>
      </c>
      <c r="Z6799" t="s">
        <v>1808</v>
      </c>
      <c r="AA6799" t="s">
        <v>2</v>
      </c>
    </row>
    <row r="6800" spans="1:27" x14ac:dyDescent="0.3">
      <c r="A6800" t="s">
        <v>2146</v>
      </c>
      <c r="B6800" t="s">
        <v>670</v>
      </c>
      <c r="C6800" t="s">
        <v>541</v>
      </c>
      <c r="D6800" t="s">
        <v>542</v>
      </c>
      <c r="E6800" t="s">
        <v>2144</v>
      </c>
      <c r="F6800" t="s">
        <v>2145</v>
      </c>
      <c r="G6800" t="s">
        <v>1</v>
      </c>
      <c r="H6800" t="s">
        <v>512</v>
      </c>
      <c r="J6800" s="2">
        <v>45380</v>
      </c>
      <c r="K6800" s="5">
        <v>202401</v>
      </c>
      <c r="M6800" t="b">
        <v>0</v>
      </c>
      <c r="N6800" t="b">
        <v>0</v>
      </c>
      <c r="O6800" s="2">
        <v>45666.534514780091</v>
      </c>
      <c r="P6800" s="2">
        <v>45670.414476701386</v>
      </c>
      <c r="Q6800" t="s">
        <v>301</v>
      </c>
      <c r="R6800" t="s">
        <v>543</v>
      </c>
      <c r="S6800" s="2"/>
      <c r="V6800" s="2">
        <v>45666.534514930558</v>
      </c>
      <c r="W6800" s="2">
        <v>45666.534514930558</v>
      </c>
      <c r="X6800" t="b">
        <v>0</v>
      </c>
      <c r="Y6800" t="s">
        <v>600</v>
      </c>
      <c r="Z6800" t="s">
        <v>1808</v>
      </c>
      <c r="AA6800" t="s">
        <v>2</v>
      </c>
    </row>
    <row r="6801" spans="1:27" x14ac:dyDescent="0.3">
      <c r="A6801" t="s">
        <v>2143</v>
      </c>
      <c r="B6801" t="s">
        <v>670</v>
      </c>
      <c r="C6801" t="s">
        <v>541</v>
      </c>
      <c r="D6801" t="s">
        <v>542</v>
      </c>
      <c r="E6801" t="s">
        <v>2144</v>
      </c>
      <c r="F6801" t="s">
        <v>2145</v>
      </c>
      <c r="G6801" t="s">
        <v>1</v>
      </c>
      <c r="H6801" t="s">
        <v>512</v>
      </c>
      <c r="J6801" s="2">
        <v>45471</v>
      </c>
      <c r="K6801" s="5">
        <v>202402</v>
      </c>
      <c r="M6801" t="b">
        <v>0</v>
      </c>
      <c r="N6801" t="b">
        <v>0</v>
      </c>
      <c r="O6801" s="2">
        <v>45666.534446064812</v>
      </c>
      <c r="P6801" s="2">
        <v>45670.414428275464</v>
      </c>
      <c r="Q6801" t="s">
        <v>301</v>
      </c>
      <c r="R6801" t="s">
        <v>543</v>
      </c>
      <c r="S6801" s="2"/>
      <c r="V6801" s="2">
        <v>45666.534446180558</v>
      </c>
      <c r="W6801" s="2">
        <v>45666.534446180558</v>
      </c>
      <c r="X6801" t="b">
        <v>0</v>
      </c>
      <c r="Y6801" t="s">
        <v>600</v>
      </c>
      <c r="Z6801" t="s">
        <v>1808</v>
      </c>
      <c r="AA6801" t="s">
        <v>2</v>
      </c>
    </row>
    <row r="6802" spans="1:27" x14ac:dyDescent="0.3">
      <c r="A6802" t="s">
        <v>2032</v>
      </c>
      <c r="B6802" t="s">
        <v>670</v>
      </c>
      <c r="C6802" t="s">
        <v>541</v>
      </c>
      <c r="D6802" t="s">
        <v>542</v>
      </c>
      <c r="E6802" t="s">
        <v>663</v>
      </c>
      <c r="F6802" t="s">
        <v>664</v>
      </c>
      <c r="G6802" t="s">
        <v>50</v>
      </c>
      <c r="H6802" t="s">
        <v>512</v>
      </c>
      <c r="J6802" s="2">
        <v>45471</v>
      </c>
      <c r="K6802" s="5">
        <v>202402</v>
      </c>
      <c r="M6802" t="b">
        <v>0</v>
      </c>
      <c r="N6802" t="b">
        <v>0</v>
      </c>
      <c r="O6802" s="2">
        <v>45666.534253206017</v>
      </c>
      <c r="P6802" s="2">
        <v>45670.41428391204</v>
      </c>
      <c r="Q6802" t="s">
        <v>301</v>
      </c>
      <c r="R6802" t="s">
        <v>543</v>
      </c>
      <c r="S6802" s="2"/>
      <c r="V6802" s="2">
        <v>45666.534253391204</v>
      </c>
      <c r="W6802" s="2">
        <v>45666.534253391204</v>
      </c>
      <c r="X6802" t="b">
        <v>0</v>
      </c>
      <c r="Y6802" t="s">
        <v>600</v>
      </c>
      <c r="Z6802" t="s">
        <v>1808</v>
      </c>
      <c r="AA6802" t="s">
        <v>2</v>
      </c>
    </row>
    <row r="6803" spans="1:27" x14ac:dyDescent="0.3">
      <c r="A6803" t="s">
        <v>2029</v>
      </c>
      <c r="B6803" t="s">
        <v>670</v>
      </c>
      <c r="C6803" t="s">
        <v>541</v>
      </c>
      <c r="D6803" t="s">
        <v>542</v>
      </c>
      <c r="E6803" t="s">
        <v>2030</v>
      </c>
      <c r="F6803" t="s">
        <v>2031</v>
      </c>
      <c r="G6803" t="s">
        <v>50</v>
      </c>
      <c r="H6803" t="s">
        <v>512</v>
      </c>
      <c r="J6803" s="2">
        <v>45471</v>
      </c>
      <c r="K6803" s="5">
        <v>202402</v>
      </c>
      <c r="M6803" t="b">
        <v>0</v>
      </c>
      <c r="N6803" t="b">
        <v>0</v>
      </c>
      <c r="O6803" s="2">
        <v>45666.534545833332</v>
      </c>
      <c r="P6803" s="2">
        <v>45670.414498958336</v>
      </c>
      <c r="Q6803" t="s">
        <v>301</v>
      </c>
      <c r="R6803" t="s">
        <v>543</v>
      </c>
      <c r="S6803" s="2"/>
      <c r="V6803" s="2">
        <v>45666.534546064817</v>
      </c>
      <c r="W6803" s="2">
        <v>45666.534546064817</v>
      </c>
      <c r="X6803" t="b">
        <v>0</v>
      </c>
      <c r="Y6803" t="s">
        <v>600</v>
      </c>
      <c r="Z6803" t="s">
        <v>1808</v>
      </c>
      <c r="AA6803" t="s">
        <v>2</v>
      </c>
    </row>
    <row r="6804" spans="1:27" x14ac:dyDescent="0.3">
      <c r="A6804" t="s">
        <v>2036</v>
      </c>
      <c r="B6804" t="s">
        <v>670</v>
      </c>
      <c r="C6804" t="s">
        <v>541</v>
      </c>
      <c r="D6804" t="s">
        <v>542</v>
      </c>
      <c r="E6804" t="s">
        <v>2034</v>
      </c>
      <c r="F6804" t="s">
        <v>2035</v>
      </c>
      <c r="G6804" t="s">
        <v>1</v>
      </c>
      <c r="H6804" t="s">
        <v>512</v>
      </c>
      <c r="J6804" s="2">
        <v>45471</v>
      </c>
      <c r="K6804" s="5">
        <v>202402</v>
      </c>
      <c r="M6804" t="b">
        <v>0</v>
      </c>
      <c r="N6804" t="b">
        <v>0</v>
      </c>
      <c r="O6804" s="2">
        <v>45666.534463113429</v>
      </c>
      <c r="P6804" s="2">
        <v>45670.414441435183</v>
      </c>
      <c r="Q6804" t="s">
        <v>301</v>
      </c>
      <c r="R6804" t="s">
        <v>543</v>
      </c>
      <c r="S6804" s="2"/>
      <c r="V6804" s="2">
        <v>45666.534463275464</v>
      </c>
      <c r="W6804" s="2">
        <v>45666.534463275464</v>
      </c>
      <c r="X6804" t="b">
        <v>0</v>
      </c>
      <c r="Y6804" t="s">
        <v>600</v>
      </c>
      <c r="Z6804" t="s">
        <v>1808</v>
      </c>
      <c r="AA6804" t="s">
        <v>2</v>
      </c>
    </row>
    <row r="6805" spans="1:27" x14ac:dyDescent="0.3">
      <c r="A6805" t="s">
        <v>2150</v>
      </c>
      <c r="B6805" t="s">
        <v>670</v>
      </c>
      <c r="C6805" t="s">
        <v>541</v>
      </c>
      <c r="D6805" t="s">
        <v>542</v>
      </c>
      <c r="E6805" t="s">
        <v>2148</v>
      </c>
      <c r="F6805" t="s">
        <v>2149</v>
      </c>
      <c r="G6805" t="s">
        <v>1</v>
      </c>
      <c r="H6805" t="s">
        <v>512</v>
      </c>
      <c r="J6805" s="2">
        <v>45471</v>
      </c>
      <c r="K6805" s="5">
        <v>202402</v>
      </c>
      <c r="M6805" t="b">
        <v>0</v>
      </c>
      <c r="N6805" t="b">
        <v>0</v>
      </c>
      <c r="O6805" s="2">
        <v>45666.534089386572</v>
      </c>
      <c r="P6805" s="2">
        <v>45670.414166516202</v>
      </c>
      <c r="Q6805" t="s">
        <v>301</v>
      </c>
      <c r="R6805" t="s">
        <v>543</v>
      </c>
      <c r="S6805" s="2"/>
      <c r="V6805" s="2">
        <v>45666.534089548608</v>
      </c>
      <c r="W6805" s="2">
        <v>45666.534089548608</v>
      </c>
      <c r="X6805" t="b">
        <v>0</v>
      </c>
      <c r="Y6805" t="s">
        <v>600</v>
      </c>
      <c r="Z6805" t="s">
        <v>1808</v>
      </c>
      <c r="AA6805" t="s">
        <v>2</v>
      </c>
    </row>
    <row r="6806" spans="1:27" x14ac:dyDescent="0.3">
      <c r="A6806" t="s">
        <v>2033</v>
      </c>
      <c r="B6806" t="s">
        <v>670</v>
      </c>
      <c r="C6806" t="s">
        <v>541</v>
      </c>
      <c r="D6806" t="s">
        <v>542</v>
      </c>
      <c r="E6806" t="s">
        <v>2034</v>
      </c>
      <c r="F6806" t="s">
        <v>2035</v>
      </c>
      <c r="G6806" t="s">
        <v>1</v>
      </c>
      <c r="H6806" t="s">
        <v>512</v>
      </c>
      <c r="J6806" s="2">
        <v>45380</v>
      </c>
      <c r="K6806" s="5">
        <v>202401</v>
      </c>
      <c r="M6806" t="b">
        <v>0</v>
      </c>
      <c r="N6806" t="b">
        <v>0</v>
      </c>
      <c r="O6806" s="2">
        <v>45666.534068090281</v>
      </c>
      <c r="P6806" s="2">
        <v>45670.414150381941</v>
      </c>
      <c r="Q6806" t="s">
        <v>301</v>
      </c>
      <c r="R6806" t="s">
        <v>543</v>
      </c>
      <c r="S6806" s="2"/>
      <c r="V6806" s="2">
        <v>45666.53406820602</v>
      </c>
      <c r="W6806" s="2">
        <v>45666.53406820602</v>
      </c>
      <c r="X6806" t="b">
        <v>0</v>
      </c>
      <c r="Y6806" t="s">
        <v>600</v>
      </c>
      <c r="Z6806" t="s">
        <v>1808</v>
      </c>
      <c r="AA6806" t="s">
        <v>2</v>
      </c>
    </row>
    <row r="6807" spans="1:27" x14ac:dyDescent="0.3">
      <c r="A6807" t="s">
        <v>2277</v>
      </c>
      <c r="B6807" t="s">
        <v>670</v>
      </c>
      <c r="C6807" t="s">
        <v>541</v>
      </c>
      <c r="D6807" t="s">
        <v>542</v>
      </c>
      <c r="E6807" t="s">
        <v>2153</v>
      </c>
      <c r="F6807" t="s">
        <v>2154</v>
      </c>
      <c r="G6807" t="s">
        <v>50</v>
      </c>
      <c r="H6807" t="s">
        <v>512</v>
      </c>
      <c r="J6807" s="2">
        <v>45380</v>
      </c>
      <c r="K6807" s="5">
        <v>202401</v>
      </c>
      <c r="M6807" t="b">
        <v>0</v>
      </c>
      <c r="N6807" t="b">
        <v>0</v>
      </c>
      <c r="O6807" s="2">
        <v>45669.522280902776</v>
      </c>
      <c r="P6807" s="2">
        <v>45670.414101238428</v>
      </c>
      <c r="Q6807" t="s">
        <v>301</v>
      </c>
      <c r="R6807" t="s">
        <v>543</v>
      </c>
      <c r="S6807" s="2"/>
      <c r="V6807" s="2">
        <v>45669.522280983794</v>
      </c>
      <c r="W6807" s="2">
        <v>45669.522280983794</v>
      </c>
      <c r="X6807" t="b">
        <v>0</v>
      </c>
      <c r="Y6807" t="s">
        <v>600</v>
      </c>
      <c r="Z6807" t="s">
        <v>1808</v>
      </c>
      <c r="AA6807" t="s">
        <v>2</v>
      </c>
    </row>
    <row r="6808" spans="1:27" x14ac:dyDescent="0.3">
      <c r="A6808" t="s">
        <v>2026</v>
      </c>
      <c r="B6808" t="s">
        <v>670</v>
      </c>
      <c r="C6808" t="s">
        <v>541</v>
      </c>
      <c r="D6808" t="s">
        <v>542</v>
      </c>
      <c r="E6808" t="s">
        <v>2027</v>
      </c>
      <c r="F6808" t="s">
        <v>2028</v>
      </c>
      <c r="G6808" t="s">
        <v>50</v>
      </c>
      <c r="H6808" t="s">
        <v>512</v>
      </c>
      <c r="J6808" s="2">
        <v>45471</v>
      </c>
      <c r="K6808" s="5">
        <v>202402</v>
      </c>
      <c r="M6808" t="b">
        <v>0</v>
      </c>
      <c r="N6808" t="b">
        <v>0</v>
      </c>
      <c r="O6808" s="2">
        <v>45666.534565590278</v>
      </c>
      <c r="P6808" s="2">
        <v>45670.414512881944</v>
      </c>
      <c r="Q6808" t="s">
        <v>301</v>
      </c>
      <c r="R6808" t="s">
        <v>543</v>
      </c>
      <c r="S6808" s="2"/>
      <c r="V6808" s="2">
        <v>45666.534565775466</v>
      </c>
      <c r="W6808" s="2">
        <v>45666.534565775466</v>
      </c>
      <c r="X6808" t="b">
        <v>0</v>
      </c>
      <c r="Y6808" t="s">
        <v>600</v>
      </c>
      <c r="Z6808" t="s">
        <v>1808</v>
      </c>
      <c r="AA6808" t="s">
        <v>2</v>
      </c>
    </row>
    <row r="6809" spans="1:27" x14ac:dyDescent="0.3">
      <c r="A6809" t="s">
        <v>2151</v>
      </c>
      <c r="B6809" t="s">
        <v>670</v>
      </c>
      <c r="C6809" t="s">
        <v>541</v>
      </c>
      <c r="D6809" t="s">
        <v>542</v>
      </c>
      <c r="E6809" t="s">
        <v>401</v>
      </c>
      <c r="F6809" t="s">
        <v>402</v>
      </c>
      <c r="G6809" t="s">
        <v>50</v>
      </c>
      <c r="H6809" t="s">
        <v>512</v>
      </c>
      <c r="J6809" s="2">
        <v>45380</v>
      </c>
      <c r="K6809" s="5">
        <v>202401</v>
      </c>
      <c r="M6809" t="b">
        <v>0</v>
      </c>
      <c r="N6809" t="b">
        <v>0</v>
      </c>
      <c r="O6809" s="2">
        <v>45666.534448842591</v>
      </c>
      <c r="P6809" s="2">
        <v>45670.414430358796</v>
      </c>
      <c r="Q6809" t="s">
        <v>301</v>
      </c>
      <c r="R6809" t="s">
        <v>543</v>
      </c>
      <c r="S6809" s="2"/>
      <c r="V6809" s="2">
        <v>45666.534449039355</v>
      </c>
      <c r="W6809" s="2">
        <v>45666.534449039355</v>
      </c>
      <c r="X6809" t="b">
        <v>0</v>
      </c>
      <c r="Y6809" t="s">
        <v>600</v>
      </c>
      <c r="Z6809" t="s">
        <v>1808</v>
      </c>
      <c r="AA6809" t="s">
        <v>2</v>
      </c>
    </row>
    <row r="6810" spans="1:27" x14ac:dyDescent="0.3">
      <c r="A6810" t="s">
        <v>2152</v>
      </c>
      <c r="B6810" t="s">
        <v>670</v>
      </c>
      <c r="C6810" t="s">
        <v>541</v>
      </c>
      <c r="D6810" t="s">
        <v>542</v>
      </c>
      <c r="E6810" t="s">
        <v>2153</v>
      </c>
      <c r="F6810" t="s">
        <v>2154</v>
      </c>
      <c r="G6810" t="s">
        <v>50</v>
      </c>
      <c r="H6810" t="s">
        <v>512</v>
      </c>
      <c r="J6810" s="2">
        <v>45471</v>
      </c>
      <c r="K6810" s="5">
        <v>202402</v>
      </c>
      <c r="M6810" t="b">
        <v>0</v>
      </c>
      <c r="N6810" t="b">
        <v>0</v>
      </c>
      <c r="O6810" s="2">
        <v>45669.522308796295</v>
      </c>
      <c r="P6810" s="2">
        <v>45670.414125034724</v>
      </c>
      <c r="Q6810" t="s">
        <v>301</v>
      </c>
      <c r="R6810" t="s">
        <v>543</v>
      </c>
      <c r="S6810" s="2"/>
      <c r="V6810" s="2">
        <v>45669.522308912034</v>
      </c>
      <c r="W6810" s="2">
        <v>45669.522308912034</v>
      </c>
      <c r="X6810" t="b">
        <v>0</v>
      </c>
      <c r="Y6810" t="s">
        <v>600</v>
      </c>
      <c r="Z6810" t="s">
        <v>1808</v>
      </c>
      <c r="AA6810" t="s">
        <v>2</v>
      </c>
    </row>
    <row r="6811" spans="1:27" x14ac:dyDescent="0.3">
      <c r="A6811" t="s">
        <v>2276</v>
      </c>
      <c r="B6811" t="s">
        <v>670</v>
      </c>
      <c r="C6811" t="s">
        <v>541</v>
      </c>
      <c r="D6811" t="s">
        <v>542</v>
      </c>
      <c r="E6811" t="s">
        <v>730</v>
      </c>
      <c r="F6811" t="s">
        <v>731</v>
      </c>
      <c r="G6811" t="s">
        <v>50</v>
      </c>
      <c r="H6811" t="s">
        <v>512</v>
      </c>
      <c r="J6811" s="2">
        <v>45471</v>
      </c>
      <c r="K6811" s="5">
        <v>202402</v>
      </c>
      <c r="M6811" t="b">
        <v>0</v>
      </c>
      <c r="N6811" t="b">
        <v>0</v>
      </c>
      <c r="O6811" s="2">
        <v>45666.534027118054</v>
      </c>
      <c r="P6811" s="2">
        <v>45670.414117824075</v>
      </c>
      <c r="Q6811" t="s">
        <v>301</v>
      </c>
      <c r="R6811" t="s">
        <v>543</v>
      </c>
      <c r="S6811" s="2"/>
      <c r="V6811" s="2">
        <v>45666.53402728009</v>
      </c>
      <c r="W6811" s="2">
        <v>45666.53402728009</v>
      </c>
      <c r="X6811" t="b">
        <v>0</v>
      </c>
      <c r="Y6811" t="s">
        <v>600</v>
      </c>
      <c r="Z6811" t="s">
        <v>1808</v>
      </c>
      <c r="AA6811" t="s">
        <v>2</v>
      </c>
    </row>
    <row r="6812" spans="1:27" x14ac:dyDescent="0.3">
      <c r="A6812" t="s">
        <v>2155</v>
      </c>
      <c r="B6812" t="s">
        <v>670</v>
      </c>
      <c r="C6812" t="s">
        <v>541</v>
      </c>
      <c r="D6812" t="s">
        <v>542</v>
      </c>
      <c r="E6812" t="s">
        <v>401</v>
      </c>
      <c r="F6812" t="s">
        <v>402</v>
      </c>
      <c r="G6812" t="s">
        <v>50</v>
      </c>
      <c r="H6812" t="s">
        <v>512</v>
      </c>
      <c r="J6812" s="2">
        <v>45471</v>
      </c>
      <c r="K6812" s="5">
        <v>202402</v>
      </c>
      <c r="M6812" t="b">
        <v>0</v>
      </c>
      <c r="N6812" t="b">
        <v>0</v>
      </c>
      <c r="O6812" s="2">
        <v>45666.534075150463</v>
      </c>
      <c r="P6812" s="2">
        <v>45670.414155474537</v>
      </c>
      <c r="Q6812" t="s">
        <v>301</v>
      </c>
      <c r="R6812" t="s">
        <v>543</v>
      </c>
      <c r="S6812" s="2"/>
      <c r="V6812" s="2">
        <v>45666.534075312498</v>
      </c>
      <c r="W6812" s="2">
        <v>45666.534075312498</v>
      </c>
      <c r="X6812" t="b">
        <v>0</v>
      </c>
      <c r="Y6812" t="s">
        <v>600</v>
      </c>
      <c r="Z6812" t="s">
        <v>1808</v>
      </c>
      <c r="AA6812" t="s">
        <v>2</v>
      </c>
    </row>
    <row r="6813" spans="1:27" x14ac:dyDescent="0.3">
      <c r="A6813" t="s">
        <v>2163</v>
      </c>
      <c r="B6813" t="s">
        <v>670</v>
      </c>
      <c r="C6813" t="s">
        <v>541</v>
      </c>
      <c r="D6813" t="s">
        <v>542</v>
      </c>
      <c r="E6813" t="s">
        <v>730</v>
      </c>
      <c r="F6813" t="s">
        <v>731</v>
      </c>
      <c r="G6813" t="s">
        <v>50</v>
      </c>
      <c r="H6813" t="s">
        <v>512</v>
      </c>
      <c r="J6813" s="2">
        <v>45380</v>
      </c>
      <c r="K6813" s="5">
        <v>202401</v>
      </c>
      <c r="M6813" t="b">
        <v>0</v>
      </c>
      <c r="N6813" t="b">
        <v>0</v>
      </c>
      <c r="O6813" s="2">
        <v>45666.534031249997</v>
      </c>
      <c r="P6813" s="2">
        <v>45670.414120868052</v>
      </c>
      <c r="Q6813" t="s">
        <v>301</v>
      </c>
      <c r="R6813" t="s">
        <v>543</v>
      </c>
      <c r="S6813" s="2"/>
      <c r="V6813" s="2">
        <v>45666.534031400464</v>
      </c>
      <c r="W6813" s="2">
        <v>45666.534031400464</v>
      </c>
      <c r="X6813" t="b">
        <v>0</v>
      </c>
      <c r="Y6813" t="s">
        <v>600</v>
      </c>
      <c r="Z6813" t="s">
        <v>1808</v>
      </c>
      <c r="AA6813" t="s">
        <v>2</v>
      </c>
    </row>
    <row r="6814" spans="1:27" x14ac:dyDescent="0.3">
      <c r="A6814" t="s">
        <v>2162</v>
      </c>
      <c r="B6814" t="s">
        <v>670</v>
      </c>
      <c r="C6814" t="s">
        <v>541</v>
      </c>
      <c r="D6814" t="s">
        <v>542</v>
      </c>
      <c r="E6814" t="s">
        <v>2160</v>
      </c>
      <c r="F6814" t="s">
        <v>2161</v>
      </c>
      <c r="G6814" t="s">
        <v>50</v>
      </c>
      <c r="H6814" t="s">
        <v>512</v>
      </c>
      <c r="J6814" s="2">
        <v>45471</v>
      </c>
      <c r="K6814" s="5">
        <v>202402</v>
      </c>
      <c r="M6814" t="b">
        <v>0</v>
      </c>
      <c r="N6814" t="b">
        <v>0</v>
      </c>
      <c r="O6814" s="2">
        <v>45669.522517048608</v>
      </c>
      <c r="P6814" s="2">
        <v>45670.414290590277</v>
      </c>
      <c r="Q6814" t="s">
        <v>301</v>
      </c>
      <c r="R6814" t="s">
        <v>543</v>
      </c>
      <c r="S6814" s="2"/>
      <c r="V6814" s="2">
        <v>45669.522517210651</v>
      </c>
      <c r="W6814" s="2">
        <v>45669.522517210651</v>
      </c>
      <c r="X6814" t="b">
        <v>0</v>
      </c>
      <c r="Y6814" t="s">
        <v>600</v>
      </c>
      <c r="Z6814" t="s">
        <v>1808</v>
      </c>
      <c r="AA6814" t="s">
        <v>2</v>
      </c>
    </row>
    <row r="6815" spans="1:27" x14ac:dyDescent="0.3">
      <c r="A6815" t="s">
        <v>2156</v>
      </c>
      <c r="B6815" t="s">
        <v>670</v>
      </c>
      <c r="C6815" t="s">
        <v>541</v>
      </c>
      <c r="D6815" t="s">
        <v>542</v>
      </c>
      <c r="E6815" t="s">
        <v>2157</v>
      </c>
      <c r="F6815" t="s">
        <v>2158</v>
      </c>
      <c r="G6815" t="s">
        <v>7</v>
      </c>
      <c r="H6815" t="s">
        <v>512</v>
      </c>
      <c r="J6815" s="2">
        <v>45471</v>
      </c>
      <c r="K6815" s="5">
        <v>202402</v>
      </c>
      <c r="M6815" t="b">
        <v>0</v>
      </c>
      <c r="N6815" t="b">
        <v>0</v>
      </c>
      <c r="O6815" s="2">
        <v>45669.52263190972</v>
      </c>
      <c r="P6815" s="2">
        <v>45670.414380289352</v>
      </c>
      <c r="Q6815" t="s">
        <v>301</v>
      </c>
      <c r="R6815" t="s">
        <v>543</v>
      </c>
      <c r="S6815" s="2"/>
      <c r="V6815" s="2">
        <v>45669.522632060187</v>
      </c>
      <c r="W6815" s="2">
        <v>45669.522632060187</v>
      </c>
      <c r="X6815" t="b">
        <v>0</v>
      </c>
      <c r="Y6815" t="s">
        <v>600</v>
      </c>
      <c r="Z6815" t="s">
        <v>1808</v>
      </c>
      <c r="AA6815" t="s">
        <v>2</v>
      </c>
    </row>
    <row r="6816" spans="1:27" x14ac:dyDescent="0.3">
      <c r="A6816" t="s">
        <v>2159</v>
      </c>
      <c r="B6816" t="s">
        <v>670</v>
      </c>
      <c r="C6816" t="s">
        <v>541</v>
      </c>
      <c r="D6816" t="s">
        <v>542</v>
      </c>
      <c r="E6816" t="s">
        <v>2160</v>
      </c>
      <c r="F6816" t="s">
        <v>2161</v>
      </c>
      <c r="G6816" t="s">
        <v>50</v>
      </c>
      <c r="H6816" t="s">
        <v>512</v>
      </c>
      <c r="J6816" s="2">
        <v>45380</v>
      </c>
      <c r="K6816" s="5">
        <v>202401</v>
      </c>
      <c r="M6816" t="b">
        <v>0</v>
      </c>
      <c r="N6816" t="b">
        <v>0</v>
      </c>
      <c r="O6816" s="2">
        <v>45669.522470289354</v>
      </c>
      <c r="P6816" s="2">
        <v>45670.414257372686</v>
      </c>
      <c r="Q6816" t="s">
        <v>301</v>
      </c>
      <c r="R6816" t="s">
        <v>543</v>
      </c>
      <c r="S6816" s="2"/>
      <c r="V6816" s="2">
        <v>45669.522470451389</v>
      </c>
      <c r="W6816" s="2">
        <v>45669.522470451389</v>
      </c>
      <c r="X6816" t="b">
        <v>0</v>
      </c>
      <c r="Y6816" t="s">
        <v>600</v>
      </c>
      <c r="Z6816" t="s">
        <v>1808</v>
      </c>
      <c r="AA6816" t="s">
        <v>2</v>
      </c>
    </row>
    <row r="6817" spans="1:27" x14ac:dyDescent="0.3">
      <c r="A6817" t="s">
        <v>2025</v>
      </c>
      <c r="B6817" t="s">
        <v>670</v>
      </c>
      <c r="C6817" t="s">
        <v>541</v>
      </c>
      <c r="D6817" t="s">
        <v>542</v>
      </c>
      <c r="E6817" t="s">
        <v>709</v>
      </c>
      <c r="F6817" t="s">
        <v>710</v>
      </c>
      <c r="G6817" t="s">
        <v>50</v>
      </c>
      <c r="H6817" t="s">
        <v>512</v>
      </c>
      <c r="J6817" s="2">
        <v>45380</v>
      </c>
      <c r="K6817" s="5">
        <v>202401</v>
      </c>
      <c r="M6817" t="b">
        <v>0</v>
      </c>
      <c r="N6817" t="b">
        <v>0</v>
      </c>
      <c r="O6817" s="2">
        <v>45666.534361030092</v>
      </c>
      <c r="P6817" s="2">
        <v>45670.414362997682</v>
      </c>
      <c r="Q6817" t="s">
        <v>301</v>
      </c>
      <c r="R6817" t="s">
        <v>543</v>
      </c>
      <c r="S6817" s="2"/>
      <c r="V6817" s="2">
        <v>45666.534361261576</v>
      </c>
      <c r="W6817" s="2">
        <v>45666.534361261576</v>
      </c>
      <c r="X6817" t="b">
        <v>0</v>
      </c>
      <c r="Y6817" t="s">
        <v>600</v>
      </c>
      <c r="Z6817" t="s">
        <v>1808</v>
      </c>
      <c r="AA6817" t="s">
        <v>2</v>
      </c>
    </row>
    <row r="6818" spans="1:27" x14ac:dyDescent="0.3">
      <c r="A6818" t="s">
        <v>2024</v>
      </c>
      <c r="B6818" t="s">
        <v>670</v>
      </c>
      <c r="C6818" t="s">
        <v>541</v>
      </c>
      <c r="D6818" t="s">
        <v>542</v>
      </c>
      <c r="E6818" t="s">
        <v>749</v>
      </c>
      <c r="F6818" t="s">
        <v>750</v>
      </c>
      <c r="G6818" t="s">
        <v>7</v>
      </c>
      <c r="H6818" t="s">
        <v>512</v>
      </c>
      <c r="J6818" s="2">
        <v>45380</v>
      </c>
      <c r="K6818" s="5">
        <v>202401</v>
      </c>
      <c r="M6818" t="b">
        <v>0</v>
      </c>
      <c r="N6818" t="b">
        <v>0</v>
      </c>
      <c r="O6818" s="2">
        <v>45666.534272372686</v>
      </c>
      <c r="P6818" s="2">
        <v>45670.414299270837</v>
      </c>
      <c r="Q6818" t="s">
        <v>301</v>
      </c>
      <c r="R6818" t="s">
        <v>543</v>
      </c>
      <c r="S6818" s="2"/>
      <c r="V6818" s="2">
        <v>45666.534272604164</v>
      </c>
      <c r="W6818" s="2">
        <v>45666.534272604164</v>
      </c>
      <c r="X6818" t="b">
        <v>0</v>
      </c>
      <c r="Y6818" t="s">
        <v>600</v>
      </c>
      <c r="Z6818" t="s">
        <v>1808</v>
      </c>
      <c r="AA6818" t="s">
        <v>2</v>
      </c>
    </row>
    <row r="6819" spans="1:27" x14ac:dyDescent="0.3">
      <c r="A6819" t="s">
        <v>2164</v>
      </c>
      <c r="B6819" t="s">
        <v>670</v>
      </c>
      <c r="C6819" t="s">
        <v>541</v>
      </c>
      <c r="D6819" t="s">
        <v>542</v>
      </c>
      <c r="E6819" t="s">
        <v>727</v>
      </c>
      <c r="F6819" t="s">
        <v>728</v>
      </c>
      <c r="G6819" t="s">
        <v>7</v>
      </c>
      <c r="H6819" t="s">
        <v>512</v>
      </c>
      <c r="J6819" s="2">
        <v>45380</v>
      </c>
      <c r="K6819" s="5">
        <v>202401</v>
      </c>
      <c r="M6819" t="b">
        <v>0</v>
      </c>
      <c r="N6819" t="b">
        <v>0</v>
      </c>
      <c r="O6819" s="2">
        <v>45666.534237071763</v>
      </c>
      <c r="P6819" s="2">
        <v>45670.414273032409</v>
      </c>
      <c r="Q6819" t="s">
        <v>301</v>
      </c>
      <c r="R6819" t="s">
        <v>543</v>
      </c>
      <c r="S6819" s="2"/>
      <c r="V6819" s="2">
        <v>45666.534237233798</v>
      </c>
      <c r="W6819" s="2">
        <v>45666.534237233798</v>
      </c>
      <c r="X6819" t="b">
        <v>0</v>
      </c>
      <c r="Y6819" t="s">
        <v>600</v>
      </c>
      <c r="Z6819" t="s">
        <v>1808</v>
      </c>
      <c r="AA6819" t="s">
        <v>2</v>
      </c>
    </row>
    <row r="6820" spans="1:27" x14ac:dyDescent="0.3">
      <c r="A6820" t="s">
        <v>2168</v>
      </c>
      <c r="B6820" t="s">
        <v>670</v>
      </c>
      <c r="C6820" t="s">
        <v>541</v>
      </c>
      <c r="D6820" t="s">
        <v>542</v>
      </c>
      <c r="E6820" t="s">
        <v>2169</v>
      </c>
      <c r="F6820" t="s">
        <v>2170</v>
      </c>
      <c r="G6820" t="s">
        <v>7</v>
      </c>
      <c r="H6820" t="s">
        <v>512</v>
      </c>
      <c r="J6820" s="2">
        <v>45471</v>
      </c>
      <c r="K6820" s="5">
        <v>202402</v>
      </c>
      <c r="M6820" t="b">
        <v>0</v>
      </c>
      <c r="N6820" t="b">
        <v>0</v>
      </c>
      <c r="O6820" s="2">
        <v>45666.534411608794</v>
      </c>
      <c r="P6820" s="2">
        <v>45670.41440228009</v>
      </c>
      <c r="Q6820" t="s">
        <v>301</v>
      </c>
      <c r="R6820" t="s">
        <v>543</v>
      </c>
      <c r="S6820" s="2"/>
      <c r="V6820" s="2">
        <v>45666.53441177083</v>
      </c>
      <c r="W6820" s="2">
        <v>45666.53441177083</v>
      </c>
      <c r="X6820" t="b">
        <v>0</v>
      </c>
      <c r="Y6820" t="s">
        <v>600</v>
      </c>
      <c r="Z6820" t="s">
        <v>1808</v>
      </c>
      <c r="AA6820" t="s">
        <v>2</v>
      </c>
    </row>
    <row r="6821" spans="1:27" x14ac:dyDescent="0.3">
      <c r="A6821" t="s">
        <v>2165</v>
      </c>
      <c r="B6821" t="s">
        <v>670</v>
      </c>
      <c r="C6821" t="s">
        <v>541</v>
      </c>
      <c r="D6821" t="s">
        <v>542</v>
      </c>
      <c r="E6821" t="s">
        <v>2166</v>
      </c>
      <c r="F6821" t="s">
        <v>2167</v>
      </c>
      <c r="G6821" t="s">
        <v>7</v>
      </c>
      <c r="H6821" t="s">
        <v>512</v>
      </c>
      <c r="J6821" s="2">
        <v>45380</v>
      </c>
      <c r="K6821" s="5">
        <v>202401</v>
      </c>
      <c r="M6821" t="b">
        <v>0</v>
      </c>
      <c r="N6821" t="b">
        <v>0</v>
      </c>
      <c r="O6821" s="2">
        <v>45666.534061192127</v>
      </c>
      <c r="P6821" s="2">
        <v>45670.414145833332</v>
      </c>
      <c r="Q6821" t="s">
        <v>301</v>
      </c>
      <c r="R6821" t="s">
        <v>543</v>
      </c>
      <c r="S6821" s="2"/>
      <c r="V6821" s="2">
        <v>45666.534061377315</v>
      </c>
      <c r="W6821" s="2">
        <v>45666.534061377315</v>
      </c>
      <c r="X6821" t="b">
        <v>0</v>
      </c>
      <c r="Y6821" t="s">
        <v>600</v>
      </c>
      <c r="Z6821" t="s">
        <v>1808</v>
      </c>
      <c r="AA6821" t="s">
        <v>2</v>
      </c>
    </row>
    <row r="6822" spans="1:27" x14ac:dyDescent="0.3">
      <c r="A6822" t="s">
        <v>2023</v>
      </c>
      <c r="B6822" t="s">
        <v>670</v>
      </c>
      <c r="C6822" t="s">
        <v>541</v>
      </c>
      <c r="D6822" t="s">
        <v>542</v>
      </c>
      <c r="E6822" t="s">
        <v>719</v>
      </c>
      <c r="F6822" t="s">
        <v>720</v>
      </c>
      <c r="G6822" t="s">
        <v>7</v>
      </c>
      <c r="H6822" t="s">
        <v>512</v>
      </c>
      <c r="J6822" s="2">
        <v>45471</v>
      </c>
      <c r="K6822" s="5">
        <v>202402</v>
      </c>
      <c r="M6822" t="b">
        <v>0</v>
      </c>
      <c r="N6822" t="b">
        <v>0</v>
      </c>
      <c r="O6822" s="2">
        <v>45669.522378472226</v>
      </c>
      <c r="P6822" s="2">
        <v>45670.414184224537</v>
      </c>
      <c r="Q6822" t="s">
        <v>301</v>
      </c>
      <c r="R6822" t="s">
        <v>543</v>
      </c>
      <c r="S6822" s="2"/>
      <c r="V6822" s="2">
        <v>45669.522378668982</v>
      </c>
      <c r="W6822" s="2">
        <v>45669.522378668982</v>
      </c>
      <c r="X6822" t="b">
        <v>0</v>
      </c>
      <c r="Y6822" t="s">
        <v>600</v>
      </c>
      <c r="Z6822" t="s">
        <v>1808</v>
      </c>
      <c r="AA6822" t="s">
        <v>2</v>
      </c>
    </row>
    <row r="6823" spans="1:27" x14ac:dyDescent="0.3">
      <c r="A6823" t="s">
        <v>2171</v>
      </c>
      <c r="B6823" t="s">
        <v>670</v>
      </c>
      <c r="C6823" t="s">
        <v>541</v>
      </c>
      <c r="D6823" t="s">
        <v>542</v>
      </c>
      <c r="E6823" t="s">
        <v>2157</v>
      </c>
      <c r="F6823" t="s">
        <v>2158</v>
      </c>
      <c r="G6823" t="s">
        <v>7</v>
      </c>
      <c r="H6823" t="s">
        <v>512</v>
      </c>
      <c r="J6823" s="2">
        <v>45380</v>
      </c>
      <c r="K6823" s="5">
        <v>202401</v>
      </c>
      <c r="M6823" t="b">
        <v>0</v>
      </c>
      <c r="N6823" t="b">
        <v>0</v>
      </c>
      <c r="O6823" s="2">
        <v>45666.534086192129</v>
      </c>
      <c r="P6823" s="2">
        <v>45670.414164155096</v>
      </c>
      <c r="Q6823" t="s">
        <v>301</v>
      </c>
      <c r="R6823" t="s">
        <v>543</v>
      </c>
      <c r="S6823" s="2"/>
      <c r="V6823" s="2">
        <v>45666.534086342595</v>
      </c>
      <c r="W6823" s="2">
        <v>45666.534086342595</v>
      </c>
      <c r="X6823" t="b">
        <v>0</v>
      </c>
      <c r="Y6823" t="s">
        <v>600</v>
      </c>
      <c r="Z6823" t="s">
        <v>1808</v>
      </c>
      <c r="AA6823" t="s">
        <v>2</v>
      </c>
    </row>
    <row r="6824" spans="1:27" x14ac:dyDescent="0.3">
      <c r="A6824" t="s">
        <v>2172</v>
      </c>
      <c r="B6824" t="s">
        <v>670</v>
      </c>
      <c r="C6824" t="s">
        <v>541</v>
      </c>
      <c r="D6824" t="s">
        <v>542</v>
      </c>
      <c r="E6824" t="s">
        <v>2173</v>
      </c>
      <c r="F6824" t="s">
        <v>2174</v>
      </c>
      <c r="G6824" t="s">
        <v>413</v>
      </c>
      <c r="H6824" t="s">
        <v>512</v>
      </c>
      <c r="J6824" s="2">
        <v>45471</v>
      </c>
      <c r="K6824" s="5">
        <v>202402</v>
      </c>
      <c r="M6824" t="b">
        <v>0</v>
      </c>
      <c r="N6824" t="b">
        <v>0</v>
      </c>
      <c r="O6824" s="2">
        <v>45666.534416747687</v>
      </c>
      <c r="P6824" s="2">
        <v>45670.414406631942</v>
      </c>
      <c r="Q6824" t="s">
        <v>301</v>
      </c>
      <c r="R6824" t="s">
        <v>543</v>
      </c>
      <c r="S6824" s="2"/>
      <c r="V6824" s="2">
        <v>45666.534416863426</v>
      </c>
      <c r="W6824" s="2">
        <v>45666.534416863426</v>
      </c>
      <c r="X6824" t="b">
        <v>0</v>
      </c>
      <c r="Y6824" t="s">
        <v>600</v>
      </c>
      <c r="Z6824" t="s">
        <v>1808</v>
      </c>
      <c r="AA6824" t="s">
        <v>2</v>
      </c>
    </row>
    <row r="6825" spans="1:27" x14ac:dyDescent="0.3">
      <c r="A6825" t="s">
        <v>2175</v>
      </c>
      <c r="B6825" t="s">
        <v>670</v>
      </c>
      <c r="C6825" t="s">
        <v>541</v>
      </c>
      <c r="D6825" t="s">
        <v>542</v>
      </c>
      <c r="E6825" t="s">
        <v>2176</v>
      </c>
      <c r="F6825" t="s">
        <v>2177</v>
      </c>
      <c r="G6825" t="s">
        <v>7</v>
      </c>
      <c r="H6825" t="s">
        <v>512</v>
      </c>
      <c r="J6825" s="2">
        <v>45471</v>
      </c>
      <c r="K6825" s="5">
        <v>202402</v>
      </c>
      <c r="M6825" t="b">
        <v>0</v>
      </c>
      <c r="N6825" t="b">
        <v>0</v>
      </c>
      <c r="O6825" s="2">
        <v>45666.534123611113</v>
      </c>
      <c r="P6825" s="2">
        <v>45670.41419077546</v>
      </c>
      <c r="Q6825" t="s">
        <v>301</v>
      </c>
      <c r="R6825" t="s">
        <v>543</v>
      </c>
      <c r="S6825" s="2"/>
      <c r="V6825" s="2">
        <v>45666.534123807869</v>
      </c>
      <c r="W6825" s="2">
        <v>45666.534123807869</v>
      </c>
      <c r="X6825" t="b">
        <v>0</v>
      </c>
      <c r="Y6825" t="s">
        <v>600</v>
      </c>
      <c r="Z6825" t="s">
        <v>1808</v>
      </c>
      <c r="AA6825" t="s">
        <v>2</v>
      </c>
    </row>
    <row r="6826" spans="1:27" x14ac:dyDescent="0.3">
      <c r="A6826" t="s">
        <v>2020</v>
      </c>
      <c r="B6826" t="s">
        <v>670</v>
      </c>
      <c r="C6826" t="s">
        <v>541</v>
      </c>
      <c r="D6826" t="s">
        <v>542</v>
      </c>
      <c r="E6826" t="s">
        <v>2021</v>
      </c>
      <c r="F6826" t="s">
        <v>2022</v>
      </c>
      <c r="G6826" t="s">
        <v>413</v>
      </c>
      <c r="H6826" t="s">
        <v>512</v>
      </c>
      <c r="J6826" s="2">
        <v>45471</v>
      </c>
      <c r="K6826" s="5">
        <v>202402</v>
      </c>
      <c r="M6826" t="b">
        <v>0</v>
      </c>
      <c r="N6826" t="b">
        <v>0</v>
      </c>
      <c r="O6826" s="2">
        <v>45666.534202002316</v>
      </c>
      <c r="P6826" s="2">
        <v>45670.414245601853</v>
      </c>
      <c r="Q6826" t="s">
        <v>301</v>
      </c>
      <c r="R6826" t="s">
        <v>543</v>
      </c>
      <c r="S6826" s="2"/>
      <c r="V6826" s="2">
        <v>45666.534202164352</v>
      </c>
      <c r="W6826" s="2">
        <v>45666.534202164352</v>
      </c>
      <c r="X6826" t="b">
        <v>0</v>
      </c>
      <c r="Y6826" t="s">
        <v>600</v>
      </c>
      <c r="Z6826" t="s">
        <v>1808</v>
      </c>
      <c r="AA6826" t="s">
        <v>2</v>
      </c>
    </row>
    <row r="6827" spans="1:27" x14ac:dyDescent="0.3">
      <c r="A6827" t="s">
        <v>2178</v>
      </c>
      <c r="B6827" t="s">
        <v>670</v>
      </c>
      <c r="C6827" t="s">
        <v>541</v>
      </c>
      <c r="D6827" t="s">
        <v>542</v>
      </c>
      <c r="E6827" t="s">
        <v>2179</v>
      </c>
      <c r="F6827" t="s">
        <v>2180</v>
      </c>
      <c r="G6827" t="s">
        <v>413</v>
      </c>
      <c r="H6827" t="s">
        <v>512</v>
      </c>
      <c r="J6827" s="2">
        <v>45471</v>
      </c>
      <c r="K6827" s="5">
        <v>202402</v>
      </c>
      <c r="M6827" t="b">
        <v>0</v>
      </c>
      <c r="N6827" t="b">
        <v>0</v>
      </c>
      <c r="O6827" s="2">
        <v>45666.534552581019</v>
      </c>
      <c r="P6827" s="2">
        <v>45670.414503784719</v>
      </c>
      <c r="Q6827" t="s">
        <v>301</v>
      </c>
      <c r="R6827" t="s">
        <v>543</v>
      </c>
      <c r="S6827" s="2"/>
      <c r="V6827" s="2">
        <v>45666.534552743055</v>
      </c>
      <c r="W6827" s="2">
        <v>45666.534552743055</v>
      </c>
      <c r="X6827" t="b">
        <v>0</v>
      </c>
      <c r="Y6827" t="s">
        <v>600</v>
      </c>
      <c r="Z6827" t="s">
        <v>1808</v>
      </c>
      <c r="AA6827" t="s">
        <v>2</v>
      </c>
    </row>
    <row r="6828" spans="1:27" x14ac:dyDescent="0.3">
      <c r="A6828" t="s">
        <v>2182</v>
      </c>
      <c r="B6828" t="s">
        <v>670</v>
      </c>
      <c r="C6828" t="s">
        <v>541</v>
      </c>
      <c r="D6828" t="s">
        <v>542</v>
      </c>
      <c r="E6828" t="s">
        <v>2179</v>
      </c>
      <c r="F6828" t="s">
        <v>2180</v>
      </c>
      <c r="G6828" t="s">
        <v>413</v>
      </c>
      <c r="H6828" t="s">
        <v>512</v>
      </c>
      <c r="J6828" s="2">
        <v>45380</v>
      </c>
      <c r="K6828" s="5">
        <v>202401</v>
      </c>
      <c r="M6828" t="b">
        <v>0</v>
      </c>
      <c r="N6828" t="b">
        <v>0</v>
      </c>
      <c r="O6828" s="2">
        <v>45666.534382835649</v>
      </c>
      <c r="P6828" s="2">
        <v>45670.414378321759</v>
      </c>
      <c r="Q6828" t="s">
        <v>301</v>
      </c>
      <c r="R6828" t="s">
        <v>543</v>
      </c>
      <c r="S6828" s="2"/>
      <c r="V6828" s="2">
        <v>45666.534382951388</v>
      </c>
      <c r="W6828" s="2">
        <v>45666.534382951388</v>
      </c>
      <c r="X6828" t="b">
        <v>0</v>
      </c>
      <c r="Y6828" t="s">
        <v>600</v>
      </c>
      <c r="Z6828" t="s">
        <v>1808</v>
      </c>
      <c r="AA6828" t="s">
        <v>2</v>
      </c>
    </row>
    <row r="6829" spans="1:27" x14ac:dyDescent="0.3">
      <c r="A6829" t="s">
        <v>2181</v>
      </c>
      <c r="B6829" t="s">
        <v>670</v>
      </c>
      <c r="C6829" t="s">
        <v>541</v>
      </c>
      <c r="D6829" t="s">
        <v>542</v>
      </c>
      <c r="E6829" t="s">
        <v>681</v>
      </c>
      <c r="F6829" t="s">
        <v>682</v>
      </c>
      <c r="G6829" t="s">
        <v>21</v>
      </c>
      <c r="H6829" t="s">
        <v>512</v>
      </c>
      <c r="J6829" s="2">
        <v>45471</v>
      </c>
      <c r="K6829" s="5">
        <v>202402</v>
      </c>
      <c r="M6829" t="b">
        <v>0</v>
      </c>
      <c r="N6829" t="b">
        <v>0</v>
      </c>
      <c r="O6829" s="2">
        <v>45666.534230868056</v>
      </c>
      <c r="P6829" s="2">
        <v>45670.414268668981</v>
      </c>
      <c r="Q6829" t="s">
        <v>301</v>
      </c>
      <c r="R6829" t="s">
        <v>543</v>
      </c>
      <c r="S6829" s="2"/>
      <c r="V6829" s="2">
        <v>45666.534231053243</v>
      </c>
      <c r="W6829" s="2">
        <v>45666.534231053243</v>
      </c>
      <c r="X6829" t="b">
        <v>0</v>
      </c>
      <c r="Y6829" t="s">
        <v>600</v>
      </c>
      <c r="Z6829" t="s">
        <v>1808</v>
      </c>
      <c r="AA6829" t="s">
        <v>2</v>
      </c>
    </row>
    <row r="6830" spans="1:27" x14ac:dyDescent="0.3">
      <c r="A6830" t="s">
        <v>2205</v>
      </c>
      <c r="B6830" t="s">
        <v>670</v>
      </c>
      <c r="C6830" t="s">
        <v>541</v>
      </c>
      <c r="D6830" t="s">
        <v>542</v>
      </c>
      <c r="E6830" t="s">
        <v>2197</v>
      </c>
      <c r="F6830" t="s">
        <v>2198</v>
      </c>
      <c r="G6830" t="s">
        <v>12</v>
      </c>
      <c r="H6830" t="s">
        <v>510</v>
      </c>
      <c r="J6830" s="2">
        <v>45471</v>
      </c>
      <c r="K6830" s="5">
        <v>202402</v>
      </c>
      <c r="M6830" t="b">
        <v>0</v>
      </c>
      <c r="N6830" t="b">
        <v>0</v>
      </c>
      <c r="O6830" s="2">
        <v>45666.534020405095</v>
      </c>
      <c r="P6830" s="2">
        <v>45670.414112615741</v>
      </c>
      <c r="Q6830" t="s">
        <v>301</v>
      </c>
      <c r="R6830" t="s">
        <v>543</v>
      </c>
      <c r="S6830" s="2"/>
      <c r="V6830" s="2">
        <v>45666.534020567131</v>
      </c>
      <c r="W6830" s="2">
        <v>45666.534020567131</v>
      </c>
      <c r="X6830" t="b">
        <v>0</v>
      </c>
      <c r="Y6830" t="s">
        <v>600</v>
      </c>
      <c r="Z6830" t="s">
        <v>1808</v>
      </c>
      <c r="AA6830" t="s">
        <v>2</v>
      </c>
    </row>
    <row r="6831" spans="1:27" x14ac:dyDescent="0.3">
      <c r="A6831" t="s">
        <v>2007</v>
      </c>
      <c r="B6831" t="s">
        <v>670</v>
      </c>
      <c r="C6831" t="s">
        <v>541</v>
      </c>
      <c r="D6831" t="s">
        <v>542</v>
      </c>
      <c r="E6831" t="s">
        <v>2008</v>
      </c>
      <c r="F6831" t="s">
        <v>2009</v>
      </c>
      <c r="G6831" t="s">
        <v>12</v>
      </c>
      <c r="H6831" t="s">
        <v>510</v>
      </c>
      <c r="J6831" s="2">
        <v>45471</v>
      </c>
      <c r="K6831" s="5">
        <v>202402</v>
      </c>
      <c r="M6831" t="b">
        <v>0</v>
      </c>
      <c r="N6831" t="b">
        <v>0</v>
      </c>
      <c r="O6831" s="2">
        <v>45666.534423344907</v>
      </c>
      <c r="P6831" s="2">
        <v>45670.414411921294</v>
      </c>
      <c r="Q6831" t="s">
        <v>301</v>
      </c>
      <c r="R6831" t="s">
        <v>543</v>
      </c>
      <c r="S6831" s="2"/>
      <c r="V6831" s="2">
        <v>45666.534423495374</v>
      </c>
      <c r="W6831" s="2">
        <v>45666.534423495374</v>
      </c>
      <c r="X6831" t="b">
        <v>0</v>
      </c>
      <c r="Y6831" t="s">
        <v>600</v>
      </c>
      <c r="Z6831" t="s">
        <v>1808</v>
      </c>
      <c r="AA6831" t="s">
        <v>2</v>
      </c>
    </row>
    <row r="6832" spans="1:27" x14ac:dyDescent="0.3">
      <c r="A6832" t="s">
        <v>2207</v>
      </c>
      <c r="B6832" t="s">
        <v>670</v>
      </c>
      <c r="C6832" t="s">
        <v>541</v>
      </c>
      <c r="D6832" t="s">
        <v>542</v>
      </c>
      <c r="E6832" t="s">
        <v>2015</v>
      </c>
      <c r="F6832" t="s">
        <v>2016</v>
      </c>
      <c r="G6832" t="s">
        <v>138</v>
      </c>
      <c r="H6832" t="s">
        <v>510</v>
      </c>
      <c r="J6832" s="2">
        <v>45380</v>
      </c>
      <c r="K6832" s="5">
        <v>202401</v>
      </c>
      <c r="M6832" t="b">
        <v>0</v>
      </c>
      <c r="N6832" t="b">
        <v>0</v>
      </c>
      <c r="O6832" s="2">
        <v>45666.53424390046</v>
      </c>
      <c r="P6832" s="2">
        <v>45670.41427734954</v>
      </c>
      <c r="Q6832" t="s">
        <v>301</v>
      </c>
      <c r="R6832" t="s">
        <v>543</v>
      </c>
      <c r="S6832" s="2"/>
      <c r="V6832" s="2">
        <v>45666.534244062503</v>
      </c>
      <c r="W6832" s="2">
        <v>45666.534244062503</v>
      </c>
      <c r="X6832" t="b">
        <v>0</v>
      </c>
      <c r="Y6832" t="s">
        <v>600</v>
      </c>
      <c r="Z6832" t="s">
        <v>1808</v>
      </c>
      <c r="AA6832" t="s">
        <v>2</v>
      </c>
    </row>
    <row r="6833" spans="1:27" x14ac:dyDescent="0.3">
      <c r="A6833" t="s">
        <v>1914</v>
      </c>
      <c r="B6833" t="s">
        <v>670</v>
      </c>
      <c r="C6833" t="s">
        <v>541</v>
      </c>
      <c r="D6833" t="s">
        <v>542</v>
      </c>
      <c r="E6833" t="s">
        <v>1915</v>
      </c>
      <c r="F6833" t="s">
        <v>1916</v>
      </c>
      <c r="G6833" t="s">
        <v>138</v>
      </c>
      <c r="H6833" t="s">
        <v>510</v>
      </c>
      <c r="I6833" t="s">
        <v>1917</v>
      </c>
      <c r="J6833" s="2">
        <v>45378</v>
      </c>
      <c r="K6833" s="5">
        <v>202401</v>
      </c>
      <c r="M6833" t="b">
        <v>0</v>
      </c>
      <c r="N6833" t="b">
        <v>0</v>
      </c>
      <c r="O6833" s="2">
        <v>45442.47269667824</v>
      </c>
      <c r="P6833" s="2">
        <v>45442.47269667824</v>
      </c>
      <c r="Q6833" t="s">
        <v>301</v>
      </c>
      <c r="R6833" t="s">
        <v>543</v>
      </c>
      <c r="S6833" s="2"/>
      <c r="V6833" s="2">
        <v>45442.472697025463</v>
      </c>
      <c r="W6833" s="2">
        <v>45442.472697025463</v>
      </c>
      <c r="X6833" t="b">
        <v>0</v>
      </c>
      <c r="Y6833" t="s">
        <v>600</v>
      </c>
      <c r="Z6833" t="s">
        <v>1808</v>
      </c>
      <c r="AA6833" t="s">
        <v>6</v>
      </c>
    </row>
    <row r="6834" spans="1:27" x14ac:dyDescent="0.3">
      <c r="A6834" t="s">
        <v>2010</v>
      </c>
      <c r="B6834" t="s">
        <v>670</v>
      </c>
      <c r="C6834" t="s">
        <v>541</v>
      </c>
      <c r="D6834" t="s">
        <v>542</v>
      </c>
      <c r="E6834" t="s">
        <v>2011</v>
      </c>
      <c r="F6834" t="s">
        <v>2012</v>
      </c>
      <c r="G6834" t="s">
        <v>14</v>
      </c>
      <c r="H6834" t="s">
        <v>510</v>
      </c>
      <c r="J6834" s="2">
        <v>45471</v>
      </c>
      <c r="K6834" s="5">
        <v>202402</v>
      </c>
      <c r="M6834" t="b">
        <v>0</v>
      </c>
      <c r="N6834" t="b">
        <v>0</v>
      </c>
      <c r="O6834" s="2">
        <v>45666.534039965278</v>
      </c>
      <c r="P6834" s="2">
        <v>45670.414127199074</v>
      </c>
      <c r="Q6834" t="s">
        <v>301</v>
      </c>
      <c r="R6834" t="s">
        <v>543</v>
      </c>
      <c r="S6834" s="2"/>
      <c r="V6834" s="2">
        <v>45666.534040162034</v>
      </c>
      <c r="W6834" s="2">
        <v>45666.534040162034</v>
      </c>
      <c r="X6834" t="b">
        <v>0</v>
      </c>
      <c r="Y6834" t="s">
        <v>600</v>
      </c>
      <c r="Z6834" t="s">
        <v>1808</v>
      </c>
      <c r="AA6834" t="s">
        <v>2</v>
      </c>
    </row>
    <row r="6835" spans="1:27" x14ac:dyDescent="0.3">
      <c r="A6835" t="s">
        <v>2196</v>
      </c>
      <c r="B6835" t="s">
        <v>670</v>
      </c>
      <c r="C6835" t="s">
        <v>541</v>
      </c>
      <c r="D6835" t="s">
        <v>542</v>
      </c>
      <c r="E6835" t="s">
        <v>2197</v>
      </c>
      <c r="F6835" t="s">
        <v>2198</v>
      </c>
      <c r="G6835" t="s">
        <v>12</v>
      </c>
      <c r="H6835" t="s">
        <v>510</v>
      </c>
      <c r="J6835" s="2">
        <v>45380</v>
      </c>
      <c r="K6835" s="5">
        <v>202401</v>
      </c>
      <c r="M6835" t="b">
        <v>0</v>
      </c>
      <c r="N6835" t="b">
        <v>0</v>
      </c>
      <c r="O6835" s="2">
        <v>45666.534353437499</v>
      </c>
      <c r="P6835" s="2">
        <v>45670.414358530092</v>
      </c>
      <c r="Q6835" t="s">
        <v>301</v>
      </c>
      <c r="R6835" t="s">
        <v>543</v>
      </c>
      <c r="S6835" s="2"/>
      <c r="V6835" s="2">
        <v>45666.534353587966</v>
      </c>
      <c r="W6835" s="2">
        <v>45666.534353587966</v>
      </c>
      <c r="X6835" t="b">
        <v>0</v>
      </c>
      <c r="Y6835" t="s">
        <v>600</v>
      </c>
      <c r="Z6835" t="s">
        <v>1808</v>
      </c>
      <c r="AA6835" t="s">
        <v>2</v>
      </c>
    </row>
    <row r="6836" spans="1:27" x14ac:dyDescent="0.3">
      <c r="A6836" t="s">
        <v>2013</v>
      </c>
      <c r="B6836" t="s">
        <v>670</v>
      </c>
      <c r="C6836" t="s">
        <v>541</v>
      </c>
      <c r="D6836" t="s">
        <v>542</v>
      </c>
      <c r="E6836" t="s">
        <v>2011</v>
      </c>
      <c r="F6836" t="s">
        <v>2012</v>
      </c>
      <c r="G6836" t="s">
        <v>14</v>
      </c>
      <c r="H6836" t="s">
        <v>510</v>
      </c>
      <c r="J6836" s="2">
        <v>45380</v>
      </c>
      <c r="K6836" s="5">
        <v>202401</v>
      </c>
      <c r="M6836" t="b">
        <v>0</v>
      </c>
      <c r="N6836" t="b">
        <v>0</v>
      </c>
      <c r="O6836" s="2">
        <v>45666.534576388891</v>
      </c>
      <c r="P6836" s="2">
        <v>45670.41451952546</v>
      </c>
      <c r="Q6836" t="s">
        <v>301</v>
      </c>
      <c r="R6836" t="s">
        <v>543</v>
      </c>
      <c r="S6836" s="2"/>
      <c r="V6836" s="2">
        <v>45666.534576585647</v>
      </c>
      <c r="W6836" s="2">
        <v>45666.534576585647</v>
      </c>
      <c r="X6836" t="b">
        <v>0</v>
      </c>
      <c r="Y6836" t="s">
        <v>600</v>
      </c>
      <c r="Z6836" t="s">
        <v>1808</v>
      </c>
      <c r="AA6836" t="s">
        <v>2</v>
      </c>
    </row>
    <row r="6837" spans="1:27" x14ac:dyDescent="0.3">
      <c r="A6837" t="s">
        <v>2189</v>
      </c>
      <c r="B6837" t="s">
        <v>670</v>
      </c>
      <c r="C6837" t="s">
        <v>541</v>
      </c>
      <c r="D6837" t="s">
        <v>542</v>
      </c>
      <c r="E6837" t="s">
        <v>2190</v>
      </c>
      <c r="F6837" t="s">
        <v>2191</v>
      </c>
      <c r="G6837" t="s">
        <v>21</v>
      </c>
      <c r="H6837" t="s">
        <v>512</v>
      </c>
      <c r="J6837" s="2">
        <v>45380</v>
      </c>
      <c r="K6837" s="5">
        <v>202401</v>
      </c>
      <c r="M6837" t="b">
        <v>0</v>
      </c>
      <c r="N6837" t="b">
        <v>0</v>
      </c>
      <c r="O6837" s="2">
        <v>45666.534336076387</v>
      </c>
      <c r="P6837" s="2">
        <v>45670.414346562502</v>
      </c>
      <c r="Q6837" t="s">
        <v>301</v>
      </c>
      <c r="R6837" t="s">
        <v>543</v>
      </c>
      <c r="S6837" s="2"/>
      <c r="V6837" s="2">
        <v>45666.534336261575</v>
      </c>
      <c r="W6837" s="2">
        <v>45666.534336261575</v>
      </c>
      <c r="X6837" t="b">
        <v>0</v>
      </c>
      <c r="Y6837" t="s">
        <v>600</v>
      </c>
      <c r="Z6837" t="s">
        <v>1808</v>
      </c>
      <c r="AA6837" t="s">
        <v>2</v>
      </c>
    </row>
    <row r="6838" spans="1:27" x14ac:dyDescent="0.3">
      <c r="A6838" t="s">
        <v>2188</v>
      </c>
      <c r="B6838" t="s">
        <v>670</v>
      </c>
      <c r="C6838" t="s">
        <v>541</v>
      </c>
      <c r="D6838" t="s">
        <v>542</v>
      </c>
      <c r="E6838" t="s">
        <v>775</v>
      </c>
      <c r="F6838" t="s">
        <v>776</v>
      </c>
      <c r="G6838" t="s">
        <v>21</v>
      </c>
      <c r="H6838" t="s">
        <v>512</v>
      </c>
      <c r="J6838" s="2">
        <v>45471</v>
      </c>
      <c r="K6838" s="5">
        <v>202402</v>
      </c>
      <c r="M6838" t="b">
        <v>0</v>
      </c>
      <c r="N6838" t="b">
        <v>0</v>
      </c>
      <c r="O6838" s="2">
        <v>45666.534388078704</v>
      </c>
      <c r="P6838" s="2">
        <v>45670.414383020834</v>
      </c>
      <c r="Q6838" t="s">
        <v>301</v>
      </c>
      <c r="R6838" t="s">
        <v>543</v>
      </c>
      <c r="S6838" s="2"/>
      <c r="V6838" s="2">
        <v>45666.534388229164</v>
      </c>
      <c r="W6838" s="2">
        <v>45666.534388229164</v>
      </c>
      <c r="X6838" t="b">
        <v>0</v>
      </c>
      <c r="Y6838" t="s">
        <v>600</v>
      </c>
      <c r="Z6838" t="s">
        <v>1808</v>
      </c>
      <c r="AA6838" t="s">
        <v>2</v>
      </c>
    </row>
    <row r="6839" spans="1:27" x14ac:dyDescent="0.3">
      <c r="A6839" t="s">
        <v>2186</v>
      </c>
      <c r="B6839" t="s">
        <v>670</v>
      </c>
      <c r="C6839" t="s">
        <v>541</v>
      </c>
      <c r="D6839" t="s">
        <v>542</v>
      </c>
      <c r="E6839" t="s">
        <v>2018</v>
      </c>
      <c r="F6839" t="s">
        <v>2019</v>
      </c>
      <c r="G6839" t="s">
        <v>138</v>
      </c>
      <c r="H6839" t="s">
        <v>510</v>
      </c>
      <c r="J6839" s="2">
        <v>45380</v>
      </c>
      <c r="K6839" s="5">
        <v>202401</v>
      </c>
      <c r="M6839" t="b">
        <v>0</v>
      </c>
      <c r="N6839" t="b">
        <v>0</v>
      </c>
      <c r="O6839" s="2">
        <v>45666.534007025461</v>
      </c>
      <c r="P6839" s="2">
        <v>45670.41410332176</v>
      </c>
      <c r="Q6839" t="s">
        <v>301</v>
      </c>
      <c r="R6839" t="s">
        <v>543</v>
      </c>
      <c r="S6839" s="2"/>
      <c r="V6839" s="2">
        <v>45666.534007175927</v>
      </c>
      <c r="W6839" s="2">
        <v>45666.534007175927</v>
      </c>
      <c r="X6839" t="b">
        <v>0</v>
      </c>
      <c r="Y6839" t="s">
        <v>600</v>
      </c>
      <c r="Z6839" t="s">
        <v>1808</v>
      </c>
      <c r="AA6839" t="s">
        <v>2</v>
      </c>
    </row>
    <row r="6840" spans="1:27" x14ac:dyDescent="0.3">
      <c r="A6840" t="s">
        <v>2183</v>
      </c>
      <c r="B6840" t="s">
        <v>670</v>
      </c>
      <c r="C6840" t="s">
        <v>541</v>
      </c>
      <c r="D6840" t="s">
        <v>542</v>
      </c>
      <c r="E6840" t="s">
        <v>2184</v>
      </c>
      <c r="F6840" t="s">
        <v>2185</v>
      </c>
      <c r="G6840" t="s">
        <v>138</v>
      </c>
      <c r="H6840" t="s">
        <v>510</v>
      </c>
      <c r="J6840" s="2">
        <v>45471</v>
      </c>
      <c r="K6840" s="5">
        <v>202402</v>
      </c>
      <c r="M6840" t="b">
        <v>0</v>
      </c>
      <c r="N6840" t="b">
        <v>0</v>
      </c>
      <c r="O6840" s="2">
        <v>45666.534043287036</v>
      </c>
      <c r="P6840" s="2">
        <v>45670.414129594908</v>
      </c>
      <c r="Q6840" t="s">
        <v>301</v>
      </c>
      <c r="R6840" t="s">
        <v>543</v>
      </c>
      <c r="S6840" s="2"/>
      <c r="V6840" s="2">
        <v>45666.5340434838</v>
      </c>
      <c r="W6840" s="2">
        <v>45666.5340434838</v>
      </c>
      <c r="X6840" t="b">
        <v>0</v>
      </c>
      <c r="Y6840" t="s">
        <v>600</v>
      </c>
      <c r="Z6840" t="s">
        <v>1808</v>
      </c>
      <c r="AA6840" t="s">
        <v>2</v>
      </c>
    </row>
    <row r="6841" spans="1:27" x14ac:dyDescent="0.3">
      <c r="A6841" t="s">
        <v>2017</v>
      </c>
      <c r="B6841" t="s">
        <v>670</v>
      </c>
      <c r="C6841" t="s">
        <v>541</v>
      </c>
      <c r="D6841" t="s">
        <v>542</v>
      </c>
      <c r="E6841" t="s">
        <v>2018</v>
      </c>
      <c r="F6841" t="s">
        <v>2019</v>
      </c>
      <c r="G6841" t="s">
        <v>138</v>
      </c>
      <c r="H6841" t="s">
        <v>510</v>
      </c>
      <c r="J6841" s="2">
        <v>45471</v>
      </c>
      <c r="K6841" s="5">
        <v>202402</v>
      </c>
      <c r="M6841" t="b">
        <v>0</v>
      </c>
      <c r="N6841" t="b">
        <v>0</v>
      </c>
      <c r="O6841" s="2">
        <v>45666.534223460651</v>
      </c>
      <c r="P6841" s="2">
        <v>45670.414262118058</v>
      </c>
      <c r="Q6841" t="s">
        <v>301</v>
      </c>
      <c r="R6841" t="s">
        <v>543</v>
      </c>
      <c r="S6841" s="2"/>
      <c r="V6841" s="2">
        <v>45666.53422361111</v>
      </c>
      <c r="W6841" s="2">
        <v>45666.53422361111</v>
      </c>
      <c r="X6841" t="b">
        <v>0</v>
      </c>
      <c r="Y6841" t="s">
        <v>600</v>
      </c>
      <c r="Z6841" t="s">
        <v>1808</v>
      </c>
      <c r="AA6841" t="s">
        <v>2</v>
      </c>
    </row>
    <row r="6842" spans="1:27" x14ac:dyDescent="0.3">
      <c r="A6842" t="s">
        <v>2014</v>
      </c>
      <c r="B6842" t="s">
        <v>670</v>
      </c>
      <c r="C6842" t="s">
        <v>541</v>
      </c>
      <c r="D6842" t="s">
        <v>542</v>
      </c>
      <c r="E6842" t="s">
        <v>2015</v>
      </c>
      <c r="F6842" t="s">
        <v>2016</v>
      </c>
      <c r="G6842" t="s">
        <v>138</v>
      </c>
      <c r="H6842" t="s">
        <v>510</v>
      </c>
      <c r="J6842" s="2">
        <v>45471</v>
      </c>
      <c r="K6842" s="5">
        <v>202402</v>
      </c>
      <c r="M6842" t="b">
        <v>0</v>
      </c>
      <c r="N6842" t="b">
        <v>0</v>
      </c>
      <c r="O6842" s="2">
        <v>45666.534408564818</v>
      </c>
      <c r="P6842" s="2">
        <v>45670.414400034722</v>
      </c>
      <c r="Q6842" t="s">
        <v>301</v>
      </c>
      <c r="R6842" t="s">
        <v>543</v>
      </c>
      <c r="S6842" s="2"/>
      <c r="V6842" s="2">
        <v>45666.534408715277</v>
      </c>
      <c r="W6842" s="2">
        <v>45666.534408715277</v>
      </c>
      <c r="X6842" t="b">
        <v>0</v>
      </c>
      <c r="Y6842" t="s">
        <v>600</v>
      </c>
      <c r="Z6842" t="s">
        <v>1808</v>
      </c>
      <c r="AA6842" t="s">
        <v>2</v>
      </c>
    </row>
    <row r="6843" spans="1:27" x14ac:dyDescent="0.3">
      <c r="A6843" t="s">
        <v>1918</v>
      </c>
      <c r="B6843" t="s">
        <v>670</v>
      </c>
      <c r="C6843" t="s">
        <v>541</v>
      </c>
      <c r="D6843" t="s">
        <v>542</v>
      </c>
      <c r="E6843" t="s">
        <v>1919</v>
      </c>
      <c r="F6843" t="s">
        <v>1920</v>
      </c>
      <c r="G6843" t="s">
        <v>138</v>
      </c>
      <c r="H6843" t="s">
        <v>510</v>
      </c>
      <c r="I6843" t="s">
        <v>1921</v>
      </c>
      <c r="J6843" s="2">
        <v>45412</v>
      </c>
      <c r="K6843" s="5">
        <v>202402</v>
      </c>
      <c r="M6843" t="b">
        <v>0</v>
      </c>
      <c r="N6843" t="b">
        <v>0</v>
      </c>
      <c r="O6843" s="2">
        <v>45442.463301736112</v>
      </c>
      <c r="P6843" s="2">
        <v>45442.463301736112</v>
      </c>
      <c r="Q6843" t="s">
        <v>301</v>
      </c>
      <c r="R6843" t="s">
        <v>543</v>
      </c>
      <c r="S6843" s="2"/>
      <c r="V6843" s="2">
        <v>45442.463302048614</v>
      </c>
      <c r="W6843" s="2">
        <v>45442.463302048614</v>
      </c>
      <c r="X6843" t="b">
        <v>0</v>
      </c>
      <c r="Y6843" t="s">
        <v>600</v>
      </c>
      <c r="Z6843" t="s">
        <v>1808</v>
      </c>
      <c r="AA6843" t="s">
        <v>2</v>
      </c>
    </row>
    <row r="6844" spans="1:27" x14ac:dyDescent="0.3">
      <c r="A6844" t="s">
        <v>1966</v>
      </c>
      <c r="B6844" t="s">
        <v>670</v>
      </c>
      <c r="C6844" t="s">
        <v>541</v>
      </c>
      <c r="D6844" t="s">
        <v>542</v>
      </c>
      <c r="E6844" t="s">
        <v>1967</v>
      </c>
      <c r="F6844" t="s">
        <v>1968</v>
      </c>
      <c r="G6844" t="s">
        <v>15</v>
      </c>
      <c r="H6844" t="s">
        <v>510</v>
      </c>
      <c r="J6844" s="2">
        <v>45471</v>
      </c>
      <c r="K6844" s="5">
        <v>202402</v>
      </c>
      <c r="M6844" t="b">
        <v>0</v>
      </c>
      <c r="N6844" t="b">
        <v>0</v>
      </c>
      <c r="O6844" s="2">
        <v>45666.534435995367</v>
      </c>
      <c r="P6844" s="2">
        <v>45670.414420949077</v>
      </c>
      <c r="Q6844" t="s">
        <v>301</v>
      </c>
      <c r="R6844" t="s">
        <v>543</v>
      </c>
      <c r="S6844" s="2"/>
      <c r="V6844" s="2">
        <v>45666.534436145834</v>
      </c>
      <c r="W6844" s="2">
        <v>45666.534436145834</v>
      </c>
      <c r="X6844" t="b">
        <v>0</v>
      </c>
      <c r="Y6844" t="s">
        <v>600</v>
      </c>
      <c r="Z6844" t="s">
        <v>1808</v>
      </c>
      <c r="AA6844" t="s">
        <v>2</v>
      </c>
    </row>
    <row r="6845" spans="1:27" x14ac:dyDescent="0.3">
      <c r="A6845" t="s">
        <v>2229</v>
      </c>
      <c r="B6845" t="s">
        <v>670</v>
      </c>
      <c r="C6845" t="s">
        <v>541</v>
      </c>
      <c r="D6845" t="s">
        <v>542</v>
      </c>
      <c r="E6845" t="s">
        <v>2230</v>
      </c>
      <c r="F6845" t="s">
        <v>2231</v>
      </c>
      <c r="G6845" t="s">
        <v>15</v>
      </c>
      <c r="H6845" t="s">
        <v>510</v>
      </c>
      <c r="J6845" s="2">
        <v>45380</v>
      </c>
      <c r="K6845" s="5">
        <v>202401</v>
      </c>
      <c r="M6845" t="b">
        <v>0</v>
      </c>
      <c r="N6845" t="b">
        <v>0</v>
      </c>
      <c r="O6845" s="2">
        <v>45666.534149733794</v>
      </c>
      <c r="P6845" s="2">
        <v>45670.414207141206</v>
      </c>
      <c r="Q6845" t="s">
        <v>301</v>
      </c>
      <c r="R6845" t="s">
        <v>543</v>
      </c>
      <c r="S6845" s="2"/>
      <c r="V6845" s="2">
        <v>45666.53414984954</v>
      </c>
      <c r="W6845" s="2">
        <v>45666.53414984954</v>
      </c>
      <c r="X6845" t="b">
        <v>0</v>
      </c>
      <c r="Y6845" t="s">
        <v>600</v>
      </c>
      <c r="Z6845" t="s">
        <v>1808</v>
      </c>
      <c r="AA6845" t="s">
        <v>2</v>
      </c>
    </row>
    <row r="6846" spans="1:27" x14ac:dyDescent="0.3">
      <c r="A6846" t="s">
        <v>1969</v>
      </c>
      <c r="B6846" t="s">
        <v>670</v>
      </c>
      <c r="C6846" t="s">
        <v>541</v>
      </c>
      <c r="D6846" t="s">
        <v>542</v>
      </c>
      <c r="E6846" t="s">
        <v>684</v>
      </c>
      <c r="F6846" t="s">
        <v>685</v>
      </c>
      <c r="G6846" t="s">
        <v>453</v>
      </c>
      <c r="H6846" t="s">
        <v>510</v>
      </c>
      <c r="J6846" s="2">
        <v>45471</v>
      </c>
      <c r="K6846" s="5">
        <v>202402</v>
      </c>
      <c r="M6846" t="b">
        <v>0</v>
      </c>
      <c r="N6846" t="b">
        <v>0</v>
      </c>
      <c r="O6846" s="2">
        <v>45666.53447496528</v>
      </c>
      <c r="P6846" s="2">
        <v>45670.414449999997</v>
      </c>
      <c r="Q6846" t="s">
        <v>301</v>
      </c>
      <c r="R6846" t="s">
        <v>543</v>
      </c>
      <c r="S6846" s="2"/>
      <c r="V6846" s="2">
        <v>45666.53447515046</v>
      </c>
      <c r="W6846" s="2">
        <v>45666.53447515046</v>
      </c>
      <c r="X6846" t="b">
        <v>0</v>
      </c>
      <c r="Y6846" t="s">
        <v>600</v>
      </c>
      <c r="Z6846" t="s">
        <v>1808</v>
      </c>
      <c r="AA6846" t="s">
        <v>2</v>
      </c>
    </row>
    <row r="6847" spans="1:27" x14ac:dyDescent="0.3">
      <c r="A6847" t="s">
        <v>1973</v>
      </c>
      <c r="B6847" t="s">
        <v>670</v>
      </c>
      <c r="C6847" t="s">
        <v>541</v>
      </c>
      <c r="D6847" t="s">
        <v>542</v>
      </c>
      <c r="E6847" t="s">
        <v>1974</v>
      </c>
      <c r="F6847" t="s">
        <v>1975</v>
      </c>
      <c r="G6847" t="s">
        <v>453</v>
      </c>
      <c r="H6847" t="s">
        <v>510</v>
      </c>
      <c r="J6847" s="2">
        <v>45380</v>
      </c>
      <c r="K6847" s="5">
        <v>202401</v>
      </c>
      <c r="M6847" t="b">
        <v>0</v>
      </c>
      <c r="N6847" t="b">
        <v>0</v>
      </c>
      <c r="O6847" s="2">
        <v>45666.534127118059</v>
      </c>
      <c r="P6847" s="2">
        <v>45680.508079780091</v>
      </c>
      <c r="Q6847" t="s">
        <v>301</v>
      </c>
      <c r="R6847" t="s">
        <v>543</v>
      </c>
      <c r="S6847" s="2"/>
      <c r="V6847" s="2">
        <v>45666.534127314815</v>
      </c>
      <c r="W6847" s="2">
        <v>45666.534127314815</v>
      </c>
      <c r="X6847" t="b">
        <v>0</v>
      </c>
      <c r="Y6847" t="s">
        <v>600</v>
      </c>
      <c r="Z6847" t="s">
        <v>1808</v>
      </c>
      <c r="AA6847" t="s">
        <v>2</v>
      </c>
    </row>
    <row r="6848" spans="1:27" x14ac:dyDescent="0.3">
      <c r="A6848" t="s">
        <v>1970</v>
      </c>
      <c r="B6848" t="s">
        <v>670</v>
      </c>
      <c r="C6848" t="s">
        <v>541</v>
      </c>
      <c r="D6848" t="s">
        <v>542</v>
      </c>
      <c r="E6848" t="s">
        <v>1971</v>
      </c>
      <c r="F6848" t="s">
        <v>1972</v>
      </c>
      <c r="G6848" t="s">
        <v>453</v>
      </c>
      <c r="H6848" t="s">
        <v>510</v>
      </c>
      <c r="J6848" s="2">
        <v>45380</v>
      </c>
      <c r="K6848" s="5">
        <v>202401</v>
      </c>
      <c r="M6848" t="b">
        <v>0</v>
      </c>
      <c r="N6848" t="b">
        <v>0</v>
      </c>
      <c r="O6848" s="2">
        <v>45666.534266284725</v>
      </c>
      <c r="P6848" s="2">
        <v>45670.414294988426</v>
      </c>
      <c r="Q6848" t="s">
        <v>301</v>
      </c>
      <c r="R6848" t="s">
        <v>543</v>
      </c>
      <c r="S6848" s="2"/>
      <c r="V6848" s="2">
        <v>45666.534266435185</v>
      </c>
      <c r="W6848" s="2">
        <v>45666.534266435185</v>
      </c>
      <c r="X6848" t="b">
        <v>0</v>
      </c>
      <c r="Y6848" t="s">
        <v>600</v>
      </c>
      <c r="Z6848" t="s">
        <v>1808</v>
      </c>
      <c r="AA6848" t="s">
        <v>2</v>
      </c>
    </row>
    <row r="6849" spans="1:27" x14ac:dyDescent="0.3">
      <c r="A6849" t="s">
        <v>1963</v>
      </c>
      <c r="B6849" t="s">
        <v>670</v>
      </c>
      <c r="C6849" t="s">
        <v>541</v>
      </c>
      <c r="D6849" t="s">
        <v>542</v>
      </c>
      <c r="E6849" t="s">
        <v>767</v>
      </c>
      <c r="F6849" t="s">
        <v>768</v>
      </c>
      <c r="G6849" t="s">
        <v>15</v>
      </c>
      <c r="H6849" t="s">
        <v>510</v>
      </c>
      <c r="J6849" s="2">
        <v>45471</v>
      </c>
      <c r="K6849" s="5">
        <v>202402</v>
      </c>
      <c r="M6849" t="b">
        <v>0</v>
      </c>
      <c r="N6849" t="b">
        <v>0</v>
      </c>
      <c r="O6849" s="2">
        <v>45666.53445983796</v>
      </c>
      <c r="P6849" s="2">
        <v>45670.414439351851</v>
      </c>
      <c r="Q6849" t="s">
        <v>301</v>
      </c>
      <c r="R6849" t="s">
        <v>543</v>
      </c>
      <c r="S6849" s="2"/>
      <c r="V6849" s="2">
        <v>45666.534459988427</v>
      </c>
      <c r="W6849" s="2">
        <v>45666.534459988427</v>
      </c>
      <c r="X6849" t="b">
        <v>0</v>
      </c>
      <c r="Y6849" t="s">
        <v>600</v>
      </c>
      <c r="Z6849" t="s">
        <v>1808</v>
      </c>
      <c r="AA6849" t="s">
        <v>2</v>
      </c>
    </row>
    <row r="6850" spans="1:27" x14ac:dyDescent="0.3">
      <c r="A6850" t="s">
        <v>1962</v>
      </c>
      <c r="B6850" t="s">
        <v>670</v>
      </c>
      <c r="C6850" t="s">
        <v>541</v>
      </c>
      <c r="D6850" t="s">
        <v>542</v>
      </c>
      <c r="E6850" t="s">
        <v>724</v>
      </c>
      <c r="F6850" t="s">
        <v>725</v>
      </c>
      <c r="G6850" t="s">
        <v>15</v>
      </c>
      <c r="H6850" t="s">
        <v>510</v>
      </c>
      <c r="J6850" s="2">
        <v>45471</v>
      </c>
      <c r="K6850" s="5">
        <v>202402</v>
      </c>
      <c r="M6850" t="b">
        <v>0</v>
      </c>
      <c r="N6850" t="b">
        <v>0</v>
      </c>
      <c r="O6850" s="2">
        <v>45669.522512384261</v>
      </c>
      <c r="P6850" s="2">
        <v>45670.414288506945</v>
      </c>
      <c r="Q6850" t="s">
        <v>301</v>
      </c>
      <c r="R6850" t="s">
        <v>543</v>
      </c>
      <c r="S6850" s="2"/>
      <c r="V6850" s="2">
        <v>45669.522512650467</v>
      </c>
      <c r="W6850" s="2">
        <v>45669.522512650467</v>
      </c>
      <c r="X6850" t="b">
        <v>0</v>
      </c>
      <c r="Y6850" t="s">
        <v>600</v>
      </c>
      <c r="Z6850" t="s">
        <v>1808</v>
      </c>
      <c r="AA6850" t="s">
        <v>2</v>
      </c>
    </row>
    <row r="6851" spans="1:27" x14ac:dyDescent="0.3">
      <c r="A6851" t="s">
        <v>1965</v>
      </c>
      <c r="B6851" t="s">
        <v>670</v>
      </c>
      <c r="C6851" t="s">
        <v>541</v>
      </c>
      <c r="D6851" t="s">
        <v>542</v>
      </c>
      <c r="E6851" t="s">
        <v>386</v>
      </c>
      <c r="F6851" t="s">
        <v>387</v>
      </c>
      <c r="G6851" t="s">
        <v>15</v>
      </c>
      <c r="H6851" t="s">
        <v>510</v>
      </c>
      <c r="J6851" s="2">
        <v>45471</v>
      </c>
      <c r="K6851" s="5">
        <v>202402</v>
      </c>
      <c r="M6851" t="b">
        <v>0</v>
      </c>
      <c r="N6851" t="b">
        <v>0</v>
      </c>
      <c r="O6851" s="2">
        <v>45666.534569594907</v>
      </c>
      <c r="P6851" s="2">
        <v>45670.414515011573</v>
      </c>
      <c r="Q6851" t="s">
        <v>301</v>
      </c>
      <c r="R6851" t="s">
        <v>543</v>
      </c>
      <c r="S6851" s="2"/>
      <c r="V6851" s="2">
        <v>45666.534569791664</v>
      </c>
      <c r="W6851" s="2">
        <v>45666.534569791664</v>
      </c>
      <c r="X6851" t="b">
        <v>0</v>
      </c>
      <c r="Y6851" t="s">
        <v>600</v>
      </c>
      <c r="Z6851" t="s">
        <v>1808</v>
      </c>
      <c r="AA6851" t="s">
        <v>2</v>
      </c>
    </row>
    <row r="6852" spans="1:27" x14ac:dyDescent="0.3">
      <c r="A6852" t="s">
        <v>1964</v>
      </c>
      <c r="B6852" t="s">
        <v>670</v>
      </c>
      <c r="C6852" t="s">
        <v>541</v>
      </c>
      <c r="D6852" t="s">
        <v>542</v>
      </c>
      <c r="E6852" t="s">
        <v>386</v>
      </c>
      <c r="F6852" t="s">
        <v>387</v>
      </c>
      <c r="G6852" t="s">
        <v>15</v>
      </c>
      <c r="H6852" t="s">
        <v>510</v>
      </c>
      <c r="J6852" s="2">
        <v>45380</v>
      </c>
      <c r="K6852" s="5">
        <v>202401</v>
      </c>
      <c r="M6852" t="b">
        <v>0</v>
      </c>
      <c r="N6852" t="b">
        <v>0</v>
      </c>
      <c r="O6852" s="2">
        <v>45666.53448159722</v>
      </c>
      <c r="P6852" s="2">
        <v>45670.414454201389</v>
      </c>
      <c r="Q6852" t="s">
        <v>301</v>
      </c>
      <c r="R6852" t="s">
        <v>543</v>
      </c>
      <c r="S6852" s="2"/>
      <c r="V6852" s="2">
        <v>45666.534481793984</v>
      </c>
      <c r="W6852" s="2">
        <v>45666.534481793984</v>
      </c>
      <c r="X6852" t="b">
        <v>0</v>
      </c>
      <c r="Y6852" t="s">
        <v>600</v>
      </c>
      <c r="Z6852" t="s">
        <v>1808</v>
      </c>
      <c r="AA6852" t="s">
        <v>2</v>
      </c>
    </row>
    <row r="6853" spans="1:27" x14ac:dyDescent="0.3">
      <c r="A6853" t="s">
        <v>1979</v>
      </c>
      <c r="B6853" t="s">
        <v>670</v>
      </c>
      <c r="C6853" t="s">
        <v>541</v>
      </c>
      <c r="D6853" t="s">
        <v>542</v>
      </c>
      <c r="E6853" t="s">
        <v>1977</v>
      </c>
      <c r="F6853" t="s">
        <v>1978</v>
      </c>
      <c r="G6853" t="s">
        <v>453</v>
      </c>
      <c r="H6853" t="s">
        <v>510</v>
      </c>
      <c r="J6853" s="2">
        <v>45471</v>
      </c>
      <c r="K6853" s="5">
        <v>202402</v>
      </c>
      <c r="M6853" t="b">
        <v>0</v>
      </c>
      <c r="N6853" t="b">
        <v>0</v>
      </c>
      <c r="O6853" s="2">
        <v>45666.534146261576</v>
      </c>
      <c r="P6853" s="2">
        <v>45670.41420486111</v>
      </c>
      <c r="Q6853" t="s">
        <v>301</v>
      </c>
      <c r="R6853" t="s">
        <v>543</v>
      </c>
      <c r="S6853" s="2"/>
      <c r="V6853" s="2">
        <v>45666.534146446756</v>
      </c>
      <c r="W6853" s="2">
        <v>45666.534146446756</v>
      </c>
      <c r="X6853" t="b">
        <v>0</v>
      </c>
      <c r="Y6853" t="s">
        <v>600</v>
      </c>
      <c r="Z6853" t="s">
        <v>1808</v>
      </c>
      <c r="AA6853" t="s">
        <v>2</v>
      </c>
    </row>
    <row r="6854" spans="1:27" x14ac:dyDescent="0.3">
      <c r="A6854" t="s">
        <v>1976</v>
      </c>
      <c r="B6854" t="s">
        <v>670</v>
      </c>
      <c r="C6854" t="s">
        <v>541</v>
      </c>
      <c r="D6854" t="s">
        <v>542</v>
      </c>
      <c r="E6854" t="s">
        <v>1977</v>
      </c>
      <c r="F6854" t="s">
        <v>1978</v>
      </c>
      <c r="G6854" t="s">
        <v>453</v>
      </c>
      <c r="H6854" t="s">
        <v>510</v>
      </c>
      <c r="J6854" s="2">
        <v>45380</v>
      </c>
      <c r="K6854" s="5">
        <v>202401</v>
      </c>
      <c r="M6854" t="b">
        <v>0</v>
      </c>
      <c r="N6854" t="b">
        <v>0</v>
      </c>
      <c r="O6854" s="2">
        <v>45666.534176388886</v>
      </c>
      <c r="P6854" s="2">
        <v>45670.414225775465</v>
      </c>
      <c r="Q6854" t="s">
        <v>301</v>
      </c>
      <c r="R6854" t="s">
        <v>543</v>
      </c>
      <c r="S6854" s="2"/>
      <c r="V6854" s="2">
        <v>45666.534176620371</v>
      </c>
      <c r="W6854" s="2">
        <v>45666.534176620371</v>
      </c>
      <c r="X6854" t="b">
        <v>0</v>
      </c>
      <c r="Y6854" t="s">
        <v>600</v>
      </c>
      <c r="Z6854" t="s">
        <v>1808</v>
      </c>
      <c r="AA6854" t="s">
        <v>2</v>
      </c>
    </row>
    <row r="6855" spans="1:27" x14ac:dyDescent="0.3">
      <c r="A6855" t="s">
        <v>1980</v>
      </c>
      <c r="B6855" t="s">
        <v>670</v>
      </c>
      <c r="C6855" t="s">
        <v>541</v>
      </c>
      <c r="D6855" t="s">
        <v>542</v>
      </c>
      <c r="E6855" t="s">
        <v>773</v>
      </c>
      <c r="F6855" t="s">
        <v>774</v>
      </c>
      <c r="G6855" t="s">
        <v>453</v>
      </c>
      <c r="H6855" t="s">
        <v>510</v>
      </c>
      <c r="J6855" s="2">
        <v>45380</v>
      </c>
      <c r="K6855" s="5">
        <v>202401</v>
      </c>
      <c r="M6855" t="b">
        <v>0</v>
      </c>
      <c r="N6855" t="b">
        <v>0</v>
      </c>
      <c r="O6855" s="2">
        <v>45666.534291631942</v>
      </c>
      <c r="P6855" s="2">
        <v>45670.41431443287</v>
      </c>
      <c r="Q6855" t="s">
        <v>301</v>
      </c>
      <c r="R6855" t="s">
        <v>543</v>
      </c>
      <c r="S6855" s="2"/>
      <c r="V6855" s="2">
        <v>45666.534291782409</v>
      </c>
      <c r="W6855" s="2">
        <v>45666.534291782409</v>
      </c>
      <c r="X6855" t="b">
        <v>0</v>
      </c>
      <c r="Y6855" t="s">
        <v>600</v>
      </c>
      <c r="Z6855" t="s">
        <v>1808</v>
      </c>
      <c r="AA6855" t="s">
        <v>2</v>
      </c>
    </row>
    <row r="6856" spans="1:27" x14ac:dyDescent="0.3">
      <c r="A6856" t="s">
        <v>2228</v>
      </c>
      <c r="B6856" t="s">
        <v>670</v>
      </c>
      <c r="C6856" t="s">
        <v>541</v>
      </c>
      <c r="D6856" t="s">
        <v>542</v>
      </c>
      <c r="E6856" t="s">
        <v>2226</v>
      </c>
      <c r="F6856" t="s">
        <v>2227</v>
      </c>
      <c r="G6856" t="s">
        <v>4</v>
      </c>
      <c r="H6856" t="s">
        <v>510</v>
      </c>
      <c r="J6856" s="2">
        <v>45380</v>
      </c>
      <c r="K6856" s="5">
        <v>202401</v>
      </c>
      <c r="M6856" t="b">
        <v>0</v>
      </c>
      <c r="N6856" t="b">
        <v>0</v>
      </c>
      <c r="O6856" s="2">
        <v>45666.534484837961</v>
      </c>
      <c r="P6856" s="2">
        <v>45670.414456712962</v>
      </c>
      <c r="Q6856" t="s">
        <v>301</v>
      </c>
      <c r="R6856" t="s">
        <v>543</v>
      </c>
      <c r="S6856" s="2"/>
      <c r="V6856" s="2">
        <v>45666.534485034725</v>
      </c>
      <c r="W6856" s="2">
        <v>45666.534485034725</v>
      </c>
      <c r="X6856" t="b">
        <v>0</v>
      </c>
      <c r="Y6856" t="s">
        <v>600</v>
      </c>
      <c r="Z6856" t="s">
        <v>1808</v>
      </c>
      <c r="AA6856" t="s">
        <v>2</v>
      </c>
    </row>
    <row r="6857" spans="1:27" x14ac:dyDescent="0.3">
      <c r="A6857" t="s">
        <v>1984</v>
      </c>
      <c r="B6857" t="s">
        <v>670</v>
      </c>
      <c r="C6857" t="s">
        <v>541</v>
      </c>
      <c r="D6857" t="s">
        <v>542</v>
      </c>
      <c r="E6857" t="s">
        <v>1985</v>
      </c>
      <c r="F6857" t="s">
        <v>1986</v>
      </c>
      <c r="G6857" t="s">
        <v>4</v>
      </c>
      <c r="H6857" t="s">
        <v>510</v>
      </c>
      <c r="J6857" s="2">
        <v>45471</v>
      </c>
      <c r="K6857" s="5">
        <v>202402</v>
      </c>
      <c r="M6857" t="b">
        <v>0</v>
      </c>
      <c r="N6857" t="b">
        <v>0</v>
      </c>
      <c r="O6857" s="2">
        <v>45666.534494479165</v>
      </c>
      <c r="P6857" s="2">
        <v>45670.41446334491</v>
      </c>
      <c r="Q6857" t="s">
        <v>301</v>
      </c>
      <c r="R6857" t="s">
        <v>543</v>
      </c>
      <c r="S6857" s="2"/>
      <c r="V6857" s="2">
        <v>45666.53449471065</v>
      </c>
      <c r="W6857" s="2">
        <v>45666.53449471065</v>
      </c>
      <c r="X6857" t="b">
        <v>0</v>
      </c>
      <c r="Y6857" t="s">
        <v>600</v>
      </c>
      <c r="Z6857" t="s">
        <v>1808</v>
      </c>
      <c r="AA6857" t="s">
        <v>2</v>
      </c>
    </row>
    <row r="6858" spans="1:27" x14ac:dyDescent="0.3">
      <c r="A6858" t="s">
        <v>2224</v>
      </c>
      <c r="B6858" t="s">
        <v>670</v>
      </c>
      <c r="C6858" t="s">
        <v>541</v>
      </c>
      <c r="D6858" t="s">
        <v>542</v>
      </c>
      <c r="E6858" t="s">
        <v>1982</v>
      </c>
      <c r="F6858" t="s">
        <v>1983</v>
      </c>
      <c r="G6858" t="s">
        <v>4</v>
      </c>
      <c r="H6858" t="s">
        <v>510</v>
      </c>
      <c r="J6858" s="2">
        <v>45380</v>
      </c>
      <c r="K6858" s="5">
        <v>202401</v>
      </c>
      <c r="M6858" t="b">
        <v>0</v>
      </c>
      <c r="N6858" t="b">
        <v>0</v>
      </c>
      <c r="O6858" s="2">
        <v>45666.534263078705</v>
      </c>
      <c r="P6858" s="2">
        <v>45670.414292858797</v>
      </c>
      <c r="Q6858" t="s">
        <v>301</v>
      </c>
      <c r="R6858" t="s">
        <v>543</v>
      </c>
      <c r="S6858" s="2"/>
      <c r="V6858" s="2">
        <v>45666.534263275462</v>
      </c>
      <c r="W6858" s="2">
        <v>45666.534263275462</v>
      </c>
      <c r="X6858" t="b">
        <v>0</v>
      </c>
      <c r="Y6858" t="s">
        <v>600</v>
      </c>
      <c r="Z6858" t="s">
        <v>1808</v>
      </c>
      <c r="AA6858" t="s">
        <v>2</v>
      </c>
    </row>
    <row r="6859" spans="1:27" x14ac:dyDescent="0.3">
      <c r="A6859" t="s">
        <v>1981</v>
      </c>
      <c r="B6859" t="s">
        <v>670</v>
      </c>
      <c r="C6859" t="s">
        <v>541</v>
      </c>
      <c r="D6859" t="s">
        <v>542</v>
      </c>
      <c r="E6859" t="s">
        <v>1982</v>
      </c>
      <c r="F6859" t="s">
        <v>1983</v>
      </c>
      <c r="G6859" t="s">
        <v>4</v>
      </c>
      <c r="H6859" t="s">
        <v>510</v>
      </c>
      <c r="J6859" s="2">
        <v>45471</v>
      </c>
      <c r="K6859" s="5">
        <v>202402</v>
      </c>
      <c r="M6859" t="b">
        <v>0</v>
      </c>
      <c r="N6859" t="b">
        <v>0</v>
      </c>
      <c r="O6859" s="2">
        <v>45666.534278935185</v>
      </c>
      <c r="P6859" s="2">
        <v>45670.414305405095</v>
      </c>
      <c r="Q6859" t="s">
        <v>301</v>
      </c>
      <c r="R6859" t="s">
        <v>543</v>
      </c>
      <c r="S6859" s="2"/>
      <c r="V6859" s="2">
        <v>45666.534279201391</v>
      </c>
      <c r="W6859" s="2">
        <v>45666.534279201391</v>
      </c>
      <c r="X6859" t="b">
        <v>0</v>
      </c>
      <c r="Y6859" t="s">
        <v>600</v>
      </c>
      <c r="Z6859" t="s">
        <v>1808</v>
      </c>
      <c r="AA6859" t="s">
        <v>2</v>
      </c>
    </row>
    <row r="6860" spans="1:27" x14ac:dyDescent="0.3">
      <c r="A6860" t="s">
        <v>2225</v>
      </c>
      <c r="B6860" t="s">
        <v>670</v>
      </c>
      <c r="C6860" t="s">
        <v>541</v>
      </c>
      <c r="D6860" t="s">
        <v>542</v>
      </c>
      <c r="E6860" t="s">
        <v>2226</v>
      </c>
      <c r="F6860" t="s">
        <v>2227</v>
      </c>
      <c r="G6860" t="s">
        <v>4</v>
      </c>
      <c r="H6860" t="s">
        <v>510</v>
      </c>
      <c r="J6860" s="2">
        <v>45471</v>
      </c>
      <c r="K6860" s="5">
        <v>202402</v>
      </c>
      <c r="M6860" t="b">
        <v>0</v>
      </c>
      <c r="N6860" t="b">
        <v>0</v>
      </c>
      <c r="O6860" s="2">
        <v>45666.533994247686</v>
      </c>
      <c r="P6860" s="2">
        <v>45670.414093946762</v>
      </c>
      <c r="Q6860" t="s">
        <v>301</v>
      </c>
      <c r="R6860" t="s">
        <v>543</v>
      </c>
      <c r="S6860" s="2"/>
      <c r="V6860" s="2">
        <v>45666.53399452546</v>
      </c>
      <c r="W6860" s="2">
        <v>45666.53399452546</v>
      </c>
      <c r="X6860" t="b">
        <v>0</v>
      </c>
      <c r="Y6860" t="s">
        <v>600</v>
      </c>
      <c r="Z6860" t="s">
        <v>1808</v>
      </c>
      <c r="AA6860" t="s">
        <v>2</v>
      </c>
    </row>
    <row r="6861" spans="1:27" x14ac:dyDescent="0.3">
      <c r="A6861" t="s">
        <v>2006</v>
      </c>
      <c r="B6861" t="s">
        <v>670</v>
      </c>
      <c r="C6861" t="s">
        <v>541</v>
      </c>
      <c r="D6861" t="s">
        <v>542</v>
      </c>
      <c r="E6861" t="s">
        <v>2004</v>
      </c>
      <c r="F6861" t="s">
        <v>2005</v>
      </c>
      <c r="G6861" t="s">
        <v>14</v>
      </c>
      <c r="H6861" t="s">
        <v>510</v>
      </c>
      <c r="J6861" s="2">
        <v>45380</v>
      </c>
      <c r="K6861" s="5">
        <v>202401</v>
      </c>
      <c r="M6861" t="b">
        <v>0</v>
      </c>
      <c r="N6861" t="b">
        <v>0</v>
      </c>
      <c r="O6861" s="2">
        <v>45666.534152743057</v>
      </c>
      <c r="P6861" s="2">
        <v>45670.414209259259</v>
      </c>
      <c r="Q6861" t="s">
        <v>301</v>
      </c>
      <c r="R6861" t="s">
        <v>543</v>
      </c>
      <c r="S6861" s="2"/>
      <c r="V6861" s="2">
        <v>45666.534152928238</v>
      </c>
      <c r="W6861" s="2">
        <v>45666.534152928238</v>
      </c>
      <c r="X6861" t="b">
        <v>0</v>
      </c>
      <c r="Y6861" t="s">
        <v>600</v>
      </c>
      <c r="Z6861" t="s">
        <v>1808</v>
      </c>
      <c r="AA6861" t="s">
        <v>2</v>
      </c>
    </row>
    <row r="6862" spans="1:27" x14ac:dyDescent="0.3">
      <c r="A6862" t="s">
        <v>2003</v>
      </c>
      <c r="B6862" t="s">
        <v>670</v>
      </c>
      <c r="C6862" t="s">
        <v>541</v>
      </c>
      <c r="D6862" t="s">
        <v>542</v>
      </c>
      <c r="E6862" t="s">
        <v>2004</v>
      </c>
      <c r="F6862" t="s">
        <v>2005</v>
      </c>
      <c r="G6862" t="s">
        <v>14</v>
      </c>
      <c r="H6862" t="s">
        <v>510</v>
      </c>
      <c r="J6862" s="2">
        <v>45471</v>
      </c>
      <c r="K6862" s="5">
        <v>202402</v>
      </c>
      <c r="M6862" t="b">
        <v>0</v>
      </c>
      <c r="N6862" t="b">
        <v>0</v>
      </c>
      <c r="O6862" s="2">
        <v>45666.534391122688</v>
      </c>
      <c r="P6862" s="2">
        <v>45670.414385416669</v>
      </c>
      <c r="Q6862" t="s">
        <v>301</v>
      </c>
      <c r="R6862" t="s">
        <v>543</v>
      </c>
      <c r="S6862" s="2"/>
      <c r="V6862" s="2">
        <v>45666.534391238427</v>
      </c>
      <c r="W6862" s="2">
        <v>45666.534391238427</v>
      </c>
      <c r="X6862" t="b">
        <v>0</v>
      </c>
      <c r="Y6862" t="s">
        <v>600</v>
      </c>
      <c r="Z6862" t="s">
        <v>1808</v>
      </c>
      <c r="AA6862" t="s">
        <v>2</v>
      </c>
    </row>
    <row r="6863" spans="1:27" x14ac:dyDescent="0.3">
      <c r="A6863" t="s">
        <v>2002</v>
      </c>
      <c r="B6863" t="s">
        <v>670</v>
      </c>
      <c r="C6863" t="s">
        <v>541</v>
      </c>
      <c r="D6863" t="s">
        <v>542</v>
      </c>
      <c r="E6863" t="s">
        <v>2000</v>
      </c>
      <c r="F6863" t="s">
        <v>2001</v>
      </c>
      <c r="G6863" t="s">
        <v>14</v>
      </c>
      <c r="H6863" t="s">
        <v>510</v>
      </c>
      <c r="J6863" s="2">
        <v>45380</v>
      </c>
      <c r="K6863" s="5">
        <v>202401</v>
      </c>
      <c r="M6863" t="b">
        <v>0</v>
      </c>
      <c r="N6863" t="b">
        <v>0</v>
      </c>
      <c r="O6863" s="2">
        <v>45666.534426701386</v>
      </c>
      <c r="P6863" s="2">
        <v>45670.414414155093</v>
      </c>
      <c r="Q6863" t="s">
        <v>301</v>
      </c>
      <c r="R6863" t="s">
        <v>543</v>
      </c>
      <c r="S6863" s="2"/>
      <c r="V6863" s="2">
        <v>45666.534426851853</v>
      </c>
      <c r="W6863" s="2">
        <v>45666.534426851853</v>
      </c>
      <c r="X6863" t="b">
        <v>0</v>
      </c>
      <c r="Y6863" t="s">
        <v>600</v>
      </c>
      <c r="Z6863" t="s">
        <v>1808</v>
      </c>
      <c r="AA6863" t="s">
        <v>2</v>
      </c>
    </row>
    <row r="6864" spans="1:27" x14ac:dyDescent="0.3">
      <c r="A6864" t="s">
        <v>1999</v>
      </c>
      <c r="B6864" t="s">
        <v>670</v>
      </c>
      <c r="C6864" t="s">
        <v>541</v>
      </c>
      <c r="D6864" t="s">
        <v>542</v>
      </c>
      <c r="E6864" t="s">
        <v>2000</v>
      </c>
      <c r="F6864" t="s">
        <v>2001</v>
      </c>
      <c r="G6864" t="s">
        <v>14</v>
      </c>
      <c r="H6864" t="s">
        <v>510</v>
      </c>
      <c r="J6864" s="2">
        <v>45471</v>
      </c>
      <c r="K6864" s="5">
        <v>202402</v>
      </c>
      <c r="M6864" t="b">
        <v>0</v>
      </c>
      <c r="N6864" t="b">
        <v>0</v>
      </c>
      <c r="O6864" s="2">
        <v>45666.534142789351</v>
      </c>
      <c r="P6864" s="2">
        <v>45670.41420269676</v>
      </c>
      <c r="Q6864" t="s">
        <v>301</v>
      </c>
      <c r="R6864" t="s">
        <v>543</v>
      </c>
      <c r="S6864" s="2"/>
      <c r="V6864" s="2">
        <v>45666.534143020835</v>
      </c>
      <c r="W6864" s="2">
        <v>45666.534143020835</v>
      </c>
      <c r="X6864" t="b">
        <v>0</v>
      </c>
      <c r="Y6864" t="s">
        <v>600</v>
      </c>
      <c r="Z6864" t="s">
        <v>1808</v>
      </c>
      <c r="AA6864" t="s">
        <v>2</v>
      </c>
    </row>
    <row r="6865" spans="1:27" x14ac:dyDescent="0.3">
      <c r="A6865" t="s">
        <v>2208</v>
      </c>
      <c r="B6865" t="s">
        <v>670</v>
      </c>
      <c r="C6865" t="s">
        <v>541</v>
      </c>
      <c r="D6865" t="s">
        <v>542</v>
      </c>
      <c r="E6865" t="s">
        <v>2209</v>
      </c>
      <c r="F6865" t="s">
        <v>2210</v>
      </c>
      <c r="G6865" t="s">
        <v>191</v>
      </c>
      <c r="H6865" t="s">
        <v>510</v>
      </c>
      <c r="J6865" s="2">
        <v>45380</v>
      </c>
      <c r="K6865" s="5">
        <v>202401</v>
      </c>
      <c r="M6865" t="b">
        <v>0</v>
      </c>
      <c r="N6865" t="b">
        <v>0</v>
      </c>
      <c r="O6865" s="2">
        <v>45666.53426940972</v>
      </c>
      <c r="P6865" s="2">
        <v>45670.414297187497</v>
      </c>
      <c r="Q6865" t="s">
        <v>301</v>
      </c>
      <c r="R6865" t="s">
        <v>543</v>
      </c>
      <c r="S6865" s="2"/>
      <c r="V6865" s="2">
        <v>45666.534269560187</v>
      </c>
      <c r="W6865" s="2">
        <v>45666.534269560187</v>
      </c>
      <c r="X6865" t="b">
        <v>0</v>
      </c>
      <c r="Y6865" t="s">
        <v>600</v>
      </c>
      <c r="Z6865" t="s">
        <v>1808</v>
      </c>
      <c r="AA6865" t="s">
        <v>2</v>
      </c>
    </row>
    <row r="6866" spans="1:27" x14ac:dyDescent="0.3">
      <c r="A6866" t="s">
        <v>2211</v>
      </c>
      <c r="B6866" t="s">
        <v>670</v>
      </c>
      <c r="C6866" t="s">
        <v>541</v>
      </c>
      <c r="D6866" t="s">
        <v>542</v>
      </c>
      <c r="E6866" t="s">
        <v>2212</v>
      </c>
      <c r="F6866" t="s">
        <v>2213</v>
      </c>
      <c r="G6866" t="s">
        <v>191</v>
      </c>
      <c r="H6866" t="s">
        <v>510</v>
      </c>
      <c r="J6866" s="2">
        <v>45380</v>
      </c>
      <c r="K6866" s="5">
        <v>202401</v>
      </c>
      <c r="M6866" t="b">
        <v>0</v>
      </c>
      <c r="N6866" t="b">
        <v>0</v>
      </c>
      <c r="O6866" s="2">
        <v>45666.53430871528</v>
      </c>
      <c r="P6866" s="2">
        <v>45670.414328900464</v>
      </c>
      <c r="Q6866" t="s">
        <v>301</v>
      </c>
      <c r="R6866" t="s">
        <v>543</v>
      </c>
      <c r="S6866" s="2"/>
      <c r="V6866" s="2">
        <v>45666.534308912036</v>
      </c>
      <c r="W6866" s="2">
        <v>45666.534308912036</v>
      </c>
      <c r="X6866" t="b">
        <v>0</v>
      </c>
      <c r="Y6866" t="s">
        <v>600</v>
      </c>
      <c r="Z6866" t="s">
        <v>1808</v>
      </c>
      <c r="AA6866" t="s">
        <v>2</v>
      </c>
    </row>
    <row r="6867" spans="1:27" x14ac:dyDescent="0.3">
      <c r="A6867" t="s">
        <v>2217</v>
      </c>
      <c r="B6867" t="s">
        <v>670</v>
      </c>
      <c r="C6867" t="s">
        <v>541</v>
      </c>
      <c r="D6867" t="s">
        <v>542</v>
      </c>
      <c r="E6867" t="s">
        <v>2218</v>
      </c>
      <c r="F6867" t="s">
        <v>2219</v>
      </c>
      <c r="G6867" t="s">
        <v>191</v>
      </c>
      <c r="H6867" t="s">
        <v>510</v>
      </c>
      <c r="J6867" s="2">
        <v>45380</v>
      </c>
      <c r="K6867" s="5">
        <v>202401</v>
      </c>
      <c r="M6867" t="b">
        <v>0</v>
      </c>
      <c r="N6867" t="b">
        <v>0</v>
      </c>
      <c r="O6867" s="2">
        <v>45666.53421114583</v>
      </c>
      <c r="P6867" s="2">
        <v>45670.414252893519</v>
      </c>
      <c r="Q6867" t="s">
        <v>301</v>
      </c>
      <c r="R6867" t="s">
        <v>543</v>
      </c>
      <c r="S6867" s="2"/>
      <c r="V6867" s="2">
        <v>45666.534211261576</v>
      </c>
      <c r="W6867" s="2">
        <v>45666.534211261576</v>
      </c>
      <c r="X6867" t="b">
        <v>0</v>
      </c>
      <c r="Y6867" t="s">
        <v>600</v>
      </c>
      <c r="Z6867" t="s">
        <v>1808</v>
      </c>
      <c r="AA6867" t="s">
        <v>2</v>
      </c>
    </row>
    <row r="6868" spans="1:27" x14ac:dyDescent="0.3">
      <c r="A6868" t="s">
        <v>2214</v>
      </c>
      <c r="B6868" t="s">
        <v>670</v>
      </c>
      <c r="C6868" t="s">
        <v>541</v>
      </c>
      <c r="D6868" t="s">
        <v>542</v>
      </c>
      <c r="E6868" t="s">
        <v>2215</v>
      </c>
      <c r="F6868" t="s">
        <v>2216</v>
      </c>
      <c r="G6868" t="s">
        <v>191</v>
      </c>
      <c r="H6868" t="s">
        <v>510</v>
      </c>
      <c r="J6868" s="2">
        <v>45380</v>
      </c>
      <c r="K6868" s="5">
        <v>202401</v>
      </c>
      <c r="M6868" t="b">
        <v>0</v>
      </c>
      <c r="N6868" t="b">
        <v>0</v>
      </c>
      <c r="O6868" s="2">
        <v>45666.534282719906</v>
      </c>
      <c r="P6868" s="2">
        <v>45670.41430783565</v>
      </c>
      <c r="Q6868" t="s">
        <v>301</v>
      </c>
      <c r="R6868" t="s">
        <v>543</v>
      </c>
      <c r="S6868" s="2"/>
      <c r="V6868" s="2">
        <v>45666.534282905093</v>
      </c>
      <c r="W6868" s="2">
        <v>45666.534282905093</v>
      </c>
      <c r="X6868" t="b">
        <v>0</v>
      </c>
      <c r="Y6868" t="s">
        <v>600</v>
      </c>
      <c r="Z6868" t="s">
        <v>1808</v>
      </c>
      <c r="AA6868" t="s">
        <v>2</v>
      </c>
    </row>
    <row r="6869" spans="1:27" x14ac:dyDescent="0.3">
      <c r="A6869" t="s">
        <v>1988</v>
      </c>
      <c r="B6869" t="s">
        <v>670</v>
      </c>
      <c r="C6869" t="s">
        <v>541</v>
      </c>
      <c r="D6869" t="s">
        <v>542</v>
      </c>
      <c r="E6869" t="s">
        <v>1989</v>
      </c>
      <c r="F6869" t="s">
        <v>1990</v>
      </c>
      <c r="G6869" t="s">
        <v>4</v>
      </c>
      <c r="H6869" t="s">
        <v>510</v>
      </c>
      <c r="J6869" s="2">
        <v>45380</v>
      </c>
      <c r="K6869" s="5">
        <v>202401</v>
      </c>
      <c r="M6869" t="b">
        <v>0</v>
      </c>
      <c r="N6869" t="b">
        <v>0</v>
      </c>
      <c r="O6869" s="2">
        <v>45666.534136226852</v>
      </c>
      <c r="P6869" s="2">
        <v>45670.41419826389</v>
      </c>
      <c r="Q6869" t="s">
        <v>301</v>
      </c>
      <c r="R6869" t="s">
        <v>543</v>
      </c>
      <c r="S6869" s="2"/>
      <c r="V6869" s="2">
        <v>45666.534136423608</v>
      </c>
      <c r="W6869" s="2">
        <v>45666.534136423608</v>
      </c>
      <c r="X6869" t="b">
        <v>0</v>
      </c>
      <c r="Y6869" t="s">
        <v>600</v>
      </c>
      <c r="Z6869" t="s">
        <v>1808</v>
      </c>
      <c r="AA6869" t="s">
        <v>2</v>
      </c>
    </row>
    <row r="6870" spans="1:27" x14ac:dyDescent="0.3">
      <c r="A6870" t="s">
        <v>1987</v>
      </c>
      <c r="B6870" t="s">
        <v>670</v>
      </c>
      <c r="C6870" t="s">
        <v>541</v>
      </c>
      <c r="D6870" t="s">
        <v>542</v>
      </c>
      <c r="E6870" t="s">
        <v>1985</v>
      </c>
      <c r="F6870" t="s">
        <v>1986</v>
      </c>
      <c r="G6870" t="s">
        <v>4</v>
      </c>
      <c r="H6870" t="s">
        <v>510</v>
      </c>
      <c r="J6870" s="2">
        <v>45380</v>
      </c>
      <c r="K6870" s="5">
        <v>202401</v>
      </c>
      <c r="M6870" t="b">
        <v>0</v>
      </c>
      <c r="N6870" t="b">
        <v>0</v>
      </c>
      <c r="O6870" s="2">
        <v>45666.534470983795</v>
      </c>
      <c r="P6870" s="2">
        <v>45670.414447835647</v>
      </c>
      <c r="Q6870" t="s">
        <v>301</v>
      </c>
      <c r="R6870" t="s">
        <v>543</v>
      </c>
      <c r="S6870" s="2"/>
      <c r="V6870" s="2">
        <v>45666.534471180552</v>
      </c>
      <c r="W6870" s="2">
        <v>45666.534471180552</v>
      </c>
      <c r="X6870" t="b">
        <v>0</v>
      </c>
      <c r="Y6870" t="s">
        <v>600</v>
      </c>
      <c r="Z6870" t="s">
        <v>1808</v>
      </c>
      <c r="AA6870" t="s">
        <v>2</v>
      </c>
    </row>
    <row r="6871" spans="1:27" x14ac:dyDescent="0.3">
      <c r="A6871" t="s">
        <v>1992</v>
      </c>
      <c r="B6871" t="s">
        <v>670</v>
      </c>
      <c r="C6871" t="s">
        <v>541</v>
      </c>
      <c r="D6871" t="s">
        <v>542</v>
      </c>
      <c r="E6871" t="s">
        <v>1993</v>
      </c>
      <c r="F6871" t="s">
        <v>1994</v>
      </c>
      <c r="G6871" t="s">
        <v>4</v>
      </c>
      <c r="H6871" t="s">
        <v>510</v>
      </c>
      <c r="J6871" s="2">
        <v>45471</v>
      </c>
      <c r="K6871" s="5">
        <v>202402</v>
      </c>
      <c r="M6871" t="b">
        <v>0</v>
      </c>
      <c r="N6871" t="b">
        <v>0</v>
      </c>
      <c r="O6871" s="2">
        <v>45666.534346145832</v>
      </c>
      <c r="P6871" s="2">
        <v>45670.414353622684</v>
      </c>
      <c r="Q6871" t="s">
        <v>301</v>
      </c>
      <c r="R6871" t="s">
        <v>543</v>
      </c>
      <c r="S6871" s="2"/>
      <c r="V6871" s="2">
        <v>45666.53434633102</v>
      </c>
      <c r="W6871" s="2">
        <v>45666.53434633102</v>
      </c>
      <c r="X6871" t="b">
        <v>0</v>
      </c>
      <c r="Y6871" t="s">
        <v>600</v>
      </c>
      <c r="Z6871" t="s">
        <v>1808</v>
      </c>
      <c r="AA6871" t="s">
        <v>2</v>
      </c>
    </row>
    <row r="6872" spans="1:27" x14ac:dyDescent="0.3">
      <c r="A6872" t="s">
        <v>1991</v>
      </c>
      <c r="B6872" t="s">
        <v>670</v>
      </c>
      <c r="C6872" t="s">
        <v>541</v>
      </c>
      <c r="D6872" t="s">
        <v>542</v>
      </c>
      <c r="E6872" t="s">
        <v>1989</v>
      </c>
      <c r="F6872" t="s">
        <v>1990</v>
      </c>
      <c r="G6872" t="s">
        <v>4</v>
      </c>
      <c r="H6872" t="s">
        <v>510</v>
      </c>
      <c r="J6872" s="2">
        <v>45471</v>
      </c>
      <c r="K6872" s="5">
        <v>202402</v>
      </c>
      <c r="M6872" t="b">
        <v>0</v>
      </c>
      <c r="N6872" t="b">
        <v>0</v>
      </c>
      <c r="O6872" s="2">
        <v>45666.534161805554</v>
      </c>
      <c r="P6872" s="2">
        <v>45670.41421570602</v>
      </c>
      <c r="Q6872" t="s">
        <v>301</v>
      </c>
      <c r="R6872" t="s">
        <v>543</v>
      </c>
      <c r="S6872" s="2"/>
      <c r="V6872" s="2">
        <v>45666.534162002317</v>
      </c>
      <c r="W6872" s="2">
        <v>45666.534162002317</v>
      </c>
      <c r="X6872" t="b">
        <v>0</v>
      </c>
      <c r="Y6872" t="s">
        <v>600</v>
      </c>
      <c r="Z6872" t="s">
        <v>1808</v>
      </c>
      <c r="AA6872" t="s">
        <v>2</v>
      </c>
    </row>
    <row r="6873" spans="1:27" x14ac:dyDescent="0.3">
      <c r="A6873" t="s">
        <v>1998</v>
      </c>
      <c r="B6873" t="s">
        <v>670</v>
      </c>
      <c r="C6873" t="s">
        <v>541</v>
      </c>
      <c r="D6873" t="s">
        <v>542</v>
      </c>
      <c r="E6873" t="s">
        <v>1996</v>
      </c>
      <c r="F6873" t="s">
        <v>1997</v>
      </c>
      <c r="G6873" t="s">
        <v>4</v>
      </c>
      <c r="H6873" t="s">
        <v>510</v>
      </c>
      <c r="J6873" s="2">
        <v>45471</v>
      </c>
      <c r="K6873" s="5">
        <v>202402</v>
      </c>
      <c r="M6873" t="b">
        <v>0</v>
      </c>
      <c r="N6873" t="b">
        <v>0</v>
      </c>
      <c r="O6873" s="2">
        <v>45666.534214155094</v>
      </c>
      <c r="P6873" s="2">
        <v>45670.414255208336</v>
      </c>
      <c r="Q6873" t="s">
        <v>301</v>
      </c>
      <c r="R6873" t="s">
        <v>543</v>
      </c>
      <c r="S6873" s="2"/>
      <c r="V6873" s="2">
        <v>45666.53421435185</v>
      </c>
      <c r="W6873" s="2">
        <v>45666.53421435185</v>
      </c>
      <c r="X6873" t="b">
        <v>0</v>
      </c>
      <c r="Y6873" t="s">
        <v>600</v>
      </c>
      <c r="Z6873" t="s">
        <v>1808</v>
      </c>
      <c r="AA6873" t="s">
        <v>2</v>
      </c>
    </row>
    <row r="6874" spans="1:27" x14ac:dyDescent="0.3">
      <c r="A6874" t="s">
        <v>2220</v>
      </c>
      <c r="B6874" t="s">
        <v>670</v>
      </c>
      <c r="C6874" t="s">
        <v>541</v>
      </c>
      <c r="D6874" t="s">
        <v>542</v>
      </c>
      <c r="E6874" t="s">
        <v>2221</v>
      </c>
      <c r="F6874" t="s">
        <v>2222</v>
      </c>
      <c r="G6874" t="s">
        <v>191</v>
      </c>
      <c r="H6874" t="s">
        <v>510</v>
      </c>
      <c r="J6874" s="2">
        <v>45380</v>
      </c>
      <c r="K6874" s="5">
        <v>202401</v>
      </c>
      <c r="M6874" t="b">
        <v>0</v>
      </c>
      <c r="N6874" t="b">
        <v>0</v>
      </c>
      <c r="O6874" s="2">
        <v>45666.534491053244</v>
      </c>
      <c r="P6874" s="2">
        <v>45670.414461076391</v>
      </c>
      <c r="Q6874" t="s">
        <v>301</v>
      </c>
      <c r="R6874" t="s">
        <v>543</v>
      </c>
      <c r="S6874" s="2"/>
      <c r="V6874" s="2">
        <v>45666.534491203704</v>
      </c>
      <c r="W6874" s="2">
        <v>45666.534491203704</v>
      </c>
      <c r="X6874" t="b">
        <v>0</v>
      </c>
      <c r="Y6874" t="s">
        <v>600</v>
      </c>
      <c r="Z6874" t="s">
        <v>1808</v>
      </c>
      <c r="AA6874" t="s">
        <v>2</v>
      </c>
    </row>
    <row r="6875" spans="1:27" x14ac:dyDescent="0.3">
      <c r="A6875" t="s">
        <v>1995</v>
      </c>
      <c r="B6875" t="s">
        <v>670</v>
      </c>
      <c r="C6875" t="s">
        <v>541</v>
      </c>
      <c r="D6875" t="s">
        <v>542</v>
      </c>
      <c r="E6875" t="s">
        <v>1996</v>
      </c>
      <c r="F6875" t="s">
        <v>1997</v>
      </c>
      <c r="G6875" t="s">
        <v>4</v>
      </c>
      <c r="H6875" t="s">
        <v>510</v>
      </c>
      <c r="J6875" s="2">
        <v>45380</v>
      </c>
      <c r="K6875" s="5">
        <v>202401</v>
      </c>
      <c r="M6875" t="b">
        <v>0</v>
      </c>
      <c r="N6875" t="b">
        <v>0</v>
      </c>
      <c r="O6875" s="2">
        <v>45666.534376076386</v>
      </c>
      <c r="P6875" s="2">
        <v>45670.414373993059</v>
      </c>
      <c r="Q6875" t="s">
        <v>301</v>
      </c>
      <c r="R6875" t="s">
        <v>543</v>
      </c>
      <c r="S6875" s="2"/>
      <c r="V6875" s="2">
        <v>45666.534376238429</v>
      </c>
      <c r="W6875" s="2">
        <v>45666.534376238429</v>
      </c>
      <c r="X6875" t="b">
        <v>0</v>
      </c>
      <c r="Y6875" t="s">
        <v>600</v>
      </c>
      <c r="Z6875" t="s">
        <v>1808</v>
      </c>
      <c r="AA6875" t="s">
        <v>2</v>
      </c>
    </row>
    <row r="6876" spans="1:27" x14ac:dyDescent="0.3">
      <c r="A6876" t="s">
        <v>2223</v>
      </c>
      <c r="B6876" t="s">
        <v>670</v>
      </c>
      <c r="C6876" t="s">
        <v>541</v>
      </c>
      <c r="D6876" t="s">
        <v>542</v>
      </c>
      <c r="E6876" t="s">
        <v>1993</v>
      </c>
      <c r="F6876" t="s">
        <v>1994</v>
      </c>
      <c r="G6876" t="s">
        <v>4</v>
      </c>
      <c r="H6876" t="s">
        <v>510</v>
      </c>
      <c r="J6876" s="2">
        <v>45380</v>
      </c>
      <c r="K6876" s="5">
        <v>202401</v>
      </c>
      <c r="M6876" t="b">
        <v>0</v>
      </c>
      <c r="N6876" t="b">
        <v>0</v>
      </c>
      <c r="O6876" s="2">
        <v>45666.534286493057</v>
      </c>
      <c r="P6876" s="2">
        <v>45670.414310034721</v>
      </c>
      <c r="Q6876" t="s">
        <v>301</v>
      </c>
      <c r="R6876" t="s">
        <v>543</v>
      </c>
      <c r="S6876" s="2"/>
      <c r="V6876" s="2">
        <v>45666.534286689814</v>
      </c>
      <c r="W6876" s="2">
        <v>45666.534286689814</v>
      </c>
      <c r="X6876" t="b">
        <v>0</v>
      </c>
      <c r="Y6876" t="s">
        <v>600</v>
      </c>
      <c r="Z6876" t="s">
        <v>1808</v>
      </c>
      <c r="AA6876" t="s">
        <v>2</v>
      </c>
    </row>
    <row r="6877" spans="1:27" x14ac:dyDescent="0.3">
      <c r="A6877" t="s">
        <v>2250</v>
      </c>
      <c r="B6877" t="s">
        <v>670</v>
      </c>
      <c r="C6877" t="s">
        <v>541</v>
      </c>
      <c r="D6877" t="s">
        <v>542</v>
      </c>
      <c r="E6877" t="s">
        <v>2251</v>
      </c>
      <c r="F6877" t="s">
        <v>2252</v>
      </c>
      <c r="G6877" t="s">
        <v>432</v>
      </c>
      <c r="H6877" t="s">
        <v>513</v>
      </c>
      <c r="J6877" s="2">
        <v>45471</v>
      </c>
      <c r="K6877" s="5">
        <v>202402</v>
      </c>
      <c r="M6877" t="b">
        <v>0</v>
      </c>
      <c r="N6877" t="b">
        <v>0</v>
      </c>
      <c r="O6877" s="2">
        <v>45666.534050428243</v>
      </c>
      <c r="P6877" s="2">
        <v>45670.414134178238</v>
      </c>
      <c r="Q6877" t="s">
        <v>301</v>
      </c>
      <c r="R6877" t="s">
        <v>543</v>
      </c>
      <c r="S6877" s="2"/>
      <c r="V6877" s="2">
        <v>45666.534050543982</v>
      </c>
      <c r="W6877" s="2">
        <v>45666.534050543982</v>
      </c>
      <c r="X6877" t="b">
        <v>0</v>
      </c>
      <c r="Y6877" t="s">
        <v>600</v>
      </c>
      <c r="Z6877" t="s">
        <v>1808</v>
      </c>
      <c r="AA6877" t="s">
        <v>2</v>
      </c>
    </row>
    <row r="6878" spans="1:27" x14ac:dyDescent="0.3">
      <c r="A6878" t="s">
        <v>2253</v>
      </c>
      <c r="B6878" t="s">
        <v>670</v>
      </c>
      <c r="C6878" t="s">
        <v>541</v>
      </c>
      <c r="D6878" t="s">
        <v>542</v>
      </c>
      <c r="E6878" t="s">
        <v>2254</v>
      </c>
      <c r="F6878" t="s">
        <v>2255</v>
      </c>
      <c r="G6878" t="s">
        <v>432</v>
      </c>
      <c r="H6878" t="s">
        <v>513</v>
      </c>
      <c r="J6878" s="2">
        <v>45380</v>
      </c>
      <c r="K6878" s="5">
        <v>202401</v>
      </c>
      <c r="M6878" t="b">
        <v>0</v>
      </c>
      <c r="N6878" t="b">
        <v>0</v>
      </c>
      <c r="O6878" s="2">
        <v>45666.534542824076</v>
      </c>
      <c r="P6878" s="2">
        <v>45670.414496493053</v>
      </c>
      <c r="Q6878" t="s">
        <v>301</v>
      </c>
      <c r="R6878" t="s">
        <v>543</v>
      </c>
      <c r="S6878" s="2"/>
      <c r="V6878" s="2">
        <v>45666.534542974536</v>
      </c>
      <c r="W6878" s="2">
        <v>45666.534542974536</v>
      </c>
      <c r="X6878" t="b">
        <v>0</v>
      </c>
      <c r="Y6878" t="s">
        <v>600</v>
      </c>
      <c r="Z6878" t="s">
        <v>1808</v>
      </c>
      <c r="AA6878" t="s">
        <v>2</v>
      </c>
    </row>
    <row r="6879" spans="1:27" x14ac:dyDescent="0.3">
      <c r="A6879" t="s">
        <v>2256</v>
      </c>
      <c r="B6879" t="s">
        <v>670</v>
      </c>
      <c r="C6879" t="s">
        <v>541</v>
      </c>
      <c r="D6879" t="s">
        <v>542</v>
      </c>
      <c r="E6879" t="s">
        <v>2257</v>
      </c>
      <c r="F6879" t="s">
        <v>2258</v>
      </c>
      <c r="G6879" t="s">
        <v>425</v>
      </c>
      <c r="H6879" t="s">
        <v>513</v>
      </c>
      <c r="J6879" s="2">
        <v>45380</v>
      </c>
      <c r="K6879" s="5">
        <v>202401</v>
      </c>
      <c r="M6879" t="b">
        <v>0</v>
      </c>
      <c r="N6879" t="b">
        <v>0</v>
      </c>
      <c r="O6879" s="2">
        <v>45666.534173113425</v>
      </c>
      <c r="P6879" s="2">
        <v>45670.414223229163</v>
      </c>
      <c r="Q6879" t="s">
        <v>301</v>
      </c>
      <c r="R6879" t="s">
        <v>543</v>
      </c>
      <c r="S6879" s="2"/>
      <c r="V6879" s="2">
        <v>45666.534173298613</v>
      </c>
      <c r="W6879" s="2">
        <v>45666.534173298613</v>
      </c>
      <c r="X6879" t="b">
        <v>0</v>
      </c>
      <c r="Y6879" t="s">
        <v>600</v>
      </c>
      <c r="Z6879" t="s">
        <v>1808</v>
      </c>
      <c r="AA6879" t="s">
        <v>2</v>
      </c>
    </row>
    <row r="6880" spans="1:27" x14ac:dyDescent="0.3">
      <c r="A6880" t="s">
        <v>2247</v>
      </c>
      <c r="B6880" t="s">
        <v>670</v>
      </c>
      <c r="C6880" t="s">
        <v>541</v>
      </c>
      <c r="D6880" t="s">
        <v>542</v>
      </c>
      <c r="E6880" t="s">
        <v>2248</v>
      </c>
      <c r="F6880" t="s">
        <v>2249</v>
      </c>
      <c r="G6880" t="s">
        <v>425</v>
      </c>
      <c r="H6880" t="s">
        <v>513</v>
      </c>
      <c r="J6880" s="2">
        <v>45380</v>
      </c>
      <c r="K6880" s="5">
        <v>202401</v>
      </c>
      <c r="M6880" t="b">
        <v>0</v>
      </c>
      <c r="N6880" t="b">
        <v>0</v>
      </c>
      <c r="O6880" s="2">
        <v>45669.522662071759</v>
      </c>
      <c r="P6880" s="2">
        <v>45670.414404479168</v>
      </c>
      <c r="Q6880" t="s">
        <v>301</v>
      </c>
      <c r="R6880" t="s">
        <v>543</v>
      </c>
      <c r="S6880" s="2"/>
      <c r="V6880" s="2">
        <v>45669.522662233794</v>
      </c>
      <c r="W6880" s="2">
        <v>45669.522662233794</v>
      </c>
      <c r="X6880" t="b">
        <v>0</v>
      </c>
      <c r="Y6880" t="s">
        <v>600</v>
      </c>
      <c r="Z6880" t="s">
        <v>1808</v>
      </c>
      <c r="AA6880" t="s">
        <v>2</v>
      </c>
    </row>
    <row r="6881" spans="1:27" x14ac:dyDescent="0.3">
      <c r="A6881" t="s">
        <v>1932</v>
      </c>
      <c r="B6881" t="s">
        <v>670</v>
      </c>
      <c r="C6881" t="s">
        <v>541</v>
      </c>
      <c r="D6881" t="s">
        <v>542</v>
      </c>
      <c r="E6881" t="s">
        <v>1933</v>
      </c>
      <c r="F6881" t="s">
        <v>1934</v>
      </c>
      <c r="G6881" t="s">
        <v>432</v>
      </c>
      <c r="H6881" t="s">
        <v>513</v>
      </c>
      <c r="J6881" s="2">
        <v>45380</v>
      </c>
      <c r="K6881" s="5">
        <v>202401</v>
      </c>
      <c r="M6881" t="b">
        <v>0</v>
      </c>
      <c r="N6881" t="b">
        <v>0</v>
      </c>
      <c r="O6881" s="2">
        <v>45666.534511724538</v>
      </c>
      <c r="P6881" s="2">
        <v>45670.414474386576</v>
      </c>
      <c r="Q6881" t="s">
        <v>301</v>
      </c>
      <c r="R6881" t="s">
        <v>543</v>
      </c>
      <c r="S6881" s="2"/>
      <c r="V6881" s="2">
        <v>45666.534511840277</v>
      </c>
      <c r="W6881" s="2">
        <v>45666.534511840277</v>
      </c>
      <c r="X6881" t="b">
        <v>0</v>
      </c>
      <c r="Y6881" t="s">
        <v>600</v>
      </c>
      <c r="Z6881" t="s">
        <v>1808</v>
      </c>
      <c r="AA6881" t="s">
        <v>2</v>
      </c>
    </row>
    <row r="6882" spans="1:27" x14ac:dyDescent="0.3">
      <c r="A6882" t="s">
        <v>1935</v>
      </c>
      <c r="B6882" t="s">
        <v>670</v>
      </c>
      <c r="C6882" t="s">
        <v>541</v>
      </c>
      <c r="D6882" t="s">
        <v>542</v>
      </c>
      <c r="E6882" t="s">
        <v>1936</v>
      </c>
      <c r="F6882" t="s">
        <v>1937</v>
      </c>
      <c r="G6882" t="s">
        <v>425</v>
      </c>
      <c r="H6882" t="s">
        <v>513</v>
      </c>
      <c r="J6882" s="2">
        <v>45380</v>
      </c>
      <c r="K6882" s="5">
        <v>202401</v>
      </c>
      <c r="M6882" t="b">
        <v>0</v>
      </c>
      <c r="N6882" t="b">
        <v>0</v>
      </c>
      <c r="O6882" s="2">
        <v>45666.534240740744</v>
      </c>
      <c r="P6882" s="2">
        <v>45670.414275150462</v>
      </c>
      <c r="Q6882" t="s">
        <v>301</v>
      </c>
      <c r="R6882" t="s">
        <v>543</v>
      </c>
      <c r="S6882" s="2"/>
      <c r="V6882" s="2">
        <v>45666.534240937501</v>
      </c>
      <c r="W6882" s="2">
        <v>45666.534240937501</v>
      </c>
      <c r="X6882" t="b">
        <v>0</v>
      </c>
      <c r="Y6882" t="s">
        <v>600</v>
      </c>
      <c r="Z6882" t="s">
        <v>1808</v>
      </c>
      <c r="AA6882" t="s">
        <v>2</v>
      </c>
    </row>
    <row r="6883" spans="1:27" x14ac:dyDescent="0.3">
      <c r="A6883" t="s">
        <v>2246</v>
      </c>
      <c r="B6883" t="s">
        <v>670</v>
      </c>
      <c r="C6883" t="s">
        <v>541</v>
      </c>
      <c r="D6883" t="s">
        <v>542</v>
      </c>
      <c r="E6883" t="s">
        <v>771</v>
      </c>
      <c r="F6883" t="s">
        <v>772</v>
      </c>
      <c r="G6883" t="s">
        <v>146</v>
      </c>
      <c r="H6883" t="s">
        <v>510</v>
      </c>
      <c r="J6883" s="2">
        <v>45380</v>
      </c>
      <c r="K6883" s="5">
        <v>202401</v>
      </c>
      <c r="M6883" t="b">
        <v>0</v>
      </c>
      <c r="N6883" t="b">
        <v>0</v>
      </c>
      <c r="O6883" s="2">
        <v>45666.534256250001</v>
      </c>
      <c r="P6883" s="2">
        <v>45670.414285995372</v>
      </c>
      <c r="Q6883" t="s">
        <v>301</v>
      </c>
      <c r="R6883" t="s">
        <v>543</v>
      </c>
      <c r="S6883" s="2"/>
      <c r="V6883" s="2">
        <v>45666.53425636574</v>
      </c>
      <c r="W6883" s="2">
        <v>45666.53425636574</v>
      </c>
      <c r="X6883" t="b">
        <v>0</v>
      </c>
      <c r="Y6883" t="s">
        <v>600</v>
      </c>
      <c r="Z6883" t="s">
        <v>1808</v>
      </c>
      <c r="AA6883" t="s">
        <v>2</v>
      </c>
    </row>
    <row r="6884" spans="1:27" x14ac:dyDescent="0.3">
      <c r="A6884" t="s">
        <v>2245</v>
      </c>
      <c r="B6884" t="s">
        <v>670</v>
      </c>
      <c r="C6884" t="s">
        <v>541</v>
      </c>
      <c r="D6884" t="s">
        <v>542</v>
      </c>
      <c r="E6884" t="s">
        <v>746</v>
      </c>
      <c r="F6884" t="s">
        <v>747</v>
      </c>
      <c r="G6884" t="s">
        <v>146</v>
      </c>
      <c r="H6884" t="s">
        <v>510</v>
      </c>
      <c r="J6884" s="2">
        <v>45380</v>
      </c>
      <c r="K6884" s="5">
        <v>202401</v>
      </c>
      <c r="M6884" t="b">
        <v>0</v>
      </c>
      <c r="N6884" t="b">
        <v>0</v>
      </c>
      <c r="O6884" s="2">
        <v>45666.534180173614</v>
      </c>
      <c r="P6884" s="2">
        <v>45670.414228043985</v>
      </c>
      <c r="Q6884" t="s">
        <v>301</v>
      </c>
      <c r="R6884" t="s">
        <v>543</v>
      </c>
      <c r="S6884" s="2"/>
      <c r="V6884" s="2">
        <v>45666.534180243056</v>
      </c>
      <c r="W6884" s="2">
        <v>45666.534180243056</v>
      </c>
      <c r="X6884" t="b">
        <v>0</v>
      </c>
      <c r="Y6884" t="s">
        <v>600</v>
      </c>
      <c r="Z6884" t="s">
        <v>1808</v>
      </c>
      <c r="AA6884" t="s">
        <v>2</v>
      </c>
    </row>
    <row r="6885" spans="1:27" x14ac:dyDescent="0.3">
      <c r="A6885" t="s">
        <v>2244</v>
      </c>
      <c r="B6885" t="s">
        <v>670</v>
      </c>
      <c r="C6885" t="s">
        <v>541</v>
      </c>
      <c r="D6885" t="s">
        <v>542</v>
      </c>
      <c r="E6885" t="s">
        <v>771</v>
      </c>
      <c r="F6885" t="s">
        <v>772</v>
      </c>
      <c r="G6885" t="s">
        <v>146</v>
      </c>
      <c r="H6885" t="s">
        <v>510</v>
      </c>
      <c r="J6885" s="2">
        <v>45471</v>
      </c>
      <c r="K6885" s="5">
        <v>202402</v>
      </c>
      <c r="M6885" t="b">
        <v>0</v>
      </c>
      <c r="N6885" t="b">
        <v>0</v>
      </c>
      <c r="O6885" s="2">
        <v>45666.534102928243</v>
      </c>
      <c r="P6885" s="2">
        <v>45670.414175196762</v>
      </c>
      <c r="Q6885" t="s">
        <v>301</v>
      </c>
      <c r="R6885" t="s">
        <v>543</v>
      </c>
      <c r="S6885" s="2"/>
      <c r="V6885" s="2">
        <v>45666.534103090278</v>
      </c>
      <c r="W6885" s="2">
        <v>45666.534103090278</v>
      </c>
      <c r="X6885" t="b">
        <v>0</v>
      </c>
      <c r="Y6885" t="s">
        <v>600</v>
      </c>
      <c r="Z6885" t="s">
        <v>1808</v>
      </c>
      <c r="AA6885" t="s">
        <v>2</v>
      </c>
    </row>
    <row r="6886" spans="1:27" x14ac:dyDescent="0.3">
      <c r="A6886" t="s">
        <v>1938</v>
      </c>
      <c r="B6886" t="s">
        <v>670</v>
      </c>
      <c r="C6886" t="s">
        <v>541</v>
      </c>
      <c r="D6886" t="s">
        <v>542</v>
      </c>
      <c r="E6886" t="s">
        <v>746</v>
      </c>
      <c r="F6886" t="s">
        <v>747</v>
      </c>
      <c r="G6886" t="s">
        <v>146</v>
      </c>
      <c r="H6886" t="s">
        <v>510</v>
      </c>
      <c r="J6886" s="2">
        <v>45471</v>
      </c>
      <c r="K6886" s="5">
        <v>202402</v>
      </c>
      <c r="M6886" t="b">
        <v>0</v>
      </c>
      <c r="N6886" t="b">
        <v>0</v>
      </c>
      <c r="O6886" s="2">
        <v>45666.534107673608</v>
      </c>
      <c r="P6886" s="2">
        <v>45670.41417989583</v>
      </c>
      <c r="Q6886" t="s">
        <v>301</v>
      </c>
      <c r="R6886" t="s">
        <v>543</v>
      </c>
      <c r="S6886" s="2"/>
      <c r="V6886" s="2">
        <v>45666.534107835651</v>
      </c>
      <c r="W6886" s="2">
        <v>45666.534107835651</v>
      </c>
      <c r="X6886" t="b">
        <v>0</v>
      </c>
      <c r="Y6886" t="s">
        <v>600</v>
      </c>
      <c r="Z6886" t="s">
        <v>1808</v>
      </c>
      <c r="AA6886" t="s">
        <v>2</v>
      </c>
    </row>
    <row r="6887" spans="1:27" x14ac:dyDescent="0.3">
      <c r="A6887" t="s">
        <v>2241</v>
      </c>
      <c r="B6887" t="s">
        <v>670</v>
      </c>
      <c r="C6887" t="s">
        <v>541</v>
      </c>
      <c r="D6887" t="s">
        <v>542</v>
      </c>
      <c r="E6887" t="s">
        <v>2242</v>
      </c>
      <c r="F6887" t="s">
        <v>2243</v>
      </c>
      <c r="G6887" t="s">
        <v>425</v>
      </c>
      <c r="H6887" t="s">
        <v>513</v>
      </c>
      <c r="J6887" s="2">
        <v>45380</v>
      </c>
      <c r="K6887" s="5">
        <v>202401</v>
      </c>
      <c r="M6887" t="b">
        <v>0</v>
      </c>
      <c r="N6887" t="b">
        <v>0</v>
      </c>
      <c r="O6887" s="2">
        <v>45666.534535613428</v>
      </c>
      <c r="P6887" s="2">
        <v>45670.414492013886</v>
      </c>
      <c r="Q6887" t="s">
        <v>301</v>
      </c>
      <c r="R6887" t="s">
        <v>543</v>
      </c>
      <c r="S6887" s="2"/>
      <c r="V6887" s="2">
        <v>45666.534535798608</v>
      </c>
      <c r="W6887" s="2">
        <v>45666.534535798608</v>
      </c>
      <c r="X6887" t="b">
        <v>0</v>
      </c>
      <c r="Y6887" t="s">
        <v>600</v>
      </c>
      <c r="Z6887" t="s">
        <v>1808</v>
      </c>
      <c r="AA6887" t="s">
        <v>2</v>
      </c>
    </row>
    <row r="6888" spans="1:27" x14ac:dyDescent="0.3">
      <c r="A6888" t="s">
        <v>1926</v>
      </c>
      <c r="B6888" t="s">
        <v>670</v>
      </c>
      <c r="C6888" t="s">
        <v>541</v>
      </c>
      <c r="D6888" t="s">
        <v>542</v>
      </c>
      <c r="E6888" t="s">
        <v>1927</v>
      </c>
      <c r="F6888" t="s">
        <v>1928</v>
      </c>
      <c r="G6888" t="s">
        <v>17</v>
      </c>
      <c r="H6888" t="s">
        <v>513</v>
      </c>
      <c r="J6888" s="2">
        <v>45380</v>
      </c>
      <c r="K6888" s="5">
        <v>202401</v>
      </c>
      <c r="M6888" t="b">
        <v>0</v>
      </c>
      <c r="N6888" t="b">
        <v>0</v>
      </c>
      <c r="O6888" s="2">
        <v>45666.534305208334</v>
      </c>
      <c r="P6888" s="2">
        <v>45670.414326585647</v>
      </c>
      <c r="Q6888" t="s">
        <v>301</v>
      </c>
      <c r="R6888" t="s">
        <v>543</v>
      </c>
      <c r="S6888" s="2"/>
      <c r="V6888" s="2">
        <v>45666.53430540509</v>
      </c>
      <c r="W6888" s="2">
        <v>45666.53430540509</v>
      </c>
      <c r="X6888" t="b">
        <v>0</v>
      </c>
      <c r="Y6888" t="s">
        <v>600</v>
      </c>
      <c r="Z6888" t="s">
        <v>1808</v>
      </c>
      <c r="AA6888" t="s">
        <v>2</v>
      </c>
    </row>
    <row r="6889" spans="1:27" x14ac:dyDescent="0.3">
      <c r="A6889" t="s">
        <v>2268</v>
      </c>
      <c r="B6889" t="s">
        <v>670</v>
      </c>
      <c r="C6889" t="s">
        <v>541</v>
      </c>
      <c r="D6889" t="s">
        <v>542</v>
      </c>
      <c r="E6889" t="s">
        <v>2269</v>
      </c>
      <c r="F6889" t="s">
        <v>2270</v>
      </c>
      <c r="G6889" t="s">
        <v>17</v>
      </c>
      <c r="H6889" t="s">
        <v>513</v>
      </c>
      <c r="J6889" s="2">
        <v>45380</v>
      </c>
      <c r="K6889" s="5">
        <v>202401</v>
      </c>
      <c r="M6889" t="b">
        <v>0</v>
      </c>
      <c r="N6889" t="b">
        <v>0</v>
      </c>
      <c r="O6889" s="2">
        <v>45666.534013888886</v>
      </c>
      <c r="P6889" s="2">
        <v>45670.414107986115</v>
      </c>
      <c r="Q6889" t="s">
        <v>301</v>
      </c>
      <c r="R6889" t="s">
        <v>543</v>
      </c>
      <c r="S6889" s="2"/>
      <c r="V6889" s="2">
        <v>45666.53401408565</v>
      </c>
      <c r="W6889" s="2">
        <v>45666.53401408565</v>
      </c>
      <c r="X6889" t="b">
        <v>0</v>
      </c>
      <c r="Y6889" t="s">
        <v>600</v>
      </c>
      <c r="Z6889" t="s">
        <v>1808</v>
      </c>
      <c r="AA6889" t="s">
        <v>2</v>
      </c>
    </row>
    <row r="6890" spans="1:27" x14ac:dyDescent="0.3">
      <c r="A6890" t="s">
        <v>2272</v>
      </c>
      <c r="B6890" t="s">
        <v>670</v>
      </c>
      <c r="C6890" t="s">
        <v>541</v>
      </c>
      <c r="D6890" t="s">
        <v>542</v>
      </c>
      <c r="E6890" t="s">
        <v>2273</v>
      </c>
      <c r="F6890" t="s">
        <v>2274</v>
      </c>
      <c r="G6890" t="s">
        <v>432</v>
      </c>
      <c r="H6890" t="s">
        <v>513</v>
      </c>
      <c r="J6890" s="2">
        <v>45471</v>
      </c>
      <c r="K6890" s="5">
        <v>202402</v>
      </c>
      <c r="M6890" t="b">
        <v>0</v>
      </c>
      <c r="N6890" t="b">
        <v>0</v>
      </c>
      <c r="O6890" s="2">
        <v>45666.534195486114</v>
      </c>
      <c r="P6890" s="2">
        <v>45670.414239317128</v>
      </c>
      <c r="Q6890" t="s">
        <v>301</v>
      </c>
      <c r="R6890" t="s">
        <v>543</v>
      </c>
      <c r="S6890" s="2"/>
      <c r="V6890" s="2">
        <v>45666.534195601853</v>
      </c>
      <c r="W6890" s="2">
        <v>45666.534195601853</v>
      </c>
      <c r="X6890" t="b">
        <v>0</v>
      </c>
      <c r="Y6890" t="s">
        <v>600</v>
      </c>
      <c r="Z6890" t="s">
        <v>1808</v>
      </c>
      <c r="AA6890" t="s">
        <v>2</v>
      </c>
    </row>
    <row r="6891" spans="1:27" x14ac:dyDescent="0.3">
      <c r="A6891" t="s">
        <v>2265</v>
      </c>
      <c r="B6891" t="s">
        <v>670</v>
      </c>
      <c r="C6891" t="s">
        <v>541</v>
      </c>
      <c r="D6891" t="s">
        <v>542</v>
      </c>
      <c r="E6891" t="s">
        <v>2266</v>
      </c>
      <c r="F6891" t="s">
        <v>2267</v>
      </c>
      <c r="G6891" t="s">
        <v>17</v>
      </c>
      <c r="H6891" t="s">
        <v>513</v>
      </c>
      <c r="J6891" s="2">
        <v>45471</v>
      </c>
      <c r="K6891" s="5">
        <v>202402</v>
      </c>
      <c r="M6891" t="b">
        <v>0</v>
      </c>
      <c r="N6891" t="b">
        <v>0</v>
      </c>
      <c r="O6891" s="2">
        <v>45666.534169293984</v>
      </c>
      <c r="P6891" s="2">
        <v>45670.414221030092</v>
      </c>
      <c r="Q6891" t="s">
        <v>301</v>
      </c>
      <c r="R6891" t="s">
        <v>543</v>
      </c>
      <c r="S6891" s="2"/>
      <c r="V6891" s="2">
        <v>45666.534169444443</v>
      </c>
      <c r="W6891" s="2">
        <v>45666.534169444443</v>
      </c>
      <c r="X6891" t="b">
        <v>0</v>
      </c>
      <c r="Y6891" t="s">
        <v>600</v>
      </c>
      <c r="Z6891" t="s">
        <v>1808</v>
      </c>
      <c r="AA6891" t="s">
        <v>2</v>
      </c>
    </row>
    <row r="6892" spans="1:27" x14ac:dyDescent="0.3">
      <c r="A6892" t="s">
        <v>2262</v>
      </c>
      <c r="B6892" t="s">
        <v>670</v>
      </c>
      <c r="C6892" t="s">
        <v>541</v>
      </c>
      <c r="D6892" t="s">
        <v>542</v>
      </c>
      <c r="E6892" t="s">
        <v>2263</v>
      </c>
      <c r="F6892" t="s">
        <v>2264</v>
      </c>
      <c r="G6892" t="s">
        <v>17</v>
      </c>
      <c r="H6892" t="s">
        <v>513</v>
      </c>
      <c r="J6892" s="2">
        <v>45471</v>
      </c>
      <c r="K6892" s="5">
        <v>202402</v>
      </c>
      <c r="M6892" t="b">
        <v>0</v>
      </c>
      <c r="N6892" t="b">
        <v>0</v>
      </c>
      <c r="O6892" s="2">
        <v>45666.53431570602</v>
      </c>
      <c r="P6892" s="2">
        <v>45670.414333414352</v>
      </c>
      <c r="Q6892" t="s">
        <v>301</v>
      </c>
      <c r="R6892" t="s">
        <v>543</v>
      </c>
      <c r="S6892" s="2"/>
      <c r="V6892" s="2">
        <v>45666.534315821758</v>
      </c>
      <c r="W6892" s="2">
        <v>45666.534315821758</v>
      </c>
      <c r="X6892" t="b">
        <v>0</v>
      </c>
      <c r="Y6892" t="s">
        <v>600</v>
      </c>
      <c r="Z6892" t="s">
        <v>1808</v>
      </c>
      <c r="AA6892" t="s">
        <v>2</v>
      </c>
    </row>
    <row r="6893" spans="1:27" x14ac:dyDescent="0.3">
      <c r="A6893" t="s">
        <v>2259</v>
      </c>
      <c r="B6893" t="s">
        <v>670</v>
      </c>
      <c r="C6893" t="s">
        <v>541</v>
      </c>
      <c r="D6893" t="s">
        <v>542</v>
      </c>
      <c r="E6893" t="s">
        <v>2260</v>
      </c>
      <c r="F6893" t="s">
        <v>2261</v>
      </c>
      <c r="G6893" t="s">
        <v>17</v>
      </c>
      <c r="H6893" t="s">
        <v>513</v>
      </c>
      <c r="J6893" s="2">
        <v>45471</v>
      </c>
      <c r="K6893" s="5">
        <v>202402</v>
      </c>
      <c r="M6893" t="b">
        <v>0</v>
      </c>
      <c r="N6893" t="b">
        <v>0</v>
      </c>
      <c r="O6893" s="2">
        <v>45666.534342974534</v>
      </c>
      <c r="P6893" s="2">
        <v>45670.414350729166</v>
      </c>
      <c r="Q6893" t="s">
        <v>301</v>
      </c>
      <c r="R6893" t="s">
        <v>543</v>
      </c>
      <c r="S6893" s="2"/>
      <c r="V6893" s="2">
        <v>45666.534343136576</v>
      </c>
      <c r="W6893" s="2">
        <v>45666.534343136576</v>
      </c>
      <c r="X6893" t="b">
        <v>0</v>
      </c>
      <c r="Y6893" t="s">
        <v>600</v>
      </c>
      <c r="Z6893" t="s">
        <v>1808</v>
      </c>
      <c r="AA6893" t="s">
        <v>2</v>
      </c>
    </row>
    <row r="6894" spans="1:27" x14ac:dyDescent="0.3">
      <c r="A6894" t="s">
        <v>1929</v>
      </c>
      <c r="B6894" t="s">
        <v>670</v>
      </c>
      <c r="C6894" t="s">
        <v>541</v>
      </c>
      <c r="D6894" t="s">
        <v>542</v>
      </c>
      <c r="E6894" t="s">
        <v>1930</v>
      </c>
      <c r="F6894" t="s">
        <v>1931</v>
      </c>
      <c r="G6894" t="s">
        <v>17</v>
      </c>
      <c r="H6894" t="s">
        <v>513</v>
      </c>
      <c r="J6894" s="2">
        <v>45380</v>
      </c>
      <c r="K6894" s="5">
        <v>202401</v>
      </c>
      <c r="M6894" t="b">
        <v>0</v>
      </c>
      <c r="N6894" t="b">
        <v>0</v>
      </c>
      <c r="O6894" s="2">
        <v>45666.534139618052</v>
      </c>
      <c r="P6894" s="2">
        <v>45670.414200462961</v>
      </c>
      <c r="Q6894" t="s">
        <v>301</v>
      </c>
      <c r="R6894" t="s">
        <v>543</v>
      </c>
      <c r="S6894" s="2"/>
      <c r="V6894" s="2">
        <v>45666.534139849537</v>
      </c>
      <c r="W6894" s="2">
        <v>45666.534139849537</v>
      </c>
      <c r="X6894" t="b">
        <v>0</v>
      </c>
      <c r="Y6894" t="s">
        <v>600</v>
      </c>
      <c r="Z6894" t="s">
        <v>1808</v>
      </c>
      <c r="AA6894" t="s">
        <v>2</v>
      </c>
    </row>
    <row r="6895" spans="1:27" x14ac:dyDescent="0.3">
      <c r="A6895" t="s">
        <v>2233</v>
      </c>
      <c r="B6895" t="s">
        <v>670</v>
      </c>
      <c r="C6895" t="s">
        <v>541</v>
      </c>
      <c r="D6895" t="s">
        <v>542</v>
      </c>
      <c r="E6895" t="s">
        <v>781</v>
      </c>
      <c r="F6895" t="s">
        <v>782</v>
      </c>
      <c r="G6895" t="s">
        <v>146</v>
      </c>
      <c r="H6895" t="s">
        <v>510</v>
      </c>
      <c r="J6895" s="2">
        <v>45471</v>
      </c>
      <c r="K6895" s="5">
        <v>202402</v>
      </c>
      <c r="M6895" t="b">
        <v>0</v>
      </c>
      <c r="N6895" t="b">
        <v>0</v>
      </c>
      <c r="O6895" s="2">
        <v>45666.534452002314</v>
      </c>
      <c r="P6895" s="2">
        <v>45670.414432407408</v>
      </c>
      <c r="Q6895" t="s">
        <v>301</v>
      </c>
      <c r="R6895" t="s">
        <v>543</v>
      </c>
      <c r="S6895" s="2"/>
      <c r="V6895" s="2">
        <v>45666.534452118052</v>
      </c>
      <c r="W6895" s="2">
        <v>45666.534452118052</v>
      </c>
      <c r="X6895" t="b">
        <v>0</v>
      </c>
      <c r="Y6895" t="s">
        <v>600</v>
      </c>
      <c r="Z6895" t="s">
        <v>1808</v>
      </c>
      <c r="AA6895" t="s">
        <v>2</v>
      </c>
    </row>
    <row r="6896" spans="1:27" x14ac:dyDescent="0.3">
      <c r="A6896" t="s">
        <v>2232</v>
      </c>
      <c r="B6896" t="s">
        <v>670</v>
      </c>
      <c r="C6896" t="s">
        <v>541</v>
      </c>
      <c r="D6896" t="s">
        <v>542</v>
      </c>
      <c r="E6896" t="s">
        <v>781</v>
      </c>
      <c r="F6896" t="s">
        <v>782</v>
      </c>
      <c r="G6896" t="s">
        <v>146</v>
      </c>
      <c r="H6896" t="s">
        <v>510</v>
      </c>
      <c r="J6896" s="2">
        <v>45380</v>
      </c>
      <c r="K6896" s="5">
        <v>202401</v>
      </c>
      <c r="M6896" t="b">
        <v>0</v>
      </c>
      <c r="N6896" t="b">
        <v>0</v>
      </c>
      <c r="O6896" s="2">
        <v>45666.534080636571</v>
      </c>
      <c r="P6896" s="2">
        <v>45670.414159803244</v>
      </c>
      <c r="Q6896" t="s">
        <v>301</v>
      </c>
      <c r="R6896" t="s">
        <v>543</v>
      </c>
      <c r="S6896" s="2"/>
      <c r="V6896" s="2">
        <v>45666.534080752317</v>
      </c>
      <c r="W6896" s="2">
        <v>45666.534080752317</v>
      </c>
      <c r="X6896" t="b">
        <v>0</v>
      </c>
      <c r="Y6896" t="s">
        <v>600</v>
      </c>
      <c r="Z6896" t="s">
        <v>1808</v>
      </c>
      <c r="AA6896" t="s">
        <v>2</v>
      </c>
    </row>
    <row r="6897" spans="1:27" x14ac:dyDescent="0.3">
      <c r="A6897" t="s">
        <v>1940</v>
      </c>
      <c r="B6897" t="s">
        <v>670</v>
      </c>
      <c r="C6897" t="s">
        <v>541</v>
      </c>
      <c r="D6897" t="s">
        <v>542</v>
      </c>
      <c r="E6897" t="s">
        <v>672</v>
      </c>
      <c r="F6897" t="s">
        <v>673</v>
      </c>
      <c r="G6897" t="s">
        <v>146</v>
      </c>
      <c r="H6897" t="s">
        <v>510</v>
      </c>
      <c r="J6897" s="2">
        <v>45471</v>
      </c>
      <c r="K6897" s="5">
        <v>202402</v>
      </c>
      <c r="M6897" t="b">
        <v>0</v>
      </c>
      <c r="N6897" t="b">
        <v>0</v>
      </c>
      <c r="O6897" s="2">
        <v>45666.534192511572</v>
      </c>
      <c r="P6897" s="2">
        <v>45670.414236886572</v>
      </c>
      <c r="Q6897" t="s">
        <v>301</v>
      </c>
      <c r="R6897" t="s">
        <v>543</v>
      </c>
      <c r="S6897" s="2"/>
      <c r="V6897" s="2">
        <v>45666.534192627318</v>
      </c>
      <c r="W6897" s="2">
        <v>45666.534192627318</v>
      </c>
      <c r="X6897" t="b">
        <v>0</v>
      </c>
      <c r="Y6897" t="s">
        <v>600</v>
      </c>
      <c r="Z6897" t="s">
        <v>1808</v>
      </c>
      <c r="AA6897" t="s">
        <v>2</v>
      </c>
    </row>
    <row r="6898" spans="1:27" x14ac:dyDescent="0.3">
      <c r="A6898" t="s">
        <v>1941</v>
      </c>
      <c r="B6898" t="s">
        <v>670</v>
      </c>
      <c r="C6898" t="s">
        <v>541</v>
      </c>
      <c r="D6898" t="s">
        <v>542</v>
      </c>
      <c r="E6898" t="s">
        <v>672</v>
      </c>
      <c r="F6898" t="s">
        <v>673</v>
      </c>
      <c r="G6898" t="s">
        <v>146</v>
      </c>
      <c r="H6898" t="s">
        <v>510</v>
      </c>
      <c r="J6898" s="2">
        <v>45380</v>
      </c>
      <c r="K6898" s="5">
        <v>202401</v>
      </c>
      <c r="M6898" t="b">
        <v>0</v>
      </c>
      <c r="N6898" t="b">
        <v>0</v>
      </c>
      <c r="O6898" s="2">
        <v>45666.534555868056</v>
      </c>
      <c r="P6898" s="2">
        <v>45670.414506053239</v>
      </c>
      <c r="Q6898" t="s">
        <v>301</v>
      </c>
      <c r="R6898" t="s">
        <v>543</v>
      </c>
      <c r="S6898" s="2"/>
      <c r="V6898" s="2">
        <v>45666.534556018516</v>
      </c>
      <c r="W6898" s="2">
        <v>45666.534556018516</v>
      </c>
      <c r="X6898" t="b">
        <v>0</v>
      </c>
      <c r="Y6898" t="s">
        <v>600</v>
      </c>
      <c r="Z6898" t="s">
        <v>1808</v>
      </c>
      <c r="AA6898" t="s">
        <v>2</v>
      </c>
    </row>
    <row r="6899" spans="1:27" x14ac:dyDescent="0.3">
      <c r="A6899" t="s">
        <v>1942</v>
      </c>
      <c r="B6899" t="s">
        <v>670</v>
      </c>
      <c r="C6899" t="s">
        <v>541</v>
      </c>
      <c r="D6899" t="s">
        <v>542</v>
      </c>
      <c r="E6899" t="s">
        <v>1943</v>
      </c>
      <c r="F6899" t="s">
        <v>1944</v>
      </c>
      <c r="G6899" t="s">
        <v>146</v>
      </c>
      <c r="H6899" t="s">
        <v>510</v>
      </c>
      <c r="J6899" s="2">
        <v>45380</v>
      </c>
      <c r="K6899" s="5">
        <v>202401</v>
      </c>
      <c r="M6899" t="b">
        <v>0</v>
      </c>
      <c r="N6899" t="b">
        <v>0</v>
      </c>
      <c r="O6899" s="2">
        <v>45666.534219872687</v>
      </c>
      <c r="P6899" s="2">
        <v>45670.414259687503</v>
      </c>
      <c r="Q6899" t="s">
        <v>301</v>
      </c>
      <c r="R6899" t="s">
        <v>543</v>
      </c>
      <c r="S6899" s="2"/>
      <c r="V6899" s="2">
        <v>45666.534220023146</v>
      </c>
      <c r="W6899" s="2">
        <v>45666.534220023146</v>
      </c>
      <c r="X6899" t="b">
        <v>0</v>
      </c>
      <c r="Y6899" t="s">
        <v>600</v>
      </c>
      <c r="Z6899" t="s">
        <v>1808</v>
      </c>
      <c r="AA6899" t="s">
        <v>2</v>
      </c>
    </row>
    <row r="6900" spans="1:27" x14ac:dyDescent="0.3">
      <c r="A6900" t="s">
        <v>1945</v>
      </c>
      <c r="B6900" t="s">
        <v>670</v>
      </c>
      <c r="C6900" t="s">
        <v>541</v>
      </c>
      <c r="D6900" t="s">
        <v>542</v>
      </c>
      <c r="E6900" t="s">
        <v>388</v>
      </c>
      <c r="F6900" t="s">
        <v>389</v>
      </c>
      <c r="G6900" t="s">
        <v>15</v>
      </c>
      <c r="H6900" t="s">
        <v>510</v>
      </c>
      <c r="J6900" s="2">
        <v>45471</v>
      </c>
      <c r="K6900" s="5">
        <v>202402</v>
      </c>
      <c r="M6900" t="b">
        <v>0</v>
      </c>
      <c r="N6900" t="b">
        <v>0</v>
      </c>
      <c r="O6900" s="2">
        <v>45666.53442974537</v>
      </c>
      <c r="P6900" s="2">
        <v>45670.414416701387</v>
      </c>
      <c r="Q6900" t="s">
        <v>301</v>
      </c>
      <c r="R6900" t="s">
        <v>543</v>
      </c>
      <c r="S6900" s="2"/>
      <c r="V6900" s="2">
        <v>45666.534429861109</v>
      </c>
      <c r="W6900" s="2">
        <v>45666.534429861109</v>
      </c>
      <c r="X6900" t="b">
        <v>0</v>
      </c>
      <c r="Y6900" t="s">
        <v>600</v>
      </c>
      <c r="Z6900" t="s">
        <v>1808</v>
      </c>
      <c r="AA6900" t="s">
        <v>2</v>
      </c>
    </row>
    <row r="6901" spans="1:27" x14ac:dyDescent="0.3">
      <c r="A6901" t="s">
        <v>1939</v>
      </c>
      <c r="B6901" t="s">
        <v>670</v>
      </c>
      <c r="C6901" t="s">
        <v>541</v>
      </c>
      <c r="D6901" t="s">
        <v>542</v>
      </c>
      <c r="E6901" t="s">
        <v>692</v>
      </c>
      <c r="F6901" t="s">
        <v>693</v>
      </c>
      <c r="G6901" t="s">
        <v>146</v>
      </c>
      <c r="H6901" t="s">
        <v>510</v>
      </c>
      <c r="J6901" s="2">
        <v>45380</v>
      </c>
      <c r="K6901" s="5">
        <v>202401</v>
      </c>
      <c r="M6901" t="b">
        <v>0</v>
      </c>
      <c r="N6901" t="b">
        <v>0</v>
      </c>
      <c r="O6901" s="2">
        <v>45666.534092939815</v>
      </c>
      <c r="P6901" s="2">
        <v>45670.414168668984</v>
      </c>
      <c r="Q6901" t="s">
        <v>301</v>
      </c>
      <c r="R6901" t="s">
        <v>543</v>
      </c>
      <c r="S6901" s="2"/>
      <c r="V6901" s="2">
        <v>45666.534093136572</v>
      </c>
      <c r="W6901" s="2">
        <v>45666.534093136572</v>
      </c>
      <c r="X6901" t="b">
        <v>0</v>
      </c>
      <c r="Y6901" t="s">
        <v>600</v>
      </c>
      <c r="Z6901" t="s">
        <v>1808</v>
      </c>
      <c r="AA6901" t="s">
        <v>2</v>
      </c>
    </row>
    <row r="6902" spans="1:27" x14ac:dyDescent="0.3">
      <c r="A6902" t="s">
        <v>2234</v>
      </c>
      <c r="B6902" t="s">
        <v>670</v>
      </c>
      <c r="C6902" t="s">
        <v>541</v>
      </c>
      <c r="D6902" t="s">
        <v>542</v>
      </c>
      <c r="E6902" t="s">
        <v>765</v>
      </c>
      <c r="F6902" t="s">
        <v>766</v>
      </c>
      <c r="G6902" t="s">
        <v>146</v>
      </c>
      <c r="H6902" t="s">
        <v>510</v>
      </c>
      <c r="J6902" s="2">
        <v>45380</v>
      </c>
      <c r="K6902" s="5">
        <v>202401</v>
      </c>
      <c r="M6902" t="b">
        <v>0</v>
      </c>
      <c r="N6902" t="b">
        <v>0</v>
      </c>
      <c r="O6902" s="2">
        <v>45666.534523530092</v>
      </c>
      <c r="P6902" s="2">
        <v>45670.414483252316</v>
      </c>
      <c r="Q6902" t="s">
        <v>301</v>
      </c>
      <c r="R6902" t="s">
        <v>543</v>
      </c>
      <c r="S6902" s="2"/>
      <c r="V6902" s="2">
        <v>45666.534523645831</v>
      </c>
      <c r="W6902" s="2">
        <v>45666.534523645831</v>
      </c>
      <c r="X6902" t="b">
        <v>0</v>
      </c>
      <c r="Y6902" t="s">
        <v>600</v>
      </c>
      <c r="Z6902" t="s">
        <v>1808</v>
      </c>
      <c r="AA6902" t="s">
        <v>2</v>
      </c>
    </row>
    <row r="6903" spans="1:27" x14ac:dyDescent="0.3">
      <c r="A6903" t="s">
        <v>2235</v>
      </c>
      <c r="B6903" t="s">
        <v>670</v>
      </c>
      <c r="C6903" t="s">
        <v>541</v>
      </c>
      <c r="D6903" t="s">
        <v>542</v>
      </c>
      <c r="E6903" t="s">
        <v>765</v>
      </c>
      <c r="F6903" t="s">
        <v>766</v>
      </c>
      <c r="G6903" t="s">
        <v>146</v>
      </c>
      <c r="H6903" t="s">
        <v>510</v>
      </c>
      <c r="J6903" s="2">
        <v>45471</v>
      </c>
      <c r="K6903" s="5">
        <v>202402</v>
      </c>
      <c r="M6903" t="b">
        <v>0</v>
      </c>
      <c r="N6903" t="b">
        <v>0</v>
      </c>
      <c r="O6903" s="2">
        <v>45666.534186423611</v>
      </c>
      <c r="P6903" s="2">
        <v>45670.414232488423</v>
      </c>
      <c r="Q6903" t="s">
        <v>301</v>
      </c>
      <c r="R6903" t="s">
        <v>543</v>
      </c>
      <c r="S6903" s="2"/>
      <c r="V6903" s="2">
        <v>45666.534186539349</v>
      </c>
      <c r="W6903" s="2">
        <v>45666.534186539349</v>
      </c>
      <c r="X6903" t="b">
        <v>0</v>
      </c>
      <c r="Y6903" t="s">
        <v>600</v>
      </c>
      <c r="Z6903" t="s">
        <v>1808</v>
      </c>
      <c r="AA6903" t="s">
        <v>2</v>
      </c>
    </row>
    <row r="6904" spans="1:27" x14ac:dyDescent="0.3">
      <c r="A6904" t="s">
        <v>2236</v>
      </c>
      <c r="B6904" t="s">
        <v>670</v>
      </c>
      <c r="C6904" t="s">
        <v>541</v>
      </c>
      <c r="D6904" t="s">
        <v>542</v>
      </c>
      <c r="E6904" t="s">
        <v>692</v>
      </c>
      <c r="F6904" t="s">
        <v>693</v>
      </c>
      <c r="G6904" t="s">
        <v>146</v>
      </c>
      <c r="H6904" t="s">
        <v>510</v>
      </c>
      <c r="J6904" s="2">
        <v>45471</v>
      </c>
      <c r="K6904" s="5">
        <v>202402</v>
      </c>
      <c r="M6904" t="b">
        <v>0</v>
      </c>
      <c r="N6904" t="b">
        <v>0</v>
      </c>
      <c r="O6904" s="2">
        <v>45666.534297222221</v>
      </c>
      <c r="P6904" s="2">
        <v>45670.414319363423</v>
      </c>
      <c r="Q6904" t="s">
        <v>301</v>
      </c>
      <c r="R6904" t="s">
        <v>543</v>
      </c>
      <c r="S6904" s="2"/>
      <c r="V6904" s="2">
        <v>45666.534297372687</v>
      </c>
      <c r="W6904" s="2">
        <v>45666.534297372687</v>
      </c>
      <c r="X6904" t="b">
        <v>0</v>
      </c>
      <c r="Y6904" t="s">
        <v>600</v>
      </c>
      <c r="Z6904" t="s">
        <v>1808</v>
      </c>
      <c r="AA6904" t="s">
        <v>2</v>
      </c>
    </row>
    <row r="6905" spans="1:27" x14ac:dyDescent="0.3">
      <c r="A6905" t="s">
        <v>2237</v>
      </c>
      <c r="B6905" t="s">
        <v>670</v>
      </c>
      <c r="C6905" t="s">
        <v>541</v>
      </c>
      <c r="D6905" t="s">
        <v>542</v>
      </c>
      <c r="E6905" t="s">
        <v>2238</v>
      </c>
      <c r="F6905" t="s">
        <v>2239</v>
      </c>
      <c r="G6905" t="s">
        <v>146</v>
      </c>
      <c r="H6905" t="s">
        <v>510</v>
      </c>
      <c r="J6905" s="2">
        <v>45380</v>
      </c>
      <c r="K6905" s="5">
        <v>202401</v>
      </c>
      <c r="M6905" t="b">
        <v>0</v>
      </c>
      <c r="N6905" t="b">
        <v>0</v>
      </c>
      <c r="O6905" s="2">
        <v>45666.534111030094</v>
      </c>
      <c r="P6905" s="2">
        <v>45670.414182025466</v>
      </c>
      <c r="Q6905" t="s">
        <v>301</v>
      </c>
      <c r="R6905" t="s">
        <v>543</v>
      </c>
      <c r="S6905" s="2"/>
      <c r="V6905" s="2">
        <v>45666.534111076391</v>
      </c>
      <c r="W6905" s="2">
        <v>45666.534111076391</v>
      </c>
      <c r="X6905" t="b">
        <v>0</v>
      </c>
      <c r="Y6905" t="s">
        <v>600</v>
      </c>
      <c r="Z6905" t="s">
        <v>1808</v>
      </c>
      <c r="AA6905" t="s">
        <v>2</v>
      </c>
    </row>
    <row r="6906" spans="1:27" x14ac:dyDescent="0.3">
      <c r="A6906" t="s">
        <v>2240</v>
      </c>
      <c r="B6906" t="s">
        <v>670</v>
      </c>
      <c r="C6906" t="s">
        <v>541</v>
      </c>
      <c r="D6906" t="s">
        <v>542</v>
      </c>
      <c r="E6906" t="s">
        <v>2238</v>
      </c>
      <c r="F6906" t="s">
        <v>2239</v>
      </c>
      <c r="G6906" t="s">
        <v>146</v>
      </c>
      <c r="H6906" t="s">
        <v>510</v>
      </c>
      <c r="J6906" s="2">
        <v>45471</v>
      </c>
      <c r="K6906" s="5">
        <v>202402</v>
      </c>
      <c r="M6906" t="b">
        <v>0</v>
      </c>
      <c r="N6906" t="b">
        <v>0</v>
      </c>
      <c r="O6906" s="2">
        <v>45666.534466354169</v>
      </c>
      <c r="P6906" s="2">
        <v>45670.414443483794</v>
      </c>
      <c r="Q6906" t="s">
        <v>301</v>
      </c>
      <c r="R6906" t="s">
        <v>543</v>
      </c>
      <c r="S6906" s="2"/>
      <c r="V6906" s="2">
        <v>45666.534466435187</v>
      </c>
      <c r="W6906" s="2">
        <v>45666.534466435187</v>
      </c>
      <c r="X6906" t="b">
        <v>0</v>
      </c>
      <c r="Y6906" t="s">
        <v>600</v>
      </c>
      <c r="Z6906" t="s">
        <v>1808</v>
      </c>
      <c r="AA6906" t="s">
        <v>2</v>
      </c>
    </row>
    <row r="6907" spans="1:27" x14ac:dyDescent="0.3">
      <c r="A6907" t="s">
        <v>1961</v>
      </c>
      <c r="B6907" t="s">
        <v>670</v>
      </c>
      <c r="C6907" t="s">
        <v>541</v>
      </c>
      <c r="D6907" t="s">
        <v>542</v>
      </c>
      <c r="E6907" t="s">
        <v>724</v>
      </c>
      <c r="F6907" t="s">
        <v>725</v>
      </c>
      <c r="G6907" t="s">
        <v>15</v>
      </c>
      <c r="H6907" t="s">
        <v>510</v>
      </c>
      <c r="J6907" s="2">
        <v>45380</v>
      </c>
      <c r="K6907" s="5">
        <v>202401</v>
      </c>
      <c r="M6907" t="b">
        <v>0</v>
      </c>
      <c r="N6907" t="b">
        <v>0</v>
      </c>
      <c r="O6907" s="2">
        <v>45666.534183101852</v>
      </c>
      <c r="P6907" s="2">
        <v>45670.414230358794</v>
      </c>
      <c r="Q6907" t="s">
        <v>301</v>
      </c>
      <c r="R6907" t="s">
        <v>543</v>
      </c>
      <c r="S6907" s="2"/>
      <c r="V6907" s="2">
        <v>45666.534183252312</v>
      </c>
      <c r="W6907" s="2">
        <v>45666.534183252312</v>
      </c>
      <c r="X6907" t="b">
        <v>0</v>
      </c>
      <c r="Y6907" t="s">
        <v>600</v>
      </c>
      <c r="Z6907" t="s">
        <v>1808</v>
      </c>
      <c r="AA6907" t="s">
        <v>2</v>
      </c>
    </row>
    <row r="6908" spans="1:27" x14ac:dyDescent="0.3">
      <c r="A6908" t="s">
        <v>1958</v>
      </c>
      <c r="B6908" t="s">
        <v>670</v>
      </c>
      <c r="C6908" t="s">
        <v>541</v>
      </c>
      <c r="D6908" t="s">
        <v>542</v>
      </c>
      <c r="E6908" t="s">
        <v>1959</v>
      </c>
      <c r="F6908" t="s">
        <v>1960</v>
      </c>
      <c r="G6908" t="s">
        <v>15</v>
      </c>
      <c r="H6908" t="s">
        <v>510</v>
      </c>
      <c r="J6908" s="2">
        <v>45380</v>
      </c>
      <c r="K6908" s="5">
        <v>202401</v>
      </c>
      <c r="M6908" t="b">
        <v>0</v>
      </c>
      <c r="N6908" t="b">
        <v>0</v>
      </c>
      <c r="O6908" s="2">
        <v>45666.534505127318</v>
      </c>
      <c r="P6908" s="2">
        <v>45670.414470219905</v>
      </c>
      <c r="Q6908" t="s">
        <v>301</v>
      </c>
      <c r="R6908" t="s">
        <v>543</v>
      </c>
      <c r="S6908" s="2"/>
      <c r="V6908" s="2">
        <v>45666.534505289354</v>
      </c>
      <c r="W6908" s="2">
        <v>45666.534505289354</v>
      </c>
      <c r="X6908" t="b">
        <v>0</v>
      </c>
      <c r="Y6908" t="s">
        <v>600</v>
      </c>
      <c r="Z6908" t="s">
        <v>1808</v>
      </c>
      <c r="AA6908" t="s">
        <v>2</v>
      </c>
    </row>
    <row r="6909" spans="1:27" x14ac:dyDescent="0.3">
      <c r="A6909" t="s">
        <v>1956</v>
      </c>
      <c r="B6909" t="s">
        <v>670</v>
      </c>
      <c r="C6909" t="s">
        <v>541</v>
      </c>
      <c r="D6909" t="s">
        <v>542</v>
      </c>
      <c r="E6909" t="s">
        <v>391</v>
      </c>
      <c r="F6909" t="s">
        <v>392</v>
      </c>
      <c r="G6909" t="s">
        <v>15</v>
      </c>
      <c r="H6909" t="s">
        <v>510</v>
      </c>
      <c r="J6909" s="2">
        <v>45380</v>
      </c>
      <c r="K6909" s="5">
        <v>202401</v>
      </c>
      <c r="M6909" t="b">
        <v>0</v>
      </c>
      <c r="N6909" t="b">
        <v>0</v>
      </c>
      <c r="O6909" s="2">
        <v>45666.534357256947</v>
      </c>
      <c r="P6909" s="2">
        <v>45670.414360648145</v>
      </c>
      <c r="Q6909" t="s">
        <v>301</v>
      </c>
      <c r="R6909" t="s">
        <v>543</v>
      </c>
      <c r="S6909" s="2"/>
      <c r="V6909" s="2">
        <v>45666.534357442128</v>
      </c>
      <c r="W6909" s="2">
        <v>45666.534357442128</v>
      </c>
      <c r="X6909" t="b">
        <v>0</v>
      </c>
      <c r="Y6909" t="s">
        <v>600</v>
      </c>
      <c r="Z6909" t="s">
        <v>1808</v>
      </c>
      <c r="AA6909" t="s">
        <v>2</v>
      </c>
    </row>
    <row r="6910" spans="1:27" x14ac:dyDescent="0.3">
      <c r="A6910" t="s">
        <v>1957</v>
      </c>
      <c r="B6910" t="s">
        <v>670</v>
      </c>
      <c r="C6910" t="s">
        <v>541</v>
      </c>
      <c r="D6910" t="s">
        <v>542</v>
      </c>
      <c r="E6910" t="s">
        <v>739</v>
      </c>
      <c r="F6910" t="s">
        <v>740</v>
      </c>
      <c r="G6910" t="s">
        <v>15</v>
      </c>
      <c r="H6910" t="s">
        <v>510</v>
      </c>
      <c r="J6910" s="2">
        <v>45471</v>
      </c>
      <c r="K6910" s="5">
        <v>202402</v>
      </c>
      <c r="M6910" t="b">
        <v>0</v>
      </c>
      <c r="N6910" t="b">
        <v>0</v>
      </c>
      <c r="O6910" s="2">
        <v>45666.534116319446</v>
      </c>
      <c r="P6910" s="2">
        <v>45670.414186423608</v>
      </c>
      <c r="Q6910" t="s">
        <v>301</v>
      </c>
      <c r="R6910" t="s">
        <v>543</v>
      </c>
      <c r="S6910" s="2"/>
      <c r="V6910" s="2">
        <v>45666.534116469906</v>
      </c>
      <c r="W6910" s="2">
        <v>45666.534116469906</v>
      </c>
      <c r="X6910" t="b">
        <v>0</v>
      </c>
      <c r="Y6910" t="s">
        <v>600</v>
      </c>
      <c r="Z6910" t="s">
        <v>1808</v>
      </c>
      <c r="AA6910" t="s">
        <v>2</v>
      </c>
    </row>
    <row r="6911" spans="1:27" x14ac:dyDescent="0.3">
      <c r="A6911" t="s">
        <v>1950</v>
      </c>
      <c r="B6911" t="s">
        <v>670</v>
      </c>
      <c r="C6911" t="s">
        <v>541</v>
      </c>
      <c r="D6911" t="s">
        <v>542</v>
      </c>
      <c r="E6911" t="s">
        <v>1951</v>
      </c>
      <c r="F6911" t="s">
        <v>1952</v>
      </c>
      <c r="G6911" t="s">
        <v>15</v>
      </c>
      <c r="H6911" t="s">
        <v>510</v>
      </c>
      <c r="J6911" s="2">
        <v>45380</v>
      </c>
      <c r="K6911" s="5">
        <v>202401</v>
      </c>
      <c r="M6911" t="b">
        <v>0</v>
      </c>
      <c r="N6911" t="b">
        <v>0</v>
      </c>
      <c r="O6911" s="2">
        <v>45666.534047141206</v>
      </c>
      <c r="P6911" s="2">
        <v>45670.414132025464</v>
      </c>
      <c r="Q6911" t="s">
        <v>301</v>
      </c>
      <c r="R6911" t="s">
        <v>543</v>
      </c>
      <c r="S6911" s="2"/>
      <c r="V6911" s="2">
        <v>45666.534047337962</v>
      </c>
      <c r="W6911" s="2">
        <v>45666.534047337962</v>
      </c>
      <c r="X6911" t="b">
        <v>0</v>
      </c>
      <c r="Y6911" t="s">
        <v>600</v>
      </c>
      <c r="Z6911" t="s">
        <v>1808</v>
      </c>
      <c r="AA6911" t="s">
        <v>2</v>
      </c>
    </row>
    <row r="6912" spans="1:27" x14ac:dyDescent="0.3">
      <c r="A6912" t="s">
        <v>1953</v>
      </c>
      <c r="B6912" t="s">
        <v>670</v>
      </c>
      <c r="C6912" t="s">
        <v>541</v>
      </c>
      <c r="D6912" t="s">
        <v>542</v>
      </c>
      <c r="E6912" t="s">
        <v>1954</v>
      </c>
      <c r="F6912" t="s">
        <v>1955</v>
      </c>
      <c r="G6912" t="s">
        <v>15</v>
      </c>
      <c r="H6912" t="s">
        <v>510</v>
      </c>
      <c r="J6912" s="2">
        <v>45380</v>
      </c>
      <c r="K6912" s="5">
        <v>202401</v>
      </c>
      <c r="M6912" t="b">
        <v>0</v>
      </c>
      <c r="N6912" t="b">
        <v>0</v>
      </c>
      <c r="O6912" s="2">
        <v>45666.534165659723</v>
      </c>
      <c r="P6912" s="2">
        <v>45670.414218321763</v>
      </c>
      <c r="Q6912" t="s">
        <v>301</v>
      </c>
      <c r="R6912" t="s">
        <v>543</v>
      </c>
      <c r="S6912" s="2"/>
      <c r="V6912" s="2">
        <v>45666.534165856479</v>
      </c>
      <c r="W6912" s="2">
        <v>45666.534165856479</v>
      </c>
      <c r="X6912" t="b">
        <v>0</v>
      </c>
      <c r="Y6912" t="s">
        <v>600</v>
      </c>
      <c r="Z6912" t="s">
        <v>1808</v>
      </c>
      <c r="AA6912" t="s">
        <v>2</v>
      </c>
    </row>
    <row r="6913" spans="1:27" x14ac:dyDescent="0.3">
      <c r="A6913" t="s">
        <v>1947</v>
      </c>
      <c r="B6913" t="s">
        <v>670</v>
      </c>
      <c r="C6913" t="s">
        <v>541</v>
      </c>
      <c r="D6913" t="s">
        <v>542</v>
      </c>
      <c r="E6913" t="s">
        <v>1948</v>
      </c>
      <c r="F6913" t="s">
        <v>1949</v>
      </c>
      <c r="G6913" t="s">
        <v>15</v>
      </c>
      <c r="H6913" t="s">
        <v>510</v>
      </c>
      <c r="J6913" s="2">
        <v>45380</v>
      </c>
      <c r="K6913" s="5">
        <v>202401</v>
      </c>
      <c r="M6913" t="b">
        <v>0</v>
      </c>
      <c r="N6913" t="b">
        <v>0</v>
      </c>
      <c r="O6913" s="2">
        <v>45666.534539351851</v>
      </c>
      <c r="P6913" s="2">
        <v>45670.414494212964</v>
      </c>
      <c r="Q6913" t="s">
        <v>301</v>
      </c>
      <c r="R6913" t="s">
        <v>543</v>
      </c>
      <c r="S6913" s="2"/>
      <c r="V6913" s="2">
        <v>45666.534539548615</v>
      </c>
      <c r="W6913" s="2">
        <v>45666.534539548615</v>
      </c>
      <c r="X6913" t="b">
        <v>0</v>
      </c>
      <c r="Y6913" t="s">
        <v>600</v>
      </c>
      <c r="Z6913" t="s">
        <v>1808</v>
      </c>
      <c r="AA6913" t="s">
        <v>2</v>
      </c>
    </row>
    <row r="6914" spans="1:27" x14ac:dyDescent="0.3">
      <c r="A6914" t="s">
        <v>1946</v>
      </c>
      <c r="B6914" t="s">
        <v>670</v>
      </c>
      <c r="C6914" t="s">
        <v>541</v>
      </c>
      <c r="D6914" t="s">
        <v>542</v>
      </c>
      <c r="E6914" t="s">
        <v>388</v>
      </c>
      <c r="F6914" t="s">
        <v>389</v>
      </c>
      <c r="G6914" t="s">
        <v>15</v>
      </c>
      <c r="H6914" t="s">
        <v>510</v>
      </c>
      <c r="J6914" s="2">
        <v>45380</v>
      </c>
      <c r="K6914" s="5">
        <v>202401</v>
      </c>
      <c r="M6914" t="b">
        <v>0</v>
      </c>
      <c r="N6914" t="b">
        <v>0</v>
      </c>
      <c r="O6914" s="2">
        <v>45666.534010150463</v>
      </c>
      <c r="P6914" s="2">
        <v>45670.414105520831</v>
      </c>
      <c r="Q6914" t="s">
        <v>301</v>
      </c>
      <c r="R6914" t="s">
        <v>543</v>
      </c>
      <c r="S6914" s="2"/>
      <c r="V6914" s="2">
        <v>45666.53401033565</v>
      </c>
      <c r="W6914" s="2">
        <v>45666.53401033565</v>
      </c>
      <c r="X6914" t="b">
        <v>0</v>
      </c>
      <c r="Y6914" t="s">
        <v>600</v>
      </c>
      <c r="Z6914" t="s">
        <v>1808</v>
      </c>
      <c r="AA6914" t="s">
        <v>2</v>
      </c>
    </row>
    <row r="6915" spans="1:27" x14ac:dyDescent="0.3">
      <c r="A6915" t="s">
        <v>1946</v>
      </c>
      <c r="B6915" t="s">
        <v>670</v>
      </c>
      <c r="C6915" t="s">
        <v>541</v>
      </c>
      <c r="D6915" t="s">
        <v>542</v>
      </c>
      <c r="E6915" t="s">
        <v>388</v>
      </c>
      <c r="F6915" t="s">
        <v>389</v>
      </c>
      <c r="G6915" t="s">
        <v>15</v>
      </c>
      <c r="H6915" t="s">
        <v>510</v>
      </c>
      <c r="J6915" s="2">
        <v>45380</v>
      </c>
      <c r="K6915" s="5">
        <v>202401</v>
      </c>
      <c r="M6915" t="b">
        <v>0</v>
      </c>
      <c r="N6915" t="b">
        <v>0</v>
      </c>
      <c r="O6915" s="2">
        <v>45666.534010150463</v>
      </c>
      <c r="P6915" s="2">
        <v>45670.414105520831</v>
      </c>
      <c r="Q6915" t="s">
        <v>301</v>
      </c>
      <c r="R6915" t="s">
        <v>543</v>
      </c>
      <c r="S6915" s="2"/>
      <c r="V6915" s="2">
        <v>45666.534010381947</v>
      </c>
      <c r="W6915" s="2">
        <v>45666.534010381947</v>
      </c>
      <c r="X6915" t="b">
        <v>0</v>
      </c>
      <c r="Y6915" t="s">
        <v>601</v>
      </c>
      <c r="Z6915" t="s">
        <v>1809</v>
      </c>
      <c r="AA6915" t="s">
        <v>6</v>
      </c>
    </row>
    <row r="6916" spans="1:27" x14ac:dyDescent="0.3">
      <c r="A6916" t="s">
        <v>1947</v>
      </c>
      <c r="B6916" t="s">
        <v>670</v>
      </c>
      <c r="C6916" t="s">
        <v>541</v>
      </c>
      <c r="D6916" t="s">
        <v>542</v>
      </c>
      <c r="E6916" t="s">
        <v>1948</v>
      </c>
      <c r="F6916" t="s">
        <v>1949</v>
      </c>
      <c r="G6916" t="s">
        <v>15</v>
      </c>
      <c r="H6916" t="s">
        <v>510</v>
      </c>
      <c r="J6916" s="2">
        <v>45380</v>
      </c>
      <c r="K6916" s="5">
        <v>202401</v>
      </c>
      <c r="M6916" t="b">
        <v>0</v>
      </c>
      <c r="N6916" t="b">
        <v>0</v>
      </c>
      <c r="O6916" s="2">
        <v>45666.534539351851</v>
      </c>
      <c r="P6916" s="2">
        <v>45670.414494212964</v>
      </c>
      <c r="Q6916" t="s">
        <v>301</v>
      </c>
      <c r="R6916" t="s">
        <v>543</v>
      </c>
      <c r="S6916" s="2"/>
      <c r="V6916" s="2">
        <v>45666.534539583336</v>
      </c>
      <c r="W6916" s="2">
        <v>45666.534539583336</v>
      </c>
      <c r="X6916" t="b">
        <v>0</v>
      </c>
      <c r="Y6916" t="s">
        <v>601</v>
      </c>
      <c r="Z6916" t="s">
        <v>1809</v>
      </c>
      <c r="AA6916" t="s">
        <v>6</v>
      </c>
    </row>
    <row r="6917" spans="1:27" x14ac:dyDescent="0.3">
      <c r="A6917" t="s">
        <v>1953</v>
      </c>
      <c r="B6917" t="s">
        <v>670</v>
      </c>
      <c r="C6917" t="s">
        <v>541</v>
      </c>
      <c r="D6917" t="s">
        <v>542</v>
      </c>
      <c r="E6917" t="s">
        <v>1954</v>
      </c>
      <c r="F6917" t="s">
        <v>1955</v>
      </c>
      <c r="G6917" t="s">
        <v>15</v>
      </c>
      <c r="H6917" t="s">
        <v>510</v>
      </c>
      <c r="J6917" s="2">
        <v>45380</v>
      </c>
      <c r="K6917" s="5">
        <v>202401</v>
      </c>
      <c r="M6917" t="b">
        <v>0</v>
      </c>
      <c r="N6917" t="b">
        <v>0</v>
      </c>
      <c r="O6917" s="2">
        <v>45666.534165659723</v>
      </c>
      <c r="P6917" s="2">
        <v>45670.414218321763</v>
      </c>
      <c r="Q6917" t="s">
        <v>301</v>
      </c>
      <c r="R6917" t="s">
        <v>543</v>
      </c>
      <c r="S6917" s="2"/>
      <c r="V6917" s="2">
        <v>45666.5341658912</v>
      </c>
      <c r="W6917" s="2">
        <v>45666.5341658912</v>
      </c>
      <c r="X6917" t="b">
        <v>0</v>
      </c>
      <c r="Y6917" t="s">
        <v>601</v>
      </c>
      <c r="Z6917" t="s">
        <v>1809</v>
      </c>
      <c r="AA6917" t="s">
        <v>6</v>
      </c>
    </row>
    <row r="6918" spans="1:27" x14ac:dyDescent="0.3">
      <c r="A6918" t="s">
        <v>1950</v>
      </c>
      <c r="B6918" t="s">
        <v>670</v>
      </c>
      <c r="C6918" t="s">
        <v>541</v>
      </c>
      <c r="D6918" t="s">
        <v>542</v>
      </c>
      <c r="E6918" t="s">
        <v>1951</v>
      </c>
      <c r="F6918" t="s">
        <v>1952</v>
      </c>
      <c r="G6918" t="s">
        <v>15</v>
      </c>
      <c r="H6918" t="s">
        <v>510</v>
      </c>
      <c r="J6918" s="2">
        <v>45380</v>
      </c>
      <c r="K6918" s="5">
        <v>202401</v>
      </c>
      <c r="M6918" t="b">
        <v>0</v>
      </c>
      <c r="N6918" t="b">
        <v>0</v>
      </c>
      <c r="O6918" s="2">
        <v>45666.534047141206</v>
      </c>
      <c r="P6918" s="2">
        <v>45670.414132025464</v>
      </c>
      <c r="Q6918" t="s">
        <v>301</v>
      </c>
      <c r="R6918" t="s">
        <v>543</v>
      </c>
      <c r="S6918" s="2"/>
      <c r="V6918" s="2">
        <v>45666.534047453701</v>
      </c>
      <c r="W6918" s="2">
        <v>45666.534047453701</v>
      </c>
      <c r="X6918" t="b">
        <v>0</v>
      </c>
      <c r="Y6918" t="s">
        <v>601</v>
      </c>
      <c r="Z6918" t="s">
        <v>1809</v>
      </c>
      <c r="AA6918" t="s">
        <v>2</v>
      </c>
    </row>
    <row r="6919" spans="1:27" x14ac:dyDescent="0.3">
      <c r="A6919" t="s">
        <v>1957</v>
      </c>
      <c r="B6919" t="s">
        <v>670</v>
      </c>
      <c r="C6919" t="s">
        <v>541</v>
      </c>
      <c r="D6919" t="s">
        <v>542</v>
      </c>
      <c r="E6919" t="s">
        <v>739</v>
      </c>
      <c r="F6919" t="s">
        <v>740</v>
      </c>
      <c r="G6919" t="s">
        <v>15</v>
      </c>
      <c r="H6919" t="s">
        <v>510</v>
      </c>
      <c r="J6919" s="2">
        <v>45471</v>
      </c>
      <c r="K6919" s="5">
        <v>202402</v>
      </c>
      <c r="M6919" t="b">
        <v>0</v>
      </c>
      <c r="N6919" t="b">
        <v>0</v>
      </c>
      <c r="O6919" s="2">
        <v>45666.534116319446</v>
      </c>
      <c r="P6919" s="2">
        <v>45670.414186423608</v>
      </c>
      <c r="Q6919" t="s">
        <v>301</v>
      </c>
      <c r="R6919" t="s">
        <v>543</v>
      </c>
      <c r="S6919" s="2"/>
      <c r="V6919" s="2">
        <v>45666.534116550923</v>
      </c>
      <c r="W6919" s="2">
        <v>45666.534116550923</v>
      </c>
      <c r="X6919" t="b">
        <v>0</v>
      </c>
      <c r="Y6919" t="s">
        <v>601</v>
      </c>
      <c r="Z6919" t="s">
        <v>1809</v>
      </c>
      <c r="AA6919" t="s">
        <v>2</v>
      </c>
    </row>
    <row r="6920" spans="1:27" x14ac:dyDescent="0.3">
      <c r="A6920" t="s">
        <v>1956</v>
      </c>
      <c r="B6920" t="s">
        <v>670</v>
      </c>
      <c r="C6920" t="s">
        <v>541</v>
      </c>
      <c r="D6920" t="s">
        <v>542</v>
      </c>
      <c r="E6920" t="s">
        <v>391</v>
      </c>
      <c r="F6920" t="s">
        <v>392</v>
      </c>
      <c r="G6920" t="s">
        <v>15</v>
      </c>
      <c r="H6920" t="s">
        <v>510</v>
      </c>
      <c r="J6920" s="2">
        <v>45380</v>
      </c>
      <c r="K6920" s="5">
        <v>202401</v>
      </c>
      <c r="M6920" t="b">
        <v>0</v>
      </c>
      <c r="N6920" t="b">
        <v>0</v>
      </c>
      <c r="O6920" s="2">
        <v>45666.534357256947</v>
      </c>
      <c r="P6920" s="2">
        <v>45670.414360648145</v>
      </c>
      <c r="Q6920" t="s">
        <v>301</v>
      </c>
      <c r="R6920" t="s">
        <v>543</v>
      </c>
      <c r="S6920" s="2"/>
      <c r="V6920" s="2">
        <v>45666.534357488425</v>
      </c>
      <c r="W6920" s="2">
        <v>45666.534357488425</v>
      </c>
      <c r="X6920" t="b">
        <v>0</v>
      </c>
      <c r="Y6920" t="s">
        <v>601</v>
      </c>
      <c r="Z6920" t="s">
        <v>1809</v>
      </c>
      <c r="AA6920" t="s">
        <v>6</v>
      </c>
    </row>
    <row r="6921" spans="1:27" x14ac:dyDescent="0.3">
      <c r="A6921" t="s">
        <v>1958</v>
      </c>
      <c r="B6921" t="s">
        <v>670</v>
      </c>
      <c r="C6921" t="s">
        <v>541</v>
      </c>
      <c r="D6921" t="s">
        <v>542</v>
      </c>
      <c r="E6921" t="s">
        <v>1959</v>
      </c>
      <c r="F6921" t="s">
        <v>1960</v>
      </c>
      <c r="G6921" t="s">
        <v>15</v>
      </c>
      <c r="H6921" t="s">
        <v>510</v>
      </c>
      <c r="J6921" s="2">
        <v>45380</v>
      </c>
      <c r="K6921" s="5">
        <v>202401</v>
      </c>
      <c r="M6921" t="b">
        <v>0</v>
      </c>
      <c r="N6921" t="b">
        <v>0</v>
      </c>
      <c r="O6921" s="2">
        <v>45666.534505127318</v>
      </c>
      <c r="P6921" s="2">
        <v>45670.414470219905</v>
      </c>
      <c r="Q6921" t="s">
        <v>301</v>
      </c>
      <c r="R6921" t="s">
        <v>543</v>
      </c>
      <c r="S6921" s="2"/>
      <c r="V6921" s="2">
        <v>45666.534505324074</v>
      </c>
      <c r="W6921" s="2">
        <v>45666.534505324074</v>
      </c>
      <c r="X6921" t="b">
        <v>0</v>
      </c>
      <c r="Y6921" t="s">
        <v>601</v>
      </c>
      <c r="Z6921" t="s">
        <v>1809</v>
      </c>
      <c r="AA6921" t="s">
        <v>6</v>
      </c>
    </row>
    <row r="6922" spans="1:27" x14ac:dyDescent="0.3">
      <c r="A6922" t="s">
        <v>1961</v>
      </c>
      <c r="B6922" t="s">
        <v>670</v>
      </c>
      <c r="C6922" t="s">
        <v>541</v>
      </c>
      <c r="D6922" t="s">
        <v>542</v>
      </c>
      <c r="E6922" t="s">
        <v>724</v>
      </c>
      <c r="F6922" t="s">
        <v>725</v>
      </c>
      <c r="G6922" t="s">
        <v>15</v>
      </c>
      <c r="H6922" t="s">
        <v>510</v>
      </c>
      <c r="J6922" s="2">
        <v>45380</v>
      </c>
      <c r="K6922" s="5">
        <v>202401</v>
      </c>
      <c r="M6922" t="b">
        <v>0</v>
      </c>
      <c r="N6922" t="b">
        <v>0</v>
      </c>
      <c r="O6922" s="2">
        <v>45666.534183101852</v>
      </c>
      <c r="P6922" s="2">
        <v>45670.414230358794</v>
      </c>
      <c r="Q6922" t="s">
        <v>301</v>
      </c>
      <c r="R6922" t="s">
        <v>543</v>
      </c>
      <c r="S6922" s="2"/>
      <c r="V6922" s="2">
        <v>45666.534183298609</v>
      </c>
      <c r="W6922" s="2">
        <v>45666.534183298609</v>
      </c>
      <c r="X6922" t="b">
        <v>0</v>
      </c>
      <c r="Y6922" t="s">
        <v>601</v>
      </c>
      <c r="Z6922" t="s">
        <v>1809</v>
      </c>
      <c r="AA6922" t="s">
        <v>6</v>
      </c>
    </row>
    <row r="6923" spans="1:27" x14ac:dyDescent="0.3">
      <c r="A6923" t="s">
        <v>2240</v>
      </c>
      <c r="B6923" t="s">
        <v>670</v>
      </c>
      <c r="C6923" t="s">
        <v>541</v>
      </c>
      <c r="D6923" t="s">
        <v>542</v>
      </c>
      <c r="E6923" t="s">
        <v>2238</v>
      </c>
      <c r="F6923" t="s">
        <v>2239</v>
      </c>
      <c r="G6923" t="s">
        <v>146</v>
      </c>
      <c r="H6923" t="s">
        <v>510</v>
      </c>
      <c r="J6923" s="2">
        <v>45471</v>
      </c>
      <c r="K6923" s="5">
        <v>202402</v>
      </c>
      <c r="M6923" t="b">
        <v>0</v>
      </c>
      <c r="N6923" t="b">
        <v>0</v>
      </c>
      <c r="O6923" s="2">
        <v>45666.534466354169</v>
      </c>
      <c r="P6923" s="2">
        <v>45670.414443483794</v>
      </c>
      <c r="Q6923" t="s">
        <v>301</v>
      </c>
      <c r="R6923" t="s">
        <v>543</v>
      </c>
      <c r="S6923" s="2"/>
      <c r="V6923" s="2">
        <v>45666.534466469908</v>
      </c>
      <c r="W6923" s="2">
        <v>45666.534466469908</v>
      </c>
      <c r="X6923" t="b">
        <v>0</v>
      </c>
      <c r="Y6923" t="s">
        <v>601</v>
      </c>
      <c r="Z6923" t="s">
        <v>1809</v>
      </c>
      <c r="AA6923" t="s">
        <v>6</v>
      </c>
    </row>
    <row r="6924" spans="1:27" x14ac:dyDescent="0.3">
      <c r="A6924" t="s">
        <v>2237</v>
      </c>
      <c r="B6924" t="s">
        <v>670</v>
      </c>
      <c r="C6924" t="s">
        <v>541</v>
      </c>
      <c r="D6924" t="s">
        <v>542</v>
      </c>
      <c r="E6924" t="s">
        <v>2238</v>
      </c>
      <c r="F6924" t="s">
        <v>2239</v>
      </c>
      <c r="G6924" t="s">
        <v>146</v>
      </c>
      <c r="H6924" t="s">
        <v>510</v>
      </c>
      <c r="J6924" s="2">
        <v>45380</v>
      </c>
      <c r="K6924" s="5">
        <v>202401</v>
      </c>
      <c r="M6924" t="b">
        <v>0</v>
      </c>
      <c r="N6924" t="b">
        <v>0</v>
      </c>
      <c r="O6924" s="2">
        <v>45666.534111030094</v>
      </c>
      <c r="P6924" s="2">
        <v>45670.414182025466</v>
      </c>
      <c r="Q6924" t="s">
        <v>301</v>
      </c>
      <c r="R6924" t="s">
        <v>543</v>
      </c>
      <c r="S6924" s="2"/>
      <c r="V6924" s="2">
        <v>45666.534111111112</v>
      </c>
      <c r="W6924" s="2">
        <v>45666.534111111112</v>
      </c>
      <c r="X6924" t="b">
        <v>0</v>
      </c>
      <c r="Y6924" t="s">
        <v>601</v>
      </c>
      <c r="Z6924" t="s">
        <v>1809</v>
      </c>
      <c r="AA6924" t="s">
        <v>6</v>
      </c>
    </row>
    <row r="6925" spans="1:27" x14ac:dyDescent="0.3">
      <c r="A6925" t="s">
        <v>2236</v>
      </c>
      <c r="B6925" t="s">
        <v>670</v>
      </c>
      <c r="C6925" t="s">
        <v>541</v>
      </c>
      <c r="D6925" t="s">
        <v>542</v>
      </c>
      <c r="E6925" t="s">
        <v>692</v>
      </c>
      <c r="F6925" t="s">
        <v>693</v>
      </c>
      <c r="G6925" t="s">
        <v>146</v>
      </c>
      <c r="H6925" t="s">
        <v>510</v>
      </c>
      <c r="J6925" s="2">
        <v>45471</v>
      </c>
      <c r="K6925" s="5">
        <v>202402</v>
      </c>
      <c r="M6925" t="b">
        <v>0</v>
      </c>
      <c r="N6925" t="b">
        <v>0</v>
      </c>
      <c r="O6925" s="2">
        <v>45666.534297222221</v>
      </c>
      <c r="P6925" s="2">
        <v>45670.414319363423</v>
      </c>
      <c r="Q6925" t="s">
        <v>301</v>
      </c>
      <c r="R6925" t="s">
        <v>543</v>
      </c>
      <c r="S6925" s="2"/>
      <c r="V6925" s="2">
        <v>45666.534297372687</v>
      </c>
      <c r="W6925" s="2">
        <v>45666.534297372687</v>
      </c>
      <c r="X6925" t="b">
        <v>0</v>
      </c>
      <c r="Y6925" t="s">
        <v>601</v>
      </c>
      <c r="Z6925" t="s">
        <v>1809</v>
      </c>
      <c r="AA6925" t="s">
        <v>6</v>
      </c>
    </row>
    <row r="6926" spans="1:27" x14ac:dyDescent="0.3">
      <c r="A6926" t="s">
        <v>2235</v>
      </c>
      <c r="B6926" t="s">
        <v>670</v>
      </c>
      <c r="C6926" t="s">
        <v>541</v>
      </c>
      <c r="D6926" t="s">
        <v>542</v>
      </c>
      <c r="E6926" t="s">
        <v>765</v>
      </c>
      <c r="F6926" t="s">
        <v>766</v>
      </c>
      <c r="G6926" t="s">
        <v>146</v>
      </c>
      <c r="H6926" t="s">
        <v>510</v>
      </c>
      <c r="J6926" s="2">
        <v>45471</v>
      </c>
      <c r="K6926" s="5">
        <v>202402</v>
      </c>
      <c r="M6926" t="b">
        <v>0</v>
      </c>
      <c r="N6926" t="b">
        <v>0</v>
      </c>
      <c r="O6926" s="2">
        <v>45666.534186423611</v>
      </c>
      <c r="P6926" s="2">
        <v>45670.414232488423</v>
      </c>
      <c r="Q6926" t="s">
        <v>301</v>
      </c>
      <c r="R6926" t="s">
        <v>543</v>
      </c>
      <c r="S6926" s="2"/>
      <c r="V6926" s="2">
        <v>45666.534186655095</v>
      </c>
      <c r="W6926" s="2">
        <v>45666.534186655095</v>
      </c>
      <c r="X6926" t="b">
        <v>0</v>
      </c>
      <c r="Y6926" t="s">
        <v>601</v>
      </c>
      <c r="Z6926" t="s">
        <v>1809</v>
      </c>
      <c r="AA6926" t="s">
        <v>2</v>
      </c>
    </row>
    <row r="6927" spans="1:27" x14ac:dyDescent="0.3">
      <c r="A6927" t="s">
        <v>2234</v>
      </c>
      <c r="B6927" t="s">
        <v>670</v>
      </c>
      <c r="C6927" t="s">
        <v>541</v>
      </c>
      <c r="D6927" t="s">
        <v>542</v>
      </c>
      <c r="E6927" t="s">
        <v>765</v>
      </c>
      <c r="F6927" t="s">
        <v>766</v>
      </c>
      <c r="G6927" t="s">
        <v>146</v>
      </c>
      <c r="H6927" t="s">
        <v>510</v>
      </c>
      <c r="J6927" s="2">
        <v>45380</v>
      </c>
      <c r="K6927" s="5">
        <v>202401</v>
      </c>
      <c r="M6927" t="b">
        <v>0</v>
      </c>
      <c r="N6927" t="b">
        <v>0</v>
      </c>
      <c r="O6927" s="2">
        <v>45666.534523530092</v>
      </c>
      <c r="P6927" s="2">
        <v>45670.414483252316</v>
      </c>
      <c r="Q6927" t="s">
        <v>301</v>
      </c>
      <c r="R6927" t="s">
        <v>543</v>
      </c>
      <c r="S6927" s="2"/>
      <c r="V6927" s="2">
        <v>45666.534523726848</v>
      </c>
      <c r="W6927" s="2">
        <v>45666.534523726848</v>
      </c>
      <c r="X6927" t="b">
        <v>0</v>
      </c>
      <c r="Y6927" t="s">
        <v>601</v>
      </c>
      <c r="Z6927" t="s">
        <v>1809</v>
      </c>
      <c r="AA6927" t="s">
        <v>2</v>
      </c>
    </row>
    <row r="6928" spans="1:27" x14ac:dyDescent="0.3">
      <c r="A6928" t="s">
        <v>1939</v>
      </c>
      <c r="B6928" t="s">
        <v>670</v>
      </c>
      <c r="C6928" t="s">
        <v>541</v>
      </c>
      <c r="D6928" t="s">
        <v>542</v>
      </c>
      <c r="E6928" t="s">
        <v>692</v>
      </c>
      <c r="F6928" t="s">
        <v>693</v>
      </c>
      <c r="G6928" t="s">
        <v>146</v>
      </c>
      <c r="H6928" t="s">
        <v>510</v>
      </c>
      <c r="J6928" s="2">
        <v>45380</v>
      </c>
      <c r="K6928" s="5">
        <v>202401</v>
      </c>
      <c r="M6928" t="b">
        <v>0</v>
      </c>
      <c r="N6928" t="b">
        <v>0</v>
      </c>
      <c r="O6928" s="2">
        <v>45666.534092939815</v>
      </c>
      <c r="P6928" s="2">
        <v>45670.414168668984</v>
      </c>
      <c r="Q6928" t="s">
        <v>301</v>
      </c>
      <c r="R6928" t="s">
        <v>543</v>
      </c>
      <c r="S6928" s="2"/>
      <c r="V6928" s="2">
        <v>45666.5340931713</v>
      </c>
      <c r="W6928" s="2">
        <v>45666.5340931713</v>
      </c>
      <c r="X6928" t="b">
        <v>0</v>
      </c>
      <c r="Y6928" t="s">
        <v>601</v>
      </c>
      <c r="Z6928" t="s">
        <v>1809</v>
      </c>
      <c r="AA6928" t="s">
        <v>6</v>
      </c>
    </row>
    <row r="6929" spans="1:27" x14ac:dyDescent="0.3">
      <c r="A6929" t="s">
        <v>1945</v>
      </c>
      <c r="B6929" t="s">
        <v>670</v>
      </c>
      <c r="C6929" t="s">
        <v>541</v>
      </c>
      <c r="D6929" t="s">
        <v>542</v>
      </c>
      <c r="E6929" t="s">
        <v>388</v>
      </c>
      <c r="F6929" t="s">
        <v>389</v>
      </c>
      <c r="G6929" t="s">
        <v>15</v>
      </c>
      <c r="H6929" t="s">
        <v>510</v>
      </c>
      <c r="J6929" s="2">
        <v>45471</v>
      </c>
      <c r="K6929" s="5">
        <v>202402</v>
      </c>
      <c r="M6929" t="b">
        <v>0</v>
      </c>
      <c r="N6929" t="b">
        <v>0</v>
      </c>
      <c r="O6929" s="2">
        <v>45666.53442974537</v>
      </c>
      <c r="P6929" s="2">
        <v>45670.414416701387</v>
      </c>
      <c r="Q6929" t="s">
        <v>301</v>
      </c>
      <c r="R6929" t="s">
        <v>543</v>
      </c>
      <c r="S6929" s="2"/>
      <c r="V6929" s="2">
        <v>45666.53442989583</v>
      </c>
      <c r="W6929" s="2">
        <v>45666.53442989583</v>
      </c>
      <c r="X6929" t="b">
        <v>0</v>
      </c>
      <c r="Y6929" t="s">
        <v>601</v>
      </c>
      <c r="Z6929" t="s">
        <v>1809</v>
      </c>
      <c r="AA6929" t="s">
        <v>6</v>
      </c>
    </row>
    <row r="6930" spans="1:27" x14ac:dyDescent="0.3">
      <c r="A6930" t="s">
        <v>1942</v>
      </c>
      <c r="B6930" t="s">
        <v>670</v>
      </c>
      <c r="C6930" t="s">
        <v>541</v>
      </c>
      <c r="D6930" t="s">
        <v>542</v>
      </c>
      <c r="E6930" t="s">
        <v>1943</v>
      </c>
      <c r="F6930" t="s">
        <v>1944</v>
      </c>
      <c r="G6930" t="s">
        <v>146</v>
      </c>
      <c r="H6930" t="s">
        <v>510</v>
      </c>
      <c r="J6930" s="2">
        <v>45380</v>
      </c>
      <c r="K6930" s="5">
        <v>202401</v>
      </c>
      <c r="M6930" t="b">
        <v>0</v>
      </c>
      <c r="N6930" t="b">
        <v>0</v>
      </c>
      <c r="O6930" s="2">
        <v>45666.534219872687</v>
      </c>
      <c r="P6930" s="2">
        <v>45670.414259687503</v>
      </c>
      <c r="Q6930" t="s">
        <v>301</v>
      </c>
      <c r="R6930" t="s">
        <v>543</v>
      </c>
      <c r="S6930" s="2"/>
      <c r="V6930" s="2">
        <v>45666.534220057867</v>
      </c>
      <c r="W6930" s="2">
        <v>45666.534220057867</v>
      </c>
      <c r="X6930" t="b">
        <v>0</v>
      </c>
      <c r="Y6930" t="s">
        <v>601</v>
      </c>
      <c r="Z6930" t="s">
        <v>1809</v>
      </c>
      <c r="AA6930" t="s">
        <v>6</v>
      </c>
    </row>
    <row r="6931" spans="1:27" x14ac:dyDescent="0.3">
      <c r="A6931" t="s">
        <v>1941</v>
      </c>
      <c r="B6931" t="s">
        <v>670</v>
      </c>
      <c r="C6931" t="s">
        <v>541</v>
      </c>
      <c r="D6931" t="s">
        <v>542</v>
      </c>
      <c r="E6931" t="s">
        <v>672</v>
      </c>
      <c r="F6931" t="s">
        <v>673</v>
      </c>
      <c r="G6931" t="s">
        <v>146</v>
      </c>
      <c r="H6931" t="s">
        <v>510</v>
      </c>
      <c r="J6931" s="2">
        <v>45380</v>
      </c>
      <c r="K6931" s="5">
        <v>202401</v>
      </c>
      <c r="M6931" t="b">
        <v>0</v>
      </c>
      <c r="N6931" t="b">
        <v>0</v>
      </c>
      <c r="O6931" s="2">
        <v>45666.534555868056</v>
      </c>
      <c r="P6931" s="2">
        <v>45670.414506053239</v>
      </c>
      <c r="Q6931" t="s">
        <v>301</v>
      </c>
      <c r="R6931" t="s">
        <v>543</v>
      </c>
      <c r="S6931" s="2"/>
      <c r="V6931" s="2">
        <v>45666.534556053244</v>
      </c>
      <c r="W6931" s="2">
        <v>45666.534556053244</v>
      </c>
      <c r="X6931" t="b">
        <v>0</v>
      </c>
      <c r="Y6931" t="s">
        <v>601</v>
      </c>
      <c r="Z6931" t="s">
        <v>1809</v>
      </c>
      <c r="AA6931" t="s">
        <v>6</v>
      </c>
    </row>
    <row r="6932" spans="1:27" x14ac:dyDescent="0.3">
      <c r="A6932" t="s">
        <v>1940</v>
      </c>
      <c r="B6932" t="s">
        <v>670</v>
      </c>
      <c r="C6932" t="s">
        <v>541</v>
      </c>
      <c r="D6932" t="s">
        <v>542</v>
      </c>
      <c r="E6932" t="s">
        <v>672</v>
      </c>
      <c r="F6932" t="s">
        <v>673</v>
      </c>
      <c r="G6932" t="s">
        <v>146</v>
      </c>
      <c r="H6932" t="s">
        <v>510</v>
      </c>
      <c r="J6932" s="2">
        <v>45471</v>
      </c>
      <c r="K6932" s="5">
        <v>202402</v>
      </c>
      <c r="M6932" t="b">
        <v>0</v>
      </c>
      <c r="N6932" t="b">
        <v>0</v>
      </c>
      <c r="O6932" s="2">
        <v>45666.534192511572</v>
      </c>
      <c r="P6932" s="2">
        <v>45670.414236886572</v>
      </c>
      <c r="Q6932" t="s">
        <v>301</v>
      </c>
      <c r="R6932" t="s">
        <v>543</v>
      </c>
      <c r="S6932" s="2"/>
      <c r="V6932" s="2">
        <v>45666.534192673615</v>
      </c>
      <c r="W6932" s="2">
        <v>45666.534192673615</v>
      </c>
      <c r="X6932" t="b">
        <v>0</v>
      </c>
      <c r="Y6932" t="s">
        <v>601</v>
      </c>
      <c r="Z6932" t="s">
        <v>1809</v>
      </c>
      <c r="AA6932" t="s">
        <v>6</v>
      </c>
    </row>
    <row r="6933" spans="1:27" x14ac:dyDescent="0.3">
      <c r="A6933" t="s">
        <v>2232</v>
      </c>
      <c r="B6933" t="s">
        <v>670</v>
      </c>
      <c r="C6933" t="s">
        <v>541</v>
      </c>
      <c r="D6933" t="s">
        <v>542</v>
      </c>
      <c r="E6933" t="s">
        <v>781</v>
      </c>
      <c r="F6933" t="s">
        <v>782</v>
      </c>
      <c r="G6933" t="s">
        <v>146</v>
      </c>
      <c r="H6933" t="s">
        <v>510</v>
      </c>
      <c r="J6933" s="2">
        <v>45380</v>
      </c>
      <c r="K6933" s="5">
        <v>202401</v>
      </c>
      <c r="M6933" t="b">
        <v>0</v>
      </c>
      <c r="N6933" t="b">
        <v>0</v>
      </c>
      <c r="O6933" s="2">
        <v>45666.534080636571</v>
      </c>
      <c r="P6933" s="2">
        <v>45670.414159803244</v>
      </c>
      <c r="Q6933" t="s">
        <v>301</v>
      </c>
      <c r="R6933" t="s">
        <v>543</v>
      </c>
      <c r="S6933" s="2"/>
      <c r="V6933" s="2">
        <v>45666.534080752317</v>
      </c>
      <c r="W6933" s="2">
        <v>45666.534080752317</v>
      </c>
      <c r="X6933" t="b">
        <v>0</v>
      </c>
      <c r="Y6933" t="s">
        <v>601</v>
      </c>
      <c r="Z6933" t="s">
        <v>1809</v>
      </c>
      <c r="AA6933" t="s">
        <v>6</v>
      </c>
    </row>
    <row r="6934" spans="1:27" x14ac:dyDescent="0.3">
      <c r="A6934" t="s">
        <v>2233</v>
      </c>
      <c r="B6934" t="s">
        <v>670</v>
      </c>
      <c r="C6934" t="s">
        <v>541</v>
      </c>
      <c r="D6934" t="s">
        <v>542</v>
      </c>
      <c r="E6934" t="s">
        <v>781</v>
      </c>
      <c r="F6934" t="s">
        <v>782</v>
      </c>
      <c r="G6934" t="s">
        <v>146</v>
      </c>
      <c r="H6934" t="s">
        <v>510</v>
      </c>
      <c r="J6934" s="2">
        <v>45471</v>
      </c>
      <c r="K6934" s="5">
        <v>202402</v>
      </c>
      <c r="M6934" t="b">
        <v>0</v>
      </c>
      <c r="N6934" t="b">
        <v>0</v>
      </c>
      <c r="O6934" s="2">
        <v>45666.534452002314</v>
      </c>
      <c r="P6934" s="2">
        <v>45670.414432407408</v>
      </c>
      <c r="Q6934" t="s">
        <v>301</v>
      </c>
      <c r="R6934" t="s">
        <v>543</v>
      </c>
      <c r="S6934" s="2"/>
      <c r="V6934" s="2">
        <v>45666.534452199077</v>
      </c>
      <c r="W6934" s="2">
        <v>45666.534452199077</v>
      </c>
      <c r="X6934" t="b">
        <v>0</v>
      </c>
      <c r="Y6934" t="s">
        <v>601</v>
      </c>
      <c r="Z6934" t="s">
        <v>1809</v>
      </c>
      <c r="AA6934" t="s">
        <v>2</v>
      </c>
    </row>
    <row r="6935" spans="1:27" x14ac:dyDescent="0.3">
      <c r="A6935" t="s">
        <v>1929</v>
      </c>
      <c r="B6935" t="s">
        <v>670</v>
      </c>
      <c r="C6935" t="s">
        <v>541</v>
      </c>
      <c r="D6935" t="s">
        <v>542</v>
      </c>
      <c r="E6935" t="s">
        <v>1930</v>
      </c>
      <c r="F6935" t="s">
        <v>1931</v>
      </c>
      <c r="G6935" t="s">
        <v>17</v>
      </c>
      <c r="H6935" t="s">
        <v>513</v>
      </c>
      <c r="J6935" s="2">
        <v>45380</v>
      </c>
      <c r="K6935" s="5">
        <v>202401</v>
      </c>
      <c r="M6935" t="b">
        <v>0</v>
      </c>
      <c r="N6935" t="b">
        <v>0</v>
      </c>
      <c r="O6935" s="2">
        <v>45666.534139618052</v>
      </c>
      <c r="P6935" s="2">
        <v>45670.414200462961</v>
      </c>
      <c r="Q6935" t="s">
        <v>301</v>
      </c>
      <c r="R6935" t="s">
        <v>543</v>
      </c>
      <c r="S6935" s="2"/>
      <c r="V6935" s="2">
        <v>45666.534139849537</v>
      </c>
      <c r="W6935" s="2">
        <v>45666.534139849537</v>
      </c>
      <c r="X6935" t="b">
        <v>0</v>
      </c>
      <c r="Y6935" t="s">
        <v>601</v>
      </c>
      <c r="Z6935" t="s">
        <v>1809</v>
      </c>
      <c r="AA6935" t="s">
        <v>6</v>
      </c>
    </row>
    <row r="6936" spans="1:27" x14ac:dyDescent="0.3">
      <c r="A6936" t="s">
        <v>2259</v>
      </c>
      <c r="B6936" t="s">
        <v>670</v>
      </c>
      <c r="C6936" t="s">
        <v>541</v>
      </c>
      <c r="D6936" t="s">
        <v>542</v>
      </c>
      <c r="E6936" t="s">
        <v>2260</v>
      </c>
      <c r="F6936" t="s">
        <v>2261</v>
      </c>
      <c r="G6936" t="s">
        <v>17</v>
      </c>
      <c r="H6936" t="s">
        <v>513</v>
      </c>
      <c r="J6936" s="2">
        <v>45471</v>
      </c>
      <c r="K6936" s="5">
        <v>202402</v>
      </c>
      <c r="M6936" t="b">
        <v>0</v>
      </c>
      <c r="N6936" t="b">
        <v>0</v>
      </c>
      <c r="O6936" s="2">
        <v>45666.534342974534</v>
      </c>
      <c r="P6936" s="2">
        <v>45670.414350729166</v>
      </c>
      <c r="Q6936" t="s">
        <v>301</v>
      </c>
      <c r="R6936" t="s">
        <v>543</v>
      </c>
      <c r="S6936" s="2"/>
      <c r="V6936" s="2">
        <v>45666.534343252315</v>
      </c>
      <c r="W6936" s="2">
        <v>45666.534343252315</v>
      </c>
      <c r="X6936" t="b">
        <v>0</v>
      </c>
      <c r="Y6936" t="s">
        <v>601</v>
      </c>
      <c r="Z6936" t="s">
        <v>1809</v>
      </c>
      <c r="AA6936" t="s">
        <v>2</v>
      </c>
    </row>
    <row r="6937" spans="1:27" x14ac:dyDescent="0.3">
      <c r="A6937" t="s">
        <v>2262</v>
      </c>
      <c r="B6937" t="s">
        <v>670</v>
      </c>
      <c r="C6937" t="s">
        <v>541</v>
      </c>
      <c r="D6937" t="s">
        <v>542</v>
      </c>
      <c r="E6937" t="s">
        <v>2263</v>
      </c>
      <c r="F6937" t="s">
        <v>2264</v>
      </c>
      <c r="G6937" t="s">
        <v>17</v>
      </c>
      <c r="H6937" t="s">
        <v>513</v>
      </c>
      <c r="J6937" s="2">
        <v>45471</v>
      </c>
      <c r="K6937" s="5">
        <v>202402</v>
      </c>
      <c r="M6937" t="b">
        <v>0</v>
      </c>
      <c r="N6937" t="b">
        <v>0</v>
      </c>
      <c r="O6937" s="2">
        <v>45666.53431570602</v>
      </c>
      <c r="P6937" s="2">
        <v>45670.414333414352</v>
      </c>
      <c r="Q6937" t="s">
        <v>301</v>
      </c>
      <c r="R6937" t="s">
        <v>543</v>
      </c>
      <c r="S6937" s="2"/>
      <c r="V6937" s="2">
        <v>45666.534315937497</v>
      </c>
      <c r="W6937" s="2">
        <v>45666.534315937497</v>
      </c>
      <c r="X6937" t="b">
        <v>0</v>
      </c>
      <c r="Y6937" t="s">
        <v>601</v>
      </c>
      <c r="Z6937" t="s">
        <v>1809</v>
      </c>
      <c r="AA6937" t="s">
        <v>2</v>
      </c>
    </row>
    <row r="6938" spans="1:27" x14ac:dyDescent="0.3">
      <c r="A6938" t="s">
        <v>2265</v>
      </c>
      <c r="B6938" t="s">
        <v>670</v>
      </c>
      <c r="C6938" t="s">
        <v>541</v>
      </c>
      <c r="D6938" t="s">
        <v>542</v>
      </c>
      <c r="E6938" t="s">
        <v>2266</v>
      </c>
      <c r="F6938" t="s">
        <v>2267</v>
      </c>
      <c r="G6938" t="s">
        <v>17</v>
      </c>
      <c r="H6938" t="s">
        <v>513</v>
      </c>
      <c r="J6938" s="2">
        <v>45471</v>
      </c>
      <c r="K6938" s="5">
        <v>202402</v>
      </c>
      <c r="M6938" t="b">
        <v>0</v>
      </c>
      <c r="N6938" t="b">
        <v>0</v>
      </c>
      <c r="O6938" s="2">
        <v>45666.534169293984</v>
      </c>
      <c r="P6938" s="2">
        <v>45670.414221030092</v>
      </c>
      <c r="Q6938" t="s">
        <v>301</v>
      </c>
      <c r="R6938" t="s">
        <v>543</v>
      </c>
      <c r="S6938" s="2"/>
      <c r="V6938" s="2">
        <v>45666.534169560182</v>
      </c>
      <c r="W6938" s="2">
        <v>45666.534169560182</v>
      </c>
      <c r="X6938" t="b">
        <v>0</v>
      </c>
      <c r="Y6938" t="s">
        <v>601</v>
      </c>
      <c r="Z6938" t="s">
        <v>1809</v>
      </c>
      <c r="AA6938" t="s">
        <v>2</v>
      </c>
    </row>
    <row r="6939" spans="1:27" x14ac:dyDescent="0.3">
      <c r="A6939" t="s">
        <v>2272</v>
      </c>
      <c r="B6939" t="s">
        <v>670</v>
      </c>
      <c r="C6939" t="s">
        <v>541</v>
      </c>
      <c r="D6939" t="s">
        <v>542</v>
      </c>
      <c r="E6939" t="s">
        <v>2273</v>
      </c>
      <c r="F6939" t="s">
        <v>2274</v>
      </c>
      <c r="G6939" t="s">
        <v>432</v>
      </c>
      <c r="H6939" t="s">
        <v>513</v>
      </c>
      <c r="J6939" s="2">
        <v>45471</v>
      </c>
      <c r="K6939" s="5">
        <v>202402</v>
      </c>
      <c r="M6939" t="b">
        <v>0</v>
      </c>
      <c r="N6939" t="b">
        <v>0</v>
      </c>
      <c r="O6939" s="2">
        <v>45666.534195486114</v>
      </c>
      <c r="P6939" s="2">
        <v>45670.414239317128</v>
      </c>
      <c r="Q6939" t="s">
        <v>301</v>
      </c>
      <c r="R6939" t="s">
        <v>543</v>
      </c>
      <c r="S6939" s="2"/>
      <c r="V6939" s="2">
        <v>45666.534195682871</v>
      </c>
      <c r="W6939" s="2">
        <v>45666.534195682871</v>
      </c>
      <c r="X6939" t="b">
        <v>0</v>
      </c>
      <c r="Y6939" t="s">
        <v>601</v>
      </c>
      <c r="Z6939" t="s">
        <v>1809</v>
      </c>
      <c r="AA6939" t="s">
        <v>2</v>
      </c>
    </row>
    <row r="6940" spans="1:27" x14ac:dyDescent="0.3">
      <c r="A6940" t="s">
        <v>1910</v>
      </c>
      <c r="B6940" t="s">
        <v>540</v>
      </c>
      <c r="C6940" t="s">
        <v>541</v>
      </c>
      <c r="D6940" t="s">
        <v>542</v>
      </c>
      <c r="E6940" t="s">
        <v>1911</v>
      </c>
      <c r="F6940" t="s">
        <v>1912</v>
      </c>
      <c r="G6940" t="s">
        <v>463</v>
      </c>
      <c r="H6940" t="s">
        <v>513</v>
      </c>
      <c r="I6940" t="s">
        <v>1913</v>
      </c>
      <c r="J6940" s="2">
        <v>45460</v>
      </c>
      <c r="K6940" s="5">
        <v>202402</v>
      </c>
      <c r="M6940" t="b">
        <v>0</v>
      </c>
      <c r="N6940" t="b">
        <v>0</v>
      </c>
      <c r="O6940" s="2">
        <v>45559.311821377312</v>
      </c>
      <c r="P6940" s="2">
        <v>45559.311821377312</v>
      </c>
      <c r="Q6940" t="s">
        <v>301</v>
      </c>
      <c r="R6940" t="s">
        <v>543</v>
      </c>
      <c r="S6940" s="2">
        <v>45559.311821377312</v>
      </c>
      <c r="V6940" s="2">
        <v>45559.311821840274</v>
      </c>
      <c r="W6940" s="2">
        <v>45559.311821840274</v>
      </c>
      <c r="X6940" t="b">
        <v>0</v>
      </c>
      <c r="Y6940" t="s">
        <v>601</v>
      </c>
      <c r="Z6940" t="s">
        <v>1809</v>
      </c>
      <c r="AA6940" t="s">
        <v>6</v>
      </c>
    </row>
    <row r="6941" spans="1:27" x14ac:dyDescent="0.3">
      <c r="A6941" t="s">
        <v>2268</v>
      </c>
      <c r="B6941" t="s">
        <v>670</v>
      </c>
      <c r="C6941" t="s">
        <v>541</v>
      </c>
      <c r="D6941" t="s">
        <v>542</v>
      </c>
      <c r="E6941" t="s">
        <v>2269</v>
      </c>
      <c r="F6941" t="s">
        <v>2270</v>
      </c>
      <c r="G6941" t="s">
        <v>17</v>
      </c>
      <c r="H6941" t="s">
        <v>513</v>
      </c>
      <c r="J6941" s="2">
        <v>45380</v>
      </c>
      <c r="K6941" s="5">
        <v>202401</v>
      </c>
      <c r="M6941" t="b">
        <v>0</v>
      </c>
      <c r="N6941" t="b">
        <v>0</v>
      </c>
      <c r="O6941" s="2">
        <v>45666.534013888886</v>
      </c>
      <c r="P6941" s="2">
        <v>45670.414107986115</v>
      </c>
      <c r="Q6941" t="s">
        <v>301</v>
      </c>
      <c r="R6941" t="s">
        <v>543</v>
      </c>
      <c r="S6941" s="2"/>
      <c r="V6941" s="2">
        <v>45666.534014155091</v>
      </c>
      <c r="W6941" s="2">
        <v>45666.534014155091</v>
      </c>
      <c r="X6941" t="b">
        <v>0</v>
      </c>
      <c r="Y6941" t="s">
        <v>601</v>
      </c>
      <c r="Z6941" t="s">
        <v>1809</v>
      </c>
      <c r="AA6941" t="s">
        <v>2</v>
      </c>
    </row>
    <row r="6942" spans="1:27" x14ac:dyDescent="0.3">
      <c r="A6942" t="s">
        <v>1926</v>
      </c>
      <c r="B6942" t="s">
        <v>670</v>
      </c>
      <c r="C6942" t="s">
        <v>541</v>
      </c>
      <c r="D6942" t="s">
        <v>542</v>
      </c>
      <c r="E6942" t="s">
        <v>1927</v>
      </c>
      <c r="F6942" t="s">
        <v>1928</v>
      </c>
      <c r="G6942" t="s">
        <v>17</v>
      </c>
      <c r="H6942" t="s">
        <v>513</v>
      </c>
      <c r="J6942" s="2">
        <v>45380</v>
      </c>
      <c r="K6942" s="5">
        <v>202401</v>
      </c>
      <c r="M6942" t="b">
        <v>0</v>
      </c>
      <c r="N6942" t="b">
        <v>0</v>
      </c>
      <c r="O6942" s="2">
        <v>45666.534305208334</v>
      </c>
      <c r="P6942" s="2">
        <v>45670.414326585647</v>
      </c>
      <c r="Q6942" t="s">
        <v>301</v>
      </c>
      <c r="R6942" t="s">
        <v>543</v>
      </c>
      <c r="S6942" s="2"/>
      <c r="V6942" s="2">
        <v>45666.534305520836</v>
      </c>
      <c r="W6942" s="2">
        <v>45666.534305520836</v>
      </c>
      <c r="X6942" t="b">
        <v>0</v>
      </c>
      <c r="Y6942" t="s">
        <v>601</v>
      </c>
      <c r="Z6942" t="s">
        <v>1809</v>
      </c>
      <c r="AA6942" t="s">
        <v>2</v>
      </c>
    </row>
    <row r="6943" spans="1:27" x14ac:dyDescent="0.3">
      <c r="A6943" t="s">
        <v>2241</v>
      </c>
      <c r="B6943" t="s">
        <v>670</v>
      </c>
      <c r="C6943" t="s">
        <v>541</v>
      </c>
      <c r="D6943" t="s">
        <v>542</v>
      </c>
      <c r="E6943" t="s">
        <v>2242</v>
      </c>
      <c r="F6943" t="s">
        <v>2243</v>
      </c>
      <c r="G6943" t="s">
        <v>425</v>
      </c>
      <c r="H6943" t="s">
        <v>513</v>
      </c>
      <c r="J6943" s="2">
        <v>45380</v>
      </c>
      <c r="K6943" s="5">
        <v>202401</v>
      </c>
      <c r="M6943" t="b">
        <v>0</v>
      </c>
      <c r="N6943" t="b">
        <v>0</v>
      </c>
      <c r="O6943" s="2">
        <v>45666.534535613428</v>
      </c>
      <c r="P6943" s="2">
        <v>45670.414492013886</v>
      </c>
      <c r="Q6943" t="s">
        <v>301</v>
      </c>
      <c r="R6943" t="s">
        <v>543</v>
      </c>
      <c r="S6943" s="2"/>
      <c r="V6943" s="2">
        <v>45666.534535914354</v>
      </c>
      <c r="W6943" s="2">
        <v>45666.534535914354</v>
      </c>
      <c r="X6943" t="b">
        <v>0</v>
      </c>
      <c r="Y6943" t="s">
        <v>601</v>
      </c>
      <c r="Z6943" t="s">
        <v>1809</v>
      </c>
      <c r="AA6943" t="s">
        <v>2</v>
      </c>
    </row>
    <row r="6944" spans="1:27" x14ac:dyDescent="0.3">
      <c r="A6944" t="s">
        <v>1938</v>
      </c>
      <c r="B6944" t="s">
        <v>670</v>
      </c>
      <c r="C6944" t="s">
        <v>541</v>
      </c>
      <c r="D6944" t="s">
        <v>542</v>
      </c>
      <c r="E6944" t="s">
        <v>746</v>
      </c>
      <c r="F6944" t="s">
        <v>747</v>
      </c>
      <c r="G6944" t="s">
        <v>146</v>
      </c>
      <c r="H6944" t="s">
        <v>510</v>
      </c>
      <c r="J6944" s="2">
        <v>45471</v>
      </c>
      <c r="K6944" s="5">
        <v>202402</v>
      </c>
      <c r="M6944" t="b">
        <v>0</v>
      </c>
      <c r="N6944" t="b">
        <v>0</v>
      </c>
      <c r="O6944" s="2">
        <v>45666.534107673608</v>
      </c>
      <c r="P6944" s="2">
        <v>45670.41417989583</v>
      </c>
      <c r="Q6944" t="s">
        <v>301</v>
      </c>
      <c r="R6944" t="s">
        <v>543</v>
      </c>
      <c r="S6944" s="2"/>
      <c r="V6944" s="2">
        <v>45666.534107905092</v>
      </c>
      <c r="W6944" s="2">
        <v>45666.534107905092</v>
      </c>
      <c r="X6944" t="b">
        <v>0</v>
      </c>
      <c r="Y6944" t="s">
        <v>601</v>
      </c>
      <c r="Z6944" t="s">
        <v>1809</v>
      </c>
      <c r="AA6944" t="s">
        <v>2</v>
      </c>
    </row>
    <row r="6945" spans="1:27" x14ac:dyDescent="0.3">
      <c r="A6945" t="s">
        <v>2244</v>
      </c>
      <c r="B6945" t="s">
        <v>670</v>
      </c>
      <c r="C6945" t="s">
        <v>541</v>
      </c>
      <c r="D6945" t="s">
        <v>542</v>
      </c>
      <c r="E6945" t="s">
        <v>771</v>
      </c>
      <c r="F6945" t="s">
        <v>772</v>
      </c>
      <c r="G6945" t="s">
        <v>146</v>
      </c>
      <c r="H6945" t="s">
        <v>510</v>
      </c>
      <c r="J6945" s="2">
        <v>45471</v>
      </c>
      <c r="K6945" s="5">
        <v>202402</v>
      </c>
      <c r="M6945" t="b">
        <v>0</v>
      </c>
      <c r="N6945" t="b">
        <v>0</v>
      </c>
      <c r="O6945" s="2">
        <v>45666.534102928243</v>
      </c>
      <c r="P6945" s="2">
        <v>45670.414175196762</v>
      </c>
      <c r="Q6945" t="s">
        <v>301</v>
      </c>
      <c r="R6945" t="s">
        <v>543</v>
      </c>
      <c r="S6945" s="2"/>
      <c r="V6945" s="2">
        <v>45666.53410315972</v>
      </c>
      <c r="W6945" s="2">
        <v>45666.53410315972</v>
      </c>
      <c r="X6945" t="b">
        <v>0</v>
      </c>
      <c r="Y6945" t="s">
        <v>601</v>
      </c>
      <c r="Z6945" t="s">
        <v>1809</v>
      </c>
      <c r="AA6945" t="s">
        <v>2</v>
      </c>
    </row>
    <row r="6946" spans="1:27" x14ac:dyDescent="0.3">
      <c r="A6946" t="s">
        <v>2245</v>
      </c>
      <c r="B6946" t="s">
        <v>670</v>
      </c>
      <c r="C6946" t="s">
        <v>541</v>
      </c>
      <c r="D6946" t="s">
        <v>542</v>
      </c>
      <c r="E6946" t="s">
        <v>746</v>
      </c>
      <c r="F6946" t="s">
        <v>747</v>
      </c>
      <c r="G6946" t="s">
        <v>146</v>
      </c>
      <c r="H6946" t="s">
        <v>510</v>
      </c>
      <c r="J6946" s="2">
        <v>45380</v>
      </c>
      <c r="K6946" s="5">
        <v>202401</v>
      </c>
      <c r="M6946" t="b">
        <v>0</v>
      </c>
      <c r="N6946" t="b">
        <v>0</v>
      </c>
      <c r="O6946" s="2">
        <v>45666.534180173614</v>
      </c>
      <c r="P6946" s="2">
        <v>45670.414228043985</v>
      </c>
      <c r="Q6946" t="s">
        <v>301</v>
      </c>
      <c r="R6946" t="s">
        <v>543</v>
      </c>
      <c r="S6946" s="2"/>
      <c r="V6946" s="2">
        <v>45666.534180324074</v>
      </c>
      <c r="W6946" s="2">
        <v>45666.534180324074</v>
      </c>
      <c r="X6946" t="b">
        <v>0</v>
      </c>
      <c r="Y6946" t="s">
        <v>601</v>
      </c>
      <c r="Z6946" t="s">
        <v>1809</v>
      </c>
      <c r="AA6946" t="s">
        <v>2</v>
      </c>
    </row>
    <row r="6947" spans="1:27" x14ac:dyDescent="0.3">
      <c r="A6947" t="s">
        <v>2246</v>
      </c>
      <c r="B6947" t="s">
        <v>670</v>
      </c>
      <c r="C6947" t="s">
        <v>541</v>
      </c>
      <c r="D6947" t="s">
        <v>542</v>
      </c>
      <c r="E6947" t="s">
        <v>771</v>
      </c>
      <c r="F6947" t="s">
        <v>772</v>
      </c>
      <c r="G6947" t="s">
        <v>146</v>
      </c>
      <c r="H6947" t="s">
        <v>510</v>
      </c>
      <c r="J6947" s="2">
        <v>45380</v>
      </c>
      <c r="K6947" s="5">
        <v>202401</v>
      </c>
      <c r="M6947" t="b">
        <v>0</v>
      </c>
      <c r="N6947" t="b">
        <v>0</v>
      </c>
      <c r="O6947" s="2">
        <v>45666.534256250001</v>
      </c>
      <c r="P6947" s="2">
        <v>45670.414285995372</v>
      </c>
      <c r="Q6947" t="s">
        <v>301</v>
      </c>
      <c r="R6947" t="s">
        <v>543</v>
      </c>
      <c r="S6947" s="2"/>
      <c r="V6947" s="2">
        <v>45666.534256446757</v>
      </c>
      <c r="W6947" s="2">
        <v>45666.534256446757</v>
      </c>
      <c r="X6947" t="b">
        <v>0</v>
      </c>
      <c r="Y6947" t="s">
        <v>601</v>
      </c>
      <c r="Z6947" t="s">
        <v>1809</v>
      </c>
      <c r="AA6947" t="s">
        <v>2</v>
      </c>
    </row>
    <row r="6948" spans="1:27" x14ac:dyDescent="0.3">
      <c r="A6948" t="s">
        <v>1935</v>
      </c>
      <c r="B6948" t="s">
        <v>670</v>
      </c>
      <c r="C6948" t="s">
        <v>541</v>
      </c>
      <c r="D6948" t="s">
        <v>542</v>
      </c>
      <c r="E6948" t="s">
        <v>1936</v>
      </c>
      <c r="F6948" t="s">
        <v>1937</v>
      </c>
      <c r="G6948" t="s">
        <v>425</v>
      </c>
      <c r="H6948" t="s">
        <v>513</v>
      </c>
      <c r="J6948" s="2">
        <v>45380</v>
      </c>
      <c r="K6948" s="5">
        <v>202401</v>
      </c>
      <c r="M6948" t="b">
        <v>0</v>
      </c>
      <c r="N6948" t="b">
        <v>0</v>
      </c>
      <c r="O6948" s="2">
        <v>45666.534240740744</v>
      </c>
      <c r="P6948" s="2">
        <v>45670.414275150462</v>
      </c>
      <c r="Q6948" t="s">
        <v>301</v>
      </c>
      <c r="R6948" t="s">
        <v>543</v>
      </c>
      <c r="S6948" s="2"/>
      <c r="V6948" s="2">
        <v>45666.534240937501</v>
      </c>
      <c r="W6948" s="2">
        <v>45666.534240937501</v>
      </c>
      <c r="X6948" t="b">
        <v>0</v>
      </c>
      <c r="Y6948" t="s">
        <v>601</v>
      </c>
      <c r="Z6948" t="s">
        <v>1809</v>
      </c>
      <c r="AA6948" t="s">
        <v>6</v>
      </c>
    </row>
    <row r="6949" spans="1:27" x14ac:dyDescent="0.3">
      <c r="A6949" t="s">
        <v>1932</v>
      </c>
      <c r="B6949" t="s">
        <v>670</v>
      </c>
      <c r="C6949" t="s">
        <v>541</v>
      </c>
      <c r="D6949" t="s">
        <v>542</v>
      </c>
      <c r="E6949" t="s">
        <v>1933</v>
      </c>
      <c r="F6949" t="s">
        <v>1934</v>
      </c>
      <c r="G6949" t="s">
        <v>432</v>
      </c>
      <c r="H6949" t="s">
        <v>513</v>
      </c>
      <c r="J6949" s="2">
        <v>45380</v>
      </c>
      <c r="K6949" s="5">
        <v>202401</v>
      </c>
      <c r="M6949" t="b">
        <v>0</v>
      </c>
      <c r="N6949" t="b">
        <v>0</v>
      </c>
      <c r="O6949" s="2">
        <v>45666.534511724538</v>
      </c>
      <c r="P6949" s="2">
        <v>45670.414474386576</v>
      </c>
      <c r="Q6949" t="s">
        <v>301</v>
      </c>
      <c r="R6949" t="s">
        <v>543</v>
      </c>
      <c r="S6949" s="2"/>
      <c r="V6949" s="2">
        <v>45666.534511886573</v>
      </c>
      <c r="W6949" s="2">
        <v>45666.534511886573</v>
      </c>
      <c r="X6949" t="b">
        <v>0</v>
      </c>
      <c r="Y6949" t="s">
        <v>601</v>
      </c>
      <c r="Z6949" t="s">
        <v>1809</v>
      </c>
      <c r="AA6949" t="s">
        <v>6</v>
      </c>
    </row>
    <row r="6950" spans="1:27" x14ac:dyDescent="0.3">
      <c r="A6950" t="s">
        <v>2247</v>
      </c>
      <c r="B6950" t="s">
        <v>670</v>
      </c>
      <c r="C6950" t="s">
        <v>541</v>
      </c>
      <c r="D6950" t="s">
        <v>542</v>
      </c>
      <c r="E6950" t="s">
        <v>2248</v>
      </c>
      <c r="F6950" t="s">
        <v>2249</v>
      </c>
      <c r="G6950" t="s">
        <v>425</v>
      </c>
      <c r="H6950" t="s">
        <v>513</v>
      </c>
      <c r="J6950" s="2">
        <v>45380</v>
      </c>
      <c r="K6950" s="5">
        <v>202401</v>
      </c>
      <c r="M6950" t="b">
        <v>0</v>
      </c>
      <c r="N6950" t="b">
        <v>0</v>
      </c>
      <c r="O6950" s="2">
        <v>45669.522662071759</v>
      </c>
      <c r="P6950" s="2">
        <v>45670.414404479168</v>
      </c>
      <c r="Q6950" t="s">
        <v>301</v>
      </c>
      <c r="R6950" t="s">
        <v>543</v>
      </c>
      <c r="S6950" s="2"/>
      <c r="V6950" s="2">
        <v>45669.52266234954</v>
      </c>
      <c r="W6950" s="2">
        <v>45669.52266234954</v>
      </c>
      <c r="X6950" t="b">
        <v>0</v>
      </c>
      <c r="Y6950" t="s">
        <v>601</v>
      </c>
      <c r="Z6950" t="s">
        <v>1809</v>
      </c>
      <c r="AA6950" t="s">
        <v>2</v>
      </c>
    </row>
    <row r="6951" spans="1:27" x14ac:dyDescent="0.3">
      <c r="A6951" t="s">
        <v>2256</v>
      </c>
      <c r="B6951" t="s">
        <v>670</v>
      </c>
      <c r="C6951" t="s">
        <v>541</v>
      </c>
      <c r="D6951" t="s">
        <v>542</v>
      </c>
      <c r="E6951" t="s">
        <v>2257</v>
      </c>
      <c r="F6951" t="s">
        <v>2258</v>
      </c>
      <c r="G6951" t="s">
        <v>425</v>
      </c>
      <c r="H6951" t="s">
        <v>513</v>
      </c>
      <c r="J6951" s="2">
        <v>45380</v>
      </c>
      <c r="K6951" s="5">
        <v>202401</v>
      </c>
      <c r="M6951" t="b">
        <v>0</v>
      </c>
      <c r="N6951" t="b">
        <v>0</v>
      </c>
      <c r="O6951" s="2">
        <v>45666.534173113425</v>
      </c>
      <c r="P6951" s="2">
        <v>45670.414223229163</v>
      </c>
      <c r="Q6951" t="s">
        <v>301</v>
      </c>
      <c r="R6951" t="s">
        <v>543</v>
      </c>
      <c r="S6951" s="2"/>
      <c r="V6951" s="2">
        <v>45666.534173460648</v>
      </c>
      <c r="W6951" s="2">
        <v>45666.534173460648</v>
      </c>
      <c r="X6951" t="b">
        <v>0</v>
      </c>
      <c r="Y6951" t="s">
        <v>601</v>
      </c>
      <c r="Z6951" t="s">
        <v>1809</v>
      </c>
      <c r="AA6951" t="s">
        <v>2</v>
      </c>
    </row>
    <row r="6952" spans="1:27" x14ac:dyDescent="0.3">
      <c r="A6952" t="s">
        <v>2253</v>
      </c>
      <c r="B6952" t="s">
        <v>670</v>
      </c>
      <c r="C6952" t="s">
        <v>541</v>
      </c>
      <c r="D6952" t="s">
        <v>542</v>
      </c>
      <c r="E6952" t="s">
        <v>2254</v>
      </c>
      <c r="F6952" t="s">
        <v>2255</v>
      </c>
      <c r="G6952" t="s">
        <v>432</v>
      </c>
      <c r="H6952" t="s">
        <v>513</v>
      </c>
      <c r="J6952" s="2">
        <v>45380</v>
      </c>
      <c r="K6952" s="5">
        <v>202401</v>
      </c>
      <c r="M6952" t="b">
        <v>0</v>
      </c>
      <c r="N6952" t="b">
        <v>0</v>
      </c>
      <c r="O6952" s="2">
        <v>45666.534542824076</v>
      </c>
      <c r="P6952" s="2">
        <v>45670.414496493053</v>
      </c>
      <c r="Q6952" t="s">
        <v>301</v>
      </c>
      <c r="R6952" t="s">
        <v>543</v>
      </c>
      <c r="S6952" s="2"/>
      <c r="V6952" s="2">
        <v>45666.534543055554</v>
      </c>
      <c r="W6952" s="2">
        <v>45666.534543055554</v>
      </c>
      <c r="X6952" t="b">
        <v>0</v>
      </c>
      <c r="Y6952" t="s">
        <v>601</v>
      </c>
      <c r="Z6952" t="s">
        <v>1809</v>
      </c>
      <c r="AA6952" t="s">
        <v>2</v>
      </c>
    </row>
    <row r="6953" spans="1:27" x14ac:dyDescent="0.3">
      <c r="A6953" t="s">
        <v>2250</v>
      </c>
      <c r="B6953" t="s">
        <v>670</v>
      </c>
      <c r="C6953" t="s">
        <v>541</v>
      </c>
      <c r="D6953" t="s">
        <v>542</v>
      </c>
      <c r="E6953" t="s">
        <v>2251</v>
      </c>
      <c r="F6953" t="s">
        <v>2252</v>
      </c>
      <c r="G6953" t="s">
        <v>432</v>
      </c>
      <c r="H6953" t="s">
        <v>513</v>
      </c>
      <c r="J6953" s="2">
        <v>45471</v>
      </c>
      <c r="K6953" s="5">
        <v>202402</v>
      </c>
      <c r="M6953" t="b">
        <v>0</v>
      </c>
      <c r="N6953" t="b">
        <v>0</v>
      </c>
      <c r="O6953" s="2">
        <v>45666.534050428243</v>
      </c>
      <c r="P6953" s="2">
        <v>45670.414134178238</v>
      </c>
      <c r="Q6953" t="s">
        <v>301</v>
      </c>
      <c r="R6953" t="s">
        <v>543</v>
      </c>
      <c r="S6953" s="2"/>
      <c r="V6953" s="2">
        <v>45666.534050613423</v>
      </c>
      <c r="W6953" s="2">
        <v>45666.534050613423</v>
      </c>
      <c r="X6953" t="b">
        <v>0</v>
      </c>
      <c r="Y6953" t="s">
        <v>601</v>
      </c>
      <c r="Z6953" t="s">
        <v>1809</v>
      </c>
      <c r="AA6953" t="s">
        <v>2</v>
      </c>
    </row>
    <row r="6954" spans="1:27" x14ac:dyDescent="0.3">
      <c r="A6954" t="s">
        <v>2223</v>
      </c>
      <c r="B6954" t="s">
        <v>670</v>
      </c>
      <c r="C6954" t="s">
        <v>541</v>
      </c>
      <c r="D6954" t="s">
        <v>542</v>
      </c>
      <c r="E6954" t="s">
        <v>1993</v>
      </c>
      <c r="F6954" t="s">
        <v>1994</v>
      </c>
      <c r="G6954" t="s">
        <v>4</v>
      </c>
      <c r="H6954" t="s">
        <v>510</v>
      </c>
      <c r="J6954" s="2">
        <v>45380</v>
      </c>
      <c r="K6954" s="5">
        <v>202401</v>
      </c>
      <c r="M6954" t="b">
        <v>0</v>
      </c>
      <c r="N6954" t="b">
        <v>0</v>
      </c>
      <c r="O6954" s="2">
        <v>45666.534286493057</v>
      </c>
      <c r="P6954" s="2">
        <v>45670.414310034721</v>
      </c>
      <c r="Q6954" t="s">
        <v>301</v>
      </c>
      <c r="R6954" t="s">
        <v>543</v>
      </c>
      <c r="S6954" s="2"/>
      <c r="V6954" s="2">
        <v>45666.534286608796</v>
      </c>
      <c r="W6954" s="2">
        <v>45666.534286608796</v>
      </c>
      <c r="X6954" t="b">
        <v>0</v>
      </c>
      <c r="Y6954" t="s">
        <v>601</v>
      </c>
      <c r="Z6954" t="s">
        <v>1809</v>
      </c>
      <c r="AA6954" t="s">
        <v>303</v>
      </c>
    </row>
    <row r="6955" spans="1:27" x14ac:dyDescent="0.3">
      <c r="A6955" t="s">
        <v>1995</v>
      </c>
      <c r="B6955" t="s">
        <v>670</v>
      </c>
      <c r="C6955" t="s">
        <v>541</v>
      </c>
      <c r="D6955" t="s">
        <v>542</v>
      </c>
      <c r="E6955" t="s">
        <v>1996</v>
      </c>
      <c r="F6955" t="s">
        <v>1997</v>
      </c>
      <c r="G6955" t="s">
        <v>4</v>
      </c>
      <c r="H6955" t="s">
        <v>510</v>
      </c>
      <c r="J6955" s="2">
        <v>45380</v>
      </c>
      <c r="K6955" s="5">
        <v>202401</v>
      </c>
      <c r="M6955" t="b">
        <v>0</v>
      </c>
      <c r="N6955" t="b">
        <v>0</v>
      </c>
      <c r="O6955" s="2">
        <v>45666.534376076386</v>
      </c>
      <c r="P6955" s="2">
        <v>45670.414373993059</v>
      </c>
      <c r="Q6955" t="s">
        <v>301</v>
      </c>
      <c r="R6955" t="s">
        <v>543</v>
      </c>
      <c r="S6955" s="2"/>
      <c r="V6955" s="2">
        <v>45666.534376157404</v>
      </c>
      <c r="W6955" s="2">
        <v>45666.534376157404</v>
      </c>
      <c r="X6955" t="b">
        <v>0</v>
      </c>
      <c r="Y6955" t="s">
        <v>601</v>
      </c>
      <c r="Z6955" t="s">
        <v>1809</v>
      </c>
      <c r="AA6955" t="s">
        <v>303</v>
      </c>
    </row>
    <row r="6956" spans="1:27" x14ac:dyDescent="0.3">
      <c r="A6956" t="s">
        <v>2220</v>
      </c>
      <c r="B6956" t="s">
        <v>670</v>
      </c>
      <c r="C6956" t="s">
        <v>541</v>
      </c>
      <c r="D6956" t="s">
        <v>542</v>
      </c>
      <c r="E6956" t="s">
        <v>2221</v>
      </c>
      <c r="F6956" t="s">
        <v>2222</v>
      </c>
      <c r="G6956" t="s">
        <v>191</v>
      </c>
      <c r="H6956" t="s">
        <v>510</v>
      </c>
      <c r="J6956" s="2">
        <v>45380</v>
      </c>
      <c r="K6956" s="5">
        <v>202401</v>
      </c>
      <c r="M6956" t="b">
        <v>0</v>
      </c>
      <c r="N6956" t="b">
        <v>0</v>
      </c>
      <c r="O6956" s="2">
        <v>45666.534491053244</v>
      </c>
      <c r="P6956" s="2">
        <v>45670.414461076391</v>
      </c>
      <c r="Q6956" t="s">
        <v>301</v>
      </c>
      <c r="R6956" t="s">
        <v>543</v>
      </c>
      <c r="S6956" s="2"/>
      <c r="V6956" s="2">
        <v>45666.534491238424</v>
      </c>
      <c r="W6956" s="2">
        <v>45666.534491238424</v>
      </c>
      <c r="X6956" t="b">
        <v>0</v>
      </c>
      <c r="Y6956" t="s">
        <v>601</v>
      </c>
      <c r="Z6956" t="s">
        <v>1809</v>
      </c>
      <c r="AA6956" t="s">
        <v>6</v>
      </c>
    </row>
    <row r="6957" spans="1:27" x14ac:dyDescent="0.3">
      <c r="A6957" t="s">
        <v>1998</v>
      </c>
      <c r="B6957" t="s">
        <v>670</v>
      </c>
      <c r="C6957" t="s">
        <v>541</v>
      </c>
      <c r="D6957" t="s">
        <v>542</v>
      </c>
      <c r="E6957" t="s">
        <v>1996</v>
      </c>
      <c r="F6957" t="s">
        <v>1997</v>
      </c>
      <c r="G6957" t="s">
        <v>4</v>
      </c>
      <c r="H6957" t="s">
        <v>510</v>
      </c>
      <c r="J6957" s="2">
        <v>45471</v>
      </c>
      <c r="K6957" s="5">
        <v>202402</v>
      </c>
      <c r="M6957" t="b">
        <v>0</v>
      </c>
      <c r="N6957" t="b">
        <v>0</v>
      </c>
      <c r="O6957" s="2">
        <v>45666.534214155094</v>
      </c>
      <c r="P6957" s="2">
        <v>45670.414255208336</v>
      </c>
      <c r="Q6957" t="s">
        <v>301</v>
      </c>
      <c r="R6957" t="s">
        <v>543</v>
      </c>
      <c r="S6957" s="2"/>
      <c r="V6957" s="2">
        <v>45666.534214270832</v>
      </c>
      <c r="W6957" s="2">
        <v>45666.534214270832</v>
      </c>
      <c r="X6957" t="b">
        <v>0</v>
      </c>
      <c r="Y6957" t="s">
        <v>601</v>
      </c>
      <c r="Z6957" t="s">
        <v>1809</v>
      </c>
      <c r="AA6957" t="s">
        <v>303</v>
      </c>
    </row>
    <row r="6958" spans="1:27" x14ac:dyDescent="0.3">
      <c r="A6958" t="s">
        <v>1991</v>
      </c>
      <c r="B6958" t="s">
        <v>670</v>
      </c>
      <c r="C6958" t="s">
        <v>541</v>
      </c>
      <c r="D6958" t="s">
        <v>542</v>
      </c>
      <c r="E6958" t="s">
        <v>1989</v>
      </c>
      <c r="F6958" t="s">
        <v>1990</v>
      </c>
      <c r="G6958" t="s">
        <v>4</v>
      </c>
      <c r="H6958" t="s">
        <v>510</v>
      </c>
      <c r="J6958" s="2">
        <v>45471</v>
      </c>
      <c r="K6958" s="5">
        <v>202402</v>
      </c>
      <c r="M6958" t="b">
        <v>0</v>
      </c>
      <c r="N6958" t="b">
        <v>0</v>
      </c>
      <c r="O6958" s="2">
        <v>45666.534161805554</v>
      </c>
      <c r="P6958" s="2">
        <v>45670.41421570602</v>
      </c>
      <c r="Q6958" t="s">
        <v>301</v>
      </c>
      <c r="R6958" t="s">
        <v>543</v>
      </c>
      <c r="S6958" s="2"/>
      <c r="V6958" s="2">
        <v>45666.5341619213</v>
      </c>
      <c r="W6958" s="2">
        <v>45666.5341619213</v>
      </c>
      <c r="X6958" t="b">
        <v>0</v>
      </c>
      <c r="Y6958" t="s">
        <v>601</v>
      </c>
      <c r="Z6958" t="s">
        <v>1809</v>
      </c>
      <c r="AA6958" t="s">
        <v>303</v>
      </c>
    </row>
    <row r="6959" spans="1:27" x14ac:dyDescent="0.3">
      <c r="A6959" t="s">
        <v>1992</v>
      </c>
      <c r="B6959" t="s">
        <v>670</v>
      </c>
      <c r="C6959" t="s">
        <v>541</v>
      </c>
      <c r="D6959" t="s">
        <v>542</v>
      </c>
      <c r="E6959" t="s">
        <v>1993</v>
      </c>
      <c r="F6959" t="s">
        <v>1994</v>
      </c>
      <c r="G6959" t="s">
        <v>4</v>
      </c>
      <c r="H6959" t="s">
        <v>510</v>
      </c>
      <c r="J6959" s="2">
        <v>45471</v>
      </c>
      <c r="K6959" s="5">
        <v>202402</v>
      </c>
      <c r="M6959" t="b">
        <v>0</v>
      </c>
      <c r="N6959" t="b">
        <v>0</v>
      </c>
      <c r="O6959" s="2">
        <v>45666.534346145832</v>
      </c>
      <c r="P6959" s="2">
        <v>45670.414353622684</v>
      </c>
      <c r="Q6959" t="s">
        <v>301</v>
      </c>
      <c r="R6959" t="s">
        <v>543</v>
      </c>
      <c r="S6959" s="2"/>
      <c r="V6959" s="2">
        <v>45666.534346261571</v>
      </c>
      <c r="W6959" s="2">
        <v>45666.534346261571</v>
      </c>
      <c r="X6959" t="b">
        <v>0</v>
      </c>
      <c r="Y6959" t="s">
        <v>601</v>
      </c>
      <c r="Z6959" t="s">
        <v>1809</v>
      </c>
      <c r="AA6959" t="s">
        <v>303</v>
      </c>
    </row>
    <row r="6960" spans="1:27" x14ac:dyDescent="0.3">
      <c r="A6960" t="s">
        <v>1987</v>
      </c>
      <c r="B6960" t="s">
        <v>670</v>
      </c>
      <c r="C6960" t="s">
        <v>541</v>
      </c>
      <c r="D6960" t="s">
        <v>542</v>
      </c>
      <c r="E6960" t="s">
        <v>1985</v>
      </c>
      <c r="F6960" t="s">
        <v>1986</v>
      </c>
      <c r="G6960" t="s">
        <v>4</v>
      </c>
      <c r="H6960" t="s">
        <v>510</v>
      </c>
      <c r="J6960" s="2">
        <v>45380</v>
      </c>
      <c r="K6960" s="5">
        <v>202401</v>
      </c>
      <c r="M6960" t="b">
        <v>0</v>
      </c>
      <c r="N6960" t="b">
        <v>0</v>
      </c>
      <c r="O6960" s="2">
        <v>45666.534470983795</v>
      </c>
      <c r="P6960" s="2">
        <v>45670.414447835647</v>
      </c>
      <c r="Q6960" t="s">
        <v>301</v>
      </c>
      <c r="R6960" t="s">
        <v>543</v>
      </c>
      <c r="S6960" s="2"/>
      <c r="V6960" s="2">
        <v>45666.534471099534</v>
      </c>
      <c r="W6960" s="2">
        <v>45666.534471099534</v>
      </c>
      <c r="X6960" t="b">
        <v>0</v>
      </c>
      <c r="Y6960" t="s">
        <v>601</v>
      </c>
      <c r="Z6960" t="s">
        <v>1809</v>
      </c>
      <c r="AA6960" t="s">
        <v>303</v>
      </c>
    </row>
    <row r="6961" spans="1:27" x14ac:dyDescent="0.3">
      <c r="A6961" t="s">
        <v>1988</v>
      </c>
      <c r="B6961" t="s">
        <v>670</v>
      </c>
      <c r="C6961" t="s">
        <v>541</v>
      </c>
      <c r="D6961" t="s">
        <v>542</v>
      </c>
      <c r="E6961" t="s">
        <v>1989</v>
      </c>
      <c r="F6961" t="s">
        <v>1990</v>
      </c>
      <c r="G6961" t="s">
        <v>4</v>
      </c>
      <c r="H6961" t="s">
        <v>510</v>
      </c>
      <c r="J6961" s="2">
        <v>45380</v>
      </c>
      <c r="K6961" s="5">
        <v>202401</v>
      </c>
      <c r="M6961" t="b">
        <v>0</v>
      </c>
      <c r="N6961" t="b">
        <v>0</v>
      </c>
      <c r="O6961" s="2">
        <v>45666.534136226852</v>
      </c>
      <c r="P6961" s="2">
        <v>45670.41419826389</v>
      </c>
      <c r="Q6961" t="s">
        <v>301</v>
      </c>
      <c r="R6961" t="s">
        <v>543</v>
      </c>
      <c r="S6961" s="2"/>
      <c r="V6961" s="2">
        <v>45666.534136342591</v>
      </c>
      <c r="W6961" s="2">
        <v>45666.534136342591</v>
      </c>
      <c r="X6961" t="b">
        <v>0</v>
      </c>
      <c r="Y6961" t="s">
        <v>601</v>
      </c>
      <c r="Z6961" t="s">
        <v>1809</v>
      </c>
      <c r="AA6961" t="s">
        <v>303</v>
      </c>
    </row>
    <row r="6962" spans="1:27" x14ac:dyDescent="0.3">
      <c r="A6962" t="s">
        <v>2214</v>
      </c>
      <c r="B6962" t="s">
        <v>670</v>
      </c>
      <c r="C6962" t="s">
        <v>541</v>
      </c>
      <c r="D6962" t="s">
        <v>542</v>
      </c>
      <c r="E6962" t="s">
        <v>2215</v>
      </c>
      <c r="F6962" t="s">
        <v>2216</v>
      </c>
      <c r="G6962" t="s">
        <v>191</v>
      </c>
      <c r="H6962" t="s">
        <v>510</v>
      </c>
      <c r="J6962" s="2">
        <v>45380</v>
      </c>
      <c r="K6962" s="5">
        <v>202401</v>
      </c>
      <c r="M6962" t="b">
        <v>0</v>
      </c>
      <c r="N6962" t="b">
        <v>0</v>
      </c>
      <c r="O6962" s="2">
        <v>45666.534282719906</v>
      </c>
      <c r="P6962" s="2">
        <v>45670.41430783565</v>
      </c>
      <c r="Q6962" t="s">
        <v>301</v>
      </c>
      <c r="R6962" t="s">
        <v>543</v>
      </c>
      <c r="S6962" s="2"/>
      <c r="V6962" s="2">
        <v>45666.534282835652</v>
      </c>
      <c r="W6962" s="2">
        <v>45666.534282835652</v>
      </c>
      <c r="X6962" t="b">
        <v>0</v>
      </c>
      <c r="Y6962" t="s">
        <v>601</v>
      </c>
      <c r="Z6962" t="s">
        <v>1809</v>
      </c>
      <c r="AA6962" t="s">
        <v>303</v>
      </c>
    </row>
    <row r="6963" spans="1:27" x14ac:dyDescent="0.3">
      <c r="A6963" t="s">
        <v>2217</v>
      </c>
      <c r="B6963" t="s">
        <v>670</v>
      </c>
      <c r="C6963" t="s">
        <v>541</v>
      </c>
      <c r="D6963" t="s">
        <v>542</v>
      </c>
      <c r="E6963" t="s">
        <v>2218</v>
      </c>
      <c r="F6963" t="s">
        <v>2219</v>
      </c>
      <c r="G6963" t="s">
        <v>191</v>
      </c>
      <c r="H6963" t="s">
        <v>510</v>
      </c>
      <c r="J6963" s="2">
        <v>45380</v>
      </c>
      <c r="K6963" s="5">
        <v>202401</v>
      </c>
      <c r="M6963" t="b">
        <v>0</v>
      </c>
      <c r="N6963" t="b">
        <v>0</v>
      </c>
      <c r="O6963" s="2">
        <v>45666.53421114583</v>
      </c>
      <c r="P6963" s="2">
        <v>45670.414252893519</v>
      </c>
      <c r="Q6963" t="s">
        <v>301</v>
      </c>
      <c r="R6963" t="s">
        <v>543</v>
      </c>
      <c r="S6963" s="2"/>
      <c r="V6963" s="2">
        <v>45666.534211307873</v>
      </c>
      <c r="W6963" s="2">
        <v>45666.534211307873</v>
      </c>
      <c r="X6963" t="b">
        <v>0</v>
      </c>
      <c r="Y6963" t="s">
        <v>601</v>
      </c>
      <c r="Z6963" t="s">
        <v>1809</v>
      </c>
      <c r="AA6963" t="s">
        <v>6</v>
      </c>
    </row>
    <row r="6964" spans="1:27" x14ac:dyDescent="0.3">
      <c r="A6964" t="s">
        <v>2211</v>
      </c>
      <c r="B6964" t="s">
        <v>670</v>
      </c>
      <c r="C6964" t="s">
        <v>541</v>
      </c>
      <c r="D6964" t="s">
        <v>542</v>
      </c>
      <c r="E6964" t="s">
        <v>2212</v>
      </c>
      <c r="F6964" t="s">
        <v>2213</v>
      </c>
      <c r="G6964" t="s">
        <v>191</v>
      </c>
      <c r="H6964" t="s">
        <v>510</v>
      </c>
      <c r="J6964" s="2">
        <v>45380</v>
      </c>
      <c r="K6964" s="5">
        <v>202401</v>
      </c>
      <c r="M6964" t="b">
        <v>0</v>
      </c>
      <c r="N6964" t="b">
        <v>0</v>
      </c>
      <c r="O6964" s="2">
        <v>45666.53430871528</v>
      </c>
      <c r="P6964" s="2">
        <v>45670.414328900464</v>
      </c>
      <c r="Q6964" t="s">
        <v>301</v>
      </c>
      <c r="R6964" t="s">
        <v>543</v>
      </c>
      <c r="S6964" s="2"/>
      <c r="V6964" s="2">
        <v>45666.534308912036</v>
      </c>
      <c r="W6964" s="2">
        <v>45666.534308912036</v>
      </c>
      <c r="X6964" t="b">
        <v>0</v>
      </c>
      <c r="Y6964" t="s">
        <v>601</v>
      </c>
      <c r="Z6964" t="s">
        <v>1809</v>
      </c>
      <c r="AA6964" t="s">
        <v>6</v>
      </c>
    </row>
    <row r="6965" spans="1:27" x14ac:dyDescent="0.3">
      <c r="A6965" t="s">
        <v>2208</v>
      </c>
      <c r="B6965" t="s">
        <v>670</v>
      </c>
      <c r="C6965" t="s">
        <v>541</v>
      </c>
      <c r="D6965" t="s">
        <v>542</v>
      </c>
      <c r="E6965" t="s">
        <v>2209</v>
      </c>
      <c r="F6965" t="s">
        <v>2210</v>
      </c>
      <c r="G6965" t="s">
        <v>191</v>
      </c>
      <c r="H6965" t="s">
        <v>510</v>
      </c>
      <c r="J6965" s="2">
        <v>45380</v>
      </c>
      <c r="K6965" s="5">
        <v>202401</v>
      </c>
      <c r="M6965" t="b">
        <v>0</v>
      </c>
      <c r="N6965" t="b">
        <v>0</v>
      </c>
      <c r="O6965" s="2">
        <v>45666.53426940972</v>
      </c>
      <c r="P6965" s="2">
        <v>45670.414297187497</v>
      </c>
      <c r="Q6965" t="s">
        <v>301</v>
      </c>
      <c r="R6965" t="s">
        <v>543</v>
      </c>
      <c r="S6965" s="2"/>
      <c r="V6965" s="2">
        <v>45666.534269594908</v>
      </c>
      <c r="W6965" s="2">
        <v>45666.534269594908</v>
      </c>
      <c r="X6965" t="b">
        <v>0</v>
      </c>
      <c r="Y6965" t="s">
        <v>601</v>
      </c>
      <c r="Z6965" t="s">
        <v>1809</v>
      </c>
      <c r="AA6965" t="s">
        <v>6</v>
      </c>
    </row>
    <row r="6966" spans="1:27" x14ac:dyDescent="0.3">
      <c r="A6966" t="s">
        <v>1999</v>
      </c>
      <c r="B6966" t="s">
        <v>670</v>
      </c>
      <c r="C6966" t="s">
        <v>541</v>
      </c>
      <c r="D6966" t="s">
        <v>542</v>
      </c>
      <c r="E6966" t="s">
        <v>2000</v>
      </c>
      <c r="F6966" t="s">
        <v>2001</v>
      </c>
      <c r="G6966" t="s">
        <v>14</v>
      </c>
      <c r="H6966" t="s">
        <v>510</v>
      </c>
      <c r="J6966" s="2">
        <v>45471</v>
      </c>
      <c r="K6966" s="5">
        <v>202402</v>
      </c>
      <c r="M6966" t="b">
        <v>0</v>
      </c>
      <c r="N6966" t="b">
        <v>0</v>
      </c>
      <c r="O6966" s="2">
        <v>45666.534142789351</v>
      </c>
      <c r="P6966" s="2">
        <v>45670.41420269676</v>
      </c>
      <c r="Q6966" t="s">
        <v>301</v>
      </c>
      <c r="R6966" t="s">
        <v>543</v>
      </c>
      <c r="S6966" s="2"/>
      <c r="V6966" s="2">
        <v>45666.534143020835</v>
      </c>
      <c r="W6966" s="2">
        <v>45666.534143020835</v>
      </c>
      <c r="X6966" t="b">
        <v>0</v>
      </c>
      <c r="Y6966" t="s">
        <v>601</v>
      </c>
      <c r="Z6966" t="s">
        <v>1809</v>
      </c>
      <c r="AA6966" t="s">
        <v>6</v>
      </c>
    </row>
    <row r="6967" spans="1:27" x14ac:dyDescent="0.3">
      <c r="A6967" t="s">
        <v>2002</v>
      </c>
      <c r="B6967" t="s">
        <v>670</v>
      </c>
      <c r="C6967" t="s">
        <v>541</v>
      </c>
      <c r="D6967" t="s">
        <v>542</v>
      </c>
      <c r="E6967" t="s">
        <v>2000</v>
      </c>
      <c r="F6967" t="s">
        <v>2001</v>
      </c>
      <c r="G6967" t="s">
        <v>14</v>
      </c>
      <c r="H6967" t="s">
        <v>510</v>
      </c>
      <c r="J6967" s="2">
        <v>45380</v>
      </c>
      <c r="K6967" s="5">
        <v>202401</v>
      </c>
      <c r="M6967" t="b">
        <v>0</v>
      </c>
      <c r="N6967" t="b">
        <v>0</v>
      </c>
      <c r="O6967" s="2">
        <v>45666.534426701386</v>
      </c>
      <c r="P6967" s="2">
        <v>45670.414414155093</v>
      </c>
      <c r="Q6967" t="s">
        <v>301</v>
      </c>
      <c r="R6967" t="s">
        <v>543</v>
      </c>
      <c r="S6967" s="2"/>
      <c r="V6967" s="2">
        <v>45666.534426886574</v>
      </c>
      <c r="W6967" s="2">
        <v>45666.534426886574</v>
      </c>
      <c r="X6967" t="b">
        <v>0</v>
      </c>
      <c r="Y6967" t="s">
        <v>601</v>
      </c>
      <c r="Z6967" t="s">
        <v>1809</v>
      </c>
      <c r="AA6967" t="s">
        <v>6</v>
      </c>
    </row>
    <row r="6968" spans="1:27" x14ac:dyDescent="0.3">
      <c r="A6968" t="s">
        <v>2003</v>
      </c>
      <c r="B6968" t="s">
        <v>670</v>
      </c>
      <c r="C6968" t="s">
        <v>541</v>
      </c>
      <c r="D6968" t="s">
        <v>542</v>
      </c>
      <c r="E6968" t="s">
        <v>2004</v>
      </c>
      <c r="F6968" t="s">
        <v>2005</v>
      </c>
      <c r="G6968" t="s">
        <v>14</v>
      </c>
      <c r="H6968" t="s">
        <v>510</v>
      </c>
      <c r="J6968" s="2">
        <v>45471</v>
      </c>
      <c r="K6968" s="5">
        <v>202402</v>
      </c>
      <c r="M6968" t="b">
        <v>0</v>
      </c>
      <c r="N6968" t="b">
        <v>0</v>
      </c>
      <c r="O6968" s="2">
        <v>45666.534391122688</v>
      </c>
      <c r="P6968" s="2">
        <v>45670.414385416669</v>
      </c>
      <c r="Q6968" t="s">
        <v>301</v>
      </c>
      <c r="R6968" t="s">
        <v>543</v>
      </c>
      <c r="S6968" s="2"/>
      <c r="V6968" s="2">
        <v>45666.534391284724</v>
      </c>
      <c r="W6968" s="2">
        <v>45666.534391284724</v>
      </c>
      <c r="X6968" t="b">
        <v>0</v>
      </c>
      <c r="Y6968" t="s">
        <v>601</v>
      </c>
      <c r="Z6968" t="s">
        <v>1809</v>
      </c>
      <c r="AA6968" t="s">
        <v>6</v>
      </c>
    </row>
    <row r="6969" spans="1:27" x14ac:dyDescent="0.3">
      <c r="A6969" t="s">
        <v>2006</v>
      </c>
      <c r="B6969" t="s">
        <v>670</v>
      </c>
      <c r="C6969" t="s">
        <v>541</v>
      </c>
      <c r="D6969" t="s">
        <v>542</v>
      </c>
      <c r="E6969" t="s">
        <v>2004</v>
      </c>
      <c r="F6969" t="s">
        <v>2005</v>
      </c>
      <c r="G6969" t="s">
        <v>14</v>
      </c>
      <c r="H6969" t="s">
        <v>510</v>
      </c>
      <c r="J6969" s="2">
        <v>45380</v>
      </c>
      <c r="K6969" s="5">
        <v>202401</v>
      </c>
      <c r="M6969" t="b">
        <v>0</v>
      </c>
      <c r="N6969" t="b">
        <v>0</v>
      </c>
      <c r="O6969" s="2">
        <v>45666.534152743057</v>
      </c>
      <c r="P6969" s="2">
        <v>45670.414209259259</v>
      </c>
      <c r="Q6969" t="s">
        <v>301</v>
      </c>
      <c r="R6969" t="s">
        <v>543</v>
      </c>
      <c r="S6969" s="2"/>
      <c r="V6969" s="2">
        <v>45666.534152974535</v>
      </c>
      <c r="W6969" s="2">
        <v>45666.534152974535</v>
      </c>
      <c r="X6969" t="b">
        <v>0</v>
      </c>
      <c r="Y6969" t="s">
        <v>601</v>
      </c>
      <c r="Z6969" t="s">
        <v>1809</v>
      </c>
      <c r="AA6969" t="s">
        <v>6</v>
      </c>
    </row>
    <row r="6970" spans="1:27" x14ac:dyDescent="0.3">
      <c r="A6970" t="s">
        <v>2225</v>
      </c>
      <c r="B6970" t="s">
        <v>670</v>
      </c>
      <c r="C6970" t="s">
        <v>541</v>
      </c>
      <c r="D6970" t="s">
        <v>542</v>
      </c>
      <c r="E6970" t="s">
        <v>2226</v>
      </c>
      <c r="F6970" t="s">
        <v>2227</v>
      </c>
      <c r="G6970" t="s">
        <v>4</v>
      </c>
      <c r="H6970" t="s">
        <v>510</v>
      </c>
      <c r="J6970" s="2">
        <v>45471</v>
      </c>
      <c r="K6970" s="5">
        <v>202402</v>
      </c>
      <c r="M6970" t="b">
        <v>0</v>
      </c>
      <c r="N6970" t="b">
        <v>0</v>
      </c>
      <c r="O6970" s="2">
        <v>45666.533994247686</v>
      </c>
      <c r="P6970" s="2">
        <v>45670.414093946762</v>
      </c>
      <c r="Q6970" t="s">
        <v>301</v>
      </c>
      <c r="R6970" t="s">
        <v>543</v>
      </c>
      <c r="S6970" s="2"/>
      <c r="V6970" s="2">
        <v>45666.533994409721</v>
      </c>
      <c r="W6970" s="2">
        <v>45666.533994409721</v>
      </c>
      <c r="X6970" t="b">
        <v>0</v>
      </c>
      <c r="Y6970" t="s">
        <v>601</v>
      </c>
      <c r="Z6970" t="s">
        <v>1809</v>
      </c>
      <c r="AA6970" t="s">
        <v>303</v>
      </c>
    </row>
    <row r="6971" spans="1:27" x14ac:dyDescent="0.3">
      <c r="A6971" t="s">
        <v>1981</v>
      </c>
      <c r="B6971" t="s">
        <v>670</v>
      </c>
      <c r="C6971" t="s">
        <v>541</v>
      </c>
      <c r="D6971" t="s">
        <v>542</v>
      </c>
      <c r="E6971" t="s">
        <v>1982</v>
      </c>
      <c r="F6971" t="s">
        <v>1983</v>
      </c>
      <c r="G6971" t="s">
        <v>4</v>
      </c>
      <c r="H6971" t="s">
        <v>510</v>
      </c>
      <c r="J6971" s="2">
        <v>45471</v>
      </c>
      <c r="K6971" s="5">
        <v>202402</v>
      </c>
      <c r="M6971" t="b">
        <v>0</v>
      </c>
      <c r="N6971" t="b">
        <v>0</v>
      </c>
      <c r="O6971" s="2">
        <v>45666.534278935185</v>
      </c>
      <c r="P6971" s="2">
        <v>45670.414305405095</v>
      </c>
      <c r="Q6971" t="s">
        <v>301</v>
      </c>
      <c r="R6971" t="s">
        <v>543</v>
      </c>
      <c r="S6971" s="2"/>
      <c r="V6971" s="2">
        <v>45666.534279085645</v>
      </c>
      <c r="W6971" s="2">
        <v>45666.534279085645</v>
      </c>
      <c r="X6971" t="b">
        <v>0</v>
      </c>
      <c r="Y6971" t="s">
        <v>601</v>
      </c>
      <c r="Z6971" t="s">
        <v>1809</v>
      </c>
      <c r="AA6971" t="s">
        <v>303</v>
      </c>
    </row>
    <row r="6972" spans="1:27" x14ac:dyDescent="0.3">
      <c r="A6972" t="s">
        <v>2224</v>
      </c>
      <c r="B6972" t="s">
        <v>670</v>
      </c>
      <c r="C6972" t="s">
        <v>541</v>
      </c>
      <c r="D6972" t="s">
        <v>542</v>
      </c>
      <c r="E6972" t="s">
        <v>1982</v>
      </c>
      <c r="F6972" t="s">
        <v>1983</v>
      </c>
      <c r="G6972" t="s">
        <v>4</v>
      </c>
      <c r="H6972" t="s">
        <v>510</v>
      </c>
      <c r="J6972" s="2">
        <v>45380</v>
      </c>
      <c r="K6972" s="5">
        <v>202401</v>
      </c>
      <c r="M6972" t="b">
        <v>0</v>
      </c>
      <c r="N6972" t="b">
        <v>0</v>
      </c>
      <c r="O6972" s="2">
        <v>45666.534263078705</v>
      </c>
      <c r="P6972" s="2">
        <v>45670.414292858797</v>
      </c>
      <c r="Q6972" t="s">
        <v>301</v>
      </c>
      <c r="R6972" t="s">
        <v>543</v>
      </c>
      <c r="S6972" s="2"/>
      <c r="V6972" s="2">
        <v>45666.534263194444</v>
      </c>
      <c r="W6972" s="2">
        <v>45666.534263194444</v>
      </c>
      <c r="X6972" t="b">
        <v>0</v>
      </c>
      <c r="Y6972" t="s">
        <v>601</v>
      </c>
      <c r="Z6972" t="s">
        <v>1809</v>
      </c>
      <c r="AA6972" t="s">
        <v>303</v>
      </c>
    </row>
    <row r="6973" spans="1:27" x14ac:dyDescent="0.3">
      <c r="A6973" t="s">
        <v>1984</v>
      </c>
      <c r="B6973" t="s">
        <v>670</v>
      </c>
      <c r="C6973" t="s">
        <v>541</v>
      </c>
      <c r="D6973" t="s">
        <v>542</v>
      </c>
      <c r="E6973" t="s">
        <v>1985</v>
      </c>
      <c r="F6973" t="s">
        <v>1986</v>
      </c>
      <c r="G6973" t="s">
        <v>4</v>
      </c>
      <c r="H6973" t="s">
        <v>510</v>
      </c>
      <c r="J6973" s="2">
        <v>45471</v>
      </c>
      <c r="K6973" s="5">
        <v>202402</v>
      </c>
      <c r="M6973" t="b">
        <v>0</v>
      </c>
      <c r="N6973" t="b">
        <v>0</v>
      </c>
      <c r="O6973" s="2">
        <v>45666.534494479165</v>
      </c>
      <c r="P6973" s="2">
        <v>45670.41446334491</v>
      </c>
      <c r="Q6973" t="s">
        <v>301</v>
      </c>
      <c r="R6973" t="s">
        <v>543</v>
      </c>
      <c r="S6973" s="2"/>
      <c r="V6973" s="2">
        <v>45666.534494594911</v>
      </c>
      <c r="W6973" s="2">
        <v>45666.534494594911</v>
      </c>
      <c r="X6973" t="b">
        <v>0</v>
      </c>
      <c r="Y6973" t="s">
        <v>601</v>
      </c>
      <c r="Z6973" t="s">
        <v>1809</v>
      </c>
      <c r="AA6973" t="s">
        <v>303</v>
      </c>
    </row>
    <row r="6974" spans="1:27" x14ac:dyDescent="0.3">
      <c r="A6974" t="s">
        <v>2228</v>
      </c>
      <c r="B6974" t="s">
        <v>670</v>
      </c>
      <c r="C6974" t="s">
        <v>541</v>
      </c>
      <c r="D6974" t="s">
        <v>542</v>
      </c>
      <c r="E6974" t="s">
        <v>2226</v>
      </c>
      <c r="F6974" t="s">
        <v>2227</v>
      </c>
      <c r="G6974" t="s">
        <v>4</v>
      </c>
      <c r="H6974" t="s">
        <v>510</v>
      </c>
      <c r="J6974" s="2">
        <v>45380</v>
      </c>
      <c r="K6974" s="5">
        <v>202401</v>
      </c>
      <c r="M6974" t="b">
        <v>0</v>
      </c>
      <c r="N6974" t="b">
        <v>0</v>
      </c>
      <c r="O6974" s="2">
        <v>45666.534484837961</v>
      </c>
      <c r="P6974" s="2">
        <v>45670.414456712962</v>
      </c>
      <c r="Q6974" t="s">
        <v>301</v>
      </c>
      <c r="R6974" t="s">
        <v>543</v>
      </c>
      <c r="S6974" s="2"/>
      <c r="V6974" s="2">
        <v>45666.534484953707</v>
      </c>
      <c r="W6974" s="2">
        <v>45666.534484953707</v>
      </c>
      <c r="X6974" t="b">
        <v>0</v>
      </c>
      <c r="Y6974" t="s">
        <v>601</v>
      </c>
      <c r="Z6974" t="s">
        <v>1809</v>
      </c>
      <c r="AA6974" t="s">
        <v>303</v>
      </c>
    </row>
    <row r="6975" spans="1:27" x14ac:dyDescent="0.3">
      <c r="A6975" t="s">
        <v>1980</v>
      </c>
      <c r="B6975" t="s">
        <v>670</v>
      </c>
      <c r="C6975" t="s">
        <v>541</v>
      </c>
      <c r="D6975" t="s">
        <v>542</v>
      </c>
      <c r="E6975" t="s">
        <v>773</v>
      </c>
      <c r="F6975" t="s">
        <v>774</v>
      </c>
      <c r="G6975" t="s">
        <v>453</v>
      </c>
      <c r="H6975" t="s">
        <v>510</v>
      </c>
      <c r="J6975" s="2">
        <v>45380</v>
      </c>
      <c r="K6975" s="5">
        <v>202401</v>
      </c>
      <c r="M6975" t="b">
        <v>0</v>
      </c>
      <c r="N6975" t="b">
        <v>0</v>
      </c>
      <c r="O6975" s="2">
        <v>45666.534291631942</v>
      </c>
      <c r="P6975" s="2">
        <v>45670.41431443287</v>
      </c>
      <c r="Q6975" t="s">
        <v>301</v>
      </c>
      <c r="R6975" t="s">
        <v>543</v>
      </c>
      <c r="S6975" s="2"/>
      <c r="V6975" s="2">
        <v>45666.534291898148</v>
      </c>
      <c r="W6975" s="2">
        <v>45666.534291898148</v>
      </c>
      <c r="X6975" t="b">
        <v>0</v>
      </c>
      <c r="Y6975" t="s">
        <v>601</v>
      </c>
      <c r="Z6975" t="s">
        <v>1809</v>
      </c>
      <c r="AA6975" t="s">
        <v>2</v>
      </c>
    </row>
    <row r="6976" spans="1:27" x14ac:dyDescent="0.3">
      <c r="A6976" t="s">
        <v>1976</v>
      </c>
      <c r="B6976" t="s">
        <v>670</v>
      </c>
      <c r="C6976" t="s">
        <v>541</v>
      </c>
      <c r="D6976" t="s">
        <v>542</v>
      </c>
      <c r="E6976" t="s">
        <v>1977</v>
      </c>
      <c r="F6976" t="s">
        <v>1978</v>
      </c>
      <c r="G6976" t="s">
        <v>453</v>
      </c>
      <c r="H6976" t="s">
        <v>510</v>
      </c>
      <c r="J6976" s="2">
        <v>45380</v>
      </c>
      <c r="K6976" s="5">
        <v>202401</v>
      </c>
      <c r="M6976" t="b">
        <v>0</v>
      </c>
      <c r="N6976" t="b">
        <v>0</v>
      </c>
      <c r="O6976" s="2">
        <v>45666.534176388886</v>
      </c>
      <c r="P6976" s="2">
        <v>45670.414225775465</v>
      </c>
      <c r="Q6976" t="s">
        <v>301</v>
      </c>
      <c r="R6976" t="s">
        <v>543</v>
      </c>
      <c r="S6976" s="2"/>
      <c r="V6976" s="2">
        <v>45666.534176770831</v>
      </c>
      <c r="W6976" s="2">
        <v>45666.534176770831</v>
      </c>
      <c r="X6976" t="b">
        <v>0</v>
      </c>
      <c r="Y6976" t="s">
        <v>601</v>
      </c>
      <c r="Z6976" t="s">
        <v>1809</v>
      </c>
      <c r="AA6976" t="s">
        <v>2</v>
      </c>
    </row>
    <row r="6977" spans="1:27" x14ac:dyDescent="0.3">
      <c r="A6977" t="s">
        <v>1979</v>
      </c>
      <c r="B6977" t="s">
        <v>670</v>
      </c>
      <c r="C6977" t="s">
        <v>541</v>
      </c>
      <c r="D6977" t="s">
        <v>542</v>
      </c>
      <c r="E6977" t="s">
        <v>1977</v>
      </c>
      <c r="F6977" t="s">
        <v>1978</v>
      </c>
      <c r="G6977" t="s">
        <v>453</v>
      </c>
      <c r="H6977" t="s">
        <v>510</v>
      </c>
      <c r="J6977" s="2">
        <v>45471</v>
      </c>
      <c r="K6977" s="5">
        <v>202402</v>
      </c>
      <c r="M6977" t="b">
        <v>0</v>
      </c>
      <c r="N6977" t="b">
        <v>0</v>
      </c>
      <c r="O6977" s="2">
        <v>45666.534146261576</v>
      </c>
      <c r="P6977" s="2">
        <v>45670.41420486111</v>
      </c>
      <c r="Q6977" t="s">
        <v>301</v>
      </c>
      <c r="R6977" t="s">
        <v>543</v>
      </c>
      <c r="S6977" s="2"/>
      <c r="V6977" s="2">
        <v>45666.534146562502</v>
      </c>
      <c r="W6977" s="2">
        <v>45666.534146562502</v>
      </c>
      <c r="X6977" t="b">
        <v>0</v>
      </c>
      <c r="Y6977" t="s">
        <v>601</v>
      </c>
      <c r="Z6977" t="s">
        <v>1809</v>
      </c>
      <c r="AA6977" t="s">
        <v>2</v>
      </c>
    </row>
    <row r="6978" spans="1:27" x14ac:dyDescent="0.3">
      <c r="A6978" t="s">
        <v>1964</v>
      </c>
      <c r="B6978" t="s">
        <v>670</v>
      </c>
      <c r="C6978" t="s">
        <v>541</v>
      </c>
      <c r="D6978" t="s">
        <v>542</v>
      </c>
      <c r="E6978" t="s">
        <v>386</v>
      </c>
      <c r="F6978" t="s">
        <v>387</v>
      </c>
      <c r="G6978" t="s">
        <v>15</v>
      </c>
      <c r="H6978" t="s">
        <v>510</v>
      </c>
      <c r="J6978" s="2">
        <v>45380</v>
      </c>
      <c r="K6978" s="5">
        <v>202401</v>
      </c>
      <c r="M6978" t="b">
        <v>0</v>
      </c>
      <c r="N6978" t="b">
        <v>0</v>
      </c>
      <c r="O6978" s="2">
        <v>45666.53448159722</v>
      </c>
      <c r="P6978" s="2">
        <v>45670.414454201389</v>
      </c>
      <c r="Q6978" t="s">
        <v>301</v>
      </c>
      <c r="R6978" t="s">
        <v>543</v>
      </c>
      <c r="S6978" s="2"/>
      <c r="V6978" s="2">
        <v>45666.534481863426</v>
      </c>
      <c r="W6978" s="2">
        <v>45666.534481863426</v>
      </c>
      <c r="X6978" t="b">
        <v>0</v>
      </c>
      <c r="Y6978" t="s">
        <v>601</v>
      </c>
      <c r="Z6978" t="s">
        <v>1809</v>
      </c>
      <c r="AA6978" t="s">
        <v>2</v>
      </c>
    </row>
    <row r="6979" spans="1:27" x14ac:dyDescent="0.3">
      <c r="A6979" t="s">
        <v>1965</v>
      </c>
      <c r="B6979" t="s">
        <v>670</v>
      </c>
      <c r="C6979" t="s">
        <v>541</v>
      </c>
      <c r="D6979" t="s">
        <v>542</v>
      </c>
      <c r="E6979" t="s">
        <v>386</v>
      </c>
      <c r="F6979" t="s">
        <v>387</v>
      </c>
      <c r="G6979" t="s">
        <v>15</v>
      </c>
      <c r="H6979" t="s">
        <v>510</v>
      </c>
      <c r="J6979" s="2">
        <v>45471</v>
      </c>
      <c r="K6979" s="5">
        <v>202402</v>
      </c>
      <c r="M6979" t="b">
        <v>0</v>
      </c>
      <c r="N6979" t="b">
        <v>0</v>
      </c>
      <c r="O6979" s="2">
        <v>45666.534569594907</v>
      </c>
      <c r="P6979" s="2">
        <v>45670.414515011573</v>
      </c>
      <c r="Q6979" t="s">
        <v>301</v>
      </c>
      <c r="R6979" t="s">
        <v>543</v>
      </c>
      <c r="S6979" s="2"/>
      <c r="V6979" s="2">
        <v>45666.534569826392</v>
      </c>
      <c r="W6979" s="2">
        <v>45666.534569826392</v>
      </c>
      <c r="X6979" t="b">
        <v>0</v>
      </c>
      <c r="Y6979" t="s">
        <v>601</v>
      </c>
      <c r="Z6979" t="s">
        <v>1809</v>
      </c>
      <c r="AA6979" t="s">
        <v>6</v>
      </c>
    </row>
    <row r="6980" spans="1:27" x14ac:dyDescent="0.3">
      <c r="A6980" t="s">
        <v>1962</v>
      </c>
      <c r="B6980" t="s">
        <v>670</v>
      </c>
      <c r="C6980" t="s">
        <v>541</v>
      </c>
      <c r="D6980" t="s">
        <v>542</v>
      </c>
      <c r="E6980" t="s">
        <v>724</v>
      </c>
      <c r="F6980" t="s">
        <v>725</v>
      </c>
      <c r="G6980" t="s">
        <v>15</v>
      </c>
      <c r="H6980" t="s">
        <v>510</v>
      </c>
      <c r="J6980" s="2">
        <v>45471</v>
      </c>
      <c r="K6980" s="5">
        <v>202402</v>
      </c>
      <c r="M6980" t="b">
        <v>0</v>
      </c>
      <c r="N6980" t="b">
        <v>0</v>
      </c>
      <c r="O6980" s="2">
        <v>45669.522512384261</v>
      </c>
      <c r="P6980" s="2">
        <v>45670.414288506945</v>
      </c>
      <c r="Q6980" t="s">
        <v>301</v>
      </c>
      <c r="R6980" t="s">
        <v>543</v>
      </c>
      <c r="S6980" s="2"/>
      <c r="V6980" s="2">
        <v>45669.522512696756</v>
      </c>
      <c r="W6980" s="2">
        <v>45669.522512696756</v>
      </c>
      <c r="X6980" t="b">
        <v>0</v>
      </c>
      <c r="Y6980" t="s">
        <v>601</v>
      </c>
      <c r="Z6980" t="s">
        <v>1809</v>
      </c>
      <c r="AA6980" t="s">
        <v>6</v>
      </c>
    </row>
    <row r="6981" spans="1:27" x14ac:dyDescent="0.3">
      <c r="A6981" t="s">
        <v>1963</v>
      </c>
      <c r="B6981" t="s">
        <v>670</v>
      </c>
      <c r="C6981" t="s">
        <v>541</v>
      </c>
      <c r="D6981" t="s">
        <v>542</v>
      </c>
      <c r="E6981" t="s">
        <v>767</v>
      </c>
      <c r="F6981" t="s">
        <v>768</v>
      </c>
      <c r="G6981" t="s">
        <v>15</v>
      </c>
      <c r="H6981" t="s">
        <v>510</v>
      </c>
      <c r="J6981" s="2">
        <v>45471</v>
      </c>
      <c r="K6981" s="5">
        <v>202402</v>
      </c>
      <c r="M6981" t="b">
        <v>0</v>
      </c>
      <c r="N6981" t="b">
        <v>0</v>
      </c>
      <c r="O6981" s="2">
        <v>45666.53445983796</v>
      </c>
      <c r="P6981" s="2">
        <v>45670.414439351851</v>
      </c>
      <c r="Q6981" t="s">
        <v>301</v>
      </c>
      <c r="R6981" t="s">
        <v>543</v>
      </c>
      <c r="S6981" s="2"/>
      <c r="V6981" s="2">
        <v>45666.534460034723</v>
      </c>
      <c r="W6981" s="2">
        <v>45666.534460034723</v>
      </c>
      <c r="X6981" t="b">
        <v>0</v>
      </c>
      <c r="Y6981" t="s">
        <v>601</v>
      </c>
      <c r="Z6981" t="s">
        <v>1809</v>
      </c>
      <c r="AA6981" t="s">
        <v>6</v>
      </c>
    </row>
    <row r="6982" spans="1:27" x14ac:dyDescent="0.3">
      <c r="A6982" t="s">
        <v>1970</v>
      </c>
      <c r="B6982" t="s">
        <v>670</v>
      </c>
      <c r="C6982" t="s">
        <v>541</v>
      </c>
      <c r="D6982" t="s">
        <v>542</v>
      </c>
      <c r="E6982" t="s">
        <v>1971</v>
      </c>
      <c r="F6982" t="s">
        <v>1972</v>
      </c>
      <c r="G6982" t="s">
        <v>453</v>
      </c>
      <c r="H6982" t="s">
        <v>510</v>
      </c>
      <c r="J6982" s="2">
        <v>45380</v>
      </c>
      <c r="K6982" s="5">
        <v>202401</v>
      </c>
      <c r="M6982" t="b">
        <v>0</v>
      </c>
      <c r="N6982" t="b">
        <v>0</v>
      </c>
      <c r="O6982" s="2">
        <v>45666.534266284725</v>
      </c>
      <c r="P6982" s="2">
        <v>45670.414294988426</v>
      </c>
      <c r="Q6982" t="s">
        <v>301</v>
      </c>
      <c r="R6982" t="s">
        <v>543</v>
      </c>
      <c r="S6982" s="2"/>
      <c r="V6982" s="2">
        <v>45666.534266550923</v>
      </c>
      <c r="W6982" s="2">
        <v>45666.534266550923</v>
      </c>
      <c r="X6982" t="b">
        <v>0</v>
      </c>
      <c r="Y6982" t="s">
        <v>601</v>
      </c>
      <c r="Z6982" t="s">
        <v>1809</v>
      </c>
      <c r="AA6982" t="s">
        <v>2</v>
      </c>
    </row>
    <row r="6983" spans="1:27" x14ac:dyDescent="0.3">
      <c r="A6983" t="s">
        <v>1973</v>
      </c>
      <c r="B6983" t="s">
        <v>670</v>
      </c>
      <c r="C6983" t="s">
        <v>541</v>
      </c>
      <c r="D6983" t="s">
        <v>542</v>
      </c>
      <c r="E6983" t="s">
        <v>1974</v>
      </c>
      <c r="F6983" t="s">
        <v>1975</v>
      </c>
      <c r="G6983" t="s">
        <v>453</v>
      </c>
      <c r="H6983" t="s">
        <v>510</v>
      </c>
      <c r="J6983" s="2">
        <v>45380</v>
      </c>
      <c r="K6983" s="5">
        <v>202401</v>
      </c>
      <c r="M6983" t="b">
        <v>0</v>
      </c>
      <c r="N6983" t="b">
        <v>0</v>
      </c>
      <c r="O6983" s="2">
        <v>45666.534127118059</v>
      </c>
      <c r="P6983" s="2">
        <v>45680.508079780091</v>
      </c>
      <c r="Q6983" t="s">
        <v>301</v>
      </c>
      <c r="R6983" t="s">
        <v>543</v>
      </c>
      <c r="S6983" s="2"/>
      <c r="V6983" s="2">
        <v>45666.534127430554</v>
      </c>
      <c r="W6983" s="2">
        <v>45666.534127430554</v>
      </c>
      <c r="X6983" t="b">
        <v>0</v>
      </c>
      <c r="Y6983" t="s">
        <v>601</v>
      </c>
      <c r="Z6983" t="s">
        <v>1809</v>
      </c>
      <c r="AA6983" t="s">
        <v>2</v>
      </c>
    </row>
    <row r="6984" spans="1:27" x14ac:dyDescent="0.3">
      <c r="A6984" t="s">
        <v>1969</v>
      </c>
      <c r="B6984" t="s">
        <v>670</v>
      </c>
      <c r="C6984" t="s">
        <v>541</v>
      </c>
      <c r="D6984" t="s">
        <v>542</v>
      </c>
      <c r="E6984" t="s">
        <v>684</v>
      </c>
      <c r="F6984" t="s">
        <v>685</v>
      </c>
      <c r="G6984" t="s">
        <v>453</v>
      </c>
      <c r="H6984" t="s">
        <v>510</v>
      </c>
      <c r="J6984" s="2">
        <v>45471</v>
      </c>
      <c r="K6984" s="5">
        <v>202402</v>
      </c>
      <c r="M6984" t="b">
        <v>0</v>
      </c>
      <c r="N6984" t="b">
        <v>0</v>
      </c>
      <c r="O6984" s="2">
        <v>45666.53447496528</v>
      </c>
      <c r="P6984" s="2">
        <v>45670.414449999997</v>
      </c>
      <c r="Q6984" t="s">
        <v>301</v>
      </c>
      <c r="R6984" t="s">
        <v>543</v>
      </c>
      <c r="S6984" s="2"/>
      <c r="V6984" s="2">
        <v>45666.534475266206</v>
      </c>
      <c r="W6984" s="2">
        <v>45666.534475266206</v>
      </c>
      <c r="X6984" t="b">
        <v>0</v>
      </c>
      <c r="Y6984" t="s">
        <v>601</v>
      </c>
      <c r="Z6984" t="s">
        <v>1809</v>
      </c>
      <c r="AA6984" t="s">
        <v>2</v>
      </c>
    </row>
    <row r="6985" spans="1:27" x14ac:dyDescent="0.3">
      <c r="A6985" t="s">
        <v>2229</v>
      </c>
      <c r="B6985" t="s">
        <v>670</v>
      </c>
      <c r="C6985" t="s">
        <v>541</v>
      </c>
      <c r="D6985" t="s">
        <v>542</v>
      </c>
      <c r="E6985" t="s">
        <v>2230</v>
      </c>
      <c r="F6985" t="s">
        <v>2231</v>
      </c>
      <c r="G6985" t="s">
        <v>15</v>
      </c>
      <c r="H6985" t="s">
        <v>510</v>
      </c>
      <c r="J6985" s="2">
        <v>45380</v>
      </c>
      <c r="K6985" s="5">
        <v>202401</v>
      </c>
      <c r="M6985" t="b">
        <v>0</v>
      </c>
      <c r="N6985" t="b">
        <v>0</v>
      </c>
      <c r="O6985" s="2">
        <v>45666.534149733794</v>
      </c>
      <c r="P6985" s="2">
        <v>45670.414207141206</v>
      </c>
      <c r="Q6985" t="s">
        <v>301</v>
      </c>
      <c r="R6985" t="s">
        <v>543</v>
      </c>
      <c r="S6985" s="2"/>
      <c r="V6985" s="2">
        <v>45666.534149918982</v>
      </c>
      <c r="W6985" s="2">
        <v>45666.534149918982</v>
      </c>
      <c r="X6985" t="b">
        <v>0</v>
      </c>
      <c r="Y6985" t="s">
        <v>601</v>
      </c>
      <c r="Z6985" t="s">
        <v>1809</v>
      </c>
      <c r="AA6985" t="s">
        <v>2</v>
      </c>
    </row>
    <row r="6986" spans="1:27" x14ac:dyDescent="0.3">
      <c r="A6986" t="s">
        <v>1966</v>
      </c>
      <c r="B6986" t="s">
        <v>670</v>
      </c>
      <c r="C6986" t="s">
        <v>541</v>
      </c>
      <c r="D6986" t="s">
        <v>542</v>
      </c>
      <c r="E6986" t="s">
        <v>1967</v>
      </c>
      <c r="F6986" t="s">
        <v>1968</v>
      </c>
      <c r="G6986" t="s">
        <v>15</v>
      </c>
      <c r="H6986" t="s">
        <v>510</v>
      </c>
      <c r="J6986" s="2">
        <v>45471</v>
      </c>
      <c r="K6986" s="5">
        <v>202402</v>
      </c>
      <c r="M6986" t="b">
        <v>0</v>
      </c>
      <c r="N6986" t="b">
        <v>0</v>
      </c>
      <c r="O6986" s="2">
        <v>45666.534435995367</v>
      </c>
      <c r="P6986" s="2">
        <v>45670.414420949077</v>
      </c>
      <c r="Q6986" t="s">
        <v>301</v>
      </c>
      <c r="R6986" t="s">
        <v>543</v>
      </c>
      <c r="S6986" s="2"/>
      <c r="V6986" s="2">
        <v>45666.534436076392</v>
      </c>
      <c r="W6986" s="2">
        <v>45666.534436076392</v>
      </c>
      <c r="X6986" t="b">
        <v>0</v>
      </c>
      <c r="Y6986" t="s">
        <v>601</v>
      </c>
      <c r="Z6986" t="s">
        <v>1809</v>
      </c>
      <c r="AA6986" t="s">
        <v>303</v>
      </c>
    </row>
    <row r="6987" spans="1:27" x14ac:dyDescent="0.3">
      <c r="A6987" t="s">
        <v>1918</v>
      </c>
      <c r="B6987" t="s">
        <v>670</v>
      </c>
      <c r="C6987" t="s">
        <v>541</v>
      </c>
      <c r="D6987" t="s">
        <v>542</v>
      </c>
      <c r="E6987" t="s">
        <v>1919</v>
      </c>
      <c r="F6987" t="s">
        <v>1920</v>
      </c>
      <c r="G6987" t="s">
        <v>138</v>
      </c>
      <c r="H6987" t="s">
        <v>510</v>
      </c>
      <c r="I6987" t="s">
        <v>1921</v>
      </c>
      <c r="J6987" s="2">
        <v>45412</v>
      </c>
      <c r="K6987" s="5">
        <v>202402</v>
      </c>
      <c r="M6987" t="b">
        <v>0</v>
      </c>
      <c r="N6987" t="b">
        <v>0</v>
      </c>
      <c r="O6987" s="2">
        <v>45442.463301736112</v>
      </c>
      <c r="P6987" s="2">
        <v>45442.463301736112</v>
      </c>
      <c r="Q6987" t="s">
        <v>301</v>
      </c>
      <c r="R6987" t="s">
        <v>543</v>
      </c>
      <c r="S6987" s="2"/>
      <c r="V6987" s="2">
        <v>45442.463302199074</v>
      </c>
      <c r="W6987" s="2">
        <v>45442.463302199074</v>
      </c>
      <c r="X6987" t="b">
        <v>0</v>
      </c>
      <c r="Y6987" t="s">
        <v>601</v>
      </c>
      <c r="Z6987" t="s">
        <v>1809</v>
      </c>
      <c r="AA6987" t="s">
        <v>2</v>
      </c>
    </row>
    <row r="6988" spans="1:27" x14ac:dyDescent="0.3">
      <c r="A6988" t="s">
        <v>2014</v>
      </c>
      <c r="B6988" t="s">
        <v>670</v>
      </c>
      <c r="C6988" t="s">
        <v>541</v>
      </c>
      <c r="D6988" t="s">
        <v>542</v>
      </c>
      <c r="E6988" t="s">
        <v>2015</v>
      </c>
      <c r="F6988" t="s">
        <v>2016</v>
      </c>
      <c r="G6988" t="s">
        <v>138</v>
      </c>
      <c r="H6988" t="s">
        <v>510</v>
      </c>
      <c r="J6988" s="2">
        <v>45471</v>
      </c>
      <c r="K6988" s="5">
        <v>202402</v>
      </c>
      <c r="M6988" t="b">
        <v>0</v>
      </c>
      <c r="N6988" t="b">
        <v>0</v>
      </c>
      <c r="O6988" s="2">
        <v>45666.534408564818</v>
      </c>
      <c r="P6988" s="2">
        <v>45670.414400034722</v>
      </c>
      <c r="Q6988" t="s">
        <v>301</v>
      </c>
      <c r="R6988" t="s">
        <v>543</v>
      </c>
      <c r="S6988" s="2"/>
      <c r="V6988" s="2">
        <v>45666.534408715277</v>
      </c>
      <c r="W6988" s="2">
        <v>45666.534408715277</v>
      </c>
      <c r="X6988" t="b">
        <v>0</v>
      </c>
      <c r="Y6988" t="s">
        <v>601</v>
      </c>
      <c r="Z6988" t="s">
        <v>1809</v>
      </c>
      <c r="AA6988" t="s">
        <v>6</v>
      </c>
    </row>
    <row r="6989" spans="1:27" x14ac:dyDescent="0.3">
      <c r="A6989" t="s">
        <v>2017</v>
      </c>
      <c r="B6989" t="s">
        <v>670</v>
      </c>
      <c r="C6989" t="s">
        <v>541</v>
      </c>
      <c r="D6989" t="s">
        <v>542</v>
      </c>
      <c r="E6989" t="s">
        <v>2018</v>
      </c>
      <c r="F6989" t="s">
        <v>2019</v>
      </c>
      <c r="G6989" t="s">
        <v>138</v>
      </c>
      <c r="H6989" t="s">
        <v>510</v>
      </c>
      <c r="J6989" s="2">
        <v>45471</v>
      </c>
      <c r="K6989" s="5">
        <v>202402</v>
      </c>
      <c r="M6989" t="b">
        <v>0</v>
      </c>
      <c r="N6989" t="b">
        <v>0</v>
      </c>
      <c r="O6989" s="2">
        <v>45666.534223460651</v>
      </c>
      <c r="P6989" s="2">
        <v>45670.414262118058</v>
      </c>
      <c r="Q6989" t="s">
        <v>301</v>
      </c>
      <c r="R6989" t="s">
        <v>543</v>
      </c>
      <c r="S6989" s="2"/>
      <c r="V6989" s="2">
        <v>45666.53422361111</v>
      </c>
      <c r="W6989" s="2">
        <v>45666.53422361111</v>
      </c>
      <c r="X6989" t="b">
        <v>0</v>
      </c>
      <c r="Y6989" t="s">
        <v>601</v>
      </c>
      <c r="Z6989" t="s">
        <v>1809</v>
      </c>
      <c r="AA6989" t="s">
        <v>6</v>
      </c>
    </row>
    <row r="6990" spans="1:27" x14ac:dyDescent="0.3">
      <c r="A6990" t="s">
        <v>2183</v>
      </c>
      <c r="B6990" t="s">
        <v>670</v>
      </c>
      <c r="C6990" t="s">
        <v>541</v>
      </c>
      <c r="D6990" t="s">
        <v>542</v>
      </c>
      <c r="E6990" t="s">
        <v>2184</v>
      </c>
      <c r="F6990" t="s">
        <v>2185</v>
      </c>
      <c r="G6990" t="s">
        <v>138</v>
      </c>
      <c r="H6990" t="s">
        <v>510</v>
      </c>
      <c r="J6990" s="2">
        <v>45471</v>
      </c>
      <c r="K6990" s="5">
        <v>202402</v>
      </c>
      <c r="M6990" t="b">
        <v>0</v>
      </c>
      <c r="N6990" t="b">
        <v>0</v>
      </c>
      <c r="O6990" s="2">
        <v>45666.534043287036</v>
      </c>
      <c r="P6990" s="2">
        <v>45670.414129594908</v>
      </c>
      <c r="Q6990" t="s">
        <v>301</v>
      </c>
      <c r="R6990" t="s">
        <v>543</v>
      </c>
      <c r="S6990" s="2"/>
      <c r="V6990" s="2">
        <v>45666.534043518521</v>
      </c>
      <c r="W6990" s="2">
        <v>45666.534043518521</v>
      </c>
      <c r="X6990" t="b">
        <v>0</v>
      </c>
      <c r="Y6990" t="s">
        <v>601</v>
      </c>
      <c r="Z6990" t="s">
        <v>1809</v>
      </c>
      <c r="AA6990" t="s">
        <v>6</v>
      </c>
    </row>
    <row r="6991" spans="1:27" x14ac:dyDescent="0.3">
      <c r="A6991" t="s">
        <v>2186</v>
      </c>
      <c r="B6991" t="s">
        <v>670</v>
      </c>
      <c r="C6991" t="s">
        <v>541</v>
      </c>
      <c r="D6991" t="s">
        <v>542</v>
      </c>
      <c r="E6991" t="s">
        <v>2018</v>
      </c>
      <c r="F6991" t="s">
        <v>2019</v>
      </c>
      <c r="G6991" t="s">
        <v>138</v>
      </c>
      <c r="H6991" t="s">
        <v>510</v>
      </c>
      <c r="J6991" s="2">
        <v>45380</v>
      </c>
      <c r="K6991" s="5">
        <v>202401</v>
      </c>
      <c r="M6991" t="b">
        <v>0</v>
      </c>
      <c r="N6991" t="b">
        <v>0</v>
      </c>
      <c r="O6991" s="2">
        <v>45666.534007025461</v>
      </c>
      <c r="P6991" s="2">
        <v>45670.41410332176</v>
      </c>
      <c r="Q6991" t="s">
        <v>301</v>
      </c>
      <c r="R6991" t="s">
        <v>543</v>
      </c>
      <c r="S6991" s="2"/>
      <c r="V6991" s="2">
        <v>45666.534007175927</v>
      </c>
      <c r="W6991" s="2">
        <v>45666.534007175927</v>
      </c>
      <c r="X6991" t="b">
        <v>0</v>
      </c>
      <c r="Y6991" t="s">
        <v>601</v>
      </c>
      <c r="Z6991" t="s">
        <v>1809</v>
      </c>
      <c r="AA6991" t="s">
        <v>6</v>
      </c>
    </row>
    <row r="6992" spans="1:27" x14ac:dyDescent="0.3">
      <c r="A6992" t="s">
        <v>2188</v>
      </c>
      <c r="B6992" t="s">
        <v>670</v>
      </c>
      <c r="C6992" t="s">
        <v>541</v>
      </c>
      <c r="D6992" t="s">
        <v>542</v>
      </c>
      <c r="E6992" t="s">
        <v>775</v>
      </c>
      <c r="F6992" t="s">
        <v>776</v>
      </c>
      <c r="G6992" t="s">
        <v>21</v>
      </c>
      <c r="H6992" t="s">
        <v>512</v>
      </c>
      <c r="J6992" s="2">
        <v>45471</v>
      </c>
      <c r="K6992" s="5">
        <v>202402</v>
      </c>
      <c r="M6992" t="b">
        <v>0</v>
      </c>
      <c r="N6992" t="b">
        <v>0</v>
      </c>
      <c r="O6992" s="2">
        <v>45666.534388078704</v>
      </c>
      <c r="P6992" s="2">
        <v>45670.414383020834</v>
      </c>
      <c r="Q6992" t="s">
        <v>301</v>
      </c>
      <c r="R6992" t="s">
        <v>543</v>
      </c>
      <c r="S6992" s="2"/>
      <c r="V6992" s="2">
        <v>45666.534388310189</v>
      </c>
      <c r="W6992" s="2">
        <v>45666.534388310189</v>
      </c>
      <c r="X6992" t="b">
        <v>0</v>
      </c>
      <c r="Y6992" t="s">
        <v>601</v>
      </c>
      <c r="Z6992" t="s">
        <v>1809</v>
      </c>
      <c r="AA6992" t="s">
        <v>2</v>
      </c>
    </row>
    <row r="6993" spans="1:27" x14ac:dyDescent="0.3">
      <c r="A6993" t="s">
        <v>2189</v>
      </c>
      <c r="B6993" t="s">
        <v>670</v>
      </c>
      <c r="C6993" t="s">
        <v>541</v>
      </c>
      <c r="D6993" t="s">
        <v>542</v>
      </c>
      <c r="E6993" t="s">
        <v>2190</v>
      </c>
      <c r="F6993" t="s">
        <v>2191</v>
      </c>
      <c r="G6993" t="s">
        <v>21</v>
      </c>
      <c r="H6993" t="s">
        <v>512</v>
      </c>
      <c r="J6993" s="2">
        <v>45380</v>
      </c>
      <c r="K6993" s="5">
        <v>202401</v>
      </c>
      <c r="M6993" t="b">
        <v>0</v>
      </c>
      <c r="N6993" t="b">
        <v>0</v>
      </c>
      <c r="O6993" s="2">
        <v>45666.534336076387</v>
      </c>
      <c r="P6993" s="2">
        <v>45670.414346562502</v>
      </c>
      <c r="Q6993" t="s">
        <v>301</v>
      </c>
      <c r="R6993" t="s">
        <v>543</v>
      </c>
      <c r="S6993" s="2"/>
      <c r="V6993" s="2">
        <v>45666.534336342593</v>
      </c>
      <c r="W6993" s="2">
        <v>45666.534336342593</v>
      </c>
      <c r="X6993" t="b">
        <v>0</v>
      </c>
      <c r="Y6993" t="s">
        <v>601</v>
      </c>
      <c r="Z6993" t="s">
        <v>1809</v>
      </c>
      <c r="AA6993" t="s">
        <v>2</v>
      </c>
    </row>
    <row r="6994" spans="1:27" x14ac:dyDescent="0.3">
      <c r="A6994" t="s">
        <v>2013</v>
      </c>
      <c r="B6994" t="s">
        <v>670</v>
      </c>
      <c r="C6994" t="s">
        <v>541</v>
      </c>
      <c r="D6994" t="s">
        <v>542</v>
      </c>
      <c r="E6994" t="s">
        <v>2011</v>
      </c>
      <c r="F6994" t="s">
        <v>2012</v>
      </c>
      <c r="G6994" t="s">
        <v>14</v>
      </c>
      <c r="H6994" t="s">
        <v>510</v>
      </c>
      <c r="J6994" s="2">
        <v>45380</v>
      </c>
      <c r="K6994" s="5">
        <v>202401</v>
      </c>
      <c r="M6994" t="b">
        <v>0</v>
      </c>
      <c r="N6994" t="b">
        <v>0</v>
      </c>
      <c r="O6994" s="2">
        <v>45666.534576388891</v>
      </c>
      <c r="P6994" s="2">
        <v>45670.41451952546</v>
      </c>
      <c r="Q6994" t="s">
        <v>301</v>
      </c>
      <c r="R6994" t="s">
        <v>543</v>
      </c>
      <c r="S6994" s="2"/>
      <c r="V6994" s="2">
        <v>45666.534576585647</v>
      </c>
      <c r="W6994" s="2">
        <v>45666.534576585647</v>
      </c>
      <c r="X6994" t="b">
        <v>0</v>
      </c>
      <c r="Y6994" t="s">
        <v>601</v>
      </c>
      <c r="Z6994" t="s">
        <v>1809</v>
      </c>
      <c r="AA6994" t="s">
        <v>6</v>
      </c>
    </row>
    <row r="6995" spans="1:27" x14ac:dyDescent="0.3">
      <c r="A6995" t="s">
        <v>2196</v>
      </c>
      <c r="B6995" t="s">
        <v>670</v>
      </c>
      <c r="C6995" t="s">
        <v>541</v>
      </c>
      <c r="D6995" t="s">
        <v>542</v>
      </c>
      <c r="E6995" t="s">
        <v>2197</v>
      </c>
      <c r="F6995" t="s">
        <v>2198</v>
      </c>
      <c r="G6995" t="s">
        <v>12</v>
      </c>
      <c r="H6995" t="s">
        <v>510</v>
      </c>
      <c r="J6995" s="2">
        <v>45380</v>
      </c>
      <c r="K6995" s="5">
        <v>202401</v>
      </c>
      <c r="M6995" t="b">
        <v>0</v>
      </c>
      <c r="N6995" t="b">
        <v>0</v>
      </c>
      <c r="O6995" s="2">
        <v>45666.534353437499</v>
      </c>
      <c r="P6995" s="2">
        <v>45670.414358530092</v>
      </c>
      <c r="Q6995" t="s">
        <v>301</v>
      </c>
      <c r="R6995" t="s">
        <v>543</v>
      </c>
      <c r="S6995" s="2"/>
      <c r="V6995" s="2">
        <v>45666.534353703704</v>
      </c>
      <c r="W6995" s="2">
        <v>45666.534353703704</v>
      </c>
      <c r="X6995" t="b">
        <v>0</v>
      </c>
      <c r="Y6995" t="s">
        <v>601</v>
      </c>
      <c r="Z6995" t="s">
        <v>1809</v>
      </c>
      <c r="AA6995" t="s">
        <v>2</v>
      </c>
    </row>
    <row r="6996" spans="1:27" x14ac:dyDescent="0.3">
      <c r="A6996" t="s">
        <v>2010</v>
      </c>
      <c r="B6996" t="s">
        <v>670</v>
      </c>
      <c r="C6996" t="s">
        <v>541</v>
      </c>
      <c r="D6996" t="s">
        <v>542</v>
      </c>
      <c r="E6996" t="s">
        <v>2011</v>
      </c>
      <c r="F6996" t="s">
        <v>2012</v>
      </c>
      <c r="G6996" t="s">
        <v>14</v>
      </c>
      <c r="H6996" t="s">
        <v>510</v>
      </c>
      <c r="J6996" s="2">
        <v>45471</v>
      </c>
      <c r="K6996" s="5">
        <v>202402</v>
      </c>
      <c r="M6996" t="b">
        <v>0</v>
      </c>
      <c r="N6996" t="b">
        <v>0</v>
      </c>
      <c r="O6996" s="2">
        <v>45666.534039965278</v>
      </c>
      <c r="P6996" s="2">
        <v>45670.414127199074</v>
      </c>
      <c r="Q6996" t="s">
        <v>301</v>
      </c>
      <c r="R6996" t="s">
        <v>543</v>
      </c>
      <c r="S6996" s="2"/>
      <c r="V6996" s="2">
        <v>45666.534040196762</v>
      </c>
      <c r="W6996" s="2">
        <v>45666.534040196762</v>
      </c>
      <c r="X6996" t="b">
        <v>0</v>
      </c>
      <c r="Y6996" t="s">
        <v>601</v>
      </c>
      <c r="Z6996" t="s">
        <v>1809</v>
      </c>
      <c r="AA6996" t="s">
        <v>6</v>
      </c>
    </row>
    <row r="6997" spans="1:27" x14ac:dyDescent="0.3">
      <c r="A6997" t="s">
        <v>1914</v>
      </c>
      <c r="B6997" t="s">
        <v>670</v>
      </c>
      <c r="C6997" t="s">
        <v>541</v>
      </c>
      <c r="D6997" t="s">
        <v>542</v>
      </c>
      <c r="E6997" t="s">
        <v>1915</v>
      </c>
      <c r="F6997" t="s">
        <v>1916</v>
      </c>
      <c r="G6997" t="s">
        <v>138</v>
      </c>
      <c r="H6997" t="s">
        <v>510</v>
      </c>
      <c r="I6997" t="s">
        <v>1917</v>
      </c>
      <c r="J6997" s="2">
        <v>45378</v>
      </c>
      <c r="K6997" s="5">
        <v>202401</v>
      </c>
      <c r="M6997" t="b">
        <v>0</v>
      </c>
      <c r="N6997" t="b">
        <v>0</v>
      </c>
      <c r="O6997" s="2">
        <v>45442.47269667824</v>
      </c>
      <c r="P6997" s="2">
        <v>45442.47269667824</v>
      </c>
      <c r="Q6997" t="s">
        <v>301</v>
      </c>
      <c r="R6997" t="s">
        <v>543</v>
      </c>
      <c r="S6997" s="2"/>
      <c r="V6997" s="2">
        <v>45442.472696956022</v>
      </c>
      <c r="W6997" s="2">
        <v>45442.472696956022</v>
      </c>
      <c r="X6997" t="b">
        <v>0</v>
      </c>
      <c r="Y6997" t="s">
        <v>601</v>
      </c>
      <c r="Z6997" t="s">
        <v>1809</v>
      </c>
      <c r="AA6997" t="s">
        <v>6</v>
      </c>
    </row>
    <row r="6998" spans="1:27" x14ac:dyDescent="0.3">
      <c r="A6998" t="s">
        <v>2207</v>
      </c>
      <c r="B6998" t="s">
        <v>670</v>
      </c>
      <c r="C6998" t="s">
        <v>541</v>
      </c>
      <c r="D6998" t="s">
        <v>542</v>
      </c>
      <c r="E6998" t="s">
        <v>2015</v>
      </c>
      <c r="F6998" t="s">
        <v>2016</v>
      </c>
      <c r="G6998" t="s">
        <v>138</v>
      </c>
      <c r="H6998" t="s">
        <v>510</v>
      </c>
      <c r="J6998" s="2">
        <v>45380</v>
      </c>
      <c r="K6998" s="5">
        <v>202401</v>
      </c>
      <c r="M6998" t="b">
        <v>0</v>
      </c>
      <c r="N6998" t="b">
        <v>0</v>
      </c>
      <c r="O6998" s="2">
        <v>45666.53424390046</v>
      </c>
      <c r="P6998" s="2">
        <v>45670.41427734954</v>
      </c>
      <c r="Q6998" t="s">
        <v>301</v>
      </c>
      <c r="R6998" t="s">
        <v>543</v>
      </c>
      <c r="S6998" s="2"/>
      <c r="V6998" s="2">
        <v>45666.534244062503</v>
      </c>
      <c r="W6998" s="2">
        <v>45666.534244062503</v>
      </c>
      <c r="X6998" t="b">
        <v>0</v>
      </c>
      <c r="Y6998" t="s">
        <v>601</v>
      </c>
      <c r="Z6998" t="s">
        <v>1809</v>
      </c>
      <c r="AA6998" t="s">
        <v>6</v>
      </c>
    </row>
    <row r="6999" spans="1:27" x14ac:dyDescent="0.3">
      <c r="A6999" t="s">
        <v>2007</v>
      </c>
      <c r="B6999" t="s">
        <v>670</v>
      </c>
      <c r="C6999" t="s">
        <v>541</v>
      </c>
      <c r="D6999" t="s">
        <v>542</v>
      </c>
      <c r="E6999" t="s">
        <v>2008</v>
      </c>
      <c r="F6999" t="s">
        <v>2009</v>
      </c>
      <c r="G6999" t="s">
        <v>12</v>
      </c>
      <c r="H6999" t="s">
        <v>510</v>
      </c>
      <c r="J6999" s="2">
        <v>45471</v>
      </c>
      <c r="K6999" s="5">
        <v>202402</v>
      </c>
      <c r="M6999" t="b">
        <v>0</v>
      </c>
      <c r="N6999" t="b">
        <v>0</v>
      </c>
      <c r="O6999" s="2">
        <v>45666.534423344907</v>
      </c>
      <c r="P6999" s="2">
        <v>45670.414411921294</v>
      </c>
      <c r="Q6999" t="s">
        <v>301</v>
      </c>
      <c r="R6999" t="s">
        <v>543</v>
      </c>
      <c r="S6999" s="2"/>
      <c r="V6999" s="2">
        <v>45666.534423414349</v>
      </c>
      <c r="W6999" s="2">
        <v>45666.534423414349</v>
      </c>
      <c r="X6999" t="b">
        <v>0</v>
      </c>
      <c r="Y6999" t="s">
        <v>601</v>
      </c>
      <c r="Z6999" t="s">
        <v>1809</v>
      </c>
      <c r="AA6999" t="s">
        <v>303</v>
      </c>
    </row>
    <row r="7000" spans="1:27" x14ac:dyDescent="0.3">
      <c r="A7000" t="s">
        <v>2205</v>
      </c>
      <c r="B7000" t="s">
        <v>670</v>
      </c>
      <c r="C7000" t="s">
        <v>541</v>
      </c>
      <c r="D7000" t="s">
        <v>542</v>
      </c>
      <c r="E7000" t="s">
        <v>2197</v>
      </c>
      <c r="F7000" t="s">
        <v>2198</v>
      </c>
      <c r="G7000" t="s">
        <v>12</v>
      </c>
      <c r="H7000" t="s">
        <v>510</v>
      </c>
      <c r="J7000" s="2">
        <v>45471</v>
      </c>
      <c r="K7000" s="5">
        <v>202402</v>
      </c>
      <c r="M7000" t="b">
        <v>0</v>
      </c>
      <c r="N7000" t="b">
        <v>0</v>
      </c>
      <c r="O7000" s="2">
        <v>45666.534020405095</v>
      </c>
      <c r="P7000" s="2">
        <v>45670.414112615741</v>
      </c>
      <c r="Q7000" t="s">
        <v>301</v>
      </c>
      <c r="R7000" t="s">
        <v>543</v>
      </c>
      <c r="S7000" s="2"/>
      <c r="V7000" s="2">
        <v>45666.53402068287</v>
      </c>
      <c r="W7000" s="2">
        <v>45666.53402068287</v>
      </c>
      <c r="X7000" t="b">
        <v>0</v>
      </c>
      <c r="Y7000" t="s">
        <v>601</v>
      </c>
      <c r="Z7000" t="s">
        <v>1809</v>
      </c>
      <c r="AA7000" t="s">
        <v>2</v>
      </c>
    </row>
    <row r="7001" spans="1:27" x14ac:dyDescent="0.3">
      <c r="A7001" t="s">
        <v>2181</v>
      </c>
      <c r="B7001" t="s">
        <v>670</v>
      </c>
      <c r="C7001" t="s">
        <v>541</v>
      </c>
      <c r="D7001" t="s">
        <v>542</v>
      </c>
      <c r="E7001" t="s">
        <v>681</v>
      </c>
      <c r="F7001" t="s">
        <v>682</v>
      </c>
      <c r="G7001" t="s">
        <v>21</v>
      </c>
      <c r="H7001" t="s">
        <v>512</v>
      </c>
      <c r="J7001" s="2">
        <v>45471</v>
      </c>
      <c r="K7001" s="5">
        <v>202402</v>
      </c>
      <c r="M7001" t="b">
        <v>0</v>
      </c>
      <c r="N7001" t="b">
        <v>0</v>
      </c>
      <c r="O7001" s="2">
        <v>45666.534230868056</v>
      </c>
      <c r="P7001" s="2">
        <v>45670.414268668981</v>
      </c>
      <c r="Q7001" t="s">
        <v>301</v>
      </c>
      <c r="R7001" t="s">
        <v>543</v>
      </c>
      <c r="S7001" s="2"/>
      <c r="V7001" s="2">
        <v>45666.534231134261</v>
      </c>
      <c r="W7001" s="2">
        <v>45666.534231134261</v>
      </c>
      <c r="X7001" t="b">
        <v>0</v>
      </c>
      <c r="Y7001" t="s">
        <v>601</v>
      </c>
      <c r="Z7001" t="s">
        <v>1809</v>
      </c>
      <c r="AA7001" t="s">
        <v>2</v>
      </c>
    </row>
    <row r="7002" spans="1:27" x14ac:dyDescent="0.3">
      <c r="A7002" t="s">
        <v>2182</v>
      </c>
      <c r="B7002" t="s">
        <v>670</v>
      </c>
      <c r="C7002" t="s">
        <v>541</v>
      </c>
      <c r="D7002" t="s">
        <v>542</v>
      </c>
      <c r="E7002" t="s">
        <v>2179</v>
      </c>
      <c r="F7002" t="s">
        <v>2180</v>
      </c>
      <c r="G7002" t="s">
        <v>413</v>
      </c>
      <c r="H7002" t="s">
        <v>512</v>
      </c>
      <c r="J7002" s="2">
        <v>45380</v>
      </c>
      <c r="K7002" s="5">
        <v>202401</v>
      </c>
      <c r="M7002" t="b">
        <v>0</v>
      </c>
      <c r="N7002" t="b">
        <v>0</v>
      </c>
      <c r="O7002" s="2">
        <v>45666.534382835649</v>
      </c>
      <c r="P7002" s="2">
        <v>45670.414378321759</v>
      </c>
      <c r="Q7002" t="s">
        <v>301</v>
      </c>
      <c r="R7002" t="s">
        <v>543</v>
      </c>
      <c r="S7002" s="2"/>
      <c r="V7002" s="2">
        <v>45666.534383020837</v>
      </c>
      <c r="W7002" s="2">
        <v>45666.534383020837</v>
      </c>
      <c r="X7002" t="b">
        <v>0</v>
      </c>
      <c r="Y7002" t="s">
        <v>601</v>
      </c>
      <c r="Z7002" t="s">
        <v>1809</v>
      </c>
      <c r="AA7002" t="s">
        <v>2</v>
      </c>
    </row>
    <row r="7003" spans="1:27" x14ac:dyDescent="0.3">
      <c r="A7003" t="s">
        <v>2178</v>
      </c>
      <c r="B7003" t="s">
        <v>670</v>
      </c>
      <c r="C7003" t="s">
        <v>541</v>
      </c>
      <c r="D7003" t="s">
        <v>542</v>
      </c>
      <c r="E7003" t="s">
        <v>2179</v>
      </c>
      <c r="F7003" t="s">
        <v>2180</v>
      </c>
      <c r="G7003" t="s">
        <v>413</v>
      </c>
      <c r="H7003" t="s">
        <v>512</v>
      </c>
      <c r="J7003" s="2">
        <v>45471</v>
      </c>
      <c r="K7003" s="5">
        <v>202402</v>
      </c>
      <c r="M7003" t="b">
        <v>0</v>
      </c>
      <c r="N7003" t="b">
        <v>0</v>
      </c>
      <c r="O7003" s="2">
        <v>45666.534552581019</v>
      </c>
      <c r="P7003" s="2">
        <v>45670.414503784719</v>
      </c>
      <c r="Q7003" t="s">
        <v>301</v>
      </c>
      <c r="R7003" t="s">
        <v>543</v>
      </c>
      <c r="S7003" s="2"/>
      <c r="V7003" s="2">
        <v>45666.534552858793</v>
      </c>
      <c r="W7003" s="2">
        <v>45666.534552858793</v>
      </c>
      <c r="X7003" t="b">
        <v>0</v>
      </c>
      <c r="Y7003" t="s">
        <v>601</v>
      </c>
      <c r="Z7003" t="s">
        <v>1809</v>
      </c>
      <c r="AA7003" t="s">
        <v>2</v>
      </c>
    </row>
    <row r="7004" spans="1:27" x14ac:dyDescent="0.3">
      <c r="A7004" t="s">
        <v>2020</v>
      </c>
      <c r="B7004" t="s">
        <v>670</v>
      </c>
      <c r="C7004" t="s">
        <v>541</v>
      </c>
      <c r="D7004" t="s">
        <v>542</v>
      </c>
      <c r="E7004" t="s">
        <v>2021</v>
      </c>
      <c r="F7004" t="s">
        <v>2022</v>
      </c>
      <c r="G7004" t="s">
        <v>413</v>
      </c>
      <c r="H7004" t="s">
        <v>512</v>
      </c>
      <c r="J7004" s="2">
        <v>45471</v>
      </c>
      <c r="K7004" s="5">
        <v>202402</v>
      </c>
      <c r="M7004" t="b">
        <v>0</v>
      </c>
      <c r="N7004" t="b">
        <v>0</v>
      </c>
      <c r="O7004" s="2">
        <v>45666.534202002316</v>
      </c>
      <c r="P7004" s="2">
        <v>45670.414245601853</v>
      </c>
      <c r="Q7004" t="s">
        <v>301</v>
      </c>
      <c r="R7004" t="s">
        <v>543</v>
      </c>
      <c r="S7004" s="2"/>
      <c r="V7004" s="2">
        <v>45666.534202280091</v>
      </c>
      <c r="W7004" s="2">
        <v>45666.534202280091</v>
      </c>
      <c r="X7004" t="b">
        <v>0</v>
      </c>
      <c r="Y7004" t="s">
        <v>601</v>
      </c>
      <c r="Z7004" t="s">
        <v>1809</v>
      </c>
      <c r="AA7004" t="s">
        <v>2</v>
      </c>
    </row>
    <row r="7005" spans="1:27" x14ac:dyDescent="0.3">
      <c r="A7005" t="s">
        <v>2175</v>
      </c>
      <c r="B7005" t="s">
        <v>670</v>
      </c>
      <c r="C7005" t="s">
        <v>541</v>
      </c>
      <c r="D7005" t="s">
        <v>542</v>
      </c>
      <c r="E7005" t="s">
        <v>2176</v>
      </c>
      <c r="F7005" t="s">
        <v>2177</v>
      </c>
      <c r="G7005" t="s">
        <v>7</v>
      </c>
      <c r="H7005" t="s">
        <v>512</v>
      </c>
      <c r="J7005" s="2">
        <v>45471</v>
      </c>
      <c r="K7005" s="5">
        <v>202402</v>
      </c>
      <c r="M7005" t="b">
        <v>0</v>
      </c>
      <c r="N7005" t="b">
        <v>0</v>
      </c>
      <c r="O7005" s="2">
        <v>45666.534123611113</v>
      </c>
      <c r="P7005" s="2">
        <v>45670.41419077546</v>
      </c>
      <c r="Q7005" t="s">
        <v>301</v>
      </c>
      <c r="R7005" t="s">
        <v>543</v>
      </c>
      <c r="S7005" s="2"/>
      <c r="V7005" s="2">
        <v>45666.534123877318</v>
      </c>
      <c r="W7005" s="2">
        <v>45666.534123877318</v>
      </c>
      <c r="X7005" t="b">
        <v>0</v>
      </c>
      <c r="Y7005" t="s">
        <v>601</v>
      </c>
      <c r="Z7005" t="s">
        <v>1809</v>
      </c>
      <c r="AA7005" t="s">
        <v>2</v>
      </c>
    </row>
    <row r="7006" spans="1:27" x14ac:dyDescent="0.3">
      <c r="A7006" t="s">
        <v>2172</v>
      </c>
      <c r="B7006" t="s">
        <v>670</v>
      </c>
      <c r="C7006" t="s">
        <v>541</v>
      </c>
      <c r="D7006" t="s">
        <v>542</v>
      </c>
      <c r="E7006" t="s">
        <v>2173</v>
      </c>
      <c r="F7006" t="s">
        <v>2174</v>
      </c>
      <c r="G7006" t="s">
        <v>413</v>
      </c>
      <c r="H7006" t="s">
        <v>512</v>
      </c>
      <c r="J7006" s="2">
        <v>45471</v>
      </c>
      <c r="K7006" s="5">
        <v>202402</v>
      </c>
      <c r="M7006" t="b">
        <v>0</v>
      </c>
      <c r="N7006" t="b">
        <v>0</v>
      </c>
      <c r="O7006" s="2">
        <v>45666.534416747687</v>
      </c>
      <c r="P7006" s="2">
        <v>45670.414406631942</v>
      </c>
      <c r="Q7006" t="s">
        <v>301</v>
      </c>
      <c r="R7006" t="s">
        <v>543</v>
      </c>
      <c r="S7006" s="2"/>
      <c r="V7006" s="2">
        <v>45666.534416979164</v>
      </c>
      <c r="W7006" s="2">
        <v>45666.534416979164</v>
      </c>
      <c r="X7006" t="b">
        <v>0</v>
      </c>
      <c r="Y7006" t="s">
        <v>601</v>
      </c>
      <c r="Z7006" t="s">
        <v>1809</v>
      </c>
      <c r="AA7006" t="s">
        <v>2</v>
      </c>
    </row>
    <row r="7007" spans="1:27" x14ac:dyDescent="0.3">
      <c r="A7007" t="s">
        <v>2171</v>
      </c>
      <c r="B7007" t="s">
        <v>670</v>
      </c>
      <c r="C7007" t="s">
        <v>541</v>
      </c>
      <c r="D7007" t="s">
        <v>542</v>
      </c>
      <c r="E7007" t="s">
        <v>2157</v>
      </c>
      <c r="F7007" t="s">
        <v>2158</v>
      </c>
      <c r="G7007" t="s">
        <v>7</v>
      </c>
      <c r="H7007" t="s">
        <v>512</v>
      </c>
      <c r="J7007" s="2">
        <v>45380</v>
      </c>
      <c r="K7007" s="5">
        <v>202401</v>
      </c>
      <c r="M7007" t="b">
        <v>0</v>
      </c>
      <c r="N7007" t="b">
        <v>0</v>
      </c>
      <c r="O7007" s="2">
        <v>45666.534086192129</v>
      </c>
      <c r="P7007" s="2">
        <v>45670.414164155096</v>
      </c>
      <c r="Q7007" t="s">
        <v>301</v>
      </c>
      <c r="R7007" t="s">
        <v>543</v>
      </c>
      <c r="S7007" s="2"/>
      <c r="V7007" s="2">
        <v>45666.534086423613</v>
      </c>
      <c r="W7007" s="2">
        <v>45666.534086423613</v>
      </c>
      <c r="X7007" t="b">
        <v>0</v>
      </c>
      <c r="Y7007" t="s">
        <v>601</v>
      </c>
      <c r="Z7007" t="s">
        <v>1809</v>
      </c>
      <c r="AA7007" t="s">
        <v>2</v>
      </c>
    </row>
    <row r="7008" spans="1:27" x14ac:dyDescent="0.3">
      <c r="A7008" t="s">
        <v>2023</v>
      </c>
      <c r="B7008" t="s">
        <v>670</v>
      </c>
      <c r="C7008" t="s">
        <v>541</v>
      </c>
      <c r="D7008" t="s">
        <v>542</v>
      </c>
      <c r="E7008" t="s">
        <v>719</v>
      </c>
      <c r="F7008" t="s">
        <v>720</v>
      </c>
      <c r="G7008" t="s">
        <v>7</v>
      </c>
      <c r="H7008" t="s">
        <v>512</v>
      </c>
      <c r="J7008" s="2">
        <v>45471</v>
      </c>
      <c r="K7008" s="5">
        <v>202402</v>
      </c>
      <c r="M7008" t="b">
        <v>0</v>
      </c>
      <c r="N7008" t="b">
        <v>0</v>
      </c>
      <c r="O7008" s="2">
        <v>45669.522378472226</v>
      </c>
      <c r="P7008" s="2">
        <v>45670.414184224537</v>
      </c>
      <c r="Q7008" t="s">
        <v>301</v>
      </c>
      <c r="R7008" t="s">
        <v>543</v>
      </c>
      <c r="S7008" s="2"/>
      <c r="V7008" s="2">
        <v>45669.522378784721</v>
      </c>
      <c r="W7008" s="2">
        <v>45669.522378784721</v>
      </c>
      <c r="X7008" t="b">
        <v>0</v>
      </c>
      <c r="Y7008" t="s">
        <v>601</v>
      </c>
      <c r="Z7008" t="s">
        <v>1809</v>
      </c>
      <c r="AA7008" t="s">
        <v>2</v>
      </c>
    </row>
    <row r="7009" spans="1:27" x14ac:dyDescent="0.3">
      <c r="A7009" t="s">
        <v>2165</v>
      </c>
      <c r="B7009" t="s">
        <v>670</v>
      </c>
      <c r="C7009" t="s">
        <v>541</v>
      </c>
      <c r="D7009" t="s">
        <v>542</v>
      </c>
      <c r="E7009" t="s">
        <v>2166</v>
      </c>
      <c r="F7009" t="s">
        <v>2167</v>
      </c>
      <c r="G7009" t="s">
        <v>7</v>
      </c>
      <c r="H7009" t="s">
        <v>512</v>
      </c>
      <c r="J7009" s="2">
        <v>45380</v>
      </c>
      <c r="K7009" s="5">
        <v>202401</v>
      </c>
      <c r="M7009" t="b">
        <v>0</v>
      </c>
      <c r="N7009" t="b">
        <v>0</v>
      </c>
      <c r="O7009" s="2">
        <v>45666.534061192127</v>
      </c>
      <c r="P7009" s="2">
        <v>45670.414145833332</v>
      </c>
      <c r="Q7009" t="s">
        <v>301</v>
      </c>
      <c r="R7009" t="s">
        <v>543</v>
      </c>
      <c r="S7009" s="2"/>
      <c r="V7009" s="2">
        <v>45666.534061458333</v>
      </c>
      <c r="W7009" s="2">
        <v>45666.534061458333</v>
      </c>
      <c r="X7009" t="b">
        <v>0</v>
      </c>
      <c r="Y7009" t="s">
        <v>601</v>
      </c>
      <c r="Z7009" t="s">
        <v>1809</v>
      </c>
      <c r="AA7009" t="s">
        <v>2</v>
      </c>
    </row>
    <row r="7010" spans="1:27" x14ac:dyDescent="0.3">
      <c r="A7010" t="s">
        <v>2168</v>
      </c>
      <c r="B7010" t="s">
        <v>670</v>
      </c>
      <c r="C7010" t="s">
        <v>541</v>
      </c>
      <c r="D7010" t="s">
        <v>542</v>
      </c>
      <c r="E7010" t="s">
        <v>2169</v>
      </c>
      <c r="F7010" t="s">
        <v>2170</v>
      </c>
      <c r="G7010" t="s">
        <v>7</v>
      </c>
      <c r="H7010" t="s">
        <v>512</v>
      </c>
      <c r="J7010" s="2">
        <v>45471</v>
      </c>
      <c r="K7010" s="5">
        <v>202402</v>
      </c>
      <c r="M7010" t="b">
        <v>0</v>
      </c>
      <c r="N7010" t="b">
        <v>0</v>
      </c>
      <c r="O7010" s="2">
        <v>45666.534411608794</v>
      </c>
      <c r="P7010" s="2">
        <v>45670.41440228009</v>
      </c>
      <c r="Q7010" t="s">
        <v>301</v>
      </c>
      <c r="R7010" t="s">
        <v>543</v>
      </c>
      <c r="S7010" s="2"/>
      <c r="V7010" s="2">
        <v>45666.534411886576</v>
      </c>
      <c r="W7010" s="2">
        <v>45666.534411886576</v>
      </c>
      <c r="X7010" t="b">
        <v>0</v>
      </c>
      <c r="Y7010" t="s">
        <v>601</v>
      </c>
      <c r="Z7010" t="s">
        <v>1809</v>
      </c>
      <c r="AA7010" t="s">
        <v>2</v>
      </c>
    </row>
    <row r="7011" spans="1:27" x14ac:dyDescent="0.3">
      <c r="A7011" t="s">
        <v>2164</v>
      </c>
      <c r="B7011" t="s">
        <v>670</v>
      </c>
      <c r="C7011" t="s">
        <v>541</v>
      </c>
      <c r="D7011" t="s">
        <v>542</v>
      </c>
      <c r="E7011" t="s">
        <v>727</v>
      </c>
      <c r="F7011" t="s">
        <v>728</v>
      </c>
      <c r="G7011" t="s">
        <v>7</v>
      </c>
      <c r="H7011" t="s">
        <v>512</v>
      </c>
      <c r="J7011" s="2">
        <v>45380</v>
      </c>
      <c r="K7011" s="5">
        <v>202401</v>
      </c>
      <c r="M7011" t="b">
        <v>0</v>
      </c>
      <c r="N7011" t="b">
        <v>0</v>
      </c>
      <c r="O7011" s="2">
        <v>45666.534237071763</v>
      </c>
      <c r="P7011" s="2">
        <v>45670.414273032409</v>
      </c>
      <c r="Q7011" t="s">
        <v>301</v>
      </c>
      <c r="R7011" t="s">
        <v>543</v>
      </c>
      <c r="S7011" s="2"/>
      <c r="V7011" s="2">
        <v>45666.534237349537</v>
      </c>
      <c r="W7011" s="2">
        <v>45666.534237349537</v>
      </c>
      <c r="X7011" t="b">
        <v>0</v>
      </c>
      <c r="Y7011" t="s">
        <v>601</v>
      </c>
      <c r="Z7011" t="s">
        <v>1809</v>
      </c>
      <c r="AA7011" t="s">
        <v>2</v>
      </c>
    </row>
    <row r="7012" spans="1:27" x14ac:dyDescent="0.3">
      <c r="A7012" t="s">
        <v>2024</v>
      </c>
      <c r="B7012" t="s">
        <v>670</v>
      </c>
      <c r="C7012" t="s">
        <v>541</v>
      </c>
      <c r="D7012" t="s">
        <v>542</v>
      </c>
      <c r="E7012" t="s">
        <v>749</v>
      </c>
      <c r="F7012" t="s">
        <v>750</v>
      </c>
      <c r="G7012" t="s">
        <v>7</v>
      </c>
      <c r="H7012" t="s">
        <v>512</v>
      </c>
      <c r="J7012" s="2">
        <v>45380</v>
      </c>
      <c r="K7012" s="5">
        <v>202401</v>
      </c>
      <c r="M7012" t="b">
        <v>0</v>
      </c>
      <c r="N7012" t="b">
        <v>0</v>
      </c>
      <c r="O7012" s="2">
        <v>45666.534272372686</v>
      </c>
      <c r="P7012" s="2">
        <v>45670.414299270837</v>
      </c>
      <c r="Q7012" t="s">
        <v>301</v>
      </c>
      <c r="R7012" t="s">
        <v>543</v>
      </c>
      <c r="S7012" s="2"/>
      <c r="V7012" s="2">
        <v>45666.534272685189</v>
      </c>
      <c r="W7012" s="2">
        <v>45666.534272685189</v>
      </c>
      <c r="X7012" t="b">
        <v>0</v>
      </c>
      <c r="Y7012" t="s">
        <v>601</v>
      </c>
      <c r="Z7012" t="s">
        <v>1809</v>
      </c>
      <c r="AA7012" t="s">
        <v>2</v>
      </c>
    </row>
    <row r="7013" spans="1:27" x14ac:dyDescent="0.3">
      <c r="A7013" t="s">
        <v>2025</v>
      </c>
      <c r="B7013" t="s">
        <v>670</v>
      </c>
      <c r="C7013" t="s">
        <v>541</v>
      </c>
      <c r="D7013" t="s">
        <v>542</v>
      </c>
      <c r="E7013" t="s">
        <v>709</v>
      </c>
      <c r="F7013" t="s">
        <v>710</v>
      </c>
      <c r="G7013" t="s">
        <v>50</v>
      </c>
      <c r="H7013" t="s">
        <v>512</v>
      </c>
      <c r="J7013" s="2">
        <v>45380</v>
      </c>
      <c r="K7013" s="5">
        <v>202401</v>
      </c>
      <c r="M7013" t="b">
        <v>0</v>
      </c>
      <c r="N7013" t="b">
        <v>0</v>
      </c>
      <c r="O7013" s="2">
        <v>45666.534361030092</v>
      </c>
      <c r="P7013" s="2">
        <v>45670.414362997682</v>
      </c>
      <c r="Q7013" t="s">
        <v>301</v>
      </c>
      <c r="R7013" t="s">
        <v>543</v>
      </c>
      <c r="S7013" s="2"/>
      <c r="V7013" s="2">
        <v>45666.534361192127</v>
      </c>
      <c r="W7013" s="2">
        <v>45666.534361192127</v>
      </c>
      <c r="X7013" t="b">
        <v>0</v>
      </c>
      <c r="Y7013" t="s">
        <v>601</v>
      </c>
      <c r="Z7013" t="s">
        <v>1809</v>
      </c>
      <c r="AA7013" t="s">
        <v>303</v>
      </c>
    </row>
    <row r="7014" spans="1:27" x14ac:dyDescent="0.3">
      <c r="A7014" t="s">
        <v>2159</v>
      </c>
      <c r="B7014" t="s">
        <v>670</v>
      </c>
      <c r="C7014" t="s">
        <v>541</v>
      </c>
      <c r="D7014" t="s">
        <v>542</v>
      </c>
      <c r="E7014" t="s">
        <v>2160</v>
      </c>
      <c r="F7014" t="s">
        <v>2161</v>
      </c>
      <c r="G7014" t="s">
        <v>50</v>
      </c>
      <c r="H7014" t="s">
        <v>512</v>
      </c>
      <c r="J7014" s="2">
        <v>45380</v>
      </c>
      <c r="K7014" s="5">
        <v>202401</v>
      </c>
      <c r="M7014" t="b">
        <v>0</v>
      </c>
      <c r="N7014" t="b">
        <v>0</v>
      </c>
      <c r="O7014" s="2">
        <v>45669.522470289354</v>
      </c>
      <c r="P7014" s="2">
        <v>45670.414257372686</v>
      </c>
      <c r="Q7014" t="s">
        <v>301</v>
      </c>
      <c r="R7014" t="s">
        <v>543</v>
      </c>
      <c r="S7014" s="2"/>
      <c r="V7014" s="2">
        <v>45669.522470405092</v>
      </c>
      <c r="W7014" s="2">
        <v>45669.522470405092</v>
      </c>
      <c r="X7014" t="b">
        <v>0</v>
      </c>
      <c r="Y7014" t="s">
        <v>601</v>
      </c>
      <c r="Z7014" t="s">
        <v>1809</v>
      </c>
      <c r="AA7014" t="s">
        <v>303</v>
      </c>
    </row>
    <row r="7015" spans="1:27" x14ac:dyDescent="0.3">
      <c r="A7015" t="s">
        <v>2156</v>
      </c>
      <c r="B7015" t="s">
        <v>670</v>
      </c>
      <c r="C7015" t="s">
        <v>541</v>
      </c>
      <c r="D7015" t="s">
        <v>542</v>
      </c>
      <c r="E7015" t="s">
        <v>2157</v>
      </c>
      <c r="F7015" t="s">
        <v>2158</v>
      </c>
      <c r="G7015" t="s">
        <v>7</v>
      </c>
      <c r="H7015" t="s">
        <v>512</v>
      </c>
      <c r="J7015" s="2">
        <v>45471</v>
      </c>
      <c r="K7015" s="5">
        <v>202402</v>
      </c>
      <c r="M7015" t="b">
        <v>0</v>
      </c>
      <c r="N7015" t="b">
        <v>0</v>
      </c>
      <c r="O7015" s="2">
        <v>45669.52263190972</v>
      </c>
      <c r="P7015" s="2">
        <v>45670.414380289352</v>
      </c>
      <c r="Q7015" t="s">
        <v>301</v>
      </c>
      <c r="R7015" t="s">
        <v>543</v>
      </c>
      <c r="S7015" s="2"/>
      <c r="V7015" s="2">
        <v>45669.522632141205</v>
      </c>
      <c r="W7015" s="2">
        <v>45669.522632141205</v>
      </c>
      <c r="X7015" t="b">
        <v>0</v>
      </c>
      <c r="Y7015" t="s">
        <v>601</v>
      </c>
      <c r="Z7015" t="s">
        <v>1809</v>
      </c>
      <c r="AA7015" t="s">
        <v>2</v>
      </c>
    </row>
    <row r="7016" spans="1:27" x14ac:dyDescent="0.3">
      <c r="A7016" t="s">
        <v>2162</v>
      </c>
      <c r="B7016" t="s">
        <v>670</v>
      </c>
      <c r="C7016" t="s">
        <v>541</v>
      </c>
      <c r="D7016" t="s">
        <v>542</v>
      </c>
      <c r="E7016" t="s">
        <v>2160</v>
      </c>
      <c r="F7016" t="s">
        <v>2161</v>
      </c>
      <c r="G7016" t="s">
        <v>50</v>
      </c>
      <c r="H7016" t="s">
        <v>512</v>
      </c>
      <c r="J7016" s="2">
        <v>45471</v>
      </c>
      <c r="K7016" s="5">
        <v>202402</v>
      </c>
      <c r="M7016" t="b">
        <v>0</v>
      </c>
      <c r="N7016" t="b">
        <v>0</v>
      </c>
      <c r="O7016" s="2">
        <v>45669.522517048608</v>
      </c>
      <c r="P7016" s="2">
        <v>45670.414290590277</v>
      </c>
      <c r="Q7016" t="s">
        <v>301</v>
      </c>
      <c r="R7016" t="s">
        <v>543</v>
      </c>
      <c r="S7016" s="2"/>
      <c r="V7016" s="2">
        <v>45669.522517129626</v>
      </c>
      <c r="W7016" s="2">
        <v>45669.522517129626</v>
      </c>
      <c r="X7016" t="b">
        <v>0</v>
      </c>
      <c r="Y7016" t="s">
        <v>601</v>
      </c>
      <c r="Z7016" t="s">
        <v>1809</v>
      </c>
      <c r="AA7016" t="s">
        <v>303</v>
      </c>
    </row>
    <row r="7017" spans="1:27" x14ac:dyDescent="0.3">
      <c r="A7017" t="s">
        <v>2163</v>
      </c>
      <c r="B7017" t="s">
        <v>670</v>
      </c>
      <c r="C7017" t="s">
        <v>541</v>
      </c>
      <c r="D7017" t="s">
        <v>542</v>
      </c>
      <c r="E7017" t="s">
        <v>730</v>
      </c>
      <c r="F7017" t="s">
        <v>731</v>
      </c>
      <c r="G7017" t="s">
        <v>50</v>
      </c>
      <c r="H7017" t="s">
        <v>512</v>
      </c>
      <c r="J7017" s="2">
        <v>45380</v>
      </c>
      <c r="K7017" s="5">
        <v>202401</v>
      </c>
      <c r="M7017" t="b">
        <v>0</v>
      </c>
      <c r="N7017" t="b">
        <v>0</v>
      </c>
      <c r="O7017" s="2">
        <v>45666.534031249997</v>
      </c>
      <c r="P7017" s="2">
        <v>45670.414120868052</v>
      </c>
      <c r="Q7017" t="s">
        <v>301</v>
      </c>
      <c r="R7017" t="s">
        <v>543</v>
      </c>
      <c r="S7017" s="2"/>
      <c r="V7017" s="2">
        <v>45666.534031516203</v>
      </c>
      <c r="W7017" s="2">
        <v>45666.534031516203</v>
      </c>
      <c r="X7017" t="b">
        <v>0</v>
      </c>
      <c r="Y7017" t="s">
        <v>601</v>
      </c>
      <c r="Z7017" t="s">
        <v>1809</v>
      </c>
      <c r="AA7017" t="s">
        <v>2</v>
      </c>
    </row>
    <row r="7018" spans="1:27" x14ac:dyDescent="0.3">
      <c r="A7018" t="s">
        <v>2155</v>
      </c>
      <c r="B7018" t="s">
        <v>670</v>
      </c>
      <c r="C7018" t="s">
        <v>541</v>
      </c>
      <c r="D7018" t="s">
        <v>542</v>
      </c>
      <c r="E7018" t="s">
        <v>401</v>
      </c>
      <c r="F7018" t="s">
        <v>402</v>
      </c>
      <c r="G7018" t="s">
        <v>50</v>
      </c>
      <c r="H7018" t="s">
        <v>512</v>
      </c>
      <c r="J7018" s="2">
        <v>45471</v>
      </c>
      <c r="K7018" s="5">
        <v>202402</v>
      </c>
      <c r="M7018" t="b">
        <v>0</v>
      </c>
      <c r="N7018" t="b">
        <v>0</v>
      </c>
      <c r="O7018" s="2">
        <v>45666.534075150463</v>
      </c>
      <c r="P7018" s="2">
        <v>45670.414155474537</v>
      </c>
      <c r="Q7018" t="s">
        <v>301</v>
      </c>
      <c r="R7018" t="s">
        <v>543</v>
      </c>
      <c r="S7018" s="2"/>
      <c r="V7018" s="2">
        <v>45666.534075266201</v>
      </c>
      <c r="W7018" s="2">
        <v>45666.534075266201</v>
      </c>
      <c r="X7018" t="b">
        <v>0</v>
      </c>
      <c r="Y7018" t="s">
        <v>601</v>
      </c>
      <c r="Z7018" t="s">
        <v>1809</v>
      </c>
      <c r="AA7018" t="s">
        <v>303</v>
      </c>
    </row>
    <row r="7019" spans="1:27" x14ac:dyDescent="0.3">
      <c r="A7019" t="s">
        <v>2276</v>
      </c>
      <c r="B7019" t="s">
        <v>670</v>
      </c>
      <c r="C7019" t="s">
        <v>541</v>
      </c>
      <c r="D7019" t="s">
        <v>542</v>
      </c>
      <c r="E7019" t="s">
        <v>730</v>
      </c>
      <c r="F7019" t="s">
        <v>731</v>
      </c>
      <c r="G7019" t="s">
        <v>50</v>
      </c>
      <c r="H7019" t="s">
        <v>512</v>
      </c>
      <c r="J7019" s="2">
        <v>45471</v>
      </c>
      <c r="K7019" s="5">
        <v>202402</v>
      </c>
      <c r="M7019" t="b">
        <v>0</v>
      </c>
      <c r="N7019" t="b">
        <v>0</v>
      </c>
      <c r="O7019" s="2">
        <v>45666.534027118054</v>
      </c>
      <c r="P7019" s="2">
        <v>45670.414117824075</v>
      </c>
      <c r="Q7019" t="s">
        <v>301</v>
      </c>
      <c r="R7019" t="s">
        <v>543</v>
      </c>
      <c r="S7019" s="2"/>
      <c r="V7019" s="2">
        <v>45666.534027395835</v>
      </c>
      <c r="W7019" s="2">
        <v>45666.534027395835</v>
      </c>
      <c r="X7019" t="b">
        <v>0</v>
      </c>
      <c r="Y7019" t="s">
        <v>601</v>
      </c>
      <c r="Z7019" t="s">
        <v>1809</v>
      </c>
      <c r="AA7019" t="s">
        <v>2</v>
      </c>
    </row>
    <row r="7020" spans="1:27" x14ac:dyDescent="0.3">
      <c r="A7020" t="s">
        <v>2152</v>
      </c>
      <c r="B7020" t="s">
        <v>670</v>
      </c>
      <c r="C7020" t="s">
        <v>541</v>
      </c>
      <c r="D7020" t="s">
        <v>542</v>
      </c>
      <c r="E7020" t="s">
        <v>2153</v>
      </c>
      <c r="F7020" t="s">
        <v>2154</v>
      </c>
      <c r="G7020" t="s">
        <v>50</v>
      </c>
      <c r="H7020" t="s">
        <v>512</v>
      </c>
      <c r="J7020" s="2">
        <v>45471</v>
      </c>
      <c r="K7020" s="5">
        <v>202402</v>
      </c>
      <c r="M7020" t="b">
        <v>0</v>
      </c>
      <c r="N7020" t="b">
        <v>0</v>
      </c>
      <c r="O7020" s="2">
        <v>45669.522308796295</v>
      </c>
      <c r="P7020" s="2">
        <v>45670.414125034724</v>
      </c>
      <c r="Q7020" t="s">
        <v>301</v>
      </c>
      <c r="R7020" t="s">
        <v>543</v>
      </c>
      <c r="S7020" s="2"/>
      <c r="V7020" s="2">
        <v>45669.522308993059</v>
      </c>
      <c r="W7020" s="2">
        <v>45669.522308993059</v>
      </c>
      <c r="X7020" t="b">
        <v>0</v>
      </c>
      <c r="Y7020" t="s">
        <v>601</v>
      </c>
      <c r="Z7020" t="s">
        <v>1809</v>
      </c>
      <c r="AA7020" t="s">
        <v>2</v>
      </c>
    </row>
    <row r="7021" spans="1:27" x14ac:dyDescent="0.3">
      <c r="A7021" t="s">
        <v>2151</v>
      </c>
      <c r="B7021" t="s">
        <v>670</v>
      </c>
      <c r="C7021" t="s">
        <v>541</v>
      </c>
      <c r="D7021" t="s">
        <v>542</v>
      </c>
      <c r="E7021" t="s">
        <v>401</v>
      </c>
      <c r="F7021" t="s">
        <v>402</v>
      </c>
      <c r="G7021" t="s">
        <v>50</v>
      </c>
      <c r="H7021" t="s">
        <v>512</v>
      </c>
      <c r="J7021" s="2">
        <v>45380</v>
      </c>
      <c r="K7021" s="5">
        <v>202401</v>
      </c>
      <c r="M7021" t="b">
        <v>0</v>
      </c>
      <c r="N7021" t="b">
        <v>0</v>
      </c>
      <c r="O7021" s="2">
        <v>45666.534448842591</v>
      </c>
      <c r="P7021" s="2">
        <v>45670.414430358796</v>
      </c>
      <c r="Q7021" t="s">
        <v>301</v>
      </c>
      <c r="R7021" t="s">
        <v>543</v>
      </c>
      <c r="S7021" s="2"/>
      <c r="V7021" s="2">
        <v>45666.534448958337</v>
      </c>
      <c r="W7021" s="2">
        <v>45666.534448958337</v>
      </c>
      <c r="X7021" t="b">
        <v>0</v>
      </c>
      <c r="Y7021" t="s">
        <v>601</v>
      </c>
      <c r="Z7021" t="s">
        <v>1809</v>
      </c>
      <c r="AA7021" t="s">
        <v>303</v>
      </c>
    </row>
    <row r="7022" spans="1:27" x14ac:dyDescent="0.3">
      <c r="A7022" t="s">
        <v>2026</v>
      </c>
      <c r="B7022" t="s">
        <v>670</v>
      </c>
      <c r="C7022" t="s">
        <v>541</v>
      </c>
      <c r="D7022" t="s">
        <v>542</v>
      </c>
      <c r="E7022" t="s">
        <v>2027</v>
      </c>
      <c r="F7022" t="s">
        <v>2028</v>
      </c>
      <c r="G7022" t="s">
        <v>50</v>
      </c>
      <c r="H7022" t="s">
        <v>512</v>
      </c>
      <c r="J7022" s="2">
        <v>45471</v>
      </c>
      <c r="K7022" s="5">
        <v>202402</v>
      </c>
      <c r="M7022" t="b">
        <v>0</v>
      </c>
      <c r="N7022" t="b">
        <v>0</v>
      </c>
      <c r="O7022" s="2">
        <v>45666.534565590278</v>
      </c>
      <c r="P7022" s="2">
        <v>45670.414512881944</v>
      </c>
      <c r="Q7022" t="s">
        <v>301</v>
      </c>
      <c r="R7022" t="s">
        <v>543</v>
      </c>
      <c r="S7022" s="2"/>
      <c r="V7022" s="2">
        <v>45666.534565706017</v>
      </c>
      <c r="W7022" s="2">
        <v>45666.534565706017</v>
      </c>
      <c r="X7022" t="b">
        <v>0</v>
      </c>
      <c r="Y7022" t="s">
        <v>601</v>
      </c>
      <c r="Z7022" t="s">
        <v>1809</v>
      </c>
      <c r="AA7022" t="s">
        <v>303</v>
      </c>
    </row>
    <row r="7023" spans="1:27" x14ac:dyDescent="0.3">
      <c r="A7023" t="s">
        <v>2277</v>
      </c>
      <c r="B7023" t="s">
        <v>670</v>
      </c>
      <c r="C7023" t="s">
        <v>541</v>
      </c>
      <c r="D7023" t="s">
        <v>542</v>
      </c>
      <c r="E7023" t="s">
        <v>2153</v>
      </c>
      <c r="F7023" t="s">
        <v>2154</v>
      </c>
      <c r="G7023" t="s">
        <v>50</v>
      </c>
      <c r="H7023" t="s">
        <v>512</v>
      </c>
      <c r="J7023" s="2">
        <v>45380</v>
      </c>
      <c r="K7023" s="5">
        <v>202401</v>
      </c>
      <c r="M7023" t="b">
        <v>0</v>
      </c>
      <c r="N7023" t="b">
        <v>0</v>
      </c>
      <c r="O7023" s="2">
        <v>45669.522280902776</v>
      </c>
      <c r="P7023" s="2">
        <v>45670.414101238428</v>
      </c>
      <c r="Q7023" t="s">
        <v>301</v>
      </c>
      <c r="R7023" t="s">
        <v>543</v>
      </c>
      <c r="S7023" s="2"/>
      <c r="V7023" s="2">
        <v>45669.52228109954</v>
      </c>
      <c r="W7023" s="2">
        <v>45669.52228109954</v>
      </c>
      <c r="X7023" t="b">
        <v>0</v>
      </c>
      <c r="Y7023" t="s">
        <v>601</v>
      </c>
      <c r="Z7023" t="s">
        <v>1809</v>
      </c>
      <c r="AA7023" t="s">
        <v>2</v>
      </c>
    </row>
    <row r="7024" spans="1:27" x14ac:dyDescent="0.3">
      <c r="A7024" t="s">
        <v>2033</v>
      </c>
      <c r="B7024" t="s">
        <v>670</v>
      </c>
      <c r="C7024" t="s">
        <v>541</v>
      </c>
      <c r="D7024" t="s">
        <v>542</v>
      </c>
      <c r="E7024" t="s">
        <v>2034</v>
      </c>
      <c r="F7024" t="s">
        <v>2035</v>
      </c>
      <c r="G7024" t="s">
        <v>1</v>
      </c>
      <c r="H7024" t="s">
        <v>512</v>
      </c>
      <c r="J7024" s="2">
        <v>45380</v>
      </c>
      <c r="K7024" s="5">
        <v>202401</v>
      </c>
      <c r="M7024" t="b">
        <v>0</v>
      </c>
      <c r="N7024" t="b">
        <v>0</v>
      </c>
      <c r="O7024" s="2">
        <v>45666.534068090281</v>
      </c>
      <c r="P7024" s="2">
        <v>45670.414150381941</v>
      </c>
      <c r="Q7024" t="s">
        <v>301</v>
      </c>
      <c r="R7024" t="s">
        <v>543</v>
      </c>
      <c r="S7024" s="2"/>
      <c r="V7024" s="2">
        <v>45666.534068287037</v>
      </c>
      <c r="W7024" s="2">
        <v>45666.534068287037</v>
      </c>
      <c r="X7024" t="b">
        <v>0</v>
      </c>
      <c r="Y7024" t="s">
        <v>601</v>
      </c>
      <c r="Z7024" t="s">
        <v>1809</v>
      </c>
      <c r="AA7024" t="s">
        <v>2</v>
      </c>
    </row>
    <row r="7025" spans="1:27" x14ac:dyDescent="0.3">
      <c r="A7025" t="s">
        <v>2150</v>
      </c>
      <c r="B7025" t="s">
        <v>670</v>
      </c>
      <c r="C7025" t="s">
        <v>541</v>
      </c>
      <c r="D7025" t="s">
        <v>542</v>
      </c>
      <c r="E7025" t="s">
        <v>2148</v>
      </c>
      <c r="F7025" t="s">
        <v>2149</v>
      </c>
      <c r="G7025" t="s">
        <v>1</v>
      </c>
      <c r="H7025" t="s">
        <v>512</v>
      </c>
      <c r="J7025" s="2">
        <v>45471</v>
      </c>
      <c r="K7025" s="5">
        <v>202402</v>
      </c>
      <c r="M7025" t="b">
        <v>0</v>
      </c>
      <c r="N7025" t="b">
        <v>0</v>
      </c>
      <c r="O7025" s="2">
        <v>45666.534089386572</v>
      </c>
      <c r="P7025" s="2">
        <v>45670.414166516202</v>
      </c>
      <c r="Q7025" t="s">
        <v>301</v>
      </c>
      <c r="R7025" t="s">
        <v>543</v>
      </c>
      <c r="S7025" s="2"/>
      <c r="V7025" s="2">
        <v>45666.53408946759</v>
      </c>
      <c r="W7025" s="2">
        <v>45666.53408946759</v>
      </c>
      <c r="X7025" t="b">
        <v>0</v>
      </c>
      <c r="Y7025" t="s">
        <v>601</v>
      </c>
      <c r="Z7025" t="s">
        <v>1809</v>
      </c>
      <c r="AA7025" t="s">
        <v>303</v>
      </c>
    </row>
    <row r="7026" spans="1:27" x14ac:dyDescent="0.3">
      <c r="A7026" t="s">
        <v>2036</v>
      </c>
      <c r="B7026" t="s">
        <v>670</v>
      </c>
      <c r="C7026" t="s">
        <v>541</v>
      </c>
      <c r="D7026" t="s">
        <v>542</v>
      </c>
      <c r="E7026" t="s">
        <v>2034</v>
      </c>
      <c r="F7026" t="s">
        <v>2035</v>
      </c>
      <c r="G7026" t="s">
        <v>1</v>
      </c>
      <c r="H7026" t="s">
        <v>512</v>
      </c>
      <c r="J7026" s="2">
        <v>45471</v>
      </c>
      <c r="K7026" s="5">
        <v>202402</v>
      </c>
      <c r="M7026" t="b">
        <v>0</v>
      </c>
      <c r="N7026" t="b">
        <v>0</v>
      </c>
      <c r="O7026" s="2">
        <v>45666.534463113429</v>
      </c>
      <c r="P7026" s="2">
        <v>45670.414441435183</v>
      </c>
      <c r="Q7026" t="s">
        <v>301</v>
      </c>
      <c r="R7026" t="s">
        <v>543</v>
      </c>
      <c r="S7026" s="2"/>
      <c r="V7026" s="2">
        <v>45666.534463310185</v>
      </c>
      <c r="W7026" s="2">
        <v>45666.534463310185</v>
      </c>
      <c r="X7026" t="b">
        <v>0</v>
      </c>
      <c r="Y7026" t="s">
        <v>601</v>
      </c>
      <c r="Z7026" t="s">
        <v>1809</v>
      </c>
      <c r="AA7026" t="s">
        <v>2</v>
      </c>
    </row>
    <row r="7027" spans="1:27" x14ac:dyDescent="0.3">
      <c r="A7027" t="s">
        <v>2029</v>
      </c>
      <c r="B7027" t="s">
        <v>670</v>
      </c>
      <c r="C7027" t="s">
        <v>541</v>
      </c>
      <c r="D7027" t="s">
        <v>542</v>
      </c>
      <c r="E7027" t="s">
        <v>2030</v>
      </c>
      <c r="F7027" t="s">
        <v>2031</v>
      </c>
      <c r="G7027" t="s">
        <v>50</v>
      </c>
      <c r="H7027" t="s">
        <v>512</v>
      </c>
      <c r="J7027" s="2">
        <v>45471</v>
      </c>
      <c r="K7027" s="5">
        <v>202402</v>
      </c>
      <c r="M7027" t="b">
        <v>0</v>
      </c>
      <c r="N7027" t="b">
        <v>0</v>
      </c>
      <c r="O7027" s="2">
        <v>45666.534545833332</v>
      </c>
      <c r="P7027" s="2">
        <v>45670.414498958336</v>
      </c>
      <c r="Q7027" t="s">
        <v>301</v>
      </c>
      <c r="R7027" t="s">
        <v>543</v>
      </c>
      <c r="S7027" s="2"/>
      <c r="V7027" s="2">
        <v>45666.534546180555</v>
      </c>
      <c r="W7027" s="2">
        <v>45666.534546180555</v>
      </c>
      <c r="X7027" t="b">
        <v>0</v>
      </c>
      <c r="Y7027" t="s">
        <v>601</v>
      </c>
      <c r="Z7027" t="s">
        <v>1809</v>
      </c>
      <c r="AA7027" t="s">
        <v>2</v>
      </c>
    </row>
    <row r="7028" spans="1:27" x14ac:dyDescent="0.3">
      <c r="A7028" t="s">
        <v>2032</v>
      </c>
      <c r="B7028" t="s">
        <v>670</v>
      </c>
      <c r="C7028" t="s">
        <v>541</v>
      </c>
      <c r="D7028" t="s">
        <v>542</v>
      </c>
      <c r="E7028" t="s">
        <v>663</v>
      </c>
      <c r="F7028" t="s">
        <v>664</v>
      </c>
      <c r="G7028" t="s">
        <v>50</v>
      </c>
      <c r="H7028" t="s">
        <v>512</v>
      </c>
      <c r="J7028" s="2">
        <v>45471</v>
      </c>
      <c r="K7028" s="5">
        <v>202402</v>
      </c>
      <c r="M7028" t="b">
        <v>0</v>
      </c>
      <c r="N7028" t="b">
        <v>0</v>
      </c>
      <c r="O7028" s="2">
        <v>45666.534253206017</v>
      </c>
      <c r="P7028" s="2">
        <v>45670.41428391204</v>
      </c>
      <c r="Q7028" t="s">
        <v>301</v>
      </c>
      <c r="R7028" t="s">
        <v>543</v>
      </c>
      <c r="S7028" s="2"/>
      <c r="V7028" s="2">
        <v>45666.534253391204</v>
      </c>
      <c r="W7028" s="2">
        <v>45666.534253391204</v>
      </c>
      <c r="X7028" t="b">
        <v>0</v>
      </c>
      <c r="Y7028" t="s">
        <v>601</v>
      </c>
      <c r="Z7028" t="s">
        <v>1809</v>
      </c>
      <c r="AA7028" t="s">
        <v>6</v>
      </c>
    </row>
    <row r="7029" spans="1:27" x14ac:dyDescent="0.3">
      <c r="A7029" t="s">
        <v>2143</v>
      </c>
      <c r="B7029" t="s">
        <v>670</v>
      </c>
      <c r="C7029" t="s">
        <v>541</v>
      </c>
      <c r="D7029" t="s">
        <v>542</v>
      </c>
      <c r="E7029" t="s">
        <v>2144</v>
      </c>
      <c r="F7029" t="s">
        <v>2145</v>
      </c>
      <c r="G7029" t="s">
        <v>1</v>
      </c>
      <c r="H7029" t="s">
        <v>512</v>
      </c>
      <c r="J7029" s="2">
        <v>45471</v>
      </c>
      <c r="K7029" s="5">
        <v>202402</v>
      </c>
      <c r="M7029" t="b">
        <v>0</v>
      </c>
      <c r="N7029" t="b">
        <v>0</v>
      </c>
      <c r="O7029" s="2">
        <v>45666.534446064812</v>
      </c>
      <c r="P7029" s="2">
        <v>45670.414428275464</v>
      </c>
      <c r="Q7029" t="s">
        <v>301</v>
      </c>
      <c r="R7029" t="s">
        <v>543</v>
      </c>
      <c r="S7029" s="2"/>
      <c r="V7029" s="2">
        <v>45666.534446261576</v>
      </c>
      <c r="W7029" s="2">
        <v>45666.534446261576</v>
      </c>
      <c r="X7029" t="b">
        <v>0</v>
      </c>
      <c r="Y7029" t="s">
        <v>601</v>
      </c>
      <c r="Z7029" t="s">
        <v>1809</v>
      </c>
      <c r="AA7029" t="s">
        <v>2</v>
      </c>
    </row>
    <row r="7030" spans="1:27" x14ac:dyDescent="0.3">
      <c r="A7030" t="s">
        <v>2146</v>
      </c>
      <c r="B7030" t="s">
        <v>670</v>
      </c>
      <c r="C7030" t="s">
        <v>541</v>
      </c>
      <c r="D7030" t="s">
        <v>542</v>
      </c>
      <c r="E7030" t="s">
        <v>2144</v>
      </c>
      <c r="F7030" t="s">
        <v>2145</v>
      </c>
      <c r="G7030" t="s">
        <v>1</v>
      </c>
      <c r="H7030" t="s">
        <v>512</v>
      </c>
      <c r="J7030" s="2">
        <v>45380</v>
      </c>
      <c r="K7030" s="5">
        <v>202401</v>
      </c>
      <c r="M7030" t="b">
        <v>0</v>
      </c>
      <c r="N7030" t="b">
        <v>0</v>
      </c>
      <c r="O7030" s="2">
        <v>45666.534514780091</v>
      </c>
      <c r="P7030" s="2">
        <v>45670.414476701386</v>
      </c>
      <c r="Q7030" t="s">
        <v>301</v>
      </c>
      <c r="R7030" t="s">
        <v>543</v>
      </c>
      <c r="S7030" s="2"/>
      <c r="V7030" s="2">
        <v>45666.534514965279</v>
      </c>
      <c r="W7030" s="2">
        <v>45666.534514965279</v>
      </c>
      <c r="X7030" t="b">
        <v>0</v>
      </c>
      <c r="Y7030" t="s">
        <v>601</v>
      </c>
      <c r="Z7030" t="s">
        <v>1809</v>
      </c>
      <c r="AA7030" t="s">
        <v>2</v>
      </c>
    </row>
    <row r="7031" spans="1:27" x14ac:dyDescent="0.3">
      <c r="A7031" t="s">
        <v>2140</v>
      </c>
      <c r="B7031" t="s">
        <v>670</v>
      </c>
      <c r="C7031" t="s">
        <v>541</v>
      </c>
      <c r="D7031" t="s">
        <v>542</v>
      </c>
      <c r="E7031" t="s">
        <v>2141</v>
      </c>
      <c r="F7031" t="s">
        <v>2142</v>
      </c>
      <c r="G7031" t="s">
        <v>1</v>
      </c>
      <c r="H7031" t="s">
        <v>512</v>
      </c>
      <c r="J7031" s="2">
        <v>45380</v>
      </c>
      <c r="K7031" s="5">
        <v>202401</v>
      </c>
      <c r="M7031" t="b">
        <v>0</v>
      </c>
      <c r="N7031" t="b">
        <v>0</v>
      </c>
      <c r="O7031" s="2">
        <v>45666.534017164355</v>
      </c>
      <c r="P7031" s="2">
        <v>45670.414110532409</v>
      </c>
      <c r="Q7031" t="s">
        <v>301</v>
      </c>
      <c r="R7031" t="s">
        <v>543</v>
      </c>
      <c r="S7031" s="2"/>
      <c r="V7031" s="2">
        <v>45666.534017395832</v>
      </c>
      <c r="W7031" s="2">
        <v>45666.534017395832</v>
      </c>
      <c r="X7031" t="b">
        <v>0</v>
      </c>
      <c r="Y7031" t="s">
        <v>601</v>
      </c>
      <c r="Z7031" t="s">
        <v>1809</v>
      </c>
      <c r="AA7031" t="s">
        <v>2</v>
      </c>
    </row>
    <row r="7032" spans="1:27" x14ac:dyDescent="0.3">
      <c r="A7032" t="s">
        <v>2041</v>
      </c>
      <c r="B7032" t="s">
        <v>670</v>
      </c>
      <c r="C7032" t="s">
        <v>541</v>
      </c>
      <c r="D7032" t="s">
        <v>542</v>
      </c>
      <c r="E7032" t="s">
        <v>2042</v>
      </c>
      <c r="F7032" t="s">
        <v>2043</v>
      </c>
      <c r="G7032" t="s">
        <v>1</v>
      </c>
      <c r="H7032" t="s">
        <v>512</v>
      </c>
      <c r="J7032" s="2">
        <v>45380</v>
      </c>
      <c r="K7032" s="5">
        <v>202401</v>
      </c>
      <c r="M7032" t="b">
        <v>0</v>
      </c>
      <c r="N7032" t="b">
        <v>0</v>
      </c>
      <c r="O7032" s="2">
        <v>45666.53443295139</v>
      </c>
      <c r="P7032" s="2">
        <v>45670.414418831017</v>
      </c>
      <c r="Q7032" t="s">
        <v>301</v>
      </c>
      <c r="R7032" t="s">
        <v>543</v>
      </c>
      <c r="S7032" s="2"/>
      <c r="V7032" s="2">
        <v>45666.53443313657</v>
      </c>
      <c r="W7032" s="2">
        <v>45666.53443313657</v>
      </c>
      <c r="X7032" t="b">
        <v>0</v>
      </c>
      <c r="Y7032" t="s">
        <v>601</v>
      </c>
      <c r="Z7032" t="s">
        <v>1809</v>
      </c>
      <c r="AA7032" t="s">
        <v>6</v>
      </c>
    </row>
    <row r="7033" spans="1:27" x14ac:dyDescent="0.3">
      <c r="A7033" t="s">
        <v>2147</v>
      </c>
      <c r="B7033" t="s">
        <v>670</v>
      </c>
      <c r="C7033" t="s">
        <v>541</v>
      </c>
      <c r="D7033" t="s">
        <v>542</v>
      </c>
      <c r="E7033" t="s">
        <v>2148</v>
      </c>
      <c r="F7033" t="s">
        <v>2149</v>
      </c>
      <c r="G7033" t="s">
        <v>1</v>
      </c>
      <c r="H7033" t="s">
        <v>512</v>
      </c>
      <c r="J7033" s="2">
        <v>45380</v>
      </c>
      <c r="K7033" s="5">
        <v>202401</v>
      </c>
      <c r="M7033" t="b">
        <v>0</v>
      </c>
      <c r="N7033" t="b">
        <v>0</v>
      </c>
      <c r="O7033" s="2">
        <v>45666.534405520833</v>
      </c>
      <c r="P7033" s="2">
        <v>45670.414397719906</v>
      </c>
      <c r="Q7033" t="s">
        <v>301</v>
      </c>
      <c r="R7033" t="s">
        <v>543</v>
      </c>
      <c r="S7033" s="2"/>
      <c r="V7033" s="2">
        <v>45666.534405590275</v>
      </c>
      <c r="W7033" s="2">
        <v>45666.534405590275</v>
      </c>
      <c r="X7033" t="b">
        <v>0</v>
      </c>
      <c r="Y7033" t="s">
        <v>601</v>
      </c>
      <c r="Z7033" t="s">
        <v>1809</v>
      </c>
      <c r="AA7033" t="s">
        <v>303</v>
      </c>
    </row>
    <row r="7034" spans="1:27" x14ac:dyDescent="0.3">
      <c r="A7034" t="s">
        <v>2037</v>
      </c>
      <c r="B7034" t="s">
        <v>670</v>
      </c>
      <c r="C7034" t="s">
        <v>541</v>
      </c>
      <c r="D7034" t="s">
        <v>542</v>
      </c>
      <c r="E7034" t="s">
        <v>2038</v>
      </c>
      <c r="F7034" t="s">
        <v>2039</v>
      </c>
      <c r="G7034" t="s">
        <v>1</v>
      </c>
      <c r="H7034" t="s">
        <v>512</v>
      </c>
      <c r="J7034" s="2">
        <v>45380</v>
      </c>
      <c r="K7034" s="5">
        <v>202401</v>
      </c>
      <c r="M7034" t="b">
        <v>0</v>
      </c>
      <c r="N7034" t="b">
        <v>0</v>
      </c>
      <c r="O7034" s="2">
        <v>45666.534488043981</v>
      </c>
      <c r="P7034" s="2">
        <v>45670.414458912041</v>
      </c>
      <c r="Q7034" t="s">
        <v>301</v>
      </c>
      <c r="R7034" t="s">
        <v>543</v>
      </c>
      <c r="S7034" s="2"/>
      <c r="V7034" s="2">
        <v>45666.534488113422</v>
      </c>
      <c r="W7034" s="2">
        <v>45666.534488113422</v>
      </c>
      <c r="X7034" t="b">
        <v>0</v>
      </c>
      <c r="Y7034" t="s">
        <v>601</v>
      </c>
      <c r="Z7034" t="s">
        <v>1809</v>
      </c>
      <c r="AA7034" t="s">
        <v>303</v>
      </c>
    </row>
    <row r="7035" spans="1:27" x14ac:dyDescent="0.3">
      <c r="A7035" t="s">
        <v>2279</v>
      </c>
      <c r="B7035" t="s">
        <v>670</v>
      </c>
      <c r="C7035" t="s">
        <v>541</v>
      </c>
      <c r="D7035" t="s">
        <v>542</v>
      </c>
      <c r="E7035" t="s">
        <v>2280</v>
      </c>
      <c r="F7035" t="s">
        <v>2281</v>
      </c>
      <c r="G7035" t="s">
        <v>1</v>
      </c>
      <c r="H7035" t="s">
        <v>512</v>
      </c>
      <c r="J7035" s="2">
        <v>45380</v>
      </c>
      <c r="K7035" s="5">
        <v>202401</v>
      </c>
      <c r="M7035" t="b">
        <v>0</v>
      </c>
      <c r="N7035" t="b">
        <v>0</v>
      </c>
      <c r="O7035" s="2">
        <v>45666.534056793978</v>
      </c>
      <c r="P7035" s="2">
        <v>45670.414138275461</v>
      </c>
      <c r="Q7035" t="s">
        <v>301</v>
      </c>
      <c r="R7035" t="s">
        <v>543</v>
      </c>
      <c r="S7035" s="2"/>
      <c r="V7035" s="2">
        <v>45666.534056863427</v>
      </c>
      <c r="W7035" s="2">
        <v>45666.534056863427</v>
      </c>
      <c r="X7035" t="b">
        <v>0</v>
      </c>
      <c r="Y7035" t="s">
        <v>601</v>
      </c>
      <c r="Z7035" t="s">
        <v>1809</v>
      </c>
      <c r="AA7035" t="s">
        <v>2</v>
      </c>
    </row>
    <row r="7036" spans="1:27" x14ac:dyDescent="0.3">
      <c r="A7036" t="s">
        <v>2040</v>
      </c>
      <c r="B7036" t="s">
        <v>670</v>
      </c>
      <c r="C7036" t="s">
        <v>541</v>
      </c>
      <c r="D7036" t="s">
        <v>542</v>
      </c>
      <c r="E7036" t="s">
        <v>2038</v>
      </c>
      <c r="F7036" t="s">
        <v>2039</v>
      </c>
      <c r="G7036" t="s">
        <v>1</v>
      </c>
      <c r="H7036" t="s">
        <v>512</v>
      </c>
      <c r="J7036" s="2">
        <v>45471</v>
      </c>
      <c r="K7036" s="5">
        <v>202402</v>
      </c>
      <c r="M7036" t="b">
        <v>0</v>
      </c>
      <c r="N7036" t="b">
        <v>0</v>
      </c>
      <c r="O7036" s="2">
        <v>45666.534520601854</v>
      </c>
      <c r="P7036" s="2">
        <v>45670.414481053238</v>
      </c>
      <c r="Q7036" t="s">
        <v>301</v>
      </c>
      <c r="R7036" t="s">
        <v>543</v>
      </c>
      <c r="S7036" s="2"/>
      <c r="V7036" s="2">
        <v>45666.534520682872</v>
      </c>
      <c r="W7036" s="2">
        <v>45666.534520682872</v>
      </c>
      <c r="X7036" t="b">
        <v>0</v>
      </c>
      <c r="Y7036" t="s">
        <v>601</v>
      </c>
      <c r="Z7036" t="s">
        <v>1809</v>
      </c>
      <c r="AA7036" t="s">
        <v>303</v>
      </c>
    </row>
    <row r="7037" spans="1:27" x14ac:dyDescent="0.3">
      <c r="A7037" t="s">
        <v>2047</v>
      </c>
      <c r="B7037" t="s">
        <v>670</v>
      </c>
      <c r="C7037" t="s">
        <v>541</v>
      </c>
      <c r="D7037" t="s">
        <v>542</v>
      </c>
      <c r="E7037" t="s">
        <v>2045</v>
      </c>
      <c r="F7037" t="s">
        <v>2046</v>
      </c>
      <c r="G7037" t="s">
        <v>1</v>
      </c>
      <c r="H7037" t="s">
        <v>512</v>
      </c>
      <c r="J7037" s="2">
        <v>45380</v>
      </c>
      <c r="K7037" s="5">
        <v>202401</v>
      </c>
      <c r="M7037" t="b">
        <v>0</v>
      </c>
      <c r="N7037" t="b">
        <v>0</v>
      </c>
      <c r="O7037" s="2">
        <v>45666.534158761577</v>
      </c>
      <c r="P7037" s="2">
        <v>45670.414213425924</v>
      </c>
      <c r="Q7037" t="s">
        <v>301</v>
      </c>
      <c r="R7037" t="s">
        <v>543</v>
      </c>
      <c r="S7037" s="2"/>
      <c r="V7037" s="2">
        <v>45666.534158993054</v>
      </c>
      <c r="W7037" s="2">
        <v>45666.534158993054</v>
      </c>
      <c r="X7037" t="b">
        <v>0</v>
      </c>
      <c r="Y7037" t="s">
        <v>601</v>
      </c>
      <c r="Z7037" t="s">
        <v>1809</v>
      </c>
      <c r="AA7037" t="s">
        <v>2</v>
      </c>
    </row>
    <row r="7038" spans="1:27" x14ac:dyDescent="0.3">
      <c r="A7038" t="s">
        <v>2044</v>
      </c>
      <c r="B7038" t="s">
        <v>670</v>
      </c>
      <c r="C7038" t="s">
        <v>541</v>
      </c>
      <c r="D7038" t="s">
        <v>542</v>
      </c>
      <c r="E7038" t="s">
        <v>2045</v>
      </c>
      <c r="F7038" t="s">
        <v>2046</v>
      </c>
      <c r="G7038" t="s">
        <v>1</v>
      </c>
      <c r="H7038" t="s">
        <v>512</v>
      </c>
      <c r="J7038" s="2">
        <v>45471</v>
      </c>
      <c r="K7038" s="5">
        <v>202402</v>
      </c>
      <c r="M7038" t="b">
        <v>0</v>
      </c>
      <c r="N7038" t="b">
        <v>0</v>
      </c>
      <c r="O7038" s="2">
        <v>45666.534400810182</v>
      </c>
      <c r="P7038" s="2">
        <v>45670.414393171297</v>
      </c>
      <c r="Q7038" t="s">
        <v>301</v>
      </c>
      <c r="R7038" t="s">
        <v>543</v>
      </c>
      <c r="S7038" s="2"/>
      <c r="V7038" s="2">
        <v>45666.534401006946</v>
      </c>
      <c r="W7038" s="2">
        <v>45666.534401006946</v>
      </c>
      <c r="X7038" t="b">
        <v>0</v>
      </c>
      <c r="Y7038" t="s">
        <v>601</v>
      </c>
      <c r="Z7038" t="s">
        <v>1809</v>
      </c>
      <c r="AA7038" t="s">
        <v>2</v>
      </c>
    </row>
    <row r="7039" spans="1:27" x14ac:dyDescent="0.3">
      <c r="A7039" t="s">
        <v>2131</v>
      </c>
      <c r="B7039" t="s">
        <v>670</v>
      </c>
      <c r="C7039" t="s">
        <v>541</v>
      </c>
      <c r="D7039" t="s">
        <v>542</v>
      </c>
      <c r="E7039" t="s">
        <v>2132</v>
      </c>
      <c r="F7039" t="s">
        <v>2133</v>
      </c>
      <c r="G7039" t="s">
        <v>10</v>
      </c>
      <c r="H7039" t="s">
        <v>512</v>
      </c>
      <c r="J7039" s="2">
        <v>45380</v>
      </c>
      <c r="K7039" s="5">
        <v>202401</v>
      </c>
      <c r="M7039" t="b">
        <v>0</v>
      </c>
      <c r="N7039" t="b">
        <v>0</v>
      </c>
      <c r="O7039" s="2">
        <v>45666.534233993058</v>
      </c>
      <c r="P7039" s="2">
        <v>45670.414270914349</v>
      </c>
      <c r="Q7039" t="s">
        <v>301</v>
      </c>
      <c r="R7039" t="s">
        <v>543</v>
      </c>
      <c r="S7039" s="2"/>
      <c r="V7039" s="2">
        <v>45666.534234259256</v>
      </c>
      <c r="W7039" s="2">
        <v>45666.534234259256</v>
      </c>
      <c r="X7039" t="b">
        <v>0</v>
      </c>
      <c r="Y7039" t="s">
        <v>601</v>
      </c>
      <c r="Z7039" t="s">
        <v>1809</v>
      </c>
      <c r="AA7039" t="s">
        <v>2</v>
      </c>
    </row>
    <row r="7040" spans="1:27" x14ac:dyDescent="0.3">
      <c r="A7040" t="s">
        <v>2137</v>
      </c>
      <c r="B7040" t="s">
        <v>670</v>
      </c>
      <c r="C7040" t="s">
        <v>541</v>
      </c>
      <c r="D7040" t="s">
        <v>542</v>
      </c>
      <c r="E7040" t="s">
        <v>2138</v>
      </c>
      <c r="F7040" t="s">
        <v>2139</v>
      </c>
      <c r="G7040" t="s">
        <v>10</v>
      </c>
      <c r="H7040" t="s">
        <v>512</v>
      </c>
      <c r="J7040" s="2">
        <v>45380</v>
      </c>
      <c r="K7040" s="5">
        <v>202401</v>
      </c>
      <c r="M7040" t="b">
        <v>0</v>
      </c>
      <c r="N7040" t="b">
        <v>0</v>
      </c>
      <c r="O7040" s="2">
        <v>45666.534366238426</v>
      </c>
      <c r="P7040" s="2">
        <v>45670.414367129626</v>
      </c>
      <c r="Q7040" t="s">
        <v>301</v>
      </c>
      <c r="R7040" t="s">
        <v>543</v>
      </c>
      <c r="S7040" s="2"/>
      <c r="V7040" s="2">
        <v>45666.534366516207</v>
      </c>
      <c r="W7040" s="2">
        <v>45666.534366516207</v>
      </c>
      <c r="X7040" t="b">
        <v>0</v>
      </c>
      <c r="Y7040" t="s">
        <v>601</v>
      </c>
      <c r="Z7040" t="s">
        <v>1809</v>
      </c>
      <c r="AA7040" t="s">
        <v>2</v>
      </c>
    </row>
    <row r="7041" spans="1:27" x14ac:dyDescent="0.3">
      <c r="A7041" t="s">
        <v>2134</v>
      </c>
      <c r="B7041" t="s">
        <v>670</v>
      </c>
      <c r="C7041" t="s">
        <v>541</v>
      </c>
      <c r="D7041" t="s">
        <v>542</v>
      </c>
      <c r="E7041" t="s">
        <v>2135</v>
      </c>
      <c r="F7041" t="s">
        <v>2136</v>
      </c>
      <c r="G7041" t="s">
        <v>10</v>
      </c>
      <c r="H7041" t="s">
        <v>512</v>
      </c>
      <c r="J7041" s="2">
        <v>45380</v>
      </c>
      <c r="K7041" s="5">
        <v>202401</v>
      </c>
      <c r="M7041" t="b">
        <v>0</v>
      </c>
      <c r="N7041" t="b">
        <v>0</v>
      </c>
      <c r="O7041" s="2">
        <v>45666.534549456017</v>
      </c>
      <c r="P7041" s="2">
        <v>45670.414501122686</v>
      </c>
      <c r="Q7041" t="s">
        <v>301</v>
      </c>
      <c r="R7041" t="s">
        <v>543</v>
      </c>
      <c r="S7041" s="2"/>
      <c r="V7041" s="2">
        <v>45666.534549733798</v>
      </c>
      <c r="W7041" s="2">
        <v>45666.534549733798</v>
      </c>
      <c r="X7041" t="b">
        <v>0</v>
      </c>
      <c r="Y7041" t="s">
        <v>601</v>
      </c>
      <c r="Z7041" t="s">
        <v>1809</v>
      </c>
      <c r="AA7041" t="s">
        <v>2</v>
      </c>
    </row>
    <row r="7042" spans="1:27" x14ac:dyDescent="0.3">
      <c r="A7042" t="s">
        <v>2060</v>
      </c>
      <c r="B7042" t="s">
        <v>670</v>
      </c>
      <c r="C7042" t="s">
        <v>541</v>
      </c>
      <c r="D7042" t="s">
        <v>542</v>
      </c>
      <c r="E7042" t="s">
        <v>2058</v>
      </c>
      <c r="F7042" t="s">
        <v>2059</v>
      </c>
      <c r="G7042" t="s">
        <v>8</v>
      </c>
      <c r="H7042" t="s">
        <v>511</v>
      </c>
      <c r="J7042" s="2">
        <v>45380</v>
      </c>
      <c r="K7042" s="5">
        <v>202401</v>
      </c>
      <c r="M7042" t="b">
        <v>0</v>
      </c>
      <c r="N7042" t="b">
        <v>0</v>
      </c>
      <c r="O7042" s="2">
        <v>45669.522452662037</v>
      </c>
      <c r="P7042" s="2">
        <v>45670.414243437503</v>
      </c>
      <c r="Q7042" t="s">
        <v>301</v>
      </c>
      <c r="R7042" t="s">
        <v>543</v>
      </c>
      <c r="S7042" s="2"/>
      <c r="V7042" s="2">
        <v>45669.522452893521</v>
      </c>
      <c r="W7042" s="2">
        <v>45669.522452893521</v>
      </c>
      <c r="X7042" t="b">
        <v>0</v>
      </c>
      <c r="Y7042" t="s">
        <v>601</v>
      </c>
      <c r="Z7042" t="s">
        <v>1809</v>
      </c>
      <c r="AA7042" t="s">
        <v>6</v>
      </c>
    </row>
    <row r="7043" spans="1:27" x14ac:dyDescent="0.3">
      <c r="A7043" t="s">
        <v>2057</v>
      </c>
      <c r="B7043" t="s">
        <v>670</v>
      </c>
      <c r="C7043" t="s">
        <v>541</v>
      </c>
      <c r="D7043" t="s">
        <v>542</v>
      </c>
      <c r="E7043" t="s">
        <v>2058</v>
      </c>
      <c r="F7043" t="s">
        <v>2059</v>
      </c>
      <c r="G7043" t="s">
        <v>8</v>
      </c>
      <c r="H7043" t="s">
        <v>511</v>
      </c>
      <c r="J7043" s="2">
        <v>45471</v>
      </c>
      <c r="K7043" s="5">
        <v>202402</v>
      </c>
      <c r="M7043" t="b">
        <v>0</v>
      </c>
      <c r="N7043" t="b">
        <v>0</v>
      </c>
      <c r="O7043" s="2">
        <v>45669.522649537037</v>
      </c>
      <c r="P7043" s="2">
        <v>45670.414395405096</v>
      </c>
      <c r="Q7043" t="s">
        <v>301</v>
      </c>
      <c r="R7043" t="s">
        <v>543</v>
      </c>
      <c r="S7043" s="2"/>
      <c r="V7043" s="2">
        <v>45669.522649733794</v>
      </c>
      <c r="W7043" s="2">
        <v>45669.522649733794</v>
      </c>
      <c r="X7043" t="b">
        <v>0</v>
      </c>
      <c r="Y7043" t="s">
        <v>601</v>
      </c>
      <c r="Z7043" t="s">
        <v>1809</v>
      </c>
      <c r="AA7043" t="s">
        <v>6</v>
      </c>
    </row>
    <row r="7044" spans="1:27" x14ac:dyDescent="0.3">
      <c r="A7044" t="s">
        <v>2125</v>
      </c>
      <c r="B7044" t="s">
        <v>670</v>
      </c>
      <c r="C7044" t="s">
        <v>541</v>
      </c>
      <c r="D7044" t="s">
        <v>542</v>
      </c>
      <c r="E7044" t="s">
        <v>702</v>
      </c>
      <c r="F7044" t="s">
        <v>703</v>
      </c>
      <c r="G7044" t="s">
        <v>8</v>
      </c>
      <c r="H7044" t="s">
        <v>511</v>
      </c>
      <c r="J7044" s="2">
        <v>45380</v>
      </c>
      <c r="K7044" s="5">
        <v>202401</v>
      </c>
      <c r="M7044" t="b">
        <v>0</v>
      </c>
      <c r="N7044" t="b">
        <v>0</v>
      </c>
      <c r="O7044" s="2">
        <v>45669.522482291664</v>
      </c>
      <c r="P7044" s="2">
        <v>45670.41426646991</v>
      </c>
      <c r="Q7044" t="s">
        <v>301</v>
      </c>
      <c r="R7044" t="s">
        <v>543</v>
      </c>
      <c r="S7044" s="2"/>
      <c r="V7044" s="2">
        <v>45669.52248255787</v>
      </c>
      <c r="W7044" s="2">
        <v>45669.52248255787</v>
      </c>
      <c r="X7044" t="b">
        <v>0</v>
      </c>
      <c r="Y7044" t="s">
        <v>601</v>
      </c>
      <c r="Z7044" t="s">
        <v>1809</v>
      </c>
      <c r="AA7044" t="s">
        <v>2</v>
      </c>
    </row>
    <row r="7045" spans="1:27" x14ac:dyDescent="0.3">
      <c r="A7045" t="s">
        <v>2061</v>
      </c>
      <c r="B7045" t="s">
        <v>670</v>
      </c>
      <c r="C7045" t="s">
        <v>541</v>
      </c>
      <c r="D7045" t="s">
        <v>542</v>
      </c>
      <c r="E7045" t="s">
        <v>758</v>
      </c>
      <c r="F7045" t="s">
        <v>759</v>
      </c>
      <c r="G7045" t="s">
        <v>8</v>
      </c>
      <c r="H7045" t="s">
        <v>511</v>
      </c>
      <c r="J7045" s="2">
        <v>45380</v>
      </c>
      <c r="K7045" s="5">
        <v>202401</v>
      </c>
      <c r="M7045" t="b">
        <v>0</v>
      </c>
      <c r="N7045" t="b">
        <v>0</v>
      </c>
      <c r="O7045" s="2">
        <v>45669.522544756946</v>
      </c>
      <c r="P7045" s="2">
        <v>45670.414312233799</v>
      </c>
      <c r="Q7045" t="s">
        <v>301</v>
      </c>
      <c r="R7045" t="s">
        <v>543</v>
      </c>
      <c r="S7045" s="2"/>
      <c r="V7045" s="2">
        <v>45669.522545023145</v>
      </c>
      <c r="W7045" s="2">
        <v>45669.522545023145</v>
      </c>
      <c r="X7045" t="b">
        <v>0</v>
      </c>
      <c r="Y7045" t="s">
        <v>601</v>
      </c>
      <c r="Z7045" t="s">
        <v>1809</v>
      </c>
      <c r="AA7045" t="s">
        <v>6</v>
      </c>
    </row>
    <row r="7046" spans="1:27" x14ac:dyDescent="0.3">
      <c r="A7046" t="s">
        <v>2124</v>
      </c>
      <c r="B7046" t="s">
        <v>670</v>
      </c>
      <c r="C7046" t="s">
        <v>541</v>
      </c>
      <c r="D7046" t="s">
        <v>542</v>
      </c>
      <c r="E7046" t="s">
        <v>702</v>
      </c>
      <c r="F7046" t="s">
        <v>703</v>
      </c>
      <c r="G7046" t="s">
        <v>8</v>
      </c>
      <c r="H7046" t="s">
        <v>511</v>
      </c>
      <c r="J7046" s="2">
        <v>45471</v>
      </c>
      <c r="K7046" s="5">
        <v>202402</v>
      </c>
      <c r="M7046" t="b">
        <v>0</v>
      </c>
      <c r="N7046" t="b">
        <v>0</v>
      </c>
      <c r="O7046" s="2">
        <v>45669.522369131948</v>
      </c>
      <c r="P7046" s="2">
        <v>45670.414177627317</v>
      </c>
      <c r="Q7046" t="s">
        <v>301</v>
      </c>
      <c r="R7046" t="s">
        <v>543</v>
      </c>
      <c r="S7046" s="2"/>
      <c r="V7046" s="2">
        <v>45669.522369479164</v>
      </c>
      <c r="W7046" s="2">
        <v>45669.522369479164</v>
      </c>
      <c r="X7046" t="b">
        <v>0</v>
      </c>
      <c r="Y7046" t="s">
        <v>601</v>
      </c>
      <c r="Z7046" t="s">
        <v>1809</v>
      </c>
      <c r="AA7046" t="s">
        <v>2</v>
      </c>
    </row>
    <row r="7047" spans="1:27" x14ac:dyDescent="0.3">
      <c r="A7047" t="s">
        <v>2062</v>
      </c>
      <c r="B7047" t="s">
        <v>670</v>
      </c>
      <c r="C7047" t="s">
        <v>541</v>
      </c>
      <c r="D7047" t="s">
        <v>542</v>
      </c>
      <c r="E7047" t="s">
        <v>784</v>
      </c>
      <c r="F7047" t="s">
        <v>785</v>
      </c>
      <c r="G7047" t="s">
        <v>11</v>
      </c>
      <c r="H7047" t="s">
        <v>509</v>
      </c>
      <c r="J7047" s="2">
        <v>45471</v>
      </c>
      <c r="K7047" s="5">
        <v>202402</v>
      </c>
      <c r="M7047" t="b">
        <v>0</v>
      </c>
      <c r="N7047" t="b">
        <v>0</v>
      </c>
      <c r="O7047" s="2">
        <v>45666.534071678238</v>
      </c>
      <c r="P7047" s="2">
        <v>45670.414153206017</v>
      </c>
      <c r="Q7047" t="s">
        <v>301</v>
      </c>
      <c r="R7047" t="s">
        <v>543</v>
      </c>
      <c r="S7047" s="2"/>
      <c r="V7047" s="2">
        <v>45666.534071956019</v>
      </c>
      <c r="W7047" s="2">
        <v>45666.534071956019</v>
      </c>
      <c r="X7047" t="b">
        <v>0</v>
      </c>
      <c r="Y7047" t="s">
        <v>601</v>
      </c>
      <c r="Z7047" t="s">
        <v>1809</v>
      </c>
      <c r="AA7047" t="s">
        <v>6</v>
      </c>
    </row>
    <row r="7048" spans="1:27" x14ac:dyDescent="0.3">
      <c r="A7048" t="s">
        <v>2063</v>
      </c>
      <c r="B7048" t="s">
        <v>670</v>
      </c>
      <c r="C7048" t="s">
        <v>541</v>
      </c>
      <c r="D7048" t="s">
        <v>542</v>
      </c>
      <c r="E7048" t="s">
        <v>784</v>
      </c>
      <c r="F7048" t="s">
        <v>785</v>
      </c>
      <c r="G7048" t="s">
        <v>11</v>
      </c>
      <c r="H7048" t="s">
        <v>509</v>
      </c>
      <c r="J7048" s="2">
        <v>45380</v>
      </c>
      <c r="K7048" s="5">
        <v>202401</v>
      </c>
      <c r="M7048" t="b">
        <v>0</v>
      </c>
      <c r="N7048" t="b">
        <v>0</v>
      </c>
      <c r="O7048" s="2">
        <v>45666.534369525463</v>
      </c>
      <c r="P7048" s="2">
        <v>45680.414093715277</v>
      </c>
      <c r="Q7048" t="s">
        <v>301</v>
      </c>
      <c r="R7048" t="s">
        <v>543</v>
      </c>
      <c r="S7048" s="2"/>
      <c r="V7048" s="2">
        <v>45666.534369756948</v>
      </c>
      <c r="W7048" s="2">
        <v>45666.534369756948</v>
      </c>
      <c r="X7048" t="b">
        <v>0</v>
      </c>
      <c r="Y7048" t="s">
        <v>601</v>
      </c>
      <c r="Z7048" t="s">
        <v>1809</v>
      </c>
      <c r="AA7048" t="s">
        <v>6</v>
      </c>
    </row>
    <row r="7049" spans="1:27" x14ac:dyDescent="0.3">
      <c r="A7049" t="s">
        <v>2123</v>
      </c>
      <c r="B7049" t="s">
        <v>670</v>
      </c>
      <c r="C7049" t="s">
        <v>541</v>
      </c>
      <c r="D7049" t="s">
        <v>542</v>
      </c>
      <c r="E7049" t="s">
        <v>2103</v>
      </c>
      <c r="F7049" t="s">
        <v>2104</v>
      </c>
      <c r="G7049" t="s">
        <v>11</v>
      </c>
      <c r="H7049" t="s">
        <v>509</v>
      </c>
      <c r="J7049" s="2">
        <v>45380</v>
      </c>
      <c r="K7049" s="5">
        <v>202401</v>
      </c>
      <c r="M7049" t="b">
        <v>0</v>
      </c>
      <c r="N7049" t="b">
        <v>0</v>
      </c>
      <c r="O7049" s="2">
        <v>45666.534372916663</v>
      </c>
      <c r="P7049" s="2">
        <v>45670.414371840277</v>
      </c>
      <c r="Q7049" t="s">
        <v>301</v>
      </c>
      <c r="R7049" t="s">
        <v>543</v>
      </c>
      <c r="S7049" s="2"/>
      <c r="V7049" s="2">
        <v>45666.534372997688</v>
      </c>
      <c r="W7049" s="2">
        <v>45666.534372997688</v>
      </c>
      <c r="X7049" t="b">
        <v>0</v>
      </c>
      <c r="Y7049" t="s">
        <v>601</v>
      </c>
      <c r="Z7049" t="s">
        <v>1809</v>
      </c>
      <c r="AA7049" t="s">
        <v>303</v>
      </c>
    </row>
    <row r="7050" spans="1:27" x14ac:dyDescent="0.3">
      <c r="A7050" t="s">
        <v>2127</v>
      </c>
      <c r="B7050" t="s">
        <v>670</v>
      </c>
      <c r="C7050" t="s">
        <v>541</v>
      </c>
      <c r="D7050" t="s">
        <v>542</v>
      </c>
      <c r="E7050" t="s">
        <v>678</v>
      </c>
      <c r="F7050" t="s">
        <v>679</v>
      </c>
      <c r="G7050" t="s">
        <v>8</v>
      </c>
      <c r="H7050" t="s">
        <v>511</v>
      </c>
      <c r="J7050" s="2">
        <v>45471</v>
      </c>
      <c r="K7050" s="5">
        <v>202402</v>
      </c>
      <c r="M7050" t="b">
        <v>0</v>
      </c>
      <c r="N7050" t="b">
        <v>0</v>
      </c>
      <c r="O7050" s="2">
        <v>45669.522277118056</v>
      </c>
      <c r="P7050" s="2">
        <v>45670.41409903935</v>
      </c>
      <c r="Q7050" t="s">
        <v>301</v>
      </c>
      <c r="R7050" t="s">
        <v>543</v>
      </c>
      <c r="S7050" s="2"/>
      <c r="V7050" s="2">
        <v>45669.52227739583</v>
      </c>
      <c r="W7050" s="2">
        <v>45669.52227739583</v>
      </c>
      <c r="X7050" t="b">
        <v>0</v>
      </c>
      <c r="Y7050" t="s">
        <v>601</v>
      </c>
      <c r="Z7050" t="s">
        <v>1809</v>
      </c>
      <c r="AA7050" t="s">
        <v>2</v>
      </c>
    </row>
    <row r="7051" spans="1:27" x14ac:dyDescent="0.3">
      <c r="A7051" t="s">
        <v>2126</v>
      </c>
      <c r="B7051" t="s">
        <v>670</v>
      </c>
      <c r="C7051" t="s">
        <v>541</v>
      </c>
      <c r="D7051" t="s">
        <v>542</v>
      </c>
      <c r="E7051" t="s">
        <v>678</v>
      </c>
      <c r="F7051" t="s">
        <v>679</v>
      </c>
      <c r="G7051" t="s">
        <v>8</v>
      </c>
      <c r="H7051" t="s">
        <v>511</v>
      </c>
      <c r="J7051" s="2">
        <v>45380</v>
      </c>
      <c r="K7051" s="5">
        <v>202401</v>
      </c>
      <c r="M7051" t="b">
        <v>0</v>
      </c>
      <c r="N7051" t="b">
        <v>0</v>
      </c>
      <c r="O7051" s="2">
        <v>45669.522714155093</v>
      </c>
      <c r="P7051" s="2">
        <v>45670.41444552083</v>
      </c>
      <c r="Q7051" t="s">
        <v>301</v>
      </c>
      <c r="R7051" t="s">
        <v>543</v>
      </c>
      <c r="S7051" s="2"/>
      <c r="V7051" s="2">
        <v>45669.522714502316</v>
      </c>
      <c r="W7051" s="2">
        <v>45669.522714502316</v>
      </c>
      <c r="X7051" t="b">
        <v>0</v>
      </c>
      <c r="Y7051" t="s">
        <v>601</v>
      </c>
      <c r="Z7051" t="s">
        <v>1809</v>
      </c>
      <c r="AA7051" t="s">
        <v>2</v>
      </c>
    </row>
    <row r="7052" spans="1:27" x14ac:dyDescent="0.3">
      <c r="A7052" t="s">
        <v>2053</v>
      </c>
      <c r="B7052" t="s">
        <v>670</v>
      </c>
      <c r="C7052" t="s">
        <v>541</v>
      </c>
      <c r="D7052" t="s">
        <v>542</v>
      </c>
      <c r="E7052" t="s">
        <v>2054</v>
      </c>
      <c r="F7052" t="s">
        <v>2055</v>
      </c>
      <c r="G7052" t="s">
        <v>8</v>
      </c>
      <c r="H7052" t="s">
        <v>511</v>
      </c>
      <c r="J7052" s="2">
        <v>45380</v>
      </c>
      <c r="K7052" s="5">
        <v>202401</v>
      </c>
      <c r="M7052" t="b">
        <v>0</v>
      </c>
      <c r="N7052" t="b">
        <v>0</v>
      </c>
      <c r="O7052" s="2">
        <v>45669.52261177083</v>
      </c>
      <c r="P7052" s="2">
        <v>45670.414365046294</v>
      </c>
      <c r="Q7052" t="s">
        <v>301</v>
      </c>
      <c r="R7052" t="s">
        <v>543</v>
      </c>
      <c r="S7052" s="2"/>
      <c r="V7052" s="2">
        <v>45669.522612002314</v>
      </c>
      <c r="W7052" s="2">
        <v>45669.522612002314</v>
      </c>
      <c r="X7052" t="b">
        <v>0</v>
      </c>
      <c r="Y7052" t="s">
        <v>601</v>
      </c>
      <c r="Z7052" t="s">
        <v>1809</v>
      </c>
      <c r="AA7052" t="s">
        <v>2</v>
      </c>
    </row>
    <row r="7053" spans="1:27" x14ac:dyDescent="0.3">
      <c r="A7053" t="s">
        <v>2056</v>
      </c>
      <c r="B7053" t="s">
        <v>670</v>
      </c>
      <c r="C7053" t="s">
        <v>541</v>
      </c>
      <c r="D7053" t="s">
        <v>542</v>
      </c>
      <c r="E7053" t="s">
        <v>755</v>
      </c>
      <c r="F7053" t="s">
        <v>756</v>
      </c>
      <c r="G7053" t="s">
        <v>8</v>
      </c>
      <c r="H7053" t="s">
        <v>511</v>
      </c>
      <c r="J7053" s="2">
        <v>45471</v>
      </c>
      <c r="K7053" s="5">
        <v>202402</v>
      </c>
      <c r="M7053" t="b">
        <v>0</v>
      </c>
      <c r="N7053" t="b">
        <v>0</v>
      </c>
      <c r="O7053" s="2">
        <v>45669.522599421296</v>
      </c>
      <c r="P7053" s="2">
        <v>45670.414356053239</v>
      </c>
      <c r="Q7053" t="s">
        <v>301</v>
      </c>
      <c r="R7053" t="s">
        <v>543</v>
      </c>
      <c r="S7053" s="2"/>
      <c r="V7053" s="2">
        <v>45669.522599652781</v>
      </c>
      <c r="W7053" s="2">
        <v>45669.522599652781</v>
      </c>
      <c r="X7053" t="b">
        <v>0</v>
      </c>
      <c r="Y7053" t="s">
        <v>601</v>
      </c>
      <c r="Z7053" t="s">
        <v>1809</v>
      </c>
      <c r="AA7053" t="s">
        <v>6</v>
      </c>
    </row>
    <row r="7054" spans="1:27" x14ac:dyDescent="0.3">
      <c r="A7054" t="s">
        <v>2048</v>
      </c>
      <c r="B7054" t="s">
        <v>670</v>
      </c>
      <c r="C7054" t="s">
        <v>541</v>
      </c>
      <c r="D7054" t="s">
        <v>542</v>
      </c>
      <c r="E7054" t="s">
        <v>2049</v>
      </c>
      <c r="F7054" t="s">
        <v>2050</v>
      </c>
      <c r="G7054" t="s">
        <v>8</v>
      </c>
      <c r="H7054" t="s">
        <v>511</v>
      </c>
      <c r="J7054" s="2">
        <v>45380</v>
      </c>
      <c r="K7054" s="5">
        <v>202401</v>
      </c>
      <c r="M7054" t="b">
        <v>0</v>
      </c>
      <c r="N7054" t="b">
        <v>0</v>
      </c>
      <c r="O7054" s="2">
        <v>45669.522701423608</v>
      </c>
      <c r="P7054" s="2">
        <v>45670.414436840278</v>
      </c>
      <c r="Q7054" t="s">
        <v>301</v>
      </c>
      <c r="R7054" t="s">
        <v>543</v>
      </c>
      <c r="S7054" s="2"/>
      <c r="V7054" s="2">
        <v>45669.522701770831</v>
      </c>
      <c r="W7054" s="2">
        <v>45669.522701770831</v>
      </c>
      <c r="X7054" t="b">
        <v>0</v>
      </c>
      <c r="Y7054" t="s">
        <v>601</v>
      </c>
      <c r="Z7054" t="s">
        <v>1809</v>
      </c>
      <c r="AA7054" t="s">
        <v>2</v>
      </c>
    </row>
    <row r="7055" spans="1:27" x14ac:dyDescent="0.3">
      <c r="A7055" t="s">
        <v>2128</v>
      </c>
      <c r="B7055" t="s">
        <v>670</v>
      </c>
      <c r="C7055" t="s">
        <v>541</v>
      </c>
      <c r="D7055" t="s">
        <v>542</v>
      </c>
      <c r="E7055" t="s">
        <v>2129</v>
      </c>
      <c r="F7055" t="s">
        <v>2130</v>
      </c>
      <c r="G7055" t="s">
        <v>10</v>
      </c>
      <c r="H7055" t="s">
        <v>512</v>
      </c>
      <c r="J7055" s="2">
        <v>45380</v>
      </c>
      <c r="K7055" s="5">
        <v>202401</v>
      </c>
      <c r="M7055" t="b">
        <v>0</v>
      </c>
      <c r="N7055" t="b">
        <v>0</v>
      </c>
      <c r="O7055" s="2">
        <v>45666.533998761573</v>
      </c>
      <c r="P7055" s="2">
        <v>45670.414096909721</v>
      </c>
      <c r="Q7055" t="s">
        <v>301</v>
      </c>
      <c r="R7055" t="s">
        <v>543</v>
      </c>
      <c r="S7055" s="2"/>
      <c r="V7055" s="2">
        <v>45666.533999074076</v>
      </c>
      <c r="W7055" s="2">
        <v>45666.533999074076</v>
      </c>
      <c r="X7055" t="b">
        <v>0</v>
      </c>
      <c r="Y7055" t="s">
        <v>601</v>
      </c>
      <c r="Z7055" t="s">
        <v>1809</v>
      </c>
      <c r="AA7055" t="s">
        <v>2</v>
      </c>
    </row>
    <row r="7056" spans="1:27" x14ac:dyDescent="0.3">
      <c r="A7056" t="s">
        <v>2051</v>
      </c>
      <c r="B7056" t="s">
        <v>670</v>
      </c>
      <c r="C7056" t="s">
        <v>541</v>
      </c>
      <c r="D7056" t="s">
        <v>542</v>
      </c>
      <c r="E7056" t="s">
        <v>713</v>
      </c>
      <c r="F7056" t="s">
        <v>714</v>
      </c>
      <c r="G7056" t="s">
        <v>8</v>
      </c>
      <c r="H7056" t="s">
        <v>511</v>
      </c>
      <c r="J7056" s="2">
        <v>45380</v>
      </c>
      <c r="K7056" s="5">
        <v>202401</v>
      </c>
      <c r="M7056" t="b">
        <v>0</v>
      </c>
      <c r="N7056" t="b">
        <v>0</v>
      </c>
      <c r="O7056" s="2">
        <v>45669.522478900464</v>
      </c>
      <c r="P7056" s="2">
        <v>45670.414264386571</v>
      </c>
      <c r="Q7056" t="s">
        <v>301</v>
      </c>
      <c r="R7056" t="s">
        <v>543</v>
      </c>
      <c r="S7056" s="2"/>
      <c r="V7056" s="2">
        <v>45669.522479085645</v>
      </c>
      <c r="W7056" s="2">
        <v>45669.522479085645</v>
      </c>
      <c r="X7056" t="b">
        <v>0</v>
      </c>
      <c r="Y7056" t="s">
        <v>601</v>
      </c>
      <c r="Z7056" t="s">
        <v>1809</v>
      </c>
      <c r="AA7056" t="s">
        <v>6</v>
      </c>
    </row>
    <row r="7057" spans="1:27" x14ac:dyDescent="0.3">
      <c r="A7057" t="s">
        <v>2052</v>
      </c>
      <c r="B7057" t="s">
        <v>670</v>
      </c>
      <c r="C7057" t="s">
        <v>541</v>
      </c>
      <c r="D7057" t="s">
        <v>542</v>
      </c>
      <c r="E7057" t="s">
        <v>713</v>
      </c>
      <c r="F7057" t="s">
        <v>714</v>
      </c>
      <c r="G7057" t="s">
        <v>8</v>
      </c>
      <c r="H7057" t="s">
        <v>511</v>
      </c>
      <c r="J7057" s="2">
        <v>45471</v>
      </c>
      <c r="K7057" s="5">
        <v>202402</v>
      </c>
      <c r="M7057" t="b">
        <v>0</v>
      </c>
      <c r="N7057" t="b">
        <v>0</v>
      </c>
      <c r="O7057" s="2">
        <v>45669.522557523145</v>
      </c>
      <c r="P7057" s="2">
        <v>45670.414321724536</v>
      </c>
      <c r="Q7057" t="s">
        <v>301</v>
      </c>
      <c r="R7057" t="s">
        <v>543</v>
      </c>
      <c r="S7057" s="2"/>
      <c r="V7057" s="2">
        <v>45669.522557719909</v>
      </c>
      <c r="W7057" s="2">
        <v>45669.522557719909</v>
      </c>
      <c r="X7057" t="b">
        <v>0</v>
      </c>
      <c r="Y7057" t="s">
        <v>601</v>
      </c>
      <c r="Z7057" t="s">
        <v>1809</v>
      </c>
      <c r="AA7057" t="s">
        <v>6</v>
      </c>
    </row>
    <row r="7058" spans="1:27" x14ac:dyDescent="0.3">
      <c r="A7058" t="s">
        <v>2088</v>
      </c>
      <c r="B7058" t="s">
        <v>670</v>
      </c>
      <c r="C7058" t="s">
        <v>541</v>
      </c>
      <c r="D7058" t="s">
        <v>542</v>
      </c>
      <c r="E7058" t="s">
        <v>2086</v>
      </c>
      <c r="F7058" t="s">
        <v>2087</v>
      </c>
      <c r="G7058" t="s">
        <v>11</v>
      </c>
      <c r="H7058" t="s">
        <v>509</v>
      </c>
      <c r="J7058" s="2">
        <v>45380</v>
      </c>
      <c r="K7058" s="5">
        <v>202401</v>
      </c>
      <c r="M7058" t="b">
        <v>0</v>
      </c>
      <c r="N7058" t="b">
        <v>0</v>
      </c>
      <c r="O7058" s="2">
        <v>45666.534379247685</v>
      </c>
      <c r="P7058" s="2">
        <v>45670.414376238426</v>
      </c>
      <c r="Q7058" t="s">
        <v>301</v>
      </c>
      <c r="R7058" t="s">
        <v>543</v>
      </c>
      <c r="S7058" s="2"/>
      <c r="V7058" s="2">
        <v>45666.534379398145</v>
      </c>
      <c r="W7058" s="2">
        <v>45666.534379398145</v>
      </c>
      <c r="X7058" t="b">
        <v>0</v>
      </c>
      <c r="Y7058" t="s">
        <v>601</v>
      </c>
      <c r="Z7058" t="s">
        <v>1809</v>
      </c>
      <c r="AA7058" t="s">
        <v>303</v>
      </c>
    </row>
    <row r="7059" spans="1:27" x14ac:dyDescent="0.3">
      <c r="A7059" t="s">
        <v>2089</v>
      </c>
      <c r="B7059" t="s">
        <v>670</v>
      </c>
      <c r="C7059" t="s">
        <v>541</v>
      </c>
      <c r="D7059" t="s">
        <v>542</v>
      </c>
      <c r="E7059" t="s">
        <v>2090</v>
      </c>
      <c r="F7059" t="s">
        <v>2091</v>
      </c>
      <c r="G7059" t="s">
        <v>11</v>
      </c>
      <c r="H7059" t="s">
        <v>509</v>
      </c>
      <c r="J7059" s="2">
        <v>45380</v>
      </c>
      <c r="K7059" s="5">
        <v>202401</v>
      </c>
      <c r="M7059" t="b">
        <v>0</v>
      </c>
      <c r="N7059" t="b">
        <v>0</v>
      </c>
      <c r="O7059" s="2">
        <v>45666.534302118052</v>
      </c>
      <c r="P7059" s="2">
        <v>45670.414324108795</v>
      </c>
      <c r="Q7059" t="s">
        <v>301</v>
      </c>
      <c r="R7059" t="s">
        <v>543</v>
      </c>
      <c r="S7059" s="2"/>
      <c r="V7059" s="2">
        <v>45666.534302314816</v>
      </c>
      <c r="W7059" s="2">
        <v>45666.534302314816</v>
      </c>
      <c r="X7059" t="b">
        <v>0</v>
      </c>
      <c r="Y7059" t="s">
        <v>601</v>
      </c>
      <c r="Z7059" t="s">
        <v>1809</v>
      </c>
      <c r="AA7059" t="s">
        <v>6</v>
      </c>
    </row>
    <row r="7060" spans="1:27" x14ac:dyDescent="0.3">
      <c r="A7060" t="s">
        <v>2099</v>
      </c>
      <c r="B7060" t="s">
        <v>670</v>
      </c>
      <c r="C7060" t="s">
        <v>541</v>
      </c>
      <c r="D7060" t="s">
        <v>542</v>
      </c>
      <c r="E7060" t="s">
        <v>2100</v>
      </c>
      <c r="F7060" t="s">
        <v>2101</v>
      </c>
      <c r="G7060" t="s">
        <v>1150</v>
      </c>
      <c r="H7060" t="s">
        <v>509</v>
      </c>
      <c r="J7060" s="2">
        <v>45380</v>
      </c>
      <c r="K7060" s="5">
        <v>202401</v>
      </c>
      <c r="M7060" t="b">
        <v>0</v>
      </c>
      <c r="N7060" t="b">
        <v>0</v>
      </c>
      <c r="O7060" s="2">
        <v>45666.534023692133</v>
      </c>
      <c r="P7060" s="2">
        <v>45670.41411484954</v>
      </c>
      <c r="Q7060" t="s">
        <v>301</v>
      </c>
      <c r="R7060" t="s">
        <v>543</v>
      </c>
      <c r="S7060" s="2"/>
      <c r="V7060" s="2">
        <v>45666.534023993052</v>
      </c>
      <c r="W7060" s="2">
        <v>45666.534023993052</v>
      </c>
      <c r="X7060" t="b">
        <v>0</v>
      </c>
      <c r="Y7060" t="s">
        <v>601</v>
      </c>
      <c r="Z7060" t="s">
        <v>1809</v>
      </c>
      <c r="AA7060" t="s">
        <v>2</v>
      </c>
    </row>
    <row r="7061" spans="1:27" x14ac:dyDescent="0.3">
      <c r="A7061" t="s">
        <v>2092</v>
      </c>
      <c r="B7061" t="s">
        <v>670</v>
      </c>
      <c r="C7061" t="s">
        <v>541</v>
      </c>
      <c r="D7061" t="s">
        <v>542</v>
      </c>
      <c r="E7061" t="s">
        <v>2090</v>
      </c>
      <c r="F7061" t="s">
        <v>2091</v>
      </c>
      <c r="G7061" t="s">
        <v>11</v>
      </c>
      <c r="H7061" t="s">
        <v>509</v>
      </c>
      <c r="J7061" s="2">
        <v>45471</v>
      </c>
      <c r="K7061" s="5">
        <v>202402</v>
      </c>
      <c r="M7061" t="b">
        <v>0</v>
      </c>
      <c r="N7061" t="b">
        <v>0</v>
      </c>
      <c r="O7061" s="2">
        <v>45666.534501388887</v>
      </c>
      <c r="P7061" s="2">
        <v>45670.414467939816</v>
      </c>
      <c r="Q7061" t="s">
        <v>301</v>
      </c>
      <c r="R7061" t="s">
        <v>543</v>
      </c>
      <c r="S7061" s="2"/>
      <c r="V7061" s="2">
        <v>45666.534501585651</v>
      </c>
      <c r="W7061" s="2">
        <v>45666.534501585651</v>
      </c>
      <c r="X7061" t="b">
        <v>0</v>
      </c>
      <c r="Y7061" t="s">
        <v>601</v>
      </c>
      <c r="Z7061" t="s">
        <v>1809</v>
      </c>
      <c r="AA7061" t="s">
        <v>6</v>
      </c>
    </row>
    <row r="7062" spans="1:27" x14ac:dyDescent="0.3">
      <c r="A7062" t="s">
        <v>2085</v>
      </c>
      <c r="B7062" t="s">
        <v>670</v>
      </c>
      <c r="C7062" t="s">
        <v>541</v>
      </c>
      <c r="D7062" t="s">
        <v>542</v>
      </c>
      <c r="E7062" t="s">
        <v>2086</v>
      </c>
      <c r="F7062" t="s">
        <v>2087</v>
      </c>
      <c r="G7062" t="s">
        <v>11</v>
      </c>
      <c r="H7062" t="s">
        <v>509</v>
      </c>
      <c r="J7062" s="2">
        <v>45471</v>
      </c>
      <c r="K7062" s="5">
        <v>202402</v>
      </c>
      <c r="M7062" t="b">
        <v>0</v>
      </c>
      <c r="N7062" t="b">
        <v>0</v>
      </c>
      <c r="O7062" s="2">
        <v>45666.534394131944</v>
      </c>
      <c r="P7062" s="2">
        <v>45670.414388425925</v>
      </c>
      <c r="Q7062" t="s">
        <v>301</v>
      </c>
      <c r="R7062" t="s">
        <v>543</v>
      </c>
      <c r="S7062" s="2"/>
      <c r="V7062" s="2">
        <v>45666.534394247683</v>
      </c>
      <c r="W7062" s="2">
        <v>45666.534394247683</v>
      </c>
      <c r="X7062" t="b">
        <v>0</v>
      </c>
      <c r="Y7062" t="s">
        <v>601</v>
      </c>
      <c r="Z7062" t="s">
        <v>1809</v>
      </c>
      <c r="AA7062" t="s">
        <v>303</v>
      </c>
    </row>
    <row r="7063" spans="1:27" x14ac:dyDescent="0.3">
      <c r="A7063" t="s">
        <v>2082</v>
      </c>
      <c r="B7063" t="s">
        <v>670</v>
      </c>
      <c r="C7063" t="s">
        <v>541</v>
      </c>
      <c r="D7063" t="s">
        <v>542</v>
      </c>
      <c r="E7063" t="s">
        <v>2083</v>
      </c>
      <c r="F7063" t="s">
        <v>2084</v>
      </c>
      <c r="G7063" t="s">
        <v>11</v>
      </c>
      <c r="H7063" t="s">
        <v>509</v>
      </c>
      <c r="J7063" s="2">
        <v>45471</v>
      </c>
      <c r="K7063" s="5">
        <v>202402</v>
      </c>
      <c r="M7063" t="b">
        <v>0</v>
      </c>
      <c r="N7063" t="b">
        <v>0</v>
      </c>
      <c r="O7063" s="2">
        <v>45669.52249988426</v>
      </c>
      <c r="P7063" s="2">
        <v>45670.414279548611</v>
      </c>
      <c r="Q7063" t="s">
        <v>301</v>
      </c>
      <c r="R7063" t="s">
        <v>543</v>
      </c>
      <c r="S7063" s="2"/>
      <c r="V7063" s="2">
        <v>45669.522500150466</v>
      </c>
      <c r="W7063" s="2">
        <v>45669.522500150466</v>
      </c>
      <c r="X7063" t="b">
        <v>0</v>
      </c>
      <c r="Y7063" t="s">
        <v>601</v>
      </c>
      <c r="Z7063" t="s">
        <v>1809</v>
      </c>
      <c r="AA7063" t="s">
        <v>6</v>
      </c>
    </row>
    <row r="7064" spans="1:27" x14ac:dyDescent="0.3">
      <c r="A7064" t="s">
        <v>2081</v>
      </c>
      <c r="B7064" t="s">
        <v>670</v>
      </c>
      <c r="C7064" t="s">
        <v>541</v>
      </c>
      <c r="D7064" t="s">
        <v>542</v>
      </c>
      <c r="E7064" t="s">
        <v>743</v>
      </c>
      <c r="F7064" t="s">
        <v>744</v>
      </c>
      <c r="G7064" t="s">
        <v>11</v>
      </c>
      <c r="H7064" t="s">
        <v>509</v>
      </c>
      <c r="J7064" s="2">
        <v>45380</v>
      </c>
      <c r="K7064" s="5">
        <v>202401</v>
      </c>
      <c r="M7064" t="b">
        <v>0</v>
      </c>
      <c r="N7064" t="b">
        <v>0</v>
      </c>
      <c r="O7064" s="2">
        <v>45669.522449270837</v>
      </c>
      <c r="P7064" s="2">
        <v>45670.41424140046</v>
      </c>
      <c r="Q7064" t="s">
        <v>301</v>
      </c>
      <c r="R7064" t="s">
        <v>543</v>
      </c>
      <c r="S7064" s="2"/>
      <c r="V7064" s="2">
        <v>45669.522449421296</v>
      </c>
      <c r="W7064" s="2">
        <v>45669.522449421296</v>
      </c>
      <c r="X7064" t="b">
        <v>0</v>
      </c>
      <c r="Y7064" t="s">
        <v>601</v>
      </c>
      <c r="Z7064" t="s">
        <v>1809</v>
      </c>
      <c r="AA7064" t="s">
        <v>6</v>
      </c>
    </row>
    <row r="7065" spans="1:27" x14ac:dyDescent="0.3">
      <c r="A7065" t="s">
        <v>2102</v>
      </c>
      <c r="B7065" t="s">
        <v>670</v>
      </c>
      <c r="C7065" t="s">
        <v>541</v>
      </c>
      <c r="D7065" t="s">
        <v>542</v>
      </c>
      <c r="E7065" t="s">
        <v>2103</v>
      </c>
      <c r="F7065" t="s">
        <v>2104</v>
      </c>
      <c r="G7065" t="s">
        <v>11</v>
      </c>
      <c r="H7065" t="s">
        <v>509</v>
      </c>
      <c r="J7065" s="2">
        <v>45471</v>
      </c>
      <c r="K7065" s="5">
        <v>202402</v>
      </c>
      <c r="M7065" t="b">
        <v>0</v>
      </c>
      <c r="N7065" t="b">
        <v>0</v>
      </c>
      <c r="O7065" s="2">
        <v>45666.534559178239</v>
      </c>
      <c r="P7065" s="2">
        <v>45670.414508182868</v>
      </c>
      <c r="Q7065" t="s">
        <v>301</v>
      </c>
      <c r="R7065" t="s">
        <v>543</v>
      </c>
      <c r="S7065" s="2"/>
      <c r="V7065" s="2">
        <v>45666.534559259257</v>
      </c>
      <c r="W7065" s="2">
        <v>45666.534559259257</v>
      </c>
      <c r="X7065" t="b">
        <v>0</v>
      </c>
      <c r="Y7065" t="s">
        <v>601</v>
      </c>
      <c r="Z7065" t="s">
        <v>1809</v>
      </c>
      <c r="AA7065" t="s">
        <v>303</v>
      </c>
    </row>
    <row r="7066" spans="1:27" x14ac:dyDescent="0.3">
      <c r="A7066" t="s">
        <v>2114</v>
      </c>
      <c r="B7066" t="s">
        <v>670</v>
      </c>
      <c r="C7066" t="s">
        <v>541</v>
      </c>
      <c r="D7066" t="s">
        <v>542</v>
      </c>
      <c r="E7066" t="s">
        <v>741</v>
      </c>
      <c r="F7066" t="s">
        <v>742</v>
      </c>
      <c r="G7066" t="s">
        <v>1150</v>
      </c>
      <c r="H7066" t="s">
        <v>509</v>
      </c>
      <c r="J7066" s="2">
        <v>45380</v>
      </c>
      <c r="K7066" s="5">
        <v>202401</v>
      </c>
      <c r="M7066" t="b">
        <v>0</v>
      </c>
      <c r="N7066" t="b">
        <v>0</v>
      </c>
      <c r="O7066" s="2">
        <v>45666.534508449076</v>
      </c>
      <c r="P7066" s="2">
        <v>45670.414472337965</v>
      </c>
      <c r="Q7066" t="s">
        <v>301</v>
      </c>
      <c r="R7066" t="s">
        <v>543</v>
      </c>
      <c r="S7066" s="2"/>
      <c r="V7066" s="2">
        <v>45666.534508761571</v>
      </c>
      <c r="W7066" s="2">
        <v>45666.534508761571</v>
      </c>
      <c r="X7066" t="b">
        <v>0</v>
      </c>
      <c r="Y7066" t="s">
        <v>601</v>
      </c>
      <c r="Z7066" t="s">
        <v>1809</v>
      </c>
      <c r="AA7066" t="s">
        <v>2</v>
      </c>
    </row>
    <row r="7067" spans="1:27" x14ac:dyDescent="0.3">
      <c r="A7067" t="s">
        <v>2113</v>
      </c>
      <c r="B7067" t="s">
        <v>670</v>
      </c>
      <c r="C7067" t="s">
        <v>541</v>
      </c>
      <c r="D7067" t="s">
        <v>542</v>
      </c>
      <c r="E7067" t="s">
        <v>741</v>
      </c>
      <c r="F7067" t="s">
        <v>742</v>
      </c>
      <c r="G7067" t="s">
        <v>1150</v>
      </c>
      <c r="H7067" t="s">
        <v>509</v>
      </c>
      <c r="J7067" s="2">
        <v>45471</v>
      </c>
      <c r="K7067" s="5">
        <v>202402</v>
      </c>
      <c r="M7067" t="b">
        <v>0</v>
      </c>
      <c r="N7067" t="b">
        <v>0</v>
      </c>
      <c r="O7067" s="2">
        <v>45666.534099849538</v>
      </c>
      <c r="P7067" s="2">
        <v>45670.414173113422</v>
      </c>
      <c r="Q7067" t="s">
        <v>301</v>
      </c>
      <c r="R7067" t="s">
        <v>543</v>
      </c>
      <c r="S7067" s="2"/>
      <c r="V7067" s="2">
        <v>45666.534100115743</v>
      </c>
      <c r="W7067" s="2">
        <v>45666.534100115743</v>
      </c>
      <c r="X7067" t="b">
        <v>0</v>
      </c>
      <c r="Y7067" t="s">
        <v>601</v>
      </c>
      <c r="Z7067" t="s">
        <v>1809</v>
      </c>
      <c r="AA7067" t="s">
        <v>2</v>
      </c>
    </row>
    <row r="7068" spans="1:27" x14ac:dyDescent="0.3">
      <c r="A7068" t="s">
        <v>2112</v>
      </c>
      <c r="B7068" t="s">
        <v>670</v>
      </c>
      <c r="C7068" t="s">
        <v>541</v>
      </c>
      <c r="D7068" t="s">
        <v>542</v>
      </c>
      <c r="E7068" t="s">
        <v>735</v>
      </c>
      <c r="F7068" t="s">
        <v>736</v>
      </c>
      <c r="G7068" t="s">
        <v>1150</v>
      </c>
      <c r="H7068" t="s">
        <v>509</v>
      </c>
      <c r="J7068" s="2">
        <v>45380</v>
      </c>
      <c r="K7068" s="5">
        <v>202401</v>
      </c>
      <c r="M7068" t="b">
        <v>0</v>
      </c>
      <c r="N7068" t="b">
        <v>0</v>
      </c>
      <c r="O7068" s="2">
        <v>45666.534419872682</v>
      </c>
      <c r="P7068" s="2">
        <v>45670.41440883102</v>
      </c>
      <c r="Q7068" t="s">
        <v>301</v>
      </c>
      <c r="R7068" t="s">
        <v>543</v>
      </c>
      <c r="S7068" s="2"/>
      <c r="V7068" s="2">
        <v>45666.534420104166</v>
      </c>
      <c r="W7068" s="2">
        <v>45666.534420104166</v>
      </c>
      <c r="X7068" t="b">
        <v>0</v>
      </c>
      <c r="Y7068" t="s">
        <v>601</v>
      </c>
      <c r="Z7068" t="s">
        <v>1809</v>
      </c>
      <c r="AA7068" t="s">
        <v>2</v>
      </c>
    </row>
    <row r="7069" spans="1:27" x14ac:dyDescent="0.3">
      <c r="A7069" t="s">
        <v>2111</v>
      </c>
      <c r="B7069" t="s">
        <v>670</v>
      </c>
      <c r="C7069" t="s">
        <v>541</v>
      </c>
      <c r="D7069" t="s">
        <v>542</v>
      </c>
      <c r="E7069" t="s">
        <v>735</v>
      </c>
      <c r="F7069" t="s">
        <v>736</v>
      </c>
      <c r="G7069" t="s">
        <v>1150</v>
      </c>
      <c r="H7069" t="s">
        <v>509</v>
      </c>
      <c r="J7069" s="2">
        <v>45471</v>
      </c>
      <c r="K7069" s="5">
        <v>202402</v>
      </c>
      <c r="M7069" t="b">
        <v>0</v>
      </c>
      <c r="N7069" t="b">
        <v>0</v>
      </c>
      <c r="O7069" s="2">
        <v>45666.534455057874</v>
      </c>
      <c r="P7069" s="2">
        <v>45670.414434456019</v>
      </c>
      <c r="Q7069" t="s">
        <v>301</v>
      </c>
      <c r="R7069" t="s">
        <v>543</v>
      </c>
      <c r="S7069" s="2"/>
      <c r="V7069" s="2">
        <v>45666.534455289351</v>
      </c>
      <c r="W7069" s="2">
        <v>45666.534455289351</v>
      </c>
      <c r="X7069" t="b">
        <v>0</v>
      </c>
      <c r="Y7069" t="s">
        <v>601</v>
      </c>
      <c r="Z7069" t="s">
        <v>1809</v>
      </c>
      <c r="AA7069" t="s">
        <v>2</v>
      </c>
    </row>
    <row r="7070" spans="1:27" x14ac:dyDescent="0.3">
      <c r="A7070" t="s">
        <v>2110</v>
      </c>
      <c r="B7070" t="s">
        <v>670</v>
      </c>
      <c r="C7070" t="s">
        <v>541</v>
      </c>
      <c r="D7070" t="s">
        <v>542</v>
      </c>
      <c r="E7070" t="s">
        <v>763</v>
      </c>
      <c r="F7070" t="s">
        <v>764</v>
      </c>
      <c r="G7070" t="s">
        <v>1150</v>
      </c>
      <c r="H7070" t="s">
        <v>509</v>
      </c>
      <c r="J7070" s="2">
        <v>45380</v>
      </c>
      <c r="K7070" s="5">
        <v>202401</v>
      </c>
      <c r="M7070" t="b">
        <v>0</v>
      </c>
      <c r="N7070" t="b">
        <v>0</v>
      </c>
      <c r="O7070" s="2">
        <v>45666.53449795139</v>
      </c>
      <c r="P7070" s="2">
        <v>45670.414465856484</v>
      </c>
      <c r="Q7070" t="s">
        <v>301</v>
      </c>
      <c r="R7070" t="s">
        <v>543</v>
      </c>
      <c r="S7070" s="2"/>
      <c r="V7070" s="2">
        <v>45666.534498229164</v>
      </c>
      <c r="W7070" s="2">
        <v>45666.534498229164</v>
      </c>
      <c r="X7070" t="b">
        <v>0</v>
      </c>
      <c r="Y7070" t="s">
        <v>601</v>
      </c>
      <c r="Z7070" t="s">
        <v>1809</v>
      </c>
      <c r="AA7070" t="s">
        <v>2</v>
      </c>
    </row>
    <row r="7071" spans="1:27" x14ac:dyDescent="0.3">
      <c r="A7071" t="s">
        <v>2109</v>
      </c>
      <c r="B7071" t="s">
        <v>670</v>
      </c>
      <c r="C7071" t="s">
        <v>541</v>
      </c>
      <c r="D7071" t="s">
        <v>542</v>
      </c>
      <c r="E7071" t="s">
        <v>763</v>
      </c>
      <c r="F7071" t="s">
        <v>764</v>
      </c>
      <c r="G7071" t="s">
        <v>1150</v>
      </c>
      <c r="H7071" t="s">
        <v>509</v>
      </c>
      <c r="J7071" s="2">
        <v>45471</v>
      </c>
      <c r="K7071" s="5">
        <v>202402</v>
      </c>
      <c r="M7071" t="b">
        <v>0</v>
      </c>
      <c r="N7071" t="b">
        <v>0</v>
      </c>
      <c r="O7071" s="2">
        <v>45666.534442939817</v>
      </c>
      <c r="P7071" s="2">
        <v>45670.414426157404</v>
      </c>
      <c r="Q7071" t="s">
        <v>301</v>
      </c>
      <c r="R7071" t="s">
        <v>543</v>
      </c>
      <c r="S7071" s="2"/>
      <c r="V7071" s="2">
        <v>45666.534443206016</v>
      </c>
      <c r="W7071" s="2">
        <v>45666.534443206016</v>
      </c>
      <c r="X7071" t="b">
        <v>0</v>
      </c>
      <c r="Y7071" t="s">
        <v>601</v>
      </c>
      <c r="Z7071" t="s">
        <v>1809</v>
      </c>
      <c r="AA7071" t="s">
        <v>2</v>
      </c>
    </row>
    <row r="7072" spans="1:27" x14ac:dyDescent="0.3">
      <c r="A7072" t="s">
        <v>2108</v>
      </c>
      <c r="B7072" t="s">
        <v>670</v>
      </c>
      <c r="C7072" t="s">
        <v>541</v>
      </c>
      <c r="D7072" t="s">
        <v>542</v>
      </c>
      <c r="E7072" t="s">
        <v>2106</v>
      </c>
      <c r="F7072" t="s">
        <v>2107</v>
      </c>
      <c r="G7072" t="s">
        <v>1150</v>
      </c>
      <c r="H7072" t="s">
        <v>509</v>
      </c>
      <c r="J7072" s="2">
        <v>45380</v>
      </c>
      <c r="K7072" s="5">
        <v>202401</v>
      </c>
      <c r="M7072" t="b">
        <v>0</v>
      </c>
      <c r="N7072" t="b">
        <v>0</v>
      </c>
      <c r="O7072" s="2">
        <v>45666.534189502316</v>
      </c>
      <c r="P7072" s="2">
        <v>45670.41423480324</v>
      </c>
      <c r="Q7072" t="s">
        <v>301</v>
      </c>
      <c r="R7072" t="s">
        <v>543</v>
      </c>
      <c r="S7072" s="2"/>
      <c r="V7072" s="2">
        <v>45666.534189733793</v>
      </c>
      <c r="W7072" s="2">
        <v>45666.534189733793</v>
      </c>
      <c r="X7072" t="b">
        <v>0</v>
      </c>
      <c r="Y7072" t="s">
        <v>601</v>
      </c>
      <c r="Z7072" t="s">
        <v>1809</v>
      </c>
      <c r="AA7072" t="s">
        <v>2</v>
      </c>
    </row>
    <row r="7073" spans="1:27" x14ac:dyDescent="0.3">
      <c r="A7073" t="s">
        <v>2105</v>
      </c>
      <c r="B7073" t="s">
        <v>670</v>
      </c>
      <c r="C7073" t="s">
        <v>541</v>
      </c>
      <c r="D7073" t="s">
        <v>542</v>
      </c>
      <c r="E7073" t="s">
        <v>2106</v>
      </c>
      <c r="F7073" t="s">
        <v>2107</v>
      </c>
      <c r="G7073" t="s">
        <v>1150</v>
      </c>
      <c r="H7073" t="s">
        <v>509</v>
      </c>
      <c r="J7073" s="2">
        <v>45471</v>
      </c>
      <c r="K7073" s="5">
        <v>202402</v>
      </c>
      <c r="M7073" t="b">
        <v>0</v>
      </c>
      <c r="N7073" t="b">
        <v>0</v>
      </c>
      <c r="O7073" s="2">
        <v>45666.534318831022</v>
      </c>
      <c r="P7073" s="2">
        <v>45670.414335567133</v>
      </c>
      <c r="Q7073" t="s">
        <v>301</v>
      </c>
      <c r="R7073" t="s">
        <v>543</v>
      </c>
      <c r="S7073" s="2"/>
      <c r="V7073" s="2">
        <v>45666.534319062499</v>
      </c>
      <c r="W7073" s="2">
        <v>45666.534319062499</v>
      </c>
      <c r="X7073" t="b">
        <v>0</v>
      </c>
      <c r="Y7073" t="s">
        <v>601</v>
      </c>
      <c r="Z7073" t="s">
        <v>1809</v>
      </c>
      <c r="AA7073" t="s">
        <v>2</v>
      </c>
    </row>
    <row r="7074" spans="1:27" x14ac:dyDescent="0.3">
      <c r="A7074" t="s">
        <v>1922</v>
      </c>
      <c r="B7074" t="s">
        <v>670</v>
      </c>
      <c r="C7074" t="s">
        <v>541</v>
      </c>
      <c r="D7074" t="s">
        <v>542</v>
      </c>
      <c r="E7074" t="s">
        <v>1923</v>
      </c>
      <c r="F7074" t="s">
        <v>1924</v>
      </c>
      <c r="G7074" t="s">
        <v>1150</v>
      </c>
      <c r="H7074" t="s">
        <v>509</v>
      </c>
      <c r="I7074" t="s">
        <v>1925</v>
      </c>
      <c r="J7074" s="2">
        <v>45356</v>
      </c>
      <c r="K7074" s="5">
        <v>202401</v>
      </c>
      <c r="M7074" t="b">
        <v>0</v>
      </c>
      <c r="N7074" t="b">
        <v>0</v>
      </c>
      <c r="O7074" s="2">
        <v>45442.601691701391</v>
      </c>
      <c r="P7074" s="2">
        <v>45548.371108449071</v>
      </c>
      <c r="Q7074" t="s">
        <v>301</v>
      </c>
      <c r="R7074" t="s">
        <v>543</v>
      </c>
      <c r="S7074" s="2"/>
      <c r="V7074" s="2">
        <v>45548.371109178239</v>
      </c>
      <c r="W7074" s="2">
        <v>45548.371109178239</v>
      </c>
      <c r="X7074" t="b">
        <v>0</v>
      </c>
      <c r="Y7074" t="s">
        <v>601</v>
      </c>
      <c r="Z7074" t="s">
        <v>1809</v>
      </c>
      <c r="AA7074" t="s">
        <v>6</v>
      </c>
    </row>
    <row r="7075" spans="1:27" x14ac:dyDescent="0.3">
      <c r="A7075" t="s">
        <v>2064</v>
      </c>
      <c r="B7075" t="s">
        <v>670</v>
      </c>
      <c r="C7075" t="s">
        <v>541</v>
      </c>
      <c r="D7075" t="s">
        <v>542</v>
      </c>
      <c r="E7075" t="s">
        <v>777</v>
      </c>
      <c r="F7075" t="s">
        <v>778</v>
      </c>
      <c r="G7075" t="s">
        <v>1150</v>
      </c>
      <c r="H7075" t="s">
        <v>509</v>
      </c>
      <c r="J7075" s="2">
        <v>45380</v>
      </c>
      <c r="K7075" s="5">
        <v>202401</v>
      </c>
      <c r="M7075" t="b">
        <v>0</v>
      </c>
      <c r="N7075" t="b">
        <v>0</v>
      </c>
      <c r="O7075" s="2">
        <v>45666.534327743058</v>
      </c>
      <c r="P7075" s="2">
        <v>45670.414341979165</v>
      </c>
      <c r="Q7075" t="s">
        <v>301</v>
      </c>
      <c r="R7075" t="s">
        <v>543</v>
      </c>
      <c r="S7075" s="2"/>
      <c r="V7075" s="2">
        <v>45666.534327928239</v>
      </c>
      <c r="W7075" s="2">
        <v>45666.534327928239</v>
      </c>
      <c r="X7075" t="b">
        <v>0</v>
      </c>
      <c r="Y7075" t="s">
        <v>601</v>
      </c>
      <c r="Z7075" t="s">
        <v>1809</v>
      </c>
      <c r="AA7075" t="s">
        <v>6</v>
      </c>
    </row>
    <row r="7076" spans="1:27" x14ac:dyDescent="0.3">
      <c r="A7076" t="s">
        <v>2122</v>
      </c>
      <c r="B7076" t="s">
        <v>670</v>
      </c>
      <c r="C7076" t="s">
        <v>541</v>
      </c>
      <c r="D7076" t="s">
        <v>542</v>
      </c>
      <c r="E7076" t="s">
        <v>700</v>
      </c>
      <c r="F7076" t="s">
        <v>701</v>
      </c>
      <c r="G7076" t="s">
        <v>1150</v>
      </c>
      <c r="H7076" t="s">
        <v>509</v>
      </c>
      <c r="J7076" s="2">
        <v>45380</v>
      </c>
      <c r="K7076" s="5">
        <v>202401</v>
      </c>
      <c r="M7076" t="b">
        <v>0</v>
      </c>
      <c r="N7076" t="b">
        <v>0</v>
      </c>
      <c r="O7076" s="2">
        <v>45666.534207951387</v>
      </c>
      <c r="P7076" s="2">
        <v>45670.414250578702</v>
      </c>
      <c r="Q7076" t="s">
        <v>301</v>
      </c>
      <c r="R7076" t="s">
        <v>543</v>
      </c>
      <c r="S7076" s="2"/>
      <c r="V7076" s="2">
        <v>45666.534208252313</v>
      </c>
      <c r="W7076" s="2">
        <v>45666.534208252313</v>
      </c>
      <c r="X7076" t="b">
        <v>0</v>
      </c>
      <c r="Y7076" t="s">
        <v>601</v>
      </c>
      <c r="Z7076" t="s">
        <v>1809</v>
      </c>
      <c r="AA7076" t="s">
        <v>2</v>
      </c>
    </row>
    <row r="7077" spans="1:27" x14ac:dyDescent="0.3">
      <c r="A7077" t="s">
        <v>2065</v>
      </c>
      <c r="B7077" t="s">
        <v>670</v>
      </c>
      <c r="C7077" t="s">
        <v>541</v>
      </c>
      <c r="D7077" t="s">
        <v>542</v>
      </c>
      <c r="E7077" t="s">
        <v>661</v>
      </c>
      <c r="F7077" t="s">
        <v>662</v>
      </c>
      <c r="G7077" t="s">
        <v>1150</v>
      </c>
      <c r="H7077" t="s">
        <v>509</v>
      </c>
      <c r="J7077" s="2">
        <v>45471</v>
      </c>
      <c r="K7077" s="5">
        <v>202402</v>
      </c>
      <c r="M7077" t="b">
        <v>0</v>
      </c>
      <c r="N7077" t="b">
        <v>0</v>
      </c>
      <c r="O7077" s="2">
        <v>45666.534096678239</v>
      </c>
      <c r="P7077" s="2">
        <v>45670.414170868054</v>
      </c>
      <c r="Q7077" t="s">
        <v>301</v>
      </c>
      <c r="R7077" t="s">
        <v>543</v>
      </c>
      <c r="S7077" s="2"/>
      <c r="V7077" s="2">
        <v>45666.534096840274</v>
      </c>
      <c r="W7077" s="2">
        <v>45666.534096840274</v>
      </c>
      <c r="X7077" t="b">
        <v>0</v>
      </c>
      <c r="Y7077" t="s">
        <v>601</v>
      </c>
      <c r="Z7077" t="s">
        <v>1809</v>
      </c>
      <c r="AA7077" t="s">
        <v>6</v>
      </c>
    </row>
    <row r="7078" spans="1:27" x14ac:dyDescent="0.3">
      <c r="A7078" t="s">
        <v>2120</v>
      </c>
      <c r="B7078" t="s">
        <v>670</v>
      </c>
      <c r="C7078" t="s">
        <v>541</v>
      </c>
      <c r="D7078" t="s">
        <v>542</v>
      </c>
      <c r="E7078" t="s">
        <v>732</v>
      </c>
      <c r="F7078" t="s">
        <v>733</v>
      </c>
      <c r="G7078" t="s">
        <v>1150</v>
      </c>
      <c r="H7078" t="s">
        <v>509</v>
      </c>
      <c r="J7078" s="2">
        <v>45380</v>
      </c>
      <c r="K7078" s="5">
        <v>202401</v>
      </c>
      <c r="M7078" t="b">
        <v>0</v>
      </c>
      <c r="N7078" t="b">
        <v>0</v>
      </c>
      <c r="O7078" s="2">
        <v>45666.534249456017</v>
      </c>
      <c r="P7078" s="2">
        <v>45670.414281793979</v>
      </c>
      <c r="Q7078" t="s">
        <v>301</v>
      </c>
      <c r="R7078" t="s">
        <v>543</v>
      </c>
      <c r="S7078" s="2"/>
      <c r="V7078" s="2">
        <v>45666.534249733799</v>
      </c>
      <c r="W7078" s="2">
        <v>45666.534249733799</v>
      </c>
      <c r="X7078" t="b">
        <v>0</v>
      </c>
      <c r="Y7078" t="s">
        <v>601</v>
      </c>
      <c r="Z7078" t="s">
        <v>1809</v>
      </c>
      <c r="AA7078" t="s">
        <v>2</v>
      </c>
    </row>
    <row r="7079" spans="1:27" x14ac:dyDescent="0.3">
      <c r="A7079" t="s">
        <v>2121</v>
      </c>
      <c r="B7079" t="s">
        <v>670</v>
      </c>
      <c r="C7079" t="s">
        <v>541</v>
      </c>
      <c r="D7079" t="s">
        <v>542</v>
      </c>
      <c r="E7079" t="s">
        <v>732</v>
      </c>
      <c r="F7079" t="s">
        <v>733</v>
      </c>
      <c r="G7079" t="s">
        <v>1150</v>
      </c>
      <c r="H7079" t="s">
        <v>509</v>
      </c>
      <c r="J7079" s="2">
        <v>45471</v>
      </c>
      <c r="K7079" s="5">
        <v>202402</v>
      </c>
      <c r="M7079" t="b">
        <v>0</v>
      </c>
      <c r="N7079" t="b">
        <v>0</v>
      </c>
      <c r="O7079" s="2">
        <v>45666.534119479169</v>
      </c>
      <c r="P7079" s="2">
        <v>45670.414188506948</v>
      </c>
      <c r="Q7079" t="s">
        <v>301</v>
      </c>
      <c r="R7079" t="s">
        <v>543</v>
      </c>
      <c r="S7079" s="2"/>
      <c r="V7079" s="2">
        <v>45666.534119756943</v>
      </c>
      <c r="W7079" s="2">
        <v>45666.534119756943</v>
      </c>
      <c r="X7079" t="b">
        <v>0</v>
      </c>
      <c r="Y7079" t="s">
        <v>601</v>
      </c>
      <c r="Z7079" t="s">
        <v>1809</v>
      </c>
      <c r="AA7079" t="s">
        <v>2</v>
      </c>
    </row>
    <row r="7080" spans="1:27" x14ac:dyDescent="0.3">
      <c r="A7080" t="s">
        <v>2117</v>
      </c>
      <c r="B7080" t="s">
        <v>670</v>
      </c>
      <c r="C7080" t="s">
        <v>541</v>
      </c>
      <c r="D7080" t="s">
        <v>542</v>
      </c>
      <c r="E7080" t="s">
        <v>2118</v>
      </c>
      <c r="F7080" t="s">
        <v>2119</v>
      </c>
      <c r="G7080" t="s">
        <v>1150</v>
      </c>
      <c r="H7080" t="s">
        <v>509</v>
      </c>
      <c r="J7080" s="2">
        <v>45471</v>
      </c>
      <c r="K7080" s="5">
        <v>202402</v>
      </c>
      <c r="M7080" t="b">
        <v>0</v>
      </c>
      <c r="N7080" t="b">
        <v>0</v>
      </c>
      <c r="O7080" s="2">
        <v>45666.534397766205</v>
      </c>
      <c r="P7080" s="2">
        <v>45670.414390706021</v>
      </c>
      <c r="Q7080" t="s">
        <v>301</v>
      </c>
      <c r="R7080" t="s">
        <v>543</v>
      </c>
      <c r="S7080" s="2"/>
      <c r="V7080" s="2">
        <v>45666.534398032411</v>
      </c>
      <c r="W7080" s="2">
        <v>45666.534398032411</v>
      </c>
      <c r="X7080" t="b">
        <v>0</v>
      </c>
      <c r="Y7080" t="s">
        <v>601</v>
      </c>
      <c r="Z7080" t="s">
        <v>1809</v>
      </c>
      <c r="AA7080" t="s">
        <v>2</v>
      </c>
    </row>
    <row r="7081" spans="1:27" x14ac:dyDescent="0.3">
      <c r="A7081" t="s">
        <v>2066</v>
      </c>
      <c r="B7081" t="s">
        <v>670</v>
      </c>
      <c r="C7081" t="s">
        <v>541</v>
      </c>
      <c r="D7081" t="s">
        <v>542</v>
      </c>
      <c r="E7081" t="s">
        <v>2067</v>
      </c>
      <c r="F7081" t="s">
        <v>2068</v>
      </c>
      <c r="G7081" t="s">
        <v>1150</v>
      </c>
      <c r="H7081" t="s">
        <v>509</v>
      </c>
      <c r="J7081" s="2">
        <v>45471</v>
      </c>
      <c r="K7081" s="5">
        <v>202402</v>
      </c>
      <c r="M7081" t="b">
        <v>0</v>
      </c>
      <c r="N7081" t="b">
        <v>0</v>
      </c>
      <c r="O7081" s="2">
        <v>45666.53405347222</v>
      </c>
      <c r="P7081" s="2">
        <v>45670.414136192128</v>
      </c>
      <c r="Q7081" t="s">
        <v>301</v>
      </c>
      <c r="R7081" t="s">
        <v>543</v>
      </c>
      <c r="S7081" s="2"/>
      <c r="V7081" s="2">
        <v>45666.534053703705</v>
      </c>
      <c r="W7081" s="2">
        <v>45666.534053703705</v>
      </c>
      <c r="X7081" t="b">
        <v>0</v>
      </c>
      <c r="Y7081" t="s">
        <v>601</v>
      </c>
      <c r="Z7081" t="s">
        <v>1809</v>
      </c>
      <c r="AA7081" t="s">
        <v>6</v>
      </c>
    </row>
    <row r="7082" spans="1:27" x14ac:dyDescent="0.3">
      <c r="A7082" t="s">
        <v>2115</v>
      </c>
      <c r="B7082" t="s">
        <v>670</v>
      </c>
      <c r="C7082" t="s">
        <v>541</v>
      </c>
      <c r="D7082" t="s">
        <v>542</v>
      </c>
      <c r="E7082" t="s">
        <v>665</v>
      </c>
      <c r="F7082" t="s">
        <v>666</v>
      </c>
      <c r="G7082" t="s">
        <v>1150</v>
      </c>
      <c r="H7082" t="s">
        <v>509</v>
      </c>
      <c r="J7082" s="2">
        <v>45471</v>
      </c>
      <c r="K7082" s="5">
        <v>202402</v>
      </c>
      <c r="M7082" t="b">
        <v>0</v>
      </c>
      <c r="N7082" t="b">
        <v>0</v>
      </c>
      <c r="O7082" s="2">
        <v>45666.5345290162</v>
      </c>
      <c r="P7082" s="2">
        <v>45670.414487615744</v>
      </c>
      <c r="Q7082" t="s">
        <v>301</v>
      </c>
      <c r="R7082" t="s">
        <v>543</v>
      </c>
      <c r="S7082" s="2"/>
      <c r="V7082" s="2">
        <v>45666.534529317127</v>
      </c>
      <c r="W7082" s="2">
        <v>45666.534529317127</v>
      </c>
      <c r="X7082" t="b">
        <v>0</v>
      </c>
      <c r="Y7082" t="s">
        <v>601</v>
      </c>
      <c r="Z7082" t="s">
        <v>1809</v>
      </c>
      <c r="AA7082" t="s">
        <v>2</v>
      </c>
    </row>
    <row r="7083" spans="1:27" x14ac:dyDescent="0.3">
      <c r="A7083" t="s">
        <v>2116</v>
      </c>
      <c r="B7083" t="s">
        <v>670</v>
      </c>
      <c r="C7083" t="s">
        <v>541</v>
      </c>
      <c r="D7083" t="s">
        <v>542</v>
      </c>
      <c r="E7083" t="s">
        <v>665</v>
      </c>
      <c r="F7083" t="s">
        <v>666</v>
      </c>
      <c r="G7083" t="s">
        <v>1150</v>
      </c>
      <c r="H7083" t="s">
        <v>509</v>
      </c>
      <c r="J7083" s="2">
        <v>45380</v>
      </c>
      <c r="K7083" s="5">
        <v>202401</v>
      </c>
      <c r="M7083" t="b">
        <v>0</v>
      </c>
      <c r="N7083" t="b">
        <v>0</v>
      </c>
      <c r="O7083" s="2">
        <v>45669.522329050924</v>
      </c>
      <c r="P7083" s="2">
        <v>45670.414143206021</v>
      </c>
      <c r="Q7083" t="s">
        <v>301</v>
      </c>
      <c r="R7083" t="s">
        <v>543</v>
      </c>
      <c r="S7083" s="2"/>
      <c r="V7083" s="2">
        <v>45669.522329363426</v>
      </c>
      <c r="W7083" s="2">
        <v>45669.522329363426</v>
      </c>
      <c r="X7083" t="b">
        <v>0</v>
      </c>
      <c r="Y7083" t="s">
        <v>601</v>
      </c>
      <c r="Z7083" t="s">
        <v>1809</v>
      </c>
      <c r="AA7083" t="s">
        <v>2</v>
      </c>
    </row>
    <row r="7084" spans="1:27" x14ac:dyDescent="0.3">
      <c r="A7084" t="s">
        <v>2070</v>
      </c>
      <c r="B7084" t="s">
        <v>670</v>
      </c>
      <c r="C7084" t="s">
        <v>541</v>
      </c>
      <c r="D7084" t="s">
        <v>542</v>
      </c>
      <c r="E7084" t="s">
        <v>2071</v>
      </c>
      <c r="F7084" t="s">
        <v>2072</v>
      </c>
      <c r="G7084" t="s">
        <v>414</v>
      </c>
      <c r="H7084" t="s">
        <v>509</v>
      </c>
      <c r="J7084" s="2">
        <v>45380</v>
      </c>
      <c r="K7084" s="5">
        <v>202401</v>
      </c>
      <c r="M7084" t="b">
        <v>0</v>
      </c>
      <c r="N7084" t="b">
        <v>0</v>
      </c>
      <c r="O7084" s="2">
        <v>45666.534532488426</v>
      </c>
      <c r="P7084" s="2">
        <v>45670.414489733797</v>
      </c>
      <c r="Q7084" t="s">
        <v>301</v>
      </c>
      <c r="R7084" t="s">
        <v>543</v>
      </c>
      <c r="S7084" s="2"/>
      <c r="V7084" s="2">
        <v>45666.534532604164</v>
      </c>
      <c r="W7084" s="2">
        <v>45666.534532604164</v>
      </c>
      <c r="X7084" t="b">
        <v>0</v>
      </c>
      <c r="Y7084" t="s">
        <v>601</v>
      </c>
      <c r="Z7084" t="s">
        <v>1809</v>
      </c>
      <c r="AA7084" t="s">
        <v>303</v>
      </c>
    </row>
    <row r="7085" spans="1:27" x14ac:dyDescent="0.3">
      <c r="A7085" t="s">
        <v>2069</v>
      </c>
      <c r="B7085" t="s">
        <v>670</v>
      </c>
      <c r="C7085" t="s">
        <v>541</v>
      </c>
      <c r="D7085" t="s">
        <v>542</v>
      </c>
      <c r="E7085" t="s">
        <v>779</v>
      </c>
      <c r="F7085" t="s">
        <v>780</v>
      </c>
      <c r="G7085" t="s">
        <v>1150</v>
      </c>
      <c r="H7085" t="s">
        <v>509</v>
      </c>
      <c r="J7085" s="2">
        <v>45471</v>
      </c>
      <c r="K7085" s="5">
        <v>202402</v>
      </c>
      <c r="M7085" t="b">
        <v>0</v>
      </c>
      <c r="N7085" t="b">
        <v>0</v>
      </c>
      <c r="O7085" s="2">
        <v>45666.534339386577</v>
      </c>
      <c r="P7085" s="2">
        <v>45670.702385335651</v>
      </c>
      <c r="Q7085" t="s">
        <v>301</v>
      </c>
      <c r="R7085" t="s">
        <v>543</v>
      </c>
      <c r="S7085" s="2"/>
      <c r="V7085" s="2">
        <v>45666.534339618054</v>
      </c>
      <c r="W7085" s="2">
        <v>45666.534339618054</v>
      </c>
      <c r="X7085" t="b">
        <v>0</v>
      </c>
      <c r="Y7085" t="s">
        <v>601</v>
      </c>
      <c r="Z7085" t="s">
        <v>1809</v>
      </c>
      <c r="AA7085" t="s">
        <v>6</v>
      </c>
    </row>
    <row r="7086" spans="1:27" x14ac:dyDescent="0.3">
      <c r="A7086" t="s">
        <v>2073</v>
      </c>
      <c r="B7086" t="s">
        <v>670</v>
      </c>
      <c r="C7086" t="s">
        <v>541</v>
      </c>
      <c r="D7086" t="s">
        <v>542</v>
      </c>
      <c r="E7086" t="s">
        <v>2074</v>
      </c>
      <c r="F7086" t="s">
        <v>2075</v>
      </c>
      <c r="G7086" t="s">
        <v>414</v>
      </c>
      <c r="H7086" t="s">
        <v>509</v>
      </c>
      <c r="J7086" s="2">
        <v>45471</v>
      </c>
      <c r="K7086" s="5">
        <v>202402</v>
      </c>
      <c r="M7086" t="b">
        <v>0</v>
      </c>
      <c r="N7086" t="b">
        <v>0</v>
      </c>
      <c r="O7086" s="2">
        <v>45666.534312152777</v>
      </c>
      <c r="P7086" s="2">
        <v>45670.414331215281</v>
      </c>
      <c r="Q7086" t="s">
        <v>301</v>
      </c>
      <c r="R7086" t="s">
        <v>543</v>
      </c>
      <c r="S7086" s="2"/>
      <c r="V7086" s="2">
        <v>45666.534312233794</v>
      </c>
      <c r="W7086" s="2">
        <v>45666.534312233794</v>
      </c>
      <c r="X7086" t="b">
        <v>0</v>
      </c>
      <c r="Y7086" t="s">
        <v>601</v>
      </c>
      <c r="Z7086" t="s">
        <v>1809</v>
      </c>
      <c r="AA7086" t="s">
        <v>303</v>
      </c>
    </row>
    <row r="7087" spans="1:27" x14ac:dyDescent="0.3">
      <c r="A7087" t="s">
        <v>2076</v>
      </c>
      <c r="B7087" t="s">
        <v>670</v>
      </c>
      <c r="C7087" t="s">
        <v>541</v>
      </c>
      <c r="D7087" t="s">
        <v>542</v>
      </c>
      <c r="E7087" t="s">
        <v>2074</v>
      </c>
      <c r="F7087" t="s">
        <v>2075</v>
      </c>
      <c r="G7087" t="s">
        <v>414</v>
      </c>
      <c r="H7087" t="s">
        <v>509</v>
      </c>
      <c r="J7087" s="2">
        <v>45380</v>
      </c>
      <c r="K7087" s="5">
        <v>202401</v>
      </c>
      <c r="M7087" t="b">
        <v>0</v>
      </c>
      <c r="N7087" t="b">
        <v>0</v>
      </c>
      <c r="O7087" s="2">
        <v>45666.534275659724</v>
      </c>
      <c r="P7087" s="2">
        <v>45670.414302395831</v>
      </c>
      <c r="Q7087" t="s">
        <v>301</v>
      </c>
      <c r="R7087" t="s">
        <v>543</v>
      </c>
      <c r="S7087" s="2"/>
      <c r="V7087" s="2">
        <v>45666.534275775462</v>
      </c>
      <c r="W7087" s="2">
        <v>45666.534275775462</v>
      </c>
      <c r="X7087" t="b">
        <v>0</v>
      </c>
      <c r="Y7087" t="s">
        <v>601</v>
      </c>
      <c r="Z7087" t="s">
        <v>1809</v>
      </c>
      <c r="AA7087" t="s">
        <v>303</v>
      </c>
    </row>
    <row r="7088" spans="1:27" x14ac:dyDescent="0.3">
      <c r="A7088" t="s">
        <v>2077</v>
      </c>
      <c r="B7088" t="s">
        <v>670</v>
      </c>
      <c r="C7088" t="s">
        <v>541</v>
      </c>
      <c r="D7088" t="s">
        <v>542</v>
      </c>
      <c r="E7088" t="s">
        <v>2078</v>
      </c>
      <c r="F7088" t="s">
        <v>2079</v>
      </c>
      <c r="G7088" t="s">
        <v>414</v>
      </c>
      <c r="H7088" t="s">
        <v>509</v>
      </c>
      <c r="J7088" s="2">
        <v>45380</v>
      </c>
      <c r="K7088" s="5">
        <v>202401</v>
      </c>
      <c r="M7088" t="b">
        <v>0</v>
      </c>
      <c r="N7088" t="b">
        <v>0</v>
      </c>
      <c r="O7088" s="2">
        <v>45666.534064201391</v>
      </c>
      <c r="P7088" s="2">
        <v>45670.414148148149</v>
      </c>
      <c r="Q7088" t="s">
        <v>301</v>
      </c>
      <c r="R7088" t="s">
        <v>543</v>
      </c>
      <c r="S7088" s="2"/>
      <c r="V7088" s="2">
        <v>45666.534064317129</v>
      </c>
      <c r="W7088" s="2">
        <v>45666.534064317129</v>
      </c>
      <c r="X7088" t="b">
        <v>0</v>
      </c>
      <c r="Y7088" t="s">
        <v>601</v>
      </c>
      <c r="Z7088" t="s">
        <v>1809</v>
      </c>
      <c r="AA7088" t="s">
        <v>303</v>
      </c>
    </row>
    <row r="7089" spans="1:27" x14ac:dyDescent="0.3">
      <c r="A7089" t="s">
        <v>2080</v>
      </c>
      <c r="B7089" t="s">
        <v>670</v>
      </c>
      <c r="C7089" t="s">
        <v>541</v>
      </c>
      <c r="D7089" t="s">
        <v>542</v>
      </c>
      <c r="E7089" t="s">
        <v>2078</v>
      </c>
      <c r="F7089" t="s">
        <v>2079</v>
      </c>
      <c r="G7089" t="s">
        <v>414</v>
      </c>
      <c r="H7089" t="s">
        <v>509</v>
      </c>
      <c r="J7089" s="2">
        <v>45471</v>
      </c>
      <c r="K7089" s="5">
        <v>202402</v>
      </c>
      <c r="M7089" t="b">
        <v>0</v>
      </c>
      <c r="N7089" t="b">
        <v>0</v>
      </c>
      <c r="O7089" s="2">
        <v>45666.534572951387</v>
      </c>
      <c r="P7089" s="2">
        <v>45670.414517129633</v>
      </c>
      <c r="Q7089" t="s">
        <v>301</v>
      </c>
      <c r="R7089" t="s">
        <v>543</v>
      </c>
      <c r="S7089" s="2"/>
      <c r="V7089" s="2">
        <v>45666.534573067132</v>
      </c>
      <c r="W7089" s="2">
        <v>45666.534573067132</v>
      </c>
      <c r="X7089" t="b">
        <v>0</v>
      </c>
      <c r="Y7089" t="s">
        <v>601</v>
      </c>
      <c r="Z7089" t="s">
        <v>1809</v>
      </c>
      <c r="AA7089" t="s">
        <v>303</v>
      </c>
    </row>
    <row r="7090" spans="1:27" x14ac:dyDescent="0.3">
      <c r="A7090" t="s">
        <v>2093</v>
      </c>
      <c r="B7090" t="s">
        <v>670</v>
      </c>
      <c r="C7090" t="s">
        <v>541</v>
      </c>
      <c r="D7090" t="s">
        <v>542</v>
      </c>
      <c r="E7090" t="s">
        <v>2094</v>
      </c>
      <c r="F7090" t="s">
        <v>2095</v>
      </c>
      <c r="G7090" t="s">
        <v>414</v>
      </c>
      <c r="H7090" t="s">
        <v>509</v>
      </c>
      <c r="J7090" s="2">
        <v>45380</v>
      </c>
      <c r="K7090" s="5">
        <v>202401</v>
      </c>
      <c r="M7090" t="b">
        <v>0</v>
      </c>
      <c r="N7090" t="b">
        <v>0</v>
      </c>
      <c r="O7090" s="2">
        <v>45666.534132986111</v>
      </c>
      <c r="P7090" s="2">
        <v>45670.414196030091</v>
      </c>
      <c r="Q7090" t="s">
        <v>301</v>
      </c>
      <c r="R7090" t="s">
        <v>543</v>
      </c>
      <c r="S7090" s="2"/>
      <c r="V7090" s="2">
        <v>45666.53413310185</v>
      </c>
      <c r="W7090" s="2">
        <v>45666.53413310185</v>
      </c>
      <c r="X7090" t="b">
        <v>0</v>
      </c>
      <c r="Y7090" t="s">
        <v>601</v>
      </c>
      <c r="Z7090" t="s">
        <v>1809</v>
      </c>
      <c r="AA7090" t="s">
        <v>303</v>
      </c>
    </row>
    <row r="7091" spans="1:27" x14ac:dyDescent="0.3">
      <c r="A7091" t="s">
        <v>2093</v>
      </c>
      <c r="B7091" t="s">
        <v>670</v>
      </c>
      <c r="C7091" t="s">
        <v>541</v>
      </c>
      <c r="D7091" t="s">
        <v>542</v>
      </c>
      <c r="E7091" t="s">
        <v>2094</v>
      </c>
      <c r="F7091" t="s">
        <v>2095</v>
      </c>
      <c r="G7091" t="s">
        <v>414</v>
      </c>
      <c r="H7091" t="s">
        <v>509</v>
      </c>
      <c r="J7091" s="2">
        <v>45380</v>
      </c>
      <c r="K7091" s="5">
        <v>202401</v>
      </c>
      <c r="M7091" t="b">
        <v>0</v>
      </c>
      <c r="N7091" t="b">
        <v>0</v>
      </c>
      <c r="O7091" s="2">
        <v>45666.534132986111</v>
      </c>
      <c r="P7091" s="2">
        <v>45670.414196030091</v>
      </c>
      <c r="Q7091" t="s">
        <v>301</v>
      </c>
      <c r="R7091" t="s">
        <v>543</v>
      </c>
      <c r="S7091" s="2"/>
      <c r="V7091" s="2">
        <v>45666.534133136571</v>
      </c>
      <c r="W7091" s="2">
        <v>45666.534133136571</v>
      </c>
      <c r="X7091" t="b">
        <v>0</v>
      </c>
      <c r="Y7091" t="s">
        <v>602</v>
      </c>
      <c r="Z7091" t="s">
        <v>1810</v>
      </c>
      <c r="AA7091" t="s">
        <v>2</v>
      </c>
    </row>
    <row r="7092" spans="1:27" x14ac:dyDescent="0.3">
      <c r="A7092" t="s">
        <v>2080</v>
      </c>
      <c r="B7092" t="s">
        <v>670</v>
      </c>
      <c r="C7092" t="s">
        <v>541</v>
      </c>
      <c r="D7092" t="s">
        <v>542</v>
      </c>
      <c r="E7092" t="s">
        <v>2078</v>
      </c>
      <c r="F7092" t="s">
        <v>2079</v>
      </c>
      <c r="G7092" t="s">
        <v>414</v>
      </c>
      <c r="H7092" t="s">
        <v>509</v>
      </c>
      <c r="J7092" s="2">
        <v>45471</v>
      </c>
      <c r="K7092" s="5">
        <v>202402</v>
      </c>
      <c r="M7092" t="b">
        <v>0</v>
      </c>
      <c r="N7092" t="b">
        <v>0</v>
      </c>
      <c r="O7092" s="2">
        <v>45666.534572951387</v>
      </c>
      <c r="P7092" s="2">
        <v>45670.414517129633</v>
      </c>
      <c r="Q7092" t="s">
        <v>301</v>
      </c>
      <c r="R7092" t="s">
        <v>543</v>
      </c>
      <c r="S7092" s="2"/>
      <c r="V7092" s="2">
        <v>45666.534573067132</v>
      </c>
      <c r="W7092" s="2">
        <v>45666.534573067132</v>
      </c>
      <c r="X7092" t="b">
        <v>0</v>
      </c>
      <c r="Y7092" t="s">
        <v>602</v>
      </c>
      <c r="Z7092" t="s">
        <v>1810</v>
      </c>
      <c r="AA7092" t="s">
        <v>2</v>
      </c>
    </row>
    <row r="7093" spans="1:27" x14ac:dyDescent="0.3">
      <c r="A7093" t="s">
        <v>2077</v>
      </c>
      <c r="B7093" t="s">
        <v>670</v>
      </c>
      <c r="C7093" t="s">
        <v>541</v>
      </c>
      <c r="D7093" t="s">
        <v>542</v>
      </c>
      <c r="E7093" t="s">
        <v>2078</v>
      </c>
      <c r="F7093" t="s">
        <v>2079</v>
      </c>
      <c r="G7093" t="s">
        <v>414</v>
      </c>
      <c r="H7093" t="s">
        <v>509</v>
      </c>
      <c r="J7093" s="2">
        <v>45380</v>
      </c>
      <c r="K7093" s="5">
        <v>202401</v>
      </c>
      <c r="M7093" t="b">
        <v>0</v>
      </c>
      <c r="N7093" t="b">
        <v>0</v>
      </c>
      <c r="O7093" s="2">
        <v>45666.534064201391</v>
      </c>
      <c r="P7093" s="2">
        <v>45670.414148148149</v>
      </c>
      <c r="Q7093" t="s">
        <v>301</v>
      </c>
      <c r="R7093" t="s">
        <v>543</v>
      </c>
      <c r="S7093" s="2"/>
      <c r="V7093" s="2">
        <v>45666.53406435185</v>
      </c>
      <c r="W7093" s="2">
        <v>45666.53406435185</v>
      </c>
      <c r="X7093" t="b">
        <v>0</v>
      </c>
      <c r="Y7093" t="s">
        <v>602</v>
      </c>
      <c r="Z7093" t="s">
        <v>1810</v>
      </c>
      <c r="AA7093" t="s">
        <v>2</v>
      </c>
    </row>
    <row r="7094" spans="1:27" x14ac:dyDescent="0.3">
      <c r="A7094" t="s">
        <v>2076</v>
      </c>
      <c r="B7094" t="s">
        <v>670</v>
      </c>
      <c r="C7094" t="s">
        <v>541</v>
      </c>
      <c r="D7094" t="s">
        <v>542</v>
      </c>
      <c r="E7094" t="s">
        <v>2074</v>
      </c>
      <c r="F7094" t="s">
        <v>2075</v>
      </c>
      <c r="G7094" t="s">
        <v>414</v>
      </c>
      <c r="H7094" t="s">
        <v>509</v>
      </c>
      <c r="J7094" s="2">
        <v>45380</v>
      </c>
      <c r="K7094" s="5">
        <v>202401</v>
      </c>
      <c r="M7094" t="b">
        <v>0</v>
      </c>
      <c r="N7094" t="b">
        <v>0</v>
      </c>
      <c r="O7094" s="2">
        <v>45666.534275659724</v>
      </c>
      <c r="P7094" s="2">
        <v>45670.414302395831</v>
      </c>
      <c r="Q7094" t="s">
        <v>301</v>
      </c>
      <c r="R7094" t="s">
        <v>543</v>
      </c>
      <c r="S7094" s="2"/>
      <c r="V7094" s="2">
        <v>45666.534275891201</v>
      </c>
      <c r="W7094" s="2">
        <v>45666.534275891201</v>
      </c>
      <c r="X7094" t="b">
        <v>0</v>
      </c>
      <c r="Y7094" t="s">
        <v>602</v>
      </c>
      <c r="Z7094" t="s">
        <v>1810</v>
      </c>
      <c r="AA7094" t="s">
        <v>303</v>
      </c>
    </row>
    <row r="7095" spans="1:27" x14ac:dyDescent="0.3">
      <c r="A7095" t="s">
        <v>2073</v>
      </c>
      <c r="B7095" t="s">
        <v>670</v>
      </c>
      <c r="C7095" t="s">
        <v>541</v>
      </c>
      <c r="D7095" t="s">
        <v>542</v>
      </c>
      <c r="E7095" t="s">
        <v>2074</v>
      </c>
      <c r="F7095" t="s">
        <v>2075</v>
      </c>
      <c r="G7095" t="s">
        <v>414</v>
      </c>
      <c r="H7095" t="s">
        <v>509</v>
      </c>
      <c r="J7095" s="2">
        <v>45471</v>
      </c>
      <c r="K7095" s="5">
        <v>202402</v>
      </c>
      <c r="M7095" t="b">
        <v>0</v>
      </c>
      <c r="N7095" t="b">
        <v>0</v>
      </c>
      <c r="O7095" s="2">
        <v>45666.534312152777</v>
      </c>
      <c r="P7095" s="2">
        <v>45670.414331215281</v>
      </c>
      <c r="Q7095" t="s">
        <v>301</v>
      </c>
      <c r="R7095" t="s">
        <v>543</v>
      </c>
      <c r="S7095" s="2"/>
      <c r="V7095" s="2">
        <v>45666.534312152777</v>
      </c>
      <c r="W7095" s="2">
        <v>45666.534312152777</v>
      </c>
      <c r="X7095" t="b">
        <v>0</v>
      </c>
      <c r="Y7095" t="s">
        <v>602</v>
      </c>
      <c r="Z7095" t="s">
        <v>1810</v>
      </c>
      <c r="AA7095" t="s">
        <v>16</v>
      </c>
    </row>
    <row r="7096" spans="1:27" x14ac:dyDescent="0.3">
      <c r="A7096" t="s">
        <v>2069</v>
      </c>
      <c r="B7096" t="s">
        <v>670</v>
      </c>
      <c r="C7096" t="s">
        <v>541</v>
      </c>
      <c r="D7096" t="s">
        <v>542</v>
      </c>
      <c r="E7096" t="s">
        <v>779</v>
      </c>
      <c r="F7096" t="s">
        <v>780</v>
      </c>
      <c r="G7096" t="s">
        <v>1150</v>
      </c>
      <c r="H7096" t="s">
        <v>509</v>
      </c>
      <c r="J7096" s="2">
        <v>45471</v>
      </c>
      <c r="K7096" s="5">
        <v>202402</v>
      </c>
      <c r="M7096" t="b">
        <v>0</v>
      </c>
      <c r="N7096" t="b">
        <v>0</v>
      </c>
      <c r="O7096" s="2">
        <v>45666.534339386577</v>
      </c>
      <c r="P7096" s="2">
        <v>45670.702385335651</v>
      </c>
      <c r="Q7096" t="s">
        <v>301</v>
      </c>
      <c r="R7096" t="s">
        <v>543</v>
      </c>
      <c r="S7096" s="2"/>
      <c r="V7096" s="2">
        <v>45666.534339548612</v>
      </c>
      <c r="W7096" s="2">
        <v>45666.534339548612</v>
      </c>
      <c r="X7096" t="b">
        <v>0</v>
      </c>
      <c r="Y7096" t="s">
        <v>602</v>
      </c>
      <c r="Z7096" t="s">
        <v>1810</v>
      </c>
      <c r="AA7096" t="s">
        <v>2</v>
      </c>
    </row>
    <row r="7097" spans="1:27" x14ac:dyDescent="0.3">
      <c r="A7097" t="s">
        <v>2070</v>
      </c>
      <c r="B7097" t="s">
        <v>670</v>
      </c>
      <c r="C7097" t="s">
        <v>541</v>
      </c>
      <c r="D7097" t="s">
        <v>542</v>
      </c>
      <c r="E7097" t="s">
        <v>2071</v>
      </c>
      <c r="F7097" t="s">
        <v>2072</v>
      </c>
      <c r="G7097" t="s">
        <v>414</v>
      </c>
      <c r="H7097" t="s">
        <v>509</v>
      </c>
      <c r="J7097" s="2">
        <v>45380</v>
      </c>
      <c r="K7097" s="5">
        <v>202401</v>
      </c>
      <c r="M7097" t="b">
        <v>0</v>
      </c>
      <c r="N7097" t="b">
        <v>0</v>
      </c>
      <c r="O7097" s="2">
        <v>45666.534532488426</v>
      </c>
      <c r="P7097" s="2">
        <v>45670.414489733797</v>
      </c>
      <c r="Q7097" t="s">
        <v>301</v>
      </c>
      <c r="R7097" t="s">
        <v>543</v>
      </c>
      <c r="S7097" s="2"/>
      <c r="V7097" s="2">
        <v>45666.534532673613</v>
      </c>
      <c r="W7097" s="2">
        <v>45666.534532673613</v>
      </c>
      <c r="X7097" t="b">
        <v>0</v>
      </c>
      <c r="Y7097" t="s">
        <v>602</v>
      </c>
      <c r="Z7097" t="s">
        <v>1810</v>
      </c>
      <c r="AA7097" t="s">
        <v>19</v>
      </c>
    </row>
    <row r="7098" spans="1:27" x14ac:dyDescent="0.3">
      <c r="A7098" t="s">
        <v>2116</v>
      </c>
      <c r="B7098" t="s">
        <v>670</v>
      </c>
      <c r="C7098" t="s">
        <v>541</v>
      </c>
      <c r="D7098" t="s">
        <v>542</v>
      </c>
      <c r="E7098" t="s">
        <v>665</v>
      </c>
      <c r="F7098" t="s">
        <v>666</v>
      </c>
      <c r="G7098" t="s">
        <v>1150</v>
      </c>
      <c r="H7098" t="s">
        <v>509</v>
      </c>
      <c r="J7098" s="2">
        <v>45380</v>
      </c>
      <c r="K7098" s="5">
        <v>202401</v>
      </c>
      <c r="M7098" t="b">
        <v>0</v>
      </c>
      <c r="N7098" t="b">
        <v>0</v>
      </c>
      <c r="O7098" s="2">
        <v>45669.522329050924</v>
      </c>
      <c r="P7098" s="2">
        <v>45670.414143206021</v>
      </c>
      <c r="Q7098" t="s">
        <v>301</v>
      </c>
      <c r="R7098" t="s">
        <v>543</v>
      </c>
      <c r="S7098" s="2"/>
      <c r="V7098" s="2">
        <v>45669.522329201391</v>
      </c>
      <c r="W7098" s="2">
        <v>45669.522329201391</v>
      </c>
      <c r="X7098" t="b">
        <v>0</v>
      </c>
      <c r="Y7098" t="s">
        <v>602</v>
      </c>
      <c r="Z7098" t="s">
        <v>1810</v>
      </c>
      <c r="AA7098" t="s">
        <v>2</v>
      </c>
    </row>
    <row r="7099" spans="1:27" x14ac:dyDescent="0.3">
      <c r="A7099" t="s">
        <v>2115</v>
      </c>
      <c r="B7099" t="s">
        <v>670</v>
      </c>
      <c r="C7099" t="s">
        <v>541</v>
      </c>
      <c r="D7099" t="s">
        <v>542</v>
      </c>
      <c r="E7099" t="s">
        <v>665</v>
      </c>
      <c r="F7099" t="s">
        <v>666</v>
      </c>
      <c r="G7099" t="s">
        <v>1150</v>
      </c>
      <c r="H7099" t="s">
        <v>509</v>
      </c>
      <c r="J7099" s="2">
        <v>45471</v>
      </c>
      <c r="K7099" s="5">
        <v>202402</v>
      </c>
      <c r="M7099" t="b">
        <v>0</v>
      </c>
      <c r="N7099" t="b">
        <v>0</v>
      </c>
      <c r="O7099" s="2">
        <v>45666.5345290162</v>
      </c>
      <c r="P7099" s="2">
        <v>45670.414487615744</v>
      </c>
      <c r="Q7099" t="s">
        <v>301</v>
      </c>
      <c r="R7099" t="s">
        <v>543</v>
      </c>
      <c r="S7099" s="2"/>
      <c r="V7099" s="2">
        <v>45666.534529131946</v>
      </c>
      <c r="W7099" s="2">
        <v>45666.534529131946</v>
      </c>
      <c r="X7099" t="b">
        <v>0</v>
      </c>
      <c r="Y7099" t="s">
        <v>602</v>
      </c>
      <c r="Z7099" t="s">
        <v>1810</v>
      </c>
      <c r="AA7099" t="s">
        <v>2</v>
      </c>
    </row>
    <row r="7100" spans="1:27" x14ac:dyDescent="0.3">
      <c r="A7100" t="s">
        <v>2066</v>
      </c>
      <c r="B7100" t="s">
        <v>670</v>
      </c>
      <c r="C7100" t="s">
        <v>541</v>
      </c>
      <c r="D7100" t="s">
        <v>542</v>
      </c>
      <c r="E7100" t="s">
        <v>2067</v>
      </c>
      <c r="F7100" t="s">
        <v>2068</v>
      </c>
      <c r="G7100" t="s">
        <v>1150</v>
      </c>
      <c r="H7100" t="s">
        <v>509</v>
      </c>
      <c r="J7100" s="2">
        <v>45471</v>
      </c>
      <c r="K7100" s="5">
        <v>202402</v>
      </c>
      <c r="M7100" t="b">
        <v>0</v>
      </c>
      <c r="N7100" t="b">
        <v>0</v>
      </c>
      <c r="O7100" s="2">
        <v>45666.53405347222</v>
      </c>
      <c r="P7100" s="2">
        <v>45670.414136192128</v>
      </c>
      <c r="Q7100" t="s">
        <v>301</v>
      </c>
      <c r="R7100" t="s">
        <v>543</v>
      </c>
      <c r="S7100" s="2"/>
      <c r="V7100" s="2">
        <v>45666.534053587966</v>
      </c>
      <c r="W7100" s="2">
        <v>45666.534053587966</v>
      </c>
      <c r="X7100" t="b">
        <v>0</v>
      </c>
      <c r="Y7100" t="s">
        <v>602</v>
      </c>
      <c r="Z7100" t="s">
        <v>1810</v>
      </c>
      <c r="AA7100" t="s">
        <v>2</v>
      </c>
    </row>
    <row r="7101" spans="1:27" x14ac:dyDescent="0.3">
      <c r="A7101" t="s">
        <v>2117</v>
      </c>
      <c r="B7101" t="s">
        <v>670</v>
      </c>
      <c r="C7101" t="s">
        <v>541</v>
      </c>
      <c r="D7101" t="s">
        <v>542</v>
      </c>
      <c r="E7101" t="s">
        <v>2118</v>
      </c>
      <c r="F7101" t="s">
        <v>2119</v>
      </c>
      <c r="G7101" t="s">
        <v>1150</v>
      </c>
      <c r="H7101" t="s">
        <v>509</v>
      </c>
      <c r="J7101" s="2">
        <v>45471</v>
      </c>
      <c r="K7101" s="5">
        <v>202402</v>
      </c>
      <c r="M7101" t="b">
        <v>0</v>
      </c>
      <c r="N7101" t="b">
        <v>0</v>
      </c>
      <c r="O7101" s="2">
        <v>45666.534397766205</v>
      </c>
      <c r="P7101" s="2">
        <v>45670.414390706021</v>
      </c>
      <c r="Q7101" t="s">
        <v>301</v>
      </c>
      <c r="R7101" t="s">
        <v>543</v>
      </c>
      <c r="S7101" s="2"/>
      <c r="V7101" s="2">
        <v>45666.534397881944</v>
      </c>
      <c r="W7101" s="2">
        <v>45666.534397881944</v>
      </c>
      <c r="X7101" t="b">
        <v>0</v>
      </c>
      <c r="Y7101" t="s">
        <v>602</v>
      </c>
      <c r="Z7101" t="s">
        <v>1810</v>
      </c>
      <c r="AA7101" t="s">
        <v>2</v>
      </c>
    </row>
    <row r="7102" spans="1:27" x14ac:dyDescent="0.3">
      <c r="A7102" t="s">
        <v>2121</v>
      </c>
      <c r="B7102" t="s">
        <v>670</v>
      </c>
      <c r="C7102" t="s">
        <v>541</v>
      </c>
      <c r="D7102" t="s">
        <v>542</v>
      </c>
      <c r="E7102" t="s">
        <v>732</v>
      </c>
      <c r="F7102" t="s">
        <v>733</v>
      </c>
      <c r="G7102" t="s">
        <v>1150</v>
      </c>
      <c r="H7102" t="s">
        <v>509</v>
      </c>
      <c r="J7102" s="2">
        <v>45471</v>
      </c>
      <c r="K7102" s="5">
        <v>202402</v>
      </c>
      <c r="M7102" t="b">
        <v>0</v>
      </c>
      <c r="N7102" t="b">
        <v>0</v>
      </c>
      <c r="O7102" s="2">
        <v>45666.534119479169</v>
      </c>
      <c r="P7102" s="2">
        <v>45670.414188506948</v>
      </c>
      <c r="Q7102" t="s">
        <v>301</v>
      </c>
      <c r="R7102" t="s">
        <v>543</v>
      </c>
      <c r="S7102" s="2"/>
      <c r="V7102" s="2">
        <v>45666.534119710646</v>
      </c>
      <c r="W7102" s="2">
        <v>45666.534119710646</v>
      </c>
      <c r="X7102" t="b">
        <v>0</v>
      </c>
      <c r="Y7102" t="s">
        <v>602</v>
      </c>
      <c r="Z7102" t="s">
        <v>1810</v>
      </c>
      <c r="AA7102" t="s">
        <v>304</v>
      </c>
    </row>
    <row r="7103" spans="1:27" x14ac:dyDescent="0.3">
      <c r="A7103" t="s">
        <v>2120</v>
      </c>
      <c r="B7103" t="s">
        <v>670</v>
      </c>
      <c r="C7103" t="s">
        <v>541</v>
      </c>
      <c r="D7103" t="s">
        <v>542</v>
      </c>
      <c r="E7103" t="s">
        <v>732</v>
      </c>
      <c r="F7103" t="s">
        <v>733</v>
      </c>
      <c r="G7103" t="s">
        <v>1150</v>
      </c>
      <c r="H7103" t="s">
        <v>509</v>
      </c>
      <c r="J7103" s="2">
        <v>45380</v>
      </c>
      <c r="K7103" s="5">
        <v>202401</v>
      </c>
      <c r="M7103" t="b">
        <v>0</v>
      </c>
      <c r="N7103" t="b">
        <v>0</v>
      </c>
      <c r="O7103" s="2">
        <v>45666.534249456017</v>
      </c>
      <c r="P7103" s="2">
        <v>45670.414281793979</v>
      </c>
      <c r="Q7103" t="s">
        <v>301</v>
      </c>
      <c r="R7103" t="s">
        <v>543</v>
      </c>
      <c r="S7103" s="2"/>
      <c r="V7103" s="2">
        <v>45666.534249687502</v>
      </c>
      <c r="W7103" s="2">
        <v>45666.534249687502</v>
      </c>
      <c r="X7103" t="b">
        <v>0</v>
      </c>
      <c r="Y7103" t="s">
        <v>602</v>
      </c>
      <c r="Z7103" t="s">
        <v>1810</v>
      </c>
      <c r="AA7103" t="s">
        <v>304</v>
      </c>
    </row>
    <row r="7104" spans="1:27" x14ac:dyDescent="0.3">
      <c r="A7104" t="s">
        <v>2122</v>
      </c>
      <c r="B7104" t="s">
        <v>670</v>
      </c>
      <c r="C7104" t="s">
        <v>541</v>
      </c>
      <c r="D7104" t="s">
        <v>542</v>
      </c>
      <c r="E7104" t="s">
        <v>700</v>
      </c>
      <c r="F7104" t="s">
        <v>701</v>
      </c>
      <c r="G7104" t="s">
        <v>1150</v>
      </c>
      <c r="H7104" t="s">
        <v>509</v>
      </c>
      <c r="J7104" s="2">
        <v>45380</v>
      </c>
      <c r="K7104" s="5">
        <v>202401</v>
      </c>
      <c r="M7104" t="b">
        <v>0</v>
      </c>
      <c r="N7104" t="b">
        <v>0</v>
      </c>
      <c r="O7104" s="2">
        <v>45666.534207951387</v>
      </c>
      <c r="P7104" s="2">
        <v>45670.414250578702</v>
      </c>
      <c r="Q7104" t="s">
        <v>301</v>
      </c>
      <c r="R7104" t="s">
        <v>543</v>
      </c>
      <c r="S7104" s="2"/>
      <c r="V7104" s="2">
        <v>45666.534208182871</v>
      </c>
      <c r="W7104" s="2">
        <v>45666.534208182871</v>
      </c>
      <c r="X7104" t="b">
        <v>0</v>
      </c>
      <c r="Y7104" t="s">
        <v>602</v>
      </c>
      <c r="Z7104" t="s">
        <v>1810</v>
      </c>
      <c r="AA7104" t="s">
        <v>6</v>
      </c>
    </row>
    <row r="7105" spans="1:27" x14ac:dyDescent="0.3">
      <c r="A7105" t="s">
        <v>2064</v>
      </c>
      <c r="B7105" t="s">
        <v>670</v>
      </c>
      <c r="C7105" t="s">
        <v>541</v>
      </c>
      <c r="D7105" t="s">
        <v>542</v>
      </c>
      <c r="E7105" t="s">
        <v>777</v>
      </c>
      <c r="F7105" t="s">
        <v>778</v>
      </c>
      <c r="G7105" t="s">
        <v>1150</v>
      </c>
      <c r="H7105" t="s">
        <v>509</v>
      </c>
      <c r="J7105" s="2">
        <v>45380</v>
      </c>
      <c r="K7105" s="5">
        <v>202401</v>
      </c>
      <c r="M7105" t="b">
        <v>0</v>
      </c>
      <c r="N7105" t="b">
        <v>0</v>
      </c>
      <c r="O7105" s="2">
        <v>45666.534327743058</v>
      </c>
      <c r="P7105" s="2">
        <v>45670.414341979165</v>
      </c>
      <c r="Q7105" t="s">
        <v>301</v>
      </c>
      <c r="R7105" t="s">
        <v>543</v>
      </c>
      <c r="S7105" s="2"/>
      <c r="V7105" s="2">
        <v>45666.534327858797</v>
      </c>
      <c r="W7105" s="2">
        <v>45666.534327858797</v>
      </c>
      <c r="X7105" t="b">
        <v>0</v>
      </c>
      <c r="Y7105" t="s">
        <v>602</v>
      </c>
      <c r="Z7105" t="s">
        <v>1810</v>
      </c>
      <c r="AA7105" t="s">
        <v>2</v>
      </c>
    </row>
    <row r="7106" spans="1:27" x14ac:dyDescent="0.3">
      <c r="A7106" t="s">
        <v>1922</v>
      </c>
      <c r="B7106" t="s">
        <v>670</v>
      </c>
      <c r="C7106" t="s">
        <v>541</v>
      </c>
      <c r="D7106" t="s">
        <v>542</v>
      </c>
      <c r="E7106" t="s">
        <v>1923</v>
      </c>
      <c r="F7106" t="s">
        <v>1924</v>
      </c>
      <c r="G7106" t="s">
        <v>1150</v>
      </c>
      <c r="H7106" t="s">
        <v>509</v>
      </c>
      <c r="I7106" t="s">
        <v>1925</v>
      </c>
      <c r="J7106" s="2">
        <v>45356</v>
      </c>
      <c r="K7106" s="5">
        <v>202401</v>
      </c>
      <c r="M7106" t="b">
        <v>0</v>
      </c>
      <c r="N7106" t="b">
        <v>0</v>
      </c>
      <c r="O7106" s="2">
        <v>45442.601691701391</v>
      </c>
      <c r="P7106" s="2">
        <v>45548.371108449071</v>
      </c>
      <c r="Q7106" t="s">
        <v>301</v>
      </c>
      <c r="R7106" t="s">
        <v>543</v>
      </c>
      <c r="S7106" s="2"/>
      <c r="V7106" s="2">
        <v>45548.371109108797</v>
      </c>
      <c r="W7106" s="2">
        <v>45548.371109108797</v>
      </c>
      <c r="X7106" t="b">
        <v>0</v>
      </c>
      <c r="Y7106" t="s">
        <v>602</v>
      </c>
      <c r="Z7106" t="s">
        <v>1810</v>
      </c>
      <c r="AA7106" t="s">
        <v>2302</v>
      </c>
    </row>
    <row r="7107" spans="1:27" x14ac:dyDescent="0.3">
      <c r="A7107" t="s">
        <v>2105</v>
      </c>
      <c r="B7107" t="s">
        <v>670</v>
      </c>
      <c r="C7107" t="s">
        <v>541</v>
      </c>
      <c r="D7107" t="s">
        <v>542</v>
      </c>
      <c r="E7107" t="s">
        <v>2106</v>
      </c>
      <c r="F7107" t="s">
        <v>2107</v>
      </c>
      <c r="G7107" t="s">
        <v>1150</v>
      </c>
      <c r="H7107" t="s">
        <v>509</v>
      </c>
      <c r="J7107" s="2">
        <v>45471</v>
      </c>
      <c r="K7107" s="5">
        <v>202402</v>
      </c>
      <c r="M7107" t="b">
        <v>0</v>
      </c>
      <c r="N7107" t="b">
        <v>0</v>
      </c>
      <c r="O7107" s="2">
        <v>45666.534318831022</v>
      </c>
      <c r="P7107" s="2">
        <v>45670.414335567133</v>
      </c>
      <c r="Q7107" t="s">
        <v>301</v>
      </c>
      <c r="R7107" t="s">
        <v>543</v>
      </c>
      <c r="S7107" s="2"/>
      <c r="V7107" s="2">
        <v>45666.534318865743</v>
      </c>
      <c r="W7107" s="2">
        <v>45666.534318865743</v>
      </c>
      <c r="X7107" t="b">
        <v>0</v>
      </c>
      <c r="Y7107" t="s">
        <v>602</v>
      </c>
      <c r="Z7107" t="s">
        <v>1810</v>
      </c>
      <c r="AA7107" t="s">
        <v>351</v>
      </c>
    </row>
    <row r="7108" spans="1:27" x14ac:dyDescent="0.3">
      <c r="A7108" t="s">
        <v>2108</v>
      </c>
      <c r="B7108" t="s">
        <v>670</v>
      </c>
      <c r="C7108" t="s">
        <v>541</v>
      </c>
      <c r="D7108" t="s">
        <v>542</v>
      </c>
      <c r="E7108" t="s">
        <v>2106</v>
      </c>
      <c r="F7108" t="s">
        <v>2107</v>
      </c>
      <c r="G7108" t="s">
        <v>1150</v>
      </c>
      <c r="H7108" t="s">
        <v>509</v>
      </c>
      <c r="J7108" s="2">
        <v>45380</v>
      </c>
      <c r="K7108" s="5">
        <v>202401</v>
      </c>
      <c r="M7108" t="b">
        <v>0</v>
      </c>
      <c r="N7108" t="b">
        <v>0</v>
      </c>
      <c r="O7108" s="2">
        <v>45666.534189502316</v>
      </c>
      <c r="P7108" s="2">
        <v>45670.41423480324</v>
      </c>
      <c r="Q7108" t="s">
        <v>301</v>
      </c>
      <c r="R7108" t="s">
        <v>543</v>
      </c>
      <c r="S7108" s="2"/>
      <c r="V7108" s="2">
        <v>45666.534189583334</v>
      </c>
      <c r="W7108" s="2">
        <v>45666.534189583334</v>
      </c>
      <c r="X7108" t="b">
        <v>0</v>
      </c>
      <c r="Y7108" t="s">
        <v>602</v>
      </c>
      <c r="Z7108" t="s">
        <v>1810</v>
      </c>
      <c r="AA7108" t="s">
        <v>2</v>
      </c>
    </row>
    <row r="7109" spans="1:27" x14ac:dyDescent="0.3">
      <c r="A7109" t="s">
        <v>2109</v>
      </c>
      <c r="B7109" t="s">
        <v>670</v>
      </c>
      <c r="C7109" t="s">
        <v>541</v>
      </c>
      <c r="D7109" t="s">
        <v>542</v>
      </c>
      <c r="E7109" t="s">
        <v>763</v>
      </c>
      <c r="F7109" t="s">
        <v>764</v>
      </c>
      <c r="G7109" t="s">
        <v>1150</v>
      </c>
      <c r="H7109" t="s">
        <v>509</v>
      </c>
      <c r="J7109" s="2">
        <v>45471</v>
      </c>
      <c r="K7109" s="5">
        <v>202402</v>
      </c>
      <c r="M7109" t="b">
        <v>0</v>
      </c>
      <c r="N7109" t="b">
        <v>0</v>
      </c>
      <c r="O7109" s="2">
        <v>45666.534442939817</v>
      </c>
      <c r="P7109" s="2">
        <v>45670.414426157404</v>
      </c>
      <c r="Q7109" t="s">
        <v>301</v>
      </c>
      <c r="R7109" t="s">
        <v>543</v>
      </c>
      <c r="S7109" s="2"/>
      <c r="V7109" s="2">
        <v>45666.534443136574</v>
      </c>
      <c r="W7109" s="2">
        <v>45666.534443136574</v>
      </c>
      <c r="X7109" t="b">
        <v>0</v>
      </c>
      <c r="Y7109" t="s">
        <v>602</v>
      </c>
      <c r="Z7109" t="s">
        <v>1810</v>
      </c>
      <c r="AA7109" t="s">
        <v>6</v>
      </c>
    </row>
    <row r="7110" spans="1:27" x14ac:dyDescent="0.3">
      <c r="A7110" t="s">
        <v>2110</v>
      </c>
      <c r="B7110" t="s">
        <v>670</v>
      </c>
      <c r="C7110" t="s">
        <v>541</v>
      </c>
      <c r="D7110" t="s">
        <v>542</v>
      </c>
      <c r="E7110" t="s">
        <v>763</v>
      </c>
      <c r="F7110" t="s">
        <v>764</v>
      </c>
      <c r="G7110" t="s">
        <v>1150</v>
      </c>
      <c r="H7110" t="s">
        <v>509</v>
      </c>
      <c r="J7110" s="2">
        <v>45380</v>
      </c>
      <c r="K7110" s="5">
        <v>202401</v>
      </c>
      <c r="M7110" t="b">
        <v>0</v>
      </c>
      <c r="N7110" t="b">
        <v>0</v>
      </c>
      <c r="O7110" s="2">
        <v>45666.53449795139</v>
      </c>
      <c r="P7110" s="2">
        <v>45670.414465856484</v>
      </c>
      <c r="Q7110" t="s">
        <v>301</v>
      </c>
      <c r="R7110" t="s">
        <v>543</v>
      </c>
      <c r="S7110" s="2"/>
      <c r="V7110" s="2">
        <v>45666.534498229164</v>
      </c>
      <c r="W7110" s="2">
        <v>45666.534498229164</v>
      </c>
      <c r="X7110" t="b">
        <v>0</v>
      </c>
      <c r="Y7110" t="s">
        <v>602</v>
      </c>
      <c r="Z7110" t="s">
        <v>1810</v>
      </c>
      <c r="AA7110" t="s">
        <v>303</v>
      </c>
    </row>
    <row r="7111" spans="1:27" x14ac:dyDescent="0.3">
      <c r="A7111" t="s">
        <v>2111</v>
      </c>
      <c r="B7111" t="s">
        <v>670</v>
      </c>
      <c r="C7111" t="s">
        <v>541</v>
      </c>
      <c r="D7111" t="s">
        <v>542</v>
      </c>
      <c r="E7111" t="s">
        <v>735</v>
      </c>
      <c r="F7111" t="s">
        <v>736</v>
      </c>
      <c r="G7111" t="s">
        <v>1150</v>
      </c>
      <c r="H7111" t="s">
        <v>509</v>
      </c>
      <c r="J7111" s="2">
        <v>45471</v>
      </c>
      <c r="K7111" s="5">
        <v>202402</v>
      </c>
      <c r="M7111" t="b">
        <v>0</v>
      </c>
      <c r="N7111" t="b">
        <v>0</v>
      </c>
      <c r="O7111" s="2">
        <v>45666.534455057874</v>
      </c>
      <c r="P7111" s="2">
        <v>45670.414434456019</v>
      </c>
      <c r="Q7111" t="s">
        <v>301</v>
      </c>
      <c r="R7111" t="s">
        <v>543</v>
      </c>
      <c r="S7111" s="2"/>
      <c r="V7111" s="2">
        <v>45666.534455057874</v>
      </c>
      <c r="W7111" s="2">
        <v>45666.534455057874</v>
      </c>
      <c r="X7111" t="b">
        <v>0</v>
      </c>
      <c r="Y7111" t="s">
        <v>602</v>
      </c>
      <c r="Z7111" t="s">
        <v>1810</v>
      </c>
      <c r="AA7111" t="s">
        <v>335</v>
      </c>
    </row>
    <row r="7112" spans="1:27" x14ac:dyDescent="0.3">
      <c r="A7112" t="s">
        <v>2112</v>
      </c>
      <c r="B7112" t="s">
        <v>670</v>
      </c>
      <c r="C7112" t="s">
        <v>541</v>
      </c>
      <c r="D7112" t="s">
        <v>542</v>
      </c>
      <c r="E7112" t="s">
        <v>735</v>
      </c>
      <c r="F7112" t="s">
        <v>736</v>
      </c>
      <c r="G7112" t="s">
        <v>1150</v>
      </c>
      <c r="H7112" t="s">
        <v>509</v>
      </c>
      <c r="J7112" s="2">
        <v>45380</v>
      </c>
      <c r="K7112" s="5">
        <v>202401</v>
      </c>
      <c r="M7112" t="b">
        <v>0</v>
      </c>
      <c r="N7112" t="b">
        <v>0</v>
      </c>
      <c r="O7112" s="2">
        <v>45666.534419872682</v>
      </c>
      <c r="P7112" s="2">
        <v>45670.41440883102</v>
      </c>
      <c r="Q7112" t="s">
        <v>301</v>
      </c>
      <c r="R7112" t="s">
        <v>543</v>
      </c>
      <c r="S7112" s="2"/>
      <c r="V7112" s="2">
        <v>45666.534420104166</v>
      </c>
      <c r="W7112" s="2">
        <v>45666.534420104166</v>
      </c>
      <c r="X7112" t="b">
        <v>0</v>
      </c>
      <c r="Y7112" t="s">
        <v>602</v>
      </c>
      <c r="Z7112" t="s">
        <v>1810</v>
      </c>
      <c r="AA7112" t="s">
        <v>310</v>
      </c>
    </row>
    <row r="7113" spans="1:27" x14ac:dyDescent="0.3">
      <c r="A7113" t="s">
        <v>2113</v>
      </c>
      <c r="B7113" t="s">
        <v>670</v>
      </c>
      <c r="C7113" t="s">
        <v>541</v>
      </c>
      <c r="D7113" t="s">
        <v>542</v>
      </c>
      <c r="E7113" t="s">
        <v>741</v>
      </c>
      <c r="F7113" t="s">
        <v>742</v>
      </c>
      <c r="G7113" t="s">
        <v>1150</v>
      </c>
      <c r="H7113" t="s">
        <v>509</v>
      </c>
      <c r="J7113" s="2">
        <v>45471</v>
      </c>
      <c r="K7113" s="5">
        <v>202402</v>
      </c>
      <c r="M7113" t="b">
        <v>0</v>
      </c>
      <c r="N7113" t="b">
        <v>0</v>
      </c>
      <c r="O7113" s="2">
        <v>45666.534099849538</v>
      </c>
      <c r="P7113" s="2">
        <v>45670.414173113422</v>
      </c>
      <c r="Q7113" t="s">
        <v>301</v>
      </c>
      <c r="R7113" t="s">
        <v>543</v>
      </c>
      <c r="S7113" s="2"/>
      <c r="V7113" s="2">
        <v>45666.534099965276</v>
      </c>
      <c r="W7113" s="2">
        <v>45666.534099965276</v>
      </c>
      <c r="X7113" t="b">
        <v>0</v>
      </c>
      <c r="Y7113" t="s">
        <v>602</v>
      </c>
      <c r="Z7113" t="s">
        <v>1810</v>
      </c>
      <c r="AA7113" t="s">
        <v>308</v>
      </c>
    </row>
    <row r="7114" spans="1:27" x14ac:dyDescent="0.3">
      <c r="A7114" t="s">
        <v>2114</v>
      </c>
      <c r="B7114" t="s">
        <v>670</v>
      </c>
      <c r="C7114" t="s">
        <v>541</v>
      </c>
      <c r="D7114" t="s">
        <v>542</v>
      </c>
      <c r="E7114" t="s">
        <v>741</v>
      </c>
      <c r="F7114" t="s">
        <v>742</v>
      </c>
      <c r="G7114" t="s">
        <v>1150</v>
      </c>
      <c r="H7114" t="s">
        <v>509</v>
      </c>
      <c r="J7114" s="2">
        <v>45380</v>
      </c>
      <c r="K7114" s="5">
        <v>202401</v>
      </c>
      <c r="M7114" t="b">
        <v>0</v>
      </c>
      <c r="N7114" t="b">
        <v>0</v>
      </c>
      <c r="O7114" s="2">
        <v>45666.534508449076</v>
      </c>
      <c r="P7114" s="2">
        <v>45670.414472337965</v>
      </c>
      <c r="Q7114" t="s">
        <v>301</v>
      </c>
      <c r="R7114" t="s">
        <v>543</v>
      </c>
      <c r="S7114" s="2"/>
      <c r="V7114" s="2">
        <v>45666.534508715275</v>
      </c>
      <c r="W7114" s="2">
        <v>45666.534508715275</v>
      </c>
      <c r="X7114" t="b">
        <v>0</v>
      </c>
      <c r="Y7114" t="s">
        <v>602</v>
      </c>
      <c r="Z7114" t="s">
        <v>1810</v>
      </c>
      <c r="AA7114" t="s">
        <v>304</v>
      </c>
    </row>
    <row r="7115" spans="1:27" x14ac:dyDescent="0.3">
      <c r="A7115" t="s">
        <v>2102</v>
      </c>
      <c r="B7115" t="s">
        <v>670</v>
      </c>
      <c r="C7115" t="s">
        <v>541</v>
      </c>
      <c r="D7115" t="s">
        <v>542</v>
      </c>
      <c r="E7115" t="s">
        <v>2103</v>
      </c>
      <c r="F7115" t="s">
        <v>2104</v>
      </c>
      <c r="G7115" t="s">
        <v>11</v>
      </c>
      <c r="H7115" t="s">
        <v>509</v>
      </c>
      <c r="J7115" s="2">
        <v>45471</v>
      </c>
      <c r="K7115" s="5">
        <v>202402</v>
      </c>
      <c r="M7115" t="b">
        <v>0</v>
      </c>
      <c r="N7115" t="b">
        <v>0</v>
      </c>
      <c r="O7115" s="2">
        <v>45666.534559178239</v>
      </c>
      <c r="P7115" s="2">
        <v>45670.414508182868</v>
      </c>
      <c r="Q7115" t="s">
        <v>301</v>
      </c>
      <c r="R7115" t="s">
        <v>543</v>
      </c>
      <c r="S7115" s="2"/>
      <c r="V7115" s="2">
        <v>45666.534559293985</v>
      </c>
      <c r="W7115" s="2">
        <v>45666.534559293985</v>
      </c>
      <c r="X7115" t="b">
        <v>0</v>
      </c>
      <c r="Y7115" t="s">
        <v>602</v>
      </c>
      <c r="Z7115" t="s">
        <v>1810</v>
      </c>
      <c r="AA7115" t="s">
        <v>2</v>
      </c>
    </row>
    <row r="7116" spans="1:27" x14ac:dyDescent="0.3">
      <c r="A7116" t="s">
        <v>2081</v>
      </c>
      <c r="B7116" t="s">
        <v>670</v>
      </c>
      <c r="C7116" t="s">
        <v>541</v>
      </c>
      <c r="D7116" t="s">
        <v>542</v>
      </c>
      <c r="E7116" t="s">
        <v>743</v>
      </c>
      <c r="F7116" t="s">
        <v>744</v>
      </c>
      <c r="G7116" t="s">
        <v>11</v>
      </c>
      <c r="H7116" t="s">
        <v>509</v>
      </c>
      <c r="J7116" s="2">
        <v>45380</v>
      </c>
      <c r="K7116" s="5">
        <v>202401</v>
      </c>
      <c r="M7116" t="b">
        <v>0</v>
      </c>
      <c r="N7116" t="b">
        <v>0</v>
      </c>
      <c r="O7116" s="2">
        <v>45669.522449270837</v>
      </c>
      <c r="P7116" s="2">
        <v>45670.41424140046</v>
      </c>
      <c r="Q7116" t="s">
        <v>301</v>
      </c>
      <c r="R7116" t="s">
        <v>543</v>
      </c>
      <c r="S7116" s="2"/>
      <c r="V7116" s="2">
        <v>45669.522449386575</v>
      </c>
      <c r="W7116" s="2">
        <v>45669.522449386575</v>
      </c>
      <c r="X7116" t="b">
        <v>0</v>
      </c>
      <c r="Y7116" t="s">
        <v>602</v>
      </c>
      <c r="Z7116" t="s">
        <v>1810</v>
      </c>
      <c r="AA7116" t="s">
        <v>2</v>
      </c>
    </row>
    <row r="7117" spans="1:27" x14ac:dyDescent="0.3">
      <c r="A7117" t="s">
        <v>2082</v>
      </c>
      <c r="B7117" t="s">
        <v>670</v>
      </c>
      <c r="C7117" t="s">
        <v>541</v>
      </c>
      <c r="D7117" t="s">
        <v>542</v>
      </c>
      <c r="E7117" t="s">
        <v>2083</v>
      </c>
      <c r="F7117" t="s">
        <v>2084</v>
      </c>
      <c r="G7117" t="s">
        <v>11</v>
      </c>
      <c r="H7117" t="s">
        <v>509</v>
      </c>
      <c r="J7117" s="2">
        <v>45471</v>
      </c>
      <c r="K7117" s="5">
        <v>202402</v>
      </c>
      <c r="M7117" t="b">
        <v>0</v>
      </c>
      <c r="N7117" t="b">
        <v>0</v>
      </c>
      <c r="O7117" s="2">
        <v>45669.52249988426</v>
      </c>
      <c r="P7117" s="2">
        <v>45670.414279548611</v>
      </c>
      <c r="Q7117" t="s">
        <v>301</v>
      </c>
      <c r="R7117" t="s">
        <v>543</v>
      </c>
      <c r="S7117" s="2"/>
      <c r="V7117" s="2">
        <v>45669.522500150466</v>
      </c>
      <c r="W7117" s="2">
        <v>45669.522500150466</v>
      </c>
      <c r="X7117" t="b">
        <v>0</v>
      </c>
      <c r="Y7117" t="s">
        <v>602</v>
      </c>
      <c r="Z7117" t="s">
        <v>1810</v>
      </c>
      <c r="AA7117" t="s">
        <v>309</v>
      </c>
    </row>
    <row r="7118" spans="1:27" x14ac:dyDescent="0.3">
      <c r="A7118" t="s">
        <v>2085</v>
      </c>
      <c r="B7118" t="s">
        <v>670</v>
      </c>
      <c r="C7118" t="s">
        <v>541</v>
      </c>
      <c r="D7118" t="s">
        <v>542</v>
      </c>
      <c r="E7118" t="s">
        <v>2086</v>
      </c>
      <c r="F7118" t="s">
        <v>2087</v>
      </c>
      <c r="G7118" t="s">
        <v>11</v>
      </c>
      <c r="H7118" t="s">
        <v>509</v>
      </c>
      <c r="J7118" s="2">
        <v>45471</v>
      </c>
      <c r="K7118" s="5">
        <v>202402</v>
      </c>
      <c r="M7118" t="b">
        <v>0</v>
      </c>
      <c r="N7118" t="b">
        <v>0</v>
      </c>
      <c r="O7118" s="2">
        <v>45666.534394131944</v>
      </c>
      <c r="P7118" s="2">
        <v>45670.414388425925</v>
      </c>
      <c r="Q7118" t="s">
        <v>301</v>
      </c>
      <c r="R7118" t="s">
        <v>543</v>
      </c>
      <c r="S7118" s="2"/>
      <c r="V7118" s="2">
        <v>45666.534394363429</v>
      </c>
      <c r="W7118" s="2">
        <v>45666.534394363429</v>
      </c>
      <c r="X7118" t="b">
        <v>0</v>
      </c>
      <c r="Y7118" t="s">
        <v>602</v>
      </c>
      <c r="Z7118" t="s">
        <v>1810</v>
      </c>
      <c r="AA7118" t="s">
        <v>6</v>
      </c>
    </row>
    <row r="7119" spans="1:27" x14ac:dyDescent="0.3">
      <c r="A7119" t="s">
        <v>2092</v>
      </c>
      <c r="B7119" t="s">
        <v>670</v>
      </c>
      <c r="C7119" t="s">
        <v>541</v>
      </c>
      <c r="D7119" t="s">
        <v>542</v>
      </c>
      <c r="E7119" t="s">
        <v>2090</v>
      </c>
      <c r="F7119" t="s">
        <v>2091</v>
      </c>
      <c r="G7119" t="s">
        <v>11</v>
      </c>
      <c r="H7119" t="s">
        <v>509</v>
      </c>
      <c r="J7119" s="2">
        <v>45471</v>
      </c>
      <c r="K7119" s="5">
        <v>202402</v>
      </c>
      <c r="M7119" t="b">
        <v>0</v>
      </c>
      <c r="N7119" t="b">
        <v>0</v>
      </c>
      <c r="O7119" s="2">
        <v>45666.534501388887</v>
      </c>
      <c r="P7119" s="2">
        <v>45670.414467939816</v>
      </c>
      <c r="Q7119" t="s">
        <v>301</v>
      </c>
      <c r="R7119" t="s">
        <v>543</v>
      </c>
      <c r="S7119" s="2"/>
      <c r="V7119" s="2">
        <v>45666.534501585651</v>
      </c>
      <c r="W7119" s="2">
        <v>45666.534501585651</v>
      </c>
      <c r="X7119" t="b">
        <v>0</v>
      </c>
      <c r="Y7119" t="s">
        <v>602</v>
      </c>
      <c r="Z7119" t="s">
        <v>1810</v>
      </c>
      <c r="AA7119" t="s">
        <v>6</v>
      </c>
    </row>
    <row r="7120" spans="1:27" x14ac:dyDescent="0.3">
      <c r="A7120" t="s">
        <v>2099</v>
      </c>
      <c r="B7120" t="s">
        <v>670</v>
      </c>
      <c r="C7120" t="s">
        <v>541</v>
      </c>
      <c r="D7120" t="s">
        <v>542</v>
      </c>
      <c r="E7120" t="s">
        <v>2100</v>
      </c>
      <c r="F7120" t="s">
        <v>2101</v>
      </c>
      <c r="G7120" t="s">
        <v>1150</v>
      </c>
      <c r="H7120" t="s">
        <v>509</v>
      </c>
      <c r="J7120" s="2">
        <v>45380</v>
      </c>
      <c r="K7120" s="5">
        <v>202401</v>
      </c>
      <c r="M7120" t="b">
        <v>0</v>
      </c>
      <c r="N7120" t="b">
        <v>0</v>
      </c>
      <c r="O7120" s="2">
        <v>45666.534023692133</v>
      </c>
      <c r="P7120" s="2">
        <v>45670.41411484954</v>
      </c>
      <c r="Q7120" t="s">
        <v>301</v>
      </c>
      <c r="R7120" t="s">
        <v>543</v>
      </c>
      <c r="S7120" s="2"/>
      <c r="V7120" s="2">
        <v>45666.534023958331</v>
      </c>
      <c r="W7120" s="2">
        <v>45666.534023958331</v>
      </c>
      <c r="X7120" t="b">
        <v>0</v>
      </c>
      <c r="Y7120" t="s">
        <v>602</v>
      </c>
      <c r="Z7120" t="s">
        <v>1810</v>
      </c>
      <c r="AA7120" t="s">
        <v>303</v>
      </c>
    </row>
    <row r="7121" spans="1:27" x14ac:dyDescent="0.3">
      <c r="A7121" t="s">
        <v>2089</v>
      </c>
      <c r="B7121" t="s">
        <v>670</v>
      </c>
      <c r="C7121" t="s">
        <v>541</v>
      </c>
      <c r="D7121" t="s">
        <v>542</v>
      </c>
      <c r="E7121" t="s">
        <v>2090</v>
      </c>
      <c r="F7121" t="s">
        <v>2091</v>
      </c>
      <c r="G7121" t="s">
        <v>11</v>
      </c>
      <c r="H7121" t="s">
        <v>509</v>
      </c>
      <c r="J7121" s="2">
        <v>45380</v>
      </c>
      <c r="K7121" s="5">
        <v>202401</v>
      </c>
      <c r="M7121" t="b">
        <v>0</v>
      </c>
      <c r="N7121" t="b">
        <v>0</v>
      </c>
      <c r="O7121" s="2">
        <v>45666.534302118052</v>
      </c>
      <c r="P7121" s="2">
        <v>45670.414324108795</v>
      </c>
      <c r="Q7121" t="s">
        <v>301</v>
      </c>
      <c r="R7121" t="s">
        <v>543</v>
      </c>
      <c r="S7121" s="2"/>
      <c r="V7121" s="2">
        <v>45666.534302233798</v>
      </c>
      <c r="W7121" s="2">
        <v>45666.534302233798</v>
      </c>
      <c r="X7121" t="b">
        <v>0</v>
      </c>
      <c r="Y7121" t="s">
        <v>602</v>
      </c>
      <c r="Z7121" t="s">
        <v>1810</v>
      </c>
      <c r="AA7121" t="s">
        <v>308</v>
      </c>
    </row>
    <row r="7122" spans="1:27" x14ac:dyDescent="0.3">
      <c r="A7122" t="s">
        <v>2088</v>
      </c>
      <c r="B7122" t="s">
        <v>670</v>
      </c>
      <c r="C7122" t="s">
        <v>541</v>
      </c>
      <c r="D7122" t="s">
        <v>542</v>
      </c>
      <c r="E7122" t="s">
        <v>2086</v>
      </c>
      <c r="F7122" t="s">
        <v>2087</v>
      </c>
      <c r="G7122" t="s">
        <v>11</v>
      </c>
      <c r="H7122" t="s">
        <v>509</v>
      </c>
      <c r="J7122" s="2">
        <v>45380</v>
      </c>
      <c r="K7122" s="5">
        <v>202401</v>
      </c>
      <c r="M7122" t="b">
        <v>0</v>
      </c>
      <c r="N7122" t="b">
        <v>0</v>
      </c>
      <c r="O7122" s="2">
        <v>45666.534379247685</v>
      </c>
      <c r="P7122" s="2">
        <v>45670.414376238426</v>
      </c>
      <c r="Q7122" t="s">
        <v>301</v>
      </c>
      <c r="R7122" t="s">
        <v>543</v>
      </c>
      <c r="S7122" s="2"/>
      <c r="V7122" s="2">
        <v>45666.534379513891</v>
      </c>
      <c r="W7122" s="2">
        <v>45666.534379513891</v>
      </c>
      <c r="X7122" t="b">
        <v>0</v>
      </c>
      <c r="Y7122" t="s">
        <v>602</v>
      </c>
      <c r="Z7122" t="s">
        <v>1810</v>
      </c>
      <c r="AA7122" t="s">
        <v>6</v>
      </c>
    </row>
    <row r="7123" spans="1:27" x14ac:dyDescent="0.3">
      <c r="A7123" t="s">
        <v>2052</v>
      </c>
      <c r="B7123" t="s">
        <v>670</v>
      </c>
      <c r="C7123" t="s">
        <v>541</v>
      </c>
      <c r="D7123" t="s">
        <v>542</v>
      </c>
      <c r="E7123" t="s">
        <v>713</v>
      </c>
      <c r="F7123" t="s">
        <v>714</v>
      </c>
      <c r="G7123" t="s">
        <v>8</v>
      </c>
      <c r="H7123" t="s">
        <v>511</v>
      </c>
      <c r="J7123" s="2">
        <v>45471</v>
      </c>
      <c r="K7123" s="5">
        <v>202402</v>
      </c>
      <c r="M7123" t="b">
        <v>0</v>
      </c>
      <c r="N7123" t="b">
        <v>0</v>
      </c>
      <c r="O7123" s="2">
        <v>45669.522557523145</v>
      </c>
      <c r="P7123" s="2">
        <v>45670.414321724536</v>
      </c>
      <c r="Q7123" t="s">
        <v>301</v>
      </c>
      <c r="R7123" t="s">
        <v>543</v>
      </c>
      <c r="S7123" s="2"/>
      <c r="V7123" s="2">
        <v>45669.522557523145</v>
      </c>
      <c r="W7123" s="2">
        <v>45669.522557523145</v>
      </c>
      <c r="X7123" t="b">
        <v>0</v>
      </c>
      <c r="Y7123" t="s">
        <v>602</v>
      </c>
      <c r="Z7123" t="s">
        <v>1810</v>
      </c>
      <c r="AA7123" t="s">
        <v>377</v>
      </c>
    </row>
    <row r="7124" spans="1:27" x14ac:dyDescent="0.3">
      <c r="A7124" t="s">
        <v>2051</v>
      </c>
      <c r="B7124" t="s">
        <v>670</v>
      </c>
      <c r="C7124" t="s">
        <v>541</v>
      </c>
      <c r="D7124" t="s">
        <v>542</v>
      </c>
      <c r="E7124" t="s">
        <v>713</v>
      </c>
      <c r="F7124" t="s">
        <v>714</v>
      </c>
      <c r="G7124" t="s">
        <v>8</v>
      </c>
      <c r="H7124" t="s">
        <v>511</v>
      </c>
      <c r="J7124" s="2">
        <v>45380</v>
      </c>
      <c r="K7124" s="5">
        <v>202401</v>
      </c>
      <c r="M7124" t="b">
        <v>0</v>
      </c>
      <c r="N7124" t="b">
        <v>0</v>
      </c>
      <c r="O7124" s="2">
        <v>45669.522478900464</v>
      </c>
      <c r="P7124" s="2">
        <v>45670.414264386571</v>
      </c>
      <c r="Q7124" t="s">
        <v>301</v>
      </c>
      <c r="R7124" t="s">
        <v>543</v>
      </c>
      <c r="S7124" s="2"/>
      <c r="V7124" s="2">
        <v>45669.522478900464</v>
      </c>
      <c r="W7124" s="2">
        <v>45669.522478900464</v>
      </c>
      <c r="X7124" t="b">
        <v>0</v>
      </c>
      <c r="Y7124" t="s">
        <v>602</v>
      </c>
      <c r="Z7124" t="s">
        <v>1810</v>
      </c>
      <c r="AA7124" t="s">
        <v>315</v>
      </c>
    </row>
    <row r="7125" spans="1:27" x14ac:dyDescent="0.3">
      <c r="A7125" t="s">
        <v>2128</v>
      </c>
      <c r="B7125" t="s">
        <v>670</v>
      </c>
      <c r="C7125" t="s">
        <v>541</v>
      </c>
      <c r="D7125" t="s">
        <v>542</v>
      </c>
      <c r="E7125" t="s">
        <v>2129</v>
      </c>
      <c r="F7125" t="s">
        <v>2130</v>
      </c>
      <c r="G7125" t="s">
        <v>10</v>
      </c>
      <c r="H7125" t="s">
        <v>512</v>
      </c>
      <c r="J7125" s="2">
        <v>45380</v>
      </c>
      <c r="K7125" s="5">
        <v>202401</v>
      </c>
      <c r="M7125" t="b">
        <v>0</v>
      </c>
      <c r="N7125" t="b">
        <v>0</v>
      </c>
      <c r="O7125" s="2">
        <v>45666.533998761573</v>
      </c>
      <c r="P7125" s="2">
        <v>45670.414096909721</v>
      </c>
      <c r="Q7125" t="s">
        <v>301</v>
      </c>
      <c r="R7125" t="s">
        <v>543</v>
      </c>
      <c r="S7125" s="2"/>
      <c r="V7125" s="2">
        <v>45666.533999074076</v>
      </c>
      <c r="W7125" s="2">
        <v>45666.533999074076</v>
      </c>
      <c r="X7125" t="b">
        <v>0</v>
      </c>
      <c r="Y7125" t="s">
        <v>602</v>
      </c>
      <c r="Z7125" t="s">
        <v>1810</v>
      </c>
      <c r="AA7125" t="s">
        <v>312</v>
      </c>
    </row>
    <row r="7126" spans="1:27" x14ac:dyDescent="0.3">
      <c r="A7126" t="s">
        <v>2048</v>
      </c>
      <c r="B7126" t="s">
        <v>670</v>
      </c>
      <c r="C7126" t="s">
        <v>541</v>
      </c>
      <c r="D7126" t="s">
        <v>542</v>
      </c>
      <c r="E7126" t="s">
        <v>2049</v>
      </c>
      <c r="F7126" t="s">
        <v>2050</v>
      </c>
      <c r="G7126" t="s">
        <v>8</v>
      </c>
      <c r="H7126" t="s">
        <v>511</v>
      </c>
      <c r="J7126" s="2">
        <v>45380</v>
      </c>
      <c r="K7126" s="5">
        <v>202401</v>
      </c>
      <c r="M7126" t="b">
        <v>0</v>
      </c>
      <c r="N7126" t="b">
        <v>0</v>
      </c>
      <c r="O7126" s="2">
        <v>45669.522701423608</v>
      </c>
      <c r="P7126" s="2">
        <v>45670.414436840278</v>
      </c>
      <c r="Q7126" t="s">
        <v>301</v>
      </c>
      <c r="R7126" t="s">
        <v>543</v>
      </c>
      <c r="S7126" s="2"/>
      <c r="V7126" s="2">
        <v>45669.522701469905</v>
      </c>
      <c r="W7126" s="2">
        <v>45669.522701469905</v>
      </c>
      <c r="X7126" t="b">
        <v>0</v>
      </c>
      <c r="Y7126" t="s">
        <v>602</v>
      </c>
      <c r="Z7126" t="s">
        <v>1810</v>
      </c>
      <c r="AA7126" t="s">
        <v>2517</v>
      </c>
    </row>
    <row r="7127" spans="1:27" x14ac:dyDescent="0.3">
      <c r="A7127" t="s">
        <v>2056</v>
      </c>
      <c r="B7127" t="s">
        <v>670</v>
      </c>
      <c r="C7127" t="s">
        <v>541</v>
      </c>
      <c r="D7127" t="s">
        <v>542</v>
      </c>
      <c r="E7127" t="s">
        <v>755</v>
      </c>
      <c r="F7127" t="s">
        <v>756</v>
      </c>
      <c r="G7127" t="s">
        <v>8</v>
      </c>
      <c r="H7127" t="s">
        <v>511</v>
      </c>
      <c r="J7127" s="2">
        <v>45471</v>
      </c>
      <c r="K7127" s="5">
        <v>202402</v>
      </c>
      <c r="M7127" t="b">
        <v>0</v>
      </c>
      <c r="N7127" t="b">
        <v>0</v>
      </c>
      <c r="O7127" s="2">
        <v>45669.522599421296</v>
      </c>
      <c r="P7127" s="2">
        <v>45670.414356053239</v>
      </c>
      <c r="Q7127" t="s">
        <v>301</v>
      </c>
      <c r="R7127" t="s">
        <v>543</v>
      </c>
      <c r="S7127" s="2"/>
      <c r="V7127" s="2">
        <v>45669.522599618052</v>
      </c>
      <c r="W7127" s="2">
        <v>45669.522599618052</v>
      </c>
      <c r="X7127" t="b">
        <v>0</v>
      </c>
      <c r="Y7127" t="s">
        <v>602</v>
      </c>
      <c r="Z7127" t="s">
        <v>1810</v>
      </c>
      <c r="AA7127" t="s">
        <v>2641</v>
      </c>
    </row>
    <row r="7128" spans="1:27" x14ac:dyDescent="0.3">
      <c r="A7128" t="s">
        <v>2053</v>
      </c>
      <c r="B7128" t="s">
        <v>670</v>
      </c>
      <c r="C7128" t="s">
        <v>541</v>
      </c>
      <c r="D7128" t="s">
        <v>542</v>
      </c>
      <c r="E7128" t="s">
        <v>2054</v>
      </c>
      <c r="F7128" t="s">
        <v>2055</v>
      </c>
      <c r="G7128" t="s">
        <v>8</v>
      </c>
      <c r="H7128" t="s">
        <v>511</v>
      </c>
      <c r="J7128" s="2">
        <v>45380</v>
      </c>
      <c r="K7128" s="5">
        <v>202401</v>
      </c>
      <c r="M7128" t="b">
        <v>0</v>
      </c>
      <c r="N7128" t="b">
        <v>0</v>
      </c>
      <c r="O7128" s="2">
        <v>45669.52261177083</v>
      </c>
      <c r="P7128" s="2">
        <v>45670.414365046294</v>
      </c>
      <c r="Q7128" t="s">
        <v>301</v>
      </c>
      <c r="R7128" t="s">
        <v>543</v>
      </c>
      <c r="S7128" s="2"/>
      <c r="V7128" s="2">
        <v>45669.522611886576</v>
      </c>
      <c r="W7128" s="2">
        <v>45669.522611886576</v>
      </c>
      <c r="X7128" t="b">
        <v>0</v>
      </c>
      <c r="Y7128" t="s">
        <v>602</v>
      </c>
      <c r="Z7128" t="s">
        <v>1810</v>
      </c>
      <c r="AA7128" t="s">
        <v>324</v>
      </c>
    </row>
    <row r="7129" spans="1:27" x14ac:dyDescent="0.3">
      <c r="A7129" t="s">
        <v>2126</v>
      </c>
      <c r="B7129" t="s">
        <v>670</v>
      </c>
      <c r="C7129" t="s">
        <v>541</v>
      </c>
      <c r="D7129" t="s">
        <v>542</v>
      </c>
      <c r="E7129" t="s">
        <v>678</v>
      </c>
      <c r="F7129" t="s">
        <v>679</v>
      </c>
      <c r="G7129" t="s">
        <v>8</v>
      </c>
      <c r="H7129" t="s">
        <v>511</v>
      </c>
      <c r="J7129" s="2">
        <v>45380</v>
      </c>
      <c r="K7129" s="5">
        <v>202401</v>
      </c>
      <c r="M7129" t="b">
        <v>0</v>
      </c>
      <c r="N7129" t="b">
        <v>0</v>
      </c>
      <c r="O7129" s="2">
        <v>45669.522714155093</v>
      </c>
      <c r="P7129" s="2">
        <v>45670.41444552083</v>
      </c>
      <c r="Q7129" t="s">
        <v>301</v>
      </c>
      <c r="R7129" t="s">
        <v>543</v>
      </c>
      <c r="S7129" s="2"/>
      <c r="V7129" s="2">
        <v>45669.52271435185</v>
      </c>
      <c r="W7129" s="2">
        <v>45669.52271435185</v>
      </c>
      <c r="X7129" t="b">
        <v>0</v>
      </c>
      <c r="Y7129" t="s">
        <v>602</v>
      </c>
      <c r="Z7129" t="s">
        <v>1810</v>
      </c>
      <c r="AA7129" t="s">
        <v>2</v>
      </c>
    </row>
    <row r="7130" spans="1:27" x14ac:dyDescent="0.3">
      <c r="A7130" t="s">
        <v>2127</v>
      </c>
      <c r="B7130" t="s">
        <v>670</v>
      </c>
      <c r="C7130" t="s">
        <v>541</v>
      </c>
      <c r="D7130" t="s">
        <v>542</v>
      </c>
      <c r="E7130" t="s">
        <v>678</v>
      </c>
      <c r="F7130" t="s">
        <v>679</v>
      </c>
      <c r="G7130" t="s">
        <v>8</v>
      </c>
      <c r="H7130" t="s">
        <v>511</v>
      </c>
      <c r="J7130" s="2">
        <v>45471</v>
      </c>
      <c r="K7130" s="5">
        <v>202402</v>
      </c>
      <c r="M7130" t="b">
        <v>0</v>
      </c>
      <c r="N7130" t="b">
        <v>0</v>
      </c>
      <c r="O7130" s="2">
        <v>45669.522277118056</v>
      </c>
      <c r="P7130" s="2">
        <v>45670.41409903935</v>
      </c>
      <c r="Q7130" t="s">
        <v>301</v>
      </c>
      <c r="R7130" t="s">
        <v>543</v>
      </c>
      <c r="S7130" s="2"/>
      <c r="V7130" s="2">
        <v>45669.522277280092</v>
      </c>
      <c r="W7130" s="2">
        <v>45669.522277280092</v>
      </c>
      <c r="X7130" t="b">
        <v>0</v>
      </c>
      <c r="Y7130" t="s">
        <v>602</v>
      </c>
      <c r="Z7130" t="s">
        <v>1810</v>
      </c>
      <c r="AA7130" t="s">
        <v>6</v>
      </c>
    </row>
    <row r="7131" spans="1:27" x14ac:dyDescent="0.3">
      <c r="A7131" t="s">
        <v>2123</v>
      </c>
      <c r="B7131" t="s">
        <v>670</v>
      </c>
      <c r="C7131" t="s">
        <v>541</v>
      </c>
      <c r="D7131" t="s">
        <v>542</v>
      </c>
      <c r="E7131" t="s">
        <v>2103</v>
      </c>
      <c r="F7131" t="s">
        <v>2104</v>
      </c>
      <c r="G7131" t="s">
        <v>11</v>
      </c>
      <c r="H7131" t="s">
        <v>509</v>
      </c>
      <c r="J7131" s="2">
        <v>45380</v>
      </c>
      <c r="K7131" s="5">
        <v>202401</v>
      </c>
      <c r="M7131" t="b">
        <v>0</v>
      </c>
      <c r="N7131" t="b">
        <v>0</v>
      </c>
      <c r="O7131" s="2">
        <v>45666.534372916663</v>
      </c>
      <c r="P7131" s="2">
        <v>45670.414371840277</v>
      </c>
      <c r="Q7131" t="s">
        <v>301</v>
      </c>
      <c r="R7131" t="s">
        <v>543</v>
      </c>
      <c r="S7131" s="2"/>
      <c r="V7131" s="2">
        <v>45666.534373032409</v>
      </c>
      <c r="W7131" s="2">
        <v>45666.534373032409</v>
      </c>
      <c r="X7131" t="b">
        <v>0</v>
      </c>
      <c r="Y7131" t="s">
        <v>602</v>
      </c>
      <c r="Z7131" t="s">
        <v>1810</v>
      </c>
      <c r="AA7131" t="s">
        <v>2</v>
      </c>
    </row>
    <row r="7132" spans="1:27" x14ac:dyDescent="0.3">
      <c r="A7132" t="s">
        <v>2063</v>
      </c>
      <c r="B7132" t="s">
        <v>670</v>
      </c>
      <c r="C7132" t="s">
        <v>541</v>
      </c>
      <c r="D7132" t="s">
        <v>542</v>
      </c>
      <c r="E7132" t="s">
        <v>784</v>
      </c>
      <c r="F7132" t="s">
        <v>785</v>
      </c>
      <c r="G7132" t="s">
        <v>11</v>
      </c>
      <c r="H7132" t="s">
        <v>509</v>
      </c>
      <c r="J7132" s="2">
        <v>45380</v>
      </c>
      <c r="K7132" s="5">
        <v>202401</v>
      </c>
      <c r="M7132" t="b">
        <v>0</v>
      </c>
      <c r="N7132" t="b">
        <v>0</v>
      </c>
      <c r="O7132" s="2">
        <v>45666.534369525463</v>
      </c>
      <c r="P7132" s="2">
        <v>45680.414093715277</v>
      </c>
      <c r="Q7132" t="s">
        <v>301</v>
      </c>
      <c r="R7132" t="s">
        <v>543</v>
      </c>
      <c r="S7132" s="2"/>
      <c r="V7132" s="2">
        <v>45666.534369675923</v>
      </c>
      <c r="W7132" s="2">
        <v>45666.534369675923</v>
      </c>
      <c r="X7132" t="b">
        <v>0</v>
      </c>
      <c r="Y7132" t="s">
        <v>602</v>
      </c>
      <c r="Z7132" t="s">
        <v>1810</v>
      </c>
      <c r="AA7132" t="s">
        <v>2</v>
      </c>
    </row>
    <row r="7133" spans="1:27" x14ac:dyDescent="0.3">
      <c r="A7133" t="s">
        <v>2062</v>
      </c>
      <c r="B7133" t="s">
        <v>670</v>
      </c>
      <c r="C7133" t="s">
        <v>541</v>
      </c>
      <c r="D7133" t="s">
        <v>542</v>
      </c>
      <c r="E7133" t="s">
        <v>784</v>
      </c>
      <c r="F7133" t="s">
        <v>785</v>
      </c>
      <c r="G7133" t="s">
        <v>11</v>
      </c>
      <c r="H7133" t="s">
        <v>509</v>
      </c>
      <c r="J7133" s="2">
        <v>45471</v>
      </c>
      <c r="K7133" s="5">
        <v>202402</v>
      </c>
      <c r="M7133" t="b">
        <v>0</v>
      </c>
      <c r="N7133" t="b">
        <v>0</v>
      </c>
      <c r="O7133" s="2">
        <v>45666.534071678238</v>
      </c>
      <c r="P7133" s="2">
        <v>45670.414153206017</v>
      </c>
      <c r="Q7133" t="s">
        <v>301</v>
      </c>
      <c r="R7133" t="s">
        <v>543</v>
      </c>
      <c r="S7133" s="2"/>
      <c r="V7133" s="2">
        <v>45666.53407184028</v>
      </c>
      <c r="W7133" s="2">
        <v>45666.53407184028</v>
      </c>
      <c r="X7133" t="b">
        <v>0</v>
      </c>
      <c r="Y7133" t="s">
        <v>602</v>
      </c>
      <c r="Z7133" t="s">
        <v>1810</v>
      </c>
      <c r="AA7133" t="s">
        <v>2</v>
      </c>
    </row>
    <row r="7134" spans="1:27" x14ac:dyDescent="0.3">
      <c r="A7134" t="s">
        <v>2124</v>
      </c>
      <c r="B7134" t="s">
        <v>670</v>
      </c>
      <c r="C7134" t="s">
        <v>541</v>
      </c>
      <c r="D7134" t="s">
        <v>542</v>
      </c>
      <c r="E7134" t="s">
        <v>702</v>
      </c>
      <c r="F7134" t="s">
        <v>703</v>
      </c>
      <c r="G7134" t="s">
        <v>8</v>
      </c>
      <c r="H7134" t="s">
        <v>511</v>
      </c>
      <c r="J7134" s="2">
        <v>45471</v>
      </c>
      <c r="K7134" s="5">
        <v>202402</v>
      </c>
      <c r="M7134" t="b">
        <v>0</v>
      </c>
      <c r="N7134" t="b">
        <v>0</v>
      </c>
      <c r="O7134" s="2">
        <v>45669.522369131948</v>
      </c>
      <c r="P7134" s="2">
        <v>45670.414177627317</v>
      </c>
      <c r="Q7134" t="s">
        <v>301</v>
      </c>
      <c r="R7134" t="s">
        <v>543</v>
      </c>
      <c r="S7134" s="2"/>
      <c r="V7134" s="2">
        <v>45669.522369444443</v>
      </c>
      <c r="W7134" s="2">
        <v>45669.522369444443</v>
      </c>
      <c r="X7134" t="b">
        <v>0</v>
      </c>
      <c r="Y7134" t="s">
        <v>602</v>
      </c>
      <c r="Z7134" t="s">
        <v>1810</v>
      </c>
      <c r="AA7134" t="s">
        <v>304</v>
      </c>
    </row>
    <row r="7135" spans="1:27" x14ac:dyDescent="0.3">
      <c r="A7135" t="s">
        <v>2061</v>
      </c>
      <c r="B7135" t="s">
        <v>670</v>
      </c>
      <c r="C7135" t="s">
        <v>541</v>
      </c>
      <c r="D7135" t="s">
        <v>542</v>
      </c>
      <c r="E7135" t="s">
        <v>758</v>
      </c>
      <c r="F7135" t="s">
        <v>759</v>
      </c>
      <c r="G7135" t="s">
        <v>8</v>
      </c>
      <c r="H7135" t="s">
        <v>511</v>
      </c>
      <c r="J7135" s="2">
        <v>45380</v>
      </c>
      <c r="K7135" s="5">
        <v>202401</v>
      </c>
      <c r="M7135" t="b">
        <v>0</v>
      </c>
      <c r="N7135" t="b">
        <v>0</v>
      </c>
      <c r="O7135" s="2">
        <v>45669.522544756946</v>
      </c>
      <c r="P7135" s="2">
        <v>45670.414312233799</v>
      </c>
      <c r="Q7135" t="s">
        <v>301</v>
      </c>
      <c r="R7135" t="s">
        <v>543</v>
      </c>
      <c r="S7135" s="2"/>
      <c r="V7135" s="2">
        <v>45669.522544907406</v>
      </c>
      <c r="W7135" s="2">
        <v>45669.522544907406</v>
      </c>
      <c r="X7135" t="b">
        <v>0</v>
      </c>
      <c r="Y7135" t="s">
        <v>602</v>
      </c>
      <c r="Z7135" t="s">
        <v>1810</v>
      </c>
      <c r="AA7135" t="s">
        <v>394</v>
      </c>
    </row>
    <row r="7136" spans="1:27" x14ac:dyDescent="0.3">
      <c r="A7136" t="s">
        <v>2125</v>
      </c>
      <c r="B7136" t="s">
        <v>670</v>
      </c>
      <c r="C7136" t="s">
        <v>541</v>
      </c>
      <c r="D7136" t="s">
        <v>542</v>
      </c>
      <c r="E7136" t="s">
        <v>702</v>
      </c>
      <c r="F7136" t="s">
        <v>703</v>
      </c>
      <c r="G7136" t="s">
        <v>8</v>
      </c>
      <c r="H7136" t="s">
        <v>511</v>
      </c>
      <c r="J7136" s="2">
        <v>45380</v>
      </c>
      <c r="K7136" s="5">
        <v>202401</v>
      </c>
      <c r="M7136" t="b">
        <v>0</v>
      </c>
      <c r="N7136" t="b">
        <v>0</v>
      </c>
      <c r="O7136" s="2">
        <v>45669.522482291664</v>
      </c>
      <c r="P7136" s="2">
        <v>45670.41426646991</v>
      </c>
      <c r="Q7136" t="s">
        <v>301</v>
      </c>
      <c r="R7136" t="s">
        <v>543</v>
      </c>
      <c r="S7136" s="2"/>
      <c r="V7136" s="2">
        <v>45669.522482523149</v>
      </c>
      <c r="W7136" s="2">
        <v>45669.522482523149</v>
      </c>
      <c r="X7136" t="b">
        <v>0</v>
      </c>
      <c r="Y7136" t="s">
        <v>602</v>
      </c>
      <c r="Z7136" t="s">
        <v>1810</v>
      </c>
      <c r="AA7136" t="s">
        <v>303</v>
      </c>
    </row>
    <row r="7137" spans="1:27" x14ac:dyDescent="0.3">
      <c r="A7137" t="s">
        <v>2057</v>
      </c>
      <c r="B7137" t="s">
        <v>670</v>
      </c>
      <c r="C7137" t="s">
        <v>541</v>
      </c>
      <c r="D7137" t="s">
        <v>542</v>
      </c>
      <c r="E7137" t="s">
        <v>2058</v>
      </c>
      <c r="F7137" t="s">
        <v>2059</v>
      </c>
      <c r="G7137" t="s">
        <v>8</v>
      </c>
      <c r="H7137" t="s">
        <v>511</v>
      </c>
      <c r="J7137" s="2">
        <v>45471</v>
      </c>
      <c r="K7137" s="5">
        <v>202402</v>
      </c>
      <c r="M7137" t="b">
        <v>0</v>
      </c>
      <c r="N7137" t="b">
        <v>0</v>
      </c>
      <c r="O7137" s="2">
        <v>45669.522649537037</v>
      </c>
      <c r="P7137" s="2">
        <v>45670.414395405096</v>
      </c>
      <c r="Q7137" t="s">
        <v>301</v>
      </c>
      <c r="R7137" t="s">
        <v>543</v>
      </c>
      <c r="S7137" s="2"/>
      <c r="V7137" s="2">
        <v>45669.522649571758</v>
      </c>
      <c r="W7137" s="2">
        <v>45669.522649571758</v>
      </c>
      <c r="X7137" t="b">
        <v>0</v>
      </c>
      <c r="Y7137" t="s">
        <v>602</v>
      </c>
      <c r="Z7137" t="s">
        <v>1810</v>
      </c>
      <c r="AA7137" t="s">
        <v>317</v>
      </c>
    </row>
    <row r="7138" spans="1:27" x14ac:dyDescent="0.3">
      <c r="A7138" t="s">
        <v>2060</v>
      </c>
      <c r="B7138" t="s">
        <v>670</v>
      </c>
      <c r="C7138" t="s">
        <v>541</v>
      </c>
      <c r="D7138" t="s">
        <v>542</v>
      </c>
      <c r="E7138" t="s">
        <v>2058</v>
      </c>
      <c r="F7138" t="s">
        <v>2059</v>
      </c>
      <c r="G7138" t="s">
        <v>8</v>
      </c>
      <c r="H7138" t="s">
        <v>511</v>
      </c>
      <c r="J7138" s="2">
        <v>45380</v>
      </c>
      <c r="K7138" s="5">
        <v>202401</v>
      </c>
      <c r="M7138" t="b">
        <v>0</v>
      </c>
      <c r="N7138" t="b">
        <v>0</v>
      </c>
      <c r="O7138" s="2">
        <v>45669.522452662037</v>
      </c>
      <c r="P7138" s="2">
        <v>45670.414243437503</v>
      </c>
      <c r="Q7138" t="s">
        <v>301</v>
      </c>
      <c r="R7138" t="s">
        <v>543</v>
      </c>
      <c r="S7138" s="2"/>
      <c r="V7138" s="2">
        <v>45669.522452974539</v>
      </c>
      <c r="W7138" s="2">
        <v>45669.522452974539</v>
      </c>
      <c r="X7138" t="b">
        <v>0</v>
      </c>
      <c r="Y7138" t="s">
        <v>602</v>
      </c>
      <c r="Z7138" t="s">
        <v>1810</v>
      </c>
      <c r="AA7138" t="s">
        <v>318</v>
      </c>
    </row>
    <row r="7139" spans="1:27" x14ac:dyDescent="0.3">
      <c r="A7139" t="s">
        <v>2134</v>
      </c>
      <c r="B7139" t="s">
        <v>670</v>
      </c>
      <c r="C7139" t="s">
        <v>541</v>
      </c>
      <c r="D7139" t="s">
        <v>542</v>
      </c>
      <c r="E7139" t="s">
        <v>2135</v>
      </c>
      <c r="F7139" t="s">
        <v>2136</v>
      </c>
      <c r="G7139" t="s">
        <v>10</v>
      </c>
      <c r="H7139" t="s">
        <v>512</v>
      </c>
      <c r="J7139" s="2">
        <v>45380</v>
      </c>
      <c r="K7139" s="5">
        <v>202401</v>
      </c>
      <c r="M7139" t="b">
        <v>0</v>
      </c>
      <c r="N7139" t="b">
        <v>0</v>
      </c>
      <c r="O7139" s="2">
        <v>45666.534549456017</v>
      </c>
      <c r="P7139" s="2">
        <v>45670.414501122686</v>
      </c>
      <c r="Q7139" t="s">
        <v>301</v>
      </c>
      <c r="R7139" t="s">
        <v>543</v>
      </c>
      <c r="S7139" s="2"/>
      <c r="V7139" s="2">
        <v>45666.534549618053</v>
      </c>
      <c r="W7139" s="2">
        <v>45666.534549618053</v>
      </c>
      <c r="X7139" t="b">
        <v>0</v>
      </c>
      <c r="Y7139" t="s">
        <v>602</v>
      </c>
      <c r="Z7139" t="s">
        <v>1810</v>
      </c>
      <c r="AA7139" t="s">
        <v>2</v>
      </c>
    </row>
    <row r="7140" spans="1:27" x14ac:dyDescent="0.3">
      <c r="A7140" t="s">
        <v>2137</v>
      </c>
      <c r="B7140" t="s">
        <v>670</v>
      </c>
      <c r="C7140" t="s">
        <v>541</v>
      </c>
      <c r="D7140" t="s">
        <v>542</v>
      </c>
      <c r="E7140" t="s">
        <v>2138</v>
      </c>
      <c r="F7140" t="s">
        <v>2139</v>
      </c>
      <c r="G7140" t="s">
        <v>10</v>
      </c>
      <c r="H7140" t="s">
        <v>512</v>
      </c>
      <c r="J7140" s="2">
        <v>45380</v>
      </c>
      <c r="K7140" s="5">
        <v>202401</v>
      </c>
      <c r="M7140" t="b">
        <v>0</v>
      </c>
      <c r="N7140" t="b">
        <v>0</v>
      </c>
      <c r="O7140" s="2">
        <v>45666.534366238426</v>
      </c>
      <c r="P7140" s="2">
        <v>45670.414367129626</v>
      </c>
      <c r="Q7140" t="s">
        <v>301</v>
      </c>
      <c r="R7140" t="s">
        <v>543</v>
      </c>
      <c r="S7140" s="2"/>
      <c r="V7140" s="2">
        <v>45666.534366400461</v>
      </c>
      <c r="W7140" s="2">
        <v>45666.534366400461</v>
      </c>
      <c r="X7140" t="b">
        <v>0</v>
      </c>
      <c r="Y7140" t="s">
        <v>602</v>
      </c>
      <c r="Z7140" t="s">
        <v>1810</v>
      </c>
      <c r="AA7140" t="s">
        <v>2</v>
      </c>
    </row>
    <row r="7141" spans="1:27" x14ac:dyDescent="0.3">
      <c r="A7141" t="s">
        <v>2131</v>
      </c>
      <c r="B7141" t="s">
        <v>670</v>
      </c>
      <c r="C7141" t="s">
        <v>541</v>
      </c>
      <c r="D7141" t="s">
        <v>542</v>
      </c>
      <c r="E7141" t="s">
        <v>2132</v>
      </c>
      <c r="F7141" t="s">
        <v>2133</v>
      </c>
      <c r="G7141" t="s">
        <v>10</v>
      </c>
      <c r="H7141" t="s">
        <v>512</v>
      </c>
      <c r="J7141" s="2">
        <v>45380</v>
      </c>
      <c r="K7141" s="5">
        <v>202401</v>
      </c>
      <c r="M7141" t="b">
        <v>0</v>
      </c>
      <c r="N7141" t="b">
        <v>0</v>
      </c>
      <c r="O7141" s="2">
        <v>45666.534233993058</v>
      </c>
      <c r="P7141" s="2">
        <v>45670.414270914349</v>
      </c>
      <c r="Q7141" t="s">
        <v>301</v>
      </c>
      <c r="R7141" t="s">
        <v>543</v>
      </c>
      <c r="S7141" s="2"/>
      <c r="V7141" s="2">
        <v>45666.534234108796</v>
      </c>
      <c r="W7141" s="2">
        <v>45666.534234108796</v>
      </c>
      <c r="X7141" t="b">
        <v>0</v>
      </c>
      <c r="Y7141" t="s">
        <v>602</v>
      </c>
      <c r="Z7141" t="s">
        <v>1810</v>
      </c>
      <c r="AA7141" t="s">
        <v>2</v>
      </c>
    </row>
    <row r="7142" spans="1:27" x14ac:dyDescent="0.3">
      <c r="A7142" t="s">
        <v>2044</v>
      </c>
      <c r="B7142" t="s">
        <v>670</v>
      </c>
      <c r="C7142" t="s">
        <v>541</v>
      </c>
      <c r="D7142" t="s">
        <v>542</v>
      </c>
      <c r="E7142" t="s">
        <v>2045</v>
      </c>
      <c r="F7142" t="s">
        <v>2046</v>
      </c>
      <c r="G7142" t="s">
        <v>1</v>
      </c>
      <c r="H7142" t="s">
        <v>512</v>
      </c>
      <c r="J7142" s="2">
        <v>45471</v>
      </c>
      <c r="K7142" s="5">
        <v>202402</v>
      </c>
      <c r="M7142" t="b">
        <v>0</v>
      </c>
      <c r="N7142" t="b">
        <v>0</v>
      </c>
      <c r="O7142" s="2">
        <v>45666.534400810182</v>
      </c>
      <c r="P7142" s="2">
        <v>45670.414393171297</v>
      </c>
      <c r="Q7142" t="s">
        <v>301</v>
      </c>
      <c r="R7142" t="s">
        <v>543</v>
      </c>
      <c r="S7142" s="2"/>
      <c r="V7142" s="2">
        <v>45666.534401006946</v>
      </c>
      <c r="W7142" s="2">
        <v>45666.534401006946</v>
      </c>
      <c r="X7142" t="b">
        <v>0</v>
      </c>
      <c r="Y7142" t="s">
        <v>602</v>
      </c>
      <c r="Z7142" t="s">
        <v>1810</v>
      </c>
      <c r="AA7142" t="s">
        <v>303</v>
      </c>
    </row>
    <row r="7143" spans="1:27" x14ac:dyDescent="0.3">
      <c r="A7143" t="s">
        <v>2047</v>
      </c>
      <c r="B7143" t="s">
        <v>670</v>
      </c>
      <c r="C7143" t="s">
        <v>541</v>
      </c>
      <c r="D7143" t="s">
        <v>542</v>
      </c>
      <c r="E7143" t="s">
        <v>2045</v>
      </c>
      <c r="F7143" t="s">
        <v>2046</v>
      </c>
      <c r="G7143" t="s">
        <v>1</v>
      </c>
      <c r="H7143" t="s">
        <v>512</v>
      </c>
      <c r="J7143" s="2">
        <v>45380</v>
      </c>
      <c r="K7143" s="5">
        <v>202401</v>
      </c>
      <c r="M7143" t="b">
        <v>0</v>
      </c>
      <c r="N7143" t="b">
        <v>0</v>
      </c>
      <c r="O7143" s="2">
        <v>45666.534158761577</v>
      </c>
      <c r="P7143" s="2">
        <v>45670.414213425924</v>
      </c>
      <c r="Q7143" t="s">
        <v>301</v>
      </c>
      <c r="R7143" t="s">
        <v>543</v>
      </c>
      <c r="S7143" s="2"/>
      <c r="V7143" s="2">
        <v>45666.534158912036</v>
      </c>
      <c r="W7143" s="2">
        <v>45666.534158912036</v>
      </c>
      <c r="X7143" t="b">
        <v>0</v>
      </c>
      <c r="Y7143" t="s">
        <v>602</v>
      </c>
      <c r="Z7143" t="s">
        <v>1810</v>
      </c>
      <c r="AA7143" t="s">
        <v>6</v>
      </c>
    </row>
    <row r="7144" spans="1:27" x14ac:dyDescent="0.3">
      <c r="A7144" t="s">
        <v>2040</v>
      </c>
      <c r="B7144" t="s">
        <v>670</v>
      </c>
      <c r="C7144" t="s">
        <v>541</v>
      </c>
      <c r="D7144" t="s">
        <v>542</v>
      </c>
      <c r="E7144" t="s">
        <v>2038</v>
      </c>
      <c r="F7144" t="s">
        <v>2039</v>
      </c>
      <c r="G7144" t="s">
        <v>1</v>
      </c>
      <c r="H7144" t="s">
        <v>512</v>
      </c>
      <c r="J7144" s="2">
        <v>45471</v>
      </c>
      <c r="K7144" s="5">
        <v>202402</v>
      </c>
      <c r="M7144" t="b">
        <v>0</v>
      </c>
      <c r="N7144" t="b">
        <v>0</v>
      </c>
      <c r="O7144" s="2">
        <v>45666.534520601854</v>
      </c>
      <c r="P7144" s="2">
        <v>45670.414481053238</v>
      </c>
      <c r="Q7144" t="s">
        <v>301</v>
      </c>
      <c r="R7144" t="s">
        <v>543</v>
      </c>
      <c r="S7144" s="2"/>
      <c r="V7144" s="2">
        <v>45666.534520717592</v>
      </c>
      <c r="W7144" s="2">
        <v>45666.534520717592</v>
      </c>
      <c r="X7144" t="b">
        <v>0</v>
      </c>
      <c r="Y7144" t="s">
        <v>602</v>
      </c>
      <c r="Z7144" t="s">
        <v>1810</v>
      </c>
      <c r="AA7144" t="s">
        <v>2</v>
      </c>
    </row>
    <row r="7145" spans="1:27" x14ac:dyDescent="0.3">
      <c r="A7145" t="s">
        <v>2037</v>
      </c>
      <c r="B7145" t="s">
        <v>670</v>
      </c>
      <c r="C7145" t="s">
        <v>541</v>
      </c>
      <c r="D7145" t="s">
        <v>542</v>
      </c>
      <c r="E7145" t="s">
        <v>2038</v>
      </c>
      <c r="F7145" t="s">
        <v>2039</v>
      </c>
      <c r="G7145" t="s">
        <v>1</v>
      </c>
      <c r="H7145" t="s">
        <v>512</v>
      </c>
      <c r="J7145" s="2">
        <v>45380</v>
      </c>
      <c r="K7145" s="5">
        <v>202401</v>
      </c>
      <c r="M7145" t="b">
        <v>0</v>
      </c>
      <c r="N7145" t="b">
        <v>0</v>
      </c>
      <c r="O7145" s="2">
        <v>45666.534488043981</v>
      </c>
      <c r="P7145" s="2">
        <v>45670.414458912041</v>
      </c>
      <c r="Q7145" t="s">
        <v>301</v>
      </c>
      <c r="R7145" t="s">
        <v>543</v>
      </c>
      <c r="S7145" s="2"/>
      <c r="V7145" s="2">
        <v>45666.534488113422</v>
      </c>
      <c r="W7145" s="2">
        <v>45666.534488113422</v>
      </c>
      <c r="X7145" t="b">
        <v>0</v>
      </c>
      <c r="Y7145" t="s">
        <v>602</v>
      </c>
      <c r="Z7145" t="s">
        <v>1810</v>
      </c>
      <c r="AA7145" t="s">
        <v>2</v>
      </c>
    </row>
    <row r="7146" spans="1:27" x14ac:dyDescent="0.3">
      <c r="A7146" t="s">
        <v>2147</v>
      </c>
      <c r="B7146" t="s">
        <v>670</v>
      </c>
      <c r="C7146" t="s">
        <v>541</v>
      </c>
      <c r="D7146" t="s">
        <v>542</v>
      </c>
      <c r="E7146" t="s">
        <v>2148</v>
      </c>
      <c r="F7146" t="s">
        <v>2149</v>
      </c>
      <c r="G7146" t="s">
        <v>1</v>
      </c>
      <c r="H7146" t="s">
        <v>512</v>
      </c>
      <c r="J7146" s="2">
        <v>45380</v>
      </c>
      <c r="K7146" s="5">
        <v>202401</v>
      </c>
      <c r="M7146" t="b">
        <v>0</v>
      </c>
      <c r="N7146" t="b">
        <v>0</v>
      </c>
      <c r="O7146" s="2">
        <v>45666.534405520833</v>
      </c>
      <c r="P7146" s="2">
        <v>45670.414397719906</v>
      </c>
      <c r="Q7146" t="s">
        <v>301</v>
      </c>
      <c r="R7146" t="s">
        <v>543</v>
      </c>
      <c r="S7146" s="2"/>
      <c r="V7146" s="2">
        <v>45666.534405636572</v>
      </c>
      <c r="W7146" s="2">
        <v>45666.534405636572</v>
      </c>
      <c r="X7146" t="b">
        <v>0</v>
      </c>
      <c r="Y7146" t="s">
        <v>602</v>
      </c>
      <c r="Z7146" t="s">
        <v>1810</v>
      </c>
      <c r="AA7146" t="s">
        <v>6</v>
      </c>
    </row>
    <row r="7147" spans="1:27" x14ac:dyDescent="0.3">
      <c r="A7147" t="s">
        <v>2041</v>
      </c>
      <c r="B7147" t="s">
        <v>670</v>
      </c>
      <c r="C7147" t="s">
        <v>541</v>
      </c>
      <c r="D7147" t="s">
        <v>542</v>
      </c>
      <c r="E7147" t="s">
        <v>2042</v>
      </c>
      <c r="F7147" t="s">
        <v>2043</v>
      </c>
      <c r="G7147" t="s">
        <v>1</v>
      </c>
      <c r="H7147" t="s">
        <v>512</v>
      </c>
      <c r="J7147" s="2">
        <v>45380</v>
      </c>
      <c r="K7147" s="5">
        <v>202401</v>
      </c>
      <c r="M7147" t="b">
        <v>0</v>
      </c>
      <c r="N7147" t="b">
        <v>0</v>
      </c>
      <c r="O7147" s="2">
        <v>45666.53443295139</v>
      </c>
      <c r="P7147" s="2">
        <v>45670.414418831017</v>
      </c>
      <c r="Q7147" t="s">
        <v>301</v>
      </c>
      <c r="R7147" t="s">
        <v>543</v>
      </c>
      <c r="S7147" s="2"/>
      <c r="V7147" s="2">
        <v>45666.534433067129</v>
      </c>
      <c r="W7147" s="2">
        <v>45666.534433067129</v>
      </c>
      <c r="X7147" t="b">
        <v>0</v>
      </c>
      <c r="Y7147" t="s">
        <v>602</v>
      </c>
      <c r="Z7147" t="s">
        <v>1810</v>
      </c>
      <c r="AA7147" t="s">
        <v>2</v>
      </c>
    </row>
    <row r="7148" spans="1:27" x14ac:dyDescent="0.3">
      <c r="A7148" t="s">
        <v>2140</v>
      </c>
      <c r="B7148" t="s">
        <v>670</v>
      </c>
      <c r="C7148" t="s">
        <v>541</v>
      </c>
      <c r="D7148" t="s">
        <v>542</v>
      </c>
      <c r="E7148" t="s">
        <v>2141</v>
      </c>
      <c r="F7148" t="s">
        <v>2142</v>
      </c>
      <c r="G7148" t="s">
        <v>1</v>
      </c>
      <c r="H7148" t="s">
        <v>512</v>
      </c>
      <c r="J7148" s="2">
        <v>45380</v>
      </c>
      <c r="K7148" s="5">
        <v>202401</v>
      </c>
      <c r="M7148" t="b">
        <v>0</v>
      </c>
      <c r="N7148" t="b">
        <v>0</v>
      </c>
      <c r="O7148" s="2">
        <v>45666.534017164355</v>
      </c>
      <c r="P7148" s="2">
        <v>45670.414110532409</v>
      </c>
      <c r="Q7148" t="s">
        <v>301</v>
      </c>
      <c r="R7148" t="s">
        <v>543</v>
      </c>
      <c r="S7148" s="2"/>
      <c r="V7148" s="2">
        <v>45666.534017245373</v>
      </c>
      <c r="W7148" s="2">
        <v>45666.534017245373</v>
      </c>
      <c r="X7148" t="b">
        <v>0</v>
      </c>
      <c r="Y7148" t="s">
        <v>602</v>
      </c>
      <c r="Z7148" t="s">
        <v>1810</v>
      </c>
      <c r="AA7148" t="s">
        <v>2</v>
      </c>
    </row>
    <row r="7149" spans="1:27" x14ac:dyDescent="0.3">
      <c r="A7149" t="s">
        <v>2146</v>
      </c>
      <c r="B7149" t="s">
        <v>670</v>
      </c>
      <c r="C7149" t="s">
        <v>541</v>
      </c>
      <c r="D7149" t="s">
        <v>542</v>
      </c>
      <c r="E7149" t="s">
        <v>2144</v>
      </c>
      <c r="F7149" t="s">
        <v>2145</v>
      </c>
      <c r="G7149" t="s">
        <v>1</v>
      </c>
      <c r="H7149" t="s">
        <v>512</v>
      </c>
      <c r="J7149" s="2">
        <v>45380</v>
      </c>
      <c r="K7149" s="5">
        <v>202401</v>
      </c>
      <c r="M7149" t="b">
        <v>0</v>
      </c>
      <c r="N7149" t="b">
        <v>0</v>
      </c>
      <c r="O7149" s="2">
        <v>45666.534514780091</v>
      </c>
      <c r="P7149" s="2">
        <v>45670.414476701386</v>
      </c>
      <c r="Q7149" t="s">
        <v>301</v>
      </c>
      <c r="R7149" t="s">
        <v>543</v>
      </c>
      <c r="S7149" s="2"/>
      <c r="V7149" s="2">
        <v>45666.53451484954</v>
      </c>
      <c r="W7149" s="2">
        <v>45666.53451484954</v>
      </c>
      <c r="X7149" t="b">
        <v>0</v>
      </c>
      <c r="Y7149" t="s">
        <v>602</v>
      </c>
      <c r="Z7149" t="s">
        <v>1810</v>
      </c>
      <c r="AA7149" t="s">
        <v>2</v>
      </c>
    </row>
    <row r="7150" spans="1:27" x14ac:dyDescent="0.3">
      <c r="A7150" t="s">
        <v>2143</v>
      </c>
      <c r="B7150" t="s">
        <v>670</v>
      </c>
      <c r="C7150" t="s">
        <v>541</v>
      </c>
      <c r="D7150" t="s">
        <v>542</v>
      </c>
      <c r="E7150" t="s">
        <v>2144</v>
      </c>
      <c r="F7150" t="s">
        <v>2145</v>
      </c>
      <c r="G7150" t="s">
        <v>1</v>
      </c>
      <c r="H7150" t="s">
        <v>512</v>
      </c>
      <c r="J7150" s="2">
        <v>45471</v>
      </c>
      <c r="K7150" s="5">
        <v>202402</v>
      </c>
      <c r="M7150" t="b">
        <v>0</v>
      </c>
      <c r="N7150" t="b">
        <v>0</v>
      </c>
      <c r="O7150" s="2">
        <v>45666.534446064812</v>
      </c>
      <c r="P7150" s="2">
        <v>45670.414428275464</v>
      </c>
      <c r="Q7150" t="s">
        <v>301</v>
      </c>
      <c r="R7150" t="s">
        <v>543</v>
      </c>
      <c r="S7150" s="2"/>
      <c r="V7150" s="2">
        <v>45666.534446215279</v>
      </c>
      <c r="W7150" s="2">
        <v>45666.534446215279</v>
      </c>
      <c r="X7150" t="b">
        <v>0</v>
      </c>
      <c r="Y7150" t="s">
        <v>602</v>
      </c>
      <c r="Z7150" t="s">
        <v>1810</v>
      </c>
      <c r="AA7150" t="s">
        <v>6</v>
      </c>
    </row>
    <row r="7151" spans="1:27" x14ac:dyDescent="0.3">
      <c r="A7151" t="s">
        <v>2032</v>
      </c>
      <c r="B7151" t="s">
        <v>670</v>
      </c>
      <c r="C7151" t="s">
        <v>541</v>
      </c>
      <c r="D7151" t="s">
        <v>542</v>
      </c>
      <c r="E7151" t="s">
        <v>663</v>
      </c>
      <c r="F7151" t="s">
        <v>664</v>
      </c>
      <c r="G7151" t="s">
        <v>50</v>
      </c>
      <c r="H7151" t="s">
        <v>512</v>
      </c>
      <c r="J7151" s="2">
        <v>45471</v>
      </c>
      <c r="K7151" s="5">
        <v>202402</v>
      </c>
      <c r="M7151" t="b">
        <v>0</v>
      </c>
      <c r="N7151" t="b">
        <v>0</v>
      </c>
      <c r="O7151" s="2">
        <v>45666.534253206017</v>
      </c>
      <c r="P7151" s="2">
        <v>45670.41428391204</v>
      </c>
      <c r="Q7151" t="s">
        <v>301</v>
      </c>
      <c r="R7151" t="s">
        <v>543</v>
      </c>
      <c r="S7151" s="2"/>
      <c r="V7151" s="2">
        <v>45666.534253356484</v>
      </c>
      <c r="W7151" s="2">
        <v>45666.534253356484</v>
      </c>
      <c r="X7151" t="b">
        <v>0</v>
      </c>
      <c r="Y7151" t="s">
        <v>602</v>
      </c>
      <c r="Z7151" t="s">
        <v>1810</v>
      </c>
      <c r="AA7151" t="s">
        <v>2</v>
      </c>
    </row>
    <row r="7152" spans="1:27" x14ac:dyDescent="0.3">
      <c r="A7152" t="s">
        <v>2029</v>
      </c>
      <c r="B7152" t="s">
        <v>670</v>
      </c>
      <c r="C7152" t="s">
        <v>541</v>
      </c>
      <c r="D7152" t="s">
        <v>542</v>
      </c>
      <c r="E7152" t="s">
        <v>2030</v>
      </c>
      <c r="F7152" t="s">
        <v>2031</v>
      </c>
      <c r="G7152" t="s">
        <v>50</v>
      </c>
      <c r="H7152" t="s">
        <v>512</v>
      </c>
      <c r="J7152" s="2">
        <v>45471</v>
      </c>
      <c r="K7152" s="5">
        <v>202402</v>
      </c>
      <c r="M7152" t="b">
        <v>0</v>
      </c>
      <c r="N7152" t="b">
        <v>0</v>
      </c>
      <c r="O7152" s="2">
        <v>45666.534545833332</v>
      </c>
      <c r="P7152" s="2">
        <v>45670.414498958336</v>
      </c>
      <c r="Q7152" t="s">
        <v>301</v>
      </c>
      <c r="R7152" t="s">
        <v>543</v>
      </c>
      <c r="S7152" s="2"/>
      <c r="V7152" s="2">
        <v>45666.534546099538</v>
      </c>
      <c r="W7152" s="2">
        <v>45666.534546099538</v>
      </c>
      <c r="X7152" t="b">
        <v>0</v>
      </c>
      <c r="Y7152" t="s">
        <v>602</v>
      </c>
      <c r="Z7152" t="s">
        <v>1810</v>
      </c>
      <c r="AA7152" t="s">
        <v>6</v>
      </c>
    </row>
    <row r="7153" spans="1:27" x14ac:dyDescent="0.3">
      <c r="A7153" t="s">
        <v>2036</v>
      </c>
      <c r="B7153" t="s">
        <v>670</v>
      </c>
      <c r="C7153" t="s">
        <v>541</v>
      </c>
      <c r="D7153" t="s">
        <v>542</v>
      </c>
      <c r="E7153" t="s">
        <v>2034</v>
      </c>
      <c r="F7153" t="s">
        <v>2035</v>
      </c>
      <c r="G7153" t="s">
        <v>1</v>
      </c>
      <c r="H7153" t="s">
        <v>512</v>
      </c>
      <c r="J7153" s="2">
        <v>45471</v>
      </c>
      <c r="K7153" s="5">
        <v>202402</v>
      </c>
      <c r="M7153" t="b">
        <v>0</v>
      </c>
      <c r="N7153" t="b">
        <v>0</v>
      </c>
      <c r="O7153" s="2">
        <v>45666.534463113429</v>
      </c>
      <c r="P7153" s="2">
        <v>45670.414441435183</v>
      </c>
      <c r="Q7153" t="s">
        <v>301</v>
      </c>
      <c r="R7153" t="s">
        <v>543</v>
      </c>
      <c r="S7153" s="2"/>
      <c r="V7153" s="2">
        <v>45666.534463113429</v>
      </c>
      <c r="W7153" s="2">
        <v>45666.534463113429</v>
      </c>
      <c r="X7153" t="b">
        <v>0</v>
      </c>
      <c r="Y7153" t="s">
        <v>602</v>
      </c>
      <c r="Z7153" t="s">
        <v>1810</v>
      </c>
      <c r="AA7153" t="s">
        <v>2398</v>
      </c>
    </row>
    <row r="7154" spans="1:27" x14ac:dyDescent="0.3">
      <c r="A7154" t="s">
        <v>2150</v>
      </c>
      <c r="B7154" t="s">
        <v>670</v>
      </c>
      <c r="C7154" t="s">
        <v>541</v>
      </c>
      <c r="D7154" t="s">
        <v>542</v>
      </c>
      <c r="E7154" t="s">
        <v>2148</v>
      </c>
      <c r="F7154" t="s">
        <v>2149</v>
      </c>
      <c r="G7154" t="s">
        <v>1</v>
      </c>
      <c r="H7154" t="s">
        <v>512</v>
      </c>
      <c r="J7154" s="2">
        <v>45471</v>
      </c>
      <c r="K7154" s="5">
        <v>202402</v>
      </c>
      <c r="M7154" t="b">
        <v>0</v>
      </c>
      <c r="N7154" t="b">
        <v>0</v>
      </c>
      <c r="O7154" s="2">
        <v>45666.534089386572</v>
      </c>
      <c r="P7154" s="2">
        <v>45670.414166516202</v>
      </c>
      <c r="Q7154" t="s">
        <v>301</v>
      </c>
      <c r="R7154" t="s">
        <v>543</v>
      </c>
      <c r="S7154" s="2"/>
      <c r="V7154" s="2">
        <v>45666.534089502318</v>
      </c>
      <c r="W7154" s="2">
        <v>45666.534089502318</v>
      </c>
      <c r="X7154" t="b">
        <v>0</v>
      </c>
      <c r="Y7154" t="s">
        <v>602</v>
      </c>
      <c r="Z7154" t="s">
        <v>1810</v>
      </c>
      <c r="AA7154" t="s">
        <v>2</v>
      </c>
    </row>
    <row r="7155" spans="1:27" x14ac:dyDescent="0.3">
      <c r="A7155" t="s">
        <v>2033</v>
      </c>
      <c r="B7155" t="s">
        <v>670</v>
      </c>
      <c r="C7155" t="s">
        <v>541</v>
      </c>
      <c r="D7155" t="s">
        <v>542</v>
      </c>
      <c r="E7155" t="s">
        <v>2034</v>
      </c>
      <c r="F7155" t="s">
        <v>2035</v>
      </c>
      <c r="G7155" t="s">
        <v>1</v>
      </c>
      <c r="H7155" t="s">
        <v>512</v>
      </c>
      <c r="J7155" s="2">
        <v>45380</v>
      </c>
      <c r="K7155" s="5">
        <v>202401</v>
      </c>
      <c r="M7155" t="b">
        <v>0</v>
      </c>
      <c r="N7155" t="b">
        <v>0</v>
      </c>
      <c r="O7155" s="2">
        <v>45666.534068090281</v>
      </c>
      <c r="P7155" s="2">
        <v>45670.414150381941</v>
      </c>
      <c r="Q7155" t="s">
        <v>301</v>
      </c>
      <c r="R7155" t="s">
        <v>543</v>
      </c>
      <c r="S7155" s="2"/>
      <c r="V7155" s="2">
        <v>45666.534068287037</v>
      </c>
      <c r="W7155" s="2">
        <v>45666.534068287037</v>
      </c>
      <c r="X7155" t="b">
        <v>0</v>
      </c>
      <c r="Y7155" t="s">
        <v>602</v>
      </c>
      <c r="Z7155" t="s">
        <v>1810</v>
      </c>
      <c r="AA7155" t="s">
        <v>360</v>
      </c>
    </row>
    <row r="7156" spans="1:27" x14ac:dyDescent="0.3">
      <c r="A7156" t="s">
        <v>2026</v>
      </c>
      <c r="B7156" t="s">
        <v>670</v>
      </c>
      <c r="C7156" t="s">
        <v>541</v>
      </c>
      <c r="D7156" t="s">
        <v>542</v>
      </c>
      <c r="E7156" t="s">
        <v>2027</v>
      </c>
      <c r="F7156" t="s">
        <v>2028</v>
      </c>
      <c r="G7156" t="s">
        <v>50</v>
      </c>
      <c r="H7156" t="s">
        <v>512</v>
      </c>
      <c r="J7156" s="2">
        <v>45471</v>
      </c>
      <c r="K7156" s="5">
        <v>202402</v>
      </c>
      <c r="M7156" t="b">
        <v>0</v>
      </c>
      <c r="N7156" t="b">
        <v>0</v>
      </c>
      <c r="O7156" s="2">
        <v>45666.534565590278</v>
      </c>
      <c r="P7156" s="2">
        <v>45670.414512881944</v>
      </c>
      <c r="Q7156" t="s">
        <v>301</v>
      </c>
      <c r="R7156" t="s">
        <v>543</v>
      </c>
      <c r="S7156" s="2"/>
      <c r="V7156" s="2">
        <v>45666.534565706017</v>
      </c>
      <c r="W7156" s="2">
        <v>45666.534565706017</v>
      </c>
      <c r="X7156" t="b">
        <v>0</v>
      </c>
      <c r="Y7156" t="s">
        <v>602</v>
      </c>
      <c r="Z7156" t="s">
        <v>1810</v>
      </c>
      <c r="AA7156" t="s">
        <v>2</v>
      </c>
    </row>
    <row r="7157" spans="1:27" x14ac:dyDescent="0.3">
      <c r="A7157" t="s">
        <v>2151</v>
      </c>
      <c r="B7157" t="s">
        <v>670</v>
      </c>
      <c r="C7157" t="s">
        <v>541</v>
      </c>
      <c r="D7157" t="s">
        <v>542</v>
      </c>
      <c r="E7157" t="s">
        <v>401</v>
      </c>
      <c r="F7157" t="s">
        <v>402</v>
      </c>
      <c r="G7157" t="s">
        <v>50</v>
      </c>
      <c r="H7157" t="s">
        <v>512</v>
      </c>
      <c r="J7157" s="2">
        <v>45380</v>
      </c>
      <c r="K7157" s="5">
        <v>202401</v>
      </c>
      <c r="M7157" t="b">
        <v>0</v>
      </c>
      <c r="N7157" t="b">
        <v>0</v>
      </c>
      <c r="O7157" s="2">
        <v>45666.534448842591</v>
      </c>
      <c r="P7157" s="2">
        <v>45670.414430358796</v>
      </c>
      <c r="Q7157" t="s">
        <v>301</v>
      </c>
      <c r="R7157" t="s">
        <v>543</v>
      </c>
      <c r="S7157" s="2"/>
      <c r="V7157" s="2">
        <v>45666.534449108796</v>
      </c>
      <c r="W7157" s="2">
        <v>45666.534449108796</v>
      </c>
      <c r="X7157" t="b">
        <v>0</v>
      </c>
      <c r="Y7157" t="s">
        <v>602</v>
      </c>
      <c r="Z7157" t="s">
        <v>1810</v>
      </c>
      <c r="AA7157" t="s">
        <v>303</v>
      </c>
    </row>
    <row r="7158" spans="1:27" x14ac:dyDescent="0.3">
      <c r="A7158" t="s">
        <v>2155</v>
      </c>
      <c r="B7158" t="s">
        <v>670</v>
      </c>
      <c r="C7158" t="s">
        <v>541</v>
      </c>
      <c r="D7158" t="s">
        <v>542</v>
      </c>
      <c r="E7158" t="s">
        <v>401</v>
      </c>
      <c r="F7158" t="s">
        <v>402</v>
      </c>
      <c r="G7158" t="s">
        <v>50</v>
      </c>
      <c r="H7158" t="s">
        <v>512</v>
      </c>
      <c r="J7158" s="2">
        <v>45471</v>
      </c>
      <c r="K7158" s="5">
        <v>202402</v>
      </c>
      <c r="M7158" t="b">
        <v>0</v>
      </c>
      <c r="N7158" t="b">
        <v>0</v>
      </c>
      <c r="O7158" s="2">
        <v>45666.534075150463</v>
      </c>
      <c r="P7158" s="2">
        <v>45670.414155474537</v>
      </c>
      <c r="Q7158" t="s">
        <v>301</v>
      </c>
      <c r="R7158" t="s">
        <v>543</v>
      </c>
      <c r="S7158" s="2"/>
      <c r="V7158" s="2">
        <v>45666.534075266201</v>
      </c>
      <c r="W7158" s="2">
        <v>45666.534075266201</v>
      </c>
      <c r="X7158" t="b">
        <v>0</v>
      </c>
      <c r="Y7158" t="s">
        <v>602</v>
      </c>
      <c r="Z7158" t="s">
        <v>1810</v>
      </c>
      <c r="AA7158" t="s">
        <v>2</v>
      </c>
    </row>
    <row r="7159" spans="1:27" x14ac:dyDescent="0.3">
      <c r="A7159" t="s">
        <v>2025</v>
      </c>
      <c r="B7159" t="s">
        <v>670</v>
      </c>
      <c r="C7159" t="s">
        <v>541</v>
      </c>
      <c r="D7159" t="s">
        <v>542</v>
      </c>
      <c r="E7159" t="s">
        <v>709</v>
      </c>
      <c r="F7159" t="s">
        <v>710</v>
      </c>
      <c r="G7159" t="s">
        <v>50</v>
      </c>
      <c r="H7159" t="s">
        <v>512</v>
      </c>
      <c r="J7159" s="2">
        <v>45380</v>
      </c>
      <c r="K7159" s="5">
        <v>202401</v>
      </c>
      <c r="M7159" t="b">
        <v>0</v>
      </c>
      <c r="N7159" t="b">
        <v>0</v>
      </c>
      <c r="O7159" s="2">
        <v>45666.534361030092</v>
      </c>
      <c r="P7159" s="2">
        <v>45670.414362997682</v>
      </c>
      <c r="Q7159" t="s">
        <v>301</v>
      </c>
      <c r="R7159" t="s">
        <v>543</v>
      </c>
      <c r="S7159" s="2"/>
      <c r="V7159" s="2">
        <v>45666.534361192127</v>
      </c>
      <c r="W7159" s="2">
        <v>45666.534361192127</v>
      </c>
      <c r="X7159" t="b">
        <v>0</v>
      </c>
      <c r="Y7159" t="s">
        <v>602</v>
      </c>
      <c r="Z7159" t="s">
        <v>1810</v>
      </c>
      <c r="AA7159" t="s">
        <v>2</v>
      </c>
    </row>
    <row r="7160" spans="1:27" x14ac:dyDescent="0.3">
      <c r="A7160" t="s">
        <v>2024</v>
      </c>
      <c r="B7160" t="s">
        <v>670</v>
      </c>
      <c r="C7160" t="s">
        <v>541</v>
      </c>
      <c r="D7160" t="s">
        <v>542</v>
      </c>
      <c r="E7160" t="s">
        <v>749</v>
      </c>
      <c r="F7160" t="s">
        <v>750</v>
      </c>
      <c r="G7160" t="s">
        <v>7</v>
      </c>
      <c r="H7160" t="s">
        <v>512</v>
      </c>
      <c r="J7160" s="2">
        <v>45380</v>
      </c>
      <c r="K7160" s="5">
        <v>202401</v>
      </c>
      <c r="M7160" t="b">
        <v>0</v>
      </c>
      <c r="N7160" t="b">
        <v>0</v>
      </c>
      <c r="O7160" s="2">
        <v>45666.534272372686</v>
      </c>
      <c r="P7160" s="2">
        <v>45670.414299270837</v>
      </c>
      <c r="Q7160" t="s">
        <v>301</v>
      </c>
      <c r="R7160" t="s">
        <v>543</v>
      </c>
      <c r="S7160" s="2"/>
      <c r="V7160" s="2">
        <v>45666.534272534722</v>
      </c>
      <c r="W7160" s="2">
        <v>45666.534272534722</v>
      </c>
      <c r="X7160" t="b">
        <v>0</v>
      </c>
      <c r="Y7160" t="s">
        <v>602</v>
      </c>
      <c r="Z7160" t="s">
        <v>1810</v>
      </c>
      <c r="AA7160" t="s">
        <v>2</v>
      </c>
    </row>
    <row r="7161" spans="1:27" x14ac:dyDescent="0.3">
      <c r="A7161" t="s">
        <v>2164</v>
      </c>
      <c r="B7161" t="s">
        <v>670</v>
      </c>
      <c r="C7161" t="s">
        <v>541</v>
      </c>
      <c r="D7161" t="s">
        <v>542</v>
      </c>
      <c r="E7161" t="s">
        <v>727</v>
      </c>
      <c r="F7161" t="s">
        <v>728</v>
      </c>
      <c r="G7161" t="s">
        <v>7</v>
      </c>
      <c r="H7161" t="s">
        <v>512</v>
      </c>
      <c r="J7161" s="2">
        <v>45380</v>
      </c>
      <c r="K7161" s="5">
        <v>202401</v>
      </c>
      <c r="M7161" t="b">
        <v>0</v>
      </c>
      <c r="N7161" t="b">
        <v>0</v>
      </c>
      <c r="O7161" s="2">
        <v>45666.534237071763</v>
      </c>
      <c r="P7161" s="2">
        <v>45670.414273032409</v>
      </c>
      <c r="Q7161" t="s">
        <v>301</v>
      </c>
      <c r="R7161" t="s">
        <v>543</v>
      </c>
      <c r="S7161" s="2"/>
      <c r="V7161" s="2">
        <v>45666.534237187501</v>
      </c>
      <c r="W7161" s="2">
        <v>45666.534237187501</v>
      </c>
      <c r="X7161" t="b">
        <v>0</v>
      </c>
      <c r="Y7161" t="s">
        <v>602</v>
      </c>
      <c r="Z7161" t="s">
        <v>1810</v>
      </c>
      <c r="AA7161" t="s">
        <v>2</v>
      </c>
    </row>
    <row r="7162" spans="1:27" x14ac:dyDescent="0.3">
      <c r="A7162" t="s">
        <v>2168</v>
      </c>
      <c r="B7162" t="s">
        <v>670</v>
      </c>
      <c r="C7162" t="s">
        <v>541</v>
      </c>
      <c r="D7162" t="s">
        <v>542</v>
      </c>
      <c r="E7162" t="s">
        <v>2169</v>
      </c>
      <c r="F7162" t="s">
        <v>2170</v>
      </c>
      <c r="G7162" t="s">
        <v>7</v>
      </c>
      <c r="H7162" t="s">
        <v>512</v>
      </c>
      <c r="J7162" s="2">
        <v>45471</v>
      </c>
      <c r="K7162" s="5">
        <v>202402</v>
      </c>
      <c r="M7162" t="b">
        <v>0</v>
      </c>
      <c r="N7162" t="b">
        <v>0</v>
      </c>
      <c r="O7162" s="2">
        <v>45666.534411608794</v>
      </c>
      <c r="P7162" s="2">
        <v>45670.41440228009</v>
      </c>
      <c r="Q7162" t="s">
        <v>301</v>
      </c>
      <c r="R7162" t="s">
        <v>543</v>
      </c>
      <c r="S7162" s="2"/>
      <c r="V7162" s="2">
        <v>45666.53441172454</v>
      </c>
      <c r="W7162" s="2">
        <v>45666.53441172454</v>
      </c>
      <c r="X7162" t="b">
        <v>0</v>
      </c>
      <c r="Y7162" t="s">
        <v>602</v>
      </c>
      <c r="Z7162" t="s">
        <v>1810</v>
      </c>
      <c r="AA7162" t="s">
        <v>2</v>
      </c>
    </row>
    <row r="7163" spans="1:27" x14ac:dyDescent="0.3">
      <c r="A7163" t="s">
        <v>2165</v>
      </c>
      <c r="B7163" t="s">
        <v>670</v>
      </c>
      <c r="C7163" t="s">
        <v>541</v>
      </c>
      <c r="D7163" t="s">
        <v>542</v>
      </c>
      <c r="E7163" t="s">
        <v>2166</v>
      </c>
      <c r="F7163" t="s">
        <v>2167</v>
      </c>
      <c r="G7163" t="s">
        <v>7</v>
      </c>
      <c r="H7163" t="s">
        <v>512</v>
      </c>
      <c r="J7163" s="2">
        <v>45380</v>
      </c>
      <c r="K7163" s="5">
        <v>202401</v>
      </c>
      <c r="M7163" t="b">
        <v>0</v>
      </c>
      <c r="N7163" t="b">
        <v>0</v>
      </c>
      <c r="O7163" s="2">
        <v>45666.534061192127</v>
      </c>
      <c r="P7163" s="2">
        <v>45670.414145833332</v>
      </c>
      <c r="Q7163" t="s">
        <v>301</v>
      </c>
      <c r="R7163" t="s">
        <v>543</v>
      </c>
      <c r="S7163" s="2"/>
      <c r="V7163" s="2">
        <v>45666.534061342594</v>
      </c>
      <c r="W7163" s="2">
        <v>45666.534061342594</v>
      </c>
      <c r="X7163" t="b">
        <v>0</v>
      </c>
      <c r="Y7163" t="s">
        <v>602</v>
      </c>
      <c r="Z7163" t="s">
        <v>1810</v>
      </c>
      <c r="AA7163" t="s">
        <v>2</v>
      </c>
    </row>
    <row r="7164" spans="1:27" x14ac:dyDescent="0.3">
      <c r="A7164" t="s">
        <v>2171</v>
      </c>
      <c r="B7164" t="s">
        <v>670</v>
      </c>
      <c r="C7164" t="s">
        <v>541</v>
      </c>
      <c r="D7164" t="s">
        <v>542</v>
      </c>
      <c r="E7164" t="s">
        <v>2157</v>
      </c>
      <c r="F7164" t="s">
        <v>2158</v>
      </c>
      <c r="G7164" t="s">
        <v>7</v>
      </c>
      <c r="H7164" t="s">
        <v>512</v>
      </c>
      <c r="J7164" s="2">
        <v>45380</v>
      </c>
      <c r="K7164" s="5">
        <v>202401</v>
      </c>
      <c r="M7164" t="b">
        <v>0</v>
      </c>
      <c r="N7164" t="b">
        <v>0</v>
      </c>
      <c r="O7164" s="2">
        <v>45666.534086192129</v>
      </c>
      <c r="P7164" s="2">
        <v>45670.414164155096</v>
      </c>
      <c r="Q7164" t="s">
        <v>301</v>
      </c>
      <c r="R7164" t="s">
        <v>543</v>
      </c>
      <c r="S7164" s="2"/>
      <c r="V7164" s="2">
        <v>45666.534086307867</v>
      </c>
      <c r="W7164" s="2">
        <v>45666.534086307867</v>
      </c>
      <c r="X7164" t="b">
        <v>0</v>
      </c>
      <c r="Y7164" t="s">
        <v>602</v>
      </c>
      <c r="Z7164" t="s">
        <v>1810</v>
      </c>
      <c r="AA7164" t="s">
        <v>2</v>
      </c>
    </row>
    <row r="7165" spans="1:27" x14ac:dyDescent="0.3">
      <c r="A7165" t="s">
        <v>2172</v>
      </c>
      <c r="B7165" t="s">
        <v>670</v>
      </c>
      <c r="C7165" t="s">
        <v>541</v>
      </c>
      <c r="D7165" t="s">
        <v>542</v>
      </c>
      <c r="E7165" t="s">
        <v>2173</v>
      </c>
      <c r="F7165" t="s">
        <v>2174</v>
      </c>
      <c r="G7165" t="s">
        <v>413</v>
      </c>
      <c r="H7165" t="s">
        <v>512</v>
      </c>
      <c r="J7165" s="2">
        <v>45471</v>
      </c>
      <c r="K7165" s="5">
        <v>202402</v>
      </c>
      <c r="M7165" t="b">
        <v>0</v>
      </c>
      <c r="N7165" t="b">
        <v>0</v>
      </c>
      <c r="O7165" s="2">
        <v>45666.534416747687</v>
      </c>
      <c r="P7165" s="2">
        <v>45670.414406631942</v>
      </c>
      <c r="Q7165" t="s">
        <v>301</v>
      </c>
      <c r="R7165" t="s">
        <v>543</v>
      </c>
      <c r="S7165" s="2"/>
      <c r="V7165" s="2">
        <v>45666.534416932867</v>
      </c>
      <c r="W7165" s="2">
        <v>45666.534416932867</v>
      </c>
      <c r="X7165" t="b">
        <v>0</v>
      </c>
      <c r="Y7165" t="s">
        <v>602</v>
      </c>
      <c r="Z7165" t="s">
        <v>1810</v>
      </c>
      <c r="AA7165" t="s">
        <v>303</v>
      </c>
    </row>
    <row r="7166" spans="1:27" x14ac:dyDescent="0.3">
      <c r="A7166" t="s">
        <v>2020</v>
      </c>
      <c r="B7166" t="s">
        <v>670</v>
      </c>
      <c r="C7166" t="s">
        <v>541</v>
      </c>
      <c r="D7166" t="s">
        <v>542</v>
      </c>
      <c r="E7166" t="s">
        <v>2021</v>
      </c>
      <c r="F7166" t="s">
        <v>2022</v>
      </c>
      <c r="G7166" t="s">
        <v>413</v>
      </c>
      <c r="H7166" t="s">
        <v>512</v>
      </c>
      <c r="J7166" s="2">
        <v>45471</v>
      </c>
      <c r="K7166" s="5">
        <v>202402</v>
      </c>
      <c r="M7166" t="b">
        <v>0</v>
      </c>
      <c r="N7166" t="b">
        <v>0</v>
      </c>
      <c r="O7166" s="2">
        <v>45666.534202002316</v>
      </c>
      <c r="P7166" s="2">
        <v>45670.414245601853</v>
      </c>
      <c r="Q7166" t="s">
        <v>301</v>
      </c>
      <c r="R7166" t="s">
        <v>543</v>
      </c>
      <c r="S7166" s="2"/>
      <c r="V7166" s="2">
        <v>45666.534202118055</v>
      </c>
      <c r="W7166" s="2">
        <v>45666.534202118055</v>
      </c>
      <c r="X7166" t="b">
        <v>0</v>
      </c>
      <c r="Y7166" t="s">
        <v>602</v>
      </c>
      <c r="Z7166" t="s">
        <v>1810</v>
      </c>
      <c r="AA7166" t="s">
        <v>2</v>
      </c>
    </row>
    <row r="7167" spans="1:27" x14ac:dyDescent="0.3">
      <c r="A7167" t="s">
        <v>2178</v>
      </c>
      <c r="B7167" t="s">
        <v>670</v>
      </c>
      <c r="C7167" t="s">
        <v>541</v>
      </c>
      <c r="D7167" t="s">
        <v>542</v>
      </c>
      <c r="E7167" t="s">
        <v>2179</v>
      </c>
      <c r="F7167" t="s">
        <v>2180</v>
      </c>
      <c r="G7167" t="s">
        <v>413</v>
      </c>
      <c r="H7167" t="s">
        <v>512</v>
      </c>
      <c r="J7167" s="2">
        <v>45471</v>
      </c>
      <c r="K7167" s="5">
        <v>202402</v>
      </c>
      <c r="M7167" t="b">
        <v>0</v>
      </c>
      <c r="N7167" t="b">
        <v>0</v>
      </c>
      <c r="O7167" s="2">
        <v>45666.534552581019</v>
      </c>
      <c r="P7167" s="2">
        <v>45670.414503784719</v>
      </c>
      <c r="Q7167" t="s">
        <v>301</v>
      </c>
      <c r="R7167" t="s">
        <v>543</v>
      </c>
      <c r="S7167" s="2"/>
      <c r="V7167" s="2">
        <v>45666.534552858793</v>
      </c>
      <c r="W7167" s="2">
        <v>45666.534552858793</v>
      </c>
      <c r="X7167" t="b">
        <v>0</v>
      </c>
      <c r="Y7167" t="s">
        <v>602</v>
      </c>
      <c r="Z7167" t="s">
        <v>1810</v>
      </c>
      <c r="AA7167" t="s">
        <v>312</v>
      </c>
    </row>
    <row r="7168" spans="1:27" x14ac:dyDescent="0.3">
      <c r="A7168" t="s">
        <v>2182</v>
      </c>
      <c r="B7168" t="s">
        <v>670</v>
      </c>
      <c r="C7168" t="s">
        <v>541</v>
      </c>
      <c r="D7168" t="s">
        <v>542</v>
      </c>
      <c r="E7168" t="s">
        <v>2179</v>
      </c>
      <c r="F7168" t="s">
        <v>2180</v>
      </c>
      <c r="G7168" t="s">
        <v>413</v>
      </c>
      <c r="H7168" t="s">
        <v>512</v>
      </c>
      <c r="J7168" s="2">
        <v>45380</v>
      </c>
      <c r="K7168" s="5">
        <v>202401</v>
      </c>
      <c r="M7168" t="b">
        <v>0</v>
      </c>
      <c r="N7168" t="b">
        <v>0</v>
      </c>
      <c r="O7168" s="2">
        <v>45666.534382835649</v>
      </c>
      <c r="P7168" s="2">
        <v>45670.414378321759</v>
      </c>
      <c r="Q7168" t="s">
        <v>301</v>
      </c>
      <c r="R7168" t="s">
        <v>543</v>
      </c>
      <c r="S7168" s="2"/>
      <c r="V7168" s="2">
        <v>45666.534382986109</v>
      </c>
      <c r="W7168" s="2">
        <v>45666.534382986109</v>
      </c>
      <c r="X7168" t="b">
        <v>0</v>
      </c>
      <c r="Y7168" t="s">
        <v>602</v>
      </c>
      <c r="Z7168" t="s">
        <v>1810</v>
      </c>
      <c r="AA7168" t="s">
        <v>346</v>
      </c>
    </row>
    <row r="7169" spans="1:27" x14ac:dyDescent="0.3">
      <c r="A7169" t="s">
        <v>2181</v>
      </c>
      <c r="B7169" t="s">
        <v>670</v>
      </c>
      <c r="C7169" t="s">
        <v>541</v>
      </c>
      <c r="D7169" t="s">
        <v>542</v>
      </c>
      <c r="E7169" t="s">
        <v>681</v>
      </c>
      <c r="F7169" t="s">
        <v>682</v>
      </c>
      <c r="G7169" t="s">
        <v>21</v>
      </c>
      <c r="H7169" t="s">
        <v>512</v>
      </c>
      <c r="J7169" s="2">
        <v>45471</v>
      </c>
      <c r="K7169" s="5">
        <v>202402</v>
      </c>
      <c r="M7169" t="b">
        <v>0</v>
      </c>
      <c r="N7169" t="b">
        <v>0</v>
      </c>
      <c r="O7169" s="2">
        <v>45666.534230868056</v>
      </c>
      <c r="P7169" s="2">
        <v>45670.414268668981</v>
      </c>
      <c r="Q7169" t="s">
        <v>301</v>
      </c>
      <c r="R7169" t="s">
        <v>543</v>
      </c>
      <c r="S7169" s="2"/>
      <c r="V7169" s="2">
        <v>45666.534231018515</v>
      </c>
      <c r="W7169" s="2">
        <v>45666.534231018515</v>
      </c>
      <c r="X7169" t="b">
        <v>0</v>
      </c>
      <c r="Y7169" t="s">
        <v>602</v>
      </c>
      <c r="Z7169" t="s">
        <v>1810</v>
      </c>
      <c r="AA7169" t="s">
        <v>2</v>
      </c>
    </row>
    <row r="7170" spans="1:27" x14ac:dyDescent="0.3">
      <c r="A7170" t="s">
        <v>2205</v>
      </c>
      <c r="B7170" t="s">
        <v>670</v>
      </c>
      <c r="C7170" t="s">
        <v>541</v>
      </c>
      <c r="D7170" t="s">
        <v>542</v>
      </c>
      <c r="E7170" t="s">
        <v>2197</v>
      </c>
      <c r="F7170" t="s">
        <v>2198</v>
      </c>
      <c r="G7170" t="s">
        <v>12</v>
      </c>
      <c r="H7170" t="s">
        <v>510</v>
      </c>
      <c r="J7170" s="2">
        <v>45471</v>
      </c>
      <c r="K7170" s="5">
        <v>202402</v>
      </c>
      <c r="M7170" t="b">
        <v>0</v>
      </c>
      <c r="N7170" t="b">
        <v>0</v>
      </c>
      <c r="O7170" s="2">
        <v>45666.534020405095</v>
      </c>
      <c r="P7170" s="2">
        <v>45670.414112615741</v>
      </c>
      <c r="Q7170" t="s">
        <v>301</v>
      </c>
      <c r="R7170" t="s">
        <v>543</v>
      </c>
      <c r="S7170" s="2"/>
      <c r="V7170" s="2">
        <v>45666.53402068287</v>
      </c>
      <c r="W7170" s="2">
        <v>45666.53402068287</v>
      </c>
      <c r="X7170" t="b">
        <v>0</v>
      </c>
      <c r="Y7170" t="s">
        <v>602</v>
      </c>
      <c r="Z7170" t="s">
        <v>1810</v>
      </c>
      <c r="AA7170" t="s">
        <v>303</v>
      </c>
    </row>
    <row r="7171" spans="1:27" x14ac:dyDescent="0.3">
      <c r="A7171" t="s">
        <v>2007</v>
      </c>
      <c r="B7171" t="s">
        <v>670</v>
      </c>
      <c r="C7171" t="s">
        <v>541</v>
      </c>
      <c r="D7171" t="s">
        <v>542</v>
      </c>
      <c r="E7171" t="s">
        <v>2008</v>
      </c>
      <c r="F7171" t="s">
        <v>2009</v>
      </c>
      <c r="G7171" t="s">
        <v>12</v>
      </c>
      <c r="H7171" t="s">
        <v>510</v>
      </c>
      <c r="J7171" s="2">
        <v>45471</v>
      </c>
      <c r="K7171" s="5">
        <v>202402</v>
      </c>
      <c r="M7171" t="b">
        <v>0</v>
      </c>
      <c r="N7171" t="b">
        <v>0</v>
      </c>
      <c r="O7171" s="2">
        <v>45666.534423344907</v>
      </c>
      <c r="P7171" s="2">
        <v>45670.414411921294</v>
      </c>
      <c r="Q7171" t="s">
        <v>301</v>
      </c>
      <c r="R7171" t="s">
        <v>543</v>
      </c>
      <c r="S7171" s="2"/>
      <c r="V7171" s="2">
        <v>45666.534423414349</v>
      </c>
      <c r="W7171" s="2">
        <v>45666.534423414349</v>
      </c>
      <c r="X7171" t="b">
        <v>0</v>
      </c>
      <c r="Y7171" t="s">
        <v>602</v>
      </c>
      <c r="Z7171" t="s">
        <v>1810</v>
      </c>
      <c r="AA7171" t="s">
        <v>2</v>
      </c>
    </row>
    <row r="7172" spans="1:27" x14ac:dyDescent="0.3">
      <c r="A7172" t="s">
        <v>2207</v>
      </c>
      <c r="B7172" t="s">
        <v>670</v>
      </c>
      <c r="C7172" t="s">
        <v>541</v>
      </c>
      <c r="D7172" t="s">
        <v>542</v>
      </c>
      <c r="E7172" t="s">
        <v>2015</v>
      </c>
      <c r="F7172" t="s">
        <v>2016</v>
      </c>
      <c r="G7172" t="s">
        <v>138</v>
      </c>
      <c r="H7172" t="s">
        <v>510</v>
      </c>
      <c r="J7172" s="2">
        <v>45380</v>
      </c>
      <c r="K7172" s="5">
        <v>202401</v>
      </c>
      <c r="M7172" t="b">
        <v>0</v>
      </c>
      <c r="N7172" t="b">
        <v>0</v>
      </c>
      <c r="O7172" s="2">
        <v>45666.53424390046</v>
      </c>
      <c r="P7172" s="2">
        <v>45670.41427734954</v>
      </c>
      <c r="Q7172" t="s">
        <v>301</v>
      </c>
      <c r="R7172" t="s">
        <v>543</v>
      </c>
      <c r="S7172" s="2"/>
      <c r="V7172" s="2">
        <v>45666.534244062503</v>
      </c>
      <c r="W7172" s="2">
        <v>45666.534244062503</v>
      </c>
      <c r="X7172" t="b">
        <v>0</v>
      </c>
      <c r="Y7172" t="s">
        <v>602</v>
      </c>
      <c r="Z7172" t="s">
        <v>1810</v>
      </c>
      <c r="AA7172" t="s">
        <v>18</v>
      </c>
    </row>
    <row r="7173" spans="1:27" x14ac:dyDescent="0.3">
      <c r="A7173" t="s">
        <v>1914</v>
      </c>
      <c r="B7173" t="s">
        <v>670</v>
      </c>
      <c r="C7173" t="s">
        <v>541</v>
      </c>
      <c r="D7173" t="s">
        <v>542</v>
      </c>
      <c r="E7173" t="s">
        <v>1915</v>
      </c>
      <c r="F7173" t="s">
        <v>1916</v>
      </c>
      <c r="G7173" t="s">
        <v>138</v>
      </c>
      <c r="H7173" t="s">
        <v>510</v>
      </c>
      <c r="I7173" t="s">
        <v>1917</v>
      </c>
      <c r="J7173" s="2">
        <v>45378</v>
      </c>
      <c r="K7173" s="5">
        <v>202401</v>
      </c>
      <c r="M7173" t="b">
        <v>0</v>
      </c>
      <c r="N7173" t="b">
        <v>0</v>
      </c>
      <c r="O7173" s="2">
        <v>45442.47269667824</v>
      </c>
      <c r="P7173" s="2">
        <v>45442.47269667824</v>
      </c>
      <c r="Q7173" t="s">
        <v>301</v>
      </c>
      <c r="R7173" t="s">
        <v>543</v>
      </c>
      <c r="S7173" s="2"/>
      <c r="V7173" s="2">
        <v>45442.472696909725</v>
      </c>
      <c r="W7173" s="2">
        <v>45442.472696909725</v>
      </c>
      <c r="X7173" t="b">
        <v>0</v>
      </c>
      <c r="Y7173" t="s">
        <v>602</v>
      </c>
      <c r="Z7173" t="s">
        <v>1810</v>
      </c>
      <c r="AA7173" t="s">
        <v>309</v>
      </c>
    </row>
    <row r="7174" spans="1:27" x14ac:dyDescent="0.3">
      <c r="A7174" t="s">
        <v>2010</v>
      </c>
      <c r="B7174" t="s">
        <v>670</v>
      </c>
      <c r="C7174" t="s">
        <v>541</v>
      </c>
      <c r="D7174" t="s">
        <v>542</v>
      </c>
      <c r="E7174" t="s">
        <v>2011</v>
      </c>
      <c r="F7174" t="s">
        <v>2012</v>
      </c>
      <c r="G7174" t="s">
        <v>14</v>
      </c>
      <c r="H7174" t="s">
        <v>510</v>
      </c>
      <c r="J7174" s="2">
        <v>45471</v>
      </c>
      <c r="K7174" s="5">
        <v>202402</v>
      </c>
      <c r="M7174" t="b">
        <v>0</v>
      </c>
      <c r="N7174" t="b">
        <v>0</v>
      </c>
      <c r="O7174" s="2">
        <v>45666.534039965278</v>
      </c>
      <c r="P7174" s="2">
        <v>45670.414127199074</v>
      </c>
      <c r="Q7174" t="s">
        <v>301</v>
      </c>
      <c r="R7174" t="s">
        <v>543</v>
      </c>
      <c r="S7174" s="2"/>
      <c r="V7174" s="2">
        <v>45666.534040243052</v>
      </c>
      <c r="W7174" s="2">
        <v>45666.534040243052</v>
      </c>
      <c r="X7174" t="b">
        <v>0</v>
      </c>
      <c r="Y7174" t="s">
        <v>602</v>
      </c>
      <c r="Z7174" t="s">
        <v>1810</v>
      </c>
      <c r="AA7174" t="s">
        <v>341</v>
      </c>
    </row>
    <row r="7175" spans="1:27" x14ac:dyDescent="0.3">
      <c r="A7175" t="s">
        <v>2196</v>
      </c>
      <c r="B7175" t="s">
        <v>670</v>
      </c>
      <c r="C7175" t="s">
        <v>541</v>
      </c>
      <c r="D7175" t="s">
        <v>542</v>
      </c>
      <c r="E7175" t="s">
        <v>2197</v>
      </c>
      <c r="F7175" t="s">
        <v>2198</v>
      </c>
      <c r="G7175" t="s">
        <v>12</v>
      </c>
      <c r="H7175" t="s">
        <v>510</v>
      </c>
      <c r="J7175" s="2">
        <v>45380</v>
      </c>
      <c r="K7175" s="5">
        <v>202401</v>
      </c>
      <c r="M7175" t="b">
        <v>0</v>
      </c>
      <c r="N7175" t="b">
        <v>0</v>
      </c>
      <c r="O7175" s="2">
        <v>45666.534353437499</v>
      </c>
      <c r="P7175" s="2">
        <v>45670.414358530092</v>
      </c>
      <c r="Q7175" t="s">
        <v>301</v>
      </c>
      <c r="R7175" t="s">
        <v>543</v>
      </c>
      <c r="S7175" s="2"/>
      <c r="V7175" s="2">
        <v>45666.534353668983</v>
      </c>
      <c r="W7175" s="2">
        <v>45666.534353668983</v>
      </c>
      <c r="X7175" t="b">
        <v>0</v>
      </c>
      <c r="Y7175" t="s">
        <v>602</v>
      </c>
      <c r="Z7175" t="s">
        <v>1810</v>
      </c>
      <c r="AA7175" t="s">
        <v>304</v>
      </c>
    </row>
    <row r="7176" spans="1:27" x14ac:dyDescent="0.3">
      <c r="A7176" t="s">
        <v>2013</v>
      </c>
      <c r="B7176" t="s">
        <v>670</v>
      </c>
      <c r="C7176" t="s">
        <v>541</v>
      </c>
      <c r="D7176" t="s">
        <v>542</v>
      </c>
      <c r="E7176" t="s">
        <v>2011</v>
      </c>
      <c r="F7176" t="s">
        <v>2012</v>
      </c>
      <c r="G7176" t="s">
        <v>14</v>
      </c>
      <c r="H7176" t="s">
        <v>510</v>
      </c>
      <c r="J7176" s="2">
        <v>45380</v>
      </c>
      <c r="K7176" s="5">
        <v>202401</v>
      </c>
      <c r="M7176" t="b">
        <v>0</v>
      </c>
      <c r="N7176" t="b">
        <v>0</v>
      </c>
      <c r="O7176" s="2">
        <v>45666.534576388891</v>
      </c>
      <c r="P7176" s="2">
        <v>45670.41451952546</v>
      </c>
      <c r="Q7176" t="s">
        <v>301</v>
      </c>
      <c r="R7176" t="s">
        <v>543</v>
      </c>
      <c r="S7176" s="2"/>
      <c r="V7176" s="2">
        <v>45666.534576620368</v>
      </c>
      <c r="W7176" s="2">
        <v>45666.534576620368</v>
      </c>
      <c r="X7176" t="b">
        <v>0</v>
      </c>
      <c r="Y7176" t="s">
        <v>602</v>
      </c>
      <c r="Z7176" t="s">
        <v>1810</v>
      </c>
      <c r="AA7176" t="s">
        <v>341</v>
      </c>
    </row>
    <row r="7177" spans="1:27" x14ac:dyDescent="0.3">
      <c r="A7177" t="s">
        <v>2189</v>
      </c>
      <c r="B7177" t="s">
        <v>670</v>
      </c>
      <c r="C7177" t="s">
        <v>541</v>
      </c>
      <c r="D7177" t="s">
        <v>542</v>
      </c>
      <c r="E7177" t="s">
        <v>2190</v>
      </c>
      <c r="F7177" t="s">
        <v>2191</v>
      </c>
      <c r="G7177" t="s">
        <v>21</v>
      </c>
      <c r="H7177" t="s">
        <v>512</v>
      </c>
      <c r="J7177" s="2">
        <v>45380</v>
      </c>
      <c r="K7177" s="5">
        <v>202401</v>
      </c>
      <c r="M7177" t="b">
        <v>0</v>
      </c>
      <c r="N7177" t="b">
        <v>0</v>
      </c>
      <c r="O7177" s="2">
        <v>45666.534336076387</v>
      </c>
      <c r="P7177" s="2">
        <v>45670.414346562502</v>
      </c>
      <c r="Q7177" t="s">
        <v>301</v>
      </c>
      <c r="R7177" t="s">
        <v>543</v>
      </c>
      <c r="S7177" s="2"/>
      <c r="V7177" s="2">
        <v>45666.534336226854</v>
      </c>
      <c r="W7177" s="2">
        <v>45666.534336226854</v>
      </c>
      <c r="X7177" t="b">
        <v>0</v>
      </c>
      <c r="Y7177" t="s">
        <v>602</v>
      </c>
      <c r="Z7177" t="s">
        <v>1810</v>
      </c>
      <c r="AA7177" t="s">
        <v>2</v>
      </c>
    </row>
    <row r="7178" spans="1:27" x14ac:dyDescent="0.3">
      <c r="A7178" t="s">
        <v>2188</v>
      </c>
      <c r="B7178" t="s">
        <v>670</v>
      </c>
      <c r="C7178" t="s">
        <v>541</v>
      </c>
      <c r="D7178" t="s">
        <v>542</v>
      </c>
      <c r="E7178" t="s">
        <v>775</v>
      </c>
      <c r="F7178" t="s">
        <v>776</v>
      </c>
      <c r="G7178" t="s">
        <v>21</v>
      </c>
      <c r="H7178" t="s">
        <v>512</v>
      </c>
      <c r="J7178" s="2">
        <v>45471</v>
      </c>
      <c r="K7178" s="5">
        <v>202402</v>
      </c>
      <c r="M7178" t="b">
        <v>0</v>
      </c>
      <c r="N7178" t="b">
        <v>0</v>
      </c>
      <c r="O7178" s="2">
        <v>45666.534388078704</v>
      </c>
      <c r="P7178" s="2">
        <v>45670.414383020834</v>
      </c>
      <c r="Q7178" t="s">
        <v>301</v>
      </c>
      <c r="R7178" t="s">
        <v>543</v>
      </c>
      <c r="S7178" s="2"/>
      <c r="V7178" s="2">
        <v>45666.534388194443</v>
      </c>
      <c r="W7178" s="2">
        <v>45666.534388194443</v>
      </c>
      <c r="X7178" t="b">
        <v>0</v>
      </c>
      <c r="Y7178" t="s">
        <v>602</v>
      </c>
      <c r="Z7178" t="s">
        <v>1810</v>
      </c>
      <c r="AA7178" t="s">
        <v>2</v>
      </c>
    </row>
    <row r="7179" spans="1:27" x14ac:dyDescent="0.3">
      <c r="A7179" t="s">
        <v>2186</v>
      </c>
      <c r="B7179" t="s">
        <v>670</v>
      </c>
      <c r="C7179" t="s">
        <v>541</v>
      </c>
      <c r="D7179" t="s">
        <v>542</v>
      </c>
      <c r="E7179" t="s">
        <v>2018</v>
      </c>
      <c r="F7179" t="s">
        <v>2019</v>
      </c>
      <c r="G7179" t="s">
        <v>138</v>
      </c>
      <c r="H7179" t="s">
        <v>510</v>
      </c>
      <c r="J7179" s="2">
        <v>45380</v>
      </c>
      <c r="K7179" s="5">
        <v>202401</v>
      </c>
      <c r="M7179" t="b">
        <v>0</v>
      </c>
      <c r="N7179" t="b">
        <v>0</v>
      </c>
      <c r="O7179" s="2">
        <v>45666.534007025461</v>
      </c>
      <c r="P7179" s="2">
        <v>45670.41410332176</v>
      </c>
      <c r="Q7179" t="s">
        <v>301</v>
      </c>
      <c r="R7179" t="s">
        <v>543</v>
      </c>
      <c r="S7179" s="2"/>
      <c r="V7179" s="2">
        <v>45666.534007060189</v>
      </c>
      <c r="W7179" s="2">
        <v>45666.534007060189</v>
      </c>
      <c r="X7179" t="b">
        <v>0</v>
      </c>
      <c r="Y7179" t="s">
        <v>602</v>
      </c>
      <c r="Z7179" t="s">
        <v>1810</v>
      </c>
      <c r="AA7179" t="s">
        <v>319</v>
      </c>
    </row>
    <row r="7180" spans="1:27" x14ac:dyDescent="0.3">
      <c r="A7180" t="s">
        <v>2183</v>
      </c>
      <c r="B7180" t="s">
        <v>670</v>
      </c>
      <c r="C7180" t="s">
        <v>541</v>
      </c>
      <c r="D7180" t="s">
        <v>542</v>
      </c>
      <c r="E7180" t="s">
        <v>2184</v>
      </c>
      <c r="F7180" t="s">
        <v>2185</v>
      </c>
      <c r="G7180" t="s">
        <v>138</v>
      </c>
      <c r="H7180" t="s">
        <v>510</v>
      </c>
      <c r="J7180" s="2">
        <v>45471</v>
      </c>
      <c r="K7180" s="5">
        <v>202402</v>
      </c>
      <c r="M7180" t="b">
        <v>0</v>
      </c>
      <c r="N7180" t="b">
        <v>0</v>
      </c>
      <c r="O7180" s="2">
        <v>45666.534043287036</v>
      </c>
      <c r="P7180" s="2">
        <v>45670.414129594908</v>
      </c>
      <c r="Q7180" t="s">
        <v>301</v>
      </c>
      <c r="R7180" t="s">
        <v>543</v>
      </c>
      <c r="S7180" s="2"/>
      <c r="V7180" s="2">
        <v>45666.534043402775</v>
      </c>
      <c r="W7180" s="2">
        <v>45666.534043402775</v>
      </c>
      <c r="X7180" t="b">
        <v>0</v>
      </c>
      <c r="Y7180" t="s">
        <v>602</v>
      </c>
      <c r="Z7180" t="s">
        <v>1810</v>
      </c>
      <c r="AA7180" t="s">
        <v>351</v>
      </c>
    </row>
    <row r="7181" spans="1:27" x14ac:dyDescent="0.3">
      <c r="A7181" t="s">
        <v>2017</v>
      </c>
      <c r="B7181" t="s">
        <v>670</v>
      </c>
      <c r="C7181" t="s">
        <v>541</v>
      </c>
      <c r="D7181" t="s">
        <v>542</v>
      </c>
      <c r="E7181" t="s">
        <v>2018</v>
      </c>
      <c r="F7181" t="s">
        <v>2019</v>
      </c>
      <c r="G7181" t="s">
        <v>138</v>
      </c>
      <c r="H7181" t="s">
        <v>510</v>
      </c>
      <c r="J7181" s="2">
        <v>45471</v>
      </c>
      <c r="K7181" s="5">
        <v>202402</v>
      </c>
      <c r="M7181" t="b">
        <v>0</v>
      </c>
      <c r="N7181" t="b">
        <v>0</v>
      </c>
      <c r="O7181" s="2">
        <v>45666.534223460651</v>
      </c>
      <c r="P7181" s="2">
        <v>45670.414262118058</v>
      </c>
      <c r="Q7181" t="s">
        <v>301</v>
      </c>
      <c r="R7181" t="s">
        <v>543</v>
      </c>
      <c r="S7181" s="2"/>
      <c r="V7181" s="2">
        <v>45666.534223530092</v>
      </c>
      <c r="W7181" s="2">
        <v>45666.534223530092</v>
      </c>
      <c r="X7181" t="b">
        <v>0</v>
      </c>
      <c r="Y7181" t="s">
        <v>602</v>
      </c>
      <c r="Z7181" t="s">
        <v>1810</v>
      </c>
      <c r="AA7181" t="s">
        <v>305</v>
      </c>
    </row>
    <row r="7182" spans="1:27" x14ac:dyDescent="0.3">
      <c r="A7182" t="s">
        <v>2014</v>
      </c>
      <c r="B7182" t="s">
        <v>670</v>
      </c>
      <c r="C7182" t="s">
        <v>541</v>
      </c>
      <c r="D7182" t="s">
        <v>542</v>
      </c>
      <c r="E7182" t="s">
        <v>2015</v>
      </c>
      <c r="F7182" t="s">
        <v>2016</v>
      </c>
      <c r="G7182" t="s">
        <v>138</v>
      </c>
      <c r="H7182" t="s">
        <v>510</v>
      </c>
      <c r="J7182" s="2">
        <v>45471</v>
      </c>
      <c r="K7182" s="5">
        <v>202402</v>
      </c>
      <c r="M7182" t="b">
        <v>0</v>
      </c>
      <c r="N7182" t="b">
        <v>0</v>
      </c>
      <c r="O7182" s="2">
        <v>45666.534408564818</v>
      </c>
      <c r="P7182" s="2">
        <v>45670.414400034722</v>
      </c>
      <c r="Q7182" t="s">
        <v>301</v>
      </c>
      <c r="R7182" t="s">
        <v>543</v>
      </c>
      <c r="S7182" s="2"/>
      <c r="V7182" s="2">
        <v>45666.534408645835</v>
      </c>
      <c r="W7182" s="2">
        <v>45666.534408645835</v>
      </c>
      <c r="X7182" t="b">
        <v>0</v>
      </c>
      <c r="Y7182" t="s">
        <v>602</v>
      </c>
      <c r="Z7182" t="s">
        <v>1810</v>
      </c>
      <c r="AA7182" t="s">
        <v>338</v>
      </c>
    </row>
    <row r="7183" spans="1:27" x14ac:dyDescent="0.3">
      <c r="A7183" t="s">
        <v>1918</v>
      </c>
      <c r="B7183" t="s">
        <v>670</v>
      </c>
      <c r="C7183" t="s">
        <v>541</v>
      </c>
      <c r="D7183" t="s">
        <v>542</v>
      </c>
      <c r="E7183" t="s">
        <v>1919</v>
      </c>
      <c r="F7183" t="s">
        <v>1920</v>
      </c>
      <c r="G7183" t="s">
        <v>138</v>
      </c>
      <c r="H7183" t="s">
        <v>510</v>
      </c>
      <c r="I7183" t="s">
        <v>1921</v>
      </c>
      <c r="J7183" s="2">
        <v>45412</v>
      </c>
      <c r="K7183" s="5">
        <v>202402</v>
      </c>
      <c r="M7183" t="b">
        <v>0</v>
      </c>
      <c r="N7183" t="b">
        <v>0</v>
      </c>
      <c r="O7183" s="2">
        <v>45442.463301736112</v>
      </c>
      <c r="P7183" s="2">
        <v>45442.463301736112</v>
      </c>
      <c r="Q7183" t="s">
        <v>301</v>
      </c>
      <c r="R7183" t="s">
        <v>543</v>
      </c>
      <c r="S7183" s="2"/>
      <c r="V7183" s="2">
        <v>45442.463302083335</v>
      </c>
      <c r="W7183" s="2">
        <v>45442.463302083335</v>
      </c>
      <c r="X7183" t="b">
        <v>0</v>
      </c>
      <c r="Y7183" t="s">
        <v>602</v>
      </c>
      <c r="Z7183" t="s">
        <v>1810</v>
      </c>
      <c r="AA7183" t="s">
        <v>341</v>
      </c>
    </row>
    <row r="7184" spans="1:27" x14ac:dyDescent="0.3">
      <c r="A7184" t="s">
        <v>1969</v>
      </c>
      <c r="B7184" t="s">
        <v>670</v>
      </c>
      <c r="C7184" t="s">
        <v>541</v>
      </c>
      <c r="D7184" t="s">
        <v>542</v>
      </c>
      <c r="E7184" t="s">
        <v>684</v>
      </c>
      <c r="F7184" t="s">
        <v>685</v>
      </c>
      <c r="G7184" t="s">
        <v>453</v>
      </c>
      <c r="H7184" t="s">
        <v>510</v>
      </c>
      <c r="J7184" s="2">
        <v>45471</v>
      </c>
      <c r="K7184" s="5">
        <v>202402</v>
      </c>
      <c r="M7184" t="b">
        <v>0</v>
      </c>
      <c r="N7184" t="b">
        <v>0</v>
      </c>
      <c r="O7184" s="2">
        <v>45666.53447496528</v>
      </c>
      <c r="P7184" s="2">
        <v>45670.414449999997</v>
      </c>
      <c r="Q7184" t="s">
        <v>301</v>
      </c>
      <c r="R7184" t="s">
        <v>543</v>
      </c>
      <c r="S7184" s="2"/>
      <c r="V7184" s="2">
        <v>45666.534475034721</v>
      </c>
      <c r="W7184" s="2">
        <v>45666.534475034721</v>
      </c>
      <c r="X7184" t="b">
        <v>0</v>
      </c>
      <c r="Y7184" t="s">
        <v>602</v>
      </c>
      <c r="Z7184" t="s">
        <v>1810</v>
      </c>
      <c r="AA7184" t="s">
        <v>376</v>
      </c>
    </row>
    <row r="7185" spans="1:27" x14ac:dyDescent="0.3">
      <c r="A7185" t="s">
        <v>1973</v>
      </c>
      <c r="B7185" t="s">
        <v>670</v>
      </c>
      <c r="C7185" t="s">
        <v>541</v>
      </c>
      <c r="D7185" t="s">
        <v>542</v>
      </c>
      <c r="E7185" t="s">
        <v>1974</v>
      </c>
      <c r="F7185" t="s">
        <v>1975</v>
      </c>
      <c r="G7185" t="s">
        <v>453</v>
      </c>
      <c r="H7185" t="s">
        <v>510</v>
      </c>
      <c r="J7185" s="2">
        <v>45380</v>
      </c>
      <c r="K7185" s="5">
        <v>202401</v>
      </c>
      <c r="M7185" t="b">
        <v>0</v>
      </c>
      <c r="N7185" t="b">
        <v>0</v>
      </c>
      <c r="O7185" s="2">
        <v>45666.534127118059</v>
      </c>
      <c r="P7185" s="2">
        <v>45680.508079780091</v>
      </c>
      <c r="Q7185" t="s">
        <v>301</v>
      </c>
      <c r="R7185" t="s">
        <v>543</v>
      </c>
      <c r="S7185" s="2"/>
      <c r="V7185" s="2">
        <v>45666.534127164348</v>
      </c>
      <c r="W7185" s="2">
        <v>45666.534127164348</v>
      </c>
      <c r="X7185" t="b">
        <v>0</v>
      </c>
      <c r="Y7185" t="s">
        <v>602</v>
      </c>
      <c r="Z7185" t="s">
        <v>1810</v>
      </c>
      <c r="AA7185" t="s">
        <v>371</v>
      </c>
    </row>
    <row r="7186" spans="1:27" x14ac:dyDescent="0.3">
      <c r="A7186" t="s">
        <v>1970</v>
      </c>
      <c r="B7186" t="s">
        <v>670</v>
      </c>
      <c r="C7186" t="s">
        <v>541</v>
      </c>
      <c r="D7186" t="s">
        <v>542</v>
      </c>
      <c r="E7186" t="s">
        <v>1971</v>
      </c>
      <c r="F7186" t="s">
        <v>1972</v>
      </c>
      <c r="G7186" t="s">
        <v>453</v>
      </c>
      <c r="H7186" t="s">
        <v>510</v>
      </c>
      <c r="J7186" s="2">
        <v>45380</v>
      </c>
      <c r="K7186" s="5">
        <v>202401</v>
      </c>
      <c r="M7186" t="b">
        <v>0</v>
      </c>
      <c r="N7186" t="b">
        <v>0</v>
      </c>
      <c r="O7186" s="2">
        <v>45666.534266284725</v>
      </c>
      <c r="P7186" s="2">
        <v>45670.414294988426</v>
      </c>
      <c r="Q7186" t="s">
        <v>301</v>
      </c>
      <c r="R7186" t="s">
        <v>543</v>
      </c>
      <c r="S7186" s="2"/>
      <c r="V7186" s="2">
        <v>45666.534266516202</v>
      </c>
      <c r="W7186" s="2">
        <v>45666.534266516202</v>
      </c>
      <c r="X7186" t="b">
        <v>0</v>
      </c>
      <c r="Y7186" t="s">
        <v>602</v>
      </c>
      <c r="Z7186" t="s">
        <v>1810</v>
      </c>
      <c r="AA7186" t="s">
        <v>2523</v>
      </c>
    </row>
    <row r="7187" spans="1:27" x14ac:dyDescent="0.3">
      <c r="A7187" t="s">
        <v>1963</v>
      </c>
      <c r="B7187" t="s">
        <v>670</v>
      </c>
      <c r="C7187" t="s">
        <v>541</v>
      </c>
      <c r="D7187" t="s">
        <v>542</v>
      </c>
      <c r="E7187" t="s">
        <v>767</v>
      </c>
      <c r="F7187" t="s">
        <v>768</v>
      </c>
      <c r="G7187" t="s">
        <v>15</v>
      </c>
      <c r="H7187" t="s">
        <v>510</v>
      </c>
      <c r="J7187" s="2">
        <v>45471</v>
      </c>
      <c r="K7187" s="5">
        <v>202402</v>
      </c>
      <c r="M7187" t="b">
        <v>0</v>
      </c>
      <c r="N7187" t="b">
        <v>0</v>
      </c>
      <c r="O7187" s="2">
        <v>45666.53445983796</v>
      </c>
      <c r="P7187" s="2">
        <v>45670.414439351851</v>
      </c>
      <c r="Q7187" t="s">
        <v>301</v>
      </c>
      <c r="R7187" t="s">
        <v>543</v>
      </c>
      <c r="S7187" s="2"/>
      <c r="V7187" s="2">
        <v>45666.534459988427</v>
      </c>
      <c r="W7187" s="2">
        <v>45666.534459988427</v>
      </c>
      <c r="X7187" t="b">
        <v>0</v>
      </c>
      <c r="Y7187" t="s">
        <v>602</v>
      </c>
      <c r="Z7187" t="s">
        <v>1810</v>
      </c>
      <c r="AA7187" t="s">
        <v>309</v>
      </c>
    </row>
    <row r="7188" spans="1:27" x14ac:dyDescent="0.3">
      <c r="A7188" t="s">
        <v>1962</v>
      </c>
      <c r="B7188" t="s">
        <v>670</v>
      </c>
      <c r="C7188" t="s">
        <v>541</v>
      </c>
      <c r="D7188" t="s">
        <v>542</v>
      </c>
      <c r="E7188" t="s">
        <v>724</v>
      </c>
      <c r="F7188" t="s">
        <v>725</v>
      </c>
      <c r="G7188" t="s">
        <v>15</v>
      </c>
      <c r="H7188" t="s">
        <v>510</v>
      </c>
      <c r="J7188" s="2">
        <v>45471</v>
      </c>
      <c r="K7188" s="5">
        <v>202402</v>
      </c>
      <c r="M7188" t="b">
        <v>0</v>
      </c>
      <c r="N7188" t="b">
        <v>0</v>
      </c>
      <c r="O7188" s="2">
        <v>45669.522512384261</v>
      </c>
      <c r="P7188" s="2">
        <v>45670.414288506945</v>
      </c>
      <c r="Q7188" t="s">
        <v>301</v>
      </c>
      <c r="R7188" t="s">
        <v>543</v>
      </c>
      <c r="S7188" s="2"/>
      <c r="V7188" s="2">
        <v>45669.522512731484</v>
      </c>
      <c r="W7188" s="2">
        <v>45669.522512731484</v>
      </c>
      <c r="X7188" t="b">
        <v>0</v>
      </c>
      <c r="Y7188" t="s">
        <v>602</v>
      </c>
      <c r="Z7188" t="s">
        <v>1810</v>
      </c>
      <c r="AA7188" t="s">
        <v>303</v>
      </c>
    </row>
    <row r="7189" spans="1:27" x14ac:dyDescent="0.3">
      <c r="A7189" t="s">
        <v>1965</v>
      </c>
      <c r="B7189" t="s">
        <v>670</v>
      </c>
      <c r="C7189" t="s">
        <v>541</v>
      </c>
      <c r="D7189" t="s">
        <v>542</v>
      </c>
      <c r="E7189" t="s">
        <v>386</v>
      </c>
      <c r="F7189" t="s">
        <v>387</v>
      </c>
      <c r="G7189" t="s">
        <v>15</v>
      </c>
      <c r="H7189" t="s">
        <v>510</v>
      </c>
      <c r="J7189" s="2">
        <v>45471</v>
      </c>
      <c r="K7189" s="5">
        <v>202402</v>
      </c>
      <c r="M7189" t="b">
        <v>0</v>
      </c>
      <c r="N7189" t="b">
        <v>0</v>
      </c>
      <c r="O7189" s="2">
        <v>45666.534569594907</v>
      </c>
      <c r="P7189" s="2">
        <v>45670.414515011573</v>
      </c>
      <c r="Q7189" t="s">
        <v>301</v>
      </c>
      <c r="R7189" t="s">
        <v>543</v>
      </c>
      <c r="S7189" s="2"/>
      <c r="V7189" s="2">
        <v>45666.534569791664</v>
      </c>
      <c r="W7189" s="2">
        <v>45666.534569791664</v>
      </c>
      <c r="X7189" t="b">
        <v>0</v>
      </c>
      <c r="Y7189" t="s">
        <v>602</v>
      </c>
      <c r="Z7189" t="s">
        <v>1810</v>
      </c>
      <c r="AA7189" t="s">
        <v>309</v>
      </c>
    </row>
    <row r="7190" spans="1:27" x14ac:dyDescent="0.3">
      <c r="A7190" t="s">
        <v>1964</v>
      </c>
      <c r="B7190" t="s">
        <v>670</v>
      </c>
      <c r="C7190" t="s">
        <v>541</v>
      </c>
      <c r="D7190" t="s">
        <v>542</v>
      </c>
      <c r="E7190" t="s">
        <v>386</v>
      </c>
      <c r="F7190" t="s">
        <v>387</v>
      </c>
      <c r="G7190" t="s">
        <v>15</v>
      </c>
      <c r="H7190" t="s">
        <v>510</v>
      </c>
      <c r="J7190" s="2">
        <v>45380</v>
      </c>
      <c r="K7190" s="5">
        <v>202401</v>
      </c>
      <c r="M7190" t="b">
        <v>0</v>
      </c>
      <c r="N7190" t="b">
        <v>0</v>
      </c>
      <c r="O7190" s="2">
        <v>45666.53448159722</v>
      </c>
      <c r="P7190" s="2">
        <v>45670.414454201389</v>
      </c>
      <c r="Q7190" t="s">
        <v>301</v>
      </c>
      <c r="R7190" t="s">
        <v>543</v>
      </c>
      <c r="S7190" s="2"/>
      <c r="V7190" s="2">
        <v>45666.534481793984</v>
      </c>
      <c r="W7190" s="2">
        <v>45666.534481793984</v>
      </c>
      <c r="X7190" t="b">
        <v>0</v>
      </c>
      <c r="Y7190" t="s">
        <v>602</v>
      </c>
      <c r="Z7190" t="s">
        <v>1810</v>
      </c>
      <c r="AA7190" t="s">
        <v>309</v>
      </c>
    </row>
    <row r="7191" spans="1:27" x14ac:dyDescent="0.3">
      <c r="A7191" t="s">
        <v>1979</v>
      </c>
      <c r="B7191" t="s">
        <v>670</v>
      </c>
      <c r="C7191" t="s">
        <v>541</v>
      </c>
      <c r="D7191" t="s">
        <v>542</v>
      </c>
      <c r="E7191" t="s">
        <v>1977</v>
      </c>
      <c r="F7191" t="s">
        <v>1978</v>
      </c>
      <c r="G7191" t="s">
        <v>453</v>
      </c>
      <c r="H7191" t="s">
        <v>510</v>
      </c>
      <c r="J7191" s="2">
        <v>45471</v>
      </c>
      <c r="K7191" s="5">
        <v>202402</v>
      </c>
      <c r="M7191" t="b">
        <v>0</v>
      </c>
      <c r="N7191" t="b">
        <v>0</v>
      </c>
      <c r="O7191" s="2">
        <v>45666.534146261576</v>
      </c>
      <c r="P7191" s="2">
        <v>45670.41420486111</v>
      </c>
      <c r="Q7191" t="s">
        <v>301</v>
      </c>
      <c r="R7191" t="s">
        <v>543</v>
      </c>
      <c r="S7191" s="2"/>
      <c r="V7191" s="2">
        <v>45666.534146446756</v>
      </c>
      <c r="W7191" s="2">
        <v>45666.534146446756</v>
      </c>
      <c r="X7191" t="b">
        <v>0</v>
      </c>
      <c r="Y7191" t="s">
        <v>602</v>
      </c>
      <c r="Z7191" t="s">
        <v>1810</v>
      </c>
      <c r="AA7191" t="s">
        <v>2522</v>
      </c>
    </row>
    <row r="7192" spans="1:27" x14ac:dyDescent="0.3">
      <c r="A7192" t="s">
        <v>1976</v>
      </c>
      <c r="B7192" t="s">
        <v>670</v>
      </c>
      <c r="C7192" t="s">
        <v>541</v>
      </c>
      <c r="D7192" t="s">
        <v>542</v>
      </c>
      <c r="E7192" t="s">
        <v>1977</v>
      </c>
      <c r="F7192" t="s">
        <v>1978</v>
      </c>
      <c r="G7192" t="s">
        <v>453</v>
      </c>
      <c r="H7192" t="s">
        <v>510</v>
      </c>
      <c r="J7192" s="2">
        <v>45380</v>
      </c>
      <c r="K7192" s="5">
        <v>202401</v>
      </c>
      <c r="M7192" t="b">
        <v>0</v>
      </c>
      <c r="N7192" t="b">
        <v>0</v>
      </c>
      <c r="O7192" s="2">
        <v>45666.534176388886</v>
      </c>
      <c r="P7192" s="2">
        <v>45670.414225775465</v>
      </c>
      <c r="Q7192" t="s">
        <v>301</v>
      </c>
      <c r="R7192" t="s">
        <v>543</v>
      </c>
      <c r="S7192" s="2"/>
      <c r="V7192" s="2">
        <v>45666.53417658565</v>
      </c>
      <c r="W7192" s="2">
        <v>45666.53417658565</v>
      </c>
      <c r="X7192" t="b">
        <v>0</v>
      </c>
      <c r="Y7192" t="s">
        <v>602</v>
      </c>
      <c r="Z7192" t="s">
        <v>1810</v>
      </c>
      <c r="AA7192" t="s">
        <v>2521</v>
      </c>
    </row>
    <row r="7193" spans="1:27" x14ac:dyDescent="0.3">
      <c r="A7193" t="s">
        <v>1980</v>
      </c>
      <c r="B7193" t="s">
        <v>670</v>
      </c>
      <c r="C7193" t="s">
        <v>541</v>
      </c>
      <c r="D7193" t="s">
        <v>542</v>
      </c>
      <c r="E7193" t="s">
        <v>773</v>
      </c>
      <c r="F7193" t="s">
        <v>774</v>
      </c>
      <c r="G7193" t="s">
        <v>453</v>
      </c>
      <c r="H7193" t="s">
        <v>510</v>
      </c>
      <c r="J7193" s="2">
        <v>45380</v>
      </c>
      <c r="K7193" s="5">
        <v>202401</v>
      </c>
      <c r="M7193" t="b">
        <v>0</v>
      </c>
      <c r="N7193" t="b">
        <v>0</v>
      </c>
      <c r="O7193" s="2">
        <v>45666.534291631942</v>
      </c>
      <c r="P7193" s="2">
        <v>45670.41431443287</v>
      </c>
      <c r="Q7193" t="s">
        <v>301</v>
      </c>
      <c r="R7193" t="s">
        <v>543</v>
      </c>
      <c r="S7193" s="2"/>
      <c r="V7193" s="2">
        <v>45666.534291863427</v>
      </c>
      <c r="W7193" s="2">
        <v>45666.534291863427</v>
      </c>
      <c r="X7193" t="b">
        <v>0</v>
      </c>
      <c r="Y7193" t="s">
        <v>602</v>
      </c>
      <c r="Z7193" t="s">
        <v>1810</v>
      </c>
      <c r="AA7193" t="s">
        <v>379</v>
      </c>
    </row>
    <row r="7194" spans="1:27" x14ac:dyDescent="0.3">
      <c r="A7194" t="s">
        <v>2228</v>
      </c>
      <c r="B7194" t="s">
        <v>670</v>
      </c>
      <c r="C7194" t="s">
        <v>541</v>
      </c>
      <c r="D7194" t="s">
        <v>542</v>
      </c>
      <c r="E7194" t="s">
        <v>2226</v>
      </c>
      <c r="F7194" t="s">
        <v>2227</v>
      </c>
      <c r="G7194" t="s">
        <v>4</v>
      </c>
      <c r="H7194" t="s">
        <v>510</v>
      </c>
      <c r="J7194" s="2">
        <v>45380</v>
      </c>
      <c r="K7194" s="5">
        <v>202401</v>
      </c>
      <c r="M7194" t="b">
        <v>0</v>
      </c>
      <c r="N7194" t="b">
        <v>0</v>
      </c>
      <c r="O7194" s="2">
        <v>45666.534484837961</v>
      </c>
      <c r="P7194" s="2">
        <v>45670.414456712962</v>
      </c>
      <c r="Q7194" t="s">
        <v>301</v>
      </c>
      <c r="R7194" t="s">
        <v>543</v>
      </c>
      <c r="S7194" s="2"/>
      <c r="V7194" s="2">
        <v>45666.534485069446</v>
      </c>
      <c r="W7194" s="2">
        <v>45666.534485069446</v>
      </c>
      <c r="X7194" t="b">
        <v>0</v>
      </c>
      <c r="Y7194" t="s">
        <v>602</v>
      </c>
      <c r="Z7194" t="s">
        <v>1810</v>
      </c>
      <c r="AA7194" t="s">
        <v>6</v>
      </c>
    </row>
    <row r="7195" spans="1:27" x14ac:dyDescent="0.3">
      <c r="A7195" t="s">
        <v>1984</v>
      </c>
      <c r="B7195" t="s">
        <v>670</v>
      </c>
      <c r="C7195" t="s">
        <v>541</v>
      </c>
      <c r="D7195" t="s">
        <v>542</v>
      </c>
      <c r="E7195" t="s">
        <v>1985</v>
      </c>
      <c r="F7195" t="s">
        <v>1986</v>
      </c>
      <c r="G7195" t="s">
        <v>4</v>
      </c>
      <c r="H7195" t="s">
        <v>510</v>
      </c>
      <c r="J7195" s="2">
        <v>45471</v>
      </c>
      <c r="K7195" s="5">
        <v>202402</v>
      </c>
      <c r="M7195" t="b">
        <v>0</v>
      </c>
      <c r="N7195" t="b">
        <v>0</v>
      </c>
      <c r="O7195" s="2">
        <v>45666.534494479165</v>
      </c>
      <c r="P7195" s="2">
        <v>45670.41446334491</v>
      </c>
      <c r="Q7195" t="s">
        <v>301</v>
      </c>
      <c r="R7195" t="s">
        <v>543</v>
      </c>
      <c r="S7195" s="2"/>
      <c r="V7195" s="2">
        <v>45666.53449471065</v>
      </c>
      <c r="W7195" s="2">
        <v>45666.53449471065</v>
      </c>
      <c r="X7195" t="b">
        <v>0</v>
      </c>
      <c r="Y7195" t="s">
        <v>602</v>
      </c>
      <c r="Z7195" t="s">
        <v>1810</v>
      </c>
      <c r="AA7195" t="s">
        <v>6</v>
      </c>
    </row>
    <row r="7196" spans="1:27" x14ac:dyDescent="0.3">
      <c r="A7196" t="s">
        <v>2224</v>
      </c>
      <c r="B7196" t="s">
        <v>670</v>
      </c>
      <c r="C7196" t="s">
        <v>541</v>
      </c>
      <c r="D7196" t="s">
        <v>542</v>
      </c>
      <c r="E7196" t="s">
        <v>1982</v>
      </c>
      <c r="F7196" t="s">
        <v>1983</v>
      </c>
      <c r="G7196" t="s">
        <v>4</v>
      </c>
      <c r="H7196" t="s">
        <v>510</v>
      </c>
      <c r="J7196" s="2">
        <v>45380</v>
      </c>
      <c r="K7196" s="5">
        <v>202401</v>
      </c>
      <c r="M7196" t="b">
        <v>0</v>
      </c>
      <c r="N7196" t="b">
        <v>0</v>
      </c>
      <c r="O7196" s="2">
        <v>45666.534263078705</v>
      </c>
      <c r="P7196" s="2">
        <v>45670.414292858797</v>
      </c>
      <c r="Q7196" t="s">
        <v>301</v>
      </c>
      <c r="R7196" t="s">
        <v>543</v>
      </c>
      <c r="S7196" s="2"/>
      <c r="V7196" s="2">
        <v>45666.534263310183</v>
      </c>
      <c r="W7196" s="2">
        <v>45666.534263310183</v>
      </c>
      <c r="X7196" t="b">
        <v>0</v>
      </c>
      <c r="Y7196" t="s">
        <v>602</v>
      </c>
      <c r="Z7196" t="s">
        <v>1810</v>
      </c>
      <c r="AA7196" t="s">
        <v>6</v>
      </c>
    </row>
    <row r="7197" spans="1:27" x14ac:dyDescent="0.3">
      <c r="A7197" t="s">
        <v>1981</v>
      </c>
      <c r="B7197" t="s">
        <v>670</v>
      </c>
      <c r="C7197" t="s">
        <v>541</v>
      </c>
      <c r="D7197" t="s">
        <v>542</v>
      </c>
      <c r="E7197" t="s">
        <v>1982</v>
      </c>
      <c r="F7197" t="s">
        <v>1983</v>
      </c>
      <c r="G7197" t="s">
        <v>4</v>
      </c>
      <c r="H7197" t="s">
        <v>510</v>
      </c>
      <c r="J7197" s="2">
        <v>45471</v>
      </c>
      <c r="K7197" s="5">
        <v>202402</v>
      </c>
      <c r="M7197" t="b">
        <v>0</v>
      </c>
      <c r="N7197" t="b">
        <v>0</v>
      </c>
      <c r="O7197" s="2">
        <v>45666.534278935185</v>
      </c>
      <c r="P7197" s="2">
        <v>45670.414305405095</v>
      </c>
      <c r="Q7197" t="s">
        <v>301</v>
      </c>
      <c r="R7197" t="s">
        <v>543</v>
      </c>
      <c r="S7197" s="2"/>
      <c r="V7197" s="2">
        <v>45666.534279131942</v>
      </c>
      <c r="W7197" s="2">
        <v>45666.534279131942</v>
      </c>
      <c r="X7197" t="b">
        <v>0</v>
      </c>
      <c r="Y7197" t="s">
        <v>602</v>
      </c>
      <c r="Z7197" t="s">
        <v>1810</v>
      </c>
      <c r="AA7197" t="s">
        <v>2</v>
      </c>
    </row>
    <row r="7198" spans="1:27" x14ac:dyDescent="0.3">
      <c r="A7198" t="s">
        <v>2225</v>
      </c>
      <c r="B7198" t="s">
        <v>670</v>
      </c>
      <c r="C7198" t="s">
        <v>541</v>
      </c>
      <c r="D7198" t="s">
        <v>542</v>
      </c>
      <c r="E7198" t="s">
        <v>2226</v>
      </c>
      <c r="F7198" t="s">
        <v>2227</v>
      </c>
      <c r="G7198" t="s">
        <v>4</v>
      </c>
      <c r="H7198" t="s">
        <v>510</v>
      </c>
      <c r="J7198" s="2">
        <v>45471</v>
      </c>
      <c r="K7198" s="5">
        <v>202402</v>
      </c>
      <c r="M7198" t="b">
        <v>0</v>
      </c>
      <c r="N7198" t="b">
        <v>0</v>
      </c>
      <c r="O7198" s="2">
        <v>45666.533994247686</v>
      </c>
      <c r="P7198" s="2">
        <v>45670.414093946762</v>
      </c>
      <c r="Q7198" t="s">
        <v>301</v>
      </c>
      <c r="R7198" t="s">
        <v>543</v>
      </c>
      <c r="S7198" s="2"/>
      <c r="V7198" s="2">
        <v>45666.53399452546</v>
      </c>
      <c r="W7198" s="2">
        <v>45666.53399452546</v>
      </c>
      <c r="X7198" t="b">
        <v>0</v>
      </c>
      <c r="Y7198" t="s">
        <v>602</v>
      </c>
      <c r="Z7198" t="s">
        <v>1810</v>
      </c>
      <c r="AA7198" t="s">
        <v>6</v>
      </c>
    </row>
    <row r="7199" spans="1:27" x14ac:dyDescent="0.3">
      <c r="A7199" t="s">
        <v>2006</v>
      </c>
      <c r="B7199" t="s">
        <v>670</v>
      </c>
      <c r="C7199" t="s">
        <v>541</v>
      </c>
      <c r="D7199" t="s">
        <v>542</v>
      </c>
      <c r="E7199" t="s">
        <v>2004</v>
      </c>
      <c r="F7199" t="s">
        <v>2005</v>
      </c>
      <c r="G7199" t="s">
        <v>14</v>
      </c>
      <c r="H7199" t="s">
        <v>510</v>
      </c>
      <c r="J7199" s="2">
        <v>45380</v>
      </c>
      <c r="K7199" s="5">
        <v>202401</v>
      </c>
      <c r="M7199" t="b">
        <v>0</v>
      </c>
      <c r="N7199" t="b">
        <v>0</v>
      </c>
      <c r="O7199" s="2">
        <v>45666.534152743057</v>
      </c>
      <c r="P7199" s="2">
        <v>45670.414209259259</v>
      </c>
      <c r="Q7199" t="s">
        <v>301</v>
      </c>
      <c r="R7199" t="s">
        <v>543</v>
      </c>
      <c r="S7199" s="2"/>
      <c r="V7199" s="2">
        <v>45666.534152974535</v>
      </c>
      <c r="W7199" s="2">
        <v>45666.534152974535</v>
      </c>
      <c r="X7199" t="b">
        <v>0</v>
      </c>
      <c r="Y7199" t="s">
        <v>602</v>
      </c>
      <c r="Z7199" t="s">
        <v>1810</v>
      </c>
      <c r="AA7199" t="s">
        <v>19</v>
      </c>
    </row>
    <row r="7200" spans="1:27" x14ac:dyDescent="0.3">
      <c r="A7200" t="s">
        <v>2003</v>
      </c>
      <c r="B7200" t="s">
        <v>670</v>
      </c>
      <c r="C7200" t="s">
        <v>541</v>
      </c>
      <c r="D7200" t="s">
        <v>542</v>
      </c>
      <c r="E7200" t="s">
        <v>2004</v>
      </c>
      <c r="F7200" t="s">
        <v>2005</v>
      </c>
      <c r="G7200" t="s">
        <v>14</v>
      </c>
      <c r="H7200" t="s">
        <v>510</v>
      </c>
      <c r="J7200" s="2">
        <v>45471</v>
      </c>
      <c r="K7200" s="5">
        <v>202402</v>
      </c>
      <c r="M7200" t="b">
        <v>0</v>
      </c>
      <c r="N7200" t="b">
        <v>0</v>
      </c>
      <c r="O7200" s="2">
        <v>45666.534391122688</v>
      </c>
      <c r="P7200" s="2">
        <v>45670.414385416669</v>
      </c>
      <c r="Q7200" t="s">
        <v>301</v>
      </c>
      <c r="R7200" t="s">
        <v>543</v>
      </c>
      <c r="S7200" s="2"/>
      <c r="V7200" s="2">
        <v>45666.534391168978</v>
      </c>
      <c r="W7200" s="2">
        <v>45666.534391168978</v>
      </c>
      <c r="X7200" t="b">
        <v>0</v>
      </c>
      <c r="Y7200" t="s">
        <v>602</v>
      </c>
      <c r="Z7200" t="s">
        <v>1810</v>
      </c>
      <c r="AA7200" t="s">
        <v>351</v>
      </c>
    </row>
    <row r="7201" spans="1:27" x14ac:dyDescent="0.3">
      <c r="A7201" t="s">
        <v>2002</v>
      </c>
      <c r="B7201" t="s">
        <v>670</v>
      </c>
      <c r="C7201" t="s">
        <v>541</v>
      </c>
      <c r="D7201" t="s">
        <v>542</v>
      </c>
      <c r="E7201" t="s">
        <v>2000</v>
      </c>
      <c r="F7201" t="s">
        <v>2001</v>
      </c>
      <c r="G7201" t="s">
        <v>14</v>
      </c>
      <c r="H7201" t="s">
        <v>510</v>
      </c>
      <c r="J7201" s="2">
        <v>45380</v>
      </c>
      <c r="K7201" s="5">
        <v>202401</v>
      </c>
      <c r="M7201" t="b">
        <v>0</v>
      </c>
      <c r="N7201" t="b">
        <v>0</v>
      </c>
      <c r="O7201" s="2">
        <v>45666.534426701386</v>
      </c>
      <c r="P7201" s="2">
        <v>45670.414414155093</v>
      </c>
      <c r="Q7201" t="s">
        <v>301</v>
      </c>
      <c r="R7201" t="s">
        <v>543</v>
      </c>
      <c r="S7201" s="2"/>
      <c r="V7201" s="2">
        <v>45666.534426701386</v>
      </c>
      <c r="W7201" s="2">
        <v>45666.534426701386</v>
      </c>
      <c r="X7201" t="b">
        <v>0</v>
      </c>
      <c r="Y7201" t="s">
        <v>602</v>
      </c>
      <c r="Z7201" t="s">
        <v>1810</v>
      </c>
      <c r="AA7201" t="s">
        <v>16</v>
      </c>
    </row>
    <row r="7202" spans="1:27" x14ac:dyDescent="0.3">
      <c r="A7202" t="s">
        <v>1999</v>
      </c>
      <c r="B7202" t="s">
        <v>670</v>
      </c>
      <c r="C7202" t="s">
        <v>541</v>
      </c>
      <c r="D7202" t="s">
        <v>542</v>
      </c>
      <c r="E7202" t="s">
        <v>2000</v>
      </c>
      <c r="F7202" t="s">
        <v>2001</v>
      </c>
      <c r="G7202" t="s">
        <v>14</v>
      </c>
      <c r="H7202" t="s">
        <v>510</v>
      </c>
      <c r="J7202" s="2">
        <v>45471</v>
      </c>
      <c r="K7202" s="5">
        <v>202402</v>
      </c>
      <c r="M7202" t="b">
        <v>0</v>
      </c>
      <c r="N7202" t="b">
        <v>0</v>
      </c>
      <c r="O7202" s="2">
        <v>45666.534142789351</v>
      </c>
      <c r="P7202" s="2">
        <v>45670.41420269676</v>
      </c>
      <c r="Q7202" t="s">
        <v>301</v>
      </c>
      <c r="R7202" t="s">
        <v>543</v>
      </c>
      <c r="S7202" s="2"/>
      <c r="V7202" s="2">
        <v>45666.534142789351</v>
      </c>
      <c r="W7202" s="2">
        <v>45666.534142789351</v>
      </c>
      <c r="X7202" t="b">
        <v>0</v>
      </c>
      <c r="Y7202" t="s">
        <v>602</v>
      </c>
      <c r="Z7202" t="s">
        <v>1810</v>
      </c>
      <c r="AA7202" t="s">
        <v>16</v>
      </c>
    </row>
    <row r="7203" spans="1:27" x14ac:dyDescent="0.3">
      <c r="A7203" t="s">
        <v>2208</v>
      </c>
      <c r="B7203" t="s">
        <v>670</v>
      </c>
      <c r="C7203" t="s">
        <v>541</v>
      </c>
      <c r="D7203" t="s">
        <v>542</v>
      </c>
      <c r="E7203" t="s">
        <v>2209</v>
      </c>
      <c r="F7203" t="s">
        <v>2210</v>
      </c>
      <c r="G7203" t="s">
        <v>191</v>
      </c>
      <c r="H7203" t="s">
        <v>510</v>
      </c>
      <c r="J7203" s="2">
        <v>45380</v>
      </c>
      <c r="K7203" s="5">
        <v>202401</v>
      </c>
      <c r="M7203" t="b">
        <v>0</v>
      </c>
      <c r="N7203" t="b">
        <v>0</v>
      </c>
      <c r="O7203" s="2">
        <v>45666.53426940972</v>
      </c>
      <c r="P7203" s="2">
        <v>45670.414297187497</v>
      </c>
      <c r="Q7203" t="s">
        <v>301</v>
      </c>
      <c r="R7203" t="s">
        <v>543</v>
      </c>
      <c r="S7203" s="2"/>
      <c r="V7203" s="2">
        <v>45666.534269525466</v>
      </c>
      <c r="W7203" s="2">
        <v>45666.534269525466</v>
      </c>
      <c r="X7203" t="b">
        <v>0</v>
      </c>
      <c r="Y7203" t="s">
        <v>602</v>
      </c>
      <c r="Z7203" t="s">
        <v>1810</v>
      </c>
      <c r="AA7203" t="s">
        <v>308</v>
      </c>
    </row>
    <row r="7204" spans="1:27" x14ac:dyDescent="0.3">
      <c r="A7204" t="s">
        <v>2211</v>
      </c>
      <c r="B7204" t="s">
        <v>670</v>
      </c>
      <c r="C7204" t="s">
        <v>541</v>
      </c>
      <c r="D7204" t="s">
        <v>542</v>
      </c>
      <c r="E7204" t="s">
        <v>2212</v>
      </c>
      <c r="F7204" t="s">
        <v>2213</v>
      </c>
      <c r="G7204" t="s">
        <v>191</v>
      </c>
      <c r="H7204" t="s">
        <v>510</v>
      </c>
      <c r="J7204" s="2">
        <v>45380</v>
      </c>
      <c r="K7204" s="5">
        <v>202401</v>
      </c>
      <c r="M7204" t="b">
        <v>0</v>
      </c>
      <c r="N7204" t="b">
        <v>0</v>
      </c>
      <c r="O7204" s="2">
        <v>45666.53430871528</v>
      </c>
      <c r="P7204" s="2">
        <v>45670.414328900464</v>
      </c>
      <c r="Q7204" t="s">
        <v>301</v>
      </c>
      <c r="R7204" t="s">
        <v>543</v>
      </c>
      <c r="S7204" s="2"/>
      <c r="V7204" s="2">
        <v>45666.534308912036</v>
      </c>
      <c r="W7204" s="2">
        <v>45666.534308912036</v>
      </c>
      <c r="X7204" t="b">
        <v>0</v>
      </c>
      <c r="Y7204" t="s">
        <v>602</v>
      </c>
      <c r="Z7204" t="s">
        <v>1810</v>
      </c>
      <c r="AA7204" t="s">
        <v>322</v>
      </c>
    </row>
    <row r="7205" spans="1:27" x14ac:dyDescent="0.3">
      <c r="A7205" t="s">
        <v>2217</v>
      </c>
      <c r="B7205" t="s">
        <v>670</v>
      </c>
      <c r="C7205" t="s">
        <v>541</v>
      </c>
      <c r="D7205" t="s">
        <v>542</v>
      </c>
      <c r="E7205" t="s">
        <v>2218</v>
      </c>
      <c r="F7205" t="s">
        <v>2219</v>
      </c>
      <c r="G7205" t="s">
        <v>191</v>
      </c>
      <c r="H7205" t="s">
        <v>510</v>
      </c>
      <c r="J7205" s="2">
        <v>45380</v>
      </c>
      <c r="K7205" s="5">
        <v>202401</v>
      </c>
      <c r="M7205" t="b">
        <v>0</v>
      </c>
      <c r="N7205" t="b">
        <v>0</v>
      </c>
      <c r="O7205" s="2">
        <v>45666.53421114583</v>
      </c>
      <c r="P7205" s="2">
        <v>45670.414252893519</v>
      </c>
      <c r="Q7205" t="s">
        <v>301</v>
      </c>
      <c r="R7205" t="s">
        <v>543</v>
      </c>
      <c r="S7205" s="2"/>
      <c r="V7205" s="2">
        <v>45666.534211377315</v>
      </c>
      <c r="W7205" s="2">
        <v>45666.534211377315</v>
      </c>
      <c r="X7205" t="b">
        <v>0</v>
      </c>
      <c r="Y7205" t="s">
        <v>602</v>
      </c>
      <c r="Z7205" t="s">
        <v>1810</v>
      </c>
      <c r="AA7205" t="s">
        <v>312</v>
      </c>
    </row>
    <row r="7206" spans="1:27" x14ac:dyDescent="0.3">
      <c r="A7206" t="s">
        <v>2214</v>
      </c>
      <c r="B7206" t="s">
        <v>670</v>
      </c>
      <c r="C7206" t="s">
        <v>541</v>
      </c>
      <c r="D7206" t="s">
        <v>542</v>
      </c>
      <c r="E7206" t="s">
        <v>2215</v>
      </c>
      <c r="F7206" t="s">
        <v>2216</v>
      </c>
      <c r="G7206" t="s">
        <v>191</v>
      </c>
      <c r="H7206" t="s">
        <v>510</v>
      </c>
      <c r="J7206" s="2">
        <v>45380</v>
      </c>
      <c r="K7206" s="5">
        <v>202401</v>
      </c>
      <c r="M7206" t="b">
        <v>0</v>
      </c>
      <c r="N7206" t="b">
        <v>0</v>
      </c>
      <c r="O7206" s="2">
        <v>45666.534282719906</v>
      </c>
      <c r="P7206" s="2">
        <v>45670.41430783565</v>
      </c>
      <c r="Q7206" t="s">
        <v>301</v>
      </c>
      <c r="R7206" t="s">
        <v>543</v>
      </c>
      <c r="S7206" s="2"/>
      <c r="V7206" s="2">
        <v>45666.53428295139</v>
      </c>
      <c r="W7206" s="2">
        <v>45666.53428295139</v>
      </c>
      <c r="X7206" t="b">
        <v>0</v>
      </c>
      <c r="Y7206" t="s">
        <v>602</v>
      </c>
      <c r="Z7206" t="s">
        <v>1810</v>
      </c>
      <c r="AA7206" t="s">
        <v>303</v>
      </c>
    </row>
    <row r="7207" spans="1:27" x14ac:dyDescent="0.3">
      <c r="A7207" t="s">
        <v>1988</v>
      </c>
      <c r="B7207" t="s">
        <v>670</v>
      </c>
      <c r="C7207" t="s">
        <v>541</v>
      </c>
      <c r="D7207" t="s">
        <v>542</v>
      </c>
      <c r="E7207" t="s">
        <v>1989</v>
      </c>
      <c r="F7207" t="s">
        <v>1990</v>
      </c>
      <c r="G7207" t="s">
        <v>4</v>
      </c>
      <c r="H7207" t="s">
        <v>510</v>
      </c>
      <c r="J7207" s="2">
        <v>45380</v>
      </c>
      <c r="K7207" s="5">
        <v>202401</v>
      </c>
      <c r="M7207" t="b">
        <v>0</v>
      </c>
      <c r="N7207" t="b">
        <v>0</v>
      </c>
      <c r="O7207" s="2">
        <v>45666.534136226852</v>
      </c>
      <c r="P7207" s="2">
        <v>45670.41419826389</v>
      </c>
      <c r="Q7207" t="s">
        <v>301</v>
      </c>
      <c r="R7207" t="s">
        <v>543</v>
      </c>
      <c r="S7207" s="2"/>
      <c r="V7207" s="2">
        <v>45666.534136539354</v>
      </c>
      <c r="W7207" s="2">
        <v>45666.534136539354</v>
      </c>
      <c r="X7207" t="b">
        <v>0</v>
      </c>
      <c r="Y7207" t="s">
        <v>602</v>
      </c>
      <c r="Z7207" t="s">
        <v>1810</v>
      </c>
      <c r="AA7207" t="s">
        <v>303</v>
      </c>
    </row>
    <row r="7208" spans="1:27" x14ac:dyDescent="0.3">
      <c r="A7208" t="s">
        <v>1987</v>
      </c>
      <c r="B7208" t="s">
        <v>670</v>
      </c>
      <c r="C7208" t="s">
        <v>541</v>
      </c>
      <c r="D7208" t="s">
        <v>542</v>
      </c>
      <c r="E7208" t="s">
        <v>1985</v>
      </c>
      <c r="F7208" t="s">
        <v>1986</v>
      </c>
      <c r="G7208" t="s">
        <v>4</v>
      </c>
      <c r="H7208" t="s">
        <v>510</v>
      </c>
      <c r="J7208" s="2">
        <v>45380</v>
      </c>
      <c r="K7208" s="5">
        <v>202401</v>
      </c>
      <c r="M7208" t="b">
        <v>0</v>
      </c>
      <c r="N7208" t="b">
        <v>0</v>
      </c>
      <c r="O7208" s="2">
        <v>45666.534470983795</v>
      </c>
      <c r="P7208" s="2">
        <v>45670.414447835647</v>
      </c>
      <c r="Q7208" t="s">
        <v>301</v>
      </c>
      <c r="R7208" t="s">
        <v>543</v>
      </c>
      <c r="S7208" s="2"/>
      <c r="V7208" s="2">
        <v>45666.53447121528</v>
      </c>
      <c r="W7208" s="2">
        <v>45666.53447121528</v>
      </c>
      <c r="X7208" t="b">
        <v>0</v>
      </c>
      <c r="Y7208" t="s">
        <v>602</v>
      </c>
      <c r="Z7208" t="s">
        <v>1810</v>
      </c>
      <c r="AA7208" t="s">
        <v>6</v>
      </c>
    </row>
    <row r="7209" spans="1:27" x14ac:dyDescent="0.3">
      <c r="A7209" t="s">
        <v>1992</v>
      </c>
      <c r="B7209" t="s">
        <v>670</v>
      </c>
      <c r="C7209" t="s">
        <v>541</v>
      </c>
      <c r="D7209" t="s">
        <v>542</v>
      </c>
      <c r="E7209" t="s">
        <v>1993</v>
      </c>
      <c r="F7209" t="s">
        <v>1994</v>
      </c>
      <c r="G7209" t="s">
        <v>4</v>
      </c>
      <c r="H7209" t="s">
        <v>510</v>
      </c>
      <c r="J7209" s="2">
        <v>45471</v>
      </c>
      <c r="K7209" s="5">
        <v>202402</v>
      </c>
      <c r="M7209" t="b">
        <v>0</v>
      </c>
      <c r="N7209" t="b">
        <v>0</v>
      </c>
      <c r="O7209" s="2">
        <v>45666.534346145832</v>
      </c>
      <c r="P7209" s="2">
        <v>45670.414353622684</v>
      </c>
      <c r="Q7209" t="s">
        <v>301</v>
      </c>
      <c r="R7209" t="s">
        <v>543</v>
      </c>
      <c r="S7209" s="2"/>
      <c r="V7209" s="2">
        <v>45666.534346145832</v>
      </c>
      <c r="W7209" s="2">
        <v>45666.534346145832</v>
      </c>
      <c r="X7209" t="b">
        <v>0</v>
      </c>
      <c r="Y7209" t="s">
        <v>602</v>
      </c>
      <c r="Z7209" t="s">
        <v>1810</v>
      </c>
      <c r="AA7209" t="s">
        <v>16</v>
      </c>
    </row>
    <row r="7210" spans="1:27" x14ac:dyDescent="0.3">
      <c r="A7210" t="s">
        <v>1991</v>
      </c>
      <c r="B7210" t="s">
        <v>670</v>
      </c>
      <c r="C7210" t="s">
        <v>541</v>
      </c>
      <c r="D7210" t="s">
        <v>542</v>
      </c>
      <c r="E7210" t="s">
        <v>1989</v>
      </c>
      <c r="F7210" t="s">
        <v>1990</v>
      </c>
      <c r="G7210" t="s">
        <v>4</v>
      </c>
      <c r="H7210" t="s">
        <v>510</v>
      </c>
      <c r="J7210" s="2">
        <v>45471</v>
      </c>
      <c r="K7210" s="5">
        <v>202402</v>
      </c>
      <c r="M7210" t="b">
        <v>0</v>
      </c>
      <c r="N7210" t="b">
        <v>0</v>
      </c>
      <c r="O7210" s="2">
        <v>45666.534161805554</v>
      </c>
      <c r="P7210" s="2">
        <v>45670.41421570602</v>
      </c>
      <c r="Q7210" t="s">
        <v>301</v>
      </c>
      <c r="R7210" t="s">
        <v>543</v>
      </c>
      <c r="S7210" s="2"/>
      <c r="V7210" s="2">
        <v>45666.534161805554</v>
      </c>
      <c r="W7210" s="2">
        <v>45666.534161805554</v>
      </c>
      <c r="X7210" t="b">
        <v>0</v>
      </c>
      <c r="Y7210" t="s">
        <v>602</v>
      </c>
      <c r="Z7210" t="s">
        <v>1810</v>
      </c>
      <c r="AA7210" t="s">
        <v>16</v>
      </c>
    </row>
    <row r="7211" spans="1:27" x14ac:dyDescent="0.3">
      <c r="A7211" t="s">
        <v>1998</v>
      </c>
      <c r="B7211" t="s">
        <v>670</v>
      </c>
      <c r="C7211" t="s">
        <v>541</v>
      </c>
      <c r="D7211" t="s">
        <v>542</v>
      </c>
      <c r="E7211" t="s">
        <v>1996</v>
      </c>
      <c r="F7211" t="s">
        <v>1997</v>
      </c>
      <c r="G7211" t="s">
        <v>4</v>
      </c>
      <c r="H7211" t="s">
        <v>510</v>
      </c>
      <c r="J7211" s="2">
        <v>45471</v>
      </c>
      <c r="K7211" s="5">
        <v>202402</v>
      </c>
      <c r="M7211" t="b">
        <v>0</v>
      </c>
      <c r="N7211" t="b">
        <v>0</v>
      </c>
      <c r="O7211" s="2">
        <v>45666.534214155094</v>
      </c>
      <c r="P7211" s="2">
        <v>45670.414255208336</v>
      </c>
      <c r="Q7211" t="s">
        <v>301</v>
      </c>
      <c r="R7211" t="s">
        <v>543</v>
      </c>
      <c r="S7211" s="2"/>
      <c r="V7211" s="2">
        <v>45666.534214317129</v>
      </c>
      <c r="W7211" s="2">
        <v>45666.534214317129</v>
      </c>
      <c r="X7211" t="b">
        <v>0</v>
      </c>
      <c r="Y7211" t="s">
        <v>602</v>
      </c>
      <c r="Z7211" t="s">
        <v>1810</v>
      </c>
      <c r="AA7211" t="s">
        <v>2</v>
      </c>
    </row>
    <row r="7212" spans="1:27" x14ac:dyDescent="0.3">
      <c r="A7212" t="s">
        <v>2220</v>
      </c>
      <c r="B7212" t="s">
        <v>670</v>
      </c>
      <c r="C7212" t="s">
        <v>541</v>
      </c>
      <c r="D7212" t="s">
        <v>542</v>
      </c>
      <c r="E7212" t="s">
        <v>2221</v>
      </c>
      <c r="F7212" t="s">
        <v>2222</v>
      </c>
      <c r="G7212" t="s">
        <v>191</v>
      </c>
      <c r="H7212" t="s">
        <v>510</v>
      </c>
      <c r="J7212" s="2">
        <v>45380</v>
      </c>
      <c r="K7212" s="5">
        <v>202401</v>
      </c>
      <c r="M7212" t="b">
        <v>0</v>
      </c>
      <c r="N7212" t="b">
        <v>0</v>
      </c>
      <c r="O7212" s="2">
        <v>45666.534491053244</v>
      </c>
      <c r="P7212" s="2">
        <v>45670.414461076391</v>
      </c>
      <c r="Q7212" t="s">
        <v>301</v>
      </c>
      <c r="R7212" t="s">
        <v>543</v>
      </c>
      <c r="S7212" s="2"/>
      <c r="V7212" s="2">
        <v>45666.534491238424</v>
      </c>
      <c r="W7212" s="2">
        <v>45666.534491238424</v>
      </c>
      <c r="X7212" t="b">
        <v>0</v>
      </c>
      <c r="Y7212" t="s">
        <v>602</v>
      </c>
      <c r="Z7212" t="s">
        <v>1810</v>
      </c>
      <c r="AA7212" t="s">
        <v>6</v>
      </c>
    </row>
    <row r="7213" spans="1:27" x14ac:dyDescent="0.3">
      <c r="A7213" t="s">
        <v>1995</v>
      </c>
      <c r="B7213" t="s">
        <v>670</v>
      </c>
      <c r="C7213" t="s">
        <v>541</v>
      </c>
      <c r="D7213" t="s">
        <v>542</v>
      </c>
      <c r="E7213" t="s">
        <v>1996</v>
      </c>
      <c r="F7213" t="s">
        <v>1997</v>
      </c>
      <c r="G7213" t="s">
        <v>4</v>
      </c>
      <c r="H7213" t="s">
        <v>510</v>
      </c>
      <c r="J7213" s="2">
        <v>45380</v>
      </c>
      <c r="K7213" s="5">
        <v>202401</v>
      </c>
      <c r="M7213" t="b">
        <v>0</v>
      </c>
      <c r="N7213" t="b">
        <v>0</v>
      </c>
      <c r="O7213" s="2">
        <v>45666.534376076386</v>
      </c>
      <c r="P7213" s="2">
        <v>45670.414373993059</v>
      </c>
      <c r="Q7213" t="s">
        <v>301</v>
      </c>
      <c r="R7213" t="s">
        <v>543</v>
      </c>
      <c r="S7213" s="2"/>
      <c r="V7213" s="2">
        <v>45666.534376192132</v>
      </c>
      <c r="W7213" s="2">
        <v>45666.534376192132</v>
      </c>
      <c r="X7213" t="b">
        <v>0</v>
      </c>
      <c r="Y7213" t="s">
        <v>602</v>
      </c>
      <c r="Z7213" t="s">
        <v>1810</v>
      </c>
      <c r="AA7213" t="s">
        <v>2</v>
      </c>
    </row>
    <row r="7214" spans="1:27" x14ac:dyDescent="0.3">
      <c r="A7214" t="s">
        <v>2223</v>
      </c>
      <c r="B7214" t="s">
        <v>670</v>
      </c>
      <c r="C7214" t="s">
        <v>541</v>
      </c>
      <c r="D7214" t="s">
        <v>542</v>
      </c>
      <c r="E7214" t="s">
        <v>1993</v>
      </c>
      <c r="F7214" t="s">
        <v>1994</v>
      </c>
      <c r="G7214" t="s">
        <v>4</v>
      </c>
      <c r="H7214" t="s">
        <v>510</v>
      </c>
      <c r="J7214" s="2">
        <v>45380</v>
      </c>
      <c r="K7214" s="5">
        <v>202401</v>
      </c>
      <c r="M7214" t="b">
        <v>0</v>
      </c>
      <c r="N7214" t="b">
        <v>0</v>
      </c>
      <c r="O7214" s="2">
        <v>45666.534286493057</v>
      </c>
      <c r="P7214" s="2">
        <v>45670.414310034721</v>
      </c>
      <c r="Q7214" t="s">
        <v>301</v>
      </c>
      <c r="R7214" t="s">
        <v>543</v>
      </c>
      <c r="S7214" s="2"/>
      <c r="V7214" s="2">
        <v>45666.534286493057</v>
      </c>
      <c r="W7214" s="2">
        <v>45666.534286493057</v>
      </c>
      <c r="X7214" t="b">
        <v>0</v>
      </c>
      <c r="Y7214" t="s">
        <v>602</v>
      </c>
      <c r="Z7214" t="s">
        <v>1810</v>
      </c>
      <c r="AA7214" t="s">
        <v>16</v>
      </c>
    </row>
    <row r="7215" spans="1:27" x14ac:dyDescent="0.3">
      <c r="A7215" t="s">
        <v>2250</v>
      </c>
      <c r="B7215" t="s">
        <v>670</v>
      </c>
      <c r="C7215" t="s">
        <v>541</v>
      </c>
      <c r="D7215" t="s">
        <v>542</v>
      </c>
      <c r="E7215" t="s">
        <v>2251</v>
      </c>
      <c r="F7215" t="s">
        <v>2252</v>
      </c>
      <c r="G7215" t="s">
        <v>432</v>
      </c>
      <c r="H7215" t="s">
        <v>513</v>
      </c>
      <c r="J7215" s="2">
        <v>45471</v>
      </c>
      <c r="K7215" s="5">
        <v>202402</v>
      </c>
      <c r="M7215" t="b">
        <v>0</v>
      </c>
      <c r="N7215" t="b">
        <v>0</v>
      </c>
      <c r="O7215" s="2">
        <v>45666.534050428243</v>
      </c>
      <c r="P7215" s="2">
        <v>45670.414134178238</v>
      </c>
      <c r="Q7215" t="s">
        <v>301</v>
      </c>
      <c r="R7215" t="s">
        <v>543</v>
      </c>
      <c r="S7215" s="2"/>
      <c r="V7215" s="2">
        <v>45666.534050613423</v>
      </c>
      <c r="W7215" s="2">
        <v>45666.534050613423</v>
      </c>
      <c r="X7215" t="b">
        <v>0</v>
      </c>
      <c r="Y7215" t="s">
        <v>602</v>
      </c>
      <c r="Z7215" t="s">
        <v>1810</v>
      </c>
      <c r="AA7215" t="s">
        <v>2520</v>
      </c>
    </row>
    <row r="7216" spans="1:27" x14ac:dyDescent="0.3">
      <c r="A7216" t="s">
        <v>2253</v>
      </c>
      <c r="B7216" t="s">
        <v>670</v>
      </c>
      <c r="C7216" t="s">
        <v>541</v>
      </c>
      <c r="D7216" t="s">
        <v>542</v>
      </c>
      <c r="E7216" t="s">
        <v>2254</v>
      </c>
      <c r="F7216" t="s">
        <v>2255</v>
      </c>
      <c r="G7216" t="s">
        <v>432</v>
      </c>
      <c r="H7216" t="s">
        <v>513</v>
      </c>
      <c r="J7216" s="2">
        <v>45380</v>
      </c>
      <c r="K7216" s="5">
        <v>202401</v>
      </c>
      <c r="M7216" t="b">
        <v>0</v>
      </c>
      <c r="N7216" t="b">
        <v>0</v>
      </c>
      <c r="O7216" s="2">
        <v>45666.534542824076</v>
      </c>
      <c r="P7216" s="2">
        <v>45670.414496493053</v>
      </c>
      <c r="Q7216" t="s">
        <v>301</v>
      </c>
      <c r="R7216" t="s">
        <v>543</v>
      </c>
      <c r="S7216" s="2"/>
      <c r="V7216" s="2">
        <v>45666.534543020833</v>
      </c>
      <c r="W7216" s="2">
        <v>45666.534543020833</v>
      </c>
      <c r="X7216" t="b">
        <v>0</v>
      </c>
      <c r="Y7216" t="s">
        <v>602</v>
      </c>
      <c r="Z7216" t="s">
        <v>1810</v>
      </c>
      <c r="AA7216" t="s">
        <v>304</v>
      </c>
    </row>
    <row r="7217" spans="1:27" x14ac:dyDescent="0.3">
      <c r="A7217" t="s">
        <v>2256</v>
      </c>
      <c r="B7217" t="s">
        <v>670</v>
      </c>
      <c r="C7217" t="s">
        <v>541</v>
      </c>
      <c r="D7217" t="s">
        <v>542</v>
      </c>
      <c r="E7217" t="s">
        <v>2257</v>
      </c>
      <c r="F7217" t="s">
        <v>2258</v>
      </c>
      <c r="G7217" t="s">
        <v>425</v>
      </c>
      <c r="H7217" t="s">
        <v>513</v>
      </c>
      <c r="J7217" s="2">
        <v>45380</v>
      </c>
      <c r="K7217" s="5">
        <v>202401</v>
      </c>
      <c r="M7217" t="b">
        <v>0</v>
      </c>
      <c r="N7217" t="b">
        <v>0</v>
      </c>
      <c r="O7217" s="2">
        <v>45666.534173113425</v>
      </c>
      <c r="P7217" s="2">
        <v>45670.414223229163</v>
      </c>
      <c r="Q7217" t="s">
        <v>301</v>
      </c>
      <c r="R7217" t="s">
        <v>543</v>
      </c>
      <c r="S7217" s="2"/>
      <c r="V7217" s="2">
        <v>45666.534173229164</v>
      </c>
      <c r="W7217" s="2">
        <v>45666.534173229164</v>
      </c>
      <c r="X7217" t="b">
        <v>0</v>
      </c>
      <c r="Y7217" t="s">
        <v>602</v>
      </c>
      <c r="Z7217" t="s">
        <v>1810</v>
      </c>
      <c r="AA7217" t="s">
        <v>328</v>
      </c>
    </row>
    <row r="7218" spans="1:27" x14ac:dyDescent="0.3">
      <c r="A7218" t="s">
        <v>1932</v>
      </c>
      <c r="B7218" t="s">
        <v>670</v>
      </c>
      <c r="C7218" t="s">
        <v>541</v>
      </c>
      <c r="D7218" t="s">
        <v>542</v>
      </c>
      <c r="E7218" t="s">
        <v>1933</v>
      </c>
      <c r="F7218" t="s">
        <v>1934</v>
      </c>
      <c r="G7218" t="s">
        <v>432</v>
      </c>
      <c r="H7218" t="s">
        <v>513</v>
      </c>
      <c r="J7218" s="2">
        <v>45380</v>
      </c>
      <c r="K7218" s="5">
        <v>202401</v>
      </c>
      <c r="M7218" t="b">
        <v>0</v>
      </c>
      <c r="N7218" t="b">
        <v>0</v>
      </c>
      <c r="O7218" s="2">
        <v>45666.534511724538</v>
      </c>
      <c r="P7218" s="2">
        <v>45670.414474386576</v>
      </c>
      <c r="Q7218" t="s">
        <v>301</v>
      </c>
      <c r="R7218" t="s">
        <v>543</v>
      </c>
      <c r="S7218" s="2"/>
      <c r="V7218" s="2">
        <v>45666.534511840277</v>
      </c>
      <c r="W7218" s="2">
        <v>45666.534511840277</v>
      </c>
      <c r="X7218" t="b">
        <v>0</v>
      </c>
      <c r="Y7218" t="s">
        <v>602</v>
      </c>
      <c r="Z7218" t="s">
        <v>1810</v>
      </c>
      <c r="AA7218" t="s">
        <v>357</v>
      </c>
    </row>
    <row r="7219" spans="1:27" x14ac:dyDescent="0.3">
      <c r="A7219" t="s">
        <v>1935</v>
      </c>
      <c r="B7219" t="s">
        <v>670</v>
      </c>
      <c r="C7219" t="s">
        <v>541</v>
      </c>
      <c r="D7219" t="s">
        <v>542</v>
      </c>
      <c r="E7219" t="s">
        <v>1936</v>
      </c>
      <c r="F7219" t="s">
        <v>1937</v>
      </c>
      <c r="G7219" t="s">
        <v>425</v>
      </c>
      <c r="H7219" t="s">
        <v>513</v>
      </c>
      <c r="J7219" s="2">
        <v>45380</v>
      </c>
      <c r="K7219" s="5">
        <v>202401</v>
      </c>
      <c r="M7219" t="b">
        <v>0</v>
      </c>
      <c r="N7219" t="b">
        <v>0</v>
      </c>
      <c r="O7219" s="2">
        <v>45666.534240740744</v>
      </c>
      <c r="P7219" s="2">
        <v>45670.414275150462</v>
      </c>
      <c r="Q7219" t="s">
        <v>301</v>
      </c>
      <c r="R7219" t="s">
        <v>543</v>
      </c>
      <c r="S7219" s="2"/>
      <c r="V7219" s="2">
        <v>45666.534240856483</v>
      </c>
      <c r="W7219" s="2">
        <v>45666.534240856483</v>
      </c>
      <c r="X7219" t="b">
        <v>0</v>
      </c>
      <c r="Y7219" t="s">
        <v>602</v>
      </c>
      <c r="Z7219" t="s">
        <v>1810</v>
      </c>
      <c r="AA7219" t="s">
        <v>350</v>
      </c>
    </row>
    <row r="7220" spans="1:27" x14ac:dyDescent="0.3">
      <c r="A7220" t="s">
        <v>2246</v>
      </c>
      <c r="B7220" t="s">
        <v>670</v>
      </c>
      <c r="C7220" t="s">
        <v>541</v>
      </c>
      <c r="D7220" t="s">
        <v>542</v>
      </c>
      <c r="E7220" t="s">
        <v>771</v>
      </c>
      <c r="F7220" t="s">
        <v>772</v>
      </c>
      <c r="G7220" t="s">
        <v>146</v>
      </c>
      <c r="H7220" t="s">
        <v>510</v>
      </c>
      <c r="J7220" s="2">
        <v>45380</v>
      </c>
      <c r="K7220" s="5">
        <v>202401</v>
      </c>
      <c r="M7220" t="b">
        <v>0</v>
      </c>
      <c r="N7220" t="b">
        <v>0</v>
      </c>
      <c r="O7220" s="2">
        <v>45666.534256250001</v>
      </c>
      <c r="P7220" s="2">
        <v>45670.414285995372</v>
      </c>
      <c r="Q7220" t="s">
        <v>301</v>
      </c>
      <c r="R7220" t="s">
        <v>543</v>
      </c>
      <c r="S7220" s="2"/>
      <c r="V7220" s="2">
        <v>45666.534256331019</v>
      </c>
      <c r="W7220" s="2">
        <v>45666.534256331019</v>
      </c>
      <c r="X7220" t="b">
        <v>0</v>
      </c>
      <c r="Y7220" t="s">
        <v>602</v>
      </c>
      <c r="Z7220" t="s">
        <v>1810</v>
      </c>
      <c r="AA7220" t="s">
        <v>2</v>
      </c>
    </row>
    <row r="7221" spans="1:27" x14ac:dyDescent="0.3">
      <c r="A7221" t="s">
        <v>2245</v>
      </c>
      <c r="B7221" t="s">
        <v>670</v>
      </c>
      <c r="C7221" t="s">
        <v>541</v>
      </c>
      <c r="D7221" t="s">
        <v>542</v>
      </c>
      <c r="E7221" t="s">
        <v>746</v>
      </c>
      <c r="F7221" t="s">
        <v>747</v>
      </c>
      <c r="G7221" t="s">
        <v>146</v>
      </c>
      <c r="H7221" t="s">
        <v>510</v>
      </c>
      <c r="J7221" s="2">
        <v>45380</v>
      </c>
      <c r="K7221" s="5">
        <v>202401</v>
      </c>
      <c r="M7221" t="b">
        <v>0</v>
      </c>
      <c r="N7221" t="b">
        <v>0</v>
      </c>
      <c r="O7221" s="2">
        <v>45666.534180173614</v>
      </c>
      <c r="P7221" s="2">
        <v>45670.414228043985</v>
      </c>
      <c r="Q7221" t="s">
        <v>301</v>
      </c>
      <c r="R7221" t="s">
        <v>543</v>
      </c>
      <c r="S7221" s="2"/>
      <c r="V7221" s="2">
        <v>45666.534180289353</v>
      </c>
      <c r="W7221" s="2">
        <v>45666.534180289353</v>
      </c>
      <c r="X7221" t="b">
        <v>0</v>
      </c>
      <c r="Y7221" t="s">
        <v>602</v>
      </c>
      <c r="Z7221" t="s">
        <v>1810</v>
      </c>
      <c r="AA7221" t="s">
        <v>303</v>
      </c>
    </row>
    <row r="7222" spans="1:27" x14ac:dyDescent="0.3">
      <c r="A7222" t="s">
        <v>2244</v>
      </c>
      <c r="B7222" t="s">
        <v>670</v>
      </c>
      <c r="C7222" t="s">
        <v>541</v>
      </c>
      <c r="D7222" t="s">
        <v>542</v>
      </c>
      <c r="E7222" t="s">
        <v>771</v>
      </c>
      <c r="F7222" t="s">
        <v>772</v>
      </c>
      <c r="G7222" t="s">
        <v>146</v>
      </c>
      <c r="H7222" t="s">
        <v>510</v>
      </c>
      <c r="J7222" s="2">
        <v>45471</v>
      </c>
      <c r="K7222" s="5">
        <v>202402</v>
      </c>
      <c r="M7222" t="b">
        <v>0</v>
      </c>
      <c r="N7222" t="b">
        <v>0</v>
      </c>
      <c r="O7222" s="2">
        <v>45666.534102928243</v>
      </c>
      <c r="P7222" s="2">
        <v>45670.414175196762</v>
      </c>
      <c r="Q7222" t="s">
        <v>301</v>
      </c>
      <c r="R7222" t="s">
        <v>543</v>
      </c>
      <c r="S7222" s="2"/>
      <c r="V7222" s="2">
        <v>45666.534103043981</v>
      </c>
      <c r="W7222" s="2">
        <v>45666.534103043981</v>
      </c>
      <c r="X7222" t="b">
        <v>0</v>
      </c>
      <c r="Y7222" t="s">
        <v>602</v>
      </c>
      <c r="Z7222" t="s">
        <v>1810</v>
      </c>
      <c r="AA7222" t="s">
        <v>2</v>
      </c>
    </row>
    <row r="7223" spans="1:27" x14ac:dyDescent="0.3">
      <c r="A7223" t="s">
        <v>1938</v>
      </c>
      <c r="B7223" t="s">
        <v>670</v>
      </c>
      <c r="C7223" t="s">
        <v>541</v>
      </c>
      <c r="D7223" t="s">
        <v>542</v>
      </c>
      <c r="E7223" t="s">
        <v>746</v>
      </c>
      <c r="F7223" t="s">
        <v>747</v>
      </c>
      <c r="G7223" t="s">
        <v>146</v>
      </c>
      <c r="H7223" t="s">
        <v>510</v>
      </c>
      <c r="J7223" s="2">
        <v>45471</v>
      </c>
      <c r="K7223" s="5">
        <v>202402</v>
      </c>
      <c r="M7223" t="b">
        <v>0</v>
      </c>
      <c r="N7223" t="b">
        <v>0</v>
      </c>
      <c r="O7223" s="2">
        <v>45666.534107673608</v>
      </c>
      <c r="P7223" s="2">
        <v>45670.41417989583</v>
      </c>
      <c r="Q7223" t="s">
        <v>301</v>
      </c>
      <c r="R7223" t="s">
        <v>543</v>
      </c>
      <c r="S7223" s="2"/>
      <c r="V7223" s="2">
        <v>45666.534107870371</v>
      </c>
      <c r="W7223" s="2">
        <v>45666.534107870371</v>
      </c>
      <c r="X7223" t="b">
        <v>0</v>
      </c>
      <c r="Y7223" t="s">
        <v>602</v>
      </c>
      <c r="Z7223" t="s">
        <v>1810</v>
      </c>
      <c r="AA7223" t="s">
        <v>303</v>
      </c>
    </row>
    <row r="7224" spans="1:27" x14ac:dyDescent="0.3">
      <c r="A7224" t="s">
        <v>2241</v>
      </c>
      <c r="B7224" t="s">
        <v>670</v>
      </c>
      <c r="C7224" t="s">
        <v>541</v>
      </c>
      <c r="D7224" t="s">
        <v>542</v>
      </c>
      <c r="E7224" t="s">
        <v>2242</v>
      </c>
      <c r="F7224" t="s">
        <v>2243</v>
      </c>
      <c r="G7224" t="s">
        <v>425</v>
      </c>
      <c r="H7224" t="s">
        <v>513</v>
      </c>
      <c r="J7224" s="2">
        <v>45380</v>
      </c>
      <c r="K7224" s="5">
        <v>202401</v>
      </c>
      <c r="M7224" t="b">
        <v>0</v>
      </c>
      <c r="N7224" t="b">
        <v>0</v>
      </c>
      <c r="O7224" s="2">
        <v>45666.534535613428</v>
      </c>
      <c r="P7224" s="2">
        <v>45670.414492013886</v>
      </c>
      <c r="Q7224" t="s">
        <v>301</v>
      </c>
      <c r="R7224" t="s">
        <v>543</v>
      </c>
      <c r="S7224" s="2"/>
      <c r="V7224" s="2">
        <v>45666.534535879633</v>
      </c>
      <c r="W7224" s="2">
        <v>45666.534535879633</v>
      </c>
      <c r="X7224" t="b">
        <v>0</v>
      </c>
      <c r="Y7224" t="s">
        <v>602</v>
      </c>
      <c r="Z7224" t="s">
        <v>1810</v>
      </c>
      <c r="AA7224" t="s">
        <v>332</v>
      </c>
    </row>
    <row r="7225" spans="1:27" x14ac:dyDescent="0.3">
      <c r="A7225" t="s">
        <v>2268</v>
      </c>
      <c r="B7225" t="s">
        <v>670</v>
      </c>
      <c r="C7225" t="s">
        <v>541</v>
      </c>
      <c r="D7225" t="s">
        <v>542</v>
      </c>
      <c r="E7225" t="s">
        <v>2269</v>
      </c>
      <c r="F7225" t="s">
        <v>2270</v>
      </c>
      <c r="G7225" t="s">
        <v>17</v>
      </c>
      <c r="H7225" t="s">
        <v>513</v>
      </c>
      <c r="J7225" s="2">
        <v>45380</v>
      </c>
      <c r="K7225" s="5">
        <v>202401</v>
      </c>
      <c r="M7225" t="b">
        <v>0</v>
      </c>
      <c r="N7225" t="b">
        <v>0</v>
      </c>
      <c r="O7225" s="2">
        <v>45666.534013888886</v>
      </c>
      <c r="P7225" s="2">
        <v>45670.414107986115</v>
      </c>
      <c r="Q7225" t="s">
        <v>301</v>
      </c>
      <c r="R7225" t="s">
        <v>543</v>
      </c>
      <c r="S7225" s="2"/>
      <c r="V7225" s="2">
        <v>45666.53401408565</v>
      </c>
      <c r="W7225" s="2">
        <v>45666.53401408565</v>
      </c>
      <c r="X7225" t="b">
        <v>0</v>
      </c>
      <c r="Y7225" t="s">
        <v>602</v>
      </c>
      <c r="Z7225" t="s">
        <v>1810</v>
      </c>
      <c r="AA7225" t="s">
        <v>19</v>
      </c>
    </row>
    <row r="7226" spans="1:27" x14ac:dyDescent="0.3">
      <c r="A7226" t="s">
        <v>2272</v>
      </c>
      <c r="B7226" t="s">
        <v>670</v>
      </c>
      <c r="C7226" t="s">
        <v>541</v>
      </c>
      <c r="D7226" t="s">
        <v>542</v>
      </c>
      <c r="E7226" t="s">
        <v>2273</v>
      </c>
      <c r="F7226" t="s">
        <v>2274</v>
      </c>
      <c r="G7226" t="s">
        <v>432</v>
      </c>
      <c r="H7226" t="s">
        <v>513</v>
      </c>
      <c r="J7226" s="2">
        <v>45471</v>
      </c>
      <c r="K7226" s="5">
        <v>202402</v>
      </c>
      <c r="M7226" t="b">
        <v>0</v>
      </c>
      <c r="N7226" t="b">
        <v>0</v>
      </c>
      <c r="O7226" s="2">
        <v>45666.534195486114</v>
      </c>
      <c r="P7226" s="2">
        <v>45670.414239317128</v>
      </c>
      <c r="Q7226" t="s">
        <v>301</v>
      </c>
      <c r="R7226" t="s">
        <v>543</v>
      </c>
      <c r="S7226" s="2"/>
      <c r="V7226" s="2">
        <v>45666.534195601853</v>
      </c>
      <c r="W7226" s="2">
        <v>45666.534195601853</v>
      </c>
      <c r="X7226" t="b">
        <v>0</v>
      </c>
      <c r="Y7226" t="s">
        <v>602</v>
      </c>
      <c r="Z7226" t="s">
        <v>1810</v>
      </c>
      <c r="AA7226" t="s">
        <v>2</v>
      </c>
    </row>
    <row r="7227" spans="1:27" x14ac:dyDescent="0.3">
      <c r="A7227" t="s">
        <v>2265</v>
      </c>
      <c r="B7227" t="s">
        <v>670</v>
      </c>
      <c r="C7227" t="s">
        <v>541</v>
      </c>
      <c r="D7227" t="s">
        <v>542</v>
      </c>
      <c r="E7227" t="s">
        <v>2266</v>
      </c>
      <c r="F7227" t="s">
        <v>2267</v>
      </c>
      <c r="G7227" t="s">
        <v>17</v>
      </c>
      <c r="H7227" t="s">
        <v>513</v>
      </c>
      <c r="J7227" s="2">
        <v>45471</v>
      </c>
      <c r="K7227" s="5">
        <v>202402</v>
      </c>
      <c r="M7227" t="b">
        <v>0</v>
      </c>
      <c r="N7227" t="b">
        <v>0</v>
      </c>
      <c r="O7227" s="2">
        <v>45666.534169293984</v>
      </c>
      <c r="P7227" s="2">
        <v>45670.414221030092</v>
      </c>
      <c r="Q7227" t="s">
        <v>301</v>
      </c>
      <c r="R7227" t="s">
        <v>543</v>
      </c>
      <c r="S7227" s="2"/>
      <c r="V7227" s="2">
        <v>45666.534169560182</v>
      </c>
      <c r="W7227" s="2">
        <v>45666.534169560182</v>
      </c>
      <c r="X7227" t="b">
        <v>0</v>
      </c>
      <c r="Y7227" t="s">
        <v>602</v>
      </c>
      <c r="Z7227" t="s">
        <v>1810</v>
      </c>
      <c r="AA7227" t="s">
        <v>312</v>
      </c>
    </row>
    <row r="7228" spans="1:27" x14ac:dyDescent="0.3">
      <c r="A7228" t="s">
        <v>2259</v>
      </c>
      <c r="B7228" t="s">
        <v>670</v>
      </c>
      <c r="C7228" t="s">
        <v>541</v>
      </c>
      <c r="D7228" t="s">
        <v>542</v>
      </c>
      <c r="E7228" t="s">
        <v>2260</v>
      </c>
      <c r="F7228" t="s">
        <v>2261</v>
      </c>
      <c r="G7228" t="s">
        <v>17</v>
      </c>
      <c r="H7228" t="s">
        <v>513</v>
      </c>
      <c r="J7228" s="2">
        <v>45471</v>
      </c>
      <c r="K7228" s="5">
        <v>202402</v>
      </c>
      <c r="M7228" t="b">
        <v>0</v>
      </c>
      <c r="N7228" t="b">
        <v>0</v>
      </c>
      <c r="O7228" s="2">
        <v>45666.534342974534</v>
      </c>
      <c r="P7228" s="2">
        <v>45670.414350729166</v>
      </c>
      <c r="Q7228" t="s">
        <v>301</v>
      </c>
      <c r="R7228" t="s">
        <v>543</v>
      </c>
      <c r="S7228" s="2"/>
      <c r="V7228" s="2">
        <v>45666.534343090279</v>
      </c>
      <c r="W7228" s="2">
        <v>45666.534343090279</v>
      </c>
      <c r="X7228" t="b">
        <v>0</v>
      </c>
      <c r="Y7228" t="s">
        <v>602</v>
      </c>
      <c r="Z7228" t="s">
        <v>1810</v>
      </c>
      <c r="AA7228" t="s">
        <v>323</v>
      </c>
    </row>
    <row r="7229" spans="1:27" x14ac:dyDescent="0.3">
      <c r="A7229" t="s">
        <v>1929</v>
      </c>
      <c r="B7229" t="s">
        <v>670</v>
      </c>
      <c r="C7229" t="s">
        <v>541</v>
      </c>
      <c r="D7229" t="s">
        <v>542</v>
      </c>
      <c r="E7229" t="s">
        <v>1930</v>
      </c>
      <c r="F7229" t="s">
        <v>1931</v>
      </c>
      <c r="G7229" t="s">
        <v>17</v>
      </c>
      <c r="H7229" t="s">
        <v>513</v>
      </c>
      <c r="J7229" s="2">
        <v>45380</v>
      </c>
      <c r="K7229" s="5">
        <v>202401</v>
      </c>
      <c r="M7229" t="b">
        <v>0</v>
      </c>
      <c r="N7229" t="b">
        <v>0</v>
      </c>
      <c r="O7229" s="2">
        <v>45666.534139618052</v>
      </c>
      <c r="P7229" s="2">
        <v>45670.414200462961</v>
      </c>
      <c r="Q7229" t="s">
        <v>301</v>
      </c>
      <c r="R7229" t="s">
        <v>543</v>
      </c>
      <c r="S7229" s="2"/>
      <c r="V7229" s="2">
        <v>45666.534139895834</v>
      </c>
      <c r="W7229" s="2">
        <v>45666.534139895834</v>
      </c>
      <c r="X7229" t="b">
        <v>0</v>
      </c>
      <c r="Y7229" t="s">
        <v>602</v>
      </c>
      <c r="Z7229" t="s">
        <v>1810</v>
      </c>
      <c r="AA7229" t="s">
        <v>341</v>
      </c>
    </row>
    <row r="7230" spans="1:27" x14ac:dyDescent="0.3">
      <c r="A7230" t="s">
        <v>2233</v>
      </c>
      <c r="B7230" t="s">
        <v>670</v>
      </c>
      <c r="C7230" t="s">
        <v>541</v>
      </c>
      <c r="D7230" t="s">
        <v>542</v>
      </c>
      <c r="E7230" t="s">
        <v>781</v>
      </c>
      <c r="F7230" t="s">
        <v>782</v>
      </c>
      <c r="G7230" t="s">
        <v>146</v>
      </c>
      <c r="H7230" t="s">
        <v>510</v>
      </c>
      <c r="J7230" s="2">
        <v>45471</v>
      </c>
      <c r="K7230" s="5">
        <v>202402</v>
      </c>
      <c r="M7230" t="b">
        <v>0</v>
      </c>
      <c r="N7230" t="b">
        <v>0</v>
      </c>
      <c r="O7230" s="2">
        <v>45666.534452002314</v>
      </c>
      <c r="P7230" s="2">
        <v>45670.414432407408</v>
      </c>
      <c r="Q7230" t="s">
        <v>301</v>
      </c>
      <c r="R7230" t="s">
        <v>543</v>
      </c>
      <c r="S7230" s="2"/>
      <c r="V7230" s="2">
        <v>45666.534452164349</v>
      </c>
      <c r="W7230" s="2">
        <v>45666.534452164349</v>
      </c>
      <c r="X7230" t="b">
        <v>0</v>
      </c>
      <c r="Y7230" t="s">
        <v>602</v>
      </c>
      <c r="Z7230" t="s">
        <v>1810</v>
      </c>
      <c r="AA7230" t="s">
        <v>329</v>
      </c>
    </row>
    <row r="7231" spans="1:27" x14ac:dyDescent="0.3">
      <c r="A7231" t="s">
        <v>2232</v>
      </c>
      <c r="B7231" t="s">
        <v>670</v>
      </c>
      <c r="C7231" t="s">
        <v>541</v>
      </c>
      <c r="D7231" t="s">
        <v>542</v>
      </c>
      <c r="E7231" t="s">
        <v>781</v>
      </c>
      <c r="F7231" t="s">
        <v>782</v>
      </c>
      <c r="G7231" t="s">
        <v>146</v>
      </c>
      <c r="H7231" t="s">
        <v>510</v>
      </c>
      <c r="J7231" s="2">
        <v>45380</v>
      </c>
      <c r="K7231" s="5">
        <v>202401</v>
      </c>
      <c r="M7231" t="b">
        <v>0</v>
      </c>
      <c r="N7231" t="b">
        <v>0</v>
      </c>
      <c r="O7231" s="2">
        <v>45666.534080636571</v>
      </c>
      <c r="P7231" s="2">
        <v>45670.414159803244</v>
      </c>
      <c r="Q7231" t="s">
        <v>301</v>
      </c>
      <c r="R7231" t="s">
        <v>543</v>
      </c>
      <c r="S7231" s="2"/>
      <c r="V7231" s="2">
        <v>45666.534080752317</v>
      </c>
      <c r="W7231" s="2">
        <v>45666.534080752317</v>
      </c>
      <c r="X7231" t="b">
        <v>0</v>
      </c>
      <c r="Y7231" t="s">
        <v>602</v>
      </c>
      <c r="Z7231" t="s">
        <v>1810</v>
      </c>
      <c r="AA7231" t="s">
        <v>309</v>
      </c>
    </row>
    <row r="7232" spans="1:27" x14ac:dyDescent="0.3">
      <c r="A7232" t="s">
        <v>1940</v>
      </c>
      <c r="B7232" t="s">
        <v>670</v>
      </c>
      <c r="C7232" t="s">
        <v>541</v>
      </c>
      <c r="D7232" t="s">
        <v>542</v>
      </c>
      <c r="E7232" t="s">
        <v>672</v>
      </c>
      <c r="F7232" t="s">
        <v>673</v>
      </c>
      <c r="G7232" t="s">
        <v>146</v>
      </c>
      <c r="H7232" t="s">
        <v>510</v>
      </c>
      <c r="J7232" s="2">
        <v>45471</v>
      </c>
      <c r="K7232" s="5">
        <v>202402</v>
      </c>
      <c r="M7232" t="b">
        <v>0</v>
      </c>
      <c r="N7232" t="b">
        <v>0</v>
      </c>
      <c r="O7232" s="2">
        <v>45666.534192511572</v>
      </c>
      <c r="P7232" s="2">
        <v>45670.414236886572</v>
      </c>
      <c r="Q7232" t="s">
        <v>301</v>
      </c>
      <c r="R7232" t="s">
        <v>543</v>
      </c>
      <c r="S7232" s="2"/>
      <c r="V7232" s="2">
        <v>45666.534192708335</v>
      </c>
      <c r="W7232" s="2">
        <v>45666.534192708335</v>
      </c>
      <c r="X7232" t="b">
        <v>0</v>
      </c>
      <c r="Y7232" t="s">
        <v>602</v>
      </c>
      <c r="Z7232" t="s">
        <v>1810</v>
      </c>
      <c r="AA7232" t="s">
        <v>312</v>
      </c>
    </row>
    <row r="7233" spans="1:27" x14ac:dyDescent="0.3">
      <c r="A7233" t="s">
        <v>1941</v>
      </c>
      <c r="B7233" t="s">
        <v>670</v>
      </c>
      <c r="C7233" t="s">
        <v>541</v>
      </c>
      <c r="D7233" t="s">
        <v>542</v>
      </c>
      <c r="E7233" t="s">
        <v>672</v>
      </c>
      <c r="F7233" t="s">
        <v>673</v>
      </c>
      <c r="G7233" t="s">
        <v>146</v>
      </c>
      <c r="H7233" t="s">
        <v>510</v>
      </c>
      <c r="J7233" s="2">
        <v>45380</v>
      </c>
      <c r="K7233" s="5">
        <v>202401</v>
      </c>
      <c r="M7233" t="b">
        <v>0</v>
      </c>
      <c r="N7233" t="b">
        <v>0</v>
      </c>
      <c r="O7233" s="2">
        <v>45666.534555868056</v>
      </c>
      <c r="P7233" s="2">
        <v>45670.414506053239</v>
      </c>
      <c r="Q7233" t="s">
        <v>301</v>
      </c>
      <c r="R7233" t="s">
        <v>543</v>
      </c>
      <c r="S7233" s="2"/>
      <c r="V7233" s="2">
        <v>45666.534556018516</v>
      </c>
      <c r="W7233" s="2">
        <v>45666.534556018516</v>
      </c>
      <c r="X7233" t="b">
        <v>0</v>
      </c>
      <c r="Y7233" t="s">
        <v>602</v>
      </c>
      <c r="Z7233" t="s">
        <v>1810</v>
      </c>
      <c r="AA7233" t="s">
        <v>309</v>
      </c>
    </row>
    <row r="7234" spans="1:27" x14ac:dyDescent="0.3">
      <c r="A7234" t="s">
        <v>1942</v>
      </c>
      <c r="B7234" t="s">
        <v>670</v>
      </c>
      <c r="C7234" t="s">
        <v>541</v>
      </c>
      <c r="D7234" t="s">
        <v>542</v>
      </c>
      <c r="E7234" t="s">
        <v>1943</v>
      </c>
      <c r="F7234" t="s">
        <v>1944</v>
      </c>
      <c r="G7234" t="s">
        <v>146</v>
      </c>
      <c r="H7234" t="s">
        <v>510</v>
      </c>
      <c r="J7234" s="2">
        <v>45380</v>
      </c>
      <c r="K7234" s="5">
        <v>202401</v>
      </c>
      <c r="M7234" t="b">
        <v>0</v>
      </c>
      <c r="N7234" t="b">
        <v>0</v>
      </c>
      <c r="O7234" s="2">
        <v>45666.534219872687</v>
      </c>
      <c r="P7234" s="2">
        <v>45670.414259687503</v>
      </c>
      <c r="Q7234" t="s">
        <v>301</v>
      </c>
      <c r="R7234" t="s">
        <v>543</v>
      </c>
      <c r="S7234" s="2"/>
      <c r="V7234" s="2">
        <v>45666.534219988425</v>
      </c>
      <c r="W7234" s="2">
        <v>45666.534219988425</v>
      </c>
      <c r="X7234" t="b">
        <v>0</v>
      </c>
      <c r="Y7234" t="s">
        <v>602</v>
      </c>
      <c r="Z7234" t="s">
        <v>1810</v>
      </c>
      <c r="AA7234" t="s">
        <v>2</v>
      </c>
    </row>
    <row r="7235" spans="1:27" x14ac:dyDescent="0.3">
      <c r="A7235" t="s">
        <v>1945</v>
      </c>
      <c r="B7235" t="s">
        <v>670</v>
      </c>
      <c r="C7235" t="s">
        <v>541</v>
      </c>
      <c r="D7235" t="s">
        <v>542</v>
      </c>
      <c r="E7235" t="s">
        <v>388</v>
      </c>
      <c r="F7235" t="s">
        <v>389</v>
      </c>
      <c r="G7235" t="s">
        <v>15</v>
      </c>
      <c r="H7235" t="s">
        <v>510</v>
      </c>
      <c r="J7235" s="2">
        <v>45471</v>
      </c>
      <c r="K7235" s="5">
        <v>202402</v>
      </c>
      <c r="M7235" t="b">
        <v>0</v>
      </c>
      <c r="N7235" t="b">
        <v>0</v>
      </c>
      <c r="O7235" s="2">
        <v>45666.53442974537</v>
      </c>
      <c r="P7235" s="2">
        <v>45670.414416701387</v>
      </c>
      <c r="Q7235" t="s">
        <v>301</v>
      </c>
      <c r="R7235" t="s">
        <v>543</v>
      </c>
      <c r="S7235" s="2"/>
      <c r="V7235" s="2">
        <v>45666.534429826388</v>
      </c>
      <c r="W7235" s="2">
        <v>45666.534429826388</v>
      </c>
      <c r="X7235" t="b">
        <v>0</v>
      </c>
      <c r="Y7235" t="s">
        <v>602</v>
      </c>
      <c r="Z7235" t="s">
        <v>1810</v>
      </c>
      <c r="AA7235" t="s">
        <v>345</v>
      </c>
    </row>
    <row r="7236" spans="1:27" x14ac:dyDescent="0.3">
      <c r="A7236" t="s">
        <v>1939</v>
      </c>
      <c r="B7236" t="s">
        <v>670</v>
      </c>
      <c r="C7236" t="s">
        <v>541</v>
      </c>
      <c r="D7236" t="s">
        <v>542</v>
      </c>
      <c r="E7236" t="s">
        <v>692</v>
      </c>
      <c r="F7236" t="s">
        <v>693</v>
      </c>
      <c r="G7236" t="s">
        <v>146</v>
      </c>
      <c r="H7236" t="s">
        <v>510</v>
      </c>
      <c r="J7236" s="2">
        <v>45380</v>
      </c>
      <c r="K7236" s="5">
        <v>202401</v>
      </c>
      <c r="M7236" t="b">
        <v>0</v>
      </c>
      <c r="N7236" t="b">
        <v>0</v>
      </c>
      <c r="O7236" s="2">
        <v>45666.534092939815</v>
      </c>
      <c r="P7236" s="2">
        <v>45670.414168668984</v>
      </c>
      <c r="Q7236" t="s">
        <v>301</v>
      </c>
      <c r="R7236" t="s">
        <v>543</v>
      </c>
      <c r="S7236" s="2"/>
      <c r="V7236" s="2">
        <v>45666.534093090275</v>
      </c>
      <c r="W7236" s="2">
        <v>45666.534093090275</v>
      </c>
      <c r="X7236" t="b">
        <v>0</v>
      </c>
      <c r="Y7236" t="s">
        <v>602</v>
      </c>
      <c r="Z7236" t="s">
        <v>1810</v>
      </c>
      <c r="AA7236" t="s">
        <v>2</v>
      </c>
    </row>
    <row r="7237" spans="1:27" x14ac:dyDescent="0.3">
      <c r="A7237" t="s">
        <v>2234</v>
      </c>
      <c r="B7237" t="s">
        <v>670</v>
      </c>
      <c r="C7237" t="s">
        <v>541</v>
      </c>
      <c r="D7237" t="s">
        <v>542</v>
      </c>
      <c r="E7237" t="s">
        <v>765</v>
      </c>
      <c r="F7237" t="s">
        <v>766</v>
      </c>
      <c r="G7237" t="s">
        <v>146</v>
      </c>
      <c r="H7237" t="s">
        <v>510</v>
      </c>
      <c r="J7237" s="2">
        <v>45380</v>
      </c>
      <c r="K7237" s="5">
        <v>202401</v>
      </c>
      <c r="M7237" t="b">
        <v>0</v>
      </c>
      <c r="N7237" t="b">
        <v>0</v>
      </c>
      <c r="O7237" s="2">
        <v>45666.534523530092</v>
      </c>
      <c r="P7237" s="2">
        <v>45670.414483252316</v>
      </c>
      <c r="Q7237" t="s">
        <v>301</v>
      </c>
      <c r="R7237" t="s">
        <v>543</v>
      </c>
      <c r="S7237" s="2"/>
      <c r="V7237" s="2">
        <v>45666.534523692128</v>
      </c>
      <c r="W7237" s="2">
        <v>45666.534523692128</v>
      </c>
      <c r="X7237" t="b">
        <v>0</v>
      </c>
      <c r="Y7237" t="s">
        <v>602</v>
      </c>
      <c r="Z7237" t="s">
        <v>1810</v>
      </c>
      <c r="AA7237" t="s">
        <v>303</v>
      </c>
    </row>
    <row r="7238" spans="1:27" x14ac:dyDescent="0.3">
      <c r="A7238" t="s">
        <v>2235</v>
      </c>
      <c r="B7238" t="s">
        <v>670</v>
      </c>
      <c r="C7238" t="s">
        <v>541</v>
      </c>
      <c r="D7238" t="s">
        <v>542</v>
      </c>
      <c r="E7238" t="s">
        <v>765</v>
      </c>
      <c r="F7238" t="s">
        <v>766</v>
      </c>
      <c r="G7238" t="s">
        <v>146</v>
      </c>
      <c r="H7238" t="s">
        <v>510</v>
      </c>
      <c r="J7238" s="2">
        <v>45471</v>
      </c>
      <c r="K7238" s="5">
        <v>202402</v>
      </c>
      <c r="M7238" t="b">
        <v>0</v>
      </c>
      <c r="N7238" t="b">
        <v>0</v>
      </c>
      <c r="O7238" s="2">
        <v>45666.534186423611</v>
      </c>
      <c r="P7238" s="2">
        <v>45670.414232488423</v>
      </c>
      <c r="Q7238" t="s">
        <v>301</v>
      </c>
      <c r="R7238" t="s">
        <v>543</v>
      </c>
      <c r="S7238" s="2"/>
      <c r="V7238" s="2">
        <v>45666.534186493052</v>
      </c>
      <c r="W7238" s="2">
        <v>45666.534186493052</v>
      </c>
      <c r="X7238" t="b">
        <v>0</v>
      </c>
      <c r="Y7238" t="s">
        <v>602</v>
      </c>
      <c r="Z7238" t="s">
        <v>1810</v>
      </c>
      <c r="AA7238" t="s">
        <v>2</v>
      </c>
    </row>
    <row r="7239" spans="1:27" x14ac:dyDescent="0.3">
      <c r="A7239" t="s">
        <v>2236</v>
      </c>
      <c r="B7239" t="s">
        <v>670</v>
      </c>
      <c r="C7239" t="s">
        <v>541</v>
      </c>
      <c r="D7239" t="s">
        <v>542</v>
      </c>
      <c r="E7239" t="s">
        <v>692</v>
      </c>
      <c r="F7239" t="s">
        <v>693</v>
      </c>
      <c r="G7239" t="s">
        <v>146</v>
      </c>
      <c r="H7239" t="s">
        <v>510</v>
      </c>
      <c r="J7239" s="2">
        <v>45471</v>
      </c>
      <c r="K7239" s="5">
        <v>202402</v>
      </c>
      <c r="M7239" t="b">
        <v>0</v>
      </c>
      <c r="N7239" t="b">
        <v>0</v>
      </c>
      <c r="O7239" s="2">
        <v>45666.534297222221</v>
      </c>
      <c r="P7239" s="2">
        <v>45670.414319363423</v>
      </c>
      <c r="Q7239" t="s">
        <v>301</v>
      </c>
      <c r="R7239" t="s">
        <v>543</v>
      </c>
      <c r="S7239" s="2"/>
      <c r="V7239" s="2">
        <v>45666.534297303238</v>
      </c>
      <c r="W7239" s="2">
        <v>45666.534297303238</v>
      </c>
      <c r="X7239" t="b">
        <v>0</v>
      </c>
      <c r="Y7239" t="s">
        <v>602</v>
      </c>
      <c r="Z7239" t="s">
        <v>1810</v>
      </c>
      <c r="AA7239" t="s">
        <v>2</v>
      </c>
    </row>
    <row r="7240" spans="1:27" x14ac:dyDescent="0.3">
      <c r="A7240" t="s">
        <v>2237</v>
      </c>
      <c r="B7240" t="s">
        <v>670</v>
      </c>
      <c r="C7240" t="s">
        <v>541</v>
      </c>
      <c r="D7240" t="s">
        <v>542</v>
      </c>
      <c r="E7240" t="s">
        <v>2238</v>
      </c>
      <c r="F7240" t="s">
        <v>2239</v>
      </c>
      <c r="G7240" t="s">
        <v>146</v>
      </c>
      <c r="H7240" t="s">
        <v>510</v>
      </c>
      <c r="J7240" s="2">
        <v>45380</v>
      </c>
      <c r="K7240" s="5">
        <v>202401</v>
      </c>
      <c r="M7240" t="b">
        <v>0</v>
      </c>
      <c r="N7240" t="b">
        <v>0</v>
      </c>
      <c r="O7240" s="2">
        <v>45666.534111030094</v>
      </c>
      <c r="P7240" s="2">
        <v>45670.414182025466</v>
      </c>
      <c r="Q7240" t="s">
        <v>301</v>
      </c>
      <c r="R7240" t="s">
        <v>543</v>
      </c>
      <c r="S7240" s="2"/>
      <c r="V7240" s="2">
        <v>45666.534111145833</v>
      </c>
      <c r="W7240" s="2">
        <v>45666.534111145833</v>
      </c>
      <c r="X7240" t="b">
        <v>0</v>
      </c>
      <c r="Y7240" t="s">
        <v>602</v>
      </c>
      <c r="Z7240" t="s">
        <v>1810</v>
      </c>
      <c r="AA7240" t="s">
        <v>341</v>
      </c>
    </row>
    <row r="7241" spans="1:27" x14ac:dyDescent="0.3">
      <c r="A7241" t="s">
        <v>2240</v>
      </c>
      <c r="B7241" t="s">
        <v>670</v>
      </c>
      <c r="C7241" t="s">
        <v>541</v>
      </c>
      <c r="D7241" t="s">
        <v>542</v>
      </c>
      <c r="E7241" t="s">
        <v>2238</v>
      </c>
      <c r="F7241" t="s">
        <v>2239</v>
      </c>
      <c r="G7241" t="s">
        <v>146</v>
      </c>
      <c r="H7241" t="s">
        <v>510</v>
      </c>
      <c r="J7241" s="2">
        <v>45471</v>
      </c>
      <c r="K7241" s="5">
        <v>202402</v>
      </c>
      <c r="M7241" t="b">
        <v>0</v>
      </c>
      <c r="N7241" t="b">
        <v>0</v>
      </c>
      <c r="O7241" s="2">
        <v>45666.534466354169</v>
      </c>
      <c r="P7241" s="2">
        <v>45670.414443483794</v>
      </c>
      <c r="Q7241" t="s">
        <v>301</v>
      </c>
      <c r="R7241" t="s">
        <v>543</v>
      </c>
      <c r="S7241" s="2"/>
      <c r="V7241" s="2">
        <v>45666.534466516205</v>
      </c>
      <c r="W7241" s="2">
        <v>45666.534466516205</v>
      </c>
      <c r="X7241" t="b">
        <v>0</v>
      </c>
      <c r="Y7241" t="s">
        <v>602</v>
      </c>
      <c r="Z7241" t="s">
        <v>1810</v>
      </c>
      <c r="AA7241" t="s">
        <v>341</v>
      </c>
    </row>
    <row r="7242" spans="1:27" x14ac:dyDescent="0.3">
      <c r="A7242" t="s">
        <v>1961</v>
      </c>
      <c r="B7242" t="s">
        <v>670</v>
      </c>
      <c r="C7242" t="s">
        <v>541</v>
      </c>
      <c r="D7242" t="s">
        <v>542</v>
      </c>
      <c r="E7242" t="s">
        <v>724</v>
      </c>
      <c r="F7242" t="s">
        <v>725</v>
      </c>
      <c r="G7242" t="s">
        <v>15</v>
      </c>
      <c r="H7242" t="s">
        <v>510</v>
      </c>
      <c r="J7242" s="2">
        <v>45380</v>
      </c>
      <c r="K7242" s="5">
        <v>202401</v>
      </c>
      <c r="M7242" t="b">
        <v>0</v>
      </c>
      <c r="N7242" t="b">
        <v>0</v>
      </c>
      <c r="O7242" s="2">
        <v>45666.534183101852</v>
      </c>
      <c r="P7242" s="2">
        <v>45670.414230358794</v>
      </c>
      <c r="Q7242" t="s">
        <v>301</v>
      </c>
      <c r="R7242" t="s">
        <v>543</v>
      </c>
      <c r="S7242" s="2"/>
      <c r="V7242" s="2">
        <v>45666.534183101852</v>
      </c>
      <c r="W7242" s="2">
        <v>45666.534183101852</v>
      </c>
      <c r="X7242" t="b">
        <v>0</v>
      </c>
      <c r="Y7242" t="s">
        <v>602</v>
      </c>
      <c r="Z7242" t="s">
        <v>1810</v>
      </c>
      <c r="AA7242" t="s">
        <v>16</v>
      </c>
    </row>
    <row r="7243" spans="1:27" x14ac:dyDescent="0.3">
      <c r="A7243" t="s">
        <v>1958</v>
      </c>
      <c r="B7243" t="s">
        <v>670</v>
      </c>
      <c r="C7243" t="s">
        <v>541</v>
      </c>
      <c r="D7243" t="s">
        <v>542</v>
      </c>
      <c r="E7243" t="s">
        <v>1959</v>
      </c>
      <c r="F7243" t="s">
        <v>1960</v>
      </c>
      <c r="G7243" t="s">
        <v>15</v>
      </c>
      <c r="H7243" t="s">
        <v>510</v>
      </c>
      <c r="J7243" s="2">
        <v>45380</v>
      </c>
      <c r="K7243" s="5">
        <v>202401</v>
      </c>
      <c r="M7243" t="b">
        <v>0</v>
      </c>
      <c r="N7243" t="b">
        <v>0</v>
      </c>
      <c r="O7243" s="2">
        <v>45666.534505127318</v>
      </c>
      <c r="P7243" s="2">
        <v>45670.414470219905</v>
      </c>
      <c r="Q7243" t="s">
        <v>301</v>
      </c>
      <c r="R7243" t="s">
        <v>543</v>
      </c>
      <c r="S7243" s="2"/>
      <c r="V7243" s="2">
        <v>45666.534505208336</v>
      </c>
      <c r="W7243" s="2">
        <v>45666.534505208336</v>
      </c>
      <c r="X7243" t="b">
        <v>0</v>
      </c>
      <c r="Y7243" t="s">
        <v>602</v>
      </c>
      <c r="Z7243" t="s">
        <v>1810</v>
      </c>
      <c r="AA7243" t="s">
        <v>328</v>
      </c>
    </row>
    <row r="7244" spans="1:27" x14ac:dyDescent="0.3">
      <c r="A7244" t="s">
        <v>1956</v>
      </c>
      <c r="B7244" t="s">
        <v>670</v>
      </c>
      <c r="C7244" t="s">
        <v>541</v>
      </c>
      <c r="D7244" t="s">
        <v>542</v>
      </c>
      <c r="E7244" t="s">
        <v>391</v>
      </c>
      <c r="F7244" t="s">
        <v>392</v>
      </c>
      <c r="G7244" t="s">
        <v>15</v>
      </c>
      <c r="H7244" t="s">
        <v>510</v>
      </c>
      <c r="J7244" s="2">
        <v>45380</v>
      </c>
      <c r="K7244" s="5">
        <v>202401</v>
      </c>
      <c r="M7244" t="b">
        <v>0</v>
      </c>
      <c r="N7244" t="b">
        <v>0</v>
      </c>
      <c r="O7244" s="2">
        <v>45666.534357256947</v>
      </c>
      <c r="P7244" s="2">
        <v>45670.414360648145</v>
      </c>
      <c r="Q7244" t="s">
        <v>301</v>
      </c>
      <c r="R7244" t="s">
        <v>543</v>
      </c>
      <c r="S7244" s="2"/>
      <c r="V7244" s="2">
        <v>45666.534357256947</v>
      </c>
      <c r="W7244" s="2">
        <v>45666.534357256947</v>
      </c>
      <c r="X7244" t="b">
        <v>0</v>
      </c>
      <c r="Y7244" t="s">
        <v>602</v>
      </c>
      <c r="Z7244" t="s">
        <v>1810</v>
      </c>
      <c r="AA7244" t="s">
        <v>16</v>
      </c>
    </row>
    <row r="7245" spans="1:27" x14ac:dyDescent="0.3">
      <c r="A7245" t="s">
        <v>1957</v>
      </c>
      <c r="B7245" t="s">
        <v>670</v>
      </c>
      <c r="C7245" t="s">
        <v>541</v>
      </c>
      <c r="D7245" t="s">
        <v>542</v>
      </c>
      <c r="E7245" t="s">
        <v>739</v>
      </c>
      <c r="F7245" t="s">
        <v>740</v>
      </c>
      <c r="G7245" t="s">
        <v>15</v>
      </c>
      <c r="H7245" t="s">
        <v>510</v>
      </c>
      <c r="J7245" s="2">
        <v>45471</v>
      </c>
      <c r="K7245" s="5">
        <v>202402</v>
      </c>
      <c r="M7245" t="b">
        <v>0</v>
      </c>
      <c r="N7245" t="b">
        <v>0</v>
      </c>
      <c r="O7245" s="2">
        <v>45666.534116319446</v>
      </c>
      <c r="P7245" s="2">
        <v>45670.414186423608</v>
      </c>
      <c r="Q7245" t="s">
        <v>301</v>
      </c>
      <c r="R7245" t="s">
        <v>543</v>
      </c>
      <c r="S7245" s="2"/>
      <c r="V7245" s="2">
        <v>45666.534116400464</v>
      </c>
      <c r="W7245" s="2">
        <v>45666.534116400464</v>
      </c>
      <c r="X7245" t="b">
        <v>0</v>
      </c>
      <c r="Y7245" t="s">
        <v>602</v>
      </c>
      <c r="Z7245" t="s">
        <v>1810</v>
      </c>
      <c r="AA7245" t="s">
        <v>308</v>
      </c>
    </row>
    <row r="7246" spans="1:27" x14ac:dyDescent="0.3">
      <c r="A7246" t="s">
        <v>1950</v>
      </c>
      <c r="B7246" t="s">
        <v>670</v>
      </c>
      <c r="C7246" t="s">
        <v>541</v>
      </c>
      <c r="D7246" t="s">
        <v>542</v>
      </c>
      <c r="E7246" t="s">
        <v>1951</v>
      </c>
      <c r="F7246" t="s">
        <v>1952</v>
      </c>
      <c r="G7246" t="s">
        <v>15</v>
      </c>
      <c r="H7246" t="s">
        <v>510</v>
      </c>
      <c r="J7246" s="2">
        <v>45380</v>
      </c>
      <c r="K7246" s="5">
        <v>202401</v>
      </c>
      <c r="M7246" t="b">
        <v>0</v>
      </c>
      <c r="N7246" t="b">
        <v>0</v>
      </c>
      <c r="O7246" s="2">
        <v>45666.534047141206</v>
      </c>
      <c r="P7246" s="2">
        <v>45670.414132025464</v>
      </c>
      <c r="Q7246" t="s">
        <v>301</v>
      </c>
      <c r="R7246" t="s">
        <v>543</v>
      </c>
      <c r="S7246" s="2"/>
      <c r="V7246" s="2">
        <v>45666.534047256944</v>
      </c>
      <c r="W7246" s="2">
        <v>45666.534047256944</v>
      </c>
      <c r="X7246" t="b">
        <v>0</v>
      </c>
      <c r="Y7246" t="s">
        <v>602</v>
      </c>
      <c r="Z7246" t="s">
        <v>1810</v>
      </c>
      <c r="AA7246" t="s">
        <v>2</v>
      </c>
    </row>
    <row r="7247" spans="1:27" x14ac:dyDescent="0.3">
      <c r="A7247" t="s">
        <v>1953</v>
      </c>
      <c r="B7247" t="s">
        <v>670</v>
      </c>
      <c r="C7247" t="s">
        <v>541</v>
      </c>
      <c r="D7247" t="s">
        <v>542</v>
      </c>
      <c r="E7247" t="s">
        <v>1954</v>
      </c>
      <c r="F7247" t="s">
        <v>1955</v>
      </c>
      <c r="G7247" t="s">
        <v>15</v>
      </c>
      <c r="H7247" t="s">
        <v>510</v>
      </c>
      <c r="J7247" s="2">
        <v>45380</v>
      </c>
      <c r="K7247" s="5">
        <v>202401</v>
      </c>
      <c r="M7247" t="b">
        <v>0</v>
      </c>
      <c r="N7247" t="b">
        <v>0</v>
      </c>
      <c r="O7247" s="2">
        <v>45666.534165659723</v>
      </c>
      <c r="P7247" s="2">
        <v>45670.414218321763</v>
      </c>
      <c r="Q7247" t="s">
        <v>301</v>
      </c>
      <c r="R7247" t="s">
        <v>543</v>
      </c>
      <c r="S7247" s="2"/>
      <c r="V7247" s="2">
        <v>45666.534165937497</v>
      </c>
      <c r="W7247" s="2">
        <v>45666.534165937497</v>
      </c>
      <c r="X7247" t="b">
        <v>0</v>
      </c>
      <c r="Y7247" t="s">
        <v>602</v>
      </c>
      <c r="Z7247" t="s">
        <v>1810</v>
      </c>
      <c r="AA7247" t="s">
        <v>2349</v>
      </c>
    </row>
    <row r="7248" spans="1:27" x14ac:dyDescent="0.3">
      <c r="A7248" t="s">
        <v>1947</v>
      </c>
      <c r="B7248" t="s">
        <v>670</v>
      </c>
      <c r="C7248" t="s">
        <v>541</v>
      </c>
      <c r="D7248" t="s">
        <v>542</v>
      </c>
      <c r="E7248" t="s">
        <v>1948</v>
      </c>
      <c r="F7248" t="s">
        <v>1949</v>
      </c>
      <c r="G7248" t="s">
        <v>15</v>
      </c>
      <c r="H7248" t="s">
        <v>510</v>
      </c>
      <c r="J7248" s="2">
        <v>45380</v>
      </c>
      <c r="K7248" s="5">
        <v>202401</v>
      </c>
      <c r="M7248" t="b">
        <v>0</v>
      </c>
      <c r="N7248" t="b">
        <v>0</v>
      </c>
      <c r="O7248" s="2">
        <v>45666.534539351851</v>
      </c>
      <c r="P7248" s="2">
        <v>45670.414494212964</v>
      </c>
      <c r="Q7248" t="s">
        <v>301</v>
      </c>
      <c r="R7248" t="s">
        <v>543</v>
      </c>
      <c r="S7248" s="2"/>
      <c r="V7248" s="2">
        <v>45666.534539583336</v>
      </c>
      <c r="W7248" s="2">
        <v>45666.534539583336</v>
      </c>
      <c r="X7248" t="b">
        <v>0</v>
      </c>
      <c r="Y7248" t="s">
        <v>602</v>
      </c>
      <c r="Z7248" t="s">
        <v>1810</v>
      </c>
      <c r="AA7248" t="s">
        <v>19</v>
      </c>
    </row>
    <row r="7249" spans="1:27" x14ac:dyDescent="0.3">
      <c r="A7249" t="s">
        <v>1946</v>
      </c>
      <c r="B7249" t="s">
        <v>670</v>
      </c>
      <c r="C7249" t="s">
        <v>541</v>
      </c>
      <c r="D7249" t="s">
        <v>542</v>
      </c>
      <c r="E7249" t="s">
        <v>388</v>
      </c>
      <c r="F7249" t="s">
        <v>389</v>
      </c>
      <c r="G7249" t="s">
        <v>15</v>
      </c>
      <c r="H7249" t="s">
        <v>510</v>
      </c>
      <c r="J7249" s="2">
        <v>45380</v>
      </c>
      <c r="K7249" s="5">
        <v>202401</v>
      </c>
      <c r="M7249" t="b">
        <v>0</v>
      </c>
      <c r="N7249" t="b">
        <v>0</v>
      </c>
      <c r="O7249" s="2">
        <v>45666.534010150463</v>
      </c>
      <c r="P7249" s="2">
        <v>45670.414105520831</v>
      </c>
      <c r="Q7249" t="s">
        <v>301</v>
      </c>
      <c r="R7249" t="s">
        <v>543</v>
      </c>
      <c r="S7249" s="2"/>
      <c r="V7249" s="2">
        <v>45666.534010416668</v>
      </c>
      <c r="W7249" s="2">
        <v>45666.534010416668</v>
      </c>
      <c r="X7249" t="b">
        <v>0</v>
      </c>
      <c r="Y7249" t="s">
        <v>602</v>
      </c>
      <c r="Z7249" t="s">
        <v>1810</v>
      </c>
      <c r="AA7249" t="s">
        <v>310</v>
      </c>
    </row>
    <row r="7250" spans="1:27" x14ac:dyDescent="0.3">
      <c r="A7250" t="s">
        <v>1946</v>
      </c>
      <c r="B7250" t="s">
        <v>670</v>
      </c>
      <c r="C7250" t="s">
        <v>541</v>
      </c>
      <c r="D7250" t="s">
        <v>542</v>
      </c>
      <c r="E7250" t="s">
        <v>388</v>
      </c>
      <c r="F7250" t="s">
        <v>389</v>
      </c>
      <c r="G7250" t="s">
        <v>15</v>
      </c>
      <c r="H7250" t="s">
        <v>510</v>
      </c>
      <c r="J7250" s="2">
        <v>45380</v>
      </c>
      <c r="K7250" s="5">
        <v>202401</v>
      </c>
      <c r="M7250" t="b">
        <v>0</v>
      </c>
      <c r="N7250" t="b">
        <v>0</v>
      </c>
      <c r="O7250" s="2">
        <v>45666.534010150463</v>
      </c>
      <c r="P7250" s="2">
        <v>45670.414105520831</v>
      </c>
      <c r="Q7250" t="s">
        <v>301</v>
      </c>
      <c r="R7250" t="s">
        <v>543</v>
      </c>
      <c r="S7250" s="2"/>
      <c r="V7250" s="2">
        <v>45666.534010185183</v>
      </c>
      <c r="W7250" s="2">
        <v>45666.534010185183</v>
      </c>
      <c r="X7250" t="b">
        <v>0</v>
      </c>
      <c r="Y7250" t="s">
        <v>603</v>
      </c>
      <c r="Z7250" t="s">
        <v>1811</v>
      </c>
      <c r="AA7250" t="s">
        <v>305</v>
      </c>
    </row>
    <row r="7251" spans="1:27" x14ac:dyDescent="0.3">
      <c r="A7251" t="s">
        <v>1947</v>
      </c>
      <c r="B7251" t="s">
        <v>670</v>
      </c>
      <c r="C7251" t="s">
        <v>541</v>
      </c>
      <c r="D7251" t="s">
        <v>542</v>
      </c>
      <c r="E7251" t="s">
        <v>1948</v>
      </c>
      <c r="F7251" t="s">
        <v>1949</v>
      </c>
      <c r="G7251" t="s">
        <v>15</v>
      </c>
      <c r="H7251" t="s">
        <v>510</v>
      </c>
      <c r="J7251" s="2">
        <v>45380</v>
      </c>
      <c r="K7251" s="5">
        <v>202401</v>
      </c>
      <c r="M7251" t="b">
        <v>0</v>
      </c>
      <c r="N7251" t="b">
        <v>0</v>
      </c>
      <c r="O7251" s="2">
        <v>45666.534539351851</v>
      </c>
      <c r="P7251" s="2">
        <v>45670.414494212964</v>
      </c>
      <c r="Q7251" t="s">
        <v>301</v>
      </c>
      <c r="R7251" t="s">
        <v>543</v>
      </c>
      <c r="S7251" s="2"/>
      <c r="V7251" s="2">
        <v>45666.534539351851</v>
      </c>
      <c r="W7251" s="2">
        <v>45666.534539351851</v>
      </c>
      <c r="X7251" t="b">
        <v>0</v>
      </c>
      <c r="Y7251" t="s">
        <v>603</v>
      </c>
      <c r="Z7251" t="s">
        <v>1811</v>
      </c>
      <c r="AA7251" t="s">
        <v>303</v>
      </c>
    </row>
    <row r="7252" spans="1:27" x14ac:dyDescent="0.3">
      <c r="A7252" t="s">
        <v>1953</v>
      </c>
      <c r="B7252" t="s">
        <v>670</v>
      </c>
      <c r="C7252" t="s">
        <v>541</v>
      </c>
      <c r="D7252" t="s">
        <v>542</v>
      </c>
      <c r="E7252" t="s">
        <v>1954</v>
      </c>
      <c r="F7252" t="s">
        <v>1955</v>
      </c>
      <c r="G7252" t="s">
        <v>15</v>
      </c>
      <c r="H7252" t="s">
        <v>510</v>
      </c>
      <c r="J7252" s="2">
        <v>45380</v>
      </c>
      <c r="K7252" s="5">
        <v>202401</v>
      </c>
      <c r="M7252" t="b">
        <v>0</v>
      </c>
      <c r="N7252" t="b">
        <v>0</v>
      </c>
      <c r="O7252" s="2">
        <v>45666.534165659723</v>
      </c>
      <c r="P7252" s="2">
        <v>45670.414218321763</v>
      </c>
      <c r="Q7252" t="s">
        <v>301</v>
      </c>
      <c r="R7252" t="s">
        <v>543</v>
      </c>
      <c r="S7252" s="2"/>
      <c r="V7252" s="2">
        <v>45666.53416570602</v>
      </c>
      <c r="W7252" s="2">
        <v>45666.53416570602</v>
      </c>
      <c r="X7252" t="b">
        <v>0</v>
      </c>
      <c r="Y7252" t="s">
        <v>603</v>
      </c>
      <c r="Z7252" t="s">
        <v>1811</v>
      </c>
      <c r="AA7252" t="s">
        <v>305</v>
      </c>
    </row>
    <row r="7253" spans="1:27" x14ac:dyDescent="0.3">
      <c r="A7253" t="s">
        <v>1950</v>
      </c>
      <c r="B7253" t="s">
        <v>670</v>
      </c>
      <c r="C7253" t="s">
        <v>541</v>
      </c>
      <c r="D7253" t="s">
        <v>542</v>
      </c>
      <c r="E7253" t="s">
        <v>1951</v>
      </c>
      <c r="F7253" t="s">
        <v>1952</v>
      </c>
      <c r="G7253" t="s">
        <v>15</v>
      </c>
      <c r="H7253" t="s">
        <v>510</v>
      </c>
      <c r="J7253" s="2">
        <v>45380</v>
      </c>
      <c r="K7253" s="5">
        <v>202401</v>
      </c>
      <c r="M7253" t="b">
        <v>0</v>
      </c>
      <c r="N7253" t="b">
        <v>0</v>
      </c>
      <c r="O7253" s="2">
        <v>45666.534047141206</v>
      </c>
      <c r="P7253" s="2">
        <v>45670.414132025464</v>
      </c>
      <c r="Q7253" t="s">
        <v>301</v>
      </c>
      <c r="R7253" t="s">
        <v>543</v>
      </c>
      <c r="S7253" s="2"/>
      <c r="V7253" s="2">
        <v>45666.534047256944</v>
      </c>
      <c r="W7253" s="2">
        <v>45666.534047256944</v>
      </c>
      <c r="X7253" t="b">
        <v>0</v>
      </c>
      <c r="Y7253" t="s">
        <v>603</v>
      </c>
      <c r="Z7253" t="s">
        <v>1811</v>
      </c>
      <c r="AA7253" t="s">
        <v>18</v>
      </c>
    </row>
    <row r="7254" spans="1:27" x14ac:dyDescent="0.3">
      <c r="A7254" t="s">
        <v>1957</v>
      </c>
      <c r="B7254" t="s">
        <v>670</v>
      </c>
      <c r="C7254" t="s">
        <v>541</v>
      </c>
      <c r="D7254" t="s">
        <v>542</v>
      </c>
      <c r="E7254" t="s">
        <v>739</v>
      </c>
      <c r="F7254" t="s">
        <v>740</v>
      </c>
      <c r="G7254" t="s">
        <v>15</v>
      </c>
      <c r="H7254" t="s">
        <v>510</v>
      </c>
      <c r="J7254" s="2">
        <v>45471</v>
      </c>
      <c r="K7254" s="5">
        <v>202402</v>
      </c>
      <c r="M7254" t="b">
        <v>0</v>
      </c>
      <c r="N7254" t="b">
        <v>0</v>
      </c>
      <c r="O7254" s="2">
        <v>45666.534116319446</v>
      </c>
      <c r="P7254" s="2">
        <v>45670.414186423608</v>
      </c>
      <c r="Q7254" t="s">
        <v>301</v>
      </c>
      <c r="R7254" t="s">
        <v>543</v>
      </c>
      <c r="S7254" s="2"/>
      <c r="V7254" s="2">
        <v>45666.534116516203</v>
      </c>
      <c r="W7254" s="2">
        <v>45666.534116516203</v>
      </c>
      <c r="X7254" t="b">
        <v>0</v>
      </c>
      <c r="Y7254" t="s">
        <v>603</v>
      </c>
      <c r="Z7254" t="s">
        <v>1811</v>
      </c>
      <c r="AA7254" t="s">
        <v>308</v>
      </c>
    </row>
    <row r="7255" spans="1:27" x14ac:dyDescent="0.3">
      <c r="A7255" t="s">
        <v>1956</v>
      </c>
      <c r="B7255" t="s">
        <v>670</v>
      </c>
      <c r="C7255" t="s">
        <v>541</v>
      </c>
      <c r="D7255" t="s">
        <v>542</v>
      </c>
      <c r="E7255" t="s">
        <v>391</v>
      </c>
      <c r="F7255" t="s">
        <v>392</v>
      </c>
      <c r="G7255" t="s">
        <v>15</v>
      </c>
      <c r="H7255" t="s">
        <v>510</v>
      </c>
      <c r="J7255" s="2">
        <v>45380</v>
      </c>
      <c r="K7255" s="5">
        <v>202401</v>
      </c>
      <c r="M7255" t="b">
        <v>0</v>
      </c>
      <c r="N7255" t="b">
        <v>0</v>
      </c>
      <c r="O7255" s="2">
        <v>45666.534357256947</v>
      </c>
      <c r="P7255" s="2">
        <v>45670.414360648145</v>
      </c>
      <c r="Q7255" t="s">
        <v>301</v>
      </c>
      <c r="R7255" t="s">
        <v>543</v>
      </c>
      <c r="S7255" s="2"/>
      <c r="V7255" s="2">
        <v>45666.534357291668</v>
      </c>
      <c r="W7255" s="2">
        <v>45666.534357291668</v>
      </c>
      <c r="X7255" t="b">
        <v>0</v>
      </c>
      <c r="Y7255" t="s">
        <v>603</v>
      </c>
      <c r="Z7255" t="s">
        <v>1811</v>
      </c>
      <c r="AA7255" t="s">
        <v>305</v>
      </c>
    </row>
    <row r="7256" spans="1:27" x14ac:dyDescent="0.3">
      <c r="A7256" t="s">
        <v>1958</v>
      </c>
      <c r="B7256" t="s">
        <v>670</v>
      </c>
      <c r="C7256" t="s">
        <v>541</v>
      </c>
      <c r="D7256" t="s">
        <v>542</v>
      </c>
      <c r="E7256" t="s">
        <v>1959</v>
      </c>
      <c r="F7256" t="s">
        <v>1960</v>
      </c>
      <c r="G7256" t="s">
        <v>15</v>
      </c>
      <c r="H7256" t="s">
        <v>510</v>
      </c>
      <c r="J7256" s="2">
        <v>45380</v>
      </c>
      <c r="K7256" s="5">
        <v>202401</v>
      </c>
      <c r="M7256" t="b">
        <v>0</v>
      </c>
      <c r="N7256" t="b">
        <v>0</v>
      </c>
      <c r="O7256" s="2">
        <v>45666.534505127318</v>
      </c>
      <c r="P7256" s="2">
        <v>45670.414470219905</v>
      </c>
      <c r="Q7256" t="s">
        <v>301</v>
      </c>
      <c r="R7256" t="s">
        <v>543</v>
      </c>
      <c r="S7256" s="2"/>
      <c r="V7256" s="2">
        <v>45666.534505358795</v>
      </c>
      <c r="W7256" s="2">
        <v>45666.534505358795</v>
      </c>
      <c r="X7256" t="b">
        <v>0</v>
      </c>
      <c r="Y7256" t="s">
        <v>603</v>
      </c>
      <c r="Z7256" t="s">
        <v>1811</v>
      </c>
      <c r="AA7256" t="s">
        <v>19</v>
      </c>
    </row>
    <row r="7257" spans="1:27" x14ac:dyDescent="0.3">
      <c r="A7257" t="s">
        <v>1961</v>
      </c>
      <c r="B7257" t="s">
        <v>670</v>
      </c>
      <c r="C7257" t="s">
        <v>541</v>
      </c>
      <c r="D7257" t="s">
        <v>542</v>
      </c>
      <c r="E7257" t="s">
        <v>724</v>
      </c>
      <c r="F7257" t="s">
        <v>725</v>
      </c>
      <c r="G7257" t="s">
        <v>15</v>
      </c>
      <c r="H7257" t="s">
        <v>510</v>
      </c>
      <c r="J7257" s="2">
        <v>45380</v>
      </c>
      <c r="K7257" s="5">
        <v>202401</v>
      </c>
      <c r="M7257" t="b">
        <v>0</v>
      </c>
      <c r="N7257" t="b">
        <v>0</v>
      </c>
      <c r="O7257" s="2">
        <v>45666.534183101852</v>
      </c>
      <c r="P7257" s="2">
        <v>45670.414230358794</v>
      </c>
      <c r="Q7257" t="s">
        <v>301</v>
      </c>
      <c r="R7257" t="s">
        <v>543</v>
      </c>
      <c r="S7257" s="2"/>
      <c r="V7257" s="2">
        <v>45666.534183136573</v>
      </c>
      <c r="W7257" s="2">
        <v>45666.534183136573</v>
      </c>
      <c r="X7257" t="b">
        <v>0</v>
      </c>
      <c r="Y7257" t="s">
        <v>603</v>
      </c>
      <c r="Z7257" t="s">
        <v>1811</v>
      </c>
      <c r="AA7257" t="s">
        <v>341</v>
      </c>
    </row>
    <row r="7258" spans="1:27" x14ac:dyDescent="0.3">
      <c r="A7258" t="s">
        <v>2237</v>
      </c>
      <c r="B7258" t="s">
        <v>670</v>
      </c>
      <c r="C7258" t="s">
        <v>541</v>
      </c>
      <c r="D7258" t="s">
        <v>542</v>
      </c>
      <c r="E7258" t="s">
        <v>2238</v>
      </c>
      <c r="F7258" t="s">
        <v>2239</v>
      </c>
      <c r="G7258" t="s">
        <v>146</v>
      </c>
      <c r="H7258" t="s">
        <v>510</v>
      </c>
      <c r="J7258" s="2">
        <v>45380</v>
      </c>
      <c r="K7258" s="5">
        <v>202401</v>
      </c>
      <c r="M7258" t="b">
        <v>0</v>
      </c>
      <c r="N7258" t="b">
        <v>0</v>
      </c>
      <c r="O7258" s="2">
        <v>45666.534111030094</v>
      </c>
      <c r="P7258" s="2">
        <v>45670.414182025466</v>
      </c>
      <c r="Q7258" t="s">
        <v>301</v>
      </c>
      <c r="R7258" t="s">
        <v>543</v>
      </c>
      <c r="S7258" s="2"/>
      <c r="V7258" s="2">
        <v>45666.534111111112</v>
      </c>
      <c r="W7258" s="2">
        <v>45666.534111111112</v>
      </c>
      <c r="X7258" t="b">
        <v>0</v>
      </c>
      <c r="Y7258" t="s">
        <v>603</v>
      </c>
      <c r="Z7258" t="s">
        <v>1811</v>
      </c>
      <c r="AA7258" t="s">
        <v>2</v>
      </c>
    </row>
    <row r="7259" spans="1:27" x14ac:dyDescent="0.3">
      <c r="A7259" t="s">
        <v>2236</v>
      </c>
      <c r="B7259" t="s">
        <v>670</v>
      </c>
      <c r="C7259" t="s">
        <v>541</v>
      </c>
      <c r="D7259" t="s">
        <v>542</v>
      </c>
      <c r="E7259" t="s">
        <v>692</v>
      </c>
      <c r="F7259" t="s">
        <v>693</v>
      </c>
      <c r="G7259" t="s">
        <v>146</v>
      </c>
      <c r="H7259" t="s">
        <v>510</v>
      </c>
      <c r="J7259" s="2">
        <v>45471</v>
      </c>
      <c r="K7259" s="5">
        <v>202402</v>
      </c>
      <c r="M7259" t="b">
        <v>0</v>
      </c>
      <c r="N7259" t="b">
        <v>0</v>
      </c>
      <c r="O7259" s="2">
        <v>45666.534297222221</v>
      </c>
      <c r="P7259" s="2">
        <v>45670.414319363423</v>
      </c>
      <c r="Q7259" t="s">
        <v>301</v>
      </c>
      <c r="R7259" t="s">
        <v>543</v>
      </c>
      <c r="S7259" s="2"/>
      <c r="V7259" s="2">
        <v>45666.534297418984</v>
      </c>
      <c r="W7259" s="2">
        <v>45666.534297418984</v>
      </c>
      <c r="X7259" t="b">
        <v>0</v>
      </c>
      <c r="Y7259" t="s">
        <v>603</v>
      </c>
      <c r="Z7259" t="s">
        <v>1811</v>
      </c>
      <c r="AA7259" t="s">
        <v>2</v>
      </c>
    </row>
    <row r="7260" spans="1:27" x14ac:dyDescent="0.3">
      <c r="A7260" t="s">
        <v>2235</v>
      </c>
      <c r="B7260" t="s">
        <v>670</v>
      </c>
      <c r="C7260" t="s">
        <v>541</v>
      </c>
      <c r="D7260" t="s">
        <v>542</v>
      </c>
      <c r="E7260" t="s">
        <v>765</v>
      </c>
      <c r="F7260" t="s">
        <v>766</v>
      </c>
      <c r="G7260" t="s">
        <v>146</v>
      </c>
      <c r="H7260" t="s">
        <v>510</v>
      </c>
      <c r="J7260" s="2">
        <v>45471</v>
      </c>
      <c r="K7260" s="5">
        <v>202402</v>
      </c>
      <c r="M7260" t="b">
        <v>0</v>
      </c>
      <c r="N7260" t="b">
        <v>0</v>
      </c>
      <c r="O7260" s="2">
        <v>45666.534186423611</v>
      </c>
      <c r="P7260" s="2">
        <v>45670.414232488423</v>
      </c>
      <c r="Q7260" t="s">
        <v>301</v>
      </c>
      <c r="R7260" t="s">
        <v>543</v>
      </c>
      <c r="S7260" s="2"/>
      <c r="V7260" s="2">
        <v>45666.534186574077</v>
      </c>
      <c r="W7260" s="2">
        <v>45666.534186574077</v>
      </c>
      <c r="X7260" t="b">
        <v>0</v>
      </c>
      <c r="Y7260" t="s">
        <v>603</v>
      </c>
      <c r="Z7260" t="s">
        <v>1811</v>
      </c>
      <c r="AA7260" t="s">
        <v>2</v>
      </c>
    </row>
    <row r="7261" spans="1:27" x14ac:dyDescent="0.3">
      <c r="A7261" t="s">
        <v>2234</v>
      </c>
      <c r="B7261" t="s">
        <v>670</v>
      </c>
      <c r="C7261" t="s">
        <v>541</v>
      </c>
      <c r="D7261" t="s">
        <v>542</v>
      </c>
      <c r="E7261" t="s">
        <v>765</v>
      </c>
      <c r="F7261" t="s">
        <v>766</v>
      </c>
      <c r="G7261" t="s">
        <v>146</v>
      </c>
      <c r="H7261" t="s">
        <v>510</v>
      </c>
      <c r="J7261" s="2">
        <v>45380</v>
      </c>
      <c r="K7261" s="5">
        <v>202401</v>
      </c>
      <c r="M7261" t="b">
        <v>0</v>
      </c>
      <c r="N7261" t="b">
        <v>0</v>
      </c>
      <c r="O7261" s="2">
        <v>45666.534523530092</v>
      </c>
      <c r="P7261" s="2">
        <v>45670.414483252316</v>
      </c>
      <c r="Q7261" t="s">
        <v>301</v>
      </c>
      <c r="R7261" t="s">
        <v>543</v>
      </c>
      <c r="S7261" s="2"/>
      <c r="V7261" s="2">
        <v>45666.534523692128</v>
      </c>
      <c r="W7261" s="2">
        <v>45666.534523692128</v>
      </c>
      <c r="X7261" t="b">
        <v>0</v>
      </c>
      <c r="Y7261" t="s">
        <v>603</v>
      </c>
      <c r="Z7261" t="s">
        <v>1811</v>
      </c>
      <c r="AA7261" t="s">
        <v>2</v>
      </c>
    </row>
    <row r="7262" spans="1:27" x14ac:dyDescent="0.3">
      <c r="A7262" t="s">
        <v>1939</v>
      </c>
      <c r="B7262" t="s">
        <v>670</v>
      </c>
      <c r="C7262" t="s">
        <v>541</v>
      </c>
      <c r="D7262" t="s">
        <v>542</v>
      </c>
      <c r="E7262" t="s">
        <v>692</v>
      </c>
      <c r="F7262" t="s">
        <v>693</v>
      </c>
      <c r="G7262" t="s">
        <v>146</v>
      </c>
      <c r="H7262" t="s">
        <v>510</v>
      </c>
      <c r="J7262" s="2">
        <v>45380</v>
      </c>
      <c r="K7262" s="5">
        <v>202401</v>
      </c>
      <c r="M7262" t="b">
        <v>0</v>
      </c>
      <c r="N7262" t="b">
        <v>0</v>
      </c>
      <c r="O7262" s="2">
        <v>45666.534092939815</v>
      </c>
      <c r="P7262" s="2">
        <v>45670.414168668984</v>
      </c>
      <c r="Q7262" t="s">
        <v>301</v>
      </c>
      <c r="R7262" t="s">
        <v>543</v>
      </c>
      <c r="S7262" s="2"/>
      <c r="V7262" s="2">
        <v>45666.5340931713</v>
      </c>
      <c r="W7262" s="2">
        <v>45666.5340931713</v>
      </c>
      <c r="X7262" t="b">
        <v>0</v>
      </c>
      <c r="Y7262" t="s">
        <v>603</v>
      </c>
      <c r="Z7262" t="s">
        <v>1811</v>
      </c>
      <c r="AA7262" t="s">
        <v>2</v>
      </c>
    </row>
    <row r="7263" spans="1:27" x14ac:dyDescent="0.3">
      <c r="A7263" t="s">
        <v>1945</v>
      </c>
      <c r="B7263" t="s">
        <v>670</v>
      </c>
      <c r="C7263" t="s">
        <v>541</v>
      </c>
      <c r="D7263" t="s">
        <v>542</v>
      </c>
      <c r="E7263" t="s">
        <v>388</v>
      </c>
      <c r="F7263" t="s">
        <v>389</v>
      </c>
      <c r="G7263" t="s">
        <v>15</v>
      </c>
      <c r="H7263" t="s">
        <v>510</v>
      </c>
      <c r="J7263" s="2">
        <v>45471</v>
      </c>
      <c r="K7263" s="5">
        <v>202402</v>
      </c>
      <c r="M7263" t="b">
        <v>0</v>
      </c>
      <c r="N7263" t="b">
        <v>0</v>
      </c>
      <c r="O7263" s="2">
        <v>45666.53442974537</v>
      </c>
      <c r="P7263" s="2">
        <v>45670.414416701387</v>
      </c>
      <c r="Q7263" t="s">
        <v>301</v>
      </c>
      <c r="R7263" t="s">
        <v>543</v>
      </c>
      <c r="S7263" s="2"/>
      <c r="V7263" s="2">
        <v>45666.534429942127</v>
      </c>
      <c r="W7263" s="2">
        <v>45666.534429942127</v>
      </c>
      <c r="X7263" t="b">
        <v>0</v>
      </c>
      <c r="Y7263" t="s">
        <v>603</v>
      </c>
      <c r="Z7263" t="s">
        <v>1811</v>
      </c>
      <c r="AA7263" t="s">
        <v>6</v>
      </c>
    </row>
    <row r="7264" spans="1:27" x14ac:dyDescent="0.3">
      <c r="A7264" t="s">
        <v>1942</v>
      </c>
      <c r="B7264" t="s">
        <v>670</v>
      </c>
      <c r="C7264" t="s">
        <v>541</v>
      </c>
      <c r="D7264" t="s">
        <v>542</v>
      </c>
      <c r="E7264" t="s">
        <v>1943</v>
      </c>
      <c r="F7264" t="s">
        <v>1944</v>
      </c>
      <c r="G7264" t="s">
        <v>146</v>
      </c>
      <c r="H7264" t="s">
        <v>510</v>
      </c>
      <c r="J7264" s="2">
        <v>45380</v>
      </c>
      <c r="K7264" s="5">
        <v>202401</v>
      </c>
      <c r="M7264" t="b">
        <v>0</v>
      </c>
      <c r="N7264" t="b">
        <v>0</v>
      </c>
      <c r="O7264" s="2">
        <v>45666.534219872687</v>
      </c>
      <c r="P7264" s="2">
        <v>45670.414259687503</v>
      </c>
      <c r="Q7264" t="s">
        <v>301</v>
      </c>
      <c r="R7264" t="s">
        <v>543</v>
      </c>
      <c r="S7264" s="2"/>
      <c r="V7264" s="2">
        <v>45666.534220057867</v>
      </c>
      <c r="W7264" s="2">
        <v>45666.534220057867</v>
      </c>
      <c r="X7264" t="b">
        <v>0</v>
      </c>
      <c r="Y7264" t="s">
        <v>603</v>
      </c>
      <c r="Z7264" t="s">
        <v>1811</v>
      </c>
      <c r="AA7264" t="s">
        <v>2</v>
      </c>
    </row>
    <row r="7265" spans="1:27" x14ac:dyDescent="0.3">
      <c r="A7265" t="s">
        <v>1941</v>
      </c>
      <c r="B7265" t="s">
        <v>670</v>
      </c>
      <c r="C7265" t="s">
        <v>541</v>
      </c>
      <c r="D7265" t="s">
        <v>542</v>
      </c>
      <c r="E7265" t="s">
        <v>672</v>
      </c>
      <c r="F7265" t="s">
        <v>673</v>
      </c>
      <c r="G7265" t="s">
        <v>146</v>
      </c>
      <c r="H7265" t="s">
        <v>510</v>
      </c>
      <c r="J7265" s="2">
        <v>45380</v>
      </c>
      <c r="K7265" s="5">
        <v>202401</v>
      </c>
      <c r="M7265" t="b">
        <v>0</v>
      </c>
      <c r="N7265" t="b">
        <v>0</v>
      </c>
      <c r="O7265" s="2">
        <v>45666.534555868056</v>
      </c>
      <c r="P7265" s="2">
        <v>45670.414506053239</v>
      </c>
      <c r="Q7265" t="s">
        <v>301</v>
      </c>
      <c r="R7265" t="s">
        <v>543</v>
      </c>
      <c r="S7265" s="2"/>
      <c r="V7265" s="2">
        <v>45666.534556053244</v>
      </c>
      <c r="W7265" s="2">
        <v>45666.534556053244</v>
      </c>
      <c r="X7265" t="b">
        <v>0</v>
      </c>
      <c r="Y7265" t="s">
        <v>603</v>
      </c>
      <c r="Z7265" t="s">
        <v>1811</v>
      </c>
      <c r="AA7265" t="s">
        <v>2</v>
      </c>
    </row>
    <row r="7266" spans="1:27" x14ac:dyDescent="0.3">
      <c r="A7266" t="s">
        <v>1940</v>
      </c>
      <c r="B7266" t="s">
        <v>670</v>
      </c>
      <c r="C7266" t="s">
        <v>541</v>
      </c>
      <c r="D7266" t="s">
        <v>542</v>
      </c>
      <c r="E7266" t="s">
        <v>672</v>
      </c>
      <c r="F7266" t="s">
        <v>673</v>
      </c>
      <c r="G7266" t="s">
        <v>146</v>
      </c>
      <c r="H7266" t="s">
        <v>510</v>
      </c>
      <c r="J7266" s="2">
        <v>45471</v>
      </c>
      <c r="K7266" s="5">
        <v>202402</v>
      </c>
      <c r="M7266" t="b">
        <v>0</v>
      </c>
      <c r="N7266" t="b">
        <v>0</v>
      </c>
      <c r="O7266" s="2">
        <v>45666.534192511572</v>
      </c>
      <c r="P7266" s="2">
        <v>45670.414236886572</v>
      </c>
      <c r="Q7266" t="s">
        <v>301</v>
      </c>
      <c r="R7266" t="s">
        <v>543</v>
      </c>
      <c r="S7266" s="2"/>
      <c r="V7266" s="2">
        <v>45666.534192673615</v>
      </c>
      <c r="W7266" s="2">
        <v>45666.534192673615</v>
      </c>
      <c r="X7266" t="b">
        <v>0</v>
      </c>
      <c r="Y7266" t="s">
        <v>603</v>
      </c>
      <c r="Z7266" t="s">
        <v>1811</v>
      </c>
      <c r="AA7266" t="s">
        <v>6</v>
      </c>
    </row>
    <row r="7267" spans="1:27" x14ac:dyDescent="0.3">
      <c r="A7267" t="s">
        <v>2232</v>
      </c>
      <c r="B7267" t="s">
        <v>670</v>
      </c>
      <c r="C7267" t="s">
        <v>541</v>
      </c>
      <c r="D7267" t="s">
        <v>542</v>
      </c>
      <c r="E7267" t="s">
        <v>781</v>
      </c>
      <c r="F7267" t="s">
        <v>782</v>
      </c>
      <c r="G7267" t="s">
        <v>146</v>
      </c>
      <c r="H7267" t="s">
        <v>510</v>
      </c>
      <c r="J7267" s="2">
        <v>45380</v>
      </c>
      <c r="K7267" s="5">
        <v>202401</v>
      </c>
      <c r="M7267" t="b">
        <v>0</v>
      </c>
      <c r="N7267" t="b">
        <v>0</v>
      </c>
      <c r="O7267" s="2">
        <v>45666.534080636571</v>
      </c>
      <c r="P7267" s="2">
        <v>45670.414159803244</v>
      </c>
      <c r="Q7267" t="s">
        <v>301</v>
      </c>
      <c r="R7267" t="s">
        <v>543</v>
      </c>
      <c r="S7267" s="2"/>
      <c r="V7267" s="2">
        <v>45666.534080787038</v>
      </c>
      <c r="W7267" s="2">
        <v>45666.534080787038</v>
      </c>
      <c r="X7267" t="b">
        <v>0</v>
      </c>
      <c r="Y7267" t="s">
        <v>603</v>
      </c>
      <c r="Z7267" t="s">
        <v>1811</v>
      </c>
      <c r="AA7267" t="s">
        <v>308</v>
      </c>
    </row>
    <row r="7268" spans="1:27" x14ac:dyDescent="0.3">
      <c r="A7268" t="s">
        <v>2233</v>
      </c>
      <c r="B7268" t="s">
        <v>670</v>
      </c>
      <c r="C7268" t="s">
        <v>541</v>
      </c>
      <c r="D7268" t="s">
        <v>542</v>
      </c>
      <c r="E7268" t="s">
        <v>781</v>
      </c>
      <c r="F7268" t="s">
        <v>782</v>
      </c>
      <c r="G7268" t="s">
        <v>146</v>
      </c>
      <c r="H7268" t="s">
        <v>510</v>
      </c>
      <c r="J7268" s="2">
        <v>45471</v>
      </c>
      <c r="K7268" s="5">
        <v>202402</v>
      </c>
      <c r="M7268" t="b">
        <v>0</v>
      </c>
      <c r="N7268" t="b">
        <v>0</v>
      </c>
      <c r="O7268" s="2">
        <v>45666.534452002314</v>
      </c>
      <c r="P7268" s="2">
        <v>45670.414432407408</v>
      </c>
      <c r="Q7268" t="s">
        <v>301</v>
      </c>
      <c r="R7268" t="s">
        <v>543</v>
      </c>
      <c r="S7268" s="2"/>
      <c r="V7268" s="2">
        <v>45666.534452048611</v>
      </c>
      <c r="W7268" s="2">
        <v>45666.534452048611</v>
      </c>
      <c r="X7268" t="b">
        <v>0</v>
      </c>
      <c r="Y7268" t="s">
        <v>603</v>
      </c>
      <c r="Z7268" t="s">
        <v>1811</v>
      </c>
      <c r="AA7268" t="s">
        <v>304</v>
      </c>
    </row>
    <row r="7269" spans="1:27" x14ac:dyDescent="0.3">
      <c r="A7269" t="s">
        <v>1929</v>
      </c>
      <c r="B7269" t="s">
        <v>670</v>
      </c>
      <c r="C7269" t="s">
        <v>541</v>
      </c>
      <c r="D7269" t="s">
        <v>542</v>
      </c>
      <c r="E7269" t="s">
        <v>1930</v>
      </c>
      <c r="F7269" t="s">
        <v>1931</v>
      </c>
      <c r="G7269" t="s">
        <v>17</v>
      </c>
      <c r="H7269" t="s">
        <v>513</v>
      </c>
      <c r="J7269" s="2">
        <v>45380</v>
      </c>
      <c r="K7269" s="5">
        <v>202401</v>
      </c>
      <c r="M7269" t="b">
        <v>0</v>
      </c>
      <c r="N7269" t="b">
        <v>0</v>
      </c>
      <c r="O7269" s="2">
        <v>45666.534139618052</v>
      </c>
      <c r="P7269" s="2">
        <v>45670.414200462961</v>
      </c>
      <c r="Q7269" t="s">
        <v>301</v>
      </c>
      <c r="R7269" t="s">
        <v>543</v>
      </c>
      <c r="S7269" s="2"/>
      <c r="V7269" s="2">
        <v>45666.534139664349</v>
      </c>
      <c r="W7269" s="2">
        <v>45666.534139664349</v>
      </c>
      <c r="X7269" t="b">
        <v>0</v>
      </c>
      <c r="Y7269" t="s">
        <v>603</v>
      </c>
      <c r="Z7269" t="s">
        <v>1811</v>
      </c>
      <c r="AA7269" t="s">
        <v>304</v>
      </c>
    </row>
    <row r="7270" spans="1:27" x14ac:dyDescent="0.3">
      <c r="A7270" t="s">
        <v>2259</v>
      </c>
      <c r="B7270" t="s">
        <v>670</v>
      </c>
      <c r="C7270" t="s">
        <v>541</v>
      </c>
      <c r="D7270" t="s">
        <v>542</v>
      </c>
      <c r="E7270" t="s">
        <v>2260</v>
      </c>
      <c r="F7270" t="s">
        <v>2261</v>
      </c>
      <c r="G7270" t="s">
        <v>17</v>
      </c>
      <c r="H7270" t="s">
        <v>513</v>
      </c>
      <c r="J7270" s="2">
        <v>45471</v>
      </c>
      <c r="K7270" s="5">
        <v>202402</v>
      </c>
      <c r="M7270" t="b">
        <v>0</v>
      </c>
      <c r="N7270" t="b">
        <v>0</v>
      </c>
      <c r="O7270" s="2">
        <v>45666.534342974534</v>
      </c>
      <c r="P7270" s="2">
        <v>45670.414350729166</v>
      </c>
      <c r="Q7270" t="s">
        <v>301</v>
      </c>
      <c r="R7270" t="s">
        <v>543</v>
      </c>
      <c r="S7270" s="2"/>
      <c r="V7270" s="2">
        <v>45666.53434302083</v>
      </c>
      <c r="W7270" s="2">
        <v>45666.53434302083</v>
      </c>
      <c r="X7270" t="b">
        <v>0</v>
      </c>
      <c r="Y7270" t="s">
        <v>603</v>
      </c>
      <c r="Z7270" t="s">
        <v>1811</v>
      </c>
      <c r="AA7270" t="s">
        <v>341</v>
      </c>
    </row>
    <row r="7271" spans="1:27" x14ac:dyDescent="0.3">
      <c r="A7271" t="s">
        <v>2265</v>
      </c>
      <c r="B7271" t="s">
        <v>670</v>
      </c>
      <c r="C7271" t="s">
        <v>541</v>
      </c>
      <c r="D7271" t="s">
        <v>542</v>
      </c>
      <c r="E7271" t="s">
        <v>2266</v>
      </c>
      <c r="F7271" t="s">
        <v>2267</v>
      </c>
      <c r="G7271" t="s">
        <v>17</v>
      </c>
      <c r="H7271" t="s">
        <v>513</v>
      </c>
      <c r="J7271" s="2">
        <v>45471</v>
      </c>
      <c r="K7271" s="5">
        <v>202402</v>
      </c>
      <c r="M7271" t="b">
        <v>0</v>
      </c>
      <c r="N7271" t="b">
        <v>0</v>
      </c>
      <c r="O7271" s="2">
        <v>45666.534169293984</v>
      </c>
      <c r="P7271" s="2">
        <v>45670.414221030092</v>
      </c>
      <c r="Q7271" t="s">
        <v>301</v>
      </c>
      <c r="R7271" t="s">
        <v>543</v>
      </c>
      <c r="S7271" s="2"/>
      <c r="V7271" s="2">
        <v>45666.534169328705</v>
      </c>
      <c r="W7271" s="2">
        <v>45666.534169328705</v>
      </c>
      <c r="X7271" t="b">
        <v>0</v>
      </c>
      <c r="Y7271" t="s">
        <v>603</v>
      </c>
      <c r="Z7271" t="s">
        <v>1811</v>
      </c>
      <c r="AA7271" t="s">
        <v>303</v>
      </c>
    </row>
    <row r="7272" spans="1:27" x14ac:dyDescent="0.3">
      <c r="A7272" t="s">
        <v>2262</v>
      </c>
      <c r="B7272" t="s">
        <v>670</v>
      </c>
      <c r="C7272" t="s">
        <v>541</v>
      </c>
      <c r="D7272" t="s">
        <v>542</v>
      </c>
      <c r="E7272" t="s">
        <v>2263</v>
      </c>
      <c r="F7272" t="s">
        <v>2264</v>
      </c>
      <c r="G7272" t="s">
        <v>17</v>
      </c>
      <c r="H7272" t="s">
        <v>513</v>
      </c>
      <c r="J7272" s="2">
        <v>45471</v>
      </c>
      <c r="K7272" s="5">
        <v>202402</v>
      </c>
      <c r="M7272" t="b">
        <v>0</v>
      </c>
      <c r="N7272" t="b">
        <v>0</v>
      </c>
      <c r="O7272" s="2">
        <v>45666.53431570602</v>
      </c>
      <c r="P7272" s="2">
        <v>45670.414333414352</v>
      </c>
      <c r="Q7272" t="s">
        <v>301</v>
      </c>
      <c r="R7272" t="s">
        <v>543</v>
      </c>
      <c r="S7272" s="2"/>
      <c r="V7272" s="2">
        <v>45666.534315856479</v>
      </c>
      <c r="W7272" s="2">
        <v>45666.534315856479</v>
      </c>
      <c r="X7272" t="b">
        <v>0</v>
      </c>
      <c r="Y7272" t="s">
        <v>603</v>
      </c>
      <c r="Z7272" t="s">
        <v>1811</v>
      </c>
      <c r="AA7272" t="s">
        <v>6</v>
      </c>
    </row>
    <row r="7273" spans="1:27" x14ac:dyDescent="0.3">
      <c r="A7273" t="s">
        <v>2268</v>
      </c>
      <c r="B7273" t="s">
        <v>670</v>
      </c>
      <c r="C7273" t="s">
        <v>541</v>
      </c>
      <c r="D7273" t="s">
        <v>542</v>
      </c>
      <c r="E7273" t="s">
        <v>2269</v>
      </c>
      <c r="F7273" t="s">
        <v>2270</v>
      </c>
      <c r="G7273" t="s">
        <v>17</v>
      </c>
      <c r="H7273" t="s">
        <v>513</v>
      </c>
      <c r="J7273" s="2">
        <v>45380</v>
      </c>
      <c r="K7273" s="5">
        <v>202401</v>
      </c>
      <c r="M7273" t="b">
        <v>0</v>
      </c>
      <c r="N7273" t="b">
        <v>0</v>
      </c>
      <c r="O7273" s="2">
        <v>45666.534013888886</v>
      </c>
      <c r="P7273" s="2">
        <v>45670.414107986115</v>
      </c>
      <c r="Q7273" t="s">
        <v>301</v>
      </c>
      <c r="R7273" t="s">
        <v>543</v>
      </c>
      <c r="S7273" s="2"/>
      <c r="V7273" s="2">
        <v>45666.534014039353</v>
      </c>
      <c r="W7273" s="2">
        <v>45666.534014039353</v>
      </c>
      <c r="X7273" t="b">
        <v>0</v>
      </c>
      <c r="Y7273" t="s">
        <v>603</v>
      </c>
      <c r="Z7273" t="s">
        <v>1811</v>
      </c>
      <c r="AA7273" t="s">
        <v>318</v>
      </c>
    </row>
    <row r="7274" spans="1:27" x14ac:dyDescent="0.3">
      <c r="A7274" t="s">
        <v>2241</v>
      </c>
      <c r="B7274" t="s">
        <v>670</v>
      </c>
      <c r="C7274" t="s">
        <v>541</v>
      </c>
      <c r="D7274" t="s">
        <v>542</v>
      </c>
      <c r="E7274" t="s">
        <v>2242</v>
      </c>
      <c r="F7274" t="s">
        <v>2243</v>
      </c>
      <c r="G7274" t="s">
        <v>425</v>
      </c>
      <c r="H7274" t="s">
        <v>513</v>
      </c>
      <c r="J7274" s="2">
        <v>45380</v>
      </c>
      <c r="K7274" s="5">
        <v>202401</v>
      </c>
      <c r="M7274" t="b">
        <v>0</v>
      </c>
      <c r="N7274" t="b">
        <v>0</v>
      </c>
      <c r="O7274" s="2">
        <v>45666.534535613428</v>
      </c>
      <c r="P7274" s="2">
        <v>45670.414492013886</v>
      </c>
      <c r="Q7274" t="s">
        <v>301</v>
      </c>
      <c r="R7274" t="s">
        <v>543</v>
      </c>
      <c r="S7274" s="2"/>
      <c r="V7274" s="2">
        <v>45666.534535682869</v>
      </c>
      <c r="W7274" s="2">
        <v>45666.534535682869</v>
      </c>
      <c r="X7274" t="b">
        <v>0</v>
      </c>
      <c r="Y7274" t="s">
        <v>603</v>
      </c>
      <c r="Z7274" t="s">
        <v>1811</v>
      </c>
      <c r="AA7274" t="s">
        <v>2321</v>
      </c>
    </row>
    <row r="7275" spans="1:27" x14ac:dyDescent="0.3">
      <c r="A7275" t="s">
        <v>1938</v>
      </c>
      <c r="B7275" t="s">
        <v>670</v>
      </c>
      <c r="C7275" t="s">
        <v>541</v>
      </c>
      <c r="D7275" t="s">
        <v>542</v>
      </c>
      <c r="E7275" t="s">
        <v>746</v>
      </c>
      <c r="F7275" t="s">
        <v>747</v>
      </c>
      <c r="G7275" t="s">
        <v>146</v>
      </c>
      <c r="H7275" t="s">
        <v>510</v>
      </c>
      <c r="J7275" s="2">
        <v>45471</v>
      </c>
      <c r="K7275" s="5">
        <v>202402</v>
      </c>
      <c r="M7275" t="b">
        <v>0</v>
      </c>
      <c r="N7275" t="b">
        <v>0</v>
      </c>
      <c r="O7275" s="2">
        <v>45666.534107673608</v>
      </c>
      <c r="P7275" s="2">
        <v>45670.41417989583</v>
      </c>
      <c r="Q7275" t="s">
        <v>301</v>
      </c>
      <c r="R7275" t="s">
        <v>543</v>
      </c>
      <c r="S7275" s="2"/>
      <c r="V7275" s="2">
        <v>45666.534107835651</v>
      </c>
      <c r="W7275" s="2">
        <v>45666.534107835651</v>
      </c>
      <c r="X7275" t="b">
        <v>0</v>
      </c>
      <c r="Y7275" t="s">
        <v>603</v>
      </c>
      <c r="Z7275" t="s">
        <v>1811</v>
      </c>
      <c r="AA7275" t="s">
        <v>6</v>
      </c>
    </row>
    <row r="7276" spans="1:27" x14ac:dyDescent="0.3">
      <c r="A7276" t="s">
        <v>2244</v>
      </c>
      <c r="B7276" t="s">
        <v>670</v>
      </c>
      <c r="C7276" t="s">
        <v>541</v>
      </c>
      <c r="D7276" t="s">
        <v>542</v>
      </c>
      <c r="E7276" t="s">
        <v>771</v>
      </c>
      <c r="F7276" t="s">
        <v>772</v>
      </c>
      <c r="G7276" t="s">
        <v>146</v>
      </c>
      <c r="H7276" t="s">
        <v>510</v>
      </c>
      <c r="J7276" s="2">
        <v>45471</v>
      </c>
      <c r="K7276" s="5">
        <v>202402</v>
      </c>
      <c r="M7276" t="b">
        <v>0</v>
      </c>
      <c r="N7276" t="b">
        <v>0</v>
      </c>
      <c r="O7276" s="2">
        <v>45666.534102928243</v>
      </c>
      <c r="P7276" s="2">
        <v>45670.414175196762</v>
      </c>
      <c r="Q7276" t="s">
        <v>301</v>
      </c>
      <c r="R7276" t="s">
        <v>543</v>
      </c>
      <c r="S7276" s="2"/>
      <c r="V7276" s="2">
        <v>45666.534103090278</v>
      </c>
      <c r="W7276" s="2">
        <v>45666.534103090278</v>
      </c>
      <c r="X7276" t="b">
        <v>0</v>
      </c>
      <c r="Y7276" t="s">
        <v>603</v>
      </c>
      <c r="Z7276" t="s">
        <v>1811</v>
      </c>
      <c r="AA7276" t="s">
        <v>2</v>
      </c>
    </row>
    <row r="7277" spans="1:27" x14ac:dyDescent="0.3">
      <c r="A7277" t="s">
        <v>2245</v>
      </c>
      <c r="B7277" t="s">
        <v>670</v>
      </c>
      <c r="C7277" t="s">
        <v>541</v>
      </c>
      <c r="D7277" t="s">
        <v>542</v>
      </c>
      <c r="E7277" t="s">
        <v>746</v>
      </c>
      <c r="F7277" t="s">
        <v>747</v>
      </c>
      <c r="G7277" t="s">
        <v>146</v>
      </c>
      <c r="H7277" t="s">
        <v>510</v>
      </c>
      <c r="J7277" s="2">
        <v>45380</v>
      </c>
      <c r="K7277" s="5">
        <v>202401</v>
      </c>
      <c r="M7277" t="b">
        <v>0</v>
      </c>
      <c r="N7277" t="b">
        <v>0</v>
      </c>
      <c r="O7277" s="2">
        <v>45666.534180173614</v>
      </c>
      <c r="P7277" s="2">
        <v>45670.414228043985</v>
      </c>
      <c r="Q7277" t="s">
        <v>301</v>
      </c>
      <c r="R7277" t="s">
        <v>543</v>
      </c>
      <c r="S7277" s="2"/>
      <c r="V7277" s="2">
        <v>45666.534180289353</v>
      </c>
      <c r="W7277" s="2">
        <v>45666.534180289353</v>
      </c>
      <c r="X7277" t="b">
        <v>0</v>
      </c>
      <c r="Y7277" t="s">
        <v>603</v>
      </c>
      <c r="Z7277" t="s">
        <v>1811</v>
      </c>
      <c r="AA7277" t="s">
        <v>6</v>
      </c>
    </row>
    <row r="7278" spans="1:27" x14ac:dyDescent="0.3">
      <c r="A7278" t="s">
        <v>2246</v>
      </c>
      <c r="B7278" t="s">
        <v>670</v>
      </c>
      <c r="C7278" t="s">
        <v>541</v>
      </c>
      <c r="D7278" t="s">
        <v>542</v>
      </c>
      <c r="E7278" t="s">
        <v>771</v>
      </c>
      <c r="F7278" t="s">
        <v>772</v>
      </c>
      <c r="G7278" t="s">
        <v>146</v>
      </c>
      <c r="H7278" t="s">
        <v>510</v>
      </c>
      <c r="J7278" s="2">
        <v>45380</v>
      </c>
      <c r="K7278" s="5">
        <v>202401</v>
      </c>
      <c r="M7278" t="b">
        <v>0</v>
      </c>
      <c r="N7278" t="b">
        <v>0</v>
      </c>
      <c r="O7278" s="2">
        <v>45666.534256250001</v>
      </c>
      <c r="P7278" s="2">
        <v>45670.414285995372</v>
      </c>
      <c r="Q7278" t="s">
        <v>301</v>
      </c>
      <c r="R7278" t="s">
        <v>543</v>
      </c>
      <c r="S7278" s="2"/>
      <c r="V7278" s="2">
        <v>45666.53425640046</v>
      </c>
      <c r="W7278" s="2">
        <v>45666.53425640046</v>
      </c>
      <c r="X7278" t="b">
        <v>0</v>
      </c>
      <c r="Y7278" t="s">
        <v>603</v>
      </c>
      <c r="Z7278" t="s">
        <v>1811</v>
      </c>
      <c r="AA7278" t="s">
        <v>6</v>
      </c>
    </row>
    <row r="7279" spans="1:27" x14ac:dyDescent="0.3">
      <c r="A7279" t="s">
        <v>1935</v>
      </c>
      <c r="B7279" t="s">
        <v>670</v>
      </c>
      <c r="C7279" t="s">
        <v>541</v>
      </c>
      <c r="D7279" t="s">
        <v>542</v>
      </c>
      <c r="E7279" t="s">
        <v>1936</v>
      </c>
      <c r="F7279" t="s">
        <v>1937</v>
      </c>
      <c r="G7279" t="s">
        <v>425</v>
      </c>
      <c r="H7279" t="s">
        <v>513</v>
      </c>
      <c r="J7279" s="2">
        <v>45380</v>
      </c>
      <c r="K7279" s="5">
        <v>202401</v>
      </c>
      <c r="M7279" t="b">
        <v>0</v>
      </c>
      <c r="N7279" t="b">
        <v>0</v>
      </c>
      <c r="O7279" s="2">
        <v>45666.534240740744</v>
      </c>
      <c r="P7279" s="2">
        <v>45670.414275150462</v>
      </c>
      <c r="Q7279" t="s">
        <v>301</v>
      </c>
      <c r="R7279" t="s">
        <v>543</v>
      </c>
      <c r="S7279" s="2"/>
      <c r="V7279" s="2">
        <v>45666.534240775465</v>
      </c>
      <c r="W7279" s="2">
        <v>45666.534240775465</v>
      </c>
      <c r="X7279" t="b">
        <v>0</v>
      </c>
      <c r="Y7279" t="s">
        <v>603</v>
      </c>
      <c r="Z7279" t="s">
        <v>1811</v>
      </c>
      <c r="AA7279" t="s">
        <v>303</v>
      </c>
    </row>
    <row r="7280" spans="1:27" x14ac:dyDescent="0.3">
      <c r="A7280" t="s">
        <v>2256</v>
      </c>
      <c r="B7280" t="s">
        <v>670</v>
      </c>
      <c r="C7280" t="s">
        <v>541</v>
      </c>
      <c r="D7280" t="s">
        <v>542</v>
      </c>
      <c r="E7280" t="s">
        <v>2257</v>
      </c>
      <c r="F7280" t="s">
        <v>2258</v>
      </c>
      <c r="G7280" t="s">
        <v>425</v>
      </c>
      <c r="H7280" t="s">
        <v>513</v>
      </c>
      <c r="J7280" s="2">
        <v>45380</v>
      </c>
      <c r="K7280" s="5">
        <v>202401</v>
      </c>
      <c r="M7280" t="b">
        <v>0</v>
      </c>
      <c r="N7280" t="b">
        <v>0</v>
      </c>
      <c r="O7280" s="2">
        <v>45666.534173113425</v>
      </c>
      <c r="P7280" s="2">
        <v>45670.414223229163</v>
      </c>
      <c r="Q7280" t="s">
        <v>301</v>
      </c>
      <c r="R7280" t="s">
        <v>543</v>
      </c>
      <c r="S7280" s="2"/>
      <c r="V7280" s="2">
        <v>45666.53417334491</v>
      </c>
      <c r="W7280" s="2">
        <v>45666.53417334491</v>
      </c>
      <c r="X7280" t="b">
        <v>0</v>
      </c>
      <c r="Y7280" t="s">
        <v>603</v>
      </c>
      <c r="Z7280" t="s">
        <v>1811</v>
      </c>
      <c r="AA7280" t="s">
        <v>308</v>
      </c>
    </row>
    <row r="7281" spans="1:27" x14ac:dyDescent="0.3">
      <c r="A7281" t="s">
        <v>2223</v>
      </c>
      <c r="B7281" t="s">
        <v>670</v>
      </c>
      <c r="C7281" t="s">
        <v>541</v>
      </c>
      <c r="D7281" t="s">
        <v>542</v>
      </c>
      <c r="E7281" t="s">
        <v>1993</v>
      </c>
      <c r="F7281" t="s">
        <v>1994</v>
      </c>
      <c r="G7281" t="s">
        <v>4</v>
      </c>
      <c r="H7281" t="s">
        <v>510</v>
      </c>
      <c r="J7281" s="2">
        <v>45380</v>
      </c>
      <c r="K7281" s="5">
        <v>202401</v>
      </c>
      <c r="M7281" t="b">
        <v>0</v>
      </c>
      <c r="N7281" t="b">
        <v>0</v>
      </c>
      <c r="O7281" s="2">
        <v>45666.534286493057</v>
      </c>
      <c r="P7281" s="2">
        <v>45670.414310034721</v>
      </c>
      <c r="Q7281" t="s">
        <v>301</v>
      </c>
      <c r="R7281" t="s">
        <v>543</v>
      </c>
      <c r="S7281" s="2"/>
      <c r="V7281" s="2">
        <v>45666.534286539354</v>
      </c>
      <c r="W7281" s="2">
        <v>45666.534286539354</v>
      </c>
      <c r="X7281" t="b">
        <v>0</v>
      </c>
      <c r="Y7281" t="s">
        <v>603</v>
      </c>
      <c r="Z7281" t="s">
        <v>1811</v>
      </c>
      <c r="AA7281" t="s">
        <v>304</v>
      </c>
    </row>
    <row r="7282" spans="1:27" x14ac:dyDescent="0.3">
      <c r="A7282" t="s">
        <v>1995</v>
      </c>
      <c r="B7282" t="s">
        <v>670</v>
      </c>
      <c r="C7282" t="s">
        <v>541</v>
      </c>
      <c r="D7282" t="s">
        <v>542</v>
      </c>
      <c r="E7282" t="s">
        <v>1996</v>
      </c>
      <c r="F7282" t="s">
        <v>1997</v>
      </c>
      <c r="G7282" t="s">
        <v>4</v>
      </c>
      <c r="H7282" t="s">
        <v>510</v>
      </c>
      <c r="J7282" s="2">
        <v>45380</v>
      </c>
      <c r="K7282" s="5">
        <v>202401</v>
      </c>
      <c r="M7282" t="b">
        <v>0</v>
      </c>
      <c r="N7282" t="b">
        <v>0</v>
      </c>
      <c r="O7282" s="2">
        <v>45666.534376076386</v>
      </c>
      <c r="P7282" s="2">
        <v>45670.414373993059</v>
      </c>
      <c r="Q7282" t="s">
        <v>301</v>
      </c>
      <c r="R7282" t="s">
        <v>543</v>
      </c>
      <c r="S7282" s="2"/>
      <c r="V7282" s="2">
        <v>45666.53437627315</v>
      </c>
      <c r="W7282" s="2">
        <v>45666.53437627315</v>
      </c>
      <c r="X7282" t="b">
        <v>0</v>
      </c>
      <c r="Y7282" t="s">
        <v>603</v>
      </c>
      <c r="Z7282" t="s">
        <v>1811</v>
      </c>
      <c r="AA7282" t="s">
        <v>2</v>
      </c>
    </row>
    <row r="7283" spans="1:27" x14ac:dyDescent="0.3">
      <c r="A7283" t="s">
        <v>2220</v>
      </c>
      <c r="B7283" t="s">
        <v>670</v>
      </c>
      <c r="C7283" t="s">
        <v>541</v>
      </c>
      <c r="D7283" t="s">
        <v>542</v>
      </c>
      <c r="E7283" t="s">
        <v>2221</v>
      </c>
      <c r="F7283" t="s">
        <v>2222</v>
      </c>
      <c r="G7283" t="s">
        <v>191</v>
      </c>
      <c r="H7283" t="s">
        <v>510</v>
      </c>
      <c r="J7283" s="2">
        <v>45380</v>
      </c>
      <c r="K7283" s="5">
        <v>202401</v>
      </c>
      <c r="M7283" t="b">
        <v>0</v>
      </c>
      <c r="N7283" t="b">
        <v>0</v>
      </c>
      <c r="O7283" s="2">
        <v>45666.534491053244</v>
      </c>
      <c r="P7283" s="2">
        <v>45670.414461076391</v>
      </c>
      <c r="Q7283" t="s">
        <v>301</v>
      </c>
      <c r="R7283" t="s">
        <v>543</v>
      </c>
      <c r="S7283" s="2"/>
      <c r="V7283" s="2">
        <v>45666.534491087965</v>
      </c>
      <c r="W7283" s="2">
        <v>45666.534491087965</v>
      </c>
      <c r="X7283" t="b">
        <v>0</v>
      </c>
      <c r="Y7283" t="s">
        <v>603</v>
      </c>
      <c r="Z7283" t="s">
        <v>1811</v>
      </c>
      <c r="AA7283" t="s">
        <v>341</v>
      </c>
    </row>
    <row r="7284" spans="1:27" x14ac:dyDescent="0.3">
      <c r="A7284" t="s">
        <v>1998</v>
      </c>
      <c r="B7284" t="s">
        <v>670</v>
      </c>
      <c r="C7284" t="s">
        <v>541</v>
      </c>
      <c r="D7284" t="s">
        <v>542</v>
      </c>
      <c r="E7284" t="s">
        <v>1996</v>
      </c>
      <c r="F7284" t="s">
        <v>1997</v>
      </c>
      <c r="G7284" t="s">
        <v>4</v>
      </c>
      <c r="H7284" t="s">
        <v>510</v>
      </c>
      <c r="J7284" s="2">
        <v>45471</v>
      </c>
      <c r="K7284" s="5">
        <v>202402</v>
      </c>
      <c r="M7284" t="b">
        <v>0</v>
      </c>
      <c r="N7284" t="b">
        <v>0</v>
      </c>
      <c r="O7284" s="2">
        <v>45666.534214155094</v>
      </c>
      <c r="P7284" s="2">
        <v>45670.414255208336</v>
      </c>
      <c r="Q7284" t="s">
        <v>301</v>
      </c>
      <c r="R7284" t="s">
        <v>543</v>
      </c>
      <c r="S7284" s="2"/>
      <c r="V7284" s="2">
        <v>45666.534214386571</v>
      </c>
      <c r="W7284" s="2">
        <v>45666.534214386571</v>
      </c>
      <c r="X7284" t="b">
        <v>0</v>
      </c>
      <c r="Y7284" t="s">
        <v>603</v>
      </c>
      <c r="Z7284" t="s">
        <v>1811</v>
      </c>
      <c r="AA7284" t="s">
        <v>2</v>
      </c>
    </row>
    <row r="7285" spans="1:27" x14ac:dyDescent="0.3">
      <c r="A7285" t="s">
        <v>1991</v>
      </c>
      <c r="B7285" t="s">
        <v>670</v>
      </c>
      <c r="C7285" t="s">
        <v>541</v>
      </c>
      <c r="D7285" t="s">
        <v>542</v>
      </c>
      <c r="E7285" t="s">
        <v>1989</v>
      </c>
      <c r="F7285" t="s">
        <v>1990</v>
      </c>
      <c r="G7285" t="s">
        <v>4</v>
      </c>
      <c r="H7285" t="s">
        <v>510</v>
      </c>
      <c r="J7285" s="2">
        <v>45471</v>
      </c>
      <c r="K7285" s="5">
        <v>202402</v>
      </c>
      <c r="M7285" t="b">
        <v>0</v>
      </c>
      <c r="N7285" t="b">
        <v>0</v>
      </c>
      <c r="O7285" s="2">
        <v>45666.534161805554</v>
      </c>
      <c r="P7285" s="2">
        <v>45670.41421570602</v>
      </c>
      <c r="Q7285" t="s">
        <v>301</v>
      </c>
      <c r="R7285" t="s">
        <v>543</v>
      </c>
      <c r="S7285" s="2"/>
      <c r="V7285" s="2">
        <v>45666.534162037038</v>
      </c>
      <c r="W7285" s="2">
        <v>45666.534162037038</v>
      </c>
      <c r="X7285" t="b">
        <v>0</v>
      </c>
      <c r="Y7285" t="s">
        <v>603</v>
      </c>
      <c r="Z7285" t="s">
        <v>1811</v>
      </c>
      <c r="AA7285" t="s">
        <v>2</v>
      </c>
    </row>
    <row r="7286" spans="1:27" x14ac:dyDescent="0.3">
      <c r="A7286" t="s">
        <v>1992</v>
      </c>
      <c r="B7286" t="s">
        <v>670</v>
      </c>
      <c r="C7286" t="s">
        <v>541</v>
      </c>
      <c r="D7286" t="s">
        <v>542</v>
      </c>
      <c r="E7286" t="s">
        <v>1993</v>
      </c>
      <c r="F7286" t="s">
        <v>1994</v>
      </c>
      <c r="G7286" t="s">
        <v>4</v>
      </c>
      <c r="H7286" t="s">
        <v>510</v>
      </c>
      <c r="J7286" s="2">
        <v>45471</v>
      </c>
      <c r="K7286" s="5">
        <v>202402</v>
      </c>
      <c r="M7286" t="b">
        <v>0</v>
      </c>
      <c r="N7286" t="b">
        <v>0</v>
      </c>
      <c r="O7286" s="2">
        <v>45666.534346145832</v>
      </c>
      <c r="P7286" s="2">
        <v>45670.414353622684</v>
      </c>
      <c r="Q7286" t="s">
        <v>301</v>
      </c>
      <c r="R7286" t="s">
        <v>543</v>
      </c>
      <c r="S7286" s="2"/>
      <c r="V7286" s="2">
        <v>45666.534346261571</v>
      </c>
      <c r="W7286" s="2">
        <v>45666.534346261571</v>
      </c>
      <c r="X7286" t="b">
        <v>0</v>
      </c>
      <c r="Y7286" t="s">
        <v>603</v>
      </c>
      <c r="Z7286" t="s">
        <v>1811</v>
      </c>
      <c r="AA7286" t="s">
        <v>16</v>
      </c>
    </row>
    <row r="7287" spans="1:27" x14ac:dyDescent="0.3">
      <c r="A7287" t="s">
        <v>1987</v>
      </c>
      <c r="B7287" t="s">
        <v>670</v>
      </c>
      <c r="C7287" t="s">
        <v>541</v>
      </c>
      <c r="D7287" t="s">
        <v>542</v>
      </c>
      <c r="E7287" t="s">
        <v>1985</v>
      </c>
      <c r="F7287" t="s">
        <v>1986</v>
      </c>
      <c r="G7287" t="s">
        <v>4</v>
      </c>
      <c r="H7287" t="s">
        <v>510</v>
      </c>
      <c r="J7287" s="2">
        <v>45380</v>
      </c>
      <c r="K7287" s="5">
        <v>202401</v>
      </c>
      <c r="M7287" t="b">
        <v>0</v>
      </c>
      <c r="N7287" t="b">
        <v>0</v>
      </c>
      <c r="O7287" s="2">
        <v>45666.534470983795</v>
      </c>
      <c r="P7287" s="2">
        <v>45670.414447835647</v>
      </c>
      <c r="Q7287" t="s">
        <v>301</v>
      </c>
      <c r="R7287" t="s">
        <v>543</v>
      </c>
      <c r="S7287" s="2"/>
      <c r="V7287" s="2">
        <v>45666.534471030092</v>
      </c>
      <c r="W7287" s="2">
        <v>45666.534471030092</v>
      </c>
      <c r="X7287" t="b">
        <v>0</v>
      </c>
      <c r="Y7287" t="s">
        <v>603</v>
      </c>
      <c r="Z7287" t="s">
        <v>1811</v>
      </c>
      <c r="AA7287" t="s">
        <v>303</v>
      </c>
    </row>
    <row r="7288" spans="1:27" x14ac:dyDescent="0.3">
      <c r="A7288" t="s">
        <v>1988</v>
      </c>
      <c r="B7288" t="s">
        <v>670</v>
      </c>
      <c r="C7288" t="s">
        <v>541</v>
      </c>
      <c r="D7288" t="s">
        <v>542</v>
      </c>
      <c r="E7288" t="s">
        <v>1989</v>
      </c>
      <c r="F7288" t="s">
        <v>1990</v>
      </c>
      <c r="G7288" t="s">
        <v>4</v>
      </c>
      <c r="H7288" t="s">
        <v>510</v>
      </c>
      <c r="J7288" s="2">
        <v>45380</v>
      </c>
      <c r="K7288" s="5">
        <v>202401</v>
      </c>
      <c r="M7288" t="b">
        <v>0</v>
      </c>
      <c r="N7288" t="b">
        <v>0</v>
      </c>
      <c r="O7288" s="2">
        <v>45666.534136226852</v>
      </c>
      <c r="P7288" s="2">
        <v>45670.41419826389</v>
      </c>
      <c r="Q7288" t="s">
        <v>301</v>
      </c>
      <c r="R7288" t="s">
        <v>543</v>
      </c>
      <c r="S7288" s="2"/>
      <c r="V7288" s="2">
        <v>45666.534136493057</v>
      </c>
      <c r="W7288" s="2">
        <v>45666.534136493057</v>
      </c>
      <c r="X7288" t="b">
        <v>0</v>
      </c>
      <c r="Y7288" t="s">
        <v>603</v>
      </c>
      <c r="Z7288" t="s">
        <v>1811</v>
      </c>
      <c r="AA7288" t="s">
        <v>6</v>
      </c>
    </row>
    <row r="7289" spans="1:27" x14ac:dyDescent="0.3">
      <c r="A7289" t="s">
        <v>2214</v>
      </c>
      <c r="B7289" t="s">
        <v>670</v>
      </c>
      <c r="C7289" t="s">
        <v>541</v>
      </c>
      <c r="D7289" t="s">
        <v>542</v>
      </c>
      <c r="E7289" t="s">
        <v>2215</v>
      </c>
      <c r="F7289" t="s">
        <v>2216</v>
      </c>
      <c r="G7289" t="s">
        <v>191</v>
      </c>
      <c r="H7289" t="s">
        <v>510</v>
      </c>
      <c r="J7289" s="2">
        <v>45380</v>
      </c>
      <c r="K7289" s="5">
        <v>202401</v>
      </c>
      <c r="M7289" t="b">
        <v>0</v>
      </c>
      <c r="N7289" t="b">
        <v>0</v>
      </c>
      <c r="O7289" s="2">
        <v>45666.534282719906</v>
      </c>
      <c r="P7289" s="2">
        <v>45670.41430783565</v>
      </c>
      <c r="Q7289" t="s">
        <v>301</v>
      </c>
      <c r="R7289" t="s">
        <v>543</v>
      </c>
      <c r="S7289" s="2"/>
      <c r="V7289" s="2">
        <v>45666.534282789355</v>
      </c>
      <c r="W7289" s="2">
        <v>45666.534282789355</v>
      </c>
      <c r="X7289" t="b">
        <v>0</v>
      </c>
      <c r="Y7289" t="s">
        <v>603</v>
      </c>
      <c r="Z7289" t="s">
        <v>1811</v>
      </c>
      <c r="AA7289" t="s">
        <v>312</v>
      </c>
    </row>
    <row r="7290" spans="1:27" x14ac:dyDescent="0.3">
      <c r="A7290" t="s">
        <v>2217</v>
      </c>
      <c r="B7290" t="s">
        <v>670</v>
      </c>
      <c r="C7290" t="s">
        <v>541</v>
      </c>
      <c r="D7290" t="s">
        <v>542</v>
      </c>
      <c r="E7290" t="s">
        <v>2218</v>
      </c>
      <c r="F7290" t="s">
        <v>2219</v>
      </c>
      <c r="G7290" t="s">
        <v>191</v>
      </c>
      <c r="H7290" t="s">
        <v>510</v>
      </c>
      <c r="J7290" s="2">
        <v>45380</v>
      </c>
      <c r="K7290" s="5">
        <v>202401</v>
      </c>
      <c r="M7290" t="b">
        <v>0</v>
      </c>
      <c r="N7290" t="b">
        <v>0</v>
      </c>
      <c r="O7290" s="2">
        <v>45666.53421114583</v>
      </c>
      <c r="P7290" s="2">
        <v>45670.414252893519</v>
      </c>
      <c r="Q7290" t="s">
        <v>301</v>
      </c>
      <c r="R7290" t="s">
        <v>543</v>
      </c>
      <c r="S7290" s="2"/>
      <c r="V7290" s="2">
        <v>45666.53421114583</v>
      </c>
      <c r="W7290" s="2">
        <v>45666.53421114583</v>
      </c>
      <c r="X7290" t="b">
        <v>0</v>
      </c>
      <c r="Y7290" t="s">
        <v>603</v>
      </c>
      <c r="Z7290" t="s">
        <v>1811</v>
      </c>
      <c r="AA7290" t="s">
        <v>327</v>
      </c>
    </row>
    <row r="7291" spans="1:27" x14ac:dyDescent="0.3">
      <c r="A7291" t="s">
        <v>2211</v>
      </c>
      <c r="B7291" t="s">
        <v>670</v>
      </c>
      <c r="C7291" t="s">
        <v>541</v>
      </c>
      <c r="D7291" t="s">
        <v>542</v>
      </c>
      <c r="E7291" t="s">
        <v>2212</v>
      </c>
      <c r="F7291" t="s">
        <v>2213</v>
      </c>
      <c r="G7291" t="s">
        <v>191</v>
      </c>
      <c r="H7291" t="s">
        <v>510</v>
      </c>
      <c r="J7291" s="2">
        <v>45380</v>
      </c>
      <c r="K7291" s="5">
        <v>202401</v>
      </c>
      <c r="M7291" t="b">
        <v>0</v>
      </c>
      <c r="N7291" t="b">
        <v>0</v>
      </c>
      <c r="O7291" s="2">
        <v>45666.53430871528</v>
      </c>
      <c r="P7291" s="2">
        <v>45670.414328900464</v>
      </c>
      <c r="Q7291" t="s">
        <v>301</v>
      </c>
      <c r="R7291" t="s">
        <v>543</v>
      </c>
      <c r="S7291" s="2"/>
      <c r="V7291" s="2">
        <v>45666.534308831018</v>
      </c>
      <c r="W7291" s="2">
        <v>45666.534308831018</v>
      </c>
      <c r="X7291" t="b">
        <v>0</v>
      </c>
      <c r="Y7291" t="s">
        <v>603</v>
      </c>
      <c r="Z7291" t="s">
        <v>1811</v>
      </c>
      <c r="AA7291" t="s">
        <v>16</v>
      </c>
    </row>
    <row r="7292" spans="1:27" x14ac:dyDescent="0.3">
      <c r="A7292" t="s">
        <v>2208</v>
      </c>
      <c r="B7292" t="s">
        <v>670</v>
      </c>
      <c r="C7292" t="s">
        <v>541</v>
      </c>
      <c r="D7292" t="s">
        <v>542</v>
      </c>
      <c r="E7292" t="s">
        <v>2209</v>
      </c>
      <c r="F7292" t="s">
        <v>2210</v>
      </c>
      <c r="G7292" t="s">
        <v>191</v>
      </c>
      <c r="H7292" t="s">
        <v>510</v>
      </c>
      <c r="J7292" s="2">
        <v>45380</v>
      </c>
      <c r="K7292" s="5">
        <v>202401</v>
      </c>
      <c r="M7292" t="b">
        <v>0</v>
      </c>
      <c r="N7292" t="b">
        <v>0</v>
      </c>
      <c r="O7292" s="2">
        <v>45666.53426940972</v>
      </c>
      <c r="P7292" s="2">
        <v>45670.414297187497</v>
      </c>
      <c r="Q7292" t="s">
        <v>301</v>
      </c>
      <c r="R7292" t="s">
        <v>543</v>
      </c>
      <c r="S7292" s="2"/>
      <c r="V7292" s="2">
        <v>45666.534269641204</v>
      </c>
      <c r="W7292" s="2">
        <v>45666.534269641204</v>
      </c>
      <c r="X7292" t="b">
        <v>0</v>
      </c>
      <c r="Y7292" t="s">
        <v>603</v>
      </c>
      <c r="Z7292" t="s">
        <v>1811</v>
      </c>
      <c r="AA7292" t="s">
        <v>310</v>
      </c>
    </row>
    <row r="7293" spans="1:27" x14ac:dyDescent="0.3">
      <c r="A7293" t="s">
        <v>1999</v>
      </c>
      <c r="B7293" t="s">
        <v>670</v>
      </c>
      <c r="C7293" t="s">
        <v>541</v>
      </c>
      <c r="D7293" t="s">
        <v>542</v>
      </c>
      <c r="E7293" t="s">
        <v>2000</v>
      </c>
      <c r="F7293" t="s">
        <v>2001</v>
      </c>
      <c r="G7293" t="s">
        <v>14</v>
      </c>
      <c r="H7293" t="s">
        <v>510</v>
      </c>
      <c r="J7293" s="2">
        <v>45471</v>
      </c>
      <c r="K7293" s="5">
        <v>202402</v>
      </c>
      <c r="M7293" t="b">
        <v>0</v>
      </c>
      <c r="N7293" t="b">
        <v>0</v>
      </c>
      <c r="O7293" s="2">
        <v>45666.534142789351</v>
      </c>
      <c r="P7293" s="2">
        <v>45670.41420269676</v>
      </c>
      <c r="Q7293" t="s">
        <v>301</v>
      </c>
      <c r="R7293" t="s">
        <v>543</v>
      </c>
      <c r="S7293" s="2"/>
      <c r="V7293" s="2">
        <v>45666.534143020835</v>
      </c>
      <c r="W7293" s="2">
        <v>45666.534143020835</v>
      </c>
      <c r="X7293" t="b">
        <v>0</v>
      </c>
      <c r="Y7293" t="s">
        <v>603</v>
      </c>
      <c r="Z7293" t="s">
        <v>1811</v>
      </c>
      <c r="AA7293" t="s">
        <v>2</v>
      </c>
    </row>
    <row r="7294" spans="1:27" x14ac:dyDescent="0.3">
      <c r="A7294" t="s">
        <v>2002</v>
      </c>
      <c r="B7294" t="s">
        <v>670</v>
      </c>
      <c r="C7294" t="s">
        <v>541</v>
      </c>
      <c r="D7294" t="s">
        <v>542</v>
      </c>
      <c r="E7294" t="s">
        <v>2000</v>
      </c>
      <c r="F7294" t="s">
        <v>2001</v>
      </c>
      <c r="G7294" t="s">
        <v>14</v>
      </c>
      <c r="H7294" t="s">
        <v>510</v>
      </c>
      <c r="J7294" s="2">
        <v>45380</v>
      </c>
      <c r="K7294" s="5">
        <v>202401</v>
      </c>
      <c r="M7294" t="b">
        <v>0</v>
      </c>
      <c r="N7294" t="b">
        <v>0</v>
      </c>
      <c r="O7294" s="2">
        <v>45666.534426701386</v>
      </c>
      <c r="P7294" s="2">
        <v>45670.414414155093</v>
      </c>
      <c r="Q7294" t="s">
        <v>301</v>
      </c>
      <c r="R7294" t="s">
        <v>543</v>
      </c>
      <c r="S7294" s="2"/>
      <c r="V7294" s="2">
        <v>45666.534426736114</v>
      </c>
      <c r="W7294" s="2">
        <v>45666.534426736114</v>
      </c>
      <c r="X7294" t="b">
        <v>0</v>
      </c>
      <c r="Y7294" t="s">
        <v>603</v>
      </c>
      <c r="Z7294" t="s">
        <v>1811</v>
      </c>
      <c r="AA7294" t="s">
        <v>304</v>
      </c>
    </row>
    <row r="7295" spans="1:27" x14ac:dyDescent="0.3">
      <c r="A7295" t="s">
        <v>2003</v>
      </c>
      <c r="B7295" t="s">
        <v>670</v>
      </c>
      <c r="C7295" t="s">
        <v>541</v>
      </c>
      <c r="D7295" t="s">
        <v>542</v>
      </c>
      <c r="E7295" t="s">
        <v>2004</v>
      </c>
      <c r="F7295" t="s">
        <v>2005</v>
      </c>
      <c r="G7295" t="s">
        <v>14</v>
      </c>
      <c r="H7295" t="s">
        <v>510</v>
      </c>
      <c r="J7295" s="2">
        <v>45471</v>
      </c>
      <c r="K7295" s="5">
        <v>202402</v>
      </c>
      <c r="M7295" t="b">
        <v>0</v>
      </c>
      <c r="N7295" t="b">
        <v>0</v>
      </c>
      <c r="O7295" s="2">
        <v>45666.534391122688</v>
      </c>
      <c r="P7295" s="2">
        <v>45670.414385416669</v>
      </c>
      <c r="Q7295" t="s">
        <v>301</v>
      </c>
      <c r="R7295" t="s">
        <v>543</v>
      </c>
      <c r="S7295" s="2"/>
      <c r="V7295" s="2">
        <v>45666.534391168978</v>
      </c>
      <c r="W7295" s="2">
        <v>45666.534391168978</v>
      </c>
      <c r="X7295" t="b">
        <v>0</v>
      </c>
      <c r="Y7295" t="s">
        <v>603</v>
      </c>
      <c r="Z7295" t="s">
        <v>1811</v>
      </c>
      <c r="AA7295" t="s">
        <v>328</v>
      </c>
    </row>
    <row r="7296" spans="1:27" x14ac:dyDescent="0.3">
      <c r="A7296" t="s">
        <v>2006</v>
      </c>
      <c r="B7296" t="s">
        <v>670</v>
      </c>
      <c r="C7296" t="s">
        <v>541</v>
      </c>
      <c r="D7296" t="s">
        <v>542</v>
      </c>
      <c r="E7296" t="s">
        <v>2004</v>
      </c>
      <c r="F7296" t="s">
        <v>2005</v>
      </c>
      <c r="G7296" t="s">
        <v>14</v>
      </c>
      <c r="H7296" t="s">
        <v>510</v>
      </c>
      <c r="J7296" s="2">
        <v>45380</v>
      </c>
      <c r="K7296" s="5">
        <v>202401</v>
      </c>
      <c r="M7296" t="b">
        <v>0</v>
      </c>
      <c r="N7296" t="b">
        <v>0</v>
      </c>
      <c r="O7296" s="2">
        <v>45666.534152743057</v>
      </c>
      <c r="P7296" s="2">
        <v>45670.414209259259</v>
      </c>
      <c r="Q7296" t="s">
        <v>301</v>
      </c>
      <c r="R7296" t="s">
        <v>543</v>
      </c>
      <c r="S7296" s="2"/>
      <c r="V7296" s="2">
        <v>45666.534152893517</v>
      </c>
      <c r="W7296" s="2">
        <v>45666.534152893517</v>
      </c>
      <c r="X7296" t="b">
        <v>0</v>
      </c>
      <c r="Y7296" t="s">
        <v>603</v>
      </c>
      <c r="Z7296" t="s">
        <v>1811</v>
      </c>
      <c r="AA7296" t="s">
        <v>322</v>
      </c>
    </row>
    <row r="7297" spans="1:27" x14ac:dyDescent="0.3">
      <c r="A7297" t="s">
        <v>2225</v>
      </c>
      <c r="B7297" t="s">
        <v>670</v>
      </c>
      <c r="C7297" t="s">
        <v>541</v>
      </c>
      <c r="D7297" t="s">
        <v>542</v>
      </c>
      <c r="E7297" t="s">
        <v>2226</v>
      </c>
      <c r="F7297" t="s">
        <v>2227</v>
      </c>
      <c r="G7297" t="s">
        <v>4</v>
      </c>
      <c r="H7297" t="s">
        <v>510</v>
      </c>
      <c r="J7297" s="2">
        <v>45471</v>
      </c>
      <c r="K7297" s="5">
        <v>202402</v>
      </c>
      <c r="M7297" t="b">
        <v>0</v>
      </c>
      <c r="N7297" t="b">
        <v>0</v>
      </c>
      <c r="O7297" s="2">
        <v>45666.533994247686</v>
      </c>
      <c r="P7297" s="2">
        <v>45670.414093946762</v>
      </c>
      <c r="Q7297" t="s">
        <v>301</v>
      </c>
      <c r="R7297" t="s">
        <v>543</v>
      </c>
      <c r="S7297" s="2"/>
      <c r="V7297" s="2">
        <v>45666.533994560188</v>
      </c>
      <c r="W7297" s="2">
        <v>45666.533994560188</v>
      </c>
      <c r="X7297" t="b">
        <v>0</v>
      </c>
      <c r="Y7297" t="s">
        <v>603</v>
      </c>
      <c r="Z7297" t="s">
        <v>1811</v>
      </c>
      <c r="AA7297" t="s">
        <v>6</v>
      </c>
    </row>
    <row r="7298" spans="1:27" x14ac:dyDescent="0.3">
      <c r="A7298" t="s">
        <v>1981</v>
      </c>
      <c r="B7298" t="s">
        <v>670</v>
      </c>
      <c r="C7298" t="s">
        <v>541</v>
      </c>
      <c r="D7298" t="s">
        <v>542</v>
      </c>
      <c r="E7298" t="s">
        <v>1982</v>
      </c>
      <c r="F7298" t="s">
        <v>1983</v>
      </c>
      <c r="G7298" t="s">
        <v>4</v>
      </c>
      <c r="H7298" t="s">
        <v>510</v>
      </c>
      <c r="J7298" s="2">
        <v>45471</v>
      </c>
      <c r="K7298" s="5">
        <v>202402</v>
      </c>
      <c r="M7298" t="b">
        <v>0</v>
      </c>
      <c r="N7298" t="b">
        <v>0</v>
      </c>
      <c r="O7298" s="2">
        <v>45666.534278935185</v>
      </c>
      <c r="P7298" s="2">
        <v>45670.414305405095</v>
      </c>
      <c r="Q7298" t="s">
        <v>301</v>
      </c>
      <c r="R7298" t="s">
        <v>543</v>
      </c>
      <c r="S7298" s="2"/>
      <c r="V7298" s="2">
        <v>45666.534279247688</v>
      </c>
      <c r="W7298" s="2">
        <v>45666.534279247688</v>
      </c>
      <c r="X7298" t="b">
        <v>0</v>
      </c>
      <c r="Y7298" t="s">
        <v>603</v>
      </c>
      <c r="Z7298" t="s">
        <v>1811</v>
      </c>
      <c r="AA7298" t="s">
        <v>6</v>
      </c>
    </row>
    <row r="7299" spans="1:27" x14ac:dyDescent="0.3">
      <c r="A7299" t="s">
        <v>2224</v>
      </c>
      <c r="B7299" t="s">
        <v>670</v>
      </c>
      <c r="C7299" t="s">
        <v>541</v>
      </c>
      <c r="D7299" t="s">
        <v>542</v>
      </c>
      <c r="E7299" t="s">
        <v>1982</v>
      </c>
      <c r="F7299" t="s">
        <v>1983</v>
      </c>
      <c r="G7299" t="s">
        <v>4</v>
      </c>
      <c r="H7299" t="s">
        <v>510</v>
      </c>
      <c r="J7299" s="2">
        <v>45380</v>
      </c>
      <c r="K7299" s="5">
        <v>202401</v>
      </c>
      <c r="M7299" t="b">
        <v>0</v>
      </c>
      <c r="N7299" t="b">
        <v>0</v>
      </c>
      <c r="O7299" s="2">
        <v>45666.534263078705</v>
      </c>
      <c r="P7299" s="2">
        <v>45670.414292858797</v>
      </c>
      <c r="Q7299" t="s">
        <v>301</v>
      </c>
      <c r="R7299" t="s">
        <v>543</v>
      </c>
      <c r="S7299" s="2"/>
      <c r="V7299" s="2">
        <v>45666.534263113426</v>
      </c>
      <c r="W7299" s="2">
        <v>45666.534263113426</v>
      </c>
      <c r="X7299" t="b">
        <v>0</v>
      </c>
      <c r="Y7299" t="s">
        <v>603</v>
      </c>
      <c r="Z7299" t="s">
        <v>1811</v>
      </c>
      <c r="AA7299" t="s">
        <v>303</v>
      </c>
    </row>
    <row r="7300" spans="1:27" x14ac:dyDescent="0.3">
      <c r="A7300" t="s">
        <v>1984</v>
      </c>
      <c r="B7300" t="s">
        <v>670</v>
      </c>
      <c r="C7300" t="s">
        <v>541</v>
      </c>
      <c r="D7300" t="s">
        <v>542</v>
      </c>
      <c r="E7300" t="s">
        <v>1985</v>
      </c>
      <c r="F7300" t="s">
        <v>1986</v>
      </c>
      <c r="G7300" t="s">
        <v>4</v>
      </c>
      <c r="H7300" t="s">
        <v>510</v>
      </c>
      <c r="J7300" s="2">
        <v>45471</v>
      </c>
      <c r="K7300" s="5">
        <v>202402</v>
      </c>
      <c r="M7300" t="b">
        <v>0</v>
      </c>
      <c r="N7300" t="b">
        <v>0</v>
      </c>
      <c r="O7300" s="2">
        <v>45666.534494479165</v>
      </c>
      <c r="P7300" s="2">
        <v>45670.41446334491</v>
      </c>
      <c r="Q7300" t="s">
        <v>301</v>
      </c>
      <c r="R7300" t="s">
        <v>543</v>
      </c>
      <c r="S7300" s="2"/>
      <c r="V7300" s="2">
        <v>45666.534494756947</v>
      </c>
      <c r="W7300" s="2">
        <v>45666.534494756947</v>
      </c>
      <c r="X7300" t="b">
        <v>0</v>
      </c>
      <c r="Y7300" t="s">
        <v>603</v>
      </c>
      <c r="Z7300" t="s">
        <v>1811</v>
      </c>
      <c r="AA7300" t="s">
        <v>2</v>
      </c>
    </row>
    <row r="7301" spans="1:27" x14ac:dyDescent="0.3">
      <c r="A7301" t="s">
        <v>2228</v>
      </c>
      <c r="B7301" t="s">
        <v>670</v>
      </c>
      <c r="C7301" t="s">
        <v>541</v>
      </c>
      <c r="D7301" t="s">
        <v>542</v>
      </c>
      <c r="E7301" t="s">
        <v>2226</v>
      </c>
      <c r="F7301" t="s">
        <v>2227</v>
      </c>
      <c r="G7301" t="s">
        <v>4</v>
      </c>
      <c r="H7301" t="s">
        <v>510</v>
      </c>
      <c r="J7301" s="2">
        <v>45380</v>
      </c>
      <c r="K7301" s="5">
        <v>202401</v>
      </c>
      <c r="M7301" t="b">
        <v>0</v>
      </c>
      <c r="N7301" t="b">
        <v>0</v>
      </c>
      <c r="O7301" s="2">
        <v>45666.534484837961</v>
      </c>
      <c r="P7301" s="2">
        <v>45670.414456712962</v>
      </c>
      <c r="Q7301" t="s">
        <v>301</v>
      </c>
      <c r="R7301" t="s">
        <v>543</v>
      </c>
      <c r="S7301" s="2"/>
      <c r="V7301" s="2">
        <v>45666.534485069446</v>
      </c>
      <c r="W7301" s="2">
        <v>45666.534485069446</v>
      </c>
      <c r="X7301" t="b">
        <v>0</v>
      </c>
      <c r="Y7301" t="s">
        <v>603</v>
      </c>
      <c r="Z7301" t="s">
        <v>1811</v>
      </c>
      <c r="AA7301" t="s">
        <v>2</v>
      </c>
    </row>
    <row r="7302" spans="1:27" x14ac:dyDescent="0.3">
      <c r="A7302" t="s">
        <v>1980</v>
      </c>
      <c r="B7302" t="s">
        <v>670</v>
      </c>
      <c r="C7302" t="s">
        <v>541</v>
      </c>
      <c r="D7302" t="s">
        <v>542</v>
      </c>
      <c r="E7302" t="s">
        <v>773</v>
      </c>
      <c r="F7302" t="s">
        <v>774</v>
      </c>
      <c r="G7302" t="s">
        <v>453</v>
      </c>
      <c r="H7302" t="s">
        <v>510</v>
      </c>
      <c r="J7302" s="2">
        <v>45380</v>
      </c>
      <c r="K7302" s="5">
        <v>202401</v>
      </c>
      <c r="M7302" t="b">
        <v>0</v>
      </c>
      <c r="N7302" t="b">
        <v>0</v>
      </c>
      <c r="O7302" s="2">
        <v>45666.534291631942</v>
      </c>
      <c r="P7302" s="2">
        <v>45670.41431443287</v>
      </c>
      <c r="Q7302" t="s">
        <v>301</v>
      </c>
      <c r="R7302" t="s">
        <v>543</v>
      </c>
      <c r="S7302" s="2"/>
      <c r="V7302" s="2">
        <v>45666.534291863427</v>
      </c>
      <c r="W7302" s="2">
        <v>45666.534291863427</v>
      </c>
      <c r="X7302" t="b">
        <v>0</v>
      </c>
      <c r="Y7302" t="s">
        <v>603</v>
      </c>
      <c r="Z7302" t="s">
        <v>1811</v>
      </c>
      <c r="AA7302" t="s">
        <v>19</v>
      </c>
    </row>
    <row r="7303" spans="1:27" x14ac:dyDescent="0.3">
      <c r="A7303" t="s">
        <v>1976</v>
      </c>
      <c r="B7303" t="s">
        <v>670</v>
      </c>
      <c r="C7303" t="s">
        <v>541</v>
      </c>
      <c r="D7303" t="s">
        <v>542</v>
      </c>
      <c r="E7303" t="s">
        <v>1977</v>
      </c>
      <c r="F7303" t="s">
        <v>1978</v>
      </c>
      <c r="G7303" t="s">
        <v>453</v>
      </c>
      <c r="H7303" t="s">
        <v>510</v>
      </c>
      <c r="J7303" s="2">
        <v>45380</v>
      </c>
      <c r="K7303" s="5">
        <v>202401</v>
      </c>
      <c r="M7303" t="b">
        <v>0</v>
      </c>
      <c r="N7303" t="b">
        <v>0</v>
      </c>
      <c r="O7303" s="2">
        <v>45666.534176388886</v>
      </c>
      <c r="P7303" s="2">
        <v>45670.414225775465</v>
      </c>
      <c r="Q7303" t="s">
        <v>301</v>
      </c>
      <c r="R7303" t="s">
        <v>543</v>
      </c>
      <c r="S7303" s="2"/>
      <c r="V7303" s="2">
        <v>45666.534176539353</v>
      </c>
      <c r="W7303" s="2">
        <v>45666.534176539353</v>
      </c>
      <c r="X7303" t="b">
        <v>0</v>
      </c>
      <c r="Y7303" t="s">
        <v>603</v>
      </c>
      <c r="Z7303" t="s">
        <v>1811</v>
      </c>
      <c r="AA7303" t="s">
        <v>16</v>
      </c>
    </row>
    <row r="7304" spans="1:27" x14ac:dyDescent="0.3">
      <c r="A7304" t="s">
        <v>1979</v>
      </c>
      <c r="B7304" t="s">
        <v>670</v>
      </c>
      <c r="C7304" t="s">
        <v>541</v>
      </c>
      <c r="D7304" t="s">
        <v>542</v>
      </c>
      <c r="E7304" t="s">
        <v>1977</v>
      </c>
      <c r="F7304" t="s">
        <v>1978</v>
      </c>
      <c r="G7304" t="s">
        <v>453</v>
      </c>
      <c r="H7304" t="s">
        <v>510</v>
      </c>
      <c r="J7304" s="2">
        <v>45471</v>
      </c>
      <c r="K7304" s="5">
        <v>202402</v>
      </c>
      <c r="M7304" t="b">
        <v>0</v>
      </c>
      <c r="N7304" t="b">
        <v>0</v>
      </c>
      <c r="O7304" s="2">
        <v>45666.534146261576</v>
      </c>
      <c r="P7304" s="2">
        <v>45670.41420486111</v>
      </c>
      <c r="Q7304" t="s">
        <v>301</v>
      </c>
      <c r="R7304" t="s">
        <v>543</v>
      </c>
      <c r="S7304" s="2"/>
      <c r="V7304" s="2">
        <v>45666.534146296297</v>
      </c>
      <c r="W7304" s="2">
        <v>45666.534146296297</v>
      </c>
      <c r="X7304" t="b">
        <v>0</v>
      </c>
      <c r="Y7304" t="s">
        <v>603</v>
      </c>
      <c r="Z7304" t="s">
        <v>1811</v>
      </c>
      <c r="AA7304" t="s">
        <v>304</v>
      </c>
    </row>
    <row r="7305" spans="1:27" x14ac:dyDescent="0.3">
      <c r="A7305" t="s">
        <v>1964</v>
      </c>
      <c r="B7305" t="s">
        <v>670</v>
      </c>
      <c r="C7305" t="s">
        <v>541</v>
      </c>
      <c r="D7305" t="s">
        <v>542</v>
      </c>
      <c r="E7305" t="s">
        <v>386</v>
      </c>
      <c r="F7305" t="s">
        <v>387</v>
      </c>
      <c r="G7305" t="s">
        <v>15</v>
      </c>
      <c r="H7305" t="s">
        <v>510</v>
      </c>
      <c r="J7305" s="2">
        <v>45380</v>
      </c>
      <c r="K7305" s="5">
        <v>202401</v>
      </c>
      <c r="M7305" t="b">
        <v>0</v>
      </c>
      <c r="N7305" t="b">
        <v>0</v>
      </c>
      <c r="O7305" s="2">
        <v>45666.53448159722</v>
      </c>
      <c r="P7305" s="2">
        <v>45670.414454201389</v>
      </c>
      <c r="Q7305" t="s">
        <v>301</v>
      </c>
      <c r="R7305" t="s">
        <v>543</v>
      </c>
      <c r="S7305" s="2"/>
      <c r="V7305" s="2">
        <v>45666.534481863426</v>
      </c>
      <c r="W7305" s="2">
        <v>45666.534481863426</v>
      </c>
      <c r="X7305" t="b">
        <v>0</v>
      </c>
      <c r="Y7305" t="s">
        <v>603</v>
      </c>
      <c r="Z7305" t="s">
        <v>1811</v>
      </c>
      <c r="AA7305" t="s">
        <v>310</v>
      </c>
    </row>
    <row r="7306" spans="1:27" x14ac:dyDescent="0.3">
      <c r="A7306" t="s">
        <v>1965</v>
      </c>
      <c r="B7306" t="s">
        <v>670</v>
      </c>
      <c r="C7306" t="s">
        <v>541</v>
      </c>
      <c r="D7306" t="s">
        <v>542</v>
      </c>
      <c r="E7306" t="s">
        <v>386</v>
      </c>
      <c r="F7306" t="s">
        <v>387</v>
      </c>
      <c r="G7306" t="s">
        <v>15</v>
      </c>
      <c r="H7306" t="s">
        <v>510</v>
      </c>
      <c r="J7306" s="2">
        <v>45471</v>
      </c>
      <c r="K7306" s="5">
        <v>202402</v>
      </c>
      <c r="M7306" t="b">
        <v>0</v>
      </c>
      <c r="N7306" t="b">
        <v>0</v>
      </c>
      <c r="O7306" s="2">
        <v>45666.534569594907</v>
      </c>
      <c r="P7306" s="2">
        <v>45670.414515011573</v>
      </c>
      <c r="Q7306" t="s">
        <v>301</v>
      </c>
      <c r="R7306" t="s">
        <v>543</v>
      </c>
      <c r="S7306" s="2"/>
      <c r="V7306" s="2">
        <v>45666.534569872689</v>
      </c>
      <c r="W7306" s="2">
        <v>45666.534569872689</v>
      </c>
      <c r="X7306" t="b">
        <v>0</v>
      </c>
      <c r="Y7306" t="s">
        <v>603</v>
      </c>
      <c r="Z7306" t="s">
        <v>1811</v>
      </c>
      <c r="AA7306" t="s">
        <v>19</v>
      </c>
    </row>
    <row r="7307" spans="1:27" x14ac:dyDescent="0.3">
      <c r="A7307" t="s">
        <v>1962</v>
      </c>
      <c r="B7307" t="s">
        <v>670</v>
      </c>
      <c r="C7307" t="s">
        <v>541</v>
      </c>
      <c r="D7307" t="s">
        <v>542</v>
      </c>
      <c r="E7307" t="s">
        <v>724</v>
      </c>
      <c r="F7307" t="s">
        <v>725</v>
      </c>
      <c r="G7307" t="s">
        <v>15</v>
      </c>
      <c r="H7307" t="s">
        <v>510</v>
      </c>
      <c r="J7307" s="2">
        <v>45471</v>
      </c>
      <c r="K7307" s="5">
        <v>202402</v>
      </c>
      <c r="M7307" t="b">
        <v>0</v>
      </c>
      <c r="N7307" t="b">
        <v>0</v>
      </c>
      <c r="O7307" s="2">
        <v>45669.522512384261</v>
      </c>
      <c r="P7307" s="2">
        <v>45670.414288506945</v>
      </c>
      <c r="Q7307" t="s">
        <v>301</v>
      </c>
      <c r="R7307" t="s">
        <v>543</v>
      </c>
      <c r="S7307" s="2"/>
      <c r="V7307" s="2">
        <v>45669.522512418982</v>
      </c>
      <c r="W7307" s="2">
        <v>45669.522512418982</v>
      </c>
      <c r="X7307" t="b">
        <v>0</v>
      </c>
      <c r="Y7307" t="s">
        <v>603</v>
      </c>
      <c r="Z7307" t="s">
        <v>1811</v>
      </c>
      <c r="AA7307" t="s">
        <v>309</v>
      </c>
    </row>
    <row r="7308" spans="1:27" x14ac:dyDescent="0.3">
      <c r="A7308" t="s">
        <v>1963</v>
      </c>
      <c r="B7308" t="s">
        <v>670</v>
      </c>
      <c r="C7308" t="s">
        <v>541</v>
      </c>
      <c r="D7308" t="s">
        <v>542</v>
      </c>
      <c r="E7308" t="s">
        <v>767</v>
      </c>
      <c r="F7308" t="s">
        <v>768</v>
      </c>
      <c r="G7308" t="s">
        <v>15</v>
      </c>
      <c r="H7308" t="s">
        <v>510</v>
      </c>
      <c r="J7308" s="2">
        <v>45471</v>
      </c>
      <c r="K7308" s="5">
        <v>202402</v>
      </c>
      <c r="M7308" t="b">
        <v>0</v>
      </c>
      <c r="N7308" t="b">
        <v>0</v>
      </c>
      <c r="O7308" s="2">
        <v>45666.53445983796</v>
      </c>
      <c r="P7308" s="2">
        <v>45670.414439351851</v>
      </c>
      <c r="Q7308" t="s">
        <v>301</v>
      </c>
      <c r="R7308" t="s">
        <v>543</v>
      </c>
      <c r="S7308" s="2"/>
      <c r="V7308" s="2">
        <v>45666.534459872688</v>
      </c>
      <c r="W7308" s="2">
        <v>45666.534459872688</v>
      </c>
      <c r="X7308" t="b">
        <v>0</v>
      </c>
      <c r="Y7308" t="s">
        <v>603</v>
      </c>
      <c r="Z7308" t="s">
        <v>1811</v>
      </c>
      <c r="AA7308" t="s">
        <v>359</v>
      </c>
    </row>
    <row r="7309" spans="1:27" x14ac:dyDescent="0.3">
      <c r="A7309" t="s">
        <v>1970</v>
      </c>
      <c r="B7309" t="s">
        <v>670</v>
      </c>
      <c r="C7309" t="s">
        <v>541</v>
      </c>
      <c r="D7309" t="s">
        <v>542</v>
      </c>
      <c r="E7309" t="s">
        <v>1971</v>
      </c>
      <c r="F7309" t="s">
        <v>1972</v>
      </c>
      <c r="G7309" t="s">
        <v>453</v>
      </c>
      <c r="H7309" t="s">
        <v>510</v>
      </c>
      <c r="J7309" s="2">
        <v>45380</v>
      </c>
      <c r="K7309" s="5">
        <v>202401</v>
      </c>
      <c r="M7309" t="b">
        <v>0</v>
      </c>
      <c r="N7309" t="b">
        <v>0</v>
      </c>
      <c r="O7309" s="2">
        <v>45666.534266284725</v>
      </c>
      <c r="P7309" s="2">
        <v>45670.414294988426</v>
      </c>
      <c r="Q7309" t="s">
        <v>301</v>
      </c>
      <c r="R7309" t="s">
        <v>543</v>
      </c>
      <c r="S7309" s="2"/>
      <c r="V7309" s="2">
        <v>45666.534266354167</v>
      </c>
      <c r="W7309" s="2">
        <v>45666.534266354167</v>
      </c>
      <c r="X7309" t="b">
        <v>0</v>
      </c>
      <c r="Y7309" t="s">
        <v>603</v>
      </c>
      <c r="Z7309" t="s">
        <v>1811</v>
      </c>
      <c r="AA7309" t="s">
        <v>351</v>
      </c>
    </row>
    <row r="7310" spans="1:27" x14ac:dyDescent="0.3">
      <c r="A7310" t="s">
        <v>1969</v>
      </c>
      <c r="B7310" t="s">
        <v>670</v>
      </c>
      <c r="C7310" t="s">
        <v>541</v>
      </c>
      <c r="D7310" t="s">
        <v>542</v>
      </c>
      <c r="E7310" t="s">
        <v>684</v>
      </c>
      <c r="F7310" t="s">
        <v>685</v>
      </c>
      <c r="G7310" t="s">
        <v>453</v>
      </c>
      <c r="H7310" t="s">
        <v>510</v>
      </c>
      <c r="J7310" s="2">
        <v>45471</v>
      </c>
      <c r="K7310" s="5">
        <v>202402</v>
      </c>
      <c r="M7310" t="b">
        <v>0</v>
      </c>
      <c r="N7310" t="b">
        <v>0</v>
      </c>
      <c r="O7310" s="2">
        <v>45666.53447496528</v>
      </c>
      <c r="P7310" s="2">
        <v>45670.414449999997</v>
      </c>
      <c r="Q7310" t="s">
        <v>301</v>
      </c>
      <c r="R7310" t="s">
        <v>543</v>
      </c>
      <c r="S7310" s="2"/>
      <c r="V7310" s="2">
        <v>45666.534475</v>
      </c>
      <c r="W7310" s="2">
        <v>45666.534475</v>
      </c>
      <c r="X7310" t="b">
        <v>0</v>
      </c>
      <c r="Y7310" t="s">
        <v>603</v>
      </c>
      <c r="Z7310" t="s">
        <v>1811</v>
      </c>
      <c r="AA7310" t="s">
        <v>309</v>
      </c>
    </row>
    <row r="7311" spans="1:27" x14ac:dyDescent="0.3">
      <c r="A7311" t="s">
        <v>1918</v>
      </c>
      <c r="B7311" t="s">
        <v>670</v>
      </c>
      <c r="C7311" t="s">
        <v>541</v>
      </c>
      <c r="D7311" t="s">
        <v>542</v>
      </c>
      <c r="E7311" t="s">
        <v>1919</v>
      </c>
      <c r="F7311" t="s">
        <v>1920</v>
      </c>
      <c r="G7311" t="s">
        <v>138</v>
      </c>
      <c r="H7311" t="s">
        <v>510</v>
      </c>
      <c r="I7311" t="s">
        <v>1921</v>
      </c>
      <c r="J7311" s="2">
        <v>45412</v>
      </c>
      <c r="K7311" s="5">
        <v>202402</v>
      </c>
      <c r="M7311" t="b">
        <v>0</v>
      </c>
      <c r="N7311" t="b">
        <v>0</v>
      </c>
      <c r="O7311" s="2">
        <v>45442.463301736112</v>
      </c>
      <c r="P7311" s="2">
        <v>45442.463301736112</v>
      </c>
      <c r="Q7311" t="s">
        <v>301</v>
      </c>
      <c r="R7311" t="s">
        <v>543</v>
      </c>
      <c r="S7311" s="2"/>
      <c r="V7311" s="2">
        <v>45442.463302083335</v>
      </c>
      <c r="W7311" s="2">
        <v>45442.463302083335</v>
      </c>
      <c r="X7311" t="b">
        <v>0</v>
      </c>
      <c r="Y7311" t="s">
        <v>603</v>
      </c>
      <c r="Z7311" t="s">
        <v>1811</v>
      </c>
      <c r="AA7311" t="s">
        <v>6</v>
      </c>
    </row>
    <row r="7312" spans="1:27" x14ac:dyDescent="0.3">
      <c r="A7312" t="s">
        <v>2014</v>
      </c>
      <c r="B7312" t="s">
        <v>670</v>
      </c>
      <c r="C7312" t="s">
        <v>541</v>
      </c>
      <c r="D7312" t="s">
        <v>542</v>
      </c>
      <c r="E7312" t="s">
        <v>2015</v>
      </c>
      <c r="F7312" t="s">
        <v>2016</v>
      </c>
      <c r="G7312" t="s">
        <v>138</v>
      </c>
      <c r="H7312" t="s">
        <v>510</v>
      </c>
      <c r="J7312" s="2">
        <v>45471</v>
      </c>
      <c r="K7312" s="5">
        <v>202402</v>
      </c>
      <c r="M7312" t="b">
        <v>0</v>
      </c>
      <c r="N7312" t="b">
        <v>0</v>
      </c>
      <c r="O7312" s="2">
        <v>45666.534408564818</v>
      </c>
      <c r="P7312" s="2">
        <v>45670.414400034722</v>
      </c>
      <c r="Q7312" t="s">
        <v>301</v>
      </c>
      <c r="R7312" t="s">
        <v>543</v>
      </c>
      <c r="S7312" s="2"/>
      <c r="V7312" s="2">
        <v>45666.534408645835</v>
      </c>
      <c r="W7312" s="2">
        <v>45666.534408645835</v>
      </c>
      <c r="X7312" t="b">
        <v>0</v>
      </c>
      <c r="Y7312" t="s">
        <v>603</v>
      </c>
      <c r="Z7312" t="s">
        <v>1811</v>
      </c>
      <c r="AA7312" t="s">
        <v>322</v>
      </c>
    </row>
    <row r="7313" spans="1:27" x14ac:dyDescent="0.3">
      <c r="A7313" t="s">
        <v>2017</v>
      </c>
      <c r="B7313" t="s">
        <v>670</v>
      </c>
      <c r="C7313" t="s">
        <v>541</v>
      </c>
      <c r="D7313" t="s">
        <v>542</v>
      </c>
      <c r="E7313" t="s">
        <v>2018</v>
      </c>
      <c r="F7313" t="s">
        <v>2019</v>
      </c>
      <c r="G7313" t="s">
        <v>138</v>
      </c>
      <c r="H7313" t="s">
        <v>510</v>
      </c>
      <c r="J7313" s="2">
        <v>45471</v>
      </c>
      <c r="K7313" s="5">
        <v>202402</v>
      </c>
      <c r="M7313" t="b">
        <v>0</v>
      </c>
      <c r="N7313" t="b">
        <v>0</v>
      </c>
      <c r="O7313" s="2">
        <v>45666.534223460651</v>
      </c>
      <c r="P7313" s="2">
        <v>45670.414262118058</v>
      </c>
      <c r="Q7313" t="s">
        <v>301</v>
      </c>
      <c r="R7313" t="s">
        <v>543</v>
      </c>
      <c r="S7313" s="2"/>
      <c r="V7313" s="2">
        <v>45666.534223645831</v>
      </c>
      <c r="W7313" s="2">
        <v>45666.534223645831</v>
      </c>
      <c r="X7313" t="b">
        <v>0</v>
      </c>
      <c r="Y7313" t="s">
        <v>603</v>
      </c>
      <c r="Z7313" t="s">
        <v>1811</v>
      </c>
      <c r="AA7313" t="s">
        <v>6</v>
      </c>
    </row>
    <row r="7314" spans="1:27" x14ac:dyDescent="0.3">
      <c r="A7314" t="s">
        <v>2183</v>
      </c>
      <c r="B7314" t="s">
        <v>670</v>
      </c>
      <c r="C7314" t="s">
        <v>541</v>
      </c>
      <c r="D7314" t="s">
        <v>542</v>
      </c>
      <c r="E7314" t="s">
        <v>2184</v>
      </c>
      <c r="F7314" t="s">
        <v>2185</v>
      </c>
      <c r="G7314" t="s">
        <v>138</v>
      </c>
      <c r="H7314" t="s">
        <v>510</v>
      </c>
      <c r="J7314" s="2">
        <v>45471</v>
      </c>
      <c r="K7314" s="5">
        <v>202402</v>
      </c>
      <c r="M7314" t="b">
        <v>0</v>
      </c>
      <c r="N7314" t="b">
        <v>0</v>
      </c>
      <c r="O7314" s="2">
        <v>45666.534043287036</v>
      </c>
      <c r="P7314" s="2">
        <v>45670.414129594908</v>
      </c>
      <c r="Q7314" t="s">
        <v>301</v>
      </c>
      <c r="R7314" t="s">
        <v>543</v>
      </c>
      <c r="S7314" s="2"/>
      <c r="V7314" s="2">
        <v>45666.534043368054</v>
      </c>
      <c r="W7314" s="2">
        <v>45666.534043368054</v>
      </c>
      <c r="X7314" t="b">
        <v>0</v>
      </c>
      <c r="Y7314" t="s">
        <v>603</v>
      </c>
      <c r="Z7314" t="s">
        <v>1811</v>
      </c>
      <c r="AA7314" t="s">
        <v>303</v>
      </c>
    </row>
    <row r="7315" spans="1:27" x14ac:dyDescent="0.3">
      <c r="A7315" t="s">
        <v>2186</v>
      </c>
      <c r="B7315" t="s">
        <v>670</v>
      </c>
      <c r="C7315" t="s">
        <v>541</v>
      </c>
      <c r="D7315" t="s">
        <v>542</v>
      </c>
      <c r="E7315" t="s">
        <v>2018</v>
      </c>
      <c r="F7315" t="s">
        <v>2019</v>
      </c>
      <c r="G7315" t="s">
        <v>138</v>
      </c>
      <c r="H7315" t="s">
        <v>510</v>
      </c>
      <c r="J7315" s="2">
        <v>45380</v>
      </c>
      <c r="K7315" s="5">
        <v>202401</v>
      </c>
      <c r="M7315" t="b">
        <v>0</v>
      </c>
      <c r="N7315" t="b">
        <v>0</v>
      </c>
      <c r="O7315" s="2">
        <v>45666.534007025461</v>
      </c>
      <c r="P7315" s="2">
        <v>45670.41410332176</v>
      </c>
      <c r="Q7315" t="s">
        <v>301</v>
      </c>
      <c r="R7315" t="s">
        <v>543</v>
      </c>
      <c r="S7315" s="2"/>
      <c r="V7315" s="2">
        <v>45666.534007210648</v>
      </c>
      <c r="W7315" s="2">
        <v>45666.534007210648</v>
      </c>
      <c r="X7315" t="b">
        <v>0</v>
      </c>
      <c r="Y7315" t="s">
        <v>603</v>
      </c>
      <c r="Z7315" t="s">
        <v>1811</v>
      </c>
      <c r="AA7315" t="s">
        <v>6</v>
      </c>
    </row>
    <row r="7316" spans="1:27" x14ac:dyDescent="0.3">
      <c r="A7316" t="s">
        <v>2188</v>
      </c>
      <c r="B7316" t="s">
        <v>670</v>
      </c>
      <c r="C7316" t="s">
        <v>541</v>
      </c>
      <c r="D7316" t="s">
        <v>542</v>
      </c>
      <c r="E7316" t="s">
        <v>775</v>
      </c>
      <c r="F7316" t="s">
        <v>776</v>
      </c>
      <c r="G7316" t="s">
        <v>21</v>
      </c>
      <c r="H7316" t="s">
        <v>512</v>
      </c>
      <c r="J7316" s="2">
        <v>45471</v>
      </c>
      <c r="K7316" s="5">
        <v>202402</v>
      </c>
      <c r="M7316" t="b">
        <v>0</v>
      </c>
      <c r="N7316" t="b">
        <v>0</v>
      </c>
      <c r="O7316" s="2">
        <v>45666.534388078704</v>
      </c>
      <c r="P7316" s="2">
        <v>45670.414383020834</v>
      </c>
      <c r="Q7316" t="s">
        <v>301</v>
      </c>
      <c r="R7316" t="s">
        <v>543</v>
      </c>
      <c r="S7316" s="2"/>
      <c r="V7316" s="2">
        <v>45666.534388275461</v>
      </c>
      <c r="W7316" s="2">
        <v>45666.534388275461</v>
      </c>
      <c r="X7316" t="b">
        <v>0</v>
      </c>
      <c r="Y7316" t="s">
        <v>603</v>
      </c>
      <c r="Z7316" t="s">
        <v>1811</v>
      </c>
      <c r="AA7316" t="s">
        <v>2</v>
      </c>
    </row>
    <row r="7317" spans="1:27" x14ac:dyDescent="0.3">
      <c r="A7317" t="s">
        <v>2189</v>
      </c>
      <c r="B7317" t="s">
        <v>670</v>
      </c>
      <c r="C7317" t="s">
        <v>541</v>
      </c>
      <c r="D7317" t="s">
        <v>542</v>
      </c>
      <c r="E7317" t="s">
        <v>2190</v>
      </c>
      <c r="F7317" t="s">
        <v>2191</v>
      </c>
      <c r="G7317" t="s">
        <v>21</v>
      </c>
      <c r="H7317" t="s">
        <v>512</v>
      </c>
      <c r="J7317" s="2">
        <v>45380</v>
      </c>
      <c r="K7317" s="5">
        <v>202401</v>
      </c>
      <c r="M7317" t="b">
        <v>0</v>
      </c>
      <c r="N7317" t="b">
        <v>0</v>
      </c>
      <c r="O7317" s="2">
        <v>45666.534336076387</v>
      </c>
      <c r="P7317" s="2">
        <v>45670.414346562502</v>
      </c>
      <c r="Q7317" t="s">
        <v>301</v>
      </c>
      <c r="R7317" t="s">
        <v>543</v>
      </c>
      <c r="S7317" s="2"/>
      <c r="V7317" s="2">
        <v>45666.534336192133</v>
      </c>
      <c r="W7317" s="2">
        <v>45666.534336192133</v>
      </c>
      <c r="X7317" t="b">
        <v>0</v>
      </c>
      <c r="Y7317" t="s">
        <v>603</v>
      </c>
      <c r="Z7317" t="s">
        <v>1811</v>
      </c>
      <c r="AA7317" t="s">
        <v>326</v>
      </c>
    </row>
    <row r="7318" spans="1:27" x14ac:dyDescent="0.3">
      <c r="A7318" t="s">
        <v>2195</v>
      </c>
      <c r="B7318" t="s">
        <v>670</v>
      </c>
      <c r="C7318" t="s">
        <v>541</v>
      </c>
      <c r="D7318" t="s">
        <v>542</v>
      </c>
      <c r="E7318" t="s">
        <v>681</v>
      </c>
      <c r="F7318" t="s">
        <v>682</v>
      </c>
      <c r="G7318" t="s">
        <v>21</v>
      </c>
      <c r="H7318" t="s">
        <v>512</v>
      </c>
      <c r="J7318" s="2">
        <v>45380</v>
      </c>
      <c r="K7318" s="5">
        <v>202401</v>
      </c>
      <c r="M7318" t="b">
        <v>0</v>
      </c>
      <c r="N7318" t="b">
        <v>0</v>
      </c>
      <c r="O7318" s="2">
        <v>45666.534324618056</v>
      </c>
      <c r="P7318" s="2">
        <v>45670.414339583331</v>
      </c>
      <c r="Q7318" t="s">
        <v>301</v>
      </c>
      <c r="R7318" t="s">
        <v>543</v>
      </c>
      <c r="S7318" s="2"/>
      <c r="V7318" s="2">
        <v>45666.534324652777</v>
      </c>
      <c r="W7318" s="2">
        <v>45666.534324652777</v>
      </c>
      <c r="X7318" t="b">
        <v>0</v>
      </c>
      <c r="Y7318" t="s">
        <v>603</v>
      </c>
      <c r="Z7318" t="s">
        <v>1811</v>
      </c>
      <c r="AA7318" t="s">
        <v>369</v>
      </c>
    </row>
    <row r="7319" spans="1:27" x14ac:dyDescent="0.3">
      <c r="A7319" t="s">
        <v>2013</v>
      </c>
      <c r="B7319" t="s">
        <v>670</v>
      </c>
      <c r="C7319" t="s">
        <v>541</v>
      </c>
      <c r="D7319" t="s">
        <v>542</v>
      </c>
      <c r="E7319" t="s">
        <v>2011</v>
      </c>
      <c r="F7319" t="s">
        <v>2012</v>
      </c>
      <c r="G7319" t="s">
        <v>14</v>
      </c>
      <c r="H7319" t="s">
        <v>510</v>
      </c>
      <c r="J7319" s="2">
        <v>45380</v>
      </c>
      <c r="K7319" s="5">
        <v>202401</v>
      </c>
      <c r="M7319" t="b">
        <v>0</v>
      </c>
      <c r="N7319" t="b">
        <v>0</v>
      </c>
      <c r="O7319" s="2">
        <v>45666.534576388891</v>
      </c>
      <c r="P7319" s="2">
        <v>45670.41451952546</v>
      </c>
      <c r="Q7319" t="s">
        <v>301</v>
      </c>
      <c r="R7319" t="s">
        <v>543</v>
      </c>
      <c r="S7319" s="2"/>
      <c r="V7319" s="2">
        <v>45666.534576423612</v>
      </c>
      <c r="W7319" s="2">
        <v>45666.534576423612</v>
      </c>
      <c r="X7319" t="b">
        <v>0</v>
      </c>
      <c r="Y7319" t="s">
        <v>603</v>
      </c>
      <c r="Z7319" t="s">
        <v>1811</v>
      </c>
      <c r="AA7319" t="s">
        <v>304</v>
      </c>
    </row>
    <row r="7320" spans="1:27" x14ac:dyDescent="0.3">
      <c r="A7320" t="s">
        <v>2196</v>
      </c>
      <c r="B7320" t="s">
        <v>670</v>
      </c>
      <c r="C7320" t="s">
        <v>541</v>
      </c>
      <c r="D7320" t="s">
        <v>542</v>
      </c>
      <c r="E7320" t="s">
        <v>2197</v>
      </c>
      <c r="F7320" t="s">
        <v>2198</v>
      </c>
      <c r="G7320" t="s">
        <v>12</v>
      </c>
      <c r="H7320" t="s">
        <v>510</v>
      </c>
      <c r="J7320" s="2">
        <v>45380</v>
      </c>
      <c r="K7320" s="5">
        <v>202401</v>
      </c>
      <c r="M7320" t="b">
        <v>0</v>
      </c>
      <c r="N7320" t="b">
        <v>0</v>
      </c>
      <c r="O7320" s="2">
        <v>45666.534353437499</v>
      </c>
      <c r="P7320" s="2">
        <v>45670.414358530092</v>
      </c>
      <c r="Q7320" t="s">
        <v>301</v>
      </c>
      <c r="R7320" t="s">
        <v>543</v>
      </c>
      <c r="S7320" s="2"/>
      <c r="V7320" s="2">
        <v>45666.534353668983</v>
      </c>
      <c r="W7320" s="2">
        <v>45666.534353668983</v>
      </c>
      <c r="X7320" t="b">
        <v>0</v>
      </c>
      <c r="Y7320" t="s">
        <v>603</v>
      </c>
      <c r="Z7320" t="s">
        <v>1811</v>
      </c>
      <c r="AA7320" t="s">
        <v>2</v>
      </c>
    </row>
    <row r="7321" spans="1:27" x14ac:dyDescent="0.3">
      <c r="A7321" t="s">
        <v>2010</v>
      </c>
      <c r="B7321" t="s">
        <v>670</v>
      </c>
      <c r="C7321" t="s">
        <v>541</v>
      </c>
      <c r="D7321" t="s">
        <v>542</v>
      </c>
      <c r="E7321" t="s">
        <v>2011</v>
      </c>
      <c r="F7321" t="s">
        <v>2012</v>
      </c>
      <c r="G7321" t="s">
        <v>14</v>
      </c>
      <c r="H7321" t="s">
        <v>510</v>
      </c>
      <c r="J7321" s="2">
        <v>45471</v>
      </c>
      <c r="K7321" s="5">
        <v>202402</v>
      </c>
      <c r="M7321" t="b">
        <v>0</v>
      </c>
      <c r="N7321" t="b">
        <v>0</v>
      </c>
      <c r="O7321" s="2">
        <v>45666.534039965278</v>
      </c>
      <c r="P7321" s="2">
        <v>45670.414127199074</v>
      </c>
      <c r="Q7321" t="s">
        <v>301</v>
      </c>
      <c r="R7321" t="s">
        <v>543</v>
      </c>
      <c r="S7321" s="2"/>
      <c r="V7321" s="2">
        <v>45666.534040243052</v>
      </c>
      <c r="W7321" s="2">
        <v>45666.534040243052</v>
      </c>
      <c r="X7321" t="b">
        <v>0</v>
      </c>
      <c r="Y7321" t="s">
        <v>603</v>
      </c>
      <c r="Z7321" t="s">
        <v>1811</v>
      </c>
      <c r="AA7321" t="s">
        <v>308</v>
      </c>
    </row>
    <row r="7322" spans="1:27" x14ac:dyDescent="0.3">
      <c r="A7322" t="s">
        <v>2199</v>
      </c>
      <c r="B7322" t="s">
        <v>670</v>
      </c>
      <c r="C7322" t="s">
        <v>541</v>
      </c>
      <c r="D7322" t="s">
        <v>542</v>
      </c>
      <c r="E7322" t="s">
        <v>2200</v>
      </c>
      <c r="F7322" t="s">
        <v>2201</v>
      </c>
      <c r="G7322" t="s">
        <v>4</v>
      </c>
      <c r="H7322" t="s">
        <v>510</v>
      </c>
      <c r="J7322" s="2">
        <v>45471</v>
      </c>
      <c r="K7322" s="5">
        <v>202402</v>
      </c>
      <c r="M7322" t="b">
        <v>0</v>
      </c>
      <c r="N7322" t="b">
        <v>0</v>
      </c>
      <c r="O7322" s="2">
        <v>45666.534321793981</v>
      </c>
      <c r="P7322" s="2">
        <v>45670.414337581016</v>
      </c>
      <c r="Q7322" t="s">
        <v>301</v>
      </c>
      <c r="R7322" t="s">
        <v>543</v>
      </c>
      <c r="S7322" s="2"/>
      <c r="V7322" s="2">
        <v>45666.534321874999</v>
      </c>
      <c r="W7322" s="2">
        <v>45666.534321874999</v>
      </c>
      <c r="X7322" t="b">
        <v>0</v>
      </c>
      <c r="Y7322" t="s">
        <v>603</v>
      </c>
      <c r="Z7322" t="s">
        <v>1811</v>
      </c>
      <c r="AA7322" t="s">
        <v>19</v>
      </c>
    </row>
    <row r="7323" spans="1:27" x14ac:dyDescent="0.3">
      <c r="A7323" t="s">
        <v>2283</v>
      </c>
      <c r="B7323" t="s">
        <v>670</v>
      </c>
      <c r="C7323" t="s">
        <v>541</v>
      </c>
      <c r="D7323" t="s">
        <v>542</v>
      </c>
      <c r="E7323" t="s">
        <v>2284</v>
      </c>
      <c r="F7323" t="s">
        <v>2285</v>
      </c>
      <c r="G7323" t="s">
        <v>484</v>
      </c>
      <c r="H7323" t="s">
        <v>510</v>
      </c>
      <c r="J7323" s="2">
        <v>45471</v>
      </c>
      <c r="K7323" s="5">
        <v>202402</v>
      </c>
      <c r="M7323" t="b">
        <v>0</v>
      </c>
      <c r="N7323" t="b">
        <v>0</v>
      </c>
      <c r="O7323" s="2">
        <v>45666.534078240744</v>
      </c>
      <c r="P7323" s="2">
        <v>45670.414157604166</v>
      </c>
      <c r="Q7323" t="s">
        <v>301</v>
      </c>
      <c r="R7323" t="s">
        <v>543</v>
      </c>
      <c r="S7323" s="2"/>
      <c r="V7323" s="2">
        <v>45666.534078275465</v>
      </c>
      <c r="W7323" s="2">
        <v>45666.534078275465</v>
      </c>
      <c r="X7323" t="b">
        <v>0</v>
      </c>
      <c r="Y7323" t="s">
        <v>603</v>
      </c>
      <c r="Z7323" t="s">
        <v>1811</v>
      </c>
      <c r="AA7323" t="s">
        <v>2</v>
      </c>
    </row>
    <row r="7324" spans="1:27" x14ac:dyDescent="0.3">
      <c r="A7324" t="s">
        <v>1914</v>
      </c>
      <c r="B7324" t="s">
        <v>670</v>
      </c>
      <c r="C7324" t="s">
        <v>541</v>
      </c>
      <c r="D7324" t="s">
        <v>542</v>
      </c>
      <c r="E7324" t="s">
        <v>1915</v>
      </c>
      <c r="F7324" t="s">
        <v>1916</v>
      </c>
      <c r="G7324" t="s">
        <v>138</v>
      </c>
      <c r="H7324" t="s">
        <v>510</v>
      </c>
      <c r="I7324" t="s">
        <v>1917</v>
      </c>
      <c r="J7324" s="2">
        <v>45378</v>
      </c>
      <c r="K7324" s="5">
        <v>202401</v>
      </c>
      <c r="M7324" t="b">
        <v>0</v>
      </c>
      <c r="N7324" t="b">
        <v>0</v>
      </c>
      <c r="O7324" s="2">
        <v>45442.47269667824</v>
      </c>
      <c r="P7324" s="2">
        <v>45442.47269667824</v>
      </c>
      <c r="Q7324" t="s">
        <v>301</v>
      </c>
      <c r="R7324" t="s">
        <v>543</v>
      </c>
      <c r="S7324" s="2"/>
      <c r="V7324" s="2">
        <v>45442.472696793979</v>
      </c>
      <c r="W7324" s="2">
        <v>45442.472696793979</v>
      </c>
      <c r="X7324" t="b">
        <v>0</v>
      </c>
      <c r="Y7324" t="s">
        <v>603</v>
      </c>
      <c r="Z7324" t="s">
        <v>1811</v>
      </c>
      <c r="AA7324" t="s">
        <v>304</v>
      </c>
    </row>
    <row r="7325" spans="1:27" x14ac:dyDescent="0.3">
      <c r="A7325" t="s">
        <v>2207</v>
      </c>
      <c r="B7325" t="s">
        <v>670</v>
      </c>
      <c r="C7325" t="s">
        <v>541</v>
      </c>
      <c r="D7325" t="s">
        <v>542</v>
      </c>
      <c r="E7325" t="s">
        <v>2015</v>
      </c>
      <c r="F7325" t="s">
        <v>2016</v>
      </c>
      <c r="G7325" t="s">
        <v>138</v>
      </c>
      <c r="H7325" t="s">
        <v>510</v>
      </c>
      <c r="J7325" s="2">
        <v>45380</v>
      </c>
      <c r="K7325" s="5">
        <v>202401</v>
      </c>
      <c r="M7325" t="b">
        <v>0</v>
      </c>
      <c r="N7325" t="b">
        <v>0</v>
      </c>
      <c r="O7325" s="2">
        <v>45666.53424390046</v>
      </c>
      <c r="P7325" s="2">
        <v>45670.41427734954</v>
      </c>
      <c r="Q7325" t="s">
        <v>301</v>
      </c>
      <c r="R7325" t="s">
        <v>543</v>
      </c>
      <c r="S7325" s="2"/>
      <c r="V7325" s="2">
        <v>45666.534244097224</v>
      </c>
      <c r="W7325" s="2">
        <v>45666.534244097224</v>
      </c>
      <c r="X7325" t="b">
        <v>0</v>
      </c>
      <c r="Y7325" t="s">
        <v>603</v>
      </c>
      <c r="Z7325" t="s">
        <v>1811</v>
      </c>
      <c r="AA7325" t="s">
        <v>311</v>
      </c>
    </row>
    <row r="7326" spans="1:27" x14ac:dyDescent="0.3">
      <c r="A7326" t="s">
        <v>2206</v>
      </c>
      <c r="B7326" t="s">
        <v>670</v>
      </c>
      <c r="C7326" t="s">
        <v>541</v>
      </c>
      <c r="D7326" t="s">
        <v>542</v>
      </c>
      <c r="E7326" t="s">
        <v>2203</v>
      </c>
      <c r="F7326" t="s">
        <v>2204</v>
      </c>
      <c r="G7326" t="s">
        <v>14</v>
      </c>
      <c r="H7326" t="s">
        <v>510</v>
      </c>
      <c r="J7326" s="2">
        <v>45380</v>
      </c>
      <c r="K7326" s="5">
        <v>202401</v>
      </c>
      <c r="M7326" t="b">
        <v>0</v>
      </c>
      <c r="N7326" t="b">
        <v>0</v>
      </c>
      <c r="O7326" s="2">
        <v>45666.534333067131</v>
      </c>
      <c r="P7326" s="2">
        <v>45670.414344178243</v>
      </c>
      <c r="Q7326" t="s">
        <v>301</v>
      </c>
      <c r="R7326" t="s">
        <v>543</v>
      </c>
      <c r="S7326" s="2"/>
      <c r="V7326" s="2">
        <v>45666.534333217591</v>
      </c>
      <c r="W7326" s="2">
        <v>45666.534333217591</v>
      </c>
      <c r="X7326" t="b">
        <v>0</v>
      </c>
      <c r="Y7326" t="s">
        <v>603</v>
      </c>
      <c r="Z7326" t="s">
        <v>1811</v>
      </c>
      <c r="AA7326" t="s">
        <v>319</v>
      </c>
    </row>
    <row r="7327" spans="1:27" x14ac:dyDescent="0.3">
      <c r="A7327" t="s">
        <v>2205</v>
      </c>
      <c r="B7327" t="s">
        <v>670</v>
      </c>
      <c r="C7327" t="s">
        <v>541</v>
      </c>
      <c r="D7327" t="s">
        <v>542</v>
      </c>
      <c r="E7327" t="s">
        <v>2197</v>
      </c>
      <c r="F7327" t="s">
        <v>2198</v>
      </c>
      <c r="G7327" t="s">
        <v>12</v>
      </c>
      <c r="H7327" t="s">
        <v>510</v>
      </c>
      <c r="J7327" s="2">
        <v>45471</v>
      </c>
      <c r="K7327" s="5">
        <v>202402</v>
      </c>
      <c r="M7327" t="b">
        <v>0</v>
      </c>
      <c r="N7327" t="b">
        <v>0</v>
      </c>
      <c r="O7327" s="2">
        <v>45666.534020405095</v>
      </c>
      <c r="P7327" s="2">
        <v>45670.414112615741</v>
      </c>
      <c r="Q7327" t="s">
        <v>301</v>
      </c>
      <c r="R7327" t="s">
        <v>543</v>
      </c>
      <c r="S7327" s="2"/>
      <c r="V7327" s="2">
        <v>45666.534020601852</v>
      </c>
      <c r="W7327" s="2">
        <v>45666.534020601852</v>
      </c>
      <c r="X7327" t="b">
        <v>0</v>
      </c>
      <c r="Y7327" t="s">
        <v>603</v>
      </c>
      <c r="Z7327" t="s">
        <v>1811</v>
      </c>
      <c r="AA7327" t="s">
        <v>2</v>
      </c>
    </row>
    <row r="7328" spans="1:27" x14ac:dyDescent="0.3">
      <c r="A7328" t="s">
        <v>2181</v>
      </c>
      <c r="B7328" t="s">
        <v>670</v>
      </c>
      <c r="C7328" t="s">
        <v>541</v>
      </c>
      <c r="D7328" t="s">
        <v>542</v>
      </c>
      <c r="E7328" t="s">
        <v>681</v>
      </c>
      <c r="F7328" t="s">
        <v>682</v>
      </c>
      <c r="G7328" t="s">
        <v>21</v>
      </c>
      <c r="H7328" t="s">
        <v>512</v>
      </c>
      <c r="J7328" s="2">
        <v>45471</v>
      </c>
      <c r="K7328" s="5">
        <v>202402</v>
      </c>
      <c r="M7328" t="b">
        <v>0</v>
      </c>
      <c r="N7328" t="b">
        <v>0</v>
      </c>
      <c r="O7328" s="2">
        <v>45666.534230868056</v>
      </c>
      <c r="P7328" s="2">
        <v>45670.414268668981</v>
      </c>
      <c r="Q7328" t="s">
        <v>301</v>
      </c>
      <c r="R7328" t="s">
        <v>543</v>
      </c>
      <c r="S7328" s="2"/>
      <c r="V7328" s="2">
        <v>45666.534230983794</v>
      </c>
      <c r="W7328" s="2">
        <v>45666.534230983794</v>
      </c>
      <c r="X7328" t="b">
        <v>0</v>
      </c>
      <c r="Y7328" t="s">
        <v>603</v>
      </c>
      <c r="Z7328" t="s">
        <v>1811</v>
      </c>
      <c r="AA7328" t="s">
        <v>326</v>
      </c>
    </row>
    <row r="7329" spans="1:27" x14ac:dyDescent="0.3">
      <c r="A7329" t="s">
        <v>2178</v>
      </c>
      <c r="B7329" t="s">
        <v>670</v>
      </c>
      <c r="C7329" t="s">
        <v>541</v>
      </c>
      <c r="D7329" t="s">
        <v>542</v>
      </c>
      <c r="E7329" t="s">
        <v>2179</v>
      </c>
      <c r="F7329" t="s">
        <v>2180</v>
      </c>
      <c r="G7329" t="s">
        <v>413</v>
      </c>
      <c r="H7329" t="s">
        <v>512</v>
      </c>
      <c r="J7329" s="2">
        <v>45471</v>
      </c>
      <c r="K7329" s="5">
        <v>202402</v>
      </c>
      <c r="M7329" t="b">
        <v>0</v>
      </c>
      <c r="N7329" t="b">
        <v>0</v>
      </c>
      <c r="O7329" s="2">
        <v>45666.534552581019</v>
      </c>
      <c r="P7329" s="2">
        <v>45670.414503784719</v>
      </c>
      <c r="Q7329" t="s">
        <v>301</v>
      </c>
      <c r="R7329" t="s">
        <v>543</v>
      </c>
      <c r="S7329" s="2"/>
      <c r="V7329" s="2">
        <v>45666.534552581019</v>
      </c>
      <c r="W7329" s="2">
        <v>45666.534552581019</v>
      </c>
      <c r="X7329" t="b">
        <v>0</v>
      </c>
      <c r="Y7329" t="s">
        <v>603</v>
      </c>
      <c r="Z7329" t="s">
        <v>1811</v>
      </c>
      <c r="AA7329" t="s">
        <v>303</v>
      </c>
    </row>
    <row r="7330" spans="1:27" x14ac:dyDescent="0.3">
      <c r="A7330" t="s">
        <v>2175</v>
      </c>
      <c r="B7330" t="s">
        <v>670</v>
      </c>
      <c r="C7330" t="s">
        <v>541</v>
      </c>
      <c r="D7330" t="s">
        <v>542</v>
      </c>
      <c r="E7330" t="s">
        <v>2176</v>
      </c>
      <c r="F7330" t="s">
        <v>2177</v>
      </c>
      <c r="G7330" t="s">
        <v>7</v>
      </c>
      <c r="H7330" t="s">
        <v>512</v>
      </c>
      <c r="J7330" s="2">
        <v>45471</v>
      </c>
      <c r="K7330" s="5">
        <v>202402</v>
      </c>
      <c r="M7330" t="b">
        <v>0</v>
      </c>
      <c r="N7330" t="b">
        <v>0</v>
      </c>
      <c r="O7330" s="2">
        <v>45666.534123611113</v>
      </c>
      <c r="P7330" s="2">
        <v>45670.41419077546</v>
      </c>
      <c r="Q7330" t="s">
        <v>301</v>
      </c>
      <c r="R7330" t="s">
        <v>543</v>
      </c>
      <c r="S7330" s="2"/>
      <c r="V7330" s="2">
        <v>45666.534123726851</v>
      </c>
      <c r="W7330" s="2">
        <v>45666.534123726851</v>
      </c>
      <c r="X7330" t="b">
        <v>0</v>
      </c>
      <c r="Y7330" t="s">
        <v>603</v>
      </c>
      <c r="Z7330" t="s">
        <v>1811</v>
      </c>
      <c r="AA7330" t="s">
        <v>322</v>
      </c>
    </row>
    <row r="7331" spans="1:27" x14ac:dyDescent="0.3">
      <c r="A7331" t="s">
        <v>2168</v>
      </c>
      <c r="B7331" t="s">
        <v>670</v>
      </c>
      <c r="C7331" t="s">
        <v>541</v>
      </c>
      <c r="D7331" t="s">
        <v>542</v>
      </c>
      <c r="E7331" t="s">
        <v>2169</v>
      </c>
      <c r="F7331" t="s">
        <v>2170</v>
      </c>
      <c r="G7331" t="s">
        <v>7</v>
      </c>
      <c r="H7331" t="s">
        <v>512</v>
      </c>
      <c r="J7331" s="2">
        <v>45471</v>
      </c>
      <c r="K7331" s="5">
        <v>202402</v>
      </c>
      <c r="M7331" t="b">
        <v>0</v>
      </c>
      <c r="N7331" t="b">
        <v>0</v>
      </c>
      <c r="O7331" s="2">
        <v>45666.534411608794</v>
      </c>
      <c r="P7331" s="2">
        <v>45670.41440228009</v>
      </c>
      <c r="Q7331" t="s">
        <v>301</v>
      </c>
      <c r="R7331" t="s">
        <v>543</v>
      </c>
      <c r="S7331" s="2"/>
      <c r="V7331" s="2">
        <v>45666.534411805558</v>
      </c>
      <c r="W7331" s="2">
        <v>45666.534411805558</v>
      </c>
      <c r="X7331" t="b">
        <v>0</v>
      </c>
      <c r="Y7331" t="s">
        <v>603</v>
      </c>
      <c r="Z7331" t="s">
        <v>1811</v>
      </c>
      <c r="AA7331" t="s">
        <v>2</v>
      </c>
    </row>
    <row r="7332" spans="1:27" x14ac:dyDescent="0.3">
      <c r="A7332" t="s">
        <v>2164</v>
      </c>
      <c r="B7332" t="s">
        <v>670</v>
      </c>
      <c r="C7332" t="s">
        <v>541</v>
      </c>
      <c r="D7332" t="s">
        <v>542</v>
      </c>
      <c r="E7332" t="s">
        <v>727</v>
      </c>
      <c r="F7332" t="s">
        <v>728</v>
      </c>
      <c r="G7332" t="s">
        <v>7</v>
      </c>
      <c r="H7332" t="s">
        <v>512</v>
      </c>
      <c r="J7332" s="2">
        <v>45380</v>
      </c>
      <c r="K7332" s="5">
        <v>202401</v>
      </c>
      <c r="M7332" t="b">
        <v>0</v>
      </c>
      <c r="N7332" t="b">
        <v>0</v>
      </c>
      <c r="O7332" s="2">
        <v>45666.534237071763</v>
      </c>
      <c r="P7332" s="2">
        <v>45670.414273032409</v>
      </c>
      <c r="Q7332" t="s">
        <v>301</v>
      </c>
      <c r="R7332" t="s">
        <v>543</v>
      </c>
      <c r="S7332" s="2"/>
      <c r="V7332" s="2">
        <v>45666.534237268519</v>
      </c>
      <c r="W7332" s="2">
        <v>45666.534237268519</v>
      </c>
      <c r="X7332" t="b">
        <v>0</v>
      </c>
      <c r="Y7332" t="s">
        <v>603</v>
      </c>
      <c r="Z7332" t="s">
        <v>1811</v>
      </c>
      <c r="AA7332" t="s">
        <v>308</v>
      </c>
    </row>
    <row r="7333" spans="1:27" x14ac:dyDescent="0.3">
      <c r="A7333" t="s">
        <v>2024</v>
      </c>
      <c r="B7333" t="s">
        <v>670</v>
      </c>
      <c r="C7333" t="s">
        <v>541</v>
      </c>
      <c r="D7333" t="s">
        <v>542</v>
      </c>
      <c r="E7333" t="s">
        <v>749</v>
      </c>
      <c r="F7333" t="s">
        <v>750</v>
      </c>
      <c r="G7333" t="s">
        <v>7</v>
      </c>
      <c r="H7333" t="s">
        <v>512</v>
      </c>
      <c r="J7333" s="2">
        <v>45380</v>
      </c>
      <c r="K7333" s="5">
        <v>202401</v>
      </c>
      <c r="M7333" t="b">
        <v>0</v>
      </c>
      <c r="N7333" t="b">
        <v>0</v>
      </c>
      <c r="O7333" s="2">
        <v>45666.534272372686</v>
      </c>
      <c r="P7333" s="2">
        <v>45670.414299270837</v>
      </c>
      <c r="Q7333" t="s">
        <v>301</v>
      </c>
      <c r="R7333" t="s">
        <v>543</v>
      </c>
      <c r="S7333" s="2"/>
      <c r="V7333" s="2">
        <v>45666.53427265046</v>
      </c>
      <c r="W7333" s="2">
        <v>45666.53427265046</v>
      </c>
      <c r="X7333" t="b">
        <v>0</v>
      </c>
      <c r="Y7333" t="s">
        <v>603</v>
      </c>
      <c r="Z7333" t="s">
        <v>1811</v>
      </c>
      <c r="AA7333" t="s">
        <v>2</v>
      </c>
    </row>
    <row r="7334" spans="1:27" x14ac:dyDescent="0.3">
      <c r="A7334" t="s">
        <v>2025</v>
      </c>
      <c r="B7334" t="s">
        <v>670</v>
      </c>
      <c r="C7334" t="s">
        <v>541</v>
      </c>
      <c r="D7334" t="s">
        <v>542</v>
      </c>
      <c r="E7334" t="s">
        <v>709</v>
      </c>
      <c r="F7334" t="s">
        <v>710</v>
      </c>
      <c r="G7334" t="s">
        <v>50</v>
      </c>
      <c r="H7334" t="s">
        <v>512</v>
      </c>
      <c r="J7334" s="2">
        <v>45380</v>
      </c>
      <c r="K7334" s="5">
        <v>202401</v>
      </c>
      <c r="M7334" t="b">
        <v>0</v>
      </c>
      <c r="N7334" t="b">
        <v>0</v>
      </c>
      <c r="O7334" s="2">
        <v>45666.534361030092</v>
      </c>
      <c r="P7334" s="2">
        <v>45670.414362997682</v>
      </c>
      <c r="Q7334" t="s">
        <v>301</v>
      </c>
      <c r="R7334" t="s">
        <v>543</v>
      </c>
      <c r="S7334" s="2"/>
      <c r="V7334" s="2">
        <v>45666.534361111109</v>
      </c>
      <c r="W7334" s="2">
        <v>45666.534361111109</v>
      </c>
      <c r="X7334" t="b">
        <v>0</v>
      </c>
      <c r="Y7334" t="s">
        <v>603</v>
      </c>
      <c r="Z7334" t="s">
        <v>1811</v>
      </c>
      <c r="AA7334" t="s">
        <v>341</v>
      </c>
    </row>
    <row r="7335" spans="1:27" x14ac:dyDescent="0.3">
      <c r="A7335" t="s">
        <v>2162</v>
      </c>
      <c r="B7335" t="s">
        <v>670</v>
      </c>
      <c r="C7335" t="s">
        <v>541</v>
      </c>
      <c r="D7335" t="s">
        <v>542</v>
      </c>
      <c r="E7335" t="s">
        <v>2160</v>
      </c>
      <c r="F7335" t="s">
        <v>2161</v>
      </c>
      <c r="G7335" t="s">
        <v>50</v>
      </c>
      <c r="H7335" t="s">
        <v>512</v>
      </c>
      <c r="J7335" s="2">
        <v>45471</v>
      </c>
      <c r="K7335" s="5">
        <v>202402</v>
      </c>
      <c r="M7335" t="b">
        <v>0</v>
      </c>
      <c r="N7335" t="b">
        <v>0</v>
      </c>
      <c r="O7335" s="2">
        <v>45669.522517048608</v>
      </c>
      <c r="P7335" s="2">
        <v>45670.414290590277</v>
      </c>
      <c r="Q7335" t="s">
        <v>301</v>
      </c>
      <c r="R7335" t="s">
        <v>543</v>
      </c>
      <c r="S7335" s="2"/>
      <c r="V7335" s="2">
        <v>45669.522517245372</v>
      </c>
      <c r="W7335" s="2">
        <v>45669.522517245372</v>
      </c>
      <c r="X7335" t="b">
        <v>0</v>
      </c>
      <c r="Y7335" t="s">
        <v>603</v>
      </c>
      <c r="Z7335" t="s">
        <v>1811</v>
      </c>
      <c r="AA7335" t="s">
        <v>6</v>
      </c>
    </row>
    <row r="7336" spans="1:27" x14ac:dyDescent="0.3">
      <c r="A7336" t="s">
        <v>2155</v>
      </c>
      <c r="B7336" t="s">
        <v>670</v>
      </c>
      <c r="C7336" t="s">
        <v>541</v>
      </c>
      <c r="D7336" t="s">
        <v>542</v>
      </c>
      <c r="E7336" t="s">
        <v>401</v>
      </c>
      <c r="F7336" t="s">
        <v>402</v>
      </c>
      <c r="G7336" t="s">
        <v>50</v>
      </c>
      <c r="H7336" t="s">
        <v>512</v>
      </c>
      <c r="J7336" s="2">
        <v>45471</v>
      </c>
      <c r="K7336" s="5">
        <v>202402</v>
      </c>
      <c r="M7336" t="b">
        <v>0</v>
      </c>
      <c r="N7336" t="b">
        <v>0</v>
      </c>
      <c r="O7336" s="2">
        <v>45666.534075150463</v>
      </c>
      <c r="P7336" s="2">
        <v>45670.414155474537</v>
      </c>
      <c r="Q7336" t="s">
        <v>301</v>
      </c>
      <c r="R7336" t="s">
        <v>543</v>
      </c>
      <c r="S7336" s="2"/>
      <c r="V7336" s="2">
        <v>45666.534075347219</v>
      </c>
      <c r="W7336" s="2">
        <v>45666.534075347219</v>
      </c>
      <c r="X7336" t="b">
        <v>0</v>
      </c>
      <c r="Y7336" t="s">
        <v>603</v>
      </c>
      <c r="Z7336" t="s">
        <v>1811</v>
      </c>
      <c r="AA7336" t="s">
        <v>19</v>
      </c>
    </row>
    <row r="7337" spans="1:27" x14ac:dyDescent="0.3">
      <c r="A7337" t="s">
        <v>2151</v>
      </c>
      <c r="B7337" t="s">
        <v>670</v>
      </c>
      <c r="C7337" t="s">
        <v>541</v>
      </c>
      <c r="D7337" t="s">
        <v>542</v>
      </c>
      <c r="E7337" t="s">
        <v>401</v>
      </c>
      <c r="F7337" t="s">
        <v>402</v>
      </c>
      <c r="G7337" t="s">
        <v>50</v>
      </c>
      <c r="H7337" t="s">
        <v>512</v>
      </c>
      <c r="J7337" s="2">
        <v>45380</v>
      </c>
      <c r="K7337" s="5">
        <v>202401</v>
      </c>
      <c r="M7337" t="b">
        <v>0</v>
      </c>
      <c r="N7337" t="b">
        <v>0</v>
      </c>
      <c r="O7337" s="2">
        <v>45666.534448842591</v>
      </c>
      <c r="P7337" s="2">
        <v>45670.414430358796</v>
      </c>
      <c r="Q7337" t="s">
        <v>301</v>
      </c>
      <c r="R7337" t="s">
        <v>543</v>
      </c>
      <c r="S7337" s="2"/>
      <c r="V7337" s="2">
        <v>45666.534448923609</v>
      </c>
      <c r="W7337" s="2">
        <v>45666.534448923609</v>
      </c>
      <c r="X7337" t="b">
        <v>0</v>
      </c>
      <c r="Y7337" t="s">
        <v>603</v>
      </c>
      <c r="Z7337" t="s">
        <v>1811</v>
      </c>
      <c r="AA7337" t="s">
        <v>341</v>
      </c>
    </row>
    <row r="7338" spans="1:27" x14ac:dyDescent="0.3">
      <c r="A7338" t="s">
        <v>2026</v>
      </c>
      <c r="B7338" t="s">
        <v>670</v>
      </c>
      <c r="C7338" t="s">
        <v>541</v>
      </c>
      <c r="D7338" t="s">
        <v>542</v>
      </c>
      <c r="E7338" t="s">
        <v>2027</v>
      </c>
      <c r="F7338" t="s">
        <v>2028</v>
      </c>
      <c r="G7338" t="s">
        <v>50</v>
      </c>
      <c r="H7338" t="s">
        <v>512</v>
      </c>
      <c r="J7338" s="2">
        <v>45471</v>
      </c>
      <c r="K7338" s="5">
        <v>202402</v>
      </c>
      <c r="M7338" t="b">
        <v>0</v>
      </c>
      <c r="N7338" t="b">
        <v>0</v>
      </c>
      <c r="O7338" s="2">
        <v>45666.534565590278</v>
      </c>
      <c r="P7338" s="2">
        <v>45670.414512881944</v>
      </c>
      <c r="Q7338" t="s">
        <v>301</v>
      </c>
      <c r="R7338" t="s">
        <v>543</v>
      </c>
      <c r="S7338" s="2"/>
      <c r="V7338" s="2">
        <v>45666.534565706017</v>
      </c>
      <c r="W7338" s="2">
        <v>45666.534565706017</v>
      </c>
      <c r="X7338" t="b">
        <v>0</v>
      </c>
      <c r="Y7338" t="s">
        <v>603</v>
      </c>
      <c r="Z7338" t="s">
        <v>1811</v>
      </c>
      <c r="AA7338" t="s">
        <v>16</v>
      </c>
    </row>
    <row r="7339" spans="1:27" x14ac:dyDescent="0.3">
      <c r="A7339" t="s">
        <v>2033</v>
      </c>
      <c r="B7339" t="s">
        <v>670</v>
      </c>
      <c r="C7339" t="s">
        <v>541</v>
      </c>
      <c r="D7339" t="s">
        <v>542</v>
      </c>
      <c r="E7339" t="s">
        <v>2034</v>
      </c>
      <c r="F7339" t="s">
        <v>2035</v>
      </c>
      <c r="G7339" t="s">
        <v>1</v>
      </c>
      <c r="H7339" t="s">
        <v>512</v>
      </c>
      <c r="J7339" s="2">
        <v>45380</v>
      </c>
      <c r="K7339" s="5">
        <v>202401</v>
      </c>
      <c r="M7339" t="b">
        <v>0</v>
      </c>
      <c r="N7339" t="b">
        <v>0</v>
      </c>
      <c r="O7339" s="2">
        <v>45666.534068090281</v>
      </c>
      <c r="P7339" s="2">
        <v>45670.414150381941</v>
      </c>
      <c r="Q7339" t="s">
        <v>301</v>
      </c>
      <c r="R7339" t="s">
        <v>543</v>
      </c>
      <c r="S7339" s="2"/>
      <c r="V7339" s="2">
        <v>45666.534068171299</v>
      </c>
      <c r="W7339" s="2">
        <v>45666.534068171299</v>
      </c>
      <c r="X7339" t="b">
        <v>0</v>
      </c>
      <c r="Y7339" t="s">
        <v>603</v>
      </c>
      <c r="Z7339" t="s">
        <v>1811</v>
      </c>
      <c r="AA7339" t="s">
        <v>351</v>
      </c>
    </row>
    <row r="7340" spans="1:27" x14ac:dyDescent="0.3">
      <c r="A7340" t="s">
        <v>2150</v>
      </c>
      <c r="B7340" t="s">
        <v>670</v>
      </c>
      <c r="C7340" t="s">
        <v>541</v>
      </c>
      <c r="D7340" t="s">
        <v>542</v>
      </c>
      <c r="E7340" t="s">
        <v>2148</v>
      </c>
      <c r="F7340" t="s">
        <v>2149</v>
      </c>
      <c r="G7340" t="s">
        <v>1</v>
      </c>
      <c r="H7340" t="s">
        <v>512</v>
      </c>
      <c r="J7340" s="2">
        <v>45471</v>
      </c>
      <c r="K7340" s="5">
        <v>202402</v>
      </c>
      <c r="M7340" t="b">
        <v>0</v>
      </c>
      <c r="N7340" t="b">
        <v>0</v>
      </c>
      <c r="O7340" s="2">
        <v>45666.534089386572</v>
      </c>
      <c r="P7340" s="2">
        <v>45670.414166516202</v>
      </c>
      <c r="Q7340" t="s">
        <v>301</v>
      </c>
      <c r="R7340" t="s">
        <v>543</v>
      </c>
      <c r="S7340" s="2"/>
      <c r="V7340" s="2">
        <v>45666.53408946759</v>
      </c>
      <c r="W7340" s="2">
        <v>45666.53408946759</v>
      </c>
      <c r="X7340" t="b">
        <v>0</v>
      </c>
      <c r="Y7340" t="s">
        <v>603</v>
      </c>
      <c r="Z7340" t="s">
        <v>1811</v>
      </c>
      <c r="AA7340" t="s">
        <v>351</v>
      </c>
    </row>
    <row r="7341" spans="1:27" x14ac:dyDescent="0.3">
      <c r="A7341" t="s">
        <v>2036</v>
      </c>
      <c r="B7341" t="s">
        <v>670</v>
      </c>
      <c r="C7341" t="s">
        <v>541</v>
      </c>
      <c r="D7341" t="s">
        <v>542</v>
      </c>
      <c r="E7341" t="s">
        <v>2034</v>
      </c>
      <c r="F7341" t="s">
        <v>2035</v>
      </c>
      <c r="G7341" t="s">
        <v>1</v>
      </c>
      <c r="H7341" t="s">
        <v>512</v>
      </c>
      <c r="J7341" s="2">
        <v>45471</v>
      </c>
      <c r="K7341" s="5">
        <v>202402</v>
      </c>
      <c r="M7341" t="b">
        <v>0</v>
      </c>
      <c r="N7341" t="b">
        <v>0</v>
      </c>
      <c r="O7341" s="2">
        <v>45666.534463113429</v>
      </c>
      <c r="P7341" s="2">
        <v>45670.414441435183</v>
      </c>
      <c r="Q7341" t="s">
        <v>301</v>
      </c>
      <c r="R7341" t="s">
        <v>543</v>
      </c>
      <c r="S7341" s="2"/>
      <c r="V7341" s="2">
        <v>45666.534463159725</v>
      </c>
      <c r="W7341" s="2">
        <v>45666.534463159725</v>
      </c>
      <c r="X7341" t="b">
        <v>0</v>
      </c>
      <c r="Y7341" t="s">
        <v>603</v>
      </c>
      <c r="Z7341" t="s">
        <v>1811</v>
      </c>
      <c r="AA7341" t="s">
        <v>2321</v>
      </c>
    </row>
    <row r="7342" spans="1:27" x14ac:dyDescent="0.3">
      <c r="A7342" t="s">
        <v>2029</v>
      </c>
      <c r="B7342" t="s">
        <v>670</v>
      </c>
      <c r="C7342" t="s">
        <v>541</v>
      </c>
      <c r="D7342" t="s">
        <v>542</v>
      </c>
      <c r="E7342" t="s">
        <v>2030</v>
      </c>
      <c r="F7342" t="s">
        <v>2031</v>
      </c>
      <c r="G7342" t="s">
        <v>50</v>
      </c>
      <c r="H7342" t="s">
        <v>512</v>
      </c>
      <c r="J7342" s="2">
        <v>45471</v>
      </c>
      <c r="K7342" s="5">
        <v>202402</v>
      </c>
      <c r="M7342" t="b">
        <v>0</v>
      </c>
      <c r="N7342" t="b">
        <v>0</v>
      </c>
      <c r="O7342" s="2">
        <v>45666.534545833332</v>
      </c>
      <c r="P7342" s="2">
        <v>45670.414498958336</v>
      </c>
      <c r="Q7342" t="s">
        <v>301</v>
      </c>
      <c r="R7342" t="s">
        <v>543</v>
      </c>
      <c r="S7342" s="2"/>
      <c r="V7342" s="2">
        <v>45666.534546030096</v>
      </c>
      <c r="W7342" s="2">
        <v>45666.534546030096</v>
      </c>
      <c r="X7342" t="b">
        <v>0</v>
      </c>
      <c r="Y7342" t="s">
        <v>603</v>
      </c>
      <c r="Z7342" t="s">
        <v>1811</v>
      </c>
      <c r="AA7342" t="s">
        <v>325</v>
      </c>
    </row>
    <row r="7343" spans="1:27" x14ac:dyDescent="0.3">
      <c r="A7343" t="s">
        <v>2032</v>
      </c>
      <c r="B7343" t="s">
        <v>670</v>
      </c>
      <c r="C7343" t="s">
        <v>541</v>
      </c>
      <c r="D7343" t="s">
        <v>542</v>
      </c>
      <c r="E7343" t="s">
        <v>663</v>
      </c>
      <c r="F7343" t="s">
        <v>664</v>
      </c>
      <c r="G7343" t="s">
        <v>50</v>
      </c>
      <c r="H7343" t="s">
        <v>512</v>
      </c>
      <c r="J7343" s="2">
        <v>45471</v>
      </c>
      <c r="K7343" s="5">
        <v>202402</v>
      </c>
      <c r="M7343" t="b">
        <v>0</v>
      </c>
      <c r="N7343" t="b">
        <v>0</v>
      </c>
      <c r="O7343" s="2">
        <v>45666.534253206017</v>
      </c>
      <c r="P7343" s="2">
        <v>45670.41428391204</v>
      </c>
      <c r="Q7343" t="s">
        <v>301</v>
      </c>
      <c r="R7343" t="s">
        <v>543</v>
      </c>
      <c r="S7343" s="2"/>
      <c r="V7343" s="2">
        <v>45666.534253240738</v>
      </c>
      <c r="W7343" s="2">
        <v>45666.534253240738</v>
      </c>
      <c r="X7343" t="b">
        <v>0</v>
      </c>
      <c r="Y7343" t="s">
        <v>603</v>
      </c>
      <c r="Z7343" t="s">
        <v>1811</v>
      </c>
      <c r="AA7343" t="s">
        <v>345</v>
      </c>
    </row>
    <row r="7344" spans="1:27" x14ac:dyDescent="0.3">
      <c r="A7344" t="s">
        <v>2143</v>
      </c>
      <c r="B7344" t="s">
        <v>670</v>
      </c>
      <c r="C7344" t="s">
        <v>541</v>
      </c>
      <c r="D7344" t="s">
        <v>542</v>
      </c>
      <c r="E7344" t="s">
        <v>2144</v>
      </c>
      <c r="F7344" t="s">
        <v>2145</v>
      </c>
      <c r="G7344" t="s">
        <v>1</v>
      </c>
      <c r="H7344" t="s">
        <v>512</v>
      </c>
      <c r="J7344" s="2">
        <v>45471</v>
      </c>
      <c r="K7344" s="5">
        <v>202402</v>
      </c>
      <c r="M7344" t="b">
        <v>0</v>
      </c>
      <c r="N7344" t="b">
        <v>0</v>
      </c>
      <c r="O7344" s="2">
        <v>45666.534446064812</v>
      </c>
      <c r="P7344" s="2">
        <v>45670.414428275464</v>
      </c>
      <c r="Q7344" t="s">
        <v>301</v>
      </c>
      <c r="R7344" t="s">
        <v>543</v>
      </c>
      <c r="S7344" s="2"/>
      <c r="V7344" s="2">
        <v>45666.53444609954</v>
      </c>
      <c r="W7344" s="2">
        <v>45666.53444609954</v>
      </c>
      <c r="X7344" t="b">
        <v>0</v>
      </c>
      <c r="Y7344" t="s">
        <v>603</v>
      </c>
      <c r="Z7344" t="s">
        <v>1811</v>
      </c>
      <c r="AA7344" t="s">
        <v>303</v>
      </c>
    </row>
    <row r="7345" spans="1:27" x14ac:dyDescent="0.3">
      <c r="A7345" t="s">
        <v>2146</v>
      </c>
      <c r="B7345" t="s">
        <v>670</v>
      </c>
      <c r="C7345" t="s">
        <v>541</v>
      </c>
      <c r="D7345" t="s">
        <v>542</v>
      </c>
      <c r="E7345" t="s">
        <v>2144</v>
      </c>
      <c r="F7345" t="s">
        <v>2145</v>
      </c>
      <c r="G7345" t="s">
        <v>1</v>
      </c>
      <c r="H7345" t="s">
        <v>512</v>
      </c>
      <c r="J7345" s="2">
        <v>45380</v>
      </c>
      <c r="K7345" s="5">
        <v>202401</v>
      </c>
      <c r="M7345" t="b">
        <v>0</v>
      </c>
      <c r="N7345" t="b">
        <v>0</v>
      </c>
      <c r="O7345" s="2">
        <v>45666.534514780091</v>
      </c>
      <c r="P7345" s="2">
        <v>45670.414476701386</v>
      </c>
      <c r="Q7345" t="s">
        <v>301</v>
      </c>
      <c r="R7345" t="s">
        <v>543</v>
      </c>
      <c r="S7345" s="2"/>
      <c r="V7345" s="2">
        <v>45666.534514930558</v>
      </c>
      <c r="W7345" s="2">
        <v>45666.534514930558</v>
      </c>
      <c r="X7345" t="b">
        <v>0</v>
      </c>
      <c r="Y7345" t="s">
        <v>603</v>
      </c>
      <c r="Z7345" t="s">
        <v>1811</v>
      </c>
      <c r="AA7345" t="s">
        <v>2</v>
      </c>
    </row>
    <row r="7346" spans="1:27" x14ac:dyDescent="0.3">
      <c r="A7346" t="s">
        <v>2140</v>
      </c>
      <c r="B7346" t="s">
        <v>670</v>
      </c>
      <c r="C7346" t="s">
        <v>541</v>
      </c>
      <c r="D7346" t="s">
        <v>542</v>
      </c>
      <c r="E7346" t="s">
        <v>2141</v>
      </c>
      <c r="F7346" t="s">
        <v>2142</v>
      </c>
      <c r="G7346" t="s">
        <v>1</v>
      </c>
      <c r="H7346" t="s">
        <v>512</v>
      </c>
      <c r="J7346" s="2">
        <v>45380</v>
      </c>
      <c r="K7346" s="5">
        <v>202401</v>
      </c>
      <c r="M7346" t="b">
        <v>0</v>
      </c>
      <c r="N7346" t="b">
        <v>0</v>
      </c>
      <c r="O7346" s="2">
        <v>45666.534017164355</v>
      </c>
      <c r="P7346" s="2">
        <v>45670.414110532409</v>
      </c>
      <c r="Q7346" t="s">
        <v>301</v>
      </c>
      <c r="R7346" t="s">
        <v>543</v>
      </c>
      <c r="S7346" s="2"/>
      <c r="V7346" s="2">
        <v>45666.534017361111</v>
      </c>
      <c r="W7346" s="2">
        <v>45666.534017361111</v>
      </c>
      <c r="X7346" t="b">
        <v>0</v>
      </c>
      <c r="Y7346" t="s">
        <v>603</v>
      </c>
      <c r="Z7346" t="s">
        <v>1811</v>
      </c>
      <c r="AA7346" t="s">
        <v>19</v>
      </c>
    </row>
    <row r="7347" spans="1:27" x14ac:dyDescent="0.3">
      <c r="A7347" t="s">
        <v>2041</v>
      </c>
      <c r="B7347" t="s">
        <v>670</v>
      </c>
      <c r="C7347" t="s">
        <v>541</v>
      </c>
      <c r="D7347" t="s">
        <v>542</v>
      </c>
      <c r="E7347" t="s">
        <v>2042</v>
      </c>
      <c r="F7347" t="s">
        <v>2043</v>
      </c>
      <c r="G7347" t="s">
        <v>1</v>
      </c>
      <c r="H7347" t="s">
        <v>512</v>
      </c>
      <c r="J7347" s="2">
        <v>45380</v>
      </c>
      <c r="K7347" s="5">
        <v>202401</v>
      </c>
      <c r="M7347" t="b">
        <v>0</v>
      </c>
      <c r="N7347" t="b">
        <v>0</v>
      </c>
      <c r="O7347" s="2">
        <v>45666.53443295139</v>
      </c>
      <c r="P7347" s="2">
        <v>45670.414418831017</v>
      </c>
      <c r="Q7347" t="s">
        <v>301</v>
      </c>
      <c r="R7347" t="s">
        <v>543</v>
      </c>
      <c r="S7347" s="2"/>
      <c r="V7347" s="2">
        <v>45666.534433067129</v>
      </c>
      <c r="W7347" s="2">
        <v>45666.534433067129</v>
      </c>
      <c r="X7347" t="b">
        <v>0</v>
      </c>
      <c r="Y7347" t="s">
        <v>603</v>
      </c>
      <c r="Z7347" t="s">
        <v>1811</v>
      </c>
      <c r="AA7347" t="s">
        <v>16</v>
      </c>
    </row>
    <row r="7348" spans="1:27" x14ac:dyDescent="0.3">
      <c r="A7348" t="s">
        <v>2147</v>
      </c>
      <c r="B7348" t="s">
        <v>670</v>
      </c>
      <c r="C7348" t="s">
        <v>541</v>
      </c>
      <c r="D7348" t="s">
        <v>542</v>
      </c>
      <c r="E7348" t="s">
        <v>2148</v>
      </c>
      <c r="F7348" t="s">
        <v>2149</v>
      </c>
      <c r="G7348" t="s">
        <v>1</v>
      </c>
      <c r="H7348" t="s">
        <v>512</v>
      </c>
      <c r="J7348" s="2">
        <v>45380</v>
      </c>
      <c r="K7348" s="5">
        <v>202401</v>
      </c>
      <c r="M7348" t="b">
        <v>0</v>
      </c>
      <c r="N7348" t="b">
        <v>0</v>
      </c>
      <c r="O7348" s="2">
        <v>45666.534405520833</v>
      </c>
      <c r="P7348" s="2">
        <v>45670.414397719906</v>
      </c>
      <c r="Q7348" t="s">
        <v>301</v>
      </c>
      <c r="R7348" t="s">
        <v>543</v>
      </c>
      <c r="S7348" s="2"/>
      <c r="V7348" s="2">
        <v>45666.534405590275</v>
      </c>
      <c r="W7348" s="2">
        <v>45666.534405590275</v>
      </c>
      <c r="X7348" t="b">
        <v>0</v>
      </c>
      <c r="Y7348" t="s">
        <v>603</v>
      </c>
      <c r="Z7348" t="s">
        <v>1811</v>
      </c>
      <c r="AA7348" t="s">
        <v>322</v>
      </c>
    </row>
    <row r="7349" spans="1:27" x14ac:dyDescent="0.3">
      <c r="A7349" t="s">
        <v>2040</v>
      </c>
      <c r="B7349" t="s">
        <v>670</v>
      </c>
      <c r="C7349" t="s">
        <v>541</v>
      </c>
      <c r="D7349" t="s">
        <v>542</v>
      </c>
      <c r="E7349" t="s">
        <v>2038</v>
      </c>
      <c r="F7349" t="s">
        <v>2039</v>
      </c>
      <c r="G7349" t="s">
        <v>1</v>
      </c>
      <c r="H7349" t="s">
        <v>512</v>
      </c>
      <c r="J7349" s="2">
        <v>45471</v>
      </c>
      <c r="K7349" s="5">
        <v>202402</v>
      </c>
      <c r="M7349" t="b">
        <v>0</v>
      </c>
      <c r="N7349" t="b">
        <v>0</v>
      </c>
      <c r="O7349" s="2">
        <v>45666.534520601854</v>
      </c>
      <c r="P7349" s="2">
        <v>45670.414481053238</v>
      </c>
      <c r="Q7349" t="s">
        <v>301</v>
      </c>
      <c r="R7349" t="s">
        <v>543</v>
      </c>
      <c r="S7349" s="2"/>
      <c r="V7349" s="2">
        <v>45666.534520601854</v>
      </c>
      <c r="W7349" s="2">
        <v>45666.534520601854</v>
      </c>
      <c r="X7349" t="b">
        <v>0</v>
      </c>
      <c r="Y7349" t="s">
        <v>603</v>
      </c>
      <c r="Z7349" t="s">
        <v>1811</v>
      </c>
      <c r="AA7349" t="s">
        <v>2311</v>
      </c>
    </row>
    <row r="7350" spans="1:27" x14ac:dyDescent="0.3">
      <c r="A7350" t="s">
        <v>2047</v>
      </c>
      <c r="B7350" t="s">
        <v>670</v>
      </c>
      <c r="C7350" t="s">
        <v>541</v>
      </c>
      <c r="D7350" t="s">
        <v>542</v>
      </c>
      <c r="E7350" t="s">
        <v>2045</v>
      </c>
      <c r="F7350" t="s">
        <v>2046</v>
      </c>
      <c r="G7350" t="s">
        <v>1</v>
      </c>
      <c r="H7350" t="s">
        <v>512</v>
      </c>
      <c r="J7350" s="2">
        <v>45380</v>
      </c>
      <c r="K7350" s="5">
        <v>202401</v>
      </c>
      <c r="M7350" t="b">
        <v>0</v>
      </c>
      <c r="N7350" t="b">
        <v>0</v>
      </c>
      <c r="O7350" s="2">
        <v>45666.534158761577</v>
      </c>
      <c r="P7350" s="2">
        <v>45670.414213425924</v>
      </c>
      <c r="Q7350" t="s">
        <v>301</v>
      </c>
      <c r="R7350" t="s">
        <v>543</v>
      </c>
      <c r="S7350" s="2"/>
      <c r="V7350" s="2">
        <v>45666.534158796298</v>
      </c>
      <c r="W7350" s="2">
        <v>45666.534158796298</v>
      </c>
      <c r="X7350" t="b">
        <v>0</v>
      </c>
      <c r="Y7350" t="s">
        <v>603</v>
      </c>
      <c r="Z7350" t="s">
        <v>1811</v>
      </c>
      <c r="AA7350" t="s">
        <v>345</v>
      </c>
    </row>
    <row r="7351" spans="1:27" x14ac:dyDescent="0.3">
      <c r="A7351" t="s">
        <v>2044</v>
      </c>
      <c r="B7351" t="s">
        <v>670</v>
      </c>
      <c r="C7351" t="s">
        <v>541</v>
      </c>
      <c r="D7351" t="s">
        <v>542</v>
      </c>
      <c r="E7351" t="s">
        <v>2045</v>
      </c>
      <c r="F7351" t="s">
        <v>2046</v>
      </c>
      <c r="G7351" t="s">
        <v>1</v>
      </c>
      <c r="H7351" t="s">
        <v>512</v>
      </c>
      <c r="J7351" s="2">
        <v>45471</v>
      </c>
      <c r="K7351" s="5">
        <v>202402</v>
      </c>
      <c r="M7351" t="b">
        <v>0</v>
      </c>
      <c r="N7351" t="b">
        <v>0</v>
      </c>
      <c r="O7351" s="2">
        <v>45666.534400810182</v>
      </c>
      <c r="P7351" s="2">
        <v>45670.414393171297</v>
      </c>
      <c r="Q7351" t="s">
        <v>301</v>
      </c>
      <c r="R7351" t="s">
        <v>543</v>
      </c>
      <c r="S7351" s="2"/>
      <c r="V7351" s="2">
        <v>45666.534400925928</v>
      </c>
      <c r="W7351" s="2">
        <v>45666.534400925928</v>
      </c>
      <c r="X7351" t="b">
        <v>0</v>
      </c>
      <c r="Y7351" t="s">
        <v>603</v>
      </c>
      <c r="Z7351" t="s">
        <v>1811</v>
      </c>
      <c r="AA7351" t="s">
        <v>307</v>
      </c>
    </row>
    <row r="7352" spans="1:27" x14ac:dyDescent="0.3">
      <c r="A7352" t="s">
        <v>2131</v>
      </c>
      <c r="B7352" t="s">
        <v>670</v>
      </c>
      <c r="C7352" t="s">
        <v>541</v>
      </c>
      <c r="D7352" t="s">
        <v>542</v>
      </c>
      <c r="E7352" t="s">
        <v>2132</v>
      </c>
      <c r="F7352" t="s">
        <v>2133</v>
      </c>
      <c r="G7352" t="s">
        <v>10</v>
      </c>
      <c r="H7352" t="s">
        <v>512</v>
      </c>
      <c r="J7352" s="2">
        <v>45380</v>
      </c>
      <c r="K7352" s="5">
        <v>202401</v>
      </c>
      <c r="M7352" t="b">
        <v>0</v>
      </c>
      <c r="N7352" t="b">
        <v>0</v>
      </c>
      <c r="O7352" s="2">
        <v>45666.534233993058</v>
      </c>
      <c r="P7352" s="2">
        <v>45670.414270914349</v>
      </c>
      <c r="Q7352" t="s">
        <v>301</v>
      </c>
      <c r="R7352" t="s">
        <v>543</v>
      </c>
      <c r="S7352" s="2"/>
      <c r="V7352" s="2">
        <v>45666.534234178238</v>
      </c>
      <c r="W7352" s="2">
        <v>45666.534234178238</v>
      </c>
      <c r="X7352" t="b">
        <v>0</v>
      </c>
      <c r="Y7352" t="s">
        <v>603</v>
      </c>
      <c r="Z7352" t="s">
        <v>1811</v>
      </c>
      <c r="AA7352" t="s">
        <v>2</v>
      </c>
    </row>
    <row r="7353" spans="1:27" x14ac:dyDescent="0.3">
      <c r="A7353" t="s">
        <v>2137</v>
      </c>
      <c r="B7353" t="s">
        <v>670</v>
      </c>
      <c r="C7353" t="s">
        <v>541</v>
      </c>
      <c r="D7353" t="s">
        <v>542</v>
      </c>
      <c r="E7353" t="s">
        <v>2138</v>
      </c>
      <c r="F7353" t="s">
        <v>2139</v>
      </c>
      <c r="G7353" t="s">
        <v>10</v>
      </c>
      <c r="H7353" t="s">
        <v>512</v>
      </c>
      <c r="J7353" s="2">
        <v>45380</v>
      </c>
      <c r="K7353" s="5">
        <v>202401</v>
      </c>
      <c r="M7353" t="b">
        <v>0</v>
      </c>
      <c r="N7353" t="b">
        <v>0</v>
      </c>
      <c r="O7353" s="2">
        <v>45666.534366238426</v>
      </c>
      <c r="P7353" s="2">
        <v>45670.414367129626</v>
      </c>
      <c r="Q7353" t="s">
        <v>301</v>
      </c>
      <c r="R7353" t="s">
        <v>543</v>
      </c>
      <c r="S7353" s="2"/>
      <c r="V7353" s="2">
        <v>45666.53436646991</v>
      </c>
      <c r="W7353" s="2">
        <v>45666.53436646991</v>
      </c>
      <c r="X7353" t="b">
        <v>0</v>
      </c>
      <c r="Y7353" t="s">
        <v>603</v>
      </c>
      <c r="Z7353" t="s">
        <v>1811</v>
      </c>
      <c r="AA7353" t="s">
        <v>2</v>
      </c>
    </row>
    <row r="7354" spans="1:27" x14ac:dyDescent="0.3">
      <c r="A7354" t="s">
        <v>2134</v>
      </c>
      <c r="B7354" t="s">
        <v>670</v>
      </c>
      <c r="C7354" t="s">
        <v>541</v>
      </c>
      <c r="D7354" t="s">
        <v>542</v>
      </c>
      <c r="E7354" t="s">
        <v>2135</v>
      </c>
      <c r="F7354" t="s">
        <v>2136</v>
      </c>
      <c r="G7354" t="s">
        <v>10</v>
      </c>
      <c r="H7354" t="s">
        <v>512</v>
      </c>
      <c r="J7354" s="2">
        <v>45380</v>
      </c>
      <c r="K7354" s="5">
        <v>202401</v>
      </c>
      <c r="M7354" t="b">
        <v>0</v>
      </c>
      <c r="N7354" t="b">
        <v>0</v>
      </c>
      <c r="O7354" s="2">
        <v>45666.534549456017</v>
      </c>
      <c r="P7354" s="2">
        <v>45670.414501122686</v>
      </c>
      <c r="Q7354" t="s">
        <v>301</v>
      </c>
      <c r="R7354" t="s">
        <v>543</v>
      </c>
      <c r="S7354" s="2"/>
      <c r="V7354" s="2">
        <v>45666.534549652781</v>
      </c>
      <c r="W7354" s="2">
        <v>45666.534549652781</v>
      </c>
      <c r="X7354" t="b">
        <v>0</v>
      </c>
      <c r="Y7354" t="s">
        <v>603</v>
      </c>
      <c r="Z7354" t="s">
        <v>1811</v>
      </c>
      <c r="AA7354" t="s">
        <v>2</v>
      </c>
    </row>
    <row r="7355" spans="1:27" x14ac:dyDescent="0.3">
      <c r="A7355" t="s">
        <v>2060</v>
      </c>
      <c r="B7355" t="s">
        <v>670</v>
      </c>
      <c r="C7355" t="s">
        <v>541</v>
      </c>
      <c r="D7355" t="s">
        <v>542</v>
      </c>
      <c r="E7355" t="s">
        <v>2058</v>
      </c>
      <c r="F7355" t="s">
        <v>2059</v>
      </c>
      <c r="G7355" t="s">
        <v>8</v>
      </c>
      <c r="H7355" t="s">
        <v>511</v>
      </c>
      <c r="J7355" s="2">
        <v>45380</v>
      </c>
      <c r="K7355" s="5">
        <v>202401</v>
      </c>
      <c r="M7355" t="b">
        <v>0</v>
      </c>
      <c r="N7355" t="b">
        <v>0</v>
      </c>
      <c r="O7355" s="2">
        <v>45669.522452662037</v>
      </c>
      <c r="P7355" s="2">
        <v>45670.414243437503</v>
      </c>
      <c r="Q7355" t="s">
        <v>301</v>
      </c>
      <c r="R7355" t="s">
        <v>543</v>
      </c>
      <c r="S7355" s="2"/>
      <c r="V7355" s="2">
        <v>45669.522452893521</v>
      </c>
      <c r="W7355" s="2">
        <v>45669.522452893521</v>
      </c>
      <c r="X7355" t="b">
        <v>0</v>
      </c>
      <c r="Y7355" t="s">
        <v>603</v>
      </c>
      <c r="Z7355" t="s">
        <v>1811</v>
      </c>
      <c r="AA7355" t="s">
        <v>329</v>
      </c>
    </row>
    <row r="7356" spans="1:27" x14ac:dyDescent="0.3">
      <c r="A7356" t="s">
        <v>2057</v>
      </c>
      <c r="B7356" t="s">
        <v>670</v>
      </c>
      <c r="C7356" t="s">
        <v>541</v>
      </c>
      <c r="D7356" t="s">
        <v>542</v>
      </c>
      <c r="E7356" t="s">
        <v>2058</v>
      </c>
      <c r="F7356" t="s">
        <v>2059</v>
      </c>
      <c r="G7356" t="s">
        <v>8</v>
      </c>
      <c r="H7356" t="s">
        <v>511</v>
      </c>
      <c r="J7356" s="2">
        <v>45471</v>
      </c>
      <c r="K7356" s="5">
        <v>202402</v>
      </c>
      <c r="M7356" t="b">
        <v>0</v>
      </c>
      <c r="N7356" t="b">
        <v>0</v>
      </c>
      <c r="O7356" s="2">
        <v>45669.522649537037</v>
      </c>
      <c r="P7356" s="2">
        <v>45670.414395405096</v>
      </c>
      <c r="Q7356" t="s">
        <v>301</v>
      </c>
      <c r="R7356" t="s">
        <v>543</v>
      </c>
      <c r="S7356" s="2"/>
      <c r="V7356" s="2">
        <v>45669.522649733794</v>
      </c>
      <c r="W7356" s="2">
        <v>45669.522649733794</v>
      </c>
      <c r="X7356" t="b">
        <v>0</v>
      </c>
      <c r="Y7356" t="s">
        <v>603</v>
      </c>
      <c r="Z7356" t="s">
        <v>1811</v>
      </c>
      <c r="AA7356" t="s">
        <v>6</v>
      </c>
    </row>
    <row r="7357" spans="1:27" x14ac:dyDescent="0.3">
      <c r="A7357" t="s">
        <v>2125</v>
      </c>
      <c r="B7357" t="s">
        <v>670</v>
      </c>
      <c r="C7357" t="s">
        <v>541</v>
      </c>
      <c r="D7357" t="s">
        <v>542</v>
      </c>
      <c r="E7357" t="s">
        <v>702</v>
      </c>
      <c r="F7357" t="s">
        <v>703</v>
      </c>
      <c r="G7357" t="s">
        <v>8</v>
      </c>
      <c r="H7357" t="s">
        <v>511</v>
      </c>
      <c r="J7357" s="2">
        <v>45380</v>
      </c>
      <c r="K7357" s="5">
        <v>202401</v>
      </c>
      <c r="M7357" t="b">
        <v>0</v>
      </c>
      <c r="N7357" t="b">
        <v>0</v>
      </c>
      <c r="O7357" s="2">
        <v>45669.522482291664</v>
      </c>
      <c r="P7357" s="2">
        <v>45670.41426646991</v>
      </c>
      <c r="Q7357" t="s">
        <v>301</v>
      </c>
      <c r="R7357" t="s">
        <v>543</v>
      </c>
      <c r="S7357" s="2"/>
      <c r="V7357" s="2">
        <v>45669.522482488428</v>
      </c>
      <c r="W7357" s="2">
        <v>45669.522482488428</v>
      </c>
      <c r="X7357" t="b">
        <v>0</v>
      </c>
      <c r="Y7357" t="s">
        <v>603</v>
      </c>
      <c r="Z7357" t="s">
        <v>1811</v>
      </c>
      <c r="AA7357" t="s">
        <v>342</v>
      </c>
    </row>
    <row r="7358" spans="1:27" x14ac:dyDescent="0.3">
      <c r="A7358" t="s">
        <v>2061</v>
      </c>
      <c r="B7358" t="s">
        <v>670</v>
      </c>
      <c r="C7358" t="s">
        <v>541</v>
      </c>
      <c r="D7358" t="s">
        <v>542</v>
      </c>
      <c r="E7358" t="s">
        <v>758</v>
      </c>
      <c r="F7358" t="s">
        <v>759</v>
      </c>
      <c r="G7358" t="s">
        <v>8</v>
      </c>
      <c r="H7358" t="s">
        <v>511</v>
      </c>
      <c r="J7358" s="2">
        <v>45380</v>
      </c>
      <c r="K7358" s="5">
        <v>202401</v>
      </c>
      <c r="M7358" t="b">
        <v>0</v>
      </c>
      <c r="N7358" t="b">
        <v>0</v>
      </c>
      <c r="O7358" s="2">
        <v>45669.522544756946</v>
      </c>
      <c r="P7358" s="2">
        <v>45670.414312233799</v>
      </c>
      <c r="Q7358" t="s">
        <v>301</v>
      </c>
      <c r="R7358" t="s">
        <v>543</v>
      </c>
      <c r="S7358" s="2"/>
      <c r="V7358" s="2">
        <v>45669.52254510417</v>
      </c>
      <c r="W7358" s="2">
        <v>45669.52254510417</v>
      </c>
      <c r="X7358" t="b">
        <v>0</v>
      </c>
      <c r="Y7358" t="s">
        <v>603</v>
      </c>
      <c r="Z7358" t="s">
        <v>1811</v>
      </c>
      <c r="AA7358" t="s">
        <v>2306</v>
      </c>
    </row>
    <row r="7359" spans="1:27" x14ac:dyDescent="0.3">
      <c r="A7359" t="s">
        <v>2124</v>
      </c>
      <c r="B7359" t="s">
        <v>670</v>
      </c>
      <c r="C7359" t="s">
        <v>541</v>
      </c>
      <c r="D7359" t="s">
        <v>542</v>
      </c>
      <c r="E7359" t="s">
        <v>702</v>
      </c>
      <c r="F7359" t="s">
        <v>703</v>
      </c>
      <c r="G7359" t="s">
        <v>8</v>
      </c>
      <c r="H7359" t="s">
        <v>511</v>
      </c>
      <c r="J7359" s="2">
        <v>45471</v>
      </c>
      <c r="K7359" s="5">
        <v>202402</v>
      </c>
      <c r="M7359" t="b">
        <v>0</v>
      </c>
      <c r="N7359" t="b">
        <v>0</v>
      </c>
      <c r="O7359" s="2">
        <v>45669.522369131948</v>
      </c>
      <c r="P7359" s="2">
        <v>45670.414177627317</v>
      </c>
      <c r="Q7359" t="s">
        <v>301</v>
      </c>
      <c r="R7359" t="s">
        <v>543</v>
      </c>
      <c r="S7359" s="2"/>
      <c r="V7359" s="2">
        <v>45669.522369293984</v>
      </c>
      <c r="W7359" s="2">
        <v>45669.522369293984</v>
      </c>
      <c r="X7359" t="b">
        <v>0</v>
      </c>
      <c r="Y7359" t="s">
        <v>603</v>
      </c>
      <c r="Z7359" t="s">
        <v>1811</v>
      </c>
      <c r="AA7359" t="s">
        <v>16</v>
      </c>
    </row>
    <row r="7360" spans="1:27" x14ac:dyDescent="0.3">
      <c r="A7360" t="s">
        <v>2062</v>
      </c>
      <c r="B7360" t="s">
        <v>670</v>
      </c>
      <c r="C7360" t="s">
        <v>541</v>
      </c>
      <c r="D7360" t="s">
        <v>542</v>
      </c>
      <c r="E7360" t="s">
        <v>784</v>
      </c>
      <c r="F7360" t="s">
        <v>785</v>
      </c>
      <c r="G7360" t="s">
        <v>11</v>
      </c>
      <c r="H7360" t="s">
        <v>509</v>
      </c>
      <c r="J7360" s="2">
        <v>45471</v>
      </c>
      <c r="K7360" s="5">
        <v>202402</v>
      </c>
      <c r="M7360" t="b">
        <v>0</v>
      </c>
      <c r="N7360" t="b">
        <v>0</v>
      </c>
      <c r="O7360" s="2">
        <v>45666.534071678238</v>
      </c>
      <c r="P7360" s="2">
        <v>45670.414153206017</v>
      </c>
      <c r="Q7360" t="s">
        <v>301</v>
      </c>
      <c r="R7360" t="s">
        <v>543</v>
      </c>
      <c r="S7360" s="2"/>
      <c r="V7360" s="2">
        <v>45666.534071956019</v>
      </c>
      <c r="W7360" s="2">
        <v>45666.534071956019</v>
      </c>
      <c r="X7360" t="b">
        <v>0</v>
      </c>
      <c r="Y7360" t="s">
        <v>603</v>
      </c>
      <c r="Z7360" t="s">
        <v>1811</v>
      </c>
      <c r="AA7360" t="s">
        <v>2</v>
      </c>
    </row>
    <row r="7361" spans="1:27" x14ac:dyDescent="0.3">
      <c r="A7361" t="s">
        <v>2063</v>
      </c>
      <c r="B7361" t="s">
        <v>670</v>
      </c>
      <c r="C7361" t="s">
        <v>541</v>
      </c>
      <c r="D7361" t="s">
        <v>542</v>
      </c>
      <c r="E7361" t="s">
        <v>784</v>
      </c>
      <c r="F7361" t="s">
        <v>785</v>
      </c>
      <c r="G7361" t="s">
        <v>11</v>
      </c>
      <c r="H7361" t="s">
        <v>509</v>
      </c>
      <c r="J7361" s="2">
        <v>45380</v>
      </c>
      <c r="K7361" s="5">
        <v>202401</v>
      </c>
      <c r="M7361" t="b">
        <v>0</v>
      </c>
      <c r="N7361" t="b">
        <v>0</v>
      </c>
      <c r="O7361" s="2">
        <v>45666.534369525463</v>
      </c>
      <c r="P7361" s="2">
        <v>45680.414093715277</v>
      </c>
      <c r="Q7361" t="s">
        <v>301</v>
      </c>
      <c r="R7361" t="s">
        <v>543</v>
      </c>
      <c r="S7361" s="2"/>
      <c r="V7361" s="2">
        <v>45666.534369560184</v>
      </c>
      <c r="W7361" s="2">
        <v>45666.534369560184</v>
      </c>
      <c r="X7361" t="b">
        <v>0</v>
      </c>
      <c r="Y7361" t="s">
        <v>603</v>
      </c>
      <c r="Z7361" t="s">
        <v>1811</v>
      </c>
      <c r="AA7361" t="s">
        <v>303</v>
      </c>
    </row>
    <row r="7362" spans="1:27" x14ac:dyDescent="0.3">
      <c r="A7362" t="s">
        <v>2127</v>
      </c>
      <c r="B7362" t="s">
        <v>670</v>
      </c>
      <c r="C7362" t="s">
        <v>541</v>
      </c>
      <c r="D7362" t="s">
        <v>542</v>
      </c>
      <c r="E7362" t="s">
        <v>678</v>
      </c>
      <c r="F7362" t="s">
        <v>679</v>
      </c>
      <c r="G7362" t="s">
        <v>8</v>
      </c>
      <c r="H7362" t="s">
        <v>511</v>
      </c>
      <c r="J7362" s="2">
        <v>45471</v>
      </c>
      <c r="K7362" s="5">
        <v>202402</v>
      </c>
      <c r="M7362" t="b">
        <v>0</v>
      </c>
      <c r="N7362" t="b">
        <v>0</v>
      </c>
      <c r="O7362" s="2">
        <v>45669.522277118056</v>
      </c>
      <c r="P7362" s="2">
        <v>45670.41409903935</v>
      </c>
      <c r="Q7362" t="s">
        <v>301</v>
      </c>
      <c r="R7362" t="s">
        <v>543</v>
      </c>
      <c r="S7362" s="2"/>
      <c r="V7362" s="2">
        <v>45669.522277199074</v>
      </c>
      <c r="W7362" s="2">
        <v>45669.522277199074</v>
      </c>
      <c r="X7362" t="b">
        <v>0</v>
      </c>
      <c r="Y7362" t="s">
        <v>603</v>
      </c>
      <c r="Z7362" t="s">
        <v>1811</v>
      </c>
      <c r="AA7362" t="s">
        <v>16</v>
      </c>
    </row>
    <row r="7363" spans="1:27" x14ac:dyDescent="0.3">
      <c r="A7363" t="s">
        <v>2126</v>
      </c>
      <c r="B7363" t="s">
        <v>670</v>
      </c>
      <c r="C7363" t="s">
        <v>541</v>
      </c>
      <c r="D7363" t="s">
        <v>542</v>
      </c>
      <c r="E7363" t="s">
        <v>678</v>
      </c>
      <c r="F7363" t="s">
        <v>679</v>
      </c>
      <c r="G7363" t="s">
        <v>8</v>
      </c>
      <c r="H7363" t="s">
        <v>511</v>
      </c>
      <c r="J7363" s="2">
        <v>45380</v>
      </c>
      <c r="K7363" s="5">
        <v>202401</v>
      </c>
      <c r="M7363" t="b">
        <v>0</v>
      </c>
      <c r="N7363" t="b">
        <v>0</v>
      </c>
      <c r="O7363" s="2">
        <v>45669.522714155093</v>
      </c>
      <c r="P7363" s="2">
        <v>45670.41444552083</v>
      </c>
      <c r="Q7363" t="s">
        <v>301</v>
      </c>
      <c r="R7363" t="s">
        <v>543</v>
      </c>
      <c r="S7363" s="2"/>
      <c r="V7363" s="2">
        <v>45669.522714317129</v>
      </c>
      <c r="W7363" s="2">
        <v>45669.522714317129</v>
      </c>
      <c r="X7363" t="b">
        <v>0</v>
      </c>
      <c r="Y7363" t="s">
        <v>603</v>
      </c>
      <c r="Z7363" t="s">
        <v>1811</v>
      </c>
      <c r="AA7363" t="s">
        <v>16</v>
      </c>
    </row>
    <row r="7364" spans="1:27" x14ac:dyDescent="0.3">
      <c r="A7364" t="s">
        <v>2053</v>
      </c>
      <c r="B7364" t="s">
        <v>670</v>
      </c>
      <c r="C7364" t="s">
        <v>541</v>
      </c>
      <c r="D7364" t="s">
        <v>542</v>
      </c>
      <c r="E7364" t="s">
        <v>2054</v>
      </c>
      <c r="F7364" t="s">
        <v>2055</v>
      </c>
      <c r="G7364" t="s">
        <v>8</v>
      </c>
      <c r="H7364" t="s">
        <v>511</v>
      </c>
      <c r="J7364" s="2">
        <v>45380</v>
      </c>
      <c r="K7364" s="5">
        <v>202401</v>
      </c>
      <c r="M7364" t="b">
        <v>0</v>
      </c>
      <c r="N7364" t="b">
        <v>0</v>
      </c>
      <c r="O7364" s="2">
        <v>45669.52261177083</v>
      </c>
      <c r="P7364" s="2">
        <v>45670.414365046294</v>
      </c>
      <c r="Q7364" t="s">
        <v>301</v>
      </c>
      <c r="R7364" t="s">
        <v>543</v>
      </c>
      <c r="S7364" s="2"/>
      <c r="V7364" s="2">
        <v>45669.522611805558</v>
      </c>
      <c r="W7364" s="2">
        <v>45669.522611805558</v>
      </c>
      <c r="X7364" t="b">
        <v>0</v>
      </c>
      <c r="Y7364" t="s">
        <v>603</v>
      </c>
      <c r="Z7364" t="s">
        <v>1811</v>
      </c>
      <c r="AA7364" t="s">
        <v>341</v>
      </c>
    </row>
    <row r="7365" spans="1:27" x14ac:dyDescent="0.3">
      <c r="A7365" t="s">
        <v>2056</v>
      </c>
      <c r="B7365" t="s">
        <v>670</v>
      </c>
      <c r="C7365" t="s">
        <v>541</v>
      </c>
      <c r="D7365" t="s">
        <v>542</v>
      </c>
      <c r="E7365" t="s">
        <v>755</v>
      </c>
      <c r="F7365" t="s">
        <v>756</v>
      </c>
      <c r="G7365" t="s">
        <v>8</v>
      </c>
      <c r="H7365" t="s">
        <v>511</v>
      </c>
      <c r="J7365" s="2">
        <v>45471</v>
      </c>
      <c r="K7365" s="5">
        <v>202402</v>
      </c>
      <c r="M7365" t="b">
        <v>0</v>
      </c>
      <c r="N7365" t="b">
        <v>0</v>
      </c>
      <c r="O7365" s="2">
        <v>45669.522599421296</v>
      </c>
      <c r="P7365" s="2">
        <v>45670.414356053239</v>
      </c>
      <c r="Q7365" t="s">
        <v>301</v>
      </c>
      <c r="R7365" t="s">
        <v>543</v>
      </c>
      <c r="S7365" s="2"/>
      <c r="V7365" s="2">
        <v>45669.522599652781</v>
      </c>
      <c r="W7365" s="2">
        <v>45669.522599652781</v>
      </c>
      <c r="X7365" t="b">
        <v>0</v>
      </c>
      <c r="Y7365" t="s">
        <v>603</v>
      </c>
      <c r="Z7365" t="s">
        <v>1811</v>
      </c>
      <c r="AA7365" t="s">
        <v>2300</v>
      </c>
    </row>
    <row r="7366" spans="1:27" x14ac:dyDescent="0.3">
      <c r="A7366" t="s">
        <v>2048</v>
      </c>
      <c r="B7366" t="s">
        <v>670</v>
      </c>
      <c r="C7366" t="s">
        <v>541</v>
      </c>
      <c r="D7366" t="s">
        <v>542</v>
      </c>
      <c r="E7366" t="s">
        <v>2049</v>
      </c>
      <c r="F7366" t="s">
        <v>2050</v>
      </c>
      <c r="G7366" t="s">
        <v>8</v>
      </c>
      <c r="H7366" t="s">
        <v>511</v>
      </c>
      <c r="J7366" s="2">
        <v>45380</v>
      </c>
      <c r="K7366" s="5">
        <v>202401</v>
      </c>
      <c r="M7366" t="b">
        <v>0</v>
      </c>
      <c r="N7366" t="b">
        <v>0</v>
      </c>
      <c r="O7366" s="2">
        <v>45669.522701423608</v>
      </c>
      <c r="P7366" s="2">
        <v>45670.414436840278</v>
      </c>
      <c r="Q7366" t="s">
        <v>301</v>
      </c>
      <c r="R7366" t="s">
        <v>543</v>
      </c>
      <c r="S7366" s="2"/>
      <c r="V7366" s="2">
        <v>45669.522701585651</v>
      </c>
      <c r="W7366" s="2">
        <v>45669.522701585651</v>
      </c>
      <c r="X7366" t="b">
        <v>0</v>
      </c>
      <c r="Y7366" t="s">
        <v>603</v>
      </c>
      <c r="Z7366" t="s">
        <v>1811</v>
      </c>
      <c r="AA7366" t="s">
        <v>18</v>
      </c>
    </row>
    <row r="7367" spans="1:27" x14ac:dyDescent="0.3">
      <c r="A7367" t="s">
        <v>2128</v>
      </c>
      <c r="B7367" t="s">
        <v>670</v>
      </c>
      <c r="C7367" t="s">
        <v>541</v>
      </c>
      <c r="D7367" t="s">
        <v>542</v>
      </c>
      <c r="E7367" t="s">
        <v>2129</v>
      </c>
      <c r="F7367" t="s">
        <v>2130</v>
      </c>
      <c r="G7367" t="s">
        <v>10</v>
      </c>
      <c r="H7367" t="s">
        <v>512</v>
      </c>
      <c r="J7367" s="2">
        <v>45380</v>
      </c>
      <c r="K7367" s="5">
        <v>202401</v>
      </c>
      <c r="M7367" t="b">
        <v>0</v>
      </c>
      <c r="N7367" t="b">
        <v>0</v>
      </c>
      <c r="O7367" s="2">
        <v>45666.533998761573</v>
      </c>
      <c r="P7367" s="2">
        <v>45670.414096909721</v>
      </c>
      <c r="Q7367" t="s">
        <v>301</v>
      </c>
      <c r="R7367" t="s">
        <v>543</v>
      </c>
      <c r="S7367" s="2"/>
      <c r="V7367" s="2">
        <v>45666.533998923609</v>
      </c>
      <c r="W7367" s="2">
        <v>45666.533998923609</v>
      </c>
      <c r="X7367" t="b">
        <v>0</v>
      </c>
      <c r="Y7367" t="s">
        <v>603</v>
      </c>
      <c r="Z7367" t="s">
        <v>1811</v>
      </c>
      <c r="AA7367" t="s">
        <v>324</v>
      </c>
    </row>
    <row r="7368" spans="1:27" x14ac:dyDescent="0.3">
      <c r="A7368" t="s">
        <v>2051</v>
      </c>
      <c r="B7368" t="s">
        <v>670</v>
      </c>
      <c r="C7368" t="s">
        <v>541</v>
      </c>
      <c r="D7368" t="s">
        <v>542</v>
      </c>
      <c r="E7368" t="s">
        <v>713</v>
      </c>
      <c r="F7368" t="s">
        <v>714</v>
      </c>
      <c r="G7368" t="s">
        <v>8</v>
      </c>
      <c r="H7368" t="s">
        <v>511</v>
      </c>
      <c r="J7368" s="2">
        <v>45380</v>
      </c>
      <c r="K7368" s="5">
        <v>202401</v>
      </c>
      <c r="M7368" t="b">
        <v>0</v>
      </c>
      <c r="N7368" t="b">
        <v>0</v>
      </c>
      <c r="O7368" s="2">
        <v>45669.522478900464</v>
      </c>
      <c r="P7368" s="2">
        <v>45670.414264386571</v>
      </c>
      <c r="Q7368" t="s">
        <v>301</v>
      </c>
      <c r="R7368" t="s">
        <v>543</v>
      </c>
      <c r="S7368" s="2"/>
      <c r="V7368" s="2">
        <v>45669.522479016203</v>
      </c>
      <c r="W7368" s="2">
        <v>45669.522479016203</v>
      </c>
      <c r="X7368" t="b">
        <v>0</v>
      </c>
      <c r="Y7368" t="s">
        <v>603</v>
      </c>
      <c r="Z7368" t="s">
        <v>1811</v>
      </c>
      <c r="AA7368" t="s">
        <v>383</v>
      </c>
    </row>
    <row r="7369" spans="1:27" x14ac:dyDescent="0.3">
      <c r="A7369" t="s">
        <v>2052</v>
      </c>
      <c r="B7369" t="s">
        <v>670</v>
      </c>
      <c r="C7369" t="s">
        <v>541</v>
      </c>
      <c r="D7369" t="s">
        <v>542</v>
      </c>
      <c r="E7369" t="s">
        <v>713</v>
      </c>
      <c r="F7369" t="s">
        <v>714</v>
      </c>
      <c r="G7369" t="s">
        <v>8</v>
      </c>
      <c r="H7369" t="s">
        <v>511</v>
      </c>
      <c r="J7369" s="2">
        <v>45471</v>
      </c>
      <c r="K7369" s="5">
        <v>202402</v>
      </c>
      <c r="M7369" t="b">
        <v>0</v>
      </c>
      <c r="N7369" t="b">
        <v>0</v>
      </c>
      <c r="O7369" s="2">
        <v>45669.522557523145</v>
      </c>
      <c r="P7369" s="2">
        <v>45670.414321724536</v>
      </c>
      <c r="Q7369" t="s">
        <v>301</v>
      </c>
      <c r="R7369" t="s">
        <v>543</v>
      </c>
      <c r="S7369" s="2"/>
      <c r="V7369" s="2">
        <v>45669.522557557873</v>
      </c>
      <c r="W7369" s="2">
        <v>45669.522557557873</v>
      </c>
      <c r="X7369" t="b">
        <v>0</v>
      </c>
      <c r="Y7369" t="s">
        <v>603</v>
      </c>
      <c r="Z7369" t="s">
        <v>1811</v>
      </c>
      <c r="AA7369" t="s">
        <v>2642</v>
      </c>
    </row>
    <row r="7370" spans="1:27" x14ac:dyDescent="0.3">
      <c r="A7370" t="s">
        <v>2088</v>
      </c>
      <c r="B7370" t="s">
        <v>670</v>
      </c>
      <c r="C7370" t="s">
        <v>541</v>
      </c>
      <c r="D7370" t="s">
        <v>542</v>
      </c>
      <c r="E7370" t="s">
        <v>2086</v>
      </c>
      <c r="F7370" t="s">
        <v>2087</v>
      </c>
      <c r="G7370" t="s">
        <v>11</v>
      </c>
      <c r="H7370" t="s">
        <v>509</v>
      </c>
      <c r="J7370" s="2">
        <v>45380</v>
      </c>
      <c r="K7370" s="5">
        <v>202401</v>
      </c>
      <c r="M7370" t="b">
        <v>0</v>
      </c>
      <c r="N7370" t="b">
        <v>0</v>
      </c>
      <c r="O7370" s="2">
        <v>45666.534379247685</v>
      </c>
      <c r="P7370" s="2">
        <v>45670.414376238426</v>
      </c>
      <c r="Q7370" t="s">
        <v>301</v>
      </c>
      <c r="R7370" t="s">
        <v>543</v>
      </c>
      <c r="S7370" s="2"/>
      <c r="V7370" s="2">
        <v>45666.534379282406</v>
      </c>
      <c r="W7370" s="2">
        <v>45666.534379282406</v>
      </c>
      <c r="X7370" t="b">
        <v>0</v>
      </c>
      <c r="Y7370" t="s">
        <v>603</v>
      </c>
      <c r="Z7370" t="s">
        <v>1811</v>
      </c>
      <c r="AA7370" t="s">
        <v>368</v>
      </c>
    </row>
    <row r="7371" spans="1:27" x14ac:dyDescent="0.3">
      <c r="A7371" t="s">
        <v>2089</v>
      </c>
      <c r="B7371" t="s">
        <v>670</v>
      </c>
      <c r="C7371" t="s">
        <v>541</v>
      </c>
      <c r="D7371" t="s">
        <v>542</v>
      </c>
      <c r="E7371" t="s">
        <v>2090</v>
      </c>
      <c r="F7371" t="s">
        <v>2091</v>
      </c>
      <c r="G7371" t="s">
        <v>11</v>
      </c>
      <c r="H7371" t="s">
        <v>509</v>
      </c>
      <c r="J7371" s="2">
        <v>45380</v>
      </c>
      <c r="K7371" s="5">
        <v>202401</v>
      </c>
      <c r="M7371" t="b">
        <v>0</v>
      </c>
      <c r="N7371" t="b">
        <v>0</v>
      </c>
      <c r="O7371" s="2">
        <v>45666.534302118052</v>
      </c>
      <c r="P7371" s="2">
        <v>45670.414324108795</v>
      </c>
      <c r="Q7371" t="s">
        <v>301</v>
      </c>
      <c r="R7371" t="s">
        <v>543</v>
      </c>
      <c r="S7371" s="2"/>
      <c r="V7371" s="2">
        <v>45666.534302314816</v>
      </c>
      <c r="W7371" s="2">
        <v>45666.534302314816</v>
      </c>
      <c r="X7371" t="b">
        <v>0</v>
      </c>
      <c r="Y7371" t="s">
        <v>603</v>
      </c>
      <c r="Z7371" t="s">
        <v>1811</v>
      </c>
      <c r="AA7371" t="s">
        <v>2</v>
      </c>
    </row>
    <row r="7372" spans="1:27" x14ac:dyDescent="0.3">
      <c r="A7372" t="s">
        <v>2099</v>
      </c>
      <c r="B7372" t="s">
        <v>670</v>
      </c>
      <c r="C7372" t="s">
        <v>541</v>
      </c>
      <c r="D7372" t="s">
        <v>542</v>
      </c>
      <c r="E7372" t="s">
        <v>2100</v>
      </c>
      <c r="F7372" t="s">
        <v>2101</v>
      </c>
      <c r="G7372" t="s">
        <v>1150</v>
      </c>
      <c r="H7372" t="s">
        <v>509</v>
      </c>
      <c r="J7372" s="2">
        <v>45380</v>
      </c>
      <c r="K7372" s="5">
        <v>202401</v>
      </c>
      <c r="M7372" t="b">
        <v>0</v>
      </c>
      <c r="N7372" t="b">
        <v>0</v>
      </c>
      <c r="O7372" s="2">
        <v>45666.534023692133</v>
      </c>
      <c r="P7372" s="2">
        <v>45670.41411484954</v>
      </c>
      <c r="Q7372" t="s">
        <v>301</v>
      </c>
      <c r="R7372" t="s">
        <v>543</v>
      </c>
      <c r="S7372" s="2"/>
      <c r="V7372" s="2">
        <v>45666.534023807872</v>
      </c>
      <c r="W7372" s="2">
        <v>45666.534023807872</v>
      </c>
      <c r="X7372" t="b">
        <v>0</v>
      </c>
      <c r="Y7372" t="s">
        <v>603</v>
      </c>
      <c r="Z7372" t="s">
        <v>1811</v>
      </c>
      <c r="AA7372" t="s">
        <v>16</v>
      </c>
    </row>
    <row r="7373" spans="1:27" x14ac:dyDescent="0.3">
      <c r="A7373" t="s">
        <v>2092</v>
      </c>
      <c r="B7373" t="s">
        <v>670</v>
      </c>
      <c r="C7373" t="s">
        <v>541</v>
      </c>
      <c r="D7373" t="s">
        <v>542</v>
      </c>
      <c r="E7373" t="s">
        <v>2090</v>
      </c>
      <c r="F7373" t="s">
        <v>2091</v>
      </c>
      <c r="G7373" t="s">
        <v>11</v>
      </c>
      <c r="H7373" t="s">
        <v>509</v>
      </c>
      <c r="J7373" s="2">
        <v>45471</v>
      </c>
      <c r="K7373" s="5">
        <v>202402</v>
      </c>
      <c r="M7373" t="b">
        <v>0</v>
      </c>
      <c r="N7373" t="b">
        <v>0</v>
      </c>
      <c r="O7373" s="2">
        <v>45666.534501388887</v>
      </c>
      <c r="P7373" s="2">
        <v>45670.414467939816</v>
      </c>
      <c r="Q7373" t="s">
        <v>301</v>
      </c>
      <c r="R7373" t="s">
        <v>543</v>
      </c>
      <c r="S7373" s="2"/>
      <c r="V7373" s="2">
        <v>45666.534501423608</v>
      </c>
      <c r="W7373" s="2">
        <v>45666.534501423608</v>
      </c>
      <c r="X7373" t="b">
        <v>0</v>
      </c>
      <c r="Y7373" t="s">
        <v>603</v>
      </c>
      <c r="Z7373" t="s">
        <v>1811</v>
      </c>
      <c r="AA7373" t="s">
        <v>309</v>
      </c>
    </row>
    <row r="7374" spans="1:27" x14ac:dyDescent="0.3">
      <c r="A7374" t="s">
        <v>2085</v>
      </c>
      <c r="B7374" t="s">
        <v>670</v>
      </c>
      <c r="C7374" t="s">
        <v>541</v>
      </c>
      <c r="D7374" t="s">
        <v>542</v>
      </c>
      <c r="E7374" t="s">
        <v>2086</v>
      </c>
      <c r="F7374" t="s">
        <v>2087</v>
      </c>
      <c r="G7374" t="s">
        <v>11</v>
      </c>
      <c r="H7374" t="s">
        <v>509</v>
      </c>
      <c r="J7374" s="2">
        <v>45471</v>
      </c>
      <c r="K7374" s="5">
        <v>202402</v>
      </c>
      <c r="M7374" t="b">
        <v>0</v>
      </c>
      <c r="N7374" t="b">
        <v>0</v>
      </c>
      <c r="O7374" s="2">
        <v>45666.534394131944</v>
      </c>
      <c r="P7374" s="2">
        <v>45670.414388425925</v>
      </c>
      <c r="Q7374" t="s">
        <v>301</v>
      </c>
      <c r="R7374" t="s">
        <v>543</v>
      </c>
      <c r="S7374" s="2"/>
      <c r="V7374" s="2">
        <v>45666.534394178241</v>
      </c>
      <c r="W7374" s="2">
        <v>45666.534394178241</v>
      </c>
      <c r="X7374" t="b">
        <v>0</v>
      </c>
      <c r="Y7374" t="s">
        <v>603</v>
      </c>
      <c r="Z7374" t="s">
        <v>1811</v>
      </c>
      <c r="AA7374" t="s">
        <v>2320</v>
      </c>
    </row>
    <row r="7375" spans="1:27" x14ac:dyDescent="0.3">
      <c r="A7375" t="s">
        <v>2082</v>
      </c>
      <c r="B7375" t="s">
        <v>670</v>
      </c>
      <c r="C7375" t="s">
        <v>541</v>
      </c>
      <c r="D7375" t="s">
        <v>542</v>
      </c>
      <c r="E7375" t="s">
        <v>2083</v>
      </c>
      <c r="F7375" t="s">
        <v>2084</v>
      </c>
      <c r="G7375" t="s">
        <v>11</v>
      </c>
      <c r="H7375" t="s">
        <v>509</v>
      </c>
      <c r="J7375" s="2">
        <v>45471</v>
      </c>
      <c r="K7375" s="5">
        <v>202402</v>
      </c>
      <c r="M7375" t="b">
        <v>0</v>
      </c>
      <c r="N7375" t="b">
        <v>0</v>
      </c>
      <c r="O7375" s="2">
        <v>45669.52249988426</v>
      </c>
      <c r="P7375" s="2">
        <v>45670.414279548611</v>
      </c>
      <c r="Q7375" t="s">
        <v>301</v>
      </c>
      <c r="R7375" t="s">
        <v>543</v>
      </c>
      <c r="S7375" s="2"/>
      <c r="V7375" s="2">
        <v>45669.522500231484</v>
      </c>
      <c r="W7375" s="2">
        <v>45669.522500231484</v>
      </c>
      <c r="X7375" t="b">
        <v>0</v>
      </c>
      <c r="Y7375" t="s">
        <v>603</v>
      </c>
      <c r="Z7375" t="s">
        <v>1811</v>
      </c>
      <c r="AA7375" t="s">
        <v>6</v>
      </c>
    </row>
    <row r="7376" spans="1:27" x14ac:dyDescent="0.3">
      <c r="A7376" t="s">
        <v>2081</v>
      </c>
      <c r="B7376" t="s">
        <v>670</v>
      </c>
      <c r="C7376" t="s">
        <v>541</v>
      </c>
      <c r="D7376" t="s">
        <v>542</v>
      </c>
      <c r="E7376" t="s">
        <v>743</v>
      </c>
      <c r="F7376" t="s">
        <v>744</v>
      </c>
      <c r="G7376" t="s">
        <v>11</v>
      </c>
      <c r="H7376" t="s">
        <v>509</v>
      </c>
      <c r="J7376" s="2">
        <v>45380</v>
      </c>
      <c r="K7376" s="5">
        <v>202401</v>
      </c>
      <c r="M7376" t="b">
        <v>0</v>
      </c>
      <c r="N7376" t="b">
        <v>0</v>
      </c>
      <c r="O7376" s="2">
        <v>45669.522449270837</v>
      </c>
      <c r="P7376" s="2">
        <v>45670.41424140046</v>
      </c>
      <c r="Q7376" t="s">
        <v>301</v>
      </c>
      <c r="R7376" t="s">
        <v>543</v>
      </c>
      <c r="S7376" s="2"/>
      <c r="V7376" s="2">
        <v>45669.522449456017</v>
      </c>
      <c r="W7376" s="2">
        <v>45669.522449456017</v>
      </c>
      <c r="X7376" t="b">
        <v>0</v>
      </c>
      <c r="Y7376" t="s">
        <v>603</v>
      </c>
      <c r="Z7376" t="s">
        <v>1811</v>
      </c>
      <c r="AA7376" t="s">
        <v>2</v>
      </c>
    </row>
    <row r="7377" spans="1:27" x14ac:dyDescent="0.3">
      <c r="A7377" t="s">
        <v>2114</v>
      </c>
      <c r="B7377" t="s">
        <v>670</v>
      </c>
      <c r="C7377" t="s">
        <v>541</v>
      </c>
      <c r="D7377" t="s">
        <v>542</v>
      </c>
      <c r="E7377" t="s">
        <v>741</v>
      </c>
      <c r="F7377" t="s">
        <v>742</v>
      </c>
      <c r="G7377" t="s">
        <v>1150</v>
      </c>
      <c r="H7377" t="s">
        <v>509</v>
      </c>
      <c r="J7377" s="2">
        <v>45380</v>
      </c>
      <c r="K7377" s="5">
        <v>202401</v>
      </c>
      <c r="M7377" t="b">
        <v>0</v>
      </c>
      <c r="N7377" t="b">
        <v>0</v>
      </c>
      <c r="O7377" s="2">
        <v>45666.534508449076</v>
      </c>
      <c r="P7377" s="2">
        <v>45670.414472337965</v>
      </c>
      <c r="Q7377" t="s">
        <v>301</v>
      </c>
      <c r="R7377" t="s">
        <v>543</v>
      </c>
      <c r="S7377" s="2"/>
      <c r="V7377" s="2">
        <v>45666.534508483797</v>
      </c>
      <c r="W7377" s="2">
        <v>45666.534508483797</v>
      </c>
      <c r="X7377" t="b">
        <v>0</v>
      </c>
      <c r="Y7377" t="s">
        <v>603</v>
      </c>
      <c r="Z7377" t="s">
        <v>1811</v>
      </c>
      <c r="AA7377" t="s">
        <v>303</v>
      </c>
    </row>
    <row r="7378" spans="1:27" x14ac:dyDescent="0.3">
      <c r="A7378" t="s">
        <v>2113</v>
      </c>
      <c r="B7378" t="s">
        <v>670</v>
      </c>
      <c r="C7378" t="s">
        <v>541</v>
      </c>
      <c r="D7378" t="s">
        <v>542</v>
      </c>
      <c r="E7378" t="s">
        <v>741</v>
      </c>
      <c r="F7378" t="s">
        <v>742</v>
      </c>
      <c r="G7378" t="s">
        <v>1150</v>
      </c>
      <c r="H7378" t="s">
        <v>509</v>
      </c>
      <c r="J7378" s="2">
        <v>45471</v>
      </c>
      <c r="K7378" s="5">
        <v>202402</v>
      </c>
      <c r="M7378" t="b">
        <v>0</v>
      </c>
      <c r="N7378" t="b">
        <v>0</v>
      </c>
      <c r="O7378" s="2">
        <v>45666.534099849538</v>
      </c>
      <c r="P7378" s="2">
        <v>45670.414173113422</v>
      </c>
      <c r="Q7378" t="s">
        <v>301</v>
      </c>
      <c r="R7378" t="s">
        <v>543</v>
      </c>
      <c r="S7378" s="2"/>
      <c r="V7378" s="2">
        <v>45666.534099849538</v>
      </c>
      <c r="W7378" s="2">
        <v>45666.534099849538</v>
      </c>
      <c r="X7378" t="b">
        <v>0</v>
      </c>
      <c r="Y7378" t="s">
        <v>603</v>
      </c>
      <c r="Z7378" t="s">
        <v>1811</v>
      </c>
      <c r="AA7378" t="s">
        <v>304</v>
      </c>
    </row>
    <row r="7379" spans="1:27" x14ac:dyDescent="0.3">
      <c r="A7379" t="s">
        <v>2112</v>
      </c>
      <c r="B7379" t="s">
        <v>670</v>
      </c>
      <c r="C7379" t="s">
        <v>541</v>
      </c>
      <c r="D7379" t="s">
        <v>542</v>
      </c>
      <c r="E7379" t="s">
        <v>735</v>
      </c>
      <c r="F7379" t="s">
        <v>736</v>
      </c>
      <c r="G7379" t="s">
        <v>1150</v>
      </c>
      <c r="H7379" t="s">
        <v>509</v>
      </c>
      <c r="J7379" s="2">
        <v>45380</v>
      </c>
      <c r="K7379" s="5">
        <v>202401</v>
      </c>
      <c r="M7379" t="b">
        <v>0</v>
      </c>
      <c r="N7379" t="b">
        <v>0</v>
      </c>
      <c r="O7379" s="2">
        <v>45666.534419872682</v>
      </c>
      <c r="P7379" s="2">
        <v>45670.41440883102</v>
      </c>
      <c r="Q7379" t="s">
        <v>301</v>
      </c>
      <c r="R7379" t="s">
        <v>543</v>
      </c>
      <c r="S7379" s="2"/>
      <c r="V7379" s="2">
        <v>45666.534419988428</v>
      </c>
      <c r="W7379" s="2">
        <v>45666.534419988428</v>
      </c>
      <c r="X7379" t="b">
        <v>0</v>
      </c>
      <c r="Y7379" t="s">
        <v>603</v>
      </c>
      <c r="Z7379" t="s">
        <v>1811</v>
      </c>
      <c r="AA7379" t="s">
        <v>2308</v>
      </c>
    </row>
    <row r="7380" spans="1:27" x14ac:dyDescent="0.3">
      <c r="A7380" t="s">
        <v>2110</v>
      </c>
      <c r="B7380" t="s">
        <v>670</v>
      </c>
      <c r="C7380" t="s">
        <v>541</v>
      </c>
      <c r="D7380" t="s">
        <v>542</v>
      </c>
      <c r="E7380" t="s">
        <v>763</v>
      </c>
      <c r="F7380" t="s">
        <v>764</v>
      </c>
      <c r="G7380" t="s">
        <v>1150</v>
      </c>
      <c r="H7380" t="s">
        <v>509</v>
      </c>
      <c r="J7380" s="2">
        <v>45380</v>
      </c>
      <c r="K7380" s="5">
        <v>202401</v>
      </c>
      <c r="M7380" t="b">
        <v>0</v>
      </c>
      <c r="N7380" t="b">
        <v>0</v>
      </c>
      <c r="O7380" s="2">
        <v>45666.53449795139</v>
      </c>
      <c r="P7380" s="2">
        <v>45670.414465856484</v>
      </c>
      <c r="Q7380" t="s">
        <v>301</v>
      </c>
      <c r="R7380" t="s">
        <v>543</v>
      </c>
      <c r="S7380" s="2"/>
      <c r="V7380" s="2">
        <v>45666.534497997687</v>
      </c>
      <c r="W7380" s="2">
        <v>45666.534497997687</v>
      </c>
      <c r="X7380" t="b">
        <v>0</v>
      </c>
      <c r="Y7380" t="s">
        <v>603</v>
      </c>
      <c r="Z7380" t="s">
        <v>1811</v>
      </c>
      <c r="AA7380" t="s">
        <v>304</v>
      </c>
    </row>
    <row r="7381" spans="1:27" x14ac:dyDescent="0.3">
      <c r="A7381" t="s">
        <v>2109</v>
      </c>
      <c r="B7381" t="s">
        <v>670</v>
      </c>
      <c r="C7381" t="s">
        <v>541</v>
      </c>
      <c r="D7381" t="s">
        <v>542</v>
      </c>
      <c r="E7381" t="s">
        <v>763</v>
      </c>
      <c r="F7381" t="s">
        <v>764</v>
      </c>
      <c r="G7381" t="s">
        <v>1150</v>
      </c>
      <c r="H7381" t="s">
        <v>509</v>
      </c>
      <c r="J7381" s="2">
        <v>45471</v>
      </c>
      <c r="K7381" s="5">
        <v>202402</v>
      </c>
      <c r="M7381" t="b">
        <v>0</v>
      </c>
      <c r="N7381" t="b">
        <v>0</v>
      </c>
      <c r="O7381" s="2">
        <v>45666.534442939817</v>
      </c>
      <c r="P7381" s="2">
        <v>45670.414426157404</v>
      </c>
      <c r="Q7381" t="s">
        <v>301</v>
      </c>
      <c r="R7381" t="s">
        <v>543</v>
      </c>
      <c r="S7381" s="2"/>
      <c r="V7381" s="2">
        <v>45666.534443055556</v>
      </c>
      <c r="W7381" s="2">
        <v>45666.534443055556</v>
      </c>
      <c r="X7381" t="b">
        <v>0</v>
      </c>
      <c r="Y7381" t="s">
        <v>603</v>
      </c>
      <c r="Z7381" t="s">
        <v>1811</v>
      </c>
      <c r="AA7381" t="s">
        <v>351</v>
      </c>
    </row>
    <row r="7382" spans="1:27" x14ac:dyDescent="0.3">
      <c r="A7382" t="s">
        <v>2108</v>
      </c>
      <c r="B7382" t="s">
        <v>670</v>
      </c>
      <c r="C7382" t="s">
        <v>541</v>
      </c>
      <c r="D7382" t="s">
        <v>542</v>
      </c>
      <c r="E7382" t="s">
        <v>2106</v>
      </c>
      <c r="F7382" t="s">
        <v>2107</v>
      </c>
      <c r="G7382" t="s">
        <v>1150</v>
      </c>
      <c r="H7382" t="s">
        <v>509</v>
      </c>
      <c r="J7382" s="2">
        <v>45380</v>
      </c>
      <c r="K7382" s="5">
        <v>202401</v>
      </c>
      <c r="M7382" t="b">
        <v>0</v>
      </c>
      <c r="N7382" t="b">
        <v>0</v>
      </c>
      <c r="O7382" s="2">
        <v>45666.534189502316</v>
      </c>
      <c r="P7382" s="2">
        <v>45670.41423480324</v>
      </c>
      <c r="Q7382" t="s">
        <v>301</v>
      </c>
      <c r="R7382" t="s">
        <v>543</v>
      </c>
      <c r="S7382" s="2"/>
      <c r="V7382" s="2">
        <v>45666.534189664351</v>
      </c>
      <c r="W7382" s="2">
        <v>45666.534189664351</v>
      </c>
      <c r="X7382" t="b">
        <v>0</v>
      </c>
      <c r="Y7382" t="s">
        <v>603</v>
      </c>
      <c r="Z7382" t="s">
        <v>1811</v>
      </c>
      <c r="AA7382" t="s">
        <v>2</v>
      </c>
    </row>
    <row r="7383" spans="1:27" x14ac:dyDescent="0.3">
      <c r="A7383" t="s">
        <v>2105</v>
      </c>
      <c r="B7383" t="s">
        <v>670</v>
      </c>
      <c r="C7383" t="s">
        <v>541</v>
      </c>
      <c r="D7383" t="s">
        <v>542</v>
      </c>
      <c r="E7383" t="s">
        <v>2106</v>
      </c>
      <c r="F7383" t="s">
        <v>2107</v>
      </c>
      <c r="G7383" t="s">
        <v>1150</v>
      </c>
      <c r="H7383" t="s">
        <v>509</v>
      </c>
      <c r="J7383" s="2">
        <v>45471</v>
      </c>
      <c r="K7383" s="5">
        <v>202402</v>
      </c>
      <c r="M7383" t="b">
        <v>0</v>
      </c>
      <c r="N7383" t="b">
        <v>0</v>
      </c>
      <c r="O7383" s="2">
        <v>45666.534318831022</v>
      </c>
      <c r="P7383" s="2">
        <v>45670.414335567133</v>
      </c>
      <c r="Q7383" t="s">
        <v>301</v>
      </c>
      <c r="R7383" t="s">
        <v>543</v>
      </c>
      <c r="S7383" s="2"/>
      <c r="V7383" s="2">
        <v>45666.534319016202</v>
      </c>
      <c r="W7383" s="2">
        <v>45666.534319016202</v>
      </c>
      <c r="X7383" t="b">
        <v>0</v>
      </c>
      <c r="Y7383" t="s">
        <v>603</v>
      </c>
      <c r="Z7383" t="s">
        <v>1811</v>
      </c>
      <c r="AA7383" t="s">
        <v>331</v>
      </c>
    </row>
    <row r="7384" spans="1:27" x14ac:dyDescent="0.3">
      <c r="A7384" t="s">
        <v>1922</v>
      </c>
      <c r="B7384" t="s">
        <v>670</v>
      </c>
      <c r="C7384" t="s">
        <v>541</v>
      </c>
      <c r="D7384" t="s">
        <v>542</v>
      </c>
      <c r="E7384" t="s">
        <v>1923</v>
      </c>
      <c r="F7384" t="s">
        <v>1924</v>
      </c>
      <c r="G7384" t="s">
        <v>1150</v>
      </c>
      <c r="H7384" t="s">
        <v>509</v>
      </c>
      <c r="I7384" t="s">
        <v>1925</v>
      </c>
      <c r="J7384" s="2">
        <v>45356</v>
      </c>
      <c r="K7384" s="5">
        <v>202401</v>
      </c>
      <c r="M7384" t="b">
        <v>0</v>
      </c>
      <c r="N7384" t="b">
        <v>0</v>
      </c>
      <c r="O7384" s="2">
        <v>45442.601691701391</v>
      </c>
      <c r="P7384" s="2">
        <v>45548.371108449071</v>
      </c>
      <c r="Q7384" t="s">
        <v>301</v>
      </c>
      <c r="R7384" t="s">
        <v>543</v>
      </c>
      <c r="S7384" s="2"/>
      <c r="V7384" s="2">
        <v>45548.371109293985</v>
      </c>
      <c r="W7384" s="2">
        <v>45548.371109293985</v>
      </c>
      <c r="X7384" t="b">
        <v>0</v>
      </c>
      <c r="Y7384" t="s">
        <v>603</v>
      </c>
      <c r="Z7384" t="s">
        <v>1811</v>
      </c>
      <c r="AA7384" t="s">
        <v>308</v>
      </c>
    </row>
    <row r="7385" spans="1:27" x14ac:dyDescent="0.3">
      <c r="A7385" t="s">
        <v>2064</v>
      </c>
      <c r="B7385" t="s">
        <v>670</v>
      </c>
      <c r="C7385" t="s">
        <v>541</v>
      </c>
      <c r="D7385" t="s">
        <v>542</v>
      </c>
      <c r="E7385" t="s">
        <v>777</v>
      </c>
      <c r="F7385" t="s">
        <v>778</v>
      </c>
      <c r="G7385" t="s">
        <v>1150</v>
      </c>
      <c r="H7385" t="s">
        <v>509</v>
      </c>
      <c r="J7385" s="2">
        <v>45380</v>
      </c>
      <c r="K7385" s="5">
        <v>202401</v>
      </c>
      <c r="M7385" t="b">
        <v>0</v>
      </c>
      <c r="N7385" t="b">
        <v>0</v>
      </c>
      <c r="O7385" s="2">
        <v>45666.534327743058</v>
      </c>
      <c r="P7385" s="2">
        <v>45670.414341979165</v>
      </c>
      <c r="Q7385" t="s">
        <v>301</v>
      </c>
      <c r="R7385" t="s">
        <v>543</v>
      </c>
      <c r="S7385" s="2"/>
      <c r="V7385" s="2">
        <v>45666.534327974536</v>
      </c>
      <c r="W7385" s="2">
        <v>45666.534327974536</v>
      </c>
      <c r="X7385" t="b">
        <v>0</v>
      </c>
      <c r="Y7385" t="s">
        <v>603</v>
      </c>
      <c r="Z7385" t="s">
        <v>1811</v>
      </c>
      <c r="AA7385" t="s">
        <v>2</v>
      </c>
    </row>
    <row r="7386" spans="1:27" x14ac:dyDescent="0.3">
      <c r="A7386" t="s">
        <v>2122</v>
      </c>
      <c r="B7386" t="s">
        <v>670</v>
      </c>
      <c r="C7386" t="s">
        <v>541</v>
      </c>
      <c r="D7386" t="s">
        <v>542</v>
      </c>
      <c r="E7386" t="s">
        <v>700</v>
      </c>
      <c r="F7386" t="s">
        <v>701</v>
      </c>
      <c r="G7386" t="s">
        <v>1150</v>
      </c>
      <c r="H7386" t="s">
        <v>509</v>
      </c>
      <c r="J7386" s="2">
        <v>45380</v>
      </c>
      <c r="K7386" s="5">
        <v>202401</v>
      </c>
      <c r="M7386" t="b">
        <v>0</v>
      </c>
      <c r="N7386" t="b">
        <v>0</v>
      </c>
      <c r="O7386" s="2">
        <v>45666.534207951387</v>
      </c>
      <c r="P7386" s="2">
        <v>45670.414250578702</v>
      </c>
      <c r="Q7386" t="s">
        <v>301</v>
      </c>
      <c r="R7386" t="s">
        <v>543</v>
      </c>
      <c r="S7386" s="2"/>
      <c r="V7386" s="2">
        <v>45666.534208217592</v>
      </c>
      <c r="W7386" s="2">
        <v>45666.534208217592</v>
      </c>
      <c r="X7386" t="b">
        <v>0</v>
      </c>
      <c r="Y7386" t="s">
        <v>603</v>
      </c>
      <c r="Z7386" t="s">
        <v>1811</v>
      </c>
      <c r="AA7386" t="s">
        <v>308</v>
      </c>
    </row>
    <row r="7387" spans="1:27" x14ac:dyDescent="0.3">
      <c r="A7387" t="s">
        <v>2120</v>
      </c>
      <c r="B7387" t="s">
        <v>670</v>
      </c>
      <c r="C7387" t="s">
        <v>541</v>
      </c>
      <c r="D7387" t="s">
        <v>542</v>
      </c>
      <c r="E7387" t="s">
        <v>732</v>
      </c>
      <c r="F7387" t="s">
        <v>733</v>
      </c>
      <c r="G7387" t="s">
        <v>1150</v>
      </c>
      <c r="H7387" t="s">
        <v>509</v>
      </c>
      <c r="J7387" s="2">
        <v>45380</v>
      </c>
      <c r="K7387" s="5">
        <v>202401</v>
      </c>
      <c r="M7387" t="b">
        <v>0</v>
      </c>
      <c r="N7387" t="b">
        <v>0</v>
      </c>
      <c r="O7387" s="2">
        <v>45666.534249456017</v>
      </c>
      <c r="P7387" s="2">
        <v>45670.414281793979</v>
      </c>
      <c r="Q7387" t="s">
        <v>301</v>
      </c>
      <c r="R7387" t="s">
        <v>543</v>
      </c>
      <c r="S7387" s="2"/>
      <c r="V7387" s="2">
        <v>45666.534249502314</v>
      </c>
      <c r="W7387" s="2">
        <v>45666.534249502314</v>
      </c>
      <c r="X7387" t="b">
        <v>0</v>
      </c>
      <c r="Y7387" t="s">
        <v>603</v>
      </c>
      <c r="Z7387" t="s">
        <v>1811</v>
      </c>
      <c r="AA7387" t="s">
        <v>304</v>
      </c>
    </row>
    <row r="7388" spans="1:27" x14ac:dyDescent="0.3">
      <c r="A7388" t="s">
        <v>2121</v>
      </c>
      <c r="B7388" t="s">
        <v>670</v>
      </c>
      <c r="C7388" t="s">
        <v>541</v>
      </c>
      <c r="D7388" t="s">
        <v>542</v>
      </c>
      <c r="E7388" t="s">
        <v>732</v>
      </c>
      <c r="F7388" t="s">
        <v>733</v>
      </c>
      <c r="G7388" t="s">
        <v>1150</v>
      </c>
      <c r="H7388" t="s">
        <v>509</v>
      </c>
      <c r="J7388" s="2">
        <v>45471</v>
      </c>
      <c r="K7388" s="5">
        <v>202402</v>
      </c>
      <c r="M7388" t="b">
        <v>0</v>
      </c>
      <c r="N7388" t="b">
        <v>0</v>
      </c>
      <c r="O7388" s="2">
        <v>45666.534119479169</v>
      </c>
      <c r="P7388" s="2">
        <v>45670.414188506948</v>
      </c>
      <c r="Q7388" t="s">
        <v>301</v>
      </c>
      <c r="R7388" t="s">
        <v>543</v>
      </c>
      <c r="S7388" s="2"/>
      <c r="V7388" s="2">
        <v>45666.534119675925</v>
      </c>
      <c r="W7388" s="2">
        <v>45666.534119675925</v>
      </c>
      <c r="X7388" t="b">
        <v>0</v>
      </c>
      <c r="Y7388" t="s">
        <v>603</v>
      </c>
      <c r="Z7388" t="s">
        <v>1811</v>
      </c>
      <c r="AA7388" t="s">
        <v>2</v>
      </c>
    </row>
    <row r="7389" spans="1:27" x14ac:dyDescent="0.3">
      <c r="A7389" t="s">
        <v>2117</v>
      </c>
      <c r="B7389" t="s">
        <v>670</v>
      </c>
      <c r="C7389" t="s">
        <v>541</v>
      </c>
      <c r="D7389" t="s">
        <v>542</v>
      </c>
      <c r="E7389" t="s">
        <v>2118</v>
      </c>
      <c r="F7389" t="s">
        <v>2119</v>
      </c>
      <c r="G7389" t="s">
        <v>1150</v>
      </c>
      <c r="H7389" t="s">
        <v>509</v>
      </c>
      <c r="J7389" s="2">
        <v>45471</v>
      </c>
      <c r="K7389" s="5">
        <v>202402</v>
      </c>
      <c r="M7389" t="b">
        <v>0</v>
      </c>
      <c r="N7389" t="b">
        <v>0</v>
      </c>
      <c r="O7389" s="2">
        <v>45666.534397766205</v>
      </c>
      <c r="P7389" s="2">
        <v>45670.414390706021</v>
      </c>
      <c r="Q7389" t="s">
        <v>301</v>
      </c>
      <c r="R7389" t="s">
        <v>543</v>
      </c>
      <c r="S7389" s="2"/>
      <c r="V7389" s="2">
        <v>45666.534397997682</v>
      </c>
      <c r="W7389" s="2">
        <v>45666.534397997682</v>
      </c>
      <c r="X7389" t="b">
        <v>0</v>
      </c>
      <c r="Y7389" t="s">
        <v>603</v>
      </c>
      <c r="Z7389" t="s">
        <v>1811</v>
      </c>
      <c r="AA7389" t="s">
        <v>6</v>
      </c>
    </row>
    <row r="7390" spans="1:27" x14ac:dyDescent="0.3">
      <c r="A7390" t="s">
        <v>2066</v>
      </c>
      <c r="B7390" t="s">
        <v>670</v>
      </c>
      <c r="C7390" t="s">
        <v>541</v>
      </c>
      <c r="D7390" t="s">
        <v>542</v>
      </c>
      <c r="E7390" t="s">
        <v>2067</v>
      </c>
      <c r="F7390" t="s">
        <v>2068</v>
      </c>
      <c r="G7390" t="s">
        <v>1150</v>
      </c>
      <c r="H7390" t="s">
        <v>509</v>
      </c>
      <c r="J7390" s="2">
        <v>45471</v>
      </c>
      <c r="K7390" s="5">
        <v>202402</v>
      </c>
      <c r="M7390" t="b">
        <v>0</v>
      </c>
      <c r="N7390" t="b">
        <v>0</v>
      </c>
      <c r="O7390" s="2">
        <v>45666.53405347222</v>
      </c>
      <c r="P7390" s="2">
        <v>45670.414136192128</v>
      </c>
      <c r="Q7390" t="s">
        <v>301</v>
      </c>
      <c r="R7390" t="s">
        <v>543</v>
      </c>
      <c r="S7390" s="2"/>
      <c r="V7390" s="2">
        <v>45666.534053703705</v>
      </c>
      <c r="W7390" s="2">
        <v>45666.534053703705</v>
      </c>
      <c r="X7390" t="b">
        <v>0</v>
      </c>
      <c r="Y7390" t="s">
        <v>603</v>
      </c>
      <c r="Z7390" t="s">
        <v>1811</v>
      </c>
      <c r="AA7390" t="s">
        <v>2</v>
      </c>
    </row>
    <row r="7391" spans="1:27" x14ac:dyDescent="0.3">
      <c r="A7391" t="s">
        <v>2115</v>
      </c>
      <c r="B7391" t="s">
        <v>670</v>
      </c>
      <c r="C7391" t="s">
        <v>541</v>
      </c>
      <c r="D7391" t="s">
        <v>542</v>
      </c>
      <c r="E7391" t="s">
        <v>665</v>
      </c>
      <c r="F7391" t="s">
        <v>666</v>
      </c>
      <c r="G7391" t="s">
        <v>1150</v>
      </c>
      <c r="H7391" t="s">
        <v>509</v>
      </c>
      <c r="J7391" s="2">
        <v>45471</v>
      </c>
      <c r="K7391" s="5">
        <v>202402</v>
      </c>
      <c r="M7391" t="b">
        <v>0</v>
      </c>
      <c r="N7391" t="b">
        <v>0</v>
      </c>
      <c r="O7391" s="2">
        <v>45666.5345290162</v>
      </c>
      <c r="P7391" s="2">
        <v>45670.414487615744</v>
      </c>
      <c r="Q7391" t="s">
        <v>301</v>
      </c>
      <c r="R7391" t="s">
        <v>543</v>
      </c>
      <c r="S7391" s="2"/>
      <c r="V7391" s="2">
        <v>45666.534529282406</v>
      </c>
      <c r="W7391" s="2">
        <v>45666.534529282406</v>
      </c>
      <c r="X7391" t="b">
        <v>0</v>
      </c>
      <c r="Y7391" t="s">
        <v>603</v>
      </c>
      <c r="Z7391" t="s">
        <v>1811</v>
      </c>
      <c r="AA7391" t="s">
        <v>310</v>
      </c>
    </row>
    <row r="7392" spans="1:27" x14ac:dyDescent="0.3">
      <c r="A7392" t="s">
        <v>2116</v>
      </c>
      <c r="B7392" t="s">
        <v>670</v>
      </c>
      <c r="C7392" t="s">
        <v>541</v>
      </c>
      <c r="D7392" t="s">
        <v>542</v>
      </c>
      <c r="E7392" t="s">
        <v>665</v>
      </c>
      <c r="F7392" t="s">
        <v>666</v>
      </c>
      <c r="G7392" t="s">
        <v>1150</v>
      </c>
      <c r="H7392" t="s">
        <v>509</v>
      </c>
      <c r="J7392" s="2">
        <v>45380</v>
      </c>
      <c r="K7392" s="5">
        <v>202401</v>
      </c>
      <c r="M7392" t="b">
        <v>0</v>
      </c>
      <c r="N7392" t="b">
        <v>0</v>
      </c>
      <c r="O7392" s="2">
        <v>45669.522329050924</v>
      </c>
      <c r="P7392" s="2">
        <v>45670.414143206021</v>
      </c>
      <c r="Q7392" t="s">
        <v>301</v>
      </c>
      <c r="R7392" t="s">
        <v>543</v>
      </c>
      <c r="S7392" s="2"/>
      <c r="V7392" s="2">
        <v>45669.52232916667</v>
      </c>
      <c r="W7392" s="2">
        <v>45669.52232916667</v>
      </c>
      <c r="X7392" t="b">
        <v>0</v>
      </c>
      <c r="Y7392" t="s">
        <v>603</v>
      </c>
      <c r="Z7392" t="s">
        <v>1811</v>
      </c>
      <c r="AA7392" t="s">
        <v>351</v>
      </c>
    </row>
    <row r="7393" spans="1:27" x14ac:dyDescent="0.3">
      <c r="A7393" t="s">
        <v>2070</v>
      </c>
      <c r="B7393" t="s">
        <v>670</v>
      </c>
      <c r="C7393" t="s">
        <v>541</v>
      </c>
      <c r="D7393" t="s">
        <v>542</v>
      </c>
      <c r="E7393" t="s">
        <v>2071</v>
      </c>
      <c r="F7393" t="s">
        <v>2072</v>
      </c>
      <c r="G7393" t="s">
        <v>414</v>
      </c>
      <c r="H7393" t="s">
        <v>509</v>
      </c>
      <c r="J7393" s="2">
        <v>45380</v>
      </c>
      <c r="K7393" s="5">
        <v>202401</v>
      </c>
      <c r="M7393" t="b">
        <v>0</v>
      </c>
      <c r="N7393" t="b">
        <v>0</v>
      </c>
      <c r="O7393" s="2">
        <v>45666.534532488426</v>
      </c>
      <c r="P7393" s="2">
        <v>45670.414489733797</v>
      </c>
      <c r="Q7393" t="s">
        <v>301</v>
      </c>
      <c r="R7393" t="s">
        <v>543</v>
      </c>
      <c r="S7393" s="2"/>
      <c r="V7393" s="2">
        <v>45666.534532673613</v>
      </c>
      <c r="W7393" s="2">
        <v>45666.534532673613</v>
      </c>
      <c r="X7393" t="b">
        <v>0</v>
      </c>
      <c r="Y7393" t="s">
        <v>603</v>
      </c>
      <c r="Z7393" t="s">
        <v>1811</v>
      </c>
      <c r="AA7393" t="s">
        <v>2643</v>
      </c>
    </row>
    <row r="7394" spans="1:27" x14ac:dyDescent="0.3">
      <c r="A7394" t="s">
        <v>2069</v>
      </c>
      <c r="B7394" t="s">
        <v>670</v>
      </c>
      <c r="C7394" t="s">
        <v>541</v>
      </c>
      <c r="D7394" t="s">
        <v>542</v>
      </c>
      <c r="E7394" t="s">
        <v>779</v>
      </c>
      <c r="F7394" t="s">
        <v>780</v>
      </c>
      <c r="G7394" t="s">
        <v>1150</v>
      </c>
      <c r="H7394" t="s">
        <v>509</v>
      </c>
      <c r="J7394" s="2">
        <v>45471</v>
      </c>
      <c r="K7394" s="5">
        <v>202402</v>
      </c>
      <c r="M7394" t="b">
        <v>0</v>
      </c>
      <c r="N7394" t="b">
        <v>0</v>
      </c>
      <c r="O7394" s="2">
        <v>45666.534339386577</v>
      </c>
      <c r="P7394" s="2">
        <v>45670.702385335651</v>
      </c>
      <c r="Q7394" t="s">
        <v>301</v>
      </c>
      <c r="R7394" t="s">
        <v>543</v>
      </c>
      <c r="S7394" s="2"/>
      <c r="V7394" s="2">
        <v>45666.534339664351</v>
      </c>
      <c r="W7394" s="2">
        <v>45666.534339664351</v>
      </c>
      <c r="X7394" t="b">
        <v>0</v>
      </c>
      <c r="Y7394" t="s">
        <v>603</v>
      </c>
      <c r="Z7394" t="s">
        <v>1811</v>
      </c>
      <c r="AA7394" t="s">
        <v>6</v>
      </c>
    </row>
    <row r="7395" spans="1:27" x14ac:dyDescent="0.3">
      <c r="A7395" t="s">
        <v>2073</v>
      </c>
      <c r="B7395" t="s">
        <v>670</v>
      </c>
      <c r="C7395" t="s">
        <v>541</v>
      </c>
      <c r="D7395" t="s">
        <v>542</v>
      </c>
      <c r="E7395" t="s">
        <v>2074</v>
      </c>
      <c r="F7395" t="s">
        <v>2075</v>
      </c>
      <c r="G7395" t="s">
        <v>414</v>
      </c>
      <c r="H7395" t="s">
        <v>509</v>
      </c>
      <c r="J7395" s="2">
        <v>45471</v>
      </c>
      <c r="K7395" s="5">
        <v>202402</v>
      </c>
      <c r="M7395" t="b">
        <v>0</v>
      </c>
      <c r="N7395" t="b">
        <v>0</v>
      </c>
      <c r="O7395" s="2">
        <v>45666.534312152777</v>
      </c>
      <c r="P7395" s="2">
        <v>45670.414331215281</v>
      </c>
      <c r="Q7395" t="s">
        <v>301</v>
      </c>
      <c r="R7395" t="s">
        <v>543</v>
      </c>
      <c r="S7395" s="2"/>
      <c r="V7395" s="2">
        <v>45666.53431234954</v>
      </c>
      <c r="W7395" s="2">
        <v>45666.53431234954</v>
      </c>
      <c r="X7395" t="b">
        <v>0</v>
      </c>
      <c r="Y7395" t="s">
        <v>603</v>
      </c>
      <c r="Z7395" t="s">
        <v>1811</v>
      </c>
      <c r="AA7395" t="s">
        <v>311</v>
      </c>
    </row>
    <row r="7396" spans="1:27" x14ac:dyDescent="0.3">
      <c r="A7396" t="s">
        <v>2076</v>
      </c>
      <c r="B7396" t="s">
        <v>670</v>
      </c>
      <c r="C7396" t="s">
        <v>541</v>
      </c>
      <c r="D7396" t="s">
        <v>542</v>
      </c>
      <c r="E7396" t="s">
        <v>2074</v>
      </c>
      <c r="F7396" t="s">
        <v>2075</v>
      </c>
      <c r="G7396" t="s">
        <v>414</v>
      </c>
      <c r="H7396" t="s">
        <v>509</v>
      </c>
      <c r="J7396" s="2">
        <v>45380</v>
      </c>
      <c r="K7396" s="5">
        <v>202401</v>
      </c>
      <c r="M7396" t="b">
        <v>0</v>
      </c>
      <c r="N7396" t="b">
        <v>0</v>
      </c>
      <c r="O7396" s="2">
        <v>45666.534275659724</v>
      </c>
      <c r="P7396" s="2">
        <v>45670.414302395831</v>
      </c>
      <c r="Q7396" t="s">
        <v>301</v>
      </c>
      <c r="R7396" t="s">
        <v>543</v>
      </c>
      <c r="S7396" s="2"/>
      <c r="V7396" s="2">
        <v>45666.534275659724</v>
      </c>
      <c r="W7396" s="2">
        <v>45666.534275659724</v>
      </c>
      <c r="X7396" t="b">
        <v>0</v>
      </c>
      <c r="Y7396" t="s">
        <v>603</v>
      </c>
      <c r="Z7396" t="s">
        <v>1811</v>
      </c>
      <c r="AA7396" t="s">
        <v>2349</v>
      </c>
    </row>
    <row r="7397" spans="1:27" x14ac:dyDescent="0.3">
      <c r="A7397" t="s">
        <v>2077</v>
      </c>
      <c r="B7397" t="s">
        <v>670</v>
      </c>
      <c r="C7397" t="s">
        <v>541</v>
      </c>
      <c r="D7397" t="s">
        <v>542</v>
      </c>
      <c r="E7397" t="s">
        <v>2078</v>
      </c>
      <c r="F7397" t="s">
        <v>2079</v>
      </c>
      <c r="G7397" t="s">
        <v>414</v>
      </c>
      <c r="H7397" t="s">
        <v>509</v>
      </c>
      <c r="J7397" s="2">
        <v>45380</v>
      </c>
      <c r="K7397" s="5">
        <v>202401</v>
      </c>
      <c r="M7397" t="b">
        <v>0</v>
      </c>
      <c r="N7397" t="b">
        <v>0</v>
      </c>
      <c r="O7397" s="2">
        <v>45666.534064201391</v>
      </c>
      <c r="P7397" s="2">
        <v>45670.414148148149</v>
      </c>
      <c r="Q7397" t="s">
        <v>301</v>
      </c>
      <c r="R7397" t="s">
        <v>543</v>
      </c>
      <c r="S7397" s="2"/>
      <c r="V7397" s="2">
        <v>45666.534064386571</v>
      </c>
      <c r="W7397" s="2">
        <v>45666.534064386571</v>
      </c>
      <c r="X7397" t="b">
        <v>0</v>
      </c>
      <c r="Y7397" t="s">
        <v>603</v>
      </c>
      <c r="Z7397" t="s">
        <v>1811</v>
      </c>
      <c r="AA7397" t="s">
        <v>2644</v>
      </c>
    </row>
    <row r="7398" spans="1:27" x14ac:dyDescent="0.3">
      <c r="A7398" t="s">
        <v>2080</v>
      </c>
      <c r="B7398" t="s">
        <v>670</v>
      </c>
      <c r="C7398" t="s">
        <v>541</v>
      </c>
      <c r="D7398" t="s">
        <v>542</v>
      </c>
      <c r="E7398" t="s">
        <v>2078</v>
      </c>
      <c r="F7398" t="s">
        <v>2079</v>
      </c>
      <c r="G7398" t="s">
        <v>414</v>
      </c>
      <c r="H7398" t="s">
        <v>509</v>
      </c>
      <c r="J7398" s="2">
        <v>45471</v>
      </c>
      <c r="K7398" s="5">
        <v>202402</v>
      </c>
      <c r="M7398" t="b">
        <v>0</v>
      </c>
      <c r="N7398" t="b">
        <v>0</v>
      </c>
      <c r="O7398" s="2">
        <v>45666.534572951387</v>
      </c>
      <c r="P7398" s="2">
        <v>45670.414517129633</v>
      </c>
      <c r="Q7398" t="s">
        <v>301</v>
      </c>
      <c r="R7398" t="s">
        <v>543</v>
      </c>
      <c r="S7398" s="2"/>
      <c r="V7398" s="2">
        <v>45666.534572997683</v>
      </c>
      <c r="W7398" s="2">
        <v>45666.534572997683</v>
      </c>
      <c r="X7398" t="b">
        <v>0</v>
      </c>
      <c r="Y7398" t="s">
        <v>603</v>
      </c>
      <c r="Z7398" t="s">
        <v>1811</v>
      </c>
      <c r="AA7398" t="s">
        <v>327</v>
      </c>
    </row>
    <row r="7399" spans="1:27" x14ac:dyDescent="0.3">
      <c r="A7399" t="s">
        <v>2093</v>
      </c>
      <c r="B7399" t="s">
        <v>670</v>
      </c>
      <c r="C7399" t="s">
        <v>541</v>
      </c>
      <c r="D7399" t="s">
        <v>542</v>
      </c>
      <c r="E7399" t="s">
        <v>2094</v>
      </c>
      <c r="F7399" t="s">
        <v>2095</v>
      </c>
      <c r="G7399" t="s">
        <v>414</v>
      </c>
      <c r="H7399" t="s">
        <v>509</v>
      </c>
      <c r="J7399" s="2">
        <v>45380</v>
      </c>
      <c r="K7399" s="5">
        <v>202401</v>
      </c>
      <c r="M7399" t="b">
        <v>0</v>
      </c>
      <c r="N7399" t="b">
        <v>0</v>
      </c>
      <c r="O7399" s="2">
        <v>45666.534132986111</v>
      </c>
      <c r="P7399" s="2">
        <v>45670.414196030091</v>
      </c>
      <c r="Q7399" t="s">
        <v>301</v>
      </c>
      <c r="R7399" t="s">
        <v>543</v>
      </c>
      <c r="S7399" s="2"/>
      <c r="V7399" s="2">
        <v>45666.534133182868</v>
      </c>
      <c r="W7399" s="2">
        <v>45666.534133182868</v>
      </c>
      <c r="X7399" t="b">
        <v>0</v>
      </c>
      <c r="Y7399" t="s">
        <v>603</v>
      </c>
      <c r="Z7399" t="s">
        <v>1811</v>
      </c>
      <c r="AA7399" t="s">
        <v>2</v>
      </c>
    </row>
    <row r="7400" spans="1:27" x14ac:dyDescent="0.3">
      <c r="A7400" t="s">
        <v>2077</v>
      </c>
      <c r="B7400" t="s">
        <v>670</v>
      </c>
      <c r="C7400" t="s">
        <v>541</v>
      </c>
      <c r="D7400" t="s">
        <v>542</v>
      </c>
      <c r="E7400" t="s">
        <v>2078</v>
      </c>
      <c r="F7400" t="s">
        <v>2079</v>
      </c>
      <c r="G7400" t="s">
        <v>414</v>
      </c>
      <c r="H7400" t="s">
        <v>509</v>
      </c>
      <c r="J7400" s="2">
        <v>45380</v>
      </c>
      <c r="K7400" s="5">
        <v>202401</v>
      </c>
      <c r="M7400" t="b">
        <v>0</v>
      </c>
      <c r="N7400" t="b">
        <v>0</v>
      </c>
      <c r="O7400" s="2">
        <v>45666.534064201391</v>
      </c>
      <c r="P7400" s="2">
        <v>45670.414148148149</v>
      </c>
      <c r="Q7400" t="s">
        <v>301</v>
      </c>
      <c r="R7400" t="s">
        <v>543</v>
      </c>
      <c r="S7400" s="2"/>
      <c r="V7400" s="2">
        <v>45666.534064432868</v>
      </c>
      <c r="W7400" s="2">
        <v>45666.534064432868</v>
      </c>
      <c r="X7400" t="b">
        <v>0</v>
      </c>
      <c r="Y7400" t="s">
        <v>680</v>
      </c>
      <c r="Z7400" t="s">
        <v>1877</v>
      </c>
      <c r="AA7400" t="s">
        <v>2275</v>
      </c>
    </row>
    <row r="7401" spans="1:27" x14ac:dyDescent="0.3">
      <c r="A7401" t="s">
        <v>2110</v>
      </c>
      <c r="B7401" t="s">
        <v>670</v>
      </c>
      <c r="C7401" t="s">
        <v>541</v>
      </c>
      <c r="D7401" t="s">
        <v>542</v>
      </c>
      <c r="E7401" t="s">
        <v>763</v>
      </c>
      <c r="F7401" t="s">
        <v>764</v>
      </c>
      <c r="G7401" t="s">
        <v>1150</v>
      </c>
      <c r="H7401" t="s">
        <v>509</v>
      </c>
      <c r="J7401" s="2">
        <v>45380</v>
      </c>
      <c r="K7401" s="5">
        <v>202401</v>
      </c>
      <c r="M7401" t="b">
        <v>0</v>
      </c>
      <c r="N7401" t="b">
        <v>0</v>
      </c>
      <c r="O7401" s="2">
        <v>45666.53449795139</v>
      </c>
      <c r="P7401" s="2">
        <v>45670.414465856484</v>
      </c>
      <c r="Q7401" t="s">
        <v>301</v>
      </c>
      <c r="R7401" t="s">
        <v>543</v>
      </c>
      <c r="S7401" s="2"/>
      <c r="V7401" s="2">
        <v>45666.534498148147</v>
      </c>
      <c r="W7401" s="2">
        <v>45666.534498148147</v>
      </c>
      <c r="X7401" t="b">
        <v>0</v>
      </c>
      <c r="Y7401" t="s">
        <v>680</v>
      </c>
      <c r="Z7401" t="s">
        <v>1877</v>
      </c>
      <c r="AA7401" t="s">
        <v>2275</v>
      </c>
    </row>
    <row r="7402" spans="1:27" x14ac:dyDescent="0.3">
      <c r="A7402" t="s">
        <v>1918</v>
      </c>
      <c r="B7402" t="s">
        <v>670</v>
      </c>
      <c r="C7402" t="s">
        <v>541</v>
      </c>
      <c r="D7402" t="s">
        <v>542</v>
      </c>
      <c r="E7402" t="s">
        <v>1919</v>
      </c>
      <c r="F7402" t="s">
        <v>1920</v>
      </c>
      <c r="G7402" t="s">
        <v>138</v>
      </c>
      <c r="H7402" t="s">
        <v>510</v>
      </c>
      <c r="I7402" t="s">
        <v>1921</v>
      </c>
      <c r="J7402" s="2">
        <v>45412</v>
      </c>
      <c r="K7402" s="5">
        <v>202402</v>
      </c>
      <c r="M7402" t="b">
        <v>0</v>
      </c>
      <c r="N7402" t="b">
        <v>0</v>
      </c>
      <c r="O7402" s="2">
        <v>45442.463301736112</v>
      </c>
      <c r="P7402" s="2">
        <v>45442.463301736112</v>
      </c>
      <c r="Q7402" t="s">
        <v>301</v>
      </c>
      <c r="R7402" t="s">
        <v>543</v>
      </c>
      <c r="S7402" s="2"/>
      <c r="V7402" s="2">
        <v>45442.463302048614</v>
      </c>
      <c r="W7402" s="2">
        <v>45442.463302048614</v>
      </c>
      <c r="X7402" t="b">
        <v>0</v>
      </c>
      <c r="Y7402" t="s">
        <v>680</v>
      </c>
      <c r="Z7402" t="s">
        <v>1877</v>
      </c>
      <c r="AA7402" t="s">
        <v>302</v>
      </c>
    </row>
    <row r="7403" spans="1:27" x14ac:dyDescent="0.3">
      <c r="A7403" t="s">
        <v>2208</v>
      </c>
      <c r="B7403" t="s">
        <v>670</v>
      </c>
      <c r="C7403" t="s">
        <v>541</v>
      </c>
      <c r="D7403" t="s">
        <v>542</v>
      </c>
      <c r="E7403" t="s">
        <v>2209</v>
      </c>
      <c r="F7403" t="s">
        <v>2210</v>
      </c>
      <c r="G7403" t="s">
        <v>191</v>
      </c>
      <c r="H7403" t="s">
        <v>510</v>
      </c>
      <c r="J7403" s="2">
        <v>45380</v>
      </c>
      <c r="K7403" s="5">
        <v>202401</v>
      </c>
      <c r="M7403" t="b">
        <v>0</v>
      </c>
      <c r="N7403" t="b">
        <v>0</v>
      </c>
      <c r="O7403" s="2">
        <v>45666.53426940972</v>
      </c>
      <c r="P7403" s="2">
        <v>45670.414297187497</v>
      </c>
      <c r="Q7403" t="s">
        <v>301</v>
      </c>
      <c r="R7403" t="s">
        <v>543</v>
      </c>
      <c r="S7403" s="2"/>
      <c r="V7403" s="2">
        <v>45666.534269560187</v>
      </c>
      <c r="W7403" s="2">
        <v>45666.534269560187</v>
      </c>
      <c r="X7403" t="b">
        <v>0</v>
      </c>
      <c r="Y7403" t="s">
        <v>680</v>
      </c>
      <c r="Z7403" t="s">
        <v>1877</v>
      </c>
      <c r="AA7403" t="s">
        <v>2275</v>
      </c>
    </row>
    <row r="7404" spans="1:27" x14ac:dyDescent="0.3">
      <c r="A7404" t="s">
        <v>1940</v>
      </c>
      <c r="B7404" t="s">
        <v>670</v>
      </c>
      <c r="C7404" t="s">
        <v>541</v>
      </c>
      <c r="D7404" t="s">
        <v>542</v>
      </c>
      <c r="E7404" t="s">
        <v>672</v>
      </c>
      <c r="F7404" t="s">
        <v>673</v>
      </c>
      <c r="G7404" t="s">
        <v>146</v>
      </c>
      <c r="H7404" t="s">
        <v>510</v>
      </c>
      <c r="J7404" s="2">
        <v>45471</v>
      </c>
      <c r="K7404" s="5">
        <v>202402</v>
      </c>
      <c r="M7404" t="b">
        <v>0</v>
      </c>
      <c r="N7404" t="b">
        <v>0</v>
      </c>
      <c r="O7404" s="2">
        <v>45666.534192511572</v>
      </c>
      <c r="P7404" s="2">
        <v>45670.414236886572</v>
      </c>
      <c r="Q7404" t="s">
        <v>301</v>
      </c>
      <c r="R7404" t="s">
        <v>543</v>
      </c>
      <c r="S7404" s="2"/>
      <c r="V7404" s="2">
        <v>45666.534192627318</v>
      </c>
      <c r="W7404" s="2">
        <v>45666.534192627318</v>
      </c>
      <c r="X7404" t="b">
        <v>0</v>
      </c>
      <c r="Y7404" t="s">
        <v>680</v>
      </c>
      <c r="Z7404" t="s">
        <v>1877</v>
      </c>
      <c r="AA7404" t="s">
        <v>2275</v>
      </c>
    </row>
    <row r="7405" spans="1:27" x14ac:dyDescent="0.3">
      <c r="A7405" t="s">
        <v>2236</v>
      </c>
      <c r="B7405" t="s">
        <v>670</v>
      </c>
      <c r="C7405" t="s">
        <v>541</v>
      </c>
      <c r="D7405" t="s">
        <v>542</v>
      </c>
      <c r="E7405" t="s">
        <v>692</v>
      </c>
      <c r="F7405" t="s">
        <v>693</v>
      </c>
      <c r="G7405" t="s">
        <v>146</v>
      </c>
      <c r="H7405" t="s">
        <v>510</v>
      </c>
      <c r="J7405" s="2">
        <v>45471</v>
      </c>
      <c r="K7405" s="5">
        <v>202402</v>
      </c>
      <c r="M7405" t="b">
        <v>0</v>
      </c>
      <c r="N7405" t="b">
        <v>0</v>
      </c>
      <c r="O7405" s="2">
        <v>45666.534297222221</v>
      </c>
      <c r="P7405" s="2">
        <v>45670.414319363423</v>
      </c>
      <c r="Q7405" t="s">
        <v>301</v>
      </c>
      <c r="R7405" t="s">
        <v>543</v>
      </c>
      <c r="S7405" s="2"/>
      <c r="V7405" s="2">
        <v>45666.534297372687</v>
      </c>
      <c r="W7405" s="2">
        <v>45666.534297372687</v>
      </c>
      <c r="X7405" t="b">
        <v>0</v>
      </c>
      <c r="Y7405" t="s">
        <v>680</v>
      </c>
      <c r="Z7405" t="s">
        <v>1877</v>
      </c>
      <c r="AA7405" t="s">
        <v>2275</v>
      </c>
    </row>
    <row r="7406" spans="1:27" x14ac:dyDescent="0.3">
      <c r="A7406" t="s">
        <v>1914</v>
      </c>
      <c r="B7406" t="s">
        <v>670</v>
      </c>
      <c r="C7406" t="s">
        <v>541</v>
      </c>
      <c r="D7406" t="s">
        <v>542</v>
      </c>
      <c r="E7406" t="s">
        <v>1915</v>
      </c>
      <c r="F7406" t="s">
        <v>1916</v>
      </c>
      <c r="G7406" t="s">
        <v>138</v>
      </c>
      <c r="H7406" t="s">
        <v>510</v>
      </c>
      <c r="I7406" t="s">
        <v>1917</v>
      </c>
      <c r="J7406" s="2">
        <v>45378</v>
      </c>
      <c r="K7406" s="5">
        <v>202401</v>
      </c>
      <c r="M7406" t="b">
        <v>0</v>
      </c>
      <c r="N7406" t="b">
        <v>0</v>
      </c>
      <c r="O7406" s="2">
        <v>45442.47269667824</v>
      </c>
      <c r="P7406" s="2">
        <v>45442.47269667824</v>
      </c>
      <c r="Q7406" t="s">
        <v>301</v>
      </c>
      <c r="R7406" t="s">
        <v>543</v>
      </c>
      <c r="S7406" s="2"/>
      <c r="V7406" s="2">
        <v>45442.472696990742</v>
      </c>
      <c r="W7406" s="2">
        <v>45442.472696990742</v>
      </c>
      <c r="X7406" t="b">
        <v>0</v>
      </c>
      <c r="Y7406" t="s">
        <v>604</v>
      </c>
      <c r="Z7406" t="s">
        <v>1812</v>
      </c>
      <c r="AA7406" t="s">
        <v>6</v>
      </c>
    </row>
    <row r="7407" spans="1:27" x14ac:dyDescent="0.3">
      <c r="A7407" t="s">
        <v>2196</v>
      </c>
      <c r="B7407" t="s">
        <v>670</v>
      </c>
      <c r="C7407" t="s">
        <v>541</v>
      </c>
      <c r="D7407" t="s">
        <v>542</v>
      </c>
      <c r="E7407" t="s">
        <v>2197</v>
      </c>
      <c r="F7407" t="s">
        <v>2198</v>
      </c>
      <c r="G7407" t="s">
        <v>12</v>
      </c>
      <c r="H7407" t="s">
        <v>510</v>
      </c>
      <c r="J7407" s="2">
        <v>45380</v>
      </c>
      <c r="K7407" s="5">
        <v>202401</v>
      </c>
      <c r="M7407" t="b">
        <v>0</v>
      </c>
      <c r="N7407" t="b">
        <v>0</v>
      </c>
      <c r="O7407" s="2">
        <v>45666.534353437499</v>
      </c>
      <c r="P7407" s="2">
        <v>45670.414358530092</v>
      </c>
      <c r="Q7407" t="s">
        <v>301</v>
      </c>
      <c r="R7407" t="s">
        <v>543</v>
      </c>
      <c r="S7407" s="2"/>
      <c r="V7407" s="2">
        <v>45666.534353587966</v>
      </c>
      <c r="W7407" s="2">
        <v>45666.534353587966</v>
      </c>
      <c r="X7407" t="b">
        <v>0</v>
      </c>
      <c r="Y7407" t="s">
        <v>748</v>
      </c>
      <c r="Z7407" t="s">
        <v>1902</v>
      </c>
      <c r="AA7407" t="s">
        <v>2275</v>
      </c>
    </row>
    <row r="7408" spans="1:27" x14ac:dyDescent="0.3">
      <c r="A7408" t="s">
        <v>2163</v>
      </c>
      <c r="B7408" t="s">
        <v>670</v>
      </c>
      <c r="C7408" t="s">
        <v>541</v>
      </c>
      <c r="D7408" t="s">
        <v>542</v>
      </c>
      <c r="E7408" t="s">
        <v>730</v>
      </c>
      <c r="F7408" t="s">
        <v>731</v>
      </c>
      <c r="G7408" t="s">
        <v>50</v>
      </c>
      <c r="H7408" t="s">
        <v>512</v>
      </c>
      <c r="J7408" s="2">
        <v>45380</v>
      </c>
      <c r="K7408" s="5">
        <v>202401</v>
      </c>
      <c r="M7408" t="b">
        <v>0</v>
      </c>
      <c r="N7408" t="b">
        <v>0</v>
      </c>
      <c r="O7408" s="2">
        <v>45666.534031249997</v>
      </c>
      <c r="P7408" s="2">
        <v>45670.414120868052</v>
      </c>
      <c r="Q7408" t="s">
        <v>301</v>
      </c>
      <c r="R7408" t="s">
        <v>543</v>
      </c>
      <c r="S7408" s="2"/>
      <c r="V7408" s="2">
        <v>45666.534031400464</v>
      </c>
      <c r="W7408" s="2">
        <v>45666.534031400464</v>
      </c>
      <c r="X7408" t="b">
        <v>0</v>
      </c>
      <c r="Y7408" t="s">
        <v>748</v>
      </c>
      <c r="Z7408" t="s">
        <v>1902</v>
      </c>
      <c r="AA7408" t="s">
        <v>2275</v>
      </c>
    </row>
    <row r="7409" spans="1:27" x14ac:dyDescent="0.3">
      <c r="A7409" t="s">
        <v>2020</v>
      </c>
      <c r="B7409" t="s">
        <v>670</v>
      </c>
      <c r="C7409" t="s">
        <v>541</v>
      </c>
      <c r="D7409" t="s">
        <v>542</v>
      </c>
      <c r="E7409" t="s">
        <v>2021</v>
      </c>
      <c r="F7409" t="s">
        <v>2022</v>
      </c>
      <c r="G7409" t="s">
        <v>413</v>
      </c>
      <c r="H7409" t="s">
        <v>512</v>
      </c>
      <c r="J7409" s="2">
        <v>45471</v>
      </c>
      <c r="K7409" s="5">
        <v>202402</v>
      </c>
      <c r="M7409" t="b">
        <v>0</v>
      </c>
      <c r="N7409" t="b">
        <v>0</v>
      </c>
      <c r="O7409" s="2">
        <v>45666.534202002316</v>
      </c>
      <c r="P7409" s="2">
        <v>45670.414245601853</v>
      </c>
      <c r="Q7409" t="s">
        <v>301</v>
      </c>
      <c r="R7409" t="s">
        <v>543</v>
      </c>
      <c r="S7409" s="2"/>
      <c r="V7409" s="2">
        <v>45666.534202164352</v>
      </c>
      <c r="W7409" s="2">
        <v>45666.534202164352</v>
      </c>
      <c r="X7409" t="b">
        <v>0</v>
      </c>
      <c r="Y7409" t="s">
        <v>748</v>
      </c>
      <c r="Z7409" t="s">
        <v>1902</v>
      </c>
      <c r="AA7409" t="s">
        <v>2275</v>
      </c>
    </row>
    <row r="7410" spans="1:27" x14ac:dyDescent="0.3">
      <c r="A7410" t="s">
        <v>2182</v>
      </c>
      <c r="B7410" t="s">
        <v>670</v>
      </c>
      <c r="C7410" t="s">
        <v>541</v>
      </c>
      <c r="D7410" t="s">
        <v>542</v>
      </c>
      <c r="E7410" t="s">
        <v>2179</v>
      </c>
      <c r="F7410" t="s">
        <v>2180</v>
      </c>
      <c r="G7410" t="s">
        <v>413</v>
      </c>
      <c r="H7410" t="s">
        <v>512</v>
      </c>
      <c r="J7410" s="2">
        <v>45380</v>
      </c>
      <c r="K7410" s="5">
        <v>202401</v>
      </c>
      <c r="M7410" t="b">
        <v>0</v>
      </c>
      <c r="N7410" t="b">
        <v>0</v>
      </c>
      <c r="O7410" s="2">
        <v>45666.534382835649</v>
      </c>
      <c r="P7410" s="2">
        <v>45670.414378321759</v>
      </c>
      <c r="Q7410" t="s">
        <v>301</v>
      </c>
      <c r="R7410" t="s">
        <v>543</v>
      </c>
      <c r="S7410" s="2"/>
      <c r="V7410" s="2">
        <v>45666.534382905091</v>
      </c>
      <c r="W7410" s="2">
        <v>45666.534382905091</v>
      </c>
      <c r="X7410" t="b">
        <v>0</v>
      </c>
      <c r="Y7410" t="s">
        <v>748</v>
      </c>
      <c r="Z7410" t="s">
        <v>1902</v>
      </c>
      <c r="AA7410" t="s">
        <v>2275</v>
      </c>
    </row>
    <row r="7411" spans="1:27" x14ac:dyDescent="0.3">
      <c r="A7411" t="s">
        <v>2276</v>
      </c>
      <c r="B7411" t="s">
        <v>670</v>
      </c>
      <c r="C7411" t="s">
        <v>541</v>
      </c>
      <c r="D7411" t="s">
        <v>542</v>
      </c>
      <c r="E7411" t="s">
        <v>730</v>
      </c>
      <c r="F7411" t="s">
        <v>731</v>
      </c>
      <c r="G7411" t="s">
        <v>50</v>
      </c>
      <c r="H7411" t="s">
        <v>512</v>
      </c>
      <c r="J7411" s="2">
        <v>45471</v>
      </c>
      <c r="K7411" s="5">
        <v>202402</v>
      </c>
      <c r="M7411" t="b">
        <v>0</v>
      </c>
      <c r="N7411" t="b">
        <v>0</v>
      </c>
      <c r="O7411" s="2">
        <v>45666.534027118054</v>
      </c>
      <c r="P7411" s="2">
        <v>45670.414117824075</v>
      </c>
      <c r="Q7411" t="s">
        <v>301</v>
      </c>
      <c r="R7411" t="s">
        <v>543</v>
      </c>
      <c r="S7411" s="2"/>
      <c r="V7411" s="2">
        <v>45666.5340272338</v>
      </c>
      <c r="W7411" s="2">
        <v>45666.5340272338</v>
      </c>
      <c r="X7411" t="b">
        <v>0</v>
      </c>
      <c r="Y7411" t="s">
        <v>748</v>
      </c>
      <c r="Z7411" t="s">
        <v>1902</v>
      </c>
      <c r="AA7411" t="s">
        <v>2275</v>
      </c>
    </row>
    <row r="7412" spans="1:27" x14ac:dyDescent="0.3">
      <c r="A7412" t="s">
        <v>2113</v>
      </c>
      <c r="B7412" t="s">
        <v>670</v>
      </c>
      <c r="C7412" t="s">
        <v>541</v>
      </c>
      <c r="D7412" t="s">
        <v>542</v>
      </c>
      <c r="E7412" t="s">
        <v>741</v>
      </c>
      <c r="F7412" t="s">
        <v>742</v>
      </c>
      <c r="G7412" t="s">
        <v>1150</v>
      </c>
      <c r="H7412" t="s">
        <v>509</v>
      </c>
      <c r="J7412" s="2">
        <v>45471</v>
      </c>
      <c r="K7412" s="5">
        <v>202402</v>
      </c>
      <c r="M7412" t="b">
        <v>0</v>
      </c>
      <c r="N7412" t="b">
        <v>0</v>
      </c>
      <c r="O7412" s="2">
        <v>45666.534099849538</v>
      </c>
      <c r="P7412" s="2">
        <v>45670.414173113422</v>
      </c>
      <c r="Q7412" t="s">
        <v>301</v>
      </c>
      <c r="R7412" t="s">
        <v>543</v>
      </c>
      <c r="S7412" s="2"/>
      <c r="V7412" s="2">
        <v>45666.534099999997</v>
      </c>
      <c r="W7412" s="2">
        <v>45666.534099999997</v>
      </c>
      <c r="X7412" t="b">
        <v>0</v>
      </c>
      <c r="Y7412" t="s">
        <v>748</v>
      </c>
      <c r="Z7412" t="s">
        <v>1902</v>
      </c>
      <c r="AA7412" t="s">
        <v>2275</v>
      </c>
    </row>
    <row r="7413" spans="1:27" x14ac:dyDescent="0.3">
      <c r="A7413" t="s">
        <v>2113</v>
      </c>
      <c r="B7413" t="s">
        <v>670</v>
      </c>
      <c r="C7413" t="s">
        <v>541</v>
      </c>
      <c r="D7413" t="s">
        <v>542</v>
      </c>
      <c r="E7413" t="s">
        <v>741</v>
      </c>
      <c r="F7413" t="s">
        <v>742</v>
      </c>
      <c r="G7413" t="s">
        <v>1150</v>
      </c>
      <c r="H7413" t="s">
        <v>509</v>
      </c>
      <c r="J7413" s="2">
        <v>45471</v>
      </c>
      <c r="K7413" s="5">
        <v>202402</v>
      </c>
      <c r="M7413" t="b">
        <v>0</v>
      </c>
      <c r="N7413" t="b">
        <v>0</v>
      </c>
      <c r="O7413" s="2">
        <v>45666.534099849538</v>
      </c>
      <c r="P7413" s="2">
        <v>45670.414173113422</v>
      </c>
      <c r="Q7413" t="s">
        <v>301</v>
      </c>
      <c r="R7413" t="s">
        <v>543</v>
      </c>
      <c r="S7413" s="2"/>
      <c r="V7413" s="2">
        <v>45666.534100034725</v>
      </c>
      <c r="W7413" s="2">
        <v>45666.534100034725</v>
      </c>
      <c r="X7413" t="b">
        <v>0</v>
      </c>
      <c r="Y7413" t="s">
        <v>605</v>
      </c>
      <c r="Z7413" t="s">
        <v>1813</v>
      </c>
      <c r="AA7413" t="s">
        <v>6</v>
      </c>
    </row>
    <row r="7414" spans="1:27" x14ac:dyDescent="0.3">
      <c r="A7414" t="s">
        <v>2114</v>
      </c>
      <c r="B7414" t="s">
        <v>670</v>
      </c>
      <c r="C7414" t="s">
        <v>541</v>
      </c>
      <c r="D7414" t="s">
        <v>542</v>
      </c>
      <c r="E7414" t="s">
        <v>741</v>
      </c>
      <c r="F7414" t="s">
        <v>742</v>
      </c>
      <c r="G7414" t="s">
        <v>1150</v>
      </c>
      <c r="H7414" t="s">
        <v>509</v>
      </c>
      <c r="J7414" s="2">
        <v>45380</v>
      </c>
      <c r="K7414" s="5">
        <v>202401</v>
      </c>
      <c r="M7414" t="b">
        <v>0</v>
      </c>
      <c r="N7414" t="b">
        <v>0</v>
      </c>
      <c r="O7414" s="2">
        <v>45666.534508449076</v>
      </c>
      <c r="P7414" s="2">
        <v>45670.414472337965</v>
      </c>
      <c r="Q7414" t="s">
        <v>301</v>
      </c>
      <c r="R7414" t="s">
        <v>543</v>
      </c>
      <c r="S7414" s="2"/>
      <c r="V7414" s="2">
        <v>45666.534508680554</v>
      </c>
      <c r="W7414" s="2">
        <v>45666.534508680554</v>
      </c>
      <c r="X7414" t="b">
        <v>0</v>
      </c>
      <c r="Y7414" t="s">
        <v>605</v>
      </c>
      <c r="Z7414" t="s">
        <v>1813</v>
      </c>
      <c r="AA7414" t="s">
        <v>6</v>
      </c>
    </row>
    <row r="7415" spans="1:27" x14ac:dyDescent="0.3">
      <c r="A7415" t="s">
        <v>2112</v>
      </c>
      <c r="B7415" t="s">
        <v>670</v>
      </c>
      <c r="C7415" t="s">
        <v>541</v>
      </c>
      <c r="D7415" t="s">
        <v>542</v>
      </c>
      <c r="E7415" t="s">
        <v>735</v>
      </c>
      <c r="F7415" t="s">
        <v>736</v>
      </c>
      <c r="G7415" t="s">
        <v>1150</v>
      </c>
      <c r="H7415" t="s">
        <v>509</v>
      </c>
      <c r="J7415" s="2">
        <v>45380</v>
      </c>
      <c r="K7415" s="5">
        <v>202401</v>
      </c>
      <c r="M7415" t="b">
        <v>0</v>
      </c>
      <c r="N7415" t="b">
        <v>0</v>
      </c>
      <c r="O7415" s="2">
        <v>45666.534419872682</v>
      </c>
      <c r="P7415" s="2">
        <v>45670.41440883102</v>
      </c>
      <c r="Q7415" t="s">
        <v>301</v>
      </c>
      <c r="R7415" t="s">
        <v>543</v>
      </c>
      <c r="S7415" s="2"/>
      <c r="V7415" s="2">
        <v>45666.534419872682</v>
      </c>
      <c r="W7415" s="2">
        <v>45666.534419872682</v>
      </c>
      <c r="X7415" t="b">
        <v>0</v>
      </c>
      <c r="Y7415" t="s">
        <v>605</v>
      </c>
      <c r="Z7415" t="s">
        <v>1813</v>
      </c>
      <c r="AA7415" t="s">
        <v>304</v>
      </c>
    </row>
    <row r="7416" spans="1:27" x14ac:dyDescent="0.3">
      <c r="A7416" t="s">
        <v>2111</v>
      </c>
      <c r="B7416" t="s">
        <v>670</v>
      </c>
      <c r="C7416" t="s">
        <v>541</v>
      </c>
      <c r="D7416" t="s">
        <v>542</v>
      </c>
      <c r="E7416" t="s">
        <v>735</v>
      </c>
      <c r="F7416" t="s">
        <v>736</v>
      </c>
      <c r="G7416" t="s">
        <v>1150</v>
      </c>
      <c r="H7416" t="s">
        <v>509</v>
      </c>
      <c r="J7416" s="2">
        <v>45471</v>
      </c>
      <c r="K7416" s="5">
        <v>202402</v>
      </c>
      <c r="M7416" t="b">
        <v>0</v>
      </c>
      <c r="N7416" t="b">
        <v>0</v>
      </c>
      <c r="O7416" s="2">
        <v>45666.534455057874</v>
      </c>
      <c r="P7416" s="2">
        <v>45670.414434456019</v>
      </c>
      <c r="Q7416" t="s">
        <v>301</v>
      </c>
      <c r="R7416" t="s">
        <v>543</v>
      </c>
      <c r="S7416" s="2"/>
      <c r="V7416" s="2">
        <v>45666.534455057874</v>
      </c>
      <c r="W7416" s="2">
        <v>45666.534455057874</v>
      </c>
      <c r="X7416" t="b">
        <v>0</v>
      </c>
      <c r="Y7416" t="s">
        <v>605</v>
      </c>
      <c r="Z7416" t="s">
        <v>1813</v>
      </c>
      <c r="AA7416" t="s">
        <v>304</v>
      </c>
    </row>
    <row r="7417" spans="1:27" x14ac:dyDescent="0.3">
      <c r="A7417" t="s">
        <v>2110</v>
      </c>
      <c r="B7417" t="s">
        <v>670</v>
      </c>
      <c r="C7417" t="s">
        <v>541</v>
      </c>
      <c r="D7417" t="s">
        <v>542</v>
      </c>
      <c r="E7417" t="s">
        <v>763</v>
      </c>
      <c r="F7417" t="s">
        <v>764</v>
      </c>
      <c r="G7417" t="s">
        <v>1150</v>
      </c>
      <c r="H7417" t="s">
        <v>509</v>
      </c>
      <c r="J7417" s="2">
        <v>45380</v>
      </c>
      <c r="K7417" s="5">
        <v>202401</v>
      </c>
      <c r="M7417" t="b">
        <v>0</v>
      </c>
      <c r="N7417" t="b">
        <v>0</v>
      </c>
      <c r="O7417" s="2">
        <v>45666.53449795139</v>
      </c>
      <c r="P7417" s="2">
        <v>45670.414465856484</v>
      </c>
      <c r="Q7417" t="s">
        <v>301</v>
      </c>
      <c r="R7417" t="s">
        <v>543</v>
      </c>
      <c r="S7417" s="2"/>
      <c r="V7417" s="2">
        <v>45666.534498148147</v>
      </c>
      <c r="W7417" s="2">
        <v>45666.534498148147</v>
      </c>
      <c r="X7417" t="b">
        <v>0</v>
      </c>
      <c r="Y7417" t="s">
        <v>605</v>
      </c>
      <c r="Z7417" t="s">
        <v>1813</v>
      </c>
      <c r="AA7417" t="s">
        <v>6</v>
      </c>
    </row>
    <row r="7418" spans="1:27" x14ac:dyDescent="0.3">
      <c r="A7418" t="s">
        <v>2109</v>
      </c>
      <c r="B7418" t="s">
        <v>670</v>
      </c>
      <c r="C7418" t="s">
        <v>541</v>
      </c>
      <c r="D7418" t="s">
        <v>542</v>
      </c>
      <c r="E7418" t="s">
        <v>763</v>
      </c>
      <c r="F7418" t="s">
        <v>764</v>
      </c>
      <c r="G7418" t="s">
        <v>1150</v>
      </c>
      <c r="H7418" t="s">
        <v>509</v>
      </c>
      <c r="J7418" s="2">
        <v>45471</v>
      </c>
      <c r="K7418" s="5">
        <v>202402</v>
      </c>
      <c r="M7418" t="b">
        <v>0</v>
      </c>
      <c r="N7418" t="b">
        <v>0</v>
      </c>
      <c r="O7418" s="2">
        <v>45666.534442939817</v>
      </c>
      <c r="P7418" s="2">
        <v>45670.414426157404</v>
      </c>
      <c r="Q7418" t="s">
        <v>301</v>
      </c>
      <c r="R7418" t="s">
        <v>543</v>
      </c>
      <c r="S7418" s="2"/>
      <c r="V7418" s="2">
        <v>45666.534443136574</v>
      </c>
      <c r="W7418" s="2">
        <v>45666.534443136574</v>
      </c>
      <c r="X7418" t="b">
        <v>0</v>
      </c>
      <c r="Y7418" t="s">
        <v>605</v>
      </c>
      <c r="Z7418" t="s">
        <v>1813</v>
      </c>
      <c r="AA7418" t="s">
        <v>6</v>
      </c>
    </row>
    <row r="7419" spans="1:27" x14ac:dyDescent="0.3">
      <c r="A7419" t="s">
        <v>2105</v>
      </c>
      <c r="B7419" t="s">
        <v>670</v>
      </c>
      <c r="C7419" t="s">
        <v>541</v>
      </c>
      <c r="D7419" t="s">
        <v>542</v>
      </c>
      <c r="E7419" t="s">
        <v>2106</v>
      </c>
      <c r="F7419" t="s">
        <v>2107</v>
      </c>
      <c r="G7419" t="s">
        <v>1150</v>
      </c>
      <c r="H7419" t="s">
        <v>509</v>
      </c>
      <c r="J7419" s="2">
        <v>45471</v>
      </c>
      <c r="K7419" s="5">
        <v>202402</v>
      </c>
      <c r="M7419" t="b">
        <v>0</v>
      </c>
      <c r="N7419" t="b">
        <v>0</v>
      </c>
      <c r="O7419" s="2">
        <v>45666.534318831022</v>
      </c>
      <c r="P7419" s="2">
        <v>45670.414335567133</v>
      </c>
      <c r="Q7419" t="s">
        <v>301</v>
      </c>
      <c r="R7419" t="s">
        <v>543</v>
      </c>
      <c r="S7419" s="2"/>
      <c r="V7419" s="2">
        <v>45666.534319016202</v>
      </c>
      <c r="W7419" s="2">
        <v>45666.534319016202</v>
      </c>
      <c r="X7419" t="b">
        <v>0</v>
      </c>
      <c r="Y7419" t="s">
        <v>605</v>
      </c>
      <c r="Z7419" t="s">
        <v>1813</v>
      </c>
      <c r="AA7419" t="s">
        <v>6</v>
      </c>
    </row>
    <row r="7420" spans="1:27" x14ac:dyDescent="0.3">
      <c r="A7420" t="s">
        <v>2108</v>
      </c>
      <c r="B7420" t="s">
        <v>670</v>
      </c>
      <c r="C7420" t="s">
        <v>541</v>
      </c>
      <c r="D7420" t="s">
        <v>542</v>
      </c>
      <c r="E7420" t="s">
        <v>2106</v>
      </c>
      <c r="F7420" t="s">
        <v>2107</v>
      </c>
      <c r="G7420" t="s">
        <v>1150</v>
      </c>
      <c r="H7420" t="s">
        <v>509</v>
      </c>
      <c r="J7420" s="2">
        <v>45380</v>
      </c>
      <c r="K7420" s="5">
        <v>202401</v>
      </c>
      <c r="M7420" t="b">
        <v>0</v>
      </c>
      <c r="N7420" t="b">
        <v>0</v>
      </c>
      <c r="O7420" s="2">
        <v>45666.534189502316</v>
      </c>
      <c r="P7420" s="2">
        <v>45670.41423480324</v>
      </c>
      <c r="Q7420" t="s">
        <v>301</v>
      </c>
      <c r="R7420" t="s">
        <v>543</v>
      </c>
      <c r="S7420" s="2"/>
      <c r="V7420" s="2">
        <v>45666.534189664351</v>
      </c>
      <c r="W7420" s="2">
        <v>45666.534189664351</v>
      </c>
      <c r="X7420" t="b">
        <v>0</v>
      </c>
      <c r="Y7420" t="s">
        <v>605</v>
      </c>
      <c r="Z7420" t="s">
        <v>1813</v>
      </c>
      <c r="AA7420" t="s">
        <v>6</v>
      </c>
    </row>
    <row r="7421" spans="1:27" x14ac:dyDescent="0.3">
      <c r="A7421" t="s">
        <v>2081</v>
      </c>
      <c r="B7421" t="s">
        <v>670</v>
      </c>
      <c r="C7421" t="s">
        <v>541</v>
      </c>
      <c r="D7421" t="s">
        <v>542</v>
      </c>
      <c r="E7421" t="s">
        <v>743</v>
      </c>
      <c r="F7421" t="s">
        <v>744</v>
      </c>
      <c r="G7421" t="s">
        <v>11</v>
      </c>
      <c r="H7421" t="s">
        <v>509</v>
      </c>
      <c r="J7421" s="2">
        <v>45380</v>
      </c>
      <c r="K7421" s="5">
        <v>202401</v>
      </c>
      <c r="M7421" t="b">
        <v>0</v>
      </c>
      <c r="N7421" t="b">
        <v>0</v>
      </c>
      <c r="O7421" s="2">
        <v>45669.522449270837</v>
      </c>
      <c r="P7421" s="2">
        <v>45670.41424140046</v>
      </c>
      <c r="Q7421" t="s">
        <v>301</v>
      </c>
      <c r="R7421" t="s">
        <v>543</v>
      </c>
      <c r="S7421" s="2"/>
      <c r="V7421" s="2">
        <v>45669.522449421296</v>
      </c>
      <c r="W7421" s="2">
        <v>45669.522449421296</v>
      </c>
      <c r="X7421" t="b">
        <v>0</v>
      </c>
      <c r="Y7421" t="s">
        <v>605</v>
      </c>
      <c r="Z7421" t="s">
        <v>1813</v>
      </c>
      <c r="AA7421" t="s">
        <v>6</v>
      </c>
    </row>
    <row r="7422" spans="1:27" x14ac:dyDescent="0.3">
      <c r="A7422" t="s">
        <v>2102</v>
      </c>
      <c r="B7422" t="s">
        <v>670</v>
      </c>
      <c r="C7422" t="s">
        <v>541</v>
      </c>
      <c r="D7422" t="s">
        <v>542</v>
      </c>
      <c r="E7422" t="s">
        <v>2103</v>
      </c>
      <c r="F7422" t="s">
        <v>2104</v>
      </c>
      <c r="G7422" t="s">
        <v>11</v>
      </c>
      <c r="H7422" t="s">
        <v>509</v>
      </c>
      <c r="J7422" s="2">
        <v>45471</v>
      </c>
      <c r="K7422" s="5">
        <v>202402</v>
      </c>
      <c r="M7422" t="b">
        <v>0</v>
      </c>
      <c r="N7422" t="b">
        <v>0</v>
      </c>
      <c r="O7422" s="2">
        <v>45666.534559178239</v>
      </c>
      <c r="P7422" s="2">
        <v>45670.414508182868</v>
      </c>
      <c r="Q7422" t="s">
        <v>301</v>
      </c>
      <c r="R7422" t="s">
        <v>543</v>
      </c>
      <c r="S7422" s="2"/>
      <c r="V7422" s="2">
        <v>45666.534559375003</v>
      </c>
      <c r="W7422" s="2">
        <v>45666.534559375003</v>
      </c>
      <c r="X7422" t="b">
        <v>0</v>
      </c>
      <c r="Y7422" t="s">
        <v>605</v>
      </c>
      <c r="Z7422" t="s">
        <v>1813</v>
      </c>
      <c r="AA7422" t="s">
        <v>6</v>
      </c>
    </row>
    <row r="7423" spans="1:27" x14ac:dyDescent="0.3">
      <c r="A7423" t="s">
        <v>2082</v>
      </c>
      <c r="B7423" t="s">
        <v>670</v>
      </c>
      <c r="C7423" t="s">
        <v>541</v>
      </c>
      <c r="D7423" t="s">
        <v>542</v>
      </c>
      <c r="E7423" t="s">
        <v>2083</v>
      </c>
      <c r="F7423" t="s">
        <v>2084</v>
      </c>
      <c r="G7423" t="s">
        <v>11</v>
      </c>
      <c r="H7423" t="s">
        <v>509</v>
      </c>
      <c r="J7423" s="2">
        <v>45471</v>
      </c>
      <c r="K7423" s="5">
        <v>202402</v>
      </c>
      <c r="M7423" t="b">
        <v>0</v>
      </c>
      <c r="N7423" t="b">
        <v>0</v>
      </c>
      <c r="O7423" s="2">
        <v>45669.52249988426</v>
      </c>
      <c r="P7423" s="2">
        <v>45670.414279548611</v>
      </c>
      <c r="Q7423" t="s">
        <v>301</v>
      </c>
      <c r="R7423" t="s">
        <v>543</v>
      </c>
      <c r="S7423" s="2"/>
      <c r="V7423" s="2">
        <v>45669.522500150466</v>
      </c>
      <c r="W7423" s="2">
        <v>45669.522500150466</v>
      </c>
      <c r="X7423" t="b">
        <v>0</v>
      </c>
      <c r="Y7423" t="s">
        <v>605</v>
      </c>
      <c r="Z7423" t="s">
        <v>1813</v>
      </c>
      <c r="AA7423" t="s">
        <v>6</v>
      </c>
    </row>
    <row r="7424" spans="1:27" x14ac:dyDescent="0.3">
      <c r="A7424" t="s">
        <v>2085</v>
      </c>
      <c r="B7424" t="s">
        <v>670</v>
      </c>
      <c r="C7424" t="s">
        <v>541</v>
      </c>
      <c r="D7424" t="s">
        <v>542</v>
      </c>
      <c r="E7424" t="s">
        <v>2086</v>
      </c>
      <c r="F7424" t="s">
        <v>2087</v>
      </c>
      <c r="G7424" t="s">
        <v>11</v>
      </c>
      <c r="H7424" t="s">
        <v>509</v>
      </c>
      <c r="J7424" s="2">
        <v>45471</v>
      </c>
      <c r="K7424" s="5">
        <v>202402</v>
      </c>
      <c r="M7424" t="b">
        <v>0</v>
      </c>
      <c r="N7424" t="b">
        <v>0</v>
      </c>
      <c r="O7424" s="2">
        <v>45666.534394131944</v>
      </c>
      <c r="P7424" s="2">
        <v>45670.414388425925</v>
      </c>
      <c r="Q7424" t="s">
        <v>301</v>
      </c>
      <c r="R7424" t="s">
        <v>543</v>
      </c>
      <c r="S7424" s="2"/>
      <c r="V7424" s="2">
        <v>45666.534394409726</v>
      </c>
      <c r="W7424" s="2">
        <v>45666.534394409726</v>
      </c>
      <c r="X7424" t="b">
        <v>0</v>
      </c>
      <c r="Y7424" t="s">
        <v>605</v>
      </c>
      <c r="Z7424" t="s">
        <v>1813</v>
      </c>
      <c r="AA7424" t="s">
        <v>303</v>
      </c>
    </row>
    <row r="7425" spans="1:27" x14ac:dyDescent="0.3">
      <c r="A7425" t="s">
        <v>2092</v>
      </c>
      <c r="B7425" t="s">
        <v>670</v>
      </c>
      <c r="C7425" t="s">
        <v>541</v>
      </c>
      <c r="D7425" t="s">
        <v>542</v>
      </c>
      <c r="E7425" t="s">
        <v>2090</v>
      </c>
      <c r="F7425" t="s">
        <v>2091</v>
      </c>
      <c r="G7425" t="s">
        <v>11</v>
      </c>
      <c r="H7425" t="s">
        <v>509</v>
      </c>
      <c r="J7425" s="2">
        <v>45471</v>
      </c>
      <c r="K7425" s="5">
        <v>202402</v>
      </c>
      <c r="M7425" t="b">
        <v>0</v>
      </c>
      <c r="N7425" t="b">
        <v>0</v>
      </c>
      <c r="O7425" s="2">
        <v>45666.534501388887</v>
      </c>
      <c r="P7425" s="2">
        <v>45670.414467939816</v>
      </c>
      <c r="Q7425" t="s">
        <v>301</v>
      </c>
      <c r="R7425" t="s">
        <v>543</v>
      </c>
      <c r="S7425" s="2"/>
      <c r="V7425" s="2">
        <v>45666.534501585651</v>
      </c>
      <c r="W7425" s="2">
        <v>45666.534501585651</v>
      </c>
      <c r="X7425" t="b">
        <v>0</v>
      </c>
      <c r="Y7425" t="s">
        <v>605</v>
      </c>
      <c r="Z7425" t="s">
        <v>1813</v>
      </c>
      <c r="AA7425" t="s">
        <v>6</v>
      </c>
    </row>
    <row r="7426" spans="1:27" x14ac:dyDescent="0.3">
      <c r="A7426" t="s">
        <v>2099</v>
      </c>
      <c r="B7426" t="s">
        <v>670</v>
      </c>
      <c r="C7426" t="s">
        <v>541</v>
      </c>
      <c r="D7426" t="s">
        <v>542</v>
      </c>
      <c r="E7426" t="s">
        <v>2100</v>
      </c>
      <c r="F7426" t="s">
        <v>2101</v>
      </c>
      <c r="G7426" t="s">
        <v>1150</v>
      </c>
      <c r="H7426" t="s">
        <v>509</v>
      </c>
      <c r="J7426" s="2">
        <v>45380</v>
      </c>
      <c r="K7426" s="5">
        <v>202401</v>
      </c>
      <c r="M7426" t="b">
        <v>0</v>
      </c>
      <c r="N7426" t="b">
        <v>0</v>
      </c>
      <c r="O7426" s="2">
        <v>45666.534023692133</v>
      </c>
      <c r="P7426" s="2">
        <v>45670.41411484954</v>
      </c>
      <c r="Q7426" t="s">
        <v>301</v>
      </c>
      <c r="R7426" t="s">
        <v>543</v>
      </c>
      <c r="S7426" s="2"/>
      <c r="V7426" s="2">
        <v>45666.534023692133</v>
      </c>
      <c r="W7426" s="2">
        <v>45666.534023692133</v>
      </c>
      <c r="X7426" t="b">
        <v>0</v>
      </c>
      <c r="Y7426" t="s">
        <v>605</v>
      </c>
      <c r="Z7426" t="s">
        <v>1813</v>
      </c>
      <c r="AA7426" t="s">
        <v>304</v>
      </c>
    </row>
    <row r="7427" spans="1:27" x14ac:dyDescent="0.3">
      <c r="A7427" t="s">
        <v>2089</v>
      </c>
      <c r="B7427" t="s">
        <v>670</v>
      </c>
      <c r="C7427" t="s">
        <v>541</v>
      </c>
      <c r="D7427" t="s">
        <v>542</v>
      </c>
      <c r="E7427" t="s">
        <v>2090</v>
      </c>
      <c r="F7427" t="s">
        <v>2091</v>
      </c>
      <c r="G7427" t="s">
        <v>11</v>
      </c>
      <c r="H7427" t="s">
        <v>509</v>
      </c>
      <c r="J7427" s="2">
        <v>45380</v>
      </c>
      <c r="K7427" s="5">
        <v>202401</v>
      </c>
      <c r="M7427" t="b">
        <v>0</v>
      </c>
      <c r="N7427" t="b">
        <v>0</v>
      </c>
      <c r="O7427" s="2">
        <v>45666.534302118052</v>
      </c>
      <c r="P7427" s="2">
        <v>45670.414324108795</v>
      </c>
      <c r="Q7427" t="s">
        <v>301</v>
      </c>
      <c r="R7427" t="s">
        <v>543</v>
      </c>
      <c r="S7427" s="2"/>
      <c r="V7427" s="2">
        <v>45666.534302314816</v>
      </c>
      <c r="W7427" s="2">
        <v>45666.534302314816</v>
      </c>
      <c r="X7427" t="b">
        <v>0</v>
      </c>
      <c r="Y7427" t="s">
        <v>605</v>
      </c>
      <c r="Z7427" t="s">
        <v>1813</v>
      </c>
      <c r="AA7427" t="s">
        <v>6</v>
      </c>
    </row>
    <row r="7428" spans="1:27" x14ac:dyDescent="0.3">
      <c r="A7428" t="s">
        <v>2088</v>
      </c>
      <c r="B7428" t="s">
        <v>670</v>
      </c>
      <c r="C7428" t="s">
        <v>541</v>
      </c>
      <c r="D7428" t="s">
        <v>542</v>
      </c>
      <c r="E7428" t="s">
        <v>2086</v>
      </c>
      <c r="F7428" t="s">
        <v>2087</v>
      </c>
      <c r="G7428" t="s">
        <v>11</v>
      </c>
      <c r="H7428" t="s">
        <v>509</v>
      </c>
      <c r="J7428" s="2">
        <v>45380</v>
      </c>
      <c r="K7428" s="5">
        <v>202401</v>
      </c>
      <c r="M7428" t="b">
        <v>0</v>
      </c>
      <c r="N7428" t="b">
        <v>0</v>
      </c>
      <c r="O7428" s="2">
        <v>45666.534379247685</v>
      </c>
      <c r="P7428" s="2">
        <v>45670.414376238426</v>
      </c>
      <c r="Q7428" t="s">
        <v>301</v>
      </c>
      <c r="R7428" t="s">
        <v>543</v>
      </c>
      <c r="S7428" s="2"/>
      <c r="V7428" s="2">
        <v>45666.534379594908</v>
      </c>
      <c r="W7428" s="2">
        <v>45666.534379594908</v>
      </c>
      <c r="X7428" t="b">
        <v>0</v>
      </c>
      <c r="Y7428" t="s">
        <v>605</v>
      </c>
      <c r="Z7428" t="s">
        <v>1813</v>
      </c>
      <c r="AA7428" t="s">
        <v>303</v>
      </c>
    </row>
    <row r="7429" spans="1:27" x14ac:dyDescent="0.3">
      <c r="A7429" t="s">
        <v>2077</v>
      </c>
      <c r="B7429" t="s">
        <v>670</v>
      </c>
      <c r="C7429" t="s">
        <v>541</v>
      </c>
      <c r="D7429" t="s">
        <v>542</v>
      </c>
      <c r="E7429" t="s">
        <v>2078</v>
      </c>
      <c r="F7429" t="s">
        <v>2079</v>
      </c>
      <c r="G7429" t="s">
        <v>414</v>
      </c>
      <c r="H7429" t="s">
        <v>509</v>
      </c>
      <c r="J7429" s="2">
        <v>45380</v>
      </c>
      <c r="K7429" s="5">
        <v>202401</v>
      </c>
      <c r="M7429" t="b">
        <v>0</v>
      </c>
      <c r="N7429" t="b">
        <v>0</v>
      </c>
      <c r="O7429" s="2">
        <v>45666.534064201391</v>
      </c>
      <c r="P7429" s="2">
        <v>45670.414148148149</v>
      </c>
      <c r="Q7429" t="s">
        <v>301</v>
      </c>
      <c r="R7429" t="s">
        <v>543</v>
      </c>
      <c r="S7429" s="2"/>
      <c r="V7429" s="2">
        <v>45666.53406435185</v>
      </c>
      <c r="W7429" s="2">
        <v>45666.53406435185</v>
      </c>
      <c r="X7429" t="b">
        <v>0</v>
      </c>
      <c r="Y7429" t="s">
        <v>605</v>
      </c>
      <c r="Z7429" t="s">
        <v>1813</v>
      </c>
      <c r="AA7429" t="s">
        <v>2</v>
      </c>
    </row>
    <row r="7430" spans="1:27" x14ac:dyDescent="0.3">
      <c r="A7430" t="s">
        <v>2080</v>
      </c>
      <c r="B7430" t="s">
        <v>670</v>
      </c>
      <c r="C7430" t="s">
        <v>541</v>
      </c>
      <c r="D7430" t="s">
        <v>542</v>
      </c>
      <c r="E7430" t="s">
        <v>2078</v>
      </c>
      <c r="F7430" t="s">
        <v>2079</v>
      </c>
      <c r="G7430" t="s">
        <v>414</v>
      </c>
      <c r="H7430" t="s">
        <v>509</v>
      </c>
      <c r="J7430" s="2">
        <v>45471</v>
      </c>
      <c r="K7430" s="5">
        <v>202402</v>
      </c>
      <c r="M7430" t="b">
        <v>0</v>
      </c>
      <c r="N7430" t="b">
        <v>0</v>
      </c>
      <c r="O7430" s="2">
        <v>45666.534572951387</v>
      </c>
      <c r="P7430" s="2">
        <v>45670.414517129633</v>
      </c>
      <c r="Q7430" t="s">
        <v>301</v>
      </c>
      <c r="R7430" t="s">
        <v>543</v>
      </c>
      <c r="S7430" s="2"/>
      <c r="V7430" s="2">
        <v>45666.534573113429</v>
      </c>
      <c r="W7430" s="2">
        <v>45666.534573113429</v>
      </c>
      <c r="X7430" t="b">
        <v>0</v>
      </c>
      <c r="Y7430" t="s">
        <v>605</v>
      </c>
      <c r="Z7430" t="s">
        <v>1813</v>
      </c>
      <c r="AA7430" t="s">
        <v>2</v>
      </c>
    </row>
    <row r="7431" spans="1:27" x14ac:dyDescent="0.3">
      <c r="A7431" t="s">
        <v>2076</v>
      </c>
      <c r="B7431" t="s">
        <v>670</v>
      </c>
      <c r="C7431" t="s">
        <v>541</v>
      </c>
      <c r="D7431" t="s">
        <v>542</v>
      </c>
      <c r="E7431" t="s">
        <v>2074</v>
      </c>
      <c r="F7431" t="s">
        <v>2075</v>
      </c>
      <c r="G7431" t="s">
        <v>414</v>
      </c>
      <c r="H7431" t="s">
        <v>509</v>
      </c>
      <c r="J7431" s="2">
        <v>45380</v>
      </c>
      <c r="K7431" s="5">
        <v>202401</v>
      </c>
      <c r="M7431" t="b">
        <v>0</v>
      </c>
      <c r="N7431" t="b">
        <v>0</v>
      </c>
      <c r="O7431" s="2">
        <v>45666.534275659724</v>
      </c>
      <c r="P7431" s="2">
        <v>45670.414302395831</v>
      </c>
      <c r="Q7431" t="s">
        <v>301</v>
      </c>
      <c r="R7431" t="s">
        <v>543</v>
      </c>
      <c r="S7431" s="2"/>
      <c r="V7431" s="2">
        <v>45666.534275659724</v>
      </c>
      <c r="W7431" s="2">
        <v>45666.534275659724</v>
      </c>
      <c r="X7431" t="b">
        <v>0</v>
      </c>
      <c r="Y7431" t="s">
        <v>605</v>
      </c>
      <c r="Z7431" t="s">
        <v>1813</v>
      </c>
      <c r="AA7431" t="s">
        <v>304</v>
      </c>
    </row>
    <row r="7432" spans="1:27" x14ac:dyDescent="0.3">
      <c r="A7432" t="s">
        <v>2073</v>
      </c>
      <c r="B7432" t="s">
        <v>670</v>
      </c>
      <c r="C7432" t="s">
        <v>541</v>
      </c>
      <c r="D7432" t="s">
        <v>542</v>
      </c>
      <c r="E7432" t="s">
        <v>2074</v>
      </c>
      <c r="F7432" t="s">
        <v>2075</v>
      </c>
      <c r="G7432" t="s">
        <v>414</v>
      </c>
      <c r="H7432" t="s">
        <v>509</v>
      </c>
      <c r="J7432" s="2">
        <v>45471</v>
      </c>
      <c r="K7432" s="5">
        <v>202402</v>
      </c>
      <c r="M7432" t="b">
        <v>0</v>
      </c>
      <c r="N7432" t="b">
        <v>0</v>
      </c>
      <c r="O7432" s="2">
        <v>45666.534312152777</v>
      </c>
      <c r="P7432" s="2">
        <v>45670.414331215281</v>
      </c>
      <c r="Q7432" t="s">
        <v>301</v>
      </c>
      <c r="R7432" t="s">
        <v>543</v>
      </c>
      <c r="S7432" s="2"/>
      <c r="V7432" s="2">
        <v>45666.534312152777</v>
      </c>
      <c r="W7432" s="2">
        <v>45666.534312152777</v>
      </c>
      <c r="X7432" t="b">
        <v>0</v>
      </c>
      <c r="Y7432" t="s">
        <v>605</v>
      </c>
      <c r="Z7432" t="s">
        <v>1813</v>
      </c>
      <c r="AA7432" t="s">
        <v>304</v>
      </c>
    </row>
    <row r="7433" spans="1:27" x14ac:dyDescent="0.3">
      <c r="A7433" t="s">
        <v>2069</v>
      </c>
      <c r="B7433" t="s">
        <v>670</v>
      </c>
      <c r="C7433" t="s">
        <v>541</v>
      </c>
      <c r="D7433" t="s">
        <v>542</v>
      </c>
      <c r="E7433" t="s">
        <v>779</v>
      </c>
      <c r="F7433" t="s">
        <v>780</v>
      </c>
      <c r="G7433" t="s">
        <v>1150</v>
      </c>
      <c r="H7433" t="s">
        <v>509</v>
      </c>
      <c r="J7433" s="2">
        <v>45471</v>
      </c>
      <c r="K7433" s="5">
        <v>202402</v>
      </c>
      <c r="M7433" t="b">
        <v>0</v>
      </c>
      <c r="N7433" t="b">
        <v>0</v>
      </c>
      <c r="O7433" s="2">
        <v>45666.534339386577</v>
      </c>
      <c r="P7433" s="2">
        <v>45670.702385335651</v>
      </c>
      <c r="Q7433" t="s">
        <v>301</v>
      </c>
      <c r="R7433" t="s">
        <v>543</v>
      </c>
      <c r="S7433" s="2"/>
      <c r="V7433" s="2">
        <v>45666.534339664351</v>
      </c>
      <c r="W7433" s="2">
        <v>45666.534339664351</v>
      </c>
      <c r="X7433" t="b">
        <v>0</v>
      </c>
      <c r="Y7433" t="s">
        <v>605</v>
      </c>
      <c r="Z7433" t="s">
        <v>1813</v>
      </c>
      <c r="AA7433" t="s">
        <v>303</v>
      </c>
    </row>
    <row r="7434" spans="1:27" x14ac:dyDescent="0.3">
      <c r="A7434" t="s">
        <v>2070</v>
      </c>
      <c r="B7434" t="s">
        <v>670</v>
      </c>
      <c r="C7434" t="s">
        <v>541</v>
      </c>
      <c r="D7434" t="s">
        <v>542</v>
      </c>
      <c r="E7434" t="s">
        <v>2071</v>
      </c>
      <c r="F7434" t="s">
        <v>2072</v>
      </c>
      <c r="G7434" t="s">
        <v>414</v>
      </c>
      <c r="H7434" t="s">
        <v>509</v>
      </c>
      <c r="J7434" s="2">
        <v>45380</v>
      </c>
      <c r="K7434" s="5">
        <v>202401</v>
      </c>
      <c r="M7434" t="b">
        <v>0</v>
      </c>
      <c r="N7434" t="b">
        <v>0</v>
      </c>
      <c r="O7434" s="2">
        <v>45666.534532488426</v>
      </c>
      <c r="P7434" s="2">
        <v>45670.414489733797</v>
      </c>
      <c r="Q7434" t="s">
        <v>301</v>
      </c>
      <c r="R7434" t="s">
        <v>543</v>
      </c>
      <c r="S7434" s="2"/>
      <c r="V7434" s="2">
        <v>45666.534532604164</v>
      </c>
      <c r="W7434" s="2">
        <v>45666.534532604164</v>
      </c>
      <c r="X7434" t="b">
        <v>0</v>
      </c>
      <c r="Y7434" t="s">
        <v>605</v>
      </c>
      <c r="Z7434" t="s">
        <v>1813</v>
      </c>
      <c r="AA7434" t="s">
        <v>2</v>
      </c>
    </row>
    <row r="7435" spans="1:27" x14ac:dyDescent="0.3">
      <c r="A7435" t="s">
        <v>2116</v>
      </c>
      <c r="B7435" t="s">
        <v>670</v>
      </c>
      <c r="C7435" t="s">
        <v>541</v>
      </c>
      <c r="D7435" t="s">
        <v>542</v>
      </c>
      <c r="E7435" t="s">
        <v>665</v>
      </c>
      <c r="F7435" t="s">
        <v>666</v>
      </c>
      <c r="G7435" t="s">
        <v>1150</v>
      </c>
      <c r="H7435" t="s">
        <v>509</v>
      </c>
      <c r="J7435" s="2">
        <v>45380</v>
      </c>
      <c r="K7435" s="5">
        <v>202401</v>
      </c>
      <c r="M7435" t="b">
        <v>0</v>
      </c>
      <c r="N7435" t="b">
        <v>0</v>
      </c>
      <c r="O7435" s="2">
        <v>45669.522329050924</v>
      </c>
      <c r="P7435" s="2">
        <v>45670.414143206021</v>
      </c>
      <c r="Q7435" t="s">
        <v>301</v>
      </c>
      <c r="R7435" t="s">
        <v>543</v>
      </c>
      <c r="S7435" s="2"/>
      <c r="V7435" s="2">
        <v>45669.522329247688</v>
      </c>
      <c r="W7435" s="2">
        <v>45669.522329247688</v>
      </c>
      <c r="X7435" t="b">
        <v>0</v>
      </c>
      <c r="Y7435" t="s">
        <v>605</v>
      </c>
      <c r="Z7435" t="s">
        <v>1813</v>
      </c>
      <c r="AA7435" t="s">
        <v>6</v>
      </c>
    </row>
    <row r="7436" spans="1:27" x14ac:dyDescent="0.3">
      <c r="A7436" t="s">
        <v>2115</v>
      </c>
      <c r="B7436" t="s">
        <v>670</v>
      </c>
      <c r="C7436" t="s">
        <v>541</v>
      </c>
      <c r="D7436" t="s">
        <v>542</v>
      </c>
      <c r="E7436" t="s">
        <v>665</v>
      </c>
      <c r="F7436" t="s">
        <v>666</v>
      </c>
      <c r="G7436" t="s">
        <v>1150</v>
      </c>
      <c r="H7436" t="s">
        <v>509</v>
      </c>
      <c r="J7436" s="2">
        <v>45471</v>
      </c>
      <c r="K7436" s="5">
        <v>202402</v>
      </c>
      <c r="M7436" t="b">
        <v>0</v>
      </c>
      <c r="N7436" t="b">
        <v>0</v>
      </c>
      <c r="O7436" s="2">
        <v>45666.5345290162</v>
      </c>
      <c r="P7436" s="2">
        <v>45670.414487615744</v>
      </c>
      <c r="Q7436" t="s">
        <v>301</v>
      </c>
      <c r="R7436" t="s">
        <v>543</v>
      </c>
      <c r="S7436" s="2"/>
      <c r="V7436" s="2">
        <v>45666.534529201388</v>
      </c>
      <c r="W7436" s="2">
        <v>45666.534529201388</v>
      </c>
      <c r="X7436" t="b">
        <v>0</v>
      </c>
      <c r="Y7436" t="s">
        <v>605</v>
      </c>
      <c r="Z7436" t="s">
        <v>1813</v>
      </c>
      <c r="AA7436" t="s">
        <v>6</v>
      </c>
    </row>
    <row r="7437" spans="1:27" x14ac:dyDescent="0.3">
      <c r="A7437" t="s">
        <v>2066</v>
      </c>
      <c r="B7437" t="s">
        <v>670</v>
      </c>
      <c r="C7437" t="s">
        <v>541</v>
      </c>
      <c r="D7437" t="s">
        <v>542</v>
      </c>
      <c r="E7437" t="s">
        <v>2067</v>
      </c>
      <c r="F7437" t="s">
        <v>2068</v>
      </c>
      <c r="G7437" t="s">
        <v>1150</v>
      </c>
      <c r="H7437" t="s">
        <v>509</v>
      </c>
      <c r="J7437" s="2">
        <v>45471</v>
      </c>
      <c r="K7437" s="5">
        <v>202402</v>
      </c>
      <c r="M7437" t="b">
        <v>0</v>
      </c>
      <c r="N7437" t="b">
        <v>0</v>
      </c>
      <c r="O7437" s="2">
        <v>45666.53405347222</v>
      </c>
      <c r="P7437" s="2">
        <v>45670.414136192128</v>
      </c>
      <c r="Q7437" t="s">
        <v>301</v>
      </c>
      <c r="R7437" t="s">
        <v>543</v>
      </c>
      <c r="S7437" s="2"/>
      <c r="V7437" s="2">
        <v>45666.534053668984</v>
      </c>
      <c r="W7437" s="2">
        <v>45666.534053668984</v>
      </c>
      <c r="X7437" t="b">
        <v>0</v>
      </c>
      <c r="Y7437" t="s">
        <v>605</v>
      </c>
      <c r="Z7437" t="s">
        <v>1813</v>
      </c>
      <c r="AA7437" t="s">
        <v>6</v>
      </c>
    </row>
    <row r="7438" spans="1:27" x14ac:dyDescent="0.3">
      <c r="A7438" t="s">
        <v>2117</v>
      </c>
      <c r="B7438" t="s">
        <v>670</v>
      </c>
      <c r="C7438" t="s">
        <v>541</v>
      </c>
      <c r="D7438" t="s">
        <v>542</v>
      </c>
      <c r="E7438" t="s">
        <v>2118</v>
      </c>
      <c r="F7438" t="s">
        <v>2119</v>
      </c>
      <c r="G7438" t="s">
        <v>1150</v>
      </c>
      <c r="H7438" t="s">
        <v>509</v>
      </c>
      <c r="J7438" s="2">
        <v>45471</v>
      </c>
      <c r="K7438" s="5">
        <v>202402</v>
      </c>
      <c r="M7438" t="b">
        <v>0</v>
      </c>
      <c r="N7438" t="b">
        <v>0</v>
      </c>
      <c r="O7438" s="2">
        <v>45666.534397766205</v>
      </c>
      <c r="P7438" s="2">
        <v>45670.414390706021</v>
      </c>
      <c r="Q7438" t="s">
        <v>301</v>
      </c>
      <c r="R7438" t="s">
        <v>543</v>
      </c>
      <c r="S7438" s="2"/>
      <c r="V7438" s="2">
        <v>45666.534397800926</v>
      </c>
      <c r="W7438" s="2">
        <v>45666.534397800926</v>
      </c>
      <c r="X7438" t="b">
        <v>0</v>
      </c>
      <c r="Y7438" t="s">
        <v>605</v>
      </c>
      <c r="Z7438" t="s">
        <v>1813</v>
      </c>
      <c r="AA7438" t="s">
        <v>304</v>
      </c>
    </row>
    <row r="7439" spans="1:27" x14ac:dyDescent="0.3">
      <c r="A7439" t="s">
        <v>2121</v>
      </c>
      <c r="B7439" t="s">
        <v>670</v>
      </c>
      <c r="C7439" t="s">
        <v>541</v>
      </c>
      <c r="D7439" t="s">
        <v>542</v>
      </c>
      <c r="E7439" t="s">
        <v>732</v>
      </c>
      <c r="F7439" t="s">
        <v>733</v>
      </c>
      <c r="G7439" t="s">
        <v>1150</v>
      </c>
      <c r="H7439" t="s">
        <v>509</v>
      </c>
      <c r="J7439" s="2">
        <v>45471</v>
      </c>
      <c r="K7439" s="5">
        <v>202402</v>
      </c>
      <c r="M7439" t="b">
        <v>0</v>
      </c>
      <c r="N7439" t="b">
        <v>0</v>
      </c>
      <c r="O7439" s="2">
        <v>45666.534119479169</v>
      </c>
      <c r="P7439" s="2">
        <v>45670.414188506948</v>
      </c>
      <c r="Q7439" t="s">
        <v>301</v>
      </c>
      <c r="R7439" t="s">
        <v>543</v>
      </c>
      <c r="S7439" s="2"/>
      <c r="V7439" s="2">
        <v>45666.534119675925</v>
      </c>
      <c r="W7439" s="2">
        <v>45666.534119675925</v>
      </c>
      <c r="X7439" t="b">
        <v>0</v>
      </c>
      <c r="Y7439" t="s">
        <v>605</v>
      </c>
      <c r="Z7439" t="s">
        <v>1813</v>
      </c>
      <c r="AA7439" t="s">
        <v>6</v>
      </c>
    </row>
    <row r="7440" spans="1:27" x14ac:dyDescent="0.3">
      <c r="A7440" t="s">
        <v>2120</v>
      </c>
      <c r="B7440" t="s">
        <v>670</v>
      </c>
      <c r="C7440" t="s">
        <v>541</v>
      </c>
      <c r="D7440" t="s">
        <v>542</v>
      </c>
      <c r="E7440" t="s">
        <v>732</v>
      </c>
      <c r="F7440" t="s">
        <v>733</v>
      </c>
      <c r="G7440" t="s">
        <v>1150</v>
      </c>
      <c r="H7440" t="s">
        <v>509</v>
      </c>
      <c r="J7440" s="2">
        <v>45380</v>
      </c>
      <c r="K7440" s="5">
        <v>202401</v>
      </c>
      <c r="M7440" t="b">
        <v>0</v>
      </c>
      <c r="N7440" t="b">
        <v>0</v>
      </c>
      <c r="O7440" s="2">
        <v>45666.534249456017</v>
      </c>
      <c r="P7440" s="2">
        <v>45670.414281793979</v>
      </c>
      <c r="Q7440" t="s">
        <v>301</v>
      </c>
      <c r="R7440" t="s">
        <v>543</v>
      </c>
      <c r="S7440" s="2"/>
      <c r="V7440" s="2">
        <v>45666.534249652781</v>
      </c>
      <c r="W7440" s="2">
        <v>45666.534249652781</v>
      </c>
      <c r="X7440" t="b">
        <v>0</v>
      </c>
      <c r="Y7440" t="s">
        <v>605</v>
      </c>
      <c r="Z7440" t="s">
        <v>1813</v>
      </c>
      <c r="AA7440" t="s">
        <v>6</v>
      </c>
    </row>
    <row r="7441" spans="1:27" x14ac:dyDescent="0.3">
      <c r="A7441" t="s">
        <v>2122</v>
      </c>
      <c r="B7441" t="s">
        <v>670</v>
      </c>
      <c r="C7441" t="s">
        <v>541</v>
      </c>
      <c r="D7441" t="s">
        <v>542</v>
      </c>
      <c r="E7441" t="s">
        <v>700</v>
      </c>
      <c r="F7441" t="s">
        <v>701</v>
      </c>
      <c r="G7441" t="s">
        <v>1150</v>
      </c>
      <c r="H7441" t="s">
        <v>509</v>
      </c>
      <c r="J7441" s="2">
        <v>45380</v>
      </c>
      <c r="K7441" s="5">
        <v>202401</v>
      </c>
      <c r="M7441" t="b">
        <v>0</v>
      </c>
      <c r="N7441" t="b">
        <v>0</v>
      </c>
      <c r="O7441" s="2">
        <v>45666.534207951387</v>
      </c>
      <c r="P7441" s="2">
        <v>45670.414250578702</v>
      </c>
      <c r="Q7441" t="s">
        <v>301</v>
      </c>
      <c r="R7441" t="s">
        <v>543</v>
      </c>
      <c r="S7441" s="2"/>
      <c r="V7441" s="2">
        <v>45666.534208182871</v>
      </c>
      <c r="W7441" s="2">
        <v>45666.534208182871</v>
      </c>
      <c r="X7441" t="b">
        <v>0</v>
      </c>
      <c r="Y7441" t="s">
        <v>605</v>
      </c>
      <c r="Z7441" t="s">
        <v>1813</v>
      </c>
      <c r="AA7441" t="s">
        <v>6</v>
      </c>
    </row>
    <row r="7442" spans="1:27" x14ac:dyDescent="0.3">
      <c r="A7442" t="s">
        <v>2065</v>
      </c>
      <c r="B7442" t="s">
        <v>670</v>
      </c>
      <c r="C7442" t="s">
        <v>541</v>
      </c>
      <c r="D7442" t="s">
        <v>542</v>
      </c>
      <c r="E7442" t="s">
        <v>661</v>
      </c>
      <c r="F7442" t="s">
        <v>662</v>
      </c>
      <c r="G7442" t="s">
        <v>1150</v>
      </c>
      <c r="H7442" t="s">
        <v>509</v>
      </c>
      <c r="J7442" s="2">
        <v>45471</v>
      </c>
      <c r="K7442" s="5">
        <v>202402</v>
      </c>
      <c r="M7442" t="b">
        <v>0</v>
      </c>
      <c r="N7442" t="b">
        <v>0</v>
      </c>
      <c r="O7442" s="2">
        <v>45666.534096678239</v>
      </c>
      <c r="P7442" s="2">
        <v>45670.414170868054</v>
      </c>
      <c r="Q7442" t="s">
        <v>301</v>
      </c>
      <c r="R7442" t="s">
        <v>543</v>
      </c>
      <c r="S7442" s="2"/>
      <c r="V7442" s="2">
        <v>45666.534096678239</v>
      </c>
      <c r="W7442" s="2">
        <v>45666.534096678239</v>
      </c>
      <c r="X7442" t="b">
        <v>0</v>
      </c>
      <c r="Y7442" t="s">
        <v>605</v>
      </c>
      <c r="Z7442" t="s">
        <v>1813</v>
      </c>
      <c r="AA7442" t="s">
        <v>304</v>
      </c>
    </row>
    <row r="7443" spans="1:27" x14ac:dyDescent="0.3">
      <c r="A7443" t="s">
        <v>2064</v>
      </c>
      <c r="B7443" t="s">
        <v>670</v>
      </c>
      <c r="C7443" t="s">
        <v>541</v>
      </c>
      <c r="D7443" t="s">
        <v>542</v>
      </c>
      <c r="E7443" t="s">
        <v>777</v>
      </c>
      <c r="F7443" t="s">
        <v>778</v>
      </c>
      <c r="G7443" t="s">
        <v>1150</v>
      </c>
      <c r="H7443" t="s">
        <v>509</v>
      </c>
      <c r="J7443" s="2">
        <v>45380</v>
      </c>
      <c r="K7443" s="5">
        <v>202401</v>
      </c>
      <c r="M7443" t="b">
        <v>0</v>
      </c>
      <c r="N7443" t="b">
        <v>0</v>
      </c>
      <c r="O7443" s="2">
        <v>45666.534327743058</v>
      </c>
      <c r="P7443" s="2">
        <v>45670.414341979165</v>
      </c>
      <c r="Q7443" t="s">
        <v>301</v>
      </c>
      <c r="R7443" t="s">
        <v>543</v>
      </c>
      <c r="S7443" s="2"/>
      <c r="V7443" s="2">
        <v>45666.534328009257</v>
      </c>
      <c r="W7443" s="2">
        <v>45666.534328009257</v>
      </c>
      <c r="X7443" t="b">
        <v>0</v>
      </c>
      <c r="Y7443" t="s">
        <v>605</v>
      </c>
      <c r="Z7443" t="s">
        <v>1813</v>
      </c>
      <c r="AA7443" t="s">
        <v>303</v>
      </c>
    </row>
    <row r="7444" spans="1:27" x14ac:dyDescent="0.3">
      <c r="A7444" t="s">
        <v>1922</v>
      </c>
      <c r="B7444" t="s">
        <v>670</v>
      </c>
      <c r="C7444" t="s">
        <v>541</v>
      </c>
      <c r="D7444" t="s">
        <v>542</v>
      </c>
      <c r="E7444" t="s">
        <v>1923</v>
      </c>
      <c r="F7444" t="s">
        <v>1924</v>
      </c>
      <c r="G7444" t="s">
        <v>1150</v>
      </c>
      <c r="H7444" t="s">
        <v>509</v>
      </c>
      <c r="I7444" t="s">
        <v>1925</v>
      </c>
      <c r="J7444" s="2">
        <v>45356</v>
      </c>
      <c r="K7444" s="5">
        <v>202401</v>
      </c>
      <c r="M7444" t="b">
        <v>0</v>
      </c>
      <c r="N7444" t="b">
        <v>0</v>
      </c>
      <c r="O7444" s="2">
        <v>45442.601691701391</v>
      </c>
      <c r="P7444" s="2">
        <v>45548.371108449071</v>
      </c>
      <c r="Q7444" t="s">
        <v>301</v>
      </c>
      <c r="R7444" t="s">
        <v>543</v>
      </c>
      <c r="S7444" s="2"/>
      <c r="V7444" s="2">
        <v>45548.371109027779</v>
      </c>
      <c r="W7444" s="2">
        <v>45548.371109027779</v>
      </c>
      <c r="X7444" t="b">
        <v>0</v>
      </c>
      <c r="Y7444" t="s">
        <v>605</v>
      </c>
      <c r="Z7444" t="s">
        <v>1813</v>
      </c>
      <c r="AA7444" t="s">
        <v>6</v>
      </c>
    </row>
    <row r="7445" spans="1:27" x14ac:dyDescent="0.3">
      <c r="A7445" t="s">
        <v>2093</v>
      </c>
      <c r="B7445" t="s">
        <v>670</v>
      </c>
      <c r="C7445" t="s">
        <v>541</v>
      </c>
      <c r="D7445" t="s">
        <v>542</v>
      </c>
      <c r="E7445" t="s">
        <v>2094</v>
      </c>
      <c r="F7445" t="s">
        <v>2095</v>
      </c>
      <c r="G7445" t="s">
        <v>414</v>
      </c>
      <c r="H7445" t="s">
        <v>509</v>
      </c>
      <c r="J7445" s="2">
        <v>45380</v>
      </c>
      <c r="K7445" s="5">
        <v>202401</v>
      </c>
      <c r="M7445" t="b">
        <v>0</v>
      </c>
      <c r="N7445" t="b">
        <v>0</v>
      </c>
      <c r="O7445" s="2">
        <v>45666.534132986111</v>
      </c>
      <c r="P7445" s="2">
        <v>45670.414196030091</v>
      </c>
      <c r="Q7445" t="s">
        <v>301</v>
      </c>
      <c r="R7445" t="s">
        <v>543</v>
      </c>
      <c r="S7445" s="2"/>
      <c r="V7445" s="2">
        <v>45666.534133136571</v>
      </c>
      <c r="W7445" s="2">
        <v>45666.534133136571</v>
      </c>
      <c r="X7445" t="b">
        <v>0</v>
      </c>
      <c r="Y7445" t="s">
        <v>605</v>
      </c>
      <c r="Z7445" t="s">
        <v>1813</v>
      </c>
      <c r="AA7445" t="s">
        <v>2</v>
      </c>
    </row>
    <row r="7446" spans="1:27" x14ac:dyDescent="0.3">
      <c r="A7446" t="s">
        <v>2286</v>
      </c>
      <c r="B7446" t="s">
        <v>670</v>
      </c>
      <c r="C7446" t="s">
        <v>541</v>
      </c>
      <c r="D7446" t="s">
        <v>542</v>
      </c>
      <c r="E7446" t="s">
        <v>2280</v>
      </c>
      <c r="F7446" t="s">
        <v>2281</v>
      </c>
      <c r="G7446" t="s">
        <v>1</v>
      </c>
      <c r="H7446" t="s">
        <v>512</v>
      </c>
      <c r="J7446" s="2">
        <v>45471</v>
      </c>
      <c r="K7446" s="5">
        <v>202402</v>
      </c>
      <c r="M7446" t="b">
        <v>0</v>
      </c>
      <c r="N7446" t="b">
        <v>0</v>
      </c>
      <c r="O7446" s="2">
        <v>45666.534083564817</v>
      </c>
      <c r="P7446" s="2">
        <v>45670.414162037036</v>
      </c>
      <c r="Q7446" t="s">
        <v>301</v>
      </c>
      <c r="R7446" t="s">
        <v>543</v>
      </c>
      <c r="S7446" s="2"/>
      <c r="V7446" s="2">
        <v>45666.534083599538</v>
      </c>
      <c r="W7446" s="2">
        <v>45666.534083599538</v>
      </c>
      <c r="X7446" t="b">
        <v>0</v>
      </c>
      <c r="Y7446" t="s">
        <v>605</v>
      </c>
      <c r="Z7446" t="s">
        <v>1813</v>
      </c>
      <c r="AA7446" t="s">
        <v>6</v>
      </c>
    </row>
    <row r="7447" spans="1:27" x14ac:dyDescent="0.3">
      <c r="A7447" t="s">
        <v>2096</v>
      </c>
      <c r="B7447" t="s">
        <v>670</v>
      </c>
      <c r="C7447" t="s">
        <v>541</v>
      </c>
      <c r="D7447" t="s">
        <v>542</v>
      </c>
      <c r="E7447" t="s">
        <v>2097</v>
      </c>
      <c r="F7447" t="s">
        <v>2098</v>
      </c>
      <c r="G7447" t="s">
        <v>10</v>
      </c>
      <c r="H7447" t="s">
        <v>512</v>
      </c>
      <c r="J7447" s="2">
        <v>45380</v>
      </c>
      <c r="K7447" s="5">
        <v>202401</v>
      </c>
      <c r="M7447" t="b">
        <v>0</v>
      </c>
      <c r="N7447" t="b">
        <v>0</v>
      </c>
      <c r="O7447" s="2">
        <v>45666.534562928238</v>
      </c>
      <c r="P7447" s="2">
        <v>45670.414510763891</v>
      </c>
      <c r="Q7447" t="s">
        <v>301</v>
      </c>
      <c r="R7447" t="s">
        <v>543</v>
      </c>
      <c r="S7447" s="2"/>
      <c r="V7447" s="2">
        <v>45666.534562962966</v>
      </c>
      <c r="W7447" s="2">
        <v>45666.534562962966</v>
      </c>
      <c r="X7447" t="b">
        <v>0</v>
      </c>
      <c r="Y7447" t="s">
        <v>605</v>
      </c>
      <c r="Z7447" t="s">
        <v>1813</v>
      </c>
      <c r="AA7447" t="s">
        <v>6</v>
      </c>
    </row>
    <row r="7448" spans="1:27" x14ac:dyDescent="0.3">
      <c r="A7448" t="s">
        <v>2276</v>
      </c>
      <c r="B7448" t="s">
        <v>670</v>
      </c>
      <c r="C7448" t="s">
        <v>541</v>
      </c>
      <c r="D7448" t="s">
        <v>542</v>
      </c>
      <c r="E7448" t="s">
        <v>730</v>
      </c>
      <c r="F7448" t="s">
        <v>731</v>
      </c>
      <c r="G7448" t="s">
        <v>50</v>
      </c>
      <c r="H7448" t="s">
        <v>512</v>
      </c>
      <c r="J7448" s="2">
        <v>45471</v>
      </c>
      <c r="K7448" s="5">
        <v>202402</v>
      </c>
      <c r="M7448" t="b">
        <v>0</v>
      </c>
      <c r="N7448" t="b">
        <v>0</v>
      </c>
      <c r="O7448" s="2">
        <v>45666.534027118054</v>
      </c>
      <c r="P7448" s="2">
        <v>45670.414117824075</v>
      </c>
      <c r="Q7448" t="s">
        <v>301</v>
      </c>
      <c r="R7448" t="s">
        <v>543</v>
      </c>
      <c r="S7448" s="2"/>
      <c r="V7448" s="2">
        <v>45666.53402728009</v>
      </c>
      <c r="W7448" s="2">
        <v>45666.53402728009</v>
      </c>
      <c r="X7448" t="b">
        <v>0</v>
      </c>
      <c r="Y7448" t="s">
        <v>605</v>
      </c>
      <c r="Z7448" t="s">
        <v>1813</v>
      </c>
      <c r="AA7448" t="s">
        <v>6</v>
      </c>
    </row>
    <row r="7449" spans="1:27" x14ac:dyDescent="0.3">
      <c r="A7449" t="s">
        <v>2152</v>
      </c>
      <c r="B7449" t="s">
        <v>670</v>
      </c>
      <c r="C7449" t="s">
        <v>541</v>
      </c>
      <c r="D7449" t="s">
        <v>542</v>
      </c>
      <c r="E7449" t="s">
        <v>2153</v>
      </c>
      <c r="F7449" t="s">
        <v>2154</v>
      </c>
      <c r="G7449" t="s">
        <v>50</v>
      </c>
      <c r="H7449" t="s">
        <v>512</v>
      </c>
      <c r="J7449" s="2">
        <v>45471</v>
      </c>
      <c r="K7449" s="5">
        <v>202402</v>
      </c>
      <c r="M7449" t="b">
        <v>0</v>
      </c>
      <c r="N7449" t="b">
        <v>0</v>
      </c>
      <c r="O7449" s="2">
        <v>45669.522308796295</v>
      </c>
      <c r="P7449" s="2">
        <v>45670.414125034724</v>
      </c>
      <c r="Q7449" t="s">
        <v>301</v>
      </c>
      <c r="R7449" t="s">
        <v>543</v>
      </c>
      <c r="S7449" s="2"/>
      <c r="V7449" s="2">
        <v>45669.522308877313</v>
      </c>
      <c r="W7449" s="2">
        <v>45669.522308877313</v>
      </c>
      <c r="X7449" t="b">
        <v>0</v>
      </c>
      <c r="Y7449" t="s">
        <v>605</v>
      </c>
      <c r="Z7449" t="s">
        <v>1813</v>
      </c>
      <c r="AA7449" t="s">
        <v>2</v>
      </c>
    </row>
    <row r="7450" spans="1:27" x14ac:dyDescent="0.3">
      <c r="A7450" t="s">
        <v>2155</v>
      </c>
      <c r="B7450" t="s">
        <v>670</v>
      </c>
      <c r="C7450" t="s">
        <v>541</v>
      </c>
      <c r="D7450" t="s">
        <v>542</v>
      </c>
      <c r="E7450" t="s">
        <v>401</v>
      </c>
      <c r="F7450" t="s">
        <v>402</v>
      </c>
      <c r="G7450" t="s">
        <v>50</v>
      </c>
      <c r="H7450" t="s">
        <v>512</v>
      </c>
      <c r="J7450" s="2">
        <v>45471</v>
      </c>
      <c r="K7450" s="5">
        <v>202402</v>
      </c>
      <c r="M7450" t="b">
        <v>0</v>
      </c>
      <c r="N7450" t="b">
        <v>0</v>
      </c>
      <c r="O7450" s="2">
        <v>45666.534075150463</v>
      </c>
      <c r="P7450" s="2">
        <v>45670.414155474537</v>
      </c>
      <c r="Q7450" t="s">
        <v>301</v>
      </c>
      <c r="R7450" t="s">
        <v>543</v>
      </c>
      <c r="S7450" s="2"/>
      <c r="V7450" s="2">
        <v>45666.534075312498</v>
      </c>
      <c r="W7450" s="2">
        <v>45666.534075312498</v>
      </c>
      <c r="X7450" t="b">
        <v>0</v>
      </c>
      <c r="Y7450" t="s">
        <v>605</v>
      </c>
      <c r="Z7450" t="s">
        <v>1813</v>
      </c>
      <c r="AA7450" t="s">
        <v>6</v>
      </c>
    </row>
    <row r="7451" spans="1:27" x14ac:dyDescent="0.3">
      <c r="A7451" t="s">
        <v>2026</v>
      </c>
      <c r="B7451" t="s">
        <v>670</v>
      </c>
      <c r="C7451" t="s">
        <v>541</v>
      </c>
      <c r="D7451" t="s">
        <v>542</v>
      </c>
      <c r="E7451" t="s">
        <v>2027</v>
      </c>
      <c r="F7451" t="s">
        <v>2028</v>
      </c>
      <c r="G7451" t="s">
        <v>50</v>
      </c>
      <c r="H7451" t="s">
        <v>512</v>
      </c>
      <c r="J7451" s="2">
        <v>45471</v>
      </c>
      <c r="K7451" s="5">
        <v>202402</v>
      </c>
      <c r="M7451" t="b">
        <v>0</v>
      </c>
      <c r="N7451" t="b">
        <v>0</v>
      </c>
      <c r="O7451" s="2">
        <v>45666.534565590278</v>
      </c>
      <c r="P7451" s="2">
        <v>45670.414512881944</v>
      </c>
      <c r="Q7451" t="s">
        <v>301</v>
      </c>
      <c r="R7451" t="s">
        <v>543</v>
      </c>
      <c r="S7451" s="2"/>
      <c r="V7451" s="2">
        <v>45666.534565775466</v>
      </c>
      <c r="W7451" s="2">
        <v>45666.534565775466</v>
      </c>
      <c r="X7451" t="b">
        <v>0</v>
      </c>
      <c r="Y7451" t="s">
        <v>605</v>
      </c>
      <c r="Z7451" t="s">
        <v>1813</v>
      </c>
      <c r="AA7451" t="s">
        <v>6</v>
      </c>
    </row>
    <row r="7452" spans="1:27" x14ac:dyDescent="0.3">
      <c r="A7452" t="s">
        <v>2151</v>
      </c>
      <c r="B7452" t="s">
        <v>670</v>
      </c>
      <c r="C7452" t="s">
        <v>541</v>
      </c>
      <c r="D7452" t="s">
        <v>542</v>
      </c>
      <c r="E7452" t="s">
        <v>401</v>
      </c>
      <c r="F7452" t="s">
        <v>402</v>
      </c>
      <c r="G7452" t="s">
        <v>50</v>
      </c>
      <c r="H7452" t="s">
        <v>512</v>
      </c>
      <c r="J7452" s="2">
        <v>45380</v>
      </c>
      <c r="K7452" s="5">
        <v>202401</v>
      </c>
      <c r="M7452" t="b">
        <v>0</v>
      </c>
      <c r="N7452" t="b">
        <v>0</v>
      </c>
      <c r="O7452" s="2">
        <v>45666.534448842591</v>
      </c>
      <c r="P7452" s="2">
        <v>45670.414430358796</v>
      </c>
      <c r="Q7452" t="s">
        <v>301</v>
      </c>
      <c r="R7452" t="s">
        <v>543</v>
      </c>
      <c r="S7452" s="2"/>
      <c r="V7452" s="2">
        <v>45666.534449039355</v>
      </c>
      <c r="W7452" s="2">
        <v>45666.534449039355</v>
      </c>
      <c r="X7452" t="b">
        <v>0</v>
      </c>
      <c r="Y7452" t="s">
        <v>605</v>
      </c>
      <c r="Z7452" t="s">
        <v>1813</v>
      </c>
      <c r="AA7452" t="s">
        <v>6</v>
      </c>
    </row>
    <row r="7453" spans="1:27" x14ac:dyDescent="0.3">
      <c r="A7453" t="s">
        <v>2032</v>
      </c>
      <c r="B7453" t="s">
        <v>670</v>
      </c>
      <c r="C7453" t="s">
        <v>541</v>
      </c>
      <c r="D7453" t="s">
        <v>542</v>
      </c>
      <c r="E7453" t="s">
        <v>663</v>
      </c>
      <c r="F7453" t="s">
        <v>664</v>
      </c>
      <c r="G7453" t="s">
        <v>50</v>
      </c>
      <c r="H7453" t="s">
        <v>512</v>
      </c>
      <c r="J7453" s="2">
        <v>45471</v>
      </c>
      <c r="K7453" s="5">
        <v>202402</v>
      </c>
      <c r="M7453" t="b">
        <v>0</v>
      </c>
      <c r="N7453" t="b">
        <v>0</v>
      </c>
      <c r="O7453" s="2">
        <v>45666.534253206017</v>
      </c>
      <c r="P7453" s="2">
        <v>45670.41428391204</v>
      </c>
      <c r="Q7453" t="s">
        <v>301</v>
      </c>
      <c r="R7453" t="s">
        <v>543</v>
      </c>
      <c r="S7453" s="2"/>
      <c r="V7453" s="2">
        <v>45666.534253437501</v>
      </c>
      <c r="W7453" s="2">
        <v>45666.534253437501</v>
      </c>
      <c r="X7453" t="b">
        <v>0</v>
      </c>
      <c r="Y7453" t="s">
        <v>605</v>
      </c>
      <c r="Z7453" t="s">
        <v>1813</v>
      </c>
      <c r="AA7453" t="s">
        <v>303</v>
      </c>
    </row>
    <row r="7454" spans="1:27" x14ac:dyDescent="0.3">
      <c r="A7454" t="s">
        <v>2029</v>
      </c>
      <c r="B7454" t="s">
        <v>670</v>
      </c>
      <c r="C7454" t="s">
        <v>541</v>
      </c>
      <c r="D7454" t="s">
        <v>542</v>
      </c>
      <c r="E7454" t="s">
        <v>2030</v>
      </c>
      <c r="F7454" t="s">
        <v>2031</v>
      </c>
      <c r="G7454" t="s">
        <v>50</v>
      </c>
      <c r="H7454" t="s">
        <v>512</v>
      </c>
      <c r="J7454" s="2">
        <v>45471</v>
      </c>
      <c r="K7454" s="5">
        <v>202402</v>
      </c>
      <c r="M7454" t="b">
        <v>0</v>
      </c>
      <c r="N7454" t="b">
        <v>0</v>
      </c>
      <c r="O7454" s="2">
        <v>45666.534545833332</v>
      </c>
      <c r="P7454" s="2">
        <v>45670.414498958336</v>
      </c>
      <c r="Q7454" t="s">
        <v>301</v>
      </c>
      <c r="R7454" t="s">
        <v>543</v>
      </c>
      <c r="S7454" s="2"/>
      <c r="V7454" s="2">
        <v>45666.534546099538</v>
      </c>
      <c r="W7454" s="2">
        <v>45666.534546099538</v>
      </c>
      <c r="X7454" t="b">
        <v>0</v>
      </c>
      <c r="Y7454" t="s">
        <v>605</v>
      </c>
      <c r="Z7454" t="s">
        <v>1813</v>
      </c>
      <c r="AA7454" t="s">
        <v>6</v>
      </c>
    </row>
    <row r="7455" spans="1:27" x14ac:dyDescent="0.3">
      <c r="A7455" t="s">
        <v>2036</v>
      </c>
      <c r="B7455" t="s">
        <v>670</v>
      </c>
      <c r="C7455" t="s">
        <v>541</v>
      </c>
      <c r="D7455" t="s">
        <v>542</v>
      </c>
      <c r="E7455" t="s">
        <v>2034</v>
      </c>
      <c r="F7455" t="s">
        <v>2035</v>
      </c>
      <c r="G7455" t="s">
        <v>1</v>
      </c>
      <c r="H7455" t="s">
        <v>512</v>
      </c>
      <c r="J7455" s="2">
        <v>45471</v>
      </c>
      <c r="K7455" s="5">
        <v>202402</v>
      </c>
      <c r="M7455" t="b">
        <v>0</v>
      </c>
      <c r="N7455" t="b">
        <v>0</v>
      </c>
      <c r="O7455" s="2">
        <v>45666.534463113429</v>
      </c>
      <c r="P7455" s="2">
        <v>45670.414441435183</v>
      </c>
      <c r="Q7455" t="s">
        <v>301</v>
      </c>
      <c r="R7455" t="s">
        <v>543</v>
      </c>
      <c r="S7455" s="2"/>
      <c r="V7455" s="2">
        <v>45666.534463275464</v>
      </c>
      <c r="W7455" s="2">
        <v>45666.534463275464</v>
      </c>
      <c r="X7455" t="b">
        <v>0</v>
      </c>
      <c r="Y7455" t="s">
        <v>605</v>
      </c>
      <c r="Z7455" t="s">
        <v>1813</v>
      </c>
      <c r="AA7455" t="s">
        <v>6</v>
      </c>
    </row>
    <row r="7456" spans="1:27" x14ac:dyDescent="0.3">
      <c r="A7456" t="s">
        <v>2150</v>
      </c>
      <c r="B7456" t="s">
        <v>670</v>
      </c>
      <c r="C7456" t="s">
        <v>541</v>
      </c>
      <c r="D7456" t="s">
        <v>542</v>
      </c>
      <c r="E7456" t="s">
        <v>2148</v>
      </c>
      <c r="F7456" t="s">
        <v>2149</v>
      </c>
      <c r="G7456" t="s">
        <v>1</v>
      </c>
      <c r="H7456" t="s">
        <v>512</v>
      </c>
      <c r="J7456" s="2">
        <v>45471</v>
      </c>
      <c r="K7456" s="5">
        <v>202402</v>
      </c>
      <c r="M7456" t="b">
        <v>0</v>
      </c>
      <c r="N7456" t="b">
        <v>0</v>
      </c>
      <c r="O7456" s="2">
        <v>45666.534089386572</v>
      </c>
      <c r="P7456" s="2">
        <v>45670.414166516202</v>
      </c>
      <c r="Q7456" t="s">
        <v>301</v>
      </c>
      <c r="R7456" t="s">
        <v>543</v>
      </c>
      <c r="S7456" s="2"/>
      <c r="V7456" s="2">
        <v>45666.534089502318</v>
      </c>
      <c r="W7456" s="2">
        <v>45666.534089502318</v>
      </c>
      <c r="X7456" t="b">
        <v>0</v>
      </c>
      <c r="Y7456" t="s">
        <v>605</v>
      </c>
      <c r="Z7456" t="s">
        <v>1813</v>
      </c>
      <c r="AA7456" t="s">
        <v>2</v>
      </c>
    </row>
    <row r="7457" spans="1:27" x14ac:dyDescent="0.3">
      <c r="A7457" t="s">
        <v>2033</v>
      </c>
      <c r="B7457" t="s">
        <v>670</v>
      </c>
      <c r="C7457" t="s">
        <v>541</v>
      </c>
      <c r="D7457" t="s">
        <v>542</v>
      </c>
      <c r="E7457" t="s">
        <v>2034</v>
      </c>
      <c r="F7457" t="s">
        <v>2035</v>
      </c>
      <c r="G7457" t="s">
        <v>1</v>
      </c>
      <c r="H7457" t="s">
        <v>512</v>
      </c>
      <c r="J7457" s="2">
        <v>45380</v>
      </c>
      <c r="K7457" s="5">
        <v>202401</v>
      </c>
      <c r="M7457" t="b">
        <v>0</v>
      </c>
      <c r="N7457" t="b">
        <v>0</v>
      </c>
      <c r="O7457" s="2">
        <v>45666.534068090281</v>
      </c>
      <c r="P7457" s="2">
        <v>45670.414150381941</v>
      </c>
      <c r="Q7457" t="s">
        <v>301</v>
      </c>
      <c r="R7457" t="s">
        <v>543</v>
      </c>
      <c r="S7457" s="2"/>
      <c r="V7457" s="2">
        <v>45666.534068252317</v>
      </c>
      <c r="W7457" s="2">
        <v>45666.534068252317</v>
      </c>
      <c r="X7457" t="b">
        <v>0</v>
      </c>
      <c r="Y7457" t="s">
        <v>605</v>
      </c>
      <c r="Z7457" t="s">
        <v>1813</v>
      </c>
      <c r="AA7457" t="s">
        <v>6</v>
      </c>
    </row>
    <row r="7458" spans="1:27" x14ac:dyDescent="0.3">
      <c r="A7458" t="s">
        <v>2277</v>
      </c>
      <c r="B7458" t="s">
        <v>670</v>
      </c>
      <c r="C7458" t="s">
        <v>541</v>
      </c>
      <c r="D7458" t="s">
        <v>542</v>
      </c>
      <c r="E7458" t="s">
        <v>2153</v>
      </c>
      <c r="F7458" t="s">
        <v>2154</v>
      </c>
      <c r="G7458" t="s">
        <v>50</v>
      </c>
      <c r="H7458" t="s">
        <v>512</v>
      </c>
      <c r="J7458" s="2">
        <v>45380</v>
      </c>
      <c r="K7458" s="5">
        <v>202401</v>
      </c>
      <c r="M7458" t="b">
        <v>0</v>
      </c>
      <c r="N7458" t="b">
        <v>0</v>
      </c>
      <c r="O7458" s="2">
        <v>45669.522280902776</v>
      </c>
      <c r="P7458" s="2">
        <v>45670.414101238428</v>
      </c>
      <c r="Q7458" t="s">
        <v>301</v>
      </c>
      <c r="R7458" t="s">
        <v>543</v>
      </c>
      <c r="S7458" s="2"/>
      <c r="V7458" s="2">
        <v>45669.522281053243</v>
      </c>
      <c r="W7458" s="2">
        <v>45669.522281053243</v>
      </c>
      <c r="X7458" t="b">
        <v>0</v>
      </c>
      <c r="Y7458" t="s">
        <v>605</v>
      </c>
      <c r="Z7458" t="s">
        <v>1813</v>
      </c>
      <c r="AA7458" t="s">
        <v>303</v>
      </c>
    </row>
    <row r="7459" spans="1:27" x14ac:dyDescent="0.3">
      <c r="A7459" t="s">
        <v>2134</v>
      </c>
      <c r="B7459" t="s">
        <v>670</v>
      </c>
      <c r="C7459" t="s">
        <v>541</v>
      </c>
      <c r="D7459" t="s">
        <v>542</v>
      </c>
      <c r="E7459" t="s">
        <v>2135</v>
      </c>
      <c r="F7459" t="s">
        <v>2136</v>
      </c>
      <c r="G7459" t="s">
        <v>10</v>
      </c>
      <c r="H7459" t="s">
        <v>512</v>
      </c>
      <c r="J7459" s="2">
        <v>45380</v>
      </c>
      <c r="K7459" s="5">
        <v>202401</v>
      </c>
      <c r="M7459" t="b">
        <v>0</v>
      </c>
      <c r="N7459" t="b">
        <v>0</v>
      </c>
      <c r="O7459" s="2">
        <v>45666.534549456017</v>
      </c>
      <c r="P7459" s="2">
        <v>45670.414501122686</v>
      </c>
      <c r="Q7459" t="s">
        <v>301</v>
      </c>
      <c r="R7459" t="s">
        <v>543</v>
      </c>
      <c r="S7459" s="2"/>
      <c r="V7459" s="2">
        <v>45666.534549733798</v>
      </c>
      <c r="W7459" s="2">
        <v>45666.534549733798</v>
      </c>
      <c r="X7459" t="b">
        <v>0</v>
      </c>
      <c r="Y7459" t="s">
        <v>605</v>
      </c>
      <c r="Z7459" t="s">
        <v>1813</v>
      </c>
      <c r="AA7459" t="s">
        <v>303</v>
      </c>
    </row>
    <row r="7460" spans="1:27" x14ac:dyDescent="0.3">
      <c r="A7460" t="s">
        <v>2137</v>
      </c>
      <c r="B7460" t="s">
        <v>670</v>
      </c>
      <c r="C7460" t="s">
        <v>541</v>
      </c>
      <c r="D7460" t="s">
        <v>542</v>
      </c>
      <c r="E7460" t="s">
        <v>2138</v>
      </c>
      <c r="F7460" t="s">
        <v>2139</v>
      </c>
      <c r="G7460" t="s">
        <v>10</v>
      </c>
      <c r="H7460" t="s">
        <v>512</v>
      </c>
      <c r="J7460" s="2">
        <v>45380</v>
      </c>
      <c r="K7460" s="5">
        <v>202401</v>
      </c>
      <c r="M7460" t="b">
        <v>0</v>
      </c>
      <c r="N7460" t="b">
        <v>0</v>
      </c>
      <c r="O7460" s="2">
        <v>45666.534366238426</v>
      </c>
      <c r="P7460" s="2">
        <v>45670.414367129626</v>
      </c>
      <c r="Q7460" t="s">
        <v>301</v>
      </c>
      <c r="R7460" t="s">
        <v>543</v>
      </c>
      <c r="S7460" s="2"/>
      <c r="V7460" s="2">
        <v>45666.534366435182</v>
      </c>
      <c r="W7460" s="2">
        <v>45666.534366435182</v>
      </c>
      <c r="X7460" t="b">
        <v>0</v>
      </c>
      <c r="Y7460" t="s">
        <v>605</v>
      </c>
      <c r="Z7460" t="s">
        <v>1813</v>
      </c>
      <c r="AA7460" t="s">
        <v>6</v>
      </c>
    </row>
    <row r="7461" spans="1:27" x14ac:dyDescent="0.3">
      <c r="A7461" t="s">
        <v>2131</v>
      </c>
      <c r="B7461" t="s">
        <v>670</v>
      </c>
      <c r="C7461" t="s">
        <v>541</v>
      </c>
      <c r="D7461" t="s">
        <v>542</v>
      </c>
      <c r="E7461" t="s">
        <v>2132</v>
      </c>
      <c r="F7461" t="s">
        <v>2133</v>
      </c>
      <c r="G7461" t="s">
        <v>10</v>
      </c>
      <c r="H7461" t="s">
        <v>512</v>
      </c>
      <c r="J7461" s="2">
        <v>45380</v>
      </c>
      <c r="K7461" s="5">
        <v>202401</v>
      </c>
      <c r="M7461" t="b">
        <v>0</v>
      </c>
      <c r="N7461" t="b">
        <v>0</v>
      </c>
      <c r="O7461" s="2">
        <v>45666.534233993058</v>
      </c>
      <c r="P7461" s="2">
        <v>45670.414270914349</v>
      </c>
      <c r="Q7461" t="s">
        <v>301</v>
      </c>
      <c r="R7461" t="s">
        <v>543</v>
      </c>
      <c r="S7461" s="2"/>
      <c r="V7461" s="2">
        <v>45666.534234224535</v>
      </c>
      <c r="W7461" s="2">
        <v>45666.534234224535</v>
      </c>
      <c r="X7461" t="b">
        <v>0</v>
      </c>
      <c r="Y7461" t="s">
        <v>605</v>
      </c>
      <c r="Z7461" t="s">
        <v>1813</v>
      </c>
      <c r="AA7461" t="s">
        <v>303</v>
      </c>
    </row>
    <row r="7462" spans="1:27" x14ac:dyDescent="0.3">
      <c r="A7462" t="s">
        <v>2044</v>
      </c>
      <c r="B7462" t="s">
        <v>670</v>
      </c>
      <c r="C7462" t="s">
        <v>541</v>
      </c>
      <c r="D7462" t="s">
        <v>542</v>
      </c>
      <c r="E7462" t="s">
        <v>2045</v>
      </c>
      <c r="F7462" t="s">
        <v>2046</v>
      </c>
      <c r="G7462" t="s">
        <v>1</v>
      </c>
      <c r="H7462" t="s">
        <v>512</v>
      </c>
      <c r="J7462" s="2">
        <v>45471</v>
      </c>
      <c r="K7462" s="5">
        <v>202402</v>
      </c>
      <c r="M7462" t="b">
        <v>0</v>
      </c>
      <c r="N7462" t="b">
        <v>0</v>
      </c>
      <c r="O7462" s="2">
        <v>45666.534400810182</v>
      </c>
      <c r="P7462" s="2">
        <v>45670.414393171297</v>
      </c>
      <c r="Q7462" t="s">
        <v>301</v>
      </c>
      <c r="R7462" t="s">
        <v>543</v>
      </c>
      <c r="S7462" s="2"/>
      <c r="V7462" s="2">
        <v>45666.534400925928</v>
      </c>
      <c r="W7462" s="2">
        <v>45666.534400925928</v>
      </c>
      <c r="X7462" t="b">
        <v>0</v>
      </c>
      <c r="Y7462" t="s">
        <v>605</v>
      </c>
      <c r="Z7462" t="s">
        <v>1813</v>
      </c>
      <c r="AA7462" t="s">
        <v>2</v>
      </c>
    </row>
    <row r="7463" spans="1:27" x14ac:dyDescent="0.3">
      <c r="A7463" t="s">
        <v>2047</v>
      </c>
      <c r="B7463" t="s">
        <v>670</v>
      </c>
      <c r="C7463" t="s">
        <v>541</v>
      </c>
      <c r="D7463" t="s">
        <v>542</v>
      </c>
      <c r="E7463" t="s">
        <v>2045</v>
      </c>
      <c r="F7463" t="s">
        <v>2046</v>
      </c>
      <c r="G7463" t="s">
        <v>1</v>
      </c>
      <c r="H7463" t="s">
        <v>512</v>
      </c>
      <c r="J7463" s="2">
        <v>45380</v>
      </c>
      <c r="K7463" s="5">
        <v>202401</v>
      </c>
      <c r="M7463" t="b">
        <v>0</v>
      </c>
      <c r="N7463" t="b">
        <v>0</v>
      </c>
      <c r="O7463" s="2">
        <v>45666.534158761577</v>
      </c>
      <c r="P7463" s="2">
        <v>45670.414213425924</v>
      </c>
      <c r="Q7463" t="s">
        <v>301</v>
      </c>
      <c r="R7463" t="s">
        <v>543</v>
      </c>
      <c r="S7463" s="2"/>
      <c r="V7463" s="2">
        <v>45666.534158877315</v>
      </c>
      <c r="W7463" s="2">
        <v>45666.534158877315</v>
      </c>
      <c r="X7463" t="b">
        <v>0</v>
      </c>
      <c r="Y7463" t="s">
        <v>605</v>
      </c>
      <c r="Z7463" t="s">
        <v>1813</v>
      </c>
      <c r="AA7463" t="s">
        <v>2</v>
      </c>
    </row>
    <row r="7464" spans="1:27" x14ac:dyDescent="0.3">
      <c r="A7464" t="s">
        <v>2040</v>
      </c>
      <c r="B7464" t="s">
        <v>670</v>
      </c>
      <c r="C7464" t="s">
        <v>541</v>
      </c>
      <c r="D7464" t="s">
        <v>542</v>
      </c>
      <c r="E7464" t="s">
        <v>2038</v>
      </c>
      <c r="F7464" t="s">
        <v>2039</v>
      </c>
      <c r="G7464" t="s">
        <v>1</v>
      </c>
      <c r="H7464" t="s">
        <v>512</v>
      </c>
      <c r="J7464" s="2">
        <v>45471</v>
      </c>
      <c r="K7464" s="5">
        <v>202402</v>
      </c>
      <c r="M7464" t="b">
        <v>0</v>
      </c>
      <c r="N7464" t="b">
        <v>0</v>
      </c>
      <c r="O7464" s="2">
        <v>45666.534520601854</v>
      </c>
      <c r="P7464" s="2">
        <v>45670.414481053238</v>
      </c>
      <c r="Q7464" t="s">
        <v>301</v>
      </c>
      <c r="R7464" t="s">
        <v>543</v>
      </c>
      <c r="S7464" s="2"/>
      <c r="V7464" s="2">
        <v>45666.534520752313</v>
      </c>
      <c r="W7464" s="2">
        <v>45666.534520752313</v>
      </c>
      <c r="X7464" t="b">
        <v>0</v>
      </c>
      <c r="Y7464" t="s">
        <v>605</v>
      </c>
      <c r="Z7464" t="s">
        <v>1813</v>
      </c>
      <c r="AA7464" t="s">
        <v>6</v>
      </c>
    </row>
    <row r="7465" spans="1:27" x14ac:dyDescent="0.3">
      <c r="A7465" t="s">
        <v>2279</v>
      </c>
      <c r="B7465" t="s">
        <v>670</v>
      </c>
      <c r="C7465" t="s">
        <v>541</v>
      </c>
      <c r="D7465" t="s">
        <v>542</v>
      </c>
      <c r="E7465" t="s">
        <v>2280</v>
      </c>
      <c r="F7465" t="s">
        <v>2281</v>
      </c>
      <c r="G7465" t="s">
        <v>1</v>
      </c>
      <c r="H7465" t="s">
        <v>512</v>
      </c>
      <c r="J7465" s="2">
        <v>45380</v>
      </c>
      <c r="K7465" s="5">
        <v>202401</v>
      </c>
      <c r="M7465" t="b">
        <v>0</v>
      </c>
      <c r="N7465" t="b">
        <v>0</v>
      </c>
      <c r="O7465" s="2">
        <v>45666.534056793978</v>
      </c>
      <c r="P7465" s="2">
        <v>45670.414138275461</v>
      </c>
      <c r="Q7465" t="s">
        <v>301</v>
      </c>
      <c r="R7465" t="s">
        <v>543</v>
      </c>
      <c r="S7465" s="2"/>
      <c r="V7465" s="2">
        <v>45666.534056793978</v>
      </c>
      <c r="W7465" s="2">
        <v>45666.534056793978</v>
      </c>
      <c r="X7465" t="b">
        <v>0</v>
      </c>
      <c r="Y7465" t="s">
        <v>605</v>
      </c>
      <c r="Z7465" t="s">
        <v>1813</v>
      </c>
      <c r="AA7465" t="s">
        <v>6</v>
      </c>
    </row>
    <row r="7466" spans="1:27" x14ac:dyDescent="0.3">
      <c r="A7466" t="s">
        <v>2147</v>
      </c>
      <c r="B7466" t="s">
        <v>670</v>
      </c>
      <c r="C7466" t="s">
        <v>541</v>
      </c>
      <c r="D7466" t="s">
        <v>542</v>
      </c>
      <c r="E7466" t="s">
        <v>2148</v>
      </c>
      <c r="F7466" t="s">
        <v>2149</v>
      </c>
      <c r="G7466" t="s">
        <v>1</v>
      </c>
      <c r="H7466" t="s">
        <v>512</v>
      </c>
      <c r="J7466" s="2">
        <v>45380</v>
      </c>
      <c r="K7466" s="5">
        <v>202401</v>
      </c>
      <c r="M7466" t="b">
        <v>0</v>
      </c>
      <c r="N7466" t="b">
        <v>0</v>
      </c>
      <c r="O7466" s="2">
        <v>45666.534405520833</v>
      </c>
      <c r="P7466" s="2">
        <v>45670.414397719906</v>
      </c>
      <c r="Q7466" t="s">
        <v>301</v>
      </c>
      <c r="R7466" t="s">
        <v>543</v>
      </c>
      <c r="S7466" s="2"/>
      <c r="V7466" s="2">
        <v>45666.534405590275</v>
      </c>
      <c r="W7466" s="2">
        <v>45666.534405590275</v>
      </c>
      <c r="X7466" t="b">
        <v>0</v>
      </c>
      <c r="Y7466" t="s">
        <v>605</v>
      </c>
      <c r="Z7466" t="s">
        <v>1813</v>
      </c>
      <c r="AA7466" t="s">
        <v>2</v>
      </c>
    </row>
    <row r="7467" spans="1:27" x14ac:dyDescent="0.3">
      <c r="A7467" t="s">
        <v>2037</v>
      </c>
      <c r="B7467" t="s">
        <v>670</v>
      </c>
      <c r="C7467" t="s">
        <v>541</v>
      </c>
      <c r="D7467" t="s">
        <v>542</v>
      </c>
      <c r="E7467" t="s">
        <v>2038</v>
      </c>
      <c r="F7467" t="s">
        <v>2039</v>
      </c>
      <c r="G7467" t="s">
        <v>1</v>
      </c>
      <c r="H7467" t="s">
        <v>512</v>
      </c>
      <c r="J7467" s="2">
        <v>45380</v>
      </c>
      <c r="K7467" s="5">
        <v>202401</v>
      </c>
      <c r="M7467" t="b">
        <v>0</v>
      </c>
      <c r="N7467" t="b">
        <v>0</v>
      </c>
      <c r="O7467" s="2">
        <v>45666.534488043981</v>
      </c>
      <c r="P7467" s="2">
        <v>45670.414458912041</v>
      </c>
      <c r="Q7467" t="s">
        <v>301</v>
      </c>
      <c r="R7467" t="s">
        <v>543</v>
      </c>
      <c r="S7467" s="2"/>
      <c r="V7467" s="2">
        <v>45666.534488159719</v>
      </c>
      <c r="W7467" s="2">
        <v>45666.534488159719</v>
      </c>
      <c r="X7467" t="b">
        <v>0</v>
      </c>
      <c r="Y7467" t="s">
        <v>605</v>
      </c>
      <c r="Z7467" t="s">
        <v>1813</v>
      </c>
      <c r="AA7467" t="s">
        <v>6</v>
      </c>
    </row>
    <row r="7468" spans="1:27" x14ac:dyDescent="0.3">
      <c r="A7468" t="s">
        <v>2041</v>
      </c>
      <c r="B7468" t="s">
        <v>670</v>
      </c>
      <c r="C7468" t="s">
        <v>541</v>
      </c>
      <c r="D7468" t="s">
        <v>542</v>
      </c>
      <c r="E7468" t="s">
        <v>2042</v>
      </c>
      <c r="F7468" t="s">
        <v>2043</v>
      </c>
      <c r="G7468" t="s">
        <v>1</v>
      </c>
      <c r="H7468" t="s">
        <v>512</v>
      </c>
      <c r="J7468" s="2">
        <v>45380</v>
      </c>
      <c r="K7468" s="5">
        <v>202401</v>
      </c>
      <c r="M7468" t="b">
        <v>0</v>
      </c>
      <c r="N7468" t="b">
        <v>0</v>
      </c>
      <c r="O7468" s="2">
        <v>45666.53443295139</v>
      </c>
      <c r="P7468" s="2">
        <v>45670.414418831017</v>
      </c>
      <c r="Q7468" t="s">
        <v>301</v>
      </c>
      <c r="R7468" t="s">
        <v>543</v>
      </c>
      <c r="S7468" s="2"/>
      <c r="V7468" s="2">
        <v>45666.53443313657</v>
      </c>
      <c r="W7468" s="2">
        <v>45666.53443313657</v>
      </c>
      <c r="X7468" t="b">
        <v>0</v>
      </c>
      <c r="Y7468" t="s">
        <v>605</v>
      </c>
      <c r="Z7468" t="s">
        <v>1813</v>
      </c>
      <c r="AA7468" t="s">
        <v>6</v>
      </c>
    </row>
    <row r="7469" spans="1:27" x14ac:dyDescent="0.3">
      <c r="A7469" t="s">
        <v>2140</v>
      </c>
      <c r="B7469" t="s">
        <v>670</v>
      </c>
      <c r="C7469" t="s">
        <v>541</v>
      </c>
      <c r="D7469" t="s">
        <v>542</v>
      </c>
      <c r="E7469" t="s">
        <v>2141</v>
      </c>
      <c r="F7469" t="s">
        <v>2142</v>
      </c>
      <c r="G7469" t="s">
        <v>1</v>
      </c>
      <c r="H7469" t="s">
        <v>512</v>
      </c>
      <c r="J7469" s="2">
        <v>45380</v>
      </c>
      <c r="K7469" s="5">
        <v>202401</v>
      </c>
      <c r="M7469" t="b">
        <v>0</v>
      </c>
      <c r="N7469" t="b">
        <v>0</v>
      </c>
      <c r="O7469" s="2">
        <v>45666.534017164355</v>
      </c>
      <c r="P7469" s="2">
        <v>45670.414110532409</v>
      </c>
      <c r="Q7469" t="s">
        <v>301</v>
      </c>
      <c r="R7469" t="s">
        <v>543</v>
      </c>
      <c r="S7469" s="2"/>
      <c r="V7469" s="2">
        <v>45666.534017280093</v>
      </c>
      <c r="W7469" s="2">
        <v>45666.534017280093</v>
      </c>
      <c r="X7469" t="b">
        <v>0</v>
      </c>
      <c r="Y7469" t="s">
        <v>605</v>
      </c>
      <c r="Z7469" t="s">
        <v>1813</v>
      </c>
      <c r="AA7469" t="s">
        <v>6</v>
      </c>
    </row>
    <row r="7470" spans="1:27" x14ac:dyDescent="0.3">
      <c r="A7470" t="s">
        <v>2146</v>
      </c>
      <c r="B7470" t="s">
        <v>670</v>
      </c>
      <c r="C7470" t="s">
        <v>541</v>
      </c>
      <c r="D7470" t="s">
        <v>542</v>
      </c>
      <c r="E7470" t="s">
        <v>2144</v>
      </c>
      <c r="F7470" t="s">
        <v>2145</v>
      </c>
      <c r="G7470" t="s">
        <v>1</v>
      </c>
      <c r="H7470" t="s">
        <v>512</v>
      </c>
      <c r="J7470" s="2">
        <v>45380</v>
      </c>
      <c r="K7470" s="5">
        <v>202401</v>
      </c>
      <c r="M7470" t="b">
        <v>0</v>
      </c>
      <c r="N7470" t="b">
        <v>0</v>
      </c>
      <c r="O7470" s="2">
        <v>45666.534514780091</v>
      </c>
      <c r="P7470" s="2">
        <v>45670.414476701386</v>
      </c>
      <c r="Q7470" t="s">
        <v>301</v>
      </c>
      <c r="R7470" t="s">
        <v>543</v>
      </c>
      <c r="S7470" s="2"/>
      <c r="V7470" s="2">
        <v>45666.53451484954</v>
      </c>
      <c r="W7470" s="2">
        <v>45666.53451484954</v>
      </c>
      <c r="X7470" t="b">
        <v>0</v>
      </c>
      <c r="Y7470" t="s">
        <v>605</v>
      </c>
      <c r="Z7470" t="s">
        <v>1813</v>
      </c>
      <c r="AA7470" t="s">
        <v>2</v>
      </c>
    </row>
    <row r="7471" spans="1:27" x14ac:dyDescent="0.3">
      <c r="A7471" t="s">
        <v>2143</v>
      </c>
      <c r="B7471" t="s">
        <v>670</v>
      </c>
      <c r="C7471" t="s">
        <v>541</v>
      </c>
      <c r="D7471" t="s">
        <v>542</v>
      </c>
      <c r="E7471" t="s">
        <v>2144</v>
      </c>
      <c r="F7471" t="s">
        <v>2145</v>
      </c>
      <c r="G7471" t="s">
        <v>1</v>
      </c>
      <c r="H7471" t="s">
        <v>512</v>
      </c>
      <c r="J7471" s="2">
        <v>45471</v>
      </c>
      <c r="K7471" s="5">
        <v>202402</v>
      </c>
      <c r="M7471" t="b">
        <v>0</v>
      </c>
      <c r="N7471" t="b">
        <v>0</v>
      </c>
      <c r="O7471" s="2">
        <v>45666.534446064812</v>
      </c>
      <c r="P7471" s="2">
        <v>45670.414428275464</v>
      </c>
      <c r="Q7471" t="s">
        <v>301</v>
      </c>
      <c r="R7471" t="s">
        <v>543</v>
      </c>
      <c r="S7471" s="2"/>
      <c r="V7471" s="2">
        <v>45666.53444614583</v>
      </c>
      <c r="W7471" s="2">
        <v>45666.53444614583</v>
      </c>
      <c r="X7471" t="b">
        <v>0</v>
      </c>
      <c r="Y7471" t="s">
        <v>605</v>
      </c>
      <c r="Z7471" t="s">
        <v>1813</v>
      </c>
      <c r="AA7471" t="s">
        <v>2</v>
      </c>
    </row>
    <row r="7472" spans="1:27" x14ac:dyDescent="0.3">
      <c r="A7472" t="s">
        <v>2052</v>
      </c>
      <c r="B7472" t="s">
        <v>670</v>
      </c>
      <c r="C7472" t="s">
        <v>541</v>
      </c>
      <c r="D7472" t="s">
        <v>542</v>
      </c>
      <c r="E7472" t="s">
        <v>713</v>
      </c>
      <c r="F7472" t="s">
        <v>714</v>
      </c>
      <c r="G7472" t="s">
        <v>8</v>
      </c>
      <c r="H7472" t="s">
        <v>511</v>
      </c>
      <c r="J7472" s="2">
        <v>45471</v>
      </c>
      <c r="K7472" s="5">
        <v>202402</v>
      </c>
      <c r="M7472" t="b">
        <v>0</v>
      </c>
      <c r="N7472" t="b">
        <v>0</v>
      </c>
      <c r="O7472" s="2">
        <v>45669.522557523145</v>
      </c>
      <c r="P7472" s="2">
        <v>45670.414321724536</v>
      </c>
      <c r="Q7472" t="s">
        <v>301</v>
      </c>
      <c r="R7472" t="s">
        <v>543</v>
      </c>
      <c r="S7472" s="2"/>
      <c r="V7472" s="2">
        <v>45669.522557835648</v>
      </c>
      <c r="W7472" s="2">
        <v>45669.522557835648</v>
      </c>
      <c r="X7472" t="b">
        <v>0</v>
      </c>
      <c r="Y7472" t="s">
        <v>605</v>
      </c>
      <c r="Z7472" t="s">
        <v>1813</v>
      </c>
      <c r="AA7472" t="s">
        <v>303</v>
      </c>
    </row>
    <row r="7473" spans="1:27" x14ac:dyDescent="0.3">
      <c r="A7473" t="s">
        <v>2051</v>
      </c>
      <c r="B7473" t="s">
        <v>670</v>
      </c>
      <c r="C7473" t="s">
        <v>541</v>
      </c>
      <c r="D7473" t="s">
        <v>542</v>
      </c>
      <c r="E7473" t="s">
        <v>713</v>
      </c>
      <c r="F7473" t="s">
        <v>714</v>
      </c>
      <c r="G7473" t="s">
        <v>8</v>
      </c>
      <c r="H7473" t="s">
        <v>511</v>
      </c>
      <c r="J7473" s="2">
        <v>45380</v>
      </c>
      <c r="K7473" s="5">
        <v>202401</v>
      </c>
      <c r="M7473" t="b">
        <v>0</v>
      </c>
      <c r="N7473" t="b">
        <v>0</v>
      </c>
      <c r="O7473" s="2">
        <v>45669.522478900464</v>
      </c>
      <c r="P7473" s="2">
        <v>45670.414264386571</v>
      </c>
      <c r="Q7473" t="s">
        <v>301</v>
      </c>
      <c r="R7473" t="s">
        <v>543</v>
      </c>
      <c r="S7473" s="2"/>
      <c r="V7473" s="2">
        <v>45669.522479131942</v>
      </c>
      <c r="W7473" s="2">
        <v>45669.522479131942</v>
      </c>
      <c r="X7473" t="b">
        <v>0</v>
      </c>
      <c r="Y7473" t="s">
        <v>605</v>
      </c>
      <c r="Z7473" t="s">
        <v>1813</v>
      </c>
      <c r="AA7473" t="s">
        <v>303</v>
      </c>
    </row>
    <row r="7474" spans="1:27" x14ac:dyDescent="0.3">
      <c r="A7474" t="s">
        <v>2128</v>
      </c>
      <c r="B7474" t="s">
        <v>670</v>
      </c>
      <c r="C7474" t="s">
        <v>541</v>
      </c>
      <c r="D7474" t="s">
        <v>542</v>
      </c>
      <c r="E7474" t="s">
        <v>2129</v>
      </c>
      <c r="F7474" t="s">
        <v>2130</v>
      </c>
      <c r="G7474" t="s">
        <v>10</v>
      </c>
      <c r="H7474" t="s">
        <v>512</v>
      </c>
      <c r="J7474" s="2">
        <v>45380</v>
      </c>
      <c r="K7474" s="5">
        <v>202401</v>
      </c>
      <c r="M7474" t="b">
        <v>0</v>
      </c>
      <c r="N7474" t="b">
        <v>0</v>
      </c>
      <c r="O7474" s="2">
        <v>45666.533998761573</v>
      </c>
      <c r="P7474" s="2">
        <v>45670.414096909721</v>
      </c>
      <c r="Q7474" t="s">
        <v>301</v>
      </c>
      <c r="R7474" t="s">
        <v>543</v>
      </c>
      <c r="S7474" s="2"/>
      <c r="V7474" s="2">
        <v>45666.53399880787</v>
      </c>
      <c r="W7474" s="2">
        <v>45666.53399880787</v>
      </c>
      <c r="X7474" t="b">
        <v>0</v>
      </c>
      <c r="Y7474" t="s">
        <v>605</v>
      </c>
      <c r="Z7474" t="s">
        <v>1813</v>
      </c>
      <c r="AA7474" t="s">
        <v>304</v>
      </c>
    </row>
    <row r="7475" spans="1:27" x14ac:dyDescent="0.3">
      <c r="A7475" t="s">
        <v>2048</v>
      </c>
      <c r="B7475" t="s">
        <v>670</v>
      </c>
      <c r="C7475" t="s">
        <v>541</v>
      </c>
      <c r="D7475" t="s">
        <v>542</v>
      </c>
      <c r="E7475" t="s">
        <v>2049</v>
      </c>
      <c r="F7475" t="s">
        <v>2050</v>
      </c>
      <c r="G7475" t="s">
        <v>8</v>
      </c>
      <c r="H7475" t="s">
        <v>511</v>
      </c>
      <c r="J7475" s="2">
        <v>45380</v>
      </c>
      <c r="K7475" s="5">
        <v>202401</v>
      </c>
      <c r="M7475" t="b">
        <v>0</v>
      </c>
      <c r="N7475" t="b">
        <v>0</v>
      </c>
      <c r="O7475" s="2">
        <v>45669.522701423608</v>
      </c>
      <c r="P7475" s="2">
        <v>45670.414436840278</v>
      </c>
      <c r="Q7475" t="s">
        <v>301</v>
      </c>
      <c r="R7475" t="s">
        <v>543</v>
      </c>
      <c r="S7475" s="2"/>
      <c r="V7475" s="2">
        <v>45669.522701655093</v>
      </c>
      <c r="W7475" s="2">
        <v>45669.522701655093</v>
      </c>
      <c r="X7475" t="b">
        <v>0</v>
      </c>
      <c r="Y7475" t="s">
        <v>605</v>
      </c>
      <c r="Z7475" t="s">
        <v>1813</v>
      </c>
      <c r="AA7475" t="s">
        <v>6</v>
      </c>
    </row>
    <row r="7476" spans="1:27" x14ac:dyDescent="0.3">
      <c r="A7476" t="s">
        <v>2056</v>
      </c>
      <c r="B7476" t="s">
        <v>670</v>
      </c>
      <c r="C7476" t="s">
        <v>541</v>
      </c>
      <c r="D7476" t="s">
        <v>542</v>
      </c>
      <c r="E7476" t="s">
        <v>755</v>
      </c>
      <c r="F7476" t="s">
        <v>756</v>
      </c>
      <c r="G7476" t="s">
        <v>8</v>
      </c>
      <c r="H7476" t="s">
        <v>511</v>
      </c>
      <c r="J7476" s="2">
        <v>45471</v>
      </c>
      <c r="K7476" s="5">
        <v>202402</v>
      </c>
      <c r="M7476" t="b">
        <v>0</v>
      </c>
      <c r="N7476" t="b">
        <v>0</v>
      </c>
      <c r="O7476" s="2">
        <v>45669.522599421296</v>
      </c>
      <c r="P7476" s="2">
        <v>45670.414356053239</v>
      </c>
      <c r="Q7476" t="s">
        <v>301</v>
      </c>
      <c r="R7476" t="s">
        <v>543</v>
      </c>
      <c r="S7476" s="2"/>
      <c r="V7476" s="2">
        <v>45669.522599733798</v>
      </c>
      <c r="W7476" s="2">
        <v>45669.522599733798</v>
      </c>
      <c r="X7476" t="b">
        <v>0</v>
      </c>
      <c r="Y7476" t="s">
        <v>605</v>
      </c>
      <c r="Z7476" t="s">
        <v>1813</v>
      </c>
      <c r="AA7476" t="s">
        <v>303</v>
      </c>
    </row>
    <row r="7477" spans="1:27" x14ac:dyDescent="0.3">
      <c r="A7477" t="s">
        <v>2053</v>
      </c>
      <c r="B7477" t="s">
        <v>670</v>
      </c>
      <c r="C7477" t="s">
        <v>541</v>
      </c>
      <c r="D7477" t="s">
        <v>542</v>
      </c>
      <c r="E7477" t="s">
        <v>2054</v>
      </c>
      <c r="F7477" t="s">
        <v>2055</v>
      </c>
      <c r="G7477" t="s">
        <v>8</v>
      </c>
      <c r="H7477" t="s">
        <v>511</v>
      </c>
      <c r="J7477" s="2">
        <v>45380</v>
      </c>
      <c r="K7477" s="5">
        <v>202401</v>
      </c>
      <c r="M7477" t="b">
        <v>0</v>
      </c>
      <c r="N7477" t="b">
        <v>0</v>
      </c>
      <c r="O7477" s="2">
        <v>45669.52261177083</v>
      </c>
      <c r="P7477" s="2">
        <v>45670.414365046294</v>
      </c>
      <c r="Q7477" t="s">
        <v>301</v>
      </c>
      <c r="R7477" t="s">
        <v>543</v>
      </c>
      <c r="S7477" s="2"/>
      <c r="V7477" s="2">
        <v>45669.522611921297</v>
      </c>
      <c r="W7477" s="2">
        <v>45669.522611921297</v>
      </c>
      <c r="X7477" t="b">
        <v>0</v>
      </c>
      <c r="Y7477" t="s">
        <v>605</v>
      </c>
      <c r="Z7477" t="s">
        <v>1813</v>
      </c>
      <c r="AA7477" t="s">
        <v>6</v>
      </c>
    </row>
    <row r="7478" spans="1:27" x14ac:dyDescent="0.3">
      <c r="A7478" t="s">
        <v>2126</v>
      </c>
      <c r="B7478" t="s">
        <v>670</v>
      </c>
      <c r="C7478" t="s">
        <v>541</v>
      </c>
      <c r="D7478" t="s">
        <v>542</v>
      </c>
      <c r="E7478" t="s">
        <v>678</v>
      </c>
      <c r="F7478" t="s">
        <v>679</v>
      </c>
      <c r="G7478" t="s">
        <v>8</v>
      </c>
      <c r="H7478" t="s">
        <v>511</v>
      </c>
      <c r="J7478" s="2">
        <v>45380</v>
      </c>
      <c r="K7478" s="5">
        <v>202401</v>
      </c>
      <c r="M7478" t="b">
        <v>0</v>
      </c>
      <c r="N7478" t="b">
        <v>0</v>
      </c>
      <c r="O7478" s="2">
        <v>45669.522714155093</v>
      </c>
      <c r="P7478" s="2">
        <v>45670.41444552083</v>
      </c>
      <c r="Q7478" t="s">
        <v>301</v>
      </c>
      <c r="R7478" t="s">
        <v>543</v>
      </c>
      <c r="S7478" s="2"/>
      <c r="V7478" s="2">
        <v>45669.522714467596</v>
      </c>
      <c r="W7478" s="2">
        <v>45669.522714467596</v>
      </c>
      <c r="X7478" t="b">
        <v>0</v>
      </c>
      <c r="Y7478" t="s">
        <v>605</v>
      </c>
      <c r="Z7478" t="s">
        <v>1813</v>
      </c>
      <c r="AA7478" t="s">
        <v>303</v>
      </c>
    </row>
    <row r="7479" spans="1:27" x14ac:dyDescent="0.3">
      <c r="A7479" t="s">
        <v>2127</v>
      </c>
      <c r="B7479" t="s">
        <v>670</v>
      </c>
      <c r="C7479" t="s">
        <v>541</v>
      </c>
      <c r="D7479" t="s">
        <v>542</v>
      </c>
      <c r="E7479" t="s">
        <v>678</v>
      </c>
      <c r="F7479" t="s">
        <v>679</v>
      </c>
      <c r="G7479" t="s">
        <v>8</v>
      </c>
      <c r="H7479" t="s">
        <v>511</v>
      </c>
      <c r="J7479" s="2">
        <v>45471</v>
      </c>
      <c r="K7479" s="5">
        <v>202402</v>
      </c>
      <c r="M7479" t="b">
        <v>0</v>
      </c>
      <c r="N7479" t="b">
        <v>0</v>
      </c>
      <c r="O7479" s="2">
        <v>45669.522277118056</v>
      </c>
      <c r="P7479" s="2">
        <v>45670.41409903935</v>
      </c>
      <c r="Q7479" t="s">
        <v>301</v>
      </c>
      <c r="R7479" t="s">
        <v>543</v>
      </c>
      <c r="S7479" s="2"/>
      <c r="V7479" s="2">
        <v>45669.522277349541</v>
      </c>
      <c r="W7479" s="2">
        <v>45669.522277349541</v>
      </c>
      <c r="X7479" t="b">
        <v>0</v>
      </c>
      <c r="Y7479" t="s">
        <v>605</v>
      </c>
      <c r="Z7479" t="s">
        <v>1813</v>
      </c>
      <c r="AA7479" t="s">
        <v>303</v>
      </c>
    </row>
    <row r="7480" spans="1:27" x14ac:dyDescent="0.3">
      <c r="A7480" t="s">
        <v>2063</v>
      </c>
      <c r="B7480" t="s">
        <v>670</v>
      </c>
      <c r="C7480" t="s">
        <v>541</v>
      </c>
      <c r="D7480" t="s">
        <v>542</v>
      </c>
      <c r="E7480" t="s">
        <v>784</v>
      </c>
      <c r="F7480" t="s">
        <v>785</v>
      </c>
      <c r="G7480" t="s">
        <v>11</v>
      </c>
      <c r="H7480" t="s">
        <v>509</v>
      </c>
      <c r="J7480" s="2">
        <v>45380</v>
      </c>
      <c r="K7480" s="5">
        <v>202401</v>
      </c>
      <c r="M7480" t="b">
        <v>0</v>
      </c>
      <c r="N7480" t="b">
        <v>0</v>
      </c>
      <c r="O7480" s="2">
        <v>45666.534369525463</v>
      </c>
      <c r="P7480" s="2">
        <v>45680.414093715277</v>
      </c>
      <c r="Q7480" t="s">
        <v>301</v>
      </c>
      <c r="R7480" t="s">
        <v>543</v>
      </c>
      <c r="S7480" s="2"/>
      <c r="V7480" s="2">
        <v>45666.534369710651</v>
      </c>
      <c r="W7480" s="2">
        <v>45666.534369710651</v>
      </c>
      <c r="X7480" t="b">
        <v>0</v>
      </c>
      <c r="Y7480" t="s">
        <v>605</v>
      </c>
      <c r="Z7480" t="s">
        <v>1813</v>
      </c>
      <c r="AA7480" t="s">
        <v>6</v>
      </c>
    </row>
    <row r="7481" spans="1:27" x14ac:dyDescent="0.3">
      <c r="A7481" t="s">
        <v>2123</v>
      </c>
      <c r="B7481" t="s">
        <v>670</v>
      </c>
      <c r="C7481" t="s">
        <v>541</v>
      </c>
      <c r="D7481" t="s">
        <v>542</v>
      </c>
      <c r="E7481" t="s">
        <v>2103</v>
      </c>
      <c r="F7481" t="s">
        <v>2104</v>
      </c>
      <c r="G7481" t="s">
        <v>11</v>
      </c>
      <c r="H7481" t="s">
        <v>509</v>
      </c>
      <c r="J7481" s="2">
        <v>45380</v>
      </c>
      <c r="K7481" s="5">
        <v>202401</v>
      </c>
      <c r="M7481" t="b">
        <v>0</v>
      </c>
      <c r="N7481" t="b">
        <v>0</v>
      </c>
      <c r="O7481" s="2">
        <v>45666.534372916663</v>
      </c>
      <c r="P7481" s="2">
        <v>45670.414371840277</v>
      </c>
      <c r="Q7481" t="s">
        <v>301</v>
      </c>
      <c r="R7481" t="s">
        <v>543</v>
      </c>
      <c r="S7481" s="2"/>
      <c r="V7481" s="2">
        <v>45666.53437306713</v>
      </c>
      <c r="W7481" s="2">
        <v>45666.53437306713</v>
      </c>
      <c r="X7481" t="b">
        <v>0</v>
      </c>
      <c r="Y7481" t="s">
        <v>605</v>
      </c>
      <c r="Z7481" t="s">
        <v>1813</v>
      </c>
      <c r="AA7481" t="s">
        <v>6</v>
      </c>
    </row>
    <row r="7482" spans="1:27" x14ac:dyDescent="0.3">
      <c r="A7482" t="s">
        <v>2062</v>
      </c>
      <c r="B7482" t="s">
        <v>670</v>
      </c>
      <c r="C7482" t="s">
        <v>541</v>
      </c>
      <c r="D7482" t="s">
        <v>542</v>
      </c>
      <c r="E7482" t="s">
        <v>784</v>
      </c>
      <c r="F7482" t="s">
        <v>785</v>
      </c>
      <c r="G7482" t="s">
        <v>11</v>
      </c>
      <c r="H7482" t="s">
        <v>509</v>
      </c>
      <c r="J7482" s="2">
        <v>45471</v>
      </c>
      <c r="K7482" s="5">
        <v>202402</v>
      </c>
      <c r="M7482" t="b">
        <v>0</v>
      </c>
      <c r="N7482" t="b">
        <v>0</v>
      </c>
      <c r="O7482" s="2">
        <v>45666.534071678238</v>
      </c>
      <c r="P7482" s="2">
        <v>45670.414153206017</v>
      </c>
      <c r="Q7482" t="s">
        <v>301</v>
      </c>
      <c r="R7482" t="s">
        <v>543</v>
      </c>
      <c r="S7482" s="2"/>
      <c r="V7482" s="2">
        <v>45666.534071956019</v>
      </c>
      <c r="W7482" s="2">
        <v>45666.534071956019</v>
      </c>
      <c r="X7482" t="b">
        <v>0</v>
      </c>
      <c r="Y7482" t="s">
        <v>605</v>
      </c>
      <c r="Z7482" t="s">
        <v>1813</v>
      </c>
      <c r="AA7482" t="s">
        <v>6</v>
      </c>
    </row>
    <row r="7483" spans="1:27" x14ac:dyDescent="0.3">
      <c r="A7483" t="s">
        <v>2124</v>
      </c>
      <c r="B7483" t="s">
        <v>670</v>
      </c>
      <c r="C7483" t="s">
        <v>541</v>
      </c>
      <c r="D7483" t="s">
        <v>542</v>
      </c>
      <c r="E7483" t="s">
        <v>702</v>
      </c>
      <c r="F7483" t="s">
        <v>703</v>
      </c>
      <c r="G7483" t="s">
        <v>8</v>
      </c>
      <c r="H7483" t="s">
        <v>511</v>
      </c>
      <c r="J7483" s="2">
        <v>45471</v>
      </c>
      <c r="K7483" s="5">
        <v>202402</v>
      </c>
      <c r="M7483" t="b">
        <v>0</v>
      </c>
      <c r="N7483" t="b">
        <v>0</v>
      </c>
      <c r="O7483" s="2">
        <v>45669.522369131948</v>
      </c>
      <c r="P7483" s="2">
        <v>45670.414177627317</v>
      </c>
      <c r="Q7483" t="s">
        <v>301</v>
      </c>
      <c r="R7483" t="s">
        <v>543</v>
      </c>
      <c r="S7483" s="2"/>
      <c r="V7483" s="2">
        <v>45669.522369363425</v>
      </c>
      <c r="W7483" s="2">
        <v>45669.522369363425</v>
      </c>
      <c r="X7483" t="b">
        <v>0</v>
      </c>
      <c r="Y7483" t="s">
        <v>605</v>
      </c>
      <c r="Z7483" t="s">
        <v>1813</v>
      </c>
      <c r="AA7483" t="s">
        <v>6</v>
      </c>
    </row>
    <row r="7484" spans="1:27" x14ac:dyDescent="0.3">
      <c r="A7484" t="s">
        <v>2061</v>
      </c>
      <c r="B7484" t="s">
        <v>670</v>
      </c>
      <c r="C7484" t="s">
        <v>541</v>
      </c>
      <c r="D7484" t="s">
        <v>542</v>
      </c>
      <c r="E7484" t="s">
        <v>758</v>
      </c>
      <c r="F7484" t="s">
        <v>759</v>
      </c>
      <c r="G7484" t="s">
        <v>8</v>
      </c>
      <c r="H7484" t="s">
        <v>511</v>
      </c>
      <c r="J7484" s="2">
        <v>45380</v>
      </c>
      <c r="K7484" s="5">
        <v>202401</v>
      </c>
      <c r="M7484" t="b">
        <v>0</v>
      </c>
      <c r="N7484" t="b">
        <v>0</v>
      </c>
      <c r="O7484" s="2">
        <v>45669.522544756946</v>
      </c>
      <c r="P7484" s="2">
        <v>45670.414312233799</v>
      </c>
      <c r="Q7484" t="s">
        <v>301</v>
      </c>
      <c r="R7484" t="s">
        <v>543</v>
      </c>
      <c r="S7484" s="2"/>
      <c r="V7484" s="2">
        <v>45669.522544988424</v>
      </c>
      <c r="W7484" s="2">
        <v>45669.522544988424</v>
      </c>
      <c r="X7484" t="b">
        <v>0</v>
      </c>
      <c r="Y7484" t="s">
        <v>605</v>
      </c>
      <c r="Z7484" t="s">
        <v>1813</v>
      </c>
      <c r="AA7484" t="s">
        <v>6</v>
      </c>
    </row>
    <row r="7485" spans="1:27" x14ac:dyDescent="0.3">
      <c r="A7485" t="s">
        <v>2125</v>
      </c>
      <c r="B7485" t="s">
        <v>670</v>
      </c>
      <c r="C7485" t="s">
        <v>541</v>
      </c>
      <c r="D7485" t="s">
        <v>542</v>
      </c>
      <c r="E7485" t="s">
        <v>702</v>
      </c>
      <c r="F7485" t="s">
        <v>703</v>
      </c>
      <c r="G7485" t="s">
        <v>8</v>
      </c>
      <c r="H7485" t="s">
        <v>511</v>
      </c>
      <c r="J7485" s="2">
        <v>45380</v>
      </c>
      <c r="K7485" s="5">
        <v>202401</v>
      </c>
      <c r="M7485" t="b">
        <v>0</v>
      </c>
      <c r="N7485" t="b">
        <v>0</v>
      </c>
      <c r="O7485" s="2">
        <v>45669.522482291664</v>
      </c>
      <c r="P7485" s="2">
        <v>45670.41426646991</v>
      </c>
      <c r="Q7485" t="s">
        <v>301</v>
      </c>
      <c r="R7485" t="s">
        <v>543</v>
      </c>
      <c r="S7485" s="2"/>
      <c r="V7485" s="2">
        <v>45669.522482442131</v>
      </c>
      <c r="W7485" s="2">
        <v>45669.522482442131</v>
      </c>
      <c r="X7485" t="b">
        <v>0</v>
      </c>
      <c r="Y7485" t="s">
        <v>605</v>
      </c>
      <c r="Z7485" t="s">
        <v>1813</v>
      </c>
      <c r="AA7485" t="s">
        <v>6</v>
      </c>
    </row>
    <row r="7486" spans="1:27" x14ac:dyDescent="0.3">
      <c r="A7486" t="s">
        <v>2057</v>
      </c>
      <c r="B7486" t="s">
        <v>670</v>
      </c>
      <c r="C7486" t="s">
        <v>541</v>
      </c>
      <c r="D7486" t="s">
        <v>542</v>
      </c>
      <c r="E7486" t="s">
        <v>2058</v>
      </c>
      <c r="F7486" t="s">
        <v>2059</v>
      </c>
      <c r="G7486" t="s">
        <v>8</v>
      </c>
      <c r="H7486" t="s">
        <v>511</v>
      </c>
      <c r="J7486" s="2">
        <v>45471</v>
      </c>
      <c r="K7486" s="5">
        <v>202402</v>
      </c>
      <c r="M7486" t="b">
        <v>0</v>
      </c>
      <c r="N7486" t="b">
        <v>0</v>
      </c>
      <c r="O7486" s="2">
        <v>45669.522649537037</v>
      </c>
      <c r="P7486" s="2">
        <v>45670.414395405096</v>
      </c>
      <c r="Q7486" t="s">
        <v>301</v>
      </c>
      <c r="R7486" t="s">
        <v>543</v>
      </c>
      <c r="S7486" s="2"/>
      <c r="V7486" s="2">
        <v>45669.522649803243</v>
      </c>
      <c r="W7486" s="2">
        <v>45669.522649803243</v>
      </c>
      <c r="X7486" t="b">
        <v>0</v>
      </c>
      <c r="Y7486" t="s">
        <v>605</v>
      </c>
      <c r="Z7486" t="s">
        <v>1813</v>
      </c>
      <c r="AA7486" t="s">
        <v>303</v>
      </c>
    </row>
    <row r="7487" spans="1:27" x14ac:dyDescent="0.3">
      <c r="A7487" t="s">
        <v>2060</v>
      </c>
      <c r="B7487" t="s">
        <v>670</v>
      </c>
      <c r="C7487" t="s">
        <v>541</v>
      </c>
      <c r="D7487" t="s">
        <v>542</v>
      </c>
      <c r="E7487" t="s">
        <v>2058</v>
      </c>
      <c r="F7487" t="s">
        <v>2059</v>
      </c>
      <c r="G7487" t="s">
        <v>8</v>
      </c>
      <c r="H7487" t="s">
        <v>511</v>
      </c>
      <c r="J7487" s="2">
        <v>45380</v>
      </c>
      <c r="K7487" s="5">
        <v>202401</v>
      </c>
      <c r="M7487" t="b">
        <v>0</v>
      </c>
      <c r="N7487" t="b">
        <v>0</v>
      </c>
      <c r="O7487" s="2">
        <v>45669.522452662037</v>
      </c>
      <c r="P7487" s="2">
        <v>45670.414243437503</v>
      </c>
      <c r="Q7487" t="s">
        <v>301</v>
      </c>
      <c r="R7487" t="s">
        <v>543</v>
      </c>
      <c r="S7487" s="2"/>
      <c r="V7487" s="2">
        <v>45669.522452974539</v>
      </c>
      <c r="W7487" s="2">
        <v>45669.522452974539</v>
      </c>
      <c r="X7487" t="b">
        <v>0</v>
      </c>
      <c r="Y7487" t="s">
        <v>605</v>
      </c>
      <c r="Z7487" t="s">
        <v>1813</v>
      </c>
      <c r="AA7487" t="s">
        <v>303</v>
      </c>
    </row>
    <row r="7488" spans="1:27" x14ac:dyDescent="0.3">
      <c r="A7488" t="s">
        <v>2182</v>
      </c>
      <c r="B7488" t="s">
        <v>670</v>
      </c>
      <c r="C7488" t="s">
        <v>541</v>
      </c>
      <c r="D7488" t="s">
        <v>542</v>
      </c>
      <c r="E7488" t="s">
        <v>2179</v>
      </c>
      <c r="F7488" t="s">
        <v>2180</v>
      </c>
      <c r="G7488" t="s">
        <v>413</v>
      </c>
      <c r="H7488" t="s">
        <v>512</v>
      </c>
      <c r="J7488" s="2">
        <v>45380</v>
      </c>
      <c r="K7488" s="5">
        <v>202401</v>
      </c>
      <c r="M7488" t="b">
        <v>0</v>
      </c>
      <c r="N7488" t="b">
        <v>0</v>
      </c>
      <c r="O7488" s="2">
        <v>45666.534382835649</v>
      </c>
      <c r="P7488" s="2">
        <v>45670.414378321759</v>
      </c>
      <c r="Q7488" t="s">
        <v>301</v>
      </c>
      <c r="R7488" t="s">
        <v>543</v>
      </c>
      <c r="S7488" s="2"/>
      <c r="V7488" s="2">
        <v>45666.534382951388</v>
      </c>
      <c r="W7488" s="2">
        <v>45666.534382951388</v>
      </c>
      <c r="X7488" t="b">
        <v>0</v>
      </c>
      <c r="Y7488" t="s">
        <v>605</v>
      </c>
      <c r="Z7488" t="s">
        <v>1813</v>
      </c>
      <c r="AA7488" t="s">
        <v>6</v>
      </c>
    </row>
    <row r="7489" spans="1:27" x14ac:dyDescent="0.3">
      <c r="A7489" t="s">
        <v>2181</v>
      </c>
      <c r="B7489" t="s">
        <v>670</v>
      </c>
      <c r="C7489" t="s">
        <v>541</v>
      </c>
      <c r="D7489" t="s">
        <v>542</v>
      </c>
      <c r="E7489" t="s">
        <v>681</v>
      </c>
      <c r="F7489" t="s">
        <v>682</v>
      </c>
      <c r="G7489" t="s">
        <v>21</v>
      </c>
      <c r="H7489" t="s">
        <v>512</v>
      </c>
      <c r="J7489" s="2">
        <v>45471</v>
      </c>
      <c r="K7489" s="5">
        <v>202402</v>
      </c>
      <c r="M7489" t="b">
        <v>0</v>
      </c>
      <c r="N7489" t="b">
        <v>0</v>
      </c>
      <c r="O7489" s="2">
        <v>45666.534230868056</v>
      </c>
      <c r="P7489" s="2">
        <v>45670.414268668981</v>
      </c>
      <c r="Q7489" t="s">
        <v>301</v>
      </c>
      <c r="R7489" t="s">
        <v>543</v>
      </c>
      <c r="S7489" s="2"/>
      <c r="V7489" s="2">
        <v>45666.534231053243</v>
      </c>
      <c r="W7489" s="2">
        <v>45666.534231053243</v>
      </c>
      <c r="X7489" t="b">
        <v>0</v>
      </c>
      <c r="Y7489" t="s">
        <v>605</v>
      </c>
      <c r="Z7489" t="s">
        <v>1813</v>
      </c>
      <c r="AA7489" t="s">
        <v>6</v>
      </c>
    </row>
    <row r="7490" spans="1:27" x14ac:dyDescent="0.3">
      <c r="A7490" t="s">
        <v>2020</v>
      </c>
      <c r="B7490" t="s">
        <v>670</v>
      </c>
      <c r="C7490" t="s">
        <v>541</v>
      </c>
      <c r="D7490" t="s">
        <v>542</v>
      </c>
      <c r="E7490" t="s">
        <v>2021</v>
      </c>
      <c r="F7490" t="s">
        <v>2022</v>
      </c>
      <c r="G7490" t="s">
        <v>413</v>
      </c>
      <c r="H7490" t="s">
        <v>512</v>
      </c>
      <c r="J7490" s="2">
        <v>45471</v>
      </c>
      <c r="K7490" s="5">
        <v>202402</v>
      </c>
      <c r="M7490" t="b">
        <v>0</v>
      </c>
      <c r="N7490" t="b">
        <v>0</v>
      </c>
      <c r="O7490" s="2">
        <v>45666.534202002316</v>
      </c>
      <c r="P7490" s="2">
        <v>45670.414245601853</v>
      </c>
      <c r="Q7490" t="s">
        <v>301</v>
      </c>
      <c r="R7490" t="s">
        <v>543</v>
      </c>
      <c r="S7490" s="2"/>
      <c r="V7490" s="2">
        <v>45666.534202048613</v>
      </c>
      <c r="W7490" s="2">
        <v>45666.534202048613</v>
      </c>
      <c r="X7490" t="b">
        <v>0</v>
      </c>
      <c r="Y7490" t="s">
        <v>605</v>
      </c>
      <c r="Z7490" t="s">
        <v>1813</v>
      </c>
      <c r="AA7490" t="s">
        <v>304</v>
      </c>
    </row>
    <row r="7491" spans="1:27" x14ac:dyDescent="0.3">
      <c r="A7491" t="s">
        <v>2178</v>
      </c>
      <c r="B7491" t="s">
        <v>670</v>
      </c>
      <c r="C7491" t="s">
        <v>541</v>
      </c>
      <c r="D7491" t="s">
        <v>542</v>
      </c>
      <c r="E7491" t="s">
        <v>2179</v>
      </c>
      <c r="F7491" t="s">
        <v>2180</v>
      </c>
      <c r="G7491" t="s">
        <v>413</v>
      </c>
      <c r="H7491" t="s">
        <v>512</v>
      </c>
      <c r="J7491" s="2">
        <v>45471</v>
      </c>
      <c r="K7491" s="5">
        <v>202402</v>
      </c>
      <c r="M7491" t="b">
        <v>0</v>
      </c>
      <c r="N7491" t="b">
        <v>0</v>
      </c>
      <c r="O7491" s="2">
        <v>45666.534552581019</v>
      </c>
      <c r="P7491" s="2">
        <v>45670.414503784719</v>
      </c>
      <c r="Q7491" t="s">
        <v>301</v>
      </c>
      <c r="R7491" t="s">
        <v>543</v>
      </c>
      <c r="S7491" s="2"/>
      <c r="V7491" s="2">
        <v>45666.534552743055</v>
      </c>
      <c r="W7491" s="2">
        <v>45666.534552743055</v>
      </c>
      <c r="X7491" t="b">
        <v>0</v>
      </c>
      <c r="Y7491" t="s">
        <v>605</v>
      </c>
      <c r="Z7491" t="s">
        <v>1813</v>
      </c>
      <c r="AA7491" t="s">
        <v>6</v>
      </c>
    </row>
    <row r="7492" spans="1:27" x14ac:dyDescent="0.3">
      <c r="A7492" t="s">
        <v>2175</v>
      </c>
      <c r="B7492" t="s">
        <v>670</v>
      </c>
      <c r="C7492" t="s">
        <v>541</v>
      </c>
      <c r="D7492" t="s">
        <v>542</v>
      </c>
      <c r="E7492" t="s">
        <v>2176</v>
      </c>
      <c r="F7492" t="s">
        <v>2177</v>
      </c>
      <c r="G7492" t="s">
        <v>7</v>
      </c>
      <c r="H7492" t="s">
        <v>512</v>
      </c>
      <c r="J7492" s="2">
        <v>45471</v>
      </c>
      <c r="K7492" s="5">
        <v>202402</v>
      </c>
      <c r="M7492" t="b">
        <v>0</v>
      </c>
      <c r="N7492" t="b">
        <v>0</v>
      </c>
      <c r="O7492" s="2">
        <v>45666.534123611113</v>
      </c>
      <c r="P7492" s="2">
        <v>45670.41419077546</v>
      </c>
      <c r="Q7492" t="s">
        <v>301</v>
      </c>
      <c r="R7492" t="s">
        <v>543</v>
      </c>
      <c r="S7492" s="2"/>
      <c r="V7492" s="2">
        <v>45666.534123611113</v>
      </c>
      <c r="W7492" s="2">
        <v>45666.534123611113</v>
      </c>
      <c r="X7492" t="b">
        <v>0</v>
      </c>
      <c r="Y7492" t="s">
        <v>605</v>
      </c>
      <c r="Z7492" t="s">
        <v>1813</v>
      </c>
      <c r="AA7492" t="s">
        <v>304</v>
      </c>
    </row>
    <row r="7493" spans="1:27" x14ac:dyDescent="0.3">
      <c r="A7493" t="s">
        <v>2172</v>
      </c>
      <c r="B7493" t="s">
        <v>670</v>
      </c>
      <c r="C7493" t="s">
        <v>541</v>
      </c>
      <c r="D7493" t="s">
        <v>542</v>
      </c>
      <c r="E7493" t="s">
        <v>2173</v>
      </c>
      <c r="F7493" t="s">
        <v>2174</v>
      </c>
      <c r="G7493" t="s">
        <v>413</v>
      </c>
      <c r="H7493" t="s">
        <v>512</v>
      </c>
      <c r="J7493" s="2">
        <v>45471</v>
      </c>
      <c r="K7493" s="5">
        <v>202402</v>
      </c>
      <c r="M7493" t="b">
        <v>0</v>
      </c>
      <c r="N7493" t="b">
        <v>0</v>
      </c>
      <c r="O7493" s="2">
        <v>45666.534416747687</v>
      </c>
      <c r="P7493" s="2">
        <v>45670.414406631942</v>
      </c>
      <c r="Q7493" t="s">
        <v>301</v>
      </c>
      <c r="R7493" t="s">
        <v>543</v>
      </c>
      <c r="S7493" s="2"/>
      <c r="V7493" s="2">
        <v>45666.534416898146</v>
      </c>
      <c r="W7493" s="2">
        <v>45666.534416898146</v>
      </c>
      <c r="X7493" t="b">
        <v>0</v>
      </c>
      <c r="Y7493" t="s">
        <v>605</v>
      </c>
      <c r="Z7493" t="s">
        <v>1813</v>
      </c>
      <c r="AA7493" t="s">
        <v>6</v>
      </c>
    </row>
    <row r="7494" spans="1:27" x14ac:dyDescent="0.3">
      <c r="A7494" t="s">
        <v>2171</v>
      </c>
      <c r="B7494" t="s">
        <v>670</v>
      </c>
      <c r="C7494" t="s">
        <v>541</v>
      </c>
      <c r="D7494" t="s">
        <v>542</v>
      </c>
      <c r="E7494" t="s">
        <v>2157</v>
      </c>
      <c r="F7494" t="s">
        <v>2158</v>
      </c>
      <c r="G7494" t="s">
        <v>7</v>
      </c>
      <c r="H7494" t="s">
        <v>512</v>
      </c>
      <c r="J7494" s="2">
        <v>45380</v>
      </c>
      <c r="K7494" s="5">
        <v>202401</v>
      </c>
      <c r="M7494" t="b">
        <v>0</v>
      </c>
      <c r="N7494" t="b">
        <v>0</v>
      </c>
      <c r="O7494" s="2">
        <v>45666.534086192129</v>
      </c>
      <c r="P7494" s="2">
        <v>45670.414164155096</v>
      </c>
      <c r="Q7494" t="s">
        <v>301</v>
      </c>
      <c r="R7494" t="s">
        <v>543</v>
      </c>
      <c r="S7494" s="2"/>
      <c r="V7494" s="2">
        <v>45666.534086423613</v>
      </c>
      <c r="W7494" s="2">
        <v>45666.534086423613</v>
      </c>
      <c r="X7494" t="b">
        <v>0</v>
      </c>
      <c r="Y7494" t="s">
        <v>605</v>
      </c>
      <c r="Z7494" t="s">
        <v>1813</v>
      </c>
      <c r="AA7494" t="s">
        <v>303</v>
      </c>
    </row>
    <row r="7495" spans="1:27" x14ac:dyDescent="0.3">
      <c r="A7495" t="s">
        <v>2023</v>
      </c>
      <c r="B7495" t="s">
        <v>670</v>
      </c>
      <c r="C7495" t="s">
        <v>541</v>
      </c>
      <c r="D7495" t="s">
        <v>542</v>
      </c>
      <c r="E7495" t="s">
        <v>719</v>
      </c>
      <c r="F7495" t="s">
        <v>720</v>
      </c>
      <c r="G7495" t="s">
        <v>7</v>
      </c>
      <c r="H7495" t="s">
        <v>512</v>
      </c>
      <c r="J7495" s="2">
        <v>45471</v>
      </c>
      <c r="K7495" s="5">
        <v>202402</v>
      </c>
      <c r="M7495" t="b">
        <v>0</v>
      </c>
      <c r="N7495" t="b">
        <v>0</v>
      </c>
      <c r="O7495" s="2">
        <v>45669.522378472226</v>
      </c>
      <c r="P7495" s="2">
        <v>45670.414184224537</v>
      </c>
      <c r="Q7495" t="s">
        <v>301</v>
      </c>
      <c r="R7495" t="s">
        <v>543</v>
      </c>
      <c r="S7495" s="2"/>
      <c r="V7495" s="2">
        <v>45669.522378668982</v>
      </c>
      <c r="W7495" s="2">
        <v>45669.522378668982</v>
      </c>
      <c r="X7495" t="b">
        <v>0</v>
      </c>
      <c r="Y7495" t="s">
        <v>605</v>
      </c>
      <c r="Z7495" t="s">
        <v>1813</v>
      </c>
      <c r="AA7495" t="s">
        <v>6</v>
      </c>
    </row>
    <row r="7496" spans="1:27" x14ac:dyDescent="0.3">
      <c r="A7496" t="s">
        <v>2163</v>
      </c>
      <c r="B7496" t="s">
        <v>670</v>
      </c>
      <c r="C7496" t="s">
        <v>541</v>
      </c>
      <c r="D7496" t="s">
        <v>542</v>
      </c>
      <c r="E7496" t="s">
        <v>730</v>
      </c>
      <c r="F7496" t="s">
        <v>731</v>
      </c>
      <c r="G7496" t="s">
        <v>50</v>
      </c>
      <c r="H7496" t="s">
        <v>512</v>
      </c>
      <c r="J7496" s="2">
        <v>45380</v>
      </c>
      <c r="K7496" s="5">
        <v>202401</v>
      </c>
      <c r="M7496" t="b">
        <v>0</v>
      </c>
      <c r="N7496" t="b">
        <v>0</v>
      </c>
      <c r="O7496" s="2">
        <v>45666.534031249997</v>
      </c>
      <c r="P7496" s="2">
        <v>45670.414120868052</v>
      </c>
      <c r="Q7496" t="s">
        <v>301</v>
      </c>
      <c r="R7496" t="s">
        <v>543</v>
      </c>
      <c r="S7496" s="2"/>
      <c r="V7496" s="2">
        <v>45666.534031446761</v>
      </c>
      <c r="W7496" s="2">
        <v>45666.534031446761</v>
      </c>
      <c r="X7496" t="b">
        <v>0</v>
      </c>
      <c r="Y7496" t="s">
        <v>605</v>
      </c>
      <c r="Z7496" t="s">
        <v>1813</v>
      </c>
      <c r="AA7496" t="s">
        <v>6</v>
      </c>
    </row>
    <row r="7497" spans="1:27" x14ac:dyDescent="0.3">
      <c r="A7497" t="s">
        <v>2162</v>
      </c>
      <c r="B7497" t="s">
        <v>670</v>
      </c>
      <c r="C7497" t="s">
        <v>541</v>
      </c>
      <c r="D7497" t="s">
        <v>542</v>
      </c>
      <c r="E7497" t="s">
        <v>2160</v>
      </c>
      <c r="F7497" t="s">
        <v>2161</v>
      </c>
      <c r="G7497" t="s">
        <v>50</v>
      </c>
      <c r="H7497" t="s">
        <v>512</v>
      </c>
      <c r="J7497" s="2">
        <v>45471</v>
      </c>
      <c r="K7497" s="5">
        <v>202402</v>
      </c>
      <c r="M7497" t="b">
        <v>0</v>
      </c>
      <c r="N7497" t="b">
        <v>0</v>
      </c>
      <c r="O7497" s="2">
        <v>45669.522517048608</v>
      </c>
      <c r="P7497" s="2">
        <v>45670.414290590277</v>
      </c>
      <c r="Q7497" t="s">
        <v>301</v>
      </c>
      <c r="R7497" t="s">
        <v>543</v>
      </c>
      <c r="S7497" s="2"/>
      <c r="V7497" s="2">
        <v>45669.522517048608</v>
      </c>
      <c r="W7497" s="2">
        <v>45669.522517048608</v>
      </c>
      <c r="X7497" t="b">
        <v>0</v>
      </c>
      <c r="Y7497" t="s">
        <v>605</v>
      </c>
      <c r="Z7497" t="s">
        <v>1813</v>
      </c>
      <c r="AA7497" t="s">
        <v>304</v>
      </c>
    </row>
    <row r="7498" spans="1:27" x14ac:dyDescent="0.3">
      <c r="A7498" t="s">
        <v>2025</v>
      </c>
      <c r="B7498" t="s">
        <v>670</v>
      </c>
      <c r="C7498" t="s">
        <v>541</v>
      </c>
      <c r="D7498" t="s">
        <v>542</v>
      </c>
      <c r="E7498" t="s">
        <v>709</v>
      </c>
      <c r="F7498" t="s">
        <v>710</v>
      </c>
      <c r="G7498" t="s">
        <v>50</v>
      </c>
      <c r="H7498" t="s">
        <v>512</v>
      </c>
      <c r="J7498" s="2">
        <v>45380</v>
      </c>
      <c r="K7498" s="5">
        <v>202401</v>
      </c>
      <c r="M7498" t="b">
        <v>0</v>
      </c>
      <c r="N7498" t="b">
        <v>0</v>
      </c>
      <c r="O7498" s="2">
        <v>45666.534361030092</v>
      </c>
      <c r="P7498" s="2">
        <v>45670.414362997682</v>
      </c>
      <c r="Q7498" t="s">
        <v>301</v>
      </c>
      <c r="R7498" t="s">
        <v>543</v>
      </c>
      <c r="S7498" s="2"/>
      <c r="V7498" s="2">
        <v>45666.534361307873</v>
      </c>
      <c r="W7498" s="2">
        <v>45666.534361307873</v>
      </c>
      <c r="X7498" t="b">
        <v>0</v>
      </c>
      <c r="Y7498" t="s">
        <v>605</v>
      </c>
      <c r="Z7498" t="s">
        <v>1813</v>
      </c>
      <c r="AA7498" t="s">
        <v>6</v>
      </c>
    </row>
    <row r="7499" spans="1:27" x14ac:dyDescent="0.3">
      <c r="A7499" t="s">
        <v>2156</v>
      </c>
      <c r="B7499" t="s">
        <v>670</v>
      </c>
      <c r="C7499" t="s">
        <v>541</v>
      </c>
      <c r="D7499" t="s">
        <v>542</v>
      </c>
      <c r="E7499" t="s">
        <v>2157</v>
      </c>
      <c r="F7499" t="s">
        <v>2158</v>
      </c>
      <c r="G7499" t="s">
        <v>7</v>
      </c>
      <c r="H7499" t="s">
        <v>512</v>
      </c>
      <c r="J7499" s="2">
        <v>45471</v>
      </c>
      <c r="K7499" s="5">
        <v>202402</v>
      </c>
      <c r="M7499" t="b">
        <v>0</v>
      </c>
      <c r="N7499" t="b">
        <v>0</v>
      </c>
      <c r="O7499" s="2">
        <v>45669.52263190972</v>
      </c>
      <c r="P7499" s="2">
        <v>45670.414380289352</v>
      </c>
      <c r="Q7499" t="s">
        <v>301</v>
      </c>
      <c r="R7499" t="s">
        <v>543</v>
      </c>
      <c r="S7499" s="2"/>
      <c r="V7499" s="2">
        <v>45669.522632094908</v>
      </c>
      <c r="W7499" s="2">
        <v>45669.522632094908</v>
      </c>
      <c r="X7499" t="b">
        <v>0</v>
      </c>
      <c r="Y7499" t="s">
        <v>605</v>
      </c>
      <c r="Z7499" t="s">
        <v>1813</v>
      </c>
      <c r="AA7499" t="s">
        <v>303</v>
      </c>
    </row>
    <row r="7500" spans="1:27" x14ac:dyDescent="0.3">
      <c r="A7500" t="s">
        <v>2159</v>
      </c>
      <c r="B7500" t="s">
        <v>670</v>
      </c>
      <c r="C7500" t="s">
        <v>541</v>
      </c>
      <c r="D7500" t="s">
        <v>542</v>
      </c>
      <c r="E7500" t="s">
        <v>2160</v>
      </c>
      <c r="F7500" t="s">
        <v>2161</v>
      </c>
      <c r="G7500" t="s">
        <v>50</v>
      </c>
      <c r="H7500" t="s">
        <v>512</v>
      </c>
      <c r="J7500" s="2">
        <v>45380</v>
      </c>
      <c r="K7500" s="5">
        <v>202401</v>
      </c>
      <c r="M7500" t="b">
        <v>0</v>
      </c>
      <c r="N7500" t="b">
        <v>0</v>
      </c>
      <c r="O7500" s="2">
        <v>45669.522470289354</v>
      </c>
      <c r="P7500" s="2">
        <v>45670.414257372686</v>
      </c>
      <c r="Q7500" t="s">
        <v>301</v>
      </c>
      <c r="R7500" t="s">
        <v>543</v>
      </c>
      <c r="S7500" s="2"/>
      <c r="V7500" s="2">
        <v>45669.522470335651</v>
      </c>
      <c r="W7500" s="2">
        <v>45669.522470335651</v>
      </c>
      <c r="X7500" t="b">
        <v>0</v>
      </c>
      <c r="Y7500" t="s">
        <v>605</v>
      </c>
      <c r="Z7500" t="s">
        <v>1813</v>
      </c>
      <c r="AA7500" t="s">
        <v>304</v>
      </c>
    </row>
    <row r="7501" spans="1:27" x14ac:dyDescent="0.3">
      <c r="A7501" t="s">
        <v>2024</v>
      </c>
      <c r="B7501" t="s">
        <v>670</v>
      </c>
      <c r="C7501" t="s">
        <v>541</v>
      </c>
      <c r="D7501" t="s">
        <v>542</v>
      </c>
      <c r="E7501" t="s">
        <v>749</v>
      </c>
      <c r="F7501" t="s">
        <v>750</v>
      </c>
      <c r="G7501" t="s">
        <v>7</v>
      </c>
      <c r="H7501" t="s">
        <v>512</v>
      </c>
      <c r="J7501" s="2">
        <v>45380</v>
      </c>
      <c r="K7501" s="5">
        <v>202401</v>
      </c>
      <c r="M7501" t="b">
        <v>0</v>
      </c>
      <c r="N7501" t="b">
        <v>0</v>
      </c>
      <c r="O7501" s="2">
        <v>45666.534272372686</v>
      </c>
      <c r="P7501" s="2">
        <v>45670.414299270837</v>
      </c>
      <c r="Q7501" t="s">
        <v>301</v>
      </c>
      <c r="R7501" t="s">
        <v>543</v>
      </c>
      <c r="S7501" s="2"/>
      <c r="V7501" s="2">
        <v>45666.534272604164</v>
      </c>
      <c r="W7501" s="2">
        <v>45666.534272604164</v>
      </c>
      <c r="X7501" t="b">
        <v>0</v>
      </c>
      <c r="Y7501" t="s">
        <v>605</v>
      </c>
      <c r="Z7501" t="s">
        <v>1813</v>
      </c>
      <c r="AA7501" t="s">
        <v>6</v>
      </c>
    </row>
    <row r="7502" spans="1:27" x14ac:dyDescent="0.3">
      <c r="A7502" t="s">
        <v>2164</v>
      </c>
      <c r="B7502" t="s">
        <v>670</v>
      </c>
      <c r="C7502" t="s">
        <v>541</v>
      </c>
      <c r="D7502" t="s">
        <v>542</v>
      </c>
      <c r="E7502" t="s">
        <v>727</v>
      </c>
      <c r="F7502" t="s">
        <v>728</v>
      </c>
      <c r="G7502" t="s">
        <v>7</v>
      </c>
      <c r="H7502" t="s">
        <v>512</v>
      </c>
      <c r="J7502" s="2">
        <v>45380</v>
      </c>
      <c r="K7502" s="5">
        <v>202401</v>
      </c>
      <c r="M7502" t="b">
        <v>0</v>
      </c>
      <c r="N7502" t="b">
        <v>0</v>
      </c>
      <c r="O7502" s="2">
        <v>45666.534237071763</v>
      </c>
      <c r="P7502" s="2">
        <v>45670.414273032409</v>
      </c>
      <c r="Q7502" t="s">
        <v>301</v>
      </c>
      <c r="R7502" t="s">
        <v>543</v>
      </c>
      <c r="S7502" s="2"/>
      <c r="V7502" s="2">
        <v>45666.534237118052</v>
      </c>
      <c r="W7502" s="2">
        <v>45666.534237118052</v>
      </c>
      <c r="X7502" t="b">
        <v>0</v>
      </c>
      <c r="Y7502" t="s">
        <v>605</v>
      </c>
      <c r="Z7502" t="s">
        <v>1813</v>
      </c>
      <c r="AA7502" t="s">
        <v>304</v>
      </c>
    </row>
    <row r="7503" spans="1:27" x14ac:dyDescent="0.3">
      <c r="A7503" t="s">
        <v>2168</v>
      </c>
      <c r="B7503" t="s">
        <v>670</v>
      </c>
      <c r="C7503" t="s">
        <v>541</v>
      </c>
      <c r="D7503" t="s">
        <v>542</v>
      </c>
      <c r="E7503" t="s">
        <v>2169</v>
      </c>
      <c r="F7503" t="s">
        <v>2170</v>
      </c>
      <c r="G7503" t="s">
        <v>7</v>
      </c>
      <c r="H7503" t="s">
        <v>512</v>
      </c>
      <c r="J7503" s="2">
        <v>45471</v>
      </c>
      <c r="K7503" s="5">
        <v>202402</v>
      </c>
      <c r="M7503" t="b">
        <v>0</v>
      </c>
      <c r="N7503" t="b">
        <v>0</v>
      </c>
      <c r="O7503" s="2">
        <v>45666.534411608794</v>
      </c>
      <c r="P7503" s="2">
        <v>45670.41440228009</v>
      </c>
      <c r="Q7503" t="s">
        <v>301</v>
      </c>
      <c r="R7503" t="s">
        <v>543</v>
      </c>
      <c r="S7503" s="2"/>
      <c r="V7503" s="2">
        <v>45666.534411886576</v>
      </c>
      <c r="W7503" s="2">
        <v>45666.534411886576</v>
      </c>
      <c r="X7503" t="b">
        <v>0</v>
      </c>
      <c r="Y7503" t="s">
        <v>605</v>
      </c>
      <c r="Z7503" t="s">
        <v>1813</v>
      </c>
      <c r="AA7503" t="s">
        <v>303</v>
      </c>
    </row>
    <row r="7504" spans="1:27" x14ac:dyDescent="0.3">
      <c r="A7504" t="s">
        <v>2165</v>
      </c>
      <c r="B7504" t="s">
        <v>670</v>
      </c>
      <c r="C7504" t="s">
        <v>541</v>
      </c>
      <c r="D7504" t="s">
        <v>542</v>
      </c>
      <c r="E7504" t="s">
        <v>2166</v>
      </c>
      <c r="F7504" t="s">
        <v>2167</v>
      </c>
      <c r="G7504" t="s">
        <v>7</v>
      </c>
      <c r="H7504" t="s">
        <v>512</v>
      </c>
      <c r="J7504" s="2">
        <v>45380</v>
      </c>
      <c r="K7504" s="5">
        <v>202401</v>
      </c>
      <c r="M7504" t="b">
        <v>0</v>
      </c>
      <c r="N7504" t="b">
        <v>0</v>
      </c>
      <c r="O7504" s="2">
        <v>45666.534061192127</v>
      </c>
      <c r="P7504" s="2">
        <v>45670.414145833332</v>
      </c>
      <c r="Q7504" t="s">
        <v>301</v>
      </c>
      <c r="R7504" t="s">
        <v>543</v>
      </c>
      <c r="S7504" s="2"/>
      <c r="V7504" s="2">
        <v>45666.534061226848</v>
      </c>
      <c r="W7504" s="2">
        <v>45666.534061226848</v>
      </c>
      <c r="X7504" t="b">
        <v>0</v>
      </c>
      <c r="Y7504" t="s">
        <v>605</v>
      </c>
      <c r="Z7504" t="s">
        <v>1813</v>
      </c>
      <c r="AA7504" t="s">
        <v>304</v>
      </c>
    </row>
    <row r="7505" spans="1:27" x14ac:dyDescent="0.3">
      <c r="A7505" t="s">
        <v>2196</v>
      </c>
      <c r="B7505" t="s">
        <v>670</v>
      </c>
      <c r="C7505" t="s">
        <v>541</v>
      </c>
      <c r="D7505" t="s">
        <v>542</v>
      </c>
      <c r="E7505" t="s">
        <v>2197</v>
      </c>
      <c r="F7505" t="s">
        <v>2198</v>
      </c>
      <c r="G7505" t="s">
        <v>12</v>
      </c>
      <c r="H7505" t="s">
        <v>510</v>
      </c>
      <c r="J7505" s="2">
        <v>45380</v>
      </c>
      <c r="K7505" s="5">
        <v>202401</v>
      </c>
      <c r="M7505" t="b">
        <v>0</v>
      </c>
      <c r="N7505" t="b">
        <v>0</v>
      </c>
      <c r="O7505" s="2">
        <v>45666.534353437499</v>
      </c>
      <c r="P7505" s="2">
        <v>45670.414358530092</v>
      </c>
      <c r="Q7505" t="s">
        <v>301</v>
      </c>
      <c r="R7505" t="s">
        <v>543</v>
      </c>
      <c r="S7505" s="2"/>
      <c r="V7505" s="2">
        <v>45666.534353668983</v>
      </c>
      <c r="W7505" s="2">
        <v>45666.534353668983</v>
      </c>
      <c r="X7505" t="b">
        <v>0</v>
      </c>
      <c r="Y7505" t="s">
        <v>605</v>
      </c>
      <c r="Z7505" t="s">
        <v>1813</v>
      </c>
      <c r="AA7505" t="s">
        <v>303</v>
      </c>
    </row>
    <row r="7506" spans="1:27" x14ac:dyDescent="0.3">
      <c r="A7506" t="s">
        <v>2013</v>
      </c>
      <c r="B7506" t="s">
        <v>670</v>
      </c>
      <c r="C7506" t="s">
        <v>541</v>
      </c>
      <c r="D7506" t="s">
        <v>542</v>
      </c>
      <c r="E7506" t="s">
        <v>2011</v>
      </c>
      <c r="F7506" t="s">
        <v>2012</v>
      </c>
      <c r="G7506" t="s">
        <v>14</v>
      </c>
      <c r="H7506" t="s">
        <v>510</v>
      </c>
      <c r="J7506" s="2">
        <v>45380</v>
      </c>
      <c r="K7506" s="5">
        <v>202401</v>
      </c>
      <c r="M7506" t="b">
        <v>0</v>
      </c>
      <c r="N7506" t="b">
        <v>0</v>
      </c>
      <c r="O7506" s="2">
        <v>45666.534576388891</v>
      </c>
      <c r="P7506" s="2">
        <v>45670.41451952546</v>
      </c>
      <c r="Q7506" t="s">
        <v>301</v>
      </c>
      <c r="R7506" t="s">
        <v>543</v>
      </c>
      <c r="S7506" s="2"/>
      <c r="V7506" s="2">
        <v>45666.534576585647</v>
      </c>
      <c r="W7506" s="2">
        <v>45666.534576585647</v>
      </c>
      <c r="X7506" t="b">
        <v>0</v>
      </c>
      <c r="Y7506" t="s">
        <v>605</v>
      </c>
      <c r="Z7506" t="s">
        <v>1813</v>
      </c>
      <c r="AA7506" t="s">
        <v>6</v>
      </c>
    </row>
    <row r="7507" spans="1:27" x14ac:dyDescent="0.3">
      <c r="A7507" t="s">
        <v>2199</v>
      </c>
      <c r="B7507" t="s">
        <v>670</v>
      </c>
      <c r="C7507" t="s">
        <v>541</v>
      </c>
      <c r="D7507" t="s">
        <v>542</v>
      </c>
      <c r="E7507" t="s">
        <v>2200</v>
      </c>
      <c r="F7507" t="s">
        <v>2201</v>
      </c>
      <c r="G7507" t="s">
        <v>4</v>
      </c>
      <c r="H7507" t="s">
        <v>510</v>
      </c>
      <c r="J7507" s="2">
        <v>45471</v>
      </c>
      <c r="K7507" s="5">
        <v>202402</v>
      </c>
      <c r="M7507" t="b">
        <v>0</v>
      </c>
      <c r="N7507" t="b">
        <v>0</v>
      </c>
      <c r="O7507" s="2">
        <v>45666.534321793981</v>
      </c>
      <c r="P7507" s="2">
        <v>45670.414337581016</v>
      </c>
      <c r="Q7507" t="s">
        <v>301</v>
      </c>
      <c r="R7507" t="s">
        <v>543</v>
      </c>
      <c r="S7507" s="2"/>
      <c r="V7507" s="2">
        <v>45666.534321909719</v>
      </c>
      <c r="W7507" s="2">
        <v>45666.534321909719</v>
      </c>
      <c r="X7507" t="b">
        <v>0</v>
      </c>
      <c r="Y7507" t="s">
        <v>605</v>
      </c>
      <c r="Z7507" t="s">
        <v>1813</v>
      </c>
      <c r="AA7507" t="s">
        <v>2</v>
      </c>
    </row>
    <row r="7508" spans="1:27" x14ac:dyDescent="0.3">
      <c r="A7508" t="s">
        <v>2202</v>
      </c>
      <c r="B7508" t="s">
        <v>670</v>
      </c>
      <c r="C7508" t="s">
        <v>541</v>
      </c>
      <c r="D7508" t="s">
        <v>542</v>
      </c>
      <c r="E7508" t="s">
        <v>2203</v>
      </c>
      <c r="F7508" t="s">
        <v>2204</v>
      </c>
      <c r="G7508" t="s">
        <v>14</v>
      </c>
      <c r="H7508" t="s">
        <v>510</v>
      </c>
      <c r="J7508" s="2">
        <v>45471</v>
      </c>
      <c r="K7508" s="5">
        <v>202402</v>
      </c>
      <c r="M7508" t="b">
        <v>0</v>
      </c>
      <c r="N7508" t="b">
        <v>0</v>
      </c>
      <c r="O7508" s="2">
        <v>45666.534439699077</v>
      </c>
      <c r="P7508" s="2">
        <v>45670.414423807873</v>
      </c>
      <c r="Q7508" t="s">
        <v>301</v>
      </c>
      <c r="R7508" t="s">
        <v>543</v>
      </c>
      <c r="S7508" s="2"/>
      <c r="V7508" s="2">
        <v>45666.534439780095</v>
      </c>
      <c r="W7508" s="2">
        <v>45666.534439780095</v>
      </c>
      <c r="X7508" t="b">
        <v>0</v>
      </c>
      <c r="Y7508" t="s">
        <v>605</v>
      </c>
      <c r="Z7508" t="s">
        <v>1813</v>
      </c>
      <c r="AA7508" t="s">
        <v>6</v>
      </c>
    </row>
    <row r="7509" spans="1:27" x14ac:dyDescent="0.3">
      <c r="A7509" t="s">
        <v>2010</v>
      </c>
      <c r="B7509" t="s">
        <v>670</v>
      </c>
      <c r="C7509" t="s">
        <v>541</v>
      </c>
      <c r="D7509" t="s">
        <v>542</v>
      </c>
      <c r="E7509" t="s">
        <v>2011</v>
      </c>
      <c r="F7509" t="s">
        <v>2012</v>
      </c>
      <c r="G7509" t="s">
        <v>14</v>
      </c>
      <c r="H7509" t="s">
        <v>510</v>
      </c>
      <c r="J7509" s="2">
        <v>45471</v>
      </c>
      <c r="K7509" s="5">
        <v>202402</v>
      </c>
      <c r="M7509" t="b">
        <v>0</v>
      </c>
      <c r="N7509" t="b">
        <v>0</v>
      </c>
      <c r="O7509" s="2">
        <v>45666.534039965278</v>
      </c>
      <c r="P7509" s="2">
        <v>45670.414127199074</v>
      </c>
      <c r="Q7509" t="s">
        <v>301</v>
      </c>
      <c r="R7509" t="s">
        <v>543</v>
      </c>
      <c r="S7509" s="2"/>
      <c r="V7509" s="2">
        <v>45666.534040196762</v>
      </c>
      <c r="W7509" s="2">
        <v>45666.534040196762</v>
      </c>
      <c r="X7509" t="b">
        <v>0</v>
      </c>
      <c r="Y7509" t="s">
        <v>605</v>
      </c>
      <c r="Z7509" t="s">
        <v>1813</v>
      </c>
      <c r="AA7509" t="s">
        <v>6</v>
      </c>
    </row>
    <row r="7510" spans="1:27" x14ac:dyDescent="0.3">
      <c r="A7510" t="s">
        <v>1914</v>
      </c>
      <c r="B7510" t="s">
        <v>670</v>
      </c>
      <c r="C7510" t="s">
        <v>541</v>
      </c>
      <c r="D7510" t="s">
        <v>542</v>
      </c>
      <c r="E7510" t="s">
        <v>1915</v>
      </c>
      <c r="F7510" t="s">
        <v>1916</v>
      </c>
      <c r="G7510" t="s">
        <v>138</v>
      </c>
      <c r="H7510" t="s">
        <v>510</v>
      </c>
      <c r="I7510" t="s">
        <v>1917</v>
      </c>
      <c r="J7510" s="2">
        <v>45378</v>
      </c>
      <c r="K7510" s="5">
        <v>202401</v>
      </c>
      <c r="M7510" t="b">
        <v>0</v>
      </c>
      <c r="N7510" t="b">
        <v>0</v>
      </c>
      <c r="O7510" s="2">
        <v>45442.47269667824</v>
      </c>
      <c r="P7510" s="2">
        <v>45442.47269667824</v>
      </c>
      <c r="Q7510" t="s">
        <v>301</v>
      </c>
      <c r="R7510" t="s">
        <v>543</v>
      </c>
      <c r="S7510" s="2"/>
      <c r="V7510" s="2">
        <v>45442.472696874996</v>
      </c>
      <c r="W7510" s="2">
        <v>45442.472696874996</v>
      </c>
      <c r="X7510" t="b">
        <v>0</v>
      </c>
      <c r="Y7510" t="s">
        <v>605</v>
      </c>
      <c r="Z7510" t="s">
        <v>1813</v>
      </c>
      <c r="AA7510" t="s">
        <v>2</v>
      </c>
    </row>
    <row r="7511" spans="1:27" x14ac:dyDescent="0.3">
      <c r="A7511" t="s">
        <v>2206</v>
      </c>
      <c r="B7511" t="s">
        <v>670</v>
      </c>
      <c r="C7511" t="s">
        <v>541</v>
      </c>
      <c r="D7511" t="s">
        <v>542</v>
      </c>
      <c r="E7511" t="s">
        <v>2203</v>
      </c>
      <c r="F7511" t="s">
        <v>2204</v>
      </c>
      <c r="G7511" t="s">
        <v>14</v>
      </c>
      <c r="H7511" t="s">
        <v>510</v>
      </c>
      <c r="J7511" s="2">
        <v>45380</v>
      </c>
      <c r="K7511" s="5">
        <v>202401</v>
      </c>
      <c r="M7511" t="b">
        <v>0</v>
      </c>
      <c r="N7511" t="b">
        <v>0</v>
      </c>
      <c r="O7511" s="2">
        <v>45666.534333067131</v>
      </c>
      <c r="P7511" s="2">
        <v>45670.414344178243</v>
      </c>
      <c r="Q7511" t="s">
        <v>301</v>
      </c>
      <c r="R7511" t="s">
        <v>543</v>
      </c>
      <c r="S7511" s="2"/>
      <c r="V7511" s="2">
        <v>45666.53433318287</v>
      </c>
      <c r="W7511" s="2">
        <v>45666.53433318287</v>
      </c>
      <c r="X7511" t="b">
        <v>0</v>
      </c>
      <c r="Y7511" t="s">
        <v>605</v>
      </c>
      <c r="Z7511" t="s">
        <v>1813</v>
      </c>
      <c r="AA7511" t="s">
        <v>6</v>
      </c>
    </row>
    <row r="7512" spans="1:27" x14ac:dyDescent="0.3">
      <c r="A7512" t="s">
        <v>2205</v>
      </c>
      <c r="B7512" t="s">
        <v>670</v>
      </c>
      <c r="C7512" t="s">
        <v>541</v>
      </c>
      <c r="D7512" t="s">
        <v>542</v>
      </c>
      <c r="E7512" t="s">
        <v>2197</v>
      </c>
      <c r="F7512" t="s">
        <v>2198</v>
      </c>
      <c r="G7512" t="s">
        <v>12</v>
      </c>
      <c r="H7512" t="s">
        <v>510</v>
      </c>
      <c r="J7512" s="2">
        <v>45471</v>
      </c>
      <c r="K7512" s="5">
        <v>202402</v>
      </c>
      <c r="M7512" t="b">
        <v>0</v>
      </c>
      <c r="N7512" t="b">
        <v>0</v>
      </c>
      <c r="O7512" s="2">
        <v>45666.534020405095</v>
      </c>
      <c r="P7512" s="2">
        <v>45670.414112615741</v>
      </c>
      <c r="Q7512" t="s">
        <v>301</v>
      </c>
      <c r="R7512" t="s">
        <v>543</v>
      </c>
      <c r="S7512" s="2"/>
      <c r="V7512" s="2">
        <v>45666.53402068287</v>
      </c>
      <c r="W7512" s="2">
        <v>45666.53402068287</v>
      </c>
      <c r="X7512" t="b">
        <v>0</v>
      </c>
      <c r="Y7512" t="s">
        <v>605</v>
      </c>
      <c r="Z7512" t="s">
        <v>1813</v>
      </c>
      <c r="AA7512" t="s">
        <v>303</v>
      </c>
    </row>
    <row r="7513" spans="1:27" x14ac:dyDescent="0.3">
      <c r="A7513" t="s">
        <v>2007</v>
      </c>
      <c r="B7513" t="s">
        <v>670</v>
      </c>
      <c r="C7513" t="s">
        <v>541</v>
      </c>
      <c r="D7513" t="s">
        <v>542</v>
      </c>
      <c r="E7513" t="s">
        <v>2008</v>
      </c>
      <c r="F7513" t="s">
        <v>2009</v>
      </c>
      <c r="G7513" t="s">
        <v>12</v>
      </c>
      <c r="H7513" t="s">
        <v>510</v>
      </c>
      <c r="J7513" s="2">
        <v>45471</v>
      </c>
      <c r="K7513" s="5">
        <v>202402</v>
      </c>
      <c r="M7513" t="b">
        <v>0</v>
      </c>
      <c r="N7513" t="b">
        <v>0</v>
      </c>
      <c r="O7513" s="2">
        <v>45666.534423344907</v>
      </c>
      <c r="P7513" s="2">
        <v>45670.414411921294</v>
      </c>
      <c r="Q7513" t="s">
        <v>301</v>
      </c>
      <c r="R7513" t="s">
        <v>543</v>
      </c>
      <c r="S7513" s="2"/>
      <c r="V7513" s="2">
        <v>45666.534423495374</v>
      </c>
      <c r="W7513" s="2">
        <v>45666.534423495374</v>
      </c>
      <c r="X7513" t="b">
        <v>0</v>
      </c>
      <c r="Y7513" t="s">
        <v>605</v>
      </c>
      <c r="Z7513" t="s">
        <v>1813</v>
      </c>
      <c r="AA7513" t="s">
        <v>6</v>
      </c>
    </row>
    <row r="7514" spans="1:27" x14ac:dyDescent="0.3">
      <c r="A7514" t="s">
        <v>1918</v>
      </c>
      <c r="B7514" t="s">
        <v>670</v>
      </c>
      <c r="C7514" t="s">
        <v>541</v>
      </c>
      <c r="D7514" t="s">
        <v>542</v>
      </c>
      <c r="E7514" t="s">
        <v>1919</v>
      </c>
      <c r="F7514" t="s">
        <v>1920</v>
      </c>
      <c r="G7514" t="s">
        <v>138</v>
      </c>
      <c r="H7514" t="s">
        <v>510</v>
      </c>
      <c r="I7514" t="s">
        <v>1921</v>
      </c>
      <c r="J7514" s="2">
        <v>45412</v>
      </c>
      <c r="K7514" s="5">
        <v>202402</v>
      </c>
      <c r="M7514" t="b">
        <v>0</v>
      </c>
      <c r="N7514" t="b">
        <v>0</v>
      </c>
      <c r="O7514" s="2">
        <v>45442.463301736112</v>
      </c>
      <c r="P7514" s="2">
        <v>45442.463301736112</v>
      </c>
      <c r="Q7514" t="s">
        <v>301</v>
      </c>
      <c r="R7514" t="s">
        <v>543</v>
      </c>
      <c r="S7514" s="2"/>
      <c r="V7514" s="2">
        <v>45442.463302164353</v>
      </c>
      <c r="W7514" s="2">
        <v>45442.463302164353</v>
      </c>
      <c r="X7514" t="b">
        <v>0</v>
      </c>
      <c r="Y7514" t="s">
        <v>605</v>
      </c>
      <c r="Z7514" t="s">
        <v>1813</v>
      </c>
      <c r="AA7514" t="s">
        <v>6</v>
      </c>
    </row>
    <row r="7515" spans="1:27" x14ac:dyDescent="0.3">
      <c r="A7515" t="s">
        <v>2183</v>
      </c>
      <c r="B7515" t="s">
        <v>670</v>
      </c>
      <c r="C7515" t="s">
        <v>541</v>
      </c>
      <c r="D7515" t="s">
        <v>542</v>
      </c>
      <c r="E7515" t="s">
        <v>2184</v>
      </c>
      <c r="F7515" t="s">
        <v>2185</v>
      </c>
      <c r="G7515" t="s">
        <v>138</v>
      </c>
      <c r="H7515" t="s">
        <v>510</v>
      </c>
      <c r="J7515" s="2">
        <v>45471</v>
      </c>
      <c r="K7515" s="5">
        <v>202402</v>
      </c>
      <c r="M7515" t="b">
        <v>0</v>
      </c>
      <c r="N7515" t="b">
        <v>0</v>
      </c>
      <c r="O7515" s="2">
        <v>45666.534043287036</v>
      </c>
      <c r="P7515" s="2">
        <v>45670.414129594908</v>
      </c>
      <c r="Q7515" t="s">
        <v>301</v>
      </c>
      <c r="R7515" t="s">
        <v>543</v>
      </c>
      <c r="S7515" s="2"/>
      <c r="V7515" s="2">
        <v>45666.534043437503</v>
      </c>
      <c r="W7515" s="2">
        <v>45666.534043437503</v>
      </c>
      <c r="X7515" t="b">
        <v>0</v>
      </c>
      <c r="Y7515" t="s">
        <v>605</v>
      </c>
      <c r="Z7515" t="s">
        <v>1813</v>
      </c>
      <c r="AA7515" t="s">
        <v>2</v>
      </c>
    </row>
    <row r="7516" spans="1:27" x14ac:dyDescent="0.3">
      <c r="A7516" t="s">
        <v>2017</v>
      </c>
      <c r="B7516" t="s">
        <v>670</v>
      </c>
      <c r="C7516" t="s">
        <v>541</v>
      </c>
      <c r="D7516" t="s">
        <v>542</v>
      </c>
      <c r="E7516" t="s">
        <v>2018</v>
      </c>
      <c r="F7516" t="s">
        <v>2019</v>
      </c>
      <c r="G7516" t="s">
        <v>138</v>
      </c>
      <c r="H7516" t="s">
        <v>510</v>
      </c>
      <c r="J7516" s="2">
        <v>45471</v>
      </c>
      <c r="K7516" s="5">
        <v>202402</v>
      </c>
      <c r="M7516" t="b">
        <v>0</v>
      </c>
      <c r="N7516" t="b">
        <v>0</v>
      </c>
      <c r="O7516" s="2">
        <v>45666.534223460651</v>
      </c>
      <c r="P7516" s="2">
        <v>45670.414262118058</v>
      </c>
      <c r="Q7516" t="s">
        <v>301</v>
      </c>
      <c r="R7516" t="s">
        <v>543</v>
      </c>
      <c r="S7516" s="2"/>
      <c r="V7516" s="2">
        <v>45666.534223460651</v>
      </c>
      <c r="W7516" s="2">
        <v>45666.534223460651</v>
      </c>
      <c r="X7516" t="b">
        <v>0</v>
      </c>
      <c r="Y7516" t="s">
        <v>605</v>
      </c>
      <c r="Z7516" t="s">
        <v>1813</v>
      </c>
      <c r="AA7516" t="s">
        <v>304</v>
      </c>
    </row>
    <row r="7517" spans="1:27" x14ac:dyDescent="0.3">
      <c r="A7517" t="s">
        <v>2195</v>
      </c>
      <c r="B7517" t="s">
        <v>670</v>
      </c>
      <c r="C7517" t="s">
        <v>541</v>
      </c>
      <c r="D7517" t="s">
        <v>542</v>
      </c>
      <c r="E7517" t="s">
        <v>681</v>
      </c>
      <c r="F7517" t="s">
        <v>682</v>
      </c>
      <c r="G7517" t="s">
        <v>21</v>
      </c>
      <c r="H7517" t="s">
        <v>512</v>
      </c>
      <c r="J7517" s="2">
        <v>45380</v>
      </c>
      <c r="K7517" s="5">
        <v>202401</v>
      </c>
      <c r="M7517" t="b">
        <v>0</v>
      </c>
      <c r="N7517" t="b">
        <v>0</v>
      </c>
      <c r="O7517" s="2">
        <v>45666.534324618056</v>
      </c>
      <c r="P7517" s="2">
        <v>45670.414339583331</v>
      </c>
      <c r="Q7517" t="s">
        <v>301</v>
      </c>
      <c r="R7517" t="s">
        <v>543</v>
      </c>
      <c r="S7517" s="2"/>
      <c r="V7517" s="2">
        <v>45666.534324803244</v>
      </c>
      <c r="W7517" s="2">
        <v>45666.534324803244</v>
      </c>
      <c r="X7517" t="b">
        <v>0</v>
      </c>
      <c r="Y7517" t="s">
        <v>605</v>
      </c>
      <c r="Z7517" t="s">
        <v>1813</v>
      </c>
      <c r="AA7517" t="s">
        <v>6</v>
      </c>
    </row>
    <row r="7518" spans="1:27" x14ac:dyDescent="0.3">
      <c r="A7518" t="s">
        <v>2192</v>
      </c>
      <c r="B7518" t="s">
        <v>670</v>
      </c>
      <c r="C7518" t="s">
        <v>541</v>
      </c>
      <c r="D7518" t="s">
        <v>542</v>
      </c>
      <c r="E7518" t="s">
        <v>2193</v>
      </c>
      <c r="F7518" t="s">
        <v>2194</v>
      </c>
      <c r="G7518" t="s">
        <v>4</v>
      </c>
      <c r="H7518" t="s">
        <v>510</v>
      </c>
      <c r="J7518" s="2">
        <v>45471</v>
      </c>
      <c r="K7518" s="5">
        <v>202402</v>
      </c>
      <c r="M7518" t="b">
        <v>0</v>
      </c>
      <c r="N7518" t="b">
        <v>0</v>
      </c>
      <c r="O7518" s="2">
        <v>45666.534205324075</v>
      </c>
      <c r="P7518" s="2">
        <v>45670.414248067129</v>
      </c>
      <c r="Q7518" t="s">
        <v>301</v>
      </c>
      <c r="R7518" t="s">
        <v>543</v>
      </c>
      <c r="S7518" s="2"/>
      <c r="V7518" s="2">
        <v>45666.534205358796</v>
      </c>
      <c r="W7518" s="2">
        <v>45666.534205358796</v>
      </c>
      <c r="X7518" t="b">
        <v>0</v>
      </c>
      <c r="Y7518" t="s">
        <v>605</v>
      </c>
      <c r="Z7518" t="s">
        <v>1813</v>
      </c>
      <c r="AA7518" t="s">
        <v>6</v>
      </c>
    </row>
    <row r="7519" spans="1:27" x14ac:dyDescent="0.3">
      <c r="A7519" t="s">
        <v>2189</v>
      </c>
      <c r="B7519" t="s">
        <v>670</v>
      </c>
      <c r="C7519" t="s">
        <v>541</v>
      </c>
      <c r="D7519" t="s">
        <v>542</v>
      </c>
      <c r="E7519" t="s">
        <v>2190</v>
      </c>
      <c r="F7519" t="s">
        <v>2191</v>
      </c>
      <c r="G7519" t="s">
        <v>21</v>
      </c>
      <c r="H7519" t="s">
        <v>512</v>
      </c>
      <c r="J7519" s="2">
        <v>45380</v>
      </c>
      <c r="K7519" s="5">
        <v>202401</v>
      </c>
      <c r="M7519" t="b">
        <v>0</v>
      </c>
      <c r="N7519" t="b">
        <v>0</v>
      </c>
      <c r="O7519" s="2">
        <v>45666.534336076387</v>
      </c>
      <c r="P7519" s="2">
        <v>45670.414346562502</v>
      </c>
      <c r="Q7519" t="s">
        <v>301</v>
      </c>
      <c r="R7519" t="s">
        <v>543</v>
      </c>
      <c r="S7519" s="2"/>
      <c r="V7519" s="2">
        <v>45666.534336111108</v>
      </c>
      <c r="W7519" s="2">
        <v>45666.534336111108</v>
      </c>
      <c r="X7519" t="b">
        <v>0</v>
      </c>
      <c r="Y7519" t="s">
        <v>605</v>
      </c>
      <c r="Z7519" t="s">
        <v>1813</v>
      </c>
      <c r="AA7519" t="s">
        <v>304</v>
      </c>
    </row>
    <row r="7520" spans="1:27" x14ac:dyDescent="0.3">
      <c r="A7520" t="s">
        <v>2188</v>
      </c>
      <c r="B7520" t="s">
        <v>670</v>
      </c>
      <c r="C7520" t="s">
        <v>541</v>
      </c>
      <c r="D7520" t="s">
        <v>542</v>
      </c>
      <c r="E7520" t="s">
        <v>775</v>
      </c>
      <c r="F7520" t="s">
        <v>776</v>
      </c>
      <c r="G7520" t="s">
        <v>21</v>
      </c>
      <c r="H7520" t="s">
        <v>512</v>
      </c>
      <c r="J7520" s="2">
        <v>45471</v>
      </c>
      <c r="K7520" s="5">
        <v>202402</v>
      </c>
      <c r="M7520" t="b">
        <v>0</v>
      </c>
      <c r="N7520" t="b">
        <v>0</v>
      </c>
      <c r="O7520" s="2">
        <v>45666.534388078704</v>
      </c>
      <c r="P7520" s="2">
        <v>45670.414383020834</v>
      </c>
      <c r="Q7520" t="s">
        <v>301</v>
      </c>
      <c r="R7520" t="s">
        <v>543</v>
      </c>
      <c r="S7520" s="2"/>
      <c r="V7520" s="2">
        <v>45666.534388310189</v>
      </c>
      <c r="W7520" s="2">
        <v>45666.534388310189</v>
      </c>
      <c r="X7520" t="b">
        <v>0</v>
      </c>
      <c r="Y7520" t="s">
        <v>605</v>
      </c>
      <c r="Z7520" t="s">
        <v>1813</v>
      </c>
      <c r="AA7520" t="s">
        <v>303</v>
      </c>
    </row>
    <row r="7521" spans="1:27" x14ac:dyDescent="0.3">
      <c r="A7521" t="s">
        <v>2187</v>
      </c>
      <c r="B7521" t="s">
        <v>670</v>
      </c>
      <c r="C7521" t="s">
        <v>541</v>
      </c>
      <c r="D7521" t="s">
        <v>542</v>
      </c>
      <c r="E7521" t="s">
        <v>775</v>
      </c>
      <c r="F7521" t="s">
        <v>776</v>
      </c>
      <c r="G7521" t="s">
        <v>21</v>
      </c>
      <c r="H7521" t="s">
        <v>512</v>
      </c>
      <c r="J7521" s="2">
        <v>45380</v>
      </c>
      <c r="K7521" s="5">
        <v>202401</v>
      </c>
      <c r="M7521" t="b">
        <v>0</v>
      </c>
      <c r="N7521" t="b">
        <v>0</v>
      </c>
      <c r="O7521" s="2">
        <v>45666.534478391201</v>
      </c>
      <c r="P7521" s="2">
        <v>45670.414452048608</v>
      </c>
      <c r="Q7521" t="s">
        <v>301</v>
      </c>
      <c r="R7521" t="s">
        <v>543</v>
      </c>
      <c r="S7521" s="2"/>
      <c r="V7521" s="2">
        <v>45666.534478553243</v>
      </c>
      <c r="W7521" s="2">
        <v>45666.534478553243</v>
      </c>
      <c r="X7521" t="b">
        <v>0</v>
      </c>
      <c r="Y7521" t="s">
        <v>605</v>
      </c>
      <c r="Z7521" t="s">
        <v>1813</v>
      </c>
      <c r="AA7521" t="s">
        <v>303</v>
      </c>
    </row>
    <row r="7522" spans="1:27" x14ac:dyDescent="0.3">
      <c r="A7522" t="s">
        <v>2236</v>
      </c>
      <c r="B7522" t="s">
        <v>670</v>
      </c>
      <c r="C7522" t="s">
        <v>541</v>
      </c>
      <c r="D7522" t="s">
        <v>542</v>
      </c>
      <c r="E7522" t="s">
        <v>692</v>
      </c>
      <c r="F7522" t="s">
        <v>693</v>
      </c>
      <c r="G7522" t="s">
        <v>146</v>
      </c>
      <c r="H7522" t="s">
        <v>510</v>
      </c>
      <c r="J7522" s="2">
        <v>45471</v>
      </c>
      <c r="K7522" s="5">
        <v>202402</v>
      </c>
      <c r="M7522" t="b">
        <v>0</v>
      </c>
      <c r="N7522" t="b">
        <v>0</v>
      </c>
      <c r="O7522" s="2">
        <v>45666.534297222221</v>
      </c>
      <c r="P7522" s="2">
        <v>45670.414319363423</v>
      </c>
      <c r="Q7522" t="s">
        <v>301</v>
      </c>
      <c r="R7522" t="s">
        <v>543</v>
      </c>
      <c r="S7522" s="2"/>
      <c r="V7522" s="2">
        <v>45666.534297222221</v>
      </c>
      <c r="W7522" s="2">
        <v>45666.534297222221</v>
      </c>
      <c r="X7522" t="b">
        <v>0</v>
      </c>
      <c r="Y7522" t="s">
        <v>605</v>
      </c>
      <c r="Z7522" t="s">
        <v>1813</v>
      </c>
      <c r="AA7522" t="s">
        <v>304</v>
      </c>
    </row>
    <row r="7523" spans="1:27" x14ac:dyDescent="0.3">
      <c r="A7523" t="s">
        <v>2237</v>
      </c>
      <c r="B7523" t="s">
        <v>670</v>
      </c>
      <c r="C7523" t="s">
        <v>541</v>
      </c>
      <c r="D7523" t="s">
        <v>542</v>
      </c>
      <c r="E7523" t="s">
        <v>2238</v>
      </c>
      <c r="F7523" t="s">
        <v>2239</v>
      </c>
      <c r="G7523" t="s">
        <v>146</v>
      </c>
      <c r="H7523" t="s">
        <v>510</v>
      </c>
      <c r="J7523" s="2">
        <v>45380</v>
      </c>
      <c r="K7523" s="5">
        <v>202401</v>
      </c>
      <c r="M7523" t="b">
        <v>0</v>
      </c>
      <c r="N7523" t="b">
        <v>0</v>
      </c>
      <c r="O7523" s="2">
        <v>45666.534111030094</v>
      </c>
      <c r="P7523" s="2">
        <v>45670.414182025466</v>
      </c>
      <c r="Q7523" t="s">
        <v>301</v>
      </c>
      <c r="R7523" t="s">
        <v>543</v>
      </c>
      <c r="S7523" s="2"/>
      <c r="V7523" s="2">
        <v>45666.534111076391</v>
      </c>
      <c r="W7523" s="2">
        <v>45666.534111076391</v>
      </c>
      <c r="X7523" t="b">
        <v>0</v>
      </c>
      <c r="Y7523" t="s">
        <v>605</v>
      </c>
      <c r="Z7523" t="s">
        <v>1813</v>
      </c>
      <c r="AA7523" t="s">
        <v>304</v>
      </c>
    </row>
    <row r="7524" spans="1:27" x14ac:dyDescent="0.3">
      <c r="A7524" t="s">
        <v>2240</v>
      </c>
      <c r="B7524" t="s">
        <v>670</v>
      </c>
      <c r="C7524" t="s">
        <v>541</v>
      </c>
      <c r="D7524" t="s">
        <v>542</v>
      </c>
      <c r="E7524" t="s">
        <v>2238</v>
      </c>
      <c r="F7524" t="s">
        <v>2239</v>
      </c>
      <c r="G7524" t="s">
        <v>146</v>
      </c>
      <c r="H7524" t="s">
        <v>510</v>
      </c>
      <c r="J7524" s="2">
        <v>45471</v>
      </c>
      <c r="K7524" s="5">
        <v>202402</v>
      </c>
      <c r="M7524" t="b">
        <v>0</v>
      </c>
      <c r="N7524" t="b">
        <v>0</v>
      </c>
      <c r="O7524" s="2">
        <v>45666.534466354169</v>
      </c>
      <c r="P7524" s="2">
        <v>45670.414443483794</v>
      </c>
      <c r="Q7524" t="s">
        <v>301</v>
      </c>
      <c r="R7524" t="s">
        <v>543</v>
      </c>
      <c r="S7524" s="2"/>
      <c r="V7524" s="2">
        <v>45666.534466400466</v>
      </c>
      <c r="W7524" s="2">
        <v>45666.534466400466</v>
      </c>
      <c r="X7524" t="b">
        <v>0</v>
      </c>
      <c r="Y7524" t="s">
        <v>605</v>
      </c>
      <c r="Z7524" t="s">
        <v>1813</v>
      </c>
      <c r="AA7524" t="s">
        <v>304</v>
      </c>
    </row>
    <row r="7525" spans="1:27" x14ac:dyDescent="0.3">
      <c r="A7525" t="s">
        <v>1939</v>
      </c>
      <c r="B7525" t="s">
        <v>670</v>
      </c>
      <c r="C7525" t="s">
        <v>541</v>
      </c>
      <c r="D7525" t="s">
        <v>542</v>
      </c>
      <c r="E7525" t="s">
        <v>692</v>
      </c>
      <c r="F7525" t="s">
        <v>693</v>
      </c>
      <c r="G7525" t="s">
        <v>146</v>
      </c>
      <c r="H7525" t="s">
        <v>510</v>
      </c>
      <c r="J7525" s="2">
        <v>45380</v>
      </c>
      <c r="K7525" s="5">
        <v>202401</v>
      </c>
      <c r="M7525" t="b">
        <v>0</v>
      </c>
      <c r="N7525" t="b">
        <v>0</v>
      </c>
      <c r="O7525" s="2">
        <v>45666.534092939815</v>
      </c>
      <c r="P7525" s="2">
        <v>45670.414168668984</v>
      </c>
      <c r="Q7525" t="s">
        <v>301</v>
      </c>
      <c r="R7525" t="s">
        <v>543</v>
      </c>
      <c r="S7525" s="2"/>
      <c r="V7525" s="2">
        <v>45666.534092974536</v>
      </c>
      <c r="W7525" s="2">
        <v>45666.534092974536</v>
      </c>
      <c r="X7525" t="b">
        <v>0</v>
      </c>
      <c r="Y7525" t="s">
        <v>605</v>
      </c>
      <c r="Z7525" t="s">
        <v>1813</v>
      </c>
      <c r="AA7525" t="s">
        <v>304</v>
      </c>
    </row>
    <row r="7526" spans="1:27" x14ac:dyDescent="0.3">
      <c r="A7526" t="s">
        <v>2234</v>
      </c>
      <c r="B7526" t="s">
        <v>670</v>
      </c>
      <c r="C7526" t="s">
        <v>541</v>
      </c>
      <c r="D7526" t="s">
        <v>542</v>
      </c>
      <c r="E7526" t="s">
        <v>765</v>
      </c>
      <c r="F7526" t="s">
        <v>766</v>
      </c>
      <c r="G7526" t="s">
        <v>146</v>
      </c>
      <c r="H7526" t="s">
        <v>510</v>
      </c>
      <c r="J7526" s="2">
        <v>45380</v>
      </c>
      <c r="K7526" s="5">
        <v>202401</v>
      </c>
      <c r="M7526" t="b">
        <v>0</v>
      </c>
      <c r="N7526" t="b">
        <v>0</v>
      </c>
      <c r="O7526" s="2">
        <v>45666.534523530092</v>
      </c>
      <c r="P7526" s="2">
        <v>45670.414483252316</v>
      </c>
      <c r="Q7526" t="s">
        <v>301</v>
      </c>
      <c r="R7526" t="s">
        <v>543</v>
      </c>
      <c r="S7526" s="2"/>
      <c r="V7526" s="2">
        <v>45666.534523530092</v>
      </c>
      <c r="W7526" s="2">
        <v>45666.534523530092</v>
      </c>
      <c r="X7526" t="b">
        <v>0</v>
      </c>
      <c r="Y7526" t="s">
        <v>605</v>
      </c>
      <c r="Z7526" t="s">
        <v>1813</v>
      </c>
      <c r="AA7526" t="s">
        <v>304</v>
      </c>
    </row>
    <row r="7527" spans="1:27" x14ac:dyDescent="0.3">
      <c r="A7527" t="s">
        <v>2235</v>
      </c>
      <c r="B7527" t="s">
        <v>670</v>
      </c>
      <c r="C7527" t="s">
        <v>541</v>
      </c>
      <c r="D7527" t="s">
        <v>542</v>
      </c>
      <c r="E7527" t="s">
        <v>765</v>
      </c>
      <c r="F7527" t="s">
        <v>766</v>
      </c>
      <c r="G7527" t="s">
        <v>146</v>
      </c>
      <c r="H7527" t="s">
        <v>510</v>
      </c>
      <c r="J7527" s="2">
        <v>45471</v>
      </c>
      <c r="K7527" s="5">
        <v>202402</v>
      </c>
      <c r="M7527" t="b">
        <v>0</v>
      </c>
      <c r="N7527" t="b">
        <v>0</v>
      </c>
      <c r="O7527" s="2">
        <v>45666.534186423611</v>
      </c>
      <c r="P7527" s="2">
        <v>45670.414232488423</v>
      </c>
      <c r="Q7527" t="s">
        <v>301</v>
      </c>
      <c r="R7527" t="s">
        <v>543</v>
      </c>
      <c r="S7527" s="2"/>
      <c r="V7527" s="2">
        <v>45666.534186423611</v>
      </c>
      <c r="W7527" s="2">
        <v>45666.534186423611</v>
      </c>
      <c r="X7527" t="b">
        <v>0</v>
      </c>
      <c r="Y7527" t="s">
        <v>605</v>
      </c>
      <c r="Z7527" t="s">
        <v>1813</v>
      </c>
      <c r="AA7527" t="s">
        <v>304</v>
      </c>
    </row>
    <row r="7528" spans="1:27" x14ac:dyDescent="0.3">
      <c r="A7528" t="s">
        <v>1940</v>
      </c>
      <c r="B7528" t="s">
        <v>670</v>
      </c>
      <c r="C7528" t="s">
        <v>541</v>
      </c>
      <c r="D7528" t="s">
        <v>542</v>
      </c>
      <c r="E7528" t="s">
        <v>672</v>
      </c>
      <c r="F7528" t="s">
        <v>673</v>
      </c>
      <c r="G7528" t="s">
        <v>146</v>
      </c>
      <c r="H7528" t="s">
        <v>510</v>
      </c>
      <c r="J7528" s="2">
        <v>45471</v>
      </c>
      <c r="K7528" s="5">
        <v>202402</v>
      </c>
      <c r="M7528" t="b">
        <v>0</v>
      </c>
      <c r="N7528" t="b">
        <v>0</v>
      </c>
      <c r="O7528" s="2">
        <v>45666.534192511572</v>
      </c>
      <c r="P7528" s="2">
        <v>45670.414236886572</v>
      </c>
      <c r="Q7528" t="s">
        <v>301</v>
      </c>
      <c r="R7528" t="s">
        <v>543</v>
      </c>
      <c r="S7528" s="2"/>
      <c r="V7528" s="2">
        <v>45666.534192673615</v>
      </c>
      <c r="W7528" s="2">
        <v>45666.534192673615</v>
      </c>
      <c r="X7528" t="b">
        <v>0</v>
      </c>
      <c r="Y7528" t="s">
        <v>605</v>
      </c>
      <c r="Z7528" t="s">
        <v>1813</v>
      </c>
      <c r="AA7528" t="s">
        <v>6</v>
      </c>
    </row>
    <row r="7529" spans="1:27" x14ac:dyDescent="0.3">
      <c r="A7529" t="s">
        <v>1941</v>
      </c>
      <c r="B7529" t="s">
        <v>670</v>
      </c>
      <c r="C7529" t="s">
        <v>541</v>
      </c>
      <c r="D7529" t="s">
        <v>542</v>
      </c>
      <c r="E7529" t="s">
        <v>672</v>
      </c>
      <c r="F7529" t="s">
        <v>673</v>
      </c>
      <c r="G7529" t="s">
        <v>146</v>
      </c>
      <c r="H7529" t="s">
        <v>510</v>
      </c>
      <c r="J7529" s="2">
        <v>45380</v>
      </c>
      <c r="K7529" s="5">
        <v>202401</v>
      </c>
      <c r="M7529" t="b">
        <v>0</v>
      </c>
      <c r="N7529" t="b">
        <v>0</v>
      </c>
      <c r="O7529" s="2">
        <v>45666.534555868056</v>
      </c>
      <c r="P7529" s="2">
        <v>45670.414506053239</v>
      </c>
      <c r="Q7529" t="s">
        <v>301</v>
      </c>
      <c r="R7529" t="s">
        <v>543</v>
      </c>
      <c r="S7529" s="2"/>
      <c r="V7529" s="2">
        <v>45666.534556053244</v>
      </c>
      <c r="W7529" s="2">
        <v>45666.534556053244</v>
      </c>
      <c r="X7529" t="b">
        <v>0</v>
      </c>
      <c r="Y7529" t="s">
        <v>605</v>
      </c>
      <c r="Z7529" t="s">
        <v>1813</v>
      </c>
      <c r="AA7529" t="s">
        <v>6</v>
      </c>
    </row>
    <row r="7530" spans="1:27" x14ac:dyDescent="0.3">
      <c r="A7530" t="s">
        <v>2233</v>
      </c>
      <c r="B7530" t="s">
        <v>670</v>
      </c>
      <c r="C7530" t="s">
        <v>541</v>
      </c>
      <c r="D7530" t="s">
        <v>542</v>
      </c>
      <c r="E7530" t="s">
        <v>781</v>
      </c>
      <c r="F7530" t="s">
        <v>782</v>
      </c>
      <c r="G7530" t="s">
        <v>146</v>
      </c>
      <c r="H7530" t="s">
        <v>510</v>
      </c>
      <c r="J7530" s="2">
        <v>45471</v>
      </c>
      <c r="K7530" s="5">
        <v>202402</v>
      </c>
      <c r="M7530" t="b">
        <v>0</v>
      </c>
      <c r="N7530" t="b">
        <v>0</v>
      </c>
      <c r="O7530" s="2">
        <v>45666.534452002314</v>
      </c>
      <c r="P7530" s="2">
        <v>45670.414432407408</v>
      </c>
      <c r="Q7530" t="s">
        <v>301</v>
      </c>
      <c r="R7530" t="s">
        <v>543</v>
      </c>
      <c r="S7530" s="2"/>
      <c r="V7530" s="2">
        <v>45666.534452164349</v>
      </c>
      <c r="W7530" s="2">
        <v>45666.534452164349</v>
      </c>
      <c r="X7530" t="b">
        <v>0</v>
      </c>
      <c r="Y7530" t="s">
        <v>605</v>
      </c>
      <c r="Z7530" t="s">
        <v>1813</v>
      </c>
      <c r="AA7530" t="s">
        <v>6</v>
      </c>
    </row>
    <row r="7531" spans="1:27" x14ac:dyDescent="0.3">
      <c r="A7531" t="s">
        <v>2232</v>
      </c>
      <c r="B7531" t="s">
        <v>670</v>
      </c>
      <c r="C7531" t="s">
        <v>541</v>
      </c>
      <c r="D7531" t="s">
        <v>542</v>
      </c>
      <c r="E7531" t="s">
        <v>781</v>
      </c>
      <c r="F7531" t="s">
        <v>782</v>
      </c>
      <c r="G7531" t="s">
        <v>146</v>
      </c>
      <c r="H7531" t="s">
        <v>510</v>
      </c>
      <c r="J7531" s="2">
        <v>45380</v>
      </c>
      <c r="K7531" s="5">
        <v>202401</v>
      </c>
      <c r="M7531" t="b">
        <v>0</v>
      </c>
      <c r="N7531" t="b">
        <v>0</v>
      </c>
      <c r="O7531" s="2">
        <v>45666.534080636571</v>
      </c>
      <c r="P7531" s="2">
        <v>45670.414159803244</v>
      </c>
      <c r="Q7531" t="s">
        <v>301</v>
      </c>
      <c r="R7531" t="s">
        <v>543</v>
      </c>
      <c r="S7531" s="2"/>
      <c r="V7531" s="2">
        <v>45666.534080752317</v>
      </c>
      <c r="W7531" s="2">
        <v>45666.534080752317</v>
      </c>
      <c r="X7531" t="b">
        <v>0</v>
      </c>
      <c r="Y7531" t="s">
        <v>605</v>
      </c>
      <c r="Z7531" t="s">
        <v>1813</v>
      </c>
      <c r="AA7531" t="s">
        <v>6</v>
      </c>
    </row>
    <row r="7532" spans="1:27" x14ac:dyDescent="0.3">
      <c r="A7532" t="s">
        <v>1942</v>
      </c>
      <c r="B7532" t="s">
        <v>670</v>
      </c>
      <c r="C7532" t="s">
        <v>541</v>
      </c>
      <c r="D7532" t="s">
        <v>542</v>
      </c>
      <c r="E7532" t="s">
        <v>1943</v>
      </c>
      <c r="F7532" t="s">
        <v>1944</v>
      </c>
      <c r="G7532" t="s">
        <v>146</v>
      </c>
      <c r="H7532" t="s">
        <v>510</v>
      </c>
      <c r="J7532" s="2">
        <v>45380</v>
      </c>
      <c r="K7532" s="5">
        <v>202401</v>
      </c>
      <c r="M7532" t="b">
        <v>0</v>
      </c>
      <c r="N7532" t="b">
        <v>0</v>
      </c>
      <c r="O7532" s="2">
        <v>45666.534219872687</v>
      </c>
      <c r="P7532" s="2">
        <v>45670.414259687503</v>
      </c>
      <c r="Q7532" t="s">
        <v>301</v>
      </c>
      <c r="R7532" t="s">
        <v>543</v>
      </c>
      <c r="S7532" s="2"/>
      <c r="V7532" s="2">
        <v>45666.534219988425</v>
      </c>
      <c r="W7532" s="2">
        <v>45666.534219988425</v>
      </c>
      <c r="X7532" t="b">
        <v>0</v>
      </c>
      <c r="Y7532" t="s">
        <v>605</v>
      </c>
      <c r="Z7532" t="s">
        <v>1813</v>
      </c>
      <c r="AA7532" t="s">
        <v>2</v>
      </c>
    </row>
    <row r="7533" spans="1:27" x14ac:dyDescent="0.3">
      <c r="A7533" t="s">
        <v>1945</v>
      </c>
      <c r="B7533" t="s">
        <v>670</v>
      </c>
      <c r="C7533" t="s">
        <v>541</v>
      </c>
      <c r="D7533" t="s">
        <v>542</v>
      </c>
      <c r="E7533" t="s">
        <v>388</v>
      </c>
      <c r="F7533" t="s">
        <v>389</v>
      </c>
      <c r="G7533" t="s">
        <v>15</v>
      </c>
      <c r="H7533" t="s">
        <v>510</v>
      </c>
      <c r="J7533" s="2">
        <v>45471</v>
      </c>
      <c r="K7533" s="5">
        <v>202402</v>
      </c>
      <c r="M7533" t="b">
        <v>0</v>
      </c>
      <c r="N7533" t="b">
        <v>0</v>
      </c>
      <c r="O7533" s="2">
        <v>45666.53442974537</v>
      </c>
      <c r="P7533" s="2">
        <v>45670.414416701387</v>
      </c>
      <c r="Q7533" t="s">
        <v>301</v>
      </c>
      <c r="R7533" t="s">
        <v>543</v>
      </c>
      <c r="S7533" s="2"/>
      <c r="V7533" s="2">
        <v>45666.534429942127</v>
      </c>
      <c r="W7533" s="2">
        <v>45666.534429942127</v>
      </c>
      <c r="X7533" t="b">
        <v>0</v>
      </c>
      <c r="Y7533" t="s">
        <v>605</v>
      </c>
      <c r="Z7533" t="s">
        <v>1813</v>
      </c>
      <c r="AA7533" t="s">
        <v>303</v>
      </c>
    </row>
    <row r="7534" spans="1:27" x14ac:dyDescent="0.3">
      <c r="A7534" t="s">
        <v>1961</v>
      </c>
      <c r="B7534" t="s">
        <v>670</v>
      </c>
      <c r="C7534" t="s">
        <v>541</v>
      </c>
      <c r="D7534" t="s">
        <v>542</v>
      </c>
      <c r="E7534" t="s">
        <v>724</v>
      </c>
      <c r="F7534" t="s">
        <v>725</v>
      </c>
      <c r="G7534" t="s">
        <v>15</v>
      </c>
      <c r="H7534" t="s">
        <v>510</v>
      </c>
      <c r="J7534" s="2">
        <v>45380</v>
      </c>
      <c r="K7534" s="5">
        <v>202401</v>
      </c>
      <c r="M7534" t="b">
        <v>0</v>
      </c>
      <c r="N7534" t="b">
        <v>0</v>
      </c>
      <c r="O7534" s="2">
        <v>45666.534183101852</v>
      </c>
      <c r="P7534" s="2">
        <v>45670.414230358794</v>
      </c>
      <c r="Q7534" t="s">
        <v>301</v>
      </c>
      <c r="R7534" t="s">
        <v>543</v>
      </c>
      <c r="S7534" s="2"/>
      <c r="V7534" s="2">
        <v>45666.534183298609</v>
      </c>
      <c r="W7534" s="2">
        <v>45666.534183298609</v>
      </c>
      <c r="X7534" t="b">
        <v>0</v>
      </c>
      <c r="Y7534" t="s">
        <v>605</v>
      </c>
      <c r="Z7534" t="s">
        <v>1813</v>
      </c>
      <c r="AA7534" t="s">
        <v>6</v>
      </c>
    </row>
    <row r="7535" spans="1:27" x14ac:dyDescent="0.3">
      <c r="A7535" t="s">
        <v>1958</v>
      </c>
      <c r="B7535" t="s">
        <v>670</v>
      </c>
      <c r="C7535" t="s">
        <v>541</v>
      </c>
      <c r="D7535" t="s">
        <v>542</v>
      </c>
      <c r="E7535" t="s">
        <v>1959</v>
      </c>
      <c r="F7535" t="s">
        <v>1960</v>
      </c>
      <c r="G7535" t="s">
        <v>15</v>
      </c>
      <c r="H7535" t="s">
        <v>510</v>
      </c>
      <c r="J7535" s="2">
        <v>45380</v>
      </c>
      <c r="K7535" s="5">
        <v>202401</v>
      </c>
      <c r="M7535" t="b">
        <v>0</v>
      </c>
      <c r="N7535" t="b">
        <v>0</v>
      </c>
      <c r="O7535" s="2">
        <v>45666.534505127318</v>
      </c>
      <c r="P7535" s="2">
        <v>45670.414470219905</v>
      </c>
      <c r="Q7535" t="s">
        <v>301</v>
      </c>
      <c r="R7535" t="s">
        <v>543</v>
      </c>
      <c r="S7535" s="2"/>
      <c r="V7535" s="2">
        <v>45666.534505324074</v>
      </c>
      <c r="W7535" s="2">
        <v>45666.534505324074</v>
      </c>
      <c r="X7535" t="b">
        <v>0</v>
      </c>
      <c r="Y7535" t="s">
        <v>605</v>
      </c>
      <c r="Z7535" t="s">
        <v>1813</v>
      </c>
      <c r="AA7535" t="s">
        <v>6</v>
      </c>
    </row>
    <row r="7536" spans="1:27" x14ac:dyDescent="0.3">
      <c r="A7536" t="s">
        <v>1956</v>
      </c>
      <c r="B7536" t="s">
        <v>670</v>
      </c>
      <c r="C7536" t="s">
        <v>541</v>
      </c>
      <c r="D7536" t="s">
        <v>542</v>
      </c>
      <c r="E7536" t="s">
        <v>391</v>
      </c>
      <c r="F7536" t="s">
        <v>392</v>
      </c>
      <c r="G7536" t="s">
        <v>15</v>
      </c>
      <c r="H7536" t="s">
        <v>510</v>
      </c>
      <c r="J7536" s="2">
        <v>45380</v>
      </c>
      <c r="K7536" s="5">
        <v>202401</v>
      </c>
      <c r="M7536" t="b">
        <v>0</v>
      </c>
      <c r="N7536" t="b">
        <v>0</v>
      </c>
      <c r="O7536" s="2">
        <v>45666.534357256947</v>
      </c>
      <c r="P7536" s="2">
        <v>45670.414360648145</v>
      </c>
      <c r="Q7536" t="s">
        <v>301</v>
      </c>
      <c r="R7536" t="s">
        <v>543</v>
      </c>
      <c r="S7536" s="2"/>
      <c r="V7536" s="2">
        <v>45666.534357291668</v>
      </c>
      <c r="W7536" s="2">
        <v>45666.534357291668</v>
      </c>
      <c r="X7536" t="b">
        <v>0</v>
      </c>
      <c r="Y7536" t="s">
        <v>605</v>
      </c>
      <c r="Z7536" t="s">
        <v>1813</v>
      </c>
      <c r="AA7536" t="s">
        <v>304</v>
      </c>
    </row>
    <row r="7537" spans="1:27" x14ac:dyDescent="0.3">
      <c r="A7537" t="s">
        <v>1957</v>
      </c>
      <c r="B7537" t="s">
        <v>670</v>
      </c>
      <c r="C7537" t="s">
        <v>541</v>
      </c>
      <c r="D7537" t="s">
        <v>542</v>
      </c>
      <c r="E7537" t="s">
        <v>739</v>
      </c>
      <c r="F7537" t="s">
        <v>740</v>
      </c>
      <c r="G7537" t="s">
        <v>15</v>
      </c>
      <c r="H7537" t="s">
        <v>510</v>
      </c>
      <c r="J7537" s="2">
        <v>45471</v>
      </c>
      <c r="K7537" s="5">
        <v>202402</v>
      </c>
      <c r="M7537" t="b">
        <v>0</v>
      </c>
      <c r="N7537" t="b">
        <v>0</v>
      </c>
      <c r="O7537" s="2">
        <v>45666.534116319446</v>
      </c>
      <c r="P7537" s="2">
        <v>45670.414186423608</v>
      </c>
      <c r="Q7537" t="s">
        <v>301</v>
      </c>
      <c r="R7537" t="s">
        <v>543</v>
      </c>
      <c r="S7537" s="2"/>
      <c r="V7537" s="2">
        <v>45666.534116319446</v>
      </c>
      <c r="W7537" s="2">
        <v>45666.534116319446</v>
      </c>
      <c r="X7537" t="b">
        <v>0</v>
      </c>
      <c r="Y7537" t="s">
        <v>605</v>
      </c>
      <c r="Z7537" t="s">
        <v>1813</v>
      </c>
      <c r="AA7537" t="s">
        <v>304</v>
      </c>
    </row>
    <row r="7538" spans="1:27" x14ac:dyDescent="0.3">
      <c r="A7538" t="s">
        <v>1950</v>
      </c>
      <c r="B7538" t="s">
        <v>670</v>
      </c>
      <c r="C7538" t="s">
        <v>541</v>
      </c>
      <c r="D7538" t="s">
        <v>542</v>
      </c>
      <c r="E7538" t="s">
        <v>1951</v>
      </c>
      <c r="F7538" t="s">
        <v>1952</v>
      </c>
      <c r="G7538" t="s">
        <v>15</v>
      </c>
      <c r="H7538" t="s">
        <v>510</v>
      </c>
      <c r="J7538" s="2">
        <v>45380</v>
      </c>
      <c r="K7538" s="5">
        <v>202401</v>
      </c>
      <c r="M7538" t="b">
        <v>0</v>
      </c>
      <c r="N7538" t="b">
        <v>0</v>
      </c>
      <c r="O7538" s="2">
        <v>45666.534047141206</v>
      </c>
      <c r="P7538" s="2">
        <v>45670.414132025464</v>
      </c>
      <c r="Q7538" t="s">
        <v>301</v>
      </c>
      <c r="R7538" t="s">
        <v>543</v>
      </c>
      <c r="S7538" s="2"/>
      <c r="V7538" s="2">
        <v>45666.53404741898</v>
      </c>
      <c r="W7538" s="2">
        <v>45666.53404741898</v>
      </c>
      <c r="X7538" t="b">
        <v>0</v>
      </c>
      <c r="Y7538" t="s">
        <v>605</v>
      </c>
      <c r="Z7538" t="s">
        <v>1813</v>
      </c>
      <c r="AA7538" t="s">
        <v>303</v>
      </c>
    </row>
    <row r="7539" spans="1:27" x14ac:dyDescent="0.3">
      <c r="A7539" t="s">
        <v>1953</v>
      </c>
      <c r="B7539" t="s">
        <v>670</v>
      </c>
      <c r="C7539" t="s">
        <v>541</v>
      </c>
      <c r="D7539" t="s">
        <v>542</v>
      </c>
      <c r="E7539" t="s">
        <v>1954</v>
      </c>
      <c r="F7539" t="s">
        <v>1955</v>
      </c>
      <c r="G7539" t="s">
        <v>15</v>
      </c>
      <c r="H7539" t="s">
        <v>510</v>
      </c>
      <c r="J7539" s="2">
        <v>45380</v>
      </c>
      <c r="K7539" s="5">
        <v>202401</v>
      </c>
      <c r="M7539" t="b">
        <v>0</v>
      </c>
      <c r="N7539" t="b">
        <v>0</v>
      </c>
      <c r="O7539" s="2">
        <v>45666.534165659723</v>
      </c>
      <c r="P7539" s="2">
        <v>45670.414218321763</v>
      </c>
      <c r="Q7539" t="s">
        <v>301</v>
      </c>
      <c r="R7539" t="s">
        <v>543</v>
      </c>
      <c r="S7539" s="2"/>
      <c r="V7539" s="2">
        <v>45666.53416570602</v>
      </c>
      <c r="W7539" s="2">
        <v>45666.53416570602</v>
      </c>
      <c r="X7539" t="b">
        <v>0</v>
      </c>
      <c r="Y7539" t="s">
        <v>605</v>
      </c>
      <c r="Z7539" t="s">
        <v>1813</v>
      </c>
      <c r="AA7539" t="s">
        <v>304</v>
      </c>
    </row>
    <row r="7540" spans="1:27" x14ac:dyDescent="0.3">
      <c r="A7540" t="s">
        <v>1947</v>
      </c>
      <c r="B7540" t="s">
        <v>670</v>
      </c>
      <c r="C7540" t="s">
        <v>541</v>
      </c>
      <c r="D7540" t="s">
        <v>542</v>
      </c>
      <c r="E7540" t="s">
        <v>1948</v>
      </c>
      <c r="F7540" t="s">
        <v>1949</v>
      </c>
      <c r="G7540" t="s">
        <v>15</v>
      </c>
      <c r="H7540" t="s">
        <v>510</v>
      </c>
      <c r="J7540" s="2">
        <v>45380</v>
      </c>
      <c r="K7540" s="5">
        <v>202401</v>
      </c>
      <c r="M7540" t="b">
        <v>0</v>
      </c>
      <c r="N7540" t="b">
        <v>0</v>
      </c>
      <c r="O7540" s="2">
        <v>45666.534539351851</v>
      </c>
      <c r="P7540" s="2">
        <v>45670.414494212964</v>
      </c>
      <c r="Q7540" t="s">
        <v>301</v>
      </c>
      <c r="R7540" t="s">
        <v>543</v>
      </c>
      <c r="S7540" s="2"/>
      <c r="V7540" s="2">
        <v>45666.534539583336</v>
      </c>
      <c r="W7540" s="2">
        <v>45666.534539583336</v>
      </c>
      <c r="X7540" t="b">
        <v>0</v>
      </c>
      <c r="Y7540" t="s">
        <v>605</v>
      </c>
      <c r="Z7540" t="s">
        <v>1813</v>
      </c>
      <c r="AA7540" t="s">
        <v>6</v>
      </c>
    </row>
    <row r="7541" spans="1:27" x14ac:dyDescent="0.3">
      <c r="A7541" t="s">
        <v>1946</v>
      </c>
      <c r="B7541" t="s">
        <v>670</v>
      </c>
      <c r="C7541" t="s">
        <v>541</v>
      </c>
      <c r="D7541" t="s">
        <v>542</v>
      </c>
      <c r="E7541" t="s">
        <v>388</v>
      </c>
      <c r="F7541" t="s">
        <v>389</v>
      </c>
      <c r="G7541" t="s">
        <v>15</v>
      </c>
      <c r="H7541" t="s">
        <v>510</v>
      </c>
      <c r="J7541" s="2">
        <v>45380</v>
      </c>
      <c r="K7541" s="5">
        <v>202401</v>
      </c>
      <c r="M7541" t="b">
        <v>0</v>
      </c>
      <c r="N7541" t="b">
        <v>0</v>
      </c>
      <c r="O7541" s="2">
        <v>45666.534010150463</v>
      </c>
      <c r="P7541" s="2">
        <v>45670.414105520831</v>
      </c>
      <c r="Q7541" t="s">
        <v>301</v>
      </c>
      <c r="R7541" t="s">
        <v>543</v>
      </c>
      <c r="S7541" s="2"/>
      <c r="V7541" s="2">
        <v>45666.534010416668</v>
      </c>
      <c r="W7541" s="2">
        <v>45666.534010416668</v>
      </c>
      <c r="X7541" t="b">
        <v>0</v>
      </c>
      <c r="Y7541" t="s">
        <v>605</v>
      </c>
      <c r="Z7541" t="s">
        <v>1813</v>
      </c>
      <c r="AA7541" t="s">
        <v>303</v>
      </c>
    </row>
    <row r="7542" spans="1:27" x14ac:dyDescent="0.3">
      <c r="A7542" t="s">
        <v>2256</v>
      </c>
      <c r="B7542" t="s">
        <v>670</v>
      </c>
      <c r="C7542" t="s">
        <v>541</v>
      </c>
      <c r="D7542" t="s">
        <v>542</v>
      </c>
      <c r="E7542" t="s">
        <v>2257</v>
      </c>
      <c r="F7542" t="s">
        <v>2258</v>
      </c>
      <c r="G7542" t="s">
        <v>425</v>
      </c>
      <c r="H7542" t="s">
        <v>513</v>
      </c>
      <c r="J7542" s="2">
        <v>45380</v>
      </c>
      <c r="K7542" s="5">
        <v>202401</v>
      </c>
      <c r="M7542" t="b">
        <v>0</v>
      </c>
      <c r="N7542" t="b">
        <v>0</v>
      </c>
      <c r="O7542" s="2">
        <v>45666.534173113425</v>
      </c>
      <c r="P7542" s="2">
        <v>45670.414223229163</v>
      </c>
      <c r="Q7542" t="s">
        <v>301</v>
      </c>
      <c r="R7542" t="s">
        <v>543</v>
      </c>
      <c r="S7542" s="2"/>
      <c r="V7542" s="2">
        <v>45666.534173414351</v>
      </c>
      <c r="W7542" s="2">
        <v>45666.534173414351</v>
      </c>
      <c r="X7542" t="b">
        <v>0</v>
      </c>
      <c r="Y7542" t="s">
        <v>605</v>
      </c>
      <c r="Z7542" t="s">
        <v>1813</v>
      </c>
      <c r="AA7542" t="s">
        <v>303</v>
      </c>
    </row>
    <row r="7543" spans="1:27" x14ac:dyDescent="0.3">
      <c r="A7543" t="s">
        <v>2253</v>
      </c>
      <c r="B7543" t="s">
        <v>670</v>
      </c>
      <c r="C7543" t="s">
        <v>541</v>
      </c>
      <c r="D7543" t="s">
        <v>542</v>
      </c>
      <c r="E7543" t="s">
        <v>2254</v>
      </c>
      <c r="F7543" t="s">
        <v>2255</v>
      </c>
      <c r="G7543" t="s">
        <v>432</v>
      </c>
      <c r="H7543" t="s">
        <v>513</v>
      </c>
      <c r="J7543" s="2">
        <v>45380</v>
      </c>
      <c r="K7543" s="5">
        <v>202401</v>
      </c>
      <c r="M7543" t="b">
        <v>0</v>
      </c>
      <c r="N7543" t="b">
        <v>0</v>
      </c>
      <c r="O7543" s="2">
        <v>45666.534542824076</v>
      </c>
      <c r="P7543" s="2">
        <v>45670.414496493053</v>
      </c>
      <c r="Q7543" t="s">
        <v>301</v>
      </c>
      <c r="R7543" t="s">
        <v>543</v>
      </c>
      <c r="S7543" s="2"/>
      <c r="V7543" s="2">
        <v>45666.534542974536</v>
      </c>
      <c r="W7543" s="2">
        <v>45666.534542974536</v>
      </c>
      <c r="X7543" t="b">
        <v>0</v>
      </c>
      <c r="Y7543" t="s">
        <v>605</v>
      </c>
      <c r="Z7543" t="s">
        <v>1813</v>
      </c>
      <c r="AA7543" t="s">
        <v>6</v>
      </c>
    </row>
    <row r="7544" spans="1:27" x14ac:dyDescent="0.3">
      <c r="A7544" t="s">
        <v>2250</v>
      </c>
      <c r="B7544" t="s">
        <v>670</v>
      </c>
      <c r="C7544" t="s">
        <v>541</v>
      </c>
      <c r="D7544" t="s">
        <v>542</v>
      </c>
      <c r="E7544" t="s">
        <v>2251</v>
      </c>
      <c r="F7544" t="s">
        <v>2252</v>
      </c>
      <c r="G7544" t="s">
        <v>432</v>
      </c>
      <c r="H7544" t="s">
        <v>513</v>
      </c>
      <c r="J7544" s="2">
        <v>45471</v>
      </c>
      <c r="K7544" s="5">
        <v>202402</v>
      </c>
      <c r="M7544" t="b">
        <v>0</v>
      </c>
      <c r="N7544" t="b">
        <v>0</v>
      </c>
      <c r="O7544" s="2">
        <v>45666.534050428243</v>
      </c>
      <c r="P7544" s="2">
        <v>45670.414134178238</v>
      </c>
      <c r="Q7544" t="s">
        <v>301</v>
      </c>
      <c r="R7544" t="s">
        <v>543</v>
      </c>
      <c r="S7544" s="2"/>
      <c r="V7544" s="2">
        <v>45666.534050613423</v>
      </c>
      <c r="W7544" s="2">
        <v>45666.534050613423</v>
      </c>
      <c r="X7544" t="b">
        <v>0</v>
      </c>
      <c r="Y7544" t="s">
        <v>605</v>
      </c>
      <c r="Z7544" t="s">
        <v>1813</v>
      </c>
      <c r="AA7544" t="s">
        <v>303</v>
      </c>
    </row>
    <row r="7545" spans="1:27" x14ac:dyDescent="0.3">
      <c r="A7545" t="s">
        <v>1935</v>
      </c>
      <c r="B7545" t="s">
        <v>670</v>
      </c>
      <c r="C7545" t="s">
        <v>541</v>
      </c>
      <c r="D7545" t="s">
        <v>542</v>
      </c>
      <c r="E7545" t="s">
        <v>1936</v>
      </c>
      <c r="F7545" t="s">
        <v>1937</v>
      </c>
      <c r="G7545" t="s">
        <v>425</v>
      </c>
      <c r="H7545" t="s">
        <v>513</v>
      </c>
      <c r="J7545" s="2">
        <v>45380</v>
      </c>
      <c r="K7545" s="5">
        <v>202401</v>
      </c>
      <c r="M7545" t="b">
        <v>0</v>
      </c>
      <c r="N7545" t="b">
        <v>0</v>
      </c>
      <c r="O7545" s="2">
        <v>45666.534240740744</v>
      </c>
      <c r="P7545" s="2">
        <v>45670.414275150462</v>
      </c>
      <c r="Q7545" t="s">
        <v>301</v>
      </c>
      <c r="R7545" t="s">
        <v>543</v>
      </c>
      <c r="S7545" s="2"/>
      <c r="V7545" s="2">
        <v>45666.534240972222</v>
      </c>
      <c r="W7545" s="2">
        <v>45666.534240972222</v>
      </c>
      <c r="X7545" t="b">
        <v>0</v>
      </c>
      <c r="Y7545" t="s">
        <v>605</v>
      </c>
      <c r="Z7545" t="s">
        <v>1813</v>
      </c>
      <c r="AA7545" t="s">
        <v>303</v>
      </c>
    </row>
    <row r="7546" spans="1:27" x14ac:dyDescent="0.3">
      <c r="A7546" t="s">
        <v>1932</v>
      </c>
      <c r="B7546" t="s">
        <v>670</v>
      </c>
      <c r="C7546" t="s">
        <v>541</v>
      </c>
      <c r="D7546" t="s">
        <v>542</v>
      </c>
      <c r="E7546" t="s">
        <v>1933</v>
      </c>
      <c r="F7546" t="s">
        <v>1934</v>
      </c>
      <c r="G7546" t="s">
        <v>432</v>
      </c>
      <c r="H7546" t="s">
        <v>513</v>
      </c>
      <c r="J7546" s="2">
        <v>45380</v>
      </c>
      <c r="K7546" s="5">
        <v>202401</v>
      </c>
      <c r="M7546" t="b">
        <v>0</v>
      </c>
      <c r="N7546" t="b">
        <v>0</v>
      </c>
      <c r="O7546" s="2">
        <v>45666.534511724538</v>
      </c>
      <c r="P7546" s="2">
        <v>45670.414474386576</v>
      </c>
      <c r="Q7546" t="s">
        <v>301</v>
      </c>
      <c r="R7546" t="s">
        <v>543</v>
      </c>
      <c r="S7546" s="2"/>
      <c r="V7546" s="2">
        <v>45666.534511921294</v>
      </c>
      <c r="W7546" s="2">
        <v>45666.534511921294</v>
      </c>
      <c r="X7546" t="b">
        <v>0</v>
      </c>
      <c r="Y7546" t="s">
        <v>605</v>
      </c>
      <c r="Z7546" t="s">
        <v>1813</v>
      </c>
      <c r="AA7546" t="s">
        <v>303</v>
      </c>
    </row>
    <row r="7547" spans="1:27" x14ac:dyDescent="0.3">
      <c r="A7547" t="s">
        <v>2247</v>
      </c>
      <c r="B7547" t="s">
        <v>670</v>
      </c>
      <c r="C7547" t="s">
        <v>541</v>
      </c>
      <c r="D7547" t="s">
        <v>542</v>
      </c>
      <c r="E7547" t="s">
        <v>2248</v>
      </c>
      <c r="F7547" t="s">
        <v>2249</v>
      </c>
      <c r="G7547" t="s">
        <v>425</v>
      </c>
      <c r="H7547" t="s">
        <v>513</v>
      </c>
      <c r="J7547" s="2">
        <v>45380</v>
      </c>
      <c r="K7547" s="5">
        <v>202401</v>
      </c>
      <c r="M7547" t="b">
        <v>0</v>
      </c>
      <c r="N7547" t="b">
        <v>0</v>
      </c>
      <c r="O7547" s="2">
        <v>45669.522662071759</v>
      </c>
      <c r="P7547" s="2">
        <v>45670.414404479168</v>
      </c>
      <c r="Q7547" t="s">
        <v>301</v>
      </c>
      <c r="R7547" t="s">
        <v>543</v>
      </c>
      <c r="S7547" s="2"/>
      <c r="V7547" s="2">
        <v>45669.522662118055</v>
      </c>
      <c r="W7547" s="2">
        <v>45669.522662118055</v>
      </c>
      <c r="X7547" t="b">
        <v>0</v>
      </c>
      <c r="Y7547" t="s">
        <v>605</v>
      </c>
      <c r="Z7547" t="s">
        <v>1813</v>
      </c>
      <c r="AA7547" t="s">
        <v>304</v>
      </c>
    </row>
    <row r="7548" spans="1:27" x14ac:dyDescent="0.3">
      <c r="A7548" t="s">
        <v>2246</v>
      </c>
      <c r="B7548" t="s">
        <v>670</v>
      </c>
      <c r="C7548" t="s">
        <v>541</v>
      </c>
      <c r="D7548" t="s">
        <v>542</v>
      </c>
      <c r="E7548" t="s">
        <v>771</v>
      </c>
      <c r="F7548" t="s">
        <v>772</v>
      </c>
      <c r="G7548" t="s">
        <v>146</v>
      </c>
      <c r="H7548" t="s">
        <v>510</v>
      </c>
      <c r="J7548" s="2">
        <v>45380</v>
      </c>
      <c r="K7548" s="5">
        <v>202401</v>
      </c>
      <c r="M7548" t="b">
        <v>0</v>
      </c>
      <c r="N7548" t="b">
        <v>0</v>
      </c>
      <c r="O7548" s="2">
        <v>45666.534256250001</v>
      </c>
      <c r="P7548" s="2">
        <v>45670.414285995372</v>
      </c>
      <c r="Q7548" t="s">
        <v>301</v>
      </c>
      <c r="R7548" t="s">
        <v>543</v>
      </c>
      <c r="S7548" s="2"/>
      <c r="V7548" s="2">
        <v>45666.534256284722</v>
      </c>
      <c r="W7548" s="2">
        <v>45666.534256284722</v>
      </c>
      <c r="X7548" t="b">
        <v>0</v>
      </c>
      <c r="Y7548" t="s">
        <v>605</v>
      </c>
      <c r="Z7548" t="s">
        <v>1813</v>
      </c>
      <c r="AA7548" t="s">
        <v>304</v>
      </c>
    </row>
    <row r="7549" spans="1:27" x14ac:dyDescent="0.3">
      <c r="A7549" t="s">
        <v>2245</v>
      </c>
      <c r="B7549" t="s">
        <v>670</v>
      </c>
      <c r="C7549" t="s">
        <v>541</v>
      </c>
      <c r="D7549" t="s">
        <v>542</v>
      </c>
      <c r="E7549" t="s">
        <v>746</v>
      </c>
      <c r="F7549" t="s">
        <v>747</v>
      </c>
      <c r="G7549" t="s">
        <v>146</v>
      </c>
      <c r="H7549" t="s">
        <v>510</v>
      </c>
      <c r="J7549" s="2">
        <v>45380</v>
      </c>
      <c r="K7549" s="5">
        <v>202401</v>
      </c>
      <c r="M7549" t="b">
        <v>0</v>
      </c>
      <c r="N7549" t="b">
        <v>0</v>
      </c>
      <c r="O7549" s="2">
        <v>45666.534180173614</v>
      </c>
      <c r="P7549" s="2">
        <v>45670.414228043985</v>
      </c>
      <c r="Q7549" t="s">
        <v>301</v>
      </c>
      <c r="R7549" t="s">
        <v>543</v>
      </c>
      <c r="S7549" s="2"/>
      <c r="V7549" s="2">
        <v>45666.534180173614</v>
      </c>
      <c r="W7549" s="2">
        <v>45666.534180173614</v>
      </c>
      <c r="X7549" t="b">
        <v>0</v>
      </c>
      <c r="Y7549" t="s">
        <v>605</v>
      </c>
      <c r="Z7549" t="s">
        <v>1813</v>
      </c>
      <c r="AA7549" t="s">
        <v>304</v>
      </c>
    </row>
    <row r="7550" spans="1:27" x14ac:dyDescent="0.3">
      <c r="A7550" t="s">
        <v>2244</v>
      </c>
      <c r="B7550" t="s">
        <v>670</v>
      </c>
      <c r="C7550" t="s">
        <v>541</v>
      </c>
      <c r="D7550" t="s">
        <v>542</v>
      </c>
      <c r="E7550" t="s">
        <v>771</v>
      </c>
      <c r="F7550" t="s">
        <v>772</v>
      </c>
      <c r="G7550" t="s">
        <v>146</v>
      </c>
      <c r="H7550" t="s">
        <v>510</v>
      </c>
      <c r="J7550" s="2">
        <v>45471</v>
      </c>
      <c r="K7550" s="5">
        <v>202402</v>
      </c>
      <c r="M7550" t="b">
        <v>0</v>
      </c>
      <c r="N7550" t="b">
        <v>0</v>
      </c>
      <c r="O7550" s="2">
        <v>45666.534102928243</v>
      </c>
      <c r="P7550" s="2">
        <v>45670.414175196762</v>
      </c>
      <c r="Q7550" t="s">
        <v>301</v>
      </c>
      <c r="R7550" t="s">
        <v>543</v>
      </c>
      <c r="S7550" s="2"/>
      <c r="V7550" s="2">
        <v>45666.534102928243</v>
      </c>
      <c r="W7550" s="2">
        <v>45666.534102928243</v>
      </c>
      <c r="X7550" t="b">
        <v>0</v>
      </c>
      <c r="Y7550" t="s">
        <v>605</v>
      </c>
      <c r="Z7550" t="s">
        <v>1813</v>
      </c>
      <c r="AA7550" t="s">
        <v>304</v>
      </c>
    </row>
    <row r="7551" spans="1:27" x14ac:dyDescent="0.3">
      <c r="A7551" t="s">
        <v>1938</v>
      </c>
      <c r="B7551" t="s">
        <v>670</v>
      </c>
      <c r="C7551" t="s">
        <v>541</v>
      </c>
      <c r="D7551" t="s">
        <v>542</v>
      </c>
      <c r="E7551" t="s">
        <v>746</v>
      </c>
      <c r="F7551" t="s">
        <v>747</v>
      </c>
      <c r="G7551" t="s">
        <v>146</v>
      </c>
      <c r="H7551" t="s">
        <v>510</v>
      </c>
      <c r="J7551" s="2">
        <v>45471</v>
      </c>
      <c r="K7551" s="5">
        <v>202402</v>
      </c>
      <c r="M7551" t="b">
        <v>0</v>
      </c>
      <c r="N7551" t="b">
        <v>0</v>
      </c>
      <c r="O7551" s="2">
        <v>45666.534107673608</v>
      </c>
      <c r="P7551" s="2">
        <v>45670.41417989583</v>
      </c>
      <c r="Q7551" t="s">
        <v>301</v>
      </c>
      <c r="R7551" t="s">
        <v>543</v>
      </c>
      <c r="S7551" s="2"/>
      <c r="V7551" s="2">
        <v>45666.534107673608</v>
      </c>
      <c r="W7551" s="2">
        <v>45666.534107673608</v>
      </c>
      <c r="X7551" t="b">
        <v>0</v>
      </c>
      <c r="Y7551" t="s">
        <v>605</v>
      </c>
      <c r="Z7551" t="s">
        <v>1813</v>
      </c>
      <c r="AA7551" t="s">
        <v>304</v>
      </c>
    </row>
    <row r="7552" spans="1:27" x14ac:dyDescent="0.3">
      <c r="A7552" t="s">
        <v>2241</v>
      </c>
      <c r="B7552" t="s">
        <v>670</v>
      </c>
      <c r="C7552" t="s">
        <v>541</v>
      </c>
      <c r="D7552" t="s">
        <v>542</v>
      </c>
      <c r="E7552" t="s">
        <v>2242</v>
      </c>
      <c r="F7552" t="s">
        <v>2243</v>
      </c>
      <c r="G7552" t="s">
        <v>425</v>
      </c>
      <c r="H7552" t="s">
        <v>513</v>
      </c>
      <c r="J7552" s="2">
        <v>45380</v>
      </c>
      <c r="K7552" s="5">
        <v>202401</v>
      </c>
      <c r="M7552" t="b">
        <v>0</v>
      </c>
      <c r="N7552" t="b">
        <v>0</v>
      </c>
      <c r="O7552" s="2">
        <v>45666.534535613428</v>
      </c>
      <c r="P7552" s="2">
        <v>45670.414492013886</v>
      </c>
      <c r="Q7552" t="s">
        <v>301</v>
      </c>
      <c r="R7552" t="s">
        <v>543</v>
      </c>
      <c r="S7552" s="2"/>
      <c r="V7552" s="2">
        <v>45666.534535648148</v>
      </c>
      <c r="W7552" s="2">
        <v>45666.534535648148</v>
      </c>
      <c r="X7552" t="b">
        <v>0</v>
      </c>
      <c r="Y7552" t="s">
        <v>605</v>
      </c>
      <c r="Z7552" t="s">
        <v>1813</v>
      </c>
      <c r="AA7552" t="s">
        <v>304</v>
      </c>
    </row>
    <row r="7553" spans="1:27" x14ac:dyDescent="0.3">
      <c r="A7553" t="s">
        <v>2268</v>
      </c>
      <c r="B7553" t="s">
        <v>670</v>
      </c>
      <c r="C7553" t="s">
        <v>541</v>
      </c>
      <c r="D7553" t="s">
        <v>542</v>
      </c>
      <c r="E7553" t="s">
        <v>2269</v>
      </c>
      <c r="F7553" t="s">
        <v>2270</v>
      </c>
      <c r="G7553" t="s">
        <v>17</v>
      </c>
      <c r="H7553" t="s">
        <v>513</v>
      </c>
      <c r="J7553" s="2">
        <v>45380</v>
      </c>
      <c r="K7553" s="5">
        <v>202401</v>
      </c>
      <c r="M7553" t="b">
        <v>0</v>
      </c>
      <c r="N7553" t="b">
        <v>0</v>
      </c>
      <c r="O7553" s="2">
        <v>45666.534013888886</v>
      </c>
      <c r="P7553" s="2">
        <v>45670.414107986115</v>
      </c>
      <c r="Q7553" t="s">
        <v>301</v>
      </c>
      <c r="R7553" t="s">
        <v>543</v>
      </c>
      <c r="S7553" s="2"/>
      <c r="V7553" s="2">
        <v>45666.534013888886</v>
      </c>
      <c r="W7553" s="2">
        <v>45666.534013888886</v>
      </c>
      <c r="X7553" t="b">
        <v>0</v>
      </c>
      <c r="Y7553" t="s">
        <v>605</v>
      </c>
      <c r="Z7553" t="s">
        <v>1813</v>
      </c>
      <c r="AA7553" t="s">
        <v>304</v>
      </c>
    </row>
    <row r="7554" spans="1:27" x14ac:dyDescent="0.3">
      <c r="A7554" t="s">
        <v>1926</v>
      </c>
      <c r="B7554" t="s">
        <v>670</v>
      </c>
      <c r="C7554" t="s">
        <v>541</v>
      </c>
      <c r="D7554" t="s">
        <v>542</v>
      </c>
      <c r="E7554" t="s">
        <v>1927</v>
      </c>
      <c r="F7554" t="s">
        <v>1928</v>
      </c>
      <c r="G7554" t="s">
        <v>17</v>
      </c>
      <c r="H7554" t="s">
        <v>513</v>
      </c>
      <c r="J7554" s="2">
        <v>45380</v>
      </c>
      <c r="K7554" s="5">
        <v>202401</v>
      </c>
      <c r="M7554" t="b">
        <v>0</v>
      </c>
      <c r="N7554" t="b">
        <v>0</v>
      </c>
      <c r="O7554" s="2">
        <v>45666.534305208334</v>
      </c>
      <c r="P7554" s="2">
        <v>45670.414326585647</v>
      </c>
      <c r="Q7554" t="s">
        <v>301</v>
      </c>
      <c r="R7554" t="s">
        <v>543</v>
      </c>
      <c r="S7554" s="2"/>
      <c r="V7554" s="2">
        <v>45666.534305243054</v>
      </c>
      <c r="W7554" s="2">
        <v>45666.534305243054</v>
      </c>
      <c r="X7554" t="b">
        <v>0</v>
      </c>
      <c r="Y7554" t="s">
        <v>605</v>
      </c>
      <c r="Z7554" t="s">
        <v>1813</v>
      </c>
      <c r="AA7554" t="s">
        <v>304</v>
      </c>
    </row>
    <row r="7555" spans="1:27" x14ac:dyDescent="0.3">
      <c r="A7555" t="s">
        <v>2272</v>
      </c>
      <c r="B7555" t="s">
        <v>670</v>
      </c>
      <c r="C7555" t="s">
        <v>541</v>
      </c>
      <c r="D7555" t="s">
        <v>542</v>
      </c>
      <c r="E7555" t="s">
        <v>2273</v>
      </c>
      <c r="F7555" t="s">
        <v>2274</v>
      </c>
      <c r="G7555" t="s">
        <v>432</v>
      </c>
      <c r="H7555" t="s">
        <v>513</v>
      </c>
      <c r="J7555" s="2">
        <v>45471</v>
      </c>
      <c r="K7555" s="5">
        <v>202402</v>
      </c>
      <c r="M7555" t="b">
        <v>0</v>
      </c>
      <c r="N7555" t="b">
        <v>0</v>
      </c>
      <c r="O7555" s="2">
        <v>45666.534195486114</v>
      </c>
      <c r="P7555" s="2">
        <v>45670.414239317128</v>
      </c>
      <c r="Q7555" t="s">
        <v>301</v>
      </c>
      <c r="R7555" t="s">
        <v>543</v>
      </c>
      <c r="S7555" s="2"/>
      <c r="V7555" s="2">
        <v>45666.534195682871</v>
      </c>
      <c r="W7555" s="2">
        <v>45666.534195682871</v>
      </c>
      <c r="X7555" t="b">
        <v>0</v>
      </c>
      <c r="Y7555" t="s">
        <v>605</v>
      </c>
      <c r="Z7555" t="s">
        <v>1813</v>
      </c>
      <c r="AA7555" t="s">
        <v>303</v>
      </c>
    </row>
    <row r="7556" spans="1:27" x14ac:dyDescent="0.3">
      <c r="A7556" t="s">
        <v>2278</v>
      </c>
      <c r="B7556" t="s">
        <v>670</v>
      </c>
      <c r="C7556" t="s">
        <v>541</v>
      </c>
      <c r="D7556" t="s">
        <v>542</v>
      </c>
      <c r="E7556" t="s">
        <v>1911</v>
      </c>
      <c r="F7556" t="s">
        <v>1912</v>
      </c>
      <c r="G7556" t="s">
        <v>463</v>
      </c>
      <c r="H7556" t="s">
        <v>513</v>
      </c>
      <c r="J7556" s="2">
        <v>45380</v>
      </c>
      <c r="K7556" s="5">
        <v>202401</v>
      </c>
      <c r="M7556" t="b">
        <v>0</v>
      </c>
      <c r="N7556" t="b">
        <v>0</v>
      </c>
      <c r="O7556" s="2">
        <v>45666.534526388888</v>
      </c>
      <c r="P7556" s="2">
        <v>45670.414485451387</v>
      </c>
      <c r="Q7556" t="s">
        <v>301</v>
      </c>
      <c r="R7556" t="s">
        <v>543</v>
      </c>
      <c r="S7556" s="2"/>
      <c r="V7556" s="2">
        <v>45666.534526423609</v>
      </c>
      <c r="W7556" s="2">
        <v>45666.534526423609</v>
      </c>
      <c r="X7556" t="b">
        <v>0</v>
      </c>
      <c r="Y7556" t="s">
        <v>605</v>
      </c>
      <c r="Z7556" t="s">
        <v>1813</v>
      </c>
      <c r="AA7556" t="s">
        <v>6</v>
      </c>
    </row>
    <row r="7557" spans="1:27" x14ac:dyDescent="0.3">
      <c r="A7557" t="s">
        <v>1910</v>
      </c>
      <c r="B7557" t="s">
        <v>540</v>
      </c>
      <c r="C7557" t="s">
        <v>541</v>
      </c>
      <c r="D7557" t="s">
        <v>542</v>
      </c>
      <c r="E7557" t="s">
        <v>1911</v>
      </c>
      <c r="F7557" t="s">
        <v>1912</v>
      </c>
      <c r="G7557" t="s">
        <v>463</v>
      </c>
      <c r="H7557" t="s">
        <v>513</v>
      </c>
      <c r="I7557" t="s">
        <v>1913</v>
      </c>
      <c r="J7557" s="2">
        <v>45460</v>
      </c>
      <c r="K7557" s="5">
        <v>202402</v>
      </c>
      <c r="M7557" t="b">
        <v>0</v>
      </c>
      <c r="N7557" t="b">
        <v>0</v>
      </c>
      <c r="O7557" s="2">
        <v>45559.311821377312</v>
      </c>
      <c r="P7557" s="2">
        <v>45559.311821377312</v>
      </c>
      <c r="Q7557" t="s">
        <v>301</v>
      </c>
      <c r="R7557" t="s">
        <v>543</v>
      </c>
      <c r="S7557" s="2">
        <v>45559.311821377312</v>
      </c>
      <c r="V7557" s="2">
        <v>45559.311821724536</v>
      </c>
      <c r="W7557" s="2">
        <v>45559.311821724536</v>
      </c>
      <c r="X7557" t="b">
        <v>0</v>
      </c>
      <c r="Y7557" t="s">
        <v>605</v>
      </c>
      <c r="Z7557" t="s">
        <v>1813</v>
      </c>
      <c r="AA7557" t="s">
        <v>304</v>
      </c>
    </row>
    <row r="7558" spans="1:27" x14ac:dyDescent="0.3">
      <c r="A7558" t="s">
        <v>2262</v>
      </c>
      <c r="B7558" t="s">
        <v>670</v>
      </c>
      <c r="C7558" t="s">
        <v>541</v>
      </c>
      <c r="D7558" t="s">
        <v>542</v>
      </c>
      <c r="E7558" t="s">
        <v>2263</v>
      </c>
      <c r="F7558" t="s">
        <v>2264</v>
      </c>
      <c r="G7558" t="s">
        <v>17</v>
      </c>
      <c r="H7558" t="s">
        <v>513</v>
      </c>
      <c r="J7558" s="2">
        <v>45471</v>
      </c>
      <c r="K7558" s="5">
        <v>202402</v>
      </c>
      <c r="M7558" t="b">
        <v>0</v>
      </c>
      <c r="N7558" t="b">
        <v>0</v>
      </c>
      <c r="O7558" s="2">
        <v>45666.53431570602</v>
      </c>
      <c r="P7558" s="2">
        <v>45670.414333414352</v>
      </c>
      <c r="Q7558" t="s">
        <v>301</v>
      </c>
      <c r="R7558" t="s">
        <v>543</v>
      </c>
      <c r="S7558" s="2"/>
      <c r="V7558" s="2">
        <v>45666.534315821758</v>
      </c>
      <c r="W7558" s="2">
        <v>45666.534315821758</v>
      </c>
      <c r="X7558" t="b">
        <v>0</v>
      </c>
      <c r="Y7558" t="s">
        <v>605</v>
      </c>
      <c r="Z7558" t="s">
        <v>1813</v>
      </c>
      <c r="AA7558" t="s">
        <v>6</v>
      </c>
    </row>
    <row r="7559" spans="1:27" x14ac:dyDescent="0.3">
      <c r="A7559" t="s">
        <v>2265</v>
      </c>
      <c r="B7559" t="s">
        <v>670</v>
      </c>
      <c r="C7559" t="s">
        <v>541</v>
      </c>
      <c r="D7559" t="s">
        <v>542</v>
      </c>
      <c r="E7559" t="s">
        <v>2266</v>
      </c>
      <c r="F7559" t="s">
        <v>2267</v>
      </c>
      <c r="G7559" t="s">
        <v>17</v>
      </c>
      <c r="H7559" t="s">
        <v>513</v>
      </c>
      <c r="J7559" s="2">
        <v>45471</v>
      </c>
      <c r="K7559" s="5">
        <v>202402</v>
      </c>
      <c r="M7559" t="b">
        <v>0</v>
      </c>
      <c r="N7559" t="b">
        <v>0</v>
      </c>
      <c r="O7559" s="2">
        <v>45666.534169293984</v>
      </c>
      <c r="P7559" s="2">
        <v>45670.414221030092</v>
      </c>
      <c r="Q7559" t="s">
        <v>301</v>
      </c>
      <c r="R7559" t="s">
        <v>543</v>
      </c>
      <c r="S7559" s="2"/>
      <c r="V7559" s="2">
        <v>45666.534169479164</v>
      </c>
      <c r="W7559" s="2">
        <v>45666.534169479164</v>
      </c>
      <c r="X7559" t="b">
        <v>0</v>
      </c>
      <c r="Y7559" t="s">
        <v>605</v>
      </c>
      <c r="Z7559" t="s">
        <v>1813</v>
      </c>
      <c r="AA7559" t="s">
        <v>6</v>
      </c>
    </row>
    <row r="7560" spans="1:27" x14ac:dyDescent="0.3">
      <c r="A7560" t="s">
        <v>2259</v>
      </c>
      <c r="B7560" t="s">
        <v>670</v>
      </c>
      <c r="C7560" t="s">
        <v>541</v>
      </c>
      <c r="D7560" t="s">
        <v>542</v>
      </c>
      <c r="E7560" t="s">
        <v>2260</v>
      </c>
      <c r="F7560" t="s">
        <v>2261</v>
      </c>
      <c r="G7560" t="s">
        <v>17</v>
      </c>
      <c r="H7560" t="s">
        <v>513</v>
      </c>
      <c r="J7560" s="2">
        <v>45471</v>
      </c>
      <c r="K7560" s="5">
        <v>202402</v>
      </c>
      <c r="M7560" t="b">
        <v>0</v>
      </c>
      <c r="N7560" t="b">
        <v>0</v>
      </c>
      <c r="O7560" s="2">
        <v>45666.534342974534</v>
      </c>
      <c r="P7560" s="2">
        <v>45670.414350729166</v>
      </c>
      <c r="Q7560" t="s">
        <v>301</v>
      </c>
      <c r="R7560" t="s">
        <v>543</v>
      </c>
      <c r="S7560" s="2"/>
      <c r="V7560" s="2">
        <v>45666.534343171297</v>
      </c>
      <c r="W7560" s="2">
        <v>45666.534343171297</v>
      </c>
      <c r="X7560" t="b">
        <v>0</v>
      </c>
      <c r="Y7560" t="s">
        <v>605</v>
      </c>
      <c r="Z7560" t="s">
        <v>1813</v>
      </c>
      <c r="AA7560" t="s">
        <v>6</v>
      </c>
    </row>
    <row r="7561" spans="1:27" x14ac:dyDescent="0.3">
      <c r="A7561" t="s">
        <v>1929</v>
      </c>
      <c r="B7561" t="s">
        <v>670</v>
      </c>
      <c r="C7561" t="s">
        <v>541</v>
      </c>
      <c r="D7561" t="s">
        <v>542</v>
      </c>
      <c r="E7561" t="s">
        <v>1930</v>
      </c>
      <c r="F7561" t="s">
        <v>1931</v>
      </c>
      <c r="G7561" t="s">
        <v>17</v>
      </c>
      <c r="H7561" t="s">
        <v>513</v>
      </c>
      <c r="J7561" s="2">
        <v>45380</v>
      </c>
      <c r="K7561" s="5">
        <v>202401</v>
      </c>
      <c r="M7561" t="b">
        <v>0</v>
      </c>
      <c r="N7561" t="b">
        <v>0</v>
      </c>
      <c r="O7561" s="2">
        <v>45666.534139618052</v>
      </c>
      <c r="P7561" s="2">
        <v>45670.414200462961</v>
      </c>
      <c r="Q7561" t="s">
        <v>301</v>
      </c>
      <c r="R7561" t="s">
        <v>543</v>
      </c>
      <c r="S7561" s="2"/>
      <c r="V7561" s="2">
        <v>45666.534139664349</v>
      </c>
      <c r="W7561" s="2">
        <v>45666.534139664349</v>
      </c>
      <c r="X7561" t="b">
        <v>0</v>
      </c>
      <c r="Y7561" t="s">
        <v>605</v>
      </c>
      <c r="Z7561" t="s">
        <v>1813</v>
      </c>
      <c r="AA7561" t="s">
        <v>304</v>
      </c>
    </row>
    <row r="7562" spans="1:27" x14ac:dyDescent="0.3">
      <c r="A7562" t="s">
        <v>2208</v>
      </c>
      <c r="B7562" t="s">
        <v>670</v>
      </c>
      <c r="C7562" t="s">
        <v>541</v>
      </c>
      <c r="D7562" t="s">
        <v>542</v>
      </c>
      <c r="E7562" t="s">
        <v>2209</v>
      </c>
      <c r="F7562" t="s">
        <v>2210</v>
      </c>
      <c r="G7562" t="s">
        <v>191</v>
      </c>
      <c r="H7562" t="s">
        <v>510</v>
      </c>
      <c r="J7562" s="2">
        <v>45380</v>
      </c>
      <c r="K7562" s="5">
        <v>202401</v>
      </c>
      <c r="M7562" t="b">
        <v>0</v>
      </c>
      <c r="N7562" t="b">
        <v>0</v>
      </c>
      <c r="O7562" s="2">
        <v>45666.53426940972</v>
      </c>
      <c r="P7562" s="2">
        <v>45670.414297187497</v>
      </c>
      <c r="Q7562" t="s">
        <v>301</v>
      </c>
      <c r="R7562" t="s">
        <v>543</v>
      </c>
      <c r="S7562" s="2"/>
      <c r="V7562" s="2">
        <v>45666.53426940972</v>
      </c>
      <c r="W7562" s="2">
        <v>45666.53426940972</v>
      </c>
      <c r="X7562" t="b">
        <v>0</v>
      </c>
      <c r="Y7562" t="s">
        <v>605</v>
      </c>
      <c r="Z7562" t="s">
        <v>1813</v>
      </c>
      <c r="AA7562" t="s">
        <v>304</v>
      </c>
    </row>
    <row r="7563" spans="1:27" x14ac:dyDescent="0.3">
      <c r="A7563" t="s">
        <v>2211</v>
      </c>
      <c r="B7563" t="s">
        <v>670</v>
      </c>
      <c r="C7563" t="s">
        <v>541</v>
      </c>
      <c r="D7563" t="s">
        <v>542</v>
      </c>
      <c r="E7563" t="s">
        <v>2212</v>
      </c>
      <c r="F7563" t="s">
        <v>2213</v>
      </c>
      <c r="G7563" t="s">
        <v>191</v>
      </c>
      <c r="H7563" t="s">
        <v>510</v>
      </c>
      <c r="J7563" s="2">
        <v>45380</v>
      </c>
      <c r="K7563" s="5">
        <v>202401</v>
      </c>
      <c r="M7563" t="b">
        <v>0</v>
      </c>
      <c r="N7563" t="b">
        <v>0</v>
      </c>
      <c r="O7563" s="2">
        <v>45666.53430871528</v>
      </c>
      <c r="P7563" s="2">
        <v>45670.414328900464</v>
      </c>
      <c r="Q7563" t="s">
        <v>301</v>
      </c>
      <c r="R7563" t="s">
        <v>543</v>
      </c>
      <c r="S7563" s="2"/>
      <c r="V7563" s="2">
        <v>45666.534308912036</v>
      </c>
      <c r="W7563" s="2">
        <v>45666.534308912036</v>
      </c>
      <c r="X7563" t="b">
        <v>0</v>
      </c>
      <c r="Y7563" t="s">
        <v>605</v>
      </c>
      <c r="Z7563" t="s">
        <v>1813</v>
      </c>
      <c r="AA7563" t="s">
        <v>6</v>
      </c>
    </row>
    <row r="7564" spans="1:27" x14ac:dyDescent="0.3">
      <c r="A7564" t="s">
        <v>2217</v>
      </c>
      <c r="B7564" t="s">
        <v>670</v>
      </c>
      <c r="C7564" t="s">
        <v>541</v>
      </c>
      <c r="D7564" t="s">
        <v>542</v>
      </c>
      <c r="E7564" t="s">
        <v>2218</v>
      </c>
      <c r="F7564" t="s">
        <v>2219</v>
      </c>
      <c r="G7564" t="s">
        <v>191</v>
      </c>
      <c r="H7564" t="s">
        <v>510</v>
      </c>
      <c r="J7564" s="2">
        <v>45380</v>
      </c>
      <c r="K7564" s="5">
        <v>202401</v>
      </c>
      <c r="M7564" t="b">
        <v>0</v>
      </c>
      <c r="N7564" t="b">
        <v>0</v>
      </c>
      <c r="O7564" s="2">
        <v>45666.53421114583</v>
      </c>
      <c r="P7564" s="2">
        <v>45670.414252893519</v>
      </c>
      <c r="Q7564" t="s">
        <v>301</v>
      </c>
      <c r="R7564" t="s">
        <v>543</v>
      </c>
      <c r="S7564" s="2"/>
      <c r="V7564" s="2">
        <v>45666.534211307873</v>
      </c>
      <c r="W7564" s="2">
        <v>45666.534211307873</v>
      </c>
      <c r="X7564" t="b">
        <v>0</v>
      </c>
      <c r="Y7564" t="s">
        <v>605</v>
      </c>
      <c r="Z7564" t="s">
        <v>1813</v>
      </c>
      <c r="AA7564" t="s">
        <v>6</v>
      </c>
    </row>
    <row r="7565" spans="1:27" x14ac:dyDescent="0.3">
      <c r="A7565" t="s">
        <v>2214</v>
      </c>
      <c r="B7565" t="s">
        <v>670</v>
      </c>
      <c r="C7565" t="s">
        <v>541</v>
      </c>
      <c r="D7565" t="s">
        <v>542</v>
      </c>
      <c r="E7565" t="s">
        <v>2215</v>
      </c>
      <c r="F7565" t="s">
        <v>2216</v>
      </c>
      <c r="G7565" t="s">
        <v>191</v>
      </c>
      <c r="H7565" t="s">
        <v>510</v>
      </c>
      <c r="J7565" s="2">
        <v>45380</v>
      </c>
      <c r="K7565" s="5">
        <v>202401</v>
      </c>
      <c r="M7565" t="b">
        <v>0</v>
      </c>
      <c r="N7565" t="b">
        <v>0</v>
      </c>
      <c r="O7565" s="2">
        <v>45666.534282719906</v>
      </c>
      <c r="P7565" s="2">
        <v>45670.41430783565</v>
      </c>
      <c r="Q7565" t="s">
        <v>301</v>
      </c>
      <c r="R7565" t="s">
        <v>543</v>
      </c>
      <c r="S7565" s="2"/>
      <c r="V7565" s="2">
        <v>45666.534282754626</v>
      </c>
      <c r="W7565" s="2">
        <v>45666.534282754626</v>
      </c>
      <c r="X7565" t="b">
        <v>0</v>
      </c>
      <c r="Y7565" t="s">
        <v>605</v>
      </c>
      <c r="Z7565" t="s">
        <v>1813</v>
      </c>
      <c r="AA7565" t="s">
        <v>304</v>
      </c>
    </row>
    <row r="7566" spans="1:27" x14ac:dyDescent="0.3">
      <c r="A7566" t="s">
        <v>2006</v>
      </c>
      <c r="B7566" t="s">
        <v>670</v>
      </c>
      <c r="C7566" t="s">
        <v>541</v>
      </c>
      <c r="D7566" t="s">
        <v>542</v>
      </c>
      <c r="E7566" t="s">
        <v>2004</v>
      </c>
      <c r="F7566" t="s">
        <v>2005</v>
      </c>
      <c r="G7566" t="s">
        <v>14</v>
      </c>
      <c r="H7566" t="s">
        <v>510</v>
      </c>
      <c r="J7566" s="2">
        <v>45380</v>
      </c>
      <c r="K7566" s="5">
        <v>202401</v>
      </c>
      <c r="M7566" t="b">
        <v>0</v>
      </c>
      <c r="N7566" t="b">
        <v>0</v>
      </c>
      <c r="O7566" s="2">
        <v>45666.534152743057</v>
      </c>
      <c r="P7566" s="2">
        <v>45670.414209259259</v>
      </c>
      <c r="Q7566" t="s">
        <v>301</v>
      </c>
      <c r="R7566" t="s">
        <v>543</v>
      </c>
      <c r="S7566" s="2"/>
      <c r="V7566" s="2">
        <v>45666.534152974535</v>
      </c>
      <c r="W7566" s="2">
        <v>45666.534152974535</v>
      </c>
      <c r="X7566" t="b">
        <v>0</v>
      </c>
      <c r="Y7566" t="s">
        <v>605</v>
      </c>
      <c r="Z7566" t="s">
        <v>1813</v>
      </c>
      <c r="AA7566" t="s">
        <v>6</v>
      </c>
    </row>
    <row r="7567" spans="1:27" x14ac:dyDescent="0.3">
      <c r="A7567" t="s">
        <v>2003</v>
      </c>
      <c r="B7567" t="s">
        <v>670</v>
      </c>
      <c r="C7567" t="s">
        <v>541</v>
      </c>
      <c r="D7567" t="s">
        <v>542</v>
      </c>
      <c r="E7567" t="s">
        <v>2004</v>
      </c>
      <c r="F7567" t="s">
        <v>2005</v>
      </c>
      <c r="G7567" t="s">
        <v>14</v>
      </c>
      <c r="H7567" t="s">
        <v>510</v>
      </c>
      <c r="J7567" s="2">
        <v>45471</v>
      </c>
      <c r="K7567" s="5">
        <v>202402</v>
      </c>
      <c r="M7567" t="b">
        <v>0</v>
      </c>
      <c r="N7567" t="b">
        <v>0</v>
      </c>
      <c r="O7567" s="2">
        <v>45666.534391122688</v>
      </c>
      <c r="P7567" s="2">
        <v>45670.414385416669</v>
      </c>
      <c r="Q7567" t="s">
        <v>301</v>
      </c>
      <c r="R7567" t="s">
        <v>543</v>
      </c>
      <c r="S7567" s="2"/>
      <c r="V7567" s="2">
        <v>45666.534391284724</v>
      </c>
      <c r="W7567" s="2">
        <v>45666.534391284724</v>
      </c>
      <c r="X7567" t="b">
        <v>0</v>
      </c>
      <c r="Y7567" t="s">
        <v>605</v>
      </c>
      <c r="Z7567" t="s">
        <v>1813</v>
      </c>
      <c r="AA7567" t="s">
        <v>6</v>
      </c>
    </row>
    <row r="7568" spans="1:27" x14ac:dyDescent="0.3">
      <c r="A7568" t="s">
        <v>2002</v>
      </c>
      <c r="B7568" t="s">
        <v>670</v>
      </c>
      <c r="C7568" t="s">
        <v>541</v>
      </c>
      <c r="D7568" t="s">
        <v>542</v>
      </c>
      <c r="E7568" t="s">
        <v>2000</v>
      </c>
      <c r="F7568" t="s">
        <v>2001</v>
      </c>
      <c r="G7568" t="s">
        <v>14</v>
      </c>
      <c r="H7568" t="s">
        <v>510</v>
      </c>
      <c r="J7568" s="2">
        <v>45380</v>
      </c>
      <c r="K7568" s="5">
        <v>202401</v>
      </c>
      <c r="M7568" t="b">
        <v>0</v>
      </c>
      <c r="N7568" t="b">
        <v>0</v>
      </c>
      <c r="O7568" s="2">
        <v>45666.534426701386</v>
      </c>
      <c r="P7568" s="2">
        <v>45670.414414155093</v>
      </c>
      <c r="Q7568" t="s">
        <v>301</v>
      </c>
      <c r="R7568" t="s">
        <v>543</v>
      </c>
      <c r="S7568" s="2"/>
      <c r="V7568" s="2">
        <v>45666.534426886574</v>
      </c>
      <c r="W7568" s="2">
        <v>45666.534426886574</v>
      </c>
      <c r="X7568" t="b">
        <v>0</v>
      </c>
      <c r="Y7568" t="s">
        <v>605</v>
      </c>
      <c r="Z7568" t="s">
        <v>1813</v>
      </c>
      <c r="AA7568" t="s">
        <v>6</v>
      </c>
    </row>
    <row r="7569" spans="1:27" x14ac:dyDescent="0.3">
      <c r="A7569" t="s">
        <v>1999</v>
      </c>
      <c r="B7569" t="s">
        <v>670</v>
      </c>
      <c r="C7569" t="s">
        <v>541</v>
      </c>
      <c r="D7569" t="s">
        <v>542</v>
      </c>
      <c r="E7569" t="s">
        <v>2000</v>
      </c>
      <c r="F7569" t="s">
        <v>2001</v>
      </c>
      <c r="G7569" t="s">
        <v>14</v>
      </c>
      <c r="H7569" t="s">
        <v>510</v>
      </c>
      <c r="J7569" s="2">
        <v>45471</v>
      </c>
      <c r="K7569" s="5">
        <v>202402</v>
      </c>
      <c r="M7569" t="b">
        <v>0</v>
      </c>
      <c r="N7569" t="b">
        <v>0</v>
      </c>
      <c r="O7569" s="2">
        <v>45666.534142789351</v>
      </c>
      <c r="P7569" s="2">
        <v>45670.41420269676</v>
      </c>
      <c r="Q7569" t="s">
        <v>301</v>
      </c>
      <c r="R7569" t="s">
        <v>543</v>
      </c>
      <c r="S7569" s="2"/>
      <c r="V7569" s="2">
        <v>45666.534143020835</v>
      </c>
      <c r="W7569" s="2">
        <v>45666.534143020835</v>
      </c>
      <c r="X7569" t="b">
        <v>0</v>
      </c>
      <c r="Y7569" t="s">
        <v>605</v>
      </c>
      <c r="Z7569" t="s">
        <v>1813</v>
      </c>
      <c r="AA7569" t="s">
        <v>6</v>
      </c>
    </row>
    <row r="7570" spans="1:27" x14ac:dyDescent="0.3">
      <c r="A7570" t="s">
        <v>1988</v>
      </c>
      <c r="B7570" t="s">
        <v>670</v>
      </c>
      <c r="C7570" t="s">
        <v>541</v>
      </c>
      <c r="D7570" t="s">
        <v>542</v>
      </c>
      <c r="E7570" t="s">
        <v>1989</v>
      </c>
      <c r="F7570" t="s">
        <v>1990</v>
      </c>
      <c r="G7570" t="s">
        <v>4</v>
      </c>
      <c r="H7570" t="s">
        <v>510</v>
      </c>
      <c r="J7570" s="2">
        <v>45380</v>
      </c>
      <c r="K7570" s="5">
        <v>202401</v>
      </c>
      <c r="M7570" t="b">
        <v>0</v>
      </c>
      <c r="N7570" t="b">
        <v>0</v>
      </c>
      <c r="O7570" s="2">
        <v>45666.534136226852</v>
      </c>
      <c r="P7570" s="2">
        <v>45670.41419826389</v>
      </c>
      <c r="Q7570" t="s">
        <v>301</v>
      </c>
      <c r="R7570" t="s">
        <v>543</v>
      </c>
      <c r="S7570" s="2"/>
      <c r="V7570" s="2">
        <v>45666.534136458336</v>
      </c>
      <c r="W7570" s="2">
        <v>45666.534136458336</v>
      </c>
      <c r="X7570" t="b">
        <v>0</v>
      </c>
      <c r="Y7570" t="s">
        <v>605</v>
      </c>
      <c r="Z7570" t="s">
        <v>1813</v>
      </c>
      <c r="AA7570" t="s">
        <v>6</v>
      </c>
    </row>
    <row r="7571" spans="1:27" x14ac:dyDescent="0.3">
      <c r="A7571" t="s">
        <v>1987</v>
      </c>
      <c r="B7571" t="s">
        <v>670</v>
      </c>
      <c r="C7571" t="s">
        <v>541</v>
      </c>
      <c r="D7571" t="s">
        <v>542</v>
      </c>
      <c r="E7571" t="s">
        <v>1985</v>
      </c>
      <c r="F7571" t="s">
        <v>1986</v>
      </c>
      <c r="G7571" t="s">
        <v>4</v>
      </c>
      <c r="H7571" t="s">
        <v>510</v>
      </c>
      <c r="J7571" s="2">
        <v>45380</v>
      </c>
      <c r="K7571" s="5">
        <v>202401</v>
      </c>
      <c r="M7571" t="b">
        <v>0</v>
      </c>
      <c r="N7571" t="b">
        <v>0</v>
      </c>
      <c r="O7571" s="2">
        <v>45666.534470983795</v>
      </c>
      <c r="P7571" s="2">
        <v>45670.414447835647</v>
      </c>
      <c r="Q7571" t="s">
        <v>301</v>
      </c>
      <c r="R7571" t="s">
        <v>543</v>
      </c>
      <c r="S7571" s="2"/>
      <c r="V7571" s="2">
        <v>45666.534471296298</v>
      </c>
      <c r="W7571" s="2">
        <v>45666.534471296298</v>
      </c>
      <c r="X7571" t="b">
        <v>0</v>
      </c>
      <c r="Y7571" t="s">
        <v>605</v>
      </c>
      <c r="Z7571" t="s">
        <v>1813</v>
      </c>
      <c r="AA7571" t="s">
        <v>303</v>
      </c>
    </row>
    <row r="7572" spans="1:27" x14ac:dyDescent="0.3">
      <c r="A7572" t="s">
        <v>1992</v>
      </c>
      <c r="B7572" t="s">
        <v>670</v>
      </c>
      <c r="C7572" t="s">
        <v>541</v>
      </c>
      <c r="D7572" t="s">
        <v>542</v>
      </c>
      <c r="E7572" t="s">
        <v>1993</v>
      </c>
      <c r="F7572" t="s">
        <v>1994</v>
      </c>
      <c r="G7572" t="s">
        <v>4</v>
      </c>
      <c r="H7572" t="s">
        <v>510</v>
      </c>
      <c r="J7572" s="2">
        <v>45471</v>
      </c>
      <c r="K7572" s="5">
        <v>202402</v>
      </c>
      <c r="M7572" t="b">
        <v>0</v>
      </c>
      <c r="N7572" t="b">
        <v>0</v>
      </c>
      <c r="O7572" s="2">
        <v>45666.534346145832</v>
      </c>
      <c r="P7572" s="2">
        <v>45670.414353622684</v>
      </c>
      <c r="Q7572" t="s">
        <v>301</v>
      </c>
      <c r="R7572" t="s">
        <v>543</v>
      </c>
      <c r="S7572" s="2"/>
      <c r="V7572" s="2">
        <v>45666.53434633102</v>
      </c>
      <c r="W7572" s="2">
        <v>45666.53434633102</v>
      </c>
      <c r="X7572" t="b">
        <v>0</v>
      </c>
      <c r="Y7572" t="s">
        <v>605</v>
      </c>
      <c r="Z7572" t="s">
        <v>1813</v>
      </c>
      <c r="AA7572" t="s">
        <v>6</v>
      </c>
    </row>
    <row r="7573" spans="1:27" x14ac:dyDescent="0.3">
      <c r="A7573" t="s">
        <v>1991</v>
      </c>
      <c r="B7573" t="s">
        <v>670</v>
      </c>
      <c r="C7573" t="s">
        <v>541</v>
      </c>
      <c r="D7573" t="s">
        <v>542</v>
      </c>
      <c r="E7573" t="s">
        <v>1989</v>
      </c>
      <c r="F7573" t="s">
        <v>1990</v>
      </c>
      <c r="G7573" t="s">
        <v>4</v>
      </c>
      <c r="H7573" t="s">
        <v>510</v>
      </c>
      <c r="J7573" s="2">
        <v>45471</v>
      </c>
      <c r="K7573" s="5">
        <v>202402</v>
      </c>
      <c r="M7573" t="b">
        <v>0</v>
      </c>
      <c r="N7573" t="b">
        <v>0</v>
      </c>
      <c r="O7573" s="2">
        <v>45666.534161805554</v>
      </c>
      <c r="P7573" s="2">
        <v>45670.41421570602</v>
      </c>
      <c r="Q7573" t="s">
        <v>301</v>
      </c>
      <c r="R7573" t="s">
        <v>543</v>
      </c>
      <c r="S7573" s="2"/>
      <c r="V7573" s="2">
        <v>45666.534162002317</v>
      </c>
      <c r="W7573" s="2">
        <v>45666.534162002317</v>
      </c>
      <c r="X7573" t="b">
        <v>0</v>
      </c>
      <c r="Y7573" t="s">
        <v>605</v>
      </c>
      <c r="Z7573" t="s">
        <v>1813</v>
      </c>
      <c r="AA7573" t="s">
        <v>6</v>
      </c>
    </row>
    <row r="7574" spans="1:27" x14ac:dyDescent="0.3">
      <c r="A7574" t="s">
        <v>1998</v>
      </c>
      <c r="B7574" t="s">
        <v>670</v>
      </c>
      <c r="C7574" t="s">
        <v>541</v>
      </c>
      <c r="D7574" t="s">
        <v>542</v>
      </c>
      <c r="E7574" t="s">
        <v>1996</v>
      </c>
      <c r="F7574" t="s">
        <v>1997</v>
      </c>
      <c r="G7574" t="s">
        <v>4</v>
      </c>
      <c r="H7574" t="s">
        <v>510</v>
      </c>
      <c r="J7574" s="2">
        <v>45471</v>
      </c>
      <c r="K7574" s="5">
        <v>202402</v>
      </c>
      <c r="M7574" t="b">
        <v>0</v>
      </c>
      <c r="N7574" t="b">
        <v>0</v>
      </c>
      <c r="O7574" s="2">
        <v>45666.534214155094</v>
      </c>
      <c r="P7574" s="2">
        <v>45670.414255208336</v>
      </c>
      <c r="Q7574" t="s">
        <v>301</v>
      </c>
      <c r="R7574" t="s">
        <v>543</v>
      </c>
      <c r="S7574" s="2"/>
      <c r="V7574" s="2">
        <v>45666.534214317129</v>
      </c>
      <c r="W7574" s="2">
        <v>45666.534214317129</v>
      </c>
      <c r="X7574" t="b">
        <v>0</v>
      </c>
      <c r="Y7574" t="s">
        <v>605</v>
      </c>
      <c r="Z7574" t="s">
        <v>1813</v>
      </c>
      <c r="AA7574" t="s">
        <v>2</v>
      </c>
    </row>
    <row r="7575" spans="1:27" x14ac:dyDescent="0.3">
      <c r="A7575" t="s">
        <v>2220</v>
      </c>
      <c r="B7575" t="s">
        <v>670</v>
      </c>
      <c r="C7575" t="s">
        <v>541</v>
      </c>
      <c r="D7575" t="s">
        <v>542</v>
      </c>
      <c r="E7575" t="s">
        <v>2221</v>
      </c>
      <c r="F7575" t="s">
        <v>2222</v>
      </c>
      <c r="G7575" t="s">
        <v>191</v>
      </c>
      <c r="H7575" t="s">
        <v>510</v>
      </c>
      <c r="J7575" s="2">
        <v>45380</v>
      </c>
      <c r="K7575" s="5">
        <v>202401</v>
      </c>
      <c r="M7575" t="b">
        <v>0</v>
      </c>
      <c r="N7575" t="b">
        <v>0</v>
      </c>
      <c r="O7575" s="2">
        <v>45666.534491053244</v>
      </c>
      <c r="P7575" s="2">
        <v>45670.414461076391</v>
      </c>
      <c r="Q7575" t="s">
        <v>301</v>
      </c>
      <c r="R7575" t="s">
        <v>543</v>
      </c>
      <c r="S7575" s="2"/>
      <c r="V7575" s="2">
        <v>45666.534491284721</v>
      </c>
      <c r="W7575" s="2">
        <v>45666.534491284721</v>
      </c>
      <c r="X7575" t="b">
        <v>0</v>
      </c>
      <c r="Y7575" t="s">
        <v>605</v>
      </c>
      <c r="Z7575" t="s">
        <v>1813</v>
      </c>
      <c r="AA7575" t="s">
        <v>303</v>
      </c>
    </row>
    <row r="7576" spans="1:27" x14ac:dyDescent="0.3">
      <c r="A7576" t="s">
        <v>1995</v>
      </c>
      <c r="B7576" t="s">
        <v>670</v>
      </c>
      <c r="C7576" t="s">
        <v>541</v>
      </c>
      <c r="D7576" t="s">
        <v>542</v>
      </c>
      <c r="E7576" t="s">
        <v>1996</v>
      </c>
      <c r="F7576" t="s">
        <v>1997</v>
      </c>
      <c r="G7576" t="s">
        <v>4</v>
      </c>
      <c r="H7576" t="s">
        <v>510</v>
      </c>
      <c r="J7576" s="2">
        <v>45380</v>
      </c>
      <c r="K7576" s="5">
        <v>202401</v>
      </c>
      <c r="M7576" t="b">
        <v>0</v>
      </c>
      <c r="N7576" t="b">
        <v>0</v>
      </c>
      <c r="O7576" s="2">
        <v>45666.534376076386</v>
      </c>
      <c r="P7576" s="2">
        <v>45670.414373993059</v>
      </c>
      <c r="Q7576" t="s">
        <v>301</v>
      </c>
      <c r="R7576" t="s">
        <v>543</v>
      </c>
      <c r="S7576" s="2"/>
      <c r="V7576" s="2">
        <v>45666.534376192132</v>
      </c>
      <c r="W7576" s="2">
        <v>45666.534376192132</v>
      </c>
      <c r="X7576" t="b">
        <v>0</v>
      </c>
      <c r="Y7576" t="s">
        <v>605</v>
      </c>
      <c r="Z7576" t="s">
        <v>1813</v>
      </c>
      <c r="AA7576" t="s">
        <v>2</v>
      </c>
    </row>
    <row r="7577" spans="1:27" x14ac:dyDescent="0.3">
      <c r="A7577" t="s">
        <v>2223</v>
      </c>
      <c r="B7577" t="s">
        <v>670</v>
      </c>
      <c r="C7577" t="s">
        <v>541</v>
      </c>
      <c r="D7577" t="s">
        <v>542</v>
      </c>
      <c r="E7577" t="s">
        <v>1993</v>
      </c>
      <c r="F7577" t="s">
        <v>1994</v>
      </c>
      <c r="G7577" t="s">
        <v>4</v>
      </c>
      <c r="H7577" t="s">
        <v>510</v>
      </c>
      <c r="J7577" s="2">
        <v>45380</v>
      </c>
      <c r="K7577" s="5">
        <v>202401</v>
      </c>
      <c r="M7577" t="b">
        <v>0</v>
      </c>
      <c r="N7577" t="b">
        <v>0</v>
      </c>
      <c r="O7577" s="2">
        <v>45666.534286493057</v>
      </c>
      <c r="P7577" s="2">
        <v>45670.414310034721</v>
      </c>
      <c r="Q7577" t="s">
        <v>301</v>
      </c>
      <c r="R7577" t="s">
        <v>543</v>
      </c>
      <c r="S7577" s="2"/>
      <c r="V7577" s="2">
        <v>45666.534286689814</v>
      </c>
      <c r="W7577" s="2">
        <v>45666.534286689814</v>
      </c>
      <c r="X7577" t="b">
        <v>0</v>
      </c>
      <c r="Y7577" t="s">
        <v>605</v>
      </c>
      <c r="Z7577" t="s">
        <v>1813</v>
      </c>
      <c r="AA7577" t="s">
        <v>6</v>
      </c>
    </row>
    <row r="7578" spans="1:27" x14ac:dyDescent="0.3">
      <c r="A7578" t="s">
        <v>1969</v>
      </c>
      <c r="B7578" t="s">
        <v>670</v>
      </c>
      <c r="C7578" t="s">
        <v>541</v>
      </c>
      <c r="D7578" t="s">
        <v>542</v>
      </c>
      <c r="E7578" t="s">
        <v>684</v>
      </c>
      <c r="F7578" t="s">
        <v>685</v>
      </c>
      <c r="G7578" t="s">
        <v>453</v>
      </c>
      <c r="H7578" t="s">
        <v>510</v>
      </c>
      <c r="J7578" s="2">
        <v>45471</v>
      </c>
      <c r="K7578" s="5">
        <v>202402</v>
      </c>
      <c r="M7578" t="b">
        <v>0</v>
      </c>
      <c r="N7578" t="b">
        <v>0</v>
      </c>
      <c r="O7578" s="2">
        <v>45666.53447496528</v>
      </c>
      <c r="P7578" s="2">
        <v>45670.414449999997</v>
      </c>
      <c r="Q7578" t="s">
        <v>301</v>
      </c>
      <c r="R7578" t="s">
        <v>543</v>
      </c>
      <c r="S7578" s="2"/>
      <c r="V7578" s="2">
        <v>45666.534475</v>
      </c>
      <c r="W7578" s="2">
        <v>45666.534475</v>
      </c>
      <c r="X7578" t="b">
        <v>0</v>
      </c>
      <c r="Y7578" t="s">
        <v>605</v>
      </c>
      <c r="Z7578" t="s">
        <v>1813</v>
      </c>
      <c r="AA7578" t="s">
        <v>304</v>
      </c>
    </row>
    <row r="7579" spans="1:27" x14ac:dyDescent="0.3">
      <c r="A7579" t="s">
        <v>1966</v>
      </c>
      <c r="B7579" t="s">
        <v>670</v>
      </c>
      <c r="C7579" t="s">
        <v>541</v>
      </c>
      <c r="D7579" t="s">
        <v>542</v>
      </c>
      <c r="E7579" t="s">
        <v>1967</v>
      </c>
      <c r="F7579" t="s">
        <v>1968</v>
      </c>
      <c r="G7579" t="s">
        <v>15</v>
      </c>
      <c r="H7579" t="s">
        <v>510</v>
      </c>
      <c r="J7579" s="2">
        <v>45471</v>
      </c>
      <c r="K7579" s="5">
        <v>202402</v>
      </c>
      <c r="M7579" t="b">
        <v>0</v>
      </c>
      <c r="N7579" t="b">
        <v>0</v>
      </c>
      <c r="O7579" s="2">
        <v>45666.534435995367</v>
      </c>
      <c r="P7579" s="2">
        <v>45670.414420949077</v>
      </c>
      <c r="Q7579" t="s">
        <v>301</v>
      </c>
      <c r="R7579" t="s">
        <v>543</v>
      </c>
      <c r="S7579" s="2"/>
      <c r="V7579" s="2">
        <v>45666.534436145834</v>
      </c>
      <c r="W7579" s="2">
        <v>45666.534436145834</v>
      </c>
      <c r="X7579" t="b">
        <v>0</v>
      </c>
      <c r="Y7579" t="s">
        <v>605</v>
      </c>
      <c r="Z7579" t="s">
        <v>1813</v>
      </c>
      <c r="AA7579" t="s">
        <v>6</v>
      </c>
    </row>
    <row r="7580" spans="1:27" x14ac:dyDescent="0.3">
      <c r="A7580" t="s">
        <v>2229</v>
      </c>
      <c r="B7580" t="s">
        <v>670</v>
      </c>
      <c r="C7580" t="s">
        <v>541</v>
      </c>
      <c r="D7580" t="s">
        <v>542</v>
      </c>
      <c r="E7580" t="s">
        <v>2230</v>
      </c>
      <c r="F7580" t="s">
        <v>2231</v>
      </c>
      <c r="G7580" t="s">
        <v>15</v>
      </c>
      <c r="H7580" t="s">
        <v>510</v>
      </c>
      <c r="J7580" s="2">
        <v>45380</v>
      </c>
      <c r="K7580" s="5">
        <v>202401</v>
      </c>
      <c r="M7580" t="b">
        <v>0</v>
      </c>
      <c r="N7580" t="b">
        <v>0</v>
      </c>
      <c r="O7580" s="2">
        <v>45666.534149733794</v>
      </c>
      <c r="P7580" s="2">
        <v>45670.414207141206</v>
      </c>
      <c r="Q7580" t="s">
        <v>301</v>
      </c>
      <c r="R7580" t="s">
        <v>543</v>
      </c>
      <c r="S7580" s="2"/>
      <c r="V7580" s="2">
        <v>45666.534149803243</v>
      </c>
      <c r="W7580" s="2">
        <v>45666.534149803243</v>
      </c>
      <c r="X7580" t="b">
        <v>0</v>
      </c>
      <c r="Y7580" t="s">
        <v>605</v>
      </c>
      <c r="Z7580" t="s">
        <v>1813</v>
      </c>
      <c r="AA7580" t="s">
        <v>2</v>
      </c>
    </row>
    <row r="7581" spans="1:27" x14ac:dyDescent="0.3">
      <c r="A7581" t="s">
        <v>1970</v>
      </c>
      <c r="B7581" t="s">
        <v>670</v>
      </c>
      <c r="C7581" t="s">
        <v>541</v>
      </c>
      <c r="D7581" t="s">
        <v>542</v>
      </c>
      <c r="E7581" t="s">
        <v>1971</v>
      </c>
      <c r="F7581" t="s">
        <v>1972</v>
      </c>
      <c r="G7581" t="s">
        <v>453</v>
      </c>
      <c r="H7581" t="s">
        <v>510</v>
      </c>
      <c r="J7581" s="2">
        <v>45380</v>
      </c>
      <c r="K7581" s="5">
        <v>202401</v>
      </c>
      <c r="M7581" t="b">
        <v>0</v>
      </c>
      <c r="N7581" t="b">
        <v>0</v>
      </c>
      <c r="O7581" s="2">
        <v>45666.534266284725</v>
      </c>
      <c r="P7581" s="2">
        <v>45670.414294988426</v>
      </c>
      <c r="Q7581" t="s">
        <v>301</v>
      </c>
      <c r="R7581" t="s">
        <v>543</v>
      </c>
      <c r="S7581" s="2"/>
      <c r="V7581" s="2">
        <v>45666.534266284725</v>
      </c>
      <c r="W7581" s="2">
        <v>45666.534266284725</v>
      </c>
      <c r="X7581" t="b">
        <v>0</v>
      </c>
      <c r="Y7581" t="s">
        <v>605</v>
      </c>
      <c r="Z7581" t="s">
        <v>1813</v>
      </c>
      <c r="AA7581" t="s">
        <v>304</v>
      </c>
    </row>
    <row r="7582" spans="1:27" x14ac:dyDescent="0.3">
      <c r="A7582" t="s">
        <v>1973</v>
      </c>
      <c r="B7582" t="s">
        <v>670</v>
      </c>
      <c r="C7582" t="s">
        <v>541</v>
      </c>
      <c r="D7582" t="s">
        <v>542</v>
      </c>
      <c r="E7582" t="s">
        <v>1974</v>
      </c>
      <c r="F7582" t="s">
        <v>1975</v>
      </c>
      <c r="G7582" t="s">
        <v>453</v>
      </c>
      <c r="H7582" t="s">
        <v>510</v>
      </c>
      <c r="J7582" s="2">
        <v>45380</v>
      </c>
      <c r="K7582" s="5">
        <v>202401</v>
      </c>
      <c r="M7582" t="b">
        <v>0</v>
      </c>
      <c r="N7582" t="b">
        <v>0</v>
      </c>
      <c r="O7582" s="2">
        <v>45666.534127118059</v>
      </c>
      <c r="P7582" s="2">
        <v>45680.508079780091</v>
      </c>
      <c r="Q7582" t="s">
        <v>301</v>
      </c>
      <c r="R7582" t="s">
        <v>543</v>
      </c>
      <c r="S7582" s="2"/>
      <c r="V7582" s="2">
        <v>45666.534127349536</v>
      </c>
      <c r="W7582" s="2">
        <v>45666.534127349536</v>
      </c>
      <c r="X7582" t="b">
        <v>0</v>
      </c>
      <c r="Y7582" t="s">
        <v>605</v>
      </c>
      <c r="Z7582" t="s">
        <v>1813</v>
      </c>
      <c r="AA7582" t="s">
        <v>6</v>
      </c>
    </row>
    <row r="7583" spans="1:27" x14ac:dyDescent="0.3">
      <c r="A7583" t="s">
        <v>1963</v>
      </c>
      <c r="B7583" t="s">
        <v>670</v>
      </c>
      <c r="C7583" t="s">
        <v>541</v>
      </c>
      <c r="D7583" t="s">
        <v>542</v>
      </c>
      <c r="E7583" t="s">
        <v>767</v>
      </c>
      <c r="F7583" t="s">
        <v>768</v>
      </c>
      <c r="G7583" t="s">
        <v>15</v>
      </c>
      <c r="H7583" t="s">
        <v>510</v>
      </c>
      <c r="J7583" s="2">
        <v>45471</v>
      </c>
      <c r="K7583" s="5">
        <v>202402</v>
      </c>
      <c r="M7583" t="b">
        <v>0</v>
      </c>
      <c r="N7583" t="b">
        <v>0</v>
      </c>
      <c r="O7583" s="2">
        <v>45666.53445983796</v>
      </c>
      <c r="P7583" s="2">
        <v>45670.414439351851</v>
      </c>
      <c r="Q7583" t="s">
        <v>301</v>
      </c>
      <c r="R7583" t="s">
        <v>543</v>
      </c>
      <c r="S7583" s="2"/>
      <c r="V7583" s="2">
        <v>45666.534459953706</v>
      </c>
      <c r="W7583" s="2">
        <v>45666.534459953706</v>
      </c>
      <c r="X7583" t="b">
        <v>0</v>
      </c>
      <c r="Y7583" t="s">
        <v>605</v>
      </c>
      <c r="Z7583" t="s">
        <v>1813</v>
      </c>
      <c r="AA7583" t="s">
        <v>2</v>
      </c>
    </row>
    <row r="7584" spans="1:27" x14ac:dyDescent="0.3">
      <c r="A7584" t="s">
        <v>1962</v>
      </c>
      <c r="B7584" t="s">
        <v>670</v>
      </c>
      <c r="C7584" t="s">
        <v>541</v>
      </c>
      <c r="D7584" t="s">
        <v>542</v>
      </c>
      <c r="E7584" t="s">
        <v>724</v>
      </c>
      <c r="F7584" t="s">
        <v>725</v>
      </c>
      <c r="G7584" t="s">
        <v>15</v>
      </c>
      <c r="H7584" t="s">
        <v>510</v>
      </c>
      <c r="J7584" s="2">
        <v>45471</v>
      </c>
      <c r="K7584" s="5">
        <v>202402</v>
      </c>
      <c r="M7584" t="b">
        <v>0</v>
      </c>
      <c r="N7584" t="b">
        <v>0</v>
      </c>
      <c r="O7584" s="2">
        <v>45669.522512384261</v>
      </c>
      <c r="P7584" s="2">
        <v>45670.414288506945</v>
      </c>
      <c r="Q7584" t="s">
        <v>301</v>
      </c>
      <c r="R7584" t="s">
        <v>543</v>
      </c>
      <c r="S7584" s="2"/>
      <c r="V7584" s="2">
        <v>45669.522512650467</v>
      </c>
      <c r="W7584" s="2">
        <v>45669.522512650467</v>
      </c>
      <c r="X7584" t="b">
        <v>0</v>
      </c>
      <c r="Y7584" t="s">
        <v>605</v>
      </c>
      <c r="Z7584" t="s">
        <v>1813</v>
      </c>
      <c r="AA7584" t="s">
        <v>6</v>
      </c>
    </row>
    <row r="7585" spans="1:27" x14ac:dyDescent="0.3">
      <c r="A7585" t="s">
        <v>1965</v>
      </c>
      <c r="B7585" t="s">
        <v>670</v>
      </c>
      <c r="C7585" t="s">
        <v>541</v>
      </c>
      <c r="D7585" t="s">
        <v>542</v>
      </c>
      <c r="E7585" t="s">
        <v>386</v>
      </c>
      <c r="F7585" t="s">
        <v>387</v>
      </c>
      <c r="G7585" t="s">
        <v>15</v>
      </c>
      <c r="H7585" t="s">
        <v>510</v>
      </c>
      <c r="J7585" s="2">
        <v>45471</v>
      </c>
      <c r="K7585" s="5">
        <v>202402</v>
      </c>
      <c r="M7585" t="b">
        <v>0</v>
      </c>
      <c r="N7585" t="b">
        <v>0</v>
      </c>
      <c r="O7585" s="2">
        <v>45666.534569594907</v>
      </c>
      <c r="P7585" s="2">
        <v>45670.414515011573</v>
      </c>
      <c r="Q7585" t="s">
        <v>301</v>
      </c>
      <c r="R7585" t="s">
        <v>543</v>
      </c>
      <c r="S7585" s="2"/>
      <c r="V7585" s="2">
        <v>45666.53456990741</v>
      </c>
      <c r="W7585" s="2">
        <v>45666.53456990741</v>
      </c>
      <c r="X7585" t="b">
        <v>0</v>
      </c>
      <c r="Y7585" t="s">
        <v>605</v>
      </c>
      <c r="Z7585" t="s">
        <v>1813</v>
      </c>
      <c r="AA7585" t="s">
        <v>303</v>
      </c>
    </row>
    <row r="7586" spans="1:27" x14ac:dyDescent="0.3">
      <c r="A7586" t="s">
        <v>1964</v>
      </c>
      <c r="B7586" t="s">
        <v>670</v>
      </c>
      <c r="C7586" t="s">
        <v>541</v>
      </c>
      <c r="D7586" t="s">
        <v>542</v>
      </c>
      <c r="E7586" t="s">
        <v>386</v>
      </c>
      <c r="F7586" t="s">
        <v>387</v>
      </c>
      <c r="G7586" t="s">
        <v>15</v>
      </c>
      <c r="H7586" t="s">
        <v>510</v>
      </c>
      <c r="J7586" s="2">
        <v>45380</v>
      </c>
      <c r="K7586" s="5">
        <v>202401</v>
      </c>
      <c r="M7586" t="b">
        <v>0</v>
      </c>
      <c r="N7586" t="b">
        <v>0</v>
      </c>
      <c r="O7586" s="2">
        <v>45666.53448159722</v>
      </c>
      <c r="P7586" s="2">
        <v>45670.414454201389</v>
      </c>
      <c r="Q7586" t="s">
        <v>301</v>
      </c>
      <c r="R7586" t="s">
        <v>543</v>
      </c>
      <c r="S7586" s="2"/>
      <c r="V7586" s="2">
        <v>45666.534481793984</v>
      </c>
      <c r="W7586" s="2">
        <v>45666.534481793984</v>
      </c>
      <c r="X7586" t="b">
        <v>0</v>
      </c>
      <c r="Y7586" t="s">
        <v>605</v>
      </c>
      <c r="Z7586" t="s">
        <v>1813</v>
      </c>
      <c r="AA7586" t="s">
        <v>6</v>
      </c>
    </row>
    <row r="7587" spans="1:27" x14ac:dyDescent="0.3">
      <c r="A7587" t="s">
        <v>1979</v>
      </c>
      <c r="B7587" t="s">
        <v>670</v>
      </c>
      <c r="C7587" t="s">
        <v>541</v>
      </c>
      <c r="D7587" t="s">
        <v>542</v>
      </c>
      <c r="E7587" t="s">
        <v>1977</v>
      </c>
      <c r="F7587" t="s">
        <v>1978</v>
      </c>
      <c r="G7587" t="s">
        <v>453</v>
      </c>
      <c r="H7587" t="s">
        <v>510</v>
      </c>
      <c r="J7587" s="2">
        <v>45471</v>
      </c>
      <c r="K7587" s="5">
        <v>202402</v>
      </c>
      <c r="M7587" t="b">
        <v>0</v>
      </c>
      <c r="N7587" t="b">
        <v>0</v>
      </c>
      <c r="O7587" s="2">
        <v>45666.534146261576</v>
      </c>
      <c r="P7587" s="2">
        <v>45670.41420486111</v>
      </c>
      <c r="Q7587" t="s">
        <v>301</v>
      </c>
      <c r="R7587" t="s">
        <v>543</v>
      </c>
      <c r="S7587" s="2"/>
      <c r="V7587" s="2">
        <v>45666.534146446756</v>
      </c>
      <c r="W7587" s="2">
        <v>45666.534146446756</v>
      </c>
      <c r="X7587" t="b">
        <v>0</v>
      </c>
      <c r="Y7587" t="s">
        <v>605</v>
      </c>
      <c r="Z7587" t="s">
        <v>1813</v>
      </c>
      <c r="AA7587" t="s">
        <v>6</v>
      </c>
    </row>
    <row r="7588" spans="1:27" x14ac:dyDescent="0.3">
      <c r="A7588" t="s">
        <v>1976</v>
      </c>
      <c r="B7588" t="s">
        <v>670</v>
      </c>
      <c r="C7588" t="s">
        <v>541</v>
      </c>
      <c r="D7588" t="s">
        <v>542</v>
      </c>
      <c r="E7588" t="s">
        <v>1977</v>
      </c>
      <c r="F7588" t="s">
        <v>1978</v>
      </c>
      <c r="G7588" t="s">
        <v>453</v>
      </c>
      <c r="H7588" t="s">
        <v>510</v>
      </c>
      <c r="J7588" s="2">
        <v>45380</v>
      </c>
      <c r="K7588" s="5">
        <v>202401</v>
      </c>
      <c r="M7588" t="b">
        <v>0</v>
      </c>
      <c r="N7588" t="b">
        <v>0</v>
      </c>
      <c r="O7588" s="2">
        <v>45666.534176388886</v>
      </c>
      <c r="P7588" s="2">
        <v>45670.414225775465</v>
      </c>
      <c r="Q7588" t="s">
        <v>301</v>
      </c>
      <c r="R7588" t="s">
        <v>543</v>
      </c>
      <c r="S7588" s="2"/>
      <c r="V7588" s="2">
        <v>45666.534176620371</v>
      </c>
      <c r="W7588" s="2">
        <v>45666.534176620371</v>
      </c>
      <c r="X7588" t="b">
        <v>0</v>
      </c>
      <c r="Y7588" t="s">
        <v>605</v>
      </c>
      <c r="Z7588" t="s">
        <v>1813</v>
      </c>
      <c r="AA7588" t="s">
        <v>6</v>
      </c>
    </row>
    <row r="7589" spans="1:27" x14ac:dyDescent="0.3">
      <c r="A7589" t="s">
        <v>1980</v>
      </c>
      <c r="B7589" t="s">
        <v>670</v>
      </c>
      <c r="C7589" t="s">
        <v>541</v>
      </c>
      <c r="D7589" t="s">
        <v>542</v>
      </c>
      <c r="E7589" t="s">
        <v>773</v>
      </c>
      <c r="F7589" t="s">
        <v>774</v>
      </c>
      <c r="G7589" t="s">
        <v>453</v>
      </c>
      <c r="H7589" t="s">
        <v>510</v>
      </c>
      <c r="J7589" s="2">
        <v>45380</v>
      </c>
      <c r="K7589" s="5">
        <v>202401</v>
      </c>
      <c r="M7589" t="b">
        <v>0</v>
      </c>
      <c r="N7589" t="b">
        <v>0</v>
      </c>
      <c r="O7589" s="2">
        <v>45666.534291631942</v>
      </c>
      <c r="P7589" s="2">
        <v>45670.41431443287</v>
      </c>
      <c r="Q7589" t="s">
        <v>301</v>
      </c>
      <c r="R7589" t="s">
        <v>543</v>
      </c>
      <c r="S7589" s="2"/>
      <c r="V7589" s="2">
        <v>45666.53429181713</v>
      </c>
      <c r="W7589" s="2">
        <v>45666.53429181713</v>
      </c>
      <c r="X7589" t="b">
        <v>0</v>
      </c>
      <c r="Y7589" t="s">
        <v>605</v>
      </c>
      <c r="Z7589" t="s">
        <v>1813</v>
      </c>
      <c r="AA7589" t="s">
        <v>6</v>
      </c>
    </row>
    <row r="7590" spans="1:27" x14ac:dyDescent="0.3">
      <c r="A7590" t="s">
        <v>2228</v>
      </c>
      <c r="B7590" t="s">
        <v>670</v>
      </c>
      <c r="C7590" t="s">
        <v>541</v>
      </c>
      <c r="D7590" t="s">
        <v>542</v>
      </c>
      <c r="E7590" t="s">
        <v>2226</v>
      </c>
      <c r="F7590" t="s">
        <v>2227</v>
      </c>
      <c r="G7590" t="s">
        <v>4</v>
      </c>
      <c r="H7590" t="s">
        <v>510</v>
      </c>
      <c r="J7590" s="2">
        <v>45380</v>
      </c>
      <c r="K7590" s="5">
        <v>202401</v>
      </c>
      <c r="M7590" t="b">
        <v>0</v>
      </c>
      <c r="N7590" t="b">
        <v>0</v>
      </c>
      <c r="O7590" s="2">
        <v>45666.534484837961</v>
      </c>
      <c r="P7590" s="2">
        <v>45670.414456712962</v>
      </c>
      <c r="Q7590" t="s">
        <v>301</v>
      </c>
      <c r="R7590" t="s">
        <v>543</v>
      </c>
      <c r="S7590" s="2"/>
      <c r="V7590" s="2">
        <v>45666.534485104166</v>
      </c>
      <c r="W7590" s="2">
        <v>45666.534485104166</v>
      </c>
      <c r="X7590" t="b">
        <v>0</v>
      </c>
      <c r="Y7590" t="s">
        <v>605</v>
      </c>
      <c r="Z7590" t="s">
        <v>1813</v>
      </c>
      <c r="AA7590" t="s">
        <v>303</v>
      </c>
    </row>
    <row r="7591" spans="1:27" x14ac:dyDescent="0.3">
      <c r="A7591" t="s">
        <v>1984</v>
      </c>
      <c r="B7591" t="s">
        <v>670</v>
      </c>
      <c r="C7591" t="s">
        <v>541</v>
      </c>
      <c r="D7591" t="s">
        <v>542</v>
      </c>
      <c r="E7591" t="s">
        <v>1985</v>
      </c>
      <c r="F7591" t="s">
        <v>1986</v>
      </c>
      <c r="G7591" t="s">
        <v>4</v>
      </c>
      <c r="H7591" t="s">
        <v>510</v>
      </c>
      <c r="J7591" s="2">
        <v>45471</v>
      </c>
      <c r="K7591" s="5">
        <v>202402</v>
      </c>
      <c r="M7591" t="b">
        <v>0</v>
      </c>
      <c r="N7591" t="b">
        <v>0</v>
      </c>
      <c r="O7591" s="2">
        <v>45666.534494479165</v>
      </c>
      <c r="P7591" s="2">
        <v>45670.41446334491</v>
      </c>
      <c r="Q7591" t="s">
        <v>301</v>
      </c>
      <c r="R7591" t="s">
        <v>543</v>
      </c>
      <c r="S7591" s="2"/>
      <c r="V7591" s="2">
        <v>45666.534494791667</v>
      </c>
      <c r="W7591" s="2">
        <v>45666.534494791667</v>
      </c>
      <c r="X7591" t="b">
        <v>0</v>
      </c>
      <c r="Y7591" t="s">
        <v>605</v>
      </c>
      <c r="Z7591" t="s">
        <v>1813</v>
      </c>
      <c r="AA7591" t="s">
        <v>303</v>
      </c>
    </row>
    <row r="7592" spans="1:27" x14ac:dyDescent="0.3">
      <c r="A7592" t="s">
        <v>2224</v>
      </c>
      <c r="B7592" t="s">
        <v>670</v>
      </c>
      <c r="C7592" t="s">
        <v>541</v>
      </c>
      <c r="D7592" t="s">
        <v>542</v>
      </c>
      <c r="E7592" t="s">
        <v>1982</v>
      </c>
      <c r="F7592" t="s">
        <v>1983</v>
      </c>
      <c r="G7592" t="s">
        <v>4</v>
      </c>
      <c r="H7592" t="s">
        <v>510</v>
      </c>
      <c r="J7592" s="2">
        <v>45380</v>
      </c>
      <c r="K7592" s="5">
        <v>202401</v>
      </c>
      <c r="M7592" t="b">
        <v>0</v>
      </c>
      <c r="N7592" t="b">
        <v>0</v>
      </c>
      <c r="O7592" s="2">
        <v>45666.534263078705</v>
      </c>
      <c r="P7592" s="2">
        <v>45670.414292858797</v>
      </c>
      <c r="Q7592" t="s">
        <v>301</v>
      </c>
      <c r="R7592" t="s">
        <v>543</v>
      </c>
      <c r="S7592" s="2"/>
      <c r="V7592" s="2">
        <v>45666.534263310183</v>
      </c>
      <c r="W7592" s="2">
        <v>45666.534263310183</v>
      </c>
      <c r="X7592" t="b">
        <v>0</v>
      </c>
      <c r="Y7592" t="s">
        <v>605</v>
      </c>
      <c r="Z7592" t="s">
        <v>1813</v>
      </c>
      <c r="AA7592" t="s">
        <v>6</v>
      </c>
    </row>
    <row r="7593" spans="1:27" x14ac:dyDescent="0.3">
      <c r="A7593" t="s">
        <v>1981</v>
      </c>
      <c r="B7593" t="s">
        <v>670</v>
      </c>
      <c r="C7593" t="s">
        <v>541</v>
      </c>
      <c r="D7593" t="s">
        <v>542</v>
      </c>
      <c r="E7593" t="s">
        <v>1982</v>
      </c>
      <c r="F7593" t="s">
        <v>1983</v>
      </c>
      <c r="G7593" t="s">
        <v>4</v>
      </c>
      <c r="H7593" t="s">
        <v>510</v>
      </c>
      <c r="J7593" s="2">
        <v>45471</v>
      </c>
      <c r="K7593" s="5">
        <v>202402</v>
      </c>
      <c r="M7593" t="b">
        <v>0</v>
      </c>
      <c r="N7593" t="b">
        <v>0</v>
      </c>
      <c r="O7593" s="2">
        <v>45666.534278935185</v>
      </c>
      <c r="P7593" s="2">
        <v>45670.414305405095</v>
      </c>
      <c r="Q7593" t="s">
        <v>301</v>
      </c>
      <c r="R7593" t="s">
        <v>543</v>
      </c>
      <c r="S7593" s="2"/>
      <c r="V7593" s="2">
        <v>45666.534279282409</v>
      </c>
      <c r="W7593" s="2">
        <v>45666.534279282409</v>
      </c>
      <c r="X7593" t="b">
        <v>0</v>
      </c>
      <c r="Y7593" t="s">
        <v>605</v>
      </c>
      <c r="Z7593" t="s">
        <v>1813</v>
      </c>
      <c r="AA7593" t="s">
        <v>303</v>
      </c>
    </row>
    <row r="7594" spans="1:27" x14ac:dyDescent="0.3">
      <c r="A7594" t="s">
        <v>2225</v>
      </c>
      <c r="B7594" t="s">
        <v>670</v>
      </c>
      <c r="C7594" t="s">
        <v>541</v>
      </c>
      <c r="D7594" t="s">
        <v>542</v>
      </c>
      <c r="E7594" t="s">
        <v>2226</v>
      </c>
      <c r="F7594" t="s">
        <v>2227</v>
      </c>
      <c r="G7594" t="s">
        <v>4</v>
      </c>
      <c r="H7594" t="s">
        <v>510</v>
      </c>
      <c r="J7594" s="2">
        <v>45471</v>
      </c>
      <c r="K7594" s="5">
        <v>202402</v>
      </c>
      <c r="M7594" t="b">
        <v>0</v>
      </c>
      <c r="N7594" t="b">
        <v>0</v>
      </c>
      <c r="O7594" s="2">
        <v>45666.533994247686</v>
      </c>
      <c r="P7594" s="2">
        <v>45670.414093946762</v>
      </c>
      <c r="Q7594" t="s">
        <v>301</v>
      </c>
      <c r="R7594" t="s">
        <v>543</v>
      </c>
      <c r="S7594" s="2"/>
      <c r="V7594" s="2">
        <v>45666.533994594909</v>
      </c>
      <c r="W7594" s="2">
        <v>45666.533994594909</v>
      </c>
      <c r="X7594" t="b">
        <v>0</v>
      </c>
      <c r="Y7594" t="s">
        <v>605</v>
      </c>
      <c r="Z7594" t="s">
        <v>1813</v>
      </c>
      <c r="AA7594" t="s">
        <v>303</v>
      </c>
    </row>
    <row r="7595" spans="1:27" x14ac:dyDescent="0.3">
      <c r="A7595" t="s">
        <v>1969</v>
      </c>
      <c r="B7595" t="s">
        <v>670</v>
      </c>
      <c r="C7595" t="s">
        <v>541</v>
      </c>
      <c r="D7595" t="s">
        <v>542</v>
      </c>
      <c r="E7595" t="s">
        <v>684</v>
      </c>
      <c r="F7595" t="s">
        <v>685</v>
      </c>
      <c r="G7595" t="s">
        <v>453</v>
      </c>
      <c r="H7595" t="s">
        <v>510</v>
      </c>
      <c r="J7595" s="2">
        <v>45471</v>
      </c>
      <c r="K7595" s="5">
        <v>202402</v>
      </c>
      <c r="M7595" t="b">
        <v>0</v>
      </c>
      <c r="N7595" t="b">
        <v>0</v>
      </c>
      <c r="O7595" s="2">
        <v>45666.53447496528</v>
      </c>
      <c r="P7595" s="2">
        <v>45670.414449999997</v>
      </c>
      <c r="Q7595" t="s">
        <v>301</v>
      </c>
      <c r="R7595" t="s">
        <v>543</v>
      </c>
      <c r="S7595" s="2"/>
      <c r="V7595" s="2">
        <v>45666.534475</v>
      </c>
      <c r="W7595" s="2">
        <v>45666.534475</v>
      </c>
      <c r="X7595" t="b">
        <v>0</v>
      </c>
      <c r="Y7595" t="s">
        <v>699</v>
      </c>
      <c r="Z7595" t="s">
        <v>1890</v>
      </c>
      <c r="AA7595" t="s">
        <v>2275</v>
      </c>
    </row>
    <row r="7596" spans="1:27" x14ac:dyDescent="0.3">
      <c r="A7596" t="s">
        <v>2123</v>
      </c>
      <c r="B7596" t="s">
        <v>670</v>
      </c>
      <c r="C7596" t="s">
        <v>541</v>
      </c>
      <c r="D7596" t="s">
        <v>542</v>
      </c>
      <c r="E7596" t="s">
        <v>2103</v>
      </c>
      <c r="F7596" t="s">
        <v>2104</v>
      </c>
      <c r="G7596" t="s">
        <v>11</v>
      </c>
      <c r="H7596" t="s">
        <v>509</v>
      </c>
      <c r="J7596" s="2">
        <v>45380</v>
      </c>
      <c r="K7596" s="5">
        <v>202401</v>
      </c>
      <c r="M7596" t="b">
        <v>0</v>
      </c>
      <c r="N7596" t="b">
        <v>0</v>
      </c>
      <c r="O7596" s="2">
        <v>45666.534372916663</v>
      </c>
      <c r="P7596" s="2">
        <v>45670.414371840277</v>
      </c>
      <c r="Q7596" t="s">
        <v>301</v>
      </c>
      <c r="R7596" t="s">
        <v>543</v>
      </c>
      <c r="S7596" s="2"/>
      <c r="V7596" s="2">
        <v>45666.534372916663</v>
      </c>
      <c r="W7596" s="2">
        <v>45666.534372916663</v>
      </c>
      <c r="X7596" t="b">
        <v>0</v>
      </c>
      <c r="Y7596" t="s">
        <v>699</v>
      </c>
      <c r="Z7596" t="s">
        <v>1890</v>
      </c>
      <c r="AA7596" t="s">
        <v>2275</v>
      </c>
    </row>
    <row r="7597" spans="1:27" x14ac:dyDescent="0.3">
      <c r="A7597" t="s">
        <v>2056</v>
      </c>
      <c r="B7597" t="s">
        <v>670</v>
      </c>
      <c r="C7597" t="s">
        <v>541</v>
      </c>
      <c r="D7597" t="s">
        <v>542</v>
      </c>
      <c r="E7597" t="s">
        <v>755</v>
      </c>
      <c r="F7597" t="s">
        <v>756</v>
      </c>
      <c r="G7597" t="s">
        <v>8</v>
      </c>
      <c r="H7597" t="s">
        <v>511</v>
      </c>
      <c r="J7597" s="2">
        <v>45471</v>
      </c>
      <c r="K7597" s="5">
        <v>202402</v>
      </c>
      <c r="M7597" t="b">
        <v>0</v>
      </c>
      <c r="N7597" t="b">
        <v>0</v>
      </c>
      <c r="O7597" s="2">
        <v>45669.522599421296</v>
      </c>
      <c r="P7597" s="2">
        <v>45670.414356053239</v>
      </c>
      <c r="Q7597" t="s">
        <v>301</v>
      </c>
      <c r="R7597" t="s">
        <v>543</v>
      </c>
      <c r="S7597" s="2"/>
      <c r="V7597" s="2">
        <v>45669.522599456017</v>
      </c>
      <c r="W7597" s="2">
        <v>45669.522599456017</v>
      </c>
      <c r="X7597" t="b">
        <v>0</v>
      </c>
      <c r="Y7597" t="s">
        <v>699</v>
      </c>
      <c r="Z7597" t="s">
        <v>1890</v>
      </c>
      <c r="AA7597" t="s">
        <v>2275</v>
      </c>
    </row>
    <row r="7598" spans="1:27" x14ac:dyDescent="0.3">
      <c r="A7598" t="s">
        <v>2088</v>
      </c>
      <c r="B7598" t="s">
        <v>670</v>
      </c>
      <c r="C7598" t="s">
        <v>541</v>
      </c>
      <c r="D7598" t="s">
        <v>542</v>
      </c>
      <c r="E7598" t="s">
        <v>2086</v>
      </c>
      <c r="F7598" t="s">
        <v>2087</v>
      </c>
      <c r="G7598" t="s">
        <v>11</v>
      </c>
      <c r="H7598" t="s">
        <v>509</v>
      </c>
      <c r="J7598" s="2">
        <v>45380</v>
      </c>
      <c r="K7598" s="5">
        <v>202401</v>
      </c>
      <c r="M7598" t="b">
        <v>0</v>
      </c>
      <c r="N7598" t="b">
        <v>0</v>
      </c>
      <c r="O7598" s="2">
        <v>45666.534379247685</v>
      </c>
      <c r="P7598" s="2">
        <v>45670.414376238426</v>
      </c>
      <c r="Q7598" t="s">
        <v>301</v>
      </c>
      <c r="R7598" t="s">
        <v>543</v>
      </c>
      <c r="S7598" s="2"/>
      <c r="V7598" s="2">
        <v>45666.534379282406</v>
      </c>
      <c r="W7598" s="2">
        <v>45666.534379282406</v>
      </c>
      <c r="X7598" t="b">
        <v>0</v>
      </c>
      <c r="Y7598" t="s">
        <v>699</v>
      </c>
      <c r="Z7598" t="s">
        <v>1890</v>
      </c>
      <c r="AA7598" t="s">
        <v>2275</v>
      </c>
    </row>
    <row r="7599" spans="1:27" x14ac:dyDescent="0.3">
      <c r="A7599" t="s">
        <v>2085</v>
      </c>
      <c r="B7599" t="s">
        <v>670</v>
      </c>
      <c r="C7599" t="s">
        <v>541</v>
      </c>
      <c r="D7599" t="s">
        <v>542</v>
      </c>
      <c r="E7599" t="s">
        <v>2086</v>
      </c>
      <c r="F7599" t="s">
        <v>2087</v>
      </c>
      <c r="G7599" t="s">
        <v>11</v>
      </c>
      <c r="H7599" t="s">
        <v>509</v>
      </c>
      <c r="J7599" s="2">
        <v>45471</v>
      </c>
      <c r="K7599" s="5">
        <v>202402</v>
      </c>
      <c r="M7599" t="b">
        <v>0</v>
      </c>
      <c r="N7599" t="b">
        <v>0</v>
      </c>
      <c r="O7599" s="2">
        <v>45666.534394131944</v>
      </c>
      <c r="P7599" s="2">
        <v>45670.414388425925</v>
      </c>
      <c r="Q7599" t="s">
        <v>301</v>
      </c>
      <c r="R7599" t="s">
        <v>543</v>
      </c>
      <c r="S7599" s="2"/>
      <c r="V7599" s="2">
        <v>45666.534394178241</v>
      </c>
      <c r="W7599" s="2">
        <v>45666.534394178241</v>
      </c>
      <c r="X7599" t="b">
        <v>0</v>
      </c>
      <c r="Y7599" t="s">
        <v>699</v>
      </c>
      <c r="Z7599" t="s">
        <v>1890</v>
      </c>
      <c r="AA7599" t="s">
        <v>2275</v>
      </c>
    </row>
    <row r="7600" spans="1:27" x14ac:dyDescent="0.3">
      <c r="A7600" t="s">
        <v>2082</v>
      </c>
      <c r="B7600" t="s">
        <v>670</v>
      </c>
      <c r="C7600" t="s">
        <v>541</v>
      </c>
      <c r="D7600" t="s">
        <v>542</v>
      </c>
      <c r="E7600" t="s">
        <v>2083</v>
      </c>
      <c r="F7600" t="s">
        <v>2084</v>
      </c>
      <c r="G7600" t="s">
        <v>11</v>
      </c>
      <c r="H7600" t="s">
        <v>509</v>
      </c>
      <c r="J7600" s="2">
        <v>45471</v>
      </c>
      <c r="K7600" s="5">
        <v>202402</v>
      </c>
      <c r="M7600" t="b">
        <v>0</v>
      </c>
      <c r="N7600" t="b">
        <v>0</v>
      </c>
      <c r="O7600" s="2">
        <v>45669.52249988426</v>
      </c>
      <c r="P7600" s="2">
        <v>45670.414279548611</v>
      </c>
      <c r="Q7600" t="s">
        <v>301</v>
      </c>
      <c r="R7600" t="s">
        <v>543</v>
      </c>
      <c r="S7600" s="2"/>
      <c r="V7600" s="2">
        <v>45669.522499918981</v>
      </c>
      <c r="W7600" s="2">
        <v>45669.522499918981</v>
      </c>
      <c r="X7600" t="b">
        <v>0</v>
      </c>
      <c r="Y7600" t="s">
        <v>699</v>
      </c>
      <c r="Z7600" t="s">
        <v>1890</v>
      </c>
      <c r="AA7600" t="s">
        <v>2275</v>
      </c>
    </row>
    <row r="7601" spans="1:27" x14ac:dyDescent="0.3">
      <c r="A7601" t="s">
        <v>2102</v>
      </c>
      <c r="B7601" t="s">
        <v>670</v>
      </c>
      <c r="C7601" t="s">
        <v>541</v>
      </c>
      <c r="D7601" t="s">
        <v>542</v>
      </c>
      <c r="E7601" t="s">
        <v>2103</v>
      </c>
      <c r="F7601" t="s">
        <v>2104</v>
      </c>
      <c r="G7601" t="s">
        <v>11</v>
      </c>
      <c r="H7601" t="s">
        <v>509</v>
      </c>
      <c r="J7601" s="2">
        <v>45471</v>
      </c>
      <c r="K7601" s="5">
        <v>202402</v>
      </c>
      <c r="M7601" t="b">
        <v>0</v>
      </c>
      <c r="N7601" t="b">
        <v>0</v>
      </c>
      <c r="O7601" s="2">
        <v>45666.534559178239</v>
      </c>
      <c r="P7601" s="2">
        <v>45670.414508182868</v>
      </c>
      <c r="Q7601" t="s">
        <v>301</v>
      </c>
      <c r="R7601" t="s">
        <v>543</v>
      </c>
      <c r="S7601" s="2"/>
      <c r="V7601" s="2">
        <v>45666.534559178239</v>
      </c>
      <c r="W7601" s="2">
        <v>45666.534559178239</v>
      </c>
      <c r="X7601" t="b">
        <v>0</v>
      </c>
      <c r="Y7601" t="s">
        <v>699</v>
      </c>
      <c r="Z7601" t="s">
        <v>1890</v>
      </c>
      <c r="AA7601" t="s">
        <v>2275</v>
      </c>
    </row>
    <row r="7602" spans="1:27" x14ac:dyDescent="0.3">
      <c r="A7602" t="s">
        <v>2109</v>
      </c>
      <c r="B7602" t="s">
        <v>670</v>
      </c>
      <c r="C7602" t="s">
        <v>541</v>
      </c>
      <c r="D7602" t="s">
        <v>542</v>
      </c>
      <c r="E7602" t="s">
        <v>763</v>
      </c>
      <c r="F7602" t="s">
        <v>764</v>
      </c>
      <c r="G7602" t="s">
        <v>1150</v>
      </c>
      <c r="H7602" t="s">
        <v>509</v>
      </c>
      <c r="J7602" s="2">
        <v>45471</v>
      </c>
      <c r="K7602" s="5">
        <v>202402</v>
      </c>
      <c r="M7602" t="b">
        <v>0</v>
      </c>
      <c r="N7602" t="b">
        <v>0</v>
      </c>
      <c r="O7602" s="2">
        <v>45666.534442939817</v>
      </c>
      <c r="P7602" s="2">
        <v>45670.414426157404</v>
      </c>
      <c r="Q7602" t="s">
        <v>301</v>
      </c>
      <c r="R7602" t="s">
        <v>543</v>
      </c>
      <c r="S7602" s="2"/>
      <c r="V7602" s="2">
        <v>45666.534442974538</v>
      </c>
      <c r="W7602" s="2">
        <v>45666.534442974538</v>
      </c>
      <c r="X7602" t="b">
        <v>0</v>
      </c>
      <c r="Y7602" t="s">
        <v>699</v>
      </c>
      <c r="Z7602" t="s">
        <v>1890</v>
      </c>
      <c r="AA7602" t="s">
        <v>2275</v>
      </c>
    </row>
    <row r="7603" spans="1:27" x14ac:dyDescent="0.3">
      <c r="A7603" t="s">
        <v>2110</v>
      </c>
      <c r="B7603" t="s">
        <v>670</v>
      </c>
      <c r="C7603" t="s">
        <v>541</v>
      </c>
      <c r="D7603" t="s">
        <v>542</v>
      </c>
      <c r="E7603" t="s">
        <v>763</v>
      </c>
      <c r="F7603" t="s">
        <v>764</v>
      </c>
      <c r="G7603" t="s">
        <v>1150</v>
      </c>
      <c r="H7603" t="s">
        <v>509</v>
      </c>
      <c r="J7603" s="2">
        <v>45380</v>
      </c>
      <c r="K7603" s="5">
        <v>202401</v>
      </c>
      <c r="M7603" t="b">
        <v>0</v>
      </c>
      <c r="N7603" t="b">
        <v>0</v>
      </c>
      <c r="O7603" s="2">
        <v>45666.53449795139</v>
      </c>
      <c r="P7603" s="2">
        <v>45670.414465856484</v>
      </c>
      <c r="Q7603" t="s">
        <v>301</v>
      </c>
      <c r="R7603" t="s">
        <v>543</v>
      </c>
      <c r="S7603" s="2"/>
      <c r="V7603" s="2">
        <v>45666.534497997687</v>
      </c>
      <c r="W7603" s="2">
        <v>45666.534497997687</v>
      </c>
      <c r="X7603" t="b">
        <v>0</v>
      </c>
      <c r="Y7603" t="s">
        <v>699</v>
      </c>
      <c r="Z7603" t="s">
        <v>1890</v>
      </c>
      <c r="AA7603" t="s">
        <v>2275</v>
      </c>
    </row>
    <row r="7604" spans="1:27" x14ac:dyDescent="0.3">
      <c r="A7604" t="s">
        <v>2109</v>
      </c>
      <c r="B7604" t="s">
        <v>670</v>
      </c>
      <c r="C7604" t="s">
        <v>541</v>
      </c>
      <c r="D7604" t="s">
        <v>542</v>
      </c>
      <c r="E7604" t="s">
        <v>763</v>
      </c>
      <c r="F7604" t="s">
        <v>764</v>
      </c>
      <c r="G7604" t="s">
        <v>1150</v>
      </c>
      <c r="H7604" t="s">
        <v>509</v>
      </c>
      <c r="J7604" s="2">
        <v>45471</v>
      </c>
      <c r="K7604" s="5">
        <v>202402</v>
      </c>
      <c r="M7604" t="b">
        <v>0</v>
      </c>
      <c r="N7604" t="b">
        <v>0</v>
      </c>
      <c r="O7604" s="2">
        <v>45666.534442939817</v>
      </c>
      <c r="P7604" s="2">
        <v>45670.414426157404</v>
      </c>
      <c r="Q7604" t="s">
        <v>301</v>
      </c>
      <c r="R7604" t="s">
        <v>543</v>
      </c>
      <c r="S7604" s="2"/>
      <c r="V7604" s="2">
        <v>45666.534443055556</v>
      </c>
      <c r="W7604" s="2">
        <v>45666.534443055556</v>
      </c>
      <c r="X7604" t="b">
        <v>0</v>
      </c>
      <c r="Y7604" t="s">
        <v>606</v>
      </c>
      <c r="Z7604" t="s">
        <v>1814</v>
      </c>
      <c r="AA7604" t="s">
        <v>2</v>
      </c>
    </row>
    <row r="7605" spans="1:27" x14ac:dyDescent="0.3">
      <c r="A7605" t="s">
        <v>2108</v>
      </c>
      <c r="B7605" t="s">
        <v>670</v>
      </c>
      <c r="C7605" t="s">
        <v>541</v>
      </c>
      <c r="D7605" t="s">
        <v>542</v>
      </c>
      <c r="E7605" t="s">
        <v>2106</v>
      </c>
      <c r="F7605" t="s">
        <v>2107</v>
      </c>
      <c r="G7605" t="s">
        <v>1150</v>
      </c>
      <c r="H7605" t="s">
        <v>509</v>
      </c>
      <c r="J7605" s="2">
        <v>45380</v>
      </c>
      <c r="K7605" s="5">
        <v>202401</v>
      </c>
      <c r="M7605" t="b">
        <v>0</v>
      </c>
      <c r="N7605" t="b">
        <v>0</v>
      </c>
      <c r="O7605" s="2">
        <v>45666.534189502316</v>
      </c>
      <c r="P7605" s="2">
        <v>45670.41423480324</v>
      </c>
      <c r="Q7605" t="s">
        <v>301</v>
      </c>
      <c r="R7605" t="s">
        <v>543</v>
      </c>
      <c r="S7605" s="2"/>
      <c r="V7605" s="2">
        <v>45666.534189583334</v>
      </c>
      <c r="W7605" s="2">
        <v>45666.534189583334</v>
      </c>
      <c r="X7605" t="b">
        <v>0</v>
      </c>
      <c r="Y7605" t="s">
        <v>606</v>
      </c>
      <c r="Z7605" t="s">
        <v>1814</v>
      </c>
      <c r="AA7605" t="s">
        <v>2</v>
      </c>
    </row>
    <row r="7606" spans="1:27" x14ac:dyDescent="0.3">
      <c r="A7606" t="s">
        <v>2105</v>
      </c>
      <c r="B7606" t="s">
        <v>670</v>
      </c>
      <c r="C7606" t="s">
        <v>541</v>
      </c>
      <c r="D7606" t="s">
        <v>542</v>
      </c>
      <c r="E7606" t="s">
        <v>2106</v>
      </c>
      <c r="F7606" t="s">
        <v>2107</v>
      </c>
      <c r="G7606" t="s">
        <v>1150</v>
      </c>
      <c r="H7606" t="s">
        <v>509</v>
      </c>
      <c r="J7606" s="2">
        <v>45471</v>
      </c>
      <c r="K7606" s="5">
        <v>202402</v>
      </c>
      <c r="M7606" t="b">
        <v>0</v>
      </c>
      <c r="N7606" t="b">
        <v>0</v>
      </c>
      <c r="O7606" s="2">
        <v>45666.534318831022</v>
      </c>
      <c r="P7606" s="2">
        <v>45670.414335567133</v>
      </c>
      <c r="Q7606" t="s">
        <v>301</v>
      </c>
      <c r="R7606" t="s">
        <v>543</v>
      </c>
      <c r="S7606" s="2"/>
      <c r="V7606" s="2">
        <v>45666.53431894676</v>
      </c>
      <c r="W7606" s="2">
        <v>45666.53431894676</v>
      </c>
      <c r="X7606" t="b">
        <v>0</v>
      </c>
      <c r="Y7606" t="s">
        <v>606</v>
      </c>
      <c r="Z7606" t="s">
        <v>1814</v>
      </c>
      <c r="AA7606" t="s">
        <v>2</v>
      </c>
    </row>
    <row r="7607" spans="1:27" x14ac:dyDescent="0.3">
      <c r="A7607" t="s">
        <v>2112</v>
      </c>
      <c r="B7607" t="s">
        <v>670</v>
      </c>
      <c r="C7607" t="s">
        <v>541</v>
      </c>
      <c r="D7607" t="s">
        <v>542</v>
      </c>
      <c r="E7607" t="s">
        <v>735</v>
      </c>
      <c r="F7607" t="s">
        <v>736</v>
      </c>
      <c r="G7607" t="s">
        <v>1150</v>
      </c>
      <c r="H7607" t="s">
        <v>509</v>
      </c>
      <c r="J7607" s="2">
        <v>45380</v>
      </c>
      <c r="K7607" s="5">
        <v>202401</v>
      </c>
      <c r="M7607" t="b">
        <v>0</v>
      </c>
      <c r="N7607" t="b">
        <v>0</v>
      </c>
      <c r="O7607" s="2">
        <v>45666.534419872682</v>
      </c>
      <c r="P7607" s="2">
        <v>45670.41440883102</v>
      </c>
      <c r="Q7607" t="s">
        <v>301</v>
      </c>
      <c r="R7607" t="s">
        <v>543</v>
      </c>
      <c r="S7607" s="2"/>
      <c r="V7607" s="2">
        <v>45666.534419988428</v>
      </c>
      <c r="W7607" s="2">
        <v>45666.534419988428</v>
      </c>
      <c r="X7607" t="b">
        <v>0</v>
      </c>
      <c r="Y7607" t="s">
        <v>606</v>
      </c>
      <c r="Z7607" t="s">
        <v>1814</v>
      </c>
      <c r="AA7607" t="s">
        <v>2</v>
      </c>
    </row>
    <row r="7608" spans="1:27" x14ac:dyDescent="0.3">
      <c r="A7608" t="s">
        <v>2113</v>
      </c>
      <c r="B7608" t="s">
        <v>670</v>
      </c>
      <c r="C7608" t="s">
        <v>541</v>
      </c>
      <c r="D7608" t="s">
        <v>542</v>
      </c>
      <c r="E7608" t="s">
        <v>741</v>
      </c>
      <c r="F7608" t="s">
        <v>742</v>
      </c>
      <c r="G7608" t="s">
        <v>1150</v>
      </c>
      <c r="H7608" t="s">
        <v>509</v>
      </c>
      <c r="J7608" s="2">
        <v>45471</v>
      </c>
      <c r="K7608" s="5">
        <v>202402</v>
      </c>
      <c r="M7608" t="b">
        <v>0</v>
      </c>
      <c r="N7608" t="b">
        <v>0</v>
      </c>
      <c r="O7608" s="2">
        <v>45666.534099849538</v>
      </c>
      <c r="P7608" s="2">
        <v>45670.414173113422</v>
      </c>
      <c r="Q7608" t="s">
        <v>301</v>
      </c>
      <c r="R7608" t="s">
        <v>543</v>
      </c>
      <c r="S7608" s="2"/>
      <c r="V7608" s="2">
        <v>45666.534099965276</v>
      </c>
      <c r="W7608" s="2">
        <v>45666.534099965276</v>
      </c>
      <c r="X7608" t="b">
        <v>0</v>
      </c>
      <c r="Y7608" t="s">
        <v>606</v>
      </c>
      <c r="Z7608" t="s">
        <v>1814</v>
      </c>
      <c r="AA7608" t="s">
        <v>2</v>
      </c>
    </row>
    <row r="7609" spans="1:27" x14ac:dyDescent="0.3">
      <c r="A7609" t="s">
        <v>2085</v>
      </c>
      <c r="B7609" t="s">
        <v>670</v>
      </c>
      <c r="C7609" t="s">
        <v>541</v>
      </c>
      <c r="D7609" t="s">
        <v>542</v>
      </c>
      <c r="E7609" t="s">
        <v>2086</v>
      </c>
      <c r="F7609" t="s">
        <v>2087</v>
      </c>
      <c r="G7609" t="s">
        <v>11</v>
      </c>
      <c r="H7609" t="s">
        <v>509</v>
      </c>
      <c r="J7609" s="2">
        <v>45471</v>
      </c>
      <c r="K7609" s="5">
        <v>202402</v>
      </c>
      <c r="M7609" t="b">
        <v>0</v>
      </c>
      <c r="N7609" t="b">
        <v>0</v>
      </c>
      <c r="O7609" s="2">
        <v>45666.534394131944</v>
      </c>
      <c r="P7609" s="2">
        <v>45670.414388425925</v>
      </c>
      <c r="Q7609" t="s">
        <v>301</v>
      </c>
      <c r="R7609" t="s">
        <v>543</v>
      </c>
      <c r="S7609" s="2"/>
      <c r="V7609" s="2">
        <v>45666.53439429398</v>
      </c>
      <c r="W7609" s="2">
        <v>45666.53439429398</v>
      </c>
      <c r="X7609" t="b">
        <v>0</v>
      </c>
      <c r="Y7609" t="s">
        <v>606</v>
      </c>
      <c r="Z7609" t="s">
        <v>1814</v>
      </c>
      <c r="AA7609" t="s">
        <v>2</v>
      </c>
    </row>
    <row r="7610" spans="1:27" x14ac:dyDescent="0.3">
      <c r="A7610" t="s">
        <v>2088</v>
      </c>
      <c r="B7610" t="s">
        <v>670</v>
      </c>
      <c r="C7610" t="s">
        <v>541</v>
      </c>
      <c r="D7610" t="s">
        <v>542</v>
      </c>
      <c r="E7610" t="s">
        <v>2086</v>
      </c>
      <c r="F7610" t="s">
        <v>2087</v>
      </c>
      <c r="G7610" t="s">
        <v>11</v>
      </c>
      <c r="H7610" t="s">
        <v>509</v>
      </c>
      <c r="J7610" s="2">
        <v>45380</v>
      </c>
      <c r="K7610" s="5">
        <v>202401</v>
      </c>
      <c r="M7610" t="b">
        <v>0</v>
      </c>
      <c r="N7610" t="b">
        <v>0</v>
      </c>
      <c r="O7610" s="2">
        <v>45666.534379247685</v>
      </c>
      <c r="P7610" s="2">
        <v>45670.414376238426</v>
      </c>
      <c r="Q7610" t="s">
        <v>301</v>
      </c>
      <c r="R7610" t="s">
        <v>543</v>
      </c>
      <c r="S7610" s="2"/>
      <c r="V7610" s="2">
        <v>45666.53437947917</v>
      </c>
      <c r="W7610" s="2">
        <v>45666.53437947917</v>
      </c>
      <c r="X7610" t="b">
        <v>0</v>
      </c>
      <c r="Y7610" t="s">
        <v>606</v>
      </c>
      <c r="Z7610" t="s">
        <v>1814</v>
      </c>
      <c r="AA7610" t="s">
        <v>2</v>
      </c>
    </row>
    <row r="7611" spans="1:27" x14ac:dyDescent="0.3">
      <c r="A7611" t="s">
        <v>2089</v>
      </c>
      <c r="B7611" t="s">
        <v>670</v>
      </c>
      <c r="C7611" t="s">
        <v>541</v>
      </c>
      <c r="D7611" t="s">
        <v>542</v>
      </c>
      <c r="E7611" t="s">
        <v>2090</v>
      </c>
      <c r="F7611" t="s">
        <v>2091</v>
      </c>
      <c r="G7611" t="s">
        <v>11</v>
      </c>
      <c r="H7611" t="s">
        <v>509</v>
      </c>
      <c r="J7611" s="2">
        <v>45380</v>
      </c>
      <c r="K7611" s="5">
        <v>202401</v>
      </c>
      <c r="M7611" t="b">
        <v>0</v>
      </c>
      <c r="N7611" t="b">
        <v>0</v>
      </c>
      <c r="O7611" s="2">
        <v>45666.534302118052</v>
      </c>
      <c r="P7611" s="2">
        <v>45670.414324108795</v>
      </c>
      <c r="Q7611" t="s">
        <v>301</v>
      </c>
      <c r="R7611" t="s">
        <v>543</v>
      </c>
      <c r="S7611" s="2"/>
      <c r="V7611" s="2">
        <v>45666.534302280095</v>
      </c>
      <c r="W7611" s="2">
        <v>45666.534302280095</v>
      </c>
      <c r="X7611" t="b">
        <v>0</v>
      </c>
      <c r="Y7611" t="s">
        <v>606</v>
      </c>
      <c r="Z7611" t="s">
        <v>1814</v>
      </c>
      <c r="AA7611" t="s">
        <v>2</v>
      </c>
    </row>
    <row r="7612" spans="1:27" x14ac:dyDescent="0.3">
      <c r="A7612" t="s">
        <v>1922</v>
      </c>
      <c r="B7612" t="s">
        <v>670</v>
      </c>
      <c r="C7612" t="s">
        <v>541</v>
      </c>
      <c r="D7612" t="s">
        <v>542</v>
      </c>
      <c r="E7612" t="s">
        <v>1923</v>
      </c>
      <c r="F7612" t="s">
        <v>1924</v>
      </c>
      <c r="G7612" t="s">
        <v>1150</v>
      </c>
      <c r="H7612" t="s">
        <v>509</v>
      </c>
      <c r="I7612" t="s">
        <v>1925</v>
      </c>
      <c r="J7612" s="2">
        <v>45356</v>
      </c>
      <c r="K7612" s="5">
        <v>202401</v>
      </c>
      <c r="M7612" t="b">
        <v>0</v>
      </c>
      <c r="N7612" t="b">
        <v>0</v>
      </c>
      <c r="O7612" s="2">
        <v>45442.601691701391</v>
      </c>
      <c r="P7612" s="2">
        <v>45548.371108449071</v>
      </c>
      <c r="Q7612" t="s">
        <v>301</v>
      </c>
      <c r="R7612" t="s">
        <v>543</v>
      </c>
      <c r="S7612" s="2"/>
      <c r="V7612" s="2">
        <v>45548.371109293985</v>
      </c>
      <c r="W7612" s="2">
        <v>45548.371109293985</v>
      </c>
      <c r="X7612" t="b">
        <v>0</v>
      </c>
      <c r="Y7612" t="s">
        <v>606</v>
      </c>
      <c r="Z7612" t="s">
        <v>1814</v>
      </c>
      <c r="AA7612" t="s">
        <v>6</v>
      </c>
    </row>
    <row r="7613" spans="1:27" x14ac:dyDescent="0.3">
      <c r="A7613" t="s">
        <v>2064</v>
      </c>
      <c r="B7613" t="s">
        <v>670</v>
      </c>
      <c r="C7613" t="s">
        <v>541</v>
      </c>
      <c r="D7613" t="s">
        <v>542</v>
      </c>
      <c r="E7613" t="s">
        <v>777</v>
      </c>
      <c r="F7613" t="s">
        <v>778</v>
      </c>
      <c r="G7613" t="s">
        <v>1150</v>
      </c>
      <c r="H7613" t="s">
        <v>509</v>
      </c>
      <c r="J7613" s="2">
        <v>45380</v>
      </c>
      <c r="K7613" s="5">
        <v>202401</v>
      </c>
      <c r="M7613" t="b">
        <v>0</v>
      </c>
      <c r="N7613" t="b">
        <v>0</v>
      </c>
      <c r="O7613" s="2">
        <v>45666.534327743058</v>
      </c>
      <c r="P7613" s="2">
        <v>45670.414341979165</v>
      </c>
      <c r="Q7613" t="s">
        <v>301</v>
      </c>
      <c r="R7613" t="s">
        <v>543</v>
      </c>
      <c r="S7613" s="2"/>
      <c r="V7613" s="2">
        <v>45666.534327893518</v>
      </c>
      <c r="W7613" s="2">
        <v>45666.534327893518</v>
      </c>
      <c r="X7613" t="b">
        <v>0</v>
      </c>
      <c r="Y7613" t="s">
        <v>606</v>
      </c>
      <c r="Z7613" t="s">
        <v>1814</v>
      </c>
      <c r="AA7613" t="s">
        <v>2</v>
      </c>
    </row>
    <row r="7614" spans="1:27" x14ac:dyDescent="0.3">
      <c r="A7614" t="s">
        <v>2065</v>
      </c>
      <c r="B7614" t="s">
        <v>670</v>
      </c>
      <c r="C7614" t="s">
        <v>541</v>
      </c>
      <c r="D7614" t="s">
        <v>542</v>
      </c>
      <c r="E7614" t="s">
        <v>661</v>
      </c>
      <c r="F7614" t="s">
        <v>662</v>
      </c>
      <c r="G7614" t="s">
        <v>1150</v>
      </c>
      <c r="H7614" t="s">
        <v>509</v>
      </c>
      <c r="J7614" s="2">
        <v>45471</v>
      </c>
      <c r="K7614" s="5">
        <v>202402</v>
      </c>
      <c r="M7614" t="b">
        <v>0</v>
      </c>
      <c r="N7614" t="b">
        <v>0</v>
      </c>
      <c r="O7614" s="2">
        <v>45666.534096678239</v>
      </c>
      <c r="P7614" s="2">
        <v>45670.414170868054</v>
      </c>
      <c r="Q7614" t="s">
        <v>301</v>
      </c>
      <c r="R7614" t="s">
        <v>543</v>
      </c>
      <c r="S7614" s="2"/>
      <c r="V7614" s="2">
        <v>45666.534096793985</v>
      </c>
      <c r="W7614" s="2">
        <v>45666.534096793985</v>
      </c>
      <c r="X7614" t="b">
        <v>0</v>
      </c>
      <c r="Y7614" t="s">
        <v>606</v>
      </c>
      <c r="Z7614" t="s">
        <v>1814</v>
      </c>
      <c r="AA7614" t="s">
        <v>2</v>
      </c>
    </row>
    <row r="7615" spans="1:27" x14ac:dyDescent="0.3">
      <c r="A7615" t="s">
        <v>2122</v>
      </c>
      <c r="B7615" t="s">
        <v>670</v>
      </c>
      <c r="C7615" t="s">
        <v>541</v>
      </c>
      <c r="D7615" t="s">
        <v>542</v>
      </c>
      <c r="E7615" t="s">
        <v>700</v>
      </c>
      <c r="F7615" t="s">
        <v>701</v>
      </c>
      <c r="G7615" t="s">
        <v>1150</v>
      </c>
      <c r="H7615" t="s">
        <v>509</v>
      </c>
      <c r="J7615" s="2">
        <v>45380</v>
      </c>
      <c r="K7615" s="5">
        <v>202401</v>
      </c>
      <c r="M7615" t="b">
        <v>0</v>
      </c>
      <c r="N7615" t="b">
        <v>0</v>
      </c>
      <c r="O7615" s="2">
        <v>45666.534207951387</v>
      </c>
      <c r="P7615" s="2">
        <v>45670.414250578702</v>
      </c>
      <c r="Q7615" t="s">
        <v>301</v>
      </c>
      <c r="R7615" t="s">
        <v>543</v>
      </c>
      <c r="S7615" s="2"/>
      <c r="V7615" s="2">
        <v>45666.534208101853</v>
      </c>
      <c r="W7615" s="2">
        <v>45666.534208101853</v>
      </c>
      <c r="X7615" t="b">
        <v>0</v>
      </c>
      <c r="Y7615" t="s">
        <v>606</v>
      </c>
      <c r="Z7615" t="s">
        <v>1814</v>
      </c>
      <c r="AA7615" t="s">
        <v>2</v>
      </c>
    </row>
    <row r="7616" spans="1:27" x14ac:dyDescent="0.3">
      <c r="A7616" t="s">
        <v>2121</v>
      </c>
      <c r="B7616" t="s">
        <v>670</v>
      </c>
      <c r="C7616" t="s">
        <v>541</v>
      </c>
      <c r="D7616" t="s">
        <v>542</v>
      </c>
      <c r="E7616" t="s">
        <v>732</v>
      </c>
      <c r="F7616" t="s">
        <v>733</v>
      </c>
      <c r="G7616" t="s">
        <v>1150</v>
      </c>
      <c r="H7616" t="s">
        <v>509</v>
      </c>
      <c r="J7616" s="2">
        <v>45471</v>
      </c>
      <c r="K7616" s="5">
        <v>202402</v>
      </c>
      <c r="M7616" t="b">
        <v>0</v>
      </c>
      <c r="N7616" t="b">
        <v>0</v>
      </c>
      <c r="O7616" s="2">
        <v>45666.534119479169</v>
      </c>
      <c r="P7616" s="2">
        <v>45670.414188506948</v>
      </c>
      <c r="Q7616" t="s">
        <v>301</v>
      </c>
      <c r="R7616" t="s">
        <v>543</v>
      </c>
      <c r="S7616" s="2"/>
      <c r="V7616" s="2">
        <v>45666.534119641205</v>
      </c>
      <c r="W7616" s="2">
        <v>45666.534119641205</v>
      </c>
      <c r="X7616" t="b">
        <v>0</v>
      </c>
      <c r="Y7616" t="s">
        <v>606</v>
      </c>
      <c r="Z7616" t="s">
        <v>1814</v>
      </c>
      <c r="AA7616" t="s">
        <v>2</v>
      </c>
    </row>
    <row r="7617" spans="1:27" x14ac:dyDescent="0.3">
      <c r="A7617" t="s">
        <v>2117</v>
      </c>
      <c r="B7617" t="s">
        <v>670</v>
      </c>
      <c r="C7617" t="s">
        <v>541</v>
      </c>
      <c r="D7617" t="s">
        <v>542</v>
      </c>
      <c r="E7617" t="s">
        <v>2118</v>
      </c>
      <c r="F7617" t="s">
        <v>2119</v>
      </c>
      <c r="G7617" t="s">
        <v>1150</v>
      </c>
      <c r="H7617" t="s">
        <v>509</v>
      </c>
      <c r="J7617" s="2">
        <v>45471</v>
      </c>
      <c r="K7617" s="5">
        <v>202402</v>
      </c>
      <c r="M7617" t="b">
        <v>0</v>
      </c>
      <c r="N7617" t="b">
        <v>0</v>
      </c>
      <c r="O7617" s="2">
        <v>45666.534397766205</v>
      </c>
      <c r="P7617" s="2">
        <v>45670.414390706021</v>
      </c>
      <c r="Q7617" t="s">
        <v>301</v>
      </c>
      <c r="R7617" t="s">
        <v>543</v>
      </c>
      <c r="S7617" s="2"/>
      <c r="V7617" s="2">
        <v>45666.534397881944</v>
      </c>
      <c r="W7617" s="2">
        <v>45666.534397881944</v>
      </c>
      <c r="X7617" t="b">
        <v>0</v>
      </c>
      <c r="Y7617" t="s">
        <v>606</v>
      </c>
      <c r="Z7617" t="s">
        <v>1814</v>
      </c>
      <c r="AA7617" t="s">
        <v>2</v>
      </c>
    </row>
    <row r="7618" spans="1:27" x14ac:dyDescent="0.3">
      <c r="A7618" t="s">
        <v>2115</v>
      </c>
      <c r="B7618" t="s">
        <v>670</v>
      </c>
      <c r="C7618" t="s">
        <v>541</v>
      </c>
      <c r="D7618" t="s">
        <v>542</v>
      </c>
      <c r="E7618" t="s">
        <v>665</v>
      </c>
      <c r="F7618" t="s">
        <v>666</v>
      </c>
      <c r="G7618" t="s">
        <v>1150</v>
      </c>
      <c r="H7618" t="s">
        <v>509</v>
      </c>
      <c r="J7618" s="2">
        <v>45471</v>
      </c>
      <c r="K7618" s="5">
        <v>202402</v>
      </c>
      <c r="M7618" t="b">
        <v>0</v>
      </c>
      <c r="N7618" t="b">
        <v>0</v>
      </c>
      <c r="O7618" s="2">
        <v>45666.5345290162</v>
      </c>
      <c r="P7618" s="2">
        <v>45670.414487615744</v>
      </c>
      <c r="Q7618" t="s">
        <v>301</v>
      </c>
      <c r="R7618" t="s">
        <v>543</v>
      </c>
      <c r="S7618" s="2"/>
      <c r="V7618" s="2">
        <v>45666.534529131946</v>
      </c>
      <c r="W7618" s="2">
        <v>45666.534529131946</v>
      </c>
      <c r="X7618" t="b">
        <v>0</v>
      </c>
      <c r="Y7618" t="s">
        <v>606</v>
      </c>
      <c r="Z7618" t="s">
        <v>1814</v>
      </c>
      <c r="AA7618" t="s">
        <v>2</v>
      </c>
    </row>
    <row r="7619" spans="1:27" x14ac:dyDescent="0.3">
      <c r="A7619" t="s">
        <v>2096</v>
      </c>
      <c r="B7619" t="s">
        <v>670</v>
      </c>
      <c r="C7619" t="s">
        <v>541</v>
      </c>
      <c r="D7619" t="s">
        <v>542</v>
      </c>
      <c r="E7619" t="s">
        <v>2097</v>
      </c>
      <c r="F7619" t="s">
        <v>2098</v>
      </c>
      <c r="G7619" t="s">
        <v>10</v>
      </c>
      <c r="H7619" t="s">
        <v>512</v>
      </c>
      <c r="J7619" s="2">
        <v>45380</v>
      </c>
      <c r="K7619" s="5">
        <v>202401</v>
      </c>
      <c r="M7619" t="b">
        <v>0</v>
      </c>
      <c r="N7619" t="b">
        <v>0</v>
      </c>
      <c r="O7619" s="2">
        <v>45666.534562928238</v>
      </c>
      <c r="P7619" s="2">
        <v>45670.414510763891</v>
      </c>
      <c r="Q7619" t="s">
        <v>301</v>
      </c>
      <c r="R7619" t="s">
        <v>543</v>
      </c>
      <c r="S7619" s="2"/>
      <c r="V7619" s="2">
        <v>45666.534562962966</v>
      </c>
      <c r="W7619" s="2">
        <v>45666.534562962966</v>
      </c>
      <c r="X7619" t="b">
        <v>0</v>
      </c>
      <c r="Y7619" t="s">
        <v>606</v>
      </c>
      <c r="Z7619" t="s">
        <v>1814</v>
      </c>
      <c r="AA7619" t="s">
        <v>6</v>
      </c>
    </row>
    <row r="7620" spans="1:27" x14ac:dyDescent="0.3">
      <c r="A7620" t="s">
        <v>2056</v>
      </c>
      <c r="B7620" t="s">
        <v>670</v>
      </c>
      <c r="C7620" t="s">
        <v>541</v>
      </c>
      <c r="D7620" t="s">
        <v>542</v>
      </c>
      <c r="E7620" t="s">
        <v>755</v>
      </c>
      <c r="F7620" t="s">
        <v>756</v>
      </c>
      <c r="G7620" t="s">
        <v>8</v>
      </c>
      <c r="H7620" t="s">
        <v>511</v>
      </c>
      <c r="J7620" s="2">
        <v>45471</v>
      </c>
      <c r="K7620" s="5">
        <v>202402</v>
      </c>
      <c r="M7620" t="b">
        <v>0</v>
      </c>
      <c r="N7620" t="b">
        <v>0</v>
      </c>
      <c r="O7620" s="2">
        <v>45669.522599421296</v>
      </c>
      <c r="P7620" s="2">
        <v>45670.414356053239</v>
      </c>
      <c r="Q7620" t="s">
        <v>301</v>
      </c>
      <c r="R7620" t="s">
        <v>543</v>
      </c>
      <c r="S7620" s="2"/>
      <c r="V7620" s="2">
        <v>45669.522599618052</v>
      </c>
      <c r="W7620" s="2">
        <v>45669.522599618052</v>
      </c>
      <c r="X7620" t="b">
        <v>0</v>
      </c>
      <c r="Y7620" t="s">
        <v>606</v>
      </c>
      <c r="Z7620" t="s">
        <v>1814</v>
      </c>
      <c r="AA7620" t="s">
        <v>2</v>
      </c>
    </row>
    <row r="7621" spans="1:27" x14ac:dyDescent="0.3">
      <c r="A7621" t="s">
        <v>2127</v>
      </c>
      <c r="B7621" t="s">
        <v>670</v>
      </c>
      <c r="C7621" t="s">
        <v>541</v>
      </c>
      <c r="D7621" t="s">
        <v>542</v>
      </c>
      <c r="E7621" t="s">
        <v>678</v>
      </c>
      <c r="F7621" t="s">
        <v>679</v>
      </c>
      <c r="G7621" t="s">
        <v>8</v>
      </c>
      <c r="H7621" t="s">
        <v>511</v>
      </c>
      <c r="J7621" s="2">
        <v>45471</v>
      </c>
      <c r="K7621" s="5">
        <v>202402</v>
      </c>
      <c r="M7621" t="b">
        <v>0</v>
      </c>
      <c r="N7621" t="b">
        <v>0</v>
      </c>
      <c r="O7621" s="2">
        <v>45669.522277118056</v>
      </c>
      <c r="P7621" s="2">
        <v>45670.41409903935</v>
      </c>
      <c r="Q7621" t="s">
        <v>301</v>
      </c>
      <c r="R7621" t="s">
        <v>543</v>
      </c>
      <c r="S7621" s="2"/>
      <c r="V7621" s="2">
        <v>45669.522277233795</v>
      </c>
      <c r="W7621" s="2">
        <v>45669.522277233795</v>
      </c>
      <c r="X7621" t="b">
        <v>0</v>
      </c>
      <c r="Y7621" t="s">
        <v>606</v>
      </c>
      <c r="Z7621" t="s">
        <v>1814</v>
      </c>
      <c r="AA7621" t="s">
        <v>2</v>
      </c>
    </row>
    <row r="7622" spans="1:27" x14ac:dyDescent="0.3">
      <c r="A7622" t="s">
        <v>2126</v>
      </c>
      <c r="B7622" t="s">
        <v>670</v>
      </c>
      <c r="C7622" t="s">
        <v>541</v>
      </c>
      <c r="D7622" t="s">
        <v>542</v>
      </c>
      <c r="E7622" t="s">
        <v>678</v>
      </c>
      <c r="F7622" t="s">
        <v>679</v>
      </c>
      <c r="G7622" t="s">
        <v>8</v>
      </c>
      <c r="H7622" t="s">
        <v>511</v>
      </c>
      <c r="J7622" s="2">
        <v>45380</v>
      </c>
      <c r="K7622" s="5">
        <v>202401</v>
      </c>
      <c r="M7622" t="b">
        <v>0</v>
      </c>
      <c r="N7622" t="b">
        <v>0</v>
      </c>
      <c r="O7622" s="2">
        <v>45669.522714155093</v>
      </c>
      <c r="P7622" s="2">
        <v>45670.41444552083</v>
      </c>
      <c r="Q7622" t="s">
        <v>301</v>
      </c>
      <c r="R7622" t="s">
        <v>543</v>
      </c>
      <c r="S7622" s="2"/>
      <c r="V7622" s="2">
        <v>45669.52271435185</v>
      </c>
      <c r="W7622" s="2">
        <v>45669.52271435185</v>
      </c>
      <c r="X7622" t="b">
        <v>0</v>
      </c>
      <c r="Y7622" t="s">
        <v>606</v>
      </c>
      <c r="Z7622" t="s">
        <v>1814</v>
      </c>
      <c r="AA7622" t="s">
        <v>2</v>
      </c>
    </row>
    <row r="7623" spans="1:27" x14ac:dyDescent="0.3">
      <c r="A7623" t="s">
        <v>2124</v>
      </c>
      <c r="B7623" t="s">
        <v>670</v>
      </c>
      <c r="C7623" t="s">
        <v>541</v>
      </c>
      <c r="D7623" t="s">
        <v>542</v>
      </c>
      <c r="E7623" t="s">
        <v>702</v>
      </c>
      <c r="F7623" t="s">
        <v>703</v>
      </c>
      <c r="G7623" t="s">
        <v>8</v>
      </c>
      <c r="H7623" t="s">
        <v>511</v>
      </c>
      <c r="J7623" s="2">
        <v>45471</v>
      </c>
      <c r="K7623" s="5">
        <v>202402</v>
      </c>
      <c r="M7623" t="b">
        <v>0</v>
      </c>
      <c r="N7623" t="b">
        <v>0</v>
      </c>
      <c r="O7623" s="2">
        <v>45669.522369131948</v>
      </c>
      <c r="P7623" s="2">
        <v>45670.414177627317</v>
      </c>
      <c r="Q7623" t="s">
        <v>301</v>
      </c>
      <c r="R7623" t="s">
        <v>543</v>
      </c>
      <c r="S7623" s="2"/>
      <c r="V7623" s="2">
        <v>45669.522369293984</v>
      </c>
      <c r="W7623" s="2">
        <v>45669.522369293984</v>
      </c>
      <c r="X7623" t="b">
        <v>0</v>
      </c>
      <c r="Y7623" t="s">
        <v>606</v>
      </c>
      <c r="Z7623" t="s">
        <v>1814</v>
      </c>
      <c r="AA7623" t="s">
        <v>2</v>
      </c>
    </row>
    <row r="7624" spans="1:27" x14ac:dyDescent="0.3">
      <c r="A7624" t="s">
        <v>2125</v>
      </c>
      <c r="B7624" t="s">
        <v>670</v>
      </c>
      <c r="C7624" t="s">
        <v>541</v>
      </c>
      <c r="D7624" t="s">
        <v>542</v>
      </c>
      <c r="E7624" t="s">
        <v>702</v>
      </c>
      <c r="F7624" t="s">
        <v>703</v>
      </c>
      <c r="G7624" t="s">
        <v>8</v>
      </c>
      <c r="H7624" t="s">
        <v>511</v>
      </c>
      <c r="J7624" s="2">
        <v>45380</v>
      </c>
      <c r="K7624" s="5">
        <v>202401</v>
      </c>
      <c r="M7624" t="b">
        <v>0</v>
      </c>
      <c r="N7624" t="b">
        <v>0</v>
      </c>
      <c r="O7624" s="2">
        <v>45669.522482291664</v>
      </c>
      <c r="P7624" s="2">
        <v>45670.41426646991</v>
      </c>
      <c r="Q7624" t="s">
        <v>301</v>
      </c>
      <c r="R7624" t="s">
        <v>543</v>
      </c>
      <c r="S7624" s="2"/>
      <c r="V7624" s="2">
        <v>45669.52248240741</v>
      </c>
      <c r="W7624" s="2">
        <v>45669.52248240741</v>
      </c>
      <c r="X7624" t="b">
        <v>0</v>
      </c>
      <c r="Y7624" t="s">
        <v>606</v>
      </c>
      <c r="Z7624" t="s">
        <v>1814</v>
      </c>
      <c r="AA7624" t="s">
        <v>2</v>
      </c>
    </row>
    <row r="7625" spans="1:27" x14ac:dyDescent="0.3">
      <c r="A7625" t="s">
        <v>2061</v>
      </c>
      <c r="B7625" t="s">
        <v>670</v>
      </c>
      <c r="C7625" t="s">
        <v>541</v>
      </c>
      <c r="D7625" t="s">
        <v>542</v>
      </c>
      <c r="E7625" t="s">
        <v>758</v>
      </c>
      <c r="F7625" t="s">
        <v>759</v>
      </c>
      <c r="G7625" t="s">
        <v>8</v>
      </c>
      <c r="H7625" t="s">
        <v>511</v>
      </c>
      <c r="J7625" s="2">
        <v>45380</v>
      </c>
      <c r="K7625" s="5">
        <v>202401</v>
      </c>
      <c r="M7625" t="b">
        <v>0</v>
      </c>
      <c r="N7625" t="b">
        <v>0</v>
      </c>
      <c r="O7625" s="2">
        <v>45669.522544756946</v>
      </c>
      <c r="P7625" s="2">
        <v>45670.414312233799</v>
      </c>
      <c r="Q7625" t="s">
        <v>301</v>
      </c>
      <c r="R7625" t="s">
        <v>543</v>
      </c>
      <c r="S7625" s="2"/>
      <c r="V7625" s="2">
        <v>45669.522544907406</v>
      </c>
      <c r="W7625" s="2">
        <v>45669.522544907406</v>
      </c>
      <c r="X7625" t="b">
        <v>0</v>
      </c>
      <c r="Y7625" t="s">
        <v>606</v>
      </c>
      <c r="Z7625" t="s">
        <v>1814</v>
      </c>
      <c r="AA7625" t="s">
        <v>2</v>
      </c>
    </row>
    <row r="7626" spans="1:27" x14ac:dyDescent="0.3">
      <c r="A7626" t="s">
        <v>2137</v>
      </c>
      <c r="B7626" t="s">
        <v>670</v>
      </c>
      <c r="C7626" t="s">
        <v>541</v>
      </c>
      <c r="D7626" t="s">
        <v>542</v>
      </c>
      <c r="E7626" t="s">
        <v>2138</v>
      </c>
      <c r="F7626" t="s">
        <v>2139</v>
      </c>
      <c r="G7626" t="s">
        <v>10</v>
      </c>
      <c r="H7626" t="s">
        <v>512</v>
      </c>
      <c r="J7626" s="2">
        <v>45380</v>
      </c>
      <c r="K7626" s="5">
        <v>202401</v>
      </c>
      <c r="M7626" t="b">
        <v>0</v>
      </c>
      <c r="N7626" t="b">
        <v>0</v>
      </c>
      <c r="O7626" s="2">
        <v>45666.534366238426</v>
      </c>
      <c r="P7626" s="2">
        <v>45670.414367129626</v>
      </c>
      <c r="Q7626" t="s">
        <v>301</v>
      </c>
      <c r="R7626" t="s">
        <v>543</v>
      </c>
      <c r="S7626" s="2"/>
      <c r="V7626" s="2">
        <v>45666.534366400461</v>
      </c>
      <c r="W7626" s="2">
        <v>45666.534366400461</v>
      </c>
      <c r="X7626" t="b">
        <v>0</v>
      </c>
      <c r="Y7626" t="s">
        <v>606</v>
      </c>
      <c r="Z7626" t="s">
        <v>1814</v>
      </c>
      <c r="AA7626" t="s">
        <v>2</v>
      </c>
    </row>
    <row r="7627" spans="1:27" x14ac:dyDescent="0.3">
      <c r="A7627" t="s">
        <v>2029</v>
      </c>
      <c r="B7627" t="s">
        <v>670</v>
      </c>
      <c r="C7627" t="s">
        <v>541</v>
      </c>
      <c r="D7627" t="s">
        <v>542</v>
      </c>
      <c r="E7627" t="s">
        <v>2030</v>
      </c>
      <c r="F7627" t="s">
        <v>2031</v>
      </c>
      <c r="G7627" t="s">
        <v>50</v>
      </c>
      <c r="H7627" t="s">
        <v>512</v>
      </c>
      <c r="J7627" s="2">
        <v>45471</v>
      </c>
      <c r="K7627" s="5">
        <v>202402</v>
      </c>
      <c r="M7627" t="b">
        <v>0</v>
      </c>
      <c r="N7627" t="b">
        <v>0</v>
      </c>
      <c r="O7627" s="2">
        <v>45666.534545833332</v>
      </c>
      <c r="P7627" s="2">
        <v>45670.414498958336</v>
      </c>
      <c r="Q7627" t="s">
        <v>301</v>
      </c>
      <c r="R7627" t="s">
        <v>543</v>
      </c>
      <c r="S7627" s="2"/>
      <c r="V7627" s="2">
        <v>45666.534546030096</v>
      </c>
      <c r="W7627" s="2">
        <v>45666.534546030096</v>
      </c>
      <c r="X7627" t="b">
        <v>0</v>
      </c>
      <c r="Y7627" t="s">
        <v>606</v>
      </c>
      <c r="Z7627" t="s">
        <v>1814</v>
      </c>
      <c r="AA7627" t="s">
        <v>2</v>
      </c>
    </row>
    <row r="7628" spans="1:27" x14ac:dyDescent="0.3">
      <c r="A7628" t="s">
        <v>2026</v>
      </c>
      <c r="B7628" t="s">
        <v>670</v>
      </c>
      <c r="C7628" t="s">
        <v>541</v>
      </c>
      <c r="D7628" t="s">
        <v>542</v>
      </c>
      <c r="E7628" t="s">
        <v>2027</v>
      </c>
      <c r="F7628" t="s">
        <v>2028</v>
      </c>
      <c r="G7628" t="s">
        <v>50</v>
      </c>
      <c r="H7628" t="s">
        <v>512</v>
      </c>
      <c r="J7628" s="2">
        <v>45471</v>
      </c>
      <c r="K7628" s="5">
        <v>202402</v>
      </c>
      <c r="M7628" t="b">
        <v>0</v>
      </c>
      <c r="N7628" t="b">
        <v>0</v>
      </c>
      <c r="O7628" s="2">
        <v>45666.534565590278</v>
      </c>
      <c r="P7628" s="2">
        <v>45670.414512881944</v>
      </c>
      <c r="Q7628" t="s">
        <v>301</v>
      </c>
      <c r="R7628" t="s">
        <v>543</v>
      </c>
      <c r="S7628" s="2"/>
      <c r="V7628" s="2">
        <v>45666.534565740738</v>
      </c>
      <c r="W7628" s="2">
        <v>45666.534565740738</v>
      </c>
      <c r="X7628" t="b">
        <v>0</v>
      </c>
      <c r="Y7628" t="s">
        <v>606</v>
      </c>
      <c r="Z7628" t="s">
        <v>1814</v>
      </c>
      <c r="AA7628" t="s">
        <v>2</v>
      </c>
    </row>
    <row r="7629" spans="1:27" x14ac:dyDescent="0.3">
      <c r="A7629" t="s">
        <v>2155</v>
      </c>
      <c r="B7629" t="s">
        <v>670</v>
      </c>
      <c r="C7629" t="s">
        <v>541</v>
      </c>
      <c r="D7629" t="s">
        <v>542</v>
      </c>
      <c r="E7629" t="s">
        <v>401</v>
      </c>
      <c r="F7629" t="s">
        <v>402</v>
      </c>
      <c r="G7629" t="s">
        <v>50</v>
      </c>
      <c r="H7629" t="s">
        <v>512</v>
      </c>
      <c r="J7629" s="2">
        <v>45471</v>
      </c>
      <c r="K7629" s="5">
        <v>202402</v>
      </c>
      <c r="M7629" t="b">
        <v>0</v>
      </c>
      <c r="N7629" t="b">
        <v>0</v>
      </c>
      <c r="O7629" s="2">
        <v>45666.534075150463</v>
      </c>
      <c r="P7629" s="2">
        <v>45670.414155474537</v>
      </c>
      <c r="Q7629" t="s">
        <v>301</v>
      </c>
      <c r="R7629" t="s">
        <v>543</v>
      </c>
      <c r="S7629" s="2"/>
      <c r="V7629" s="2">
        <v>45666.534075312498</v>
      </c>
      <c r="W7629" s="2">
        <v>45666.534075312498</v>
      </c>
      <c r="X7629" t="b">
        <v>0</v>
      </c>
      <c r="Y7629" t="s">
        <v>606</v>
      </c>
      <c r="Z7629" t="s">
        <v>1814</v>
      </c>
      <c r="AA7629" t="s">
        <v>2</v>
      </c>
    </row>
    <row r="7630" spans="1:27" x14ac:dyDescent="0.3">
      <c r="A7630" t="s">
        <v>2152</v>
      </c>
      <c r="B7630" t="s">
        <v>670</v>
      </c>
      <c r="C7630" t="s">
        <v>541</v>
      </c>
      <c r="D7630" t="s">
        <v>542</v>
      </c>
      <c r="E7630" t="s">
        <v>2153</v>
      </c>
      <c r="F7630" t="s">
        <v>2154</v>
      </c>
      <c r="G7630" t="s">
        <v>50</v>
      </c>
      <c r="H7630" t="s">
        <v>512</v>
      </c>
      <c r="J7630" s="2">
        <v>45471</v>
      </c>
      <c r="K7630" s="5">
        <v>202402</v>
      </c>
      <c r="M7630" t="b">
        <v>0</v>
      </c>
      <c r="N7630" t="b">
        <v>0</v>
      </c>
      <c r="O7630" s="2">
        <v>45669.522308796295</v>
      </c>
      <c r="P7630" s="2">
        <v>45670.414125034724</v>
      </c>
      <c r="Q7630" t="s">
        <v>301</v>
      </c>
      <c r="R7630" t="s">
        <v>543</v>
      </c>
      <c r="S7630" s="2"/>
      <c r="V7630" s="2">
        <v>45669.522308877313</v>
      </c>
      <c r="W7630" s="2">
        <v>45669.522308877313</v>
      </c>
      <c r="X7630" t="b">
        <v>0</v>
      </c>
      <c r="Y7630" t="s">
        <v>606</v>
      </c>
      <c r="Z7630" t="s">
        <v>1814</v>
      </c>
      <c r="AA7630" t="s">
        <v>2</v>
      </c>
    </row>
    <row r="7631" spans="1:27" x14ac:dyDescent="0.3">
      <c r="A7631" t="s">
        <v>2187</v>
      </c>
      <c r="B7631" t="s">
        <v>670</v>
      </c>
      <c r="C7631" t="s">
        <v>541</v>
      </c>
      <c r="D7631" t="s">
        <v>542</v>
      </c>
      <c r="E7631" t="s">
        <v>775</v>
      </c>
      <c r="F7631" t="s">
        <v>776</v>
      </c>
      <c r="G7631" t="s">
        <v>21</v>
      </c>
      <c r="H7631" t="s">
        <v>512</v>
      </c>
      <c r="J7631" s="2">
        <v>45380</v>
      </c>
      <c r="K7631" s="5">
        <v>202401</v>
      </c>
      <c r="M7631" t="b">
        <v>0</v>
      </c>
      <c r="N7631" t="b">
        <v>0</v>
      </c>
      <c r="O7631" s="2">
        <v>45666.534478391201</v>
      </c>
      <c r="P7631" s="2">
        <v>45670.414452048608</v>
      </c>
      <c r="Q7631" t="s">
        <v>301</v>
      </c>
      <c r="R7631" t="s">
        <v>543</v>
      </c>
      <c r="S7631" s="2"/>
      <c r="V7631" s="2">
        <v>45666.534478391201</v>
      </c>
      <c r="W7631" s="2">
        <v>45666.534478391201</v>
      </c>
      <c r="X7631" t="b">
        <v>0</v>
      </c>
      <c r="Y7631" t="s">
        <v>606</v>
      </c>
      <c r="Z7631" t="s">
        <v>1814</v>
      </c>
      <c r="AA7631" t="s">
        <v>2</v>
      </c>
    </row>
    <row r="7632" spans="1:27" x14ac:dyDescent="0.3">
      <c r="A7632" t="s">
        <v>2188</v>
      </c>
      <c r="B7632" t="s">
        <v>670</v>
      </c>
      <c r="C7632" t="s">
        <v>541</v>
      </c>
      <c r="D7632" t="s">
        <v>542</v>
      </c>
      <c r="E7632" t="s">
        <v>775</v>
      </c>
      <c r="F7632" t="s">
        <v>776</v>
      </c>
      <c r="G7632" t="s">
        <v>21</v>
      </c>
      <c r="H7632" t="s">
        <v>512</v>
      </c>
      <c r="J7632" s="2">
        <v>45471</v>
      </c>
      <c r="K7632" s="5">
        <v>202402</v>
      </c>
      <c r="M7632" t="b">
        <v>0</v>
      </c>
      <c r="N7632" t="b">
        <v>0</v>
      </c>
      <c r="O7632" s="2">
        <v>45666.534388078704</v>
      </c>
      <c r="P7632" s="2">
        <v>45670.414383020834</v>
      </c>
      <c r="Q7632" t="s">
        <v>301</v>
      </c>
      <c r="R7632" t="s">
        <v>543</v>
      </c>
      <c r="S7632" s="2"/>
      <c r="V7632" s="2">
        <v>45666.534388194443</v>
      </c>
      <c r="W7632" s="2">
        <v>45666.534388194443</v>
      </c>
      <c r="X7632" t="b">
        <v>0</v>
      </c>
      <c r="Y7632" t="s">
        <v>606</v>
      </c>
      <c r="Z7632" t="s">
        <v>1814</v>
      </c>
      <c r="AA7632" t="s">
        <v>2</v>
      </c>
    </row>
    <row r="7633" spans="1:27" x14ac:dyDescent="0.3">
      <c r="A7633" t="s">
        <v>2189</v>
      </c>
      <c r="B7633" t="s">
        <v>670</v>
      </c>
      <c r="C7633" t="s">
        <v>541</v>
      </c>
      <c r="D7633" t="s">
        <v>542</v>
      </c>
      <c r="E7633" t="s">
        <v>2190</v>
      </c>
      <c r="F7633" t="s">
        <v>2191</v>
      </c>
      <c r="G7633" t="s">
        <v>21</v>
      </c>
      <c r="H7633" t="s">
        <v>512</v>
      </c>
      <c r="J7633" s="2">
        <v>45380</v>
      </c>
      <c r="K7633" s="5">
        <v>202401</v>
      </c>
      <c r="M7633" t="b">
        <v>0</v>
      </c>
      <c r="N7633" t="b">
        <v>0</v>
      </c>
      <c r="O7633" s="2">
        <v>45666.534336076387</v>
      </c>
      <c r="P7633" s="2">
        <v>45670.414346562502</v>
      </c>
      <c r="Q7633" t="s">
        <v>301</v>
      </c>
      <c r="R7633" t="s">
        <v>543</v>
      </c>
      <c r="S7633" s="2"/>
      <c r="V7633" s="2">
        <v>45666.534336145836</v>
      </c>
      <c r="W7633" s="2">
        <v>45666.534336145836</v>
      </c>
      <c r="X7633" t="b">
        <v>0</v>
      </c>
      <c r="Y7633" t="s">
        <v>606</v>
      </c>
      <c r="Z7633" t="s">
        <v>1814</v>
      </c>
      <c r="AA7633" t="s">
        <v>304</v>
      </c>
    </row>
    <row r="7634" spans="1:27" x14ac:dyDescent="0.3">
      <c r="A7634" t="s">
        <v>2282</v>
      </c>
      <c r="B7634" t="s">
        <v>670</v>
      </c>
      <c r="C7634" t="s">
        <v>541</v>
      </c>
      <c r="D7634" t="s">
        <v>542</v>
      </c>
      <c r="E7634" t="s">
        <v>722</v>
      </c>
      <c r="F7634" t="s">
        <v>723</v>
      </c>
      <c r="G7634" t="s">
        <v>21</v>
      </c>
      <c r="H7634" t="s">
        <v>512</v>
      </c>
      <c r="J7634" s="2">
        <v>45380</v>
      </c>
      <c r="K7634" s="5">
        <v>202401</v>
      </c>
      <c r="M7634" t="b">
        <v>0</v>
      </c>
      <c r="N7634" t="b">
        <v>0</v>
      </c>
      <c r="O7634" s="2">
        <v>45666.534035034725</v>
      </c>
      <c r="P7634" s="2">
        <v>45670.414122951392</v>
      </c>
      <c r="Q7634" t="s">
        <v>301</v>
      </c>
      <c r="R7634" t="s">
        <v>543</v>
      </c>
      <c r="S7634" s="2"/>
      <c r="V7634" s="2">
        <v>45666.534035104167</v>
      </c>
      <c r="W7634" s="2">
        <v>45666.534035104167</v>
      </c>
      <c r="X7634" t="b">
        <v>0</v>
      </c>
      <c r="Y7634" t="s">
        <v>606</v>
      </c>
      <c r="Z7634" t="s">
        <v>1814</v>
      </c>
      <c r="AA7634" t="s">
        <v>304</v>
      </c>
    </row>
    <row r="7635" spans="1:27" x14ac:dyDescent="0.3">
      <c r="A7635" t="s">
        <v>2017</v>
      </c>
      <c r="B7635" t="s">
        <v>670</v>
      </c>
      <c r="C7635" t="s">
        <v>541</v>
      </c>
      <c r="D7635" t="s">
        <v>542</v>
      </c>
      <c r="E7635" t="s">
        <v>2018</v>
      </c>
      <c r="F7635" t="s">
        <v>2019</v>
      </c>
      <c r="G7635" t="s">
        <v>138</v>
      </c>
      <c r="H7635" t="s">
        <v>510</v>
      </c>
      <c r="J7635" s="2">
        <v>45471</v>
      </c>
      <c r="K7635" s="5">
        <v>202402</v>
      </c>
      <c r="M7635" t="b">
        <v>0</v>
      </c>
      <c r="N7635" t="b">
        <v>0</v>
      </c>
      <c r="O7635" s="2">
        <v>45666.534223460651</v>
      </c>
      <c r="P7635" s="2">
        <v>45670.414262118058</v>
      </c>
      <c r="Q7635" t="s">
        <v>301</v>
      </c>
      <c r="R7635" t="s">
        <v>543</v>
      </c>
      <c r="S7635" s="2"/>
      <c r="V7635" s="2">
        <v>45666.534223576389</v>
      </c>
      <c r="W7635" s="2">
        <v>45666.534223576389</v>
      </c>
      <c r="X7635" t="b">
        <v>0</v>
      </c>
      <c r="Y7635" t="s">
        <v>606</v>
      </c>
      <c r="Z7635" t="s">
        <v>1814</v>
      </c>
      <c r="AA7635" t="s">
        <v>2</v>
      </c>
    </row>
    <row r="7636" spans="1:27" x14ac:dyDescent="0.3">
      <c r="A7636" t="s">
        <v>2183</v>
      </c>
      <c r="B7636" t="s">
        <v>670</v>
      </c>
      <c r="C7636" t="s">
        <v>541</v>
      </c>
      <c r="D7636" t="s">
        <v>542</v>
      </c>
      <c r="E7636" t="s">
        <v>2184</v>
      </c>
      <c r="F7636" t="s">
        <v>2185</v>
      </c>
      <c r="G7636" t="s">
        <v>138</v>
      </c>
      <c r="H7636" t="s">
        <v>510</v>
      </c>
      <c r="J7636" s="2">
        <v>45471</v>
      </c>
      <c r="K7636" s="5">
        <v>202402</v>
      </c>
      <c r="M7636" t="b">
        <v>0</v>
      </c>
      <c r="N7636" t="b">
        <v>0</v>
      </c>
      <c r="O7636" s="2">
        <v>45666.534043287036</v>
      </c>
      <c r="P7636" s="2">
        <v>45670.414129594908</v>
      </c>
      <c r="Q7636" t="s">
        <v>301</v>
      </c>
      <c r="R7636" t="s">
        <v>543</v>
      </c>
      <c r="S7636" s="2"/>
      <c r="V7636" s="2">
        <v>45666.5340434838</v>
      </c>
      <c r="W7636" s="2">
        <v>45666.5340434838</v>
      </c>
      <c r="X7636" t="b">
        <v>0</v>
      </c>
      <c r="Y7636" t="s">
        <v>606</v>
      </c>
      <c r="Z7636" t="s">
        <v>1814</v>
      </c>
      <c r="AA7636" t="s">
        <v>2</v>
      </c>
    </row>
    <row r="7637" spans="1:27" x14ac:dyDescent="0.3">
      <c r="A7637" t="s">
        <v>1918</v>
      </c>
      <c r="B7637" t="s">
        <v>670</v>
      </c>
      <c r="C7637" t="s">
        <v>541</v>
      </c>
      <c r="D7637" t="s">
        <v>542</v>
      </c>
      <c r="E7637" t="s">
        <v>1919</v>
      </c>
      <c r="F7637" t="s">
        <v>1920</v>
      </c>
      <c r="G7637" t="s">
        <v>138</v>
      </c>
      <c r="H7637" t="s">
        <v>510</v>
      </c>
      <c r="I7637" t="s">
        <v>1921</v>
      </c>
      <c r="J7637" s="2">
        <v>45412</v>
      </c>
      <c r="K7637" s="5">
        <v>202402</v>
      </c>
      <c r="M7637" t="b">
        <v>0</v>
      </c>
      <c r="N7637" t="b">
        <v>0</v>
      </c>
      <c r="O7637" s="2">
        <v>45442.463301736112</v>
      </c>
      <c r="P7637" s="2">
        <v>45442.463301736112</v>
      </c>
      <c r="Q7637" t="s">
        <v>301</v>
      </c>
      <c r="R7637" t="s">
        <v>543</v>
      </c>
      <c r="S7637" s="2"/>
      <c r="V7637" s="2">
        <v>45442.463302048614</v>
      </c>
      <c r="W7637" s="2">
        <v>45442.463302048614</v>
      </c>
      <c r="X7637" t="b">
        <v>0</v>
      </c>
      <c r="Y7637" t="s">
        <v>606</v>
      </c>
      <c r="Z7637" t="s">
        <v>1814</v>
      </c>
      <c r="AA7637" t="s">
        <v>2</v>
      </c>
    </row>
    <row r="7638" spans="1:27" x14ac:dyDescent="0.3">
      <c r="A7638" t="s">
        <v>2014</v>
      </c>
      <c r="B7638" t="s">
        <v>670</v>
      </c>
      <c r="C7638" t="s">
        <v>541</v>
      </c>
      <c r="D7638" t="s">
        <v>542</v>
      </c>
      <c r="E7638" t="s">
        <v>2015</v>
      </c>
      <c r="F7638" t="s">
        <v>2016</v>
      </c>
      <c r="G7638" t="s">
        <v>138</v>
      </c>
      <c r="H7638" t="s">
        <v>510</v>
      </c>
      <c r="J7638" s="2">
        <v>45471</v>
      </c>
      <c r="K7638" s="5">
        <v>202402</v>
      </c>
      <c r="M7638" t="b">
        <v>0</v>
      </c>
      <c r="N7638" t="b">
        <v>0</v>
      </c>
      <c r="O7638" s="2">
        <v>45666.534408564818</v>
      </c>
      <c r="P7638" s="2">
        <v>45670.414400034722</v>
      </c>
      <c r="Q7638" t="s">
        <v>301</v>
      </c>
      <c r="R7638" t="s">
        <v>543</v>
      </c>
      <c r="S7638" s="2"/>
      <c r="V7638" s="2">
        <v>45666.534408680556</v>
      </c>
      <c r="W7638" s="2">
        <v>45666.534408680556</v>
      </c>
      <c r="X7638" t="b">
        <v>0</v>
      </c>
      <c r="Y7638" t="s">
        <v>606</v>
      </c>
      <c r="Z7638" t="s">
        <v>1814</v>
      </c>
      <c r="AA7638" t="s">
        <v>2</v>
      </c>
    </row>
    <row r="7639" spans="1:27" x14ac:dyDescent="0.3">
      <c r="A7639" t="s">
        <v>2007</v>
      </c>
      <c r="B7639" t="s">
        <v>670</v>
      </c>
      <c r="C7639" t="s">
        <v>541</v>
      </c>
      <c r="D7639" t="s">
        <v>542</v>
      </c>
      <c r="E7639" t="s">
        <v>2008</v>
      </c>
      <c r="F7639" t="s">
        <v>2009</v>
      </c>
      <c r="G7639" t="s">
        <v>12</v>
      </c>
      <c r="H7639" t="s">
        <v>510</v>
      </c>
      <c r="J7639" s="2">
        <v>45471</v>
      </c>
      <c r="K7639" s="5">
        <v>202402</v>
      </c>
      <c r="M7639" t="b">
        <v>0</v>
      </c>
      <c r="N7639" t="b">
        <v>0</v>
      </c>
      <c r="O7639" s="2">
        <v>45666.534423344907</v>
      </c>
      <c r="P7639" s="2">
        <v>45670.414411921294</v>
      </c>
      <c r="Q7639" t="s">
        <v>301</v>
      </c>
      <c r="R7639" t="s">
        <v>543</v>
      </c>
      <c r="S7639" s="2"/>
      <c r="V7639" s="2">
        <v>45666.534423460645</v>
      </c>
      <c r="W7639" s="2">
        <v>45666.534423460645</v>
      </c>
      <c r="X7639" t="b">
        <v>0</v>
      </c>
      <c r="Y7639" t="s">
        <v>606</v>
      </c>
      <c r="Z7639" t="s">
        <v>1814</v>
      </c>
      <c r="AA7639" t="s">
        <v>2</v>
      </c>
    </row>
    <row r="7640" spans="1:27" x14ac:dyDescent="0.3">
      <c r="A7640" t="s">
        <v>2205</v>
      </c>
      <c r="B7640" t="s">
        <v>670</v>
      </c>
      <c r="C7640" t="s">
        <v>541</v>
      </c>
      <c r="D7640" t="s">
        <v>542</v>
      </c>
      <c r="E7640" t="s">
        <v>2197</v>
      </c>
      <c r="F7640" t="s">
        <v>2198</v>
      </c>
      <c r="G7640" t="s">
        <v>12</v>
      </c>
      <c r="H7640" t="s">
        <v>510</v>
      </c>
      <c r="J7640" s="2">
        <v>45471</v>
      </c>
      <c r="K7640" s="5">
        <v>202402</v>
      </c>
      <c r="M7640" t="b">
        <v>0</v>
      </c>
      <c r="N7640" t="b">
        <v>0</v>
      </c>
      <c r="O7640" s="2">
        <v>45666.534020405095</v>
      </c>
      <c r="P7640" s="2">
        <v>45670.414112615741</v>
      </c>
      <c r="Q7640" t="s">
        <v>301</v>
      </c>
      <c r="R7640" t="s">
        <v>543</v>
      </c>
      <c r="S7640" s="2"/>
      <c r="V7640" s="2">
        <v>45666.534020520834</v>
      </c>
      <c r="W7640" s="2">
        <v>45666.534020520834</v>
      </c>
      <c r="X7640" t="b">
        <v>0</v>
      </c>
      <c r="Y7640" t="s">
        <v>606</v>
      </c>
      <c r="Z7640" t="s">
        <v>1814</v>
      </c>
      <c r="AA7640" t="s">
        <v>2</v>
      </c>
    </row>
    <row r="7641" spans="1:27" x14ac:dyDescent="0.3">
      <c r="A7641" t="s">
        <v>2206</v>
      </c>
      <c r="B7641" t="s">
        <v>670</v>
      </c>
      <c r="C7641" t="s">
        <v>541</v>
      </c>
      <c r="D7641" t="s">
        <v>542</v>
      </c>
      <c r="E7641" t="s">
        <v>2203</v>
      </c>
      <c r="F7641" t="s">
        <v>2204</v>
      </c>
      <c r="G7641" t="s">
        <v>14</v>
      </c>
      <c r="H7641" t="s">
        <v>510</v>
      </c>
      <c r="J7641" s="2">
        <v>45380</v>
      </c>
      <c r="K7641" s="5">
        <v>202401</v>
      </c>
      <c r="M7641" t="b">
        <v>0</v>
      </c>
      <c r="N7641" t="b">
        <v>0</v>
      </c>
      <c r="O7641" s="2">
        <v>45666.534333067131</v>
      </c>
      <c r="P7641" s="2">
        <v>45670.414344178243</v>
      </c>
      <c r="Q7641" t="s">
        <v>301</v>
      </c>
      <c r="R7641" t="s">
        <v>543</v>
      </c>
      <c r="S7641" s="2"/>
      <c r="V7641" s="2">
        <v>45666.534333136573</v>
      </c>
      <c r="W7641" s="2">
        <v>45666.534333136573</v>
      </c>
      <c r="X7641" t="b">
        <v>0</v>
      </c>
      <c r="Y7641" t="s">
        <v>606</v>
      </c>
      <c r="Z7641" t="s">
        <v>1814</v>
      </c>
      <c r="AA7641" t="s">
        <v>2</v>
      </c>
    </row>
    <row r="7642" spans="1:27" x14ac:dyDescent="0.3">
      <c r="A7642" t="s">
        <v>1914</v>
      </c>
      <c r="B7642" t="s">
        <v>670</v>
      </c>
      <c r="C7642" t="s">
        <v>541</v>
      </c>
      <c r="D7642" t="s">
        <v>542</v>
      </c>
      <c r="E7642" t="s">
        <v>1915</v>
      </c>
      <c r="F7642" t="s">
        <v>1916</v>
      </c>
      <c r="G7642" t="s">
        <v>138</v>
      </c>
      <c r="H7642" t="s">
        <v>510</v>
      </c>
      <c r="I7642" t="s">
        <v>1917</v>
      </c>
      <c r="J7642" s="2">
        <v>45378</v>
      </c>
      <c r="K7642" s="5">
        <v>202401</v>
      </c>
      <c r="M7642" t="b">
        <v>0</v>
      </c>
      <c r="N7642" t="b">
        <v>0</v>
      </c>
      <c r="O7642" s="2">
        <v>45442.47269667824</v>
      </c>
      <c r="P7642" s="2">
        <v>45442.47269667824</v>
      </c>
      <c r="Q7642" t="s">
        <v>301</v>
      </c>
      <c r="R7642" t="s">
        <v>543</v>
      </c>
      <c r="S7642" s="2"/>
      <c r="V7642" s="2">
        <v>45442.472696956022</v>
      </c>
      <c r="W7642" s="2">
        <v>45442.472696956022</v>
      </c>
      <c r="X7642" t="b">
        <v>0</v>
      </c>
      <c r="Y7642" t="s">
        <v>606</v>
      </c>
      <c r="Z7642" t="s">
        <v>1814</v>
      </c>
      <c r="AA7642" t="s">
        <v>6</v>
      </c>
    </row>
    <row r="7643" spans="1:27" x14ac:dyDescent="0.3">
      <c r="A7643" t="s">
        <v>2202</v>
      </c>
      <c r="B7643" t="s">
        <v>670</v>
      </c>
      <c r="C7643" t="s">
        <v>541</v>
      </c>
      <c r="D7643" t="s">
        <v>542</v>
      </c>
      <c r="E7643" t="s">
        <v>2203</v>
      </c>
      <c r="F7643" t="s">
        <v>2204</v>
      </c>
      <c r="G7643" t="s">
        <v>14</v>
      </c>
      <c r="H7643" t="s">
        <v>510</v>
      </c>
      <c r="J7643" s="2">
        <v>45471</v>
      </c>
      <c r="K7643" s="5">
        <v>202402</v>
      </c>
      <c r="M7643" t="b">
        <v>0</v>
      </c>
      <c r="N7643" t="b">
        <v>0</v>
      </c>
      <c r="O7643" s="2">
        <v>45666.534439699077</v>
      </c>
      <c r="P7643" s="2">
        <v>45670.414423807873</v>
      </c>
      <c r="Q7643" t="s">
        <v>301</v>
      </c>
      <c r="R7643" t="s">
        <v>543</v>
      </c>
      <c r="S7643" s="2"/>
      <c r="V7643" s="2">
        <v>45666.534439733798</v>
      </c>
      <c r="W7643" s="2">
        <v>45666.534439733798</v>
      </c>
      <c r="X7643" t="b">
        <v>0</v>
      </c>
      <c r="Y7643" t="s">
        <v>606</v>
      </c>
      <c r="Z7643" t="s">
        <v>1814</v>
      </c>
      <c r="AA7643" t="s">
        <v>2</v>
      </c>
    </row>
    <row r="7644" spans="1:27" x14ac:dyDescent="0.3">
      <c r="A7644" t="s">
        <v>2283</v>
      </c>
      <c r="B7644" t="s">
        <v>670</v>
      </c>
      <c r="C7644" t="s">
        <v>541</v>
      </c>
      <c r="D7644" t="s">
        <v>542</v>
      </c>
      <c r="E7644" t="s">
        <v>2284</v>
      </c>
      <c r="F7644" t="s">
        <v>2285</v>
      </c>
      <c r="G7644" t="s">
        <v>484</v>
      </c>
      <c r="H7644" t="s">
        <v>510</v>
      </c>
      <c r="J7644" s="2">
        <v>45471</v>
      </c>
      <c r="K7644" s="5">
        <v>202402</v>
      </c>
      <c r="M7644" t="b">
        <v>0</v>
      </c>
      <c r="N7644" t="b">
        <v>0</v>
      </c>
      <c r="O7644" s="2">
        <v>45666.534078240744</v>
      </c>
      <c r="P7644" s="2">
        <v>45670.414157604166</v>
      </c>
      <c r="Q7644" t="s">
        <v>301</v>
      </c>
      <c r="R7644" t="s">
        <v>543</v>
      </c>
      <c r="S7644" s="2"/>
      <c r="V7644" s="2">
        <v>45666.534078240744</v>
      </c>
      <c r="W7644" s="2">
        <v>45666.534078240744</v>
      </c>
      <c r="X7644" t="b">
        <v>0</v>
      </c>
      <c r="Y7644" t="s">
        <v>606</v>
      </c>
      <c r="Z7644" t="s">
        <v>1814</v>
      </c>
      <c r="AA7644" t="s">
        <v>2</v>
      </c>
    </row>
    <row r="7645" spans="1:27" x14ac:dyDescent="0.3">
      <c r="A7645" t="s">
        <v>2196</v>
      </c>
      <c r="B7645" t="s">
        <v>670</v>
      </c>
      <c r="C7645" t="s">
        <v>541</v>
      </c>
      <c r="D7645" t="s">
        <v>542</v>
      </c>
      <c r="E7645" t="s">
        <v>2197</v>
      </c>
      <c r="F7645" t="s">
        <v>2198</v>
      </c>
      <c r="G7645" t="s">
        <v>12</v>
      </c>
      <c r="H7645" t="s">
        <v>510</v>
      </c>
      <c r="J7645" s="2">
        <v>45380</v>
      </c>
      <c r="K7645" s="5">
        <v>202401</v>
      </c>
      <c r="M7645" t="b">
        <v>0</v>
      </c>
      <c r="N7645" t="b">
        <v>0</v>
      </c>
      <c r="O7645" s="2">
        <v>45666.534353437499</v>
      </c>
      <c r="P7645" s="2">
        <v>45670.414358530092</v>
      </c>
      <c r="Q7645" t="s">
        <v>301</v>
      </c>
      <c r="R7645" t="s">
        <v>543</v>
      </c>
      <c r="S7645" s="2"/>
      <c r="V7645" s="2">
        <v>45666.534353553237</v>
      </c>
      <c r="W7645" s="2">
        <v>45666.534353553237</v>
      </c>
      <c r="X7645" t="b">
        <v>0</v>
      </c>
      <c r="Y7645" t="s">
        <v>606</v>
      </c>
      <c r="Z7645" t="s">
        <v>1814</v>
      </c>
      <c r="AA7645" t="s">
        <v>2</v>
      </c>
    </row>
    <row r="7646" spans="1:27" x14ac:dyDescent="0.3">
      <c r="A7646" t="s">
        <v>2165</v>
      </c>
      <c r="B7646" t="s">
        <v>670</v>
      </c>
      <c r="C7646" t="s">
        <v>541</v>
      </c>
      <c r="D7646" t="s">
        <v>542</v>
      </c>
      <c r="E7646" t="s">
        <v>2166</v>
      </c>
      <c r="F7646" t="s">
        <v>2167</v>
      </c>
      <c r="G7646" t="s">
        <v>7</v>
      </c>
      <c r="H7646" t="s">
        <v>512</v>
      </c>
      <c r="J7646" s="2">
        <v>45380</v>
      </c>
      <c r="K7646" s="5">
        <v>202401</v>
      </c>
      <c r="M7646" t="b">
        <v>0</v>
      </c>
      <c r="N7646" t="b">
        <v>0</v>
      </c>
      <c r="O7646" s="2">
        <v>45666.534061192127</v>
      </c>
      <c r="P7646" s="2">
        <v>45670.414145833332</v>
      </c>
      <c r="Q7646" t="s">
        <v>301</v>
      </c>
      <c r="R7646" t="s">
        <v>543</v>
      </c>
      <c r="S7646" s="2"/>
      <c r="V7646" s="2">
        <v>45666.534061342594</v>
      </c>
      <c r="W7646" s="2">
        <v>45666.534061342594</v>
      </c>
      <c r="X7646" t="b">
        <v>0</v>
      </c>
      <c r="Y7646" t="s">
        <v>606</v>
      </c>
      <c r="Z7646" t="s">
        <v>1814</v>
      </c>
      <c r="AA7646" t="s">
        <v>2</v>
      </c>
    </row>
    <row r="7647" spans="1:27" x14ac:dyDescent="0.3">
      <c r="A7647" t="s">
        <v>2156</v>
      </c>
      <c r="B7647" t="s">
        <v>670</v>
      </c>
      <c r="C7647" t="s">
        <v>541</v>
      </c>
      <c r="D7647" t="s">
        <v>542</v>
      </c>
      <c r="E7647" t="s">
        <v>2157</v>
      </c>
      <c r="F7647" t="s">
        <v>2158</v>
      </c>
      <c r="G7647" t="s">
        <v>7</v>
      </c>
      <c r="H7647" t="s">
        <v>512</v>
      </c>
      <c r="J7647" s="2">
        <v>45471</v>
      </c>
      <c r="K7647" s="5">
        <v>202402</v>
      </c>
      <c r="M7647" t="b">
        <v>0</v>
      </c>
      <c r="N7647" t="b">
        <v>0</v>
      </c>
      <c r="O7647" s="2">
        <v>45669.52263190972</v>
      </c>
      <c r="P7647" s="2">
        <v>45670.414380289352</v>
      </c>
      <c r="Q7647" t="s">
        <v>301</v>
      </c>
      <c r="R7647" t="s">
        <v>543</v>
      </c>
      <c r="S7647" s="2"/>
      <c r="V7647" s="2">
        <v>45669.522632025466</v>
      </c>
      <c r="W7647" s="2">
        <v>45669.522632025466</v>
      </c>
      <c r="X7647" t="b">
        <v>0</v>
      </c>
      <c r="Y7647" t="s">
        <v>606</v>
      </c>
      <c r="Z7647" t="s">
        <v>1814</v>
      </c>
      <c r="AA7647" t="s">
        <v>2</v>
      </c>
    </row>
    <row r="7648" spans="1:27" x14ac:dyDescent="0.3">
      <c r="A7648" t="s">
        <v>2025</v>
      </c>
      <c r="B7648" t="s">
        <v>670</v>
      </c>
      <c r="C7648" t="s">
        <v>541</v>
      </c>
      <c r="D7648" t="s">
        <v>542</v>
      </c>
      <c r="E7648" t="s">
        <v>709</v>
      </c>
      <c r="F7648" t="s">
        <v>710</v>
      </c>
      <c r="G7648" t="s">
        <v>50</v>
      </c>
      <c r="H7648" t="s">
        <v>512</v>
      </c>
      <c r="J7648" s="2">
        <v>45380</v>
      </c>
      <c r="K7648" s="5">
        <v>202401</v>
      </c>
      <c r="M7648" t="b">
        <v>0</v>
      </c>
      <c r="N7648" t="b">
        <v>0</v>
      </c>
      <c r="O7648" s="2">
        <v>45666.534361030092</v>
      </c>
      <c r="P7648" s="2">
        <v>45670.414362997682</v>
      </c>
      <c r="Q7648" t="s">
        <v>301</v>
      </c>
      <c r="R7648" t="s">
        <v>543</v>
      </c>
      <c r="S7648" s="2"/>
      <c r="V7648" s="2">
        <v>45666.534361226855</v>
      </c>
      <c r="W7648" s="2">
        <v>45666.534361226855</v>
      </c>
      <c r="X7648" t="b">
        <v>0</v>
      </c>
      <c r="Y7648" t="s">
        <v>606</v>
      </c>
      <c r="Z7648" t="s">
        <v>1814</v>
      </c>
      <c r="AA7648" t="s">
        <v>2</v>
      </c>
    </row>
    <row r="7649" spans="1:27" x14ac:dyDescent="0.3">
      <c r="A7649" t="s">
        <v>2171</v>
      </c>
      <c r="B7649" t="s">
        <v>670</v>
      </c>
      <c r="C7649" t="s">
        <v>541</v>
      </c>
      <c r="D7649" t="s">
        <v>542</v>
      </c>
      <c r="E7649" t="s">
        <v>2157</v>
      </c>
      <c r="F7649" t="s">
        <v>2158</v>
      </c>
      <c r="G7649" t="s">
        <v>7</v>
      </c>
      <c r="H7649" t="s">
        <v>512</v>
      </c>
      <c r="J7649" s="2">
        <v>45380</v>
      </c>
      <c r="K7649" s="5">
        <v>202401</v>
      </c>
      <c r="M7649" t="b">
        <v>0</v>
      </c>
      <c r="N7649" t="b">
        <v>0</v>
      </c>
      <c r="O7649" s="2">
        <v>45666.534086192129</v>
      </c>
      <c r="P7649" s="2">
        <v>45670.414164155096</v>
      </c>
      <c r="Q7649" t="s">
        <v>301</v>
      </c>
      <c r="R7649" t="s">
        <v>543</v>
      </c>
      <c r="S7649" s="2"/>
      <c r="V7649" s="2">
        <v>45666.534086307867</v>
      </c>
      <c r="W7649" s="2">
        <v>45666.534086307867</v>
      </c>
      <c r="X7649" t="b">
        <v>0</v>
      </c>
      <c r="Y7649" t="s">
        <v>606</v>
      </c>
      <c r="Z7649" t="s">
        <v>1814</v>
      </c>
      <c r="AA7649" t="s">
        <v>2</v>
      </c>
    </row>
    <row r="7650" spans="1:27" x14ac:dyDescent="0.3">
      <c r="A7650" t="s">
        <v>2175</v>
      </c>
      <c r="B7650" t="s">
        <v>670</v>
      </c>
      <c r="C7650" t="s">
        <v>541</v>
      </c>
      <c r="D7650" t="s">
        <v>542</v>
      </c>
      <c r="E7650" t="s">
        <v>2176</v>
      </c>
      <c r="F7650" t="s">
        <v>2177</v>
      </c>
      <c r="G7650" t="s">
        <v>7</v>
      </c>
      <c r="H7650" t="s">
        <v>512</v>
      </c>
      <c r="J7650" s="2">
        <v>45471</v>
      </c>
      <c r="K7650" s="5">
        <v>202402</v>
      </c>
      <c r="M7650" t="b">
        <v>0</v>
      </c>
      <c r="N7650" t="b">
        <v>0</v>
      </c>
      <c r="O7650" s="2">
        <v>45666.534123611113</v>
      </c>
      <c r="P7650" s="2">
        <v>45670.41419077546</v>
      </c>
      <c r="Q7650" t="s">
        <v>301</v>
      </c>
      <c r="R7650" t="s">
        <v>543</v>
      </c>
      <c r="S7650" s="2"/>
      <c r="V7650" s="2">
        <v>45666.534123726851</v>
      </c>
      <c r="W7650" s="2">
        <v>45666.534123726851</v>
      </c>
      <c r="X7650" t="b">
        <v>0</v>
      </c>
      <c r="Y7650" t="s">
        <v>606</v>
      </c>
      <c r="Z7650" t="s">
        <v>1814</v>
      </c>
      <c r="AA7650" t="s">
        <v>2</v>
      </c>
    </row>
    <row r="7651" spans="1:27" x14ac:dyDescent="0.3">
      <c r="A7651" t="s">
        <v>2181</v>
      </c>
      <c r="B7651" t="s">
        <v>670</v>
      </c>
      <c r="C7651" t="s">
        <v>541</v>
      </c>
      <c r="D7651" t="s">
        <v>542</v>
      </c>
      <c r="E7651" t="s">
        <v>681</v>
      </c>
      <c r="F7651" t="s">
        <v>682</v>
      </c>
      <c r="G7651" t="s">
        <v>21</v>
      </c>
      <c r="H7651" t="s">
        <v>512</v>
      </c>
      <c r="J7651" s="2">
        <v>45471</v>
      </c>
      <c r="K7651" s="5">
        <v>202402</v>
      </c>
      <c r="M7651" t="b">
        <v>0</v>
      </c>
      <c r="N7651" t="b">
        <v>0</v>
      </c>
      <c r="O7651" s="2">
        <v>45666.534230868056</v>
      </c>
      <c r="P7651" s="2">
        <v>45670.414268668981</v>
      </c>
      <c r="Q7651" t="s">
        <v>301</v>
      </c>
      <c r="R7651" t="s">
        <v>543</v>
      </c>
      <c r="S7651" s="2"/>
      <c r="V7651" s="2">
        <v>45666.534230937497</v>
      </c>
      <c r="W7651" s="2">
        <v>45666.534230937497</v>
      </c>
      <c r="X7651" t="b">
        <v>0</v>
      </c>
      <c r="Y7651" t="s">
        <v>606</v>
      </c>
      <c r="Z7651" t="s">
        <v>1814</v>
      </c>
      <c r="AA7651" t="s">
        <v>304</v>
      </c>
    </row>
    <row r="7652" spans="1:27" x14ac:dyDescent="0.3">
      <c r="A7652" t="s">
        <v>1962</v>
      </c>
      <c r="B7652" t="s">
        <v>670</v>
      </c>
      <c r="C7652" t="s">
        <v>541</v>
      </c>
      <c r="D7652" t="s">
        <v>542</v>
      </c>
      <c r="E7652" t="s">
        <v>724</v>
      </c>
      <c r="F7652" t="s">
        <v>725</v>
      </c>
      <c r="G7652" t="s">
        <v>15</v>
      </c>
      <c r="H7652" t="s">
        <v>510</v>
      </c>
      <c r="J7652" s="2">
        <v>45471</v>
      </c>
      <c r="K7652" s="5">
        <v>202402</v>
      </c>
      <c r="M7652" t="b">
        <v>0</v>
      </c>
      <c r="N7652" t="b">
        <v>0</v>
      </c>
      <c r="O7652" s="2">
        <v>45669.522512384261</v>
      </c>
      <c r="P7652" s="2">
        <v>45670.414288506945</v>
      </c>
      <c r="Q7652" t="s">
        <v>301</v>
      </c>
      <c r="R7652" t="s">
        <v>543</v>
      </c>
      <c r="S7652" s="2"/>
      <c r="V7652" s="2">
        <v>45669.522512581018</v>
      </c>
      <c r="W7652" s="2">
        <v>45669.522512581018</v>
      </c>
      <c r="X7652" t="b">
        <v>0</v>
      </c>
      <c r="Y7652" t="s">
        <v>606</v>
      </c>
      <c r="Z7652" t="s">
        <v>1814</v>
      </c>
      <c r="AA7652" t="s">
        <v>2</v>
      </c>
    </row>
    <row r="7653" spans="1:27" x14ac:dyDescent="0.3">
      <c r="A7653" t="s">
        <v>1981</v>
      </c>
      <c r="B7653" t="s">
        <v>670</v>
      </c>
      <c r="C7653" t="s">
        <v>541</v>
      </c>
      <c r="D7653" t="s">
        <v>542</v>
      </c>
      <c r="E7653" t="s">
        <v>1982</v>
      </c>
      <c r="F7653" t="s">
        <v>1983</v>
      </c>
      <c r="G7653" t="s">
        <v>4</v>
      </c>
      <c r="H7653" t="s">
        <v>510</v>
      </c>
      <c r="J7653" s="2">
        <v>45471</v>
      </c>
      <c r="K7653" s="5">
        <v>202402</v>
      </c>
      <c r="M7653" t="b">
        <v>0</v>
      </c>
      <c r="N7653" t="b">
        <v>0</v>
      </c>
      <c r="O7653" s="2">
        <v>45666.534278935185</v>
      </c>
      <c r="P7653" s="2">
        <v>45670.414305405095</v>
      </c>
      <c r="Q7653" t="s">
        <v>301</v>
      </c>
      <c r="R7653" t="s">
        <v>543</v>
      </c>
      <c r="S7653" s="2"/>
      <c r="V7653" s="2">
        <v>45666.53427916667</v>
      </c>
      <c r="W7653" s="2">
        <v>45666.53427916667</v>
      </c>
      <c r="X7653" t="b">
        <v>0</v>
      </c>
      <c r="Y7653" t="s">
        <v>606</v>
      </c>
      <c r="Z7653" t="s">
        <v>1814</v>
      </c>
      <c r="AA7653" t="s">
        <v>2</v>
      </c>
    </row>
    <row r="7654" spans="1:27" x14ac:dyDescent="0.3">
      <c r="A7654" t="s">
        <v>2224</v>
      </c>
      <c r="B7654" t="s">
        <v>670</v>
      </c>
      <c r="C7654" t="s">
        <v>541</v>
      </c>
      <c r="D7654" t="s">
        <v>542</v>
      </c>
      <c r="E7654" t="s">
        <v>1982</v>
      </c>
      <c r="F7654" t="s">
        <v>1983</v>
      </c>
      <c r="G7654" t="s">
        <v>4</v>
      </c>
      <c r="H7654" t="s">
        <v>510</v>
      </c>
      <c r="J7654" s="2">
        <v>45380</v>
      </c>
      <c r="K7654" s="5">
        <v>202401</v>
      </c>
      <c r="M7654" t="b">
        <v>0</v>
      </c>
      <c r="N7654" t="b">
        <v>0</v>
      </c>
      <c r="O7654" s="2">
        <v>45666.534263078705</v>
      </c>
      <c r="P7654" s="2">
        <v>45670.414292858797</v>
      </c>
      <c r="Q7654" t="s">
        <v>301</v>
      </c>
      <c r="R7654" t="s">
        <v>543</v>
      </c>
      <c r="S7654" s="2"/>
      <c r="V7654" s="2">
        <v>45666.534263229165</v>
      </c>
      <c r="W7654" s="2">
        <v>45666.534263229165</v>
      </c>
      <c r="X7654" t="b">
        <v>0</v>
      </c>
      <c r="Y7654" t="s">
        <v>606</v>
      </c>
      <c r="Z7654" t="s">
        <v>1814</v>
      </c>
      <c r="AA7654" t="s">
        <v>2</v>
      </c>
    </row>
    <row r="7655" spans="1:27" x14ac:dyDescent="0.3">
      <c r="A7655" t="s">
        <v>1984</v>
      </c>
      <c r="B7655" t="s">
        <v>670</v>
      </c>
      <c r="C7655" t="s">
        <v>541</v>
      </c>
      <c r="D7655" t="s">
        <v>542</v>
      </c>
      <c r="E7655" t="s">
        <v>1985</v>
      </c>
      <c r="F7655" t="s">
        <v>1986</v>
      </c>
      <c r="G7655" t="s">
        <v>4</v>
      </c>
      <c r="H7655" t="s">
        <v>510</v>
      </c>
      <c r="J7655" s="2">
        <v>45471</v>
      </c>
      <c r="K7655" s="5">
        <v>202402</v>
      </c>
      <c r="M7655" t="b">
        <v>0</v>
      </c>
      <c r="N7655" t="b">
        <v>0</v>
      </c>
      <c r="O7655" s="2">
        <v>45666.534494479165</v>
      </c>
      <c r="P7655" s="2">
        <v>45670.41446334491</v>
      </c>
      <c r="Q7655" t="s">
        <v>301</v>
      </c>
      <c r="R7655" t="s">
        <v>543</v>
      </c>
      <c r="S7655" s="2"/>
      <c r="V7655" s="2">
        <v>45666.534494641201</v>
      </c>
      <c r="W7655" s="2">
        <v>45666.534494641201</v>
      </c>
      <c r="X7655" t="b">
        <v>0</v>
      </c>
      <c r="Y7655" t="s">
        <v>606</v>
      </c>
      <c r="Z7655" t="s">
        <v>1814</v>
      </c>
      <c r="AA7655" t="s">
        <v>2</v>
      </c>
    </row>
    <row r="7656" spans="1:27" x14ac:dyDescent="0.3">
      <c r="A7656" t="s">
        <v>2223</v>
      </c>
      <c r="B7656" t="s">
        <v>670</v>
      </c>
      <c r="C7656" t="s">
        <v>541</v>
      </c>
      <c r="D7656" t="s">
        <v>542</v>
      </c>
      <c r="E7656" t="s">
        <v>1993</v>
      </c>
      <c r="F7656" t="s">
        <v>1994</v>
      </c>
      <c r="G7656" t="s">
        <v>4</v>
      </c>
      <c r="H7656" t="s">
        <v>510</v>
      </c>
      <c r="J7656" s="2">
        <v>45380</v>
      </c>
      <c r="K7656" s="5">
        <v>202401</v>
      </c>
      <c r="M7656" t="b">
        <v>0</v>
      </c>
      <c r="N7656" t="b">
        <v>0</v>
      </c>
      <c r="O7656" s="2">
        <v>45666.534286493057</v>
      </c>
      <c r="P7656" s="2">
        <v>45670.414310034721</v>
      </c>
      <c r="Q7656" t="s">
        <v>301</v>
      </c>
      <c r="R7656" t="s">
        <v>543</v>
      </c>
      <c r="S7656" s="2"/>
      <c r="V7656" s="2">
        <v>45666.534286655093</v>
      </c>
      <c r="W7656" s="2">
        <v>45666.534286655093</v>
      </c>
      <c r="X7656" t="b">
        <v>0</v>
      </c>
      <c r="Y7656" t="s">
        <v>606</v>
      </c>
      <c r="Z7656" t="s">
        <v>1814</v>
      </c>
      <c r="AA7656" t="s">
        <v>2</v>
      </c>
    </row>
    <row r="7657" spans="1:27" x14ac:dyDescent="0.3">
      <c r="A7657" t="s">
        <v>1992</v>
      </c>
      <c r="B7657" t="s">
        <v>670</v>
      </c>
      <c r="C7657" t="s">
        <v>541</v>
      </c>
      <c r="D7657" t="s">
        <v>542</v>
      </c>
      <c r="E7657" t="s">
        <v>1993</v>
      </c>
      <c r="F7657" t="s">
        <v>1994</v>
      </c>
      <c r="G7657" t="s">
        <v>4</v>
      </c>
      <c r="H7657" t="s">
        <v>510</v>
      </c>
      <c r="J7657" s="2">
        <v>45471</v>
      </c>
      <c r="K7657" s="5">
        <v>202402</v>
      </c>
      <c r="M7657" t="b">
        <v>0</v>
      </c>
      <c r="N7657" t="b">
        <v>0</v>
      </c>
      <c r="O7657" s="2">
        <v>45666.534346145832</v>
      </c>
      <c r="P7657" s="2">
        <v>45670.414353622684</v>
      </c>
      <c r="Q7657" t="s">
        <v>301</v>
      </c>
      <c r="R7657" t="s">
        <v>543</v>
      </c>
      <c r="S7657" s="2"/>
      <c r="V7657" s="2">
        <v>45666.534346296299</v>
      </c>
      <c r="W7657" s="2">
        <v>45666.534346296299</v>
      </c>
      <c r="X7657" t="b">
        <v>0</v>
      </c>
      <c r="Y7657" t="s">
        <v>606</v>
      </c>
      <c r="Z7657" t="s">
        <v>1814</v>
      </c>
      <c r="AA7657" t="s">
        <v>2</v>
      </c>
    </row>
    <row r="7658" spans="1:27" x14ac:dyDescent="0.3">
      <c r="A7658" t="s">
        <v>1987</v>
      </c>
      <c r="B7658" t="s">
        <v>670</v>
      </c>
      <c r="C7658" t="s">
        <v>541</v>
      </c>
      <c r="D7658" t="s">
        <v>542</v>
      </c>
      <c r="E7658" t="s">
        <v>1985</v>
      </c>
      <c r="F7658" t="s">
        <v>1986</v>
      </c>
      <c r="G7658" t="s">
        <v>4</v>
      </c>
      <c r="H7658" t="s">
        <v>510</v>
      </c>
      <c r="J7658" s="2">
        <v>45380</v>
      </c>
      <c r="K7658" s="5">
        <v>202401</v>
      </c>
      <c r="M7658" t="b">
        <v>0</v>
      </c>
      <c r="N7658" t="b">
        <v>0</v>
      </c>
      <c r="O7658" s="2">
        <v>45666.534470983795</v>
      </c>
      <c r="P7658" s="2">
        <v>45670.414447835647</v>
      </c>
      <c r="Q7658" t="s">
        <v>301</v>
      </c>
      <c r="R7658" t="s">
        <v>543</v>
      </c>
      <c r="S7658" s="2"/>
      <c r="V7658" s="2">
        <v>45666.534471145831</v>
      </c>
      <c r="W7658" s="2">
        <v>45666.534471145831</v>
      </c>
      <c r="X7658" t="b">
        <v>0</v>
      </c>
      <c r="Y7658" t="s">
        <v>606</v>
      </c>
      <c r="Z7658" t="s">
        <v>1814</v>
      </c>
      <c r="AA7658" t="s">
        <v>2</v>
      </c>
    </row>
    <row r="7659" spans="1:27" x14ac:dyDescent="0.3">
      <c r="A7659" t="s">
        <v>2006</v>
      </c>
      <c r="B7659" t="s">
        <v>670</v>
      </c>
      <c r="C7659" t="s">
        <v>541</v>
      </c>
      <c r="D7659" t="s">
        <v>542</v>
      </c>
      <c r="E7659" t="s">
        <v>2004</v>
      </c>
      <c r="F7659" t="s">
        <v>2005</v>
      </c>
      <c r="G7659" t="s">
        <v>14</v>
      </c>
      <c r="H7659" t="s">
        <v>510</v>
      </c>
      <c r="J7659" s="2">
        <v>45380</v>
      </c>
      <c r="K7659" s="5">
        <v>202401</v>
      </c>
      <c r="M7659" t="b">
        <v>0</v>
      </c>
      <c r="N7659" t="b">
        <v>0</v>
      </c>
      <c r="O7659" s="2">
        <v>45666.534152743057</v>
      </c>
      <c r="P7659" s="2">
        <v>45670.414209259259</v>
      </c>
      <c r="Q7659" t="s">
        <v>301</v>
      </c>
      <c r="R7659" t="s">
        <v>543</v>
      </c>
      <c r="S7659" s="2"/>
      <c r="V7659" s="2">
        <v>45666.534152893517</v>
      </c>
      <c r="W7659" s="2">
        <v>45666.534152893517</v>
      </c>
      <c r="X7659" t="b">
        <v>0</v>
      </c>
      <c r="Y7659" t="s">
        <v>606</v>
      </c>
      <c r="Z7659" t="s">
        <v>1814</v>
      </c>
      <c r="AA7659" t="s">
        <v>2</v>
      </c>
    </row>
    <row r="7660" spans="1:27" x14ac:dyDescent="0.3">
      <c r="A7660" t="s">
        <v>2214</v>
      </c>
      <c r="B7660" t="s">
        <v>670</v>
      </c>
      <c r="C7660" t="s">
        <v>541</v>
      </c>
      <c r="D7660" t="s">
        <v>542</v>
      </c>
      <c r="E7660" t="s">
        <v>2215</v>
      </c>
      <c r="F7660" t="s">
        <v>2216</v>
      </c>
      <c r="G7660" t="s">
        <v>191</v>
      </c>
      <c r="H7660" t="s">
        <v>510</v>
      </c>
      <c r="J7660" s="2">
        <v>45380</v>
      </c>
      <c r="K7660" s="5">
        <v>202401</v>
      </c>
      <c r="M7660" t="b">
        <v>0</v>
      </c>
      <c r="N7660" t="b">
        <v>0</v>
      </c>
      <c r="O7660" s="2">
        <v>45666.534282719906</v>
      </c>
      <c r="P7660" s="2">
        <v>45670.41430783565</v>
      </c>
      <c r="Q7660" t="s">
        <v>301</v>
      </c>
      <c r="R7660" t="s">
        <v>543</v>
      </c>
      <c r="S7660" s="2"/>
      <c r="V7660" s="2">
        <v>45666.534282870372</v>
      </c>
      <c r="W7660" s="2">
        <v>45666.534282870372</v>
      </c>
      <c r="X7660" t="b">
        <v>0</v>
      </c>
      <c r="Y7660" t="s">
        <v>606</v>
      </c>
      <c r="Z7660" t="s">
        <v>1814</v>
      </c>
      <c r="AA7660" t="s">
        <v>2</v>
      </c>
    </row>
    <row r="7661" spans="1:27" x14ac:dyDescent="0.3">
      <c r="A7661" t="s">
        <v>2211</v>
      </c>
      <c r="B7661" t="s">
        <v>670</v>
      </c>
      <c r="C7661" t="s">
        <v>541</v>
      </c>
      <c r="D7661" t="s">
        <v>542</v>
      </c>
      <c r="E7661" t="s">
        <v>2212</v>
      </c>
      <c r="F7661" t="s">
        <v>2213</v>
      </c>
      <c r="G7661" t="s">
        <v>191</v>
      </c>
      <c r="H7661" t="s">
        <v>510</v>
      </c>
      <c r="J7661" s="2">
        <v>45380</v>
      </c>
      <c r="K7661" s="5">
        <v>202401</v>
      </c>
      <c r="M7661" t="b">
        <v>0</v>
      </c>
      <c r="N7661" t="b">
        <v>0</v>
      </c>
      <c r="O7661" s="2">
        <v>45666.53430871528</v>
      </c>
      <c r="P7661" s="2">
        <v>45670.414328900464</v>
      </c>
      <c r="Q7661" t="s">
        <v>301</v>
      </c>
      <c r="R7661" t="s">
        <v>543</v>
      </c>
      <c r="S7661" s="2"/>
      <c r="V7661" s="2">
        <v>45666.534308877315</v>
      </c>
      <c r="W7661" s="2">
        <v>45666.534308877315</v>
      </c>
      <c r="X7661" t="b">
        <v>0</v>
      </c>
      <c r="Y7661" t="s">
        <v>606</v>
      </c>
      <c r="Z7661" t="s">
        <v>1814</v>
      </c>
      <c r="AA7661" t="s">
        <v>2</v>
      </c>
    </row>
    <row r="7662" spans="1:27" x14ac:dyDescent="0.3">
      <c r="A7662" t="s">
        <v>2208</v>
      </c>
      <c r="B7662" t="s">
        <v>670</v>
      </c>
      <c r="C7662" t="s">
        <v>541</v>
      </c>
      <c r="D7662" t="s">
        <v>542</v>
      </c>
      <c r="E7662" t="s">
        <v>2209</v>
      </c>
      <c r="F7662" t="s">
        <v>2210</v>
      </c>
      <c r="G7662" t="s">
        <v>191</v>
      </c>
      <c r="H7662" t="s">
        <v>510</v>
      </c>
      <c r="J7662" s="2">
        <v>45380</v>
      </c>
      <c r="K7662" s="5">
        <v>202401</v>
      </c>
      <c r="M7662" t="b">
        <v>0</v>
      </c>
      <c r="N7662" t="b">
        <v>0</v>
      </c>
      <c r="O7662" s="2">
        <v>45666.53426940972</v>
      </c>
      <c r="P7662" s="2">
        <v>45670.414297187497</v>
      </c>
      <c r="Q7662" t="s">
        <v>301</v>
      </c>
      <c r="R7662" t="s">
        <v>543</v>
      </c>
      <c r="S7662" s="2"/>
      <c r="V7662" s="2">
        <v>45666.534269525466</v>
      </c>
      <c r="W7662" s="2">
        <v>45666.534269525466</v>
      </c>
      <c r="X7662" t="b">
        <v>0</v>
      </c>
      <c r="Y7662" t="s">
        <v>606</v>
      </c>
      <c r="Z7662" t="s">
        <v>1814</v>
      </c>
      <c r="AA7662" t="s">
        <v>2</v>
      </c>
    </row>
    <row r="7663" spans="1:27" x14ac:dyDescent="0.3">
      <c r="A7663" t="s">
        <v>1910</v>
      </c>
      <c r="B7663" t="s">
        <v>540</v>
      </c>
      <c r="C7663" t="s">
        <v>541</v>
      </c>
      <c r="D7663" t="s">
        <v>542</v>
      </c>
      <c r="E7663" t="s">
        <v>1911</v>
      </c>
      <c r="F7663" t="s">
        <v>1912</v>
      </c>
      <c r="G7663" t="s">
        <v>463</v>
      </c>
      <c r="H7663" t="s">
        <v>513</v>
      </c>
      <c r="I7663" t="s">
        <v>1913</v>
      </c>
      <c r="J7663" s="2">
        <v>45460</v>
      </c>
      <c r="K7663" s="5">
        <v>202402</v>
      </c>
      <c r="M7663" t="b">
        <v>0</v>
      </c>
      <c r="N7663" t="b">
        <v>0</v>
      </c>
      <c r="O7663" s="2">
        <v>45559.311821377312</v>
      </c>
      <c r="P7663" s="2">
        <v>45559.311821377312</v>
      </c>
      <c r="Q7663" t="s">
        <v>301</v>
      </c>
      <c r="R7663" t="s">
        <v>543</v>
      </c>
      <c r="S7663" s="2">
        <v>45559.311821377312</v>
      </c>
      <c r="V7663" s="2">
        <v>45559.311821840274</v>
      </c>
      <c r="W7663" s="2">
        <v>45559.311821840274</v>
      </c>
      <c r="X7663" t="b">
        <v>0</v>
      </c>
      <c r="Y7663" t="s">
        <v>606</v>
      </c>
      <c r="Z7663" t="s">
        <v>1814</v>
      </c>
      <c r="AA7663" t="s">
        <v>6</v>
      </c>
    </row>
    <row r="7664" spans="1:27" x14ac:dyDescent="0.3">
      <c r="A7664" t="s">
        <v>2241</v>
      </c>
      <c r="B7664" t="s">
        <v>670</v>
      </c>
      <c r="C7664" t="s">
        <v>541</v>
      </c>
      <c r="D7664" t="s">
        <v>542</v>
      </c>
      <c r="E7664" t="s">
        <v>2242</v>
      </c>
      <c r="F7664" t="s">
        <v>2243</v>
      </c>
      <c r="G7664" t="s">
        <v>425</v>
      </c>
      <c r="H7664" t="s">
        <v>513</v>
      </c>
      <c r="J7664" s="2">
        <v>45380</v>
      </c>
      <c r="K7664" s="5">
        <v>202401</v>
      </c>
      <c r="M7664" t="b">
        <v>0</v>
      </c>
      <c r="N7664" t="b">
        <v>0</v>
      </c>
      <c r="O7664" s="2">
        <v>45666.534535613428</v>
      </c>
      <c r="P7664" s="2">
        <v>45670.414492013886</v>
      </c>
      <c r="Q7664" t="s">
        <v>301</v>
      </c>
      <c r="R7664" t="s">
        <v>543</v>
      </c>
      <c r="S7664" s="2"/>
      <c r="V7664" s="2">
        <v>45666.534535763887</v>
      </c>
      <c r="W7664" s="2">
        <v>45666.534535763887</v>
      </c>
      <c r="X7664" t="b">
        <v>0</v>
      </c>
      <c r="Y7664" t="s">
        <v>606</v>
      </c>
      <c r="Z7664" t="s">
        <v>1814</v>
      </c>
      <c r="AA7664" t="s">
        <v>2</v>
      </c>
    </row>
    <row r="7665" spans="1:27" x14ac:dyDescent="0.3">
      <c r="A7665" t="s">
        <v>1938</v>
      </c>
      <c r="B7665" t="s">
        <v>670</v>
      </c>
      <c r="C7665" t="s">
        <v>541</v>
      </c>
      <c r="D7665" t="s">
        <v>542</v>
      </c>
      <c r="E7665" t="s">
        <v>746</v>
      </c>
      <c r="F7665" t="s">
        <v>747</v>
      </c>
      <c r="G7665" t="s">
        <v>146</v>
      </c>
      <c r="H7665" t="s">
        <v>510</v>
      </c>
      <c r="J7665" s="2">
        <v>45471</v>
      </c>
      <c r="K7665" s="5">
        <v>202402</v>
      </c>
      <c r="M7665" t="b">
        <v>0</v>
      </c>
      <c r="N7665" t="b">
        <v>0</v>
      </c>
      <c r="O7665" s="2">
        <v>45666.534107673608</v>
      </c>
      <c r="P7665" s="2">
        <v>45670.41417989583</v>
      </c>
      <c r="Q7665" t="s">
        <v>301</v>
      </c>
      <c r="R7665" t="s">
        <v>543</v>
      </c>
      <c r="S7665" s="2"/>
      <c r="V7665" s="2">
        <v>45666.534107754633</v>
      </c>
      <c r="W7665" s="2">
        <v>45666.534107754633</v>
      </c>
      <c r="X7665" t="b">
        <v>0</v>
      </c>
      <c r="Y7665" t="s">
        <v>606</v>
      </c>
      <c r="Z7665" t="s">
        <v>1814</v>
      </c>
      <c r="AA7665" t="s">
        <v>2</v>
      </c>
    </row>
    <row r="7666" spans="1:27" x14ac:dyDescent="0.3">
      <c r="A7666" t="s">
        <v>2244</v>
      </c>
      <c r="B7666" t="s">
        <v>670</v>
      </c>
      <c r="C7666" t="s">
        <v>541</v>
      </c>
      <c r="D7666" t="s">
        <v>542</v>
      </c>
      <c r="E7666" t="s">
        <v>771</v>
      </c>
      <c r="F7666" t="s">
        <v>772</v>
      </c>
      <c r="G7666" t="s">
        <v>146</v>
      </c>
      <c r="H7666" t="s">
        <v>510</v>
      </c>
      <c r="J7666" s="2">
        <v>45471</v>
      </c>
      <c r="K7666" s="5">
        <v>202402</v>
      </c>
      <c r="M7666" t="b">
        <v>0</v>
      </c>
      <c r="N7666" t="b">
        <v>0</v>
      </c>
      <c r="O7666" s="2">
        <v>45666.534102928243</v>
      </c>
      <c r="P7666" s="2">
        <v>45670.414175196762</v>
      </c>
      <c r="Q7666" t="s">
        <v>301</v>
      </c>
      <c r="R7666" t="s">
        <v>543</v>
      </c>
      <c r="S7666" s="2"/>
      <c r="V7666" s="2">
        <v>45666.534103043981</v>
      </c>
      <c r="W7666" s="2">
        <v>45666.534103043981</v>
      </c>
      <c r="X7666" t="b">
        <v>0</v>
      </c>
      <c r="Y7666" t="s">
        <v>606</v>
      </c>
      <c r="Z7666" t="s">
        <v>1814</v>
      </c>
      <c r="AA7666" t="s">
        <v>2</v>
      </c>
    </row>
    <row r="7667" spans="1:27" x14ac:dyDescent="0.3">
      <c r="A7667" t="s">
        <v>2245</v>
      </c>
      <c r="B7667" t="s">
        <v>670</v>
      </c>
      <c r="C7667" t="s">
        <v>541</v>
      </c>
      <c r="D7667" t="s">
        <v>542</v>
      </c>
      <c r="E7667" t="s">
        <v>746</v>
      </c>
      <c r="F7667" t="s">
        <v>747</v>
      </c>
      <c r="G7667" t="s">
        <v>146</v>
      </c>
      <c r="H7667" t="s">
        <v>510</v>
      </c>
      <c r="J7667" s="2">
        <v>45380</v>
      </c>
      <c r="K7667" s="5">
        <v>202401</v>
      </c>
      <c r="M7667" t="b">
        <v>0</v>
      </c>
      <c r="N7667" t="b">
        <v>0</v>
      </c>
      <c r="O7667" s="2">
        <v>45666.534180173614</v>
      </c>
      <c r="P7667" s="2">
        <v>45670.414228043985</v>
      </c>
      <c r="Q7667" t="s">
        <v>301</v>
      </c>
      <c r="R7667" t="s">
        <v>543</v>
      </c>
      <c r="S7667" s="2"/>
      <c r="V7667" s="2">
        <v>45666.534180208335</v>
      </c>
      <c r="W7667" s="2">
        <v>45666.534180208335</v>
      </c>
      <c r="X7667" t="b">
        <v>0</v>
      </c>
      <c r="Y7667" t="s">
        <v>606</v>
      </c>
      <c r="Z7667" t="s">
        <v>1814</v>
      </c>
      <c r="AA7667" t="s">
        <v>2</v>
      </c>
    </row>
    <row r="7668" spans="1:27" x14ac:dyDescent="0.3">
      <c r="A7668" t="s">
        <v>2246</v>
      </c>
      <c r="B7668" t="s">
        <v>670</v>
      </c>
      <c r="C7668" t="s">
        <v>541</v>
      </c>
      <c r="D7668" t="s">
        <v>542</v>
      </c>
      <c r="E7668" t="s">
        <v>771</v>
      </c>
      <c r="F7668" t="s">
        <v>772</v>
      </c>
      <c r="G7668" t="s">
        <v>146</v>
      </c>
      <c r="H7668" t="s">
        <v>510</v>
      </c>
      <c r="J7668" s="2">
        <v>45380</v>
      </c>
      <c r="K7668" s="5">
        <v>202401</v>
      </c>
      <c r="M7668" t="b">
        <v>0</v>
      </c>
      <c r="N7668" t="b">
        <v>0</v>
      </c>
      <c r="O7668" s="2">
        <v>45666.534256250001</v>
      </c>
      <c r="P7668" s="2">
        <v>45670.414285995372</v>
      </c>
      <c r="Q7668" t="s">
        <v>301</v>
      </c>
      <c r="R7668" t="s">
        <v>543</v>
      </c>
      <c r="S7668" s="2"/>
      <c r="V7668" s="2">
        <v>45666.534256331019</v>
      </c>
      <c r="W7668" s="2">
        <v>45666.534256331019</v>
      </c>
      <c r="X7668" t="b">
        <v>0</v>
      </c>
      <c r="Y7668" t="s">
        <v>606</v>
      </c>
      <c r="Z7668" t="s">
        <v>1814</v>
      </c>
      <c r="AA7668" t="s">
        <v>2</v>
      </c>
    </row>
    <row r="7669" spans="1:27" x14ac:dyDescent="0.3">
      <c r="A7669" t="s">
        <v>1935</v>
      </c>
      <c r="B7669" t="s">
        <v>670</v>
      </c>
      <c r="C7669" t="s">
        <v>541</v>
      </c>
      <c r="D7669" t="s">
        <v>542</v>
      </c>
      <c r="E7669" t="s">
        <v>1936</v>
      </c>
      <c r="F7669" t="s">
        <v>1937</v>
      </c>
      <c r="G7669" t="s">
        <v>425</v>
      </c>
      <c r="H7669" t="s">
        <v>513</v>
      </c>
      <c r="J7669" s="2">
        <v>45380</v>
      </c>
      <c r="K7669" s="5">
        <v>202401</v>
      </c>
      <c r="M7669" t="b">
        <v>0</v>
      </c>
      <c r="N7669" t="b">
        <v>0</v>
      </c>
      <c r="O7669" s="2">
        <v>45666.534240740744</v>
      </c>
      <c r="P7669" s="2">
        <v>45670.414275150462</v>
      </c>
      <c r="Q7669" t="s">
        <v>301</v>
      </c>
      <c r="R7669" t="s">
        <v>543</v>
      </c>
      <c r="S7669" s="2"/>
      <c r="V7669" s="2">
        <v>45666.534240891204</v>
      </c>
      <c r="W7669" s="2">
        <v>45666.534240891204</v>
      </c>
      <c r="X7669" t="b">
        <v>0</v>
      </c>
      <c r="Y7669" t="s">
        <v>606</v>
      </c>
      <c r="Z7669" t="s">
        <v>1814</v>
      </c>
      <c r="AA7669" t="s">
        <v>2</v>
      </c>
    </row>
    <row r="7670" spans="1:27" x14ac:dyDescent="0.3">
      <c r="A7670" t="s">
        <v>2256</v>
      </c>
      <c r="B7670" t="s">
        <v>670</v>
      </c>
      <c r="C7670" t="s">
        <v>541</v>
      </c>
      <c r="D7670" t="s">
        <v>542</v>
      </c>
      <c r="E7670" t="s">
        <v>2257</v>
      </c>
      <c r="F7670" t="s">
        <v>2258</v>
      </c>
      <c r="G7670" t="s">
        <v>425</v>
      </c>
      <c r="H7670" t="s">
        <v>513</v>
      </c>
      <c r="J7670" s="2">
        <v>45380</v>
      </c>
      <c r="K7670" s="5">
        <v>202401</v>
      </c>
      <c r="M7670" t="b">
        <v>0</v>
      </c>
      <c r="N7670" t="b">
        <v>0</v>
      </c>
      <c r="O7670" s="2">
        <v>45666.534173113425</v>
      </c>
      <c r="P7670" s="2">
        <v>45670.414223229163</v>
      </c>
      <c r="Q7670" t="s">
        <v>301</v>
      </c>
      <c r="R7670" t="s">
        <v>543</v>
      </c>
      <c r="S7670" s="2"/>
      <c r="V7670" s="2">
        <v>45666.534173263892</v>
      </c>
      <c r="W7670" s="2">
        <v>45666.534173263892</v>
      </c>
      <c r="X7670" t="b">
        <v>0</v>
      </c>
      <c r="Y7670" t="s">
        <v>606</v>
      </c>
      <c r="Z7670" t="s">
        <v>1814</v>
      </c>
      <c r="AA7670" t="s">
        <v>2</v>
      </c>
    </row>
    <row r="7671" spans="1:27" x14ac:dyDescent="0.3">
      <c r="A7671" t="s">
        <v>1942</v>
      </c>
      <c r="B7671" t="s">
        <v>670</v>
      </c>
      <c r="C7671" t="s">
        <v>541</v>
      </c>
      <c r="D7671" t="s">
        <v>542</v>
      </c>
      <c r="E7671" t="s">
        <v>1943</v>
      </c>
      <c r="F7671" t="s">
        <v>1944</v>
      </c>
      <c r="G7671" t="s">
        <v>146</v>
      </c>
      <c r="H7671" t="s">
        <v>510</v>
      </c>
      <c r="J7671" s="2">
        <v>45380</v>
      </c>
      <c r="K7671" s="5">
        <v>202401</v>
      </c>
      <c r="M7671" t="b">
        <v>0</v>
      </c>
      <c r="N7671" t="b">
        <v>0</v>
      </c>
      <c r="O7671" s="2">
        <v>45666.534219872687</v>
      </c>
      <c r="P7671" s="2">
        <v>45670.414259687503</v>
      </c>
      <c r="Q7671" t="s">
        <v>301</v>
      </c>
      <c r="R7671" t="s">
        <v>543</v>
      </c>
      <c r="S7671" s="2"/>
      <c r="V7671" s="2">
        <v>45666.534219988425</v>
      </c>
      <c r="W7671" s="2">
        <v>45666.534219988425</v>
      </c>
      <c r="X7671" t="b">
        <v>0</v>
      </c>
      <c r="Y7671" t="s">
        <v>606</v>
      </c>
      <c r="Z7671" t="s">
        <v>1814</v>
      </c>
      <c r="AA7671" t="s">
        <v>2</v>
      </c>
    </row>
    <row r="7672" spans="1:27" x14ac:dyDescent="0.3">
      <c r="A7672" t="s">
        <v>1939</v>
      </c>
      <c r="B7672" t="s">
        <v>670</v>
      </c>
      <c r="C7672" t="s">
        <v>541</v>
      </c>
      <c r="D7672" t="s">
        <v>542</v>
      </c>
      <c r="E7672" t="s">
        <v>692</v>
      </c>
      <c r="F7672" t="s">
        <v>693</v>
      </c>
      <c r="G7672" t="s">
        <v>146</v>
      </c>
      <c r="H7672" t="s">
        <v>510</v>
      </c>
      <c r="J7672" s="2">
        <v>45380</v>
      </c>
      <c r="K7672" s="5">
        <v>202401</v>
      </c>
      <c r="M7672" t="b">
        <v>0</v>
      </c>
      <c r="N7672" t="b">
        <v>0</v>
      </c>
      <c r="O7672" s="2">
        <v>45666.534092939815</v>
      </c>
      <c r="P7672" s="2">
        <v>45670.414168668984</v>
      </c>
      <c r="Q7672" t="s">
        <v>301</v>
      </c>
      <c r="R7672" t="s">
        <v>543</v>
      </c>
      <c r="S7672" s="2"/>
      <c r="V7672" s="2">
        <v>45666.534093090275</v>
      </c>
      <c r="W7672" s="2">
        <v>45666.534093090275</v>
      </c>
      <c r="X7672" t="b">
        <v>0</v>
      </c>
      <c r="Y7672" t="s">
        <v>606</v>
      </c>
      <c r="Z7672" t="s">
        <v>1814</v>
      </c>
      <c r="AA7672" t="s">
        <v>2</v>
      </c>
    </row>
    <row r="7673" spans="1:27" x14ac:dyDescent="0.3">
      <c r="A7673" t="s">
        <v>2236</v>
      </c>
      <c r="B7673" t="s">
        <v>670</v>
      </c>
      <c r="C7673" t="s">
        <v>541</v>
      </c>
      <c r="D7673" t="s">
        <v>542</v>
      </c>
      <c r="E7673" t="s">
        <v>692</v>
      </c>
      <c r="F7673" t="s">
        <v>693</v>
      </c>
      <c r="G7673" t="s">
        <v>146</v>
      </c>
      <c r="H7673" t="s">
        <v>510</v>
      </c>
      <c r="J7673" s="2">
        <v>45471</v>
      </c>
      <c r="K7673" s="5">
        <v>202402</v>
      </c>
      <c r="M7673" t="b">
        <v>0</v>
      </c>
      <c r="N7673" t="b">
        <v>0</v>
      </c>
      <c r="O7673" s="2">
        <v>45666.534297222221</v>
      </c>
      <c r="P7673" s="2">
        <v>45670.414319363423</v>
      </c>
      <c r="Q7673" t="s">
        <v>301</v>
      </c>
      <c r="R7673" t="s">
        <v>543</v>
      </c>
      <c r="S7673" s="2"/>
      <c r="V7673" s="2">
        <v>45666.534297303238</v>
      </c>
      <c r="W7673" s="2">
        <v>45666.534297303238</v>
      </c>
      <c r="X7673" t="b">
        <v>0</v>
      </c>
      <c r="Y7673" t="s">
        <v>606</v>
      </c>
      <c r="Z7673" t="s">
        <v>1814</v>
      </c>
      <c r="AA7673" t="s">
        <v>2</v>
      </c>
    </row>
    <row r="7674" spans="1:27" x14ac:dyDescent="0.3">
      <c r="A7674" t="s">
        <v>2236</v>
      </c>
      <c r="B7674" t="s">
        <v>670</v>
      </c>
      <c r="C7674" t="s">
        <v>541</v>
      </c>
      <c r="D7674" t="s">
        <v>542</v>
      </c>
      <c r="E7674" t="s">
        <v>692</v>
      </c>
      <c r="F7674" t="s">
        <v>693</v>
      </c>
      <c r="G7674" t="s">
        <v>146</v>
      </c>
      <c r="H7674" t="s">
        <v>510</v>
      </c>
      <c r="J7674" s="2">
        <v>45471</v>
      </c>
      <c r="K7674" s="5">
        <v>202402</v>
      </c>
      <c r="M7674" t="b">
        <v>0</v>
      </c>
      <c r="N7674" t="b">
        <v>0</v>
      </c>
      <c r="O7674" s="2">
        <v>45666.534297222221</v>
      </c>
      <c r="P7674" s="2">
        <v>45670.414319363423</v>
      </c>
      <c r="Q7674" t="s">
        <v>301</v>
      </c>
      <c r="R7674" t="s">
        <v>543</v>
      </c>
      <c r="S7674" s="2"/>
      <c r="V7674" s="2">
        <v>45666.534297453705</v>
      </c>
      <c r="W7674" s="2">
        <v>45666.534297453705</v>
      </c>
      <c r="X7674" t="b">
        <v>0</v>
      </c>
      <c r="Y7674" t="s">
        <v>607</v>
      </c>
      <c r="Z7674" t="s">
        <v>1815</v>
      </c>
      <c r="AA7674" t="s">
        <v>6</v>
      </c>
    </row>
    <row r="7675" spans="1:27" x14ac:dyDescent="0.3">
      <c r="A7675" t="s">
        <v>2240</v>
      </c>
      <c r="B7675" t="s">
        <v>670</v>
      </c>
      <c r="C7675" t="s">
        <v>541</v>
      </c>
      <c r="D7675" t="s">
        <v>542</v>
      </c>
      <c r="E7675" t="s">
        <v>2238</v>
      </c>
      <c r="F7675" t="s">
        <v>2239</v>
      </c>
      <c r="G7675" t="s">
        <v>146</v>
      </c>
      <c r="H7675" t="s">
        <v>510</v>
      </c>
      <c r="J7675" s="2">
        <v>45471</v>
      </c>
      <c r="K7675" s="5">
        <v>202402</v>
      </c>
      <c r="M7675" t="b">
        <v>0</v>
      </c>
      <c r="N7675" t="b">
        <v>0</v>
      </c>
      <c r="O7675" s="2">
        <v>45666.534466354169</v>
      </c>
      <c r="P7675" s="2">
        <v>45670.414443483794</v>
      </c>
      <c r="Q7675" t="s">
        <v>301</v>
      </c>
      <c r="R7675" t="s">
        <v>543</v>
      </c>
      <c r="S7675" s="2"/>
      <c r="V7675" s="2">
        <v>45666.534466516205</v>
      </c>
      <c r="W7675" s="2">
        <v>45666.534466516205</v>
      </c>
      <c r="X7675" t="b">
        <v>0</v>
      </c>
      <c r="Y7675" t="s">
        <v>607</v>
      </c>
      <c r="Z7675" t="s">
        <v>1815</v>
      </c>
      <c r="AA7675" t="s">
        <v>303</v>
      </c>
    </row>
    <row r="7676" spans="1:27" x14ac:dyDescent="0.3">
      <c r="A7676" t="s">
        <v>2237</v>
      </c>
      <c r="B7676" t="s">
        <v>670</v>
      </c>
      <c r="C7676" t="s">
        <v>541</v>
      </c>
      <c r="D7676" t="s">
        <v>542</v>
      </c>
      <c r="E7676" t="s">
        <v>2238</v>
      </c>
      <c r="F7676" t="s">
        <v>2239</v>
      </c>
      <c r="G7676" t="s">
        <v>146</v>
      </c>
      <c r="H7676" t="s">
        <v>510</v>
      </c>
      <c r="J7676" s="2">
        <v>45380</v>
      </c>
      <c r="K7676" s="5">
        <v>202401</v>
      </c>
      <c r="M7676" t="b">
        <v>0</v>
      </c>
      <c r="N7676" t="b">
        <v>0</v>
      </c>
      <c r="O7676" s="2">
        <v>45666.534111030094</v>
      </c>
      <c r="P7676" s="2">
        <v>45670.414182025466</v>
      </c>
      <c r="Q7676" t="s">
        <v>301</v>
      </c>
      <c r="R7676" t="s">
        <v>543</v>
      </c>
      <c r="S7676" s="2"/>
      <c r="V7676" s="2">
        <v>45666.534111145833</v>
      </c>
      <c r="W7676" s="2">
        <v>45666.534111145833</v>
      </c>
      <c r="X7676" t="b">
        <v>0</v>
      </c>
      <c r="Y7676" t="s">
        <v>607</v>
      </c>
      <c r="Z7676" t="s">
        <v>1815</v>
      </c>
      <c r="AA7676" t="s">
        <v>303</v>
      </c>
    </row>
    <row r="7677" spans="1:27" x14ac:dyDescent="0.3">
      <c r="A7677" t="s">
        <v>1939</v>
      </c>
      <c r="B7677" t="s">
        <v>670</v>
      </c>
      <c r="C7677" t="s">
        <v>541</v>
      </c>
      <c r="D7677" t="s">
        <v>542</v>
      </c>
      <c r="E7677" t="s">
        <v>692</v>
      </c>
      <c r="F7677" t="s">
        <v>693</v>
      </c>
      <c r="G7677" t="s">
        <v>146</v>
      </c>
      <c r="H7677" t="s">
        <v>510</v>
      </c>
      <c r="J7677" s="2">
        <v>45380</v>
      </c>
      <c r="K7677" s="5">
        <v>202401</v>
      </c>
      <c r="M7677" t="b">
        <v>0</v>
      </c>
      <c r="N7677" t="b">
        <v>0</v>
      </c>
      <c r="O7677" s="2">
        <v>45666.534092939815</v>
      </c>
      <c r="P7677" s="2">
        <v>45670.414168668984</v>
      </c>
      <c r="Q7677" t="s">
        <v>301</v>
      </c>
      <c r="R7677" t="s">
        <v>543</v>
      </c>
      <c r="S7677" s="2"/>
      <c r="V7677" s="2">
        <v>45666.534093252318</v>
      </c>
      <c r="W7677" s="2">
        <v>45666.534093252318</v>
      </c>
      <c r="X7677" t="b">
        <v>0</v>
      </c>
      <c r="Y7677" t="s">
        <v>607</v>
      </c>
      <c r="Z7677" t="s">
        <v>1815</v>
      </c>
      <c r="AA7677" t="s">
        <v>6</v>
      </c>
    </row>
    <row r="7678" spans="1:27" x14ac:dyDescent="0.3">
      <c r="A7678" t="s">
        <v>2235</v>
      </c>
      <c r="B7678" t="s">
        <v>670</v>
      </c>
      <c r="C7678" t="s">
        <v>541</v>
      </c>
      <c r="D7678" t="s">
        <v>542</v>
      </c>
      <c r="E7678" t="s">
        <v>765</v>
      </c>
      <c r="F7678" t="s">
        <v>766</v>
      </c>
      <c r="G7678" t="s">
        <v>146</v>
      </c>
      <c r="H7678" t="s">
        <v>510</v>
      </c>
      <c r="J7678" s="2">
        <v>45471</v>
      </c>
      <c r="K7678" s="5">
        <v>202402</v>
      </c>
      <c r="M7678" t="b">
        <v>0</v>
      </c>
      <c r="N7678" t="b">
        <v>0</v>
      </c>
      <c r="O7678" s="2">
        <v>45666.534186423611</v>
      </c>
      <c r="P7678" s="2">
        <v>45670.414232488423</v>
      </c>
      <c r="Q7678" t="s">
        <v>301</v>
      </c>
      <c r="R7678" t="s">
        <v>543</v>
      </c>
      <c r="S7678" s="2"/>
      <c r="V7678" s="2">
        <v>45666.534186608798</v>
      </c>
      <c r="W7678" s="2">
        <v>45666.534186608798</v>
      </c>
      <c r="X7678" t="b">
        <v>0</v>
      </c>
      <c r="Y7678" t="s">
        <v>607</v>
      </c>
      <c r="Z7678" t="s">
        <v>1815</v>
      </c>
      <c r="AA7678" t="s">
        <v>6</v>
      </c>
    </row>
    <row r="7679" spans="1:27" x14ac:dyDescent="0.3">
      <c r="A7679" t="s">
        <v>2234</v>
      </c>
      <c r="B7679" t="s">
        <v>670</v>
      </c>
      <c r="C7679" t="s">
        <v>541</v>
      </c>
      <c r="D7679" t="s">
        <v>542</v>
      </c>
      <c r="E7679" t="s">
        <v>765</v>
      </c>
      <c r="F7679" t="s">
        <v>766</v>
      </c>
      <c r="G7679" t="s">
        <v>146</v>
      </c>
      <c r="H7679" t="s">
        <v>510</v>
      </c>
      <c r="J7679" s="2">
        <v>45380</v>
      </c>
      <c r="K7679" s="5">
        <v>202401</v>
      </c>
      <c r="M7679" t="b">
        <v>0</v>
      </c>
      <c r="N7679" t="b">
        <v>0</v>
      </c>
      <c r="O7679" s="2">
        <v>45666.534523530092</v>
      </c>
      <c r="P7679" s="2">
        <v>45670.414483252316</v>
      </c>
      <c r="Q7679" t="s">
        <v>301</v>
      </c>
      <c r="R7679" t="s">
        <v>543</v>
      </c>
      <c r="S7679" s="2"/>
      <c r="V7679" s="2">
        <v>45666.534523726848</v>
      </c>
      <c r="W7679" s="2">
        <v>45666.534523726848</v>
      </c>
      <c r="X7679" t="b">
        <v>0</v>
      </c>
      <c r="Y7679" t="s">
        <v>607</v>
      </c>
      <c r="Z7679" t="s">
        <v>1815</v>
      </c>
      <c r="AA7679" t="s">
        <v>6</v>
      </c>
    </row>
    <row r="7680" spans="1:27" x14ac:dyDescent="0.3">
      <c r="A7680" t="s">
        <v>1942</v>
      </c>
      <c r="B7680" t="s">
        <v>670</v>
      </c>
      <c r="C7680" t="s">
        <v>541</v>
      </c>
      <c r="D7680" t="s">
        <v>542</v>
      </c>
      <c r="E7680" t="s">
        <v>1943</v>
      </c>
      <c r="F7680" t="s">
        <v>1944</v>
      </c>
      <c r="G7680" t="s">
        <v>146</v>
      </c>
      <c r="H7680" t="s">
        <v>510</v>
      </c>
      <c r="J7680" s="2">
        <v>45380</v>
      </c>
      <c r="K7680" s="5">
        <v>202401</v>
      </c>
      <c r="M7680" t="b">
        <v>0</v>
      </c>
      <c r="N7680" t="b">
        <v>0</v>
      </c>
      <c r="O7680" s="2">
        <v>45666.534219872687</v>
      </c>
      <c r="P7680" s="2">
        <v>45670.414259687503</v>
      </c>
      <c r="Q7680" t="s">
        <v>301</v>
      </c>
      <c r="R7680" t="s">
        <v>543</v>
      </c>
      <c r="S7680" s="2"/>
      <c r="V7680" s="2">
        <v>45666.534220104164</v>
      </c>
      <c r="W7680" s="2">
        <v>45666.534220104164</v>
      </c>
      <c r="X7680" t="b">
        <v>0</v>
      </c>
      <c r="Y7680" t="s">
        <v>607</v>
      </c>
      <c r="Z7680" t="s">
        <v>1815</v>
      </c>
      <c r="AA7680" t="s">
        <v>6</v>
      </c>
    </row>
    <row r="7681" spans="1:27" x14ac:dyDescent="0.3">
      <c r="A7681" t="s">
        <v>1945</v>
      </c>
      <c r="B7681" t="s">
        <v>670</v>
      </c>
      <c r="C7681" t="s">
        <v>541</v>
      </c>
      <c r="D7681" t="s">
        <v>542</v>
      </c>
      <c r="E7681" t="s">
        <v>388</v>
      </c>
      <c r="F7681" t="s">
        <v>389</v>
      </c>
      <c r="G7681" t="s">
        <v>15</v>
      </c>
      <c r="H7681" t="s">
        <v>510</v>
      </c>
      <c r="J7681" s="2">
        <v>45471</v>
      </c>
      <c r="K7681" s="5">
        <v>202402</v>
      </c>
      <c r="M7681" t="b">
        <v>0</v>
      </c>
      <c r="N7681" t="b">
        <v>0</v>
      </c>
      <c r="O7681" s="2">
        <v>45666.53442974537</v>
      </c>
      <c r="P7681" s="2">
        <v>45670.414416701387</v>
      </c>
      <c r="Q7681" t="s">
        <v>301</v>
      </c>
      <c r="R7681" t="s">
        <v>543</v>
      </c>
      <c r="S7681" s="2"/>
      <c r="V7681" s="2">
        <v>45666.534429976855</v>
      </c>
      <c r="W7681" s="2">
        <v>45666.534429976855</v>
      </c>
      <c r="X7681" t="b">
        <v>0</v>
      </c>
      <c r="Y7681" t="s">
        <v>607</v>
      </c>
      <c r="Z7681" t="s">
        <v>1815</v>
      </c>
      <c r="AA7681" t="s">
        <v>6</v>
      </c>
    </row>
    <row r="7682" spans="1:27" x14ac:dyDescent="0.3">
      <c r="A7682" t="s">
        <v>2232</v>
      </c>
      <c r="B7682" t="s">
        <v>670</v>
      </c>
      <c r="C7682" t="s">
        <v>541</v>
      </c>
      <c r="D7682" t="s">
        <v>542</v>
      </c>
      <c r="E7682" t="s">
        <v>781</v>
      </c>
      <c r="F7682" t="s">
        <v>782</v>
      </c>
      <c r="G7682" t="s">
        <v>146</v>
      </c>
      <c r="H7682" t="s">
        <v>510</v>
      </c>
      <c r="J7682" s="2">
        <v>45380</v>
      </c>
      <c r="K7682" s="5">
        <v>202401</v>
      </c>
      <c r="M7682" t="b">
        <v>0</v>
      </c>
      <c r="N7682" t="b">
        <v>0</v>
      </c>
      <c r="O7682" s="2">
        <v>45666.534080636571</v>
      </c>
      <c r="P7682" s="2">
        <v>45670.414159803244</v>
      </c>
      <c r="Q7682" t="s">
        <v>301</v>
      </c>
      <c r="R7682" t="s">
        <v>543</v>
      </c>
      <c r="S7682" s="2"/>
      <c r="V7682" s="2">
        <v>45666.534080821759</v>
      </c>
      <c r="W7682" s="2">
        <v>45666.534080821759</v>
      </c>
      <c r="X7682" t="b">
        <v>0</v>
      </c>
      <c r="Y7682" t="s">
        <v>607</v>
      </c>
      <c r="Z7682" t="s">
        <v>1815</v>
      </c>
      <c r="AA7682" t="s">
        <v>6</v>
      </c>
    </row>
    <row r="7683" spans="1:27" x14ac:dyDescent="0.3">
      <c r="A7683" t="s">
        <v>2233</v>
      </c>
      <c r="B7683" t="s">
        <v>670</v>
      </c>
      <c r="C7683" t="s">
        <v>541</v>
      </c>
      <c r="D7683" t="s">
        <v>542</v>
      </c>
      <c r="E7683" t="s">
        <v>781</v>
      </c>
      <c r="F7683" t="s">
        <v>782</v>
      </c>
      <c r="G7683" t="s">
        <v>146</v>
      </c>
      <c r="H7683" t="s">
        <v>510</v>
      </c>
      <c r="J7683" s="2">
        <v>45471</v>
      </c>
      <c r="K7683" s="5">
        <v>202402</v>
      </c>
      <c r="M7683" t="b">
        <v>0</v>
      </c>
      <c r="N7683" t="b">
        <v>0</v>
      </c>
      <c r="O7683" s="2">
        <v>45666.534452002314</v>
      </c>
      <c r="P7683" s="2">
        <v>45670.414432407408</v>
      </c>
      <c r="Q7683" t="s">
        <v>301</v>
      </c>
      <c r="R7683" t="s">
        <v>543</v>
      </c>
      <c r="S7683" s="2"/>
      <c r="V7683" s="2">
        <v>45666.534452199077</v>
      </c>
      <c r="W7683" s="2">
        <v>45666.534452199077</v>
      </c>
      <c r="X7683" t="b">
        <v>0</v>
      </c>
      <c r="Y7683" t="s">
        <v>607</v>
      </c>
      <c r="Z7683" t="s">
        <v>1815</v>
      </c>
      <c r="AA7683" t="s">
        <v>6</v>
      </c>
    </row>
    <row r="7684" spans="1:27" x14ac:dyDescent="0.3">
      <c r="A7684" t="s">
        <v>1941</v>
      </c>
      <c r="B7684" t="s">
        <v>670</v>
      </c>
      <c r="C7684" t="s">
        <v>541</v>
      </c>
      <c r="D7684" t="s">
        <v>542</v>
      </c>
      <c r="E7684" t="s">
        <v>672</v>
      </c>
      <c r="F7684" t="s">
        <v>673</v>
      </c>
      <c r="G7684" t="s">
        <v>146</v>
      </c>
      <c r="H7684" t="s">
        <v>510</v>
      </c>
      <c r="J7684" s="2">
        <v>45380</v>
      </c>
      <c r="K7684" s="5">
        <v>202401</v>
      </c>
      <c r="M7684" t="b">
        <v>0</v>
      </c>
      <c r="N7684" t="b">
        <v>0</v>
      </c>
      <c r="O7684" s="2">
        <v>45666.534555868056</v>
      </c>
      <c r="P7684" s="2">
        <v>45670.414506053239</v>
      </c>
      <c r="Q7684" t="s">
        <v>301</v>
      </c>
      <c r="R7684" t="s">
        <v>543</v>
      </c>
      <c r="S7684" s="2"/>
      <c r="V7684" s="2">
        <v>45666.534556134262</v>
      </c>
      <c r="W7684" s="2">
        <v>45666.534556134262</v>
      </c>
      <c r="X7684" t="b">
        <v>0</v>
      </c>
      <c r="Y7684" t="s">
        <v>607</v>
      </c>
      <c r="Z7684" t="s">
        <v>1815</v>
      </c>
      <c r="AA7684" t="s">
        <v>6</v>
      </c>
    </row>
    <row r="7685" spans="1:27" x14ac:dyDescent="0.3">
      <c r="A7685" t="s">
        <v>1940</v>
      </c>
      <c r="B7685" t="s">
        <v>670</v>
      </c>
      <c r="C7685" t="s">
        <v>541</v>
      </c>
      <c r="D7685" t="s">
        <v>542</v>
      </c>
      <c r="E7685" t="s">
        <v>672</v>
      </c>
      <c r="F7685" t="s">
        <v>673</v>
      </c>
      <c r="G7685" t="s">
        <v>146</v>
      </c>
      <c r="H7685" t="s">
        <v>510</v>
      </c>
      <c r="J7685" s="2">
        <v>45471</v>
      </c>
      <c r="K7685" s="5">
        <v>202402</v>
      </c>
      <c r="M7685" t="b">
        <v>0</v>
      </c>
      <c r="N7685" t="b">
        <v>0</v>
      </c>
      <c r="O7685" s="2">
        <v>45666.534192511572</v>
      </c>
      <c r="P7685" s="2">
        <v>45670.414236886572</v>
      </c>
      <c r="Q7685" t="s">
        <v>301</v>
      </c>
      <c r="R7685" t="s">
        <v>543</v>
      </c>
      <c r="S7685" s="2"/>
      <c r="V7685" s="2">
        <v>45666.534192708335</v>
      </c>
      <c r="W7685" s="2">
        <v>45666.534192708335</v>
      </c>
      <c r="X7685" t="b">
        <v>0</v>
      </c>
      <c r="Y7685" t="s">
        <v>607</v>
      </c>
      <c r="Z7685" t="s">
        <v>1815</v>
      </c>
      <c r="AA7685" t="s">
        <v>6</v>
      </c>
    </row>
    <row r="7686" spans="1:27" x14ac:dyDescent="0.3">
      <c r="A7686" t="s">
        <v>1946</v>
      </c>
      <c r="B7686" t="s">
        <v>670</v>
      </c>
      <c r="C7686" t="s">
        <v>541</v>
      </c>
      <c r="D7686" t="s">
        <v>542</v>
      </c>
      <c r="E7686" t="s">
        <v>388</v>
      </c>
      <c r="F7686" t="s">
        <v>389</v>
      </c>
      <c r="G7686" t="s">
        <v>15</v>
      </c>
      <c r="H7686" t="s">
        <v>510</v>
      </c>
      <c r="J7686" s="2">
        <v>45380</v>
      </c>
      <c r="K7686" s="5">
        <v>202401</v>
      </c>
      <c r="M7686" t="b">
        <v>0</v>
      </c>
      <c r="N7686" t="b">
        <v>0</v>
      </c>
      <c r="O7686" s="2">
        <v>45666.534010150463</v>
      </c>
      <c r="P7686" s="2">
        <v>45670.414105520831</v>
      </c>
      <c r="Q7686" t="s">
        <v>301</v>
      </c>
      <c r="R7686" t="s">
        <v>543</v>
      </c>
      <c r="S7686" s="2"/>
      <c r="V7686" s="2">
        <v>45666.534010451389</v>
      </c>
      <c r="W7686" s="2">
        <v>45666.534010451389</v>
      </c>
      <c r="X7686" t="b">
        <v>0</v>
      </c>
      <c r="Y7686" t="s">
        <v>607</v>
      </c>
      <c r="Z7686" t="s">
        <v>1815</v>
      </c>
      <c r="AA7686" t="s">
        <v>6</v>
      </c>
    </row>
    <row r="7687" spans="1:27" x14ac:dyDescent="0.3">
      <c r="A7687" t="s">
        <v>1947</v>
      </c>
      <c r="B7687" t="s">
        <v>670</v>
      </c>
      <c r="C7687" t="s">
        <v>541</v>
      </c>
      <c r="D7687" t="s">
        <v>542</v>
      </c>
      <c r="E7687" t="s">
        <v>1948</v>
      </c>
      <c r="F7687" t="s">
        <v>1949</v>
      </c>
      <c r="G7687" t="s">
        <v>15</v>
      </c>
      <c r="H7687" t="s">
        <v>510</v>
      </c>
      <c r="J7687" s="2">
        <v>45380</v>
      </c>
      <c r="K7687" s="5">
        <v>202401</v>
      </c>
      <c r="M7687" t="b">
        <v>0</v>
      </c>
      <c r="N7687" t="b">
        <v>0</v>
      </c>
      <c r="O7687" s="2">
        <v>45666.534539351851</v>
      </c>
      <c r="P7687" s="2">
        <v>45670.414494212964</v>
      </c>
      <c r="Q7687" t="s">
        <v>301</v>
      </c>
      <c r="R7687" t="s">
        <v>543</v>
      </c>
      <c r="S7687" s="2"/>
      <c r="V7687" s="2">
        <v>45666.534539699074</v>
      </c>
      <c r="W7687" s="2">
        <v>45666.534539699074</v>
      </c>
      <c r="X7687" t="b">
        <v>0</v>
      </c>
      <c r="Y7687" t="s">
        <v>607</v>
      </c>
      <c r="Z7687" t="s">
        <v>1815</v>
      </c>
      <c r="AA7687" t="s">
        <v>6</v>
      </c>
    </row>
    <row r="7688" spans="1:27" x14ac:dyDescent="0.3">
      <c r="A7688" t="s">
        <v>1953</v>
      </c>
      <c r="B7688" t="s">
        <v>670</v>
      </c>
      <c r="C7688" t="s">
        <v>541</v>
      </c>
      <c r="D7688" t="s">
        <v>542</v>
      </c>
      <c r="E7688" t="s">
        <v>1954</v>
      </c>
      <c r="F7688" t="s">
        <v>1955</v>
      </c>
      <c r="G7688" t="s">
        <v>15</v>
      </c>
      <c r="H7688" t="s">
        <v>510</v>
      </c>
      <c r="J7688" s="2">
        <v>45380</v>
      </c>
      <c r="K7688" s="5">
        <v>202401</v>
      </c>
      <c r="M7688" t="b">
        <v>0</v>
      </c>
      <c r="N7688" t="b">
        <v>0</v>
      </c>
      <c r="O7688" s="2">
        <v>45666.534165659723</v>
      </c>
      <c r="P7688" s="2">
        <v>45670.414218321763</v>
      </c>
      <c r="Q7688" t="s">
        <v>301</v>
      </c>
      <c r="R7688" t="s">
        <v>543</v>
      </c>
      <c r="S7688" s="2"/>
      <c r="V7688" s="2">
        <v>45666.534165972225</v>
      </c>
      <c r="W7688" s="2">
        <v>45666.534165972225</v>
      </c>
      <c r="X7688" t="b">
        <v>0</v>
      </c>
      <c r="Y7688" t="s">
        <v>607</v>
      </c>
      <c r="Z7688" t="s">
        <v>1815</v>
      </c>
      <c r="AA7688" t="s">
        <v>6</v>
      </c>
    </row>
    <row r="7689" spans="1:27" x14ac:dyDescent="0.3">
      <c r="A7689" t="s">
        <v>1950</v>
      </c>
      <c r="B7689" t="s">
        <v>670</v>
      </c>
      <c r="C7689" t="s">
        <v>541</v>
      </c>
      <c r="D7689" t="s">
        <v>542</v>
      </c>
      <c r="E7689" t="s">
        <v>1951</v>
      </c>
      <c r="F7689" t="s">
        <v>1952</v>
      </c>
      <c r="G7689" t="s">
        <v>15</v>
      </c>
      <c r="H7689" t="s">
        <v>510</v>
      </c>
      <c r="J7689" s="2">
        <v>45380</v>
      </c>
      <c r="K7689" s="5">
        <v>202401</v>
      </c>
      <c r="M7689" t="b">
        <v>0</v>
      </c>
      <c r="N7689" t="b">
        <v>0</v>
      </c>
      <c r="O7689" s="2">
        <v>45666.534047141206</v>
      </c>
      <c r="P7689" s="2">
        <v>45670.414132025464</v>
      </c>
      <c r="Q7689" t="s">
        <v>301</v>
      </c>
      <c r="R7689" t="s">
        <v>543</v>
      </c>
      <c r="S7689" s="2"/>
      <c r="V7689" s="2">
        <v>45666.53404741898</v>
      </c>
      <c r="W7689" s="2">
        <v>45666.53404741898</v>
      </c>
      <c r="X7689" t="b">
        <v>0</v>
      </c>
      <c r="Y7689" t="s">
        <v>607</v>
      </c>
      <c r="Z7689" t="s">
        <v>1815</v>
      </c>
      <c r="AA7689" t="s">
        <v>6</v>
      </c>
    </row>
    <row r="7690" spans="1:27" x14ac:dyDescent="0.3">
      <c r="A7690" t="s">
        <v>1957</v>
      </c>
      <c r="B7690" t="s">
        <v>670</v>
      </c>
      <c r="C7690" t="s">
        <v>541</v>
      </c>
      <c r="D7690" t="s">
        <v>542</v>
      </c>
      <c r="E7690" t="s">
        <v>739</v>
      </c>
      <c r="F7690" t="s">
        <v>740</v>
      </c>
      <c r="G7690" t="s">
        <v>15</v>
      </c>
      <c r="H7690" t="s">
        <v>510</v>
      </c>
      <c r="J7690" s="2">
        <v>45471</v>
      </c>
      <c r="K7690" s="5">
        <v>202402</v>
      </c>
      <c r="M7690" t="b">
        <v>0</v>
      </c>
      <c r="N7690" t="b">
        <v>0</v>
      </c>
      <c r="O7690" s="2">
        <v>45666.534116319446</v>
      </c>
      <c r="P7690" s="2">
        <v>45670.414186423608</v>
      </c>
      <c r="Q7690" t="s">
        <v>301</v>
      </c>
      <c r="R7690" t="s">
        <v>543</v>
      </c>
      <c r="S7690" s="2"/>
      <c r="V7690" s="2">
        <v>45666.534116550923</v>
      </c>
      <c r="W7690" s="2">
        <v>45666.534116550923</v>
      </c>
      <c r="X7690" t="b">
        <v>0</v>
      </c>
      <c r="Y7690" t="s">
        <v>607</v>
      </c>
      <c r="Z7690" t="s">
        <v>1815</v>
      </c>
      <c r="AA7690" t="s">
        <v>6</v>
      </c>
    </row>
    <row r="7691" spans="1:27" x14ac:dyDescent="0.3">
      <c r="A7691" t="s">
        <v>1956</v>
      </c>
      <c r="B7691" t="s">
        <v>670</v>
      </c>
      <c r="C7691" t="s">
        <v>541</v>
      </c>
      <c r="D7691" t="s">
        <v>542</v>
      </c>
      <c r="E7691" t="s">
        <v>391</v>
      </c>
      <c r="F7691" t="s">
        <v>392</v>
      </c>
      <c r="G7691" t="s">
        <v>15</v>
      </c>
      <c r="H7691" t="s">
        <v>510</v>
      </c>
      <c r="J7691" s="2">
        <v>45380</v>
      </c>
      <c r="K7691" s="5">
        <v>202401</v>
      </c>
      <c r="M7691" t="b">
        <v>0</v>
      </c>
      <c r="N7691" t="b">
        <v>0</v>
      </c>
      <c r="O7691" s="2">
        <v>45666.534357256947</v>
      </c>
      <c r="P7691" s="2">
        <v>45670.414360648145</v>
      </c>
      <c r="Q7691" t="s">
        <v>301</v>
      </c>
      <c r="R7691" t="s">
        <v>543</v>
      </c>
      <c r="S7691" s="2"/>
      <c r="V7691" s="2">
        <v>45666.534357523145</v>
      </c>
      <c r="W7691" s="2">
        <v>45666.534357523145</v>
      </c>
      <c r="X7691" t="b">
        <v>0</v>
      </c>
      <c r="Y7691" t="s">
        <v>607</v>
      </c>
      <c r="Z7691" t="s">
        <v>1815</v>
      </c>
      <c r="AA7691" t="s">
        <v>303</v>
      </c>
    </row>
    <row r="7692" spans="1:27" x14ac:dyDescent="0.3">
      <c r="A7692" t="s">
        <v>1958</v>
      </c>
      <c r="B7692" t="s">
        <v>670</v>
      </c>
      <c r="C7692" t="s">
        <v>541</v>
      </c>
      <c r="D7692" t="s">
        <v>542</v>
      </c>
      <c r="E7692" t="s">
        <v>1959</v>
      </c>
      <c r="F7692" t="s">
        <v>1960</v>
      </c>
      <c r="G7692" t="s">
        <v>15</v>
      </c>
      <c r="H7692" t="s">
        <v>510</v>
      </c>
      <c r="J7692" s="2">
        <v>45380</v>
      </c>
      <c r="K7692" s="5">
        <v>202401</v>
      </c>
      <c r="M7692" t="b">
        <v>0</v>
      </c>
      <c r="N7692" t="b">
        <v>0</v>
      </c>
      <c r="O7692" s="2">
        <v>45666.534505127318</v>
      </c>
      <c r="P7692" s="2">
        <v>45670.414470219905</v>
      </c>
      <c r="Q7692" t="s">
        <v>301</v>
      </c>
      <c r="R7692" t="s">
        <v>543</v>
      </c>
      <c r="S7692" s="2"/>
      <c r="V7692" s="2">
        <v>45666.534505405092</v>
      </c>
      <c r="W7692" s="2">
        <v>45666.534505405092</v>
      </c>
      <c r="X7692" t="b">
        <v>0</v>
      </c>
      <c r="Y7692" t="s">
        <v>607</v>
      </c>
      <c r="Z7692" t="s">
        <v>1815</v>
      </c>
      <c r="AA7692" t="s">
        <v>6</v>
      </c>
    </row>
    <row r="7693" spans="1:27" x14ac:dyDescent="0.3">
      <c r="A7693" t="s">
        <v>1961</v>
      </c>
      <c r="B7693" t="s">
        <v>670</v>
      </c>
      <c r="C7693" t="s">
        <v>541</v>
      </c>
      <c r="D7693" t="s">
        <v>542</v>
      </c>
      <c r="E7693" t="s">
        <v>724</v>
      </c>
      <c r="F7693" t="s">
        <v>725</v>
      </c>
      <c r="G7693" t="s">
        <v>15</v>
      </c>
      <c r="H7693" t="s">
        <v>510</v>
      </c>
      <c r="J7693" s="2">
        <v>45380</v>
      </c>
      <c r="K7693" s="5">
        <v>202401</v>
      </c>
      <c r="M7693" t="b">
        <v>0</v>
      </c>
      <c r="N7693" t="b">
        <v>0</v>
      </c>
      <c r="O7693" s="2">
        <v>45666.534183101852</v>
      </c>
      <c r="P7693" s="2">
        <v>45670.414230358794</v>
      </c>
      <c r="Q7693" t="s">
        <v>301</v>
      </c>
      <c r="R7693" t="s">
        <v>543</v>
      </c>
      <c r="S7693" s="2"/>
      <c r="V7693" s="2">
        <v>45666.534183368058</v>
      </c>
      <c r="W7693" s="2">
        <v>45666.534183368058</v>
      </c>
      <c r="X7693" t="b">
        <v>0</v>
      </c>
      <c r="Y7693" t="s">
        <v>607</v>
      </c>
      <c r="Z7693" t="s">
        <v>1815</v>
      </c>
      <c r="AA7693" t="s">
        <v>6</v>
      </c>
    </row>
    <row r="7694" spans="1:27" x14ac:dyDescent="0.3">
      <c r="A7694" t="s">
        <v>2256</v>
      </c>
      <c r="B7694" t="s">
        <v>670</v>
      </c>
      <c r="C7694" t="s">
        <v>541</v>
      </c>
      <c r="D7694" t="s">
        <v>542</v>
      </c>
      <c r="E7694" t="s">
        <v>2257</v>
      </c>
      <c r="F7694" t="s">
        <v>2258</v>
      </c>
      <c r="G7694" t="s">
        <v>425</v>
      </c>
      <c r="H7694" t="s">
        <v>513</v>
      </c>
      <c r="J7694" s="2">
        <v>45380</v>
      </c>
      <c r="K7694" s="5">
        <v>202401</v>
      </c>
      <c r="M7694" t="b">
        <v>0</v>
      </c>
      <c r="N7694" t="b">
        <v>0</v>
      </c>
      <c r="O7694" s="2">
        <v>45666.534173113425</v>
      </c>
      <c r="P7694" s="2">
        <v>45670.414223229163</v>
      </c>
      <c r="Q7694" t="s">
        <v>301</v>
      </c>
      <c r="R7694" t="s">
        <v>543</v>
      </c>
      <c r="S7694" s="2"/>
      <c r="V7694" s="2">
        <v>45666.534173460648</v>
      </c>
      <c r="W7694" s="2">
        <v>45666.534173460648</v>
      </c>
      <c r="X7694" t="b">
        <v>0</v>
      </c>
      <c r="Y7694" t="s">
        <v>607</v>
      </c>
      <c r="Z7694" t="s">
        <v>1815</v>
      </c>
      <c r="AA7694" t="s">
        <v>6</v>
      </c>
    </row>
    <row r="7695" spans="1:27" x14ac:dyDescent="0.3">
      <c r="A7695" t="s">
        <v>2250</v>
      </c>
      <c r="B7695" t="s">
        <v>670</v>
      </c>
      <c r="C7695" t="s">
        <v>541</v>
      </c>
      <c r="D7695" t="s">
        <v>542</v>
      </c>
      <c r="E7695" t="s">
        <v>2251</v>
      </c>
      <c r="F7695" t="s">
        <v>2252</v>
      </c>
      <c r="G7695" t="s">
        <v>432</v>
      </c>
      <c r="H7695" t="s">
        <v>513</v>
      </c>
      <c r="J7695" s="2">
        <v>45471</v>
      </c>
      <c r="K7695" s="5">
        <v>202402</v>
      </c>
      <c r="M7695" t="b">
        <v>0</v>
      </c>
      <c r="N7695" t="b">
        <v>0</v>
      </c>
      <c r="O7695" s="2">
        <v>45666.534050428243</v>
      </c>
      <c r="P7695" s="2">
        <v>45670.414134178238</v>
      </c>
      <c r="Q7695" t="s">
        <v>301</v>
      </c>
      <c r="R7695" t="s">
        <v>543</v>
      </c>
      <c r="S7695" s="2"/>
      <c r="V7695" s="2">
        <v>45666.534050462964</v>
      </c>
      <c r="W7695" s="2">
        <v>45666.534050462964</v>
      </c>
      <c r="X7695" t="b">
        <v>0</v>
      </c>
      <c r="Y7695" t="s">
        <v>607</v>
      </c>
      <c r="Z7695" t="s">
        <v>1815</v>
      </c>
      <c r="AA7695" t="s">
        <v>2</v>
      </c>
    </row>
    <row r="7696" spans="1:27" x14ac:dyDescent="0.3">
      <c r="A7696" t="s">
        <v>2253</v>
      </c>
      <c r="B7696" t="s">
        <v>670</v>
      </c>
      <c r="C7696" t="s">
        <v>541</v>
      </c>
      <c r="D7696" t="s">
        <v>542</v>
      </c>
      <c r="E7696" t="s">
        <v>2254</v>
      </c>
      <c r="F7696" t="s">
        <v>2255</v>
      </c>
      <c r="G7696" t="s">
        <v>432</v>
      </c>
      <c r="H7696" t="s">
        <v>513</v>
      </c>
      <c r="J7696" s="2">
        <v>45380</v>
      </c>
      <c r="K7696" s="5">
        <v>202401</v>
      </c>
      <c r="M7696" t="b">
        <v>0</v>
      </c>
      <c r="N7696" t="b">
        <v>0</v>
      </c>
      <c r="O7696" s="2">
        <v>45666.534542824076</v>
      </c>
      <c r="P7696" s="2">
        <v>45670.414496493053</v>
      </c>
      <c r="Q7696" t="s">
        <v>301</v>
      </c>
      <c r="R7696" t="s">
        <v>543</v>
      </c>
      <c r="S7696" s="2"/>
      <c r="V7696" s="2">
        <v>45666.534542858797</v>
      </c>
      <c r="W7696" s="2">
        <v>45666.534542858797</v>
      </c>
      <c r="X7696" t="b">
        <v>0</v>
      </c>
      <c r="Y7696" t="s">
        <v>607</v>
      </c>
      <c r="Z7696" t="s">
        <v>1815</v>
      </c>
      <c r="AA7696" t="s">
        <v>2</v>
      </c>
    </row>
    <row r="7697" spans="1:27" x14ac:dyDescent="0.3">
      <c r="A7697" t="s">
        <v>1935</v>
      </c>
      <c r="B7697" t="s">
        <v>670</v>
      </c>
      <c r="C7697" t="s">
        <v>541</v>
      </c>
      <c r="D7697" t="s">
        <v>542</v>
      </c>
      <c r="E7697" t="s">
        <v>1936</v>
      </c>
      <c r="F7697" t="s">
        <v>1937</v>
      </c>
      <c r="G7697" t="s">
        <v>425</v>
      </c>
      <c r="H7697" t="s">
        <v>513</v>
      </c>
      <c r="J7697" s="2">
        <v>45380</v>
      </c>
      <c r="K7697" s="5">
        <v>202401</v>
      </c>
      <c r="M7697" t="b">
        <v>0</v>
      </c>
      <c r="N7697" t="b">
        <v>0</v>
      </c>
      <c r="O7697" s="2">
        <v>45666.534240740744</v>
      </c>
      <c r="P7697" s="2">
        <v>45670.414275150462</v>
      </c>
      <c r="Q7697" t="s">
        <v>301</v>
      </c>
      <c r="R7697" t="s">
        <v>543</v>
      </c>
      <c r="S7697" s="2"/>
      <c r="V7697" s="2">
        <v>45666.534241006942</v>
      </c>
      <c r="W7697" s="2">
        <v>45666.534241006942</v>
      </c>
      <c r="X7697" t="b">
        <v>0</v>
      </c>
      <c r="Y7697" t="s">
        <v>607</v>
      </c>
      <c r="Z7697" t="s">
        <v>1815</v>
      </c>
      <c r="AA7697" t="s">
        <v>6</v>
      </c>
    </row>
    <row r="7698" spans="1:27" x14ac:dyDescent="0.3">
      <c r="A7698" t="s">
        <v>2247</v>
      </c>
      <c r="B7698" t="s">
        <v>670</v>
      </c>
      <c r="C7698" t="s">
        <v>541</v>
      </c>
      <c r="D7698" t="s">
        <v>542</v>
      </c>
      <c r="E7698" t="s">
        <v>2248</v>
      </c>
      <c r="F7698" t="s">
        <v>2249</v>
      </c>
      <c r="G7698" t="s">
        <v>425</v>
      </c>
      <c r="H7698" t="s">
        <v>513</v>
      </c>
      <c r="J7698" s="2">
        <v>45380</v>
      </c>
      <c r="K7698" s="5">
        <v>202401</v>
      </c>
      <c r="M7698" t="b">
        <v>0</v>
      </c>
      <c r="N7698" t="b">
        <v>0</v>
      </c>
      <c r="O7698" s="2">
        <v>45669.522662071759</v>
      </c>
      <c r="P7698" s="2">
        <v>45670.414404479168</v>
      </c>
      <c r="Q7698" t="s">
        <v>301</v>
      </c>
      <c r="R7698" t="s">
        <v>543</v>
      </c>
      <c r="S7698" s="2"/>
      <c r="V7698" s="2">
        <v>45669.522662303243</v>
      </c>
      <c r="W7698" s="2">
        <v>45669.522662303243</v>
      </c>
      <c r="X7698" t="b">
        <v>0</v>
      </c>
      <c r="Y7698" t="s">
        <v>607</v>
      </c>
      <c r="Z7698" t="s">
        <v>1815</v>
      </c>
      <c r="AA7698" t="s">
        <v>6</v>
      </c>
    </row>
    <row r="7699" spans="1:27" x14ac:dyDescent="0.3">
      <c r="A7699" t="s">
        <v>1932</v>
      </c>
      <c r="B7699" t="s">
        <v>670</v>
      </c>
      <c r="C7699" t="s">
        <v>541</v>
      </c>
      <c r="D7699" t="s">
        <v>542</v>
      </c>
      <c r="E7699" t="s">
        <v>1933</v>
      </c>
      <c r="F7699" t="s">
        <v>1934</v>
      </c>
      <c r="G7699" t="s">
        <v>432</v>
      </c>
      <c r="H7699" t="s">
        <v>513</v>
      </c>
      <c r="J7699" s="2">
        <v>45380</v>
      </c>
      <c r="K7699" s="5">
        <v>202401</v>
      </c>
      <c r="M7699" t="b">
        <v>0</v>
      </c>
      <c r="N7699" t="b">
        <v>0</v>
      </c>
      <c r="O7699" s="2">
        <v>45666.534511724538</v>
      </c>
      <c r="P7699" s="2">
        <v>45670.414474386576</v>
      </c>
      <c r="Q7699" t="s">
        <v>301</v>
      </c>
      <c r="R7699" t="s">
        <v>543</v>
      </c>
      <c r="S7699" s="2"/>
      <c r="V7699" s="2">
        <v>45666.534511770835</v>
      </c>
      <c r="W7699" s="2">
        <v>45669.522750891207</v>
      </c>
      <c r="X7699" t="b">
        <v>0</v>
      </c>
      <c r="Y7699" t="s">
        <v>607</v>
      </c>
      <c r="Z7699" t="s">
        <v>1815</v>
      </c>
      <c r="AA7699" t="s">
        <v>16</v>
      </c>
    </row>
    <row r="7700" spans="1:27" x14ac:dyDescent="0.3">
      <c r="A7700" t="s">
        <v>2246</v>
      </c>
      <c r="B7700" t="s">
        <v>670</v>
      </c>
      <c r="C7700" t="s">
        <v>541</v>
      </c>
      <c r="D7700" t="s">
        <v>542</v>
      </c>
      <c r="E7700" t="s">
        <v>771</v>
      </c>
      <c r="F7700" t="s">
        <v>772</v>
      </c>
      <c r="G7700" t="s">
        <v>146</v>
      </c>
      <c r="H7700" t="s">
        <v>510</v>
      </c>
      <c r="J7700" s="2">
        <v>45380</v>
      </c>
      <c r="K7700" s="5">
        <v>202401</v>
      </c>
      <c r="M7700" t="b">
        <v>0</v>
      </c>
      <c r="N7700" t="b">
        <v>0</v>
      </c>
      <c r="O7700" s="2">
        <v>45666.534256250001</v>
      </c>
      <c r="P7700" s="2">
        <v>45670.414285995372</v>
      </c>
      <c r="Q7700" t="s">
        <v>301</v>
      </c>
      <c r="R7700" t="s">
        <v>543</v>
      </c>
      <c r="S7700" s="2"/>
      <c r="V7700" s="2">
        <v>45666.534256446757</v>
      </c>
      <c r="W7700" s="2">
        <v>45666.534256446757</v>
      </c>
      <c r="X7700" t="b">
        <v>0</v>
      </c>
      <c r="Y7700" t="s">
        <v>607</v>
      </c>
      <c r="Z7700" t="s">
        <v>1815</v>
      </c>
      <c r="AA7700" t="s">
        <v>6</v>
      </c>
    </row>
    <row r="7701" spans="1:27" x14ac:dyDescent="0.3">
      <c r="A7701" t="s">
        <v>2245</v>
      </c>
      <c r="B7701" t="s">
        <v>670</v>
      </c>
      <c r="C7701" t="s">
        <v>541</v>
      </c>
      <c r="D7701" t="s">
        <v>542</v>
      </c>
      <c r="E7701" t="s">
        <v>746</v>
      </c>
      <c r="F7701" t="s">
        <v>747</v>
      </c>
      <c r="G7701" t="s">
        <v>146</v>
      </c>
      <c r="H7701" t="s">
        <v>510</v>
      </c>
      <c r="J7701" s="2">
        <v>45380</v>
      </c>
      <c r="K7701" s="5">
        <v>202401</v>
      </c>
      <c r="M7701" t="b">
        <v>0</v>
      </c>
      <c r="N7701" t="b">
        <v>0</v>
      </c>
      <c r="O7701" s="2">
        <v>45666.534180173614</v>
      </c>
      <c r="P7701" s="2">
        <v>45670.414228043985</v>
      </c>
      <c r="Q7701" t="s">
        <v>301</v>
      </c>
      <c r="R7701" t="s">
        <v>543</v>
      </c>
      <c r="S7701" s="2"/>
      <c r="V7701" s="2">
        <v>45666.534180324074</v>
      </c>
      <c r="W7701" s="2">
        <v>45666.534180324074</v>
      </c>
      <c r="X7701" t="b">
        <v>0</v>
      </c>
      <c r="Y7701" t="s">
        <v>607</v>
      </c>
      <c r="Z7701" t="s">
        <v>1815</v>
      </c>
      <c r="AA7701" t="s">
        <v>6</v>
      </c>
    </row>
    <row r="7702" spans="1:27" x14ac:dyDescent="0.3">
      <c r="A7702" t="s">
        <v>2244</v>
      </c>
      <c r="B7702" t="s">
        <v>670</v>
      </c>
      <c r="C7702" t="s">
        <v>541</v>
      </c>
      <c r="D7702" t="s">
        <v>542</v>
      </c>
      <c r="E7702" t="s">
        <v>771</v>
      </c>
      <c r="F7702" t="s">
        <v>772</v>
      </c>
      <c r="G7702" t="s">
        <v>146</v>
      </c>
      <c r="H7702" t="s">
        <v>510</v>
      </c>
      <c r="J7702" s="2">
        <v>45471</v>
      </c>
      <c r="K7702" s="5">
        <v>202402</v>
      </c>
      <c r="M7702" t="b">
        <v>0</v>
      </c>
      <c r="N7702" t="b">
        <v>0</v>
      </c>
      <c r="O7702" s="2">
        <v>45666.534102928243</v>
      </c>
      <c r="P7702" s="2">
        <v>45670.414175196762</v>
      </c>
      <c r="Q7702" t="s">
        <v>301</v>
      </c>
      <c r="R7702" t="s">
        <v>543</v>
      </c>
      <c r="S7702" s="2"/>
      <c r="V7702" s="2">
        <v>45666.53410315972</v>
      </c>
      <c r="W7702" s="2">
        <v>45666.53410315972</v>
      </c>
      <c r="X7702" t="b">
        <v>0</v>
      </c>
      <c r="Y7702" t="s">
        <v>607</v>
      </c>
      <c r="Z7702" t="s">
        <v>1815</v>
      </c>
      <c r="AA7702" t="s">
        <v>6</v>
      </c>
    </row>
    <row r="7703" spans="1:27" x14ac:dyDescent="0.3">
      <c r="A7703" t="s">
        <v>1938</v>
      </c>
      <c r="B7703" t="s">
        <v>670</v>
      </c>
      <c r="C7703" t="s">
        <v>541</v>
      </c>
      <c r="D7703" t="s">
        <v>542</v>
      </c>
      <c r="E7703" t="s">
        <v>746</v>
      </c>
      <c r="F7703" t="s">
        <v>747</v>
      </c>
      <c r="G7703" t="s">
        <v>146</v>
      </c>
      <c r="H7703" t="s">
        <v>510</v>
      </c>
      <c r="J7703" s="2">
        <v>45471</v>
      </c>
      <c r="K7703" s="5">
        <v>202402</v>
      </c>
      <c r="M7703" t="b">
        <v>0</v>
      </c>
      <c r="N7703" t="b">
        <v>0</v>
      </c>
      <c r="O7703" s="2">
        <v>45666.534107673608</v>
      </c>
      <c r="P7703" s="2">
        <v>45670.41417989583</v>
      </c>
      <c r="Q7703" t="s">
        <v>301</v>
      </c>
      <c r="R7703" t="s">
        <v>543</v>
      </c>
      <c r="S7703" s="2"/>
      <c r="V7703" s="2">
        <v>45666.534107905092</v>
      </c>
      <c r="W7703" s="2">
        <v>45666.534107905092</v>
      </c>
      <c r="X7703" t="b">
        <v>0</v>
      </c>
      <c r="Y7703" t="s">
        <v>607</v>
      </c>
      <c r="Z7703" t="s">
        <v>1815</v>
      </c>
      <c r="AA7703" t="s">
        <v>6</v>
      </c>
    </row>
    <row r="7704" spans="1:27" x14ac:dyDescent="0.3">
      <c r="A7704" t="s">
        <v>2241</v>
      </c>
      <c r="B7704" t="s">
        <v>670</v>
      </c>
      <c r="C7704" t="s">
        <v>541</v>
      </c>
      <c r="D7704" t="s">
        <v>542</v>
      </c>
      <c r="E7704" t="s">
        <v>2242</v>
      </c>
      <c r="F7704" t="s">
        <v>2243</v>
      </c>
      <c r="G7704" t="s">
        <v>425</v>
      </c>
      <c r="H7704" t="s">
        <v>513</v>
      </c>
      <c r="J7704" s="2">
        <v>45380</v>
      </c>
      <c r="K7704" s="5">
        <v>202401</v>
      </c>
      <c r="M7704" t="b">
        <v>0</v>
      </c>
      <c r="N7704" t="b">
        <v>0</v>
      </c>
      <c r="O7704" s="2">
        <v>45666.534535613428</v>
      </c>
      <c r="P7704" s="2">
        <v>45670.414492013886</v>
      </c>
      <c r="Q7704" t="s">
        <v>301</v>
      </c>
      <c r="R7704" t="s">
        <v>543</v>
      </c>
      <c r="S7704" s="2"/>
      <c r="V7704" s="2">
        <v>45666.534535914354</v>
      </c>
      <c r="W7704" s="2">
        <v>45666.534535914354</v>
      </c>
      <c r="X7704" t="b">
        <v>0</v>
      </c>
      <c r="Y7704" t="s">
        <v>607</v>
      </c>
      <c r="Z7704" t="s">
        <v>1815</v>
      </c>
      <c r="AA7704" t="s">
        <v>6</v>
      </c>
    </row>
    <row r="7705" spans="1:27" x14ac:dyDescent="0.3">
      <c r="A7705" t="s">
        <v>1910</v>
      </c>
      <c r="B7705" t="s">
        <v>540</v>
      </c>
      <c r="C7705" t="s">
        <v>541</v>
      </c>
      <c r="D7705" t="s">
        <v>542</v>
      </c>
      <c r="E7705" t="s">
        <v>1911</v>
      </c>
      <c r="F7705" t="s">
        <v>1912</v>
      </c>
      <c r="G7705" t="s">
        <v>463</v>
      </c>
      <c r="H7705" t="s">
        <v>513</v>
      </c>
      <c r="I7705" t="s">
        <v>1913</v>
      </c>
      <c r="J7705" s="2">
        <v>45460</v>
      </c>
      <c r="K7705" s="5">
        <v>202402</v>
      </c>
      <c r="M7705" t="b">
        <v>0</v>
      </c>
      <c r="N7705" t="b">
        <v>0</v>
      </c>
      <c r="O7705" s="2">
        <v>45559.311821377312</v>
      </c>
      <c r="P7705" s="2">
        <v>45559.311821377312</v>
      </c>
      <c r="Q7705" t="s">
        <v>301</v>
      </c>
      <c r="R7705" t="s">
        <v>543</v>
      </c>
      <c r="S7705" s="2">
        <v>45559.311821377312</v>
      </c>
      <c r="V7705" s="2">
        <v>45559.311821724536</v>
      </c>
      <c r="W7705" s="2">
        <v>45559.311821724536</v>
      </c>
      <c r="X7705" t="b">
        <v>0</v>
      </c>
      <c r="Y7705" t="s">
        <v>607</v>
      </c>
      <c r="Z7705" t="s">
        <v>1815</v>
      </c>
      <c r="AA7705" t="s">
        <v>2</v>
      </c>
    </row>
    <row r="7706" spans="1:27" x14ac:dyDescent="0.3">
      <c r="A7706" t="s">
        <v>2272</v>
      </c>
      <c r="B7706" t="s">
        <v>670</v>
      </c>
      <c r="C7706" t="s">
        <v>541</v>
      </c>
      <c r="D7706" t="s">
        <v>542</v>
      </c>
      <c r="E7706" t="s">
        <v>2273</v>
      </c>
      <c r="F7706" t="s">
        <v>2274</v>
      </c>
      <c r="G7706" t="s">
        <v>432</v>
      </c>
      <c r="H7706" t="s">
        <v>513</v>
      </c>
      <c r="J7706" s="2">
        <v>45471</v>
      </c>
      <c r="K7706" s="5">
        <v>202402</v>
      </c>
      <c r="M7706" t="b">
        <v>0</v>
      </c>
      <c r="N7706" t="b">
        <v>0</v>
      </c>
      <c r="O7706" s="2">
        <v>45666.534195486114</v>
      </c>
      <c r="P7706" s="2">
        <v>45670.414239317128</v>
      </c>
      <c r="Q7706" t="s">
        <v>301</v>
      </c>
      <c r="R7706" t="s">
        <v>543</v>
      </c>
      <c r="S7706" s="2"/>
      <c r="V7706" s="2">
        <v>45666.534195520835</v>
      </c>
      <c r="W7706" s="2">
        <v>45666.534195520835</v>
      </c>
      <c r="X7706" t="b">
        <v>0</v>
      </c>
      <c r="Y7706" t="s">
        <v>607</v>
      </c>
      <c r="Z7706" t="s">
        <v>1815</v>
      </c>
      <c r="AA7706" t="s">
        <v>2</v>
      </c>
    </row>
    <row r="7707" spans="1:27" x14ac:dyDescent="0.3">
      <c r="A7707" t="s">
        <v>1926</v>
      </c>
      <c r="B7707" t="s">
        <v>670</v>
      </c>
      <c r="C7707" t="s">
        <v>541</v>
      </c>
      <c r="D7707" t="s">
        <v>542</v>
      </c>
      <c r="E7707" t="s">
        <v>1927</v>
      </c>
      <c r="F7707" t="s">
        <v>1928</v>
      </c>
      <c r="G7707" t="s">
        <v>17</v>
      </c>
      <c r="H7707" t="s">
        <v>513</v>
      </c>
      <c r="J7707" s="2">
        <v>45380</v>
      </c>
      <c r="K7707" s="5">
        <v>202401</v>
      </c>
      <c r="M7707" t="b">
        <v>0</v>
      </c>
      <c r="N7707" t="b">
        <v>0</v>
      </c>
      <c r="O7707" s="2">
        <v>45666.534305208334</v>
      </c>
      <c r="P7707" s="2">
        <v>45670.414326585647</v>
      </c>
      <c r="Q7707" t="s">
        <v>301</v>
      </c>
      <c r="R7707" t="s">
        <v>543</v>
      </c>
      <c r="S7707" s="2"/>
      <c r="V7707" s="2">
        <v>45666.534305520836</v>
      </c>
      <c r="W7707" s="2">
        <v>45666.534305520836</v>
      </c>
      <c r="X7707" t="b">
        <v>0</v>
      </c>
      <c r="Y7707" t="s">
        <v>607</v>
      </c>
      <c r="Z7707" t="s">
        <v>1815</v>
      </c>
      <c r="AA7707" t="s">
        <v>6</v>
      </c>
    </row>
    <row r="7708" spans="1:27" x14ac:dyDescent="0.3">
      <c r="A7708" t="s">
        <v>2268</v>
      </c>
      <c r="B7708" t="s">
        <v>670</v>
      </c>
      <c r="C7708" t="s">
        <v>541</v>
      </c>
      <c r="D7708" t="s">
        <v>542</v>
      </c>
      <c r="E7708" t="s">
        <v>2269</v>
      </c>
      <c r="F7708" t="s">
        <v>2270</v>
      </c>
      <c r="G7708" t="s">
        <v>17</v>
      </c>
      <c r="H7708" t="s">
        <v>513</v>
      </c>
      <c r="J7708" s="2">
        <v>45380</v>
      </c>
      <c r="K7708" s="5">
        <v>202401</v>
      </c>
      <c r="M7708" t="b">
        <v>0</v>
      </c>
      <c r="N7708" t="b">
        <v>0</v>
      </c>
      <c r="O7708" s="2">
        <v>45666.534013888886</v>
      </c>
      <c r="P7708" s="2">
        <v>45670.414107986115</v>
      </c>
      <c r="Q7708" t="s">
        <v>301</v>
      </c>
      <c r="R7708" t="s">
        <v>543</v>
      </c>
      <c r="S7708" s="2"/>
      <c r="V7708" s="2">
        <v>45666.534014155091</v>
      </c>
      <c r="W7708" s="2">
        <v>45666.534014155091</v>
      </c>
      <c r="X7708" t="b">
        <v>0</v>
      </c>
      <c r="Y7708" t="s">
        <v>607</v>
      </c>
      <c r="Z7708" t="s">
        <v>1815</v>
      </c>
      <c r="AA7708" t="s">
        <v>6</v>
      </c>
    </row>
    <row r="7709" spans="1:27" x14ac:dyDescent="0.3">
      <c r="A7709" t="s">
        <v>1929</v>
      </c>
      <c r="B7709" t="s">
        <v>670</v>
      </c>
      <c r="C7709" t="s">
        <v>541</v>
      </c>
      <c r="D7709" t="s">
        <v>542</v>
      </c>
      <c r="E7709" t="s">
        <v>1930</v>
      </c>
      <c r="F7709" t="s">
        <v>1931</v>
      </c>
      <c r="G7709" t="s">
        <v>17</v>
      </c>
      <c r="H7709" t="s">
        <v>513</v>
      </c>
      <c r="J7709" s="2">
        <v>45380</v>
      </c>
      <c r="K7709" s="5">
        <v>202401</v>
      </c>
      <c r="M7709" t="b">
        <v>0</v>
      </c>
      <c r="N7709" t="b">
        <v>0</v>
      </c>
      <c r="O7709" s="2">
        <v>45666.534139618052</v>
      </c>
      <c r="P7709" s="2">
        <v>45670.414200462961</v>
      </c>
      <c r="Q7709" t="s">
        <v>301</v>
      </c>
      <c r="R7709" t="s">
        <v>543</v>
      </c>
      <c r="S7709" s="2"/>
      <c r="V7709" s="2">
        <v>45666.534139930554</v>
      </c>
      <c r="W7709" s="2">
        <v>45666.534139930554</v>
      </c>
      <c r="X7709" t="b">
        <v>0</v>
      </c>
      <c r="Y7709" t="s">
        <v>607</v>
      </c>
      <c r="Z7709" t="s">
        <v>1815</v>
      </c>
      <c r="AA7709" t="s">
        <v>6</v>
      </c>
    </row>
    <row r="7710" spans="1:27" x14ac:dyDescent="0.3">
      <c r="A7710" t="s">
        <v>2259</v>
      </c>
      <c r="B7710" t="s">
        <v>670</v>
      </c>
      <c r="C7710" t="s">
        <v>541</v>
      </c>
      <c r="D7710" t="s">
        <v>542</v>
      </c>
      <c r="E7710" t="s">
        <v>2260</v>
      </c>
      <c r="F7710" t="s">
        <v>2261</v>
      </c>
      <c r="G7710" t="s">
        <v>17</v>
      </c>
      <c r="H7710" t="s">
        <v>513</v>
      </c>
      <c r="J7710" s="2">
        <v>45471</v>
      </c>
      <c r="K7710" s="5">
        <v>202402</v>
      </c>
      <c r="M7710" t="b">
        <v>0</v>
      </c>
      <c r="N7710" t="b">
        <v>0</v>
      </c>
      <c r="O7710" s="2">
        <v>45666.534342974534</v>
      </c>
      <c r="P7710" s="2">
        <v>45670.414350729166</v>
      </c>
      <c r="Q7710" t="s">
        <v>301</v>
      </c>
      <c r="R7710" t="s">
        <v>543</v>
      </c>
      <c r="S7710" s="2"/>
      <c r="V7710" s="2">
        <v>45666.534343252315</v>
      </c>
      <c r="W7710" s="2">
        <v>45666.534343252315</v>
      </c>
      <c r="X7710" t="b">
        <v>0</v>
      </c>
      <c r="Y7710" t="s">
        <v>607</v>
      </c>
      <c r="Z7710" t="s">
        <v>1815</v>
      </c>
      <c r="AA7710" t="s">
        <v>6</v>
      </c>
    </row>
    <row r="7711" spans="1:27" x14ac:dyDescent="0.3">
      <c r="A7711" t="s">
        <v>2265</v>
      </c>
      <c r="B7711" t="s">
        <v>670</v>
      </c>
      <c r="C7711" t="s">
        <v>541</v>
      </c>
      <c r="D7711" t="s">
        <v>542</v>
      </c>
      <c r="E7711" t="s">
        <v>2266</v>
      </c>
      <c r="F7711" t="s">
        <v>2267</v>
      </c>
      <c r="G7711" t="s">
        <v>17</v>
      </c>
      <c r="H7711" t="s">
        <v>513</v>
      </c>
      <c r="J7711" s="2">
        <v>45471</v>
      </c>
      <c r="K7711" s="5">
        <v>202402</v>
      </c>
      <c r="M7711" t="b">
        <v>0</v>
      </c>
      <c r="N7711" t="b">
        <v>0</v>
      </c>
      <c r="O7711" s="2">
        <v>45666.534169293984</v>
      </c>
      <c r="P7711" s="2">
        <v>45670.414221030092</v>
      </c>
      <c r="Q7711" t="s">
        <v>301</v>
      </c>
      <c r="R7711" t="s">
        <v>543</v>
      </c>
      <c r="S7711" s="2"/>
      <c r="V7711" s="2">
        <v>45666.534169560182</v>
      </c>
      <c r="W7711" s="2">
        <v>45666.534169560182</v>
      </c>
      <c r="X7711" t="b">
        <v>0</v>
      </c>
      <c r="Y7711" t="s">
        <v>607</v>
      </c>
      <c r="Z7711" t="s">
        <v>1815</v>
      </c>
      <c r="AA7711" t="s">
        <v>6</v>
      </c>
    </row>
    <row r="7712" spans="1:27" x14ac:dyDescent="0.3">
      <c r="A7712" t="s">
        <v>2262</v>
      </c>
      <c r="B7712" t="s">
        <v>670</v>
      </c>
      <c r="C7712" t="s">
        <v>541</v>
      </c>
      <c r="D7712" t="s">
        <v>542</v>
      </c>
      <c r="E7712" t="s">
        <v>2263</v>
      </c>
      <c r="F7712" t="s">
        <v>2264</v>
      </c>
      <c r="G7712" t="s">
        <v>17</v>
      </c>
      <c r="H7712" t="s">
        <v>513</v>
      </c>
      <c r="J7712" s="2">
        <v>45471</v>
      </c>
      <c r="K7712" s="5">
        <v>202402</v>
      </c>
      <c r="M7712" t="b">
        <v>0</v>
      </c>
      <c r="N7712" t="b">
        <v>0</v>
      </c>
      <c r="O7712" s="2">
        <v>45666.53431570602</v>
      </c>
      <c r="P7712" s="2">
        <v>45670.414333414352</v>
      </c>
      <c r="Q7712" t="s">
        <v>301</v>
      </c>
      <c r="R7712" t="s">
        <v>543</v>
      </c>
      <c r="S7712" s="2"/>
      <c r="V7712" s="2">
        <v>45666.5343158912</v>
      </c>
      <c r="W7712" s="2">
        <v>45666.5343158912</v>
      </c>
      <c r="X7712" t="b">
        <v>0</v>
      </c>
      <c r="Y7712" t="s">
        <v>607</v>
      </c>
      <c r="Z7712" t="s">
        <v>1815</v>
      </c>
      <c r="AA7712" t="s">
        <v>6</v>
      </c>
    </row>
    <row r="7713" spans="1:27" x14ac:dyDescent="0.3">
      <c r="A7713" t="s">
        <v>2208</v>
      </c>
      <c r="B7713" t="s">
        <v>670</v>
      </c>
      <c r="C7713" t="s">
        <v>541</v>
      </c>
      <c r="D7713" t="s">
        <v>542</v>
      </c>
      <c r="E7713" t="s">
        <v>2209</v>
      </c>
      <c r="F7713" t="s">
        <v>2210</v>
      </c>
      <c r="G7713" t="s">
        <v>191</v>
      </c>
      <c r="H7713" t="s">
        <v>510</v>
      </c>
      <c r="J7713" s="2">
        <v>45380</v>
      </c>
      <c r="K7713" s="5">
        <v>202401</v>
      </c>
      <c r="M7713" t="b">
        <v>0</v>
      </c>
      <c r="N7713" t="b">
        <v>0</v>
      </c>
      <c r="O7713" s="2">
        <v>45666.53426940972</v>
      </c>
      <c r="P7713" s="2">
        <v>45670.414297187497</v>
      </c>
      <c r="Q7713" t="s">
        <v>301</v>
      </c>
      <c r="R7713" t="s">
        <v>543</v>
      </c>
      <c r="S7713" s="2"/>
      <c r="V7713" s="2">
        <v>45666.534269675925</v>
      </c>
      <c r="W7713" s="2">
        <v>45666.534269675925</v>
      </c>
      <c r="X7713" t="b">
        <v>0</v>
      </c>
      <c r="Y7713" t="s">
        <v>607</v>
      </c>
      <c r="Z7713" t="s">
        <v>1815</v>
      </c>
      <c r="AA7713" t="s">
        <v>6</v>
      </c>
    </row>
    <row r="7714" spans="1:27" x14ac:dyDescent="0.3">
      <c r="A7714" t="s">
        <v>2211</v>
      </c>
      <c r="B7714" t="s">
        <v>670</v>
      </c>
      <c r="C7714" t="s">
        <v>541</v>
      </c>
      <c r="D7714" t="s">
        <v>542</v>
      </c>
      <c r="E7714" t="s">
        <v>2212</v>
      </c>
      <c r="F7714" t="s">
        <v>2213</v>
      </c>
      <c r="G7714" t="s">
        <v>191</v>
      </c>
      <c r="H7714" t="s">
        <v>510</v>
      </c>
      <c r="J7714" s="2">
        <v>45380</v>
      </c>
      <c r="K7714" s="5">
        <v>202401</v>
      </c>
      <c r="M7714" t="b">
        <v>0</v>
      </c>
      <c r="N7714" t="b">
        <v>0</v>
      </c>
      <c r="O7714" s="2">
        <v>45666.53430871528</v>
      </c>
      <c r="P7714" s="2">
        <v>45670.414328900464</v>
      </c>
      <c r="Q7714" t="s">
        <v>301</v>
      </c>
      <c r="R7714" t="s">
        <v>543</v>
      </c>
      <c r="S7714" s="2"/>
      <c r="V7714" s="2">
        <v>45666.534309027775</v>
      </c>
      <c r="W7714" s="2">
        <v>45666.534309027775</v>
      </c>
      <c r="X7714" t="b">
        <v>0</v>
      </c>
      <c r="Y7714" t="s">
        <v>607</v>
      </c>
      <c r="Z7714" t="s">
        <v>1815</v>
      </c>
      <c r="AA7714" t="s">
        <v>6</v>
      </c>
    </row>
    <row r="7715" spans="1:27" x14ac:dyDescent="0.3">
      <c r="A7715" t="s">
        <v>2214</v>
      </c>
      <c r="B7715" t="s">
        <v>670</v>
      </c>
      <c r="C7715" t="s">
        <v>541</v>
      </c>
      <c r="D7715" t="s">
        <v>542</v>
      </c>
      <c r="E7715" t="s">
        <v>2215</v>
      </c>
      <c r="F7715" t="s">
        <v>2216</v>
      </c>
      <c r="G7715" t="s">
        <v>191</v>
      </c>
      <c r="H7715" t="s">
        <v>510</v>
      </c>
      <c r="J7715" s="2">
        <v>45380</v>
      </c>
      <c r="K7715" s="5">
        <v>202401</v>
      </c>
      <c r="M7715" t="b">
        <v>0</v>
      </c>
      <c r="N7715" t="b">
        <v>0</v>
      </c>
      <c r="O7715" s="2">
        <v>45666.534282719906</v>
      </c>
      <c r="P7715" s="2">
        <v>45670.41430783565</v>
      </c>
      <c r="Q7715" t="s">
        <v>301</v>
      </c>
      <c r="R7715" t="s">
        <v>543</v>
      </c>
      <c r="S7715" s="2"/>
      <c r="V7715" s="2">
        <v>45666.534282986111</v>
      </c>
      <c r="W7715" s="2">
        <v>45666.534282986111</v>
      </c>
      <c r="X7715" t="b">
        <v>0</v>
      </c>
      <c r="Y7715" t="s">
        <v>607</v>
      </c>
      <c r="Z7715" t="s">
        <v>1815</v>
      </c>
      <c r="AA7715" t="s">
        <v>6</v>
      </c>
    </row>
    <row r="7716" spans="1:27" x14ac:dyDescent="0.3">
      <c r="A7716" t="s">
        <v>2217</v>
      </c>
      <c r="B7716" t="s">
        <v>670</v>
      </c>
      <c r="C7716" t="s">
        <v>541</v>
      </c>
      <c r="D7716" t="s">
        <v>542</v>
      </c>
      <c r="E7716" t="s">
        <v>2218</v>
      </c>
      <c r="F7716" t="s">
        <v>2219</v>
      </c>
      <c r="G7716" t="s">
        <v>191</v>
      </c>
      <c r="H7716" t="s">
        <v>510</v>
      </c>
      <c r="J7716" s="2">
        <v>45380</v>
      </c>
      <c r="K7716" s="5">
        <v>202401</v>
      </c>
      <c r="M7716" t="b">
        <v>0</v>
      </c>
      <c r="N7716" t="b">
        <v>0</v>
      </c>
      <c r="O7716" s="2">
        <v>45666.53421114583</v>
      </c>
      <c r="P7716" s="2">
        <v>45670.414252893519</v>
      </c>
      <c r="Q7716" t="s">
        <v>301</v>
      </c>
      <c r="R7716" t="s">
        <v>543</v>
      </c>
      <c r="S7716" s="2"/>
      <c r="V7716" s="2">
        <v>45666.534211377315</v>
      </c>
      <c r="W7716" s="2">
        <v>45666.534211377315</v>
      </c>
      <c r="X7716" t="b">
        <v>0</v>
      </c>
      <c r="Y7716" t="s">
        <v>607</v>
      </c>
      <c r="Z7716" t="s">
        <v>1815</v>
      </c>
      <c r="AA7716" t="s">
        <v>6</v>
      </c>
    </row>
    <row r="7717" spans="1:27" x14ac:dyDescent="0.3">
      <c r="A7717" t="s">
        <v>2006</v>
      </c>
      <c r="B7717" t="s">
        <v>670</v>
      </c>
      <c r="C7717" t="s">
        <v>541</v>
      </c>
      <c r="D7717" t="s">
        <v>542</v>
      </c>
      <c r="E7717" t="s">
        <v>2004</v>
      </c>
      <c r="F7717" t="s">
        <v>2005</v>
      </c>
      <c r="G7717" t="s">
        <v>14</v>
      </c>
      <c r="H7717" t="s">
        <v>510</v>
      </c>
      <c r="J7717" s="2">
        <v>45380</v>
      </c>
      <c r="K7717" s="5">
        <v>202401</v>
      </c>
      <c r="M7717" t="b">
        <v>0</v>
      </c>
      <c r="N7717" t="b">
        <v>0</v>
      </c>
      <c r="O7717" s="2">
        <v>45666.534152743057</v>
      </c>
      <c r="P7717" s="2">
        <v>45670.414209259259</v>
      </c>
      <c r="Q7717" t="s">
        <v>301</v>
      </c>
      <c r="R7717" t="s">
        <v>543</v>
      </c>
      <c r="S7717" s="2"/>
      <c r="V7717" s="2">
        <v>45666.534153043984</v>
      </c>
      <c r="W7717" s="2">
        <v>45666.534153043984</v>
      </c>
      <c r="X7717" t="b">
        <v>0</v>
      </c>
      <c r="Y7717" t="s">
        <v>607</v>
      </c>
      <c r="Z7717" t="s">
        <v>1815</v>
      </c>
      <c r="AA7717" t="s">
        <v>6</v>
      </c>
    </row>
    <row r="7718" spans="1:27" x14ac:dyDescent="0.3">
      <c r="A7718" t="s">
        <v>2003</v>
      </c>
      <c r="B7718" t="s">
        <v>670</v>
      </c>
      <c r="C7718" t="s">
        <v>541</v>
      </c>
      <c r="D7718" t="s">
        <v>542</v>
      </c>
      <c r="E7718" t="s">
        <v>2004</v>
      </c>
      <c r="F7718" t="s">
        <v>2005</v>
      </c>
      <c r="G7718" t="s">
        <v>14</v>
      </c>
      <c r="H7718" t="s">
        <v>510</v>
      </c>
      <c r="J7718" s="2">
        <v>45471</v>
      </c>
      <c r="K7718" s="5">
        <v>202402</v>
      </c>
      <c r="M7718" t="b">
        <v>0</v>
      </c>
      <c r="N7718" t="b">
        <v>0</v>
      </c>
      <c r="O7718" s="2">
        <v>45666.534391122688</v>
      </c>
      <c r="P7718" s="2">
        <v>45670.414385416669</v>
      </c>
      <c r="Q7718" t="s">
        <v>301</v>
      </c>
      <c r="R7718" t="s">
        <v>543</v>
      </c>
      <c r="S7718" s="2"/>
      <c r="V7718" s="2">
        <v>45666.534391354166</v>
      </c>
      <c r="W7718" s="2">
        <v>45666.534391354166</v>
      </c>
      <c r="X7718" t="b">
        <v>0</v>
      </c>
      <c r="Y7718" t="s">
        <v>607</v>
      </c>
      <c r="Z7718" t="s">
        <v>1815</v>
      </c>
      <c r="AA7718" t="s">
        <v>6</v>
      </c>
    </row>
    <row r="7719" spans="1:27" x14ac:dyDescent="0.3">
      <c r="A7719" t="s">
        <v>1999</v>
      </c>
      <c r="B7719" t="s">
        <v>670</v>
      </c>
      <c r="C7719" t="s">
        <v>541</v>
      </c>
      <c r="D7719" t="s">
        <v>542</v>
      </c>
      <c r="E7719" t="s">
        <v>2000</v>
      </c>
      <c r="F7719" t="s">
        <v>2001</v>
      </c>
      <c r="G7719" t="s">
        <v>14</v>
      </c>
      <c r="H7719" t="s">
        <v>510</v>
      </c>
      <c r="J7719" s="2">
        <v>45471</v>
      </c>
      <c r="K7719" s="5">
        <v>202402</v>
      </c>
      <c r="M7719" t="b">
        <v>0</v>
      </c>
      <c r="N7719" t="b">
        <v>0</v>
      </c>
      <c r="O7719" s="2">
        <v>45666.534142789351</v>
      </c>
      <c r="P7719" s="2">
        <v>45670.41420269676</v>
      </c>
      <c r="Q7719" t="s">
        <v>301</v>
      </c>
      <c r="R7719" t="s">
        <v>543</v>
      </c>
      <c r="S7719" s="2"/>
      <c r="V7719" s="2">
        <v>45666.534143136574</v>
      </c>
      <c r="W7719" s="2">
        <v>45666.534143136574</v>
      </c>
      <c r="X7719" t="b">
        <v>0</v>
      </c>
      <c r="Y7719" t="s">
        <v>607</v>
      </c>
      <c r="Z7719" t="s">
        <v>1815</v>
      </c>
      <c r="AA7719" t="s">
        <v>6</v>
      </c>
    </row>
    <row r="7720" spans="1:27" x14ac:dyDescent="0.3">
      <c r="A7720" t="s">
        <v>2002</v>
      </c>
      <c r="B7720" t="s">
        <v>670</v>
      </c>
      <c r="C7720" t="s">
        <v>541</v>
      </c>
      <c r="D7720" t="s">
        <v>542</v>
      </c>
      <c r="E7720" t="s">
        <v>2000</v>
      </c>
      <c r="F7720" t="s">
        <v>2001</v>
      </c>
      <c r="G7720" t="s">
        <v>14</v>
      </c>
      <c r="H7720" t="s">
        <v>510</v>
      </c>
      <c r="J7720" s="2">
        <v>45380</v>
      </c>
      <c r="K7720" s="5">
        <v>202401</v>
      </c>
      <c r="M7720" t="b">
        <v>0</v>
      </c>
      <c r="N7720" t="b">
        <v>0</v>
      </c>
      <c r="O7720" s="2">
        <v>45666.534426701386</v>
      </c>
      <c r="P7720" s="2">
        <v>45670.414414155093</v>
      </c>
      <c r="Q7720" t="s">
        <v>301</v>
      </c>
      <c r="R7720" t="s">
        <v>543</v>
      </c>
      <c r="S7720" s="2"/>
      <c r="V7720" s="2">
        <v>45666.534426967592</v>
      </c>
      <c r="W7720" s="2">
        <v>45666.534426967592</v>
      </c>
      <c r="X7720" t="b">
        <v>0</v>
      </c>
      <c r="Y7720" t="s">
        <v>607</v>
      </c>
      <c r="Z7720" t="s">
        <v>1815</v>
      </c>
      <c r="AA7720" t="s">
        <v>6</v>
      </c>
    </row>
    <row r="7721" spans="1:27" x14ac:dyDescent="0.3">
      <c r="A7721" t="s">
        <v>1987</v>
      </c>
      <c r="B7721" t="s">
        <v>670</v>
      </c>
      <c r="C7721" t="s">
        <v>541</v>
      </c>
      <c r="D7721" t="s">
        <v>542</v>
      </c>
      <c r="E7721" t="s">
        <v>1985</v>
      </c>
      <c r="F7721" t="s">
        <v>1986</v>
      </c>
      <c r="G7721" t="s">
        <v>4</v>
      </c>
      <c r="H7721" t="s">
        <v>510</v>
      </c>
      <c r="J7721" s="2">
        <v>45380</v>
      </c>
      <c r="K7721" s="5">
        <v>202401</v>
      </c>
      <c r="M7721" t="b">
        <v>0</v>
      </c>
      <c r="N7721" t="b">
        <v>0</v>
      </c>
      <c r="O7721" s="2">
        <v>45666.534470983795</v>
      </c>
      <c r="P7721" s="2">
        <v>45670.414447835647</v>
      </c>
      <c r="Q7721" t="s">
        <v>301</v>
      </c>
      <c r="R7721" t="s">
        <v>543</v>
      </c>
      <c r="S7721" s="2"/>
      <c r="V7721" s="2">
        <v>45666.534471331019</v>
      </c>
      <c r="W7721" s="2">
        <v>45666.534471331019</v>
      </c>
      <c r="X7721" t="b">
        <v>0</v>
      </c>
      <c r="Y7721" t="s">
        <v>607</v>
      </c>
      <c r="Z7721" t="s">
        <v>1815</v>
      </c>
      <c r="AA7721" t="s">
        <v>6</v>
      </c>
    </row>
    <row r="7722" spans="1:27" x14ac:dyDescent="0.3">
      <c r="A7722" t="s">
        <v>1988</v>
      </c>
      <c r="B7722" t="s">
        <v>670</v>
      </c>
      <c r="C7722" t="s">
        <v>541</v>
      </c>
      <c r="D7722" t="s">
        <v>542</v>
      </c>
      <c r="E7722" t="s">
        <v>1989</v>
      </c>
      <c r="F7722" t="s">
        <v>1990</v>
      </c>
      <c r="G7722" t="s">
        <v>4</v>
      </c>
      <c r="H7722" t="s">
        <v>510</v>
      </c>
      <c r="J7722" s="2">
        <v>45380</v>
      </c>
      <c r="K7722" s="5">
        <v>202401</v>
      </c>
      <c r="M7722" t="b">
        <v>0</v>
      </c>
      <c r="N7722" t="b">
        <v>0</v>
      </c>
      <c r="O7722" s="2">
        <v>45666.534136226852</v>
      </c>
      <c r="P7722" s="2">
        <v>45670.41419826389</v>
      </c>
      <c r="Q7722" t="s">
        <v>301</v>
      </c>
      <c r="R7722" t="s">
        <v>543</v>
      </c>
      <c r="S7722" s="2"/>
      <c r="V7722" s="2">
        <v>45666.534136493057</v>
      </c>
      <c r="W7722" s="2">
        <v>45666.534136493057</v>
      </c>
      <c r="X7722" t="b">
        <v>0</v>
      </c>
      <c r="Y7722" t="s">
        <v>607</v>
      </c>
      <c r="Z7722" t="s">
        <v>1815</v>
      </c>
      <c r="AA7722" t="s">
        <v>303</v>
      </c>
    </row>
    <row r="7723" spans="1:27" x14ac:dyDescent="0.3">
      <c r="A7723" t="s">
        <v>1992</v>
      </c>
      <c r="B7723" t="s">
        <v>670</v>
      </c>
      <c r="C7723" t="s">
        <v>541</v>
      </c>
      <c r="D7723" t="s">
        <v>542</v>
      </c>
      <c r="E7723" t="s">
        <v>1993</v>
      </c>
      <c r="F7723" t="s">
        <v>1994</v>
      </c>
      <c r="G7723" t="s">
        <v>4</v>
      </c>
      <c r="H7723" t="s">
        <v>510</v>
      </c>
      <c r="J7723" s="2">
        <v>45471</v>
      </c>
      <c r="K7723" s="5">
        <v>202402</v>
      </c>
      <c r="M7723" t="b">
        <v>0</v>
      </c>
      <c r="N7723" t="b">
        <v>0</v>
      </c>
      <c r="O7723" s="2">
        <v>45666.534346145832</v>
      </c>
      <c r="P7723" s="2">
        <v>45670.414353622684</v>
      </c>
      <c r="Q7723" t="s">
        <v>301</v>
      </c>
      <c r="R7723" t="s">
        <v>543</v>
      </c>
      <c r="S7723" s="2"/>
      <c r="V7723" s="2">
        <v>45666.534346446759</v>
      </c>
      <c r="W7723" s="2">
        <v>45666.534346446759</v>
      </c>
      <c r="X7723" t="b">
        <v>0</v>
      </c>
      <c r="Y7723" t="s">
        <v>607</v>
      </c>
      <c r="Z7723" t="s">
        <v>1815</v>
      </c>
      <c r="AA7723" t="s">
        <v>6</v>
      </c>
    </row>
    <row r="7724" spans="1:27" x14ac:dyDescent="0.3">
      <c r="A7724" t="s">
        <v>1991</v>
      </c>
      <c r="B7724" t="s">
        <v>670</v>
      </c>
      <c r="C7724" t="s">
        <v>541</v>
      </c>
      <c r="D7724" t="s">
        <v>542</v>
      </c>
      <c r="E7724" t="s">
        <v>1989</v>
      </c>
      <c r="F7724" t="s">
        <v>1990</v>
      </c>
      <c r="G7724" t="s">
        <v>4</v>
      </c>
      <c r="H7724" t="s">
        <v>510</v>
      </c>
      <c r="J7724" s="2">
        <v>45471</v>
      </c>
      <c r="K7724" s="5">
        <v>202402</v>
      </c>
      <c r="M7724" t="b">
        <v>0</v>
      </c>
      <c r="N7724" t="b">
        <v>0</v>
      </c>
      <c r="O7724" s="2">
        <v>45666.534161805554</v>
      </c>
      <c r="P7724" s="2">
        <v>45670.41421570602</v>
      </c>
      <c r="Q7724" t="s">
        <v>301</v>
      </c>
      <c r="R7724" t="s">
        <v>543</v>
      </c>
      <c r="S7724" s="2"/>
      <c r="V7724" s="2">
        <v>45666.534162071759</v>
      </c>
      <c r="W7724" s="2">
        <v>45666.534162071759</v>
      </c>
      <c r="X7724" t="b">
        <v>0</v>
      </c>
      <c r="Y7724" t="s">
        <v>607</v>
      </c>
      <c r="Z7724" t="s">
        <v>1815</v>
      </c>
      <c r="AA7724" t="s">
        <v>303</v>
      </c>
    </row>
    <row r="7725" spans="1:27" x14ac:dyDescent="0.3">
      <c r="A7725" t="s">
        <v>2223</v>
      </c>
      <c r="B7725" t="s">
        <v>670</v>
      </c>
      <c r="C7725" t="s">
        <v>541</v>
      </c>
      <c r="D7725" t="s">
        <v>542</v>
      </c>
      <c r="E7725" t="s">
        <v>1993</v>
      </c>
      <c r="F7725" t="s">
        <v>1994</v>
      </c>
      <c r="G7725" t="s">
        <v>4</v>
      </c>
      <c r="H7725" t="s">
        <v>510</v>
      </c>
      <c r="J7725" s="2">
        <v>45380</v>
      </c>
      <c r="K7725" s="5">
        <v>202401</v>
      </c>
      <c r="M7725" t="b">
        <v>0</v>
      </c>
      <c r="N7725" t="b">
        <v>0</v>
      </c>
      <c r="O7725" s="2">
        <v>45666.534286493057</v>
      </c>
      <c r="P7725" s="2">
        <v>45670.414310034721</v>
      </c>
      <c r="Q7725" t="s">
        <v>301</v>
      </c>
      <c r="R7725" t="s">
        <v>543</v>
      </c>
      <c r="S7725" s="2"/>
      <c r="V7725" s="2">
        <v>45666.534286770831</v>
      </c>
      <c r="W7725" s="2">
        <v>45666.534286770831</v>
      </c>
      <c r="X7725" t="b">
        <v>0</v>
      </c>
      <c r="Y7725" t="s">
        <v>607</v>
      </c>
      <c r="Z7725" t="s">
        <v>1815</v>
      </c>
      <c r="AA7725" t="s">
        <v>6</v>
      </c>
    </row>
    <row r="7726" spans="1:27" x14ac:dyDescent="0.3">
      <c r="A7726" t="s">
        <v>1995</v>
      </c>
      <c r="B7726" t="s">
        <v>670</v>
      </c>
      <c r="C7726" t="s">
        <v>541</v>
      </c>
      <c r="D7726" t="s">
        <v>542</v>
      </c>
      <c r="E7726" t="s">
        <v>1996</v>
      </c>
      <c r="F7726" t="s">
        <v>1997</v>
      </c>
      <c r="G7726" t="s">
        <v>4</v>
      </c>
      <c r="H7726" t="s">
        <v>510</v>
      </c>
      <c r="J7726" s="2">
        <v>45380</v>
      </c>
      <c r="K7726" s="5">
        <v>202401</v>
      </c>
      <c r="M7726" t="b">
        <v>0</v>
      </c>
      <c r="N7726" t="b">
        <v>0</v>
      </c>
      <c r="O7726" s="2">
        <v>45666.534376076386</v>
      </c>
      <c r="P7726" s="2">
        <v>45670.414373993059</v>
      </c>
      <c r="Q7726" t="s">
        <v>301</v>
      </c>
      <c r="R7726" t="s">
        <v>543</v>
      </c>
      <c r="S7726" s="2"/>
      <c r="V7726" s="2">
        <v>45666.534376354168</v>
      </c>
      <c r="W7726" s="2">
        <v>45666.534376354168</v>
      </c>
      <c r="X7726" t="b">
        <v>0</v>
      </c>
      <c r="Y7726" t="s">
        <v>607</v>
      </c>
      <c r="Z7726" t="s">
        <v>1815</v>
      </c>
      <c r="AA7726" t="s">
        <v>6</v>
      </c>
    </row>
    <row r="7727" spans="1:27" x14ac:dyDescent="0.3">
      <c r="A7727" t="s">
        <v>2220</v>
      </c>
      <c r="B7727" t="s">
        <v>670</v>
      </c>
      <c r="C7727" t="s">
        <v>541</v>
      </c>
      <c r="D7727" t="s">
        <v>542</v>
      </c>
      <c r="E7727" t="s">
        <v>2221</v>
      </c>
      <c r="F7727" t="s">
        <v>2222</v>
      </c>
      <c r="G7727" t="s">
        <v>191</v>
      </c>
      <c r="H7727" t="s">
        <v>510</v>
      </c>
      <c r="J7727" s="2">
        <v>45380</v>
      </c>
      <c r="K7727" s="5">
        <v>202401</v>
      </c>
      <c r="M7727" t="b">
        <v>0</v>
      </c>
      <c r="N7727" t="b">
        <v>0</v>
      </c>
      <c r="O7727" s="2">
        <v>45666.534491053244</v>
      </c>
      <c r="P7727" s="2">
        <v>45670.414461076391</v>
      </c>
      <c r="Q7727" t="s">
        <v>301</v>
      </c>
      <c r="R7727" t="s">
        <v>543</v>
      </c>
      <c r="S7727" s="2"/>
      <c r="V7727" s="2">
        <v>45666.534491319442</v>
      </c>
      <c r="W7727" s="2">
        <v>45666.534491319442</v>
      </c>
      <c r="X7727" t="b">
        <v>0</v>
      </c>
      <c r="Y7727" t="s">
        <v>607</v>
      </c>
      <c r="Z7727" t="s">
        <v>1815</v>
      </c>
      <c r="AA7727" t="s">
        <v>6</v>
      </c>
    </row>
    <row r="7728" spans="1:27" x14ac:dyDescent="0.3">
      <c r="A7728" t="s">
        <v>1998</v>
      </c>
      <c r="B7728" t="s">
        <v>670</v>
      </c>
      <c r="C7728" t="s">
        <v>541</v>
      </c>
      <c r="D7728" t="s">
        <v>542</v>
      </c>
      <c r="E7728" t="s">
        <v>1996</v>
      </c>
      <c r="F7728" t="s">
        <v>1997</v>
      </c>
      <c r="G7728" t="s">
        <v>4</v>
      </c>
      <c r="H7728" t="s">
        <v>510</v>
      </c>
      <c r="J7728" s="2">
        <v>45471</v>
      </c>
      <c r="K7728" s="5">
        <v>202402</v>
      </c>
      <c r="M7728" t="b">
        <v>0</v>
      </c>
      <c r="N7728" t="b">
        <v>0</v>
      </c>
      <c r="O7728" s="2">
        <v>45666.534214155094</v>
      </c>
      <c r="P7728" s="2">
        <v>45670.414255208336</v>
      </c>
      <c r="Q7728" t="s">
        <v>301</v>
      </c>
      <c r="R7728" t="s">
        <v>543</v>
      </c>
      <c r="S7728" s="2"/>
      <c r="V7728" s="2">
        <v>45666.534214432868</v>
      </c>
      <c r="W7728" s="2">
        <v>45666.534214432868</v>
      </c>
      <c r="X7728" t="b">
        <v>0</v>
      </c>
      <c r="Y7728" t="s">
        <v>607</v>
      </c>
      <c r="Z7728" t="s">
        <v>1815</v>
      </c>
      <c r="AA7728" t="s">
        <v>6</v>
      </c>
    </row>
    <row r="7729" spans="1:27" x14ac:dyDescent="0.3">
      <c r="A7729" t="s">
        <v>1984</v>
      </c>
      <c r="B7729" t="s">
        <v>670</v>
      </c>
      <c r="C7729" t="s">
        <v>541</v>
      </c>
      <c r="D7729" t="s">
        <v>542</v>
      </c>
      <c r="E7729" t="s">
        <v>1985</v>
      </c>
      <c r="F7729" t="s">
        <v>1986</v>
      </c>
      <c r="G7729" t="s">
        <v>4</v>
      </c>
      <c r="H7729" t="s">
        <v>510</v>
      </c>
      <c r="J7729" s="2">
        <v>45471</v>
      </c>
      <c r="K7729" s="5">
        <v>202402</v>
      </c>
      <c r="M7729" t="b">
        <v>0</v>
      </c>
      <c r="N7729" t="b">
        <v>0</v>
      </c>
      <c r="O7729" s="2">
        <v>45666.534494479165</v>
      </c>
      <c r="P7729" s="2">
        <v>45670.41446334491</v>
      </c>
      <c r="Q7729" t="s">
        <v>301</v>
      </c>
      <c r="R7729" t="s">
        <v>543</v>
      </c>
      <c r="S7729" s="2"/>
      <c r="V7729" s="2">
        <v>45666.534494826388</v>
      </c>
      <c r="W7729" s="2">
        <v>45666.534494826388</v>
      </c>
      <c r="X7729" t="b">
        <v>0</v>
      </c>
      <c r="Y7729" t="s">
        <v>607</v>
      </c>
      <c r="Z7729" t="s">
        <v>1815</v>
      </c>
      <c r="AA7729" t="s">
        <v>6</v>
      </c>
    </row>
    <row r="7730" spans="1:27" x14ac:dyDescent="0.3">
      <c r="A7730" t="s">
        <v>2224</v>
      </c>
      <c r="B7730" t="s">
        <v>670</v>
      </c>
      <c r="C7730" t="s">
        <v>541</v>
      </c>
      <c r="D7730" t="s">
        <v>542</v>
      </c>
      <c r="E7730" t="s">
        <v>1982</v>
      </c>
      <c r="F7730" t="s">
        <v>1983</v>
      </c>
      <c r="G7730" t="s">
        <v>4</v>
      </c>
      <c r="H7730" t="s">
        <v>510</v>
      </c>
      <c r="J7730" s="2">
        <v>45380</v>
      </c>
      <c r="K7730" s="5">
        <v>202401</v>
      </c>
      <c r="M7730" t="b">
        <v>0</v>
      </c>
      <c r="N7730" t="b">
        <v>0</v>
      </c>
      <c r="O7730" s="2">
        <v>45666.534263078705</v>
      </c>
      <c r="P7730" s="2">
        <v>45670.414292858797</v>
      </c>
      <c r="Q7730" t="s">
        <v>301</v>
      </c>
      <c r="R7730" t="s">
        <v>543</v>
      </c>
      <c r="S7730" s="2"/>
      <c r="V7730" s="2">
        <v>45666.534263391201</v>
      </c>
      <c r="W7730" s="2">
        <v>45666.534263391201</v>
      </c>
      <c r="X7730" t="b">
        <v>0</v>
      </c>
      <c r="Y7730" t="s">
        <v>607</v>
      </c>
      <c r="Z7730" t="s">
        <v>1815</v>
      </c>
      <c r="AA7730" t="s">
        <v>6</v>
      </c>
    </row>
    <row r="7731" spans="1:27" x14ac:dyDescent="0.3">
      <c r="A7731" t="s">
        <v>1981</v>
      </c>
      <c r="B7731" t="s">
        <v>670</v>
      </c>
      <c r="C7731" t="s">
        <v>541</v>
      </c>
      <c r="D7731" t="s">
        <v>542</v>
      </c>
      <c r="E7731" t="s">
        <v>1982</v>
      </c>
      <c r="F7731" t="s">
        <v>1983</v>
      </c>
      <c r="G7731" t="s">
        <v>4</v>
      </c>
      <c r="H7731" t="s">
        <v>510</v>
      </c>
      <c r="J7731" s="2">
        <v>45471</v>
      </c>
      <c r="K7731" s="5">
        <v>202402</v>
      </c>
      <c r="M7731" t="b">
        <v>0</v>
      </c>
      <c r="N7731" t="b">
        <v>0</v>
      </c>
      <c r="O7731" s="2">
        <v>45666.534278935185</v>
      </c>
      <c r="P7731" s="2">
        <v>45670.414305405095</v>
      </c>
      <c r="Q7731" t="s">
        <v>301</v>
      </c>
      <c r="R7731" t="s">
        <v>543</v>
      </c>
      <c r="S7731" s="2"/>
      <c r="V7731" s="2">
        <v>45666.534279317129</v>
      </c>
      <c r="W7731" s="2">
        <v>45666.534279317129</v>
      </c>
      <c r="X7731" t="b">
        <v>0</v>
      </c>
      <c r="Y7731" t="s">
        <v>607</v>
      </c>
      <c r="Z7731" t="s">
        <v>1815</v>
      </c>
      <c r="AA7731" t="s">
        <v>6</v>
      </c>
    </row>
    <row r="7732" spans="1:27" x14ac:dyDescent="0.3">
      <c r="A7732" t="s">
        <v>2225</v>
      </c>
      <c r="B7732" t="s">
        <v>670</v>
      </c>
      <c r="C7732" t="s">
        <v>541</v>
      </c>
      <c r="D7732" t="s">
        <v>542</v>
      </c>
      <c r="E7732" t="s">
        <v>2226</v>
      </c>
      <c r="F7732" t="s">
        <v>2227</v>
      </c>
      <c r="G7732" t="s">
        <v>4</v>
      </c>
      <c r="H7732" t="s">
        <v>510</v>
      </c>
      <c r="J7732" s="2">
        <v>45471</v>
      </c>
      <c r="K7732" s="5">
        <v>202402</v>
      </c>
      <c r="M7732" t="b">
        <v>0</v>
      </c>
      <c r="N7732" t="b">
        <v>0</v>
      </c>
      <c r="O7732" s="2">
        <v>45666.533994247686</v>
      </c>
      <c r="P7732" s="2">
        <v>45670.414093946762</v>
      </c>
      <c r="Q7732" t="s">
        <v>301</v>
      </c>
      <c r="R7732" t="s">
        <v>543</v>
      </c>
      <c r="S7732" s="2"/>
      <c r="V7732" s="2">
        <v>45666.533994641206</v>
      </c>
      <c r="W7732" s="2">
        <v>45666.533994641206</v>
      </c>
      <c r="X7732" t="b">
        <v>0</v>
      </c>
      <c r="Y7732" t="s">
        <v>607</v>
      </c>
      <c r="Z7732" t="s">
        <v>1815</v>
      </c>
      <c r="AA7732" t="s">
        <v>6</v>
      </c>
    </row>
    <row r="7733" spans="1:27" x14ac:dyDescent="0.3">
      <c r="A7733" t="s">
        <v>2228</v>
      </c>
      <c r="B7733" t="s">
        <v>670</v>
      </c>
      <c r="C7733" t="s">
        <v>541</v>
      </c>
      <c r="D7733" t="s">
        <v>542</v>
      </c>
      <c r="E7733" t="s">
        <v>2226</v>
      </c>
      <c r="F7733" t="s">
        <v>2227</v>
      </c>
      <c r="G7733" t="s">
        <v>4</v>
      </c>
      <c r="H7733" t="s">
        <v>510</v>
      </c>
      <c r="J7733" s="2">
        <v>45380</v>
      </c>
      <c r="K7733" s="5">
        <v>202401</v>
      </c>
      <c r="M7733" t="b">
        <v>0</v>
      </c>
      <c r="N7733" t="b">
        <v>0</v>
      </c>
      <c r="O7733" s="2">
        <v>45666.534484837961</v>
      </c>
      <c r="P7733" s="2">
        <v>45670.414456712962</v>
      </c>
      <c r="Q7733" t="s">
        <v>301</v>
      </c>
      <c r="R7733" t="s">
        <v>543</v>
      </c>
      <c r="S7733" s="2"/>
      <c r="V7733" s="2">
        <v>45666.534485150463</v>
      </c>
      <c r="W7733" s="2">
        <v>45666.534485150463</v>
      </c>
      <c r="X7733" t="b">
        <v>0</v>
      </c>
      <c r="Y7733" t="s">
        <v>607</v>
      </c>
      <c r="Z7733" t="s">
        <v>1815</v>
      </c>
      <c r="AA7733" t="s">
        <v>6</v>
      </c>
    </row>
    <row r="7734" spans="1:27" x14ac:dyDescent="0.3">
      <c r="A7734" t="s">
        <v>1980</v>
      </c>
      <c r="B7734" t="s">
        <v>670</v>
      </c>
      <c r="C7734" t="s">
        <v>541</v>
      </c>
      <c r="D7734" t="s">
        <v>542</v>
      </c>
      <c r="E7734" t="s">
        <v>773</v>
      </c>
      <c r="F7734" t="s">
        <v>774</v>
      </c>
      <c r="G7734" t="s">
        <v>453</v>
      </c>
      <c r="H7734" t="s">
        <v>510</v>
      </c>
      <c r="J7734" s="2">
        <v>45380</v>
      </c>
      <c r="K7734" s="5">
        <v>202401</v>
      </c>
      <c r="M7734" t="b">
        <v>0</v>
      </c>
      <c r="N7734" t="b">
        <v>0</v>
      </c>
      <c r="O7734" s="2">
        <v>45666.534291631942</v>
      </c>
      <c r="P7734" s="2">
        <v>45670.41431443287</v>
      </c>
      <c r="Q7734" t="s">
        <v>301</v>
      </c>
      <c r="R7734" t="s">
        <v>543</v>
      </c>
      <c r="S7734" s="2"/>
      <c r="V7734" s="2">
        <v>45666.534291898148</v>
      </c>
      <c r="W7734" s="2">
        <v>45666.534291898148</v>
      </c>
      <c r="X7734" t="b">
        <v>0</v>
      </c>
      <c r="Y7734" t="s">
        <v>607</v>
      </c>
      <c r="Z7734" t="s">
        <v>1815</v>
      </c>
      <c r="AA7734" t="s">
        <v>6</v>
      </c>
    </row>
    <row r="7735" spans="1:27" x14ac:dyDescent="0.3">
      <c r="A7735" t="s">
        <v>1976</v>
      </c>
      <c r="B7735" t="s">
        <v>670</v>
      </c>
      <c r="C7735" t="s">
        <v>541</v>
      </c>
      <c r="D7735" t="s">
        <v>542</v>
      </c>
      <c r="E7735" t="s">
        <v>1977</v>
      </c>
      <c r="F7735" t="s">
        <v>1978</v>
      </c>
      <c r="G7735" t="s">
        <v>453</v>
      </c>
      <c r="H7735" t="s">
        <v>510</v>
      </c>
      <c r="J7735" s="2">
        <v>45380</v>
      </c>
      <c r="K7735" s="5">
        <v>202401</v>
      </c>
      <c r="M7735" t="b">
        <v>0</v>
      </c>
      <c r="N7735" t="b">
        <v>0</v>
      </c>
      <c r="O7735" s="2">
        <v>45666.534176388886</v>
      </c>
      <c r="P7735" s="2">
        <v>45670.414225775465</v>
      </c>
      <c r="Q7735" t="s">
        <v>301</v>
      </c>
      <c r="R7735" t="s">
        <v>543</v>
      </c>
      <c r="S7735" s="2"/>
      <c r="V7735" s="2">
        <v>45666.53417673611</v>
      </c>
      <c r="W7735" s="2">
        <v>45666.53417673611</v>
      </c>
      <c r="X7735" t="b">
        <v>0</v>
      </c>
      <c r="Y7735" t="s">
        <v>607</v>
      </c>
      <c r="Z7735" t="s">
        <v>1815</v>
      </c>
      <c r="AA7735" t="s">
        <v>6</v>
      </c>
    </row>
    <row r="7736" spans="1:27" x14ac:dyDescent="0.3">
      <c r="A7736" t="s">
        <v>1979</v>
      </c>
      <c r="B7736" t="s">
        <v>670</v>
      </c>
      <c r="C7736" t="s">
        <v>541</v>
      </c>
      <c r="D7736" t="s">
        <v>542</v>
      </c>
      <c r="E7736" t="s">
        <v>1977</v>
      </c>
      <c r="F7736" t="s">
        <v>1978</v>
      </c>
      <c r="G7736" t="s">
        <v>453</v>
      </c>
      <c r="H7736" t="s">
        <v>510</v>
      </c>
      <c r="J7736" s="2">
        <v>45471</v>
      </c>
      <c r="K7736" s="5">
        <v>202402</v>
      </c>
      <c r="M7736" t="b">
        <v>0</v>
      </c>
      <c r="N7736" t="b">
        <v>0</v>
      </c>
      <c r="O7736" s="2">
        <v>45666.534146261576</v>
      </c>
      <c r="P7736" s="2">
        <v>45670.41420486111</v>
      </c>
      <c r="Q7736" t="s">
        <v>301</v>
      </c>
      <c r="R7736" t="s">
        <v>543</v>
      </c>
      <c r="S7736" s="2"/>
      <c r="V7736" s="2">
        <v>45666.534146562502</v>
      </c>
      <c r="W7736" s="2">
        <v>45666.534146562502</v>
      </c>
      <c r="X7736" t="b">
        <v>0</v>
      </c>
      <c r="Y7736" t="s">
        <v>607</v>
      </c>
      <c r="Z7736" t="s">
        <v>1815</v>
      </c>
      <c r="AA7736" t="s">
        <v>6</v>
      </c>
    </row>
    <row r="7737" spans="1:27" x14ac:dyDescent="0.3">
      <c r="A7737" t="s">
        <v>1962</v>
      </c>
      <c r="B7737" t="s">
        <v>670</v>
      </c>
      <c r="C7737" t="s">
        <v>541</v>
      </c>
      <c r="D7737" t="s">
        <v>542</v>
      </c>
      <c r="E7737" t="s">
        <v>724</v>
      </c>
      <c r="F7737" t="s">
        <v>725</v>
      </c>
      <c r="G7737" t="s">
        <v>15</v>
      </c>
      <c r="H7737" t="s">
        <v>510</v>
      </c>
      <c r="J7737" s="2">
        <v>45471</v>
      </c>
      <c r="K7737" s="5">
        <v>202402</v>
      </c>
      <c r="M7737" t="b">
        <v>0</v>
      </c>
      <c r="N7737" t="b">
        <v>0</v>
      </c>
      <c r="O7737" s="2">
        <v>45669.522512384261</v>
      </c>
      <c r="P7737" s="2">
        <v>45670.414288506945</v>
      </c>
      <c r="Q7737" t="s">
        <v>301</v>
      </c>
      <c r="R7737" t="s">
        <v>543</v>
      </c>
      <c r="S7737" s="2"/>
      <c r="V7737" s="2">
        <v>45669.522512766205</v>
      </c>
      <c r="W7737" s="2">
        <v>45669.522512766205</v>
      </c>
      <c r="X7737" t="b">
        <v>0</v>
      </c>
      <c r="Y7737" t="s">
        <v>607</v>
      </c>
      <c r="Z7737" t="s">
        <v>1815</v>
      </c>
      <c r="AA7737" t="s">
        <v>6</v>
      </c>
    </row>
    <row r="7738" spans="1:27" x14ac:dyDescent="0.3">
      <c r="A7738" t="s">
        <v>1963</v>
      </c>
      <c r="B7738" t="s">
        <v>670</v>
      </c>
      <c r="C7738" t="s">
        <v>541</v>
      </c>
      <c r="D7738" t="s">
        <v>542</v>
      </c>
      <c r="E7738" t="s">
        <v>767</v>
      </c>
      <c r="F7738" t="s">
        <v>768</v>
      </c>
      <c r="G7738" t="s">
        <v>15</v>
      </c>
      <c r="H7738" t="s">
        <v>510</v>
      </c>
      <c r="J7738" s="2">
        <v>45471</v>
      </c>
      <c r="K7738" s="5">
        <v>202402</v>
      </c>
      <c r="M7738" t="b">
        <v>0</v>
      </c>
      <c r="N7738" t="b">
        <v>0</v>
      </c>
      <c r="O7738" s="2">
        <v>45666.53445983796</v>
      </c>
      <c r="P7738" s="2">
        <v>45670.414439351851</v>
      </c>
      <c r="Q7738" t="s">
        <v>301</v>
      </c>
      <c r="R7738" t="s">
        <v>543</v>
      </c>
      <c r="S7738" s="2"/>
      <c r="V7738" s="2">
        <v>45666.534460150462</v>
      </c>
      <c r="W7738" s="2">
        <v>45666.534460150462</v>
      </c>
      <c r="X7738" t="b">
        <v>0</v>
      </c>
      <c r="Y7738" t="s">
        <v>607</v>
      </c>
      <c r="Z7738" t="s">
        <v>1815</v>
      </c>
      <c r="AA7738" t="s">
        <v>6</v>
      </c>
    </row>
    <row r="7739" spans="1:27" x14ac:dyDescent="0.3">
      <c r="A7739" t="s">
        <v>1964</v>
      </c>
      <c r="B7739" t="s">
        <v>670</v>
      </c>
      <c r="C7739" t="s">
        <v>541</v>
      </c>
      <c r="D7739" t="s">
        <v>542</v>
      </c>
      <c r="E7739" t="s">
        <v>386</v>
      </c>
      <c r="F7739" t="s">
        <v>387</v>
      </c>
      <c r="G7739" t="s">
        <v>15</v>
      </c>
      <c r="H7739" t="s">
        <v>510</v>
      </c>
      <c r="J7739" s="2">
        <v>45380</v>
      </c>
      <c r="K7739" s="5">
        <v>202401</v>
      </c>
      <c r="M7739" t="b">
        <v>0</v>
      </c>
      <c r="N7739" t="b">
        <v>0</v>
      </c>
      <c r="O7739" s="2">
        <v>45666.53448159722</v>
      </c>
      <c r="P7739" s="2">
        <v>45670.414454201389</v>
      </c>
      <c r="Q7739" t="s">
        <v>301</v>
      </c>
      <c r="R7739" t="s">
        <v>543</v>
      </c>
      <c r="S7739" s="2"/>
      <c r="V7739" s="2">
        <v>45666.534481828705</v>
      </c>
      <c r="W7739" s="2">
        <v>45666.534481828705</v>
      </c>
      <c r="X7739" t="b">
        <v>0</v>
      </c>
      <c r="Y7739" t="s">
        <v>607</v>
      </c>
      <c r="Z7739" t="s">
        <v>1815</v>
      </c>
      <c r="AA7739" t="s">
        <v>303</v>
      </c>
    </row>
    <row r="7740" spans="1:27" x14ac:dyDescent="0.3">
      <c r="A7740" t="s">
        <v>1965</v>
      </c>
      <c r="B7740" t="s">
        <v>670</v>
      </c>
      <c r="C7740" t="s">
        <v>541</v>
      </c>
      <c r="D7740" t="s">
        <v>542</v>
      </c>
      <c r="E7740" t="s">
        <v>386</v>
      </c>
      <c r="F7740" t="s">
        <v>387</v>
      </c>
      <c r="G7740" t="s">
        <v>15</v>
      </c>
      <c r="H7740" t="s">
        <v>510</v>
      </c>
      <c r="J7740" s="2">
        <v>45471</v>
      </c>
      <c r="K7740" s="5">
        <v>202402</v>
      </c>
      <c r="M7740" t="b">
        <v>0</v>
      </c>
      <c r="N7740" t="b">
        <v>0</v>
      </c>
      <c r="O7740" s="2">
        <v>45666.534569594907</v>
      </c>
      <c r="P7740" s="2">
        <v>45670.414515011573</v>
      </c>
      <c r="Q7740" t="s">
        <v>301</v>
      </c>
      <c r="R7740" t="s">
        <v>543</v>
      </c>
      <c r="S7740" s="2"/>
      <c r="V7740" s="2">
        <v>45666.534569872689</v>
      </c>
      <c r="W7740" s="2">
        <v>45666.534569872689</v>
      </c>
      <c r="X7740" t="b">
        <v>0</v>
      </c>
      <c r="Y7740" t="s">
        <v>607</v>
      </c>
      <c r="Z7740" t="s">
        <v>1815</v>
      </c>
      <c r="AA7740" t="s">
        <v>303</v>
      </c>
    </row>
    <row r="7741" spans="1:27" x14ac:dyDescent="0.3">
      <c r="A7741" t="s">
        <v>1969</v>
      </c>
      <c r="B7741" t="s">
        <v>670</v>
      </c>
      <c r="C7741" t="s">
        <v>541</v>
      </c>
      <c r="D7741" t="s">
        <v>542</v>
      </c>
      <c r="E7741" t="s">
        <v>684</v>
      </c>
      <c r="F7741" t="s">
        <v>685</v>
      </c>
      <c r="G7741" t="s">
        <v>453</v>
      </c>
      <c r="H7741" t="s">
        <v>510</v>
      </c>
      <c r="J7741" s="2">
        <v>45471</v>
      </c>
      <c r="K7741" s="5">
        <v>202402</v>
      </c>
      <c r="M7741" t="b">
        <v>0</v>
      </c>
      <c r="N7741" t="b">
        <v>0</v>
      </c>
      <c r="O7741" s="2">
        <v>45666.53447496528</v>
      </c>
      <c r="P7741" s="2">
        <v>45670.414449999997</v>
      </c>
      <c r="Q7741" t="s">
        <v>301</v>
      </c>
      <c r="R7741" t="s">
        <v>543</v>
      </c>
      <c r="S7741" s="2"/>
      <c r="V7741" s="2">
        <v>45666.534475266206</v>
      </c>
      <c r="W7741" s="2">
        <v>45666.534475266206</v>
      </c>
      <c r="X7741" t="b">
        <v>0</v>
      </c>
      <c r="Y7741" t="s">
        <v>607</v>
      </c>
      <c r="Z7741" t="s">
        <v>1815</v>
      </c>
      <c r="AA7741" t="s">
        <v>6</v>
      </c>
    </row>
    <row r="7742" spans="1:27" x14ac:dyDescent="0.3">
      <c r="A7742" t="s">
        <v>2229</v>
      </c>
      <c r="B7742" t="s">
        <v>670</v>
      </c>
      <c r="C7742" t="s">
        <v>541</v>
      </c>
      <c r="D7742" t="s">
        <v>542</v>
      </c>
      <c r="E7742" t="s">
        <v>2230</v>
      </c>
      <c r="F7742" t="s">
        <v>2231</v>
      </c>
      <c r="G7742" t="s">
        <v>15</v>
      </c>
      <c r="H7742" t="s">
        <v>510</v>
      </c>
      <c r="J7742" s="2">
        <v>45380</v>
      </c>
      <c r="K7742" s="5">
        <v>202401</v>
      </c>
      <c r="M7742" t="b">
        <v>0</v>
      </c>
      <c r="N7742" t="b">
        <v>0</v>
      </c>
      <c r="O7742" s="2">
        <v>45666.534149733794</v>
      </c>
      <c r="P7742" s="2">
        <v>45670.414207141206</v>
      </c>
      <c r="Q7742" t="s">
        <v>301</v>
      </c>
      <c r="R7742" t="s">
        <v>543</v>
      </c>
      <c r="S7742" s="2"/>
      <c r="V7742" s="2">
        <v>45666.534149884261</v>
      </c>
      <c r="W7742" s="2">
        <v>45666.534149884261</v>
      </c>
      <c r="X7742" t="b">
        <v>0</v>
      </c>
      <c r="Y7742" t="s">
        <v>607</v>
      </c>
      <c r="Z7742" t="s">
        <v>1815</v>
      </c>
      <c r="AA7742" t="s">
        <v>303</v>
      </c>
    </row>
    <row r="7743" spans="1:27" x14ac:dyDescent="0.3">
      <c r="A7743" t="s">
        <v>1966</v>
      </c>
      <c r="B7743" t="s">
        <v>670</v>
      </c>
      <c r="C7743" t="s">
        <v>541</v>
      </c>
      <c r="D7743" t="s">
        <v>542</v>
      </c>
      <c r="E7743" t="s">
        <v>1967</v>
      </c>
      <c r="F7743" t="s">
        <v>1968</v>
      </c>
      <c r="G7743" t="s">
        <v>15</v>
      </c>
      <c r="H7743" t="s">
        <v>510</v>
      </c>
      <c r="J7743" s="2">
        <v>45471</v>
      </c>
      <c r="K7743" s="5">
        <v>202402</v>
      </c>
      <c r="M7743" t="b">
        <v>0</v>
      </c>
      <c r="N7743" t="b">
        <v>0</v>
      </c>
      <c r="O7743" s="2">
        <v>45666.534435995367</v>
      </c>
      <c r="P7743" s="2">
        <v>45670.414420949077</v>
      </c>
      <c r="Q7743" t="s">
        <v>301</v>
      </c>
      <c r="R7743" t="s">
        <v>543</v>
      </c>
      <c r="S7743" s="2"/>
      <c r="V7743" s="2">
        <v>45666.534436192131</v>
      </c>
      <c r="W7743" s="2">
        <v>45666.534436192131</v>
      </c>
      <c r="X7743" t="b">
        <v>0</v>
      </c>
      <c r="Y7743" t="s">
        <v>607</v>
      </c>
      <c r="Z7743" t="s">
        <v>1815</v>
      </c>
      <c r="AA7743" t="s">
        <v>303</v>
      </c>
    </row>
    <row r="7744" spans="1:27" x14ac:dyDescent="0.3">
      <c r="A7744" t="s">
        <v>1973</v>
      </c>
      <c r="B7744" t="s">
        <v>670</v>
      </c>
      <c r="C7744" t="s">
        <v>541</v>
      </c>
      <c r="D7744" t="s">
        <v>542</v>
      </c>
      <c r="E7744" t="s">
        <v>1974</v>
      </c>
      <c r="F7744" t="s">
        <v>1975</v>
      </c>
      <c r="G7744" t="s">
        <v>453</v>
      </c>
      <c r="H7744" t="s">
        <v>510</v>
      </c>
      <c r="J7744" s="2">
        <v>45380</v>
      </c>
      <c r="K7744" s="5">
        <v>202401</v>
      </c>
      <c r="M7744" t="b">
        <v>0</v>
      </c>
      <c r="N7744" t="b">
        <v>0</v>
      </c>
      <c r="O7744" s="2">
        <v>45666.534127118059</v>
      </c>
      <c r="P7744" s="2">
        <v>45680.508079780091</v>
      </c>
      <c r="Q7744" t="s">
        <v>301</v>
      </c>
      <c r="R7744" t="s">
        <v>543</v>
      </c>
      <c r="S7744" s="2"/>
      <c r="V7744" s="2">
        <v>45666.534127430554</v>
      </c>
      <c r="W7744" s="2">
        <v>45666.534127430554</v>
      </c>
      <c r="X7744" t="b">
        <v>0</v>
      </c>
      <c r="Y7744" t="s">
        <v>607</v>
      </c>
      <c r="Z7744" t="s">
        <v>1815</v>
      </c>
      <c r="AA7744" t="s">
        <v>6</v>
      </c>
    </row>
    <row r="7745" spans="1:27" x14ac:dyDescent="0.3">
      <c r="A7745" t="s">
        <v>1970</v>
      </c>
      <c r="B7745" t="s">
        <v>670</v>
      </c>
      <c r="C7745" t="s">
        <v>541</v>
      </c>
      <c r="D7745" t="s">
        <v>542</v>
      </c>
      <c r="E7745" t="s">
        <v>1971</v>
      </c>
      <c r="F7745" t="s">
        <v>1972</v>
      </c>
      <c r="G7745" t="s">
        <v>453</v>
      </c>
      <c r="H7745" t="s">
        <v>510</v>
      </c>
      <c r="J7745" s="2">
        <v>45380</v>
      </c>
      <c r="K7745" s="5">
        <v>202401</v>
      </c>
      <c r="M7745" t="b">
        <v>0</v>
      </c>
      <c r="N7745" t="b">
        <v>0</v>
      </c>
      <c r="O7745" s="2">
        <v>45666.534266284725</v>
      </c>
      <c r="P7745" s="2">
        <v>45670.414294988426</v>
      </c>
      <c r="Q7745" t="s">
        <v>301</v>
      </c>
      <c r="R7745" t="s">
        <v>543</v>
      </c>
      <c r="S7745" s="2"/>
      <c r="V7745" s="2">
        <v>45666.534266550923</v>
      </c>
      <c r="W7745" s="2">
        <v>45666.534266550923</v>
      </c>
      <c r="X7745" t="b">
        <v>0</v>
      </c>
      <c r="Y7745" t="s">
        <v>607</v>
      </c>
      <c r="Z7745" t="s">
        <v>1815</v>
      </c>
      <c r="AA7745" t="s">
        <v>6</v>
      </c>
    </row>
    <row r="7746" spans="1:27" x14ac:dyDescent="0.3">
      <c r="A7746" t="s">
        <v>2181</v>
      </c>
      <c r="B7746" t="s">
        <v>670</v>
      </c>
      <c r="C7746" t="s">
        <v>541</v>
      </c>
      <c r="D7746" t="s">
        <v>542</v>
      </c>
      <c r="E7746" t="s">
        <v>681</v>
      </c>
      <c r="F7746" t="s">
        <v>682</v>
      </c>
      <c r="G7746" t="s">
        <v>21</v>
      </c>
      <c r="H7746" t="s">
        <v>512</v>
      </c>
      <c r="J7746" s="2">
        <v>45471</v>
      </c>
      <c r="K7746" s="5">
        <v>202402</v>
      </c>
      <c r="M7746" t="b">
        <v>0</v>
      </c>
      <c r="N7746" t="b">
        <v>0</v>
      </c>
      <c r="O7746" s="2">
        <v>45666.534230868056</v>
      </c>
      <c r="P7746" s="2">
        <v>45670.414268668981</v>
      </c>
      <c r="Q7746" t="s">
        <v>301</v>
      </c>
      <c r="R7746" t="s">
        <v>543</v>
      </c>
      <c r="S7746" s="2"/>
      <c r="V7746" s="2">
        <v>45666.534230937497</v>
      </c>
      <c r="W7746" s="2">
        <v>45669.522486076392</v>
      </c>
      <c r="X7746" t="b">
        <v>0</v>
      </c>
      <c r="Y7746" t="s">
        <v>607</v>
      </c>
      <c r="Z7746" t="s">
        <v>1815</v>
      </c>
      <c r="AA7746" t="s">
        <v>16</v>
      </c>
    </row>
    <row r="7747" spans="1:27" x14ac:dyDescent="0.3">
      <c r="A7747" t="s">
        <v>2182</v>
      </c>
      <c r="B7747" t="s">
        <v>670</v>
      </c>
      <c r="C7747" t="s">
        <v>541</v>
      </c>
      <c r="D7747" t="s">
        <v>542</v>
      </c>
      <c r="E7747" t="s">
        <v>2179</v>
      </c>
      <c r="F7747" t="s">
        <v>2180</v>
      </c>
      <c r="G7747" t="s">
        <v>413</v>
      </c>
      <c r="H7747" t="s">
        <v>512</v>
      </c>
      <c r="J7747" s="2">
        <v>45380</v>
      </c>
      <c r="K7747" s="5">
        <v>202401</v>
      </c>
      <c r="M7747" t="b">
        <v>0</v>
      </c>
      <c r="N7747" t="b">
        <v>0</v>
      </c>
      <c r="O7747" s="2">
        <v>45666.534382835649</v>
      </c>
      <c r="P7747" s="2">
        <v>45670.414378321759</v>
      </c>
      <c r="Q7747" t="s">
        <v>301</v>
      </c>
      <c r="R7747" t="s">
        <v>543</v>
      </c>
      <c r="S7747" s="2"/>
      <c r="V7747" s="2">
        <v>45666.534382835649</v>
      </c>
      <c r="W7747" s="2">
        <v>45666.534382835649</v>
      </c>
      <c r="X7747" t="b">
        <v>0</v>
      </c>
      <c r="Y7747" t="s">
        <v>607</v>
      </c>
      <c r="Z7747" t="s">
        <v>1815</v>
      </c>
      <c r="AA7747" t="s">
        <v>2</v>
      </c>
    </row>
    <row r="7748" spans="1:27" x14ac:dyDescent="0.3">
      <c r="A7748" t="s">
        <v>2178</v>
      </c>
      <c r="B7748" t="s">
        <v>670</v>
      </c>
      <c r="C7748" t="s">
        <v>541</v>
      </c>
      <c r="D7748" t="s">
        <v>542</v>
      </c>
      <c r="E7748" t="s">
        <v>2179</v>
      </c>
      <c r="F7748" t="s">
        <v>2180</v>
      </c>
      <c r="G7748" t="s">
        <v>413</v>
      </c>
      <c r="H7748" t="s">
        <v>512</v>
      </c>
      <c r="J7748" s="2">
        <v>45471</v>
      </c>
      <c r="K7748" s="5">
        <v>202402</v>
      </c>
      <c r="M7748" t="b">
        <v>0</v>
      </c>
      <c r="N7748" t="b">
        <v>0</v>
      </c>
      <c r="O7748" s="2">
        <v>45666.534552581019</v>
      </c>
      <c r="P7748" s="2">
        <v>45670.414503784719</v>
      </c>
      <c r="Q7748" t="s">
        <v>301</v>
      </c>
      <c r="R7748" t="s">
        <v>543</v>
      </c>
      <c r="S7748" s="2"/>
      <c r="V7748" s="2">
        <v>45666.534552581019</v>
      </c>
      <c r="W7748" s="2">
        <v>45669.522789432871</v>
      </c>
      <c r="X7748" t="b">
        <v>0</v>
      </c>
      <c r="Y7748" t="s">
        <v>607</v>
      </c>
      <c r="Z7748" t="s">
        <v>1815</v>
      </c>
      <c r="AA7748" t="s">
        <v>16</v>
      </c>
    </row>
    <row r="7749" spans="1:27" x14ac:dyDescent="0.3">
      <c r="A7749" t="s">
        <v>2020</v>
      </c>
      <c r="B7749" t="s">
        <v>670</v>
      </c>
      <c r="C7749" t="s">
        <v>541</v>
      </c>
      <c r="D7749" t="s">
        <v>542</v>
      </c>
      <c r="E7749" t="s">
        <v>2021</v>
      </c>
      <c r="F7749" t="s">
        <v>2022</v>
      </c>
      <c r="G7749" t="s">
        <v>413</v>
      </c>
      <c r="H7749" t="s">
        <v>512</v>
      </c>
      <c r="J7749" s="2">
        <v>45471</v>
      </c>
      <c r="K7749" s="5">
        <v>202402</v>
      </c>
      <c r="M7749" t="b">
        <v>0</v>
      </c>
      <c r="N7749" t="b">
        <v>0</v>
      </c>
      <c r="O7749" s="2">
        <v>45666.534202002316</v>
      </c>
      <c r="P7749" s="2">
        <v>45670.414245601853</v>
      </c>
      <c r="Q7749" t="s">
        <v>301</v>
      </c>
      <c r="R7749" t="s">
        <v>543</v>
      </c>
      <c r="S7749" s="2"/>
      <c r="V7749" s="2">
        <v>45666.534202048613</v>
      </c>
      <c r="W7749" s="2">
        <v>45666.534202048613</v>
      </c>
      <c r="X7749" t="b">
        <v>0</v>
      </c>
      <c r="Y7749" t="s">
        <v>607</v>
      </c>
      <c r="Z7749" t="s">
        <v>1815</v>
      </c>
      <c r="AA7749" t="s">
        <v>2</v>
      </c>
    </row>
    <row r="7750" spans="1:27" x14ac:dyDescent="0.3">
      <c r="A7750" t="s">
        <v>2175</v>
      </c>
      <c r="B7750" t="s">
        <v>670</v>
      </c>
      <c r="C7750" t="s">
        <v>541</v>
      </c>
      <c r="D7750" t="s">
        <v>542</v>
      </c>
      <c r="E7750" t="s">
        <v>2176</v>
      </c>
      <c r="F7750" t="s">
        <v>2177</v>
      </c>
      <c r="G7750" t="s">
        <v>7</v>
      </c>
      <c r="H7750" t="s">
        <v>512</v>
      </c>
      <c r="J7750" s="2">
        <v>45471</v>
      </c>
      <c r="K7750" s="5">
        <v>202402</v>
      </c>
      <c r="M7750" t="b">
        <v>0</v>
      </c>
      <c r="N7750" t="b">
        <v>0</v>
      </c>
      <c r="O7750" s="2">
        <v>45666.534123611113</v>
      </c>
      <c r="P7750" s="2">
        <v>45670.41419077546</v>
      </c>
      <c r="Q7750" t="s">
        <v>301</v>
      </c>
      <c r="R7750" t="s">
        <v>543</v>
      </c>
      <c r="S7750" s="2"/>
      <c r="V7750" s="2">
        <v>45666.534123645833</v>
      </c>
      <c r="W7750" s="2">
        <v>45666.534123645833</v>
      </c>
      <c r="X7750" t="b">
        <v>0</v>
      </c>
      <c r="Y7750" t="s">
        <v>607</v>
      </c>
      <c r="Z7750" t="s">
        <v>1815</v>
      </c>
      <c r="AA7750" t="s">
        <v>2</v>
      </c>
    </row>
    <row r="7751" spans="1:27" x14ac:dyDescent="0.3">
      <c r="A7751" t="s">
        <v>2172</v>
      </c>
      <c r="B7751" t="s">
        <v>670</v>
      </c>
      <c r="C7751" t="s">
        <v>541</v>
      </c>
      <c r="D7751" t="s">
        <v>542</v>
      </c>
      <c r="E7751" t="s">
        <v>2173</v>
      </c>
      <c r="F7751" t="s">
        <v>2174</v>
      </c>
      <c r="G7751" t="s">
        <v>413</v>
      </c>
      <c r="H7751" t="s">
        <v>512</v>
      </c>
      <c r="J7751" s="2">
        <v>45471</v>
      </c>
      <c r="K7751" s="5">
        <v>202402</v>
      </c>
      <c r="M7751" t="b">
        <v>0</v>
      </c>
      <c r="N7751" t="b">
        <v>0</v>
      </c>
      <c r="O7751" s="2">
        <v>45666.534416747687</v>
      </c>
      <c r="P7751" s="2">
        <v>45670.414406631942</v>
      </c>
      <c r="Q7751" t="s">
        <v>301</v>
      </c>
      <c r="R7751" t="s">
        <v>543</v>
      </c>
      <c r="S7751" s="2"/>
      <c r="V7751" s="2">
        <v>45666.534416782408</v>
      </c>
      <c r="W7751" s="2">
        <v>45666.534416782408</v>
      </c>
      <c r="X7751" t="b">
        <v>0</v>
      </c>
      <c r="Y7751" t="s">
        <v>607</v>
      </c>
      <c r="Z7751" t="s">
        <v>1815</v>
      </c>
      <c r="AA7751" t="s">
        <v>2</v>
      </c>
    </row>
    <row r="7752" spans="1:27" x14ac:dyDescent="0.3">
      <c r="A7752" t="s">
        <v>2171</v>
      </c>
      <c r="B7752" t="s">
        <v>670</v>
      </c>
      <c r="C7752" t="s">
        <v>541</v>
      </c>
      <c r="D7752" t="s">
        <v>542</v>
      </c>
      <c r="E7752" t="s">
        <v>2157</v>
      </c>
      <c r="F7752" t="s">
        <v>2158</v>
      </c>
      <c r="G7752" t="s">
        <v>7</v>
      </c>
      <c r="H7752" t="s">
        <v>512</v>
      </c>
      <c r="J7752" s="2">
        <v>45380</v>
      </c>
      <c r="K7752" s="5">
        <v>202401</v>
      </c>
      <c r="M7752" t="b">
        <v>0</v>
      </c>
      <c r="N7752" t="b">
        <v>0</v>
      </c>
      <c r="O7752" s="2">
        <v>45666.534086192129</v>
      </c>
      <c r="P7752" s="2">
        <v>45670.414164155096</v>
      </c>
      <c r="Q7752" t="s">
        <v>301</v>
      </c>
      <c r="R7752" t="s">
        <v>543</v>
      </c>
      <c r="S7752" s="2"/>
      <c r="V7752" s="2">
        <v>45666.534086226849</v>
      </c>
      <c r="W7752" s="2">
        <v>45666.534086226849</v>
      </c>
      <c r="X7752" t="b">
        <v>0</v>
      </c>
      <c r="Y7752" t="s">
        <v>607</v>
      </c>
      <c r="Z7752" t="s">
        <v>1815</v>
      </c>
      <c r="AA7752" t="s">
        <v>2</v>
      </c>
    </row>
    <row r="7753" spans="1:27" x14ac:dyDescent="0.3">
      <c r="A7753" t="s">
        <v>2023</v>
      </c>
      <c r="B7753" t="s">
        <v>670</v>
      </c>
      <c r="C7753" t="s">
        <v>541</v>
      </c>
      <c r="D7753" t="s">
        <v>542</v>
      </c>
      <c r="E7753" t="s">
        <v>719</v>
      </c>
      <c r="F7753" t="s">
        <v>720</v>
      </c>
      <c r="G7753" t="s">
        <v>7</v>
      </c>
      <c r="H7753" t="s">
        <v>512</v>
      </c>
      <c r="J7753" s="2">
        <v>45471</v>
      </c>
      <c r="K7753" s="5">
        <v>202402</v>
      </c>
      <c r="M7753" t="b">
        <v>0</v>
      </c>
      <c r="N7753" t="b">
        <v>0</v>
      </c>
      <c r="O7753" s="2">
        <v>45669.522378472226</v>
      </c>
      <c r="P7753" s="2">
        <v>45670.414184224537</v>
      </c>
      <c r="Q7753" t="s">
        <v>301</v>
      </c>
      <c r="R7753" t="s">
        <v>543</v>
      </c>
      <c r="S7753" s="2"/>
      <c r="V7753" s="2">
        <v>45669.522378553243</v>
      </c>
      <c r="W7753" s="2">
        <v>45669.522378553243</v>
      </c>
      <c r="X7753" t="b">
        <v>0</v>
      </c>
      <c r="Y7753" t="s">
        <v>607</v>
      </c>
      <c r="Z7753" t="s">
        <v>1815</v>
      </c>
      <c r="AA7753" t="s">
        <v>16</v>
      </c>
    </row>
    <row r="7754" spans="1:27" x14ac:dyDescent="0.3">
      <c r="A7754" t="s">
        <v>2025</v>
      </c>
      <c r="B7754" t="s">
        <v>670</v>
      </c>
      <c r="C7754" t="s">
        <v>541</v>
      </c>
      <c r="D7754" t="s">
        <v>542</v>
      </c>
      <c r="E7754" t="s">
        <v>709</v>
      </c>
      <c r="F7754" t="s">
        <v>710</v>
      </c>
      <c r="G7754" t="s">
        <v>50</v>
      </c>
      <c r="H7754" t="s">
        <v>512</v>
      </c>
      <c r="J7754" s="2">
        <v>45380</v>
      </c>
      <c r="K7754" s="5">
        <v>202401</v>
      </c>
      <c r="M7754" t="b">
        <v>0</v>
      </c>
      <c r="N7754" t="b">
        <v>0</v>
      </c>
      <c r="O7754" s="2">
        <v>45666.534361030092</v>
      </c>
      <c r="P7754" s="2">
        <v>45670.414362997682</v>
      </c>
      <c r="Q7754" t="s">
        <v>301</v>
      </c>
      <c r="R7754" t="s">
        <v>543</v>
      </c>
      <c r="S7754" s="2"/>
      <c r="V7754" s="2">
        <v>45666.534361342594</v>
      </c>
      <c r="W7754" s="2">
        <v>45666.534361342594</v>
      </c>
      <c r="X7754" t="b">
        <v>0</v>
      </c>
      <c r="Y7754" t="s">
        <v>607</v>
      </c>
      <c r="Z7754" t="s">
        <v>1815</v>
      </c>
      <c r="AA7754" t="s">
        <v>6</v>
      </c>
    </row>
    <row r="7755" spans="1:27" x14ac:dyDescent="0.3">
      <c r="A7755" t="s">
        <v>2156</v>
      </c>
      <c r="B7755" t="s">
        <v>670</v>
      </c>
      <c r="C7755" t="s">
        <v>541</v>
      </c>
      <c r="D7755" t="s">
        <v>542</v>
      </c>
      <c r="E7755" t="s">
        <v>2157</v>
      </c>
      <c r="F7755" t="s">
        <v>2158</v>
      </c>
      <c r="G7755" t="s">
        <v>7</v>
      </c>
      <c r="H7755" t="s">
        <v>512</v>
      </c>
      <c r="J7755" s="2">
        <v>45471</v>
      </c>
      <c r="K7755" s="5">
        <v>202402</v>
      </c>
      <c r="M7755" t="b">
        <v>0</v>
      </c>
      <c r="N7755" t="b">
        <v>0</v>
      </c>
      <c r="O7755" s="2">
        <v>45669.52263190972</v>
      </c>
      <c r="P7755" s="2">
        <v>45670.414380289352</v>
      </c>
      <c r="Q7755" t="s">
        <v>301</v>
      </c>
      <c r="R7755" t="s">
        <v>543</v>
      </c>
      <c r="S7755" s="2"/>
      <c r="V7755" s="2">
        <v>45669.522631944441</v>
      </c>
      <c r="W7755" s="2">
        <v>45669.522631944441</v>
      </c>
      <c r="X7755" t="b">
        <v>0</v>
      </c>
      <c r="Y7755" t="s">
        <v>607</v>
      </c>
      <c r="Z7755" t="s">
        <v>1815</v>
      </c>
      <c r="AA7755" t="s">
        <v>2</v>
      </c>
    </row>
    <row r="7756" spans="1:27" x14ac:dyDescent="0.3">
      <c r="A7756" t="s">
        <v>2159</v>
      </c>
      <c r="B7756" t="s">
        <v>670</v>
      </c>
      <c r="C7756" t="s">
        <v>541</v>
      </c>
      <c r="D7756" t="s">
        <v>542</v>
      </c>
      <c r="E7756" t="s">
        <v>2160</v>
      </c>
      <c r="F7756" t="s">
        <v>2161</v>
      </c>
      <c r="G7756" t="s">
        <v>50</v>
      </c>
      <c r="H7756" t="s">
        <v>512</v>
      </c>
      <c r="J7756" s="2">
        <v>45380</v>
      </c>
      <c r="K7756" s="5">
        <v>202401</v>
      </c>
      <c r="M7756" t="b">
        <v>0</v>
      </c>
      <c r="N7756" t="b">
        <v>0</v>
      </c>
      <c r="O7756" s="2">
        <v>45669.522470289354</v>
      </c>
      <c r="P7756" s="2">
        <v>45670.414257372686</v>
      </c>
      <c r="Q7756" t="s">
        <v>301</v>
      </c>
      <c r="R7756" t="s">
        <v>543</v>
      </c>
      <c r="S7756" s="2"/>
      <c r="V7756" s="2">
        <v>45669.522470335651</v>
      </c>
      <c r="W7756" s="2">
        <v>45669.522470335651</v>
      </c>
      <c r="X7756" t="b">
        <v>0</v>
      </c>
      <c r="Y7756" t="s">
        <v>607</v>
      </c>
      <c r="Z7756" t="s">
        <v>1815</v>
      </c>
      <c r="AA7756" t="s">
        <v>2</v>
      </c>
    </row>
    <row r="7757" spans="1:27" x14ac:dyDescent="0.3">
      <c r="A7757" t="s">
        <v>2162</v>
      </c>
      <c r="B7757" t="s">
        <v>670</v>
      </c>
      <c r="C7757" t="s">
        <v>541</v>
      </c>
      <c r="D7757" t="s">
        <v>542</v>
      </c>
      <c r="E7757" t="s">
        <v>2160</v>
      </c>
      <c r="F7757" t="s">
        <v>2161</v>
      </c>
      <c r="G7757" t="s">
        <v>50</v>
      </c>
      <c r="H7757" t="s">
        <v>512</v>
      </c>
      <c r="J7757" s="2">
        <v>45471</v>
      </c>
      <c r="K7757" s="5">
        <v>202402</v>
      </c>
      <c r="M7757" t="b">
        <v>0</v>
      </c>
      <c r="N7757" t="b">
        <v>0</v>
      </c>
      <c r="O7757" s="2">
        <v>45669.522517048608</v>
      </c>
      <c r="P7757" s="2">
        <v>45670.414290590277</v>
      </c>
      <c r="Q7757" t="s">
        <v>301</v>
      </c>
      <c r="R7757" t="s">
        <v>543</v>
      </c>
      <c r="S7757" s="2"/>
      <c r="V7757" s="2">
        <v>45669.522517094905</v>
      </c>
      <c r="W7757" s="2">
        <v>45669.522517094905</v>
      </c>
      <c r="X7757" t="b">
        <v>0</v>
      </c>
      <c r="Y7757" t="s">
        <v>607</v>
      </c>
      <c r="Z7757" t="s">
        <v>1815</v>
      </c>
      <c r="AA7757" t="s">
        <v>2</v>
      </c>
    </row>
    <row r="7758" spans="1:27" x14ac:dyDescent="0.3">
      <c r="A7758" t="s">
        <v>2163</v>
      </c>
      <c r="B7758" t="s">
        <v>670</v>
      </c>
      <c r="C7758" t="s">
        <v>541</v>
      </c>
      <c r="D7758" t="s">
        <v>542</v>
      </c>
      <c r="E7758" t="s">
        <v>730</v>
      </c>
      <c r="F7758" t="s">
        <v>731</v>
      </c>
      <c r="G7758" t="s">
        <v>50</v>
      </c>
      <c r="H7758" t="s">
        <v>512</v>
      </c>
      <c r="J7758" s="2">
        <v>45380</v>
      </c>
      <c r="K7758" s="5">
        <v>202401</v>
      </c>
      <c r="M7758" t="b">
        <v>0</v>
      </c>
      <c r="N7758" t="b">
        <v>0</v>
      </c>
      <c r="O7758" s="2">
        <v>45666.534031249997</v>
      </c>
      <c r="P7758" s="2">
        <v>45670.414120868052</v>
      </c>
      <c r="Q7758" t="s">
        <v>301</v>
      </c>
      <c r="R7758" t="s">
        <v>543</v>
      </c>
      <c r="S7758" s="2"/>
      <c r="V7758" s="2">
        <v>45666.534031284726</v>
      </c>
      <c r="W7758" s="2">
        <v>45669.52230355324</v>
      </c>
      <c r="X7758" t="b">
        <v>0</v>
      </c>
      <c r="Y7758" t="s">
        <v>607</v>
      </c>
      <c r="Z7758" t="s">
        <v>1815</v>
      </c>
      <c r="AA7758" t="s">
        <v>304</v>
      </c>
    </row>
    <row r="7759" spans="1:27" x14ac:dyDescent="0.3">
      <c r="A7759" t="s">
        <v>2165</v>
      </c>
      <c r="B7759" t="s">
        <v>670</v>
      </c>
      <c r="C7759" t="s">
        <v>541</v>
      </c>
      <c r="D7759" t="s">
        <v>542</v>
      </c>
      <c r="E7759" t="s">
        <v>2166</v>
      </c>
      <c r="F7759" t="s">
        <v>2167</v>
      </c>
      <c r="G7759" t="s">
        <v>7</v>
      </c>
      <c r="H7759" t="s">
        <v>512</v>
      </c>
      <c r="J7759" s="2">
        <v>45380</v>
      </c>
      <c r="K7759" s="5">
        <v>202401</v>
      </c>
      <c r="M7759" t="b">
        <v>0</v>
      </c>
      <c r="N7759" t="b">
        <v>0</v>
      </c>
      <c r="O7759" s="2">
        <v>45666.534061192127</v>
      </c>
      <c r="P7759" s="2">
        <v>45670.414145833332</v>
      </c>
      <c r="Q7759" t="s">
        <v>301</v>
      </c>
      <c r="R7759" t="s">
        <v>543</v>
      </c>
      <c r="S7759" s="2"/>
      <c r="V7759" s="2">
        <v>45666.534061261576</v>
      </c>
      <c r="W7759" s="2">
        <v>45666.534061261576</v>
      </c>
      <c r="X7759" t="b">
        <v>0</v>
      </c>
      <c r="Y7759" t="s">
        <v>607</v>
      </c>
      <c r="Z7759" t="s">
        <v>1815</v>
      </c>
      <c r="AA7759" t="s">
        <v>2</v>
      </c>
    </row>
    <row r="7760" spans="1:27" x14ac:dyDescent="0.3">
      <c r="A7760" t="s">
        <v>2168</v>
      </c>
      <c r="B7760" t="s">
        <v>670</v>
      </c>
      <c r="C7760" t="s">
        <v>541</v>
      </c>
      <c r="D7760" t="s">
        <v>542</v>
      </c>
      <c r="E7760" t="s">
        <v>2169</v>
      </c>
      <c r="F7760" t="s">
        <v>2170</v>
      </c>
      <c r="G7760" t="s">
        <v>7</v>
      </c>
      <c r="H7760" t="s">
        <v>512</v>
      </c>
      <c r="J7760" s="2">
        <v>45471</v>
      </c>
      <c r="K7760" s="5">
        <v>202402</v>
      </c>
      <c r="M7760" t="b">
        <v>0</v>
      </c>
      <c r="N7760" t="b">
        <v>0</v>
      </c>
      <c r="O7760" s="2">
        <v>45666.534411608794</v>
      </c>
      <c r="P7760" s="2">
        <v>45670.41440228009</v>
      </c>
      <c r="Q7760" t="s">
        <v>301</v>
      </c>
      <c r="R7760" t="s">
        <v>543</v>
      </c>
      <c r="S7760" s="2"/>
      <c r="V7760" s="2">
        <v>45666.534411655091</v>
      </c>
      <c r="W7760" s="2">
        <v>45666.534411655091</v>
      </c>
      <c r="X7760" t="b">
        <v>0</v>
      </c>
      <c r="Y7760" t="s">
        <v>607</v>
      </c>
      <c r="Z7760" t="s">
        <v>1815</v>
      </c>
      <c r="AA7760" t="s">
        <v>2</v>
      </c>
    </row>
    <row r="7761" spans="1:27" x14ac:dyDescent="0.3">
      <c r="A7761" t="s">
        <v>2164</v>
      </c>
      <c r="B7761" t="s">
        <v>670</v>
      </c>
      <c r="C7761" t="s">
        <v>541</v>
      </c>
      <c r="D7761" t="s">
        <v>542</v>
      </c>
      <c r="E7761" t="s">
        <v>727</v>
      </c>
      <c r="F7761" t="s">
        <v>728</v>
      </c>
      <c r="G7761" t="s">
        <v>7</v>
      </c>
      <c r="H7761" t="s">
        <v>512</v>
      </c>
      <c r="J7761" s="2">
        <v>45380</v>
      </c>
      <c r="K7761" s="5">
        <v>202401</v>
      </c>
      <c r="M7761" t="b">
        <v>0</v>
      </c>
      <c r="N7761" t="b">
        <v>0</v>
      </c>
      <c r="O7761" s="2">
        <v>45666.534237071763</v>
      </c>
      <c r="P7761" s="2">
        <v>45670.414273032409</v>
      </c>
      <c r="Q7761" t="s">
        <v>301</v>
      </c>
      <c r="R7761" t="s">
        <v>543</v>
      </c>
      <c r="S7761" s="2"/>
      <c r="V7761" s="2">
        <v>45666.534237118052</v>
      </c>
      <c r="W7761" s="2">
        <v>45666.534237118052</v>
      </c>
      <c r="X7761" t="b">
        <v>0</v>
      </c>
      <c r="Y7761" t="s">
        <v>607</v>
      </c>
      <c r="Z7761" t="s">
        <v>1815</v>
      </c>
      <c r="AA7761" t="s">
        <v>2</v>
      </c>
    </row>
    <row r="7762" spans="1:27" x14ac:dyDescent="0.3">
      <c r="A7762" t="s">
        <v>2024</v>
      </c>
      <c r="B7762" t="s">
        <v>670</v>
      </c>
      <c r="C7762" t="s">
        <v>541</v>
      </c>
      <c r="D7762" t="s">
        <v>542</v>
      </c>
      <c r="E7762" t="s">
        <v>749</v>
      </c>
      <c r="F7762" t="s">
        <v>750</v>
      </c>
      <c r="G7762" t="s">
        <v>7</v>
      </c>
      <c r="H7762" t="s">
        <v>512</v>
      </c>
      <c r="J7762" s="2">
        <v>45380</v>
      </c>
      <c r="K7762" s="5">
        <v>202401</v>
      </c>
      <c r="M7762" t="b">
        <v>0</v>
      </c>
      <c r="N7762" t="b">
        <v>0</v>
      </c>
      <c r="O7762" s="2">
        <v>45666.534272372686</v>
      </c>
      <c r="P7762" s="2">
        <v>45670.414299270837</v>
      </c>
      <c r="Q7762" t="s">
        <v>301</v>
      </c>
      <c r="R7762" t="s">
        <v>543</v>
      </c>
      <c r="S7762" s="2"/>
      <c r="V7762" s="2">
        <v>45666.534272418983</v>
      </c>
      <c r="W7762" s="2">
        <v>45669.522529131944</v>
      </c>
      <c r="X7762" t="b">
        <v>0</v>
      </c>
      <c r="Y7762" t="s">
        <v>607</v>
      </c>
      <c r="Z7762" t="s">
        <v>1815</v>
      </c>
      <c r="AA7762" t="s">
        <v>16</v>
      </c>
    </row>
    <row r="7763" spans="1:27" x14ac:dyDescent="0.3">
      <c r="A7763" t="s">
        <v>2196</v>
      </c>
      <c r="B7763" t="s">
        <v>670</v>
      </c>
      <c r="C7763" t="s">
        <v>541</v>
      </c>
      <c r="D7763" t="s">
        <v>542</v>
      </c>
      <c r="E7763" t="s">
        <v>2197</v>
      </c>
      <c r="F7763" t="s">
        <v>2198</v>
      </c>
      <c r="G7763" t="s">
        <v>12</v>
      </c>
      <c r="H7763" t="s">
        <v>510</v>
      </c>
      <c r="J7763" s="2">
        <v>45380</v>
      </c>
      <c r="K7763" s="5">
        <v>202401</v>
      </c>
      <c r="M7763" t="b">
        <v>0</v>
      </c>
      <c r="N7763" t="b">
        <v>0</v>
      </c>
      <c r="O7763" s="2">
        <v>45666.534353437499</v>
      </c>
      <c r="P7763" s="2">
        <v>45670.414358530092</v>
      </c>
      <c r="Q7763" t="s">
        <v>301</v>
      </c>
      <c r="R7763" t="s">
        <v>543</v>
      </c>
      <c r="S7763" s="2"/>
      <c r="V7763" s="2">
        <v>45666.534353668983</v>
      </c>
      <c r="W7763" s="2">
        <v>45666.534353668983</v>
      </c>
      <c r="X7763" t="b">
        <v>0</v>
      </c>
      <c r="Y7763" t="s">
        <v>607</v>
      </c>
      <c r="Z7763" t="s">
        <v>1815</v>
      </c>
      <c r="AA7763" t="s">
        <v>303</v>
      </c>
    </row>
    <row r="7764" spans="1:27" x14ac:dyDescent="0.3">
      <c r="A7764" t="s">
        <v>2013</v>
      </c>
      <c r="B7764" t="s">
        <v>670</v>
      </c>
      <c r="C7764" t="s">
        <v>541</v>
      </c>
      <c r="D7764" t="s">
        <v>542</v>
      </c>
      <c r="E7764" t="s">
        <v>2011</v>
      </c>
      <c r="F7764" t="s">
        <v>2012</v>
      </c>
      <c r="G7764" t="s">
        <v>14</v>
      </c>
      <c r="H7764" t="s">
        <v>510</v>
      </c>
      <c r="J7764" s="2">
        <v>45380</v>
      </c>
      <c r="K7764" s="5">
        <v>202401</v>
      </c>
      <c r="M7764" t="b">
        <v>0</v>
      </c>
      <c r="N7764" t="b">
        <v>0</v>
      </c>
      <c r="O7764" s="2">
        <v>45666.534576388891</v>
      </c>
      <c r="P7764" s="2">
        <v>45670.41451952546</v>
      </c>
      <c r="Q7764" t="s">
        <v>301</v>
      </c>
      <c r="R7764" t="s">
        <v>543</v>
      </c>
      <c r="S7764" s="2"/>
      <c r="V7764" s="2">
        <v>45666.534576701386</v>
      </c>
      <c r="W7764" s="2">
        <v>45666.534576701386</v>
      </c>
      <c r="X7764" t="b">
        <v>0</v>
      </c>
      <c r="Y7764" t="s">
        <v>607</v>
      </c>
      <c r="Z7764" t="s">
        <v>1815</v>
      </c>
      <c r="AA7764" t="s">
        <v>6</v>
      </c>
    </row>
    <row r="7765" spans="1:27" x14ac:dyDescent="0.3">
      <c r="A7765" t="s">
        <v>2010</v>
      </c>
      <c r="B7765" t="s">
        <v>670</v>
      </c>
      <c r="C7765" t="s">
        <v>541</v>
      </c>
      <c r="D7765" t="s">
        <v>542</v>
      </c>
      <c r="E7765" t="s">
        <v>2011</v>
      </c>
      <c r="F7765" t="s">
        <v>2012</v>
      </c>
      <c r="G7765" t="s">
        <v>14</v>
      </c>
      <c r="H7765" t="s">
        <v>510</v>
      </c>
      <c r="J7765" s="2">
        <v>45471</v>
      </c>
      <c r="K7765" s="5">
        <v>202402</v>
      </c>
      <c r="M7765" t="b">
        <v>0</v>
      </c>
      <c r="N7765" t="b">
        <v>0</v>
      </c>
      <c r="O7765" s="2">
        <v>45666.534039965278</v>
      </c>
      <c r="P7765" s="2">
        <v>45670.414127199074</v>
      </c>
      <c r="Q7765" t="s">
        <v>301</v>
      </c>
      <c r="R7765" t="s">
        <v>543</v>
      </c>
      <c r="S7765" s="2"/>
      <c r="V7765" s="2">
        <v>45666.534040312501</v>
      </c>
      <c r="W7765" s="2">
        <v>45666.534040312501</v>
      </c>
      <c r="X7765" t="b">
        <v>0</v>
      </c>
      <c r="Y7765" t="s">
        <v>607</v>
      </c>
      <c r="Z7765" t="s">
        <v>1815</v>
      </c>
      <c r="AA7765" t="s">
        <v>6</v>
      </c>
    </row>
    <row r="7766" spans="1:27" x14ac:dyDescent="0.3">
      <c r="A7766" t="s">
        <v>1914</v>
      </c>
      <c r="B7766" t="s">
        <v>670</v>
      </c>
      <c r="C7766" t="s">
        <v>541</v>
      </c>
      <c r="D7766" t="s">
        <v>542</v>
      </c>
      <c r="E7766" t="s">
        <v>1915</v>
      </c>
      <c r="F7766" t="s">
        <v>1916</v>
      </c>
      <c r="G7766" t="s">
        <v>138</v>
      </c>
      <c r="H7766" t="s">
        <v>510</v>
      </c>
      <c r="I7766" t="s">
        <v>1917</v>
      </c>
      <c r="J7766" s="2">
        <v>45378</v>
      </c>
      <c r="K7766" s="5">
        <v>202401</v>
      </c>
      <c r="M7766" t="b">
        <v>0</v>
      </c>
      <c r="N7766" t="b">
        <v>0</v>
      </c>
      <c r="O7766" s="2">
        <v>45442.47269667824</v>
      </c>
      <c r="P7766" s="2">
        <v>45442.47269667824</v>
      </c>
      <c r="Q7766" t="s">
        <v>301</v>
      </c>
      <c r="R7766" t="s">
        <v>543</v>
      </c>
      <c r="S7766" s="2"/>
      <c r="V7766" s="2">
        <v>45442.472697025463</v>
      </c>
      <c r="W7766" s="2">
        <v>45442.472697025463</v>
      </c>
      <c r="X7766" t="b">
        <v>0</v>
      </c>
      <c r="Y7766" t="s">
        <v>607</v>
      </c>
      <c r="Z7766" t="s">
        <v>1815</v>
      </c>
      <c r="AA7766" t="s">
        <v>6</v>
      </c>
    </row>
    <row r="7767" spans="1:27" x14ac:dyDescent="0.3">
      <c r="A7767" t="s">
        <v>2207</v>
      </c>
      <c r="B7767" t="s">
        <v>670</v>
      </c>
      <c r="C7767" t="s">
        <v>541</v>
      </c>
      <c r="D7767" t="s">
        <v>542</v>
      </c>
      <c r="E7767" t="s">
        <v>2015</v>
      </c>
      <c r="F7767" t="s">
        <v>2016</v>
      </c>
      <c r="G7767" t="s">
        <v>138</v>
      </c>
      <c r="H7767" t="s">
        <v>510</v>
      </c>
      <c r="J7767" s="2">
        <v>45380</v>
      </c>
      <c r="K7767" s="5">
        <v>202401</v>
      </c>
      <c r="M7767" t="b">
        <v>0</v>
      </c>
      <c r="N7767" t="b">
        <v>0</v>
      </c>
      <c r="O7767" s="2">
        <v>45666.53424390046</v>
      </c>
      <c r="P7767" s="2">
        <v>45670.41427734954</v>
      </c>
      <c r="Q7767" t="s">
        <v>301</v>
      </c>
      <c r="R7767" t="s">
        <v>543</v>
      </c>
      <c r="S7767" s="2"/>
      <c r="V7767" s="2">
        <v>45666.534244097224</v>
      </c>
      <c r="W7767" s="2">
        <v>45666.534244097224</v>
      </c>
      <c r="X7767" t="b">
        <v>0</v>
      </c>
      <c r="Y7767" t="s">
        <v>607</v>
      </c>
      <c r="Z7767" t="s">
        <v>1815</v>
      </c>
      <c r="AA7767" t="s">
        <v>6</v>
      </c>
    </row>
    <row r="7768" spans="1:27" x14ac:dyDescent="0.3">
      <c r="A7768" t="s">
        <v>2205</v>
      </c>
      <c r="B7768" t="s">
        <v>670</v>
      </c>
      <c r="C7768" t="s">
        <v>541</v>
      </c>
      <c r="D7768" t="s">
        <v>542</v>
      </c>
      <c r="E7768" t="s">
        <v>2197</v>
      </c>
      <c r="F7768" t="s">
        <v>2198</v>
      </c>
      <c r="G7768" t="s">
        <v>12</v>
      </c>
      <c r="H7768" t="s">
        <v>510</v>
      </c>
      <c r="J7768" s="2">
        <v>45471</v>
      </c>
      <c r="K7768" s="5">
        <v>202402</v>
      </c>
      <c r="M7768" t="b">
        <v>0</v>
      </c>
      <c r="N7768" t="b">
        <v>0</v>
      </c>
      <c r="O7768" s="2">
        <v>45666.534020405095</v>
      </c>
      <c r="P7768" s="2">
        <v>45670.414112615741</v>
      </c>
      <c r="Q7768" t="s">
        <v>301</v>
      </c>
      <c r="R7768" t="s">
        <v>543</v>
      </c>
      <c r="S7768" s="2"/>
      <c r="V7768" s="2">
        <v>45666.534020636573</v>
      </c>
      <c r="W7768" s="2">
        <v>45666.534020636573</v>
      </c>
      <c r="X7768" t="b">
        <v>0</v>
      </c>
      <c r="Y7768" t="s">
        <v>607</v>
      </c>
      <c r="Z7768" t="s">
        <v>1815</v>
      </c>
      <c r="AA7768" t="s">
        <v>303</v>
      </c>
    </row>
    <row r="7769" spans="1:27" x14ac:dyDescent="0.3">
      <c r="A7769" t="s">
        <v>2007</v>
      </c>
      <c r="B7769" t="s">
        <v>670</v>
      </c>
      <c r="C7769" t="s">
        <v>541</v>
      </c>
      <c r="D7769" t="s">
        <v>542</v>
      </c>
      <c r="E7769" t="s">
        <v>2008</v>
      </c>
      <c r="F7769" t="s">
        <v>2009</v>
      </c>
      <c r="G7769" t="s">
        <v>12</v>
      </c>
      <c r="H7769" t="s">
        <v>510</v>
      </c>
      <c r="J7769" s="2">
        <v>45471</v>
      </c>
      <c r="K7769" s="5">
        <v>202402</v>
      </c>
      <c r="M7769" t="b">
        <v>0</v>
      </c>
      <c r="N7769" t="b">
        <v>0</v>
      </c>
      <c r="O7769" s="2">
        <v>45666.534423344907</v>
      </c>
      <c r="P7769" s="2">
        <v>45670.414411921294</v>
      </c>
      <c r="Q7769" t="s">
        <v>301</v>
      </c>
      <c r="R7769" t="s">
        <v>543</v>
      </c>
      <c r="S7769" s="2"/>
      <c r="V7769" s="2">
        <v>45666.534423530095</v>
      </c>
      <c r="W7769" s="2">
        <v>45666.534423530095</v>
      </c>
      <c r="X7769" t="b">
        <v>0</v>
      </c>
      <c r="Y7769" t="s">
        <v>607</v>
      </c>
      <c r="Z7769" t="s">
        <v>1815</v>
      </c>
      <c r="AA7769" t="s">
        <v>303</v>
      </c>
    </row>
    <row r="7770" spans="1:27" x14ac:dyDescent="0.3">
      <c r="A7770" t="s">
        <v>2014</v>
      </c>
      <c r="B7770" t="s">
        <v>670</v>
      </c>
      <c r="C7770" t="s">
        <v>541</v>
      </c>
      <c r="D7770" t="s">
        <v>542</v>
      </c>
      <c r="E7770" t="s">
        <v>2015</v>
      </c>
      <c r="F7770" t="s">
        <v>2016</v>
      </c>
      <c r="G7770" t="s">
        <v>138</v>
      </c>
      <c r="H7770" t="s">
        <v>510</v>
      </c>
      <c r="J7770" s="2">
        <v>45471</v>
      </c>
      <c r="K7770" s="5">
        <v>202402</v>
      </c>
      <c r="M7770" t="b">
        <v>0</v>
      </c>
      <c r="N7770" t="b">
        <v>0</v>
      </c>
      <c r="O7770" s="2">
        <v>45666.534408564818</v>
      </c>
      <c r="P7770" s="2">
        <v>45670.414400034722</v>
      </c>
      <c r="Q7770" t="s">
        <v>301</v>
      </c>
      <c r="R7770" t="s">
        <v>543</v>
      </c>
      <c r="S7770" s="2"/>
      <c r="V7770" s="2">
        <v>45666.534408761574</v>
      </c>
      <c r="W7770" s="2">
        <v>45666.534408761574</v>
      </c>
      <c r="X7770" t="b">
        <v>0</v>
      </c>
      <c r="Y7770" t="s">
        <v>607</v>
      </c>
      <c r="Z7770" t="s">
        <v>1815</v>
      </c>
      <c r="AA7770" t="s">
        <v>6</v>
      </c>
    </row>
    <row r="7771" spans="1:27" x14ac:dyDescent="0.3">
      <c r="A7771" t="s">
        <v>1918</v>
      </c>
      <c r="B7771" t="s">
        <v>670</v>
      </c>
      <c r="C7771" t="s">
        <v>541</v>
      </c>
      <c r="D7771" t="s">
        <v>542</v>
      </c>
      <c r="E7771" t="s">
        <v>1919</v>
      </c>
      <c r="F7771" t="s">
        <v>1920</v>
      </c>
      <c r="G7771" t="s">
        <v>138</v>
      </c>
      <c r="H7771" t="s">
        <v>510</v>
      </c>
      <c r="I7771" t="s">
        <v>1921</v>
      </c>
      <c r="J7771" s="2">
        <v>45412</v>
      </c>
      <c r="K7771" s="5">
        <v>202402</v>
      </c>
      <c r="M7771" t="b">
        <v>0</v>
      </c>
      <c r="N7771" t="b">
        <v>0</v>
      </c>
      <c r="O7771" s="2">
        <v>45442.463301736112</v>
      </c>
      <c r="P7771" s="2">
        <v>45442.463301736112</v>
      </c>
      <c r="Q7771" t="s">
        <v>301</v>
      </c>
      <c r="R7771" t="s">
        <v>543</v>
      </c>
      <c r="S7771" s="2"/>
      <c r="V7771" s="2">
        <v>45442.463302048614</v>
      </c>
      <c r="W7771" s="2">
        <v>45442.463302048614</v>
      </c>
      <c r="X7771" t="b">
        <v>0</v>
      </c>
      <c r="Y7771" t="s">
        <v>607</v>
      </c>
      <c r="Z7771" t="s">
        <v>1815</v>
      </c>
      <c r="AA7771" t="s">
        <v>304</v>
      </c>
    </row>
    <row r="7772" spans="1:27" x14ac:dyDescent="0.3">
      <c r="A7772" t="s">
        <v>2183</v>
      </c>
      <c r="B7772" t="s">
        <v>670</v>
      </c>
      <c r="C7772" t="s">
        <v>541</v>
      </c>
      <c r="D7772" t="s">
        <v>542</v>
      </c>
      <c r="E7772" t="s">
        <v>2184</v>
      </c>
      <c r="F7772" t="s">
        <v>2185</v>
      </c>
      <c r="G7772" t="s">
        <v>138</v>
      </c>
      <c r="H7772" t="s">
        <v>510</v>
      </c>
      <c r="J7772" s="2">
        <v>45471</v>
      </c>
      <c r="K7772" s="5">
        <v>202402</v>
      </c>
      <c r="M7772" t="b">
        <v>0</v>
      </c>
      <c r="N7772" t="b">
        <v>0</v>
      </c>
      <c r="O7772" s="2">
        <v>45666.534043287036</v>
      </c>
      <c r="P7772" s="2">
        <v>45670.414129594908</v>
      </c>
      <c r="Q7772" t="s">
        <v>301</v>
      </c>
      <c r="R7772" t="s">
        <v>543</v>
      </c>
      <c r="S7772" s="2"/>
      <c r="V7772" s="2">
        <v>45666.534043599539</v>
      </c>
      <c r="W7772" s="2">
        <v>45666.534043599539</v>
      </c>
      <c r="X7772" t="b">
        <v>0</v>
      </c>
      <c r="Y7772" t="s">
        <v>607</v>
      </c>
      <c r="Z7772" t="s">
        <v>1815</v>
      </c>
      <c r="AA7772" t="s">
        <v>6</v>
      </c>
    </row>
    <row r="7773" spans="1:27" x14ac:dyDescent="0.3">
      <c r="A7773" t="s">
        <v>2017</v>
      </c>
      <c r="B7773" t="s">
        <v>670</v>
      </c>
      <c r="C7773" t="s">
        <v>541</v>
      </c>
      <c r="D7773" t="s">
        <v>542</v>
      </c>
      <c r="E7773" t="s">
        <v>2018</v>
      </c>
      <c r="F7773" t="s">
        <v>2019</v>
      </c>
      <c r="G7773" t="s">
        <v>138</v>
      </c>
      <c r="H7773" t="s">
        <v>510</v>
      </c>
      <c r="J7773" s="2">
        <v>45471</v>
      </c>
      <c r="K7773" s="5">
        <v>202402</v>
      </c>
      <c r="M7773" t="b">
        <v>0</v>
      </c>
      <c r="N7773" t="b">
        <v>0</v>
      </c>
      <c r="O7773" s="2">
        <v>45666.534223460651</v>
      </c>
      <c r="P7773" s="2">
        <v>45670.414262118058</v>
      </c>
      <c r="Q7773" t="s">
        <v>301</v>
      </c>
      <c r="R7773" t="s">
        <v>543</v>
      </c>
      <c r="S7773" s="2"/>
      <c r="V7773" s="2">
        <v>45666.534223692128</v>
      </c>
      <c r="W7773" s="2">
        <v>45666.534223692128</v>
      </c>
      <c r="X7773" t="b">
        <v>0</v>
      </c>
      <c r="Y7773" t="s">
        <v>607</v>
      </c>
      <c r="Z7773" t="s">
        <v>1815</v>
      </c>
      <c r="AA7773" t="s">
        <v>6</v>
      </c>
    </row>
    <row r="7774" spans="1:27" x14ac:dyDescent="0.3">
      <c r="A7774" t="s">
        <v>2189</v>
      </c>
      <c r="B7774" t="s">
        <v>670</v>
      </c>
      <c r="C7774" t="s">
        <v>541</v>
      </c>
      <c r="D7774" t="s">
        <v>542</v>
      </c>
      <c r="E7774" t="s">
        <v>2190</v>
      </c>
      <c r="F7774" t="s">
        <v>2191</v>
      </c>
      <c r="G7774" t="s">
        <v>21</v>
      </c>
      <c r="H7774" t="s">
        <v>512</v>
      </c>
      <c r="J7774" s="2">
        <v>45380</v>
      </c>
      <c r="K7774" s="5">
        <v>202401</v>
      </c>
      <c r="M7774" t="b">
        <v>0</v>
      </c>
      <c r="N7774" t="b">
        <v>0</v>
      </c>
      <c r="O7774" s="2">
        <v>45666.534336076387</v>
      </c>
      <c r="P7774" s="2">
        <v>45670.414346562502</v>
      </c>
      <c r="Q7774" t="s">
        <v>301</v>
      </c>
      <c r="R7774" t="s">
        <v>543</v>
      </c>
      <c r="S7774" s="2"/>
      <c r="V7774" s="2">
        <v>45666.534336145836</v>
      </c>
      <c r="W7774" s="2">
        <v>45666.534336145836</v>
      </c>
      <c r="X7774" t="b">
        <v>0</v>
      </c>
      <c r="Y7774" t="s">
        <v>607</v>
      </c>
      <c r="Z7774" t="s">
        <v>1815</v>
      </c>
      <c r="AA7774" t="s">
        <v>2</v>
      </c>
    </row>
    <row r="7775" spans="1:27" x14ac:dyDescent="0.3">
      <c r="A7775" t="s">
        <v>2188</v>
      </c>
      <c r="B7775" t="s">
        <v>670</v>
      </c>
      <c r="C7775" t="s">
        <v>541</v>
      </c>
      <c r="D7775" t="s">
        <v>542</v>
      </c>
      <c r="E7775" t="s">
        <v>775</v>
      </c>
      <c r="F7775" t="s">
        <v>776</v>
      </c>
      <c r="G7775" t="s">
        <v>21</v>
      </c>
      <c r="H7775" t="s">
        <v>512</v>
      </c>
      <c r="J7775" s="2">
        <v>45471</v>
      </c>
      <c r="K7775" s="5">
        <v>202402</v>
      </c>
      <c r="M7775" t="b">
        <v>0</v>
      </c>
      <c r="N7775" t="b">
        <v>0</v>
      </c>
      <c r="O7775" s="2">
        <v>45666.534388078704</v>
      </c>
      <c r="P7775" s="2">
        <v>45670.414383020834</v>
      </c>
      <c r="Q7775" t="s">
        <v>301</v>
      </c>
      <c r="R7775" t="s">
        <v>543</v>
      </c>
      <c r="S7775" s="2"/>
      <c r="V7775" s="2">
        <v>45666.534388113425</v>
      </c>
      <c r="W7775" s="2">
        <v>45669.522635300928</v>
      </c>
      <c r="X7775" t="b">
        <v>0</v>
      </c>
      <c r="Y7775" t="s">
        <v>607</v>
      </c>
      <c r="Z7775" t="s">
        <v>1815</v>
      </c>
      <c r="AA7775" t="s">
        <v>16</v>
      </c>
    </row>
    <row r="7776" spans="1:27" x14ac:dyDescent="0.3">
      <c r="A7776" t="s">
        <v>2186</v>
      </c>
      <c r="B7776" t="s">
        <v>670</v>
      </c>
      <c r="C7776" t="s">
        <v>541</v>
      </c>
      <c r="D7776" t="s">
        <v>542</v>
      </c>
      <c r="E7776" t="s">
        <v>2018</v>
      </c>
      <c r="F7776" t="s">
        <v>2019</v>
      </c>
      <c r="G7776" t="s">
        <v>138</v>
      </c>
      <c r="H7776" t="s">
        <v>510</v>
      </c>
      <c r="J7776" s="2">
        <v>45380</v>
      </c>
      <c r="K7776" s="5">
        <v>202401</v>
      </c>
      <c r="M7776" t="b">
        <v>0</v>
      </c>
      <c r="N7776" t="b">
        <v>0</v>
      </c>
      <c r="O7776" s="2">
        <v>45666.534007025461</v>
      </c>
      <c r="P7776" s="2">
        <v>45670.41410332176</v>
      </c>
      <c r="Q7776" t="s">
        <v>301</v>
      </c>
      <c r="R7776" t="s">
        <v>543</v>
      </c>
      <c r="S7776" s="2"/>
      <c r="V7776" s="2">
        <v>45666.534007256945</v>
      </c>
      <c r="W7776" s="2">
        <v>45666.534007256945</v>
      </c>
      <c r="X7776" t="b">
        <v>0</v>
      </c>
      <c r="Y7776" t="s">
        <v>607</v>
      </c>
      <c r="Z7776" t="s">
        <v>1815</v>
      </c>
      <c r="AA7776" t="s">
        <v>6</v>
      </c>
    </row>
    <row r="7777" spans="1:27" x14ac:dyDescent="0.3">
      <c r="A7777" t="s">
        <v>2152</v>
      </c>
      <c r="B7777" t="s">
        <v>670</v>
      </c>
      <c r="C7777" t="s">
        <v>541</v>
      </c>
      <c r="D7777" t="s">
        <v>542</v>
      </c>
      <c r="E7777" t="s">
        <v>2153</v>
      </c>
      <c r="F7777" t="s">
        <v>2154</v>
      </c>
      <c r="G7777" t="s">
        <v>50</v>
      </c>
      <c r="H7777" t="s">
        <v>512</v>
      </c>
      <c r="J7777" s="2">
        <v>45471</v>
      </c>
      <c r="K7777" s="5">
        <v>202402</v>
      </c>
      <c r="M7777" t="b">
        <v>0</v>
      </c>
      <c r="N7777" t="b">
        <v>0</v>
      </c>
      <c r="O7777" s="2">
        <v>45669.522308796295</v>
      </c>
      <c r="P7777" s="2">
        <v>45670.414125034724</v>
      </c>
      <c r="Q7777" t="s">
        <v>301</v>
      </c>
      <c r="R7777" t="s">
        <v>543</v>
      </c>
      <c r="S7777" s="2"/>
      <c r="V7777" s="2">
        <v>45669.522308831016</v>
      </c>
      <c r="W7777" s="2">
        <v>45669.522308831016</v>
      </c>
      <c r="X7777" t="b">
        <v>0</v>
      </c>
      <c r="Y7777" t="s">
        <v>607</v>
      </c>
      <c r="Z7777" t="s">
        <v>1815</v>
      </c>
      <c r="AA7777" t="s">
        <v>2</v>
      </c>
    </row>
    <row r="7778" spans="1:27" x14ac:dyDescent="0.3">
      <c r="A7778" t="s">
        <v>2276</v>
      </c>
      <c r="B7778" t="s">
        <v>670</v>
      </c>
      <c r="C7778" t="s">
        <v>541</v>
      </c>
      <c r="D7778" t="s">
        <v>542</v>
      </c>
      <c r="E7778" t="s">
        <v>730</v>
      </c>
      <c r="F7778" t="s">
        <v>731</v>
      </c>
      <c r="G7778" t="s">
        <v>50</v>
      </c>
      <c r="H7778" t="s">
        <v>512</v>
      </c>
      <c r="J7778" s="2">
        <v>45471</v>
      </c>
      <c r="K7778" s="5">
        <v>202402</v>
      </c>
      <c r="M7778" t="b">
        <v>0</v>
      </c>
      <c r="N7778" t="b">
        <v>0</v>
      </c>
      <c r="O7778" s="2">
        <v>45666.534027118054</v>
      </c>
      <c r="P7778" s="2">
        <v>45670.414117824075</v>
      </c>
      <c r="Q7778" t="s">
        <v>301</v>
      </c>
      <c r="R7778" t="s">
        <v>543</v>
      </c>
      <c r="S7778" s="2"/>
      <c r="V7778" s="2">
        <v>45666.534027164351</v>
      </c>
      <c r="W7778" s="2">
        <v>45669.52230084491</v>
      </c>
      <c r="X7778" t="b">
        <v>0</v>
      </c>
      <c r="Y7778" t="s">
        <v>607</v>
      </c>
      <c r="Z7778" t="s">
        <v>1815</v>
      </c>
      <c r="AA7778" t="s">
        <v>304</v>
      </c>
    </row>
    <row r="7779" spans="1:27" x14ac:dyDescent="0.3">
      <c r="A7779" t="s">
        <v>2155</v>
      </c>
      <c r="B7779" t="s">
        <v>670</v>
      </c>
      <c r="C7779" t="s">
        <v>541</v>
      </c>
      <c r="D7779" t="s">
        <v>542</v>
      </c>
      <c r="E7779" t="s">
        <v>401</v>
      </c>
      <c r="F7779" t="s">
        <v>402</v>
      </c>
      <c r="G7779" t="s">
        <v>50</v>
      </c>
      <c r="H7779" t="s">
        <v>512</v>
      </c>
      <c r="J7779" s="2">
        <v>45471</v>
      </c>
      <c r="K7779" s="5">
        <v>202402</v>
      </c>
      <c r="M7779" t="b">
        <v>0</v>
      </c>
      <c r="N7779" t="b">
        <v>0</v>
      </c>
      <c r="O7779" s="2">
        <v>45666.534075150463</v>
      </c>
      <c r="P7779" s="2">
        <v>45670.414155474537</v>
      </c>
      <c r="Q7779" t="s">
        <v>301</v>
      </c>
      <c r="R7779" t="s">
        <v>543</v>
      </c>
      <c r="S7779" s="2"/>
      <c r="V7779" s="2">
        <v>45666.53407519676</v>
      </c>
      <c r="W7779" s="2">
        <v>45669.522343483797</v>
      </c>
      <c r="X7779" t="b">
        <v>0</v>
      </c>
      <c r="Y7779" t="s">
        <v>607</v>
      </c>
      <c r="Z7779" t="s">
        <v>1815</v>
      </c>
      <c r="AA7779" t="s">
        <v>16</v>
      </c>
    </row>
    <row r="7780" spans="1:27" x14ac:dyDescent="0.3">
      <c r="A7780" t="s">
        <v>2026</v>
      </c>
      <c r="B7780" t="s">
        <v>670</v>
      </c>
      <c r="C7780" t="s">
        <v>541</v>
      </c>
      <c r="D7780" t="s">
        <v>542</v>
      </c>
      <c r="E7780" t="s">
        <v>2027</v>
      </c>
      <c r="F7780" t="s">
        <v>2028</v>
      </c>
      <c r="G7780" t="s">
        <v>50</v>
      </c>
      <c r="H7780" t="s">
        <v>512</v>
      </c>
      <c r="J7780" s="2">
        <v>45471</v>
      </c>
      <c r="K7780" s="5">
        <v>202402</v>
      </c>
      <c r="M7780" t="b">
        <v>0</v>
      </c>
      <c r="N7780" t="b">
        <v>0</v>
      </c>
      <c r="O7780" s="2">
        <v>45666.534565590278</v>
      </c>
      <c r="P7780" s="2">
        <v>45670.414512881944</v>
      </c>
      <c r="Q7780" t="s">
        <v>301</v>
      </c>
      <c r="R7780" t="s">
        <v>543</v>
      </c>
      <c r="S7780" s="2"/>
      <c r="V7780" s="2">
        <v>45666.534565624999</v>
      </c>
      <c r="W7780" s="2">
        <v>45669.522801273146</v>
      </c>
      <c r="X7780" t="b">
        <v>0</v>
      </c>
      <c r="Y7780" t="s">
        <v>607</v>
      </c>
      <c r="Z7780" t="s">
        <v>1815</v>
      </c>
      <c r="AA7780" t="s">
        <v>16</v>
      </c>
    </row>
    <row r="7781" spans="1:27" x14ac:dyDescent="0.3">
      <c r="A7781" t="s">
        <v>2151</v>
      </c>
      <c r="B7781" t="s">
        <v>670</v>
      </c>
      <c r="C7781" t="s">
        <v>541</v>
      </c>
      <c r="D7781" t="s">
        <v>542</v>
      </c>
      <c r="E7781" t="s">
        <v>401</v>
      </c>
      <c r="F7781" t="s">
        <v>402</v>
      </c>
      <c r="G7781" t="s">
        <v>50</v>
      </c>
      <c r="H7781" t="s">
        <v>512</v>
      </c>
      <c r="J7781" s="2">
        <v>45380</v>
      </c>
      <c r="K7781" s="5">
        <v>202401</v>
      </c>
      <c r="M7781" t="b">
        <v>0</v>
      </c>
      <c r="N7781" t="b">
        <v>0</v>
      </c>
      <c r="O7781" s="2">
        <v>45666.534448842591</v>
      </c>
      <c r="P7781" s="2">
        <v>45670.414430358796</v>
      </c>
      <c r="Q7781" t="s">
        <v>301</v>
      </c>
      <c r="R7781" t="s">
        <v>543</v>
      </c>
      <c r="S7781" s="2"/>
      <c r="V7781" s="2">
        <v>45666.534448923609</v>
      </c>
      <c r="W7781" s="2">
        <v>45669.522693715277</v>
      </c>
      <c r="X7781" t="b">
        <v>0</v>
      </c>
      <c r="Y7781" t="s">
        <v>607</v>
      </c>
      <c r="Z7781" t="s">
        <v>1815</v>
      </c>
      <c r="AA7781" t="s">
        <v>16</v>
      </c>
    </row>
    <row r="7782" spans="1:27" x14ac:dyDescent="0.3">
      <c r="A7782" t="s">
        <v>2029</v>
      </c>
      <c r="B7782" t="s">
        <v>670</v>
      </c>
      <c r="C7782" t="s">
        <v>541</v>
      </c>
      <c r="D7782" t="s">
        <v>542</v>
      </c>
      <c r="E7782" t="s">
        <v>2030</v>
      </c>
      <c r="F7782" t="s">
        <v>2031</v>
      </c>
      <c r="G7782" t="s">
        <v>50</v>
      </c>
      <c r="H7782" t="s">
        <v>512</v>
      </c>
      <c r="J7782" s="2">
        <v>45471</v>
      </c>
      <c r="K7782" s="5">
        <v>202402</v>
      </c>
      <c r="M7782" t="b">
        <v>0</v>
      </c>
      <c r="N7782" t="b">
        <v>0</v>
      </c>
      <c r="O7782" s="2">
        <v>45666.534545833332</v>
      </c>
      <c r="P7782" s="2">
        <v>45670.414498958336</v>
      </c>
      <c r="Q7782" t="s">
        <v>301</v>
      </c>
      <c r="R7782" t="s">
        <v>543</v>
      </c>
      <c r="S7782" s="2"/>
      <c r="V7782" s="2">
        <v>45666.53454591435</v>
      </c>
      <c r="W7782" s="2">
        <v>45669.522783252316</v>
      </c>
      <c r="X7782" t="b">
        <v>0</v>
      </c>
      <c r="Y7782" t="s">
        <v>607</v>
      </c>
      <c r="Z7782" t="s">
        <v>1815</v>
      </c>
      <c r="AA7782" t="s">
        <v>16</v>
      </c>
    </row>
    <row r="7783" spans="1:27" x14ac:dyDescent="0.3">
      <c r="A7783" t="s">
        <v>2032</v>
      </c>
      <c r="B7783" t="s">
        <v>670</v>
      </c>
      <c r="C7783" t="s">
        <v>541</v>
      </c>
      <c r="D7783" t="s">
        <v>542</v>
      </c>
      <c r="E7783" t="s">
        <v>663</v>
      </c>
      <c r="F7783" t="s">
        <v>664</v>
      </c>
      <c r="G7783" t="s">
        <v>50</v>
      </c>
      <c r="H7783" t="s">
        <v>512</v>
      </c>
      <c r="J7783" s="2">
        <v>45471</v>
      </c>
      <c r="K7783" s="5">
        <v>202402</v>
      </c>
      <c r="M7783" t="b">
        <v>0</v>
      </c>
      <c r="N7783" t="b">
        <v>0</v>
      </c>
      <c r="O7783" s="2">
        <v>45666.534253206017</v>
      </c>
      <c r="P7783" s="2">
        <v>45670.41428391204</v>
      </c>
      <c r="Q7783" t="s">
        <v>301</v>
      </c>
      <c r="R7783" t="s">
        <v>543</v>
      </c>
      <c r="S7783" s="2"/>
      <c r="V7783" s="2">
        <v>45666.534253240738</v>
      </c>
      <c r="W7783" s="2">
        <v>45669.522506562498</v>
      </c>
      <c r="X7783" t="b">
        <v>0</v>
      </c>
      <c r="Y7783" t="s">
        <v>607</v>
      </c>
      <c r="Z7783" t="s">
        <v>1815</v>
      </c>
      <c r="AA7783" t="s">
        <v>16</v>
      </c>
    </row>
    <row r="7784" spans="1:27" x14ac:dyDescent="0.3">
      <c r="A7784" t="s">
        <v>2277</v>
      </c>
      <c r="B7784" t="s">
        <v>670</v>
      </c>
      <c r="C7784" t="s">
        <v>541</v>
      </c>
      <c r="D7784" t="s">
        <v>542</v>
      </c>
      <c r="E7784" t="s">
        <v>2153</v>
      </c>
      <c r="F7784" t="s">
        <v>2154</v>
      </c>
      <c r="G7784" t="s">
        <v>50</v>
      </c>
      <c r="H7784" t="s">
        <v>512</v>
      </c>
      <c r="J7784" s="2">
        <v>45380</v>
      </c>
      <c r="K7784" s="5">
        <v>202401</v>
      </c>
      <c r="M7784" t="b">
        <v>0</v>
      </c>
      <c r="N7784" t="b">
        <v>0</v>
      </c>
      <c r="O7784" s="2">
        <v>45669.522280902776</v>
      </c>
      <c r="P7784" s="2">
        <v>45670.414101238428</v>
      </c>
      <c r="Q7784" t="s">
        <v>301</v>
      </c>
      <c r="R7784" t="s">
        <v>543</v>
      </c>
      <c r="S7784" s="2"/>
      <c r="V7784" s="2">
        <v>45669.522280983794</v>
      </c>
      <c r="W7784" s="2">
        <v>45669.522280983794</v>
      </c>
      <c r="X7784" t="b">
        <v>0</v>
      </c>
      <c r="Y7784" t="s">
        <v>607</v>
      </c>
      <c r="Z7784" t="s">
        <v>1815</v>
      </c>
      <c r="AA7784" t="s">
        <v>2</v>
      </c>
    </row>
    <row r="7785" spans="1:27" x14ac:dyDescent="0.3">
      <c r="A7785" t="s">
        <v>2033</v>
      </c>
      <c r="B7785" t="s">
        <v>670</v>
      </c>
      <c r="C7785" t="s">
        <v>541</v>
      </c>
      <c r="D7785" t="s">
        <v>542</v>
      </c>
      <c r="E7785" t="s">
        <v>2034</v>
      </c>
      <c r="F7785" t="s">
        <v>2035</v>
      </c>
      <c r="G7785" t="s">
        <v>1</v>
      </c>
      <c r="H7785" t="s">
        <v>512</v>
      </c>
      <c r="J7785" s="2">
        <v>45380</v>
      </c>
      <c r="K7785" s="5">
        <v>202401</v>
      </c>
      <c r="M7785" t="b">
        <v>0</v>
      </c>
      <c r="N7785" t="b">
        <v>0</v>
      </c>
      <c r="O7785" s="2">
        <v>45666.534068090281</v>
      </c>
      <c r="P7785" s="2">
        <v>45670.414150381941</v>
      </c>
      <c r="Q7785" t="s">
        <v>301</v>
      </c>
      <c r="R7785" t="s">
        <v>543</v>
      </c>
      <c r="S7785" s="2"/>
      <c r="V7785" s="2">
        <v>45666.534068287037</v>
      </c>
      <c r="W7785" s="2">
        <v>45666.534068287037</v>
      </c>
      <c r="X7785" t="b">
        <v>0</v>
      </c>
      <c r="Y7785" t="s">
        <v>607</v>
      </c>
      <c r="Z7785" t="s">
        <v>1815</v>
      </c>
      <c r="AA7785" t="s">
        <v>6</v>
      </c>
    </row>
    <row r="7786" spans="1:27" x14ac:dyDescent="0.3">
      <c r="A7786" t="s">
        <v>2150</v>
      </c>
      <c r="B7786" t="s">
        <v>670</v>
      </c>
      <c r="C7786" t="s">
        <v>541</v>
      </c>
      <c r="D7786" t="s">
        <v>542</v>
      </c>
      <c r="E7786" t="s">
        <v>2148</v>
      </c>
      <c r="F7786" t="s">
        <v>2149</v>
      </c>
      <c r="G7786" t="s">
        <v>1</v>
      </c>
      <c r="H7786" t="s">
        <v>512</v>
      </c>
      <c r="J7786" s="2">
        <v>45471</v>
      </c>
      <c r="K7786" s="5">
        <v>202402</v>
      </c>
      <c r="M7786" t="b">
        <v>0</v>
      </c>
      <c r="N7786" t="b">
        <v>0</v>
      </c>
      <c r="O7786" s="2">
        <v>45666.534089386572</v>
      </c>
      <c r="P7786" s="2">
        <v>45670.414166516202</v>
      </c>
      <c r="Q7786" t="s">
        <v>301</v>
      </c>
      <c r="R7786" t="s">
        <v>543</v>
      </c>
      <c r="S7786" s="2"/>
      <c r="V7786" s="2">
        <v>45666.534089583336</v>
      </c>
      <c r="W7786" s="2">
        <v>45666.534089583336</v>
      </c>
      <c r="X7786" t="b">
        <v>0</v>
      </c>
      <c r="Y7786" t="s">
        <v>607</v>
      </c>
      <c r="Z7786" t="s">
        <v>1815</v>
      </c>
      <c r="AA7786" t="s">
        <v>6</v>
      </c>
    </row>
    <row r="7787" spans="1:27" x14ac:dyDescent="0.3">
      <c r="A7787" t="s">
        <v>2036</v>
      </c>
      <c r="B7787" t="s">
        <v>670</v>
      </c>
      <c r="C7787" t="s">
        <v>541</v>
      </c>
      <c r="D7787" t="s">
        <v>542</v>
      </c>
      <c r="E7787" t="s">
        <v>2034</v>
      </c>
      <c r="F7787" t="s">
        <v>2035</v>
      </c>
      <c r="G7787" t="s">
        <v>1</v>
      </c>
      <c r="H7787" t="s">
        <v>512</v>
      </c>
      <c r="J7787" s="2">
        <v>45471</v>
      </c>
      <c r="K7787" s="5">
        <v>202402</v>
      </c>
      <c r="M7787" t="b">
        <v>0</v>
      </c>
      <c r="N7787" t="b">
        <v>0</v>
      </c>
      <c r="O7787" s="2">
        <v>45666.534463113429</v>
      </c>
      <c r="P7787" s="2">
        <v>45670.414441435183</v>
      </c>
      <c r="Q7787" t="s">
        <v>301</v>
      </c>
      <c r="R7787" t="s">
        <v>543</v>
      </c>
      <c r="S7787" s="2"/>
      <c r="V7787" s="2">
        <v>45666.534463310185</v>
      </c>
      <c r="W7787" s="2">
        <v>45666.534463310185</v>
      </c>
      <c r="X7787" t="b">
        <v>0</v>
      </c>
      <c r="Y7787" t="s">
        <v>607</v>
      </c>
      <c r="Z7787" t="s">
        <v>1815</v>
      </c>
      <c r="AA7787" t="s">
        <v>6</v>
      </c>
    </row>
    <row r="7788" spans="1:27" x14ac:dyDescent="0.3">
      <c r="A7788" t="s">
        <v>2137</v>
      </c>
      <c r="B7788" t="s">
        <v>670</v>
      </c>
      <c r="C7788" t="s">
        <v>541</v>
      </c>
      <c r="D7788" t="s">
        <v>542</v>
      </c>
      <c r="E7788" t="s">
        <v>2138</v>
      </c>
      <c r="F7788" t="s">
        <v>2139</v>
      </c>
      <c r="G7788" t="s">
        <v>10</v>
      </c>
      <c r="H7788" t="s">
        <v>512</v>
      </c>
      <c r="J7788" s="2">
        <v>45380</v>
      </c>
      <c r="K7788" s="5">
        <v>202401</v>
      </c>
      <c r="M7788" t="b">
        <v>0</v>
      </c>
      <c r="N7788" t="b">
        <v>0</v>
      </c>
      <c r="O7788" s="2">
        <v>45666.534366238426</v>
      </c>
      <c r="P7788" s="2">
        <v>45670.414367129626</v>
      </c>
      <c r="Q7788" t="s">
        <v>301</v>
      </c>
      <c r="R7788" t="s">
        <v>543</v>
      </c>
      <c r="S7788" s="2"/>
      <c r="V7788" s="2">
        <v>45666.534366284723</v>
      </c>
      <c r="W7788" s="2">
        <v>45669.522615856484</v>
      </c>
      <c r="X7788" t="b">
        <v>0</v>
      </c>
      <c r="Y7788" t="s">
        <v>607</v>
      </c>
      <c r="Z7788" t="s">
        <v>1815</v>
      </c>
      <c r="AA7788" t="s">
        <v>16</v>
      </c>
    </row>
    <row r="7789" spans="1:27" x14ac:dyDescent="0.3">
      <c r="A7789" t="s">
        <v>2134</v>
      </c>
      <c r="B7789" t="s">
        <v>670</v>
      </c>
      <c r="C7789" t="s">
        <v>541</v>
      </c>
      <c r="D7789" t="s">
        <v>542</v>
      </c>
      <c r="E7789" t="s">
        <v>2135</v>
      </c>
      <c r="F7789" t="s">
        <v>2136</v>
      </c>
      <c r="G7789" t="s">
        <v>10</v>
      </c>
      <c r="H7789" t="s">
        <v>512</v>
      </c>
      <c r="J7789" s="2">
        <v>45380</v>
      </c>
      <c r="K7789" s="5">
        <v>202401</v>
      </c>
      <c r="M7789" t="b">
        <v>0</v>
      </c>
      <c r="N7789" t="b">
        <v>0</v>
      </c>
      <c r="O7789" s="2">
        <v>45666.534549456017</v>
      </c>
      <c r="P7789" s="2">
        <v>45670.414501122686</v>
      </c>
      <c r="Q7789" t="s">
        <v>301</v>
      </c>
      <c r="R7789" t="s">
        <v>543</v>
      </c>
      <c r="S7789" s="2"/>
      <c r="V7789" s="2">
        <v>45666.534549502314</v>
      </c>
      <c r="W7789" s="2">
        <v>45666.534549502314</v>
      </c>
      <c r="X7789" t="b">
        <v>0</v>
      </c>
      <c r="Y7789" t="s">
        <v>607</v>
      </c>
      <c r="Z7789" t="s">
        <v>1815</v>
      </c>
      <c r="AA7789" t="s">
        <v>2</v>
      </c>
    </row>
    <row r="7790" spans="1:27" x14ac:dyDescent="0.3">
      <c r="A7790" t="s">
        <v>2047</v>
      </c>
      <c r="B7790" t="s">
        <v>670</v>
      </c>
      <c r="C7790" t="s">
        <v>541</v>
      </c>
      <c r="D7790" t="s">
        <v>542</v>
      </c>
      <c r="E7790" t="s">
        <v>2045</v>
      </c>
      <c r="F7790" t="s">
        <v>2046</v>
      </c>
      <c r="G7790" t="s">
        <v>1</v>
      </c>
      <c r="H7790" t="s">
        <v>512</v>
      </c>
      <c r="J7790" s="2">
        <v>45380</v>
      </c>
      <c r="K7790" s="5">
        <v>202401</v>
      </c>
      <c r="M7790" t="b">
        <v>0</v>
      </c>
      <c r="N7790" t="b">
        <v>0</v>
      </c>
      <c r="O7790" s="2">
        <v>45666.534158761577</v>
      </c>
      <c r="P7790" s="2">
        <v>45670.414213425924</v>
      </c>
      <c r="Q7790" t="s">
        <v>301</v>
      </c>
      <c r="R7790" t="s">
        <v>543</v>
      </c>
      <c r="S7790" s="2"/>
      <c r="V7790" s="2">
        <v>45666.534158993054</v>
      </c>
      <c r="W7790" s="2">
        <v>45666.534158993054</v>
      </c>
      <c r="X7790" t="b">
        <v>0</v>
      </c>
      <c r="Y7790" t="s">
        <v>607</v>
      </c>
      <c r="Z7790" t="s">
        <v>1815</v>
      </c>
      <c r="AA7790" t="s">
        <v>6</v>
      </c>
    </row>
    <row r="7791" spans="1:27" x14ac:dyDescent="0.3">
      <c r="A7791" t="s">
        <v>2044</v>
      </c>
      <c r="B7791" t="s">
        <v>670</v>
      </c>
      <c r="C7791" t="s">
        <v>541</v>
      </c>
      <c r="D7791" t="s">
        <v>542</v>
      </c>
      <c r="E7791" t="s">
        <v>2045</v>
      </c>
      <c r="F7791" t="s">
        <v>2046</v>
      </c>
      <c r="G7791" t="s">
        <v>1</v>
      </c>
      <c r="H7791" t="s">
        <v>512</v>
      </c>
      <c r="J7791" s="2">
        <v>45471</v>
      </c>
      <c r="K7791" s="5">
        <v>202402</v>
      </c>
      <c r="M7791" t="b">
        <v>0</v>
      </c>
      <c r="N7791" t="b">
        <v>0</v>
      </c>
      <c r="O7791" s="2">
        <v>45666.534400810182</v>
      </c>
      <c r="P7791" s="2">
        <v>45670.414393171297</v>
      </c>
      <c r="Q7791" t="s">
        <v>301</v>
      </c>
      <c r="R7791" t="s">
        <v>543</v>
      </c>
      <c r="S7791" s="2"/>
      <c r="V7791" s="2">
        <v>45666.534401006946</v>
      </c>
      <c r="W7791" s="2">
        <v>45666.534401006946</v>
      </c>
      <c r="X7791" t="b">
        <v>0</v>
      </c>
      <c r="Y7791" t="s">
        <v>607</v>
      </c>
      <c r="Z7791" t="s">
        <v>1815</v>
      </c>
      <c r="AA7791" t="s">
        <v>6</v>
      </c>
    </row>
    <row r="7792" spans="1:27" x14ac:dyDescent="0.3">
      <c r="A7792" t="s">
        <v>2131</v>
      </c>
      <c r="B7792" t="s">
        <v>670</v>
      </c>
      <c r="C7792" t="s">
        <v>541</v>
      </c>
      <c r="D7792" t="s">
        <v>542</v>
      </c>
      <c r="E7792" t="s">
        <v>2132</v>
      </c>
      <c r="F7792" t="s">
        <v>2133</v>
      </c>
      <c r="G7792" t="s">
        <v>10</v>
      </c>
      <c r="H7792" t="s">
        <v>512</v>
      </c>
      <c r="J7792" s="2">
        <v>45380</v>
      </c>
      <c r="K7792" s="5">
        <v>202401</v>
      </c>
      <c r="M7792" t="b">
        <v>0</v>
      </c>
      <c r="N7792" t="b">
        <v>0</v>
      </c>
      <c r="O7792" s="2">
        <v>45666.534233993058</v>
      </c>
      <c r="P7792" s="2">
        <v>45670.414270914349</v>
      </c>
      <c r="Q7792" t="s">
        <v>301</v>
      </c>
      <c r="R7792" t="s">
        <v>543</v>
      </c>
      <c r="S7792" s="2"/>
      <c r="V7792" s="2">
        <v>45666.534234027778</v>
      </c>
      <c r="W7792" s="2">
        <v>45666.534234027778</v>
      </c>
      <c r="X7792" t="b">
        <v>0</v>
      </c>
      <c r="Y7792" t="s">
        <v>607</v>
      </c>
      <c r="Z7792" t="s">
        <v>1815</v>
      </c>
      <c r="AA7792" t="s">
        <v>2</v>
      </c>
    </row>
    <row r="7793" spans="1:27" x14ac:dyDescent="0.3">
      <c r="A7793" t="s">
        <v>2143</v>
      </c>
      <c r="B7793" t="s">
        <v>670</v>
      </c>
      <c r="C7793" t="s">
        <v>541</v>
      </c>
      <c r="D7793" t="s">
        <v>542</v>
      </c>
      <c r="E7793" t="s">
        <v>2144</v>
      </c>
      <c r="F7793" t="s">
        <v>2145</v>
      </c>
      <c r="G7793" t="s">
        <v>1</v>
      </c>
      <c r="H7793" t="s">
        <v>512</v>
      </c>
      <c r="J7793" s="2">
        <v>45471</v>
      </c>
      <c r="K7793" s="5">
        <v>202402</v>
      </c>
      <c r="M7793" t="b">
        <v>0</v>
      </c>
      <c r="N7793" t="b">
        <v>0</v>
      </c>
      <c r="O7793" s="2">
        <v>45666.534446064812</v>
      </c>
      <c r="P7793" s="2">
        <v>45670.414428275464</v>
      </c>
      <c r="Q7793" t="s">
        <v>301</v>
      </c>
      <c r="R7793" t="s">
        <v>543</v>
      </c>
      <c r="S7793" s="2"/>
      <c r="V7793" s="2">
        <v>45666.534446261576</v>
      </c>
      <c r="W7793" s="2">
        <v>45666.534446261576</v>
      </c>
      <c r="X7793" t="b">
        <v>0</v>
      </c>
      <c r="Y7793" t="s">
        <v>607</v>
      </c>
      <c r="Z7793" t="s">
        <v>1815</v>
      </c>
      <c r="AA7793" t="s">
        <v>6</v>
      </c>
    </row>
    <row r="7794" spans="1:27" x14ac:dyDescent="0.3">
      <c r="A7794" t="s">
        <v>2146</v>
      </c>
      <c r="B7794" t="s">
        <v>670</v>
      </c>
      <c r="C7794" t="s">
        <v>541</v>
      </c>
      <c r="D7794" t="s">
        <v>542</v>
      </c>
      <c r="E7794" t="s">
        <v>2144</v>
      </c>
      <c r="F7794" t="s">
        <v>2145</v>
      </c>
      <c r="G7794" t="s">
        <v>1</v>
      </c>
      <c r="H7794" t="s">
        <v>512</v>
      </c>
      <c r="J7794" s="2">
        <v>45380</v>
      </c>
      <c r="K7794" s="5">
        <v>202401</v>
      </c>
      <c r="M7794" t="b">
        <v>0</v>
      </c>
      <c r="N7794" t="b">
        <v>0</v>
      </c>
      <c r="O7794" s="2">
        <v>45666.534514780091</v>
      </c>
      <c r="P7794" s="2">
        <v>45670.414476701386</v>
      </c>
      <c r="Q7794" t="s">
        <v>301</v>
      </c>
      <c r="R7794" t="s">
        <v>543</v>
      </c>
      <c r="S7794" s="2"/>
      <c r="V7794" s="2">
        <v>45666.534514965279</v>
      </c>
      <c r="W7794" s="2">
        <v>45666.534514965279</v>
      </c>
      <c r="X7794" t="b">
        <v>0</v>
      </c>
      <c r="Y7794" t="s">
        <v>607</v>
      </c>
      <c r="Z7794" t="s">
        <v>1815</v>
      </c>
      <c r="AA7794" t="s">
        <v>6</v>
      </c>
    </row>
    <row r="7795" spans="1:27" x14ac:dyDescent="0.3">
      <c r="A7795" t="s">
        <v>2140</v>
      </c>
      <c r="B7795" t="s">
        <v>670</v>
      </c>
      <c r="C7795" t="s">
        <v>541</v>
      </c>
      <c r="D7795" t="s">
        <v>542</v>
      </c>
      <c r="E7795" t="s">
        <v>2141</v>
      </c>
      <c r="F7795" t="s">
        <v>2142</v>
      </c>
      <c r="G7795" t="s">
        <v>1</v>
      </c>
      <c r="H7795" t="s">
        <v>512</v>
      </c>
      <c r="J7795" s="2">
        <v>45380</v>
      </c>
      <c r="K7795" s="5">
        <v>202401</v>
      </c>
      <c r="M7795" t="b">
        <v>0</v>
      </c>
      <c r="N7795" t="b">
        <v>0</v>
      </c>
      <c r="O7795" s="2">
        <v>45666.534017164355</v>
      </c>
      <c r="P7795" s="2">
        <v>45670.414110532409</v>
      </c>
      <c r="Q7795" t="s">
        <v>301</v>
      </c>
      <c r="R7795" t="s">
        <v>543</v>
      </c>
      <c r="S7795" s="2"/>
      <c r="V7795" s="2">
        <v>45666.534017395832</v>
      </c>
      <c r="W7795" s="2">
        <v>45666.534017395832</v>
      </c>
      <c r="X7795" t="b">
        <v>0</v>
      </c>
      <c r="Y7795" t="s">
        <v>607</v>
      </c>
      <c r="Z7795" t="s">
        <v>1815</v>
      </c>
      <c r="AA7795" t="s">
        <v>6</v>
      </c>
    </row>
    <row r="7796" spans="1:27" x14ac:dyDescent="0.3">
      <c r="A7796" t="s">
        <v>2041</v>
      </c>
      <c r="B7796" t="s">
        <v>670</v>
      </c>
      <c r="C7796" t="s">
        <v>541</v>
      </c>
      <c r="D7796" t="s">
        <v>542</v>
      </c>
      <c r="E7796" t="s">
        <v>2042</v>
      </c>
      <c r="F7796" t="s">
        <v>2043</v>
      </c>
      <c r="G7796" t="s">
        <v>1</v>
      </c>
      <c r="H7796" t="s">
        <v>512</v>
      </c>
      <c r="J7796" s="2">
        <v>45380</v>
      </c>
      <c r="K7796" s="5">
        <v>202401</v>
      </c>
      <c r="M7796" t="b">
        <v>0</v>
      </c>
      <c r="N7796" t="b">
        <v>0</v>
      </c>
      <c r="O7796" s="2">
        <v>45666.53443295139</v>
      </c>
      <c r="P7796" s="2">
        <v>45670.414418831017</v>
      </c>
      <c r="Q7796" t="s">
        <v>301</v>
      </c>
      <c r="R7796" t="s">
        <v>543</v>
      </c>
      <c r="S7796" s="2"/>
      <c r="V7796" s="2">
        <v>45666.534432986111</v>
      </c>
      <c r="W7796" s="2">
        <v>45669.522679594906</v>
      </c>
      <c r="X7796" t="b">
        <v>0</v>
      </c>
      <c r="Y7796" t="s">
        <v>607</v>
      </c>
      <c r="Z7796" t="s">
        <v>1815</v>
      </c>
      <c r="AA7796" t="s">
        <v>304</v>
      </c>
    </row>
    <row r="7797" spans="1:27" x14ac:dyDescent="0.3">
      <c r="A7797" t="s">
        <v>2037</v>
      </c>
      <c r="B7797" t="s">
        <v>670</v>
      </c>
      <c r="C7797" t="s">
        <v>541</v>
      </c>
      <c r="D7797" t="s">
        <v>542</v>
      </c>
      <c r="E7797" t="s">
        <v>2038</v>
      </c>
      <c r="F7797" t="s">
        <v>2039</v>
      </c>
      <c r="G7797" t="s">
        <v>1</v>
      </c>
      <c r="H7797" t="s">
        <v>512</v>
      </c>
      <c r="J7797" s="2">
        <v>45380</v>
      </c>
      <c r="K7797" s="5">
        <v>202401</v>
      </c>
      <c r="M7797" t="b">
        <v>0</v>
      </c>
      <c r="N7797" t="b">
        <v>0</v>
      </c>
      <c r="O7797" s="2">
        <v>45666.534488043981</v>
      </c>
      <c r="P7797" s="2">
        <v>45670.414458912041</v>
      </c>
      <c r="Q7797" t="s">
        <v>301</v>
      </c>
      <c r="R7797" t="s">
        <v>543</v>
      </c>
      <c r="S7797" s="2"/>
      <c r="V7797" s="2">
        <v>45666.534488229168</v>
      </c>
      <c r="W7797" s="2">
        <v>45666.534488229168</v>
      </c>
      <c r="X7797" t="b">
        <v>0</v>
      </c>
      <c r="Y7797" t="s">
        <v>607</v>
      </c>
      <c r="Z7797" t="s">
        <v>1815</v>
      </c>
      <c r="AA7797" t="s">
        <v>6</v>
      </c>
    </row>
    <row r="7798" spans="1:27" x14ac:dyDescent="0.3">
      <c r="A7798" t="s">
        <v>2147</v>
      </c>
      <c r="B7798" t="s">
        <v>670</v>
      </c>
      <c r="C7798" t="s">
        <v>541</v>
      </c>
      <c r="D7798" t="s">
        <v>542</v>
      </c>
      <c r="E7798" t="s">
        <v>2148</v>
      </c>
      <c r="F7798" t="s">
        <v>2149</v>
      </c>
      <c r="G7798" t="s">
        <v>1</v>
      </c>
      <c r="H7798" t="s">
        <v>512</v>
      </c>
      <c r="J7798" s="2">
        <v>45380</v>
      </c>
      <c r="K7798" s="5">
        <v>202401</v>
      </c>
      <c r="M7798" t="b">
        <v>0</v>
      </c>
      <c r="N7798" t="b">
        <v>0</v>
      </c>
      <c r="O7798" s="2">
        <v>45666.534405520833</v>
      </c>
      <c r="P7798" s="2">
        <v>45670.414397719906</v>
      </c>
      <c r="Q7798" t="s">
        <v>301</v>
      </c>
      <c r="R7798" t="s">
        <v>543</v>
      </c>
      <c r="S7798" s="2"/>
      <c r="V7798" s="2">
        <v>45666.534405706021</v>
      </c>
      <c r="W7798" s="2">
        <v>45666.534405706021</v>
      </c>
      <c r="X7798" t="b">
        <v>0</v>
      </c>
      <c r="Y7798" t="s">
        <v>607</v>
      </c>
      <c r="Z7798" t="s">
        <v>1815</v>
      </c>
      <c r="AA7798" t="s">
        <v>6</v>
      </c>
    </row>
    <row r="7799" spans="1:27" x14ac:dyDescent="0.3">
      <c r="A7799" t="s">
        <v>2279</v>
      </c>
      <c r="B7799" t="s">
        <v>670</v>
      </c>
      <c r="C7799" t="s">
        <v>541</v>
      </c>
      <c r="D7799" t="s">
        <v>542</v>
      </c>
      <c r="E7799" t="s">
        <v>2280</v>
      </c>
      <c r="F7799" t="s">
        <v>2281</v>
      </c>
      <c r="G7799" t="s">
        <v>1</v>
      </c>
      <c r="H7799" t="s">
        <v>512</v>
      </c>
      <c r="J7799" s="2">
        <v>45380</v>
      </c>
      <c r="K7799" s="5">
        <v>202401</v>
      </c>
      <c r="M7799" t="b">
        <v>0</v>
      </c>
      <c r="N7799" t="b">
        <v>0</v>
      </c>
      <c r="O7799" s="2">
        <v>45666.534056793978</v>
      </c>
      <c r="P7799" s="2">
        <v>45670.414138275461</v>
      </c>
      <c r="Q7799" t="s">
        <v>301</v>
      </c>
      <c r="R7799" t="s">
        <v>543</v>
      </c>
      <c r="S7799" s="2"/>
      <c r="V7799" s="2">
        <v>45666.534056863427</v>
      </c>
      <c r="W7799" s="2">
        <v>45666.534056863427</v>
      </c>
      <c r="X7799" t="b">
        <v>0</v>
      </c>
      <c r="Y7799" t="s">
        <v>607</v>
      </c>
      <c r="Z7799" t="s">
        <v>1815</v>
      </c>
      <c r="AA7799" t="s">
        <v>6</v>
      </c>
    </row>
    <row r="7800" spans="1:27" x14ac:dyDescent="0.3">
      <c r="A7800" t="s">
        <v>2040</v>
      </c>
      <c r="B7800" t="s">
        <v>670</v>
      </c>
      <c r="C7800" t="s">
        <v>541</v>
      </c>
      <c r="D7800" t="s">
        <v>542</v>
      </c>
      <c r="E7800" t="s">
        <v>2038</v>
      </c>
      <c r="F7800" t="s">
        <v>2039</v>
      </c>
      <c r="G7800" t="s">
        <v>1</v>
      </c>
      <c r="H7800" t="s">
        <v>512</v>
      </c>
      <c r="J7800" s="2">
        <v>45471</v>
      </c>
      <c r="K7800" s="5">
        <v>202402</v>
      </c>
      <c r="M7800" t="b">
        <v>0</v>
      </c>
      <c r="N7800" t="b">
        <v>0</v>
      </c>
      <c r="O7800" s="2">
        <v>45666.534520601854</v>
      </c>
      <c r="P7800" s="2">
        <v>45670.414481053238</v>
      </c>
      <c r="Q7800" t="s">
        <v>301</v>
      </c>
      <c r="R7800" t="s">
        <v>543</v>
      </c>
      <c r="S7800" s="2"/>
      <c r="V7800" s="2">
        <v>45666.53452079861</v>
      </c>
      <c r="W7800" s="2">
        <v>45666.53452079861</v>
      </c>
      <c r="X7800" t="b">
        <v>0</v>
      </c>
      <c r="Y7800" t="s">
        <v>607</v>
      </c>
      <c r="Z7800" t="s">
        <v>1815</v>
      </c>
      <c r="AA7800" t="s">
        <v>6</v>
      </c>
    </row>
    <row r="7801" spans="1:27" x14ac:dyDescent="0.3">
      <c r="A7801" t="s">
        <v>2061</v>
      </c>
      <c r="B7801" t="s">
        <v>670</v>
      </c>
      <c r="C7801" t="s">
        <v>541</v>
      </c>
      <c r="D7801" t="s">
        <v>542</v>
      </c>
      <c r="E7801" t="s">
        <v>758</v>
      </c>
      <c r="F7801" t="s">
        <v>759</v>
      </c>
      <c r="G7801" t="s">
        <v>8</v>
      </c>
      <c r="H7801" t="s">
        <v>511</v>
      </c>
      <c r="J7801" s="2">
        <v>45380</v>
      </c>
      <c r="K7801" s="5">
        <v>202401</v>
      </c>
      <c r="M7801" t="b">
        <v>0</v>
      </c>
      <c r="N7801" t="b">
        <v>0</v>
      </c>
      <c r="O7801" s="2">
        <v>45669.522544756946</v>
      </c>
      <c r="P7801" s="2">
        <v>45670.414312233799</v>
      </c>
      <c r="Q7801" t="s">
        <v>301</v>
      </c>
      <c r="R7801" t="s">
        <v>543</v>
      </c>
      <c r="S7801" s="2"/>
      <c r="V7801" s="2">
        <v>45669.522544791667</v>
      </c>
      <c r="W7801" s="2">
        <v>45669.522544791667</v>
      </c>
      <c r="X7801" t="b">
        <v>0</v>
      </c>
      <c r="Y7801" t="s">
        <v>607</v>
      </c>
      <c r="Z7801" t="s">
        <v>1815</v>
      </c>
      <c r="AA7801" t="s">
        <v>2</v>
      </c>
    </row>
    <row r="7802" spans="1:27" x14ac:dyDescent="0.3">
      <c r="A7802" t="s">
        <v>2125</v>
      </c>
      <c r="B7802" t="s">
        <v>670</v>
      </c>
      <c r="C7802" t="s">
        <v>541</v>
      </c>
      <c r="D7802" t="s">
        <v>542</v>
      </c>
      <c r="E7802" t="s">
        <v>702</v>
      </c>
      <c r="F7802" t="s">
        <v>703</v>
      </c>
      <c r="G7802" t="s">
        <v>8</v>
      </c>
      <c r="H7802" t="s">
        <v>511</v>
      </c>
      <c r="J7802" s="2">
        <v>45380</v>
      </c>
      <c r="K7802" s="5">
        <v>202401</v>
      </c>
      <c r="M7802" t="b">
        <v>0</v>
      </c>
      <c r="N7802" t="b">
        <v>0</v>
      </c>
      <c r="O7802" s="2">
        <v>45669.522482291664</v>
      </c>
      <c r="P7802" s="2">
        <v>45670.41426646991</v>
      </c>
      <c r="Q7802" t="s">
        <v>301</v>
      </c>
      <c r="R7802" t="s">
        <v>543</v>
      </c>
      <c r="S7802" s="2"/>
      <c r="V7802" s="2">
        <v>45669.522482326392</v>
      </c>
      <c r="W7802" s="2">
        <v>45669.522482326392</v>
      </c>
      <c r="X7802" t="b">
        <v>0</v>
      </c>
      <c r="Y7802" t="s">
        <v>607</v>
      </c>
      <c r="Z7802" t="s">
        <v>1815</v>
      </c>
      <c r="AA7802" t="s">
        <v>2</v>
      </c>
    </row>
    <row r="7803" spans="1:27" x14ac:dyDescent="0.3">
      <c r="A7803" t="s">
        <v>2060</v>
      </c>
      <c r="B7803" t="s">
        <v>670</v>
      </c>
      <c r="C7803" t="s">
        <v>541</v>
      </c>
      <c r="D7803" t="s">
        <v>542</v>
      </c>
      <c r="E7803" t="s">
        <v>2058</v>
      </c>
      <c r="F7803" t="s">
        <v>2059</v>
      </c>
      <c r="G7803" t="s">
        <v>8</v>
      </c>
      <c r="H7803" t="s">
        <v>511</v>
      </c>
      <c r="J7803" s="2">
        <v>45380</v>
      </c>
      <c r="K7803" s="5">
        <v>202401</v>
      </c>
      <c r="M7803" t="b">
        <v>0</v>
      </c>
      <c r="N7803" t="b">
        <v>0</v>
      </c>
      <c r="O7803" s="2">
        <v>45669.522452662037</v>
      </c>
      <c r="P7803" s="2">
        <v>45670.414243437503</v>
      </c>
      <c r="Q7803" t="s">
        <v>301</v>
      </c>
      <c r="R7803" t="s">
        <v>543</v>
      </c>
      <c r="S7803" s="2"/>
      <c r="V7803" s="2">
        <v>45669.522452743055</v>
      </c>
      <c r="W7803" s="2">
        <v>45669.522452743055</v>
      </c>
      <c r="X7803" t="b">
        <v>0</v>
      </c>
      <c r="Y7803" t="s">
        <v>607</v>
      </c>
      <c r="Z7803" t="s">
        <v>1815</v>
      </c>
      <c r="AA7803" t="s">
        <v>2</v>
      </c>
    </row>
    <row r="7804" spans="1:27" x14ac:dyDescent="0.3">
      <c r="A7804" t="s">
        <v>2057</v>
      </c>
      <c r="B7804" t="s">
        <v>670</v>
      </c>
      <c r="C7804" t="s">
        <v>541</v>
      </c>
      <c r="D7804" t="s">
        <v>542</v>
      </c>
      <c r="E7804" t="s">
        <v>2058</v>
      </c>
      <c r="F7804" t="s">
        <v>2059</v>
      </c>
      <c r="G7804" t="s">
        <v>8</v>
      </c>
      <c r="H7804" t="s">
        <v>511</v>
      </c>
      <c r="J7804" s="2">
        <v>45471</v>
      </c>
      <c r="K7804" s="5">
        <v>202402</v>
      </c>
      <c r="M7804" t="b">
        <v>0</v>
      </c>
      <c r="N7804" t="b">
        <v>0</v>
      </c>
      <c r="O7804" s="2">
        <v>45669.522649537037</v>
      </c>
      <c r="P7804" s="2">
        <v>45670.414395405096</v>
      </c>
      <c r="Q7804" t="s">
        <v>301</v>
      </c>
      <c r="R7804" t="s">
        <v>543</v>
      </c>
      <c r="S7804" s="2"/>
      <c r="V7804" s="2">
        <v>45669.522649618055</v>
      </c>
      <c r="W7804" s="2">
        <v>45669.522649618055</v>
      </c>
      <c r="X7804" t="b">
        <v>0</v>
      </c>
      <c r="Y7804" t="s">
        <v>607</v>
      </c>
      <c r="Z7804" t="s">
        <v>1815</v>
      </c>
      <c r="AA7804" t="s">
        <v>2</v>
      </c>
    </row>
    <row r="7805" spans="1:27" x14ac:dyDescent="0.3">
      <c r="A7805" t="s">
        <v>2124</v>
      </c>
      <c r="B7805" t="s">
        <v>670</v>
      </c>
      <c r="C7805" t="s">
        <v>541</v>
      </c>
      <c r="D7805" t="s">
        <v>542</v>
      </c>
      <c r="E7805" t="s">
        <v>702</v>
      </c>
      <c r="F7805" t="s">
        <v>703</v>
      </c>
      <c r="G7805" t="s">
        <v>8</v>
      </c>
      <c r="H7805" t="s">
        <v>511</v>
      </c>
      <c r="J7805" s="2">
        <v>45471</v>
      </c>
      <c r="K7805" s="5">
        <v>202402</v>
      </c>
      <c r="M7805" t="b">
        <v>0</v>
      </c>
      <c r="N7805" t="b">
        <v>0</v>
      </c>
      <c r="O7805" s="2">
        <v>45669.522369131948</v>
      </c>
      <c r="P7805" s="2">
        <v>45670.414177627317</v>
      </c>
      <c r="Q7805" t="s">
        <v>301</v>
      </c>
      <c r="R7805" t="s">
        <v>543</v>
      </c>
      <c r="S7805" s="2"/>
      <c r="V7805" s="2">
        <v>45669.522369178238</v>
      </c>
      <c r="W7805" s="2">
        <v>45669.522369178238</v>
      </c>
      <c r="X7805" t="b">
        <v>0</v>
      </c>
      <c r="Y7805" t="s">
        <v>607</v>
      </c>
      <c r="Z7805" t="s">
        <v>1815</v>
      </c>
      <c r="AA7805" t="s">
        <v>2</v>
      </c>
    </row>
    <row r="7806" spans="1:27" x14ac:dyDescent="0.3">
      <c r="A7806" t="s">
        <v>2062</v>
      </c>
      <c r="B7806" t="s">
        <v>670</v>
      </c>
      <c r="C7806" t="s">
        <v>541</v>
      </c>
      <c r="D7806" t="s">
        <v>542</v>
      </c>
      <c r="E7806" t="s">
        <v>784</v>
      </c>
      <c r="F7806" t="s">
        <v>785</v>
      </c>
      <c r="G7806" t="s">
        <v>11</v>
      </c>
      <c r="H7806" t="s">
        <v>509</v>
      </c>
      <c r="J7806" s="2">
        <v>45471</v>
      </c>
      <c r="K7806" s="5">
        <v>202402</v>
      </c>
      <c r="M7806" t="b">
        <v>0</v>
      </c>
      <c r="N7806" t="b">
        <v>0</v>
      </c>
      <c r="O7806" s="2">
        <v>45666.534071678238</v>
      </c>
      <c r="P7806" s="2">
        <v>45670.414153206017</v>
      </c>
      <c r="Q7806" t="s">
        <v>301</v>
      </c>
      <c r="R7806" t="s">
        <v>543</v>
      </c>
      <c r="S7806" s="2"/>
      <c r="V7806" s="2">
        <v>45666.534072071758</v>
      </c>
      <c r="W7806" s="2">
        <v>45666.534072071758</v>
      </c>
      <c r="X7806" t="b">
        <v>0</v>
      </c>
      <c r="Y7806" t="s">
        <v>607</v>
      </c>
      <c r="Z7806" t="s">
        <v>1815</v>
      </c>
      <c r="AA7806" t="s">
        <v>6</v>
      </c>
    </row>
    <row r="7807" spans="1:27" x14ac:dyDescent="0.3">
      <c r="A7807" t="s">
        <v>2123</v>
      </c>
      <c r="B7807" t="s">
        <v>670</v>
      </c>
      <c r="C7807" t="s">
        <v>541</v>
      </c>
      <c r="D7807" t="s">
        <v>542</v>
      </c>
      <c r="E7807" t="s">
        <v>2103</v>
      </c>
      <c r="F7807" t="s">
        <v>2104</v>
      </c>
      <c r="G7807" t="s">
        <v>11</v>
      </c>
      <c r="H7807" t="s">
        <v>509</v>
      </c>
      <c r="J7807" s="2">
        <v>45380</v>
      </c>
      <c r="K7807" s="5">
        <v>202401</v>
      </c>
      <c r="M7807" t="b">
        <v>0</v>
      </c>
      <c r="N7807" t="b">
        <v>0</v>
      </c>
      <c r="O7807" s="2">
        <v>45666.534372916663</v>
      </c>
      <c r="P7807" s="2">
        <v>45670.414371840277</v>
      </c>
      <c r="Q7807" t="s">
        <v>301</v>
      </c>
      <c r="R7807" t="s">
        <v>543</v>
      </c>
      <c r="S7807" s="2"/>
      <c r="V7807" s="2">
        <v>45666.534373148148</v>
      </c>
      <c r="W7807" s="2">
        <v>45666.534373148148</v>
      </c>
      <c r="X7807" t="b">
        <v>0</v>
      </c>
      <c r="Y7807" t="s">
        <v>607</v>
      </c>
      <c r="Z7807" t="s">
        <v>1815</v>
      </c>
      <c r="AA7807" t="s">
        <v>6</v>
      </c>
    </row>
    <row r="7808" spans="1:27" x14ac:dyDescent="0.3">
      <c r="A7808" t="s">
        <v>2063</v>
      </c>
      <c r="B7808" t="s">
        <v>670</v>
      </c>
      <c r="C7808" t="s">
        <v>541</v>
      </c>
      <c r="D7808" t="s">
        <v>542</v>
      </c>
      <c r="E7808" t="s">
        <v>784</v>
      </c>
      <c r="F7808" t="s">
        <v>785</v>
      </c>
      <c r="G7808" t="s">
        <v>11</v>
      </c>
      <c r="H7808" t="s">
        <v>509</v>
      </c>
      <c r="J7808" s="2">
        <v>45380</v>
      </c>
      <c r="K7808" s="5">
        <v>202401</v>
      </c>
      <c r="M7808" t="b">
        <v>0</v>
      </c>
      <c r="N7808" t="b">
        <v>0</v>
      </c>
      <c r="O7808" s="2">
        <v>45666.534369525463</v>
      </c>
      <c r="P7808" s="2">
        <v>45680.414093715277</v>
      </c>
      <c r="Q7808" t="s">
        <v>301</v>
      </c>
      <c r="R7808" t="s">
        <v>543</v>
      </c>
      <c r="S7808" s="2"/>
      <c r="V7808" s="2">
        <v>45666.53436982639</v>
      </c>
      <c r="W7808" s="2">
        <v>45666.53436982639</v>
      </c>
      <c r="X7808" t="b">
        <v>0</v>
      </c>
      <c r="Y7808" t="s">
        <v>607</v>
      </c>
      <c r="Z7808" t="s">
        <v>1815</v>
      </c>
      <c r="AA7808" t="s">
        <v>6</v>
      </c>
    </row>
    <row r="7809" spans="1:27" x14ac:dyDescent="0.3">
      <c r="A7809" t="s">
        <v>2126</v>
      </c>
      <c r="B7809" t="s">
        <v>670</v>
      </c>
      <c r="C7809" t="s">
        <v>541</v>
      </c>
      <c r="D7809" t="s">
        <v>542</v>
      </c>
      <c r="E7809" t="s">
        <v>678</v>
      </c>
      <c r="F7809" t="s">
        <v>679</v>
      </c>
      <c r="G7809" t="s">
        <v>8</v>
      </c>
      <c r="H7809" t="s">
        <v>511</v>
      </c>
      <c r="J7809" s="2">
        <v>45380</v>
      </c>
      <c r="K7809" s="5">
        <v>202401</v>
      </c>
      <c r="M7809" t="b">
        <v>0</v>
      </c>
      <c r="N7809" t="b">
        <v>0</v>
      </c>
      <c r="O7809" s="2">
        <v>45669.522714155093</v>
      </c>
      <c r="P7809" s="2">
        <v>45670.41444552083</v>
      </c>
      <c r="Q7809" t="s">
        <v>301</v>
      </c>
      <c r="R7809" t="s">
        <v>543</v>
      </c>
      <c r="S7809" s="2"/>
      <c r="V7809" s="2">
        <v>45669.522714236111</v>
      </c>
      <c r="W7809" s="2">
        <v>45669.522714236111</v>
      </c>
      <c r="X7809" t="b">
        <v>0</v>
      </c>
      <c r="Y7809" t="s">
        <v>607</v>
      </c>
      <c r="Z7809" t="s">
        <v>1815</v>
      </c>
      <c r="AA7809" t="s">
        <v>2</v>
      </c>
    </row>
    <row r="7810" spans="1:27" x14ac:dyDescent="0.3">
      <c r="A7810" t="s">
        <v>2127</v>
      </c>
      <c r="B7810" t="s">
        <v>670</v>
      </c>
      <c r="C7810" t="s">
        <v>541</v>
      </c>
      <c r="D7810" t="s">
        <v>542</v>
      </c>
      <c r="E7810" t="s">
        <v>678</v>
      </c>
      <c r="F7810" t="s">
        <v>679</v>
      </c>
      <c r="G7810" t="s">
        <v>8</v>
      </c>
      <c r="H7810" t="s">
        <v>511</v>
      </c>
      <c r="J7810" s="2">
        <v>45471</v>
      </c>
      <c r="K7810" s="5">
        <v>202402</v>
      </c>
      <c r="M7810" t="b">
        <v>0</v>
      </c>
      <c r="N7810" t="b">
        <v>0</v>
      </c>
      <c r="O7810" s="2">
        <v>45669.522277118056</v>
      </c>
      <c r="P7810" s="2">
        <v>45670.41409903935</v>
      </c>
      <c r="Q7810" t="s">
        <v>301</v>
      </c>
      <c r="R7810" t="s">
        <v>543</v>
      </c>
      <c r="S7810" s="2"/>
      <c r="V7810" s="2">
        <v>45669.522277164353</v>
      </c>
      <c r="W7810" s="2">
        <v>45669.522277164353</v>
      </c>
      <c r="X7810" t="b">
        <v>0</v>
      </c>
      <c r="Y7810" t="s">
        <v>607</v>
      </c>
      <c r="Z7810" t="s">
        <v>1815</v>
      </c>
      <c r="AA7810" t="s">
        <v>2</v>
      </c>
    </row>
    <row r="7811" spans="1:27" x14ac:dyDescent="0.3">
      <c r="A7811" t="s">
        <v>2056</v>
      </c>
      <c r="B7811" t="s">
        <v>670</v>
      </c>
      <c r="C7811" t="s">
        <v>541</v>
      </c>
      <c r="D7811" t="s">
        <v>542</v>
      </c>
      <c r="E7811" t="s">
        <v>755</v>
      </c>
      <c r="F7811" t="s">
        <v>756</v>
      </c>
      <c r="G7811" t="s">
        <v>8</v>
      </c>
      <c r="H7811" t="s">
        <v>511</v>
      </c>
      <c r="J7811" s="2">
        <v>45471</v>
      </c>
      <c r="K7811" s="5">
        <v>202402</v>
      </c>
      <c r="M7811" t="b">
        <v>0</v>
      </c>
      <c r="N7811" t="b">
        <v>0</v>
      </c>
      <c r="O7811" s="2">
        <v>45669.522599421296</v>
      </c>
      <c r="P7811" s="2">
        <v>45670.414356053239</v>
      </c>
      <c r="Q7811" t="s">
        <v>301</v>
      </c>
      <c r="R7811" t="s">
        <v>543</v>
      </c>
      <c r="S7811" s="2"/>
      <c r="V7811" s="2">
        <v>45669.522599502314</v>
      </c>
      <c r="W7811" s="2">
        <v>45669.522599502314</v>
      </c>
      <c r="X7811" t="b">
        <v>0</v>
      </c>
      <c r="Y7811" t="s">
        <v>607</v>
      </c>
      <c r="Z7811" t="s">
        <v>1815</v>
      </c>
      <c r="AA7811" t="s">
        <v>2</v>
      </c>
    </row>
    <row r="7812" spans="1:27" x14ac:dyDescent="0.3">
      <c r="A7812" t="s">
        <v>2053</v>
      </c>
      <c r="B7812" t="s">
        <v>670</v>
      </c>
      <c r="C7812" t="s">
        <v>541</v>
      </c>
      <c r="D7812" t="s">
        <v>542</v>
      </c>
      <c r="E7812" t="s">
        <v>2054</v>
      </c>
      <c r="F7812" t="s">
        <v>2055</v>
      </c>
      <c r="G7812" t="s">
        <v>8</v>
      </c>
      <c r="H7812" t="s">
        <v>511</v>
      </c>
      <c r="J7812" s="2">
        <v>45380</v>
      </c>
      <c r="K7812" s="5">
        <v>202401</v>
      </c>
      <c r="M7812" t="b">
        <v>0</v>
      </c>
      <c r="N7812" t="b">
        <v>0</v>
      </c>
      <c r="O7812" s="2">
        <v>45669.52261177083</v>
      </c>
      <c r="P7812" s="2">
        <v>45670.414365046294</v>
      </c>
      <c r="Q7812" t="s">
        <v>301</v>
      </c>
      <c r="R7812" t="s">
        <v>543</v>
      </c>
      <c r="S7812" s="2"/>
      <c r="V7812" s="2">
        <v>45669.522611805558</v>
      </c>
      <c r="W7812" s="2">
        <v>45669.522611805558</v>
      </c>
      <c r="X7812" t="b">
        <v>0</v>
      </c>
      <c r="Y7812" t="s">
        <v>607</v>
      </c>
      <c r="Z7812" t="s">
        <v>1815</v>
      </c>
      <c r="AA7812" t="s">
        <v>2</v>
      </c>
    </row>
    <row r="7813" spans="1:27" x14ac:dyDescent="0.3">
      <c r="A7813" t="s">
        <v>2048</v>
      </c>
      <c r="B7813" t="s">
        <v>670</v>
      </c>
      <c r="C7813" t="s">
        <v>541</v>
      </c>
      <c r="D7813" t="s">
        <v>542</v>
      </c>
      <c r="E7813" t="s">
        <v>2049</v>
      </c>
      <c r="F7813" t="s">
        <v>2050</v>
      </c>
      <c r="G7813" t="s">
        <v>8</v>
      </c>
      <c r="H7813" t="s">
        <v>511</v>
      </c>
      <c r="J7813" s="2">
        <v>45380</v>
      </c>
      <c r="K7813" s="5">
        <v>202401</v>
      </c>
      <c r="M7813" t="b">
        <v>0</v>
      </c>
      <c r="N7813" t="b">
        <v>0</v>
      </c>
      <c r="O7813" s="2">
        <v>45669.522701423608</v>
      </c>
      <c r="P7813" s="2">
        <v>45670.414436840278</v>
      </c>
      <c r="Q7813" t="s">
        <v>301</v>
      </c>
      <c r="R7813" t="s">
        <v>543</v>
      </c>
      <c r="S7813" s="2"/>
      <c r="V7813" s="2">
        <v>45669.522701539354</v>
      </c>
      <c r="W7813" s="2">
        <v>45669.522701539354</v>
      </c>
      <c r="X7813" t="b">
        <v>0</v>
      </c>
      <c r="Y7813" t="s">
        <v>607</v>
      </c>
      <c r="Z7813" t="s">
        <v>1815</v>
      </c>
      <c r="AA7813" t="s">
        <v>16</v>
      </c>
    </row>
    <row r="7814" spans="1:27" x14ac:dyDescent="0.3">
      <c r="A7814" t="s">
        <v>2128</v>
      </c>
      <c r="B7814" t="s">
        <v>670</v>
      </c>
      <c r="C7814" t="s">
        <v>541</v>
      </c>
      <c r="D7814" t="s">
        <v>542</v>
      </c>
      <c r="E7814" t="s">
        <v>2129</v>
      </c>
      <c r="F7814" t="s">
        <v>2130</v>
      </c>
      <c r="G7814" t="s">
        <v>10</v>
      </c>
      <c r="H7814" t="s">
        <v>512</v>
      </c>
      <c r="J7814" s="2">
        <v>45380</v>
      </c>
      <c r="K7814" s="5">
        <v>202401</v>
      </c>
      <c r="M7814" t="b">
        <v>0</v>
      </c>
      <c r="N7814" t="b">
        <v>0</v>
      </c>
      <c r="O7814" s="2">
        <v>45666.533998761573</v>
      </c>
      <c r="P7814" s="2">
        <v>45670.414096909721</v>
      </c>
      <c r="Q7814" t="s">
        <v>301</v>
      </c>
      <c r="R7814" t="s">
        <v>543</v>
      </c>
      <c r="S7814" s="2"/>
      <c r="V7814" s="2">
        <v>45666.533998842591</v>
      </c>
      <c r="W7814" s="2">
        <v>45669.522273993054</v>
      </c>
      <c r="X7814" t="b">
        <v>0</v>
      </c>
      <c r="Y7814" t="s">
        <v>607</v>
      </c>
      <c r="Z7814" t="s">
        <v>1815</v>
      </c>
      <c r="AA7814" t="s">
        <v>16</v>
      </c>
    </row>
    <row r="7815" spans="1:27" x14ac:dyDescent="0.3">
      <c r="A7815" t="s">
        <v>2051</v>
      </c>
      <c r="B7815" t="s">
        <v>670</v>
      </c>
      <c r="C7815" t="s">
        <v>541</v>
      </c>
      <c r="D7815" t="s">
        <v>542</v>
      </c>
      <c r="E7815" t="s">
        <v>713</v>
      </c>
      <c r="F7815" t="s">
        <v>714</v>
      </c>
      <c r="G7815" t="s">
        <v>8</v>
      </c>
      <c r="H7815" t="s">
        <v>511</v>
      </c>
      <c r="J7815" s="2">
        <v>45380</v>
      </c>
      <c r="K7815" s="5">
        <v>202401</v>
      </c>
      <c r="M7815" t="b">
        <v>0</v>
      </c>
      <c r="N7815" t="b">
        <v>0</v>
      </c>
      <c r="O7815" s="2">
        <v>45669.522478900464</v>
      </c>
      <c r="P7815" s="2">
        <v>45670.414264386571</v>
      </c>
      <c r="Q7815" t="s">
        <v>301</v>
      </c>
      <c r="R7815" t="s">
        <v>543</v>
      </c>
      <c r="S7815" s="2"/>
      <c r="V7815" s="2">
        <v>45669.522478935185</v>
      </c>
      <c r="W7815" s="2">
        <v>45669.522478935185</v>
      </c>
      <c r="X7815" t="b">
        <v>0</v>
      </c>
      <c r="Y7815" t="s">
        <v>607</v>
      </c>
      <c r="Z7815" t="s">
        <v>1815</v>
      </c>
      <c r="AA7815" t="s">
        <v>2</v>
      </c>
    </row>
    <row r="7816" spans="1:27" x14ac:dyDescent="0.3">
      <c r="A7816" t="s">
        <v>2052</v>
      </c>
      <c r="B7816" t="s">
        <v>670</v>
      </c>
      <c r="C7816" t="s">
        <v>541</v>
      </c>
      <c r="D7816" t="s">
        <v>542</v>
      </c>
      <c r="E7816" t="s">
        <v>713</v>
      </c>
      <c r="F7816" t="s">
        <v>714</v>
      </c>
      <c r="G7816" t="s">
        <v>8</v>
      </c>
      <c r="H7816" t="s">
        <v>511</v>
      </c>
      <c r="J7816" s="2">
        <v>45471</v>
      </c>
      <c r="K7816" s="5">
        <v>202402</v>
      </c>
      <c r="M7816" t="b">
        <v>0</v>
      </c>
      <c r="N7816" t="b">
        <v>0</v>
      </c>
      <c r="O7816" s="2">
        <v>45669.522557523145</v>
      </c>
      <c r="P7816" s="2">
        <v>45670.414321724536</v>
      </c>
      <c r="Q7816" t="s">
        <v>301</v>
      </c>
      <c r="R7816" t="s">
        <v>543</v>
      </c>
      <c r="S7816" s="2"/>
      <c r="V7816" s="2">
        <v>45669.52255760417</v>
      </c>
      <c r="W7816" s="2">
        <v>45669.52255760417</v>
      </c>
      <c r="X7816" t="b">
        <v>0</v>
      </c>
      <c r="Y7816" t="s">
        <v>607</v>
      </c>
      <c r="Z7816" t="s">
        <v>1815</v>
      </c>
      <c r="AA7816" t="s">
        <v>2</v>
      </c>
    </row>
    <row r="7817" spans="1:27" x14ac:dyDescent="0.3">
      <c r="A7817" t="s">
        <v>2093</v>
      </c>
      <c r="B7817" t="s">
        <v>670</v>
      </c>
      <c r="C7817" t="s">
        <v>541</v>
      </c>
      <c r="D7817" t="s">
        <v>542</v>
      </c>
      <c r="E7817" t="s">
        <v>2094</v>
      </c>
      <c r="F7817" t="s">
        <v>2095</v>
      </c>
      <c r="G7817" t="s">
        <v>414</v>
      </c>
      <c r="H7817" t="s">
        <v>509</v>
      </c>
      <c r="J7817" s="2">
        <v>45380</v>
      </c>
      <c r="K7817" s="5">
        <v>202401</v>
      </c>
      <c r="M7817" t="b">
        <v>0</v>
      </c>
      <c r="N7817" t="b">
        <v>0</v>
      </c>
      <c r="O7817" s="2">
        <v>45666.534132986111</v>
      </c>
      <c r="P7817" s="2">
        <v>45670.414196030091</v>
      </c>
      <c r="Q7817" t="s">
        <v>301</v>
      </c>
      <c r="R7817" t="s">
        <v>543</v>
      </c>
      <c r="S7817" s="2"/>
      <c r="V7817" s="2">
        <v>45666.534133067129</v>
      </c>
      <c r="W7817" s="2">
        <v>45669.522392557868</v>
      </c>
      <c r="X7817" t="b">
        <v>0</v>
      </c>
      <c r="Y7817" t="s">
        <v>607</v>
      </c>
      <c r="Z7817" t="s">
        <v>1815</v>
      </c>
      <c r="AA7817" t="s">
        <v>304</v>
      </c>
    </row>
    <row r="7818" spans="1:27" x14ac:dyDescent="0.3">
      <c r="A7818" t="s">
        <v>2115</v>
      </c>
      <c r="B7818" t="s">
        <v>670</v>
      </c>
      <c r="C7818" t="s">
        <v>541</v>
      </c>
      <c r="D7818" t="s">
        <v>542</v>
      </c>
      <c r="E7818" t="s">
        <v>665</v>
      </c>
      <c r="F7818" t="s">
        <v>666</v>
      </c>
      <c r="G7818" t="s">
        <v>1150</v>
      </c>
      <c r="H7818" t="s">
        <v>509</v>
      </c>
      <c r="J7818" s="2">
        <v>45471</v>
      </c>
      <c r="K7818" s="5">
        <v>202402</v>
      </c>
      <c r="M7818" t="b">
        <v>0</v>
      </c>
      <c r="N7818" t="b">
        <v>0</v>
      </c>
      <c r="O7818" s="2">
        <v>45666.5345290162</v>
      </c>
      <c r="P7818" s="2">
        <v>45670.414487615744</v>
      </c>
      <c r="Q7818" t="s">
        <v>301</v>
      </c>
      <c r="R7818" t="s">
        <v>543</v>
      </c>
      <c r="S7818" s="2"/>
      <c r="V7818" s="2">
        <v>45666.534529050929</v>
      </c>
      <c r="W7818" s="2">
        <v>45666.534529050929</v>
      </c>
      <c r="X7818" t="b">
        <v>0</v>
      </c>
      <c r="Y7818" t="s">
        <v>607</v>
      </c>
      <c r="Z7818" t="s">
        <v>1815</v>
      </c>
      <c r="AA7818" t="s">
        <v>2</v>
      </c>
    </row>
    <row r="7819" spans="1:27" x14ac:dyDescent="0.3">
      <c r="A7819" t="s">
        <v>2116</v>
      </c>
      <c r="B7819" t="s">
        <v>670</v>
      </c>
      <c r="C7819" t="s">
        <v>541</v>
      </c>
      <c r="D7819" t="s">
        <v>542</v>
      </c>
      <c r="E7819" t="s">
        <v>665</v>
      </c>
      <c r="F7819" t="s">
        <v>666</v>
      </c>
      <c r="G7819" t="s">
        <v>1150</v>
      </c>
      <c r="H7819" t="s">
        <v>509</v>
      </c>
      <c r="J7819" s="2">
        <v>45380</v>
      </c>
      <c r="K7819" s="5">
        <v>202401</v>
      </c>
      <c r="M7819" t="b">
        <v>0</v>
      </c>
      <c r="N7819" t="b">
        <v>0</v>
      </c>
      <c r="O7819" s="2">
        <v>45669.522329050924</v>
      </c>
      <c r="P7819" s="2">
        <v>45670.414143206021</v>
      </c>
      <c r="Q7819" t="s">
        <v>301</v>
      </c>
      <c r="R7819" t="s">
        <v>543</v>
      </c>
      <c r="S7819" s="2"/>
      <c r="V7819" s="2">
        <v>45669.522329085645</v>
      </c>
      <c r="W7819" s="2">
        <v>45669.522329085645</v>
      </c>
      <c r="X7819" t="b">
        <v>0</v>
      </c>
      <c r="Y7819" t="s">
        <v>607</v>
      </c>
      <c r="Z7819" t="s">
        <v>1815</v>
      </c>
      <c r="AA7819" t="s">
        <v>2</v>
      </c>
    </row>
    <row r="7820" spans="1:27" x14ac:dyDescent="0.3">
      <c r="A7820" t="s">
        <v>2070</v>
      </c>
      <c r="B7820" t="s">
        <v>670</v>
      </c>
      <c r="C7820" t="s">
        <v>541</v>
      </c>
      <c r="D7820" t="s">
        <v>542</v>
      </c>
      <c r="E7820" t="s">
        <v>2071</v>
      </c>
      <c r="F7820" t="s">
        <v>2072</v>
      </c>
      <c r="G7820" t="s">
        <v>414</v>
      </c>
      <c r="H7820" t="s">
        <v>509</v>
      </c>
      <c r="J7820" s="2">
        <v>45380</v>
      </c>
      <c r="K7820" s="5">
        <v>202401</v>
      </c>
      <c r="M7820" t="b">
        <v>0</v>
      </c>
      <c r="N7820" t="b">
        <v>0</v>
      </c>
      <c r="O7820" s="2">
        <v>45666.534532488426</v>
      </c>
      <c r="P7820" s="2">
        <v>45670.414489733797</v>
      </c>
      <c r="Q7820" t="s">
        <v>301</v>
      </c>
      <c r="R7820" t="s">
        <v>543</v>
      </c>
      <c r="S7820" s="2"/>
      <c r="V7820" s="2">
        <v>45666.53453271991</v>
      </c>
      <c r="W7820" s="2">
        <v>45666.53453271991</v>
      </c>
      <c r="X7820" t="b">
        <v>0</v>
      </c>
      <c r="Y7820" t="s">
        <v>607</v>
      </c>
      <c r="Z7820" t="s">
        <v>1815</v>
      </c>
      <c r="AA7820" t="s">
        <v>303</v>
      </c>
    </row>
    <row r="7821" spans="1:27" x14ac:dyDescent="0.3">
      <c r="A7821" t="s">
        <v>2069</v>
      </c>
      <c r="B7821" t="s">
        <v>670</v>
      </c>
      <c r="C7821" t="s">
        <v>541</v>
      </c>
      <c r="D7821" t="s">
        <v>542</v>
      </c>
      <c r="E7821" t="s">
        <v>779</v>
      </c>
      <c r="F7821" t="s">
        <v>780</v>
      </c>
      <c r="G7821" t="s">
        <v>1150</v>
      </c>
      <c r="H7821" t="s">
        <v>509</v>
      </c>
      <c r="J7821" s="2">
        <v>45471</v>
      </c>
      <c r="K7821" s="5">
        <v>202402</v>
      </c>
      <c r="M7821" t="b">
        <v>0</v>
      </c>
      <c r="N7821" t="b">
        <v>0</v>
      </c>
      <c r="O7821" s="2">
        <v>45666.534339386577</v>
      </c>
      <c r="P7821" s="2">
        <v>45670.702385335651</v>
      </c>
      <c r="Q7821" t="s">
        <v>301</v>
      </c>
      <c r="R7821" t="s">
        <v>543</v>
      </c>
      <c r="S7821" s="2"/>
      <c r="V7821" s="2">
        <v>45666.534339699072</v>
      </c>
      <c r="W7821" s="2">
        <v>45666.534339699072</v>
      </c>
      <c r="X7821" t="b">
        <v>0</v>
      </c>
      <c r="Y7821" t="s">
        <v>607</v>
      </c>
      <c r="Z7821" t="s">
        <v>1815</v>
      </c>
      <c r="AA7821" t="s">
        <v>6</v>
      </c>
    </row>
    <row r="7822" spans="1:27" x14ac:dyDescent="0.3">
      <c r="A7822" t="s">
        <v>2073</v>
      </c>
      <c r="B7822" t="s">
        <v>670</v>
      </c>
      <c r="C7822" t="s">
        <v>541</v>
      </c>
      <c r="D7822" t="s">
        <v>542</v>
      </c>
      <c r="E7822" t="s">
        <v>2074</v>
      </c>
      <c r="F7822" t="s">
        <v>2075</v>
      </c>
      <c r="G7822" t="s">
        <v>414</v>
      </c>
      <c r="H7822" t="s">
        <v>509</v>
      </c>
      <c r="J7822" s="2">
        <v>45471</v>
      </c>
      <c r="K7822" s="5">
        <v>202402</v>
      </c>
      <c r="M7822" t="b">
        <v>0</v>
      </c>
      <c r="N7822" t="b">
        <v>0</v>
      </c>
      <c r="O7822" s="2">
        <v>45666.534312152777</v>
      </c>
      <c r="P7822" s="2">
        <v>45670.414331215281</v>
      </c>
      <c r="Q7822" t="s">
        <v>301</v>
      </c>
      <c r="R7822" t="s">
        <v>543</v>
      </c>
      <c r="S7822" s="2"/>
      <c r="V7822" s="2">
        <v>45666.534312384261</v>
      </c>
      <c r="W7822" s="2">
        <v>45666.534312384261</v>
      </c>
      <c r="X7822" t="b">
        <v>0</v>
      </c>
      <c r="Y7822" t="s">
        <v>607</v>
      </c>
      <c r="Z7822" t="s">
        <v>1815</v>
      </c>
      <c r="AA7822" t="s">
        <v>6</v>
      </c>
    </row>
    <row r="7823" spans="1:27" x14ac:dyDescent="0.3">
      <c r="A7823" t="s">
        <v>2076</v>
      </c>
      <c r="B7823" t="s">
        <v>670</v>
      </c>
      <c r="C7823" t="s">
        <v>541</v>
      </c>
      <c r="D7823" t="s">
        <v>542</v>
      </c>
      <c r="E7823" t="s">
        <v>2074</v>
      </c>
      <c r="F7823" t="s">
        <v>2075</v>
      </c>
      <c r="G7823" t="s">
        <v>414</v>
      </c>
      <c r="H7823" t="s">
        <v>509</v>
      </c>
      <c r="J7823" s="2">
        <v>45380</v>
      </c>
      <c r="K7823" s="5">
        <v>202401</v>
      </c>
      <c r="M7823" t="b">
        <v>0</v>
      </c>
      <c r="N7823" t="b">
        <v>0</v>
      </c>
      <c r="O7823" s="2">
        <v>45666.534275659724</v>
      </c>
      <c r="P7823" s="2">
        <v>45670.414302395831</v>
      </c>
      <c r="Q7823" t="s">
        <v>301</v>
      </c>
      <c r="R7823" t="s">
        <v>543</v>
      </c>
      <c r="S7823" s="2"/>
      <c r="V7823" s="2">
        <v>45666.534275925929</v>
      </c>
      <c r="W7823" s="2">
        <v>45666.534275925929</v>
      </c>
      <c r="X7823" t="b">
        <v>0</v>
      </c>
      <c r="Y7823" t="s">
        <v>607</v>
      </c>
      <c r="Z7823" t="s">
        <v>1815</v>
      </c>
      <c r="AA7823" t="s">
        <v>6</v>
      </c>
    </row>
    <row r="7824" spans="1:27" x14ac:dyDescent="0.3">
      <c r="A7824" t="s">
        <v>2080</v>
      </c>
      <c r="B7824" t="s">
        <v>670</v>
      </c>
      <c r="C7824" t="s">
        <v>541</v>
      </c>
      <c r="D7824" t="s">
        <v>542</v>
      </c>
      <c r="E7824" t="s">
        <v>2078</v>
      </c>
      <c r="F7824" t="s">
        <v>2079</v>
      </c>
      <c r="G7824" t="s">
        <v>414</v>
      </c>
      <c r="H7824" t="s">
        <v>509</v>
      </c>
      <c r="J7824" s="2">
        <v>45471</v>
      </c>
      <c r="K7824" s="5">
        <v>202402</v>
      </c>
      <c r="M7824" t="b">
        <v>0</v>
      </c>
      <c r="N7824" t="b">
        <v>0</v>
      </c>
      <c r="O7824" s="2">
        <v>45666.534572951387</v>
      </c>
      <c r="P7824" s="2">
        <v>45670.414517129633</v>
      </c>
      <c r="Q7824" t="s">
        <v>301</v>
      </c>
      <c r="R7824" t="s">
        <v>543</v>
      </c>
      <c r="S7824" s="2"/>
      <c r="V7824" s="2">
        <v>45666.534573229168</v>
      </c>
      <c r="W7824" s="2">
        <v>45666.534573229168</v>
      </c>
      <c r="X7824" t="b">
        <v>0</v>
      </c>
      <c r="Y7824" t="s">
        <v>607</v>
      </c>
      <c r="Z7824" t="s">
        <v>1815</v>
      </c>
      <c r="AA7824" t="s">
        <v>6</v>
      </c>
    </row>
    <row r="7825" spans="1:27" x14ac:dyDescent="0.3">
      <c r="A7825" t="s">
        <v>2077</v>
      </c>
      <c r="B7825" t="s">
        <v>670</v>
      </c>
      <c r="C7825" t="s">
        <v>541</v>
      </c>
      <c r="D7825" t="s">
        <v>542</v>
      </c>
      <c r="E7825" t="s">
        <v>2078</v>
      </c>
      <c r="F7825" t="s">
        <v>2079</v>
      </c>
      <c r="G7825" t="s">
        <v>414</v>
      </c>
      <c r="H7825" t="s">
        <v>509</v>
      </c>
      <c r="J7825" s="2">
        <v>45380</v>
      </c>
      <c r="K7825" s="5">
        <v>202401</v>
      </c>
      <c r="M7825" t="b">
        <v>0</v>
      </c>
      <c r="N7825" t="b">
        <v>0</v>
      </c>
      <c r="O7825" s="2">
        <v>45666.534064201391</v>
      </c>
      <c r="P7825" s="2">
        <v>45670.414148148149</v>
      </c>
      <c r="Q7825" t="s">
        <v>301</v>
      </c>
      <c r="R7825" t="s">
        <v>543</v>
      </c>
      <c r="S7825" s="2"/>
      <c r="V7825" s="2">
        <v>45666.534064548614</v>
      </c>
      <c r="W7825" s="2">
        <v>45666.534064548614</v>
      </c>
      <c r="X7825" t="b">
        <v>0</v>
      </c>
      <c r="Y7825" t="s">
        <v>607</v>
      </c>
      <c r="Z7825" t="s">
        <v>1815</v>
      </c>
      <c r="AA7825" t="s">
        <v>6</v>
      </c>
    </row>
    <row r="7826" spans="1:27" x14ac:dyDescent="0.3">
      <c r="A7826" t="s">
        <v>2117</v>
      </c>
      <c r="B7826" t="s">
        <v>670</v>
      </c>
      <c r="C7826" t="s">
        <v>541</v>
      </c>
      <c r="D7826" t="s">
        <v>542</v>
      </c>
      <c r="E7826" t="s">
        <v>2118</v>
      </c>
      <c r="F7826" t="s">
        <v>2119</v>
      </c>
      <c r="G7826" t="s">
        <v>1150</v>
      </c>
      <c r="H7826" t="s">
        <v>509</v>
      </c>
      <c r="J7826" s="2">
        <v>45471</v>
      </c>
      <c r="K7826" s="5">
        <v>202402</v>
      </c>
      <c r="M7826" t="b">
        <v>0</v>
      </c>
      <c r="N7826" t="b">
        <v>0</v>
      </c>
      <c r="O7826" s="2">
        <v>45666.534397766205</v>
      </c>
      <c r="P7826" s="2">
        <v>45670.414390706021</v>
      </c>
      <c r="Q7826" t="s">
        <v>301</v>
      </c>
      <c r="R7826" t="s">
        <v>543</v>
      </c>
      <c r="S7826" s="2"/>
      <c r="V7826" s="2">
        <v>45666.534397800926</v>
      </c>
      <c r="W7826" s="2">
        <v>45666.534397800926</v>
      </c>
      <c r="X7826" t="b">
        <v>0</v>
      </c>
      <c r="Y7826" t="s">
        <v>607</v>
      </c>
      <c r="Z7826" t="s">
        <v>1815</v>
      </c>
      <c r="AA7826" t="s">
        <v>2</v>
      </c>
    </row>
    <row r="7827" spans="1:27" x14ac:dyDescent="0.3">
      <c r="A7827" t="s">
        <v>2066</v>
      </c>
      <c r="B7827" t="s">
        <v>670</v>
      </c>
      <c r="C7827" t="s">
        <v>541</v>
      </c>
      <c r="D7827" t="s">
        <v>542</v>
      </c>
      <c r="E7827" t="s">
        <v>2067</v>
      </c>
      <c r="F7827" t="s">
        <v>2068</v>
      </c>
      <c r="G7827" t="s">
        <v>1150</v>
      </c>
      <c r="H7827" t="s">
        <v>509</v>
      </c>
      <c r="J7827" s="2">
        <v>45471</v>
      </c>
      <c r="K7827" s="5">
        <v>202402</v>
      </c>
      <c r="M7827" t="b">
        <v>0</v>
      </c>
      <c r="N7827" t="b">
        <v>0</v>
      </c>
      <c r="O7827" s="2">
        <v>45666.53405347222</v>
      </c>
      <c r="P7827" s="2">
        <v>45670.414136192128</v>
      </c>
      <c r="Q7827" t="s">
        <v>301</v>
      </c>
      <c r="R7827" t="s">
        <v>543</v>
      </c>
      <c r="S7827" s="2"/>
      <c r="V7827" s="2">
        <v>45666.534053784722</v>
      </c>
      <c r="W7827" s="2">
        <v>45666.534053784722</v>
      </c>
      <c r="X7827" t="b">
        <v>0</v>
      </c>
      <c r="Y7827" t="s">
        <v>607</v>
      </c>
      <c r="Z7827" t="s">
        <v>1815</v>
      </c>
      <c r="AA7827" t="s">
        <v>6</v>
      </c>
    </row>
    <row r="7828" spans="1:27" x14ac:dyDescent="0.3">
      <c r="A7828" t="s">
        <v>2121</v>
      </c>
      <c r="B7828" t="s">
        <v>670</v>
      </c>
      <c r="C7828" t="s">
        <v>541</v>
      </c>
      <c r="D7828" t="s">
        <v>542</v>
      </c>
      <c r="E7828" t="s">
        <v>732</v>
      </c>
      <c r="F7828" t="s">
        <v>733</v>
      </c>
      <c r="G7828" t="s">
        <v>1150</v>
      </c>
      <c r="H7828" t="s">
        <v>509</v>
      </c>
      <c r="J7828" s="2">
        <v>45471</v>
      </c>
      <c r="K7828" s="5">
        <v>202402</v>
      </c>
      <c r="M7828" t="b">
        <v>0</v>
      </c>
      <c r="N7828" t="b">
        <v>0</v>
      </c>
      <c r="O7828" s="2">
        <v>45666.534119479169</v>
      </c>
      <c r="P7828" s="2">
        <v>45670.414188506948</v>
      </c>
      <c r="Q7828" t="s">
        <v>301</v>
      </c>
      <c r="R7828" t="s">
        <v>543</v>
      </c>
      <c r="S7828" s="2"/>
      <c r="V7828" s="2">
        <v>45666.534119525466</v>
      </c>
      <c r="W7828" s="2">
        <v>45669.522384722222</v>
      </c>
      <c r="X7828" t="b">
        <v>0</v>
      </c>
      <c r="Y7828" t="s">
        <v>607</v>
      </c>
      <c r="Z7828" t="s">
        <v>1815</v>
      </c>
      <c r="AA7828" t="s">
        <v>16</v>
      </c>
    </row>
    <row r="7829" spans="1:27" x14ac:dyDescent="0.3">
      <c r="A7829" t="s">
        <v>2120</v>
      </c>
      <c r="B7829" t="s">
        <v>670</v>
      </c>
      <c r="C7829" t="s">
        <v>541</v>
      </c>
      <c r="D7829" t="s">
        <v>542</v>
      </c>
      <c r="E7829" t="s">
        <v>732</v>
      </c>
      <c r="F7829" t="s">
        <v>733</v>
      </c>
      <c r="G7829" t="s">
        <v>1150</v>
      </c>
      <c r="H7829" t="s">
        <v>509</v>
      </c>
      <c r="J7829" s="2">
        <v>45380</v>
      </c>
      <c r="K7829" s="5">
        <v>202401</v>
      </c>
      <c r="M7829" t="b">
        <v>0</v>
      </c>
      <c r="N7829" t="b">
        <v>0</v>
      </c>
      <c r="O7829" s="2">
        <v>45666.534249456017</v>
      </c>
      <c r="P7829" s="2">
        <v>45670.414281793979</v>
      </c>
      <c r="Q7829" t="s">
        <v>301</v>
      </c>
      <c r="R7829" t="s">
        <v>543</v>
      </c>
      <c r="S7829" s="2"/>
      <c r="V7829" s="2">
        <v>45666.534249502314</v>
      </c>
      <c r="W7829" s="2">
        <v>45669.522503703702</v>
      </c>
      <c r="X7829" t="b">
        <v>0</v>
      </c>
      <c r="Y7829" t="s">
        <v>607</v>
      </c>
      <c r="Z7829" t="s">
        <v>1815</v>
      </c>
      <c r="AA7829" t="s">
        <v>16</v>
      </c>
    </row>
    <row r="7830" spans="1:27" x14ac:dyDescent="0.3">
      <c r="A7830" t="s">
        <v>2122</v>
      </c>
      <c r="B7830" t="s">
        <v>670</v>
      </c>
      <c r="C7830" t="s">
        <v>541</v>
      </c>
      <c r="D7830" t="s">
        <v>542</v>
      </c>
      <c r="E7830" t="s">
        <v>700</v>
      </c>
      <c r="F7830" t="s">
        <v>701</v>
      </c>
      <c r="G7830" t="s">
        <v>1150</v>
      </c>
      <c r="H7830" t="s">
        <v>509</v>
      </c>
      <c r="J7830" s="2">
        <v>45380</v>
      </c>
      <c r="K7830" s="5">
        <v>202401</v>
      </c>
      <c r="M7830" t="b">
        <v>0</v>
      </c>
      <c r="N7830" t="b">
        <v>0</v>
      </c>
      <c r="O7830" s="2">
        <v>45666.534207951387</v>
      </c>
      <c r="P7830" s="2">
        <v>45670.414250578702</v>
      </c>
      <c r="Q7830" t="s">
        <v>301</v>
      </c>
      <c r="R7830" t="s">
        <v>543</v>
      </c>
      <c r="S7830" s="2"/>
      <c r="V7830" s="2">
        <v>45666.534207986108</v>
      </c>
      <c r="W7830" s="2">
        <v>45666.534207986108</v>
      </c>
      <c r="X7830" t="b">
        <v>0</v>
      </c>
      <c r="Y7830" t="s">
        <v>607</v>
      </c>
      <c r="Z7830" t="s">
        <v>1815</v>
      </c>
      <c r="AA7830" t="s">
        <v>2</v>
      </c>
    </row>
    <row r="7831" spans="1:27" x14ac:dyDescent="0.3">
      <c r="A7831" t="s">
        <v>2065</v>
      </c>
      <c r="B7831" t="s">
        <v>670</v>
      </c>
      <c r="C7831" t="s">
        <v>541</v>
      </c>
      <c r="D7831" t="s">
        <v>542</v>
      </c>
      <c r="E7831" t="s">
        <v>661</v>
      </c>
      <c r="F7831" t="s">
        <v>662</v>
      </c>
      <c r="G7831" t="s">
        <v>1150</v>
      </c>
      <c r="H7831" t="s">
        <v>509</v>
      </c>
      <c r="J7831" s="2">
        <v>45471</v>
      </c>
      <c r="K7831" s="5">
        <v>202402</v>
      </c>
      <c r="M7831" t="b">
        <v>0</v>
      </c>
      <c r="N7831" t="b">
        <v>0</v>
      </c>
      <c r="O7831" s="2">
        <v>45666.534096678239</v>
      </c>
      <c r="P7831" s="2">
        <v>45670.414170868054</v>
      </c>
      <c r="Q7831" t="s">
        <v>301</v>
      </c>
      <c r="R7831" t="s">
        <v>543</v>
      </c>
      <c r="S7831" s="2"/>
      <c r="V7831" s="2">
        <v>45666.534096875002</v>
      </c>
      <c r="W7831" s="2">
        <v>45666.534096875002</v>
      </c>
      <c r="X7831" t="b">
        <v>0</v>
      </c>
      <c r="Y7831" t="s">
        <v>607</v>
      </c>
      <c r="Z7831" t="s">
        <v>1815</v>
      </c>
      <c r="AA7831" t="s">
        <v>303</v>
      </c>
    </row>
    <row r="7832" spans="1:27" x14ac:dyDescent="0.3">
      <c r="A7832" t="s">
        <v>2064</v>
      </c>
      <c r="B7832" t="s">
        <v>670</v>
      </c>
      <c r="C7832" t="s">
        <v>541</v>
      </c>
      <c r="D7832" t="s">
        <v>542</v>
      </c>
      <c r="E7832" t="s">
        <v>777</v>
      </c>
      <c r="F7832" t="s">
        <v>778</v>
      </c>
      <c r="G7832" t="s">
        <v>1150</v>
      </c>
      <c r="H7832" t="s">
        <v>509</v>
      </c>
      <c r="J7832" s="2">
        <v>45380</v>
      </c>
      <c r="K7832" s="5">
        <v>202401</v>
      </c>
      <c r="M7832" t="b">
        <v>0</v>
      </c>
      <c r="N7832" t="b">
        <v>0</v>
      </c>
      <c r="O7832" s="2">
        <v>45666.534327743058</v>
      </c>
      <c r="P7832" s="2">
        <v>45670.414341979165</v>
      </c>
      <c r="Q7832" t="s">
        <v>301</v>
      </c>
      <c r="R7832" t="s">
        <v>543</v>
      </c>
      <c r="S7832" s="2"/>
      <c r="V7832" s="2">
        <v>45666.534327743058</v>
      </c>
      <c r="W7832" s="2">
        <v>45669.522583182872</v>
      </c>
      <c r="X7832" t="b">
        <v>0</v>
      </c>
      <c r="Y7832" t="s">
        <v>607</v>
      </c>
      <c r="Z7832" t="s">
        <v>1815</v>
      </c>
      <c r="AA7832" t="s">
        <v>16</v>
      </c>
    </row>
    <row r="7833" spans="1:27" x14ac:dyDescent="0.3">
      <c r="A7833" t="s">
        <v>1922</v>
      </c>
      <c r="B7833" t="s">
        <v>670</v>
      </c>
      <c r="C7833" t="s">
        <v>541</v>
      </c>
      <c r="D7833" t="s">
        <v>542</v>
      </c>
      <c r="E7833" t="s">
        <v>1923</v>
      </c>
      <c r="F7833" t="s">
        <v>1924</v>
      </c>
      <c r="G7833" t="s">
        <v>1150</v>
      </c>
      <c r="H7833" t="s">
        <v>509</v>
      </c>
      <c r="I7833" t="s">
        <v>1925</v>
      </c>
      <c r="J7833" s="2">
        <v>45356</v>
      </c>
      <c r="K7833" s="5">
        <v>202401</v>
      </c>
      <c r="M7833" t="b">
        <v>0</v>
      </c>
      <c r="N7833" t="b">
        <v>0</v>
      </c>
      <c r="O7833" s="2">
        <v>45442.601691701391</v>
      </c>
      <c r="P7833" s="2">
        <v>45548.371108449071</v>
      </c>
      <c r="Q7833" t="s">
        <v>301</v>
      </c>
      <c r="R7833" t="s">
        <v>543</v>
      </c>
      <c r="S7833" s="2"/>
      <c r="V7833" s="2">
        <v>45548.371109224536</v>
      </c>
      <c r="W7833" s="2">
        <v>45548.371109224536</v>
      </c>
      <c r="X7833" t="b">
        <v>0</v>
      </c>
      <c r="Y7833" t="s">
        <v>607</v>
      </c>
      <c r="Z7833" t="s">
        <v>1815</v>
      </c>
      <c r="AA7833" t="s">
        <v>6</v>
      </c>
    </row>
    <row r="7834" spans="1:27" x14ac:dyDescent="0.3">
      <c r="A7834" t="s">
        <v>2089</v>
      </c>
      <c r="B7834" t="s">
        <v>670</v>
      </c>
      <c r="C7834" t="s">
        <v>541</v>
      </c>
      <c r="D7834" t="s">
        <v>542</v>
      </c>
      <c r="E7834" t="s">
        <v>2090</v>
      </c>
      <c r="F7834" t="s">
        <v>2091</v>
      </c>
      <c r="G7834" t="s">
        <v>11</v>
      </c>
      <c r="H7834" t="s">
        <v>509</v>
      </c>
      <c r="J7834" s="2">
        <v>45380</v>
      </c>
      <c r="K7834" s="5">
        <v>202401</v>
      </c>
      <c r="M7834" t="b">
        <v>0</v>
      </c>
      <c r="N7834" t="b">
        <v>0</v>
      </c>
      <c r="O7834" s="2">
        <v>45666.534302118052</v>
      </c>
      <c r="P7834" s="2">
        <v>45670.414324108795</v>
      </c>
      <c r="Q7834" t="s">
        <v>301</v>
      </c>
      <c r="R7834" t="s">
        <v>543</v>
      </c>
      <c r="S7834" s="2"/>
      <c r="V7834" s="2">
        <v>45666.534302430555</v>
      </c>
      <c r="W7834" s="2">
        <v>45666.534302430555</v>
      </c>
      <c r="X7834" t="b">
        <v>0</v>
      </c>
      <c r="Y7834" t="s">
        <v>607</v>
      </c>
      <c r="Z7834" t="s">
        <v>1815</v>
      </c>
      <c r="AA7834" t="s">
        <v>6</v>
      </c>
    </row>
    <row r="7835" spans="1:27" x14ac:dyDescent="0.3">
      <c r="A7835" t="s">
        <v>2088</v>
      </c>
      <c r="B7835" t="s">
        <v>670</v>
      </c>
      <c r="C7835" t="s">
        <v>541</v>
      </c>
      <c r="D7835" t="s">
        <v>542</v>
      </c>
      <c r="E7835" t="s">
        <v>2086</v>
      </c>
      <c r="F7835" t="s">
        <v>2087</v>
      </c>
      <c r="G7835" t="s">
        <v>11</v>
      </c>
      <c r="H7835" t="s">
        <v>509</v>
      </c>
      <c r="J7835" s="2">
        <v>45380</v>
      </c>
      <c r="K7835" s="5">
        <v>202401</v>
      </c>
      <c r="M7835" t="b">
        <v>0</v>
      </c>
      <c r="N7835" t="b">
        <v>0</v>
      </c>
      <c r="O7835" s="2">
        <v>45666.534379247685</v>
      </c>
      <c r="P7835" s="2">
        <v>45670.414376238426</v>
      </c>
      <c r="Q7835" t="s">
        <v>301</v>
      </c>
      <c r="R7835" t="s">
        <v>543</v>
      </c>
      <c r="S7835" s="2"/>
      <c r="V7835" s="2">
        <v>45666.534379629629</v>
      </c>
      <c r="W7835" s="2">
        <v>45666.534379629629</v>
      </c>
      <c r="X7835" t="b">
        <v>0</v>
      </c>
      <c r="Y7835" t="s">
        <v>607</v>
      </c>
      <c r="Z7835" t="s">
        <v>1815</v>
      </c>
      <c r="AA7835" t="s">
        <v>6</v>
      </c>
    </row>
    <row r="7836" spans="1:27" x14ac:dyDescent="0.3">
      <c r="A7836" t="s">
        <v>2099</v>
      </c>
      <c r="B7836" t="s">
        <v>670</v>
      </c>
      <c r="C7836" t="s">
        <v>541</v>
      </c>
      <c r="D7836" t="s">
        <v>542</v>
      </c>
      <c r="E7836" t="s">
        <v>2100</v>
      </c>
      <c r="F7836" t="s">
        <v>2101</v>
      </c>
      <c r="G7836" t="s">
        <v>1150</v>
      </c>
      <c r="H7836" t="s">
        <v>509</v>
      </c>
      <c r="J7836" s="2">
        <v>45380</v>
      </c>
      <c r="K7836" s="5">
        <v>202401</v>
      </c>
      <c r="M7836" t="b">
        <v>0</v>
      </c>
      <c r="N7836" t="b">
        <v>0</v>
      </c>
      <c r="O7836" s="2">
        <v>45666.534023692133</v>
      </c>
      <c r="P7836" s="2">
        <v>45670.41411484954</v>
      </c>
      <c r="Q7836" t="s">
        <v>301</v>
      </c>
      <c r="R7836" t="s">
        <v>543</v>
      </c>
      <c r="S7836" s="2"/>
      <c r="V7836" s="2">
        <v>45666.534023726854</v>
      </c>
      <c r="W7836" s="2">
        <v>45666.534023726854</v>
      </c>
      <c r="X7836" t="b">
        <v>0</v>
      </c>
      <c r="Y7836" t="s">
        <v>607</v>
      </c>
      <c r="Z7836" t="s">
        <v>1815</v>
      </c>
      <c r="AA7836" t="s">
        <v>2</v>
      </c>
    </row>
    <row r="7837" spans="1:27" x14ac:dyDescent="0.3">
      <c r="A7837" t="s">
        <v>2092</v>
      </c>
      <c r="B7837" t="s">
        <v>670</v>
      </c>
      <c r="C7837" t="s">
        <v>541</v>
      </c>
      <c r="D7837" t="s">
        <v>542</v>
      </c>
      <c r="E7837" t="s">
        <v>2090</v>
      </c>
      <c r="F7837" t="s">
        <v>2091</v>
      </c>
      <c r="G7837" t="s">
        <v>11</v>
      </c>
      <c r="H7837" t="s">
        <v>509</v>
      </c>
      <c r="J7837" s="2">
        <v>45471</v>
      </c>
      <c r="K7837" s="5">
        <v>202402</v>
      </c>
      <c r="M7837" t="b">
        <v>0</v>
      </c>
      <c r="N7837" t="b">
        <v>0</v>
      </c>
      <c r="O7837" s="2">
        <v>45666.534501388887</v>
      </c>
      <c r="P7837" s="2">
        <v>45670.414467939816</v>
      </c>
      <c r="Q7837" t="s">
        <v>301</v>
      </c>
      <c r="R7837" t="s">
        <v>543</v>
      </c>
      <c r="S7837" s="2"/>
      <c r="V7837" s="2">
        <v>45666.53450170139</v>
      </c>
      <c r="W7837" s="2">
        <v>45666.53450170139</v>
      </c>
      <c r="X7837" t="b">
        <v>0</v>
      </c>
      <c r="Y7837" t="s">
        <v>607</v>
      </c>
      <c r="Z7837" t="s">
        <v>1815</v>
      </c>
      <c r="AA7837" t="s">
        <v>6</v>
      </c>
    </row>
    <row r="7838" spans="1:27" x14ac:dyDescent="0.3">
      <c r="A7838" t="s">
        <v>2085</v>
      </c>
      <c r="B7838" t="s">
        <v>670</v>
      </c>
      <c r="C7838" t="s">
        <v>541</v>
      </c>
      <c r="D7838" t="s">
        <v>542</v>
      </c>
      <c r="E7838" t="s">
        <v>2086</v>
      </c>
      <c r="F7838" t="s">
        <v>2087</v>
      </c>
      <c r="G7838" t="s">
        <v>11</v>
      </c>
      <c r="H7838" t="s">
        <v>509</v>
      </c>
      <c r="J7838" s="2">
        <v>45471</v>
      </c>
      <c r="K7838" s="5">
        <v>202402</v>
      </c>
      <c r="M7838" t="b">
        <v>0</v>
      </c>
      <c r="N7838" t="b">
        <v>0</v>
      </c>
      <c r="O7838" s="2">
        <v>45666.534394131944</v>
      </c>
      <c r="P7838" s="2">
        <v>45670.414388425925</v>
      </c>
      <c r="Q7838" t="s">
        <v>301</v>
      </c>
      <c r="R7838" t="s">
        <v>543</v>
      </c>
      <c r="S7838" s="2"/>
      <c r="V7838" s="2">
        <v>45666.534394444447</v>
      </c>
      <c r="W7838" s="2">
        <v>45666.534394444447</v>
      </c>
      <c r="X7838" t="b">
        <v>0</v>
      </c>
      <c r="Y7838" t="s">
        <v>607</v>
      </c>
      <c r="Z7838" t="s">
        <v>1815</v>
      </c>
      <c r="AA7838" t="s">
        <v>6</v>
      </c>
    </row>
    <row r="7839" spans="1:27" x14ac:dyDescent="0.3">
      <c r="A7839" t="s">
        <v>2082</v>
      </c>
      <c r="B7839" t="s">
        <v>670</v>
      </c>
      <c r="C7839" t="s">
        <v>541</v>
      </c>
      <c r="D7839" t="s">
        <v>542</v>
      </c>
      <c r="E7839" t="s">
        <v>2083</v>
      </c>
      <c r="F7839" t="s">
        <v>2084</v>
      </c>
      <c r="G7839" t="s">
        <v>11</v>
      </c>
      <c r="H7839" t="s">
        <v>509</v>
      </c>
      <c r="J7839" s="2">
        <v>45471</v>
      </c>
      <c r="K7839" s="5">
        <v>202402</v>
      </c>
      <c r="M7839" t="b">
        <v>0</v>
      </c>
      <c r="N7839" t="b">
        <v>0</v>
      </c>
      <c r="O7839" s="2">
        <v>45669.52249988426</v>
      </c>
      <c r="P7839" s="2">
        <v>45670.414279548611</v>
      </c>
      <c r="Q7839" t="s">
        <v>301</v>
      </c>
      <c r="R7839" t="s">
        <v>543</v>
      </c>
      <c r="S7839" s="2"/>
      <c r="V7839" s="2">
        <v>45669.522500312502</v>
      </c>
      <c r="W7839" s="2">
        <v>45669.522500312502</v>
      </c>
      <c r="X7839" t="b">
        <v>0</v>
      </c>
      <c r="Y7839" t="s">
        <v>607</v>
      </c>
      <c r="Z7839" t="s">
        <v>1815</v>
      </c>
      <c r="AA7839" t="s">
        <v>6</v>
      </c>
    </row>
    <row r="7840" spans="1:27" x14ac:dyDescent="0.3">
      <c r="A7840" t="s">
        <v>2102</v>
      </c>
      <c r="B7840" t="s">
        <v>670</v>
      </c>
      <c r="C7840" t="s">
        <v>541</v>
      </c>
      <c r="D7840" t="s">
        <v>542</v>
      </c>
      <c r="E7840" t="s">
        <v>2103</v>
      </c>
      <c r="F7840" t="s">
        <v>2104</v>
      </c>
      <c r="G7840" t="s">
        <v>11</v>
      </c>
      <c r="H7840" t="s">
        <v>509</v>
      </c>
      <c r="J7840" s="2">
        <v>45471</v>
      </c>
      <c r="K7840" s="5">
        <v>202402</v>
      </c>
      <c r="M7840" t="b">
        <v>0</v>
      </c>
      <c r="N7840" t="b">
        <v>0</v>
      </c>
      <c r="O7840" s="2">
        <v>45666.534559178239</v>
      </c>
      <c r="P7840" s="2">
        <v>45670.414508182868</v>
      </c>
      <c r="Q7840" t="s">
        <v>301</v>
      </c>
      <c r="R7840" t="s">
        <v>543</v>
      </c>
      <c r="S7840" s="2"/>
      <c r="V7840" s="2">
        <v>45666.53455945602</v>
      </c>
      <c r="W7840" s="2">
        <v>45666.53455945602</v>
      </c>
      <c r="X7840" t="b">
        <v>0</v>
      </c>
      <c r="Y7840" t="s">
        <v>607</v>
      </c>
      <c r="Z7840" t="s">
        <v>1815</v>
      </c>
      <c r="AA7840" t="s">
        <v>6</v>
      </c>
    </row>
    <row r="7841" spans="1:27" x14ac:dyDescent="0.3">
      <c r="A7841" t="s">
        <v>2081</v>
      </c>
      <c r="B7841" t="s">
        <v>670</v>
      </c>
      <c r="C7841" t="s">
        <v>541</v>
      </c>
      <c r="D7841" t="s">
        <v>542</v>
      </c>
      <c r="E7841" t="s">
        <v>743</v>
      </c>
      <c r="F7841" t="s">
        <v>744</v>
      </c>
      <c r="G7841" t="s">
        <v>11</v>
      </c>
      <c r="H7841" t="s">
        <v>509</v>
      </c>
      <c r="J7841" s="2">
        <v>45380</v>
      </c>
      <c r="K7841" s="5">
        <v>202401</v>
      </c>
      <c r="M7841" t="b">
        <v>0</v>
      </c>
      <c r="N7841" t="b">
        <v>0</v>
      </c>
      <c r="O7841" s="2">
        <v>45669.522449270837</v>
      </c>
      <c r="P7841" s="2">
        <v>45670.41424140046</v>
      </c>
      <c r="Q7841" t="s">
        <v>301</v>
      </c>
      <c r="R7841" t="s">
        <v>543</v>
      </c>
      <c r="S7841" s="2"/>
      <c r="V7841" s="2">
        <v>45669.522449502314</v>
      </c>
      <c r="W7841" s="2">
        <v>45669.522449502314</v>
      </c>
      <c r="X7841" t="b">
        <v>0</v>
      </c>
      <c r="Y7841" t="s">
        <v>607</v>
      </c>
      <c r="Z7841" t="s">
        <v>1815</v>
      </c>
      <c r="AA7841" t="s">
        <v>6</v>
      </c>
    </row>
    <row r="7842" spans="1:27" x14ac:dyDescent="0.3">
      <c r="A7842" t="s">
        <v>2113</v>
      </c>
      <c r="B7842" t="s">
        <v>670</v>
      </c>
      <c r="C7842" t="s">
        <v>541</v>
      </c>
      <c r="D7842" t="s">
        <v>542</v>
      </c>
      <c r="E7842" t="s">
        <v>741</v>
      </c>
      <c r="F7842" t="s">
        <v>742</v>
      </c>
      <c r="G7842" t="s">
        <v>1150</v>
      </c>
      <c r="H7842" t="s">
        <v>509</v>
      </c>
      <c r="J7842" s="2">
        <v>45471</v>
      </c>
      <c r="K7842" s="5">
        <v>202402</v>
      </c>
      <c r="M7842" t="b">
        <v>0</v>
      </c>
      <c r="N7842" t="b">
        <v>0</v>
      </c>
      <c r="O7842" s="2">
        <v>45666.534099849538</v>
      </c>
      <c r="P7842" s="2">
        <v>45670.414173113422</v>
      </c>
      <c r="Q7842" t="s">
        <v>301</v>
      </c>
      <c r="R7842" t="s">
        <v>543</v>
      </c>
      <c r="S7842" s="2"/>
      <c r="V7842" s="2">
        <v>45666.534099849538</v>
      </c>
      <c r="W7842" s="2">
        <v>45666.534099849538</v>
      </c>
      <c r="X7842" t="b">
        <v>0</v>
      </c>
      <c r="Y7842" t="s">
        <v>607</v>
      </c>
      <c r="Z7842" t="s">
        <v>1815</v>
      </c>
      <c r="AA7842" t="s">
        <v>2</v>
      </c>
    </row>
    <row r="7843" spans="1:27" x14ac:dyDescent="0.3">
      <c r="A7843" t="s">
        <v>2114</v>
      </c>
      <c r="B7843" t="s">
        <v>670</v>
      </c>
      <c r="C7843" t="s">
        <v>541</v>
      </c>
      <c r="D7843" t="s">
        <v>542</v>
      </c>
      <c r="E7843" t="s">
        <v>741</v>
      </c>
      <c r="F7843" t="s">
        <v>742</v>
      </c>
      <c r="G7843" t="s">
        <v>1150</v>
      </c>
      <c r="H7843" t="s">
        <v>509</v>
      </c>
      <c r="J7843" s="2">
        <v>45380</v>
      </c>
      <c r="K7843" s="5">
        <v>202401</v>
      </c>
      <c r="M7843" t="b">
        <v>0</v>
      </c>
      <c r="N7843" t="b">
        <v>0</v>
      </c>
      <c r="O7843" s="2">
        <v>45666.534508449076</v>
      </c>
      <c r="P7843" s="2">
        <v>45670.414472337965</v>
      </c>
      <c r="Q7843" t="s">
        <v>301</v>
      </c>
      <c r="R7843" t="s">
        <v>543</v>
      </c>
      <c r="S7843" s="2"/>
      <c r="V7843" s="2">
        <v>45666.534508530094</v>
      </c>
      <c r="W7843" s="2">
        <v>45666.534508530094</v>
      </c>
      <c r="X7843" t="b">
        <v>0</v>
      </c>
      <c r="Y7843" t="s">
        <v>607</v>
      </c>
      <c r="Z7843" t="s">
        <v>1815</v>
      </c>
      <c r="AA7843" t="s">
        <v>2</v>
      </c>
    </row>
    <row r="7844" spans="1:27" x14ac:dyDescent="0.3">
      <c r="A7844" t="s">
        <v>2112</v>
      </c>
      <c r="B7844" t="s">
        <v>670</v>
      </c>
      <c r="C7844" t="s">
        <v>541</v>
      </c>
      <c r="D7844" t="s">
        <v>542</v>
      </c>
      <c r="E7844" t="s">
        <v>735</v>
      </c>
      <c r="F7844" t="s">
        <v>736</v>
      </c>
      <c r="G7844" t="s">
        <v>1150</v>
      </c>
      <c r="H7844" t="s">
        <v>509</v>
      </c>
      <c r="J7844" s="2">
        <v>45380</v>
      </c>
      <c r="K7844" s="5">
        <v>202401</v>
      </c>
      <c r="M7844" t="b">
        <v>0</v>
      </c>
      <c r="N7844" t="b">
        <v>0</v>
      </c>
      <c r="O7844" s="2">
        <v>45666.534419872682</v>
      </c>
      <c r="P7844" s="2">
        <v>45670.41440883102</v>
      </c>
      <c r="Q7844" t="s">
        <v>301</v>
      </c>
      <c r="R7844" t="s">
        <v>543</v>
      </c>
      <c r="S7844" s="2"/>
      <c r="V7844" s="2">
        <v>45666.534420057869</v>
      </c>
      <c r="W7844" s="2">
        <v>45666.534420057869</v>
      </c>
      <c r="X7844" t="b">
        <v>0</v>
      </c>
      <c r="Y7844" t="s">
        <v>607</v>
      </c>
      <c r="Z7844" t="s">
        <v>1815</v>
      </c>
      <c r="AA7844" t="s">
        <v>303</v>
      </c>
    </row>
    <row r="7845" spans="1:27" x14ac:dyDescent="0.3">
      <c r="A7845" t="s">
        <v>2111</v>
      </c>
      <c r="B7845" t="s">
        <v>670</v>
      </c>
      <c r="C7845" t="s">
        <v>541</v>
      </c>
      <c r="D7845" t="s">
        <v>542</v>
      </c>
      <c r="E7845" t="s">
        <v>735</v>
      </c>
      <c r="F7845" t="s">
        <v>736</v>
      </c>
      <c r="G7845" t="s">
        <v>1150</v>
      </c>
      <c r="H7845" t="s">
        <v>509</v>
      </c>
      <c r="J7845" s="2">
        <v>45471</v>
      </c>
      <c r="K7845" s="5">
        <v>202402</v>
      </c>
      <c r="M7845" t="b">
        <v>0</v>
      </c>
      <c r="N7845" t="b">
        <v>0</v>
      </c>
      <c r="O7845" s="2">
        <v>45666.534455057874</v>
      </c>
      <c r="P7845" s="2">
        <v>45670.414434456019</v>
      </c>
      <c r="Q7845" t="s">
        <v>301</v>
      </c>
      <c r="R7845" t="s">
        <v>543</v>
      </c>
      <c r="S7845" s="2"/>
      <c r="V7845" s="2">
        <v>45666.534455208333</v>
      </c>
      <c r="W7845" s="2">
        <v>45666.534455208333</v>
      </c>
      <c r="X7845" t="b">
        <v>0</v>
      </c>
      <c r="Y7845" t="s">
        <v>607</v>
      </c>
      <c r="Z7845" t="s">
        <v>1815</v>
      </c>
      <c r="AA7845" t="s">
        <v>303</v>
      </c>
    </row>
    <row r="7846" spans="1:27" x14ac:dyDescent="0.3">
      <c r="A7846" t="s">
        <v>2105</v>
      </c>
      <c r="B7846" t="s">
        <v>670</v>
      </c>
      <c r="C7846" t="s">
        <v>541</v>
      </c>
      <c r="D7846" t="s">
        <v>542</v>
      </c>
      <c r="E7846" t="s">
        <v>2106</v>
      </c>
      <c r="F7846" t="s">
        <v>2107</v>
      </c>
      <c r="G7846" t="s">
        <v>1150</v>
      </c>
      <c r="H7846" t="s">
        <v>509</v>
      </c>
      <c r="J7846" s="2">
        <v>45471</v>
      </c>
      <c r="K7846" s="5">
        <v>202402</v>
      </c>
      <c r="M7846" t="b">
        <v>0</v>
      </c>
      <c r="N7846" t="b">
        <v>0</v>
      </c>
      <c r="O7846" s="2">
        <v>45666.534318831022</v>
      </c>
      <c r="P7846" s="2">
        <v>45670.414335567133</v>
      </c>
      <c r="Q7846" t="s">
        <v>301</v>
      </c>
      <c r="R7846" t="s">
        <v>543</v>
      </c>
      <c r="S7846" s="2"/>
      <c r="V7846" s="2">
        <v>45666.534318865743</v>
      </c>
      <c r="W7846" s="2">
        <v>45666.534318865743</v>
      </c>
      <c r="X7846" t="b">
        <v>0</v>
      </c>
      <c r="Y7846" t="s">
        <v>607</v>
      </c>
      <c r="Z7846" t="s">
        <v>1815</v>
      </c>
      <c r="AA7846" t="s">
        <v>2</v>
      </c>
    </row>
    <row r="7847" spans="1:27" x14ac:dyDescent="0.3">
      <c r="A7847" t="s">
        <v>2108</v>
      </c>
      <c r="B7847" t="s">
        <v>670</v>
      </c>
      <c r="C7847" t="s">
        <v>541</v>
      </c>
      <c r="D7847" t="s">
        <v>542</v>
      </c>
      <c r="E7847" t="s">
        <v>2106</v>
      </c>
      <c r="F7847" t="s">
        <v>2107</v>
      </c>
      <c r="G7847" t="s">
        <v>1150</v>
      </c>
      <c r="H7847" t="s">
        <v>509</v>
      </c>
      <c r="J7847" s="2">
        <v>45380</v>
      </c>
      <c r="K7847" s="5">
        <v>202401</v>
      </c>
      <c r="M7847" t="b">
        <v>0</v>
      </c>
      <c r="N7847" t="b">
        <v>0</v>
      </c>
      <c r="O7847" s="2">
        <v>45666.534189502316</v>
      </c>
      <c r="P7847" s="2">
        <v>45670.41423480324</v>
      </c>
      <c r="Q7847" t="s">
        <v>301</v>
      </c>
      <c r="R7847" t="s">
        <v>543</v>
      </c>
      <c r="S7847" s="2"/>
      <c r="V7847" s="2">
        <v>45666.534189502316</v>
      </c>
      <c r="W7847" s="2">
        <v>45669.522441469904</v>
      </c>
      <c r="X7847" t="b">
        <v>0</v>
      </c>
      <c r="Y7847" t="s">
        <v>607</v>
      </c>
      <c r="Z7847" t="s">
        <v>1815</v>
      </c>
      <c r="AA7847" t="s">
        <v>16</v>
      </c>
    </row>
    <row r="7848" spans="1:27" x14ac:dyDescent="0.3">
      <c r="A7848" t="s">
        <v>2109</v>
      </c>
      <c r="B7848" t="s">
        <v>670</v>
      </c>
      <c r="C7848" t="s">
        <v>541</v>
      </c>
      <c r="D7848" t="s">
        <v>542</v>
      </c>
      <c r="E7848" t="s">
        <v>763</v>
      </c>
      <c r="F7848" t="s">
        <v>764</v>
      </c>
      <c r="G7848" t="s">
        <v>1150</v>
      </c>
      <c r="H7848" t="s">
        <v>509</v>
      </c>
      <c r="J7848" s="2">
        <v>45471</v>
      </c>
      <c r="K7848" s="5">
        <v>202402</v>
      </c>
      <c r="M7848" t="b">
        <v>0</v>
      </c>
      <c r="N7848" t="b">
        <v>0</v>
      </c>
      <c r="O7848" s="2">
        <v>45666.534442939817</v>
      </c>
      <c r="P7848" s="2">
        <v>45670.414426157404</v>
      </c>
      <c r="Q7848" t="s">
        <v>301</v>
      </c>
      <c r="R7848" t="s">
        <v>543</v>
      </c>
      <c r="S7848" s="2"/>
      <c r="V7848" s="2">
        <v>45666.534443020835</v>
      </c>
      <c r="W7848" s="2">
        <v>45666.534443020835</v>
      </c>
      <c r="X7848" t="b">
        <v>0</v>
      </c>
      <c r="Y7848" t="s">
        <v>607</v>
      </c>
      <c r="Z7848" t="s">
        <v>1815</v>
      </c>
      <c r="AA7848" t="s">
        <v>2</v>
      </c>
    </row>
    <row r="7849" spans="1:27" x14ac:dyDescent="0.3">
      <c r="A7849" t="s">
        <v>2110</v>
      </c>
      <c r="B7849" t="s">
        <v>670</v>
      </c>
      <c r="C7849" t="s">
        <v>541</v>
      </c>
      <c r="D7849" t="s">
        <v>542</v>
      </c>
      <c r="E7849" t="s">
        <v>763</v>
      </c>
      <c r="F7849" t="s">
        <v>764</v>
      </c>
      <c r="G7849" t="s">
        <v>1150</v>
      </c>
      <c r="H7849" t="s">
        <v>509</v>
      </c>
      <c r="J7849" s="2">
        <v>45380</v>
      </c>
      <c r="K7849" s="5">
        <v>202401</v>
      </c>
      <c r="M7849" t="b">
        <v>0</v>
      </c>
      <c r="N7849" t="b">
        <v>0</v>
      </c>
      <c r="O7849" s="2">
        <v>45666.53449795139</v>
      </c>
      <c r="P7849" s="2">
        <v>45670.414465856484</v>
      </c>
      <c r="Q7849" t="s">
        <v>301</v>
      </c>
      <c r="R7849" t="s">
        <v>543</v>
      </c>
      <c r="S7849" s="2"/>
      <c r="V7849" s="2">
        <v>45666.534498032408</v>
      </c>
      <c r="W7849" s="2">
        <v>45666.534498032408</v>
      </c>
      <c r="X7849" t="b">
        <v>0</v>
      </c>
      <c r="Y7849" t="s">
        <v>607</v>
      </c>
      <c r="Z7849" t="s">
        <v>1815</v>
      </c>
      <c r="AA7849" t="s">
        <v>2</v>
      </c>
    </row>
    <row r="7850" spans="1:27" x14ac:dyDescent="0.3">
      <c r="A7850" t="s">
        <v>2110</v>
      </c>
      <c r="B7850" t="s">
        <v>670</v>
      </c>
      <c r="C7850" t="s">
        <v>541</v>
      </c>
      <c r="D7850" t="s">
        <v>542</v>
      </c>
      <c r="E7850" t="s">
        <v>763</v>
      </c>
      <c r="F7850" t="s">
        <v>764</v>
      </c>
      <c r="G7850" t="s">
        <v>1150</v>
      </c>
      <c r="H7850" t="s">
        <v>509</v>
      </c>
      <c r="J7850" s="2">
        <v>45380</v>
      </c>
      <c r="K7850" s="5">
        <v>202401</v>
      </c>
      <c r="M7850" t="b">
        <v>0</v>
      </c>
      <c r="N7850" t="b">
        <v>0</v>
      </c>
      <c r="O7850" s="2">
        <v>45666.53449795139</v>
      </c>
      <c r="P7850" s="2">
        <v>45670.414465856484</v>
      </c>
      <c r="Q7850" t="s">
        <v>301</v>
      </c>
      <c r="R7850" t="s">
        <v>543</v>
      </c>
      <c r="S7850" s="2"/>
      <c r="V7850" s="2">
        <v>45666.534498229164</v>
      </c>
      <c r="W7850" s="2">
        <v>45666.534498229164</v>
      </c>
      <c r="X7850" t="b">
        <v>0</v>
      </c>
      <c r="Y7850" t="s">
        <v>608</v>
      </c>
      <c r="Z7850" t="s">
        <v>1816</v>
      </c>
      <c r="AA7850" t="s">
        <v>6</v>
      </c>
    </row>
    <row r="7851" spans="1:27" x14ac:dyDescent="0.3">
      <c r="A7851" t="s">
        <v>2109</v>
      </c>
      <c r="B7851" t="s">
        <v>670</v>
      </c>
      <c r="C7851" t="s">
        <v>541</v>
      </c>
      <c r="D7851" t="s">
        <v>542</v>
      </c>
      <c r="E7851" t="s">
        <v>763</v>
      </c>
      <c r="F7851" t="s">
        <v>764</v>
      </c>
      <c r="G7851" t="s">
        <v>1150</v>
      </c>
      <c r="H7851" t="s">
        <v>509</v>
      </c>
      <c r="J7851" s="2">
        <v>45471</v>
      </c>
      <c r="K7851" s="5">
        <v>202402</v>
      </c>
      <c r="M7851" t="b">
        <v>0</v>
      </c>
      <c r="N7851" t="b">
        <v>0</v>
      </c>
      <c r="O7851" s="2">
        <v>45666.534442939817</v>
      </c>
      <c r="P7851" s="2">
        <v>45670.414426157404</v>
      </c>
      <c r="Q7851" t="s">
        <v>301</v>
      </c>
      <c r="R7851" t="s">
        <v>543</v>
      </c>
      <c r="S7851" s="2"/>
      <c r="V7851" s="2">
        <v>45666.534443206016</v>
      </c>
      <c r="W7851" s="2">
        <v>45666.534443206016</v>
      </c>
      <c r="X7851" t="b">
        <v>0</v>
      </c>
      <c r="Y7851" t="s">
        <v>608</v>
      </c>
      <c r="Z7851" t="s">
        <v>1816</v>
      </c>
      <c r="AA7851" t="s">
        <v>6</v>
      </c>
    </row>
    <row r="7852" spans="1:27" x14ac:dyDescent="0.3">
      <c r="A7852" t="s">
        <v>2108</v>
      </c>
      <c r="B7852" t="s">
        <v>670</v>
      </c>
      <c r="C7852" t="s">
        <v>541</v>
      </c>
      <c r="D7852" t="s">
        <v>542</v>
      </c>
      <c r="E7852" t="s">
        <v>2106</v>
      </c>
      <c r="F7852" t="s">
        <v>2107</v>
      </c>
      <c r="G7852" t="s">
        <v>1150</v>
      </c>
      <c r="H7852" t="s">
        <v>509</v>
      </c>
      <c r="J7852" s="2">
        <v>45380</v>
      </c>
      <c r="K7852" s="5">
        <v>202401</v>
      </c>
      <c r="M7852" t="b">
        <v>0</v>
      </c>
      <c r="N7852" t="b">
        <v>0</v>
      </c>
      <c r="O7852" s="2">
        <v>45666.534189502316</v>
      </c>
      <c r="P7852" s="2">
        <v>45670.41423480324</v>
      </c>
      <c r="Q7852" t="s">
        <v>301</v>
      </c>
      <c r="R7852" t="s">
        <v>543</v>
      </c>
      <c r="S7852" s="2"/>
      <c r="V7852" s="2">
        <v>45666.534189618054</v>
      </c>
      <c r="W7852" s="2">
        <v>45666.534189618054</v>
      </c>
      <c r="X7852" t="b">
        <v>0</v>
      </c>
      <c r="Y7852" t="s">
        <v>608</v>
      </c>
      <c r="Z7852" t="s">
        <v>1816</v>
      </c>
      <c r="AA7852" t="s">
        <v>304</v>
      </c>
    </row>
    <row r="7853" spans="1:27" x14ac:dyDescent="0.3">
      <c r="A7853" t="s">
        <v>2105</v>
      </c>
      <c r="B7853" t="s">
        <v>670</v>
      </c>
      <c r="C7853" t="s">
        <v>541</v>
      </c>
      <c r="D7853" t="s">
        <v>542</v>
      </c>
      <c r="E7853" t="s">
        <v>2106</v>
      </c>
      <c r="F7853" t="s">
        <v>2107</v>
      </c>
      <c r="G7853" t="s">
        <v>1150</v>
      </c>
      <c r="H7853" t="s">
        <v>509</v>
      </c>
      <c r="J7853" s="2">
        <v>45471</v>
      </c>
      <c r="K7853" s="5">
        <v>202402</v>
      </c>
      <c r="M7853" t="b">
        <v>0</v>
      </c>
      <c r="N7853" t="b">
        <v>0</v>
      </c>
      <c r="O7853" s="2">
        <v>45666.534318831022</v>
      </c>
      <c r="P7853" s="2">
        <v>45670.414335567133</v>
      </c>
      <c r="Q7853" t="s">
        <v>301</v>
      </c>
      <c r="R7853" t="s">
        <v>543</v>
      </c>
      <c r="S7853" s="2"/>
      <c r="V7853" s="2">
        <v>45666.534318981481</v>
      </c>
      <c r="W7853" s="2">
        <v>45666.534318981481</v>
      </c>
      <c r="X7853" t="b">
        <v>0</v>
      </c>
      <c r="Y7853" t="s">
        <v>608</v>
      </c>
      <c r="Z7853" t="s">
        <v>1816</v>
      </c>
      <c r="AA7853" t="s">
        <v>304</v>
      </c>
    </row>
    <row r="7854" spans="1:27" x14ac:dyDescent="0.3">
      <c r="A7854" t="s">
        <v>2111</v>
      </c>
      <c r="B7854" t="s">
        <v>670</v>
      </c>
      <c r="C7854" t="s">
        <v>541</v>
      </c>
      <c r="D7854" t="s">
        <v>542</v>
      </c>
      <c r="E7854" t="s">
        <v>735</v>
      </c>
      <c r="F7854" t="s">
        <v>736</v>
      </c>
      <c r="G7854" t="s">
        <v>1150</v>
      </c>
      <c r="H7854" t="s">
        <v>509</v>
      </c>
      <c r="J7854" s="2">
        <v>45471</v>
      </c>
      <c r="K7854" s="5">
        <v>202402</v>
      </c>
      <c r="M7854" t="b">
        <v>0</v>
      </c>
      <c r="N7854" t="b">
        <v>0</v>
      </c>
      <c r="O7854" s="2">
        <v>45666.534455057874</v>
      </c>
      <c r="P7854" s="2">
        <v>45670.414434456019</v>
      </c>
      <c r="Q7854" t="s">
        <v>301</v>
      </c>
      <c r="R7854" t="s">
        <v>543</v>
      </c>
      <c r="S7854" s="2"/>
      <c r="V7854" s="2">
        <v>45666.534455173613</v>
      </c>
      <c r="W7854" s="2">
        <v>45666.534455173613</v>
      </c>
      <c r="X7854" t="b">
        <v>0</v>
      </c>
      <c r="Y7854" t="s">
        <v>608</v>
      </c>
      <c r="Z7854" t="s">
        <v>1816</v>
      </c>
      <c r="AA7854" t="s">
        <v>304</v>
      </c>
    </row>
    <row r="7855" spans="1:27" x14ac:dyDescent="0.3">
      <c r="A7855" t="s">
        <v>2112</v>
      </c>
      <c r="B7855" t="s">
        <v>670</v>
      </c>
      <c r="C7855" t="s">
        <v>541</v>
      </c>
      <c r="D7855" t="s">
        <v>542</v>
      </c>
      <c r="E7855" t="s">
        <v>735</v>
      </c>
      <c r="F7855" t="s">
        <v>736</v>
      </c>
      <c r="G7855" t="s">
        <v>1150</v>
      </c>
      <c r="H7855" t="s">
        <v>509</v>
      </c>
      <c r="J7855" s="2">
        <v>45380</v>
      </c>
      <c r="K7855" s="5">
        <v>202401</v>
      </c>
      <c r="M7855" t="b">
        <v>0</v>
      </c>
      <c r="N7855" t="b">
        <v>0</v>
      </c>
      <c r="O7855" s="2">
        <v>45666.534419872682</v>
      </c>
      <c r="P7855" s="2">
        <v>45670.41440883102</v>
      </c>
      <c r="Q7855" t="s">
        <v>301</v>
      </c>
      <c r="R7855" t="s">
        <v>543</v>
      </c>
      <c r="S7855" s="2"/>
      <c r="V7855" s="2">
        <v>45666.534420104166</v>
      </c>
      <c r="W7855" s="2">
        <v>45666.534420104166</v>
      </c>
      <c r="X7855" t="b">
        <v>0</v>
      </c>
      <c r="Y7855" t="s">
        <v>608</v>
      </c>
      <c r="Z7855" t="s">
        <v>1816</v>
      </c>
      <c r="AA7855" t="s">
        <v>6</v>
      </c>
    </row>
    <row r="7856" spans="1:27" x14ac:dyDescent="0.3">
      <c r="A7856" t="s">
        <v>2114</v>
      </c>
      <c r="B7856" t="s">
        <v>670</v>
      </c>
      <c r="C7856" t="s">
        <v>541</v>
      </c>
      <c r="D7856" t="s">
        <v>542</v>
      </c>
      <c r="E7856" t="s">
        <v>741</v>
      </c>
      <c r="F7856" t="s">
        <v>742</v>
      </c>
      <c r="G7856" t="s">
        <v>1150</v>
      </c>
      <c r="H7856" t="s">
        <v>509</v>
      </c>
      <c r="J7856" s="2">
        <v>45380</v>
      </c>
      <c r="K7856" s="5">
        <v>202401</v>
      </c>
      <c r="M7856" t="b">
        <v>0</v>
      </c>
      <c r="N7856" t="b">
        <v>0</v>
      </c>
      <c r="O7856" s="2">
        <v>45666.534508449076</v>
      </c>
      <c r="P7856" s="2">
        <v>45670.414472337965</v>
      </c>
      <c r="Q7856" t="s">
        <v>301</v>
      </c>
      <c r="R7856" t="s">
        <v>543</v>
      </c>
      <c r="S7856" s="2"/>
      <c r="V7856" s="2">
        <v>45666.534508761571</v>
      </c>
      <c r="W7856" s="2">
        <v>45666.534508761571</v>
      </c>
      <c r="X7856" t="b">
        <v>0</v>
      </c>
      <c r="Y7856" t="s">
        <v>608</v>
      </c>
      <c r="Z7856" t="s">
        <v>1816</v>
      </c>
      <c r="AA7856" t="s">
        <v>6</v>
      </c>
    </row>
    <row r="7857" spans="1:27" x14ac:dyDescent="0.3">
      <c r="A7857" t="s">
        <v>2113</v>
      </c>
      <c r="B7857" t="s">
        <v>670</v>
      </c>
      <c r="C7857" t="s">
        <v>541</v>
      </c>
      <c r="D7857" t="s">
        <v>542</v>
      </c>
      <c r="E7857" t="s">
        <v>741</v>
      </c>
      <c r="F7857" t="s">
        <v>742</v>
      </c>
      <c r="G7857" t="s">
        <v>1150</v>
      </c>
      <c r="H7857" t="s">
        <v>509</v>
      </c>
      <c r="J7857" s="2">
        <v>45471</v>
      </c>
      <c r="K7857" s="5">
        <v>202402</v>
      </c>
      <c r="M7857" t="b">
        <v>0</v>
      </c>
      <c r="N7857" t="b">
        <v>0</v>
      </c>
      <c r="O7857" s="2">
        <v>45666.534099849538</v>
      </c>
      <c r="P7857" s="2">
        <v>45670.414173113422</v>
      </c>
      <c r="Q7857" t="s">
        <v>301</v>
      </c>
      <c r="R7857" t="s">
        <v>543</v>
      </c>
      <c r="S7857" s="2"/>
      <c r="V7857" s="2">
        <v>45666.534100115743</v>
      </c>
      <c r="W7857" s="2">
        <v>45666.534100115743</v>
      </c>
      <c r="X7857" t="b">
        <v>0</v>
      </c>
      <c r="Y7857" t="s">
        <v>608</v>
      </c>
      <c r="Z7857" t="s">
        <v>1816</v>
      </c>
      <c r="AA7857" t="s">
        <v>6</v>
      </c>
    </row>
    <row r="7858" spans="1:27" x14ac:dyDescent="0.3">
      <c r="A7858" t="s">
        <v>2081</v>
      </c>
      <c r="B7858" t="s">
        <v>670</v>
      </c>
      <c r="C7858" t="s">
        <v>541</v>
      </c>
      <c r="D7858" t="s">
        <v>542</v>
      </c>
      <c r="E7858" t="s">
        <v>743</v>
      </c>
      <c r="F7858" t="s">
        <v>744</v>
      </c>
      <c r="G7858" t="s">
        <v>11</v>
      </c>
      <c r="H7858" t="s">
        <v>509</v>
      </c>
      <c r="J7858" s="2">
        <v>45380</v>
      </c>
      <c r="K7858" s="5">
        <v>202401</v>
      </c>
      <c r="M7858" t="b">
        <v>0</v>
      </c>
      <c r="N7858" t="b">
        <v>0</v>
      </c>
      <c r="O7858" s="2">
        <v>45669.522449270837</v>
      </c>
      <c r="P7858" s="2">
        <v>45670.41424140046</v>
      </c>
      <c r="Q7858" t="s">
        <v>301</v>
      </c>
      <c r="R7858" t="s">
        <v>543</v>
      </c>
      <c r="S7858" s="2"/>
      <c r="V7858" s="2">
        <v>45669.522449502314</v>
      </c>
      <c r="W7858" s="2">
        <v>45669.522449502314</v>
      </c>
      <c r="X7858" t="b">
        <v>0</v>
      </c>
      <c r="Y7858" t="s">
        <v>608</v>
      </c>
      <c r="Z7858" t="s">
        <v>1816</v>
      </c>
      <c r="AA7858" t="s">
        <v>6</v>
      </c>
    </row>
    <row r="7859" spans="1:27" x14ac:dyDescent="0.3">
      <c r="A7859" t="s">
        <v>2102</v>
      </c>
      <c r="B7859" t="s">
        <v>670</v>
      </c>
      <c r="C7859" t="s">
        <v>541</v>
      </c>
      <c r="D7859" t="s">
        <v>542</v>
      </c>
      <c r="E7859" t="s">
        <v>2103</v>
      </c>
      <c r="F7859" t="s">
        <v>2104</v>
      </c>
      <c r="G7859" t="s">
        <v>11</v>
      </c>
      <c r="H7859" t="s">
        <v>509</v>
      </c>
      <c r="J7859" s="2">
        <v>45471</v>
      </c>
      <c r="K7859" s="5">
        <v>202402</v>
      </c>
      <c r="M7859" t="b">
        <v>0</v>
      </c>
      <c r="N7859" t="b">
        <v>0</v>
      </c>
      <c r="O7859" s="2">
        <v>45666.534559178239</v>
      </c>
      <c r="P7859" s="2">
        <v>45670.414508182868</v>
      </c>
      <c r="Q7859" t="s">
        <v>301</v>
      </c>
      <c r="R7859" t="s">
        <v>543</v>
      </c>
      <c r="S7859" s="2"/>
      <c r="V7859" s="2">
        <v>45666.534559340274</v>
      </c>
      <c r="W7859" s="2">
        <v>45666.534559340274</v>
      </c>
      <c r="X7859" t="b">
        <v>0</v>
      </c>
      <c r="Y7859" t="s">
        <v>608</v>
      </c>
      <c r="Z7859" t="s">
        <v>1816</v>
      </c>
      <c r="AA7859" t="s">
        <v>304</v>
      </c>
    </row>
    <row r="7860" spans="1:27" x14ac:dyDescent="0.3">
      <c r="A7860" t="s">
        <v>2082</v>
      </c>
      <c r="B7860" t="s">
        <v>670</v>
      </c>
      <c r="C7860" t="s">
        <v>541</v>
      </c>
      <c r="D7860" t="s">
        <v>542</v>
      </c>
      <c r="E7860" t="s">
        <v>2083</v>
      </c>
      <c r="F7860" t="s">
        <v>2084</v>
      </c>
      <c r="G7860" t="s">
        <v>11</v>
      </c>
      <c r="H7860" t="s">
        <v>509</v>
      </c>
      <c r="J7860" s="2">
        <v>45471</v>
      </c>
      <c r="K7860" s="5">
        <v>202402</v>
      </c>
      <c r="M7860" t="b">
        <v>0</v>
      </c>
      <c r="N7860" t="b">
        <v>0</v>
      </c>
      <c r="O7860" s="2">
        <v>45669.52249988426</v>
      </c>
      <c r="P7860" s="2">
        <v>45670.414279548611</v>
      </c>
      <c r="Q7860" t="s">
        <v>301</v>
      </c>
      <c r="R7860" t="s">
        <v>543</v>
      </c>
      <c r="S7860" s="2"/>
      <c r="V7860" s="2">
        <v>45669.522500312502</v>
      </c>
      <c r="W7860" s="2">
        <v>45669.522500312502</v>
      </c>
      <c r="X7860" t="b">
        <v>0</v>
      </c>
      <c r="Y7860" t="s">
        <v>608</v>
      </c>
      <c r="Z7860" t="s">
        <v>1816</v>
      </c>
      <c r="AA7860" t="s">
        <v>6</v>
      </c>
    </row>
    <row r="7861" spans="1:27" x14ac:dyDescent="0.3">
      <c r="A7861" t="s">
        <v>2085</v>
      </c>
      <c r="B7861" t="s">
        <v>670</v>
      </c>
      <c r="C7861" t="s">
        <v>541</v>
      </c>
      <c r="D7861" t="s">
        <v>542</v>
      </c>
      <c r="E7861" t="s">
        <v>2086</v>
      </c>
      <c r="F7861" t="s">
        <v>2087</v>
      </c>
      <c r="G7861" t="s">
        <v>11</v>
      </c>
      <c r="H7861" t="s">
        <v>509</v>
      </c>
      <c r="J7861" s="2">
        <v>45471</v>
      </c>
      <c r="K7861" s="5">
        <v>202402</v>
      </c>
      <c r="M7861" t="b">
        <v>0</v>
      </c>
      <c r="N7861" t="b">
        <v>0</v>
      </c>
      <c r="O7861" s="2">
        <v>45666.534394131944</v>
      </c>
      <c r="P7861" s="2">
        <v>45670.414388425925</v>
      </c>
      <c r="Q7861" t="s">
        <v>301</v>
      </c>
      <c r="R7861" t="s">
        <v>543</v>
      </c>
      <c r="S7861" s="2"/>
      <c r="V7861" s="2">
        <v>45666.534394444447</v>
      </c>
      <c r="W7861" s="2">
        <v>45666.534394444447</v>
      </c>
      <c r="X7861" t="b">
        <v>0</v>
      </c>
      <c r="Y7861" t="s">
        <v>608</v>
      </c>
      <c r="Z7861" t="s">
        <v>1816</v>
      </c>
      <c r="AA7861" t="s">
        <v>6</v>
      </c>
    </row>
    <row r="7862" spans="1:27" x14ac:dyDescent="0.3">
      <c r="A7862" t="s">
        <v>2092</v>
      </c>
      <c r="B7862" t="s">
        <v>670</v>
      </c>
      <c r="C7862" t="s">
        <v>541</v>
      </c>
      <c r="D7862" t="s">
        <v>542</v>
      </c>
      <c r="E7862" t="s">
        <v>2090</v>
      </c>
      <c r="F7862" t="s">
        <v>2091</v>
      </c>
      <c r="G7862" t="s">
        <v>11</v>
      </c>
      <c r="H7862" t="s">
        <v>509</v>
      </c>
      <c r="J7862" s="2">
        <v>45471</v>
      </c>
      <c r="K7862" s="5">
        <v>202402</v>
      </c>
      <c r="M7862" t="b">
        <v>0</v>
      </c>
      <c r="N7862" t="b">
        <v>0</v>
      </c>
      <c r="O7862" s="2">
        <v>45666.534501388887</v>
      </c>
      <c r="P7862" s="2">
        <v>45670.414467939816</v>
      </c>
      <c r="Q7862" t="s">
        <v>301</v>
      </c>
      <c r="R7862" t="s">
        <v>543</v>
      </c>
      <c r="S7862" s="2"/>
      <c r="V7862" s="2">
        <v>45666.53450170139</v>
      </c>
      <c r="W7862" s="2">
        <v>45666.53450170139</v>
      </c>
      <c r="X7862" t="b">
        <v>0</v>
      </c>
      <c r="Y7862" t="s">
        <v>608</v>
      </c>
      <c r="Z7862" t="s">
        <v>1816</v>
      </c>
      <c r="AA7862" t="s">
        <v>6</v>
      </c>
    </row>
    <row r="7863" spans="1:27" x14ac:dyDescent="0.3">
      <c r="A7863" t="s">
        <v>2099</v>
      </c>
      <c r="B7863" t="s">
        <v>670</v>
      </c>
      <c r="C7863" t="s">
        <v>541</v>
      </c>
      <c r="D7863" t="s">
        <v>542</v>
      </c>
      <c r="E7863" t="s">
        <v>2100</v>
      </c>
      <c r="F7863" t="s">
        <v>2101</v>
      </c>
      <c r="G7863" t="s">
        <v>1150</v>
      </c>
      <c r="H7863" t="s">
        <v>509</v>
      </c>
      <c r="J7863" s="2">
        <v>45380</v>
      </c>
      <c r="K7863" s="5">
        <v>202401</v>
      </c>
      <c r="M7863" t="b">
        <v>0</v>
      </c>
      <c r="N7863" t="b">
        <v>0</v>
      </c>
      <c r="O7863" s="2">
        <v>45666.534023692133</v>
      </c>
      <c r="P7863" s="2">
        <v>45670.41411484954</v>
      </c>
      <c r="Q7863" t="s">
        <v>301</v>
      </c>
      <c r="R7863" t="s">
        <v>543</v>
      </c>
      <c r="S7863" s="2"/>
      <c r="V7863" s="2">
        <v>45666.534023958331</v>
      </c>
      <c r="W7863" s="2">
        <v>45666.534023958331</v>
      </c>
      <c r="X7863" t="b">
        <v>0</v>
      </c>
      <c r="Y7863" t="s">
        <v>608</v>
      </c>
      <c r="Z7863" t="s">
        <v>1816</v>
      </c>
      <c r="AA7863" t="s">
        <v>6</v>
      </c>
    </row>
    <row r="7864" spans="1:27" x14ac:dyDescent="0.3">
      <c r="A7864" t="s">
        <v>2088</v>
      </c>
      <c r="B7864" t="s">
        <v>670</v>
      </c>
      <c r="C7864" t="s">
        <v>541</v>
      </c>
      <c r="D7864" t="s">
        <v>542</v>
      </c>
      <c r="E7864" t="s">
        <v>2086</v>
      </c>
      <c r="F7864" t="s">
        <v>2087</v>
      </c>
      <c r="G7864" t="s">
        <v>11</v>
      </c>
      <c r="H7864" t="s">
        <v>509</v>
      </c>
      <c r="J7864" s="2">
        <v>45380</v>
      </c>
      <c r="K7864" s="5">
        <v>202401</v>
      </c>
      <c r="M7864" t="b">
        <v>0</v>
      </c>
      <c r="N7864" t="b">
        <v>0</v>
      </c>
      <c r="O7864" s="2">
        <v>45666.534379247685</v>
      </c>
      <c r="P7864" s="2">
        <v>45670.414376238426</v>
      </c>
      <c r="Q7864" t="s">
        <v>301</v>
      </c>
      <c r="R7864" t="s">
        <v>543</v>
      </c>
      <c r="S7864" s="2"/>
      <c r="V7864" s="2">
        <v>45666.534379594908</v>
      </c>
      <c r="W7864" s="2">
        <v>45666.534379594908</v>
      </c>
      <c r="X7864" t="b">
        <v>0</v>
      </c>
      <c r="Y7864" t="s">
        <v>608</v>
      </c>
      <c r="Z7864" t="s">
        <v>1816</v>
      </c>
      <c r="AA7864" t="s">
        <v>6</v>
      </c>
    </row>
    <row r="7865" spans="1:27" x14ac:dyDescent="0.3">
      <c r="A7865" t="s">
        <v>2089</v>
      </c>
      <c r="B7865" t="s">
        <v>670</v>
      </c>
      <c r="C7865" t="s">
        <v>541</v>
      </c>
      <c r="D7865" t="s">
        <v>542</v>
      </c>
      <c r="E7865" t="s">
        <v>2090</v>
      </c>
      <c r="F7865" t="s">
        <v>2091</v>
      </c>
      <c r="G7865" t="s">
        <v>11</v>
      </c>
      <c r="H7865" t="s">
        <v>509</v>
      </c>
      <c r="J7865" s="2">
        <v>45380</v>
      </c>
      <c r="K7865" s="5">
        <v>202401</v>
      </c>
      <c r="M7865" t="b">
        <v>0</v>
      </c>
      <c r="N7865" t="b">
        <v>0</v>
      </c>
      <c r="O7865" s="2">
        <v>45666.534302118052</v>
      </c>
      <c r="P7865" s="2">
        <v>45670.414324108795</v>
      </c>
      <c r="Q7865" t="s">
        <v>301</v>
      </c>
      <c r="R7865" t="s">
        <v>543</v>
      </c>
      <c r="S7865" s="2"/>
      <c r="V7865" s="2">
        <v>45666.534302430555</v>
      </c>
      <c r="W7865" s="2">
        <v>45666.534302430555</v>
      </c>
      <c r="X7865" t="b">
        <v>0</v>
      </c>
      <c r="Y7865" t="s">
        <v>608</v>
      </c>
      <c r="Z7865" t="s">
        <v>1816</v>
      </c>
      <c r="AA7865" t="s">
        <v>6</v>
      </c>
    </row>
    <row r="7866" spans="1:27" x14ac:dyDescent="0.3">
      <c r="A7866" t="s">
        <v>1922</v>
      </c>
      <c r="B7866" t="s">
        <v>670</v>
      </c>
      <c r="C7866" t="s">
        <v>541</v>
      </c>
      <c r="D7866" t="s">
        <v>542</v>
      </c>
      <c r="E7866" t="s">
        <v>1923</v>
      </c>
      <c r="F7866" t="s">
        <v>1924</v>
      </c>
      <c r="G7866" t="s">
        <v>1150</v>
      </c>
      <c r="H7866" t="s">
        <v>509</v>
      </c>
      <c r="I7866" t="s">
        <v>1925</v>
      </c>
      <c r="J7866" s="2">
        <v>45356</v>
      </c>
      <c r="K7866" s="5">
        <v>202401</v>
      </c>
      <c r="M7866" t="b">
        <v>0</v>
      </c>
      <c r="N7866" t="b">
        <v>0</v>
      </c>
      <c r="O7866" s="2">
        <v>45442.601691701391</v>
      </c>
      <c r="P7866" s="2">
        <v>45548.371108449071</v>
      </c>
      <c r="Q7866" t="s">
        <v>301</v>
      </c>
      <c r="R7866" t="s">
        <v>543</v>
      </c>
      <c r="S7866" s="2"/>
      <c r="V7866" s="2">
        <v>45548.371109340274</v>
      </c>
      <c r="W7866" s="2">
        <v>45548.371109340274</v>
      </c>
      <c r="X7866" t="b">
        <v>0</v>
      </c>
      <c r="Y7866" t="s">
        <v>608</v>
      </c>
      <c r="Z7866" t="s">
        <v>1816</v>
      </c>
      <c r="AA7866" t="s">
        <v>6</v>
      </c>
    </row>
    <row r="7867" spans="1:27" x14ac:dyDescent="0.3">
      <c r="A7867" t="s">
        <v>2064</v>
      </c>
      <c r="B7867" t="s">
        <v>670</v>
      </c>
      <c r="C7867" t="s">
        <v>541</v>
      </c>
      <c r="D7867" t="s">
        <v>542</v>
      </c>
      <c r="E7867" t="s">
        <v>777</v>
      </c>
      <c r="F7867" t="s">
        <v>778</v>
      </c>
      <c r="G7867" t="s">
        <v>1150</v>
      </c>
      <c r="H7867" t="s">
        <v>509</v>
      </c>
      <c r="J7867" s="2">
        <v>45380</v>
      </c>
      <c r="K7867" s="5">
        <v>202401</v>
      </c>
      <c r="M7867" t="b">
        <v>0</v>
      </c>
      <c r="N7867" t="b">
        <v>0</v>
      </c>
      <c r="O7867" s="2">
        <v>45666.534327743058</v>
      </c>
      <c r="P7867" s="2">
        <v>45670.414341979165</v>
      </c>
      <c r="Q7867" t="s">
        <v>301</v>
      </c>
      <c r="R7867" t="s">
        <v>543</v>
      </c>
      <c r="S7867" s="2"/>
      <c r="V7867" s="2">
        <v>45666.534328043985</v>
      </c>
      <c r="W7867" s="2">
        <v>45666.534328043985</v>
      </c>
      <c r="X7867" t="b">
        <v>0</v>
      </c>
      <c r="Y7867" t="s">
        <v>608</v>
      </c>
      <c r="Z7867" t="s">
        <v>1816</v>
      </c>
      <c r="AA7867" t="s">
        <v>6</v>
      </c>
    </row>
    <row r="7868" spans="1:27" x14ac:dyDescent="0.3">
      <c r="A7868" t="s">
        <v>2122</v>
      </c>
      <c r="B7868" t="s">
        <v>670</v>
      </c>
      <c r="C7868" t="s">
        <v>541</v>
      </c>
      <c r="D7868" t="s">
        <v>542</v>
      </c>
      <c r="E7868" t="s">
        <v>700</v>
      </c>
      <c r="F7868" t="s">
        <v>701</v>
      </c>
      <c r="G7868" t="s">
        <v>1150</v>
      </c>
      <c r="H7868" t="s">
        <v>509</v>
      </c>
      <c r="J7868" s="2">
        <v>45380</v>
      </c>
      <c r="K7868" s="5">
        <v>202401</v>
      </c>
      <c r="M7868" t="b">
        <v>0</v>
      </c>
      <c r="N7868" t="b">
        <v>0</v>
      </c>
      <c r="O7868" s="2">
        <v>45666.534207951387</v>
      </c>
      <c r="P7868" s="2">
        <v>45670.414250578702</v>
      </c>
      <c r="Q7868" t="s">
        <v>301</v>
      </c>
      <c r="R7868" t="s">
        <v>543</v>
      </c>
      <c r="S7868" s="2"/>
      <c r="V7868" s="2">
        <v>45666.534208252313</v>
      </c>
      <c r="W7868" s="2">
        <v>45666.534208252313</v>
      </c>
      <c r="X7868" t="b">
        <v>0</v>
      </c>
      <c r="Y7868" t="s">
        <v>608</v>
      </c>
      <c r="Z7868" t="s">
        <v>1816</v>
      </c>
      <c r="AA7868" t="s">
        <v>6</v>
      </c>
    </row>
    <row r="7869" spans="1:27" x14ac:dyDescent="0.3">
      <c r="A7869" t="s">
        <v>2120</v>
      </c>
      <c r="B7869" t="s">
        <v>670</v>
      </c>
      <c r="C7869" t="s">
        <v>541</v>
      </c>
      <c r="D7869" t="s">
        <v>542</v>
      </c>
      <c r="E7869" t="s">
        <v>732</v>
      </c>
      <c r="F7869" t="s">
        <v>733</v>
      </c>
      <c r="G7869" t="s">
        <v>1150</v>
      </c>
      <c r="H7869" t="s">
        <v>509</v>
      </c>
      <c r="J7869" s="2">
        <v>45380</v>
      </c>
      <c r="K7869" s="5">
        <v>202401</v>
      </c>
      <c r="M7869" t="b">
        <v>0</v>
      </c>
      <c r="N7869" t="b">
        <v>0</v>
      </c>
      <c r="O7869" s="2">
        <v>45666.534249456017</v>
      </c>
      <c r="P7869" s="2">
        <v>45670.414281793979</v>
      </c>
      <c r="Q7869" t="s">
        <v>301</v>
      </c>
      <c r="R7869" t="s">
        <v>543</v>
      </c>
      <c r="S7869" s="2"/>
      <c r="V7869" s="2">
        <v>45666.534249733799</v>
      </c>
      <c r="W7869" s="2">
        <v>45666.534249733799</v>
      </c>
      <c r="X7869" t="b">
        <v>0</v>
      </c>
      <c r="Y7869" t="s">
        <v>608</v>
      </c>
      <c r="Z7869" t="s">
        <v>1816</v>
      </c>
      <c r="AA7869" t="s">
        <v>6</v>
      </c>
    </row>
    <row r="7870" spans="1:27" x14ac:dyDescent="0.3">
      <c r="A7870" t="s">
        <v>2121</v>
      </c>
      <c r="B7870" t="s">
        <v>670</v>
      </c>
      <c r="C7870" t="s">
        <v>541</v>
      </c>
      <c r="D7870" t="s">
        <v>542</v>
      </c>
      <c r="E7870" t="s">
        <v>732</v>
      </c>
      <c r="F7870" t="s">
        <v>733</v>
      </c>
      <c r="G7870" t="s">
        <v>1150</v>
      </c>
      <c r="H7870" t="s">
        <v>509</v>
      </c>
      <c r="J7870" s="2">
        <v>45471</v>
      </c>
      <c r="K7870" s="5">
        <v>202402</v>
      </c>
      <c r="M7870" t="b">
        <v>0</v>
      </c>
      <c r="N7870" t="b">
        <v>0</v>
      </c>
      <c r="O7870" s="2">
        <v>45666.534119479169</v>
      </c>
      <c r="P7870" s="2">
        <v>45670.414188506948</v>
      </c>
      <c r="Q7870" t="s">
        <v>301</v>
      </c>
      <c r="R7870" t="s">
        <v>543</v>
      </c>
      <c r="S7870" s="2"/>
      <c r="V7870" s="2">
        <v>45666.534119756943</v>
      </c>
      <c r="W7870" s="2">
        <v>45666.534119756943</v>
      </c>
      <c r="X7870" t="b">
        <v>0</v>
      </c>
      <c r="Y7870" t="s">
        <v>608</v>
      </c>
      <c r="Z7870" t="s">
        <v>1816</v>
      </c>
      <c r="AA7870" t="s">
        <v>6</v>
      </c>
    </row>
    <row r="7871" spans="1:27" x14ac:dyDescent="0.3">
      <c r="A7871" t="s">
        <v>2066</v>
      </c>
      <c r="B7871" t="s">
        <v>670</v>
      </c>
      <c r="C7871" t="s">
        <v>541</v>
      </c>
      <c r="D7871" t="s">
        <v>542</v>
      </c>
      <c r="E7871" t="s">
        <v>2067</v>
      </c>
      <c r="F7871" t="s">
        <v>2068</v>
      </c>
      <c r="G7871" t="s">
        <v>1150</v>
      </c>
      <c r="H7871" t="s">
        <v>509</v>
      </c>
      <c r="J7871" s="2">
        <v>45471</v>
      </c>
      <c r="K7871" s="5">
        <v>202402</v>
      </c>
      <c r="M7871" t="b">
        <v>0</v>
      </c>
      <c r="N7871" t="b">
        <v>0</v>
      </c>
      <c r="O7871" s="2">
        <v>45666.53405347222</v>
      </c>
      <c r="P7871" s="2">
        <v>45670.414136192128</v>
      </c>
      <c r="Q7871" t="s">
        <v>301</v>
      </c>
      <c r="R7871" t="s">
        <v>543</v>
      </c>
      <c r="S7871" s="2"/>
      <c r="V7871" s="2">
        <v>45666.534053784722</v>
      </c>
      <c r="W7871" s="2">
        <v>45666.534053784722</v>
      </c>
      <c r="X7871" t="b">
        <v>0</v>
      </c>
      <c r="Y7871" t="s">
        <v>608</v>
      </c>
      <c r="Z7871" t="s">
        <v>1816</v>
      </c>
      <c r="AA7871" t="s">
        <v>6</v>
      </c>
    </row>
    <row r="7872" spans="1:27" x14ac:dyDescent="0.3">
      <c r="A7872" t="s">
        <v>2117</v>
      </c>
      <c r="B7872" t="s">
        <v>670</v>
      </c>
      <c r="C7872" t="s">
        <v>541</v>
      </c>
      <c r="D7872" t="s">
        <v>542</v>
      </c>
      <c r="E7872" t="s">
        <v>2118</v>
      </c>
      <c r="F7872" t="s">
        <v>2119</v>
      </c>
      <c r="G7872" t="s">
        <v>1150</v>
      </c>
      <c r="H7872" t="s">
        <v>509</v>
      </c>
      <c r="J7872" s="2">
        <v>45471</v>
      </c>
      <c r="K7872" s="5">
        <v>202402</v>
      </c>
      <c r="M7872" t="b">
        <v>0</v>
      </c>
      <c r="N7872" t="b">
        <v>0</v>
      </c>
      <c r="O7872" s="2">
        <v>45666.534397766205</v>
      </c>
      <c r="P7872" s="2">
        <v>45670.414390706021</v>
      </c>
      <c r="Q7872" t="s">
        <v>301</v>
      </c>
      <c r="R7872" t="s">
        <v>543</v>
      </c>
      <c r="S7872" s="2"/>
      <c r="V7872" s="2">
        <v>45666.534398032411</v>
      </c>
      <c r="W7872" s="2">
        <v>45666.534398032411</v>
      </c>
      <c r="X7872" t="b">
        <v>0</v>
      </c>
      <c r="Y7872" t="s">
        <v>608</v>
      </c>
      <c r="Z7872" t="s">
        <v>1816</v>
      </c>
      <c r="AA7872" t="s">
        <v>6</v>
      </c>
    </row>
    <row r="7873" spans="1:27" x14ac:dyDescent="0.3">
      <c r="A7873" t="s">
        <v>2077</v>
      </c>
      <c r="B7873" t="s">
        <v>670</v>
      </c>
      <c r="C7873" t="s">
        <v>541</v>
      </c>
      <c r="D7873" t="s">
        <v>542</v>
      </c>
      <c r="E7873" t="s">
        <v>2078</v>
      </c>
      <c r="F7873" t="s">
        <v>2079</v>
      </c>
      <c r="G7873" t="s">
        <v>414</v>
      </c>
      <c r="H7873" t="s">
        <v>509</v>
      </c>
      <c r="J7873" s="2">
        <v>45380</v>
      </c>
      <c r="K7873" s="5">
        <v>202401</v>
      </c>
      <c r="M7873" t="b">
        <v>0</v>
      </c>
      <c r="N7873" t="b">
        <v>0</v>
      </c>
      <c r="O7873" s="2">
        <v>45666.534064201391</v>
      </c>
      <c r="P7873" s="2">
        <v>45670.414148148149</v>
      </c>
      <c r="Q7873" t="s">
        <v>301</v>
      </c>
      <c r="R7873" t="s">
        <v>543</v>
      </c>
      <c r="S7873" s="2"/>
      <c r="V7873" s="2">
        <v>45666.534064386571</v>
      </c>
      <c r="W7873" s="2">
        <v>45666.534064386571</v>
      </c>
      <c r="X7873" t="b">
        <v>0</v>
      </c>
      <c r="Y7873" t="s">
        <v>608</v>
      </c>
      <c r="Z7873" t="s">
        <v>1816</v>
      </c>
      <c r="AA7873" t="s">
        <v>304</v>
      </c>
    </row>
    <row r="7874" spans="1:27" x14ac:dyDescent="0.3">
      <c r="A7874" t="s">
        <v>2080</v>
      </c>
      <c r="B7874" t="s">
        <v>670</v>
      </c>
      <c r="C7874" t="s">
        <v>541</v>
      </c>
      <c r="D7874" t="s">
        <v>542</v>
      </c>
      <c r="E7874" t="s">
        <v>2078</v>
      </c>
      <c r="F7874" t="s">
        <v>2079</v>
      </c>
      <c r="G7874" t="s">
        <v>414</v>
      </c>
      <c r="H7874" t="s">
        <v>509</v>
      </c>
      <c r="J7874" s="2">
        <v>45471</v>
      </c>
      <c r="K7874" s="5">
        <v>202402</v>
      </c>
      <c r="M7874" t="b">
        <v>0</v>
      </c>
      <c r="N7874" t="b">
        <v>0</v>
      </c>
      <c r="O7874" s="2">
        <v>45666.534572951387</v>
      </c>
      <c r="P7874" s="2">
        <v>45670.414517129633</v>
      </c>
      <c r="Q7874" t="s">
        <v>301</v>
      </c>
      <c r="R7874" t="s">
        <v>543</v>
      </c>
      <c r="S7874" s="2"/>
      <c r="V7874" s="2">
        <v>45666.534573113429</v>
      </c>
      <c r="W7874" s="2">
        <v>45666.534573113429</v>
      </c>
      <c r="X7874" t="b">
        <v>0</v>
      </c>
      <c r="Y7874" t="s">
        <v>608</v>
      </c>
      <c r="Z7874" t="s">
        <v>1816</v>
      </c>
      <c r="AA7874" t="s">
        <v>304</v>
      </c>
    </row>
    <row r="7875" spans="1:27" x14ac:dyDescent="0.3">
      <c r="A7875" t="s">
        <v>2076</v>
      </c>
      <c r="B7875" t="s">
        <v>670</v>
      </c>
      <c r="C7875" t="s">
        <v>541</v>
      </c>
      <c r="D7875" t="s">
        <v>542</v>
      </c>
      <c r="E7875" t="s">
        <v>2074</v>
      </c>
      <c r="F7875" t="s">
        <v>2075</v>
      </c>
      <c r="G7875" t="s">
        <v>414</v>
      </c>
      <c r="H7875" t="s">
        <v>509</v>
      </c>
      <c r="J7875" s="2">
        <v>45380</v>
      </c>
      <c r="K7875" s="5">
        <v>202401</v>
      </c>
      <c r="M7875" t="b">
        <v>0</v>
      </c>
      <c r="N7875" t="b">
        <v>0</v>
      </c>
      <c r="O7875" s="2">
        <v>45666.534275659724</v>
      </c>
      <c r="P7875" s="2">
        <v>45670.414302395831</v>
      </c>
      <c r="Q7875" t="s">
        <v>301</v>
      </c>
      <c r="R7875" t="s">
        <v>543</v>
      </c>
      <c r="S7875" s="2"/>
      <c r="V7875" s="2">
        <v>45666.534275844904</v>
      </c>
      <c r="W7875" s="2">
        <v>45666.534275844904</v>
      </c>
      <c r="X7875" t="b">
        <v>0</v>
      </c>
      <c r="Y7875" t="s">
        <v>608</v>
      </c>
      <c r="Z7875" t="s">
        <v>1816</v>
      </c>
      <c r="AA7875" t="s">
        <v>304</v>
      </c>
    </row>
    <row r="7876" spans="1:27" x14ac:dyDescent="0.3">
      <c r="A7876" t="s">
        <v>2073</v>
      </c>
      <c r="B7876" t="s">
        <v>670</v>
      </c>
      <c r="C7876" t="s">
        <v>541</v>
      </c>
      <c r="D7876" t="s">
        <v>542</v>
      </c>
      <c r="E7876" t="s">
        <v>2074</v>
      </c>
      <c r="F7876" t="s">
        <v>2075</v>
      </c>
      <c r="G7876" t="s">
        <v>414</v>
      </c>
      <c r="H7876" t="s">
        <v>509</v>
      </c>
      <c r="J7876" s="2">
        <v>45471</v>
      </c>
      <c r="K7876" s="5">
        <v>202402</v>
      </c>
      <c r="M7876" t="b">
        <v>0</v>
      </c>
      <c r="N7876" t="b">
        <v>0</v>
      </c>
      <c r="O7876" s="2">
        <v>45666.534312152777</v>
      </c>
      <c r="P7876" s="2">
        <v>45670.414331215281</v>
      </c>
      <c r="Q7876" t="s">
        <v>301</v>
      </c>
      <c r="R7876" t="s">
        <v>543</v>
      </c>
      <c r="S7876" s="2"/>
      <c r="V7876" s="2">
        <v>45666.534312268515</v>
      </c>
      <c r="W7876" s="2">
        <v>45666.534312268515</v>
      </c>
      <c r="X7876" t="b">
        <v>0</v>
      </c>
      <c r="Y7876" t="s">
        <v>608</v>
      </c>
      <c r="Z7876" t="s">
        <v>1816</v>
      </c>
      <c r="AA7876" t="s">
        <v>304</v>
      </c>
    </row>
    <row r="7877" spans="1:27" x14ac:dyDescent="0.3">
      <c r="A7877" t="s">
        <v>2069</v>
      </c>
      <c r="B7877" t="s">
        <v>670</v>
      </c>
      <c r="C7877" t="s">
        <v>541</v>
      </c>
      <c r="D7877" t="s">
        <v>542</v>
      </c>
      <c r="E7877" t="s">
        <v>779</v>
      </c>
      <c r="F7877" t="s">
        <v>780</v>
      </c>
      <c r="G7877" t="s">
        <v>1150</v>
      </c>
      <c r="H7877" t="s">
        <v>509</v>
      </c>
      <c r="J7877" s="2">
        <v>45471</v>
      </c>
      <c r="K7877" s="5">
        <v>202402</v>
      </c>
      <c r="M7877" t="b">
        <v>0</v>
      </c>
      <c r="N7877" t="b">
        <v>0</v>
      </c>
      <c r="O7877" s="2">
        <v>45666.534339386577</v>
      </c>
      <c r="P7877" s="2">
        <v>45670.702385335651</v>
      </c>
      <c r="Q7877" t="s">
        <v>301</v>
      </c>
      <c r="R7877" t="s">
        <v>543</v>
      </c>
      <c r="S7877" s="2"/>
      <c r="V7877" s="2">
        <v>45666.534339699072</v>
      </c>
      <c r="W7877" s="2">
        <v>45666.534339699072</v>
      </c>
      <c r="X7877" t="b">
        <v>0</v>
      </c>
      <c r="Y7877" t="s">
        <v>608</v>
      </c>
      <c r="Z7877" t="s">
        <v>1816</v>
      </c>
      <c r="AA7877" t="s">
        <v>6</v>
      </c>
    </row>
    <row r="7878" spans="1:27" x14ac:dyDescent="0.3">
      <c r="A7878" t="s">
        <v>2070</v>
      </c>
      <c r="B7878" t="s">
        <v>670</v>
      </c>
      <c r="C7878" t="s">
        <v>541</v>
      </c>
      <c r="D7878" t="s">
        <v>542</v>
      </c>
      <c r="E7878" t="s">
        <v>2071</v>
      </c>
      <c r="F7878" t="s">
        <v>2072</v>
      </c>
      <c r="G7878" t="s">
        <v>414</v>
      </c>
      <c r="H7878" t="s">
        <v>509</v>
      </c>
      <c r="J7878" s="2">
        <v>45380</v>
      </c>
      <c r="K7878" s="5">
        <v>202401</v>
      </c>
      <c r="M7878" t="b">
        <v>0</v>
      </c>
      <c r="N7878" t="b">
        <v>0</v>
      </c>
      <c r="O7878" s="2">
        <v>45666.534532488426</v>
      </c>
      <c r="P7878" s="2">
        <v>45670.414489733797</v>
      </c>
      <c r="Q7878" t="s">
        <v>301</v>
      </c>
      <c r="R7878" t="s">
        <v>543</v>
      </c>
      <c r="S7878" s="2"/>
      <c r="V7878" s="2">
        <v>45666.534532638892</v>
      </c>
      <c r="W7878" s="2">
        <v>45666.534532638892</v>
      </c>
      <c r="X7878" t="b">
        <v>0</v>
      </c>
      <c r="Y7878" t="s">
        <v>608</v>
      </c>
      <c r="Z7878" t="s">
        <v>1816</v>
      </c>
      <c r="AA7878" t="s">
        <v>304</v>
      </c>
    </row>
    <row r="7879" spans="1:27" x14ac:dyDescent="0.3">
      <c r="A7879" t="s">
        <v>2116</v>
      </c>
      <c r="B7879" t="s">
        <v>670</v>
      </c>
      <c r="C7879" t="s">
        <v>541</v>
      </c>
      <c r="D7879" t="s">
        <v>542</v>
      </c>
      <c r="E7879" t="s">
        <v>665</v>
      </c>
      <c r="F7879" t="s">
        <v>666</v>
      </c>
      <c r="G7879" t="s">
        <v>1150</v>
      </c>
      <c r="H7879" t="s">
        <v>509</v>
      </c>
      <c r="J7879" s="2">
        <v>45380</v>
      </c>
      <c r="K7879" s="5">
        <v>202401</v>
      </c>
      <c r="M7879" t="b">
        <v>0</v>
      </c>
      <c r="N7879" t="b">
        <v>0</v>
      </c>
      <c r="O7879" s="2">
        <v>45669.522329050924</v>
      </c>
      <c r="P7879" s="2">
        <v>45670.414143206021</v>
      </c>
      <c r="Q7879" t="s">
        <v>301</v>
      </c>
      <c r="R7879" t="s">
        <v>543</v>
      </c>
      <c r="S7879" s="2"/>
      <c r="V7879" s="2">
        <v>45669.522329317129</v>
      </c>
      <c r="W7879" s="2">
        <v>45669.522329317129</v>
      </c>
      <c r="X7879" t="b">
        <v>0</v>
      </c>
      <c r="Y7879" t="s">
        <v>608</v>
      </c>
      <c r="Z7879" t="s">
        <v>1816</v>
      </c>
      <c r="AA7879" t="s">
        <v>6</v>
      </c>
    </row>
    <row r="7880" spans="1:27" x14ac:dyDescent="0.3">
      <c r="A7880" t="s">
        <v>2115</v>
      </c>
      <c r="B7880" t="s">
        <v>670</v>
      </c>
      <c r="C7880" t="s">
        <v>541</v>
      </c>
      <c r="D7880" t="s">
        <v>542</v>
      </c>
      <c r="E7880" t="s">
        <v>665</v>
      </c>
      <c r="F7880" t="s">
        <v>666</v>
      </c>
      <c r="G7880" t="s">
        <v>1150</v>
      </c>
      <c r="H7880" t="s">
        <v>509</v>
      </c>
      <c r="J7880" s="2">
        <v>45471</v>
      </c>
      <c r="K7880" s="5">
        <v>202402</v>
      </c>
      <c r="M7880" t="b">
        <v>0</v>
      </c>
      <c r="N7880" t="b">
        <v>0</v>
      </c>
      <c r="O7880" s="2">
        <v>45666.5345290162</v>
      </c>
      <c r="P7880" s="2">
        <v>45670.414487615744</v>
      </c>
      <c r="Q7880" t="s">
        <v>301</v>
      </c>
      <c r="R7880" t="s">
        <v>543</v>
      </c>
      <c r="S7880" s="2"/>
      <c r="V7880" s="2">
        <v>45666.534529282406</v>
      </c>
      <c r="W7880" s="2">
        <v>45666.534529282406</v>
      </c>
      <c r="X7880" t="b">
        <v>0</v>
      </c>
      <c r="Y7880" t="s">
        <v>608</v>
      </c>
      <c r="Z7880" t="s">
        <v>1816</v>
      </c>
      <c r="AA7880" t="s">
        <v>6</v>
      </c>
    </row>
    <row r="7881" spans="1:27" x14ac:dyDescent="0.3">
      <c r="A7881" t="s">
        <v>2093</v>
      </c>
      <c r="B7881" t="s">
        <v>670</v>
      </c>
      <c r="C7881" t="s">
        <v>541</v>
      </c>
      <c r="D7881" t="s">
        <v>542</v>
      </c>
      <c r="E7881" t="s">
        <v>2094</v>
      </c>
      <c r="F7881" t="s">
        <v>2095</v>
      </c>
      <c r="G7881" t="s">
        <v>414</v>
      </c>
      <c r="H7881" t="s">
        <v>509</v>
      </c>
      <c r="J7881" s="2">
        <v>45380</v>
      </c>
      <c r="K7881" s="5">
        <v>202401</v>
      </c>
      <c r="M7881" t="b">
        <v>0</v>
      </c>
      <c r="N7881" t="b">
        <v>0</v>
      </c>
      <c r="O7881" s="2">
        <v>45666.534132986111</v>
      </c>
      <c r="P7881" s="2">
        <v>45670.414196030091</v>
      </c>
      <c r="Q7881" t="s">
        <v>301</v>
      </c>
      <c r="R7881" t="s">
        <v>543</v>
      </c>
      <c r="S7881" s="2"/>
      <c r="V7881" s="2">
        <v>45666.534133182868</v>
      </c>
      <c r="W7881" s="2">
        <v>45666.534133182868</v>
      </c>
      <c r="X7881" t="b">
        <v>0</v>
      </c>
      <c r="Y7881" t="s">
        <v>608</v>
      </c>
      <c r="Z7881" t="s">
        <v>1816</v>
      </c>
      <c r="AA7881" t="s">
        <v>304</v>
      </c>
    </row>
    <row r="7882" spans="1:27" x14ac:dyDescent="0.3">
      <c r="A7882" t="s">
        <v>2286</v>
      </c>
      <c r="B7882" t="s">
        <v>670</v>
      </c>
      <c r="C7882" t="s">
        <v>541</v>
      </c>
      <c r="D7882" t="s">
        <v>542</v>
      </c>
      <c r="E7882" t="s">
        <v>2280</v>
      </c>
      <c r="F7882" t="s">
        <v>2281</v>
      </c>
      <c r="G7882" t="s">
        <v>1</v>
      </c>
      <c r="H7882" t="s">
        <v>512</v>
      </c>
      <c r="J7882" s="2">
        <v>45471</v>
      </c>
      <c r="K7882" s="5">
        <v>202402</v>
      </c>
      <c r="M7882" t="b">
        <v>0</v>
      </c>
      <c r="N7882" t="b">
        <v>0</v>
      </c>
      <c r="O7882" s="2">
        <v>45666.534083564817</v>
      </c>
      <c r="P7882" s="2">
        <v>45670.414162037036</v>
      </c>
      <c r="Q7882" t="s">
        <v>301</v>
      </c>
      <c r="R7882" t="s">
        <v>543</v>
      </c>
      <c r="S7882" s="2"/>
      <c r="V7882" s="2">
        <v>45666.534083599538</v>
      </c>
      <c r="W7882" s="2">
        <v>45666.534083599538</v>
      </c>
      <c r="X7882" t="b">
        <v>0</v>
      </c>
      <c r="Y7882" t="s">
        <v>608</v>
      </c>
      <c r="Z7882" t="s">
        <v>1816</v>
      </c>
      <c r="AA7882" t="s">
        <v>2</v>
      </c>
    </row>
    <row r="7883" spans="1:27" x14ac:dyDescent="0.3">
      <c r="A7883" t="s">
        <v>2052</v>
      </c>
      <c r="B7883" t="s">
        <v>670</v>
      </c>
      <c r="C7883" t="s">
        <v>541</v>
      </c>
      <c r="D7883" t="s">
        <v>542</v>
      </c>
      <c r="E7883" t="s">
        <v>713</v>
      </c>
      <c r="F7883" t="s">
        <v>714</v>
      </c>
      <c r="G7883" t="s">
        <v>8</v>
      </c>
      <c r="H7883" t="s">
        <v>511</v>
      </c>
      <c r="J7883" s="2">
        <v>45471</v>
      </c>
      <c r="K7883" s="5">
        <v>202402</v>
      </c>
      <c r="M7883" t="b">
        <v>0</v>
      </c>
      <c r="N7883" t="b">
        <v>0</v>
      </c>
      <c r="O7883" s="2">
        <v>45669.522557523145</v>
      </c>
      <c r="P7883" s="2">
        <v>45670.414321724536</v>
      </c>
      <c r="Q7883" t="s">
        <v>301</v>
      </c>
      <c r="R7883" t="s">
        <v>543</v>
      </c>
      <c r="S7883" s="2"/>
      <c r="V7883" s="2">
        <v>45669.522557870368</v>
      </c>
      <c r="W7883" s="2">
        <v>45669.522557870368</v>
      </c>
      <c r="X7883" t="b">
        <v>0</v>
      </c>
      <c r="Y7883" t="s">
        <v>608</v>
      </c>
      <c r="Z7883" t="s">
        <v>1816</v>
      </c>
      <c r="AA7883" t="s">
        <v>6</v>
      </c>
    </row>
    <row r="7884" spans="1:27" x14ac:dyDescent="0.3">
      <c r="A7884" t="s">
        <v>2051</v>
      </c>
      <c r="B7884" t="s">
        <v>670</v>
      </c>
      <c r="C7884" t="s">
        <v>541</v>
      </c>
      <c r="D7884" t="s">
        <v>542</v>
      </c>
      <c r="E7884" t="s">
        <v>713</v>
      </c>
      <c r="F7884" t="s">
        <v>714</v>
      </c>
      <c r="G7884" t="s">
        <v>8</v>
      </c>
      <c r="H7884" t="s">
        <v>511</v>
      </c>
      <c r="J7884" s="2">
        <v>45380</v>
      </c>
      <c r="K7884" s="5">
        <v>202401</v>
      </c>
      <c r="M7884" t="b">
        <v>0</v>
      </c>
      <c r="N7884" t="b">
        <v>0</v>
      </c>
      <c r="O7884" s="2">
        <v>45669.522478900464</v>
      </c>
      <c r="P7884" s="2">
        <v>45670.414264386571</v>
      </c>
      <c r="Q7884" t="s">
        <v>301</v>
      </c>
      <c r="R7884" t="s">
        <v>543</v>
      </c>
      <c r="S7884" s="2"/>
      <c r="V7884" s="2">
        <v>45669.52247916667</v>
      </c>
      <c r="W7884" s="2">
        <v>45669.52247916667</v>
      </c>
      <c r="X7884" t="b">
        <v>0</v>
      </c>
      <c r="Y7884" t="s">
        <v>608</v>
      </c>
      <c r="Z7884" t="s">
        <v>1816</v>
      </c>
      <c r="AA7884" t="s">
        <v>6</v>
      </c>
    </row>
    <row r="7885" spans="1:27" x14ac:dyDescent="0.3">
      <c r="A7885" t="s">
        <v>2128</v>
      </c>
      <c r="B7885" t="s">
        <v>670</v>
      </c>
      <c r="C7885" t="s">
        <v>541</v>
      </c>
      <c r="D7885" t="s">
        <v>542</v>
      </c>
      <c r="E7885" t="s">
        <v>2129</v>
      </c>
      <c r="F7885" t="s">
        <v>2130</v>
      </c>
      <c r="G7885" t="s">
        <v>10</v>
      </c>
      <c r="H7885" t="s">
        <v>512</v>
      </c>
      <c r="J7885" s="2">
        <v>45380</v>
      </c>
      <c r="K7885" s="5">
        <v>202401</v>
      </c>
      <c r="M7885" t="b">
        <v>0</v>
      </c>
      <c r="N7885" t="b">
        <v>0</v>
      </c>
      <c r="O7885" s="2">
        <v>45666.533998761573</v>
      </c>
      <c r="P7885" s="2">
        <v>45670.414096909721</v>
      </c>
      <c r="Q7885" t="s">
        <v>301</v>
      </c>
      <c r="R7885" t="s">
        <v>543</v>
      </c>
      <c r="S7885" s="2"/>
      <c r="V7885" s="2">
        <v>45666.53399895833</v>
      </c>
      <c r="W7885" s="2">
        <v>45666.53399895833</v>
      </c>
      <c r="X7885" t="b">
        <v>0</v>
      </c>
      <c r="Y7885" t="s">
        <v>608</v>
      </c>
      <c r="Z7885" t="s">
        <v>1816</v>
      </c>
      <c r="AA7885" t="s">
        <v>304</v>
      </c>
    </row>
    <row r="7886" spans="1:27" x14ac:dyDescent="0.3">
      <c r="A7886" t="s">
        <v>2048</v>
      </c>
      <c r="B7886" t="s">
        <v>670</v>
      </c>
      <c r="C7886" t="s">
        <v>541</v>
      </c>
      <c r="D7886" t="s">
        <v>542</v>
      </c>
      <c r="E7886" t="s">
        <v>2049</v>
      </c>
      <c r="F7886" t="s">
        <v>2050</v>
      </c>
      <c r="G7886" t="s">
        <v>8</v>
      </c>
      <c r="H7886" t="s">
        <v>511</v>
      </c>
      <c r="J7886" s="2">
        <v>45380</v>
      </c>
      <c r="K7886" s="5">
        <v>202401</v>
      </c>
      <c r="M7886" t="b">
        <v>0</v>
      </c>
      <c r="N7886" t="b">
        <v>0</v>
      </c>
      <c r="O7886" s="2">
        <v>45669.522701423608</v>
      </c>
      <c r="P7886" s="2">
        <v>45670.414436840278</v>
      </c>
      <c r="Q7886" t="s">
        <v>301</v>
      </c>
      <c r="R7886" t="s">
        <v>543</v>
      </c>
      <c r="S7886" s="2"/>
      <c r="V7886" s="2">
        <v>45669.52270173611</v>
      </c>
      <c r="W7886" s="2">
        <v>45669.52270173611</v>
      </c>
      <c r="X7886" t="b">
        <v>0</v>
      </c>
      <c r="Y7886" t="s">
        <v>608</v>
      </c>
      <c r="Z7886" t="s">
        <v>1816</v>
      </c>
      <c r="AA7886" t="s">
        <v>6</v>
      </c>
    </row>
    <row r="7887" spans="1:27" x14ac:dyDescent="0.3">
      <c r="A7887" t="s">
        <v>2053</v>
      </c>
      <c r="B7887" t="s">
        <v>670</v>
      </c>
      <c r="C7887" t="s">
        <v>541</v>
      </c>
      <c r="D7887" t="s">
        <v>542</v>
      </c>
      <c r="E7887" t="s">
        <v>2054</v>
      </c>
      <c r="F7887" t="s">
        <v>2055</v>
      </c>
      <c r="G7887" t="s">
        <v>8</v>
      </c>
      <c r="H7887" t="s">
        <v>511</v>
      </c>
      <c r="J7887" s="2">
        <v>45380</v>
      </c>
      <c r="K7887" s="5">
        <v>202401</v>
      </c>
      <c r="M7887" t="b">
        <v>0</v>
      </c>
      <c r="N7887" t="b">
        <v>0</v>
      </c>
      <c r="O7887" s="2">
        <v>45669.52261177083</v>
      </c>
      <c r="P7887" s="2">
        <v>45670.414365046294</v>
      </c>
      <c r="Q7887" t="s">
        <v>301</v>
      </c>
      <c r="R7887" t="s">
        <v>543</v>
      </c>
      <c r="S7887" s="2"/>
      <c r="V7887" s="2">
        <v>45669.522612002314</v>
      </c>
      <c r="W7887" s="2">
        <v>45669.522612002314</v>
      </c>
      <c r="X7887" t="b">
        <v>0</v>
      </c>
      <c r="Y7887" t="s">
        <v>608</v>
      </c>
      <c r="Z7887" t="s">
        <v>1816</v>
      </c>
      <c r="AA7887" t="s">
        <v>6</v>
      </c>
    </row>
    <row r="7888" spans="1:27" x14ac:dyDescent="0.3">
      <c r="A7888" t="s">
        <v>2056</v>
      </c>
      <c r="B7888" t="s">
        <v>670</v>
      </c>
      <c r="C7888" t="s">
        <v>541</v>
      </c>
      <c r="D7888" t="s">
        <v>542</v>
      </c>
      <c r="E7888" t="s">
        <v>755</v>
      </c>
      <c r="F7888" t="s">
        <v>756</v>
      </c>
      <c r="G7888" t="s">
        <v>8</v>
      </c>
      <c r="H7888" t="s">
        <v>511</v>
      </c>
      <c r="J7888" s="2">
        <v>45471</v>
      </c>
      <c r="K7888" s="5">
        <v>202402</v>
      </c>
      <c r="M7888" t="b">
        <v>0</v>
      </c>
      <c r="N7888" t="b">
        <v>0</v>
      </c>
      <c r="O7888" s="2">
        <v>45669.522599421296</v>
      </c>
      <c r="P7888" s="2">
        <v>45670.414356053239</v>
      </c>
      <c r="Q7888" t="s">
        <v>301</v>
      </c>
      <c r="R7888" t="s">
        <v>543</v>
      </c>
      <c r="S7888" s="2"/>
      <c r="V7888" s="2">
        <v>45669.522599733798</v>
      </c>
      <c r="W7888" s="2">
        <v>45669.522599733798</v>
      </c>
      <c r="X7888" t="b">
        <v>0</v>
      </c>
      <c r="Y7888" t="s">
        <v>608</v>
      </c>
      <c r="Z7888" t="s">
        <v>1816</v>
      </c>
      <c r="AA7888" t="s">
        <v>6</v>
      </c>
    </row>
    <row r="7889" spans="1:27" x14ac:dyDescent="0.3">
      <c r="A7889" t="s">
        <v>2127</v>
      </c>
      <c r="B7889" t="s">
        <v>670</v>
      </c>
      <c r="C7889" t="s">
        <v>541</v>
      </c>
      <c r="D7889" t="s">
        <v>542</v>
      </c>
      <c r="E7889" t="s">
        <v>678</v>
      </c>
      <c r="F7889" t="s">
        <v>679</v>
      </c>
      <c r="G7889" t="s">
        <v>8</v>
      </c>
      <c r="H7889" t="s">
        <v>511</v>
      </c>
      <c r="J7889" s="2">
        <v>45471</v>
      </c>
      <c r="K7889" s="5">
        <v>202402</v>
      </c>
      <c r="M7889" t="b">
        <v>0</v>
      </c>
      <c r="N7889" t="b">
        <v>0</v>
      </c>
      <c r="O7889" s="2">
        <v>45669.522277118056</v>
      </c>
      <c r="P7889" s="2">
        <v>45670.41409903935</v>
      </c>
      <c r="Q7889" t="s">
        <v>301</v>
      </c>
      <c r="R7889" t="s">
        <v>543</v>
      </c>
      <c r="S7889" s="2"/>
      <c r="V7889" s="2">
        <v>45669.52227739583</v>
      </c>
      <c r="W7889" s="2">
        <v>45669.52227739583</v>
      </c>
      <c r="X7889" t="b">
        <v>0</v>
      </c>
      <c r="Y7889" t="s">
        <v>608</v>
      </c>
      <c r="Z7889" t="s">
        <v>1816</v>
      </c>
      <c r="AA7889" t="s">
        <v>6</v>
      </c>
    </row>
    <row r="7890" spans="1:27" x14ac:dyDescent="0.3">
      <c r="A7890" t="s">
        <v>2126</v>
      </c>
      <c r="B7890" t="s">
        <v>670</v>
      </c>
      <c r="C7890" t="s">
        <v>541</v>
      </c>
      <c r="D7890" t="s">
        <v>542</v>
      </c>
      <c r="E7890" t="s">
        <v>678</v>
      </c>
      <c r="F7890" t="s">
        <v>679</v>
      </c>
      <c r="G7890" t="s">
        <v>8</v>
      </c>
      <c r="H7890" t="s">
        <v>511</v>
      </c>
      <c r="J7890" s="2">
        <v>45380</v>
      </c>
      <c r="K7890" s="5">
        <v>202401</v>
      </c>
      <c r="M7890" t="b">
        <v>0</v>
      </c>
      <c r="N7890" t="b">
        <v>0</v>
      </c>
      <c r="O7890" s="2">
        <v>45669.522714155093</v>
      </c>
      <c r="P7890" s="2">
        <v>45670.41444552083</v>
      </c>
      <c r="Q7890" t="s">
        <v>301</v>
      </c>
      <c r="R7890" t="s">
        <v>543</v>
      </c>
      <c r="S7890" s="2"/>
      <c r="V7890" s="2">
        <v>45669.522714502316</v>
      </c>
      <c r="W7890" s="2">
        <v>45669.522714502316</v>
      </c>
      <c r="X7890" t="b">
        <v>0</v>
      </c>
      <c r="Y7890" t="s">
        <v>608</v>
      </c>
      <c r="Z7890" t="s">
        <v>1816</v>
      </c>
      <c r="AA7890" t="s">
        <v>6</v>
      </c>
    </row>
    <row r="7891" spans="1:27" x14ac:dyDescent="0.3">
      <c r="A7891" t="s">
        <v>2063</v>
      </c>
      <c r="B7891" t="s">
        <v>670</v>
      </c>
      <c r="C7891" t="s">
        <v>541</v>
      </c>
      <c r="D7891" t="s">
        <v>542</v>
      </c>
      <c r="E7891" t="s">
        <v>784</v>
      </c>
      <c r="F7891" t="s">
        <v>785</v>
      </c>
      <c r="G7891" t="s">
        <v>11</v>
      </c>
      <c r="H7891" t="s">
        <v>509</v>
      </c>
      <c r="J7891" s="2">
        <v>45380</v>
      </c>
      <c r="K7891" s="5">
        <v>202401</v>
      </c>
      <c r="M7891" t="b">
        <v>0</v>
      </c>
      <c r="N7891" t="b">
        <v>0</v>
      </c>
      <c r="O7891" s="2">
        <v>45666.534369525463</v>
      </c>
      <c r="P7891" s="2">
        <v>45680.414093715277</v>
      </c>
      <c r="Q7891" t="s">
        <v>301</v>
      </c>
      <c r="R7891" t="s">
        <v>543</v>
      </c>
      <c r="S7891" s="2"/>
      <c r="V7891" s="2">
        <v>45666.534369710651</v>
      </c>
      <c r="W7891" s="2">
        <v>45666.534369710651</v>
      </c>
      <c r="X7891" t="b">
        <v>0</v>
      </c>
      <c r="Y7891" t="s">
        <v>608</v>
      </c>
      <c r="Z7891" t="s">
        <v>1816</v>
      </c>
      <c r="AA7891" t="s">
        <v>304</v>
      </c>
    </row>
    <row r="7892" spans="1:27" x14ac:dyDescent="0.3">
      <c r="A7892" t="s">
        <v>2123</v>
      </c>
      <c r="B7892" t="s">
        <v>670</v>
      </c>
      <c r="C7892" t="s">
        <v>541</v>
      </c>
      <c r="D7892" t="s">
        <v>542</v>
      </c>
      <c r="E7892" t="s">
        <v>2103</v>
      </c>
      <c r="F7892" t="s">
        <v>2104</v>
      </c>
      <c r="G7892" t="s">
        <v>11</v>
      </c>
      <c r="H7892" t="s">
        <v>509</v>
      </c>
      <c r="J7892" s="2">
        <v>45380</v>
      </c>
      <c r="K7892" s="5">
        <v>202401</v>
      </c>
      <c r="M7892" t="b">
        <v>0</v>
      </c>
      <c r="N7892" t="b">
        <v>0</v>
      </c>
      <c r="O7892" s="2">
        <v>45666.534372916663</v>
      </c>
      <c r="P7892" s="2">
        <v>45670.414371840277</v>
      </c>
      <c r="Q7892" t="s">
        <v>301</v>
      </c>
      <c r="R7892" t="s">
        <v>543</v>
      </c>
      <c r="S7892" s="2"/>
      <c r="V7892" s="2">
        <v>45666.534373032409</v>
      </c>
      <c r="W7892" s="2">
        <v>45666.534373032409</v>
      </c>
      <c r="X7892" t="b">
        <v>0</v>
      </c>
      <c r="Y7892" t="s">
        <v>608</v>
      </c>
      <c r="Z7892" t="s">
        <v>1816</v>
      </c>
      <c r="AA7892" t="s">
        <v>304</v>
      </c>
    </row>
    <row r="7893" spans="1:27" x14ac:dyDescent="0.3">
      <c r="A7893" t="s">
        <v>2062</v>
      </c>
      <c r="B7893" t="s">
        <v>670</v>
      </c>
      <c r="C7893" t="s">
        <v>541</v>
      </c>
      <c r="D7893" t="s">
        <v>542</v>
      </c>
      <c r="E7893" t="s">
        <v>784</v>
      </c>
      <c r="F7893" t="s">
        <v>785</v>
      </c>
      <c r="G7893" t="s">
        <v>11</v>
      </c>
      <c r="H7893" t="s">
        <v>509</v>
      </c>
      <c r="J7893" s="2">
        <v>45471</v>
      </c>
      <c r="K7893" s="5">
        <v>202402</v>
      </c>
      <c r="M7893" t="b">
        <v>0</v>
      </c>
      <c r="N7893" t="b">
        <v>0</v>
      </c>
      <c r="O7893" s="2">
        <v>45666.534071678238</v>
      </c>
      <c r="P7893" s="2">
        <v>45670.414153206017</v>
      </c>
      <c r="Q7893" t="s">
        <v>301</v>
      </c>
      <c r="R7893" t="s">
        <v>543</v>
      </c>
      <c r="S7893" s="2"/>
      <c r="V7893" s="2">
        <v>45666.534071909722</v>
      </c>
      <c r="W7893" s="2">
        <v>45666.534071909722</v>
      </c>
      <c r="X7893" t="b">
        <v>0</v>
      </c>
      <c r="Y7893" t="s">
        <v>608</v>
      </c>
      <c r="Z7893" t="s">
        <v>1816</v>
      </c>
      <c r="AA7893" t="s">
        <v>304</v>
      </c>
    </row>
    <row r="7894" spans="1:27" x14ac:dyDescent="0.3">
      <c r="A7894" t="s">
        <v>2124</v>
      </c>
      <c r="B7894" t="s">
        <v>670</v>
      </c>
      <c r="C7894" t="s">
        <v>541</v>
      </c>
      <c r="D7894" t="s">
        <v>542</v>
      </c>
      <c r="E7894" t="s">
        <v>702</v>
      </c>
      <c r="F7894" t="s">
        <v>703</v>
      </c>
      <c r="G7894" t="s">
        <v>8</v>
      </c>
      <c r="H7894" t="s">
        <v>511</v>
      </c>
      <c r="J7894" s="2">
        <v>45471</v>
      </c>
      <c r="K7894" s="5">
        <v>202402</v>
      </c>
      <c r="M7894" t="b">
        <v>0</v>
      </c>
      <c r="N7894" t="b">
        <v>0</v>
      </c>
      <c r="O7894" s="2">
        <v>45669.522369131948</v>
      </c>
      <c r="P7894" s="2">
        <v>45670.414177627317</v>
      </c>
      <c r="Q7894" t="s">
        <v>301</v>
      </c>
      <c r="R7894" t="s">
        <v>543</v>
      </c>
      <c r="S7894" s="2"/>
      <c r="V7894" s="2">
        <v>45669.522369444443</v>
      </c>
      <c r="W7894" s="2">
        <v>45669.522369444443</v>
      </c>
      <c r="X7894" t="b">
        <v>0</v>
      </c>
      <c r="Y7894" t="s">
        <v>608</v>
      </c>
      <c r="Z7894" t="s">
        <v>1816</v>
      </c>
      <c r="AA7894" t="s">
        <v>6</v>
      </c>
    </row>
    <row r="7895" spans="1:27" x14ac:dyDescent="0.3">
      <c r="A7895" t="s">
        <v>2057</v>
      </c>
      <c r="B7895" t="s">
        <v>670</v>
      </c>
      <c r="C7895" t="s">
        <v>541</v>
      </c>
      <c r="D7895" t="s">
        <v>542</v>
      </c>
      <c r="E7895" t="s">
        <v>2058</v>
      </c>
      <c r="F7895" t="s">
        <v>2059</v>
      </c>
      <c r="G7895" t="s">
        <v>8</v>
      </c>
      <c r="H7895" t="s">
        <v>511</v>
      </c>
      <c r="J7895" s="2">
        <v>45471</v>
      </c>
      <c r="K7895" s="5">
        <v>202402</v>
      </c>
      <c r="M7895" t="b">
        <v>0</v>
      </c>
      <c r="N7895" t="b">
        <v>0</v>
      </c>
      <c r="O7895" s="2">
        <v>45669.522649537037</v>
      </c>
      <c r="P7895" s="2">
        <v>45670.414395405096</v>
      </c>
      <c r="Q7895" t="s">
        <v>301</v>
      </c>
      <c r="R7895" t="s">
        <v>543</v>
      </c>
      <c r="S7895" s="2"/>
      <c r="V7895" s="2">
        <v>45669.522649849539</v>
      </c>
      <c r="W7895" s="2">
        <v>45669.522649849539</v>
      </c>
      <c r="X7895" t="b">
        <v>0</v>
      </c>
      <c r="Y7895" t="s">
        <v>608</v>
      </c>
      <c r="Z7895" t="s">
        <v>1816</v>
      </c>
      <c r="AA7895" t="s">
        <v>6</v>
      </c>
    </row>
    <row r="7896" spans="1:27" x14ac:dyDescent="0.3">
      <c r="A7896" t="s">
        <v>2060</v>
      </c>
      <c r="B7896" t="s">
        <v>670</v>
      </c>
      <c r="C7896" t="s">
        <v>541</v>
      </c>
      <c r="D7896" t="s">
        <v>542</v>
      </c>
      <c r="E7896" t="s">
        <v>2058</v>
      </c>
      <c r="F7896" t="s">
        <v>2059</v>
      </c>
      <c r="G7896" t="s">
        <v>8</v>
      </c>
      <c r="H7896" t="s">
        <v>511</v>
      </c>
      <c r="J7896" s="2">
        <v>45380</v>
      </c>
      <c r="K7896" s="5">
        <v>202401</v>
      </c>
      <c r="M7896" t="b">
        <v>0</v>
      </c>
      <c r="N7896" t="b">
        <v>0</v>
      </c>
      <c r="O7896" s="2">
        <v>45669.522452662037</v>
      </c>
      <c r="P7896" s="2">
        <v>45670.414243437503</v>
      </c>
      <c r="Q7896" t="s">
        <v>301</v>
      </c>
      <c r="R7896" t="s">
        <v>543</v>
      </c>
      <c r="S7896" s="2"/>
      <c r="V7896" s="2">
        <v>45669.52245300926</v>
      </c>
      <c r="W7896" s="2">
        <v>45669.52245300926</v>
      </c>
      <c r="X7896" t="b">
        <v>0</v>
      </c>
      <c r="Y7896" t="s">
        <v>608</v>
      </c>
      <c r="Z7896" t="s">
        <v>1816</v>
      </c>
      <c r="AA7896" t="s">
        <v>6</v>
      </c>
    </row>
    <row r="7897" spans="1:27" x14ac:dyDescent="0.3">
      <c r="A7897" t="s">
        <v>2125</v>
      </c>
      <c r="B7897" t="s">
        <v>670</v>
      </c>
      <c r="C7897" t="s">
        <v>541</v>
      </c>
      <c r="D7897" t="s">
        <v>542</v>
      </c>
      <c r="E7897" t="s">
        <v>702</v>
      </c>
      <c r="F7897" t="s">
        <v>703</v>
      </c>
      <c r="G7897" t="s">
        <v>8</v>
      </c>
      <c r="H7897" t="s">
        <v>511</v>
      </c>
      <c r="J7897" s="2">
        <v>45380</v>
      </c>
      <c r="K7897" s="5">
        <v>202401</v>
      </c>
      <c r="M7897" t="b">
        <v>0</v>
      </c>
      <c r="N7897" t="b">
        <v>0</v>
      </c>
      <c r="O7897" s="2">
        <v>45669.522482291664</v>
      </c>
      <c r="P7897" s="2">
        <v>45670.41426646991</v>
      </c>
      <c r="Q7897" t="s">
        <v>301</v>
      </c>
      <c r="R7897" t="s">
        <v>543</v>
      </c>
      <c r="S7897" s="2"/>
      <c r="V7897" s="2">
        <v>45669.522482523149</v>
      </c>
      <c r="W7897" s="2">
        <v>45669.522482523149</v>
      </c>
      <c r="X7897" t="b">
        <v>0</v>
      </c>
      <c r="Y7897" t="s">
        <v>608</v>
      </c>
      <c r="Z7897" t="s">
        <v>1816</v>
      </c>
      <c r="AA7897" t="s">
        <v>6</v>
      </c>
    </row>
    <row r="7898" spans="1:27" x14ac:dyDescent="0.3">
      <c r="A7898" t="s">
        <v>2061</v>
      </c>
      <c r="B7898" t="s">
        <v>670</v>
      </c>
      <c r="C7898" t="s">
        <v>541</v>
      </c>
      <c r="D7898" t="s">
        <v>542</v>
      </c>
      <c r="E7898" t="s">
        <v>758</v>
      </c>
      <c r="F7898" t="s">
        <v>759</v>
      </c>
      <c r="G7898" t="s">
        <v>8</v>
      </c>
      <c r="H7898" t="s">
        <v>511</v>
      </c>
      <c r="J7898" s="2">
        <v>45380</v>
      </c>
      <c r="K7898" s="5">
        <v>202401</v>
      </c>
      <c r="M7898" t="b">
        <v>0</v>
      </c>
      <c r="N7898" t="b">
        <v>0</v>
      </c>
      <c r="O7898" s="2">
        <v>45669.522544756946</v>
      </c>
      <c r="P7898" s="2">
        <v>45670.414312233799</v>
      </c>
      <c r="Q7898" t="s">
        <v>301</v>
      </c>
      <c r="R7898" t="s">
        <v>543</v>
      </c>
      <c r="S7898" s="2"/>
      <c r="V7898" s="2">
        <v>45669.52254510417</v>
      </c>
      <c r="W7898" s="2">
        <v>45669.52254510417</v>
      </c>
      <c r="X7898" t="b">
        <v>0</v>
      </c>
      <c r="Y7898" t="s">
        <v>608</v>
      </c>
      <c r="Z7898" t="s">
        <v>1816</v>
      </c>
      <c r="AA7898" t="s">
        <v>6</v>
      </c>
    </row>
    <row r="7899" spans="1:27" x14ac:dyDescent="0.3">
      <c r="A7899" t="s">
        <v>2040</v>
      </c>
      <c r="B7899" t="s">
        <v>670</v>
      </c>
      <c r="C7899" t="s">
        <v>541</v>
      </c>
      <c r="D7899" t="s">
        <v>542</v>
      </c>
      <c r="E7899" t="s">
        <v>2038</v>
      </c>
      <c r="F7899" t="s">
        <v>2039</v>
      </c>
      <c r="G7899" t="s">
        <v>1</v>
      </c>
      <c r="H7899" t="s">
        <v>512</v>
      </c>
      <c r="J7899" s="2">
        <v>45471</v>
      </c>
      <c r="K7899" s="5">
        <v>202402</v>
      </c>
      <c r="M7899" t="b">
        <v>0</v>
      </c>
      <c r="N7899" t="b">
        <v>0</v>
      </c>
      <c r="O7899" s="2">
        <v>45666.534520601854</v>
      </c>
      <c r="P7899" s="2">
        <v>45670.414481053238</v>
      </c>
      <c r="Q7899" t="s">
        <v>301</v>
      </c>
      <c r="R7899" t="s">
        <v>543</v>
      </c>
      <c r="S7899" s="2"/>
      <c r="V7899" s="2">
        <v>45666.534520752313</v>
      </c>
      <c r="W7899" s="2">
        <v>45666.534520752313</v>
      </c>
      <c r="X7899" t="b">
        <v>0</v>
      </c>
      <c r="Y7899" t="s">
        <v>608</v>
      </c>
      <c r="Z7899" t="s">
        <v>1816</v>
      </c>
      <c r="AA7899" t="s">
        <v>304</v>
      </c>
    </row>
    <row r="7900" spans="1:27" x14ac:dyDescent="0.3">
      <c r="A7900" t="s">
        <v>2147</v>
      </c>
      <c r="B7900" t="s">
        <v>670</v>
      </c>
      <c r="C7900" t="s">
        <v>541</v>
      </c>
      <c r="D7900" t="s">
        <v>542</v>
      </c>
      <c r="E7900" t="s">
        <v>2148</v>
      </c>
      <c r="F7900" t="s">
        <v>2149</v>
      </c>
      <c r="G7900" t="s">
        <v>1</v>
      </c>
      <c r="H7900" t="s">
        <v>512</v>
      </c>
      <c r="J7900" s="2">
        <v>45380</v>
      </c>
      <c r="K7900" s="5">
        <v>202401</v>
      </c>
      <c r="M7900" t="b">
        <v>0</v>
      </c>
      <c r="N7900" t="b">
        <v>0</v>
      </c>
      <c r="O7900" s="2">
        <v>45666.534405520833</v>
      </c>
      <c r="P7900" s="2">
        <v>45670.414397719906</v>
      </c>
      <c r="Q7900" t="s">
        <v>301</v>
      </c>
      <c r="R7900" t="s">
        <v>543</v>
      </c>
      <c r="S7900" s="2"/>
      <c r="V7900" s="2">
        <v>45666.534405636572</v>
      </c>
      <c r="W7900" s="2">
        <v>45666.534405636572</v>
      </c>
      <c r="X7900" t="b">
        <v>0</v>
      </c>
      <c r="Y7900" t="s">
        <v>608</v>
      </c>
      <c r="Z7900" t="s">
        <v>1816</v>
      </c>
      <c r="AA7900" t="s">
        <v>304</v>
      </c>
    </row>
    <row r="7901" spans="1:27" x14ac:dyDescent="0.3">
      <c r="A7901" t="s">
        <v>2037</v>
      </c>
      <c r="B7901" t="s">
        <v>670</v>
      </c>
      <c r="C7901" t="s">
        <v>541</v>
      </c>
      <c r="D7901" t="s">
        <v>542</v>
      </c>
      <c r="E7901" t="s">
        <v>2038</v>
      </c>
      <c r="F7901" t="s">
        <v>2039</v>
      </c>
      <c r="G7901" t="s">
        <v>1</v>
      </c>
      <c r="H7901" t="s">
        <v>512</v>
      </c>
      <c r="J7901" s="2">
        <v>45380</v>
      </c>
      <c r="K7901" s="5">
        <v>202401</v>
      </c>
      <c r="M7901" t="b">
        <v>0</v>
      </c>
      <c r="N7901" t="b">
        <v>0</v>
      </c>
      <c r="O7901" s="2">
        <v>45666.534488043981</v>
      </c>
      <c r="P7901" s="2">
        <v>45670.414458912041</v>
      </c>
      <c r="Q7901" t="s">
        <v>301</v>
      </c>
      <c r="R7901" t="s">
        <v>543</v>
      </c>
      <c r="S7901" s="2"/>
      <c r="V7901" s="2">
        <v>45666.534488159719</v>
      </c>
      <c r="W7901" s="2">
        <v>45666.534488159719</v>
      </c>
      <c r="X7901" t="b">
        <v>0</v>
      </c>
      <c r="Y7901" t="s">
        <v>608</v>
      </c>
      <c r="Z7901" t="s">
        <v>1816</v>
      </c>
      <c r="AA7901" t="s">
        <v>304</v>
      </c>
    </row>
    <row r="7902" spans="1:27" x14ac:dyDescent="0.3">
      <c r="A7902" t="s">
        <v>2041</v>
      </c>
      <c r="B7902" t="s">
        <v>670</v>
      </c>
      <c r="C7902" t="s">
        <v>541</v>
      </c>
      <c r="D7902" t="s">
        <v>542</v>
      </c>
      <c r="E7902" t="s">
        <v>2042</v>
      </c>
      <c r="F7902" t="s">
        <v>2043</v>
      </c>
      <c r="G7902" t="s">
        <v>1</v>
      </c>
      <c r="H7902" t="s">
        <v>512</v>
      </c>
      <c r="J7902" s="2">
        <v>45380</v>
      </c>
      <c r="K7902" s="5">
        <v>202401</v>
      </c>
      <c r="M7902" t="b">
        <v>0</v>
      </c>
      <c r="N7902" t="b">
        <v>0</v>
      </c>
      <c r="O7902" s="2">
        <v>45666.53443295139</v>
      </c>
      <c r="P7902" s="2">
        <v>45670.414418831017</v>
      </c>
      <c r="Q7902" t="s">
        <v>301</v>
      </c>
      <c r="R7902" t="s">
        <v>543</v>
      </c>
      <c r="S7902" s="2"/>
      <c r="V7902" s="2">
        <v>45666.53443310185</v>
      </c>
      <c r="W7902" s="2">
        <v>45666.53443310185</v>
      </c>
      <c r="X7902" t="b">
        <v>0</v>
      </c>
      <c r="Y7902" t="s">
        <v>608</v>
      </c>
      <c r="Z7902" t="s">
        <v>1816</v>
      </c>
      <c r="AA7902" t="s">
        <v>304</v>
      </c>
    </row>
    <row r="7903" spans="1:27" x14ac:dyDescent="0.3">
      <c r="A7903" t="s">
        <v>2140</v>
      </c>
      <c r="B7903" t="s">
        <v>670</v>
      </c>
      <c r="C7903" t="s">
        <v>541</v>
      </c>
      <c r="D7903" t="s">
        <v>542</v>
      </c>
      <c r="E7903" t="s">
        <v>2141</v>
      </c>
      <c r="F7903" t="s">
        <v>2142</v>
      </c>
      <c r="G7903" t="s">
        <v>1</v>
      </c>
      <c r="H7903" t="s">
        <v>512</v>
      </c>
      <c r="J7903" s="2">
        <v>45380</v>
      </c>
      <c r="K7903" s="5">
        <v>202401</v>
      </c>
      <c r="M7903" t="b">
        <v>0</v>
      </c>
      <c r="N7903" t="b">
        <v>0</v>
      </c>
      <c r="O7903" s="2">
        <v>45666.534017164355</v>
      </c>
      <c r="P7903" s="2">
        <v>45670.414110532409</v>
      </c>
      <c r="Q7903" t="s">
        <v>301</v>
      </c>
      <c r="R7903" t="s">
        <v>543</v>
      </c>
      <c r="S7903" s="2"/>
      <c r="V7903" s="2">
        <v>45666.534017245373</v>
      </c>
      <c r="W7903" s="2">
        <v>45666.534017245373</v>
      </c>
      <c r="X7903" t="b">
        <v>0</v>
      </c>
      <c r="Y7903" t="s">
        <v>608</v>
      </c>
      <c r="Z7903" t="s">
        <v>1816</v>
      </c>
      <c r="AA7903" t="s">
        <v>304</v>
      </c>
    </row>
    <row r="7904" spans="1:27" x14ac:dyDescent="0.3">
      <c r="A7904" t="s">
        <v>2146</v>
      </c>
      <c r="B7904" t="s">
        <v>670</v>
      </c>
      <c r="C7904" t="s">
        <v>541</v>
      </c>
      <c r="D7904" t="s">
        <v>542</v>
      </c>
      <c r="E7904" t="s">
        <v>2144</v>
      </c>
      <c r="F7904" t="s">
        <v>2145</v>
      </c>
      <c r="G7904" t="s">
        <v>1</v>
      </c>
      <c r="H7904" t="s">
        <v>512</v>
      </c>
      <c r="J7904" s="2">
        <v>45380</v>
      </c>
      <c r="K7904" s="5">
        <v>202401</v>
      </c>
      <c r="M7904" t="b">
        <v>0</v>
      </c>
      <c r="N7904" t="b">
        <v>0</v>
      </c>
      <c r="O7904" s="2">
        <v>45666.534514780091</v>
      </c>
      <c r="P7904" s="2">
        <v>45670.414476701386</v>
      </c>
      <c r="Q7904" t="s">
        <v>301</v>
      </c>
      <c r="R7904" t="s">
        <v>543</v>
      </c>
      <c r="S7904" s="2"/>
      <c r="V7904" s="2">
        <v>45666.534514895837</v>
      </c>
      <c r="W7904" s="2">
        <v>45666.534514895837</v>
      </c>
      <c r="X7904" t="b">
        <v>0</v>
      </c>
      <c r="Y7904" t="s">
        <v>608</v>
      </c>
      <c r="Z7904" t="s">
        <v>1816</v>
      </c>
      <c r="AA7904" t="s">
        <v>304</v>
      </c>
    </row>
    <row r="7905" spans="1:27" x14ac:dyDescent="0.3">
      <c r="A7905" t="s">
        <v>2143</v>
      </c>
      <c r="B7905" t="s">
        <v>670</v>
      </c>
      <c r="C7905" t="s">
        <v>541</v>
      </c>
      <c r="D7905" t="s">
        <v>542</v>
      </c>
      <c r="E7905" t="s">
        <v>2144</v>
      </c>
      <c r="F7905" t="s">
        <v>2145</v>
      </c>
      <c r="G7905" t="s">
        <v>1</v>
      </c>
      <c r="H7905" t="s">
        <v>512</v>
      </c>
      <c r="J7905" s="2">
        <v>45471</v>
      </c>
      <c r="K7905" s="5">
        <v>202402</v>
      </c>
      <c r="M7905" t="b">
        <v>0</v>
      </c>
      <c r="N7905" t="b">
        <v>0</v>
      </c>
      <c r="O7905" s="2">
        <v>45666.534446064812</v>
      </c>
      <c r="P7905" s="2">
        <v>45670.414428275464</v>
      </c>
      <c r="Q7905" t="s">
        <v>301</v>
      </c>
      <c r="R7905" t="s">
        <v>543</v>
      </c>
      <c r="S7905" s="2"/>
      <c r="V7905" s="2">
        <v>45666.534446180558</v>
      </c>
      <c r="W7905" s="2">
        <v>45666.534446180558</v>
      </c>
      <c r="X7905" t="b">
        <v>0</v>
      </c>
      <c r="Y7905" t="s">
        <v>608</v>
      </c>
      <c r="Z7905" t="s">
        <v>1816</v>
      </c>
      <c r="AA7905" t="s">
        <v>304</v>
      </c>
    </row>
    <row r="7906" spans="1:27" x14ac:dyDescent="0.3">
      <c r="A7906" t="s">
        <v>2131</v>
      </c>
      <c r="B7906" t="s">
        <v>670</v>
      </c>
      <c r="C7906" t="s">
        <v>541</v>
      </c>
      <c r="D7906" t="s">
        <v>542</v>
      </c>
      <c r="E7906" t="s">
        <v>2132</v>
      </c>
      <c r="F7906" t="s">
        <v>2133</v>
      </c>
      <c r="G7906" t="s">
        <v>10</v>
      </c>
      <c r="H7906" t="s">
        <v>512</v>
      </c>
      <c r="J7906" s="2">
        <v>45380</v>
      </c>
      <c r="K7906" s="5">
        <v>202401</v>
      </c>
      <c r="M7906" t="b">
        <v>0</v>
      </c>
      <c r="N7906" t="b">
        <v>0</v>
      </c>
      <c r="O7906" s="2">
        <v>45666.534233993058</v>
      </c>
      <c r="P7906" s="2">
        <v>45670.414270914349</v>
      </c>
      <c r="Q7906" t="s">
        <v>301</v>
      </c>
      <c r="R7906" t="s">
        <v>543</v>
      </c>
      <c r="S7906" s="2"/>
      <c r="V7906" s="2">
        <v>45666.534234143517</v>
      </c>
      <c r="W7906" s="2">
        <v>45666.534234143517</v>
      </c>
      <c r="X7906" t="b">
        <v>0</v>
      </c>
      <c r="Y7906" t="s">
        <v>608</v>
      </c>
      <c r="Z7906" t="s">
        <v>1816</v>
      </c>
      <c r="AA7906" t="s">
        <v>304</v>
      </c>
    </row>
    <row r="7907" spans="1:27" x14ac:dyDescent="0.3">
      <c r="A7907" t="s">
        <v>2044</v>
      </c>
      <c r="B7907" t="s">
        <v>670</v>
      </c>
      <c r="C7907" t="s">
        <v>541</v>
      </c>
      <c r="D7907" t="s">
        <v>542</v>
      </c>
      <c r="E7907" t="s">
        <v>2045</v>
      </c>
      <c r="F7907" t="s">
        <v>2046</v>
      </c>
      <c r="G7907" t="s">
        <v>1</v>
      </c>
      <c r="H7907" t="s">
        <v>512</v>
      </c>
      <c r="J7907" s="2">
        <v>45471</v>
      </c>
      <c r="K7907" s="5">
        <v>202402</v>
      </c>
      <c r="M7907" t="b">
        <v>0</v>
      </c>
      <c r="N7907" t="b">
        <v>0</v>
      </c>
      <c r="O7907" s="2">
        <v>45666.534400810182</v>
      </c>
      <c r="P7907" s="2">
        <v>45670.414393171297</v>
      </c>
      <c r="Q7907" t="s">
        <v>301</v>
      </c>
      <c r="R7907" t="s">
        <v>543</v>
      </c>
      <c r="S7907" s="2"/>
      <c r="V7907" s="2">
        <v>45666.534400925928</v>
      </c>
      <c r="W7907" s="2">
        <v>45666.534400925928</v>
      </c>
      <c r="X7907" t="b">
        <v>0</v>
      </c>
      <c r="Y7907" t="s">
        <v>608</v>
      </c>
      <c r="Z7907" t="s">
        <v>1816</v>
      </c>
      <c r="AA7907" t="s">
        <v>304</v>
      </c>
    </row>
    <row r="7908" spans="1:27" x14ac:dyDescent="0.3">
      <c r="A7908" t="s">
        <v>2047</v>
      </c>
      <c r="B7908" t="s">
        <v>670</v>
      </c>
      <c r="C7908" t="s">
        <v>541</v>
      </c>
      <c r="D7908" t="s">
        <v>542</v>
      </c>
      <c r="E7908" t="s">
        <v>2045</v>
      </c>
      <c r="F7908" t="s">
        <v>2046</v>
      </c>
      <c r="G7908" t="s">
        <v>1</v>
      </c>
      <c r="H7908" t="s">
        <v>512</v>
      </c>
      <c r="J7908" s="2">
        <v>45380</v>
      </c>
      <c r="K7908" s="5">
        <v>202401</v>
      </c>
      <c r="M7908" t="b">
        <v>0</v>
      </c>
      <c r="N7908" t="b">
        <v>0</v>
      </c>
      <c r="O7908" s="2">
        <v>45666.534158761577</v>
      </c>
      <c r="P7908" s="2">
        <v>45670.414213425924</v>
      </c>
      <c r="Q7908" t="s">
        <v>301</v>
      </c>
      <c r="R7908" t="s">
        <v>543</v>
      </c>
      <c r="S7908" s="2"/>
      <c r="V7908" s="2">
        <v>45666.534158912036</v>
      </c>
      <c r="W7908" s="2">
        <v>45666.534158912036</v>
      </c>
      <c r="X7908" t="b">
        <v>0</v>
      </c>
      <c r="Y7908" t="s">
        <v>608</v>
      </c>
      <c r="Z7908" t="s">
        <v>1816</v>
      </c>
      <c r="AA7908" t="s">
        <v>304</v>
      </c>
    </row>
    <row r="7909" spans="1:27" x14ac:dyDescent="0.3">
      <c r="A7909" t="s">
        <v>2134</v>
      </c>
      <c r="B7909" t="s">
        <v>670</v>
      </c>
      <c r="C7909" t="s">
        <v>541</v>
      </c>
      <c r="D7909" t="s">
        <v>542</v>
      </c>
      <c r="E7909" t="s">
        <v>2135</v>
      </c>
      <c r="F7909" t="s">
        <v>2136</v>
      </c>
      <c r="G7909" t="s">
        <v>10</v>
      </c>
      <c r="H7909" t="s">
        <v>512</v>
      </c>
      <c r="J7909" s="2">
        <v>45380</v>
      </c>
      <c r="K7909" s="5">
        <v>202401</v>
      </c>
      <c r="M7909" t="b">
        <v>0</v>
      </c>
      <c r="N7909" t="b">
        <v>0</v>
      </c>
      <c r="O7909" s="2">
        <v>45666.534549456017</v>
      </c>
      <c r="P7909" s="2">
        <v>45670.414501122686</v>
      </c>
      <c r="Q7909" t="s">
        <v>301</v>
      </c>
      <c r="R7909" t="s">
        <v>543</v>
      </c>
      <c r="S7909" s="2"/>
      <c r="V7909" s="2">
        <v>45666.534549618053</v>
      </c>
      <c r="W7909" s="2">
        <v>45666.534549618053</v>
      </c>
      <c r="X7909" t="b">
        <v>0</v>
      </c>
      <c r="Y7909" t="s">
        <v>608</v>
      </c>
      <c r="Z7909" t="s">
        <v>1816</v>
      </c>
      <c r="AA7909" t="s">
        <v>304</v>
      </c>
    </row>
    <row r="7910" spans="1:27" x14ac:dyDescent="0.3">
      <c r="A7910" t="s">
        <v>2137</v>
      </c>
      <c r="B7910" t="s">
        <v>670</v>
      </c>
      <c r="C7910" t="s">
        <v>541</v>
      </c>
      <c r="D7910" t="s">
        <v>542</v>
      </c>
      <c r="E7910" t="s">
        <v>2138</v>
      </c>
      <c r="F7910" t="s">
        <v>2139</v>
      </c>
      <c r="G7910" t="s">
        <v>10</v>
      </c>
      <c r="H7910" t="s">
        <v>512</v>
      </c>
      <c r="J7910" s="2">
        <v>45380</v>
      </c>
      <c r="K7910" s="5">
        <v>202401</v>
      </c>
      <c r="M7910" t="b">
        <v>0</v>
      </c>
      <c r="N7910" t="b">
        <v>0</v>
      </c>
      <c r="O7910" s="2">
        <v>45666.534366238426</v>
      </c>
      <c r="P7910" s="2">
        <v>45670.414367129626</v>
      </c>
      <c r="Q7910" t="s">
        <v>301</v>
      </c>
      <c r="R7910" t="s">
        <v>543</v>
      </c>
      <c r="S7910" s="2"/>
      <c r="V7910" s="2">
        <v>45666.534366435182</v>
      </c>
      <c r="W7910" s="2">
        <v>45666.534366435182</v>
      </c>
      <c r="X7910" t="b">
        <v>0</v>
      </c>
      <c r="Y7910" t="s">
        <v>608</v>
      </c>
      <c r="Z7910" t="s">
        <v>1816</v>
      </c>
      <c r="AA7910" t="s">
        <v>304</v>
      </c>
    </row>
    <row r="7911" spans="1:27" x14ac:dyDescent="0.3">
      <c r="A7911" t="s">
        <v>2036</v>
      </c>
      <c r="B7911" t="s">
        <v>670</v>
      </c>
      <c r="C7911" t="s">
        <v>541</v>
      </c>
      <c r="D7911" t="s">
        <v>542</v>
      </c>
      <c r="E7911" t="s">
        <v>2034</v>
      </c>
      <c r="F7911" t="s">
        <v>2035</v>
      </c>
      <c r="G7911" t="s">
        <v>1</v>
      </c>
      <c r="H7911" t="s">
        <v>512</v>
      </c>
      <c r="J7911" s="2">
        <v>45471</v>
      </c>
      <c r="K7911" s="5">
        <v>202402</v>
      </c>
      <c r="M7911" t="b">
        <v>0</v>
      </c>
      <c r="N7911" t="b">
        <v>0</v>
      </c>
      <c r="O7911" s="2">
        <v>45666.534463113429</v>
      </c>
      <c r="P7911" s="2">
        <v>45670.414441435183</v>
      </c>
      <c r="Q7911" t="s">
        <v>301</v>
      </c>
      <c r="R7911" t="s">
        <v>543</v>
      </c>
      <c r="S7911" s="2"/>
      <c r="V7911" s="2">
        <v>45666.534463275464</v>
      </c>
      <c r="W7911" s="2">
        <v>45666.534463275464</v>
      </c>
      <c r="X7911" t="b">
        <v>0</v>
      </c>
      <c r="Y7911" t="s">
        <v>608</v>
      </c>
      <c r="Z7911" t="s">
        <v>1816</v>
      </c>
      <c r="AA7911" t="s">
        <v>304</v>
      </c>
    </row>
    <row r="7912" spans="1:27" x14ac:dyDescent="0.3">
      <c r="A7912" t="s">
        <v>2150</v>
      </c>
      <c r="B7912" t="s">
        <v>670</v>
      </c>
      <c r="C7912" t="s">
        <v>541</v>
      </c>
      <c r="D7912" t="s">
        <v>542</v>
      </c>
      <c r="E7912" t="s">
        <v>2148</v>
      </c>
      <c r="F7912" t="s">
        <v>2149</v>
      </c>
      <c r="G7912" t="s">
        <v>1</v>
      </c>
      <c r="H7912" t="s">
        <v>512</v>
      </c>
      <c r="J7912" s="2">
        <v>45471</v>
      </c>
      <c r="K7912" s="5">
        <v>202402</v>
      </c>
      <c r="M7912" t="b">
        <v>0</v>
      </c>
      <c r="N7912" t="b">
        <v>0</v>
      </c>
      <c r="O7912" s="2">
        <v>45666.534089386572</v>
      </c>
      <c r="P7912" s="2">
        <v>45670.414166516202</v>
      </c>
      <c r="Q7912" t="s">
        <v>301</v>
      </c>
      <c r="R7912" t="s">
        <v>543</v>
      </c>
      <c r="S7912" s="2"/>
      <c r="V7912" s="2">
        <v>45666.534089548608</v>
      </c>
      <c r="W7912" s="2">
        <v>45666.534089548608</v>
      </c>
      <c r="X7912" t="b">
        <v>0</v>
      </c>
      <c r="Y7912" t="s">
        <v>608</v>
      </c>
      <c r="Z7912" t="s">
        <v>1816</v>
      </c>
      <c r="AA7912" t="s">
        <v>304</v>
      </c>
    </row>
    <row r="7913" spans="1:27" x14ac:dyDescent="0.3">
      <c r="A7913" t="s">
        <v>2033</v>
      </c>
      <c r="B7913" t="s">
        <v>670</v>
      </c>
      <c r="C7913" t="s">
        <v>541</v>
      </c>
      <c r="D7913" t="s">
        <v>542</v>
      </c>
      <c r="E7913" t="s">
        <v>2034</v>
      </c>
      <c r="F7913" t="s">
        <v>2035</v>
      </c>
      <c r="G7913" t="s">
        <v>1</v>
      </c>
      <c r="H7913" t="s">
        <v>512</v>
      </c>
      <c r="J7913" s="2">
        <v>45380</v>
      </c>
      <c r="K7913" s="5">
        <v>202401</v>
      </c>
      <c r="M7913" t="b">
        <v>0</v>
      </c>
      <c r="N7913" t="b">
        <v>0</v>
      </c>
      <c r="O7913" s="2">
        <v>45666.534068090281</v>
      </c>
      <c r="P7913" s="2">
        <v>45670.414150381941</v>
      </c>
      <c r="Q7913" t="s">
        <v>301</v>
      </c>
      <c r="R7913" t="s">
        <v>543</v>
      </c>
      <c r="S7913" s="2"/>
      <c r="V7913" s="2">
        <v>45666.53406820602</v>
      </c>
      <c r="W7913" s="2">
        <v>45666.53406820602</v>
      </c>
      <c r="X7913" t="b">
        <v>0</v>
      </c>
      <c r="Y7913" t="s">
        <v>608</v>
      </c>
      <c r="Z7913" t="s">
        <v>1816</v>
      </c>
      <c r="AA7913" t="s">
        <v>304</v>
      </c>
    </row>
    <row r="7914" spans="1:27" x14ac:dyDescent="0.3">
      <c r="A7914" t="s">
        <v>2277</v>
      </c>
      <c r="B7914" t="s">
        <v>670</v>
      </c>
      <c r="C7914" t="s">
        <v>541</v>
      </c>
      <c r="D7914" t="s">
        <v>542</v>
      </c>
      <c r="E7914" t="s">
        <v>2153</v>
      </c>
      <c r="F7914" t="s">
        <v>2154</v>
      </c>
      <c r="G7914" t="s">
        <v>50</v>
      </c>
      <c r="H7914" t="s">
        <v>512</v>
      </c>
      <c r="J7914" s="2">
        <v>45380</v>
      </c>
      <c r="K7914" s="5">
        <v>202401</v>
      </c>
      <c r="M7914" t="b">
        <v>0</v>
      </c>
      <c r="N7914" t="b">
        <v>0</v>
      </c>
      <c r="O7914" s="2">
        <v>45669.522280902776</v>
      </c>
      <c r="P7914" s="2">
        <v>45670.414101238428</v>
      </c>
      <c r="Q7914" t="s">
        <v>301</v>
      </c>
      <c r="R7914" t="s">
        <v>543</v>
      </c>
      <c r="S7914" s="2"/>
      <c r="V7914" s="2">
        <v>45669.522280983794</v>
      </c>
      <c r="W7914" s="2">
        <v>45669.522280983794</v>
      </c>
      <c r="X7914" t="b">
        <v>0</v>
      </c>
      <c r="Y7914" t="s">
        <v>608</v>
      </c>
      <c r="Z7914" t="s">
        <v>1816</v>
      </c>
      <c r="AA7914" t="s">
        <v>303</v>
      </c>
    </row>
    <row r="7915" spans="1:27" x14ac:dyDescent="0.3">
      <c r="A7915" t="s">
        <v>2032</v>
      </c>
      <c r="B7915" t="s">
        <v>670</v>
      </c>
      <c r="C7915" t="s">
        <v>541</v>
      </c>
      <c r="D7915" t="s">
        <v>542</v>
      </c>
      <c r="E7915" t="s">
        <v>663</v>
      </c>
      <c r="F7915" t="s">
        <v>664</v>
      </c>
      <c r="G7915" t="s">
        <v>50</v>
      </c>
      <c r="H7915" t="s">
        <v>512</v>
      </c>
      <c r="J7915" s="2">
        <v>45471</v>
      </c>
      <c r="K7915" s="5">
        <v>202402</v>
      </c>
      <c r="M7915" t="b">
        <v>0</v>
      </c>
      <c r="N7915" t="b">
        <v>0</v>
      </c>
      <c r="O7915" s="2">
        <v>45666.534253206017</v>
      </c>
      <c r="P7915" s="2">
        <v>45670.41428391204</v>
      </c>
      <c r="Q7915" t="s">
        <v>301</v>
      </c>
      <c r="R7915" t="s">
        <v>543</v>
      </c>
      <c r="S7915" s="2"/>
      <c r="V7915" s="2">
        <v>45666.534253356484</v>
      </c>
      <c r="W7915" s="2">
        <v>45666.534253356484</v>
      </c>
      <c r="X7915" t="b">
        <v>0</v>
      </c>
      <c r="Y7915" t="s">
        <v>608</v>
      </c>
      <c r="Z7915" t="s">
        <v>1816</v>
      </c>
      <c r="AA7915" t="s">
        <v>304</v>
      </c>
    </row>
    <row r="7916" spans="1:27" x14ac:dyDescent="0.3">
      <c r="A7916" t="s">
        <v>2029</v>
      </c>
      <c r="B7916" t="s">
        <v>670</v>
      </c>
      <c r="C7916" t="s">
        <v>541</v>
      </c>
      <c r="D7916" t="s">
        <v>542</v>
      </c>
      <c r="E7916" t="s">
        <v>2030</v>
      </c>
      <c r="F7916" t="s">
        <v>2031</v>
      </c>
      <c r="G7916" t="s">
        <v>50</v>
      </c>
      <c r="H7916" t="s">
        <v>512</v>
      </c>
      <c r="J7916" s="2">
        <v>45471</v>
      </c>
      <c r="K7916" s="5">
        <v>202402</v>
      </c>
      <c r="M7916" t="b">
        <v>0</v>
      </c>
      <c r="N7916" t="b">
        <v>0</v>
      </c>
      <c r="O7916" s="2">
        <v>45666.534545833332</v>
      </c>
      <c r="P7916" s="2">
        <v>45670.414498958336</v>
      </c>
      <c r="Q7916" t="s">
        <v>301</v>
      </c>
      <c r="R7916" t="s">
        <v>543</v>
      </c>
      <c r="S7916" s="2"/>
      <c r="V7916" s="2">
        <v>45666.534546064817</v>
      </c>
      <c r="W7916" s="2">
        <v>45666.534546064817</v>
      </c>
      <c r="X7916" t="b">
        <v>0</v>
      </c>
      <c r="Y7916" t="s">
        <v>608</v>
      </c>
      <c r="Z7916" t="s">
        <v>1816</v>
      </c>
      <c r="AA7916" t="s">
        <v>304</v>
      </c>
    </row>
    <row r="7917" spans="1:27" x14ac:dyDescent="0.3">
      <c r="A7917" t="s">
        <v>2151</v>
      </c>
      <c r="B7917" t="s">
        <v>670</v>
      </c>
      <c r="C7917" t="s">
        <v>541</v>
      </c>
      <c r="D7917" t="s">
        <v>542</v>
      </c>
      <c r="E7917" t="s">
        <v>401</v>
      </c>
      <c r="F7917" t="s">
        <v>402</v>
      </c>
      <c r="G7917" t="s">
        <v>50</v>
      </c>
      <c r="H7917" t="s">
        <v>512</v>
      </c>
      <c r="J7917" s="2">
        <v>45380</v>
      </c>
      <c r="K7917" s="5">
        <v>202401</v>
      </c>
      <c r="M7917" t="b">
        <v>0</v>
      </c>
      <c r="N7917" t="b">
        <v>0</v>
      </c>
      <c r="O7917" s="2">
        <v>45666.534448842591</v>
      </c>
      <c r="P7917" s="2">
        <v>45670.414430358796</v>
      </c>
      <c r="Q7917" t="s">
        <v>301</v>
      </c>
      <c r="R7917" t="s">
        <v>543</v>
      </c>
      <c r="S7917" s="2"/>
      <c r="V7917" s="2">
        <v>45666.534449039355</v>
      </c>
      <c r="W7917" s="2">
        <v>45666.534449039355</v>
      </c>
      <c r="X7917" t="b">
        <v>0</v>
      </c>
      <c r="Y7917" t="s">
        <v>608</v>
      </c>
      <c r="Z7917" t="s">
        <v>1816</v>
      </c>
      <c r="AA7917" t="s">
        <v>304</v>
      </c>
    </row>
    <row r="7918" spans="1:27" x14ac:dyDescent="0.3">
      <c r="A7918" t="s">
        <v>2026</v>
      </c>
      <c r="B7918" t="s">
        <v>670</v>
      </c>
      <c r="C7918" t="s">
        <v>541</v>
      </c>
      <c r="D7918" t="s">
        <v>542</v>
      </c>
      <c r="E7918" t="s">
        <v>2027</v>
      </c>
      <c r="F7918" t="s">
        <v>2028</v>
      </c>
      <c r="G7918" t="s">
        <v>50</v>
      </c>
      <c r="H7918" t="s">
        <v>512</v>
      </c>
      <c r="J7918" s="2">
        <v>45471</v>
      </c>
      <c r="K7918" s="5">
        <v>202402</v>
      </c>
      <c r="M7918" t="b">
        <v>0</v>
      </c>
      <c r="N7918" t="b">
        <v>0</v>
      </c>
      <c r="O7918" s="2">
        <v>45666.534565590278</v>
      </c>
      <c r="P7918" s="2">
        <v>45670.414512881944</v>
      </c>
      <c r="Q7918" t="s">
        <v>301</v>
      </c>
      <c r="R7918" t="s">
        <v>543</v>
      </c>
      <c r="S7918" s="2"/>
      <c r="V7918" s="2">
        <v>45666.534565740738</v>
      </c>
      <c r="W7918" s="2">
        <v>45666.534565740738</v>
      </c>
      <c r="X7918" t="b">
        <v>0</v>
      </c>
      <c r="Y7918" t="s">
        <v>608</v>
      </c>
      <c r="Z7918" t="s">
        <v>1816</v>
      </c>
      <c r="AA7918" t="s">
        <v>304</v>
      </c>
    </row>
    <row r="7919" spans="1:27" x14ac:dyDescent="0.3">
      <c r="A7919" t="s">
        <v>2155</v>
      </c>
      <c r="B7919" t="s">
        <v>670</v>
      </c>
      <c r="C7919" t="s">
        <v>541</v>
      </c>
      <c r="D7919" t="s">
        <v>542</v>
      </c>
      <c r="E7919" t="s">
        <v>401</v>
      </c>
      <c r="F7919" t="s">
        <v>402</v>
      </c>
      <c r="G7919" t="s">
        <v>50</v>
      </c>
      <c r="H7919" t="s">
        <v>512</v>
      </c>
      <c r="J7919" s="2">
        <v>45471</v>
      </c>
      <c r="K7919" s="5">
        <v>202402</v>
      </c>
      <c r="M7919" t="b">
        <v>0</v>
      </c>
      <c r="N7919" t="b">
        <v>0</v>
      </c>
      <c r="O7919" s="2">
        <v>45666.534075150463</v>
      </c>
      <c r="P7919" s="2">
        <v>45670.414155474537</v>
      </c>
      <c r="Q7919" t="s">
        <v>301</v>
      </c>
      <c r="R7919" t="s">
        <v>543</v>
      </c>
      <c r="S7919" s="2"/>
      <c r="V7919" s="2">
        <v>45666.534075312498</v>
      </c>
      <c r="W7919" s="2">
        <v>45666.534075312498</v>
      </c>
      <c r="X7919" t="b">
        <v>0</v>
      </c>
      <c r="Y7919" t="s">
        <v>608</v>
      </c>
      <c r="Z7919" t="s">
        <v>1816</v>
      </c>
      <c r="AA7919" t="s">
        <v>304</v>
      </c>
    </row>
    <row r="7920" spans="1:27" x14ac:dyDescent="0.3">
      <c r="A7920" t="s">
        <v>2276</v>
      </c>
      <c r="B7920" t="s">
        <v>670</v>
      </c>
      <c r="C7920" t="s">
        <v>541</v>
      </c>
      <c r="D7920" t="s">
        <v>542</v>
      </c>
      <c r="E7920" t="s">
        <v>730</v>
      </c>
      <c r="F7920" t="s">
        <v>731</v>
      </c>
      <c r="G7920" t="s">
        <v>50</v>
      </c>
      <c r="H7920" t="s">
        <v>512</v>
      </c>
      <c r="J7920" s="2">
        <v>45471</v>
      </c>
      <c r="K7920" s="5">
        <v>202402</v>
      </c>
      <c r="M7920" t="b">
        <v>0</v>
      </c>
      <c r="N7920" t="b">
        <v>0</v>
      </c>
      <c r="O7920" s="2">
        <v>45666.534027118054</v>
      </c>
      <c r="P7920" s="2">
        <v>45670.414117824075</v>
      </c>
      <c r="Q7920" t="s">
        <v>301</v>
      </c>
      <c r="R7920" t="s">
        <v>543</v>
      </c>
      <c r="S7920" s="2"/>
      <c r="V7920" s="2">
        <v>45666.53402728009</v>
      </c>
      <c r="W7920" s="2">
        <v>45666.53402728009</v>
      </c>
      <c r="X7920" t="b">
        <v>0</v>
      </c>
      <c r="Y7920" t="s">
        <v>608</v>
      </c>
      <c r="Z7920" t="s">
        <v>1816</v>
      </c>
      <c r="AA7920" t="s">
        <v>303</v>
      </c>
    </row>
    <row r="7921" spans="1:27" x14ac:dyDescent="0.3">
      <c r="A7921" t="s">
        <v>2152</v>
      </c>
      <c r="B7921" t="s">
        <v>670</v>
      </c>
      <c r="C7921" t="s">
        <v>541</v>
      </c>
      <c r="D7921" t="s">
        <v>542</v>
      </c>
      <c r="E7921" t="s">
        <v>2153</v>
      </c>
      <c r="F7921" t="s">
        <v>2154</v>
      </c>
      <c r="G7921" t="s">
        <v>50</v>
      </c>
      <c r="H7921" t="s">
        <v>512</v>
      </c>
      <c r="J7921" s="2">
        <v>45471</v>
      </c>
      <c r="K7921" s="5">
        <v>202402</v>
      </c>
      <c r="M7921" t="b">
        <v>0</v>
      </c>
      <c r="N7921" t="b">
        <v>0</v>
      </c>
      <c r="O7921" s="2">
        <v>45669.522308796295</v>
      </c>
      <c r="P7921" s="2">
        <v>45670.414125034724</v>
      </c>
      <c r="Q7921" t="s">
        <v>301</v>
      </c>
      <c r="R7921" t="s">
        <v>543</v>
      </c>
      <c r="S7921" s="2"/>
      <c r="V7921" s="2">
        <v>45669.522308912034</v>
      </c>
      <c r="W7921" s="2">
        <v>45669.522308912034</v>
      </c>
      <c r="X7921" t="b">
        <v>0</v>
      </c>
      <c r="Y7921" t="s">
        <v>608</v>
      </c>
      <c r="Z7921" t="s">
        <v>1816</v>
      </c>
      <c r="AA7921" t="s">
        <v>303</v>
      </c>
    </row>
    <row r="7922" spans="1:27" x14ac:dyDescent="0.3">
      <c r="A7922" t="s">
        <v>2186</v>
      </c>
      <c r="B7922" t="s">
        <v>670</v>
      </c>
      <c r="C7922" t="s">
        <v>541</v>
      </c>
      <c r="D7922" t="s">
        <v>542</v>
      </c>
      <c r="E7922" t="s">
        <v>2018</v>
      </c>
      <c r="F7922" t="s">
        <v>2019</v>
      </c>
      <c r="G7922" t="s">
        <v>138</v>
      </c>
      <c r="H7922" t="s">
        <v>510</v>
      </c>
      <c r="J7922" s="2">
        <v>45380</v>
      </c>
      <c r="K7922" s="5">
        <v>202401</v>
      </c>
      <c r="M7922" t="b">
        <v>0</v>
      </c>
      <c r="N7922" t="b">
        <v>0</v>
      </c>
      <c r="O7922" s="2">
        <v>45666.534007025461</v>
      </c>
      <c r="P7922" s="2">
        <v>45670.41410332176</v>
      </c>
      <c r="Q7922" t="s">
        <v>301</v>
      </c>
      <c r="R7922" t="s">
        <v>543</v>
      </c>
      <c r="S7922" s="2"/>
      <c r="V7922" s="2">
        <v>45666.534007256945</v>
      </c>
      <c r="W7922" s="2">
        <v>45666.534007256945</v>
      </c>
      <c r="X7922" t="b">
        <v>0</v>
      </c>
      <c r="Y7922" t="s">
        <v>608</v>
      </c>
      <c r="Z7922" t="s">
        <v>1816</v>
      </c>
      <c r="AA7922" t="s">
        <v>6</v>
      </c>
    </row>
    <row r="7923" spans="1:27" x14ac:dyDescent="0.3">
      <c r="A7923" t="s">
        <v>2187</v>
      </c>
      <c r="B7923" t="s">
        <v>670</v>
      </c>
      <c r="C7923" t="s">
        <v>541</v>
      </c>
      <c r="D7923" t="s">
        <v>542</v>
      </c>
      <c r="E7923" t="s">
        <v>775</v>
      </c>
      <c r="F7923" t="s">
        <v>776</v>
      </c>
      <c r="G7923" t="s">
        <v>21</v>
      </c>
      <c r="H7923" t="s">
        <v>512</v>
      </c>
      <c r="J7923" s="2">
        <v>45380</v>
      </c>
      <c r="K7923" s="5">
        <v>202401</v>
      </c>
      <c r="M7923" t="b">
        <v>0</v>
      </c>
      <c r="N7923" t="b">
        <v>0</v>
      </c>
      <c r="O7923" s="2">
        <v>45666.534478391201</v>
      </c>
      <c r="P7923" s="2">
        <v>45670.414452048608</v>
      </c>
      <c r="Q7923" t="s">
        <v>301</v>
      </c>
      <c r="R7923" t="s">
        <v>543</v>
      </c>
      <c r="S7923" s="2"/>
      <c r="V7923" s="2">
        <v>45666.534478437497</v>
      </c>
      <c r="W7923" s="2">
        <v>45666.534478437497</v>
      </c>
      <c r="X7923" t="b">
        <v>0</v>
      </c>
      <c r="Y7923" t="s">
        <v>608</v>
      </c>
      <c r="Z7923" t="s">
        <v>1816</v>
      </c>
      <c r="AA7923" t="s">
        <v>303</v>
      </c>
    </row>
    <row r="7924" spans="1:27" x14ac:dyDescent="0.3">
      <c r="A7924" t="s">
        <v>2188</v>
      </c>
      <c r="B7924" t="s">
        <v>670</v>
      </c>
      <c r="C7924" t="s">
        <v>541</v>
      </c>
      <c r="D7924" t="s">
        <v>542</v>
      </c>
      <c r="E7924" t="s">
        <v>775</v>
      </c>
      <c r="F7924" t="s">
        <v>776</v>
      </c>
      <c r="G7924" t="s">
        <v>21</v>
      </c>
      <c r="H7924" t="s">
        <v>512</v>
      </c>
      <c r="J7924" s="2">
        <v>45471</v>
      </c>
      <c r="K7924" s="5">
        <v>202402</v>
      </c>
      <c r="M7924" t="b">
        <v>0</v>
      </c>
      <c r="N7924" t="b">
        <v>0</v>
      </c>
      <c r="O7924" s="2">
        <v>45666.534388078704</v>
      </c>
      <c r="P7924" s="2">
        <v>45670.414383020834</v>
      </c>
      <c r="Q7924" t="s">
        <v>301</v>
      </c>
      <c r="R7924" t="s">
        <v>543</v>
      </c>
      <c r="S7924" s="2"/>
      <c r="V7924" s="2">
        <v>45666.534388229164</v>
      </c>
      <c r="W7924" s="2">
        <v>45666.534388229164</v>
      </c>
      <c r="X7924" t="b">
        <v>0</v>
      </c>
      <c r="Y7924" t="s">
        <v>608</v>
      </c>
      <c r="Z7924" t="s">
        <v>1816</v>
      </c>
      <c r="AA7924" t="s">
        <v>304</v>
      </c>
    </row>
    <row r="7925" spans="1:27" x14ac:dyDescent="0.3">
      <c r="A7925" t="s">
        <v>2189</v>
      </c>
      <c r="B7925" t="s">
        <v>670</v>
      </c>
      <c r="C7925" t="s">
        <v>541</v>
      </c>
      <c r="D7925" t="s">
        <v>542</v>
      </c>
      <c r="E7925" t="s">
        <v>2190</v>
      </c>
      <c r="F7925" t="s">
        <v>2191</v>
      </c>
      <c r="G7925" t="s">
        <v>21</v>
      </c>
      <c r="H7925" t="s">
        <v>512</v>
      </c>
      <c r="J7925" s="2">
        <v>45380</v>
      </c>
      <c r="K7925" s="5">
        <v>202401</v>
      </c>
      <c r="M7925" t="b">
        <v>0</v>
      </c>
      <c r="N7925" t="b">
        <v>0</v>
      </c>
      <c r="O7925" s="2">
        <v>45666.534336076387</v>
      </c>
      <c r="P7925" s="2">
        <v>45670.414346562502</v>
      </c>
      <c r="Q7925" t="s">
        <v>301</v>
      </c>
      <c r="R7925" t="s">
        <v>543</v>
      </c>
      <c r="S7925" s="2"/>
      <c r="V7925" s="2">
        <v>45666.534336307872</v>
      </c>
      <c r="W7925" s="2">
        <v>45666.534336307872</v>
      </c>
      <c r="X7925" t="b">
        <v>0</v>
      </c>
      <c r="Y7925" t="s">
        <v>608</v>
      </c>
      <c r="Z7925" t="s">
        <v>1816</v>
      </c>
      <c r="AA7925" t="s">
        <v>6</v>
      </c>
    </row>
    <row r="7926" spans="1:27" x14ac:dyDescent="0.3">
      <c r="A7926" t="s">
        <v>2192</v>
      </c>
      <c r="B7926" t="s">
        <v>670</v>
      </c>
      <c r="C7926" t="s">
        <v>541</v>
      </c>
      <c r="D7926" t="s">
        <v>542</v>
      </c>
      <c r="E7926" t="s">
        <v>2193</v>
      </c>
      <c r="F7926" t="s">
        <v>2194</v>
      </c>
      <c r="G7926" t="s">
        <v>4</v>
      </c>
      <c r="H7926" t="s">
        <v>510</v>
      </c>
      <c r="J7926" s="2">
        <v>45471</v>
      </c>
      <c r="K7926" s="5">
        <v>202402</v>
      </c>
      <c r="M7926" t="b">
        <v>0</v>
      </c>
      <c r="N7926" t="b">
        <v>0</v>
      </c>
      <c r="O7926" s="2">
        <v>45666.534205324075</v>
      </c>
      <c r="P7926" s="2">
        <v>45670.414248067129</v>
      </c>
      <c r="Q7926" t="s">
        <v>301</v>
      </c>
      <c r="R7926" t="s">
        <v>543</v>
      </c>
      <c r="S7926" s="2"/>
      <c r="V7926" s="2">
        <v>45666.534205324075</v>
      </c>
      <c r="W7926" s="2">
        <v>45666.534205324075</v>
      </c>
      <c r="X7926" t="b">
        <v>0</v>
      </c>
      <c r="Y7926" t="s">
        <v>608</v>
      </c>
      <c r="Z7926" t="s">
        <v>1816</v>
      </c>
      <c r="AA7926" t="s">
        <v>303</v>
      </c>
    </row>
    <row r="7927" spans="1:27" x14ac:dyDescent="0.3">
      <c r="A7927" t="s">
        <v>2195</v>
      </c>
      <c r="B7927" t="s">
        <v>670</v>
      </c>
      <c r="C7927" t="s">
        <v>541</v>
      </c>
      <c r="D7927" t="s">
        <v>542</v>
      </c>
      <c r="E7927" t="s">
        <v>681</v>
      </c>
      <c r="F7927" t="s">
        <v>682</v>
      </c>
      <c r="G7927" t="s">
        <v>21</v>
      </c>
      <c r="H7927" t="s">
        <v>512</v>
      </c>
      <c r="J7927" s="2">
        <v>45380</v>
      </c>
      <c r="K7927" s="5">
        <v>202401</v>
      </c>
      <c r="M7927" t="b">
        <v>0</v>
      </c>
      <c r="N7927" t="b">
        <v>0</v>
      </c>
      <c r="O7927" s="2">
        <v>45666.534324618056</v>
      </c>
      <c r="P7927" s="2">
        <v>45670.414339583331</v>
      </c>
      <c r="Q7927" t="s">
        <v>301</v>
      </c>
      <c r="R7927" t="s">
        <v>543</v>
      </c>
      <c r="S7927" s="2"/>
      <c r="V7927" s="2">
        <v>45666.534324768516</v>
      </c>
      <c r="W7927" s="2">
        <v>45666.534324768516</v>
      </c>
      <c r="X7927" t="b">
        <v>0</v>
      </c>
      <c r="Y7927" t="s">
        <v>608</v>
      </c>
      <c r="Z7927" t="s">
        <v>1816</v>
      </c>
      <c r="AA7927" t="s">
        <v>304</v>
      </c>
    </row>
    <row r="7928" spans="1:27" x14ac:dyDescent="0.3">
      <c r="A7928" t="s">
        <v>2017</v>
      </c>
      <c r="B7928" t="s">
        <v>670</v>
      </c>
      <c r="C7928" t="s">
        <v>541</v>
      </c>
      <c r="D7928" t="s">
        <v>542</v>
      </c>
      <c r="E7928" t="s">
        <v>2018</v>
      </c>
      <c r="F7928" t="s">
        <v>2019</v>
      </c>
      <c r="G7928" t="s">
        <v>138</v>
      </c>
      <c r="H7928" t="s">
        <v>510</v>
      </c>
      <c r="J7928" s="2">
        <v>45471</v>
      </c>
      <c r="K7928" s="5">
        <v>202402</v>
      </c>
      <c r="M7928" t="b">
        <v>0</v>
      </c>
      <c r="N7928" t="b">
        <v>0</v>
      </c>
      <c r="O7928" s="2">
        <v>45666.534223460651</v>
      </c>
      <c r="P7928" s="2">
        <v>45670.414262118058</v>
      </c>
      <c r="Q7928" t="s">
        <v>301</v>
      </c>
      <c r="R7928" t="s">
        <v>543</v>
      </c>
      <c r="S7928" s="2"/>
      <c r="V7928" s="2">
        <v>45666.534223692128</v>
      </c>
      <c r="W7928" s="2">
        <v>45666.534223692128</v>
      </c>
      <c r="X7928" t="b">
        <v>0</v>
      </c>
      <c r="Y7928" t="s">
        <v>608</v>
      </c>
      <c r="Z7928" t="s">
        <v>1816</v>
      </c>
      <c r="AA7928" t="s">
        <v>6</v>
      </c>
    </row>
    <row r="7929" spans="1:27" x14ac:dyDescent="0.3">
      <c r="A7929" t="s">
        <v>2183</v>
      </c>
      <c r="B7929" t="s">
        <v>670</v>
      </c>
      <c r="C7929" t="s">
        <v>541</v>
      </c>
      <c r="D7929" t="s">
        <v>542</v>
      </c>
      <c r="E7929" t="s">
        <v>2184</v>
      </c>
      <c r="F7929" t="s">
        <v>2185</v>
      </c>
      <c r="G7929" t="s">
        <v>138</v>
      </c>
      <c r="H7929" t="s">
        <v>510</v>
      </c>
      <c r="J7929" s="2">
        <v>45471</v>
      </c>
      <c r="K7929" s="5">
        <v>202402</v>
      </c>
      <c r="M7929" t="b">
        <v>0</v>
      </c>
      <c r="N7929" t="b">
        <v>0</v>
      </c>
      <c r="O7929" s="2">
        <v>45666.534043287036</v>
      </c>
      <c r="P7929" s="2">
        <v>45670.414129594908</v>
      </c>
      <c r="Q7929" t="s">
        <v>301</v>
      </c>
      <c r="R7929" t="s">
        <v>543</v>
      </c>
      <c r="S7929" s="2"/>
      <c r="V7929" s="2">
        <v>45666.534043599539</v>
      </c>
      <c r="W7929" s="2">
        <v>45666.534043599539</v>
      </c>
      <c r="X7929" t="b">
        <v>0</v>
      </c>
      <c r="Y7929" t="s">
        <v>608</v>
      </c>
      <c r="Z7929" t="s">
        <v>1816</v>
      </c>
      <c r="AA7929" t="s">
        <v>6</v>
      </c>
    </row>
    <row r="7930" spans="1:27" x14ac:dyDescent="0.3">
      <c r="A7930" t="s">
        <v>1918</v>
      </c>
      <c r="B7930" t="s">
        <v>670</v>
      </c>
      <c r="C7930" t="s">
        <v>541</v>
      </c>
      <c r="D7930" t="s">
        <v>542</v>
      </c>
      <c r="E7930" t="s">
        <v>1919</v>
      </c>
      <c r="F7930" t="s">
        <v>1920</v>
      </c>
      <c r="G7930" t="s">
        <v>138</v>
      </c>
      <c r="H7930" t="s">
        <v>510</v>
      </c>
      <c r="I7930" t="s">
        <v>1921</v>
      </c>
      <c r="J7930" s="2">
        <v>45412</v>
      </c>
      <c r="K7930" s="5">
        <v>202402</v>
      </c>
      <c r="M7930" t="b">
        <v>0</v>
      </c>
      <c r="N7930" t="b">
        <v>0</v>
      </c>
      <c r="O7930" s="2">
        <v>45442.463301736112</v>
      </c>
      <c r="P7930" s="2">
        <v>45442.463301736112</v>
      </c>
      <c r="Q7930" t="s">
        <v>301</v>
      </c>
      <c r="R7930" t="s">
        <v>543</v>
      </c>
      <c r="S7930" s="2"/>
      <c r="V7930" s="2">
        <v>45442.463302199074</v>
      </c>
      <c r="W7930" s="2">
        <v>45442.463302199074</v>
      </c>
      <c r="X7930" t="b">
        <v>0</v>
      </c>
      <c r="Y7930" t="s">
        <v>608</v>
      </c>
      <c r="Z7930" t="s">
        <v>1816</v>
      </c>
      <c r="AA7930" t="s">
        <v>6</v>
      </c>
    </row>
    <row r="7931" spans="1:27" x14ac:dyDescent="0.3">
      <c r="A7931" t="s">
        <v>2014</v>
      </c>
      <c r="B7931" t="s">
        <v>670</v>
      </c>
      <c r="C7931" t="s">
        <v>541</v>
      </c>
      <c r="D7931" t="s">
        <v>542</v>
      </c>
      <c r="E7931" t="s">
        <v>2015</v>
      </c>
      <c r="F7931" t="s">
        <v>2016</v>
      </c>
      <c r="G7931" t="s">
        <v>138</v>
      </c>
      <c r="H7931" t="s">
        <v>510</v>
      </c>
      <c r="J7931" s="2">
        <v>45471</v>
      </c>
      <c r="K7931" s="5">
        <v>202402</v>
      </c>
      <c r="M7931" t="b">
        <v>0</v>
      </c>
      <c r="N7931" t="b">
        <v>0</v>
      </c>
      <c r="O7931" s="2">
        <v>45666.534408564818</v>
      </c>
      <c r="P7931" s="2">
        <v>45670.414400034722</v>
      </c>
      <c r="Q7931" t="s">
        <v>301</v>
      </c>
      <c r="R7931" t="s">
        <v>543</v>
      </c>
      <c r="S7931" s="2"/>
      <c r="V7931" s="2">
        <v>45666.534408761574</v>
      </c>
      <c r="W7931" s="2">
        <v>45666.534408761574</v>
      </c>
      <c r="X7931" t="b">
        <v>0</v>
      </c>
      <c r="Y7931" t="s">
        <v>608</v>
      </c>
      <c r="Z7931" t="s">
        <v>1816</v>
      </c>
      <c r="AA7931" t="s">
        <v>6</v>
      </c>
    </row>
    <row r="7932" spans="1:27" x14ac:dyDescent="0.3">
      <c r="A7932" t="s">
        <v>2007</v>
      </c>
      <c r="B7932" t="s">
        <v>670</v>
      </c>
      <c r="C7932" t="s">
        <v>541</v>
      </c>
      <c r="D7932" t="s">
        <v>542</v>
      </c>
      <c r="E7932" t="s">
        <v>2008</v>
      </c>
      <c r="F7932" t="s">
        <v>2009</v>
      </c>
      <c r="G7932" t="s">
        <v>12</v>
      </c>
      <c r="H7932" t="s">
        <v>510</v>
      </c>
      <c r="J7932" s="2">
        <v>45471</v>
      </c>
      <c r="K7932" s="5">
        <v>202402</v>
      </c>
      <c r="M7932" t="b">
        <v>0</v>
      </c>
      <c r="N7932" t="b">
        <v>0</v>
      </c>
      <c r="O7932" s="2">
        <v>45666.534423344907</v>
      </c>
      <c r="P7932" s="2">
        <v>45670.414411921294</v>
      </c>
      <c r="Q7932" t="s">
        <v>301</v>
      </c>
      <c r="R7932" t="s">
        <v>543</v>
      </c>
      <c r="S7932" s="2"/>
      <c r="V7932" s="2">
        <v>45666.534423495374</v>
      </c>
      <c r="W7932" s="2">
        <v>45666.534423495374</v>
      </c>
      <c r="X7932" t="b">
        <v>0</v>
      </c>
      <c r="Y7932" t="s">
        <v>608</v>
      </c>
      <c r="Z7932" t="s">
        <v>1816</v>
      </c>
      <c r="AA7932" t="s">
        <v>303</v>
      </c>
    </row>
    <row r="7933" spans="1:27" x14ac:dyDescent="0.3">
      <c r="A7933" t="s">
        <v>2205</v>
      </c>
      <c r="B7933" t="s">
        <v>670</v>
      </c>
      <c r="C7933" t="s">
        <v>541</v>
      </c>
      <c r="D7933" t="s">
        <v>542</v>
      </c>
      <c r="E7933" t="s">
        <v>2197</v>
      </c>
      <c r="F7933" t="s">
        <v>2198</v>
      </c>
      <c r="G7933" t="s">
        <v>12</v>
      </c>
      <c r="H7933" t="s">
        <v>510</v>
      </c>
      <c r="J7933" s="2">
        <v>45471</v>
      </c>
      <c r="K7933" s="5">
        <v>202402</v>
      </c>
      <c r="M7933" t="b">
        <v>0</v>
      </c>
      <c r="N7933" t="b">
        <v>0</v>
      </c>
      <c r="O7933" s="2">
        <v>45666.534020405095</v>
      </c>
      <c r="P7933" s="2">
        <v>45670.414112615741</v>
      </c>
      <c r="Q7933" t="s">
        <v>301</v>
      </c>
      <c r="R7933" t="s">
        <v>543</v>
      </c>
      <c r="S7933" s="2"/>
      <c r="V7933" s="2">
        <v>45666.534020567131</v>
      </c>
      <c r="W7933" s="2">
        <v>45666.534020567131</v>
      </c>
      <c r="X7933" t="b">
        <v>0</v>
      </c>
      <c r="Y7933" t="s">
        <v>608</v>
      </c>
      <c r="Z7933" t="s">
        <v>1816</v>
      </c>
      <c r="AA7933" t="s">
        <v>303</v>
      </c>
    </row>
    <row r="7934" spans="1:27" x14ac:dyDescent="0.3">
      <c r="A7934" t="s">
        <v>2207</v>
      </c>
      <c r="B7934" t="s">
        <v>670</v>
      </c>
      <c r="C7934" t="s">
        <v>541</v>
      </c>
      <c r="D7934" t="s">
        <v>542</v>
      </c>
      <c r="E7934" t="s">
        <v>2015</v>
      </c>
      <c r="F7934" t="s">
        <v>2016</v>
      </c>
      <c r="G7934" t="s">
        <v>138</v>
      </c>
      <c r="H7934" t="s">
        <v>510</v>
      </c>
      <c r="J7934" s="2">
        <v>45380</v>
      </c>
      <c r="K7934" s="5">
        <v>202401</v>
      </c>
      <c r="M7934" t="b">
        <v>0</v>
      </c>
      <c r="N7934" t="b">
        <v>0</v>
      </c>
      <c r="O7934" s="2">
        <v>45666.53424390046</v>
      </c>
      <c r="P7934" s="2">
        <v>45670.41427734954</v>
      </c>
      <c r="Q7934" t="s">
        <v>301</v>
      </c>
      <c r="R7934" t="s">
        <v>543</v>
      </c>
      <c r="S7934" s="2"/>
      <c r="V7934" s="2">
        <v>45666.534244097224</v>
      </c>
      <c r="W7934" s="2">
        <v>45666.534244097224</v>
      </c>
      <c r="X7934" t="b">
        <v>0</v>
      </c>
      <c r="Y7934" t="s">
        <v>608</v>
      </c>
      <c r="Z7934" t="s">
        <v>1816</v>
      </c>
      <c r="AA7934" t="s">
        <v>6</v>
      </c>
    </row>
    <row r="7935" spans="1:27" x14ac:dyDescent="0.3">
      <c r="A7935" t="s">
        <v>2206</v>
      </c>
      <c r="B7935" t="s">
        <v>670</v>
      </c>
      <c r="C7935" t="s">
        <v>541</v>
      </c>
      <c r="D7935" t="s">
        <v>542</v>
      </c>
      <c r="E7935" t="s">
        <v>2203</v>
      </c>
      <c r="F7935" t="s">
        <v>2204</v>
      </c>
      <c r="G7935" t="s">
        <v>14</v>
      </c>
      <c r="H7935" t="s">
        <v>510</v>
      </c>
      <c r="J7935" s="2">
        <v>45380</v>
      </c>
      <c r="K7935" s="5">
        <v>202401</v>
      </c>
      <c r="M7935" t="b">
        <v>0</v>
      </c>
      <c r="N7935" t="b">
        <v>0</v>
      </c>
      <c r="O7935" s="2">
        <v>45666.534333067131</v>
      </c>
      <c r="P7935" s="2">
        <v>45670.414344178243</v>
      </c>
      <c r="Q7935" t="s">
        <v>301</v>
      </c>
      <c r="R7935" t="s">
        <v>543</v>
      </c>
      <c r="S7935" s="2"/>
      <c r="V7935" s="2">
        <v>45666.53433318287</v>
      </c>
      <c r="W7935" s="2">
        <v>45666.53433318287</v>
      </c>
      <c r="X7935" t="b">
        <v>0</v>
      </c>
      <c r="Y7935" t="s">
        <v>608</v>
      </c>
      <c r="Z7935" t="s">
        <v>1816</v>
      </c>
      <c r="AA7935" t="s">
        <v>303</v>
      </c>
    </row>
    <row r="7936" spans="1:27" x14ac:dyDescent="0.3">
      <c r="A7936" t="s">
        <v>1914</v>
      </c>
      <c r="B7936" t="s">
        <v>670</v>
      </c>
      <c r="C7936" t="s">
        <v>541</v>
      </c>
      <c r="D7936" t="s">
        <v>542</v>
      </c>
      <c r="E7936" t="s">
        <v>1915</v>
      </c>
      <c r="F7936" t="s">
        <v>1916</v>
      </c>
      <c r="G7936" t="s">
        <v>138</v>
      </c>
      <c r="H7936" t="s">
        <v>510</v>
      </c>
      <c r="I7936" t="s">
        <v>1917</v>
      </c>
      <c r="J7936" s="2">
        <v>45378</v>
      </c>
      <c r="K7936" s="5">
        <v>202401</v>
      </c>
      <c r="M7936" t="b">
        <v>0</v>
      </c>
      <c r="N7936" t="b">
        <v>0</v>
      </c>
      <c r="O7936" s="2">
        <v>45442.47269667824</v>
      </c>
      <c r="P7936" s="2">
        <v>45442.47269667824</v>
      </c>
      <c r="Q7936" t="s">
        <v>301</v>
      </c>
      <c r="R7936" t="s">
        <v>543</v>
      </c>
      <c r="S7936" s="2"/>
      <c r="V7936" s="2">
        <v>45442.472697025463</v>
      </c>
      <c r="W7936" s="2">
        <v>45442.472697025463</v>
      </c>
      <c r="X7936" t="b">
        <v>0</v>
      </c>
      <c r="Y7936" t="s">
        <v>608</v>
      </c>
      <c r="Z7936" t="s">
        <v>1816</v>
      </c>
      <c r="AA7936" t="s">
        <v>6</v>
      </c>
    </row>
    <row r="7937" spans="1:27" x14ac:dyDescent="0.3">
      <c r="A7937" t="s">
        <v>2010</v>
      </c>
      <c r="B7937" t="s">
        <v>670</v>
      </c>
      <c r="C7937" t="s">
        <v>541</v>
      </c>
      <c r="D7937" t="s">
        <v>542</v>
      </c>
      <c r="E7937" t="s">
        <v>2011</v>
      </c>
      <c r="F7937" t="s">
        <v>2012</v>
      </c>
      <c r="G7937" t="s">
        <v>14</v>
      </c>
      <c r="H7937" t="s">
        <v>510</v>
      </c>
      <c r="J7937" s="2">
        <v>45471</v>
      </c>
      <c r="K7937" s="5">
        <v>202402</v>
      </c>
      <c r="M7937" t="b">
        <v>0</v>
      </c>
      <c r="N7937" t="b">
        <v>0</v>
      </c>
      <c r="O7937" s="2">
        <v>45666.534039965278</v>
      </c>
      <c r="P7937" s="2">
        <v>45670.414127199074</v>
      </c>
      <c r="Q7937" t="s">
        <v>301</v>
      </c>
      <c r="R7937" t="s">
        <v>543</v>
      </c>
      <c r="S7937" s="2"/>
      <c r="V7937" s="2">
        <v>45666.534040312501</v>
      </c>
      <c r="W7937" s="2">
        <v>45666.534040312501</v>
      </c>
      <c r="X7937" t="b">
        <v>0</v>
      </c>
      <c r="Y7937" t="s">
        <v>608</v>
      </c>
      <c r="Z7937" t="s">
        <v>1816</v>
      </c>
      <c r="AA7937" t="s">
        <v>6</v>
      </c>
    </row>
    <row r="7938" spans="1:27" x14ac:dyDescent="0.3">
      <c r="A7938" t="s">
        <v>2283</v>
      </c>
      <c r="B7938" t="s">
        <v>670</v>
      </c>
      <c r="C7938" t="s">
        <v>541</v>
      </c>
      <c r="D7938" t="s">
        <v>542</v>
      </c>
      <c r="E7938" t="s">
        <v>2284</v>
      </c>
      <c r="F7938" t="s">
        <v>2285</v>
      </c>
      <c r="G7938" t="s">
        <v>484</v>
      </c>
      <c r="H7938" t="s">
        <v>510</v>
      </c>
      <c r="J7938" s="2">
        <v>45471</v>
      </c>
      <c r="K7938" s="5">
        <v>202402</v>
      </c>
      <c r="M7938" t="b">
        <v>0</v>
      </c>
      <c r="N7938" t="b">
        <v>0</v>
      </c>
      <c r="O7938" s="2">
        <v>45666.534078240744</v>
      </c>
      <c r="P7938" s="2">
        <v>45670.414157604166</v>
      </c>
      <c r="Q7938" t="s">
        <v>301</v>
      </c>
      <c r="R7938" t="s">
        <v>543</v>
      </c>
      <c r="S7938" s="2"/>
      <c r="V7938" s="2">
        <v>45666.534078275465</v>
      </c>
      <c r="W7938" s="2">
        <v>45666.534078275465</v>
      </c>
      <c r="X7938" t="b">
        <v>0</v>
      </c>
      <c r="Y7938" t="s">
        <v>608</v>
      </c>
      <c r="Z7938" t="s">
        <v>1816</v>
      </c>
      <c r="AA7938" t="s">
        <v>2</v>
      </c>
    </row>
    <row r="7939" spans="1:27" x14ac:dyDescent="0.3">
      <c r="A7939" t="s">
        <v>2199</v>
      </c>
      <c r="B7939" t="s">
        <v>670</v>
      </c>
      <c r="C7939" t="s">
        <v>541</v>
      </c>
      <c r="D7939" t="s">
        <v>542</v>
      </c>
      <c r="E7939" t="s">
        <v>2200</v>
      </c>
      <c r="F7939" t="s">
        <v>2201</v>
      </c>
      <c r="G7939" t="s">
        <v>4</v>
      </c>
      <c r="H7939" t="s">
        <v>510</v>
      </c>
      <c r="J7939" s="2">
        <v>45471</v>
      </c>
      <c r="K7939" s="5">
        <v>202402</v>
      </c>
      <c r="M7939" t="b">
        <v>0</v>
      </c>
      <c r="N7939" t="b">
        <v>0</v>
      </c>
      <c r="O7939" s="2">
        <v>45666.534321793981</v>
      </c>
      <c r="P7939" s="2">
        <v>45670.414337581016</v>
      </c>
      <c r="Q7939" t="s">
        <v>301</v>
      </c>
      <c r="R7939" t="s">
        <v>543</v>
      </c>
      <c r="S7939" s="2"/>
      <c r="V7939" s="2">
        <v>45666.534321840278</v>
      </c>
      <c r="W7939" s="2">
        <v>45666.534321840278</v>
      </c>
      <c r="X7939" t="b">
        <v>0</v>
      </c>
      <c r="Y7939" t="s">
        <v>608</v>
      </c>
      <c r="Z7939" t="s">
        <v>1816</v>
      </c>
      <c r="AA7939" t="s">
        <v>2</v>
      </c>
    </row>
    <row r="7940" spans="1:27" x14ac:dyDescent="0.3">
      <c r="A7940" t="s">
        <v>2013</v>
      </c>
      <c r="B7940" t="s">
        <v>670</v>
      </c>
      <c r="C7940" t="s">
        <v>541</v>
      </c>
      <c r="D7940" t="s">
        <v>542</v>
      </c>
      <c r="E7940" t="s">
        <v>2011</v>
      </c>
      <c r="F7940" t="s">
        <v>2012</v>
      </c>
      <c r="G7940" t="s">
        <v>14</v>
      </c>
      <c r="H7940" t="s">
        <v>510</v>
      </c>
      <c r="J7940" s="2">
        <v>45380</v>
      </c>
      <c r="K7940" s="5">
        <v>202401</v>
      </c>
      <c r="M7940" t="b">
        <v>0</v>
      </c>
      <c r="N7940" t="b">
        <v>0</v>
      </c>
      <c r="O7940" s="2">
        <v>45666.534576388891</v>
      </c>
      <c r="P7940" s="2">
        <v>45670.41451952546</v>
      </c>
      <c r="Q7940" t="s">
        <v>301</v>
      </c>
      <c r="R7940" t="s">
        <v>543</v>
      </c>
      <c r="S7940" s="2"/>
      <c r="V7940" s="2">
        <v>45666.534576701386</v>
      </c>
      <c r="W7940" s="2">
        <v>45666.534576701386</v>
      </c>
      <c r="X7940" t="b">
        <v>0</v>
      </c>
      <c r="Y7940" t="s">
        <v>608</v>
      </c>
      <c r="Z7940" t="s">
        <v>1816</v>
      </c>
      <c r="AA7940" t="s">
        <v>6</v>
      </c>
    </row>
    <row r="7941" spans="1:27" x14ac:dyDescent="0.3">
      <c r="A7941" t="s">
        <v>2196</v>
      </c>
      <c r="B7941" t="s">
        <v>670</v>
      </c>
      <c r="C7941" t="s">
        <v>541</v>
      </c>
      <c r="D7941" t="s">
        <v>542</v>
      </c>
      <c r="E7941" t="s">
        <v>2197</v>
      </c>
      <c r="F7941" t="s">
        <v>2198</v>
      </c>
      <c r="G7941" t="s">
        <v>12</v>
      </c>
      <c r="H7941" t="s">
        <v>510</v>
      </c>
      <c r="J7941" s="2">
        <v>45380</v>
      </c>
      <c r="K7941" s="5">
        <v>202401</v>
      </c>
      <c r="M7941" t="b">
        <v>0</v>
      </c>
      <c r="N7941" t="b">
        <v>0</v>
      </c>
      <c r="O7941" s="2">
        <v>45666.534353437499</v>
      </c>
      <c r="P7941" s="2">
        <v>45670.414358530092</v>
      </c>
      <c r="Q7941" t="s">
        <v>301</v>
      </c>
      <c r="R7941" t="s">
        <v>543</v>
      </c>
      <c r="S7941" s="2"/>
      <c r="V7941" s="2">
        <v>45666.534353587966</v>
      </c>
      <c r="W7941" s="2">
        <v>45666.534353587966</v>
      </c>
      <c r="X7941" t="b">
        <v>0</v>
      </c>
      <c r="Y7941" t="s">
        <v>608</v>
      </c>
      <c r="Z7941" t="s">
        <v>1816</v>
      </c>
      <c r="AA7941" t="s">
        <v>303</v>
      </c>
    </row>
    <row r="7942" spans="1:27" x14ac:dyDescent="0.3">
      <c r="A7942" t="s">
        <v>2024</v>
      </c>
      <c r="B7942" t="s">
        <v>670</v>
      </c>
      <c r="C7942" t="s">
        <v>541</v>
      </c>
      <c r="D7942" t="s">
        <v>542</v>
      </c>
      <c r="E7942" t="s">
        <v>749</v>
      </c>
      <c r="F7942" t="s">
        <v>750</v>
      </c>
      <c r="G7942" t="s">
        <v>7</v>
      </c>
      <c r="H7942" t="s">
        <v>512</v>
      </c>
      <c r="J7942" s="2">
        <v>45380</v>
      </c>
      <c r="K7942" s="5">
        <v>202401</v>
      </c>
      <c r="M7942" t="b">
        <v>0</v>
      </c>
      <c r="N7942" t="b">
        <v>0</v>
      </c>
      <c r="O7942" s="2">
        <v>45666.534272372686</v>
      </c>
      <c r="P7942" s="2">
        <v>45670.414299270837</v>
      </c>
      <c r="Q7942" t="s">
        <v>301</v>
      </c>
      <c r="R7942" t="s">
        <v>543</v>
      </c>
      <c r="S7942" s="2"/>
      <c r="V7942" s="2">
        <v>45666.534272604164</v>
      </c>
      <c r="W7942" s="2">
        <v>45666.534272604164</v>
      </c>
      <c r="X7942" t="b">
        <v>0</v>
      </c>
      <c r="Y7942" t="s">
        <v>608</v>
      </c>
      <c r="Z7942" t="s">
        <v>1816</v>
      </c>
      <c r="AA7942" t="s">
        <v>303</v>
      </c>
    </row>
    <row r="7943" spans="1:27" x14ac:dyDescent="0.3">
      <c r="A7943" t="s">
        <v>2164</v>
      </c>
      <c r="B7943" t="s">
        <v>670</v>
      </c>
      <c r="C7943" t="s">
        <v>541</v>
      </c>
      <c r="D7943" t="s">
        <v>542</v>
      </c>
      <c r="E7943" t="s">
        <v>727</v>
      </c>
      <c r="F7943" t="s">
        <v>728</v>
      </c>
      <c r="G7943" t="s">
        <v>7</v>
      </c>
      <c r="H7943" t="s">
        <v>512</v>
      </c>
      <c r="J7943" s="2">
        <v>45380</v>
      </c>
      <c r="K7943" s="5">
        <v>202401</v>
      </c>
      <c r="M7943" t="b">
        <v>0</v>
      </c>
      <c r="N7943" t="b">
        <v>0</v>
      </c>
      <c r="O7943" s="2">
        <v>45666.534237071763</v>
      </c>
      <c r="P7943" s="2">
        <v>45670.414273032409</v>
      </c>
      <c r="Q7943" t="s">
        <v>301</v>
      </c>
      <c r="R7943" t="s">
        <v>543</v>
      </c>
      <c r="S7943" s="2"/>
      <c r="V7943" s="2">
        <v>45666.534237233798</v>
      </c>
      <c r="W7943" s="2">
        <v>45666.534237233798</v>
      </c>
      <c r="X7943" t="b">
        <v>0</v>
      </c>
      <c r="Y7943" t="s">
        <v>608</v>
      </c>
      <c r="Z7943" t="s">
        <v>1816</v>
      </c>
      <c r="AA7943" t="s">
        <v>304</v>
      </c>
    </row>
    <row r="7944" spans="1:27" x14ac:dyDescent="0.3">
      <c r="A7944" t="s">
        <v>2168</v>
      </c>
      <c r="B7944" t="s">
        <v>670</v>
      </c>
      <c r="C7944" t="s">
        <v>541</v>
      </c>
      <c r="D7944" t="s">
        <v>542</v>
      </c>
      <c r="E7944" t="s">
        <v>2169</v>
      </c>
      <c r="F7944" t="s">
        <v>2170</v>
      </c>
      <c r="G7944" t="s">
        <v>7</v>
      </c>
      <c r="H7944" t="s">
        <v>512</v>
      </c>
      <c r="J7944" s="2">
        <v>45471</v>
      </c>
      <c r="K7944" s="5">
        <v>202402</v>
      </c>
      <c r="M7944" t="b">
        <v>0</v>
      </c>
      <c r="N7944" t="b">
        <v>0</v>
      </c>
      <c r="O7944" s="2">
        <v>45666.534411608794</v>
      </c>
      <c r="P7944" s="2">
        <v>45670.41440228009</v>
      </c>
      <c r="Q7944" t="s">
        <v>301</v>
      </c>
      <c r="R7944" t="s">
        <v>543</v>
      </c>
      <c r="S7944" s="2"/>
      <c r="V7944" s="2">
        <v>45666.53441177083</v>
      </c>
      <c r="W7944" s="2">
        <v>45666.53441177083</v>
      </c>
      <c r="X7944" t="b">
        <v>0</v>
      </c>
      <c r="Y7944" t="s">
        <v>608</v>
      </c>
      <c r="Z7944" t="s">
        <v>1816</v>
      </c>
      <c r="AA7944" t="s">
        <v>304</v>
      </c>
    </row>
    <row r="7945" spans="1:27" x14ac:dyDescent="0.3">
      <c r="A7945" t="s">
        <v>2165</v>
      </c>
      <c r="B7945" t="s">
        <v>670</v>
      </c>
      <c r="C7945" t="s">
        <v>541</v>
      </c>
      <c r="D7945" t="s">
        <v>542</v>
      </c>
      <c r="E7945" t="s">
        <v>2166</v>
      </c>
      <c r="F7945" t="s">
        <v>2167</v>
      </c>
      <c r="G7945" t="s">
        <v>7</v>
      </c>
      <c r="H7945" t="s">
        <v>512</v>
      </c>
      <c r="J7945" s="2">
        <v>45380</v>
      </c>
      <c r="K7945" s="5">
        <v>202401</v>
      </c>
      <c r="M7945" t="b">
        <v>0</v>
      </c>
      <c r="N7945" t="b">
        <v>0</v>
      </c>
      <c r="O7945" s="2">
        <v>45666.534061192127</v>
      </c>
      <c r="P7945" s="2">
        <v>45670.414145833332</v>
      </c>
      <c r="Q7945" t="s">
        <v>301</v>
      </c>
      <c r="R7945" t="s">
        <v>543</v>
      </c>
      <c r="S7945" s="2"/>
      <c r="V7945" s="2">
        <v>45666.534061458333</v>
      </c>
      <c r="W7945" s="2">
        <v>45666.534061458333</v>
      </c>
      <c r="X7945" t="b">
        <v>0</v>
      </c>
      <c r="Y7945" t="s">
        <v>608</v>
      </c>
      <c r="Z7945" t="s">
        <v>1816</v>
      </c>
      <c r="AA7945" t="s">
        <v>6</v>
      </c>
    </row>
    <row r="7946" spans="1:27" x14ac:dyDescent="0.3">
      <c r="A7946" t="s">
        <v>2163</v>
      </c>
      <c r="B7946" t="s">
        <v>670</v>
      </c>
      <c r="C7946" t="s">
        <v>541</v>
      </c>
      <c r="D7946" t="s">
        <v>542</v>
      </c>
      <c r="E7946" t="s">
        <v>730</v>
      </c>
      <c r="F7946" t="s">
        <v>731</v>
      </c>
      <c r="G7946" t="s">
        <v>50</v>
      </c>
      <c r="H7946" t="s">
        <v>512</v>
      </c>
      <c r="J7946" s="2">
        <v>45380</v>
      </c>
      <c r="K7946" s="5">
        <v>202401</v>
      </c>
      <c r="M7946" t="b">
        <v>0</v>
      </c>
      <c r="N7946" t="b">
        <v>0</v>
      </c>
      <c r="O7946" s="2">
        <v>45666.534031249997</v>
      </c>
      <c r="P7946" s="2">
        <v>45670.414120868052</v>
      </c>
      <c r="Q7946" t="s">
        <v>301</v>
      </c>
      <c r="R7946" t="s">
        <v>543</v>
      </c>
      <c r="S7946" s="2"/>
      <c r="V7946" s="2">
        <v>45666.534031400464</v>
      </c>
      <c r="W7946" s="2">
        <v>45666.534031400464</v>
      </c>
      <c r="X7946" t="b">
        <v>0</v>
      </c>
      <c r="Y7946" t="s">
        <v>608</v>
      </c>
      <c r="Z7946" t="s">
        <v>1816</v>
      </c>
      <c r="AA7946" t="s">
        <v>303</v>
      </c>
    </row>
    <row r="7947" spans="1:27" x14ac:dyDescent="0.3">
      <c r="A7947" t="s">
        <v>2162</v>
      </c>
      <c r="B7947" t="s">
        <v>670</v>
      </c>
      <c r="C7947" t="s">
        <v>541</v>
      </c>
      <c r="D7947" t="s">
        <v>542</v>
      </c>
      <c r="E7947" t="s">
        <v>2160</v>
      </c>
      <c r="F7947" t="s">
        <v>2161</v>
      </c>
      <c r="G7947" t="s">
        <v>50</v>
      </c>
      <c r="H7947" t="s">
        <v>512</v>
      </c>
      <c r="J7947" s="2">
        <v>45471</v>
      </c>
      <c r="K7947" s="5">
        <v>202402</v>
      </c>
      <c r="M7947" t="b">
        <v>0</v>
      </c>
      <c r="N7947" t="b">
        <v>0</v>
      </c>
      <c r="O7947" s="2">
        <v>45669.522517048608</v>
      </c>
      <c r="P7947" s="2">
        <v>45670.414290590277</v>
      </c>
      <c r="Q7947" t="s">
        <v>301</v>
      </c>
      <c r="R7947" t="s">
        <v>543</v>
      </c>
      <c r="S7947" s="2"/>
      <c r="V7947" s="2">
        <v>45669.522517210651</v>
      </c>
      <c r="W7947" s="2">
        <v>45669.522517210651</v>
      </c>
      <c r="X7947" t="b">
        <v>0</v>
      </c>
      <c r="Y7947" t="s">
        <v>608</v>
      </c>
      <c r="Z7947" t="s">
        <v>1816</v>
      </c>
      <c r="AA7947" t="s">
        <v>303</v>
      </c>
    </row>
    <row r="7948" spans="1:27" x14ac:dyDescent="0.3">
      <c r="A7948" t="s">
        <v>2159</v>
      </c>
      <c r="B7948" t="s">
        <v>670</v>
      </c>
      <c r="C7948" t="s">
        <v>541</v>
      </c>
      <c r="D7948" t="s">
        <v>542</v>
      </c>
      <c r="E7948" t="s">
        <v>2160</v>
      </c>
      <c r="F7948" t="s">
        <v>2161</v>
      </c>
      <c r="G7948" t="s">
        <v>50</v>
      </c>
      <c r="H7948" t="s">
        <v>512</v>
      </c>
      <c r="J7948" s="2">
        <v>45380</v>
      </c>
      <c r="K7948" s="5">
        <v>202401</v>
      </c>
      <c r="M7948" t="b">
        <v>0</v>
      </c>
      <c r="N7948" t="b">
        <v>0</v>
      </c>
      <c r="O7948" s="2">
        <v>45669.522470289354</v>
      </c>
      <c r="P7948" s="2">
        <v>45670.414257372686</v>
      </c>
      <c r="Q7948" t="s">
        <v>301</v>
      </c>
      <c r="R7948" t="s">
        <v>543</v>
      </c>
      <c r="S7948" s="2"/>
      <c r="V7948" s="2">
        <v>45669.522470451389</v>
      </c>
      <c r="W7948" s="2">
        <v>45669.522470451389</v>
      </c>
      <c r="X7948" t="b">
        <v>0</v>
      </c>
      <c r="Y7948" t="s">
        <v>608</v>
      </c>
      <c r="Z7948" t="s">
        <v>1816</v>
      </c>
      <c r="AA7948" t="s">
        <v>303</v>
      </c>
    </row>
    <row r="7949" spans="1:27" x14ac:dyDescent="0.3">
      <c r="A7949" t="s">
        <v>2156</v>
      </c>
      <c r="B7949" t="s">
        <v>670</v>
      </c>
      <c r="C7949" t="s">
        <v>541</v>
      </c>
      <c r="D7949" t="s">
        <v>542</v>
      </c>
      <c r="E7949" t="s">
        <v>2157</v>
      </c>
      <c r="F7949" t="s">
        <v>2158</v>
      </c>
      <c r="G7949" t="s">
        <v>7</v>
      </c>
      <c r="H7949" t="s">
        <v>512</v>
      </c>
      <c r="J7949" s="2">
        <v>45471</v>
      </c>
      <c r="K7949" s="5">
        <v>202402</v>
      </c>
      <c r="M7949" t="b">
        <v>0</v>
      </c>
      <c r="N7949" t="b">
        <v>0</v>
      </c>
      <c r="O7949" s="2">
        <v>45669.52263190972</v>
      </c>
      <c r="P7949" s="2">
        <v>45670.414380289352</v>
      </c>
      <c r="Q7949" t="s">
        <v>301</v>
      </c>
      <c r="R7949" t="s">
        <v>543</v>
      </c>
      <c r="S7949" s="2"/>
      <c r="V7949" s="2">
        <v>45669.522632141205</v>
      </c>
      <c r="W7949" s="2">
        <v>45669.522632141205</v>
      </c>
      <c r="X7949" t="b">
        <v>0</v>
      </c>
      <c r="Y7949" t="s">
        <v>608</v>
      </c>
      <c r="Z7949" t="s">
        <v>1816</v>
      </c>
      <c r="AA7949" t="s">
        <v>6</v>
      </c>
    </row>
    <row r="7950" spans="1:27" x14ac:dyDescent="0.3">
      <c r="A7950" t="s">
        <v>2025</v>
      </c>
      <c r="B7950" t="s">
        <v>670</v>
      </c>
      <c r="C7950" t="s">
        <v>541</v>
      </c>
      <c r="D7950" t="s">
        <v>542</v>
      </c>
      <c r="E7950" t="s">
        <v>709</v>
      </c>
      <c r="F7950" t="s">
        <v>710</v>
      </c>
      <c r="G7950" t="s">
        <v>50</v>
      </c>
      <c r="H7950" t="s">
        <v>512</v>
      </c>
      <c r="J7950" s="2">
        <v>45380</v>
      </c>
      <c r="K7950" s="5">
        <v>202401</v>
      </c>
      <c r="M7950" t="b">
        <v>0</v>
      </c>
      <c r="N7950" t="b">
        <v>0</v>
      </c>
      <c r="O7950" s="2">
        <v>45666.534361030092</v>
      </c>
      <c r="P7950" s="2">
        <v>45670.414362997682</v>
      </c>
      <c r="Q7950" t="s">
        <v>301</v>
      </c>
      <c r="R7950" t="s">
        <v>543</v>
      </c>
      <c r="S7950" s="2"/>
      <c r="V7950" s="2">
        <v>45666.534361226855</v>
      </c>
      <c r="W7950" s="2">
        <v>45666.534361226855</v>
      </c>
      <c r="X7950" t="b">
        <v>0</v>
      </c>
      <c r="Y7950" t="s">
        <v>608</v>
      </c>
      <c r="Z7950" t="s">
        <v>1816</v>
      </c>
      <c r="AA7950" t="s">
        <v>304</v>
      </c>
    </row>
    <row r="7951" spans="1:27" x14ac:dyDescent="0.3">
      <c r="A7951" t="s">
        <v>2023</v>
      </c>
      <c r="B7951" t="s">
        <v>670</v>
      </c>
      <c r="C7951" t="s">
        <v>541</v>
      </c>
      <c r="D7951" t="s">
        <v>542</v>
      </c>
      <c r="E7951" t="s">
        <v>719</v>
      </c>
      <c r="F7951" t="s">
        <v>720</v>
      </c>
      <c r="G7951" t="s">
        <v>7</v>
      </c>
      <c r="H7951" t="s">
        <v>512</v>
      </c>
      <c r="J7951" s="2">
        <v>45471</v>
      </c>
      <c r="K7951" s="5">
        <v>202402</v>
      </c>
      <c r="M7951" t="b">
        <v>0</v>
      </c>
      <c r="N7951" t="b">
        <v>0</v>
      </c>
      <c r="O7951" s="2">
        <v>45669.522378472226</v>
      </c>
      <c r="P7951" s="2">
        <v>45670.414184224537</v>
      </c>
      <c r="Q7951" t="s">
        <v>301</v>
      </c>
      <c r="R7951" t="s">
        <v>543</v>
      </c>
      <c r="S7951" s="2"/>
      <c r="V7951" s="2">
        <v>45669.522378784721</v>
      </c>
      <c r="W7951" s="2">
        <v>45669.522378784721</v>
      </c>
      <c r="X7951" t="b">
        <v>0</v>
      </c>
      <c r="Y7951" t="s">
        <v>608</v>
      </c>
      <c r="Z7951" t="s">
        <v>1816</v>
      </c>
      <c r="AA7951" t="s">
        <v>6</v>
      </c>
    </row>
    <row r="7952" spans="1:27" x14ac:dyDescent="0.3">
      <c r="A7952" t="s">
        <v>2171</v>
      </c>
      <c r="B7952" t="s">
        <v>670</v>
      </c>
      <c r="C7952" t="s">
        <v>541</v>
      </c>
      <c r="D7952" t="s">
        <v>542</v>
      </c>
      <c r="E7952" t="s">
        <v>2157</v>
      </c>
      <c r="F7952" t="s">
        <v>2158</v>
      </c>
      <c r="G7952" t="s">
        <v>7</v>
      </c>
      <c r="H7952" t="s">
        <v>512</v>
      </c>
      <c r="J7952" s="2">
        <v>45380</v>
      </c>
      <c r="K7952" s="5">
        <v>202401</v>
      </c>
      <c r="M7952" t="b">
        <v>0</v>
      </c>
      <c r="N7952" t="b">
        <v>0</v>
      </c>
      <c r="O7952" s="2">
        <v>45666.534086192129</v>
      </c>
      <c r="P7952" s="2">
        <v>45670.414164155096</v>
      </c>
      <c r="Q7952" t="s">
        <v>301</v>
      </c>
      <c r="R7952" t="s">
        <v>543</v>
      </c>
      <c r="S7952" s="2"/>
      <c r="V7952" s="2">
        <v>45666.534086423613</v>
      </c>
      <c r="W7952" s="2">
        <v>45666.534086423613</v>
      </c>
      <c r="X7952" t="b">
        <v>0</v>
      </c>
      <c r="Y7952" t="s">
        <v>608</v>
      </c>
      <c r="Z7952" t="s">
        <v>1816</v>
      </c>
      <c r="AA7952" t="s">
        <v>6</v>
      </c>
    </row>
    <row r="7953" spans="1:27" x14ac:dyDescent="0.3">
      <c r="A7953" t="s">
        <v>2172</v>
      </c>
      <c r="B7953" t="s">
        <v>670</v>
      </c>
      <c r="C7953" t="s">
        <v>541</v>
      </c>
      <c r="D7953" t="s">
        <v>542</v>
      </c>
      <c r="E7953" t="s">
        <v>2173</v>
      </c>
      <c r="F7953" t="s">
        <v>2174</v>
      </c>
      <c r="G7953" t="s">
        <v>413</v>
      </c>
      <c r="H7953" t="s">
        <v>512</v>
      </c>
      <c r="J7953" s="2">
        <v>45471</v>
      </c>
      <c r="K7953" s="5">
        <v>202402</v>
      </c>
      <c r="M7953" t="b">
        <v>0</v>
      </c>
      <c r="N7953" t="b">
        <v>0</v>
      </c>
      <c r="O7953" s="2">
        <v>45666.534416747687</v>
      </c>
      <c r="P7953" s="2">
        <v>45670.414406631942</v>
      </c>
      <c r="Q7953" t="s">
        <v>301</v>
      </c>
      <c r="R7953" t="s">
        <v>543</v>
      </c>
      <c r="S7953" s="2"/>
      <c r="V7953" s="2">
        <v>45666.534416979164</v>
      </c>
      <c r="W7953" s="2">
        <v>45666.534416979164</v>
      </c>
      <c r="X7953" t="b">
        <v>0</v>
      </c>
      <c r="Y7953" t="s">
        <v>608</v>
      </c>
      <c r="Z7953" t="s">
        <v>1816</v>
      </c>
      <c r="AA7953" t="s">
        <v>6</v>
      </c>
    </row>
    <row r="7954" spans="1:27" x14ac:dyDescent="0.3">
      <c r="A7954" t="s">
        <v>2175</v>
      </c>
      <c r="B7954" t="s">
        <v>670</v>
      </c>
      <c r="C7954" t="s">
        <v>541</v>
      </c>
      <c r="D7954" t="s">
        <v>542</v>
      </c>
      <c r="E7954" t="s">
        <v>2176</v>
      </c>
      <c r="F7954" t="s">
        <v>2177</v>
      </c>
      <c r="G7954" t="s">
        <v>7</v>
      </c>
      <c r="H7954" t="s">
        <v>512</v>
      </c>
      <c r="J7954" s="2">
        <v>45471</v>
      </c>
      <c r="K7954" s="5">
        <v>202402</v>
      </c>
      <c r="M7954" t="b">
        <v>0</v>
      </c>
      <c r="N7954" t="b">
        <v>0</v>
      </c>
      <c r="O7954" s="2">
        <v>45666.534123611113</v>
      </c>
      <c r="P7954" s="2">
        <v>45670.41419077546</v>
      </c>
      <c r="Q7954" t="s">
        <v>301</v>
      </c>
      <c r="R7954" t="s">
        <v>543</v>
      </c>
      <c r="S7954" s="2"/>
      <c r="V7954" s="2">
        <v>45666.534123807869</v>
      </c>
      <c r="W7954" s="2">
        <v>45666.534123807869</v>
      </c>
      <c r="X7954" t="b">
        <v>0</v>
      </c>
      <c r="Y7954" t="s">
        <v>608</v>
      </c>
      <c r="Z7954" t="s">
        <v>1816</v>
      </c>
      <c r="AA7954" t="s">
        <v>304</v>
      </c>
    </row>
    <row r="7955" spans="1:27" x14ac:dyDescent="0.3">
      <c r="A7955" t="s">
        <v>2020</v>
      </c>
      <c r="B7955" t="s">
        <v>670</v>
      </c>
      <c r="C7955" t="s">
        <v>541</v>
      </c>
      <c r="D7955" t="s">
        <v>542</v>
      </c>
      <c r="E7955" t="s">
        <v>2021</v>
      </c>
      <c r="F7955" t="s">
        <v>2022</v>
      </c>
      <c r="G7955" t="s">
        <v>413</v>
      </c>
      <c r="H7955" t="s">
        <v>512</v>
      </c>
      <c r="J7955" s="2">
        <v>45471</v>
      </c>
      <c r="K7955" s="5">
        <v>202402</v>
      </c>
      <c r="M7955" t="b">
        <v>0</v>
      </c>
      <c r="N7955" t="b">
        <v>0</v>
      </c>
      <c r="O7955" s="2">
        <v>45666.534202002316</v>
      </c>
      <c r="P7955" s="2">
        <v>45670.414245601853</v>
      </c>
      <c r="Q7955" t="s">
        <v>301</v>
      </c>
      <c r="R7955" t="s">
        <v>543</v>
      </c>
      <c r="S7955" s="2"/>
      <c r="V7955" s="2">
        <v>45666.534202280091</v>
      </c>
      <c r="W7955" s="2">
        <v>45666.534202280091</v>
      </c>
      <c r="X7955" t="b">
        <v>0</v>
      </c>
      <c r="Y7955" t="s">
        <v>608</v>
      </c>
      <c r="Z7955" t="s">
        <v>1816</v>
      </c>
      <c r="AA7955" t="s">
        <v>6</v>
      </c>
    </row>
    <row r="7956" spans="1:27" x14ac:dyDescent="0.3">
      <c r="A7956" t="s">
        <v>2178</v>
      </c>
      <c r="B7956" t="s">
        <v>670</v>
      </c>
      <c r="C7956" t="s">
        <v>541</v>
      </c>
      <c r="D7956" t="s">
        <v>542</v>
      </c>
      <c r="E7956" t="s">
        <v>2179</v>
      </c>
      <c r="F7956" t="s">
        <v>2180</v>
      </c>
      <c r="G7956" t="s">
        <v>413</v>
      </c>
      <c r="H7956" t="s">
        <v>512</v>
      </c>
      <c r="J7956" s="2">
        <v>45471</v>
      </c>
      <c r="K7956" s="5">
        <v>202402</v>
      </c>
      <c r="M7956" t="b">
        <v>0</v>
      </c>
      <c r="N7956" t="b">
        <v>0</v>
      </c>
      <c r="O7956" s="2">
        <v>45666.534552581019</v>
      </c>
      <c r="P7956" s="2">
        <v>45670.414503784719</v>
      </c>
      <c r="Q7956" t="s">
        <v>301</v>
      </c>
      <c r="R7956" t="s">
        <v>543</v>
      </c>
      <c r="S7956" s="2"/>
      <c r="V7956" s="2">
        <v>45666.534552858793</v>
      </c>
      <c r="W7956" s="2">
        <v>45666.534552858793</v>
      </c>
      <c r="X7956" t="b">
        <v>0</v>
      </c>
      <c r="Y7956" t="s">
        <v>608</v>
      </c>
      <c r="Z7956" t="s">
        <v>1816</v>
      </c>
      <c r="AA7956" t="s">
        <v>6</v>
      </c>
    </row>
    <row r="7957" spans="1:27" x14ac:dyDescent="0.3">
      <c r="A7957" t="s">
        <v>2182</v>
      </c>
      <c r="B7957" t="s">
        <v>670</v>
      </c>
      <c r="C7957" t="s">
        <v>541</v>
      </c>
      <c r="D7957" t="s">
        <v>542</v>
      </c>
      <c r="E7957" t="s">
        <v>2179</v>
      </c>
      <c r="F7957" t="s">
        <v>2180</v>
      </c>
      <c r="G7957" t="s">
        <v>413</v>
      </c>
      <c r="H7957" t="s">
        <v>512</v>
      </c>
      <c r="J7957" s="2">
        <v>45380</v>
      </c>
      <c r="K7957" s="5">
        <v>202401</v>
      </c>
      <c r="M7957" t="b">
        <v>0</v>
      </c>
      <c r="N7957" t="b">
        <v>0</v>
      </c>
      <c r="O7957" s="2">
        <v>45666.534382835649</v>
      </c>
      <c r="P7957" s="2">
        <v>45670.414378321759</v>
      </c>
      <c r="Q7957" t="s">
        <v>301</v>
      </c>
      <c r="R7957" t="s">
        <v>543</v>
      </c>
      <c r="S7957" s="2"/>
      <c r="V7957" s="2">
        <v>45666.534382905091</v>
      </c>
      <c r="W7957" s="2">
        <v>45666.534382905091</v>
      </c>
      <c r="X7957" t="b">
        <v>0</v>
      </c>
      <c r="Y7957" t="s">
        <v>608</v>
      </c>
      <c r="Z7957" t="s">
        <v>1816</v>
      </c>
      <c r="AA7957" t="s">
        <v>304</v>
      </c>
    </row>
    <row r="7958" spans="1:27" x14ac:dyDescent="0.3">
      <c r="A7958" t="s">
        <v>2181</v>
      </c>
      <c r="B7958" t="s">
        <v>670</v>
      </c>
      <c r="C7958" t="s">
        <v>541</v>
      </c>
      <c r="D7958" t="s">
        <v>542</v>
      </c>
      <c r="E7958" t="s">
        <v>681</v>
      </c>
      <c r="F7958" t="s">
        <v>682</v>
      </c>
      <c r="G7958" t="s">
        <v>21</v>
      </c>
      <c r="H7958" t="s">
        <v>512</v>
      </c>
      <c r="J7958" s="2">
        <v>45471</v>
      </c>
      <c r="K7958" s="5">
        <v>202402</v>
      </c>
      <c r="M7958" t="b">
        <v>0</v>
      </c>
      <c r="N7958" t="b">
        <v>0</v>
      </c>
      <c r="O7958" s="2">
        <v>45666.534230868056</v>
      </c>
      <c r="P7958" s="2">
        <v>45670.414268668981</v>
      </c>
      <c r="Q7958" t="s">
        <v>301</v>
      </c>
      <c r="R7958" t="s">
        <v>543</v>
      </c>
      <c r="S7958" s="2"/>
      <c r="V7958" s="2">
        <v>45666.534231053243</v>
      </c>
      <c r="W7958" s="2">
        <v>45666.534231053243</v>
      </c>
      <c r="X7958" t="b">
        <v>0</v>
      </c>
      <c r="Y7958" t="s">
        <v>608</v>
      </c>
      <c r="Z7958" t="s">
        <v>1816</v>
      </c>
      <c r="AA7958" t="s">
        <v>304</v>
      </c>
    </row>
    <row r="7959" spans="1:27" x14ac:dyDescent="0.3">
      <c r="A7959" t="s">
        <v>1970</v>
      </c>
      <c r="B7959" t="s">
        <v>670</v>
      </c>
      <c r="C7959" t="s">
        <v>541</v>
      </c>
      <c r="D7959" t="s">
        <v>542</v>
      </c>
      <c r="E7959" t="s">
        <v>1971</v>
      </c>
      <c r="F7959" t="s">
        <v>1972</v>
      </c>
      <c r="G7959" t="s">
        <v>453</v>
      </c>
      <c r="H7959" t="s">
        <v>510</v>
      </c>
      <c r="J7959" s="2">
        <v>45380</v>
      </c>
      <c r="K7959" s="5">
        <v>202401</v>
      </c>
      <c r="M7959" t="b">
        <v>0</v>
      </c>
      <c r="N7959" t="b">
        <v>0</v>
      </c>
      <c r="O7959" s="2">
        <v>45666.534266284725</v>
      </c>
      <c r="P7959" s="2">
        <v>45670.414294988426</v>
      </c>
      <c r="Q7959" t="s">
        <v>301</v>
      </c>
      <c r="R7959" t="s">
        <v>543</v>
      </c>
      <c r="S7959" s="2"/>
      <c r="V7959" s="2">
        <v>45666.534266516202</v>
      </c>
      <c r="W7959" s="2">
        <v>45666.534266516202</v>
      </c>
      <c r="X7959" t="b">
        <v>0</v>
      </c>
      <c r="Y7959" t="s">
        <v>608</v>
      </c>
      <c r="Z7959" t="s">
        <v>1816</v>
      </c>
      <c r="AA7959" t="s">
        <v>6</v>
      </c>
    </row>
    <row r="7960" spans="1:27" x14ac:dyDescent="0.3">
      <c r="A7960" t="s">
        <v>1973</v>
      </c>
      <c r="B7960" t="s">
        <v>670</v>
      </c>
      <c r="C7960" t="s">
        <v>541</v>
      </c>
      <c r="D7960" t="s">
        <v>542</v>
      </c>
      <c r="E7960" t="s">
        <v>1974</v>
      </c>
      <c r="F7960" t="s">
        <v>1975</v>
      </c>
      <c r="G7960" t="s">
        <v>453</v>
      </c>
      <c r="H7960" t="s">
        <v>510</v>
      </c>
      <c r="J7960" s="2">
        <v>45380</v>
      </c>
      <c r="K7960" s="5">
        <v>202401</v>
      </c>
      <c r="M7960" t="b">
        <v>0</v>
      </c>
      <c r="N7960" t="b">
        <v>0</v>
      </c>
      <c r="O7960" s="2">
        <v>45666.534127118059</v>
      </c>
      <c r="P7960" s="2">
        <v>45680.508079780091</v>
      </c>
      <c r="Q7960" t="s">
        <v>301</v>
      </c>
      <c r="R7960" t="s">
        <v>543</v>
      </c>
      <c r="S7960" s="2"/>
      <c r="V7960" s="2">
        <v>45666.534127430554</v>
      </c>
      <c r="W7960" s="2">
        <v>45666.534127430554</v>
      </c>
      <c r="X7960" t="b">
        <v>0</v>
      </c>
      <c r="Y7960" t="s">
        <v>608</v>
      </c>
      <c r="Z7960" t="s">
        <v>1816</v>
      </c>
      <c r="AA7960" t="s">
        <v>6</v>
      </c>
    </row>
    <row r="7961" spans="1:27" x14ac:dyDescent="0.3">
      <c r="A7961" t="s">
        <v>1966</v>
      </c>
      <c r="B7961" t="s">
        <v>670</v>
      </c>
      <c r="C7961" t="s">
        <v>541</v>
      </c>
      <c r="D7961" t="s">
        <v>542</v>
      </c>
      <c r="E7961" t="s">
        <v>1967</v>
      </c>
      <c r="F7961" t="s">
        <v>1968</v>
      </c>
      <c r="G7961" t="s">
        <v>15</v>
      </c>
      <c r="H7961" t="s">
        <v>510</v>
      </c>
      <c r="J7961" s="2">
        <v>45471</v>
      </c>
      <c r="K7961" s="5">
        <v>202402</v>
      </c>
      <c r="M7961" t="b">
        <v>0</v>
      </c>
      <c r="N7961" t="b">
        <v>0</v>
      </c>
      <c r="O7961" s="2">
        <v>45666.534435995367</v>
      </c>
      <c r="P7961" s="2">
        <v>45670.414420949077</v>
      </c>
      <c r="Q7961" t="s">
        <v>301</v>
      </c>
      <c r="R7961" t="s">
        <v>543</v>
      </c>
      <c r="S7961" s="2"/>
      <c r="V7961" s="2">
        <v>45666.534436145834</v>
      </c>
      <c r="W7961" s="2">
        <v>45666.534436145834</v>
      </c>
      <c r="X7961" t="b">
        <v>0</v>
      </c>
      <c r="Y7961" t="s">
        <v>608</v>
      </c>
      <c r="Z7961" t="s">
        <v>1816</v>
      </c>
      <c r="AA7961" t="s">
        <v>303</v>
      </c>
    </row>
    <row r="7962" spans="1:27" x14ac:dyDescent="0.3">
      <c r="A7962" t="s">
        <v>2229</v>
      </c>
      <c r="B7962" t="s">
        <v>670</v>
      </c>
      <c r="C7962" t="s">
        <v>541</v>
      </c>
      <c r="D7962" t="s">
        <v>542</v>
      </c>
      <c r="E7962" t="s">
        <v>2230</v>
      </c>
      <c r="F7962" t="s">
        <v>2231</v>
      </c>
      <c r="G7962" t="s">
        <v>15</v>
      </c>
      <c r="H7962" t="s">
        <v>510</v>
      </c>
      <c r="J7962" s="2">
        <v>45380</v>
      </c>
      <c r="K7962" s="5">
        <v>202401</v>
      </c>
      <c r="M7962" t="b">
        <v>0</v>
      </c>
      <c r="N7962" t="b">
        <v>0</v>
      </c>
      <c r="O7962" s="2">
        <v>45666.534149733794</v>
      </c>
      <c r="P7962" s="2">
        <v>45670.414207141206</v>
      </c>
      <c r="Q7962" t="s">
        <v>301</v>
      </c>
      <c r="R7962" t="s">
        <v>543</v>
      </c>
      <c r="S7962" s="2"/>
      <c r="V7962" s="2">
        <v>45666.53414984954</v>
      </c>
      <c r="W7962" s="2">
        <v>45666.53414984954</v>
      </c>
      <c r="X7962" t="b">
        <v>0</v>
      </c>
      <c r="Y7962" t="s">
        <v>608</v>
      </c>
      <c r="Z7962" t="s">
        <v>1816</v>
      </c>
      <c r="AA7962" t="s">
        <v>303</v>
      </c>
    </row>
    <row r="7963" spans="1:27" x14ac:dyDescent="0.3">
      <c r="A7963" t="s">
        <v>1969</v>
      </c>
      <c r="B7963" t="s">
        <v>670</v>
      </c>
      <c r="C7963" t="s">
        <v>541</v>
      </c>
      <c r="D7963" t="s">
        <v>542</v>
      </c>
      <c r="E7963" t="s">
        <v>684</v>
      </c>
      <c r="F7963" t="s">
        <v>685</v>
      </c>
      <c r="G7963" t="s">
        <v>453</v>
      </c>
      <c r="H7963" t="s">
        <v>510</v>
      </c>
      <c r="J7963" s="2">
        <v>45471</v>
      </c>
      <c r="K7963" s="5">
        <v>202402</v>
      </c>
      <c r="M7963" t="b">
        <v>0</v>
      </c>
      <c r="N7963" t="b">
        <v>0</v>
      </c>
      <c r="O7963" s="2">
        <v>45666.53447496528</v>
      </c>
      <c r="P7963" s="2">
        <v>45670.414449999997</v>
      </c>
      <c r="Q7963" t="s">
        <v>301</v>
      </c>
      <c r="R7963" t="s">
        <v>543</v>
      </c>
      <c r="S7963" s="2"/>
      <c r="V7963" s="2">
        <v>45666.534475266206</v>
      </c>
      <c r="W7963" s="2">
        <v>45666.534475266206</v>
      </c>
      <c r="X7963" t="b">
        <v>0</v>
      </c>
      <c r="Y7963" t="s">
        <v>608</v>
      </c>
      <c r="Z7963" t="s">
        <v>1816</v>
      </c>
      <c r="AA7963" t="s">
        <v>6</v>
      </c>
    </row>
    <row r="7964" spans="1:27" x14ac:dyDescent="0.3">
      <c r="A7964" t="s">
        <v>1965</v>
      </c>
      <c r="B7964" t="s">
        <v>670</v>
      </c>
      <c r="C7964" t="s">
        <v>541</v>
      </c>
      <c r="D7964" t="s">
        <v>542</v>
      </c>
      <c r="E7964" t="s">
        <v>386</v>
      </c>
      <c r="F7964" t="s">
        <v>387</v>
      </c>
      <c r="G7964" t="s">
        <v>15</v>
      </c>
      <c r="H7964" t="s">
        <v>510</v>
      </c>
      <c r="J7964" s="2">
        <v>45471</v>
      </c>
      <c r="K7964" s="5">
        <v>202402</v>
      </c>
      <c r="M7964" t="b">
        <v>0</v>
      </c>
      <c r="N7964" t="b">
        <v>0</v>
      </c>
      <c r="O7964" s="2">
        <v>45666.534569594907</v>
      </c>
      <c r="P7964" s="2">
        <v>45670.414515011573</v>
      </c>
      <c r="Q7964" t="s">
        <v>301</v>
      </c>
      <c r="R7964" t="s">
        <v>543</v>
      </c>
      <c r="S7964" s="2"/>
      <c r="V7964" s="2">
        <v>45666.534569791664</v>
      </c>
      <c r="W7964" s="2">
        <v>45666.534569791664</v>
      </c>
      <c r="X7964" t="b">
        <v>0</v>
      </c>
      <c r="Y7964" t="s">
        <v>608</v>
      </c>
      <c r="Z7964" t="s">
        <v>1816</v>
      </c>
      <c r="AA7964" t="s">
        <v>303</v>
      </c>
    </row>
    <row r="7965" spans="1:27" x14ac:dyDescent="0.3">
      <c r="A7965" t="s">
        <v>1964</v>
      </c>
      <c r="B7965" t="s">
        <v>670</v>
      </c>
      <c r="C7965" t="s">
        <v>541</v>
      </c>
      <c r="D7965" t="s">
        <v>542</v>
      </c>
      <c r="E7965" t="s">
        <v>386</v>
      </c>
      <c r="F7965" t="s">
        <v>387</v>
      </c>
      <c r="G7965" t="s">
        <v>15</v>
      </c>
      <c r="H7965" t="s">
        <v>510</v>
      </c>
      <c r="J7965" s="2">
        <v>45380</v>
      </c>
      <c r="K7965" s="5">
        <v>202401</v>
      </c>
      <c r="M7965" t="b">
        <v>0</v>
      </c>
      <c r="N7965" t="b">
        <v>0</v>
      </c>
      <c r="O7965" s="2">
        <v>45666.53448159722</v>
      </c>
      <c r="P7965" s="2">
        <v>45670.414454201389</v>
      </c>
      <c r="Q7965" t="s">
        <v>301</v>
      </c>
      <c r="R7965" t="s">
        <v>543</v>
      </c>
      <c r="S7965" s="2"/>
      <c r="V7965" s="2">
        <v>45666.534481863426</v>
      </c>
      <c r="W7965" s="2">
        <v>45666.534481863426</v>
      </c>
      <c r="X7965" t="b">
        <v>0</v>
      </c>
      <c r="Y7965" t="s">
        <v>608</v>
      </c>
      <c r="Z7965" t="s">
        <v>1816</v>
      </c>
      <c r="AA7965" t="s">
        <v>6</v>
      </c>
    </row>
    <row r="7966" spans="1:27" x14ac:dyDescent="0.3">
      <c r="A7966" t="s">
        <v>1963</v>
      </c>
      <c r="B7966" t="s">
        <v>670</v>
      </c>
      <c r="C7966" t="s">
        <v>541</v>
      </c>
      <c r="D7966" t="s">
        <v>542</v>
      </c>
      <c r="E7966" t="s">
        <v>767</v>
      </c>
      <c r="F7966" t="s">
        <v>768</v>
      </c>
      <c r="G7966" t="s">
        <v>15</v>
      </c>
      <c r="H7966" t="s">
        <v>510</v>
      </c>
      <c r="J7966" s="2">
        <v>45471</v>
      </c>
      <c r="K7966" s="5">
        <v>202402</v>
      </c>
      <c r="M7966" t="b">
        <v>0</v>
      </c>
      <c r="N7966" t="b">
        <v>0</v>
      </c>
      <c r="O7966" s="2">
        <v>45666.53445983796</v>
      </c>
      <c r="P7966" s="2">
        <v>45670.414439351851</v>
      </c>
      <c r="Q7966" t="s">
        <v>301</v>
      </c>
      <c r="R7966" t="s">
        <v>543</v>
      </c>
      <c r="S7966" s="2"/>
      <c r="V7966" s="2">
        <v>45666.534459988427</v>
      </c>
      <c r="W7966" s="2">
        <v>45666.534459988427</v>
      </c>
      <c r="X7966" t="b">
        <v>0</v>
      </c>
      <c r="Y7966" t="s">
        <v>608</v>
      </c>
      <c r="Z7966" t="s">
        <v>1816</v>
      </c>
      <c r="AA7966" t="s">
        <v>303</v>
      </c>
    </row>
    <row r="7967" spans="1:27" x14ac:dyDescent="0.3">
      <c r="A7967" t="s">
        <v>1962</v>
      </c>
      <c r="B7967" t="s">
        <v>670</v>
      </c>
      <c r="C7967" t="s">
        <v>541</v>
      </c>
      <c r="D7967" t="s">
        <v>542</v>
      </c>
      <c r="E7967" t="s">
        <v>724</v>
      </c>
      <c r="F7967" t="s">
        <v>725</v>
      </c>
      <c r="G7967" t="s">
        <v>15</v>
      </c>
      <c r="H7967" t="s">
        <v>510</v>
      </c>
      <c r="J7967" s="2">
        <v>45471</v>
      </c>
      <c r="K7967" s="5">
        <v>202402</v>
      </c>
      <c r="M7967" t="b">
        <v>0</v>
      </c>
      <c r="N7967" t="b">
        <v>0</v>
      </c>
      <c r="O7967" s="2">
        <v>45669.522512384261</v>
      </c>
      <c r="P7967" s="2">
        <v>45670.414288506945</v>
      </c>
      <c r="Q7967" t="s">
        <v>301</v>
      </c>
      <c r="R7967" t="s">
        <v>543</v>
      </c>
      <c r="S7967" s="2"/>
      <c r="V7967" s="2">
        <v>45669.522512615738</v>
      </c>
      <c r="W7967" s="2">
        <v>45669.522512615738</v>
      </c>
      <c r="X7967" t="b">
        <v>0</v>
      </c>
      <c r="Y7967" t="s">
        <v>608</v>
      </c>
      <c r="Z7967" t="s">
        <v>1816</v>
      </c>
      <c r="AA7967" t="s">
        <v>304</v>
      </c>
    </row>
    <row r="7968" spans="1:27" x14ac:dyDescent="0.3">
      <c r="A7968" t="s">
        <v>1979</v>
      </c>
      <c r="B7968" t="s">
        <v>670</v>
      </c>
      <c r="C7968" t="s">
        <v>541</v>
      </c>
      <c r="D7968" t="s">
        <v>542</v>
      </c>
      <c r="E7968" t="s">
        <v>1977</v>
      </c>
      <c r="F7968" t="s">
        <v>1978</v>
      </c>
      <c r="G7968" t="s">
        <v>453</v>
      </c>
      <c r="H7968" t="s">
        <v>510</v>
      </c>
      <c r="J7968" s="2">
        <v>45471</v>
      </c>
      <c r="K7968" s="5">
        <v>202402</v>
      </c>
      <c r="M7968" t="b">
        <v>0</v>
      </c>
      <c r="N7968" t="b">
        <v>0</v>
      </c>
      <c r="O7968" s="2">
        <v>45666.534146261576</v>
      </c>
      <c r="P7968" s="2">
        <v>45670.41420486111</v>
      </c>
      <c r="Q7968" t="s">
        <v>301</v>
      </c>
      <c r="R7968" t="s">
        <v>543</v>
      </c>
      <c r="S7968" s="2"/>
      <c r="V7968" s="2">
        <v>45666.534146562502</v>
      </c>
      <c r="W7968" s="2">
        <v>45666.534146562502</v>
      </c>
      <c r="X7968" t="b">
        <v>0</v>
      </c>
      <c r="Y7968" t="s">
        <v>608</v>
      </c>
      <c r="Z7968" t="s">
        <v>1816</v>
      </c>
      <c r="AA7968" t="s">
        <v>6</v>
      </c>
    </row>
    <row r="7969" spans="1:27" x14ac:dyDescent="0.3">
      <c r="A7969" t="s">
        <v>1976</v>
      </c>
      <c r="B7969" t="s">
        <v>670</v>
      </c>
      <c r="C7969" t="s">
        <v>541</v>
      </c>
      <c r="D7969" t="s">
        <v>542</v>
      </c>
      <c r="E7969" t="s">
        <v>1977</v>
      </c>
      <c r="F7969" t="s">
        <v>1978</v>
      </c>
      <c r="G7969" t="s">
        <v>453</v>
      </c>
      <c r="H7969" t="s">
        <v>510</v>
      </c>
      <c r="J7969" s="2">
        <v>45380</v>
      </c>
      <c r="K7969" s="5">
        <v>202401</v>
      </c>
      <c r="M7969" t="b">
        <v>0</v>
      </c>
      <c r="N7969" t="b">
        <v>0</v>
      </c>
      <c r="O7969" s="2">
        <v>45666.534176388886</v>
      </c>
      <c r="P7969" s="2">
        <v>45670.414225775465</v>
      </c>
      <c r="Q7969" t="s">
        <v>301</v>
      </c>
      <c r="R7969" t="s">
        <v>543</v>
      </c>
      <c r="S7969" s="2"/>
      <c r="V7969" s="2">
        <v>45666.53417673611</v>
      </c>
      <c r="W7969" s="2">
        <v>45666.53417673611</v>
      </c>
      <c r="X7969" t="b">
        <v>0</v>
      </c>
      <c r="Y7969" t="s">
        <v>608</v>
      </c>
      <c r="Z7969" t="s">
        <v>1816</v>
      </c>
      <c r="AA7969" t="s">
        <v>6</v>
      </c>
    </row>
    <row r="7970" spans="1:27" x14ac:dyDescent="0.3">
      <c r="A7970" t="s">
        <v>1980</v>
      </c>
      <c r="B7970" t="s">
        <v>670</v>
      </c>
      <c r="C7970" t="s">
        <v>541</v>
      </c>
      <c r="D7970" t="s">
        <v>542</v>
      </c>
      <c r="E7970" t="s">
        <v>773</v>
      </c>
      <c r="F7970" t="s">
        <v>774</v>
      </c>
      <c r="G7970" t="s">
        <v>453</v>
      </c>
      <c r="H7970" t="s">
        <v>510</v>
      </c>
      <c r="J7970" s="2">
        <v>45380</v>
      </c>
      <c r="K7970" s="5">
        <v>202401</v>
      </c>
      <c r="M7970" t="b">
        <v>0</v>
      </c>
      <c r="N7970" t="b">
        <v>0</v>
      </c>
      <c r="O7970" s="2">
        <v>45666.534291631942</v>
      </c>
      <c r="P7970" s="2">
        <v>45670.41431443287</v>
      </c>
      <c r="Q7970" t="s">
        <v>301</v>
      </c>
      <c r="R7970" t="s">
        <v>543</v>
      </c>
      <c r="S7970" s="2"/>
      <c r="V7970" s="2">
        <v>45666.534291863427</v>
      </c>
      <c r="W7970" s="2">
        <v>45666.534291863427</v>
      </c>
      <c r="X7970" t="b">
        <v>0</v>
      </c>
      <c r="Y7970" t="s">
        <v>608</v>
      </c>
      <c r="Z7970" t="s">
        <v>1816</v>
      </c>
      <c r="AA7970" t="s">
        <v>6</v>
      </c>
    </row>
    <row r="7971" spans="1:27" x14ac:dyDescent="0.3">
      <c r="A7971" t="s">
        <v>2228</v>
      </c>
      <c r="B7971" t="s">
        <v>670</v>
      </c>
      <c r="C7971" t="s">
        <v>541</v>
      </c>
      <c r="D7971" t="s">
        <v>542</v>
      </c>
      <c r="E7971" t="s">
        <v>2226</v>
      </c>
      <c r="F7971" t="s">
        <v>2227</v>
      </c>
      <c r="G7971" t="s">
        <v>4</v>
      </c>
      <c r="H7971" t="s">
        <v>510</v>
      </c>
      <c r="J7971" s="2">
        <v>45380</v>
      </c>
      <c r="K7971" s="5">
        <v>202401</v>
      </c>
      <c r="M7971" t="b">
        <v>0</v>
      </c>
      <c r="N7971" t="b">
        <v>0</v>
      </c>
      <c r="O7971" s="2">
        <v>45666.534484837961</v>
      </c>
      <c r="P7971" s="2">
        <v>45670.414456712962</v>
      </c>
      <c r="Q7971" t="s">
        <v>301</v>
      </c>
      <c r="R7971" t="s">
        <v>543</v>
      </c>
      <c r="S7971" s="2"/>
      <c r="V7971" s="2">
        <v>45666.534485150463</v>
      </c>
      <c r="W7971" s="2">
        <v>45666.534485150463</v>
      </c>
      <c r="X7971" t="b">
        <v>0</v>
      </c>
      <c r="Y7971" t="s">
        <v>608</v>
      </c>
      <c r="Z7971" t="s">
        <v>1816</v>
      </c>
      <c r="AA7971" t="s">
        <v>6</v>
      </c>
    </row>
    <row r="7972" spans="1:27" x14ac:dyDescent="0.3">
      <c r="A7972" t="s">
        <v>2225</v>
      </c>
      <c r="B7972" t="s">
        <v>670</v>
      </c>
      <c r="C7972" t="s">
        <v>541</v>
      </c>
      <c r="D7972" t="s">
        <v>542</v>
      </c>
      <c r="E7972" t="s">
        <v>2226</v>
      </c>
      <c r="F7972" t="s">
        <v>2227</v>
      </c>
      <c r="G7972" t="s">
        <v>4</v>
      </c>
      <c r="H7972" t="s">
        <v>510</v>
      </c>
      <c r="J7972" s="2">
        <v>45471</v>
      </c>
      <c r="K7972" s="5">
        <v>202402</v>
      </c>
      <c r="M7972" t="b">
        <v>0</v>
      </c>
      <c r="N7972" t="b">
        <v>0</v>
      </c>
      <c r="O7972" s="2">
        <v>45666.533994247686</v>
      </c>
      <c r="P7972" s="2">
        <v>45670.414093946762</v>
      </c>
      <c r="Q7972" t="s">
        <v>301</v>
      </c>
      <c r="R7972" t="s">
        <v>543</v>
      </c>
      <c r="S7972" s="2"/>
      <c r="V7972" s="2">
        <v>45666.533994641206</v>
      </c>
      <c r="W7972" s="2">
        <v>45666.533994641206</v>
      </c>
      <c r="X7972" t="b">
        <v>0</v>
      </c>
      <c r="Y7972" t="s">
        <v>608</v>
      </c>
      <c r="Z7972" t="s">
        <v>1816</v>
      </c>
      <c r="AA7972" t="s">
        <v>6</v>
      </c>
    </row>
    <row r="7973" spans="1:27" x14ac:dyDescent="0.3">
      <c r="A7973" t="s">
        <v>1981</v>
      </c>
      <c r="B7973" t="s">
        <v>670</v>
      </c>
      <c r="C7973" t="s">
        <v>541</v>
      </c>
      <c r="D7973" t="s">
        <v>542</v>
      </c>
      <c r="E7973" t="s">
        <v>1982</v>
      </c>
      <c r="F7973" t="s">
        <v>1983</v>
      </c>
      <c r="G7973" t="s">
        <v>4</v>
      </c>
      <c r="H7973" t="s">
        <v>510</v>
      </c>
      <c r="J7973" s="2">
        <v>45471</v>
      </c>
      <c r="K7973" s="5">
        <v>202402</v>
      </c>
      <c r="M7973" t="b">
        <v>0</v>
      </c>
      <c r="N7973" t="b">
        <v>0</v>
      </c>
      <c r="O7973" s="2">
        <v>45666.534278935185</v>
      </c>
      <c r="P7973" s="2">
        <v>45670.414305405095</v>
      </c>
      <c r="Q7973" t="s">
        <v>301</v>
      </c>
      <c r="R7973" t="s">
        <v>543</v>
      </c>
      <c r="S7973" s="2"/>
      <c r="V7973" s="2">
        <v>45666.534279317129</v>
      </c>
      <c r="W7973" s="2">
        <v>45666.534279317129</v>
      </c>
      <c r="X7973" t="b">
        <v>0</v>
      </c>
      <c r="Y7973" t="s">
        <v>608</v>
      </c>
      <c r="Z7973" t="s">
        <v>1816</v>
      </c>
      <c r="AA7973" t="s">
        <v>6</v>
      </c>
    </row>
    <row r="7974" spans="1:27" x14ac:dyDescent="0.3">
      <c r="A7974" t="s">
        <v>2224</v>
      </c>
      <c r="B7974" t="s">
        <v>670</v>
      </c>
      <c r="C7974" t="s">
        <v>541</v>
      </c>
      <c r="D7974" t="s">
        <v>542</v>
      </c>
      <c r="E7974" t="s">
        <v>1982</v>
      </c>
      <c r="F7974" t="s">
        <v>1983</v>
      </c>
      <c r="G7974" t="s">
        <v>4</v>
      </c>
      <c r="H7974" t="s">
        <v>510</v>
      </c>
      <c r="J7974" s="2">
        <v>45380</v>
      </c>
      <c r="K7974" s="5">
        <v>202401</v>
      </c>
      <c r="M7974" t="b">
        <v>0</v>
      </c>
      <c r="N7974" t="b">
        <v>0</v>
      </c>
      <c r="O7974" s="2">
        <v>45666.534263078705</v>
      </c>
      <c r="P7974" s="2">
        <v>45670.414292858797</v>
      </c>
      <c r="Q7974" t="s">
        <v>301</v>
      </c>
      <c r="R7974" t="s">
        <v>543</v>
      </c>
      <c r="S7974" s="2"/>
      <c r="V7974" s="2">
        <v>45666.534263391201</v>
      </c>
      <c r="W7974" s="2">
        <v>45666.534263391201</v>
      </c>
      <c r="X7974" t="b">
        <v>0</v>
      </c>
      <c r="Y7974" t="s">
        <v>608</v>
      </c>
      <c r="Z7974" t="s">
        <v>1816</v>
      </c>
      <c r="AA7974" t="s">
        <v>6</v>
      </c>
    </row>
    <row r="7975" spans="1:27" x14ac:dyDescent="0.3">
      <c r="A7975" t="s">
        <v>1984</v>
      </c>
      <c r="B7975" t="s">
        <v>670</v>
      </c>
      <c r="C7975" t="s">
        <v>541</v>
      </c>
      <c r="D7975" t="s">
        <v>542</v>
      </c>
      <c r="E7975" t="s">
        <v>1985</v>
      </c>
      <c r="F7975" t="s">
        <v>1986</v>
      </c>
      <c r="G7975" t="s">
        <v>4</v>
      </c>
      <c r="H7975" t="s">
        <v>510</v>
      </c>
      <c r="J7975" s="2">
        <v>45471</v>
      </c>
      <c r="K7975" s="5">
        <v>202402</v>
      </c>
      <c r="M7975" t="b">
        <v>0</v>
      </c>
      <c r="N7975" t="b">
        <v>0</v>
      </c>
      <c r="O7975" s="2">
        <v>45666.534494479165</v>
      </c>
      <c r="P7975" s="2">
        <v>45670.41446334491</v>
      </c>
      <c r="Q7975" t="s">
        <v>301</v>
      </c>
      <c r="R7975" t="s">
        <v>543</v>
      </c>
      <c r="S7975" s="2"/>
      <c r="V7975" s="2">
        <v>45666.534494826388</v>
      </c>
      <c r="W7975" s="2">
        <v>45666.534494826388</v>
      </c>
      <c r="X7975" t="b">
        <v>0</v>
      </c>
      <c r="Y7975" t="s">
        <v>608</v>
      </c>
      <c r="Z7975" t="s">
        <v>1816</v>
      </c>
      <c r="AA7975" t="s">
        <v>6</v>
      </c>
    </row>
    <row r="7976" spans="1:27" x14ac:dyDescent="0.3">
      <c r="A7976" t="s">
        <v>1998</v>
      </c>
      <c r="B7976" t="s">
        <v>670</v>
      </c>
      <c r="C7976" t="s">
        <v>541</v>
      </c>
      <c r="D7976" t="s">
        <v>542</v>
      </c>
      <c r="E7976" t="s">
        <v>1996</v>
      </c>
      <c r="F7976" t="s">
        <v>1997</v>
      </c>
      <c r="G7976" t="s">
        <v>4</v>
      </c>
      <c r="H7976" t="s">
        <v>510</v>
      </c>
      <c r="J7976" s="2">
        <v>45471</v>
      </c>
      <c r="K7976" s="5">
        <v>202402</v>
      </c>
      <c r="M7976" t="b">
        <v>0</v>
      </c>
      <c r="N7976" t="b">
        <v>0</v>
      </c>
      <c r="O7976" s="2">
        <v>45666.534214155094</v>
      </c>
      <c r="P7976" s="2">
        <v>45670.414255208336</v>
      </c>
      <c r="Q7976" t="s">
        <v>301</v>
      </c>
      <c r="R7976" t="s">
        <v>543</v>
      </c>
      <c r="S7976" s="2"/>
      <c r="V7976" s="2">
        <v>45666.534214432868</v>
      </c>
      <c r="W7976" s="2">
        <v>45666.534214432868</v>
      </c>
      <c r="X7976" t="b">
        <v>0</v>
      </c>
      <c r="Y7976" t="s">
        <v>608</v>
      </c>
      <c r="Z7976" t="s">
        <v>1816</v>
      </c>
      <c r="AA7976" t="s">
        <v>6</v>
      </c>
    </row>
    <row r="7977" spans="1:27" x14ac:dyDescent="0.3">
      <c r="A7977" t="s">
        <v>2220</v>
      </c>
      <c r="B7977" t="s">
        <v>670</v>
      </c>
      <c r="C7977" t="s">
        <v>541</v>
      </c>
      <c r="D7977" t="s">
        <v>542</v>
      </c>
      <c r="E7977" t="s">
        <v>2221</v>
      </c>
      <c r="F7977" t="s">
        <v>2222</v>
      </c>
      <c r="G7977" t="s">
        <v>191</v>
      </c>
      <c r="H7977" t="s">
        <v>510</v>
      </c>
      <c r="J7977" s="2">
        <v>45380</v>
      </c>
      <c r="K7977" s="5">
        <v>202401</v>
      </c>
      <c r="M7977" t="b">
        <v>0</v>
      </c>
      <c r="N7977" t="b">
        <v>0</v>
      </c>
      <c r="O7977" s="2">
        <v>45666.534491053244</v>
      </c>
      <c r="P7977" s="2">
        <v>45670.414461076391</v>
      </c>
      <c r="Q7977" t="s">
        <v>301</v>
      </c>
      <c r="R7977" t="s">
        <v>543</v>
      </c>
      <c r="S7977" s="2"/>
      <c r="V7977" s="2">
        <v>45666.534491319442</v>
      </c>
      <c r="W7977" s="2">
        <v>45666.534491319442</v>
      </c>
      <c r="X7977" t="b">
        <v>0</v>
      </c>
      <c r="Y7977" t="s">
        <v>608</v>
      </c>
      <c r="Z7977" t="s">
        <v>1816</v>
      </c>
      <c r="AA7977" t="s">
        <v>6</v>
      </c>
    </row>
    <row r="7978" spans="1:27" x14ac:dyDescent="0.3">
      <c r="A7978" t="s">
        <v>1995</v>
      </c>
      <c r="B7978" t="s">
        <v>670</v>
      </c>
      <c r="C7978" t="s">
        <v>541</v>
      </c>
      <c r="D7978" t="s">
        <v>542</v>
      </c>
      <c r="E7978" t="s">
        <v>1996</v>
      </c>
      <c r="F7978" t="s">
        <v>1997</v>
      </c>
      <c r="G7978" t="s">
        <v>4</v>
      </c>
      <c r="H7978" t="s">
        <v>510</v>
      </c>
      <c r="J7978" s="2">
        <v>45380</v>
      </c>
      <c r="K7978" s="5">
        <v>202401</v>
      </c>
      <c r="M7978" t="b">
        <v>0</v>
      </c>
      <c r="N7978" t="b">
        <v>0</v>
      </c>
      <c r="O7978" s="2">
        <v>45666.534376076386</v>
      </c>
      <c r="P7978" s="2">
        <v>45670.414373993059</v>
      </c>
      <c r="Q7978" t="s">
        <v>301</v>
      </c>
      <c r="R7978" t="s">
        <v>543</v>
      </c>
      <c r="S7978" s="2"/>
      <c r="V7978" s="2">
        <v>45666.534376354168</v>
      </c>
      <c r="W7978" s="2">
        <v>45666.534376354168</v>
      </c>
      <c r="X7978" t="b">
        <v>0</v>
      </c>
      <c r="Y7978" t="s">
        <v>608</v>
      </c>
      <c r="Z7978" t="s">
        <v>1816</v>
      </c>
      <c r="AA7978" t="s">
        <v>6</v>
      </c>
    </row>
    <row r="7979" spans="1:27" x14ac:dyDescent="0.3">
      <c r="A7979" t="s">
        <v>2223</v>
      </c>
      <c r="B7979" t="s">
        <v>670</v>
      </c>
      <c r="C7979" t="s">
        <v>541</v>
      </c>
      <c r="D7979" t="s">
        <v>542</v>
      </c>
      <c r="E7979" t="s">
        <v>1993</v>
      </c>
      <c r="F7979" t="s">
        <v>1994</v>
      </c>
      <c r="G7979" t="s">
        <v>4</v>
      </c>
      <c r="H7979" t="s">
        <v>510</v>
      </c>
      <c r="J7979" s="2">
        <v>45380</v>
      </c>
      <c r="K7979" s="5">
        <v>202401</v>
      </c>
      <c r="M7979" t="b">
        <v>0</v>
      </c>
      <c r="N7979" t="b">
        <v>0</v>
      </c>
      <c r="O7979" s="2">
        <v>45666.534286493057</v>
      </c>
      <c r="P7979" s="2">
        <v>45670.414310034721</v>
      </c>
      <c r="Q7979" t="s">
        <v>301</v>
      </c>
      <c r="R7979" t="s">
        <v>543</v>
      </c>
      <c r="S7979" s="2"/>
      <c r="V7979" s="2">
        <v>45666.534286770831</v>
      </c>
      <c r="W7979" s="2">
        <v>45666.534286770831</v>
      </c>
      <c r="X7979" t="b">
        <v>0</v>
      </c>
      <c r="Y7979" t="s">
        <v>608</v>
      </c>
      <c r="Z7979" t="s">
        <v>1816</v>
      </c>
      <c r="AA7979" t="s">
        <v>6</v>
      </c>
    </row>
    <row r="7980" spans="1:27" x14ac:dyDescent="0.3">
      <c r="A7980" t="s">
        <v>1991</v>
      </c>
      <c r="B7980" t="s">
        <v>670</v>
      </c>
      <c r="C7980" t="s">
        <v>541</v>
      </c>
      <c r="D7980" t="s">
        <v>542</v>
      </c>
      <c r="E7980" t="s">
        <v>1989</v>
      </c>
      <c r="F7980" t="s">
        <v>1990</v>
      </c>
      <c r="G7980" t="s">
        <v>4</v>
      </c>
      <c r="H7980" t="s">
        <v>510</v>
      </c>
      <c r="J7980" s="2">
        <v>45471</v>
      </c>
      <c r="K7980" s="5">
        <v>202402</v>
      </c>
      <c r="M7980" t="b">
        <v>0</v>
      </c>
      <c r="N7980" t="b">
        <v>0</v>
      </c>
      <c r="O7980" s="2">
        <v>45666.534161805554</v>
      </c>
      <c r="P7980" s="2">
        <v>45670.41421570602</v>
      </c>
      <c r="Q7980" t="s">
        <v>301</v>
      </c>
      <c r="R7980" t="s">
        <v>543</v>
      </c>
      <c r="S7980" s="2"/>
      <c r="V7980" s="2">
        <v>45666.534162118056</v>
      </c>
      <c r="W7980" s="2">
        <v>45666.534162118056</v>
      </c>
      <c r="X7980" t="b">
        <v>0</v>
      </c>
      <c r="Y7980" t="s">
        <v>608</v>
      </c>
      <c r="Z7980" t="s">
        <v>1816</v>
      </c>
      <c r="AA7980" t="s">
        <v>6</v>
      </c>
    </row>
    <row r="7981" spans="1:27" x14ac:dyDescent="0.3">
      <c r="A7981" t="s">
        <v>1992</v>
      </c>
      <c r="B7981" t="s">
        <v>670</v>
      </c>
      <c r="C7981" t="s">
        <v>541</v>
      </c>
      <c r="D7981" t="s">
        <v>542</v>
      </c>
      <c r="E7981" t="s">
        <v>1993</v>
      </c>
      <c r="F7981" t="s">
        <v>1994</v>
      </c>
      <c r="G7981" t="s">
        <v>4</v>
      </c>
      <c r="H7981" t="s">
        <v>510</v>
      </c>
      <c r="J7981" s="2">
        <v>45471</v>
      </c>
      <c r="K7981" s="5">
        <v>202402</v>
      </c>
      <c r="M7981" t="b">
        <v>0</v>
      </c>
      <c r="N7981" t="b">
        <v>0</v>
      </c>
      <c r="O7981" s="2">
        <v>45666.534346145832</v>
      </c>
      <c r="P7981" s="2">
        <v>45670.414353622684</v>
      </c>
      <c r="Q7981" t="s">
        <v>301</v>
      </c>
      <c r="R7981" t="s">
        <v>543</v>
      </c>
      <c r="S7981" s="2"/>
      <c r="V7981" s="2">
        <v>45666.534346446759</v>
      </c>
      <c r="W7981" s="2">
        <v>45666.534346446759</v>
      </c>
      <c r="X7981" t="b">
        <v>0</v>
      </c>
      <c r="Y7981" t="s">
        <v>608</v>
      </c>
      <c r="Z7981" t="s">
        <v>1816</v>
      </c>
      <c r="AA7981" t="s">
        <v>6</v>
      </c>
    </row>
    <row r="7982" spans="1:27" x14ac:dyDescent="0.3">
      <c r="A7982" t="s">
        <v>1988</v>
      </c>
      <c r="B7982" t="s">
        <v>670</v>
      </c>
      <c r="C7982" t="s">
        <v>541</v>
      </c>
      <c r="D7982" t="s">
        <v>542</v>
      </c>
      <c r="E7982" t="s">
        <v>1989</v>
      </c>
      <c r="F7982" t="s">
        <v>1990</v>
      </c>
      <c r="G7982" t="s">
        <v>4</v>
      </c>
      <c r="H7982" t="s">
        <v>510</v>
      </c>
      <c r="J7982" s="2">
        <v>45380</v>
      </c>
      <c r="K7982" s="5">
        <v>202401</v>
      </c>
      <c r="M7982" t="b">
        <v>0</v>
      </c>
      <c r="N7982" t="b">
        <v>0</v>
      </c>
      <c r="O7982" s="2">
        <v>45666.534136226852</v>
      </c>
      <c r="P7982" s="2">
        <v>45670.41419826389</v>
      </c>
      <c r="Q7982" t="s">
        <v>301</v>
      </c>
      <c r="R7982" t="s">
        <v>543</v>
      </c>
      <c r="S7982" s="2"/>
      <c r="V7982" s="2">
        <v>45666.534136574075</v>
      </c>
      <c r="W7982" s="2">
        <v>45666.534136574075</v>
      </c>
      <c r="X7982" t="b">
        <v>0</v>
      </c>
      <c r="Y7982" t="s">
        <v>608</v>
      </c>
      <c r="Z7982" t="s">
        <v>1816</v>
      </c>
      <c r="AA7982" t="s">
        <v>6</v>
      </c>
    </row>
    <row r="7983" spans="1:27" x14ac:dyDescent="0.3">
      <c r="A7983" t="s">
        <v>1987</v>
      </c>
      <c r="B7983" t="s">
        <v>670</v>
      </c>
      <c r="C7983" t="s">
        <v>541</v>
      </c>
      <c r="D7983" t="s">
        <v>542</v>
      </c>
      <c r="E7983" t="s">
        <v>1985</v>
      </c>
      <c r="F7983" t="s">
        <v>1986</v>
      </c>
      <c r="G7983" t="s">
        <v>4</v>
      </c>
      <c r="H7983" t="s">
        <v>510</v>
      </c>
      <c r="J7983" s="2">
        <v>45380</v>
      </c>
      <c r="K7983" s="5">
        <v>202401</v>
      </c>
      <c r="M7983" t="b">
        <v>0</v>
      </c>
      <c r="N7983" t="b">
        <v>0</v>
      </c>
      <c r="O7983" s="2">
        <v>45666.534470983795</v>
      </c>
      <c r="P7983" s="2">
        <v>45670.414447835647</v>
      </c>
      <c r="Q7983" t="s">
        <v>301</v>
      </c>
      <c r="R7983" t="s">
        <v>543</v>
      </c>
      <c r="S7983" s="2"/>
      <c r="V7983" s="2">
        <v>45666.534471331019</v>
      </c>
      <c r="W7983" s="2">
        <v>45666.534471331019</v>
      </c>
      <c r="X7983" t="b">
        <v>0</v>
      </c>
      <c r="Y7983" t="s">
        <v>608</v>
      </c>
      <c r="Z7983" t="s">
        <v>1816</v>
      </c>
      <c r="AA7983" t="s">
        <v>6</v>
      </c>
    </row>
    <row r="7984" spans="1:27" x14ac:dyDescent="0.3">
      <c r="A7984" t="s">
        <v>2002</v>
      </c>
      <c r="B7984" t="s">
        <v>670</v>
      </c>
      <c r="C7984" t="s">
        <v>541</v>
      </c>
      <c r="D7984" t="s">
        <v>542</v>
      </c>
      <c r="E7984" t="s">
        <v>2000</v>
      </c>
      <c r="F7984" t="s">
        <v>2001</v>
      </c>
      <c r="G7984" t="s">
        <v>14</v>
      </c>
      <c r="H7984" t="s">
        <v>510</v>
      </c>
      <c r="J7984" s="2">
        <v>45380</v>
      </c>
      <c r="K7984" s="5">
        <v>202401</v>
      </c>
      <c r="M7984" t="b">
        <v>0</v>
      </c>
      <c r="N7984" t="b">
        <v>0</v>
      </c>
      <c r="O7984" s="2">
        <v>45666.534426701386</v>
      </c>
      <c r="P7984" s="2">
        <v>45670.414414155093</v>
      </c>
      <c r="Q7984" t="s">
        <v>301</v>
      </c>
      <c r="R7984" t="s">
        <v>543</v>
      </c>
      <c r="S7984" s="2"/>
      <c r="V7984" s="2">
        <v>45666.534426967592</v>
      </c>
      <c r="W7984" s="2">
        <v>45666.534426967592</v>
      </c>
      <c r="X7984" t="b">
        <v>0</v>
      </c>
      <c r="Y7984" t="s">
        <v>608</v>
      </c>
      <c r="Z7984" t="s">
        <v>1816</v>
      </c>
      <c r="AA7984" t="s">
        <v>6</v>
      </c>
    </row>
    <row r="7985" spans="1:27" x14ac:dyDescent="0.3">
      <c r="A7985" t="s">
        <v>1999</v>
      </c>
      <c r="B7985" t="s">
        <v>670</v>
      </c>
      <c r="C7985" t="s">
        <v>541</v>
      </c>
      <c r="D7985" t="s">
        <v>542</v>
      </c>
      <c r="E7985" t="s">
        <v>2000</v>
      </c>
      <c r="F7985" t="s">
        <v>2001</v>
      </c>
      <c r="G7985" t="s">
        <v>14</v>
      </c>
      <c r="H7985" t="s">
        <v>510</v>
      </c>
      <c r="J7985" s="2">
        <v>45471</v>
      </c>
      <c r="K7985" s="5">
        <v>202402</v>
      </c>
      <c r="M7985" t="b">
        <v>0</v>
      </c>
      <c r="N7985" t="b">
        <v>0</v>
      </c>
      <c r="O7985" s="2">
        <v>45666.534142789351</v>
      </c>
      <c r="P7985" s="2">
        <v>45670.41420269676</v>
      </c>
      <c r="Q7985" t="s">
        <v>301</v>
      </c>
      <c r="R7985" t="s">
        <v>543</v>
      </c>
      <c r="S7985" s="2"/>
      <c r="V7985" s="2">
        <v>45666.534143136574</v>
      </c>
      <c r="W7985" s="2">
        <v>45666.534143136574</v>
      </c>
      <c r="X7985" t="b">
        <v>0</v>
      </c>
      <c r="Y7985" t="s">
        <v>608</v>
      </c>
      <c r="Z7985" t="s">
        <v>1816</v>
      </c>
      <c r="AA7985" t="s">
        <v>6</v>
      </c>
    </row>
    <row r="7986" spans="1:27" x14ac:dyDescent="0.3">
      <c r="A7986" t="s">
        <v>2003</v>
      </c>
      <c r="B7986" t="s">
        <v>670</v>
      </c>
      <c r="C7986" t="s">
        <v>541</v>
      </c>
      <c r="D7986" t="s">
        <v>542</v>
      </c>
      <c r="E7986" t="s">
        <v>2004</v>
      </c>
      <c r="F7986" t="s">
        <v>2005</v>
      </c>
      <c r="G7986" t="s">
        <v>14</v>
      </c>
      <c r="H7986" t="s">
        <v>510</v>
      </c>
      <c r="J7986" s="2">
        <v>45471</v>
      </c>
      <c r="K7986" s="5">
        <v>202402</v>
      </c>
      <c r="M7986" t="b">
        <v>0</v>
      </c>
      <c r="N7986" t="b">
        <v>0</v>
      </c>
      <c r="O7986" s="2">
        <v>45666.534391122688</v>
      </c>
      <c r="P7986" s="2">
        <v>45670.414385416669</v>
      </c>
      <c r="Q7986" t="s">
        <v>301</v>
      </c>
      <c r="R7986" t="s">
        <v>543</v>
      </c>
      <c r="S7986" s="2"/>
      <c r="V7986" s="2">
        <v>45666.534391354166</v>
      </c>
      <c r="W7986" s="2">
        <v>45666.534391354166</v>
      </c>
      <c r="X7986" t="b">
        <v>0</v>
      </c>
      <c r="Y7986" t="s">
        <v>608</v>
      </c>
      <c r="Z7986" t="s">
        <v>1816</v>
      </c>
      <c r="AA7986" t="s">
        <v>6</v>
      </c>
    </row>
    <row r="7987" spans="1:27" x14ac:dyDescent="0.3">
      <c r="A7987" t="s">
        <v>2006</v>
      </c>
      <c r="B7987" t="s">
        <v>670</v>
      </c>
      <c r="C7987" t="s">
        <v>541</v>
      </c>
      <c r="D7987" t="s">
        <v>542</v>
      </c>
      <c r="E7987" t="s">
        <v>2004</v>
      </c>
      <c r="F7987" t="s">
        <v>2005</v>
      </c>
      <c r="G7987" t="s">
        <v>14</v>
      </c>
      <c r="H7987" t="s">
        <v>510</v>
      </c>
      <c r="J7987" s="2">
        <v>45380</v>
      </c>
      <c r="K7987" s="5">
        <v>202401</v>
      </c>
      <c r="M7987" t="b">
        <v>0</v>
      </c>
      <c r="N7987" t="b">
        <v>0</v>
      </c>
      <c r="O7987" s="2">
        <v>45666.534152743057</v>
      </c>
      <c r="P7987" s="2">
        <v>45670.414209259259</v>
      </c>
      <c r="Q7987" t="s">
        <v>301</v>
      </c>
      <c r="R7987" t="s">
        <v>543</v>
      </c>
      <c r="S7987" s="2"/>
      <c r="V7987" s="2">
        <v>45666.534153043984</v>
      </c>
      <c r="W7987" s="2">
        <v>45666.534153043984</v>
      </c>
      <c r="X7987" t="b">
        <v>0</v>
      </c>
      <c r="Y7987" t="s">
        <v>608</v>
      </c>
      <c r="Z7987" t="s">
        <v>1816</v>
      </c>
      <c r="AA7987" t="s">
        <v>6</v>
      </c>
    </row>
    <row r="7988" spans="1:27" x14ac:dyDescent="0.3">
      <c r="A7988" t="s">
        <v>2217</v>
      </c>
      <c r="B7988" t="s">
        <v>670</v>
      </c>
      <c r="C7988" t="s">
        <v>541</v>
      </c>
      <c r="D7988" t="s">
        <v>542</v>
      </c>
      <c r="E7988" t="s">
        <v>2218</v>
      </c>
      <c r="F7988" t="s">
        <v>2219</v>
      </c>
      <c r="G7988" t="s">
        <v>191</v>
      </c>
      <c r="H7988" t="s">
        <v>510</v>
      </c>
      <c r="J7988" s="2">
        <v>45380</v>
      </c>
      <c r="K7988" s="5">
        <v>202401</v>
      </c>
      <c r="M7988" t="b">
        <v>0</v>
      </c>
      <c r="N7988" t="b">
        <v>0</v>
      </c>
      <c r="O7988" s="2">
        <v>45666.53421114583</v>
      </c>
      <c r="P7988" s="2">
        <v>45670.414252893519</v>
      </c>
      <c r="Q7988" t="s">
        <v>301</v>
      </c>
      <c r="R7988" t="s">
        <v>543</v>
      </c>
      <c r="S7988" s="2"/>
      <c r="V7988" s="2">
        <v>45666.534211377315</v>
      </c>
      <c r="W7988" s="2">
        <v>45666.534211377315</v>
      </c>
      <c r="X7988" t="b">
        <v>0</v>
      </c>
      <c r="Y7988" t="s">
        <v>608</v>
      </c>
      <c r="Z7988" t="s">
        <v>1816</v>
      </c>
      <c r="AA7988" t="s">
        <v>6</v>
      </c>
    </row>
    <row r="7989" spans="1:27" x14ac:dyDescent="0.3">
      <c r="A7989" t="s">
        <v>2214</v>
      </c>
      <c r="B7989" t="s">
        <v>670</v>
      </c>
      <c r="C7989" t="s">
        <v>541</v>
      </c>
      <c r="D7989" t="s">
        <v>542</v>
      </c>
      <c r="E7989" t="s">
        <v>2215</v>
      </c>
      <c r="F7989" t="s">
        <v>2216</v>
      </c>
      <c r="G7989" t="s">
        <v>191</v>
      </c>
      <c r="H7989" t="s">
        <v>510</v>
      </c>
      <c r="J7989" s="2">
        <v>45380</v>
      </c>
      <c r="K7989" s="5">
        <v>202401</v>
      </c>
      <c r="M7989" t="b">
        <v>0</v>
      </c>
      <c r="N7989" t="b">
        <v>0</v>
      </c>
      <c r="O7989" s="2">
        <v>45666.534282719906</v>
      </c>
      <c r="P7989" s="2">
        <v>45670.41430783565</v>
      </c>
      <c r="Q7989" t="s">
        <v>301</v>
      </c>
      <c r="R7989" t="s">
        <v>543</v>
      </c>
      <c r="S7989" s="2"/>
      <c r="V7989" s="2">
        <v>45666.53428295139</v>
      </c>
      <c r="W7989" s="2">
        <v>45666.53428295139</v>
      </c>
      <c r="X7989" t="b">
        <v>0</v>
      </c>
      <c r="Y7989" t="s">
        <v>608</v>
      </c>
      <c r="Z7989" t="s">
        <v>1816</v>
      </c>
      <c r="AA7989" t="s">
        <v>6</v>
      </c>
    </row>
    <row r="7990" spans="1:27" x14ac:dyDescent="0.3">
      <c r="A7990" t="s">
        <v>2211</v>
      </c>
      <c r="B7990" t="s">
        <v>670</v>
      </c>
      <c r="C7990" t="s">
        <v>541</v>
      </c>
      <c r="D7990" t="s">
        <v>542</v>
      </c>
      <c r="E7990" t="s">
        <v>2212</v>
      </c>
      <c r="F7990" t="s">
        <v>2213</v>
      </c>
      <c r="G7990" t="s">
        <v>191</v>
      </c>
      <c r="H7990" t="s">
        <v>510</v>
      </c>
      <c r="J7990" s="2">
        <v>45380</v>
      </c>
      <c r="K7990" s="5">
        <v>202401</v>
      </c>
      <c r="M7990" t="b">
        <v>0</v>
      </c>
      <c r="N7990" t="b">
        <v>0</v>
      </c>
      <c r="O7990" s="2">
        <v>45666.53430871528</v>
      </c>
      <c r="P7990" s="2">
        <v>45670.414328900464</v>
      </c>
      <c r="Q7990" t="s">
        <v>301</v>
      </c>
      <c r="R7990" t="s">
        <v>543</v>
      </c>
      <c r="S7990" s="2"/>
      <c r="V7990" s="2">
        <v>45666.534308993054</v>
      </c>
      <c r="W7990" s="2">
        <v>45666.534308993054</v>
      </c>
      <c r="X7990" t="b">
        <v>0</v>
      </c>
      <c r="Y7990" t="s">
        <v>608</v>
      </c>
      <c r="Z7990" t="s">
        <v>1816</v>
      </c>
      <c r="AA7990" t="s">
        <v>6</v>
      </c>
    </row>
    <row r="7991" spans="1:27" x14ac:dyDescent="0.3">
      <c r="A7991" t="s">
        <v>2208</v>
      </c>
      <c r="B7991" t="s">
        <v>670</v>
      </c>
      <c r="C7991" t="s">
        <v>541</v>
      </c>
      <c r="D7991" t="s">
        <v>542</v>
      </c>
      <c r="E7991" t="s">
        <v>2209</v>
      </c>
      <c r="F7991" t="s">
        <v>2210</v>
      </c>
      <c r="G7991" t="s">
        <v>191</v>
      </c>
      <c r="H7991" t="s">
        <v>510</v>
      </c>
      <c r="J7991" s="2">
        <v>45380</v>
      </c>
      <c r="K7991" s="5">
        <v>202401</v>
      </c>
      <c r="M7991" t="b">
        <v>0</v>
      </c>
      <c r="N7991" t="b">
        <v>0</v>
      </c>
      <c r="O7991" s="2">
        <v>45666.53426940972</v>
      </c>
      <c r="P7991" s="2">
        <v>45670.414297187497</v>
      </c>
      <c r="Q7991" t="s">
        <v>301</v>
      </c>
      <c r="R7991" t="s">
        <v>543</v>
      </c>
      <c r="S7991" s="2"/>
      <c r="V7991" s="2">
        <v>45666.534269641204</v>
      </c>
      <c r="W7991" s="2">
        <v>45666.534269641204</v>
      </c>
      <c r="X7991" t="b">
        <v>0</v>
      </c>
      <c r="Y7991" t="s">
        <v>608</v>
      </c>
      <c r="Z7991" t="s">
        <v>1816</v>
      </c>
      <c r="AA7991" t="s">
        <v>6</v>
      </c>
    </row>
    <row r="7992" spans="1:27" x14ac:dyDescent="0.3">
      <c r="A7992" t="s">
        <v>2262</v>
      </c>
      <c r="B7992" t="s">
        <v>670</v>
      </c>
      <c r="C7992" t="s">
        <v>541</v>
      </c>
      <c r="D7992" t="s">
        <v>542</v>
      </c>
      <c r="E7992" t="s">
        <v>2263</v>
      </c>
      <c r="F7992" t="s">
        <v>2264</v>
      </c>
      <c r="G7992" t="s">
        <v>17</v>
      </c>
      <c r="H7992" t="s">
        <v>513</v>
      </c>
      <c r="J7992" s="2">
        <v>45471</v>
      </c>
      <c r="K7992" s="5">
        <v>202402</v>
      </c>
      <c r="M7992" t="b">
        <v>0</v>
      </c>
      <c r="N7992" t="b">
        <v>0</v>
      </c>
      <c r="O7992" s="2">
        <v>45666.53431570602</v>
      </c>
      <c r="P7992" s="2">
        <v>45670.414333414352</v>
      </c>
      <c r="Q7992" t="s">
        <v>301</v>
      </c>
      <c r="R7992" t="s">
        <v>543</v>
      </c>
      <c r="S7992" s="2"/>
      <c r="V7992" s="2">
        <v>45666.534315821758</v>
      </c>
      <c r="W7992" s="2">
        <v>45666.534315821758</v>
      </c>
      <c r="X7992" t="b">
        <v>0</v>
      </c>
      <c r="Y7992" t="s">
        <v>608</v>
      </c>
      <c r="Z7992" t="s">
        <v>1816</v>
      </c>
      <c r="AA7992" t="s">
        <v>303</v>
      </c>
    </row>
    <row r="7993" spans="1:27" x14ac:dyDescent="0.3">
      <c r="A7993" t="s">
        <v>2265</v>
      </c>
      <c r="B7993" t="s">
        <v>670</v>
      </c>
      <c r="C7993" t="s">
        <v>541</v>
      </c>
      <c r="D7993" t="s">
        <v>542</v>
      </c>
      <c r="E7993" t="s">
        <v>2266</v>
      </c>
      <c r="F7993" t="s">
        <v>2267</v>
      </c>
      <c r="G7993" t="s">
        <v>17</v>
      </c>
      <c r="H7993" t="s">
        <v>513</v>
      </c>
      <c r="J7993" s="2">
        <v>45471</v>
      </c>
      <c r="K7993" s="5">
        <v>202402</v>
      </c>
      <c r="M7993" t="b">
        <v>0</v>
      </c>
      <c r="N7993" t="b">
        <v>0</v>
      </c>
      <c r="O7993" s="2">
        <v>45666.534169293984</v>
      </c>
      <c r="P7993" s="2">
        <v>45670.414221030092</v>
      </c>
      <c r="Q7993" t="s">
        <v>301</v>
      </c>
      <c r="R7993" t="s">
        <v>543</v>
      </c>
      <c r="S7993" s="2"/>
      <c r="V7993" s="2">
        <v>45666.534169560182</v>
      </c>
      <c r="W7993" s="2">
        <v>45666.534169560182</v>
      </c>
      <c r="X7993" t="b">
        <v>0</v>
      </c>
      <c r="Y7993" t="s">
        <v>608</v>
      </c>
      <c r="Z7993" t="s">
        <v>1816</v>
      </c>
      <c r="AA7993" t="s">
        <v>6</v>
      </c>
    </row>
    <row r="7994" spans="1:27" x14ac:dyDescent="0.3">
      <c r="A7994" t="s">
        <v>2259</v>
      </c>
      <c r="B7994" t="s">
        <v>670</v>
      </c>
      <c r="C7994" t="s">
        <v>541</v>
      </c>
      <c r="D7994" t="s">
        <v>542</v>
      </c>
      <c r="E7994" t="s">
        <v>2260</v>
      </c>
      <c r="F7994" t="s">
        <v>2261</v>
      </c>
      <c r="G7994" t="s">
        <v>17</v>
      </c>
      <c r="H7994" t="s">
        <v>513</v>
      </c>
      <c r="J7994" s="2">
        <v>45471</v>
      </c>
      <c r="K7994" s="5">
        <v>202402</v>
      </c>
      <c r="M7994" t="b">
        <v>0</v>
      </c>
      <c r="N7994" t="b">
        <v>0</v>
      </c>
      <c r="O7994" s="2">
        <v>45666.534342974534</v>
      </c>
      <c r="P7994" s="2">
        <v>45670.414350729166</v>
      </c>
      <c r="Q7994" t="s">
        <v>301</v>
      </c>
      <c r="R7994" t="s">
        <v>543</v>
      </c>
      <c r="S7994" s="2"/>
      <c r="V7994" s="2">
        <v>45666.534343252315</v>
      </c>
      <c r="W7994" s="2">
        <v>45666.534343252315</v>
      </c>
      <c r="X7994" t="b">
        <v>0</v>
      </c>
      <c r="Y7994" t="s">
        <v>608</v>
      </c>
      <c r="Z7994" t="s">
        <v>1816</v>
      </c>
      <c r="AA7994" t="s">
        <v>6</v>
      </c>
    </row>
    <row r="7995" spans="1:27" x14ac:dyDescent="0.3">
      <c r="A7995" t="s">
        <v>1929</v>
      </c>
      <c r="B7995" t="s">
        <v>670</v>
      </c>
      <c r="C7995" t="s">
        <v>541</v>
      </c>
      <c r="D7995" t="s">
        <v>542</v>
      </c>
      <c r="E7995" t="s">
        <v>1930</v>
      </c>
      <c r="F7995" t="s">
        <v>1931</v>
      </c>
      <c r="G7995" t="s">
        <v>17</v>
      </c>
      <c r="H7995" t="s">
        <v>513</v>
      </c>
      <c r="J7995" s="2">
        <v>45380</v>
      </c>
      <c r="K7995" s="5">
        <v>202401</v>
      </c>
      <c r="M7995" t="b">
        <v>0</v>
      </c>
      <c r="N7995" t="b">
        <v>0</v>
      </c>
      <c r="O7995" s="2">
        <v>45666.534139618052</v>
      </c>
      <c r="P7995" s="2">
        <v>45670.414200462961</v>
      </c>
      <c r="Q7995" t="s">
        <v>301</v>
      </c>
      <c r="R7995" t="s">
        <v>543</v>
      </c>
      <c r="S7995" s="2"/>
      <c r="V7995" s="2">
        <v>45666.534139930554</v>
      </c>
      <c r="W7995" s="2">
        <v>45666.534139930554</v>
      </c>
      <c r="X7995" t="b">
        <v>0</v>
      </c>
      <c r="Y7995" t="s">
        <v>608</v>
      </c>
      <c r="Z7995" t="s">
        <v>1816</v>
      </c>
      <c r="AA7995" t="s">
        <v>6</v>
      </c>
    </row>
    <row r="7996" spans="1:27" x14ac:dyDescent="0.3">
      <c r="A7996" t="s">
        <v>2268</v>
      </c>
      <c r="B7996" t="s">
        <v>670</v>
      </c>
      <c r="C7996" t="s">
        <v>541</v>
      </c>
      <c r="D7996" t="s">
        <v>542</v>
      </c>
      <c r="E7996" t="s">
        <v>2269</v>
      </c>
      <c r="F7996" t="s">
        <v>2270</v>
      </c>
      <c r="G7996" t="s">
        <v>17</v>
      </c>
      <c r="H7996" t="s">
        <v>513</v>
      </c>
      <c r="J7996" s="2">
        <v>45380</v>
      </c>
      <c r="K7996" s="5">
        <v>202401</v>
      </c>
      <c r="M7996" t="b">
        <v>0</v>
      </c>
      <c r="N7996" t="b">
        <v>0</v>
      </c>
      <c r="O7996" s="2">
        <v>45666.534013888886</v>
      </c>
      <c r="P7996" s="2">
        <v>45670.414107986115</v>
      </c>
      <c r="Q7996" t="s">
        <v>301</v>
      </c>
      <c r="R7996" t="s">
        <v>543</v>
      </c>
      <c r="S7996" s="2"/>
      <c r="V7996" s="2">
        <v>45666.534014155091</v>
      </c>
      <c r="W7996" s="2">
        <v>45666.534014155091</v>
      </c>
      <c r="X7996" t="b">
        <v>0</v>
      </c>
      <c r="Y7996" t="s">
        <v>608</v>
      </c>
      <c r="Z7996" t="s">
        <v>1816</v>
      </c>
      <c r="AA7996" t="s">
        <v>6</v>
      </c>
    </row>
    <row r="7997" spans="1:27" x14ac:dyDescent="0.3">
      <c r="A7997" t="s">
        <v>1926</v>
      </c>
      <c r="B7997" t="s">
        <v>670</v>
      </c>
      <c r="C7997" t="s">
        <v>541</v>
      </c>
      <c r="D7997" t="s">
        <v>542</v>
      </c>
      <c r="E7997" t="s">
        <v>1927</v>
      </c>
      <c r="F7997" t="s">
        <v>1928</v>
      </c>
      <c r="G7997" t="s">
        <v>17</v>
      </c>
      <c r="H7997" t="s">
        <v>513</v>
      </c>
      <c r="J7997" s="2">
        <v>45380</v>
      </c>
      <c r="K7997" s="5">
        <v>202401</v>
      </c>
      <c r="M7997" t="b">
        <v>0</v>
      </c>
      <c r="N7997" t="b">
        <v>0</v>
      </c>
      <c r="O7997" s="2">
        <v>45666.534305208334</v>
      </c>
      <c r="P7997" s="2">
        <v>45670.414326585647</v>
      </c>
      <c r="Q7997" t="s">
        <v>301</v>
      </c>
      <c r="R7997" t="s">
        <v>543</v>
      </c>
      <c r="S7997" s="2"/>
      <c r="V7997" s="2">
        <v>45666.534305520836</v>
      </c>
      <c r="W7997" s="2">
        <v>45666.534305520836</v>
      </c>
      <c r="X7997" t="b">
        <v>0</v>
      </c>
      <c r="Y7997" t="s">
        <v>608</v>
      </c>
      <c r="Z7997" t="s">
        <v>1816</v>
      </c>
      <c r="AA7997" t="s">
        <v>6</v>
      </c>
    </row>
    <row r="7998" spans="1:27" x14ac:dyDescent="0.3">
      <c r="A7998" t="s">
        <v>2272</v>
      </c>
      <c r="B7998" t="s">
        <v>670</v>
      </c>
      <c r="C7998" t="s">
        <v>541</v>
      </c>
      <c r="D7998" t="s">
        <v>542</v>
      </c>
      <c r="E7998" t="s">
        <v>2273</v>
      </c>
      <c r="F7998" t="s">
        <v>2274</v>
      </c>
      <c r="G7998" t="s">
        <v>432</v>
      </c>
      <c r="H7998" t="s">
        <v>513</v>
      </c>
      <c r="J7998" s="2">
        <v>45471</v>
      </c>
      <c r="K7998" s="5">
        <v>202402</v>
      </c>
      <c r="M7998" t="b">
        <v>0</v>
      </c>
      <c r="N7998" t="b">
        <v>0</v>
      </c>
      <c r="O7998" s="2">
        <v>45666.534195486114</v>
      </c>
      <c r="P7998" s="2">
        <v>45670.414239317128</v>
      </c>
      <c r="Q7998" t="s">
        <v>301</v>
      </c>
      <c r="R7998" t="s">
        <v>543</v>
      </c>
      <c r="S7998" s="2"/>
      <c r="V7998" s="2">
        <v>45666.534195682871</v>
      </c>
      <c r="W7998" s="2">
        <v>45666.534195682871</v>
      </c>
      <c r="X7998" t="b">
        <v>0</v>
      </c>
      <c r="Y7998" t="s">
        <v>608</v>
      </c>
      <c r="Z7998" t="s">
        <v>1816</v>
      </c>
      <c r="AA7998" t="s">
        <v>6</v>
      </c>
    </row>
    <row r="7999" spans="1:27" x14ac:dyDescent="0.3">
      <c r="A7999" t="s">
        <v>2271</v>
      </c>
      <c r="B7999" t="s">
        <v>670</v>
      </c>
      <c r="C7999" t="s">
        <v>541</v>
      </c>
      <c r="D7999" t="s">
        <v>542</v>
      </c>
      <c r="E7999" t="s">
        <v>717</v>
      </c>
      <c r="F7999" t="s">
        <v>718</v>
      </c>
      <c r="G7999" t="s">
        <v>499</v>
      </c>
      <c r="H7999" t="s">
        <v>513</v>
      </c>
      <c r="J7999" s="2">
        <v>45380</v>
      </c>
      <c r="K7999" s="5">
        <v>202401</v>
      </c>
      <c r="M7999" t="b">
        <v>0</v>
      </c>
      <c r="N7999" t="b">
        <v>0</v>
      </c>
      <c r="O7999" s="2">
        <v>45666.534517858796</v>
      </c>
      <c r="P7999" s="2">
        <v>45670.414478900464</v>
      </c>
      <c r="Q7999" t="s">
        <v>301</v>
      </c>
      <c r="R7999" t="s">
        <v>543</v>
      </c>
      <c r="S7999" s="2"/>
      <c r="V7999" s="2">
        <v>45666.534517905093</v>
      </c>
      <c r="W7999" s="2">
        <v>45666.534517905093</v>
      </c>
      <c r="X7999" t="b">
        <v>0</v>
      </c>
      <c r="Y7999" t="s">
        <v>608</v>
      </c>
      <c r="Z7999" t="s">
        <v>1816</v>
      </c>
      <c r="AA7999" t="s">
        <v>303</v>
      </c>
    </row>
    <row r="8000" spans="1:27" x14ac:dyDescent="0.3">
      <c r="A8000" t="s">
        <v>1910</v>
      </c>
      <c r="B8000" t="s">
        <v>540</v>
      </c>
      <c r="C8000" t="s">
        <v>541</v>
      </c>
      <c r="D8000" t="s">
        <v>542</v>
      </c>
      <c r="E8000" t="s">
        <v>1911</v>
      </c>
      <c r="F8000" t="s">
        <v>1912</v>
      </c>
      <c r="G8000" t="s">
        <v>463</v>
      </c>
      <c r="H8000" t="s">
        <v>513</v>
      </c>
      <c r="I8000" t="s">
        <v>1913</v>
      </c>
      <c r="J8000" s="2">
        <v>45460</v>
      </c>
      <c r="K8000" s="5">
        <v>202402</v>
      </c>
      <c r="M8000" t="b">
        <v>0</v>
      </c>
      <c r="N8000" t="b">
        <v>0</v>
      </c>
      <c r="O8000" s="2">
        <v>45559.311821377312</v>
      </c>
      <c r="P8000" s="2">
        <v>45559.311821377312</v>
      </c>
      <c r="Q8000" t="s">
        <v>301</v>
      </c>
      <c r="R8000" t="s">
        <v>543</v>
      </c>
      <c r="S8000" s="2">
        <v>45559.311821377312</v>
      </c>
      <c r="V8000" s="2">
        <v>45559.311821724536</v>
      </c>
      <c r="W8000" s="2">
        <v>45559.311821724536</v>
      </c>
      <c r="X8000" t="b">
        <v>0</v>
      </c>
      <c r="Y8000" t="s">
        <v>608</v>
      </c>
      <c r="Z8000" t="s">
        <v>1816</v>
      </c>
      <c r="AA8000" t="s">
        <v>2</v>
      </c>
    </row>
    <row r="8001" spans="1:27" x14ac:dyDescent="0.3">
      <c r="A8001" t="s">
        <v>2241</v>
      </c>
      <c r="B8001" t="s">
        <v>670</v>
      </c>
      <c r="C8001" t="s">
        <v>541</v>
      </c>
      <c r="D8001" t="s">
        <v>542</v>
      </c>
      <c r="E8001" t="s">
        <v>2242</v>
      </c>
      <c r="F8001" t="s">
        <v>2243</v>
      </c>
      <c r="G8001" t="s">
        <v>425</v>
      </c>
      <c r="H8001" t="s">
        <v>513</v>
      </c>
      <c r="J8001" s="2">
        <v>45380</v>
      </c>
      <c r="K8001" s="5">
        <v>202401</v>
      </c>
      <c r="M8001" t="b">
        <v>0</v>
      </c>
      <c r="N8001" t="b">
        <v>0</v>
      </c>
      <c r="O8001" s="2">
        <v>45666.534535613428</v>
      </c>
      <c r="P8001" s="2">
        <v>45670.414492013886</v>
      </c>
      <c r="Q8001" t="s">
        <v>301</v>
      </c>
      <c r="R8001" t="s">
        <v>543</v>
      </c>
      <c r="S8001" s="2"/>
      <c r="V8001" s="2">
        <v>45666.534535879633</v>
      </c>
      <c r="W8001" s="2">
        <v>45666.534535879633</v>
      </c>
      <c r="X8001" t="b">
        <v>0</v>
      </c>
      <c r="Y8001" t="s">
        <v>608</v>
      </c>
      <c r="Z8001" t="s">
        <v>1816</v>
      </c>
      <c r="AA8001" t="s">
        <v>6</v>
      </c>
    </row>
    <row r="8002" spans="1:27" x14ac:dyDescent="0.3">
      <c r="A8002" t="s">
        <v>1938</v>
      </c>
      <c r="B8002" t="s">
        <v>670</v>
      </c>
      <c r="C8002" t="s">
        <v>541</v>
      </c>
      <c r="D8002" t="s">
        <v>542</v>
      </c>
      <c r="E8002" t="s">
        <v>746</v>
      </c>
      <c r="F8002" t="s">
        <v>747</v>
      </c>
      <c r="G8002" t="s">
        <v>146</v>
      </c>
      <c r="H8002" t="s">
        <v>510</v>
      </c>
      <c r="J8002" s="2">
        <v>45471</v>
      </c>
      <c r="K8002" s="5">
        <v>202402</v>
      </c>
      <c r="M8002" t="b">
        <v>0</v>
      </c>
      <c r="N8002" t="b">
        <v>0</v>
      </c>
      <c r="O8002" s="2">
        <v>45666.534107673608</v>
      </c>
      <c r="P8002" s="2">
        <v>45670.41417989583</v>
      </c>
      <c r="Q8002" t="s">
        <v>301</v>
      </c>
      <c r="R8002" t="s">
        <v>543</v>
      </c>
      <c r="S8002" s="2"/>
      <c r="V8002" s="2">
        <v>45666.534107835651</v>
      </c>
      <c r="W8002" s="2">
        <v>45666.534107835651</v>
      </c>
      <c r="X8002" t="b">
        <v>0</v>
      </c>
      <c r="Y8002" t="s">
        <v>608</v>
      </c>
      <c r="Z8002" t="s">
        <v>1816</v>
      </c>
      <c r="AA8002" t="s">
        <v>303</v>
      </c>
    </row>
    <row r="8003" spans="1:27" x14ac:dyDescent="0.3">
      <c r="A8003" t="s">
        <v>2244</v>
      </c>
      <c r="B8003" t="s">
        <v>670</v>
      </c>
      <c r="C8003" t="s">
        <v>541</v>
      </c>
      <c r="D8003" t="s">
        <v>542</v>
      </c>
      <c r="E8003" t="s">
        <v>771</v>
      </c>
      <c r="F8003" t="s">
        <v>772</v>
      </c>
      <c r="G8003" t="s">
        <v>146</v>
      </c>
      <c r="H8003" t="s">
        <v>510</v>
      </c>
      <c r="J8003" s="2">
        <v>45471</v>
      </c>
      <c r="K8003" s="5">
        <v>202402</v>
      </c>
      <c r="M8003" t="b">
        <v>0</v>
      </c>
      <c r="N8003" t="b">
        <v>0</v>
      </c>
      <c r="O8003" s="2">
        <v>45666.534102928243</v>
      </c>
      <c r="P8003" s="2">
        <v>45670.414175196762</v>
      </c>
      <c r="Q8003" t="s">
        <v>301</v>
      </c>
      <c r="R8003" t="s">
        <v>543</v>
      </c>
      <c r="S8003" s="2"/>
      <c r="V8003" s="2">
        <v>45666.534103090278</v>
      </c>
      <c r="W8003" s="2">
        <v>45666.534103090278</v>
      </c>
      <c r="X8003" t="b">
        <v>0</v>
      </c>
      <c r="Y8003" t="s">
        <v>608</v>
      </c>
      <c r="Z8003" t="s">
        <v>1816</v>
      </c>
      <c r="AA8003" t="s">
        <v>303</v>
      </c>
    </row>
    <row r="8004" spans="1:27" x14ac:dyDescent="0.3">
      <c r="A8004" t="s">
        <v>2245</v>
      </c>
      <c r="B8004" t="s">
        <v>670</v>
      </c>
      <c r="C8004" t="s">
        <v>541</v>
      </c>
      <c r="D8004" t="s">
        <v>542</v>
      </c>
      <c r="E8004" t="s">
        <v>746</v>
      </c>
      <c r="F8004" t="s">
        <v>747</v>
      </c>
      <c r="G8004" t="s">
        <v>146</v>
      </c>
      <c r="H8004" t="s">
        <v>510</v>
      </c>
      <c r="J8004" s="2">
        <v>45380</v>
      </c>
      <c r="K8004" s="5">
        <v>202401</v>
      </c>
      <c r="M8004" t="b">
        <v>0</v>
      </c>
      <c r="N8004" t="b">
        <v>0</v>
      </c>
      <c r="O8004" s="2">
        <v>45666.534180173614</v>
      </c>
      <c r="P8004" s="2">
        <v>45670.414228043985</v>
      </c>
      <c r="Q8004" t="s">
        <v>301</v>
      </c>
      <c r="R8004" t="s">
        <v>543</v>
      </c>
      <c r="S8004" s="2"/>
      <c r="V8004" s="2">
        <v>45666.534180243056</v>
      </c>
      <c r="W8004" s="2">
        <v>45666.534180243056</v>
      </c>
      <c r="X8004" t="b">
        <v>0</v>
      </c>
      <c r="Y8004" t="s">
        <v>608</v>
      </c>
      <c r="Z8004" t="s">
        <v>1816</v>
      </c>
      <c r="AA8004" t="s">
        <v>303</v>
      </c>
    </row>
    <row r="8005" spans="1:27" x14ac:dyDescent="0.3">
      <c r="A8005" t="s">
        <v>2246</v>
      </c>
      <c r="B8005" t="s">
        <v>670</v>
      </c>
      <c r="C8005" t="s">
        <v>541</v>
      </c>
      <c r="D8005" t="s">
        <v>542</v>
      </c>
      <c r="E8005" t="s">
        <v>771</v>
      </c>
      <c r="F8005" t="s">
        <v>772</v>
      </c>
      <c r="G8005" t="s">
        <v>146</v>
      </c>
      <c r="H8005" t="s">
        <v>510</v>
      </c>
      <c r="J8005" s="2">
        <v>45380</v>
      </c>
      <c r="K8005" s="5">
        <v>202401</v>
      </c>
      <c r="M8005" t="b">
        <v>0</v>
      </c>
      <c r="N8005" t="b">
        <v>0</v>
      </c>
      <c r="O8005" s="2">
        <v>45666.534256250001</v>
      </c>
      <c r="P8005" s="2">
        <v>45670.414285995372</v>
      </c>
      <c r="Q8005" t="s">
        <v>301</v>
      </c>
      <c r="R8005" t="s">
        <v>543</v>
      </c>
      <c r="S8005" s="2"/>
      <c r="V8005" s="2">
        <v>45666.53425636574</v>
      </c>
      <c r="W8005" s="2">
        <v>45666.53425636574</v>
      </c>
      <c r="X8005" t="b">
        <v>0</v>
      </c>
      <c r="Y8005" t="s">
        <v>608</v>
      </c>
      <c r="Z8005" t="s">
        <v>1816</v>
      </c>
      <c r="AA8005" t="s">
        <v>303</v>
      </c>
    </row>
    <row r="8006" spans="1:27" x14ac:dyDescent="0.3">
      <c r="A8006" t="s">
        <v>1932</v>
      </c>
      <c r="B8006" t="s">
        <v>670</v>
      </c>
      <c r="C8006" t="s">
        <v>541</v>
      </c>
      <c r="D8006" t="s">
        <v>542</v>
      </c>
      <c r="E8006" t="s">
        <v>1933</v>
      </c>
      <c r="F8006" t="s">
        <v>1934</v>
      </c>
      <c r="G8006" t="s">
        <v>432</v>
      </c>
      <c r="H8006" t="s">
        <v>513</v>
      </c>
      <c r="J8006" s="2">
        <v>45380</v>
      </c>
      <c r="K8006" s="5">
        <v>202401</v>
      </c>
      <c r="M8006" t="b">
        <v>0</v>
      </c>
      <c r="N8006" t="b">
        <v>0</v>
      </c>
      <c r="O8006" s="2">
        <v>45666.534511724538</v>
      </c>
      <c r="P8006" s="2">
        <v>45670.414474386576</v>
      </c>
      <c r="Q8006" t="s">
        <v>301</v>
      </c>
      <c r="R8006" t="s">
        <v>543</v>
      </c>
      <c r="S8006" s="2"/>
      <c r="V8006" s="2">
        <v>45666.534511956015</v>
      </c>
      <c r="W8006" s="2">
        <v>45666.534511956015</v>
      </c>
      <c r="X8006" t="b">
        <v>0</v>
      </c>
      <c r="Y8006" t="s">
        <v>608</v>
      </c>
      <c r="Z8006" t="s">
        <v>1816</v>
      </c>
      <c r="AA8006" t="s">
        <v>6</v>
      </c>
    </row>
    <row r="8007" spans="1:27" x14ac:dyDescent="0.3">
      <c r="A8007" t="s">
        <v>2247</v>
      </c>
      <c r="B8007" t="s">
        <v>670</v>
      </c>
      <c r="C8007" t="s">
        <v>541</v>
      </c>
      <c r="D8007" t="s">
        <v>542</v>
      </c>
      <c r="E8007" t="s">
        <v>2248</v>
      </c>
      <c r="F8007" t="s">
        <v>2249</v>
      </c>
      <c r="G8007" t="s">
        <v>425</v>
      </c>
      <c r="H8007" t="s">
        <v>513</v>
      </c>
      <c r="J8007" s="2">
        <v>45380</v>
      </c>
      <c r="K8007" s="5">
        <v>202401</v>
      </c>
      <c r="M8007" t="b">
        <v>0</v>
      </c>
      <c r="N8007" t="b">
        <v>0</v>
      </c>
      <c r="O8007" s="2">
        <v>45669.522662071759</v>
      </c>
      <c r="P8007" s="2">
        <v>45670.414404479168</v>
      </c>
      <c r="Q8007" t="s">
        <v>301</v>
      </c>
      <c r="R8007" t="s">
        <v>543</v>
      </c>
      <c r="S8007" s="2"/>
      <c r="V8007" s="2">
        <v>45669.522662233794</v>
      </c>
      <c r="W8007" s="2">
        <v>45669.522662233794</v>
      </c>
      <c r="X8007" t="b">
        <v>0</v>
      </c>
      <c r="Y8007" t="s">
        <v>608</v>
      </c>
      <c r="Z8007" t="s">
        <v>1816</v>
      </c>
      <c r="AA8007" t="s">
        <v>303</v>
      </c>
    </row>
    <row r="8008" spans="1:27" x14ac:dyDescent="0.3">
      <c r="A8008" t="s">
        <v>1935</v>
      </c>
      <c r="B8008" t="s">
        <v>670</v>
      </c>
      <c r="C8008" t="s">
        <v>541</v>
      </c>
      <c r="D8008" t="s">
        <v>542</v>
      </c>
      <c r="E8008" t="s">
        <v>1936</v>
      </c>
      <c r="F8008" t="s">
        <v>1937</v>
      </c>
      <c r="G8008" t="s">
        <v>425</v>
      </c>
      <c r="H8008" t="s">
        <v>513</v>
      </c>
      <c r="J8008" s="2">
        <v>45380</v>
      </c>
      <c r="K8008" s="5">
        <v>202401</v>
      </c>
      <c r="M8008" t="b">
        <v>0</v>
      </c>
      <c r="N8008" t="b">
        <v>0</v>
      </c>
      <c r="O8008" s="2">
        <v>45666.534240740744</v>
      </c>
      <c r="P8008" s="2">
        <v>45670.414275150462</v>
      </c>
      <c r="Q8008" t="s">
        <v>301</v>
      </c>
      <c r="R8008" t="s">
        <v>543</v>
      </c>
      <c r="S8008" s="2"/>
      <c r="V8008" s="2">
        <v>45666.534241006942</v>
      </c>
      <c r="W8008" s="2">
        <v>45666.534241006942</v>
      </c>
      <c r="X8008" t="b">
        <v>0</v>
      </c>
      <c r="Y8008" t="s">
        <v>608</v>
      </c>
      <c r="Z8008" t="s">
        <v>1816</v>
      </c>
      <c r="AA8008" t="s">
        <v>6</v>
      </c>
    </row>
    <row r="8009" spans="1:27" x14ac:dyDescent="0.3">
      <c r="A8009" t="s">
        <v>2253</v>
      </c>
      <c r="B8009" t="s">
        <v>670</v>
      </c>
      <c r="C8009" t="s">
        <v>541</v>
      </c>
      <c r="D8009" t="s">
        <v>542</v>
      </c>
      <c r="E8009" t="s">
        <v>2254</v>
      </c>
      <c r="F8009" t="s">
        <v>2255</v>
      </c>
      <c r="G8009" t="s">
        <v>432</v>
      </c>
      <c r="H8009" t="s">
        <v>513</v>
      </c>
      <c r="J8009" s="2">
        <v>45380</v>
      </c>
      <c r="K8009" s="5">
        <v>202401</v>
      </c>
      <c r="M8009" t="b">
        <v>0</v>
      </c>
      <c r="N8009" t="b">
        <v>0</v>
      </c>
      <c r="O8009" s="2">
        <v>45666.534542824076</v>
      </c>
      <c r="P8009" s="2">
        <v>45670.414496493053</v>
      </c>
      <c r="Q8009" t="s">
        <v>301</v>
      </c>
      <c r="R8009" t="s">
        <v>543</v>
      </c>
      <c r="S8009" s="2"/>
      <c r="V8009" s="2">
        <v>45666.534543055554</v>
      </c>
      <c r="W8009" s="2">
        <v>45666.534543055554</v>
      </c>
      <c r="X8009" t="b">
        <v>0</v>
      </c>
      <c r="Y8009" t="s">
        <v>608</v>
      </c>
      <c r="Z8009" t="s">
        <v>1816</v>
      </c>
      <c r="AA8009" t="s">
        <v>6</v>
      </c>
    </row>
    <row r="8010" spans="1:27" x14ac:dyDescent="0.3">
      <c r="A8010" t="s">
        <v>2250</v>
      </c>
      <c r="B8010" t="s">
        <v>670</v>
      </c>
      <c r="C8010" t="s">
        <v>541</v>
      </c>
      <c r="D8010" t="s">
        <v>542</v>
      </c>
      <c r="E8010" t="s">
        <v>2251</v>
      </c>
      <c r="F8010" t="s">
        <v>2252</v>
      </c>
      <c r="G8010" t="s">
        <v>432</v>
      </c>
      <c r="H8010" t="s">
        <v>513</v>
      </c>
      <c r="J8010" s="2">
        <v>45471</v>
      </c>
      <c r="K8010" s="5">
        <v>202402</v>
      </c>
      <c r="M8010" t="b">
        <v>0</v>
      </c>
      <c r="N8010" t="b">
        <v>0</v>
      </c>
      <c r="O8010" s="2">
        <v>45666.534050428243</v>
      </c>
      <c r="P8010" s="2">
        <v>45670.414134178238</v>
      </c>
      <c r="Q8010" t="s">
        <v>301</v>
      </c>
      <c r="R8010" t="s">
        <v>543</v>
      </c>
      <c r="S8010" s="2"/>
      <c r="V8010" s="2">
        <v>45666.534050613423</v>
      </c>
      <c r="W8010" s="2">
        <v>45666.534050613423</v>
      </c>
      <c r="X8010" t="b">
        <v>0</v>
      </c>
      <c r="Y8010" t="s">
        <v>608</v>
      </c>
      <c r="Z8010" t="s">
        <v>1816</v>
      </c>
      <c r="AA8010" t="s">
        <v>6</v>
      </c>
    </row>
    <row r="8011" spans="1:27" x14ac:dyDescent="0.3">
      <c r="A8011" t="s">
        <v>2256</v>
      </c>
      <c r="B8011" t="s">
        <v>670</v>
      </c>
      <c r="C8011" t="s">
        <v>541</v>
      </c>
      <c r="D8011" t="s">
        <v>542</v>
      </c>
      <c r="E8011" t="s">
        <v>2257</v>
      </c>
      <c r="F8011" t="s">
        <v>2258</v>
      </c>
      <c r="G8011" t="s">
        <v>425</v>
      </c>
      <c r="H8011" t="s">
        <v>513</v>
      </c>
      <c r="J8011" s="2">
        <v>45380</v>
      </c>
      <c r="K8011" s="5">
        <v>202401</v>
      </c>
      <c r="M8011" t="b">
        <v>0</v>
      </c>
      <c r="N8011" t="b">
        <v>0</v>
      </c>
      <c r="O8011" s="2">
        <v>45666.534173113425</v>
      </c>
      <c r="P8011" s="2">
        <v>45670.414223229163</v>
      </c>
      <c r="Q8011" t="s">
        <v>301</v>
      </c>
      <c r="R8011" t="s">
        <v>543</v>
      </c>
      <c r="S8011" s="2"/>
      <c r="V8011" s="2">
        <v>45666.534173460648</v>
      </c>
      <c r="W8011" s="2">
        <v>45666.534173460648</v>
      </c>
      <c r="X8011" t="b">
        <v>0</v>
      </c>
      <c r="Y8011" t="s">
        <v>608</v>
      </c>
      <c r="Z8011" t="s">
        <v>1816</v>
      </c>
      <c r="AA8011" t="s">
        <v>6</v>
      </c>
    </row>
    <row r="8012" spans="1:27" x14ac:dyDescent="0.3">
      <c r="A8012" t="s">
        <v>1961</v>
      </c>
      <c r="B8012" t="s">
        <v>670</v>
      </c>
      <c r="C8012" t="s">
        <v>541</v>
      </c>
      <c r="D8012" t="s">
        <v>542</v>
      </c>
      <c r="E8012" t="s">
        <v>724</v>
      </c>
      <c r="F8012" t="s">
        <v>725</v>
      </c>
      <c r="G8012" t="s">
        <v>15</v>
      </c>
      <c r="H8012" t="s">
        <v>510</v>
      </c>
      <c r="J8012" s="2">
        <v>45380</v>
      </c>
      <c r="K8012" s="5">
        <v>202401</v>
      </c>
      <c r="M8012" t="b">
        <v>0</v>
      </c>
      <c r="N8012" t="b">
        <v>0</v>
      </c>
      <c r="O8012" s="2">
        <v>45666.534183101852</v>
      </c>
      <c r="P8012" s="2">
        <v>45670.414230358794</v>
      </c>
      <c r="Q8012" t="s">
        <v>301</v>
      </c>
      <c r="R8012" t="s">
        <v>543</v>
      </c>
      <c r="S8012" s="2"/>
      <c r="V8012" s="2">
        <v>45666.534183252312</v>
      </c>
      <c r="W8012" s="2">
        <v>45666.534183252312</v>
      </c>
      <c r="X8012" t="b">
        <v>0</v>
      </c>
      <c r="Y8012" t="s">
        <v>608</v>
      </c>
      <c r="Z8012" t="s">
        <v>1816</v>
      </c>
      <c r="AA8012" t="s">
        <v>304</v>
      </c>
    </row>
    <row r="8013" spans="1:27" x14ac:dyDescent="0.3">
      <c r="A8013" t="s">
        <v>1958</v>
      </c>
      <c r="B8013" t="s">
        <v>670</v>
      </c>
      <c r="C8013" t="s">
        <v>541</v>
      </c>
      <c r="D8013" t="s">
        <v>542</v>
      </c>
      <c r="E8013" t="s">
        <v>1959</v>
      </c>
      <c r="F8013" t="s">
        <v>1960</v>
      </c>
      <c r="G8013" t="s">
        <v>15</v>
      </c>
      <c r="H8013" t="s">
        <v>510</v>
      </c>
      <c r="J8013" s="2">
        <v>45380</v>
      </c>
      <c r="K8013" s="5">
        <v>202401</v>
      </c>
      <c r="M8013" t="b">
        <v>0</v>
      </c>
      <c r="N8013" t="b">
        <v>0</v>
      </c>
      <c r="O8013" s="2">
        <v>45666.534505127318</v>
      </c>
      <c r="P8013" s="2">
        <v>45670.414470219905</v>
      </c>
      <c r="Q8013" t="s">
        <v>301</v>
      </c>
      <c r="R8013" t="s">
        <v>543</v>
      </c>
      <c r="S8013" s="2"/>
      <c r="V8013" s="2">
        <v>45666.534505289354</v>
      </c>
      <c r="W8013" s="2">
        <v>45666.534505289354</v>
      </c>
      <c r="X8013" t="b">
        <v>0</v>
      </c>
      <c r="Y8013" t="s">
        <v>608</v>
      </c>
      <c r="Z8013" t="s">
        <v>1816</v>
      </c>
      <c r="AA8013" t="s">
        <v>304</v>
      </c>
    </row>
    <row r="8014" spans="1:27" x14ac:dyDescent="0.3">
      <c r="A8014" t="s">
        <v>1956</v>
      </c>
      <c r="B8014" t="s">
        <v>670</v>
      </c>
      <c r="C8014" t="s">
        <v>541</v>
      </c>
      <c r="D8014" t="s">
        <v>542</v>
      </c>
      <c r="E8014" t="s">
        <v>391</v>
      </c>
      <c r="F8014" t="s">
        <v>392</v>
      </c>
      <c r="G8014" t="s">
        <v>15</v>
      </c>
      <c r="H8014" t="s">
        <v>510</v>
      </c>
      <c r="J8014" s="2">
        <v>45380</v>
      </c>
      <c r="K8014" s="5">
        <v>202401</v>
      </c>
      <c r="M8014" t="b">
        <v>0</v>
      </c>
      <c r="N8014" t="b">
        <v>0</v>
      </c>
      <c r="O8014" s="2">
        <v>45666.534357256947</v>
      </c>
      <c r="P8014" s="2">
        <v>45670.414360648145</v>
      </c>
      <c r="Q8014" t="s">
        <v>301</v>
      </c>
      <c r="R8014" t="s">
        <v>543</v>
      </c>
      <c r="S8014" s="2"/>
      <c r="V8014" s="2">
        <v>45666.534357442128</v>
      </c>
      <c r="W8014" s="2">
        <v>45666.534357442128</v>
      </c>
      <c r="X8014" t="b">
        <v>0</v>
      </c>
      <c r="Y8014" t="s">
        <v>608</v>
      </c>
      <c r="Z8014" t="s">
        <v>1816</v>
      </c>
      <c r="AA8014" t="s">
        <v>304</v>
      </c>
    </row>
    <row r="8015" spans="1:27" x14ac:dyDescent="0.3">
      <c r="A8015" t="s">
        <v>1957</v>
      </c>
      <c r="B8015" t="s">
        <v>670</v>
      </c>
      <c r="C8015" t="s">
        <v>541</v>
      </c>
      <c r="D8015" t="s">
        <v>542</v>
      </c>
      <c r="E8015" t="s">
        <v>739</v>
      </c>
      <c r="F8015" t="s">
        <v>740</v>
      </c>
      <c r="G8015" t="s">
        <v>15</v>
      </c>
      <c r="H8015" t="s">
        <v>510</v>
      </c>
      <c r="J8015" s="2">
        <v>45471</v>
      </c>
      <c r="K8015" s="5">
        <v>202402</v>
      </c>
      <c r="M8015" t="b">
        <v>0</v>
      </c>
      <c r="N8015" t="b">
        <v>0</v>
      </c>
      <c r="O8015" s="2">
        <v>45666.534116319446</v>
      </c>
      <c r="P8015" s="2">
        <v>45670.414186423608</v>
      </c>
      <c r="Q8015" t="s">
        <v>301</v>
      </c>
      <c r="R8015" t="s">
        <v>543</v>
      </c>
      <c r="S8015" s="2"/>
      <c r="V8015" s="2">
        <v>45666.534116469906</v>
      </c>
      <c r="W8015" s="2">
        <v>45666.534116469906</v>
      </c>
      <c r="X8015" t="b">
        <v>0</v>
      </c>
      <c r="Y8015" t="s">
        <v>608</v>
      </c>
      <c r="Z8015" t="s">
        <v>1816</v>
      </c>
      <c r="AA8015" t="s">
        <v>303</v>
      </c>
    </row>
    <row r="8016" spans="1:27" x14ac:dyDescent="0.3">
      <c r="A8016" t="s">
        <v>1950</v>
      </c>
      <c r="B8016" t="s">
        <v>670</v>
      </c>
      <c r="C8016" t="s">
        <v>541</v>
      </c>
      <c r="D8016" t="s">
        <v>542</v>
      </c>
      <c r="E8016" t="s">
        <v>1951</v>
      </c>
      <c r="F8016" t="s">
        <v>1952</v>
      </c>
      <c r="G8016" t="s">
        <v>15</v>
      </c>
      <c r="H8016" t="s">
        <v>510</v>
      </c>
      <c r="J8016" s="2">
        <v>45380</v>
      </c>
      <c r="K8016" s="5">
        <v>202401</v>
      </c>
      <c r="M8016" t="b">
        <v>0</v>
      </c>
      <c r="N8016" t="b">
        <v>0</v>
      </c>
      <c r="O8016" s="2">
        <v>45666.534047141206</v>
      </c>
      <c r="P8016" s="2">
        <v>45670.414132025464</v>
      </c>
      <c r="Q8016" t="s">
        <v>301</v>
      </c>
      <c r="R8016" t="s">
        <v>543</v>
      </c>
      <c r="S8016" s="2"/>
      <c r="V8016" s="2">
        <v>45666.534047337962</v>
      </c>
      <c r="W8016" s="2">
        <v>45666.534047337962</v>
      </c>
      <c r="X8016" t="b">
        <v>0</v>
      </c>
      <c r="Y8016" t="s">
        <v>608</v>
      </c>
      <c r="Z8016" t="s">
        <v>1816</v>
      </c>
      <c r="AA8016" t="s">
        <v>303</v>
      </c>
    </row>
    <row r="8017" spans="1:27" x14ac:dyDescent="0.3">
      <c r="A8017" t="s">
        <v>1953</v>
      </c>
      <c r="B8017" t="s">
        <v>670</v>
      </c>
      <c r="C8017" t="s">
        <v>541</v>
      </c>
      <c r="D8017" t="s">
        <v>542</v>
      </c>
      <c r="E8017" t="s">
        <v>1954</v>
      </c>
      <c r="F8017" t="s">
        <v>1955</v>
      </c>
      <c r="G8017" t="s">
        <v>15</v>
      </c>
      <c r="H8017" t="s">
        <v>510</v>
      </c>
      <c r="J8017" s="2">
        <v>45380</v>
      </c>
      <c r="K8017" s="5">
        <v>202401</v>
      </c>
      <c r="M8017" t="b">
        <v>0</v>
      </c>
      <c r="N8017" t="b">
        <v>0</v>
      </c>
      <c r="O8017" s="2">
        <v>45666.534165659723</v>
      </c>
      <c r="P8017" s="2">
        <v>45670.414218321763</v>
      </c>
      <c r="Q8017" t="s">
        <v>301</v>
      </c>
      <c r="R8017" t="s">
        <v>543</v>
      </c>
      <c r="S8017" s="2"/>
      <c r="V8017" s="2">
        <v>45666.534165856479</v>
      </c>
      <c r="W8017" s="2">
        <v>45666.534165856479</v>
      </c>
      <c r="X8017" t="b">
        <v>0</v>
      </c>
      <c r="Y8017" t="s">
        <v>608</v>
      </c>
      <c r="Z8017" t="s">
        <v>1816</v>
      </c>
      <c r="AA8017" t="s">
        <v>304</v>
      </c>
    </row>
    <row r="8018" spans="1:27" x14ac:dyDescent="0.3">
      <c r="A8018" t="s">
        <v>1947</v>
      </c>
      <c r="B8018" t="s">
        <v>670</v>
      </c>
      <c r="C8018" t="s">
        <v>541</v>
      </c>
      <c r="D8018" t="s">
        <v>542</v>
      </c>
      <c r="E8018" t="s">
        <v>1948</v>
      </c>
      <c r="F8018" t="s">
        <v>1949</v>
      </c>
      <c r="G8018" t="s">
        <v>15</v>
      </c>
      <c r="H8018" t="s">
        <v>510</v>
      </c>
      <c r="J8018" s="2">
        <v>45380</v>
      </c>
      <c r="K8018" s="5">
        <v>202401</v>
      </c>
      <c r="M8018" t="b">
        <v>0</v>
      </c>
      <c r="N8018" t="b">
        <v>0</v>
      </c>
      <c r="O8018" s="2">
        <v>45666.534539351851</v>
      </c>
      <c r="P8018" s="2">
        <v>45670.414494212964</v>
      </c>
      <c r="Q8018" t="s">
        <v>301</v>
      </c>
      <c r="R8018" t="s">
        <v>543</v>
      </c>
      <c r="S8018" s="2"/>
      <c r="V8018" s="2">
        <v>45666.534539699074</v>
      </c>
      <c r="W8018" s="2">
        <v>45666.534539699074</v>
      </c>
      <c r="X8018" t="b">
        <v>0</v>
      </c>
      <c r="Y8018" t="s">
        <v>608</v>
      </c>
      <c r="Z8018" t="s">
        <v>1816</v>
      </c>
      <c r="AA8018" t="s">
        <v>6</v>
      </c>
    </row>
    <row r="8019" spans="1:27" x14ac:dyDescent="0.3">
      <c r="A8019" t="s">
        <v>1946</v>
      </c>
      <c r="B8019" t="s">
        <v>670</v>
      </c>
      <c r="C8019" t="s">
        <v>541</v>
      </c>
      <c r="D8019" t="s">
        <v>542</v>
      </c>
      <c r="E8019" t="s">
        <v>388</v>
      </c>
      <c r="F8019" t="s">
        <v>389</v>
      </c>
      <c r="G8019" t="s">
        <v>15</v>
      </c>
      <c r="H8019" t="s">
        <v>510</v>
      </c>
      <c r="J8019" s="2">
        <v>45380</v>
      </c>
      <c r="K8019" s="5">
        <v>202401</v>
      </c>
      <c r="M8019" t="b">
        <v>0</v>
      </c>
      <c r="N8019" t="b">
        <v>0</v>
      </c>
      <c r="O8019" s="2">
        <v>45666.534010150463</v>
      </c>
      <c r="P8019" s="2">
        <v>45670.414105520831</v>
      </c>
      <c r="Q8019" t="s">
        <v>301</v>
      </c>
      <c r="R8019" t="s">
        <v>543</v>
      </c>
      <c r="S8019" s="2"/>
      <c r="V8019" s="2">
        <v>45666.534010451389</v>
      </c>
      <c r="W8019" s="2">
        <v>45666.534010451389</v>
      </c>
      <c r="X8019" t="b">
        <v>0</v>
      </c>
      <c r="Y8019" t="s">
        <v>608</v>
      </c>
      <c r="Z8019" t="s">
        <v>1816</v>
      </c>
      <c r="AA8019" t="s">
        <v>6</v>
      </c>
    </row>
    <row r="8020" spans="1:27" x14ac:dyDescent="0.3">
      <c r="A8020" t="s">
        <v>1940</v>
      </c>
      <c r="B8020" t="s">
        <v>670</v>
      </c>
      <c r="C8020" t="s">
        <v>541</v>
      </c>
      <c r="D8020" t="s">
        <v>542</v>
      </c>
      <c r="E8020" t="s">
        <v>672</v>
      </c>
      <c r="F8020" t="s">
        <v>673</v>
      </c>
      <c r="G8020" t="s">
        <v>146</v>
      </c>
      <c r="H8020" t="s">
        <v>510</v>
      </c>
      <c r="J8020" s="2">
        <v>45471</v>
      </c>
      <c r="K8020" s="5">
        <v>202402</v>
      </c>
      <c r="M8020" t="b">
        <v>0</v>
      </c>
      <c r="N8020" t="b">
        <v>0</v>
      </c>
      <c r="O8020" s="2">
        <v>45666.534192511572</v>
      </c>
      <c r="P8020" s="2">
        <v>45670.414236886572</v>
      </c>
      <c r="Q8020" t="s">
        <v>301</v>
      </c>
      <c r="R8020" t="s">
        <v>543</v>
      </c>
      <c r="S8020" s="2"/>
      <c r="V8020" s="2">
        <v>45666.534192708335</v>
      </c>
      <c r="W8020" s="2">
        <v>45666.534192708335</v>
      </c>
      <c r="X8020" t="b">
        <v>0</v>
      </c>
      <c r="Y8020" t="s">
        <v>608</v>
      </c>
      <c r="Z8020" t="s">
        <v>1816</v>
      </c>
      <c r="AA8020" t="s">
        <v>6</v>
      </c>
    </row>
    <row r="8021" spans="1:27" x14ac:dyDescent="0.3">
      <c r="A8021" t="s">
        <v>1941</v>
      </c>
      <c r="B8021" t="s">
        <v>670</v>
      </c>
      <c r="C8021" t="s">
        <v>541</v>
      </c>
      <c r="D8021" t="s">
        <v>542</v>
      </c>
      <c r="E8021" t="s">
        <v>672</v>
      </c>
      <c r="F8021" t="s">
        <v>673</v>
      </c>
      <c r="G8021" t="s">
        <v>146</v>
      </c>
      <c r="H8021" t="s">
        <v>510</v>
      </c>
      <c r="J8021" s="2">
        <v>45380</v>
      </c>
      <c r="K8021" s="5">
        <v>202401</v>
      </c>
      <c r="M8021" t="b">
        <v>0</v>
      </c>
      <c r="N8021" t="b">
        <v>0</v>
      </c>
      <c r="O8021" s="2">
        <v>45666.534555868056</v>
      </c>
      <c r="P8021" s="2">
        <v>45670.414506053239</v>
      </c>
      <c r="Q8021" t="s">
        <v>301</v>
      </c>
      <c r="R8021" t="s">
        <v>543</v>
      </c>
      <c r="S8021" s="2"/>
      <c r="V8021" s="2">
        <v>45666.534556134262</v>
      </c>
      <c r="W8021" s="2">
        <v>45666.534556134262</v>
      </c>
      <c r="X8021" t="b">
        <v>0</v>
      </c>
      <c r="Y8021" t="s">
        <v>608</v>
      </c>
      <c r="Z8021" t="s">
        <v>1816</v>
      </c>
      <c r="AA8021" t="s">
        <v>6</v>
      </c>
    </row>
    <row r="8022" spans="1:27" x14ac:dyDescent="0.3">
      <c r="A8022" t="s">
        <v>2233</v>
      </c>
      <c r="B8022" t="s">
        <v>670</v>
      </c>
      <c r="C8022" t="s">
        <v>541</v>
      </c>
      <c r="D8022" t="s">
        <v>542</v>
      </c>
      <c r="E8022" t="s">
        <v>781</v>
      </c>
      <c r="F8022" t="s">
        <v>782</v>
      </c>
      <c r="G8022" t="s">
        <v>146</v>
      </c>
      <c r="H8022" t="s">
        <v>510</v>
      </c>
      <c r="J8022" s="2">
        <v>45471</v>
      </c>
      <c r="K8022" s="5">
        <v>202402</v>
      </c>
      <c r="M8022" t="b">
        <v>0</v>
      </c>
      <c r="N8022" t="b">
        <v>0</v>
      </c>
      <c r="O8022" s="2">
        <v>45666.534452002314</v>
      </c>
      <c r="P8022" s="2">
        <v>45670.414432407408</v>
      </c>
      <c r="Q8022" t="s">
        <v>301</v>
      </c>
      <c r="R8022" t="s">
        <v>543</v>
      </c>
      <c r="S8022" s="2"/>
      <c r="V8022" s="2">
        <v>45666.534452199077</v>
      </c>
      <c r="W8022" s="2">
        <v>45666.534452199077</v>
      </c>
      <c r="X8022" t="b">
        <v>0</v>
      </c>
      <c r="Y8022" t="s">
        <v>608</v>
      </c>
      <c r="Z8022" t="s">
        <v>1816</v>
      </c>
      <c r="AA8022" t="s">
        <v>6</v>
      </c>
    </row>
    <row r="8023" spans="1:27" x14ac:dyDescent="0.3">
      <c r="A8023" t="s">
        <v>2232</v>
      </c>
      <c r="B8023" t="s">
        <v>670</v>
      </c>
      <c r="C8023" t="s">
        <v>541</v>
      </c>
      <c r="D8023" t="s">
        <v>542</v>
      </c>
      <c r="E8023" t="s">
        <v>781</v>
      </c>
      <c r="F8023" t="s">
        <v>782</v>
      </c>
      <c r="G8023" t="s">
        <v>146</v>
      </c>
      <c r="H8023" t="s">
        <v>510</v>
      </c>
      <c r="J8023" s="2">
        <v>45380</v>
      </c>
      <c r="K8023" s="5">
        <v>202401</v>
      </c>
      <c r="M8023" t="b">
        <v>0</v>
      </c>
      <c r="N8023" t="b">
        <v>0</v>
      </c>
      <c r="O8023" s="2">
        <v>45666.534080636571</v>
      </c>
      <c r="P8023" s="2">
        <v>45670.414159803244</v>
      </c>
      <c r="Q8023" t="s">
        <v>301</v>
      </c>
      <c r="R8023" t="s">
        <v>543</v>
      </c>
      <c r="S8023" s="2"/>
      <c r="V8023" s="2">
        <v>45666.534080821759</v>
      </c>
      <c r="W8023" s="2">
        <v>45666.534080821759</v>
      </c>
      <c r="X8023" t="b">
        <v>0</v>
      </c>
      <c r="Y8023" t="s">
        <v>608</v>
      </c>
      <c r="Z8023" t="s">
        <v>1816</v>
      </c>
      <c r="AA8023" t="s">
        <v>6</v>
      </c>
    </row>
    <row r="8024" spans="1:27" x14ac:dyDescent="0.3">
      <c r="A8024" t="s">
        <v>1945</v>
      </c>
      <c r="B8024" t="s">
        <v>670</v>
      </c>
      <c r="C8024" t="s">
        <v>541</v>
      </c>
      <c r="D8024" t="s">
        <v>542</v>
      </c>
      <c r="E8024" t="s">
        <v>388</v>
      </c>
      <c r="F8024" t="s">
        <v>389</v>
      </c>
      <c r="G8024" t="s">
        <v>15</v>
      </c>
      <c r="H8024" t="s">
        <v>510</v>
      </c>
      <c r="J8024" s="2">
        <v>45471</v>
      </c>
      <c r="K8024" s="5">
        <v>202402</v>
      </c>
      <c r="M8024" t="b">
        <v>0</v>
      </c>
      <c r="N8024" t="b">
        <v>0</v>
      </c>
      <c r="O8024" s="2">
        <v>45666.53442974537</v>
      </c>
      <c r="P8024" s="2">
        <v>45670.414416701387</v>
      </c>
      <c r="Q8024" t="s">
        <v>301</v>
      </c>
      <c r="R8024" t="s">
        <v>543</v>
      </c>
      <c r="S8024" s="2"/>
      <c r="V8024" s="2">
        <v>45666.534429861109</v>
      </c>
      <c r="W8024" s="2">
        <v>45666.534429861109</v>
      </c>
      <c r="X8024" t="b">
        <v>0</v>
      </c>
      <c r="Y8024" t="s">
        <v>608</v>
      </c>
      <c r="Z8024" t="s">
        <v>1816</v>
      </c>
      <c r="AA8024" t="s">
        <v>303</v>
      </c>
    </row>
    <row r="8025" spans="1:27" x14ac:dyDescent="0.3">
      <c r="A8025" t="s">
        <v>1942</v>
      </c>
      <c r="B8025" t="s">
        <v>670</v>
      </c>
      <c r="C8025" t="s">
        <v>541</v>
      </c>
      <c r="D8025" t="s">
        <v>542</v>
      </c>
      <c r="E8025" t="s">
        <v>1943</v>
      </c>
      <c r="F8025" t="s">
        <v>1944</v>
      </c>
      <c r="G8025" t="s">
        <v>146</v>
      </c>
      <c r="H8025" t="s">
        <v>510</v>
      </c>
      <c r="J8025" s="2">
        <v>45380</v>
      </c>
      <c r="K8025" s="5">
        <v>202401</v>
      </c>
      <c r="M8025" t="b">
        <v>0</v>
      </c>
      <c r="N8025" t="b">
        <v>0</v>
      </c>
      <c r="O8025" s="2">
        <v>45666.534219872687</v>
      </c>
      <c r="P8025" s="2">
        <v>45670.414259687503</v>
      </c>
      <c r="Q8025" t="s">
        <v>301</v>
      </c>
      <c r="R8025" t="s">
        <v>543</v>
      </c>
      <c r="S8025" s="2"/>
      <c r="V8025" s="2">
        <v>45666.534220023146</v>
      </c>
      <c r="W8025" s="2">
        <v>45666.534220023146</v>
      </c>
      <c r="X8025" t="b">
        <v>0</v>
      </c>
      <c r="Y8025" t="s">
        <v>608</v>
      </c>
      <c r="Z8025" t="s">
        <v>1816</v>
      </c>
      <c r="AA8025" t="s">
        <v>303</v>
      </c>
    </row>
    <row r="8026" spans="1:27" x14ac:dyDescent="0.3">
      <c r="A8026" t="s">
        <v>2234</v>
      </c>
      <c r="B8026" t="s">
        <v>670</v>
      </c>
      <c r="C8026" t="s">
        <v>541</v>
      </c>
      <c r="D8026" t="s">
        <v>542</v>
      </c>
      <c r="E8026" t="s">
        <v>765</v>
      </c>
      <c r="F8026" t="s">
        <v>766</v>
      </c>
      <c r="G8026" t="s">
        <v>146</v>
      </c>
      <c r="H8026" t="s">
        <v>510</v>
      </c>
      <c r="J8026" s="2">
        <v>45380</v>
      </c>
      <c r="K8026" s="5">
        <v>202401</v>
      </c>
      <c r="M8026" t="b">
        <v>0</v>
      </c>
      <c r="N8026" t="b">
        <v>0</v>
      </c>
      <c r="O8026" s="2">
        <v>45666.534523530092</v>
      </c>
      <c r="P8026" s="2">
        <v>45670.414483252316</v>
      </c>
      <c r="Q8026" t="s">
        <v>301</v>
      </c>
      <c r="R8026" t="s">
        <v>543</v>
      </c>
      <c r="S8026" s="2"/>
      <c r="V8026" s="2">
        <v>45666.534523645831</v>
      </c>
      <c r="W8026" s="2">
        <v>45666.534523645831</v>
      </c>
      <c r="X8026" t="b">
        <v>0</v>
      </c>
      <c r="Y8026" t="s">
        <v>608</v>
      </c>
      <c r="Z8026" t="s">
        <v>1816</v>
      </c>
      <c r="AA8026" t="s">
        <v>303</v>
      </c>
    </row>
    <row r="8027" spans="1:27" x14ac:dyDescent="0.3">
      <c r="A8027" t="s">
        <v>2235</v>
      </c>
      <c r="B8027" t="s">
        <v>670</v>
      </c>
      <c r="C8027" t="s">
        <v>541</v>
      </c>
      <c r="D8027" t="s">
        <v>542</v>
      </c>
      <c r="E8027" t="s">
        <v>765</v>
      </c>
      <c r="F8027" t="s">
        <v>766</v>
      </c>
      <c r="G8027" t="s">
        <v>146</v>
      </c>
      <c r="H8027" t="s">
        <v>510</v>
      </c>
      <c r="J8027" s="2">
        <v>45471</v>
      </c>
      <c r="K8027" s="5">
        <v>202402</v>
      </c>
      <c r="M8027" t="b">
        <v>0</v>
      </c>
      <c r="N8027" t="b">
        <v>0</v>
      </c>
      <c r="O8027" s="2">
        <v>45666.534186423611</v>
      </c>
      <c r="P8027" s="2">
        <v>45670.414232488423</v>
      </c>
      <c r="Q8027" t="s">
        <v>301</v>
      </c>
      <c r="R8027" t="s">
        <v>543</v>
      </c>
      <c r="S8027" s="2"/>
      <c r="V8027" s="2">
        <v>45666.534186539349</v>
      </c>
      <c r="W8027" s="2">
        <v>45666.534186539349</v>
      </c>
      <c r="X8027" t="b">
        <v>0</v>
      </c>
      <c r="Y8027" t="s">
        <v>608</v>
      </c>
      <c r="Z8027" t="s">
        <v>1816</v>
      </c>
      <c r="AA8027" t="s">
        <v>303</v>
      </c>
    </row>
    <row r="8028" spans="1:27" x14ac:dyDescent="0.3">
      <c r="A8028" t="s">
        <v>1939</v>
      </c>
      <c r="B8028" t="s">
        <v>670</v>
      </c>
      <c r="C8028" t="s">
        <v>541</v>
      </c>
      <c r="D8028" t="s">
        <v>542</v>
      </c>
      <c r="E8028" t="s">
        <v>692</v>
      </c>
      <c r="F8028" t="s">
        <v>693</v>
      </c>
      <c r="G8028" t="s">
        <v>146</v>
      </c>
      <c r="H8028" t="s">
        <v>510</v>
      </c>
      <c r="J8028" s="2">
        <v>45380</v>
      </c>
      <c r="K8028" s="5">
        <v>202401</v>
      </c>
      <c r="M8028" t="b">
        <v>0</v>
      </c>
      <c r="N8028" t="b">
        <v>0</v>
      </c>
      <c r="O8028" s="2">
        <v>45666.534092939815</v>
      </c>
      <c r="P8028" s="2">
        <v>45670.414168668984</v>
      </c>
      <c r="Q8028" t="s">
        <v>301</v>
      </c>
      <c r="R8028" t="s">
        <v>543</v>
      </c>
      <c r="S8028" s="2"/>
      <c r="V8028" s="2">
        <v>45666.534093252318</v>
      </c>
      <c r="W8028" s="2">
        <v>45666.534093252318</v>
      </c>
      <c r="X8028" t="b">
        <v>0</v>
      </c>
      <c r="Y8028" t="s">
        <v>608</v>
      </c>
      <c r="Z8028" t="s">
        <v>1816</v>
      </c>
      <c r="AA8028" t="s">
        <v>6</v>
      </c>
    </row>
    <row r="8029" spans="1:27" x14ac:dyDescent="0.3">
      <c r="A8029" t="s">
        <v>2237</v>
      </c>
      <c r="B8029" t="s">
        <v>670</v>
      </c>
      <c r="C8029" t="s">
        <v>541</v>
      </c>
      <c r="D8029" t="s">
        <v>542</v>
      </c>
      <c r="E8029" t="s">
        <v>2238</v>
      </c>
      <c r="F8029" t="s">
        <v>2239</v>
      </c>
      <c r="G8029" t="s">
        <v>146</v>
      </c>
      <c r="H8029" t="s">
        <v>510</v>
      </c>
      <c r="J8029" s="2">
        <v>45380</v>
      </c>
      <c r="K8029" s="5">
        <v>202401</v>
      </c>
      <c r="M8029" t="b">
        <v>0</v>
      </c>
      <c r="N8029" t="b">
        <v>0</v>
      </c>
      <c r="O8029" s="2">
        <v>45666.534111030094</v>
      </c>
      <c r="P8029" s="2">
        <v>45670.414182025466</v>
      </c>
      <c r="Q8029" t="s">
        <v>301</v>
      </c>
      <c r="R8029" t="s">
        <v>543</v>
      </c>
      <c r="S8029" s="2"/>
      <c r="V8029" s="2">
        <v>45666.534111076391</v>
      </c>
      <c r="W8029" s="2">
        <v>45666.534111076391</v>
      </c>
      <c r="X8029" t="b">
        <v>0</v>
      </c>
      <c r="Y8029" t="s">
        <v>608</v>
      </c>
      <c r="Z8029" t="s">
        <v>1816</v>
      </c>
      <c r="AA8029" t="s">
        <v>303</v>
      </c>
    </row>
    <row r="8030" spans="1:27" x14ac:dyDescent="0.3">
      <c r="A8030" t="s">
        <v>2240</v>
      </c>
      <c r="B8030" t="s">
        <v>670</v>
      </c>
      <c r="C8030" t="s">
        <v>541</v>
      </c>
      <c r="D8030" t="s">
        <v>542</v>
      </c>
      <c r="E8030" t="s">
        <v>2238</v>
      </c>
      <c r="F8030" t="s">
        <v>2239</v>
      </c>
      <c r="G8030" t="s">
        <v>146</v>
      </c>
      <c r="H8030" t="s">
        <v>510</v>
      </c>
      <c r="J8030" s="2">
        <v>45471</v>
      </c>
      <c r="K8030" s="5">
        <v>202402</v>
      </c>
      <c r="M8030" t="b">
        <v>0</v>
      </c>
      <c r="N8030" t="b">
        <v>0</v>
      </c>
      <c r="O8030" s="2">
        <v>45666.534466354169</v>
      </c>
      <c r="P8030" s="2">
        <v>45670.414443483794</v>
      </c>
      <c r="Q8030" t="s">
        <v>301</v>
      </c>
      <c r="R8030" t="s">
        <v>543</v>
      </c>
      <c r="S8030" s="2"/>
      <c r="V8030" s="2">
        <v>45666.534466469908</v>
      </c>
      <c r="W8030" s="2">
        <v>45666.534466469908</v>
      </c>
      <c r="X8030" t="b">
        <v>0</v>
      </c>
      <c r="Y8030" t="s">
        <v>608</v>
      </c>
      <c r="Z8030" t="s">
        <v>1816</v>
      </c>
      <c r="AA8030" t="s">
        <v>2</v>
      </c>
    </row>
    <row r="8031" spans="1:27" x14ac:dyDescent="0.3">
      <c r="A8031" t="s">
        <v>2236</v>
      </c>
      <c r="B8031" t="s">
        <v>670</v>
      </c>
      <c r="C8031" t="s">
        <v>541</v>
      </c>
      <c r="D8031" t="s">
        <v>542</v>
      </c>
      <c r="E8031" t="s">
        <v>692</v>
      </c>
      <c r="F8031" t="s">
        <v>693</v>
      </c>
      <c r="G8031" t="s">
        <v>146</v>
      </c>
      <c r="H8031" t="s">
        <v>510</v>
      </c>
      <c r="J8031" s="2">
        <v>45471</v>
      </c>
      <c r="K8031" s="5">
        <v>202402</v>
      </c>
      <c r="M8031" t="b">
        <v>0</v>
      </c>
      <c r="N8031" t="b">
        <v>0</v>
      </c>
      <c r="O8031" s="2">
        <v>45666.534297222221</v>
      </c>
      <c r="P8031" s="2">
        <v>45670.414319363423</v>
      </c>
      <c r="Q8031" t="s">
        <v>301</v>
      </c>
      <c r="R8031" t="s">
        <v>543</v>
      </c>
      <c r="S8031" s="2"/>
      <c r="V8031" s="2">
        <v>45666.534297337967</v>
      </c>
      <c r="W8031" s="2">
        <v>45666.534297337967</v>
      </c>
      <c r="X8031" t="b">
        <v>0</v>
      </c>
      <c r="Y8031" t="s">
        <v>608</v>
      </c>
      <c r="Z8031" t="s">
        <v>1816</v>
      </c>
      <c r="AA8031" t="s">
        <v>304</v>
      </c>
    </row>
    <row r="8032" spans="1:27" x14ac:dyDescent="0.3">
      <c r="A8032" t="s">
        <v>2236</v>
      </c>
      <c r="B8032" t="s">
        <v>670</v>
      </c>
      <c r="C8032" t="s">
        <v>541</v>
      </c>
      <c r="D8032" t="s">
        <v>542</v>
      </c>
      <c r="E8032" t="s">
        <v>692</v>
      </c>
      <c r="F8032" t="s">
        <v>693</v>
      </c>
      <c r="G8032" t="s">
        <v>146</v>
      </c>
      <c r="H8032" t="s">
        <v>510</v>
      </c>
      <c r="J8032" s="2">
        <v>45471</v>
      </c>
      <c r="K8032" s="5">
        <v>202402</v>
      </c>
      <c r="M8032" t="b">
        <v>0</v>
      </c>
      <c r="N8032" t="b">
        <v>0</v>
      </c>
      <c r="O8032" s="2">
        <v>45666.534297222221</v>
      </c>
      <c r="P8032" s="2">
        <v>45670.414319363423</v>
      </c>
      <c r="Q8032" t="s">
        <v>301</v>
      </c>
      <c r="R8032" t="s">
        <v>543</v>
      </c>
      <c r="S8032" s="2"/>
      <c r="V8032" s="2">
        <v>45666.534297256941</v>
      </c>
      <c r="W8032" s="2">
        <v>45666.534297256941</v>
      </c>
      <c r="X8032" t="b">
        <v>0</v>
      </c>
      <c r="Y8032" t="s">
        <v>609</v>
      </c>
      <c r="Z8032" t="s">
        <v>1817</v>
      </c>
      <c r="AA8032" t="s">
        <v>6</v>
      </c>
    </row>
    <row r="8033" spans="1:27" x14ac:dyDescent="0.3">
      <c r="A8033" t="s">
        <v>1939</v>
      </c>
      <c r="B8033" t="s">
        <v>670</v>
      </c>
      <c r="C8033" t="s">
        <v>541</v>
      </c>
      <c r="D8033" t="s">
        <v>542</v>
      </c>
      <c r="E8033" t="s">
        <v>692</v>
      </c>
      <c r="F8033" t="s">
        <v>693</v>
      </c>
      <c r="G8033" t="s">
        <v>146</v>
      </c>
      <c r="H8033" t="s">
        <v>510</v>
      </c>
      <c r="J8033" s="2">
        <v>45380</v>
      </c>
      <c r="K8033" s="5">
        <v>202401</v>
      </c>
      <c r="M8033" t="b">
        <v>0</v>
      </c>
      <c r="N8033" t="b">
        <v>0</v>
      </c>
      <c r="O8033" s="2">
        <v>45666.534092939815</v>
      </c>
      <c r="P8033" s="2">
        <v>45670.414168668984</v>
      </c>
      <c r="Q8033" t="s">
        <v>301</v>
      </c>
      <c r="R8033" t="s">
        <v>543</v>
      </c>
      <c r="S8033" s="2"/>
      <c r="V8033" s="2">
        <v>45666.534092974536</v>
      </c>
      <c r="W8033" s="2">
        <v>45666.534092974536</v>
      </c>
      <c r="X8033" t="b">
        <v>0</v>
      </c>
      <c r="Y8033" t="s">
        <v>609</v>
      </c>
      <c r="Z8033" t="s">
        <v>1817</v>
      </c>
      <c r="AA8033" t="s">
        <v>6</v>
      </c>
    </row>
    <row r="8034" spans="1:27" x14ac:dyDescent="0.3">
      <c r="A8034" t="s">
        <v>1945</v>
      </c>
      <c r="B8034" t="s">
        <v>670</v>
      </c>
      <c r="C8034" t="s">
        <v>541</v>
      </c>
      <c r="D8034" t="s">
        <v>542</v>
      </c>
      <c r="E8034" t="s">
        <v>388</v>
      </c>
      <c r="F8034" t="s">
        <v>389</v>
      </c>
      <c r="G8034" t="s">
        <v>15</v>
      </c>
      <c r="H8034" t="s">
        <v>510</v>
      </c>
      <c r="J8034" s="2">
        <v>45471</v>
      </c>
      <c r="K8034" s="5">
        <v>202402</v>
      </c>
      <c r="M8034" t="b">
        <v>0</v>
      </c>
      <c r="N8034" t="b">
        <v>0</v>
      </c>
      <c r="O8034" s="2">
        <v>45666.53442974537</v>
      </c>
      <c r="P8034" s="2">
        <v>45670.414416701387</v>
      </c>
      <c r="Q8034" t="s">
        <v>301</v>
      </c>
      <c r="R8034" t="s">
        <v>543</v>
      </c>
      <c r="S8034" s="2"/>
      <c r="V8034" s="2">
        <v>45666.53442974537</v>
      </c>
      <c r="W8034" s="2">
        <v>45666.53442974537</v>
      </c>
      <c r="X8034" t="b">
        <v>0</v>
      </c>
      <c r="Y8034" t="s">
        <v>609</v>
      </c>
      <c r="Z8034" t="s">
        <v>1817</v>
      </c>
      <c r="AA8034" t="s">
        <v>6</v>
      </c>
    </row>
    <row r="8035" spans="1:27" x14ac:dyDescent="0.3">
      <c r="A8035" t="s">
        <v>2232</v>
      </c>
      <c r="B8035" t="s">
        <v>670</v>
      </c>
      <c r="C8035" t="s">
        <v>541</v>
      </c>
      <c r="D8035" t="s">
        <v>542</v>
      </c>
      <c r="E8035" t="s">
        <v>781</v>
      </c>
      <c r="F8035" t="s">
        <v>782</v>
      </c>
      <c r="G8035" t="s">
        <v>146</v>
      </c>
      <c r="H8035" t="s">
        <v>510</v>
      </c>
      <c r="J8035" s="2">
        <v>45380</v>
      </c>
      <c r="K8035" s="5">
        <v>202401</v>
      </c>
      <c r="M8035" t="b">
        <v>0</v>
      </c>
      <c r="N8035" t="b">
        <v>0</v>
      </c>
      <c r="O8035" s="2">
        <v>45666.534080636571</v>
      </c>
      <c r="P8035" s="2">
        <v>45670.414159803244</v>
      </c>
      <c r="Q8035" t="s">
        <v>301</v>
      </c>
      <c r="R8035" t="s">
        <v>543</v>
      </c>
      <c r="S8035" s="2"/>
      <c r="V8035" s="2">
        <v>45666.53408070602</v>
      </c>
      <c r="W8035" s="2">
        <v>45666.53408070602</v>
      </c>
      <c r="X8035" t="b">
        <v>0</v>
      </c>
      <c r="Y8035" t="s">
        <v>609</v>
      </c>
      <c r="Z8035" t="s">
        <v>1817</v>
      </c>
      <c r="AA8035" t="s">
        <v>304</v>
      </c>
    </row>
    <row r="8036" spans="1:27" x14ac:dyDescent="0.3">
      <c r="A8036" t="s">
        <v>2233</v>
      </c>
      <c r="B8036" t="s">
        <v>670</v>
      </c>
      <c r="C8036" t="s">
        <v>541</v>
      </c>
      <c r="D8036" t="s">
        <v>542</v>
      </c>
      <c r="E8036" t="s">
        <v>781</v>
      </c>
      <c r="F8036" t="s">
        <v>782</v>
      </c>
      <c r="G8036" t="s">
        <v>146</v>
      </c>
      <c r="H8036" t="s">
        <v>510</v>
      </c>
      <c r="J8036" s="2">
        <v>45471</v>
      </c>
      <c r="K8036" s="5">
        <v>202402</v>
      </c>
      <c r="M8036" t="b">
        <v>0</v>
      </c>
      <c r="N8036" t="b">
        <v>0</v>
      </c>
      <c r="O8036" s="2">
        <v>45666.534452002314</v>
      </c>
      <c r="P8036" s="2">
        <v>45670.414432407408</v>
      </c>
      <c r="Q8036" t="s">
        <v>301</v>
      </c>
      <c r="R8036" t="s">
        <v>543</v>
      </c>
      <c r="S8036" s="2"/>
      <c r="V8036" s="2">
        <v>45666.534452048611</v>
      </c>
      <c r="W8036" s="2">
        <v>45666.534452048611</v>
      </c>
      <c r="X8036" t="b">
        <v>0</v>
      </c>
      <c r="Y8036" t="s">
        <v>609</v>
      </c>
      <c r="Z8036" t="s">
        <v>1817</v>
      </c>
      <c r="AA8036" t="s">
        <v>6</v>
      </c>
    </row>
    <row r="8037" spans="1:27" x14ac:dyDescent="0.3">
      <c r="A8037" t="s">
        <v>1941</v>
      </c>
      <c r="B8037" t="s">
        <v>670</v>
      </c>
      <c r="C8037" t="s">
        <v>541</v>
      </c>
      <c r="D8037" t="s">
        <v>542</v>
      </c>
      <c r="E8037" t="s">
        <v>672</v>
      </c>
      <c r="F8037" t="s">
        <v>673</v>
      </c>
      <c r="G8037" t="s">
        <v>146</v>
      </c>
      <c r="H8037" t="s">
        <v>510</v>
      </c>
      <c r="J8037" s="2">
        <v>45380</v>
      </c>
      <c r="K8037" s="5">
        <v>202401</v>
      </c>
      <c r="M8037" t="b">
        <v>0</v>
      </c>
      <c r="N8037" t="b">
        <v>0</v>
      </c>
      <c r="O8037" s="2">
        <v>45666.534555868056</v>
      </c>
      <c r="P8037" s="2">
        <v>45670.414506053239</v>
      </c>
      <c r="Q8037" t="s">
        <v>301</v>
      </c>
      <c r="R8037" t="s">
        <v>543</v>
      </c>
      <c r="S8037" s="2"/>
      <c r="V8037" s="2">
        <v>45666.534555937498</v>
      </c>
      <c r="W8037" s="2">
        <v>45666.534555937498</v>
      </c>
      <c r="X8037" t="b">
        <v>0</v>
      </c>
      <c r="Y8037" t="s">
        <v>609</v>
      </c>
      <c r="Z8037" t="s">
        <v>1817</v>
      </c>
      <c r="AA8037" t="s">
        <v>6</v>
      </c>
    </row>
    <row r="8038" spans="1:27" x14ac:dyDescent="0.3">
      <c r="A8038" t="s">
        <v>1940</v>
      </c>
      <c r="B8038" t="s">
        <v>670</v>
      </c>
      <c r="C8038" t="s">
        <v>541</v>
      </c>
      <c r="D8038" t="s">
        <v>542</v>
      </c>
      <c r="E8038" t="s">
        <v>672</v>
      </c>
      <c r="F8038" t="s">
        <v>673</v>
      </c>
      <c r="G8038" t="s">
        <v>146</v>
      </c>
      <c r="H8038" t="s">
        <v>510</v>
      </c>
      <c r="J8038" s="2">
        <v>45471</v>
      </c>
      <c r="K8038" s="5">
        <v>202402</v>
      </c>
      <c r="M8038" t="b">
        <v>0</v>
      </c>
      <c r="N8038" t="b">
        <v>0</v>
      </c>
      <c r="O8038" s="2">
        <v>45666.534192511572</v>
      </c>
      <c r="P8038" s="2">
        <v>45670.414236886572</v>
      </c>
      <c r="Q8038" t="s">
        <v>301</v>
      </c>
      <c r="R8038" t="s">
        <v>543</v>
      </c>
      <c r="S8038" s="2"/>
      <c r="V8038" s="2">
        <v>45666.534192557869</v>
      </c>
      <c r="W8038" s="2">
        <v>45666.534192557869</v>
      </c>
      <c r="X8038" t="b">
        <v>0</v>
      </c>
      <c r="Y8038" t="s">
        <v>609</v>
      </c>
      <c r="Z8038" t="s">
        <v>1817</v>
      </c>
      <c r="AA8038" t="s">
        <v>6</v>
      </c>
    </row>
    <row r="8039" spans="1:27" x14ac:dyDescent="0.3">
      <c r="A8039" t="s">
        <v>1946</v>
      </c>
      <c r="B8039" t="s">
        <v>670</v>
      </c>
      <c r="C8039" t="s">
        <v>541</v>
      </c>
      <c r="D8039" t="s">
        <v>542</v>
      </c>
      <c r="E8039" t="s">
        <v>388</v>
      </c>
      <c r="F8039" t="s">
        <v>389</v>
      </c>
      <c r="G8039" t="s">
        <v>15</v>
      </c>
      <c r="H8039" t="s">
        <v>510</v>
      </c>
      <c r="J8039" s="2">
        <v>45380</v>
      </c>
      <c r="K8039" s="5">
        <v>202401</v>
      </c>
      <c r="M8039" t="b">
        <v>0</v>
      </c>
      <c r="N8039" t="b">
        <v>0</v>
      </c>
      <c r="O8039" s="2">
        <v>45666.534010150463</v>
      </c>
      <c r="P8039" s="2">
        <v>45670.414105520831</v>
      </c>
      <c r="Q8039" t="s">
        <v>301</v>
      </c>
      <c r="R8039" t="s">
        <v>543</v>
      </c>
      <c r="S8039" s="2"/>
      <c r="V8039" s="2">
        <v>45666.534010185183</v>
      </c>
      <c r="W8039" s="2">
        <v>45666.534010185183</v>
      </c>
      <c r="X8039" t="b">
        <v>0</v>
      </c>
      <c r="Y8039" t="s">
        <v>609</v>
      </c>
      <c r="Z8039" t="s">
        <v>1817</v>
      </c>
      <c r="AA8039" t="s">
        <v>6</v>
      </c>
    </row>
    <row r="8040" spans="1:27" x14ac:dyDescent="0.3">
      <c r="A8040" t="s">
        <v>1947</v>
      </c>
      <c r="B8040" t="s">
        <v>670</v>
      </c>
      <c r="C8040" t="s">
        <v>541</v>
      </c>
      <c r="D8040" t="s">
        <v>542</v>
      </c>
      <c r="E8040" t="s">
        <v>1948</v>
      </c>
      <c r="F8040" t="s">
        <v>1949</v>
      </c>
      <c r="G8040" t="s">
        <v>15</v>
      </c>
      <c r="H8040" t="s">
        <v>510</v>
      </c>
      <c r="J8040" s="2">
        <v>45380</v>
      </c>
      <c r="K8040" s="5">
        <v>202401</v>
      </c>
      <c r="M8040" t="b">
        <v>0</v>
      </c>
      <c r="N8040" t="b">
        <v>0</v>
      </c>
      <c r="O8040" s="2">
        <v>45666.534539351851</v>
      </c>
      <c r="P8040" s="2">
        <v>45670.414494212964</v>
      </c>
      <c r="Q8040" t="s">
        <v>301</v>
      </c>
      <c r="R8040" t="s">
        <v>543</v>
      </c>
      <c r="S8040" s="2"/>
      <c r="V8040" s="2">
        <v>45666.534539386572</v>
      </c>
      <c r="W8040" s="2">
        <v>45666.534539386572</v>
      </c>
      <c r="X8040" t="b">
        <v>0</v>
      </c>
      <c r="Y8040" t="s">
        <v>609</v>
      </c>
      <c r="Z8040" t="s">
        <v>1817</v>
      </c>
      <c r="AA8040" t="s">
        <v>6</v>
      </c>
    </row>
    <row r="8041" spans="1:27" x14ac:dyDescent="0.3">
      <c r="A8041" t="s">
        <v>1956</v>
      </c>
      <c r="B8041" t="s">
        <v>670</v>
      </c>
      <c r="C8041" t="s">
        <v>541</v>
      </c>
      <c r="D8041" t="s">
        <v>542</v>
      </c>
      <c r="E8041" t="s">
        <v>391</v>
      </c>
      <c r="F8041" t="s">
        <v>392</v>
      </c>
      <c r="G8041" t="s">
        <v>15</v>
      </c>
      <c r="H8041" t="s">
        <v>510</v>
      </c>
      <c r="J8041" s="2">
        <v>45380</v>
      </c>
      <c r="K8041" s="5">
        <v>202401</v>
      </c>
      <c r="M8041" t="b">
        <v>0</v>
      </c>
      <c r="N8041" t="b">
        <v>0</v>
      </c>
      <c r="O8041" s="2">
        <v>45666.534357256947</v>
      </c>
      <c r="P8041" s="2">
        <v>45670.414360648145</v>
      </c>
      <c r="Q8041" t="s">
        <v>301</v>
      </c>
      <c r="R8041" t="s">
        <v>543</v>
      </c>
      <c r="S8041" s="2"/>
      <c r="V8041" s="2">
        <v>45666.534357291668</v>
      </c>
      <c r="W8041" s="2">
        <v>45666.534357291668</v>
      </c>
      <c r="X8041" t="b">
        <v>0</v>
      </c>
      <c r="Y8041" t="s">
        <v>609</v>
      </c>
      <c r="Z8041" t="s">
        <v>1817</v>
      </c>
      <c r="AA8041" t="s">
        <v>6</v>
      </c>
    </row>
    <row r="8042" spans="1:27" x14ac:dyDescent="0.3">
      <c r="A8042" t="s">
        <v>2256</v>
      </c>
      <c r="B8042" t="s">
        <v>670</v>
      </c>
      <c r="C8042" t="s">
        <v>541</v>
      </c>
      <c r="D8042" t="s">
        <v>542</v>
      </c>
      <c r="E8042" t="s">
        <v>2257</v>
      </c>
      <c r="F8042" t="s">
        <v>2258</v>
      </c>
      <c r="G8042" t="s">
        <v>425</v>
      </c>
      <c r="H8042" t="s">
        <v>513</v>
      </c>
      <c r="J8042" s="2">
        <v>45380</v>
      </c>
      <c r="K8042" s="5">
        <v>202401</v>
      </c>
      <c r="M8042" t="b">
        <v>0</v>
      </c>
      <c r="N8042" t="b">
        <v>0</v>
      </c>
      <c r="O8042" s="2">
        <v>45666.534173113425</v>
      </c>
      <c r="P8042" s="2">
        <v>45670.414223229163</v>
      </c>
      <c r="Q8042" t="s">
        <v>301</v>
      </c>
      <c r="R8042" t="s">
        <v>543</v>
      </c>
      <c r="S8042" s="2"/>
      <c r="V8042" s="2">
        <v>45666.534173182874</v>
      </c>
      <c r="W8042" s="2">
        <v>45666.534173182874</v>
      </c>
      <c r="X8042" t="b">
        <v>0</v>
      </c>
      <c r="Y8042" t="s">
        <v>609</v>
      </c>
      <c r="Z8042" t="s">
        <v>1817</v>
      </c>
      <c r="AA8042" t="s">
        <v>304</v>
      </c>
    </row>
    <row r="8043" spans="1:27" x14ac:dyDescent="0.3">
      <c r="A8043" t="s">
        <v>2250</v>
      </c>
      <c r="B8043" t="s">
        <v>670</v>
      </c>
      <c r="C8043" t="s">
        <v>541</v>
      </c>
      <c r="D8043" t="s">
        <v>542</v>
      </c>
      <c r="E8043" t="s">
        <v>2251</v>
      </c>
      <c r="F8043" t="s">
        <v>2252</v>
      </c>
      <c r="G8043" t="s">
        <v>432</v>
      </c>
      <c r="H8043" t="s">
        <v>513</v>
      </c>
      <c r="J8043" s="2">
        <v>45471</v>
      </c>
      <c r="K8043" s="5">
        <v>202402</v>
      </c>
      <c r="M8043" t="b">
        <v>0</v>
      </c>
      <c r="N8043" t="b">
        <v>0</v>
      </c>
      <c r="O8043" s="2">
        <v>45666.534050428243</v>
      </c>
      <c r="P8043" s="2">
        <v>45670.414134178238</v>
      </c>
      <c r="Q8043" t="s">
        <v>301</v>
      </c>
      <c r="R8043" t="s">
        <v>543</v>
      </c>
      <c r="S8043" s="2"/>
      <c r="V8043" s="2">
        <v>45666.534050497685</v>
      </c>
      <c r="W8043" s="2">
        <v>45666.534050497685</v>
      </c>
      <c r="X8043" t="b">
        <v>0</v>
      </c>
      <c r="Y8043" t="s">
        <v>609</v>
      </c>
      <c r="Z8043" t="s">
        <v>1817</v>
      </c>
      <c r="AA8043" t="s">
        <v>304</v>
      </c>
    </row>
    <row r="8044" spans="1:27" x14ac:dyDescent="0.3">
      <c r="A8044" t="s">
        <v>2253</v>
      </c>
      <c r="B8044" t="s">
        <v>670</v>
      </c>
      <c r="C8044" t="s">
        <v>541</v>
      </c>
      <c r="D8044" t="s">
        <v>542</v>
      </c>
      <c r="E8044" t="s">
        <v>2254</v>
      </c>
      <c r="F8044" t="s">
        <v>2255</v>
      </c>
      <c r="G8044" t="s">
        <v>432</v>
      </c>
      <c r="H8044" t="s">
        <v>513</v>
      </c>
      <c r="J8044" s="2">
        <v>45380</v>
      </c>
      <c r="K8044" s="5">
        <v>202401</v>
      </c>
      <c r="M8044" t="b">
        <v>0</v>
      </c>
      <c r="N8044" t="b">
        <v>0</v>
      </c>
      <c r="O8044" s="2">
        <v>45666.534542824076</v>
      </c>
      <c r="P8044" s="2">
        <v>45670.414496493053</v>
      </c>
      <c r="Q8044" t="s">
        <v>301</v>
      </c>
      <c r="R8044" t="s">
        <v>543</v>
      </c>
      <c r="S8044" s="2"/>
      <c r="V8044" s="2">
        <v>45666.534542905094</v>
      </c>
      <c r="W8044" s="2">
        <v>45666.534542905094</v>
      </c>
      <c r="X8044" t="b">
        <v>0</v>
      </c>
      <c r="Y8044" t="s">
        <v>609</v>
      </c>
      <c r="Z8044" t="s">
        <v>1817</v>
      </c>
      <c r="AA8044" t="s">
        <v>304</v>
      </c>
    </row>
    <row r="8045" spans="1:27" x14ac:dyDescent="0.3">
      <c r="A8045" t="s">
        <v>1935</v>
      </c>
      <c r="B8045" t="s">
        <v>670</v>
      </c>
      <c r="C8045" t="s">
        <v>541</v>
      </c>
      <c r="D8045" t="s">
        <v>542</v>
      </c>
      <c r="E8045" t="s">
        <v>1936</v>
      </c>
      <c r="F8045" t="s">
        <v>1937</v>
      </c>
      <c r="G8045" t="s">
        <v>425</v>
      </c>
      <c r="H8045" t="s">
        <v>513</v>
      </c>
      <c r="J8045" s="2">
        <v>45380</v>
      </c>
      <c r="K8045" s="5">
        <v>202401</v>
      </c>
      <c r="M8045" t="b">
        <v>0</v>
      </c>
      <c r="N8045" t="b">
        <v>0</v>
      </c>
      <c r="O8045" s="2">
        <v>45666.534240740744</v>
      </c>
      <c r="P8045" s="2">
        <v>45670.414275150462</v>
      </c>
      <c r="Q8045" t="s">
        <v>301</v>
      </c>
      <c r="R8045" t="s">
        <v>543</v>
      </c>
      <c r="S8045" s="2"/>
      <c r="V8045" s="2">
        <v>45666.534240775465</v>
      </c>
      <c r="W8045" s="2">
        <v>45666.534240775465</v>
      </c>
      <c r="X8045" t="b">
        <v>0</v>
      </c>
      <c r="Y8045" t="s">
        <v>609</v>
      </c>
      <c r="Z8045" t="s">
        <v>1817</v>
      </c>
      <c r="AA8045" t="s">
        <v>6</v>
      </c>
    </row>
    <row r="8046" spans="1:27" x14ac:dyDescent="0.3">
      <c r="A8046" t="s">
        <v>1932</v>
      </c>
      <c r="B8046" t="s">
        <v>670</v>
      </c>
      <c r="C8046" t="s">
        <v>541</v>
      </c>
      <c r="D8046" t="s">
        <v>542</v>
      </c>
      <c r="E8046" t="s">
        <v>1933</v>
      </c>
      <c r="F8046" t="s">
        <v>1934</v>
      </c>
      <c r="G8046" t="s">
        <v>432</v>
      </c>
      <c r="H8046" t="s">
        <v>513</v>
      </c>
      <c r="J8046" s="2">
        <v>45380</v>
      </c>
      <c r="K8046" s="5">
        <v>202401</v>
      </c>
      <c r="M8046" t="b">
        <v>0</v>
      </c>
      <c r="N8046" t="b">
        <v>0</v>
      </c>
      <c r="O8046" s="2">
        <v>45666.534511724538</v>
      </c>
      <c r="P8046" s="2">
        <v>45670.414474386576</v>
      </c>
      <c r="Q8046" t="s">
        <v>301</v>
      </c>
      <c r="R8046" t="s">
        <v>543</v>
      </c>
      <c r="S8046" s="2"/>
      <c r="V8046" s="2">
        <v>45666.534511805556</v>
      </c>
      <c r="W8046" s="2">
        <v>45666.534511805556</v>
      </c>
      <c r="X8046" t="b">
        <v>0</v>
      </c>
      <c r="Y8046" t="s">
        <v>609</v>
      </c>
      <c r="Z8046" t="s">
        <v>1817</v>
      </c>
      <c r="AA8046" t="s">
        <v>304</v>
      </c>
    </row>
    <row r="8047" spans="1:27" x14ac:dyDescent="0.3">
      <c r="A8047" t="s">
        <v>2241</v>
      </c>
      <c r="B8047" t="s">
        <v>670</v>
      </c>
      <c r="C8047" t="s">
        <v>541</v>
      </c>
      <c r="D8047" t="s">
        <v>542</v>
      </c>
      <c r="E8047" t="s">
        <v>2242</v>
      </c>
      <c r="F8047" t="s">
        <v>2243</v>
      </c>
      <c r="G8047" t="s">
        <v>425</v>
      </c>
      <c r="H8047" t="s">
        <v>513</v>
      </c>
      <c r="J8047" s="2">
        <v>45380</v>
      </c>
      <c r="K8047" s="5">
        <v>202401</v>
      </c>
      <c r="M8047" t="b">
        <v>0</v>
      </c>
      <c r="N8047" t="b">
        <v>0</v>
      </c>
      <c r="O8047" s="2">
        <v>45666.534535613428</v>
      </c>
      <c r="P8047" s="2">
        <v>45670.414492013886</v>
      </c>
      <c r="Q8047" t="s">
        <v>301</v>
      </c>
      <c r="R8047" t="s">
        <v>543</v>
      </c>
      <c r="S8047" s="2"/>
      <c r="V8047" s="2">
        <v>45666.534535682869</v>
      </c>
      <c r="W8047" s="2">
        <v>45666.534535682869</v>
      </c>
      <c r="X8047" t="b">
        <v>0</v>
      </c>
      <c r="Y8047" t="s">
        <v>609</v>
      </c>
      <c r="Z8047" t="s">
        <v>1817</v>
      </c>
      <c r="AA8047" t="s">
        <v>304</v>
      </c>
    </row>
    <row r="8048" spans="1:27" x14ac:dyDescent="0.3">
      <c r="A8048" t="s">
        <v>2278</v>
      </c>
      <c r="B8048" t="s">
        <v>670</v>
      </c>
      <c r="C8048" t="s">
        <v>541</v>
      </c>
      <c r="D8048" t="s">
        <v>542</v>
      </c>
      <c r="E8048" t="s">
        <v>1911</v>
      </c>
      <c r="F8048" t="s">
        <v>1912</v>
      </c>
      <c r="G8048" t="s">
        <v>463</v>
      </c>
      <c r="H8048" t="s">
        <v>513</v>
      </c>
      <c r="J8048" s="2">
        <v>45380</v>
      </c>
      <c r="K8048" s="5">
        <v>202401</v>
      </c>
      <c r="M8048" t="b">
        <v>0</v>
      </c>
      <c r="N8048" t="b">
        <v>0</v>
      </c>
      <c r="O8048" s="2">
        <v>45666.534526388888</v>
      </c>
      <c r="P8048" s="2">
        <v>45670.414485451387</v>
      </c>
      <c r="Q8048" t="s">
        <v>301</v>
      </c>
      <c r="R8048" t="s">
        <v>543</v>
      </c>
      <c r="S8048" s="2"/>
      <c r="V8048" s="2">
        <v>45666.534526388888</v>
      </c>
      <c r="W8048" s="2">
        <v>45666.534526388888</v>
      </c>
      <c r="X8048" t="b">
        <v>0</v>
      </c>
      <c r="Y8048" t="s">
        <v>609</v>
      </c>
      <c r="Z8048" t="s">
        <v>1817</v>
      </c>
      <c r="AA8048" t="s">
        <v>304</v>
      </c>
    </row>
    <row r="8049" spans="1:27" x14ac:dyDescent="0.3">
      <c r="A8049" t="s">
        <v>2272</v>
      </c>
      <c r="B8049" t="s">
        <v>670</v>
      </c>
      <c r="C8049" t="s">
        <v>541</v>
      </c>
      <c r="D8049" t="s">
        <v>542</v>
      </c>
      <c r="E8049" t="s">
        <v>2273</v>
      </c>
      <c r="F8049" t="s">
        <v>2274</v>
      </c>
      <c r="G8049" t="s">
        <v>432</v>
      </c>
      <c r="H8049" t="s">
        <v>513</v>
      </c>
      <c r="J8049" s="2">
        <v>45471</v>
      </c>
      <c r="K8049" s="5">
        <v>202402</v>
      </c>
      <c r="M8049" t="b">
        <v>0</v>
      </c>
      <c r="N8049" t="b">
        <v>0</v>
      </c>
      <c r="O8049" s="2">
        <v>45666.534195486114</v>
      </c>
      <c r="P8049" s="2">
        <v>45670.414239317128</v>
      </c>
      <c r="Q8049" t="s">
        <v>301</v>
      </c>
      <c r="R8049" t="s">
        <v>543</v>
      </c>
      <c r="S8049" s="2"/>
      <c r="V8049" s="2">
        <v>45666.534195567132</v>
      </c>
      <c r="W8049" s="2">
        <v>45666.534195567132</v>
      </c>
      <c r="X8049" t="b">
        <v>0</v>
      </c>
      <c r="Y8049" t="s">
        <v>609</v>
      </c>
      <c r="Z8049" t="s">
        <v>1817</v>
      </c>
      <c r="AA8049" t="s">
        <v>304</v>
      </c>
    </row>
    <row r="8050" spans="1:27" x14ac:dyDescent="0.3">
      <c r="A8050" t="s">
        <v>1926</v>
      </c>
      <c r="B8050" t="s">
        <v>670</v>
      </c>
      <c r="C8050" t="s">
        <v>541</v>
      </c>
      <c r="D8050" t="s">
        <v>542</v>
      </c>
      <c r="E8050" t="s">
        <v>1927</v>
      </c>
      <c r="F8050" t="s">
        <v>1928</v>
      </c>
      <c r="G8050" t="s">
        <v>17</v>
      </c>
      <c r="H8050" t="s">
        <v>513</v>
      </c>
      <c r="J8050" s="2">
        <v>45380</v>
      </c>
      <c r="K8050" s="5">
        <v>202401</v>
      </c>
      <c r="M8050" t="b">
        <v>0</v>
      </c>
      <c r="N8050" t="b">
        <v>0</v>
      </c>
      <c r="O8050" s="2">
        <v>45666.534305208334</v>
      </c>
      <c r="P8050" s="2">
        <v>45670.414326585647</v>
      </c>
      <c r="Q8050" t="s">
        <v>301</v>
      </c>
      <c r="R8050" t="s">
        <v>543</v>
      </c>
      <c r="S8050" s="2"/>
      <c r="V8050" s="2">
        <v>45666.534305289351</v>
      </c>
      <c r="W8050" s="2">
        <v>45666.534305289351</v>
      </c>
      <c r="X8050" t="b">
        <v>0</v>
      </c>
      <c r="Y8050" t="s">
        <v>609</v>
      </c>
      <c r="Z8050" t="s">
        <v>1817</v>
      </c>
      <c r="AA8050" t="s">
        <v>304</v>
      </c>
    </row>
    <row r="8051" spans="1:27" x14ac:dyDescent="0.3">
      <c r="A8051" t="s">
        <v>2268</v>
      </c>
      <c r="B8051" t="s">
        <v>670</v>
      </c>
      <c r="C8051" t="s">
        <v>541</v>
      </c>
      <c r="D8051" t="s">
        <v>542</v>
      </c>
      <c r="E8051" t="s">
        <v>2269</v>
      </c>
      <c r="F8051" t="s">
        <v>2270</v>
      </c>
      <c r="G8051" t="s">
        <v>17</v>
      </c>
      <c r="H8051" t="s">
        <v>513</v>
      </c>
      <c r="J8051" s="2">
        <v>45380</v>
      </c>
      <c r="K8051" s="5">
        <v>202401</v>
      </c>
      <c r="M8051" t="b">
        <v>0</v>
      </c>
      <c r="N8051" t="b">
        <v>0</v>
      </c>
      <c r="O8051" s="2">
        <v>45666.534013888886</v>
      </c>
      <c r="P8051" s="2">
        <v>45670.414107986115</v>
      </c>
      <c r="Q8051" t="s">
        <v>301</v>
      </c>
      <c r="R8051" t="s">
        <v>543</v>
      </c>
      <c r="S8051" s="2"/>
      <c r="V8051" s="2">
        <v>45666.534013969911</v>
      </c>
      <c r="W8051" s="2">
        <v>45666.534013969911</v>
      </c>
      <c r="X8051" t="b">
        <v>0</v>
      </c>
      <c r="Y8051" t="s">
        <v>609</v>
      </c>
      <c r="Z8051" t="s">
        <v>1817</v>
      </c>
      <c r="AA8051" t="s">
        <v>304</v>
      </c>
    </row>
    <row r="8052" spans="1:27" x14ac:dyDescent="0.3">
      <c r="A8052" t="s">
        <v>1929</v>
      </c>
      <c r="B8052" t="s">
        <v>670</v>
      </c>
      <c r="C8052" t="s">
        <v>541</v>
      </c>
      <c r="D8052" t="s">
        <v>542</v>
      </c>
      <c r="E8052" t="s">
        <v>1930</v>
      </c>
      <c r="F8052" t="s">
        <v>1931</v>
      </c>
      <c r="G8052" t="s">
        <v>17</v>
      </c>
      <c r="H8052" t="s">
        <v>513</v>
      </c>
      <c r="J8052" s="2">
        <v>45380</v>
      </c>
      <c r="K8052" s="5">
        <v>202401</v>
      </c>
      <c r="M8052" t="b">
        <v>0</v>
      </c>
      <c r="N8052" t="b">
        <v>0</v>
      </c>
      <c r="O8052" s="2">
        <v>45666.534139618052</v>
      </c>
      <c r="P8052" s="2">
        <v>45670.414200462961</v>
      </c>
      <c r="Q8052" t="s">
        <v>301</v>
      </c>
      <c r="R8052" t="s">
        <v>543</v>
      </c>
      <c r="S8052" s="2"/>
      <c r="V8052" s="2">
        <v>45666.534139733798</v>
      </c>
      <c r="W8052" s="2">
        <v>45666.534139733798</v>
      </c>
      <c r="X8052" t="b">
        <v>0</v>
      </c>
      <c r="Y8052" t="s">
        <v>609</v>
      </c>
      <c r="Z8052" t="s">
        <v>1817</v>
      </c>
      <c r="AA8052" t="s">
        <v>304</v>
      </c>
    </row>
    <row r="8053" spans="1:27" x14ac:dyDescent="0.3">
      <c r="A8053" t="s">
        <v>2259</v>
      </c>
      <c r="B8053" t="s">
        <v>670</v>
      </c>
      <c r="C8053" t="s">
        <v>541</v>
      </c>
      <c r="D8053" t="s">
        <v>542</v>
      </c>
      <c r="E8053" t="s">
        <v>2260</v>
      </c>
      <c r="F8053" t="s">
        <v>2261</v>
      </c>
      <c r="G8053" t="s">
        <v>17</v>
      </c>
      <c r="H8053" t="s">
        <v>513</v>
      </c>
      <c r="J8053" s="2">
        <v>45471</v>
      </c>
      <c r="K8053" s="5">
        <v>202402</v>
      </c>
      <c r="M8053" t="b">
        <v>0</v>
      </c>
      <c r="N8053" t="b">
        <v>0</v>
      </c>
      <c r="O8053" s="2">
        <v>45666.534342974534</v>
      </c>
      <c r="P8053" s="2">
        <v>45670.414350729166</v>
      </c>
      <c r="Q8053" t="s">
        <v>301</v>
      </c>
      <c r="R8053" t="s">
        <v>543</v>
      </c>
      <c r="S8053" s="2"/>
      <c r="V8053" s="2">
        <v>45666.534343055559</v>
      </c>
      <c r="W8053" s="2">
        <v>45666.534343055559</v>
      </c>
      <c r="X8053" t="b">
        <v>0</v>
      </c>
      <c r="Y8053" t="s">
        <v>609</v>
      </c>
      <c r="Z8053" t="s">
        <v>1817</v>
      </c>
      <c r="AA8053" t="s">
        <v>304</v>
      </c>
    </row>
    <row r="8054" spans="1:27" x14ac:dyDescent="0.3">
      <c r="A8054" t="s">
        <v>2265</v>
      </c>
      <c r="B8054" t="s">
        <v>670</v>
      </c>
      <c r="C8054" t="s">
        <v>541</v>
      </c>
      <c r="D8054" t="s">
        <v>542</v>
      </c>
      <c r="E8054" t="s">
        <v>2266</v>
      </c>
      <c r="F8054" t="s">
        <v>2267</v>
      </c>
      <c r="G8054" t="s">
        <v>17</v>
      </c>
      <c r="H8054" t="s">
        <v>513</v>
      </c>
      <c r="J8054" s="2">
        <v>45471</v>
      </c>
      <c r="K8054" s="5">
        <v>202402</v>
      </c>
      <c r="M8054" t="b">
        <v>0</v>
      </c>
      <c r="N8054" t="b">
        <v>0</v>
      </c>
      <c r="O8054" s="2">
        <v>45666.534169293984</v>
      </c>
      <c r="P8054" s="2">
        <v>45670.414221030092</v>
      </c>
      <c r="Q8054" t="s">
        <v>301</v>
      </c>
      <c r="R8054" t="s">
        <v>543</v>
      </c>
      <c r="S8054" s="2"/>
      <c r="V8054" s="2">
        <v>45666.534169363425</v>
      </c>
      <c r="W8054" s="2">
        <v>45666.534169363425</v>
      </c>
      <c r="X8054" t="b">
        <v>0</v>
      </c>
      <c r="Y8054" t="s">
        <v>609</v>
      </c>
      <c r="Z8054" t="s">
        <v>1817</v>
      </c>
      <c r="AA8054" t="s">
        <v>304</v>
      </c>
    </row>
    <row r="8055" spans="1:27" x14ac:dyDescent="0.3">
      <c r="A8055" t="s">
        <v>2262</v>
      </c>
      <c r="B8055" t="s">
        <v>670</v>
      </c>
      <c r="C8055" t="s">
        <v>541</v>
      </c>
      <c r="D8055" t="s">
        <v>542</v>
      </c>
      <c r="E8055" t="s">
        <v>2263</v>
      </c>
      <c r="F8055" t="s">
        <v>2264</v>
      </c>
      <c r="G8055" t="s">
        <v>17</v>
      </c>
      <c r="H8055" t="s">
        <v>513</v>
      </c>
      <c r="J8055" s="2">
        <v>45471</v>
      </c>
      <c r="K8055" s="5">
        <v>202402</v>
      </c>
      <c r="M8055" t="b">
        <v>0</v>
      </c>
      <c r="N8055" t="b">
        <v>0</v>
      </c>
      <c r="O8055" s="2">
        <v>45666.53431570602</v>
      </c>
      <c r="P8055" s="2">
        <v>45670.414333414352</v>
      </c>
      <c r="Q8055" t="s">
        <v>301</v>
      </c>
      <c r="R8055" t="s">
        <v>543</v>
      </c>
      <c r="S8055" s="2"/>
      <c r="V8055" s="2">
        <v>45666.534315740741</v>
      </c>
      <c r="W8055" s="2">
        <v>45666.534315740741</v>
      </c>
      <c r="X8055" t="b">
        <v>0</v>
      </c>
      <c r="Y8055" t="s">
        <v>609</v>
      </c>
      <c r="Z8055" t="s">
        <v>1817</v>
      </c>
      <c r="AA8055" t="s">
        <v>304</v>
      </c>
    </row>
    <row r="8056" spans="1:27" x14ac:dyDescent="0.3">
      <c r="A8056" t="s">
        <v>2208</v>
      </c>
      <c r="B8056" t="s">
        <v>670</v>
      </c>
      <c r="C8056" t="s">
        <v>541</v>
      </c>
      <c r="D8056" t="s">
        <v>542</v>
      </c>
      <c r="E8056" t="s">
        <v>2209</v>
      </c>
      <c r="F8056" t="s">
        <v>2210</v>
      </c>
      <c r="G8056" t="s">
        <v>191</v>
      </c>
      <c r="H8056" t="s">
        <v>510</v>
      </c>
      <c r="J8056" s="2">
        <v>45380</v>
      </c>
      <c r="K8056" s="5">
        <v>202401</v>
      </c>
      <c r="M8056" t="b">
        <v>0</v>
      </c>
      <c r="N8056" t="b">
        <v>0</v>
      </c>
      <c r="O8056" s="2">
        <v>45666.53426940972</v>
      </c>
      <c r="P8056" s="2">
        <v>45670.414297187497</v>
      </c>
      <c r="Q8056" t="s">
        <v>301</v>
      </c>
      <c r="R8056" t="s">
        <v>543</v>
      </c>
      <c r="S8056" s="2"/>
      <c r="V8056" s="2">
        <v>45666.534269444448</v>
      </c>
      <c r="W8056" s="2">
        <v>45666.534269444448</v>
      </c>
      <c r="X8056" t="b">
        <v>0</v>
      </c>
      <c r="Y8056" t="s">
        <v>609</v>
      </c>
      <c r="Z8056" t="s">
        <v>1817</v>
      </c>
      <c r="AA8056" t="s">
        <v>6</v>
      </c>
    </row>
    <row r="8057" spans="1:27" x14ac:dyDescent="0.3">
      <c r="A8057" t="s">
        <v>2211</v>
      </c>
      <c r="B8057" t="s">
        <v>670</v>
      </c>
      <c r="C8057" t="s">
        <v>541</v>
      </c>
      <c r="D8057" t="s">
        <v>542</v>
      </c>
      <c r="E8057" t="s">
        <v>2212</v>
      </c>
      <c r="F8057" t="s">
        <v>2213</v>
      </c>
      <c r="G8057" t="s">
        <v>191</v>
      </c>
      <c r="H8057" t="s">
        <v>510</v>
      </c>
      <c r="J8057" s="2">
        <v>45380</v>
      </c>
      <c r="K8057" s="5">
        <v>202401</v>
      </c>
      <c r="M8057" t="b">
        <v>0</v>
      </c>
      <c r="N8057" t="b">
        <v>0</v>
      </c>
      <c r="O8057" s="2">
        <v>45666.53430871528</v>
      </c>
      <c r="P8057" s="2">
        <v>45670.414328900464</v>
      </c>
      <c r="Q8057" t="s">
        <v>301</v>
      </c>
      <c r="R8057" t="s">
        <v>543</v>
      </c>
      <c r="S8057" s="2"/>
      <c r="V8057" s="2">
        <v>45666.534308761577</v>
      </c>
      <c r="W8057" s="2">
        <v>45666.534308761577</v>
      </c>
      <c r="X8057" t="b">
        <v>0</v>
      </c>
      <c r="Y8057" t="s">
        <v>609</v>
      </c>
      <c r="Z8057" t="s">
        <v>1817</v>
      </c>
      <c r="AA8057" t="s">
        <v>6</v>
      </c>
    </row>
    <row r="8058" spans="1:27" x14ac:dyDescent="0.3">
      <c r="A8058" t="s">
        <v>2214</v>
      </c>
      <c r="B8058" t="s">
        <v>670</v>
      </c>
      <c r="C8058" t="s">
        <v>541</v>
      </c>
      <c r="D8058" t="s">
        <v>542</v>
      </c>
      <c r="E8058" t="s">
        <v>2215</v>
      </c>
      <c r="F8058" t="s">
        <v>2216</v>
      </c>
      <c r="G8058" t="s">
        <v>191</v>
      </c>
      <c r="H8058" t="s">
        <v>510</v>
      </c>
      <c r="J8058" s="2">
        <v>45380</v>
      </c>
      <c r="K8058" s="5">
        <v>202401</v>
      </c>
      <c r="M8058" t="b">
        <v>0</v>
      </c>
      <c r="N8058" t="b">
        <v>0</v>
      </c>
      <c r="O8058" s="2">
        <v>45666.534282719906</v>
      </c>
      <c r="P8058" s="2">
        <v>45670.41430783565</v>
      </c>
      <c r="Q8058" t="s">
        <v>301</v>
      </c>
      <c r="R8058" t="s">
        <v>543</v>
      </c>
      <c r="S8058" s="2"/>
      <c r="V8058" s="2">
        <v>45666.534282754626</v>
      </c>
      <c r="W8058" s="2">
        <v>45666.534282754626</v>
      </c>
      <c r="X8058" t="b">
        <v>0</v>
      </c>
      <c r="Y8058" t="s">
        <v>609</v>
      </c>
      <c r="Z8058" t="s">
        <v>1817</v>
      </c>
      <c r="AA8058" t="s">
        <v>6</v>
      </c>
    </row>
    <row r="8059" spans="1:27" x14ac:dyDescent="0.3">
      <c r="A8059" t="s">
        <v>2217</v>
      </c>
      <c r="B8059" t="s">
        <v>670</v>
      </c>
      <c r="C8059" t="s">
        <v>541</v>
      </c>
      <c r="D8059" t="s">
        <v>542</v>
      </c>
      <c r="E8059" t="s">
        <v>2218</v>
      </c>
      <c r="F8059" t="s">
        <v>2219</v>
      </c>
      <c r="G8059" t="s">
        <v>191</v>
      </c>
      <c r="H8059" t="s">
        <v>510</v>
      </c>
      <c r="J8059" s="2">
        <v>45380</v>
      </c>
      <c r="K8059" s="5">
        <v>202401</v>
      </c>
      <c r="M8059" t="b">
        <v>0</v>
      </c>
      <c r="N8059" t="b">
        <v>0</v>
      </c>
      <c r="O8059" s="2">
        <v>45666.53421114583</v>
      </c>
      <c r="P8059" s="2">
        <v>45670.414252893519</v>
      </c>
      <c r="Q8059" t="s">
        <v>301</v>
      </c>
      <c r="R8059" t="s">
        <v>543</v>
      </c>
      <c r="S8059" s="2"/>
      <c r="V8059" s="2">
        <v>45666.534211192127</v>
      </c>
      <c r="W8059" s="2">
        <v>45666.534211192127</v>
      </c>
      <c r="X8059" t="b">
        <v>0</v>
      </c>
      <c r="Y8059" t="s">
        <v>609</v>
      </c>
      <c r="Z8059" t="s">
        <v>1817</v>
      </c>
      <c r="AA8059" t="s">
        <v>6</v>
      </c>
    </row>
    <row r="8060" spans="1:27" x14ac:dyDescent="0.3">
      <c r="A8060" t="s">
        <v>2006</v>
      </c>
      <c r="B8060" t="s">
        <v>670</v>
      </c>
      <c r="C8060" t="s">
        <v>541</v>
      </c>
      <c r="D8060" t="s">
        <v>542</v>
      </c>
      <c r="E8060" t="s">
        <v>2004</v>
      </c>
      <c r="F8060" t="s">
        <v>2005</v>
      </c>
      <c r="G8060" t="s">
        <v>14</v>
      </c>
      <c r="H8060" t="s">
        <v>510</v>
      </c>
      <c r="J8060" s="2">
        <v>45380</v>
      </c>
      <c r="K8060" s="5">
        <v>202401</v>
      </c>
      <c r="M8060" t="b">
        <v>0</v>
      </c>
      <c r="N8060" t="b">
        <v>0</v>
      </c>
      <c r="O8060" s="2">
        <v>45666.534152743057</v>
      </c>
      <c r="P8060" s="2">
        <v>45670.414209259259</v>
      </c>
      <c r="Q8060" t="s">
        <v>301</v>
      </c>
      <c r="R8060" t="s">
        <v>543</v>
      </c>
      <c r="S8060" s="2"/>
      <c r="V8060" s="2">
        <v>45666.534152812499</v>
      </c>
      <c r="W8060" s="2">
        <v>45666.534152812499</v>
      </c>
      <c r="X8060" t="b">
        <v>0</v>
      </c>
      <c r="Y8060" t="s">
        <v>609</v>
      </c>
      <c r="Z8060" t="s">
        <v>1817</v>
      </c>
      <c r="AA8060" t="s">
        <v>6</v>
      </c>
    </row>
    <row r="8061" spans="1:27" x14ac:dyDescent="0.3">
      <c r="A8061" t="s">
        <v>2003</v>
      </c>
      <c r="B8061" t="s">
        <v>670</v>
      </c>
      <c r="C8061" t="s">
        <v>541</v>
      </c>
      <c r="D8061" t="s">
        <v>542</v>
      </c>
      <c r="E8061" t="s">
        <v>2004</v>
      </c>
      <c r="F8061" t="s">
        <v>2005</v>
      </c>
      <c r="G8061" t="s">
        <v>14</v>
      </c>
      <c r="H8061" t="s">
        <v>510</v>
      </c>
      <c r="J8061" s="2">
        <v>45471</v>
      </c>
      <c r="K8061" s="5">
        <v>202402</v>
      </c>
      <c r="M8061" t="b">
        <v>0</v>
      </c>
      <c r="N8061" t="b">
        <v>0</v>
      </c>
      <c r="O8061" s="2">
        <v>45666.534391122688</v>
      </c>
      <c r="P8061" s="2">
        <v>45670.414385416669</v>
      </c>
      <c r="Q8061" t="s">
        <v>301</v>
      </c>
      <c r="R8061" t="s">
        <v>543</v>
      </c>
      <c r="S8061" s="2"/>
      <c r="V8061" s="2">
        <v>45666.534391122688</v>
      </c>
      <c r="W8061" s="2">
        <v>45666.534391122688</v>
      </c>
      <c r="X8061" t="b">
        <v>0</v>
      </c>
      <c r="Y8061" t="s">
        <v>609</v>
      </c>
      <c r="Z8061" t="s">
        <v>1817</v>
      </c>
      <c r="AA8061" t="s">
        <v>6</v>
      </c>
    </row>
    <row r="8062" spans="1:27" x14ac:dyDescent="0.3">
      <c r="A8062" t="s">
        <v>1999</v>
      </c>
      <c r="B8062" t="s">
        <v>670</v>
      </c>
      <c r="C8062" t="s">
        <v>541</v>
      </c>
      <c r="D8062" t="s">
        <v>542</v>
      </c>
      <c r="E8062" t="s">
        <v>2000</v>
      </c>
      <c r="F8062" t="s">
        <v>2001</v>
      </c>
      <c r="G8062" t="s">
        <v>14</v>
      </c>
      <c r="H8062" t="s">
        <v>510</v>
      </c>
      <c r="J8062" s="2">
        <v>45471</v>
      </c>
      <c r="K8062" s="5">
        <v>202402</v>
      </c>
      <c r="M8062" t="b">
        <v>0</v>
      </c>
      <c r="N8062" t="b">
        <v>0</v>
      </c>
      <c r="O8062" s="2">
        <v>45666.534142789351</v>
      </c>
      <c r="P8062" s="2">
        <v>45670.41420269676</v>
      </c>
      <c r="Q8062" t="s">
        <v>301</v>
      </c>
      <c r="R8062" t="s">
        <v>543</v>
      </c>
      <c r="S8062" s="2"/>
      <c r="V8062" s="2">
        <v>45666.534142824072</v>
      </c>
      <c r="W8062" s="2">
        <v>45666.534142824072</v>
      </c>
      <c r="X8062" t="b">
        <v>0</v>
      </c>
      <c r="Y8062" t="s">
        <v>609</v>
      </c>
      <c r="Z8062" t="s">
        <v>1817</v>
      </c>
      <c r="AA8062" t="s">
        <v>6</v>
      </c>
    </row>
    <row r="8063" spans="1:27" x14ac:dyDescent="0.3">
      <c r="A8063" t="s">
        <v>2002</v>
      </c>
      <c r="B8063" t="s">
        <v>670</v>
      </c>
      <c r="C8063" t="s">
        <v>541</v>
      </c>
      <c r="D8063" t="s">
        <v>542</v>
      </c>
      <c r="E8063" t="s">
        <v>2000</v>
      </c>
      <c r="F8063" t="s">
        <v>2001</v>
      </c>
      <c r="G8063" t="s">
        <v>14</v>
      </c>
      <c r="H8063" t="s">
        <v>510</v>
      </c>
      <c r="J8063" s="2">
        <v>45380</v>
      </c>
      <c r="K8063" s="5">
        <v>202401</v>
      </c>
      <c r="M8063" t="b">
        <v>0</v>
      </c>
      <c r="N8063" t="b">
        <v>0</v>
      </c>
      <c r="O8063" s="2">
        <v>45666.534426701386</v>
      </c>
      <c r="P8063" s="2">
        <v>45670.414414155093</v>
      </c>
      <c r="Q8063" t="s">
        <v>301</v>
      </c>
      <c r="R8063" t="s">
        <v>543</v>
      </c>
      <c r="S8063" s="2"/>
      <c r="V8063" s="2">
        <v>45666.534426736114</v>
      </c>
      <c r="W8063" s="2">
        <v>45666.534426736114</v>
      </c>
      <c r="X8063" t="b">
        <v>0</v>
      </c>
      <c r="Y8063" t="s">
        <v>609</v>
      </c>
      <c r="Z8063" t="s">
        <v>1817</v>
      </c>
      <c r="AA8063" t="s">
        <v>6</v>
      </c>
    </row>
    <row r="8064" spans="1:27" x14ac:dyDescent="0.3">
      <c r="A8064" t="s">
        <v>1987</v>
      </c>
      <c r="B8064" t="s">
        <v>670</v>
      </c>
      <c r="C8064" t="s">
        <v>541</v>
      </c>
      <c r="D8064" t="s">
        <v>542</v>
      </c>
      <c r="E8064" t="s">
        <v>1985</v>
      </c>
      <c r="F8064" t="s">
        <v>1986</v>
      </c>
      <c r="G8064" t="s">
        <v>4</v>
      </c>
      <c r="H8064" t="s">
        <v>510</v>
      </c>
      <c r="J8064" s="2">
        <v>45380</v>
      </c>
      <c r="K8064" s="5">
        <v>202401</v>
      </c>
      <c r="M8064" t="b">
        <v>0</v>
      </c>
      <c r="N8064" t="b">
        <v>0</v>
      </c>
      <c r="O8064" s="2">
        <v>45666.534470983795</v>
      </c>
      <c r="P8064" s="2">
        <v>45670.414447835647</v>
      </c>
      <c r="Q8064" t="s">
        <v>301</v>
      </c>
      <c r="R8064" t="s">
        <v>543</v>
      </c>
      <c r="S8064" s="2"/>
      <c r="V8064" s="2">
        <v>45666.534471030092</v>
      </c>
      <c r="W8064" s="2">
        <v>45666.534471030092</v>
      </c>
      <c r="X8064" t="b">
        <v>0</v>
      </c>
      <c r="Y8064" t="s">
        <v>609</v>
      </c>
      <c r="Z8064" t="s">
        <v>1817</v>
      </c>
      <c r="AA8064" t="s">
        <v>6</v>
      </c>
    </row>
    <row r="8065" spans="1:27" x14ac:dyDescent="0.3">
      <c r="A8065" t="s">
        <v>1988</v>
      </c>
      <c r="B8065" t="s">
        <v>670</v>
      </c>
      <c r="C8065" t="s">
        <v>541</v>
      </c>
      <c r="D8065" t="s">
        <v>542</v>
      </c>
      <c r="E8065" t="s">
        <v>1989</v>
      </c>
      <c r="F8065" t="s">
        <v>1990</v>
      </c>
      <c r="G8065" t="s">
        <v>4</v>
      </c>
      <c r="H8065" t="s">
        <v>510</v>
      </c>
      <c r="J8065" s="2">
        <v>45380</v>
      </c>
      <c r="K8065" s="5">
        <v>202401</v>
      </c>
      <c r="M8065" t="b">
        <v>0</v>
      </c>
      <c r="N8065" t="b">
        <v>0</v>
      </c>
      <c r="O8065" s="2">
        <v>45666.534136226852</v>
      </c>
      <c r="P8065" s="2">
        <v>45670.41419826389</v>
      </c>
      <c r="Q8065" t="s">
        <v>301</v>
      </c>
      <c r="R8065" t="s">
        <v>543</v>
      </c>
      <c r="S8065" s="2"/>
      <c r="V8065" s="2">
        <v>45666.53413630787</v>
      </c>
      <c r="W8065" s="2">
        <v>45666.53413630787</v>
      </c>
      <c r="X8065" t="b">
        <v>0</v>
      </c>
      <c r="Y8065" t="s">
        <v>609</v>
      </c>
      <c r="Z8065" t="s">
        <v>1817</v>
      </c>
      <c r="AA8065" t="s">
        <v>6</v>
      </c>
    </row>
    <row r="8066" spans="1:27" x14ac:dyDescent="0.3">
      <c r="A8066" t="s">
        <v>1992</v>
      </c>
      <c r="B8066" t="s">
        <v>670</v>
      </c>
      <c r="C8066" t="s">
        <v>541</v>
      </c>
      <c r="D8066" t="s">
        <v>542</v>
      </c>
      <c r="E8066" t="s">
        <v>1993</v>
      </c>
      <c r="F8066" t="s">
        <v>1994</v>
      </c>
      <c r="G8066" t="s">
        <v>4</v>
      </c>
      <c r="H8066" t="s">
        <v>510</v>
      </c>
      <c r="J8066" s="2">
        <v>45471</v>
      </c>
      <c r="K8066" s="5">
        <v>202402</v>
      </c>
      <c r="M8066" t="b">
        <v>0</v>
      </c>
      <c r="N8066" t="b">
        <v>0</v>
      </c>
      <c r="O8066" s="2">
        <v>45666.534346145832</v>
      </c>
      <c r="P8066" s="2">
        <v>45670.414353622684</v>
      </c>
      <c r="Q8066" t="s">
        <v>301</v>
      </c>
      <c r="R8066" t="s">
        <v>543</v>
      </c>
      <c r="S8066" s="2"/>
      <c r="V8066" s="2">
        <v>45666.534346180553</v>
      </c>
      <c r="W8066" s="2">
        <v>45666.534346180553</v>
      </c>
      <c r="X8066" t="b">
        <v>0</v>
      </c>
      <c r="Y8066" t="s">
        <v>609</v>
      </c>
      <c r="Z8066" t="s">
        <v>1817</v>
      </c>
      <c r="AA8066" t="s">
        <v>6</v>
      </c>
    </row>
    <row r="8067" spans="1:27" x14ac:dyDescent="0.3">
      <c r="A8067" t="s">
        <v>1991</v>
      </c>
      <c r="B8067" t="s">
        <v>670</v>
      </c>
      <c r="C8067" t="s">
        <v>541</v>
      </c>
      <c r="D8067" t="s">
        <v>542</v>
      </c>
      <c r="E8067" t="s">
        <v>1989</v>
      </c>
      <c r="F8067" t="s">
        <v>1990</v>
      </c>
      <c r="G8067" t="s">
        <v>4</v>
      </c>
      <c r="H8067" t="s">
        <v>510</v>
      </c>
      <c r="J8067" s="2">
        <v>45471</v>
      </c>
      <c r="K8067" s="5">
        <v>202402</v>
      </c>
      <c r="M8067" t="b">
        <v>0</v>
      </c>
      <c r="N8067" t="b">
        <v>0</v>
      </c>
      <c r="O8067" s="2">
        <v>45666.534161805554</v>
      </c>
      <c r="P8067" s="2">
        <v>45670.41421570602</v>
      </c>
      <c r="Q8067" t="s">
        <v>301</v>
      </c>
      <c r="R8067" t="s">
        <v>543</v>
      </c>
      <c r="S8067" s="2"/>
      <c r="V8067" s="2">
        <v>45666.534161840274</v>
      </c>
      <c r="W8067" s="2">
        <v>45666.534161840274</v>
      </c>
      <c r="X8067" t="b">
        <v>0</v>
      </c>
      <c r="Y8067" t="s">
        <v>609</v>
      </c>
      <c r="Z8067" t="s">
        <v>1817</v>
      </c>
      <c r="AA8067" t="s">
        <v>6</v>
      </c>
    </row>
    <row r="8068" spans="1:27" x14ac:dyDescent="0.3">
      <c r="A8068" t="s">
        <v>2223</v>
      </c>
      <c r="B8068" t="s">
        <v>670</v>
      </c>
      <c r="C8068" t="s">
        <v>541</v>
      </c>
      <c r="D8068" t="s">
        <v>542</v>
      </c>
      <c r="E8068" t="s">
        <v>1993</v>
      </c>
      <c r="F8068" t="s">
        <v>1994</v>
      </c>
      <c r="G8068" t="s">
        <v>4</v>
      </c>
      <c r="H8068" t="s">
        <v>510</v>
      </c>
      <c r="J8068" s="2">
        <v>45380</v>
      </c>
      <c r="K8068" s="5">
        <v>202401</v>
      </c>
      <c r="M8068" t="b">
        <v>0</v>
      </c>
      <c r="N8068" t="b">
        <v>0</v>
      </c>
      <c r="O8068" s="2">
        <v>45666.534286493057</v>
      </c>
      <c r="P8068" s="2">
        <v>45670.414310034721</v>
      </c>
      <c r="Q8068" t="s">
        <v>301</v>
      </c>
      <c r="R8068" t="s">
        <v>543</v>
      </c>
      <c r="S8068" s="2"/>
      <c r="V8068" s="2">
        <v>45666.534286539354</v>
      </c>
      <c r="W8068" s="2">
        <v>45666.534286539354</v>
      </c>
      <c r="X8068" t="b">
        <v>0</v>
      </c>
      <c r="Y8068" t="s">
        <v>609</v>
      </c>
      <c r="Z8068" t="s">
        <v>1817</v>
      </c>
      <c r="AA8068" t="s">
        <v>6</v>
      </c>
    </row>
    <row r="8069" spans="1:27" x14ac:dyDescent="0.3">
      <c r="A8069" t="s">
        <v>1995</v>
      </c>
      <c r="B8069" t="s">
        <v>670</v>
      </c>
      <c r="C8069" t="s">
        <v>541</v>
      </c>
      <c r="D8069" t="s">
        <v>542</v>
      </c>
      <c r="E8069" t="s">
        <v>1996</v>
      </c>
      <c r="F8069" t="s">
        <v>1997</v>
      </c>
      <c r="G8069" t="s">
        <v>4</v>
      </c>
      <c r="H8069" t="s">
        <v>510</v>
      </c>
      <c r="J8069" s="2">
        <v>45380</v>
      </c>
      <c r="K8069" s="5">
        <v>202401</v>
      </c>
      <c r="M8069" t="b">
        <v>0</v>
      </c>
      <c r="N8069" t="b">
        <v>0</v>
      </c>
      <c r="O8069" s="2">
        <v>45666.534376076386</v>
      </c>
      <c r="P8069" s="2">
        <v>45670.414373993059</v>
      </c>
      <c r="Q8069" t="s">
        <v>301</v>
      </c>
      <c r="R8069" t="s">
        <v>543</v>
      </c>
      <c r="S8069" s="2"/>
      <c r="V8069" s="2">
        <v>45666.534376122683</v>
      </c>
      <c r="W8069" s="2">
        <v>45666.534376122683</v>
      </c>
      <c r="X8069" t="b">
        <v>0</v>
      </c>
      <c r="Y8069" t="s">
        <v>609</v>
      </c>
      <c r="Z8069" t="s">
        <v>1817</v>
      </c>
      <c r="AA8069" t="s">
        <v>304</v>
      </c>
    </row>
    <row r="8070" spans="1:27" x14ac:dyDescent="0.3">
      <c r="A8070" t="s">
        <v>2220</v>
      </c>
      <c r="B8070" t="s">
        <v>670</v>
      </c>
      <c r="C8070" t="s">
        <v>541</v>
      </c>
      <c r="D8070" t="s">
        <v>542</v>
      </c>
      <c r="E8070" t="s">
        <v>2221</v>
      </c>
      <c r="F8070" t="s">
        <v>2222</v>
      </c>
      <c r="G8070" t="s">
        <v>191</v>
      </c>
      <c r="H8070" t="s">
        <v>510</v>
      </c>
      <c r="J8070" s="2">
        <v>45380</v>
      </c>
      <c r="K8070" s="5">
        <v>202401</v>
      </c>
      <c r="M8070" t="b">
        <v>0</v>
      </c>
      <c r="N8070" t="b">
        <v>0</v>
      </c>
      <c r="O8070" s="2">
        <v>45666.534491053244</v>
      </c>
      <c r="P8070" s="2">
        <v>45670.414461076391</v>
      </c>
      <c r="Q8070" t="s">
        <v>301</v>
      </c>
      <c r="R8070" t="s">
        <v>543</v>
      </c>
      <c r="S8070" s="2"/>
      <c r="V8070" s="2">
        <v>45666.534491087965</v>
      </c>
      <c r="W8070" s="2">
        <v>45666.534491087965</v>
      </c>
      <c r="X8070" t="b">
        <v>0</v>
      </c>
      <c r="Y8070" t="s">
        <v>609</v>
      </c>
      <c r="Z8070" t="s">
        <v>1817</v>
      </c>
      <c r="AA8070" t="s">
        <v>6</v>
      </c>
    </row>
    <row r="8071" spans="1:27" x14ac:dyDescent="0.3">
      <c r="A8071" t="s">
        <v>1998</v>
      </c>
      <c r="B8071" t="s">
        <v>670</v>
      </c>
      <c r="C8071" t="s">
        <v>541</v>
      </c>
      <c r="D8071" t="s">
        <v>542</v>
      </c>
      <c r="E8071" t="s">
        <v>1996</v>
      </c>
      <c r="F8071" t="s">
        <v>1997</v>
      </c>
      <c r="G8071" t="s">
        <v>4</v>
      </c>
      <c r="H8071" t="s">
        <v>510</v>
      </c>
      <c r="J8071" s="2">
        <v>45471</v>
      </c>
      <c r="K8071" s="5">
        <v>202402</v>
      </c>
      <c r="M8071" t="b">
        <v>0</v>
      </c>
      <c r="N8071" t="b">
        <v>0</v>
      </c>
      <c r="O8071" s="2">
        <v>45666.534214155094</v>
      </c>
      <c r="P8071" s="2">
        <v>45670.414255208336</v>
      </c>
      <c r="Q8071" t="s">
        <v>301</v>
      </c>
      <c r="R8071" t="s">
        <v>543</v>
      </c>
      <c r="S8071" s="2"/>
      <c r="V8071" s="2">
        <v>45666.534214236111</v>
      </c>
      <c r="W8071" s="2">
        <v>45666.534214236111</v>
      </c>
      <c r="X8071" t="b">
        <v>0</v>
      </c>
      <c r="Y8071" t="s">
        <v>609</v>
      </c>
      <c r="Z8071" t="s">
        <v>1817</v>
      </c>
      <c r="AA8071" t="s">
        <v>304</v>
      </c>
    </row>
    <row r="8072" spans="1:27" x14ac:dyDescent="0.3">
      <c r="A8072" t="s">
        <v>1984</v>
      </c>
      <c r="B8072" t="s">
        <v>670</v>
      </c>
      <c r="C8072" t="s">
        <v>541</v>
      </c>
      <c r="D8072" t="s">
        <v>542</v>
      </c>
      <c r="E8072" t="s">
        <v>1985</v>
      </c>
      <c r="F8072" t="s">
        <v>1986</v>
      </c>
      <c r="G8072" t="s">
        <v>4</v>
      </c>
      <c r="H8072" t="s">
        <v>510</v>
      </c>
      <c r="J8072" s="2">
        <v>45471</v>
      </c>
      <c r="K8072" s="5">
        <v>202402</v>
      </c>
      <c r="M8072" t="b">
        <v>0</v>
      </c>
      <c r="N8072" t="b">
        <v>0</v>
      </c>
      <c r="O8072" s="2">
        <v>45666.534494479165</v>
      </c>
      <c r="P8072" s="2">
        <v>45670.41446334491</v>
      </c>
      <c r="Q8072" t="s">
        <v>301</v>
      </c>
      <c r="R8072" t="s">
        <v>543</v>
      </c>
      <c r="S8072" s="2"/>
      <c r="V8072" s="2">
        <v>45666.534494525462</v>
      </c>
      <c r="W8072" s="2">
        <v>45666.534494525462</v>
      </c>
      <c r="X8072" t="b">
        <v>0</v>
      </c>
      <c r="Y8072" t="s">
        <v>609</v>
      </c>
      <c r="Z8072" t="s">
        <v>1817</v>
      </c>
      <c r="AA8072" t="s">
        <v>6</v>
      </c>
    </row>
    <row r="8073" spans="1:27" x14ac:dyDescent="0.3">
      <c r="A8073" t="s">
        <v>2224</v>
      </c>
      <c r="B8073" t="s">
        <v>670</v>
      </c>
      <c r="C8073" t="s">
        <v>541</v>
      </c>
      <c r="D8073" t="s">
        <v>542</v>
      </c>
      <c r="E8073" t="s">
        <v>1982</v>
      </c>
      <c r="F8073" t="s">
        <v>1983</v>
      </c>
      <c r="G8073" t="s">
        <v>4</v>
      </c>
      <c r="H8073" t="s">
        <v>510</v>
      </c>
      <c r="J8073" s="2">
        <v>45380</v>
      </c>
      <c r="K8073" s="5">
        <v>202401</v>
      </c>
      <c r="M8073" t="b">
        <v>0</v>
      </c>
      <c r="N8073" t="b">
        <v>0</v>
      </c>
      <c r="O8073" s="2">
        <v>45666.534263078705</v>
      </c>
      <c r="P8073" s="2">
        <v>45670.414292858797</v>
      </c>
      <c r="Q8073" t="s">
        <v>301</v>
      </c>
      <c r="R8073" t="s">
        <v>543</v>
      </c>
      <c r="S8073" s="2"/>
      <c r="V8073" s="2">
        <v>45666.534263113426</v>
      </c>
      <c r="W8073" s="2">
        <v>45666.534263113426</v>
      </c>
      <c r="X8073" t="b">
        <v>0</v>
      </c>
      <c r="Y8073" t="s">
        <v>609</v>
      </c>
      <c r="Z8073" t="s">
        <v>1817</v>
      </c>
      <c r="AA8073" t="s">
        <v>6</v>
      </c>
    </row>
    <row r="8074" spans="1:27" x14ac:dyDescent="0.3">
      <c r="A8074" t="s">
        <v>1981</v>
      </c>
      <c r="B8074" t="s">
        <v>670</v>
      </c>
      <c r="C8074" t="s">
        <v>541</v>
      </c>
      <c r="D8074" t="s">
        <v>542</v>
      </c>
      <c r="E8074" t="s">
        <v>1982</v>
      </c>
      <c r="F8074" t="s">
        <v>1983</v>
      </c>
      <c r="G8074" t="s">
        <v>4</v>
      </c>
      <c r="H8074" t="s">
        <v>510</v>
      </c>
      <c r="J8074" s="2">
        <v>45471</v>
      </c>
      <c r="K8074" s="5">
        <v>202402</v>
      </c>
      <c r="M8074" t="b">
        <v>0</v>
      </c>
      <c r="N8074" t="b">
        <v>0</v>
      </c>
      <c r="O8074" s="2">
        <v>45666.534278935185</v>
      </c>
      <c r="P8074" s="2">
        <v>45670.414305405095</v>
      </c>
      <c r="Q8074" t="s">
        <v>301</v>
      </c>
      <c r="R8074" t="s">
        <v>543</v>
      </c>
      <c r="S8074" s="2"/>
      <c r="V8074" s="2">
        <v>45666.534278969906</v>
      </c>
      <c r="W8074" s="2">
        <v>45666.534278969906</v>
      </c>
      <c r="X8074" t="b">
        <v>0</v>
      </c>
      <c r="Y8074" t="s">
        <v>609</v>
      </c>
      <c r="Z8074" t="s">
        <v>1817</v>
      </c>
      <c r="AA8074" t="s">
        <v>6</v>
      </c>
    </row>
    <row r="8075" spans="1:27" x14ac:dyDescent="0.3">
      <c r="A8075" t="s">
        <v>2225</v>
      </c>
      <c r="B8075" t="s">
        <v>670</v>
      </c>
      <c r="C8075" t="s">
        <v>541</v>
      </c>
      <c r="D8075" t="s">
        <v>542</v>
      </c>
      <c r="E8075" t="s">
        <v>2226</v>
      </c>
      <c r="F8075" t="s">
        <v>2227</v>
      </c>
      <c r="G8075" t="s">
        <v>4</v>
      </c>
      <c r="H8075" t="s">
        <v>510</v>
      </c>
      <c r="J8075" s="2">
        <v>45471</v>
      </c>
      <c r="K8075" s="5">
        <v>202402</v>
      </c>
      <c r="M8075" t="b">
        <v>0</v>
      </c>
      <c r="N8075" t="b">
        <v>0</v>
      </c>
      <c r="O8075" s="2">
        <v>45666.533994247686</v>
      </c>
      <c r="P8075" s="2">
        <v>45670.414093946762</v>
      </c>
      <c r="Q8075" t="s">
        <v>301</v>
      </c>
      <c r="R8075" t="s">
        <v>543</v>
      </c>
      <c r="S8075" s="2"/>
      <c r="V8075" s="2">
        <v>45666.533994328704</v>
      </c>
      <c r="W8075" s="2">
        <v>45666.533994328704</v>
      </c>
      <c r="X8075" t="b">
        <v>0</v>
      </c>
      <c r="Y8075" t="s">
        <v>609</v>
      </c>
      <c r="Z8075" t="s">
        <v>1817</v>
      </c>
      <c r="AA8075" t="s">
        <v>6</v>
      </c>
    </row>
    <row r="8076" spans="1:27" x14ac:dyDescent="0.3">
      <c r="A8076" t="s">
        <v>2228</v>
      </c>
      <c r="B8076" t="s">
        <v>670</v>
      </c>
      <c r="C8076" t="s">
        <v>541</v>
      </c>
      <c r="D8076" t="s">
        <v>542</v>
      </c>
      <c r="E8076" t="s">
        <v>2226</v>
      </c>
      <c r="F8076" t="s">
        <v>2227</v>
      </c>
      <c r="G8076" t="s">
        <v>4</v>
      </c>
      <c r="H8076" t="s">
        <v>510</v>
      </c>
      <c r="J8076" s="2">
        <v>45380</v>
      </c>
      <c r="K8076" s="5">
        <v>202401</v>
      </c>
      <c r="M8076" t="b">
        <v>0</v>
      </c>
      <c r="N8076" t="b">
        <v>0</v>
      </c>
      <c r="O8076" s="2">
        <v>45666.534484837961</v>
      </c>
      <c r="P8076" s="2">
        <v>45670.414456712962</v>
      </c>
      <c r="Q8076" t="s">
        <v>301</v>
      </c>
      <c r="R8076" t="s">
        <v>543</v>
      </c>
      <c r="S8076" s="2"/>
      <c r="V8076" s="2">
        <v>45666.534484918979</v>
      </c>
      <c r="W8076" s="2">
        <v>45666.534484918979</v>
      </c>
      <c r="X8076" t="b">
        <v>0</v>
      </c>
      <c r="Y8076" t="s">
        <v>609</v>
      </c>
      <c r="Z8076" t="s">
        <v>1817</v>
      </c>
      <c r="AA8076" t="s">
        <v>6</v>
      </c>
    </row>
    <row r="8077" spans="1:27" x14ac:dyDescent="0.3">
      <c r="A8077" t="s">
        <v>1980</v>
      </c>
      <c r="B8077" t="s">
        <v>670</v>
      </c>
      <c r="C8077" t="s">
        <v>541</v>
      </c>
      <c r="D8077" t="s">
        <v>542</v>
      </c>
      <c r="E8077" t="s">
        <v>773</v>
      </c>
      <c r="F8077" t="s">
        <v>774</v>
      </c>
      <c r="G8077" t="s">
        <v>453</v>
      </c>
      <c r="H8077" t="s">
        <v>510</v>
      </c>
      <c r="J8077" s="2">
        <v>45380</v>
      </c>
      <c r="K8077" s="5">
        <v>202401</v>
      </c>
      <c r="M8077" t="b">
        <v>0</v>
      </c>
      <c r="N8077" t="b">
        <v>0</v>
      </c>
      <c r="O8077" s="2">
        <v>45666.534291631942</v>
      </c>
      <c r="P8077" s="2">
        <v>45670.41431443287</v>
      </c>
      <c r="Q8077" t="s">
        <v>301</v>
      </c>
      <c r="R8077" t="s">
        <v>543</v>
      </c>
      <c r="S8077" s="2"/>
      <c r="V8077" s="2">
        <v>45666.534291701391</v>
      </c>
      <c r="W8077" s="2">
        <v>45666.534291701391</v>
      </c>
      <c r="X8077" t="b">
        <v>0</v>
      </c>
      <c r="Y8077" t="s">
        <v>609</v>
      </c>
      <c r="Z8077" t="s">
        <v>1817</v>
      </c>
      <c r="AA8077" t="s">
        <v>304</v>
      </c>
    </row>
    <row r="8078" spans="1:27" x14ac:dyDescent="0.3">
      <c r="A8078" t="s">
        <v>1976</v>
      </c>
      <c r="B8078" t="s">
        <v>670</v>
      </c>
      <c r="C8078" t="s">
        <v>541</v>
      </c>
      <c r="D8078" t="s">
        <v>542</v>
      </c>
      <c r="E8078" t="s">
        <v>1977</v>
      </c>
      <c r="F8078" t="s">
        <v>1978</v>
      </c>
      <c r="G8078" t="s">
        <v>453</v>
      </c>
      <c r="H8078" t="s">
        <v>510</v>
      </c>
      <c r="J8078" s="2">
        <v>45380</v>
      </c>
      <c r="K8078" s="5">
        <v>202401</v>
      </c>
      <c r="M8078" t="b">
        <v>0</v>
      </c>
      <c r="N8078" t="b">
        <v>0</v>
      </c>
      <c r="O8078" s="2">
        <v>45666.534176388886</v>
      </c>
      <c r="P8078" s="2">
        <v>45670.414225775465</v>
      </c>
      <c r="Q8078" t="s">
        <v>301</v>
      </c>
      <c r="R8078" t="s">
        <v>543</v>
      </c>
      <c r="S8078" s="2"/>
      <c r="V8078" s="2">
        <v>45666.534176504632</v>
      </c>
      <c r="W8078" s="2">
        <v>45666.534176504632</v>
      </c>
      <c r="X8078" t="b">
        <v>0</v>
      </c>
      <c r="Y8078" t="s">
        <v>609</v>
      </c>
      <c r="Z8078" t="s">
        <v>1817</v>
      </c>
      <c r="AA8078" t="s">
        <v>304</v>
      </c>
    </row>
    <row r="8079" spans="1:27" x14ac:dyDescent="0.3">
      <c r="A8079" t="s">
        <v>1979</v>
      </c>
      <c r="B8079" t="s">
        <v>670</v>
      </c>
      <c r="C8079" t="s">
        <v>541</v>
      </c>
      <c r="D8079" t="s">
        <v>542</v>
      </c>
      <c r="E8079" t="s">
        <v>1977</v>
      </c>
      <c r="F8079" t="s">
        <v>1978</v>
      </c>
      <c r="G8079" t="s">
        <v>453</v>
      </c>
      <c r="H8079" t="s">
        <v>510</v>
      </c>
      <c r="J8079" s="2">
        <v>45471</v>
      </c>
      <c r="K8079" s="5">
        <v>202402</v>
      </c>
      <c r="M8079" t="b">
        <v>0</v>
      </c>
      <c r="N8079" t="b">
        <v>0</v>
      </c>
      <c r="O8079" s="2">
        <v>45666.534146261576</v>
      </c>
      <c r="P8079" s="2">
        <v>45670.41420486111</v>
      </c>
      <c r="Q8079" t="s">
        <v>301</v>
      </c>
      <c r="R8079" t="s">
        <v>543</v>
      </c>
      <c r="S8079" s="2"/>
      <c r="V8079" s="2">
        <v>45666.534146377315</v>
      </c>
      <c r="W8079" s="2">
        <v>45666.534146377315</v>
      </c>
      <c r="X8079" t="b">
        <v>0</v>
      </c>
      <c r="Y8079" t="s">
        <v>609</v>
      </c>
      <c r="Z8079" t="s">
        <v>1817</v>
      </c>
      <c r="AA8079" t="s">
        <v>304</v>
      </c>
    </row>
    <row r="8080" spans="1:27" x14ac:dyDescent="0.3">
      <c r="A8080" t="s">
        <v>1964</v>
      </c>
      <c r="B8080" t="s">
        <v>670</v>
      </c>
      <c r="C8080" t="s">
        <v>541</v>
      </c>
      <c r="D8080" t="s">
        <v>542</v>
      </c>
      <c r="E8080" t="s">
        <v>386</v>
      </c>
      <c r="F8080" t="s">
        <v>387</v>
      </c>
      <c r="G8080" t="s">
        <v>15</v>
      </c>
      <c r="H8080" t="s">
        <v>510</v>
      </c>
      <c r="J8080" s="2">
        <v>45380</v>
      </c>
      <c r="K8080" s="5">
        <v>202401</v>
      </c>
      <c r="M8080" t="b">
        <v>0</v>
      </c>
      <c r="N8080" t="b">
        <v>0</v>
      </c>
      <c r="O8080" s="2">
        <v>45666.53448159722</v>
      </c>
      <c r="P8080" s="2">
        <v>45670.414454201389</v>
      </c>
      <c r="Q8080" t="s">
        <v>301</v>
      </c>
      <c r="R8080" t="s">
        <v>543</v>
      </c>
      <c r="S8080" s="2"/>
      <c r="V8080" s="2">
        <v>45666.534481631941</v>
      </c>
      <c r="W8080" s="2">
        <v>45666.534481631941</v>
      </c>
      <c r="X8080" t="b">
        <v>0</v>
      </c>
      <c r="Y8080" t="s">
        <v>609</v>
      </c>
      <c r="Z8080" t="s">
        <v>1817</v>
      </c>
      <c r="AA8080" t="s">
        <v>6</v>
      </c>
    </row>
    <row r="8081" spans="1:27" x14ac:dyDescent="0.3">
      <c r="A8081" t="s">
        <v>1965</v>
      </c>
      <c r="B8081" t="s">
        <v>670</v>
      </c>
      <c r="C8081" t="s">
        <v>541</v>
      </c>
      <c r="D8081" t="s">
        <v>542</v>
      </c>
      <c r="E8081" t="s">
        <v>386</v>
      </c>
      <c r="F8081" t="s">
        <v>387</v>
      </c>
      <c r="G8081" t="s">
        <v>15</v>
      </c>
      <c r="H8081" t="s">
        <v>510</v>
      </c>
      <c r="J8081" s="2">
        <v>45471</v>
      </c>
      <c r="K8081" s="5">
        <v>202402</v>
      </c>
      <c r="M8081" t="b">
        <v>0</v>
      </c>
      <c r="N8081" t="b">
        <v>0</v>
      </c>
      <c r="O8081" s="2">
        <v>45666.534569594907</v>
      </c>
      <c r="P8081" s="2">
        <v>45670.414515011573</v>
      </c>
      <c r="Q8081" t="s">
        <v>301</v>
      </c>
      <c r="R8081" t="s">
        <v>543</v>
      </c>
      <c r="S8081" s="2"/>
      <c r="V8081" s="2">
        <v>45666.534569641204</v>
      </c>
      <c r="W8081" s="2">
        <v>45666.534569641204</v>
      </c>
      <c r="X8081" t="b">
        <v>0</v>
      </c>
      <c r="Y8081" t="s">
        <v>609</v>
      </c>
      <c r="Z8081" t="s">
        <v>1817</v>
      </c>
      <c r="AA8081" t="s">
        <v>6</v>
      </c>
    </row>
    <row r="8082" spans="1:27" x14ac:dyDescent="0.3">
      <c r="A8082" t="s">
        <v>1969</v>
      </c>
      <c r="B8082" t="s">
        <v>670</v>
      </c>
      <c r="C8082" t="s">
        <v>541</v>
      </c>
      <c r="D8082" t="s">
        <v>542</v>
      </c>
      <c r="E8082" t="s">
        <v>684</v>
      </c>
      <c r="F8082" t="s">
        <v>685</v>
      </c>
      <c r="G8082" t="s">
        <v>453</v>
      </c>
      <c r="H8082" t="s">
        <v>510</v>
      </c>
      <c r="J8082" s="2">
        <v>45471</v>
      </c>
      <c r="K8082" s="5">
        <v>202402</v>
      </c>
      <c r="M8082" t="b">
        <v>0</v>
      </c>
      <c r="N8082" t="b">
        <v>0</v>
      </c>
      <c r="O8082" s="2">
        <v>45666.53447496528</v>
      </c>
      <c r="P8082" s="2">
        <v>45670.414449999997</v>
      </c>
      <c r="Q8082" t="s">
        <v>301</v>
      </c>
      <c r="R8082" t="s">
        <v>543</v>
      </c>
      <c r="S8082" s="2"/>
      <c r="V8082" s="2">
        <v>45666.534475034721</v>
      </c>
      <c r="W8082" s="2">
        <v>45666.534475034721</v>
      </c>
      <c r="X8082" t="b">
        <v>0</v>
      </c>
      <c r="Y8082" t="s">
        <v>609</v>
      </c>
      <c r="Z8082" t="s">
        <v>1817</v>
      </c>
      <c r="AA8082" t="s">
        <v>6</v>
      </c>
    </row>
    <row r="8083" spans="1:27" x14ac:dyDescent="0.3">
      <c r="A8083" t="s">
        <v>1966</v>
      </c>
      <c r="B8083" t="s">
        <v>670</v>
      </c>
      <c r="C8083" t="s">
        <v>541</v>
      </c>
      <c r="D8083" t="s">
        <v>542</v>
      </c>
      <c r="E8083" t="s">
        <v>1967</v>
      </c>
      <c r="F8083" t="s">
        <v>1968</v>
      </c>
      <c r="G8083" t="s">
        <v>15</v>
      </c>
      <c r="H8083" t="s">
        <v>510</v>
      </c>
      <c r="J8083" s="2">
        <v>45471</v>
      </c>
      <c r="K8083" s="5">
        <v>202402</v>
      </c>
      <c r="M8083" t="b">
        <v>0</v>
      </c>
      <c r="N8083" t="b">
        <v>0</v>
      </c>
      <c r="O8083" s="2">
        <v>45666.534435995367</v>
      </c>
      <c r="P8083" s="2">
        <v>45670.414420949077</v>
      </c>
      <c r="Q8083" t="s">
        <v>301</v>
      </c>
      <c r="R8083" t="s">
        <v>543</v>
      </c>
      <c r="S8083" s="2"/>
      <c r="V8083" s="2">
        <v>45666.534436030095</v>
      </c>
      <c r="W8083" s="2">
        <v>45666.534436030095</v>
      </c>
      <c r="X8083" t="b">
        <v>0</v>
      </c>
      <c r="Y8083" t="s">
        <v>609</v>
      </c>
      <c r="Z8083" t="s">
        <v>1817</v>
      </c>
      <c r="AA8083" t="s">
        <v>303</v>
      </c>
    </row>
    <row r="8084" spans="1:27" x14ac:dyDescent="0.3">
      <c r="A8084" t="s">
        <v>1973</v>
      </c>
      <c r="B8084" t="s">
        <v>670</v>
      </c>
      <c r="C8084" t="s">
        <v>541</v>
      </c>
      <c r="D8084" t="s">
        <v>542</v>
      </c>
      <c r="E8084" t="s">
        <v>1974</v>
      </c>
      <c r="F8084" t="s">
        <v>1975</v>
      </c>
      <c r="G8084" t="s">
        <v>453</v>
      </c>
      <c r="H8084" t="s">
        <v>510</v>
      </c>
      <c r="J8084" s="2">
        <v>45380</v>
      </c>
      <c r="K8084" s="5">
        <v>202401</v>
      </c>
      <c r="M8084" t="b">
        <v>0</v>
      </c>
      <c r="N8084" t="b">
        <v>0</v>
      </c>
      <c r="O8084" s="2">
        <v>45666.534127118059</v>
      </c>
      <c r="P8084" s="2">
        <v>45680.508079780091</v>
      </c>
      <c r="Q8084" t="s">
        <v>301</v>
      </c>
      <c r="R8084" t="s">
        <v>543</v>
      </c>
      <c r="S8084" s="2"/>
      <c r="V8084" s="2">
        <v>45666.534127233797</v>
      </c>
      <c r="W8084" s="2">
        <v>45666.534127233797</v>
      </c>
      <c r="X8084" t="b">
        <v>0</v>
      </c>
      <c r="Y8084" t="s">
        <v>609</v>
      </c>
      <c r="Z8084" t="s">
        <v>1817</v>
      </c>
      <c r="AA8084" t="s">
        <v>304</v>
      </c>
    </row>
    <row r="8085" spans="1:27" x14ac:dyDescent="0.3">
      <c r="A8085" t="s">
        <v>1970</v>
      </c>
      <c r="B8085" t="s">
        <v>670</v>
      </c>
      <c r="C8085" t="s">
        <v>541</v>
      </c>
      <c r="D8085" t="s">
        <v>542</v>
      </c>
      <c r="E8085" t="s">
        <v>1971</v>
      </c>
      <c r="F8085" t="s">
        <v>1972</v>
      </c>
      <c r="G8085" t="s">
        <v>453</v>
      </c>
      <c r="H8085" t="s">
        <v>510</v>
      </c>
      <c r="J8085" s="2">
        <v>45380</v>
      </c>
      <c r="K8085" s="5">
        <v>202401</v>
      </c>
      <c r="M8085" t="b">
        <v>0</v>
      </c>
      <c r="N8085" t="b">
        <v>0</v>
      </c>
      <c r="O8085" s="2">
        <v>45666.534266284725</v>
      </c>
      <c r="P8085" s="2">
        <v>45670.414294988426</v>
      </c>
      <c r="Q8085" t="s">
        <v>301</v>
      </c>
      <c r="R8085" t="s">
        <v>543</v>
      </c>
      <c r="S8085" s="2"/>
      <c r="V8085" s="2">
        <v>45666.534266319446</v>
      </c>
      <c r="W8085" s="2">
        <v>45666.534266319446</v>
      </c>
      <c r="X8085" t="b">
        <v>0</v>
      </c>
      <c r="Y8085" t="s">
        <v>609</v>
      </c>
      <c r="Z8085" t="s">
        <v>1817</v>
      </c>
      <c r="AA8085" t="s">
        <v>304</v>
      </c>
    </row>
    <row r="8086" spans="1:27" x14ac:dyDescent="0.3">
      <c r="A8086" t="s">
        <v>2181</v>
      </c>
      <c r="B8086" t="s">
        <v>670</v>
      </c>
      <c r="C8086" t="s">
        <v>541</v>
      </c>
      <c r="D8086" t="s">
        <v>542</v>
      </c>
      <c r="E8086" t="s">
        <v>681</v>
      </c>
      <c r="F8086" t="s">
        <v>682</v>
      </c>
      <c r="G8086" t="s">
        <v>21</v>
      </c>
      <c r="H8086" t="s">
        <v>512</v>
      </c>
      <c r="J8086" s="2">
        <v>45471</v>
      </c>
      <c r="K8086" s="5">
        <v>202402</v>
      </c>
      <c r="M8086" t="b">
        <v>0</v>
      </c>
      <c r="N8086" t="b">
        <v>0</v>
      </c>
      <c r="O8086" s="2">
        <v>45666.534230868056</v>
      </c>
      <c r="P8086" s="2">
        <v>45670.414268668981</v>
      </c>
      <c r="Q8086" t="s">
        <v>301</v>
      </c>
      <c r="R8086" t="s">
        <v>543</v>
      </c>
      <c r="S8086" s="2"/>
      <c r="V8086" s="2">
        <v>45666.534230983794</v>
      </c>
      <c r="W8086" s="2">
        <v>45666.534230983794</v>
      </c>
      <c r="X8086" t="b">
        <v>0</v>
      </c>
      <c r="Y8086" t="s">
        <v>609</v>
      </c>
      <c r="Z8086" t="s">
        <v>1817</v>
      </c>
      <c r="AA8086" t="s">
        <v>304</v>
      </c>
    </row>
    <row r="8087" spans="1:27" x14ac:dyDescent="0.3">
      <c r="A8087" t="s">
        <v>2182</v>
      </c>
      <c r="B8087" t="s">
        <v>670</v>
      </c>
      <c r="C8087" t="s">
        <v>541</v>
      </c>
      <c r="D8087" t="s">
        <v>542</v>
      </c>
      <c r="E8087" t="s">
        <v>2179</v>
      </c>
      <c r="F8087" t="s">
        <v>2180</v>
      </c>
      <c r="G8087" t="s">
        <v>413</v>
      </c>
      <c r="H8087" t="s">
        <v>512</v>
      </c>
      <c r="J8087" s="2">
        <v>45380</v>
      </c>
      <c r="K8087" s="5">
        <v>202401</v>
      </c>
      <c r="M8087" t="b">
        <v>0</v>
      </c>
      <c r="N8087" t="b">
        <v>0</v>
      </c>
      <c r="O8087" s="2">
        <v>45666.534382835649</v>
      </c>
      <c r="P8087" s="2">
        <v>45670.414378321759</v>
      </c>
      <c r="Q8087" t="s">
        <v>301</v>
      </c>
      <c r="R8087" t="s">
        <v>543</v>
      </c>
      <c r="S8087" s="2"/>
      <c r="V8087" s="2">
        <v>45666.53438287037</v>
      </c>
      <c r="W8087" s="2">
        <v>45666.53438287037</v>
      </c>
      <c r="X8087" t="b">
        <v>0</v>
      </c>
      <c r="Y8087" t="s">
        <v>609</v>
      </c>
      <c r="Z8087" t="s">
        <v>1817</v>
      </c>
      <c r="AA8087" t="s">
        <v>304</v>
      </c>
    </row>
    <row r="8088" spans="1:27" x14ac:dyDescent="0.3">
      <c r="A8088" t="s">
        <v>2178</v>
      </c>
      <c r="B8088" t="s">
        <v>670</v>
      </c>
      <c r="C8088" t="s">
        <v>541</v>
      </c>
      <c r="D8088" t="s">
        <v>542</v>
      </c>
      <c r="E8088" t="s">
        <v>2179</v>
      </c>
      <c r="F8088" t="s">
        <v>2180</v>
      </c>
      <c r="G8088" t="s">
        <v>413</v>
      </c>
      <c r="H8088" t="s">
        <v>512</v>
      </c>
      <c r="J8088" s="2">
        <v>45471</v>
      </c>
      <c r="K8088" s="5">
        <v>202402</v>
      </c>
      <c r="M8088" t="b">
        <v>0</v>
      </c>
      <c r="N8088" t="b">
        <v>0</v>
      </c>
      <c r="O8088" s="2">
        <v>45666.534552581019</v>
      </c>
      <c r="P8088" s="2">
        <v>45670.414503784719</v>
      </c>
      <c r="Q8088" t="s">
        <v>301</v>
      </c>
      <c r="R8088" t="s">
        <v>543</v>
      </c>
      <c r="S8088" s="2"/>
      <c r="V8088" s="2">
        <v>45666.534552662037</v>
      </c>
      <c r="W8088" s="2">
        <v>45666.534552662037</v>
      </c>
      <c r="X8088" t="b">
        <v>0</v>
      </c>
      <c r="Y8088" t="s">
        <v>609</v>
      </c>
      <c r="Z8088" t="s">
        <v>1817</v>
      </c>
      <c r="AA8088" t="s">
        <v>304</v>
      </c>
    </row>
    <row r="8089" spans="1:27" x14ac:dyDescent="0.3">
      <c r="A8089" t="s">
        <v>2020</v>
      </c>
      <c r="B8089" t="s">
        <v>670</v>
      </c>
      <c r="C8089" t="s">
        <v>541</v>
      </c>
      <c r="D8089" t="s">
        <v>542</v>
      </c>
      <c r="E8089" t="s">
        <v>2021</v>
      </c>
      <c r="F8089" t="s">
        <v>2022</v>
      </c>
      <c r="G8089" t="s">
        <v>413</v>
      </c>
      <c r="H8089" t="s">
        <v>512</v>
      </c>
      <c r="J8089" s="2">
        <v>45471</v>
      </c>
      <c r="K8089" s="5">
        <v>202402</v>
      </c>
      <c r="M8089" t="b">
        <v>0</v>
      </c>
      <c r="N8089" t="b">
        <v>0</v>
      </c>
      <c r="O8089" s="2">
        <v>45666.534202002316</v>
      </c>
      <c r="P8089" s="2">
        <v>45670.414245601853</v>
      </c>
      <c r="Q8089" t="s">
        <v>301</v>
      </c>
      <c r="R8089" t="s">
        <v>543</v>
      </c>
      <c r="S8089" s="2"/>
      <c r="V8089" s="2">
        <v>45666.534202083334</v>
      </c>
      <c r="W8089" s="2">
        <v>45666.534202083334</v>
      </c>
      <c r="X8089" t="b">
        <v>0</v>
      </c>
      <c r="Y8089" t="s">
        <v>609</v>
      </c>
      <c r="Z8089" t="s">
        <v>1817</v>
      </c>
      <c r="AA8089" t="s">
        <v>304</v>
      </c>
    </row>
    <row r="8090" spans="1:27" x14ac:dyDescent="0.3">
      <c r="A8090" t="s">
        <v>2175</v>
      </c>
      <c r="B8090" t="s">
        <v>670</v>
      </c>
      <c r="C8090" t="s">
        <v>541</v>
      </c>
      <c r="D8090" t="s">
        <v>542</v>
      </c>
      <c r="E8090" t="s">
        <v>2176</v>
      </c>
      <c r="F8090" t="s">
        <v>2177</v>
      </c>
      <c r="G8090" t="s">
        <v>7</v>
      </c>
      <c r="H8090" t="s">
        <v>512</v>
      </c>
      <c r="J8090" s="2">
        <v>45471</v>
      </c>
      <c r="K8090" s="5">
        <v>202402</v>
      </c>
      <c r="M8090" t="b">
        <v>0</v>
      </c>
      <c r="N8090" t="b">
        <v>0</v>
      </c>
      <c r="O8090" s="2">
        <v>45666.534123611113</v>
      </c>
      <c r="P8090" s="2">
        <v>45670.41419077546</v>
      </c>
      <c r="Q8090" t="s">
        <v>301</v>
      </c>
      <c r="R8090" t="s">
        <v>543</v>
      </c>
      <c r="S8090" s="2"/>
      <c r="V8090" s="2">
        <v>45666.53412369213</v>
      </c>
      <c r="W8090" s="2">
        <v>45666.53412369213</v>
      </c>
      <c r="X8090" t="b">
        <v>0</v>
      </c>
      <c r="Y8090" t="s">
        <v>609</v>
      </c>
      <c r="Z8090" t="s">
        <v>1817</v>
      </c>
      <c r="AA8090" t="s">
        <v>304</v>
      </c>
    </row>
    <row r="8091" spans="1:27" x14ac:dyDescent="0.3">
      <c r="A8091" t="s">
        <v>2172</v>
      </c>
      <c r="B8091" t="s">
        <v>670</v>
      </c>
      <c r="C8091" t="s">
        <v>541</v>
      </c>
      <c r="D8091" t="s">
        <v>542</v>
      </c>
      <c r="E8091" t="s">
        <v>2173</v>
      </c>
      <c r="F8091" t="s">
        <v>2174</v>
      </c>
      <c r="G8091" t="s">
        <v>413</v>
      </c>
      <c r="H8091" t="s">
        <v>512</v>
      </c>
      <c r="J8091" s="2">
        <v>45471</v>
      </c>
      <c r="K8091" s="5">
        <v>202402</v>
      </c>
      <c r="M8091" t="b">
        <v>0</v>
      </c>
      <c r="N8091" t="b">
        <v>0</v>
      </c>
      <c r="O8091" s="2">
        <v>45666.534416747687</v>
      </c>
      <c r="P8091" s="2">
        <v>45670.414406631942</v>
      </c>
      <c r="Q8091" t="s">
        <v>301</v>
      </c>
      <c r="R8091" t="s">
        <v>543</v>
      </c>
      <c r="S8091" s="2"/>
      <c r="V8091" s="2">
        <v>45666.534416817129</v>
      </c>
      <c r="W8091" s="2">
        <v>45666.534416817129</v>
      </c>
      <c r="X8091" t="b">
        <v>0</v>
      </c>
      <c r="Y8091" t="s">
        <v>609</v>
      </c>
      <c r="Z8091" t="s">
        <v>1817</v>
      </c>
      <c r="AA8091" t="s">
        <v>304</v>
      </c>
    </row>
    <row r="8092" spans="1:27" x14ac:dyDescent="0.3">
      <c r="A8092" t="s">
        <v>2171</v>
      </c>
      <c r="B8092" t="s">
        <v>670</v>
      </c>
      <c r="C8092" t="s">
        <v>541</v>
      </c>
      <c r="D8092" t="s">
        <v>542</v>
      </c>
      <c r="E8092" t="s">
        <v>2157</v>
      </c>
      <c r="F8092" t="s">
        <v>2158</v>
      </c>
      <c r="G8092" t="s">
        <v>7</v>
      </c>
      <c r="H8092" t="s">
        <v>512</v>
      </c>
      <c r="J8092" s="2">
        <v>45380</v>
      </c>
      <c r="K8092" s="5">
        <v>202401</v>
      </c>
      <c r="M8092" t="b">
        <v>0</v>
      </c>
      <c r="N8092" t="b">
        <v>0</v>
      </c>
      <c r="O8092" s="2">
        <v>45666.534086192129</v>
      </c>
      <c r="P8092" s="2">
        <v>45670.414164155096</v>
      </c>
      <c r="Q8092" t="s">
        <v>301</v>
      </c>
      <c r="R8092" t="s">
        <v>543</v>
      </c>
      <c r="S8092" s="2"/>
      <c r="V8092" s="2">
        <v>45666.534086226849</v>
      </c>
      <c r="W8092" s="2">
        <v>45666.534086226849</v>
      </c>
      <c r="X8092" t="b">
        <v>0</v>
      </c>
      <c r="Y8092" t="s">
        <v>609</v>
      </c>
      <c r="Z8092" t="s">
        <v>1817</v>
      </c>
      <c r="AA8092" t="s">
        <v>6</v>
      </c>
    </row>
    <row r="8093" spans="1:27" x14ac:dyDescent="0.3">
      <c r="A8093" t="s">
        <v>2023</v>
      </c>
      <c r="B8093" t="s">
        <v>670</v>
      </c>
      <c r="C8093" t="s">
        <v>541</v>
      </c>
      <c r="D8093" t="s">
        <v>542</v>
      </c>
      <c r="E8093" t="s">
        <v>719</v>
      </c>
      <c r="F8093" t="s">
        <v>720</v>
      </c>
      <c r="G8093" t="s">
        <v>7</v>
      </c>
      <c r="H8093" t="s">
        <v>512</v>
      </c>
      <c r="J8093" s="2">
        <v>45471</v>
      </c>
      <c r="K8093" s="5">
        <v>202402</v>
      </c>
      <c r="M8093" t="b">
        <v>0</v>
      </c>
      <c r="N8093" t="b">
        <v>0</v>
      </c>
      <c r="O8093" s="2">
        <v>45669.522378472226</v>
      </c>
      <c r="P8093" s="2">
        <v>45670.414184224537</v>
      </c>
      <c r="Q8093" t="s">
        <v>301</v>
      </c>
      <c r="R8093" t="s">
        <v>543</v>
      </c>
      <c r="S8093" s="2"/>
      <c r="V8093" s="2">
        <v>45669.522378506947</v>
      </c>
      <c r="W8093" s="2">
        <v>45669.522378506947</v>
      </c>
      <c r="X8093" t="b">
        <v>0</v>
      </c>
      <c r="Y8093" t="s">
        <v>609</v>
      </c>
      <c r="Z8093" t="s">
        <v>1817</v>
      </c>
      <c r="AA8093" t="s">
        <v>6</v>
      </c>
    </row>
    <row r="8094" spans="1:27" x14ac:dyDescent="0.3">
      <c r="A8094" t="s">
        <v>2025</v>
      </c>
      <c r="B8094" t="s">
        <v>670</v>
      </c>
      <c r="C8094" t="s">
        <v>541</v>
      </c>
      <c r="D8094" t="s">
        <v>542</v>
      </c>
      <c r="E8094" t="s">
        <v>709</v>
      </c>
      <c r="F8094" t="s">
        <v>710</v>
      </c>
      <c r="G8094" t="s">
        <v>50</v>
      </c>
      <c r="H8094" t="s">
        <v>512</v>
      </c>
      <c r="J8094" s="2">
        <v>45380</v>
      </c>
      <c r="K8094" s="5">
        <v>202401</v>
      </c>
      <c r="M8094" t="b">
        <v>0</v>
      </c>
      <c r="N8094" t="b">
        <v>0</v>
      </c>
      <c r="O8094" s="2">
        <v>45666.534361030092</v>
      </c>
      <c r="P8094" s="2">
        <v>45670.414362997682</v>
      </c>
      <c r="Q8094" t="s">
        <v>301</v>
      </c>
      <c r="R8094" t="s">
        <v>543</v>
      </c>
      <c r="S8094" s="2"/>
      <c r="V8094" s="2">
        <v>45666.534361111109</v>
      </c>
      <c r="W8094" s="2">
        <v>45666.534361111109</v>
      </c>
      <c r="X8094" t="b">
        <v>0</v>
      </c>
      <c r="Y8094" t="s">
        <v>609</v>
      </c>
      <c r="Z8094" t="s">
        <v>1817</v>
      </c>
      <c r="AA8094" t="s">
        <v>6</v>
      </c>
    </row>
    <row r="8095" spans="1:27" x14ac:dyDescent="0.3">
      <c r="A8095" t="s">
        <v>2156</v>
      </c>
      <c r="B8095" t="s">
        <v>670</v>
      </c>
      <c r="C8095" t="s">
        <v>541</v>
      </c>
      <c r="D8095" t="s">
        <v>542</v>
      </c>
      <c r="E8095" t="s">
        <v>2157</v>
      </c>
      <c r="F8095" t="s">
        <v>2158</v>
      </c>
      <c r="G8095" t="s">
        <v>7</v>
      </c>
      <c r="H8095" t="s">
        <v>512</v>
      </c>
      <c r="J8095" s="2">
        <v>45471</v>
      </c>
      <c r="K8095" s="5">
        <v>202402</v>
      </c>
      <c r="M8095" t="b">
        <v>0</v>
      </c>
      <c r="N8095" t="b">
        <v>0</v>
      </c>
      <c r="O8095" s="2">
        <v>45669.52263190972</v>
      </c>
      <c r="P8095" s="2">
        <v>45670.414380289352</v>
      </c>
      <c r="Q8095" t="s">
        <v>301</v>
      </c>
      <c r="R8095" t="s">
        <v>543</v>
      </c>
      <c r="S8095" s="2"/>
      <c r="V8095" s="2">
        <v>45669.522631944441</v>
      </c>
      <c r="W8095" s="2">
        <v>45669.522631944441</v>
      </c>
      <c r="X8095" t="b">
        <v>0</v>
      </c>
      <c r="Y8095" t="s">
        <v>609</v>
      </c>
      <c r="Z8095" t="s">
        <v>1817</v>
      </c>
      <c r="AA8095" t="s">
        <v>6</v>
      </c>
    </row>
    <row r="8096" spans="1:27" x14ac:dyDescent="0.3">
      <c r="A8096" t="s">
        <v>2165</v>
      </c>
      <c r="B8096" t="s">
        <v>670</v>
      </c>
      <c r="C8096" t="s">
        <v>541</v>
      </c>
      <c r="D8096" t="s">
        <v>542</v>
      </c>
      <c r="E8096" t="s">
        <v>2166</v>
      </c>
      <c r="F8096" t="s">
        <v>2167</v>
      </c>
      <c r="G8096" t="s">
        <v>7</v>
      </c>
      <c r="H8096" t="s">
        <v>512</v>
      </c>
      <c r="J8096" s="2">
        <v>45380</v>
      </c>
      <c r="K8096" s="5">
        <v>202401</v>
      </c>
      <c r="M8096" t="b">
        <v>0</v>
      </c>
      <c r="N8096" t="b">
        <v>0</v>
      </c>
      <c r="O8096" s="2">
        <v>45666.534061192127</v>
      </c>
      <c r="P8096" s="2">
        <v>45670.414145833332</v>
      </c>
      <c r="Q8096" t="s">
        <v>301</v>
      </c>
      <c r="R8096" t="s">
        <v>543</v>
      </c>
      <c r="S8096" s="2"/>
      <c r="V8096" s="2">
        <v>45666.534061261576</v>
      </c>
      <c r="W8096" s="2">
        <v>45666.534061261576</v>
      </c>
      <c r="X8096" t="b">
        <v>0</v>
      </c>
      <c r="Y8096" t="s">
        <v>609</v>
      </c>
      <c r="Z8096" t="s">
        <v>1817</v>
      </c>
      <c r="AA8096" t="s">
        <v>6</v>
      </c>
    </row>
    <row r="8097" spans="1:27" x14ac:dyDescent="0.3">
      <c r="A8097" t="s">
        <v>2168</v>
      </c>
      <c r="B8097" t="s">
        <v>670</v>
      </c>
      <c r="C8097" t="s">
        <v>541</v>
      </c>
      <c r="D8097" t="s">
        <v>542</v>
      </c>
      <c r="E8097" t="s">
        <v>2169</v>
      </c>
      <c r="F8097" t="s">
        <v>2170</v>
      </c>
      <c r="G8097" t="s">
        <v>7</v>
      </c>
      <c r="H8097" t="s">
        <v>512</v>
      </c>
      <c r="J8097" s="2">
        <v>45471</v>
      </c>
      <c r="K8097" s="5">
        <v>202402</v>
      </c>
      <c r="M8097" t="b">
        <v>0</v>
      </c>
      <c r="N8097" t="b">
        <v>0</v>
      </c>
      <c r="O8097" s="2">
        <v>45666.534411608794</v>
      </c>
      <c r="P8097" s="2">
        <v>45670.41440228009</v>
      </c>
      <c r="Q8097" t="s">
        <v>301</v>
      </c>
      <c r="R8097" t="s">
        <v>543</v>
      </c>
      <c r="S8097" s="2"/>
      <c r="V8097" s="2">
        <v>45666.534411689812</v>
      </c>
      <c r="W8097" s="2">
        <v>45666.534411689812</v>
      </c>
      <c r="X8097" t="b">
        <v>0</v>
      </c>
      <c r="Y8097" t="s">
        <v>609</v>
      </c>
      <c r="Z8097" t="s">
        <v>1817</v>
      </c>
      <c r="AA8097" t="s">
        <v>304</v>
      </c>
    </row>
    <row r="8098" spans="1:27" x14ac:dyDescent="0.3">
      <c r="A8098" t="s">
        <v>2164</v>
      </c>
      <c r="B8098" t="s">
        <v>670</v>
      </c>
      <c r="C8098" t="s">
        <v>541</v>
      </c>
      <c r="D8098" t="s">
        <v>542</v>
      </c>
      <c r="E8098" t="s">
        <v>727</v>
      </c>
      <c r="F8098" t="s">
        <v>728</v>
      </c>
      <c r="G8098" t="s">
        <v>7</v>
      </c>
      <c r="H8098" t="s">
        <v>512</v>
      </c>
      <c r="J8098" s="2">
        <v>45380</v>
      </c>
      <c r="K8098" s="5">
        <v>202401</v>
      </c>
      <c r="M8098" t="b">
        <v>0</v>
      </c>
      <c r="N8098" t="b">
        <v>0</v>
      </c>
      <c r="O8098" s="2">
        <v>45666.534237071763</v>
      </c>
      <c r="P8098" s="2">
        <v>45670.414273032409</v>
      </c>
      <c r="Q8098" t="s">
        <v>301</v>
      </c>
      <c r="R8098" t="s">
        <v>543</v>
      </c>
      <c r="S8098" s="2"/>
      <c r="V8098" s="2">
        <v>45666.53423715278</v>
      </c>
      <c r="W8098" s="2">
        <v>45666.53423715278</v>
      </c>
      <c r="X8098" t="b">
        <v>0</v>
      </c>
      <c r="Y8098" t="s">
        <v>609</v>
      </c>
      <c r="Z8098" t="s">
        <v>1817</v>
      </c>
      <c r="AA8098" t="s">
        <v>304</v>
      </c>
    </row>
    <row r="8099" spans="1:27" x14ac:dyDescent="0.3">
      <c r="A8099" t="s">
        <v>2024</v>
      </c>
      <c r="B8099" t="s">
        <v>670</v>
      </c>
      <c r="C8099" t="s">
        <v>541</v>
      </c>
      <c r="D8099" t="s">
        <v>542</v>
      </c>
      <c r="E8099" t="s">
        <v>749</v>
      </c>
      <c r="F8099" t="s">
        <v>750</v>
      </c>
      <c r="G8099" t="s">
        <v>7</v>
      </c>
      <c r="H8099" t="s">
        <v>512</v>
      </c>
      <c r="J8099" s="2">
        <v>45380</v>
      </c>
      <c r="K8099" s="5">
        <v>202401</v>
      </c>
      <c r="M8099" t="b">
        <v>0</v>
      </c>
      <c r="N8099" t="b">
        <v>0</v>
      </c>
      <c r="O8099" s="2">
        <v>45666.534272372686</v>
      </c>
      <c r="P8099" s="2">
        <v>45670.414299270837</v>
      </c>
      <c r="Q8099" t="s">
        <v>301</v>
      </c>
      <c r="R8099" t="s">
        <v>543</v>
      </c>
      <c r="S8099" s="2"/>
      <c r="V8099" s="2">
        <v>45666.534272453704</v>
      </c>
      <c r="W8099" s="2">
        <v>45666.534272453704</v>
      </c>
      <c r="X8099" t="b">
        <v>0</v>
      </c>
      <c r="Y8099" t="s">
        <v>609</v>
      </c>
      <c r="Z8099" t="s">
        <v>1817</v>
      </c>
      <c r="AA8099" t="s">
        <v>6</v>
      </c>
    </row>
    <row r="8100" spans="1:27" x14ac:dyDescent="0.3">
      <c r="A8100" t="s">
        <v>2013</v>
      </c>
      <c r="B8100" t="s">
        <v>670</v>
      </c>
      <c r="C8100" t="s">
        <v>541</v>
      </c>
      <c r="D8100" t="s">
        <v>542</v>
      </c>
      <c r="E8100" t="s">
        <v>2011</v>
      </c>
      <c r="F8100" t="s">
        <v>2012</v>
      </c>
      <c r="G8100" t="s">
        <v>14</v>
      </c>
      <c r="H8100" t="s">
        <v>510</v>
      </c>
      <c r="J8100" s="2">
        <v>45380</v>
      </c>
      <c r="K8100" s="5">
        <v>202401</v>
      </c>
      <c r="M8100" t="b">
        <v>0</v>
      </c>
      <c r="N8100" t="b">
        <v>0</v>
      </c>
      <c r="O8100" s="2">
        <v>45666.534576388891</v>
      </c>
      <c r="P8100" s="2">
        <v>45670.41451952546</v>
      </c>
      <c r="Q8100" t="s">
        <v>301</v>
      </c>
      <c r="R8100" t="s">
        <v>543</v>
      </c>
      <c r="S8100" s="2"/>
      <c r="V8100" s="2">
        <v>45666.534576423612</v>
      </c>
      <c r="W8100" s="2">
        <v>45666.534576423612</v>
      </c>
      <c r="X8100" t="b">
        <v>0</v>
      </c>
      <c r="Y8100" t="s">
        <v>609</v>
      </c>
      <c r="Z8100" t="s">
        <v>1817</v>
      </c>
      <c r="AA8100" t="s">
        <v>6</v>
      </c>
    </row>
    <row r="8101" spans="1:27" x14ac:dyDescent="0.3">
      <c r="A8101" t="s">
        <v>2202</v>
      </c>
      <c r="B8101" t="s">
        <v>670</v>
      </c>
      <c r="C8101" t="s">
        <v>541</v>
      </c>
      <c r="D8101" t="s">
        <v>542</v>
      </c>
      <c r="E8101" t="s">
        <v>2203</v>
      </c>
      <c r="F8101" t="s">
        <v>2204</v>
      </c>
      <c r="G8101" t="s">
        <v>14</v>
      </c>
      <c r="H8101" t="s">
        <v>510</v>
      </c>
      <c r="J8101" s="2">
        <v>45471</v>
      </c>
      <c r="K8101" s="5">
        <v>202402</v>
      </c>
      <c r="M8101" t="b">
        <v>0</v>
      </c>
      <c r="N8101" t="b">
        <v>0</v>
      </c>
      <c r="O8101" s="2">
        <v>45666.534439699077</v>
      </c>
      <c r="P8101" s="2">
        <v>45670.414423807873</v>
      </c>
      <c r="Q8101" t="s">
        <v>301</v>
      </c>
      <c r="R8101" t="s">
        <v>543</v>
      </c>
      <c r="S8101" s="2"/>
      <c r="V8101" s="2">
        <v>45666.534439780095</v>
      </c>
      <c r="W8101" s="2">
        <v>45666.534439780095</v>
      </c>
      <c r="X8101" t="b">
        <v>0</v>
      </c>
      <c r="Y8101" t="s">
        <v>609</v>
      </c>
      <c r="Z8101" t="s">
        <v>1817</v>
      </c>
      <c r="AA8101" t="s">
        <v>6</v>
      </c>
    </row>
    <row r="8102" spans="1:27" x14ac:dyDescent="0.3">
      <c r="A8102" t="s">
        <v>2010</v>
      </c>
      <c r="B8102" t="s">
        <v>670</v>
      </c>
      <c r="C8102" t="s">
        <v>541</v>
      </c>
      <c r="D8102" t="s">
        <v>542</v>
      </c>
      <c r="E8102" t="s">
        <v>2011</v>
      </c>
      <c r="F8102" t="s">
        <v>2012</v>
      </c>
      <c r="G8102" t="s">
        <v>14</v>
      </c>
      <c r="H8102" t="s">
        <v>510</v>
      </c>
      <c r="J8102" s="2">
        <v>45471</v>
      </c>
      <c r="K8102" s="5">
        <v>202402</v>
      </c>
      <c r="M8102" t="b">
        <v>0</v>
      </c>
      <c r="N8102" t="b">
        <v>0</v>
      </c>
      <c r="O8102" s="2">
        <v>45666.534039965278</v>
      </c>
      <c r="P8102" s="2">
        <v>45670.414127199074</v>
      </c>
      <c r="Q8102" t="s">
        <v>301</v>
      </c>
      <c r="R8102" t="s">
        <v>543</v>
      </c>
      <c r="S8102" s="2"/>
      <c r="V8102" s="2">
        <v>45666.534040011575</v>
      </c>
      <c r="W8102" s="2">
        <v>45666.534040011575</v>
      </c>
      <c r="X8102" t="b">
        <v>0</v>
      </c>
      <c r="Y8102" t="s">
        <v>609</v>
      </c>
      <c r="Z8102" t="s">
        <v>1817</v>
      </c>
      <c r="AA8102" t="s">
        <v>6</v>
      </c>
    </row>
    <row r="8103" spans="1:27" x14ac:dyDescent="0.3">
      <c r="A8103" t="s">
        <v>1914</v>
      </c>
      <c r="B8103" t="s">
        <v>670</v>
      </c>
      <c r="C8103" t="s">
        <v>541</v>
      </c>
      <c r="D8103" t="s">
        <v>542</v>
      </c>
      <c r="E8103" t="s">
        <v>1915</v>
      </c>
      <c r="F8103" t="s">
        <v>1916</v>
      </c>
      <c r="G8103" t="s">
        <v>138</v>
      </c>
      <c r="H8103" t="s">
        <v>510</v>
      </c>
      <c r="I8103" t="s">
        <v>1917</v>
      </c>
      <c r="J8103" s="2">
        <v>45378</v>
      </c>
      <c r="K8103" s="5">
        <v>202401</v>
      </c>
      <c r="M8103" t="b">
        <v>0</v>
      </c>
      <c r="N8103" t="b">
        <v>0</v>
      </c>
      <c r="O8103" s="2">
        <v>45442.47269667824</v>
      </c>
      <c r="P8103" s="2">
        <v>45442.47269667824</v>
      </c>
      <c r="Q8103" t="s">
        <v>301</v>
      </c>
      <c r="R8103" t="s">
        <v>543</v>
      </c>
      <c r="S8103" s="2"/>
      <c r="V8103" s="2">
        <v>45442.472696840276</v>
      </c>
      <c r="W8103" s="2">
        <v>45442.472696840276</v>
      </c>
      <c r="X8103" t="b">
        <v>0</v>
      </c>
      <c r="Y8103" t="s">
        <v>609</v>
      </c>
      <c r="Z8103" t="s">
        <v>1817</v>
      </c>
      <c r="AA8103" t="s">
        <v>6</v>
      </c>
    </row>
    <row r="8104" spans="1:27" x14ac:dyDescent="0.3">
      <c r="A8104" t="s">
        <v>2206</v>
      </c>
      <c r="B8104" t="s">
        <v>670</v>
      </c>
      <c r="C8104" t="s">
        <v>541</v>
      </c>
      <c r="D8104" t="s">
        <v>542</v>
      </c>
      <c r="E8104" t="s">
        <v>2203</v>
      </c>
      <c r="F8104" t="s">
        <v>2204</v>
      </c>
      <c r="G8104" t="s">
        <v>14</v>
      </c>
      <c r="H8104" t="s">
        <v>510</v>
      </c>
      <c r="J8104" s="2">
        <v>45380</v>
      </c>
      <c r="K8104" s="5">
        <v>202401</v>
      </c>
      <c r="M8104" t="b">
        <v>0</v>
      </c>
      <c r="N8104" t="b">
        <v>0</v>
      </c>
      <c r="O8104" s="2">
        <v>45666.534333067131</v>
      </c>
      <c r="P8104" s="2">
        <v>45670.414344178243</v>
      </c>
      <c r="Q8104" t="s">
        <v>301</v>
      </c>
      <c r="R8104" t="s">
        <v>543</v>
      </c>
      <c r="S8104" s="2"/>
      <c r="V8104" s="2">
        <v>45666.534333067131</v>
      </c>
      <c r="W8104" s="2">
        <v>45666.534333067131</v>
      </c>
      <c r="X8104" t="b">
        <v>0</v>
      </c>
      <c r="Y8104" t="s">
        <v>609</v>
      </c>
      <c r="Z8104" t="s">
        <v>1817</v>
      </c>
      <c r="AA8104" t="s">
        <v>6</v>
      </c>
    </row>
    <row r="8105" spans="1:27" x14ac:dyDescent="0.3">
      <c r="A8105" t="s">
        <v>2207</v>
      </c>
      <c r="B8105" t="s">
        <v>670</v>
      </c>
      <c r="C8105" t="s">
        <v>541</v>
      </c>
      <c r="D8105" t="s">
        <v>542</v>
      </c>
      <c r="E8105" t="s">
        <v>2015</v>
      </c>
      <c r="F8105" t="s">
        <v>2016</v>
      </c>
      <c r="G8105" t="s">
        <v>138</v>
      </c>
      <c r="H8105" t="s">
        <v>510</v>
      </c>
      <c r="J8105" s="2">
        <v>45380</v>
      </c>
      <c r="K8105" s="5">
        <v>202401</v>
      </c>
      <c r="M8105" t="b">
        <v>0</v>
      </c>
      <c r="N8105" t="b">
        <v>0</v>
      </c>
      <c r="O8105" s="2">
        <v>45666.53424390046</v>
      </c>
      <c r="P8105" s="2">
        <v>45670.41427734954</v>
      </c>
      <c r="Q8105" t="s">
        <v>301</v>
      </c>
      <c r="R8105" t="s">
        <v>543</v>
      </c>
      <c r="S8105" s="2"/>
      <c r="V8105" s="2">
        <v>45666.534243946757</v>
      </c>
      <c r="W8105" s="2">
        <v>45666.534243946757</v>
      </c>
      <c r="X8105" t="b">
        <v>0</v>
      </c>
      <c r="Y8105" t="s">
        <v>609</v>
      </c>
      <c r="Z8105" t="s">
        <v>1817</v>
      </c>
      <c r="AA8105" t="s">
        <v>6</v>
      </c>
    </row>
    <row r="8106" spans="1:27" x14ac:dyDescent="0.3">
      <c r="A8106" t="s">
        <v>2007</v>
      </c>
      <c r="B8106" t="s">
        <v>670</v>
      </c>
      <c r="C8106" t="s">
        <v>541</v>
      </c>
      <c r="D8106" t="s">
        <v>542</v>
      </c>
      <c r="E8106" t="s">
        <v>2008</v>
      </c>
      <c r="F8106" t="s">
        <v>2009</v>
      </c>
      <c r="G8106" t="s">
        <v>12</v>
      </c>
      <c r="H8106" t="s">
        <v>510</v>
      </c>
      <c r="J8106" s="2">
        <v>45471</v>
      </c>
      <c r="K8106" s="5">
        <v>202402</v>
      </c>
      <c r="M8106" t="b">
        <v>0</v>
      </c>
      <c r="N8106" t="b">
        <v>0</v>
      </c>
      <c r="O8106" s="2">
        <v>45666.534423344907</v>
      </c>
      <c r="P8106" s="2">
        <v>45670.414411921294</v>
      </c>
      <c r="Q8106" t="s">
        <v>301</v>
      </c>
      <c r="R8106" t="s">
        <v>543</v>
      </c>
      <c r="S8106" s="2"/>
      <c r="V8106" s="2">
        <v>45666.534423379628</v>
      </c>
      <c r="W8106" s="2">
        <v>45666.534423379628</v>
      </c>
      <c r="X8106" t="b">
        <v>0</v>
      </c>
      <c r="Y8106" t="s">
        <v>609</v>
      </c>
      <c r="Z8106" t="s">
        <v>1817</v>
      </c>
      <c r="AA8106" t="s">
        <v>304</v>
      </c>
    </row>
    <row r="8107" spans="1:27" x14ac:dyDescent="0.3">
      <c r="A8107" t="s">
        <v>2014</v>
      </c>
      <c r="B8107" t="s">
        <v>670</v>
      </c>
      <c r="C8107" t="s">
        <v>541</v>
      </c>
      <c r="D8107" t="s">
        <v>542</v>
      </c>
      <c r="E8107" t="s">
        <v>2015</v>
      </c>
      <c r="F8107" t="s">
        <v>2016</v>
      </c>
      <c r="G8107" t="s">
        <v>138</v>
      </c>
      <c r="H8107" t="s">
        <v>510</v>
      </c>
      <c r="J8107" s="2">
        <v>45471</v>
      </c>
      <c r="K8107" s="5">
        <v>202402</v>
      </c>
      <c r="M8107" t="b">
        <v>0</v>
      </c>
      <c r="N8107" t="b">
        <v>0</v>
      </c>
      <c r="O8107" s="2">
        <v>45666.534408564818</v>
      </c>
      <c r="P8107" s="2">
        <v>45670.414400034722</v>
      </c>
      <c r="Q8107" t="s">
        <v>301</v>
      </c>
      <c r="R8107" t="s">
        <v>543</v>
      </c>
      <c r="S8107" s="2"/>
      <c r="V8107" s="2">
        <v>45666.534408599538</v>
      </c>
      <c r="W8107" s="2">
        <v>45666.534408599538</v>
      </c>
      <c r="X8107" t="b">
        <v>0</v>
      </c>
      <c r="Y8107" t="s">
        <v>609</v>
      </c>
      <c r="Z8107" t="s">
        <v>1817</v>
      </c>
      <c r="AA8107" t="s">
        <v>6</v>
      </c>
    </row>
    <row r="8108" spans="1:27" x14ac:dyDescent="0.3">
      <c r="A8108" t="s">
        <v>1918</v>
      </c>
      <c r="B8108" t="s">
        <v>670</v>
      </c>
      <c r="C8108" t="s">
        <v>541</v>
      </c>
      <c r="D8108" t="s">
        <v>542</v>
      </c>
      <c r="E8108" t="s">
        <v>1919</v>
      </c>
      <c r="F8108" t="s">
        <v>1920</v>
      </c>
      <c r="G8108" t="s">
        <v>138</v>
      </c>
      <c r="H8108" t="s">
        <v>510</v>
      </c>
      <c r="I8108" t="s">
        <v>1921</v>
      </c>
      <c r="J8108" s="2">
        <v>45412</v>
      </c>
      <c r="K8108" s="5">
        <v>202402</v>
      </c>
      <c r="M8108" t="b">
        <v>0</v>
      </c>
      <c r="N8108" t="b">
        <v>0</v>
      </c>
      <c r="O8108" s="2">
        <v>45442.463301736112</v>
      </c>
      <c r="P8108" s="2">
        <v>45442.463301736112</v>
      </c>
      <c r="Q8108" t="s">
        <v>301</v>
      </c>
      <c r="R8108" t="s">
        <v>543</v>
      </c>
      <c r="S8108" s="2"/>
      <c r="V8108" s="2">
        <v>45442.463301932868</v>
      </c>
      <c r="W8108" s="2">
        <v>45442.463301932868</v>
      </c>
      <c r="X8108" t="b">
        <v>0</v>
      </c>
      <c r="Y8108" t="s">
        <v>609</v>
      </c>
      <c r="Z8108" t="s">
        <v>1817</v>
      </c>
      <c r="AA8108" t="s">
        <v>6</v>
      </c>
    </row>
    <row r="8109" spans="1:27" x14ac:dyDescent="0.3">
      <c r="A8109" t="s">
        <v>2183</v>
      </c>
      <c r="B8109" t="s">
        <v>670</v>
      </c>
      <c r="C8109" t="s">
        <v>541</v>
      </c>
      <c r="D8109" t="s">
        <v>542</v>
      </c>
      <c r="E8109" t="s">
        <v>2184</v>
      </c>
      <c r="F8109" t="s">
        <v>2185</v>
      </c>
      <c r="G8109" t="s">
        <v>138</v>
      </c>
      <c r="H8109" t="s">
        <v>510</v>
      </c>
      <c r="J8109" s="2">
        <v>45471</v>
      </c>
      <c r="K8109" s="5">
        <v>202402</v>
      </c>
      <c r="M8109" t="b">
        <v>0</v>
      </c>
      <c r="N8109" t="b">
        <v>0</v>
      </c>
      <c r="O8109" s="2">
        <v>45666.534043287036</v>
      </c>
      <c r="P8109" s="2">
        <v>45670.414129594908</v>
      </c>
      <c r="Q8109" t="s">
        <v>301</v>
      </c>
      <c r="R8109" t="s">
        <v>543</v>
      </c>
      <c r="S8109" s="2"/>
      <c r="V8109" s="2">
        <v>45666.534043368054</v>
      </c>
      <c r="W8109" s="2">
        <v>45666.534043368054</v>
      </c>
      <c r="X8109" t="b">
        <v>0</v>
      </c>
      <c r="Y8109" t="s">
        <v>609</v>
      </c>
      <c r="Z8109" t="s">
        <v>1817</v>
      </c>
      <c r="AA8109" t="s">
        <v>6</v>
      </c>
    </row>
    <row r="8110" spans="1:27" x14ac:dyDescent="0.3">
      <c r="A8110" t="s">
        <v>2017</v>
      </c>
      <c r="B8110" t="s">
        <v>670</v>
      </c>
      <c r="C8110" t="s">
        <v>541</v>
      </c>
      <c r="D8110" t="s">
        <v>542</v>
      </c>
      <c r="E8110" t="s">
        <v>2018</v>
      </c>
      <c r="F8110" t="s">
        <v>2019</v>
      </c>
      <c r="G8110" t="s">
        <v>138</v>
      </c>
      <c r="H8110" t="s">
        <v>510</v>
      </c>
      <c r="J8110" s="2">
        <v>45471</v>
      </c>
      <c r="K8110" s="5">
        <v>202402</v>
      </c>
      <c r="M8110" t="b">
        <v>0</v>
      </c>
      <c r="N8110" t="b">
        <v>0</v>
      </c>
      <c r="O8110" s="2">
        <v>45666.534223460651</v>
      </c>
      <c r="P8110" s="2">
        <v>45670.414262118058</v>
      </c>
      <c r="Q8110" t="s">
        <v>301</v>
      </c>
      <c r="R8110" t="s">
        <v>543</v>
      </c>
      <c r="S8110" s="2"/>
      <c r="V8110" s="2">
        <v>45666.534223460651</v>
      </c>
      <c r="W8110" s="2">
        <v>45666.534223460651</v>
      </c>
      <c r="X8110" t="b">
        <v>0</v>
      </c>
      <c r="Y8110" t="s">
        <v>609</v>
      </c>
      <c r="Z8110" t="s">
        <v>1817</v>
      </c>
      <c r="AA8110" t="s">
        <v>303</v>
      </c>
    </row>
    <row r="8111" spans="1:27" x14ac:dyDescent="0.3">
      <c r="A8111" t="s">
        <v>2195</v>
      </c>
      <c r="B8111" t="s">
        <v>670</v>
      </c>
      <c r="C8111" t="s">
        <v>541</v>
      </c>
      <c r="D8111" t="s">
        <v>542</v>
      </c>
      <c r="E8111" t="s">
        <v>681</v>
      </c>
      <c r="F8111" t="s">
        <v>682</v>
      </c>
      <c r="G8111" t="s">
        <v>21</v>
      </c>
      <c r="H8111" t="s">
        <v>512</v>
      </c>
      <c r="J8111" s="2">
        <v>45380</v>
      </c>
      <c r="K8111" s="5">
        <v>202401</v>
      </c>
      <c r="M8111" t="b">
        <v>0</v>
      </c>
      <c r="N8111" t="b">
        <v>0</v>
      </c>
      <c r="O8111" s="2">
        <v>45666.534324618056</v>
      </c>
      <c r="P8111" s="2">
        <v>45670.414339583331</v>
      </c>
      <c r="Q8111" t="s">
        <v>301</v>
      </c>
      <c r="R8111" t="s">
        <v>543</v>
      </c>
      <c r="S8111" s="2"/>
      <c r="V8111" s="2">
        <v>45666.534324733795</v>
      </c>
      <c r="W8111" s="2">
        <v>45666.534324733795</v>
      </c>
      <c r="X8111" t="b">
        <v>0</v>
      </c>
      <c r="Y8111" t="s">
        <v>609</v>
      </c>
      <c r="Z8111" t="s">
        <v>1817</v>
      </c>
      <c r="AA8111" t="s">
        <v>304</v>
      </c>
    </row>
    <row r="8112" spans="1:27" x14ac:dyDescent="0.3">
      <c r="A8112" t="s">
        <v>2189</v>
      </c>
      <c r="B8112" t="s">
        <v>670</v>
      </c>
      <c r="C8112" t="s">
        <v>541</v>
      </c>
      <c r="D8112" t="s">
        <v>542</v>
      </c>
      <c r="E8112" t="s">
        <v>2190</v>
      </c>
      <c r="F8112" t="s">
        <v>2191</v>
      </c>
      <c r="G8112" t="s">
        <v>21</v>
      </c>
      <c r="H8112" t="s">
        <v>512</v>
      </c>
      <c r="J8112" s="2">
        <v>45380</v>
      </c>
      <c r="K8112" s="5">
        <v>202401</v>
      </c>
      <c r="M8112" t="b">
        <v>0</v>
      </c>
      <c r="N8112" t="b">
        <v>0</v>
      </c>
      <c r="O8112" s="2">
        <v>45666.534336076387</v>
      </c>
      <c r="P8112" s="2">
        <v>45670.414346562502</v>
      </c>
      <c r="Q8112" t="s">
        <v>301</v>
      </c>
      <c r="R8112" t="s">
        <v>543</v>
      </c>
      <c r="S8112" s="2"/>
      <c r="V8112" s="2">
        <v>45666.534336145836</v>
      </c>
      <c r="W8112" s="2">
        <v>45666.534336145836</v>
      </c>
      <c r="X8112" t="b">
        <v>0</v>
      </c>
      <c r="Y8112" t="s">
        <v>609</v>
      </c>
      <c r="Z8112" t="s">
        <v>1817</v>
      </c>
      <c r="AA8112" t="s">
        <v>6</v>
      </c>
    </row>
    <row r="8113" spans="1:27" x14ac:dyDescent="0.3">
      <c r="A8113" t="s">
        <v>2188</v>
      </c>
      <c r="B8113" t="s">
        <v>670</v>
      </c>
      <c r="C8113" t="s">
        <v>541</v>
      </c>
      <c r="D8113" t="s">
        <v>542</v>
      </c>
      <c r="E8113" t="s">
        <v>775</v>
      </c>
      <c r="F8113" t="s">
        <v>776</v>
      </c>
      <c r="G8113" t="s">
        <v>21</v>
      </c>
      <c r="H8113" t="s">
        <v>512</v>
      </c>
      <c r="J8113" s="2">
        <v>45471</v>
      </c>
      <c r="K8113" s="5">
        <v>202402</v>
      </c>
      <c r="M8113" t="b">
        <v>0</v>
      </c>
      <c r="N8113" t="b">
        <v>0</v>
      </c>
      <c r="O8113" s="2">
        <v>45666.534388078704</v>
      </c>
      <c r="P8113" s="2">
        <v>45670.414383020834</v>
      </c>
      <c r="Q8113" t="s">
        <v>301</v>
      </c>
      <c r="R8113" t="s">
        <v>543</v>
      </c>
      <c r="S8113" s="2"/>
      <c r="V8113" s="2">
        <v>45666.534388113425</v>
      </c>
      <c r="W8113" s="2">
        <v>45666.534388113425</v>
      </c>
      <c r="X8113" t="b">
        <v>0</v>
      </c>
      <c r="Y8113" t="s">
        <v>609</v>
      </c>
      <c r="Z8113" t="s">
        <v>1817</v>
      </c>
      <c r="AA8113" t="s">
        <v>6</v>
      </c>
    </row>
    <row r="8114" spans="1:27" x14ac:dyDescent="0.3">
      <c r="A8114" t="s">
        <v>2187</v>
      </c>
      <c r="B8114" t="s">
        <v>670</v>
      </c>
      <c r="C8114" t="s">
        <v>541</v>
      </c>
      <c r="D8114" t="s">
        <v>542</v>
      </c>
      <c r="E8114" t="s">
        <v>775</v>
      </c>
      <c r="F8114" t="s">
        <v>776</v>
      </c>
      <c r="G8114" t="s">
        <v>21</v>
      </c>
      <c r="H8114" t="s">
        <v>512</v>
      </c>
      <c r="J8114" s="2">
        <v>45380</v>
      </c>
      <c r="K8114" s="5">
        <v>202401</v>
      </c>
      <c r="M8114" t="b">
        <v>0</v>
      </c>
      <c r="N8114" t="b">
        <v>0</v>
      </c>
      <c r="O8114" s="2">
        <v>45666.534478391201</v>
      </c>
      <c r="P8114" s="2">
        <v>45670.414452048608</v>
      </c>
      <c r="Q8114" t="s">
        <v>301</v>
      </c>
      <c r="R8114" t="s">
        <v>543</v>
      </c>
      <c r="S8114" s="2"/>
      <c r="V8114" s="2">
        <v>45666.534478437497</v>
      </c>
      <c r="W8114" s="2">
        <v>45666.534478437497</v>
      </c>
      <c r="X8114" t="b">
        <v>0</v>
      </c>
      <c r="Y8114" t="s">
        <v>609</v>
      </c>
      <c r="Z8114" t="s">
        <v>1817</v>
      </c>
      <c r="AA8114" t="s">
        <v>6</v>
      </c>
    </row>
    <row r="8115" spans="1:27" x14ac:dyDescent="0.3">
      <c r="A8115" t="s">
        <v>2186</v>
      </c>
      <c r="B8115" t="s">
        <v>670</v>
      </c>
      <c r="C8115" t="s">
        <v>541</v>
      </c>
      <c r="D8115" t="s">
        <v>542</v>
      </c>
      <c r="E8115" t="s">
        <v>2018</v>
      </c>
      <c r="F8115" t="s">
        <v>2019</v>
      </c>
      <c r="G8115" t="s">
        <v>138</v>
      </c>
      <c r="H8115" t="s">
        <v>510</v>
      </c>
      <c r="J8115" s="2">
        <v>45380</v>
      </c>
      <c r="K8115" s="5">
        <v>202401</v>
      </c>
      <c r="M8115" t="b">
        <v>0</v>
      </c>
      <c r="N8115" t="b">
        <v>0</v>
      </c>
      <c r="O8115" s="2">
        <v>45666.534007025461</v>
      </c>
      <c r="P8115" s="2">
        <v>45670.41410332176</v>
      </c>
      <c r="Q8115" t="s">
        <v>301</v>
      </c>
      <c r="R8115" t="s">
        <v>543</v>
      </c>
      <c r="S8115" s="2"/>
      <c r="V8115" s="2">
        <v>45666.53400709491</v>
      </c>
      <c r="W8115" s="2">
        <v>45666.53400709491</v>
      </c>
      <c r="X8115" t="b">
        <v>0</v>
      </c>
      <c r="Y8115" t="s">
        <v>609</v>
      </c>
      <c r="Z8115" t="s">
        <v>1817</v>
      </c>
      <c r="AA8115" t="s">
        <v>6</v>
      </c>
    </row>
    <row r="8116" spans="1:27" x14ac:dyDescent="0.3">
      <c r="A8116" t="s">
        <v>2155</v>
      </c>
      <c r="B8116" t="s">
        <v>670</v>
      </c>
      <c r="C8116" t="s">
        <v>541</v>
      </c>
      <c r="D8116" t="s">
        <v>542</v>
      </c>
      <c r="E8116" t="s">
        <v>401</v>
      </c>
      <c r="F8116" t="s">
        <v>402</v>
      </c>
      <c r="G8116" t="s">
        <v>50</v>
      </c>
      <c r="H8116" t="s">
        <v>512</v>
      </c>
      <c r="J8116" s="2">
        <v>45471</v>
      </c>
      <c r="K8116" s="5">
        <v>202402</v>
      </c>
      <c r="M8116" t="b">
        <v>0</v>
      </c>
      <c r="N8116" t="b">
        <v>0</v>
      </c>
      <c r="O8116" s="2">
        <v>45666.534075150463</v>
      </c>
      <c r="P8116" s="2">
        <v>45670.414155474537</v>
      </c>
      <c r="Q8116" t="s">
        <v>301</v>
      </c>
      <c r="R8116" t="s">
        <v>543</v>
      </c>
      <c r="S8116" s="2"/>
      <c r="V8116" s="2">
        <v>45666.53407519676</v>
      </c>
      <c r="W8116" s="2">
        <v>45666.53407519676</v>
      </c>
      <c r="X8116" t="b">
        <v>0</v>
      </c>
      <c r="Y8116" t="s">
        <v>609</v>
      </c>
      <c r="Z8116" t="s">
        <v>1817</v>
      </c>
      <c r="AA8116" t="s">
        <v>6</v>
      </c>
    </row>
    <row r="8117" spans="1:27" x14ac:dyDescent="0.3">
      <c r="A8117" t="s">
        <v>2026</v>
      </c>
      <c r="B8117" t="s">
        <v>670</v>
      </c>
      <c r="C8117" t="s">
        <v>541</v>
      </c>
      <c r="D8117" t="s">
        <v>542</v>
      </c>
      <c r="E8117" t="s">
        <v>2027</v>
      </c>
      <c r="F8117" t="s">
        <v>2028</v>
      </c>
      <c r="G8117" t="s">
        <v>50</v>
      </c>
      <c r="H8117" t="s">
        <v>512</v>
      </c>
      <c r="J8117" s="2">
        <v>45471</v>
      </c>
      <c r="K8117" s="5">
        <v>202402</v>
      </c>
      <c r="M8117" t="b">
        <v>0</v>
      </c>
      <c r="N8117" t="b">
        <v>0</v>
      </c>
      <c r="O8117" s="2">
        <v>45666.534565590278</v>
      </c>
      <c r="P8117" s="2">
        <v>45670.414512881944</v>
      </c>
      <c r="Q8117" t="s">
        <v>301</v>
      </c>
      <c r="R8117" t="s">
        <v>543</v>
      </c>
      <c r="S8117" s="2"/>
      <c r="V8117" s="2">
        <v>45666.53456565972</v>
      </c>
      <c r="W8117" s="2">
        <v>45666.53456565972</v>
      </c>
      <c r="X8117" t="b">
        <v>0</v>
      </c>
      <c r="Y8117" t="s">
        <v>609</v>
      </c>
      <c r="Z8117" t="s">
        <v>1817</v>
      </c>
      <c r="AA8117" t="s">
        <v>304</v>
      </c>
    </row>
    <row r="8118" spans="1:27" x14ac:dyDescent="0.3">
      <c r="A8118" t="s">
        <v>2151</v>
      </c>
      <c r="B8118" t="s">
        <v>670</v>
      </c>
      <c r="C8118" t="s">
        <v>541</v>
      </c>
      <c r="D8118" t="s">
        <v>542</v>
      </c>
      <c r="E8118" t="s">
        <v>401</v>
      </c>
      <c r="F8118" t="s">
        <v>402</v>
      </c>
      <c r="G8118" t="s">
        <v>50</v>
      </c>
      <c r="H8118" t="s">
        <v>512</v>
      </c>
      <c r="J8118" s="2">
        <v>45380</v>
      </c>
      <c r="K8118" s="5">
        <v>202401</v>
      </c>
      <c r="M8118" t="b">
        <v>0</v>
      </c>
      <c r="N8118" t="b">
        <v>0</v>
      </c>
      <c r="O8118" s="2">
        <v>45666.534448842591</v>
      </c>
      <c r="P8118" s="2">
        <v>45670.414430358796</v>
      </c>
      <c r="Q8118" t="s">
        <v>301</v>
      </c>
      <c r="R8118" t="s">
        <v>543</v>
      </c>
      <c r="S8118" s="2"/>
      <c r="V8118" s="2">
        <v>45666.534448923609</v>
      </c>
      <c r="W8118" s="2">
        <v>45666.534448923609</v>
      </c>
      <c r="X8118" t="b">
        <v>0</v>
      </c>
      <c r="Y8118" t="s">
        <v>609</v>
      </c>
      <c r="Z8118" t="s">
        <v>1817</v>
      </c>
      <c r="AA8118" t="s">
        <v>6</v>
      </c>
    </row>
    <row r="8119" spans="1:27" x14ac:dyDescent="0.3">
      <c r="A8119" t="s">
        <v>2029</v>
      </c>
      <c r="B8119" t="s">
        <v>670</v>
      </c>
      <c r="C8119" t="s">
        <v>541</v>
      </c>
      <c r="D8119" t="s">
        <v>542</v>
      </c>
      <c r="E8119" t="s">
        <v>2030</v>
      </c>
      <c r="F8119" t="s">
        <v>2031</v>
      </c>
      <c r="G8119" t="s">
        <v>50</v>
      </c>
      <c r="H8119" t="s">
        <v>512</v>
      </c>
      <c r="J8119" s="2">
        <v>45471</v>
      </c>
      <c r="K8119" s="5">
        <v>202402</v>
      </c>
      <c r="M8119" t="b">
        <v>0</v>
      </c>
      <c r="N8119" t="b">
        <v>0</v>
      </c>
      <c r="O8119" s="2">
        <v>45666.534545833332</v>
      </c>
      <c r="P8119" s="2">
        <v>45670.414498958336</v>
      </c>
      <c r="Q8119" t="s">
        <v>301</v>
      </c>
      <c r="R8119" t="s">
        <v>543</v>
      </c>
      <c r="S8119" s="2"/>
      <c r="V8119" s="2">
        <v>45666.534545949071</v>
      </c>
      <c r="W8119" s="2">
        <v>45666.534545949071</v>
      </c>
      <c r="X8119" t="b">
        <v>0</v>
      </c>
      <c r="Y8119" t="s">
        <v>609</v>
      </c>
      <c r="Z8119" t="s">
        <v>1817</v>
      </c>
      <c r="AA8119" t="s">
        <v>304</v>
      </c>
    </row>
    <row r="8120" spans="1:27" x14ac:dyDescent="0.3">
      <c r="A8120" t="s">
        <v>2032</v>
      </c>
      <c r="B8120" t="s">
        <v>670</v>
      </c>
      <c r="C8120" t="s">
        <v>541</v>
      </c>
      <c r="D8120" t="s">
        <v>542</v>
      </c>
      <c r="E8120" t="s">
        <v>663</v>
      </c>
      <c r="F8120" t="s">
        <v>664</v>
      </c>
      <c r="G8120" t="s">
        <v>50</v>
      </c>
      <c r="H8120" t="s">
        <v>512</v>
      </c>
      <c r="J8120" s="2">
        <v>45471</v>
      </c>
      <c r="K8120" s="5">
        <v>202402</v>
      </c>
      <c r="M8120" t="b">
        <v>0</v>
      </c>
      <c r="N8120" t="b">
        <v>0</v>
      </c>
      <c r="O8120" s="2">
        <v>45666.534253206017</v>
      </c>
      <c r="P8120" s="2">
        <v>45670.41428391204</v>
      </c>
      <c r="Q8120" t="s">
        <v>301</v>
      </c>
      <c r="R8120" t="s">
        <v>543</v>
      </c>
      <c r="S8120" s="2"/>
      <c r="V8120" s="2">
        <v>45666.534253240738</v>
      </c>
      <c r="W8120" s="2">
        <v>45666.534253240738</v>
      </c>
      <c r="X8120" t="b">
        <v>0</v>
      </c>
      <c r="Y8120" t="s">
        <v>609</v>
      </c>
      <c r="Z8120" t="s">
        <v>1817</v>
      </c>
      <c r="AA8120" t="s">
        <v>6</v>
      </c>
    </row>
    <row r="8121" spans="1:27" x14ac:dyDescent="0.3">
      <c r="A8121" t="s">
        <v>2033</v>
      </c>
      <c r="B8121" t="s">
        <v>670</v>
      </c>
      <c r="C8121" t="s">
        <v>541</v>
      </c>
      <c r="D8121" t="s">
        <v>542</v>
      </c>
      <c r="E8121" t="s">
        <v>2034</v>
      </c>
      <c r="F8121" t="s">
        <v>2035</v>
      </c>
      <c r="G8121" t="s">
        <v>1</v>
      </c>
      <c r="H8121" t="s">
        <v>512</v>
      </c>
      <c r="J8121" s="2">
        <v>45380</v>
      </c>
      <c r="K8121" s="5">
        <v>202401</v>
      </c>
      <c r="M8121" t="b">
        <v>0</v>
      </c>
      <c r="N8121" t="b">
        <v>0</v>
      </c>
      <c r="O8121" s="2">
        <v>45666.534068090281</v>
      </c>
      <c r="P8121" s="2">
        <v>45670.414150381941</v>
      </c>
      <c r="Q8121" t="s">
        <v>301</v>
      </c>
      <c r="R8121" t="s">
        <v>543</v>
      </c>
      <c r="S8121" s="2"/>
      <c r="V8121" s="2">
        <v>45666.534068136571</v>
      </c>
      <c r="W8121" s="2">
        <v>45666.534068136571</v>
      </c>
      <c r="X8121" t="b">
        <v>0</v>
      </c>
      <c r="Y8121" t="s">
        <v>609</v>
      </c>
      <c r="Z8121" t="s">
        <v>1817</v>
      </c>
      <c r="AA8121" t="s">
        <v>304</v>
      </c>
    </row>
    <row r="8122" spans="1:27" x14ac:dyDescent="0.3">
      <c r="A8122" t="s">
        <v>2150</v>
      </c>
      <c r="B8122" t="s">
        <v>670</v>
      </c>
      <c r="C8122" t="s">
        <v>541</v>
      </c>
      <c r="D8122" t="s">
        <v>542</v>
      </c>
      <c r="E8122" t="s">
        <v>2148</v>
      </c>
      <c r="F8122" t="s">
        <v>2149</v>
      </c>
      <c r="G8122" t="s">
        <v>1</v>
      </c>
      <c r="H8122" t="s">
        <v>512</v>
      </c>
      <c r="J8122" s="2">
        <v>45471</v>
      </c>
      <c r="K8122" s="5">
        <v>202402</v>
      </c>
      <c r="M8122" t="b">
        <v>0</v>
      </c>
      <c r="N8122" t="b">
        <v>0</v>
      </c>
      <c r="O8122" s="2">
        <v>45666.534089386572</v>
      </c>
      <c r="P8122" s="2">
        <v>45670.414166516202</v>
      </c>
      <c r="Q8122" t="s">
        <v>301</v>
      </c>
      <c r="R8122" t="s">
        <v>543</v>
      </c>
      <c r="S8122" s="2"/>
      <c r="V8122" s="2">
        <v>45666.534089432869</v>
      </c>
      <c r="W8122" s="2">
        <v>45666.534089432869</v>
      </c>
      <c r="X8122" t="b">
        <v>0</v>
      </c>
      <c r="Y8122" t="s">
        <v>609</v>
      </c>
      <c r="Z8122" t="s">
        <v>1817</v>
      </c>
      <c r="AA8122" t="s">
        <v>304</v>
      </c>
    </row>
    <row r="8123" spans="1:27" x14ac:dyDescent="0.3">
      <c r="A8123" t="s">
        <v>2036</v>
      </c>
      <c r="B8123" t="s">
        <v>670</v>
      </c>
      <c r="C8123" t="s">
        <v>541</v>
      </c>
      <c r="D8123" t="s">
        <v>542</v>
      </c>
      <c r="E8123" t="s">
        <v>2034</v>
      </c>
      <c r="F8123" t="s">
        <v>2035</v>
      </c>
      <c r="G8123" t="s">
        <v>1</v>
      </c>
      <c r="H8123" t="s">
        <v>512</v>
      </c>
      <c r="J8123" s="2">
        <v>45471</v>
      </c>
      <c r="K8123" s="5">
        <v>202402</v>
      </c>
      <c r="M8123" t="b">
        <v>0</v>
      </c>
      <c r="N8123" t="b">
        <v>0</v>
      </c>
      <c r="O8123" s="2">
        <v>45666.534463113429</v>
      </c>
      <c r="P8123" s="2">
        <v>45670.414441435183</v>
      </c>
      <c r="Q8123" t="s">
        <v>301</v>
      </c>
      <c r="R8123" t="s">
        <v>543</v>
      </c>
      <c r="S8123" s="2"/>
      <c r="V8123" s="2">
        <v>45666.534463159725</v>
      </c>
      <c r="W8123" s="2">
        <v>45666.534463159725</v>
      </c>
      <c r="X8123" t="b">
        <v>0</v>
      </c>
      <c r="Y8123" t="s">
        <v>609</v>
      </c>
      <c r="Z8123" t="s">
        <v>1817</v>
      </c>
      <c r="AA8123" t="s">
        <v>304</v>
      </c>
    </row>
    <row r="8124" spans="1:27" x14ac:dyDescent="0.3">
      <c r="A8124" t="s">
        <v>2137</v>
      </c>
      <c r="B8124" t="s">
        <v>670</v>
      </c>
      <c r="C8124" t="s">
        <v>541</v>
      </c>
      <c r="D8124" t="s">
        <v>542</v>
      </c>
      <c r="E8124" t="s">
        <v>2138</v>
      </c>
      <c r="F8124" t="s">
        <v>2139</v>
      </c>
      <c r="G8124" t="s">
        <v>10</v>
      </c>
      <c r="H8124" t="s">
        <v>512</v>
      </c>
      <c r="J8124" s="2">
        <v>45380</v>
      </c>
      <c r="K8124" s="5">
        <v>202401</v>
      </c>
      <c r="M8124" t="b">
        <v>0</v>
      </c>
      <c r="N8124" t="b">
        <v>0</v>
      </c>
      <c r="O8124" s="2">
        <v>45666.534366238426</v>
      </c>
      <c r="P8124" s="2">
        <v>45670.414367129626</v>
      </c>
      <c r="Q8124" t="s">
        <v>301</v>
      </c>
      <c r="R8124" t="s">
        <v>543</v>
      </c>
      <c r="S8124" s="2"/>
      <c r="V8124" s="2">
        <v>45666.534366354164</v>
      </c>
      <c r="W8124" s="2">
        <v>45666.534366354164</v>
      </c>
      <c r="X8124" t="b">
        <v>0</v>
      </c>
      <c r="Y8124" t="s">
        <v>609</v>
      </c>
      <c r="Z8124" t="s">
        <v>1817</v>
      </c>
      <c r="AA8124" t="s">
        <v>304</v>
      </c>
    </row>
    <row r="8125" spans="1:27" x14ac:dyDescent="0.3">
      <c r="A8125" t="s">
        <v>2134</v>
      </c>
      <c r="B8125" t="s">
        <v>670</v>
      </c>
      <c r="C8125" t="s">
        <v>541</v>
      </c>
      <c r="D8125" t="s">
        <v>542</v>
      </c>
      <c r="E8125" t="s">
        <v>2135</v>
      </c>
      <c r="F8125" t="s">
        <v>2136</v>
      </c>
      <c r="G8125" t="s">
        <v>10</v>
      </c>
      <c r="H8125" t="s">
        <v>512</v>
      </c>
      <c r="J8125" s="2">
        <v>45380</v>
      </c>
      <c r="K8125" s="5">
        <v>202401</v>
      </c>
      <c r="M8125" t="b">
        <v>0</v>
      </c>
      <c r="N8125" t="b">
        <v>0</v>
      </c>
      <c r="O8125" s="2">
        <v>45666.534549456017</v>
      </c>
      <c r="P8125" s="2">
        <v>45670.414501122686</v>
      </c>
      <c r="Q8125" t="s">
        <v>301</v>
      </c>
      <c r="R8125" t="s">
        <v>543</v>
      </c>
      <c r="S8125" s="2"/>
      <c r="V8125" s="2">
        <v>45666.534549537035</v>
      </c>
      <c r="W8125" s="2">
        <v>45666.534549537035</v>
      </c>
      <c r="X8125" t="b">
        <v>0</v>
      </c>
      <c r="Y8125" t="s">
        <v>609</v>
      </c>
      <c r="Z8125" t="s">
        <v>1817</v>
      </c>
      <c r="AA8125" t="s">
        <v>304</v>
      </c>
    </row>
    <row r="8126" spans="1:27" x14ac:dyDescent="0.3">
      <c r="A8126" t="s">
        <v>2047</v>
      </c>
      <c r="B8126" t="s">
        <v>670</v>
      </c>
      <c r="C8126" t="s">
        <v>541</v>
      </c>
      <c r="D8126" t="s">
        <v>542</v>
      </c>
      <c r="E8126" t="s">
        <v>2045</v>
      </c>
      <c r="F8126" t="s">
        <v>2046</v>
      </c>
      <c r="G8126" t="s">
        <v>1</v>
      </c>
      <c r="H8126" t="s">
        <v>512</v>
      </c>
      <c r="J8126" s="2">
        <v>45380</v>
      </c>
      <c r="K8126" s="5">
        <v>202401</v>
      </c>
      <c r="M8126" t="b">
        <v>0</v>
      </c>
      <c r="N8126" t="b">
        <v>0</v>
      </c>
      <c r="O8126" s="2">
        <v>45666.534158761577</v>
      </c>
      <c r="P8126" s="2">
        <v>45670.414213425924</v>
      </c>
      <c r="Q8126" t="s">
        <v>301</v>
      </c>
      <c r="R8126" t="s">
        <v>543</v>
      </c>
      <c r="S8126" s="2"/>
      <c r="V8126" s="2">
        <v>45666.534158831018</v>
      </c>
      <c r="W8126" s="2">
        <v>45666.534158831018</v>
      </c>
      <c r="X8126" t="b">
        <v>0</v>
      </c>
      <c r="Y8126" t="s">
        <v>609</v>
      </c>
      <c r="Z8126" t="s">
        <v>1817</v>
      </c>
      <c r="AA8126" t="s">
        <v>304</v>
      </c>
    </row>
    <row r="8127" spans="1:27" x14ac:dyDescent="0.3">
      <c r="A8127" t="s">
        <v>2044</v>
      </c>
      <c r="B8127" t="s">
        <v>670</v>
      </c>
      <c r="C8127" t="s">
        <v>541</v>
      </c>
      <c r="D8127" t="s">
        <v>542</v>
      </c>
      <c r="E8127" t="s">
        <v>2045</v>
      </c>
      <c r="F8127" t="s">
        <v>2046</v>
      </c>
      <c r="G8127" t="s">
        <v>1</v>
      </c>
      <c r="H8127" t="s">
        <v>512</v>
      </c>
      <c r="J8127" s="2">
        <v>45471</v>
      </c>
      <c r="K8127" s="5">
        <v>202402</v>
      </c>
      <c r="M8127" t="b">
        <v>0</v>
      </c>
      <c r="N8127" t="b">
        <v>0</v>
      </c>
      <c r="O8127" s="2">
        <v>45666.534400810182</v>
      </c>
      <c r="P8127" s="2">
        <v>45670.414393171297</v>
      </c>
      <c r="Q8127" t="s">
        <v>301</v>
      </c>
      <c r="R8127" t="s">
        <v>543</v>
      </c>
      <c r="S8127" s="2"/>
      <c r="V8127" s="2">
        <v>45666.53440084491</v>
      </c>
      <c r="W8127" s="2">
        <v>45666.53440084491</v>
      </c>
      <c r="X8127" t="b">
        <v>0</v>
      </c>
      <c r="Y8127" t="s">
        <v>609</v>
      </c>
      <c r="Z8127" t="s">
        <v>1817</v>
      </c>
      <c r="AA8127" t="s">
        <v>304</v>
      </c>
    </row>
    <row r="8128" spans="1:27" x14ac:dyDescent="0.3">
      <c r="A8128" t="s">
        <v>2131</v>
      </c>
      <c r="B8128" t="s">
        <v>670</v>
      </c>
      <c r="C8128" t="s">
        <v>541</v>
      </c>
      <c r="D8128" t="s">
        <v>542</v>
      </c>
      <c r="E8128" t="s">
        <v>2132</v>
      </c>
      <c r="F8128" t="s">
        <v>2133</v>
      </c>
      <c r="G8128" t="s">
        <v>10</v>
      </c>
      <c r="H8128" t="s">
        <v>512</v>
      </c>
      <c r="J8128" s="2">
        <v>45380</v>
      </c>
      <c r="K8128" s="5">
        <v>202401</v>
      </c>
      <c r="M8128" t="b">
        <v>0</v>
      </c>
      <c r="N8128" t="b">
        <v>0</v>
      </c>
      <c r="O8128" s="2">
        <v>45666.534233993058</v>
      </c>
      <c r="P8128" s="2">
        <v>45670.414270914349</v>
      </c>
      <c r="Q8128" t="s">
        <v>301</v>
      </c>
      <c r="R8128" t="s">
        <v>543</v>
      </c>
      <c r="S8128" s="2"/>
      <c r="V8128" s="2">
        <v>45666.534234027778</v>
      </c>
      <c r="W8128" s="2">
        <v>45666.534234027778</v>
      </c>
      <c r="X8128" t="b">
        <v>0</v>
      </c>
      <c r="Y8128" t="s">
        <v>609</v>
      </c>
      <c r="Z8128" t="s">
        <v>1817</v>
      </c>
      <c r="AA8128" t="s">
        <v>6</v>
      </c>
    </row>
    <row r="8129" spans="1:27" x14ac:dyDescent="0.3">
      <c r="A8129" t="s">
        <v>2143</v>
      </c>
      <c r="B8129" t="s">
        <v>670</v>
      </c>
      <c r="C8129" t="s">
        <v>541</v>
      </c>
      <c r="D8129" t="s">
        <v>542</v>
      </c>
      <c r="E8129" t="s">
        <v>2144</v>
      </c>
      <c r="F8129" t="s">
        <v>2145</v>
      </c>
      <c r="G8129" t="s">
        <v>1</v>
      </c>
      <c r="H8129" t="s">
        <v>512</v>
      </c>
      <c r="J8129" s="2">
        <v>45471</v>
      </c>
      <c r="K8129" s="5">
        <v>202402</v>
      </c>
      <c r="M8129" t="b">
        <v>0</v>
      </c>
      <c r="N8129" t="b">
        <v>0</v>
      </c>
      <c r="O8129" s="2">
        <v>45666.534446064812</v>
      </c>
      <c r="P8129" s="2">
        <v>45670.414428275464</v>
      </c>
      <c r="Q8129" t="s">
        <v>301</v>
      </c>
      <c r="R8129" t="s">
        <v>543</v>
      </c>
      <c r="S8129" s="2"/>
      <c r="V8129" s="2">
        <v>45666.53444614583</v>
      </c>
      <c r="W8129" s="2">
        <v>45666.53444614583</v>
      </c>
      <c r="X8129" t="b">
        <v>0</v>
      </c>
      <c r="Y8129" t="s">
        <v>609</v>
      </c>
      <c r="Z8129" t="s">
        <v>1817</v>
      </c>
      <c r="AA8129" t="s">
        <v>304</v>
      </c>
    </row>
    <row r="8130" spans="1:27" x14ac:dyDescent="0.3">
      <c r="A8130" t="s">
        <v>2146</v>
      </c>
      <c r="B8130" t="s">
        <v>670</v>
      </c>
      <c r="C8130" t="s">
        <v>541</v>
      </c>
      <c r="D8130" t="s">
        <v>542</v>
      </c>
      <c r="E8130" t="s">
        <v>2144</v>
      </c>
      <c r="F8130" t="s">
        <v>2145</v>
      </c>
      <c r="G8130" t="s">
        <v>1</v>
      </c>
      <c r="H8130" t="s">
        <v>512</v>
      </c>
      <c r="J8130" s="2">
        <v>45380</v>
      </c>
      <c r="K8130" s="5">
        <v>202401</v>
      </c>
      <c r="M8130" t="b">
        <v>0</v>
      </c>
      <c r="N8130" t="b">
        <v>0</v>
      </c>
      <c r="O8130" s="2">
        <v>45666.534514780091</v>
      </c>
      <c r="P8130" s="2">
        <v>45670.414476701386</v>
      </c>
      <c r="Q8130" t="s">
        <v>301</v>
      </c>
      <c r="R8130" t="s">
        <v>543</v>
      </c>
      <c r="S8130" s="2"/>
      <c r="V8130" s="2">
        <v>45666.534514814812</v>
      </c>
      <c r="W8130" s="2">
        <v>45666.534514814812</v>
      </c>
      <c r="X8130" t="b">
        <v>0</v>
      </c>
      <c r="Y8130" t="s">
        <v>609</v>
      </c>
      <c r="Z8130" t="s">
        <v>1817</v>
      </c>
      <c r="AA8130" t="s">
        <v>304</v>
      </c>
    </row>
    <row r="8131" spans="1:27" x14ac:dyDescent="0.3">
      <c r="A8131" t="s">
        <v>2140</v>
      </c>
      <c r="B8131" t="s">
        <v>670</v>
      </c>
      <c r="C8131" t="s">
        <v>541</v>
      </c>
      <c r="D8131" t="s">
        <v>542</v>
      </c>
      <c r="E8131" t="s">
        <v>2141</v>
      </c>
      <c r="F8131" t="s">
        <v>2142</v>
      </c>
      <c r="G8131" t="s">
        <v>1</v>
      </c>
      <c r="H8131" t="s">
        <v>512</v>
      </c>
      <c r="J8131" s="2">
        <v>45380</v>
      </c>
      <c r="K8131" s="5">
        <v>202401</v>
      </c>
      <c r="M8131" t="b">
        <v>0</v>
      </c>
      <c r="N8131" t="b">
        <v>0</v>
      </c>
      <c r="O8131" s="2">
        <v>45666.534017164355</v>
      </c>
      <c r="P8131" s="2">
        <v>45670.414110532409</v>
      </c>
      <c r="Q8131" t="s">
        <v>301</v>
      </c>
      <c r="R8131" t="s">
        <v>543</v>
      </c>
      <c r="S8131" s="2"/>
      <c r="V8131" s="2">
        <v>45666.534017164355</v>
      </c>
      <c r="W8131" s="2">
        <v>45666.534017164355</v>
      </c>
      <c r="X8131" t="b">
        <v>0</v>
      </c>
      <c r="Y8131" t="s">
        <v>609</v>
      </c>
      <c r="Z8131" t="s">
        <v>1817</v>
      </c>
      <c r="AA8131" t="s">
        <v>6</v>
      </c>
    </row>
    <row r="8132" spans="1:27" x14ac:dyDescent="0.3">
      <c r="A8132" t="s">
        <v>2041</v>
      </c>
      <c r="B8132" t="s">
        <v>670</v>
      </c>
      <c r="C8132" t="s">
        <v>541</v>
      </c>
      <c r="D8132" t="s">
        <v>542</v>
      </c>
      <c r="E8132" t="s">
        <v>2042</v>
      </c>
      <c r="F8132" t="s">
        <v>2043</v>
      </c>
      <c r="G8132" t="s">
        <v>1</v>
      </c>
      <c r="H8132" t="s">
        <v>512</v>
      </c>
      <c r="J8132" s="2">
        <v>45380</v>
      </c>
      <c r="K8132" s="5">
        <v>202401</v>
      </c>
      <c r="M8132" t="b">
        <v>0</v>
      </c>
      <c r="N8132" t="b">
        <v>0</v>
      </c>
      <c r="O8132" s="2">
        <v>45666.53443295139</v>
      </c>
      <c r="P8132" s="2">
        <v>45670.414418831017</v>
      </c>
      <c r="Q8132" t="s">
        <v>301</v>
      </c>
      <c r="R8132" t="s">
        <v>543</v>
      </c>
      <c r="S8132" s="2"/>
      <c r="V8132" s="2">
        <v>45666.534433020832</v>
      </c>
      <c r="W8132" s="2">
        <v>45666.534433020832</v>
      </c>
      <c r="X8132" t="b">
        <v>0</v>
      </c>
      <c r="Y8132" t="s">
        <v>609</v>
      </c>
      <c r="Z8132" t="s">
        <v>1817</v>
      </c>
      <c r="AA8132" t="s">
        <v>304</v>
      </c>
    </row>
    <row r="8133" spans="1:27" x14ac:dyDescent="0.3">
      <c r="A8133" t="s">
        <v>2037</v>
      </c>
      <c r="B8133" t="s">
        <v>670</v>
      </c>
      <c r="C8133" t="s">
        <v>541</v>
      </c>
      <c r="D8133" t="s">
        <v>542</v>
      </c>
      <c r="E8133" t="s">
        <v>2038</v>
      </c>
      <c r="F8133" t="s">
        <v>2039</v>
      </c>
      <c r="G8133" t="s">
        <v>1</v>
      </c>
      <c r="H8133" t="s">
        <v>512</v>
      </c>
      <c r="J8133" s="2">
        <v>45380</v>
      </c>
      <c r="K8133" s="5">
        <v>202401</v>
      </c>
      <c r="M8133" t="b">
        <v>0</v>
      </c>
      <c r="N8133" t="b">
        <v>0</v>
      </c>
      <c r="O8133" s="2">
        <v>45666.534488043981</v>
      </c>
      <c r="P8133" s="2">
        <v>45670.414458912041</v>
      </c>
      <c r="Q8133" t="s">
        <v>301</v>
      </c>
      <c r="R8133" t="s">
        <v>543</v>
      </c>
      <c r="S8133" s="2"/>
      <c r="V8133" s="2">
        <v>45666.534488078702</v>
      </c>
      <c r="W8133" s="2">
        <v>45666.534488078702</v>
      </c>
      <c r="X8133" t="b">
        <v>0</v>
      </c>
      <c r="Y8133" t="s">
        <v>609</v>
      </c>
      <c r="Z8133" t="s">
        <v>1817</v>
      </c>
      <c r="AA8133" t="s">
        <v>304</v>
      </c>
    </row>
    <row r="8134" spans="1:27" x14ac:dyDescent="0.3">
      <c r="A8134" t="s">
        <v>2147</v>
      </c>
      <c r="B8134" t="s">
        <v>670</v>
      </c>
      <c r="C8134" t="s">
        <v>541</v>
      </c>
      <c r="D8134" t="s">
        <v>542</v>
      </c>
      <c r="E8134" t="s">
        <v>2148</v>
      </c>
      <c r="F8134" t="s">
        <v>2149</v>
      </c>
      <c r="G8134" t="s">
        <v>1</v>
      </c>
      <c r="H8134" t="s">
        <v>512</v>
      </c>
      <c r="J8134" s="2">
        <v>45380</v>
      </c>
      <c r="K8134" s="5">
        <v>202401</v>
      </c>
      <c r="M8134" t="b">
        <v>0</v>
      </c>
      <c r="N8134" t="b">
        <v>0</v>
      </c>
      <c r="O8134" s="2">
        <v>45666.534405520833</v>
      </c>
      <c r="P8134" s="2">
        <v>45670.414397719906</v>
      </c>
      <c r="Q8134" t="s">
        <v>301</v>
      </c>
      <c r="R8134" t="s">
        <v>543</v>
      </c>
      <c r="S8134" s="2"/>
      <c r="V8134" s="2">
        <v>45666.534405555554</v>
      </c>
      <c r="W8134" s="2">
        <v>45666.534405555554</v>
      </c>
      <c r="X8134" t="b">
        <v>0</v>
      </c>
      <c r="Y8134" t="s">
        <v>609</v>
      </c>
      <c r="Z8134" t="s">
        <v>1817</v>
      </c>
      <c r="AA8134" t="s">
        <v>304</v>
      </c>
    </row>
    <row r="8135" spans="1:27" x14ac:dyDescent="0.3">
      <c r="A8135" t="s">
        <v>2040</v>
      </c>
      <c r="B8135" t="s">
        <v>670</v>
      </c>
      <c r="C8135" t="s">
        <v>541</v>
      </c>
      <c r="D8135" t="s">
        <v>542</v>
      </c>
      <c r="E8135" t="s">
        <v>2038</v>
      </c>
      <c r="F8135" t="s">
        <v>2039</v>
      </c>
      <c r="G8135" t="s">
        <v>1</v>
      </c>
      <c r="H8135" t="s">
        <v>512</v>
      </c>
      <c r="J8135" s="2">
        <v>45471</v>
      </c>
      <c r="K8135" s="5">
        <v>202402</v>
      </c>
      <c r="M8135" t="b">
        <v>0</v>
      </c>
      <c r="N8135" t="b">
        <v>0</v>
      </c>
      <c r="O8135" s="2">
        <v>45666.534520601854</v>
      </c>
      <c r="P8135" s="2">
        <v>45670.414481053238</v>
      </c>
      <c r="Q8135" t="s">
        <v>301</v>
      </c>
      <c r="R8135" t="s">
        <v>543</v>
      </c>
      <c r="S8135" s="2"/>
      <c r="V8135" s="2">
        <v>45666.534520636575</v>
      </c>
      <c r="W8135" s="2">
        <v>45666.534520636575</v>
      </c>
      <c r="X8135" t="b">
        <v>0</v>
      </c>
      <c r="Y8135" t="s">
        <v>609</v>
      </c>
      <c r="Z8135" t="s">
        <v>1817</v>
      </c>
      <c r="AA8135" t="s">
        <v>304</v>
      </c>
    </row>
    <row r="8136" spans="1:27" x14ac:dyDescent="0.3">
      <c r="A8136" t="s">
        <v>2279</v>
      </c>
      <c r="B8136" t="s">
        <v>670</v>
      </c>
      <c r="C8136" t="s">
        <v>541</v>
      </c>
      <c r="D8136" t="s">
        <v>542</v>
      </c>
      <c r="E8136" t="s">
        <v>2280</v>
      </c>
      <c r="F8136" t="s">
        <v>2281</v>
      </c>
      <c r="G8136" t="s">
        <v>1</v>
      </c>
      <c r="H8136" t="s">
        <v>512</v>
      </c>
      <c r="J8136" s="2">
        <v>45380</v>
      </c>
      <c r="K8136" s="5">
        <v>202401</v>
      </c>
      <c r="M8136" t="b">
        <v>0</v>
      </c>
      <c r="N8136" t="b">
        <v>0</v>
      </c>
      <c r="O8136" s="2">
        <v>45666.534056793978</v>
      </c>
      <c r="P8136" s="2">
        <v>45670.414138275461</v>
      </c>
      <c r="Q8136" t="s">
        <v>301</v>
      </c>
      <c r="R8136" t="s">
        <v>543</v>
      </c>
      <c r="S8136" s="2"/>
      <c r="V8136" s="2">
        <v>45666.534056793978</v>
      </c>
      <c r="W8136" s="2">
        <v>45666.534056793978</v>
      </c>
      <c r="X8136" t="b">
        <v>0</v>
      </c>
      <c r="Y8136" t="s">
        <v>609</v>
      </c>
      <c r="Z8136" t="s">
        <v>1817</v>
      </c>
      <c r="AA8136" t="s">
        <v>6</v>
      </c>
    </row>
    <row r="8137" spans="1:27" x14ac:dyDescent="0.3">
      <c r="A8137" t="s">
        <v>2061</v>
      </c>
      <c r="B8137" t="s">
        <v>670</v>
      </c>
      <c r="C8137" t="s">
        <v>541</v>
      </c>
      <c r="D8137" t="s">
        <v>542</v>
      </c>
      <c r="E8137" t="s">
        <v>758</v>
      </c>
      <c r="F8137" t="s">
        <v>759</v>
      </c>
      <c r="G8137" t="s">
        <v>8</v>
      </c>
      <c r="H8137" t="s">
        <v>511</v>
      </c>
      <c r="J8137" s="2">
        <v>45380</v>
      </c>
      <c r="K8137" s="5">
        <v>202401</v>
      </c>
      <c r="M8137" t="b">
        <v>0</v>
      </c>
      <c r="N8137" t="b">
        <v>0</v>
      </c>
      <c r="O8137" s="2">
        <v>45669.522544756946</v>
      </c>
      <c r="P8137" s="2">
        <v>45670.414312233799</v>
      </c>
      <c r="Q8137" t="s">
        <v>301</v>
      </c>
      <c r="R8137" t="s">
        <v>543</v>
      </c>
      <c r="S8137" s="2"/>
      <c r="V8137" s="2">
        <v>45669.522544826388</v>
      </c>
      <c r="W8137" s="2">
        <v>45669.522544826388</v>
      </c>
      <c r="X8137" t="b">
        <v>0</v>
      </c>
      <c r="Y8137" t="s">
        <v>609</v>
      </c>
      <c r="Z8137" t="s">
        <v>1817</v>
      </c>
      <c r="AA8137" t="s">
        <v>304</v>
      </c>
    </row>
    <row r="8138" spans="1:27" x14ac:dyDescent="0.3">
      <c r="A8138" t="s">
        <v>2125</v>
      </c>
      <c r="B8138" t="s">
        <v>670</v>
      </c>
      <c r="C8138" t="s">
        <v>541</v>
      </c>
      <c r="D8138" t="s">
        <v>542</v>
      </c>
      <c r="E8138" t="s">
        <v>702</v>
      </c>
      <c r="F8138" t="s">
        <v>703</v>
      </c>
      <c r="G8138" t="s">
        <v>8</v>
      </c>
      <c r="H8138" t="s">
        <v>511</v>
      </c>
      <c r="J8138" s="2">
        <v>45380</v>
      </c>
      <c r="K8138" s="5">
        <v>202401</v>
      </c>
      <c r="M8138" t="b">
        <v>0</v>
      </c>
      <c r="N8138" t="b">
        <v>0</v>
      </c>
      <c r="O8138" s="2">
        <v>45669.522482291664</v>
      </c>
      <c r="P8138" s="2">
        <v>45670.41426646991</v>
      </c>
      <c r="Q8138" t="s">
        <v>301</v>
      </c>
      <c r="R8138" t="s">
        <v>543</v>
      </c>
      <c r="S8138" s="2"/>
      <c r="V8138" s="2">
        <v>45669.522482326392</v>
      </c>
      <c r="W8138" s="2">
        <v>45669.522482326392</v>
      </c>
      <c r="X8138" t="b">
        <v>0</v>
      </c>
      <c r="Y8138" t="s">
        <v>609</v>
      </c>
      <c r="Z8138" t="s">
        <v>1817</v>
      </c>
      <c r="AA8138" t="s">
        <v>6</v>
      </c>
    </row>
    <row r="8139" spans="1:27" x14ac:dyDescent="0.3">
      <c r="A8139" t="s">
        <v>2060</v>
      </c>
      <c r="B8139" t="s">
        <v>670</v>
      </c>
      <c r="C8139" t="s">
        <v>541</v>
      </c>
      <c r="D8139" t="s">
        <v>542</v>
      </c>
      <c r="E8139" t="s">
        <v>2058</v>
      </c>
      <c r="F8139" t="s">
        <v>2059</v>
      </c>
      <c r="G8139" t="s">
        <v>8</v>
      </c>
      <c r="H8139" t="s">
        <v>511</v>
      </c>
      <c r="J8139" s="2">
        <v>45380</v>
      </c>
      <c r="K8139" s="5">
        <v>202401</v>
      </c>
      <c r="M8139" t="b">
        <v>0</v>
      </c>
      <c r="N8139" t="b">
        <v>0</v>
      </c>
      <c r="O8139" s="2">
        <v>45669.522452662037</v>
      </c>
      <c r="P8139" s="2">
        <v>45670.414243437503</v>
      </c>
      <c r="Q8139" t="s">
        <v>301</v>
      </c>
      <c r="R8139" t="s">
        <v>543</v>
      </c>
      <c r="S8139" s="2"/>
      <c r="V8139" s="2">
        <v>45669.522452743055</v>
      </c>
      <c r="W8139" s="2">
        <v>45669.522452743055</v>
      </c>
      <c r="X8139" t="b">
        <v>0</v>
      </c>
      <c r="Y8139" t="s">
        <v>609</v>
      </c>
      <c r="Z8139" t="s">
        <v>1817</v>
      </c>
      <c r="AA8139" t="s">
        <v>304</v>
      </c>
    </row>
    <row r="8140" spans="1:27" x14ac:dyDescent="0.3">
      <c r="A8140" t="s">
        <v>2057</v>
      </c>
      <c r="B8140" t="s">
        <v>670</v>
      </c>
      <c r="C8140" t="s">
        <v>541</v>
      </c>
      <c r="D8140" t="s">
        <v>542</v>
      </c>
      <c r="E8140" t="s">
        <v>2058</v>
      </c>
      <c r="F8140" t="s">
        <v>2059</v>
      </c>
      <c r="G8140" t="s">
        <v>8</v>
      </c>
      <c r="H8140" t="s">
        <v>511</v>
      </c>
      <c r="J8140" s="2">
        <v>45471</v>
      </c>
      <c r="K8140" s="5">
        <v>202402</v>
      </c>
      <c r="M8140" t="b">
        <v>0</v>
      </c>
      <c r="N8140" t="b">
        <v>0</v>
      </c>
      <c r="O8140" s="2">
        <v>45669.522649537037</v>
      </c>
      <c r="P8140" s="2">
        <v>45670.414395405096</v>
      </c>
      <c r="Q8140" t="s">
        <v>301</v>
      </c>
      <c r="R8140" t="s">
        <v>543</v>
      </c>
      <c r="S8140" s="2"/>
      <c r="V8140" s="2">
        <v>45669.522649618055</v>
      </c>
      <c r="W8140" s="2">
        <v>45669.522649618055</v>
      </c>
      <c r="X8140" t="b">
        <v>0</v>
      </c>
      <c r="Y8140" t="s">
        <v>609</v>
      </c>
      <c r="Z8140" t="s">
        <v>1817</v>
      </c>
      <c r="AA8140" t="s">
        <v>304</v>
      </c>
    </row>
    <row r="8141" spans="1:27" x14ac:dyDescent="0.3">
      <c r="A8141" t="s">
        <v>2124</v>
      </c>
      <c r="B8141" t="s">
        <v>670</v>
      </c>
      <c r="C8141" t="s">
        <v>541</v>
      </c>
      <c r="D8141" t="s">
        <v>542</v>
      </c>
      <c r="E8141" t="s">
        <v>702</v>
      </c>
      <c r="F8141" t="s">
        <v>703</v>
      </c>
      <c r="G8141" t="s">
        <v>8</v>
      </c>
      <c r="H8141" t="s">
        <v>511</v>
      </c>
      <c r="J8141" s="2">
        <v>45471</v>
      </c>
      <c r="K8141" s="5">
        <v>202402</v>
      </c>
      <c r="M8141" t="b">
        <v>0</v>
      </c>
      <c r="N8141" t="b">
        <v>0</v>
      </c>
      <c r="O8141" s="2">
        <v>45669.522369131948</v>
      </c>
      <c r="P8141" s="2">
        <v>45670.414177627317</v>
      </c>
      <c r="Q8141" t="s">
        <v>301</v>
      </c>
      <c r="R8141" t="s">
        <v>543</v>
      </c>
      <c r="S8141" s="2"/>
      <c r="V8141" s="2">
        <v>45669.522369212966</v>
      </c>
      <c r="W8141" s="2">
        <v>45669.522369212966</v>
      </c>
      <c r="X8141" t="b">
        <v>0</v>
      </c>
      <c r="Y8141" t="s">
        <v>609</v>
      </c>
      <c r="Z8141" t="s">
        <v>1817</v>
      </c>
      <c r="AA8141" t="s">
        <v>304</v>
      </c>
    </row>
    <row r="8142" spans="1:27" x14ac:dyDescent="0.3">
      <c r="A8142" t="s">
        <v>2062</v>
      </c>
      <c r="B8142" t="s">
        <v>670</v>
      </c>
      <c r="C8142" t="s">
        <v>541</v>
      </c>
      <c r="D8142" t="s">
        <v>542</v>
      </c>
      <c r="E8142" t="s">
        <v>784</v>
      </c>
      <c r="F8142" t="s">
        <v>785</v>
      </c>
      <c r="G8142" t="s">
        <v>11</v>
      </c>
      <c r="H8142" t="s">
        <v>509</v>
      </c>
      <c r="J8142" s="2">
        <v>45471</v>
      </c>
      <c r="K8142" s="5">
        <v>202402</v>
      </c>
      <c r="M8142" t="b">
        <v>0</v>
      </c>
      <c r="N8142" t="b">
        <v>0</v>
      </c>
      <c r="O8142" s="2">
        <v>45666.534071678238</v>
      </c>
      <c r="P8142" s="2">
        <v>45670.414153206017</v>
      </c>
      <c r="Q8142" t="s">
        <v>301</v>
      </c>
      <c r="R8142" t="s">
        <v>543</v>
      </c>
      <c r="S8142" s="2"/>
      <c r="V8142" s="2">
        <v>45666.534071759263</v>
      </c>
      <c r="W8142" s="2">
        <v>45666.534071759263</v>
      </c>
      <c r="X8142" t="b">
        <v>0</v>
      </c>
      <c r="Y8142" t="s">
        <v>609</v>
      </c>
      <c r="Z8142" t="s">
        <v>1817</v>
      </c>
      <c r="AA8142" t="s">
        <v>304</v>
      </c>
    </row>
    <row r="8143" spans="1:27" x14ac:dyDescent="0.3">
      <c r="A8143" t="s">
        <v>2123</v>
      </c>
      <c r="B8143" t="s">
        <v>670</v>
      </c>
      <c r="C8143" t="s">
        <v>541</v>
      </c>
      <c r="D8143" t="s">
        <v>542</v>
      </c>
      <c r="E8143" t="s">
        <v>2103</v>
      </c>
      <c r="F8143" t="s">
        <v>2104</v>
      </c>
      <c r="G8143" t="s">
        <v>11</v>
      </c>
      <c r="H8143" t="s">
        <v>509</v>
      </c>
      <c r="J8143" s="2">
        <v>45380</v>
      </c>
      <c r="K8143" s="5">
        <v>202401</v>
      </c>
      <c r="M8143" t="b">
        <v>0</v>
      </c>
      <c r="N8143" t="b">
        <v>0</v>
      </c>
      <c r="O8143" s="2">
        <v>45666.534372916663</v>
      </c>
      <c r="P8143" s="2">
        <v>45670.414371840277</v>
      </c>
      <c r="Q8143" t="s">
        <v>301</v>
      </c>
      <c r="R8143" t="s">
        <v>543</v>
      </c>
      <c r="S8143" s="2"/>
      <c r="V8143" s="2">
        <v>45666.534372997688</v>
      </c>
      <c r="W8143" s="2">
        <v>45666.534372997688</v>
      </c>
      <c r="X8143" t="b">
        <v>0</v>
      </c>
      <c r="Y8143" t="s">
        <v>609</v>
      </c>
      <c r="Z8143" t="s">
        <v>1817</v>
      </c>
      <c r="AA8143" t="s">
        <v>304</v>
      </c>
    </row>
    <row r="8144" spans="1:27" x14ac:dyDescent="0.3">
      <c r="A8144" t="s">
        <v>2063</v>
      </c>
      <c r="B8144" t="s">
        <v>670</v>
      </c>
      <c r="C8144" t="s">
        <v>541</v>
      </c>
      <c r="D8144" t="s">
        <v>542</v>
      </c>
      <c r="E8144" t="s">
        <v>784</v>
      </c>
      <c r="F8144" t="s">
        <v>785</v>
      </c>
      <c r="G8144" t="s">
        <v>11</v>
      </c>
      <c r="H8144" t="s">
        <v>509</v>
      </c>
      <c r="J8144" s="2">
        <v>45380</v>
      </c>
      <c r="K8144" s="5">
        <v>202401</v>
      </c>
      <c r="M8144" t="b">
        <v>0</v>
      </c>
      <c r="N8144" t="b">
        <v>0</v>
      </c>
      <c r="O8144" s="2">
        <v>45666.534369525463</v>
      </c>
      <c r="P8144" s="2">
        <v>45680.414093715277</v>
      </c>
      <c r="Q8144" t="s">
        <v>301</v>
      </c>
      <c r="R8144" t="s">
        <v>543</v>
      </c>
      <c r="S8144" s="2"/>
      <c r="V8144" s="2">
        <v>45666.534369641202</v>
      </c>
      <c r="W8144" s="2">
        <v>45666.534369641202</v>
      </c>
      <c r="X8144" t="b">
        <v>0</v>
      </c>
      <c r="Y8144" t="s">
        <v>609</v>
      </c>
      <c r="Z8144" t="s">
        <v>1817</v>
      </c>
      <c r="AA8144" t="s">
        <v>304</v>
      </c>
    </row>
    <row r="8145" spans="1:27" x14ac:dyDescent="0.3">
      <c r="A8145" t="s">
        <v>2126</v>
      </c>
      <c r="B8145" t="s">
        <v>670</v>
      </c>
      <c r="C8145" t="s">
        <v>541</v>
      </c>
      <c r="D8145" t="s">
        <v>542</v>
      </c>
      <c r="E8145" t="s">
        <v>678</v>
      </c>
      <c r="F8145" t="s">
        <v>679</v>
      </c>
      <c r="G8145" t="s">
        <v>8</v>
      </c>
      <c r="H8145" t="s">
        <v>511</v>
      </c>
      <c r="J8145" s="2">
        <v>45380</v>
      </c>
      <c r="K8145" s="5">
        <v>202401</v>
      </c>
      <c r="M8145" t="b">
        <v>0</v>
      </c>
      <c r="N8145" t="b">
        <v>0</v>
      </c>
      <c r="O8145" s="2">
        <v>45669.522714155093</v>
      </c>
      <c r="P8145" s="2">
        <v>45670.41444552083</v>
      </c>
      <c r="Q8145" t="s">
        <v>301</v>
      </c>
      <c r="R8145" t="s">
        <v>543</v>
      </c>
      <c r="S8145" s="2"/>
      <c r="V8145" s="2">
        <v>45669.522714270832</v>
      </c>
      <c r="W8145" s="2">
        <v>45669.522714270832</v>
      </c>
      <c r="X8145" t="b">
        <v>0</v>
      </c>
      <c r="Y8145" t="s">
        <v>609</v>
      </c>
      <c r="Z8145" t="s">
        <v>1817</v>
      </c>
      <c r="AA8145" t="s">
        <v>304</v>
      </c>
    </row>
    <row r="8146" spans="1:27" x14ac:dyDescent="0.3">
      <c r="A8146" t="s">
        <v>2127</v>
      </c>
      <c r="B8146" t="s">
        <v>670</v>
      </c>
      <c r="C8146" t="s">
        <v>541</v>
      </c>
      <c r="D8146" t="s">
        <v>542</v>
      </c>
      <c r="E8146" t="s">
        <v>678</v>
      </c>
      <c r="F8146" t="s">
        <v>679</v>
      </c>
      <c r="G8146" t="s">
        <v>8</v>
      </c>
      <c r="H8146" t="s">
        <v>511</v>
      </c>
      <c r="J8146" s="2">
        <v>45471</v>
      </c>
      <c r="K8146" s="5">
        <v>202402</v>
      </c>
      <c r="M8146" t="b">
        <v>0</v>
      </c>
      <c r="N8146" t="b">
        <v>0</v>
      </c>
      <c r="O8146" s="2">
        <v>45669.522277118056</v>
      </c>
      <c r="P8146" s="2">
        <v>45670.41409903935</v>
      </c>
      <c r="Q8146" t="s">
        <v>301</v>
      </c>
      <c r="R8146" t="s">
        <v>543</v>
      </c>
      <c r="S8146" s="2"/>
      <c r="V8146" s="2">
        <v>45669.522277164353</v>
      </c>
      <c r="W8146" s="2">
        <v>45669.522277164353</v>
      </c>
      <c r="X8146" t="b">
        <v>0</v>
      </c>
      <c r="Y8146" t="s">
        <v>609</v>
      </c>
      <c r="Z8146" t="s">
        <v>1817</v>
      </c>
      <c r="AA8146" t="s">
        <v>304</v>
      </c>
    </row>
    <row r="8147" spans="1:27" x14ac:dyDescent="0.3">
      <c r="A8147" t="s">
        <v>2056</v>
      </c>
      <c r="B8147" t="s">
        <v>670</v>
      </c>
      <c r="C8147" t="s">
        <v>541</v>
      </c>
      <c r="D8147" t="s">
        <v>542</v>
      </c>
      <c r="E8147" t="s">
        <v>755</v>
      </c>
      <c r="F8147" t="s">
        <v>756</v>
      </c>
      <c r="G8147" t="s">
        <v>8</v>
      </c>
      <c r="H8147" t="s">
        <v>511</v>
      </c>
      <c r="J8147" s="2">
        <v>45471</v>
      </c>
      <c r="K8147" s="5">
        <v>202402</v>
      </c>
      <c r="M8147" t="b">
        <v>0</v>
      </c>
      <c r="N8147" t="b">
        <v>0</v>
      </c>
      <c r="O8147" s="2">
        <v>45669.522599421296</v>
      </c>
      <c r="P8147" s="2">
        <v>45670.414356053239</v>
      </c>
      <c r="Q8147" t="s">
        <v>301</v>
      </c>
      <c r="R8147" t="s">
        <v>543</v>
      </c>
      <c r="S8147" s="2"/>
      <c r="V8147" s="2">
        <v>45669.522599537035</v>
      </c>
      <c r="W8147" s="2">
        <v>45669.522599537035</v>
      </c>
      <c r="X8147" t="b">
        <v>0</v>
      </c>
      <c r="Y8147" t="s">
        <v>609</v>
      </c>
      <c r="Z8147" t="s">
        <v>1817</v>
      </c>
      <c r="AA8147" t="s">
        <v>304</v>
      </c>
    </row>
    <row r="8148" spans="1:27" x14ac:dyDescent="0.3">
      <c r="A8148" t="s">
        <v>2053</v>
      </c>
      <c r="B8148" t="s">
        <v>670</v>
      </c>
      <c r="C8148" t="s">
        <v>541</v>
      </c>
      <c r="D8148" t="s">
        <v>542</v>
      </c>
      <c r="E8148" t="s">
        <v>2054</v>
      </c>
      <c r="F8148" t="s">
        <v>2055</v>
      </c>
      <c r="G8148" t="s">
        <v>8</v>
      </c>
      <c r="H8148" t="s">
        <v>511</v>
      </c>
      <c r="J8148" s="2">
        <v>45380</v>
      </c>
      <c r="K8148" s="5">
        <v>202401</v>
      </c>
      <c r="M8148" t="b">
        <v>0</v>
      </c>
      <c r="N8148" t="b">
        <v>0</v>
      </c>
      <c r="O8148" s="2">
        <v>45669.52261177083</v>
      </c>
      <c r="P8148" s="2">
        <v>45670.414365046294</v>
      </c>
      <c r="Q8148" t="s">
        <v>301</v>
      </c>
      <c r="R8148" t="s">
        <v>543</v>
      </c>
      <c r="S8148" s="2"/>
      <c r="V8148" s="2">
        <v>45669.522611840279</v>
      </c>
      <c r="W8148" s="2">
        <v>45669.522611840279</v>
      </c>
      <c r="X8148" t="b">
        <v>0</v>
      </c>
      <c r="Y8148" t="s">
        <v>609</v>
      </c>
      <c r="Z8148" t="s">
        <v>1817</v>
      </c>
      <c r="AA8148" t="s">
        <v>304</v>
      </c>
    </row>
    <row r="8149" spans="1:27" x14ac:dyDescent="0.3">
      <c r="A8149" t="s">
        <v>2048</v>
      </c>
      <c r="B8149" t="s">
        <v>670</v>
      </c>
      <c r="C8149" t="s">
        <v>541</v>
      </c>
      <c r="D8149" t="s">
        <v>542</v>
      </c>
      <c r="E8149" t="s">
        <v>2049</v>
      </c>
      <c r="F8149" t="s">
        <v>2050</v>
      </c>
      <c r="G8149" t="s">
        <v>8</v>
      </c>
      <c r="H8149" t="s">
        <v>511</v>
      </c>
      <c r="J8149" s="2">
        <v>45380</v>
      </c>
      <c r="K8149" s="5">
        <v>202401</v>
      </c>
      <c r="M8149" t="b">
        <v>0</v>
      </c>
      <c r="N8149" t="b">
        <v>0</v>
      </c>
      <c r="O8149" s="2">
        <v>45669.522701423608</v>
      </c>
      <c r="P8149" s="2">
        <v>45670.414436840278</v>
      </c>
      <c r="Q8149" t="s">
        <v>301</v>
      </c>
      <c r="R8149" t="s">
        <v>543</v>
      </c>
      <c r="S8149" s="2"/>
      <c r="V8149" s="2">
        <v>45669.522701469905</v>
      </c>
      <c r="W8149" s="2">
        <v>45669.522701469905</v>
      </c>
      <c r="X8149" t="b">
        <v>0</v>
      </c>
      <c r="Y8149" t="s">
        <v>609</v>
      </c>
      <c r="Z8149" t="s">
        <v>1817</v>
      </c>
      <c r="AA8149" t="s">
        <v>6</v>
      </c>
    </row>
    <row r="8150" spans="1:27" x14ac:dyDescent="0.3">
      <c r="A8150" t="s">
        <v>2128</v>
      </c>
      <c r="B8150" t="s">
        <v>670</v>
      </c>
      <c r="C8150" t="s">
        <v>541</v>
      </c>
      <c r="D8150" t="s">
        <v>542</v>
      </c>
      <c r="E8150" t="s">
        <v>2129</v>
      </c>
      <c r="F8150" t="s">
        <v>2130</v>
      </c>
      <c r="G8150" t="s">
        <v>10</v>
      </c>
      <c r="H8150" t="s">
        <v>512</v>
      </c>
      <c r="J8150" s="2">
        <v>45380</v>
      </c>
      <c r="K8150" s="5">
        <v>202401</v>
      </c>
      <c r="M8150" t="b">
        <v>0</v>
      </c>
      <c r="N8150" t="b">
        <v>0</v>
      </c>
      <c r="O8150" s="2">
        <v>45666.533998761573</v>
      </c>
      <c r="P8150" s="2">
        <v>45670.414096909721</v>
      </c>
      <c r="Q8150" t="s">
        <v>301</v>
      </c>
      <c r="R8150" t="s">
        <v>543</v>
      </c>
      <c r="S8150" s="2"/>
      <c r="V8150" s="2">
        <v>45666.533998877312</v>
      </c>
      <c r="W8150" s="2">
        <v>45666.533998877312</v>
      </c>
      <c r="X8150" t="b">
        <v>0</v>
      </c>
      <c r="Y8150" t="s">
        <v>609</v>
      </c>
      <c r="Z8150" t="s">
        <v>1817</v>
      </c>
      <c r="AA8150" t="s">
        <v>304</v>
      </c>
    </row>
    <row r="8151" spans="1:27" x14ac:dyDescent="0.3">
      <c r="A8151" t="s">
        <v>2051</v>
      </c>
      <c r="B8151" t="s">
        <v>670</v>
      </c>
      <c r="C8151" t="s">
        <v>541</v>
      </c>
      <c r="D8151" t="s">
        <v>542</v>
      </c>
      <c r="E8151" t="s">
        <v>713</v>
      </c>
      <c r="F8151" t="s">
        <v>714</v>
      </c>
      <c r="G8151" t="s">
        <v>8</v>
      </c>
      <c r="H8151" t="s">
        <v>511</v>
      </c>
      <c r="J8151" s="2">
        <v>45380</v>
      </c>
      <c r="K8151" s="5">
        <v>202401</v>
      </c>
      <c r="M8151" t="b">
        <v>0</v>
      </c>
      <c r="N8151" t="b">
        <v>0</v>
      </c>
      <c r="O8151" s="2">
        <v>45669.522478900464</v>
      </c>
      <c r="P8151" s="2">
        <v>45670.414264386571</v>
      </c>
      <c r="Q8151" t="s">
        <v>301</v>
      </c>
      <c r="R8151" t="s">
        <v>543</v>
      </c>
      <c r="S8151" s="2"/>
      <c r="V8151" s="2">
        <v>45669.522478935185</v>
      </c>
      <c r="W8151" s="2">
        <v>45669.522478935185</v>
      </c>
      <c r="X8151" t="b">
        <v>0</v>
      </c>
      <c r="Y8151" t="s">
        <v>609</v>
      </c>
      <c r="Z8151" t="s">
        <v>1817</v>
      </c>
      <c r="AA8151" t="s">
        <v>6</v>
      </c>
    </row>
    <row r="8152" spans="1:27" x14ac:dyDescent="0.3">
      <c r="A8152" t="s">
        <v>2052</v>
      </c>
      <c r="B8152" t="s">
        <v>670</v>
      </c>
      <c r="C8152" t="s">
        <v>541</v>
      </c>
      <c r="D8152" t="s">
        <v>542</v>
      </c>
      <c r="E8152" t="s">
        <v>713</v>
      </c>
      <c r="F8152" t="s">
        <v>714</v>
      </c>
      <c r="G8152" t="s">
        <v>8</v>
      </c>
      <c r="H8152" t="s">
        <v>511</v>
      </c>
      <c r="J8152" s="2">
        <v>45471</v>
      </c>
      <c r="K8152" s="5">
        <v>202402</v>
      </c>
      <c r="M8152" t="b">
        <v>0</v>
      </c>
      <c r="N8152" t="b">
        <v>0</v>
      </c>
      <c r="O8152" s="2">
        <v>45669.522557523145</v>
      </c>
      <c r="P8152" s="2">
        <v>45670.414321724536</v>
      </c>
      <c r="Q8152" t="s">
        <v>301</v>
      </c>
      <c r="R8152" t="s">
        <v>543</v>
      </c>
      <c r="S8152" s="2"/>
      <c r="V8152" s="2">
        <v>45669.52255760417</v>
      </c>
      <c r="W8152" s="2">
        <v>45669.52255760417</v>
      </c>
      <c r="X8152" t="b">
        <v>0</v>
      </c>
      <c r="Y8152" t="s">
        <v>609</v>
      </c>
      <c r="Z8152" t="s">
        <v>1817</v>
      </c>
      <c r="AA8152" t="s">
        <v>6</v>
      </c>
    </row>
    <row r="8153" spans="1:27" x14ac:dyDescent="0.3">
      <c r="A8153" t="s">
        <v>2286</v>
      </c>
      <c r="B8153" t="s">
        <v>670</v>
      </c>
      <c r="C8153" t="s">
        <v>541</v>
      </c>
      <c r="D8153" t="s">
        <v>542</v>
      </c>
      <c r="E8153" t="s">
        <v>2280</v>
      </c>
      <c r="F8153" t="s">
        <v>2281</v>
      </c>
      <c r="G8153" t="s">
        <v>1</v>
      </c>
      <c r="H8153" t="s">
        <v>512</v>
      </c>
      <c r="J8153" s="2">
        <v>45471</v>
      </c>
      <c r="K8153" s="5">
        <v>202402</v>
      </c>
      <c r="M8153" t="b">
        <v>0</v>
      </c>
      <c r="N8153" t="b">
        <v>0</v>
      </c>
      <c r="O8153" s="2">
        <v>45666.534083564817</v>
      </c>
      <c r="P8153" s="2">
        <v>45670.414162037036</v>
      </c>
      <c r="Q8153" t="s">
        <v>301</v>
      </c>
      <c r="R8153" t="s">
        <v>543</v>
      </c>
      <c r="S8153" s="2"/>
      <c r="V8153" s="2">
        <v>45666.534083599538</v>
      </c>
      <c r="W8153" s="2">
        <v>45666.534083599538</v>
      </c>
      <c r="X8153" t="b">
        <v>0</v>
      </c>
      <c r="Y8153" t="s">
        <v>609</v>
      </c>
      <c r="Z8153" t="s">
        <v>1817</v>
      </c>
      <c r="AA8153" t="s">
        <v>6</v>
      </c>
    </row>
    <row r="8154" spans="1:27" x14ac:dyDescent="0.3">
      <c r="A8154" t="s">
        <v>2096</v>
      </c>
      <c r="B8154" t="s">
        <v>670</v>
      </c>
      <c r="C8154" t="s">
        <v>541</v>
      </c>
      <c r="D8154" t="s">
        <v>542</v>
      </c>
      <c r="E8154" t="s">
        <v>2097</v>
      </c>
      <c r="F8154" t="s">
        <v>2098</v>
      </c>
      <c r="G8154" t="s">
        <v>10</v>
      </c>
      <c r="H8154" t="s">
        <v>512</v>
      </c>
      <c r="J8154" s="2">
        <v>45380</v>
      </c>
      <c r="K8154" s="5">
        <v>202401</v>
      </c>
      <c r="M8154" t="b">
        <v>0</v>
      </c>
      <c r="N8154" t="b">
        <v>0</v>
      </c>
      <c r="O8154" s="2">
        <v>45666.534562928238</v>
      </c>
      <c r="P8154" s="2">
        <v>45670.414510763891</v>
      </c>
      <c r="Q8154" t="s">
        <v>301</v>
      </c>
      <c r="R8154" t="s">
        <v>543</v>
      </c>
      <c r="S8154" s="2"/>
      <c r="V8154" s="2">
        <v>45666.534562997687</v>
      </c>
      <c r="W8154" s="2">
        <v>45666.534562997687</v>
      </c>
      <c r="X8154" t="b">
        <v>0</v>
      </c>
      <c r="Y8154" t="s">
        <v>609</v>
      </c>
      <c r="Z8154" t="s">
        <v>1817</v>
      </c>
      <c r="AA8154" t="s">
        <v>304</v>
      </c>
    </row>
    <row r="8155" spans="1:27" x14ac:dyDescent="0.3">
      <c r="A8155" t="s">
        <v>2093</v>
      </c>
      <c r="B8155" t="s">
        <v>670</v>
      </c>
      <c r="C8155" t="s">
        <v>541</v>
      </c>
      <c r="D8155" t="s">
        <v>542</v>
      </c>
      <c r="E8155" t="s">
        <v>2094</v>
      </c>
      <c r="F8155" t="s">
        <v>2095</v>
      </c>
      <c r="G8155" t="s">
        <v>414</v>
      </c>
      <c r="H8155" t="s">
        <v>509</v>
      </c>
      <c r="J8155" s="2">
        <v>45380</v>
      </c>
      <c r="K8155" s="5">
        <v>202401</v>
      </c>
      <c r="M8155" t="b">
        <v>0</v>
      </c>
      <c r="N8155" t="b">
        <v>0</v>
      </c>
      <c r="O8155" s="2">
        <v>45666.534132986111</v>
      </c>
      <c r="P8155" s="2">
        <v>45670.414196030091</v>
      </c>
      <c r="Q8155" t="s">
        <v>301</v>
      </c>
      <c r="R8155" t="s">
        <v>543</v>
      </c>
      <c r="S8155" s="2"/>
      <c r="V8155" s="2">
        <v>45666.53413310185</v>
      </c>
      <c r="W8155" s="2">
        <v>45666.53413310185</v>
      </c>
      <c r="X8155" t="b">
        <v>0</v>
      </c>
      <c r="Y8155" t="s">
        <v>609</v>
      </c>
      <c r="Z8155" t="s">
        <v>1817</v>
      </c>
      <c r="AA8155" t="s">
        <v>304</v>
      </c>
    </row>
    <row r="8156" spans="1:27" x14ac:dyDescent="0.3">
      <c r="A8156" t="s">
        <v>2115</v>
      </c>
      <c r="B8156" t="s">
        <v>670</v>
      </c>
      <c r="C8156" t="s">
        <v>541</v>
      </c>
      <c r="D8156" t="s">
        <v>542</v>
      </c>
      <c r="E8156" t="s">
        <v>665</v>
      </c>
      <c r="F8156" t="s">
        <v>666</v>
      </c>
      <c r="G8156" t="s">
        <v>1150</v>
      </c>
      <c r="H8156" t="s">
        <v>509</v>
      </c>
      <c r="J8156" s="2">
        <v>45471</v>
      </c>
      <c r="K8156" s="5">
        <v>202402</v>
      </c>
      <c r="M8156" t="b">
        <v>0</v>
      </c>
      <c r="N8156" t="b">
        <v>0</v>
      </c>
      <c r="O8156" s="2">
        <v>45666.5345290162</v>
      </c>
      <c r="P8156" s="2">
        <v>45670.414487615744</v>
      </c>
      <c r="Q8156" t="s">
        <v>301</v>
      </c>
      <c r="R8156" t="s">
        <v>543</v>
      </c>
      <c r="S8156" s="2"/>
      <c r="V8156" s="2">
        <v>45666.534529050929</v>
      </c>
      <c r="W8156" s="2">
        <v>45666.534529050929</v>
      </c>
      <c r="X8156" t="b">
        <v>0</v>
      </c>
      <c r="Y8156" t="s">
        <v>609</v>
      </c>
      <c r="Z8156" t="s">
        <v>1817</v>
      </c>
      <c r="AA8156" t="s">
        <v>6</v>
      </c>
    </row>
    <row r="8157" spans="1:27" x14ac:dyDescent="0.3">
      <c r="A8157" t="s">
        <v>2116</v>
      </c>
      <c r="B8157" t="s">
        <v>670</v>
      </c>
      <c r="C8157" t="s">
        <v>541</v>
      </c>
      <c r="D8157" t="s">
        <v>542</v>
      </c>
      <c r="E8157" t="s">
        <v>665</v>
      </c>
      <c r="F8157" t="s">
        <v>666</v>
      </c>
      <c r="G8157" t="s">
        <v>1150</v>
      </c>
      <c r="H8157" t="s">
        <v>509</v>
      </c>
      <c r="J8157" s="2">
        <v>45380</v>
      </c>
      <c r="K8157" s="5">
        <v>202401</v>
      </c>
      <c r="M8157" t="b">
        <v>0</v>
      </c>
      <c r="N8157" t="b">
        <v>0</v>
      </c>
      <c r="O8157" s="2">
        <v>45669.522329050924</v>
      </c>
      <c r="P8157" s="2">
        <v>45670.414143206021</v>
      </c>
      <c r="Q8157" t="s">
        <v>301</v>
      </c>
      <c r="R8157" t="s">
        <v>543</v>
      </c>
      <c r="S8157" s="2"/>
      <c r="V8157" s="2">
        <v>45669.522329085645</v>
      </c>
      <c r="W8157" s="2">
        <v>45669.522329085645</v>
      </c>
      <c r="X8157" t="b">
        <v>0</v>
      </c>
      <c r="Y8157" t="s">
        <v>609</v>
      </c>
      <c r="Z8157" t="s">
        <v>1817</v>
      </c>
      <c r="AA8157" t="s">
        <v>6</v>
      </c>
    </row>
    <row r="8158" spans="1:27" x14ac:dyDescent="0.3">
      <c r="A8158" t="s">
        <v>2069</v>
      </c>
      <c r="B8158" t="s">
        <v>670</v>
      </c>
      <c r="C8158" t="s">
        <v>541</v>
      </c>
      <c r="D8158" t="s">
        <v>542</v>
      </c>
      <c r="E8158" t="s">
        <v>779</v>
      </c>
      <c r="F8158" t="s">
        <v>780</v>
      </c>
      <c r="G8158" t="s">
        <v>1150</v>
      </c>
      <c r="H8158" t="s">
        <v>509</v>
      </c>
      <c r="J8158" s="2">
        <v>45471</v>
      </c>
      <c r="K8158" s="5">
        <v>202402</v>
      </c>
      <c r="M8158" t="b">
        <v>0</v>
      </c>
      <c r="N8158" t="b">
        <v>0</v>
      </c>
      <c r="O8158" s="2">
        <v>45666.534339386577</v>
      </c>
      <c r="P8158" s="2">
        <v>45670.702385335651</v>
      </c>
      <c r="Q8158" t="s">
        <v>301</v>
      </c>
      <c r="R8158" t="s">
        <v>543</v>
      </c>
      <c r="S8158" s="2"/>
      <c r="V8158" s="2">
        <v>45666.534339432874</v>
      </c>
      <c r="W8158" s="2">
        <v>45666.534339432874</v>
      </c>
      <c r="X8158" t="b">
        <v>0</v>
      </c>
      <c r="Y8158" t="s">
        <v>609</v>
      </c>
      <c r="Z8158" t="s">
        <v>1817</v>
      </c>
      <c r="AA8158" t="s">
        <v>6</v>
      </c>
    </row>
    <row r="8159" spans="1:27" x14ac:dyDescent="0.3">
      <c r="A8159" t="s">
        <v>2117</v>
      </c>
      <c r="B8159" t="s">
        <v>670</v>
      </c>
      <c r="C8159" t="s">
        <v>541</v>
      </c>
      <c r="D8159" t="s">
        <v>542</v>
      </c>
      <c r="E8159" t="s">
        <v>2118</v>
      </c>
      <c r="F8159" t="s">
        <v>2119</v>
      </c>
      <c r="G8159" t="s">
        <v>1150</v>
      </c>
      <c r="H8159" t="s">
        <v>509</v>
      </c>
      <c r="J8159" s="2">
        <v>45471</v>
      </c>
      <c r="K8159" s="5">
        <v>202402</v>
      </c>
      <c r="M8159" t="b">
        <v>0</v>
      </c>
      <c r="N8159" t="b">
        <v>0</v>
      </c>
      <c r="O8159" s="2">
        <v>45666.534397766205</v>
      </c>
      <c r="P8159" s="2">
        <v>45670.414390706021</v>
      </c>
      <c r="Q8159" t="s">
        <v>301</v>
      </c>
      <c r="R8159" t="s">
        <v>543</v>
      </c>
      <c r="S8159" s="2"/>
      <c r="V8159" s="2">
        <v>45666.534397800926</v>
      </c>
      <c r="W8159" s="2">
        <v>45666.534397800926</v>
      </c>
      <c r="X8159" t="b">
        <v>0</v>
      </c>
      <c r="Y8159" t="s">
        <v>609</v>
      </c>
      <c r="Z8159" t="s">
        <v>1817</v>
      </c>
      <c r="AA8159" t="s">
        <v>6</v>
      </c>
    </row>
    <row r="8160" spans="1:27" x14ac:dyDescent="0.3">
      <c r="A8160" t="s">
        <v>2066</v>
      </c>
      <c r="B8160" t="s">
        <v>670</v>
      </c>
      <c r="C8160" t="s">
        <v>541</v>
      </c>
      <c r="D8160" t="s">
        <v>542</v>
      </c>
      <c r="E8160" t="s">
        <v>2067</v>
      </c>
      <c r="F8160" t="s">
        <v>2068</v>
      </c>
      <c r="G8160" t="s">
        <v>1150</v>
      </c>
      <c r="H8160" t="s">
        <v>509</v>
      </c>
      <c r="J8160" s="2">
        <v>45471</v>
      </c>
      <c r="K8160" s="5">
        <v>202402</v>
      </c>
      <c r="M8160" t="b">
        <v>0</v>
      </c>
      <c r="N8160" t="b">
        <v>0</v>
      </c>
      <c r="O8160" s="2">
        <v>45666.53405347222</v>
      </c>
      <c r="P8160" s="2">
        <v>45670.414136192128</v>
      </c>
      <c r="Q8160" t="s">
        <v>301</v>
      </c>
      <c r="R8160" t="s">
        <v>543</v>
      </c>
      <c r="S8160" s="2"/>
      <c r="V8160" s="2">
        <v>45666.534053506941</v>
      </c>
      <c r="W8160" s="2">
        <v>45666.534053506941</v>
      </c>
      <c r="X8160" t="b">
        <v>0</v>
      </c>
      <c r="Y8160" t="s">
        <v>609</v>
      </c>
      <c r="Z8160" t="s">
        <v>1817</v>
      </c>
      <c r="AA8160" t="s">
        <v>6</v>
      </c>
    </row>
    <row r="8161" spans="1:27" x14ac:dyDescent="0.3">
      <c r="A8161" t="s">
        <v>2121</v>
      </c>
      <c r="B8161" t="s">
        <v>670</v>
      </c>
      <c r="C8161" t="s">
        <v>541</v>
      </c>
      <c r="D8161" t="s">
        <v>542</v>
      </c>
      <c r="E8161" t="s">
        <v>732</v>
      </c>
      <c r="F8161" t="s">
        <v>733</v>
      </c>
      <c r="G8161" t="s">
        <v>1150</v>
      </c>
      <c r="H8161" t="s">
        <v>509</v>
      </c>
      <c r="J8161" s="2">
        <v>45471</v>
      </c>
      <c r="K8161" s="5">
        <v>202402</v>
      </c>
      <c r="M8161" t="b">
        <v>0</v>
      </c>
      <c r="N8161" t="b">
        <v>0</v>
      </c>
      <c r="O8161" s="2">
        <v>45666.534119479169</v>
      </c>
      <c r="P8161" s="2">
        <v>45670.414188506948</v>
      </c>
      <c r="Q8161" t="s">
        <v>301</v>
      </c>
      <c r="R8161" t="s">
        <v>543</v>
      </c>
      <c r="S8161" s="2"/>
      <c r="V8161" s="2">
        <v>45666.534119525466</v>
      </c>
      <c r="W8161" s="2">
        <v>45666.534119525466</v>
      </c>
      <c r="X8161" t="b">
        <v>0</v>
      </c>
      <c r="Y8161" t="s">
        <v>609</v>
      </c>
      <c r="Z8161" t="s">
        <v>1817</v>
      </c>
      <c r="AA8161" t="s">
        <v>6</v>
      </c>
    </row>
    <row r="8162" spans="1:27" x14ac:dyDescent="0.3">
      <c r="A8162" t="s">
        <v>2120</v>
      </c>
      <c r="B8162" t="s">
        <v>670</v>
      </c>
      <c r="C8162" t="s">
        <v>541</v>
      </c>
      <c r="D8162" t="s">
        <v>542</v>
      </c>
      <c r="E8162" t="s">
        <v>732</v>
      </c>
      <c r="F8162" t="s">
        <v>733</v>
      </c>
      <c r="G8162" t="s">
        <v>1150</v>
      </c>
      <c r="H8162" t="s">
        <v>509</v>
      </c>
      <c r="J8162" s="2">
        <v>45380</v>
      </c>
      <c r="K8162" s="5">
        <v>202401</v>
      </c>
      <c r="M8162" t="b">
        <v>0</v>
      </c>
      <c r="N8162" t="b">
        <v>0</v>
      </c>
      <c r="O8162" s="2">
        <v>45666.534249456017</v>
      </c>
      <c r="P8162" s="2">
        <v>45670.414281793979</v>
      </c>
      <c r="Q8162" t="s">
        <v>301</v>
      </c>
      <c r="R8162" t="s">
        <v>543</v>
      </c>
      <c r="S8162" s="2"/>
      <c r="V8162" s="2">
        <v>45666.534249537035</v>
      </c>
      <c r="W8162" s="2">
        <v>45666.534249537035</v>
      </c>
      <c r="X8162" t="b">
        <v>0</v>
      </c>
      <c r="Y8162" t="s">
        <v>609</v>
      </c>
      <c r="Z8162" t="s">
        <v>1817</v>
      </c>
      <c r="AA8162" t="s">
        <v>304</v>
      </c>
    </row>
    <row r="8163" spans="1:27" x14ac:dyDescent="0.3">
      <c r="A8163" t="s">
        <v>2122</v>
      </c>
      <c r="B8163" t="s">
        <v>670</v>
      </c>
      <c r="C8163" t="s">
        <v>541</v>
      </c>
      <c r="D8163" t="s">
        <v>542</v>
      </c>
      <c r="E8163" t="s">
        <v>700</v>
      </c>
      <c r="F8163" t="s">
        <v>701</v>
      </c>
      <c r="G8163" t="s">
        <v>1150</v>
      </c>
      <c r="H8163" t="s">
        <v>509</v>
      </c>
      <c r="J8163" s="2">
        <v>45380</v>
      </c>
      <c r="K8163" s="5">
        <v>202401</v>
      </c>
      <c r="M8163" t="b">
        <v>0</v>
      </c>
      <c r="N8163" t="b">
        <v>0</v>
      </c>
      <c r="O8163" s="2">
        <v>45666.534207951387</v>
      </c>
      <c r="P8163" s="2">
        <v>45670.414250578702</v>
      </c>
      <c r="Q8163" t="s">
        <v>301</v>
      </c>
      <c r="R8163" t="s">
        <v>543</v>
      </c>
      <c r="S8163" s="2"/>
      <c r="V8163" s="2">
        <v>45666.534207986108</v>
      </c>
      <c r="W8163" s="2">
        <v>45666.534207986108</v>
      </c>
      <c r="X8163" t="b">
        <v>0</v>
      </c>
      <c r="Y8163" t="s">
        <v>609</v>
      </c>
      <c r="Z8163" t="s">
        <v>1817</v>
      </c>
      <c r="AA8163" t="s">
        <v>6</v>
      </c>
    </row>
    <row r="8164" spans="1:27" x14ac:dyDescent="0.3">
      <c r="A8164" t="s">
        <v>2064</v>
      </c>
      <c r="B8164" t="s">
        <v>670</v>
      </c>
      <c r="C8164" t="s">
        <v>541</v>
      </c>
      <c r="D8164" t="s">
        <v>542</v>
      </c>
      <c r="E8164" t="s">
        <v>777</v>
      </c>
      <c r="F8164" t="s">
        <v>778</v>
      </c>
      <c r="G8164" t="s">
        <v>1150</v>
      </c>
      <c r="H8164" t="s">
        <v>509</v>
      </c>
      <c r="J8164" s="2">
        <v>45380</v>
      </c>
      <c r="K8164" s="5">
        <v>202401</v>
      </c>
      <c r="M8164" t="b">
        <v>0</v>
      </c>
      <c r="N8164" t="b">
        <v>0</v>
      </c>
      <c r="O8164" s="2">
        <v>45666.534327743058</v>
      </c>
      <c r="P8164" s="2">
        <v>45670.414341979165</v>
      </c>
      <c r="Q8164" t="s">
        <v>301</v>
      </c>
      <c r="R8164" t="s">
        <v>543</v>
      </c>
      <c r="S8164" s="2"/>
      <c r="V8164" s="2">
        <v>45666.534327743058</v>
      </c>
      <c r="W8164" s="2">
        <v>45666.534327743058</v>
      </c>
      <c r="X8164" t="b">
        <v>0</v>
      </c>
      <c r="Y8164" t="s">
        <v>609</v>
      </c>
      <c r="Z8164" t="s">
        <v>1817</v>
      </c>
      <c r="AA8164" t="s">
        <v>6</v>
      </c>
    </row>
    <row r="8165" spans="1:27" x14ac:dyDescent="0.3">
      <c r="A8165" t="s">
        <v>2089</v>
      </c>
      <c r="B8165" t="s">
        <v>670</v>
      </c>
      <c r="C8165" t="s">
        <v>541</v>
      </c>
      <c r="D8165" t="s">
        <v>542</v>
      </c>
      <c r="E8165" t="s">
        <v>2090</v>
      </c>
      <c r="F8165" t="s">
        <v>2091</v>
      </c>
      <c r="G8165" t="s">
        <v>11</v>
      </c>
      <c r="H8165" t="s">
        <v>509</v>
      </c>
      <c r="J8165" s="2">
        <v>45380</v>
      </c>
      <c r="K8165" s="5">
        <v>202401</v>
      </c>
      <c r="M8165" t="b">
        <v>0</v>
      </c>
      <c r="N8165" t="b">
        <v>0</v>
      </c>
      <c r="O8165" s="2">
        <v>45666.534302118052</v>
      </c>
      <c r="P8165" s="2">
        <v>45670.414324108795</v>
      </c>
      <c r="Q8165" t="s">
        <v>301</v>
      </c>
      <c r="R8165" t="s">
        <v>543</v>
      </c>
      <c r="S8165" s="2"/>
      <c r="V8165" s="2">
        <v>45666.534302164349</v>
      </c>
      <c r="W8165" s="2">
        <v>45666.534302164349</v>
      </c>
      <c r="X8165" t="b">
        <v>0</v>
      </c>
      <c r="Y8165" t="s">
        <v>609</v>
      </c>
      <c r="Z8165" t="s">
        <v>1817</v>
      </c>
      <c r="AA8165" t="s">
        <v>304</v>
      </c>
    </row>
    <row r="8166" spans="1:27" x14ac:dyDescent="0.3">
      <c r="A8166" t="s">
        <v>2088</v>
      </c>
      <c r="B8166" t="s">
        <v>670</v>
      </c>
      <c r="C8166" t="s">
        <v>541</v>
      </c>
      <c r="D8166" t="s">
        <v>542</v>
      </c>
      <c r="E8166" t="s">
        <v>2086</v>
      </c>
      <c r="F8166" t="s">
        <v>2087</v>
      </c>
      <c r="G8166" t="s">
        <v>11</v>
      </c>
      <c r="H8166" t="s">
        <v>509</v>
      </c>
      <c r="J8166" s="2">
        <v>45380</v>
      </c>
      <c r="K8166" s="5">
        <v>202401</v>
      </c>
      <c r="M8166" t="b">
        <v>0</v>
      </c>
      <c r="N8166" t="b">
        <v>0</v>
      </c>
      <c r="O8166" s="2">
        <v>45666.534379247685</v>
      </c>
      <c r="P8166" s="2">
        <v>45670.414376238426</v>
      </c>
      <c r="Q8166" t="s">
        <v>301</v>
      </c>
      <c r="R8166" t="s">
        <v>543</v>
      </c>
      <c r="S8166" s="2"/>
      <c r="V8166" s="2">
        <v>45666.534379317127</v>
      </c>
      <c r="W8166" s="2">
        <v>45666.534379317127</v>
      </c>
      <c r="X8166" t="b">
        <v>0</v>
      </c>
      <c r="Y8166" t="s">
        <v>609</v>
      </c>
      <c r="Z8166" t="s">
        <v>1817</v>
      </c>
      <c r="AA8166" t="s">
        <v>6</v>
      </c>
    </row>
    <row r="8167" spans="1:27" x14ac:dyDescent="0.3">
      <c r="A8167" t="s">
        <v>2099</v>
      </c>
      <c r="B8167" t="s">
        <v>670</v>
      </c>
      <c r="C8167" t="s">
        <v>541</v>
      </c>
      <c r="D8167" t="s">
        <v>542</v>
      </c>
      <c r="E8167" t="s">
        <v>2100</v>
      </c>
      <c r="F8167" t="s">
        <v>2101</v>
      </c>
      <c r="G8167" t="s">
        <v>1150</v>
      </c>
      <c r="H8167" t="s">
        <v>509</v>
      </c>
      <c r="J8167" s="2">
        <v>45380</v>
      </c>
      <c r="K8167" s="5">
        <v>202401</v>
      </c>
      <c r="M8167" t="b">
        <v>0</v>
      </c>
      <c r="N8167" t="b">
        <v>0</v>
      </c>
      <c r="O8167" s="2">
        <v>45666.534023692133</v>
      </c>
      <c r="P8167" s="2">
        <v>45670.41411484954</v>
      </c>
      <c r="Q8167" t="s">
        <v>301</v>
      </c>
      <c r="R8167" t="s">
        <v>543</v>
      </c>
      <c r="S8167" s="2"/>
      <c r="V8167" s="2">
        <v>45666.534023726854</v>
      </c>
      <c r="W8167" s="2">
        <v>45666.534023726854</v>
      </c>
      <c r="X8167" t="b">
        <v>0</v>
      </c>
      <c r="Y8167" t="s">
        <v>609</v>
      </c>
      <c r="Z8167" t="s">
        <v>1817</v>
      </c>
      <c r="AA8167" t="s">
        <v>6</v>
      </c>
    </row>
    <row r="8168" spans="1:27" x14ac:dyDescent="0.3">
      <c r="A8168" t="s">
        <v>2092</v>
      </c>
      <c r="B8168" t="s">
        <v>670</v>
      </c>
      <c r="C8168" t="s">
        <v>541</v>
      </c>
      <c r="D8168" t="s">
        <v>542</v>
      </c>
      <c r="E8168" t="s">
        <v>2090</v>
      </c>
      <c r="F8168" t="s">
        <v>2091</v>
      </c>
      <c r="G8168" t="s">
        <v>11</v>
      </c>
      <c r="H8168" t="s">
        <v>509</v>
      </c>
      <c r="J8168" s="2">
        <v>45471</v>
      </c>
      <c r="K8168" s="5">
        <v>202402</v>
      </c>
      <c r="M8168" t="b">
        <v>0</v>
      </c>
      <c r="N8168" t="b">
        <v>0</v>
      </c>
      <c r="O8168" s="2">
        <v>45666.534501388887</v>
      </c>
      <c r="P8168" s="2">
        <v>45670.414467939816</v>
      </c>
      <c r="Q8168" t="s">
        <v>301</v>
      </c>
      <c r="R8168" t="s">
        <v>543</v>
      </c>
      <c r="S8168" s="2"/>
      <c r="V8168" s="2">
        <v>45666.534501469905</v>
      </c>
      <c r="W8168" s="2">
        <v>45666.534501469905</v>
      </c>
      <c r="X8168" t="b">
        <v>0</v>
      </c>
      <c r="Y8168" t="s">
        <v>609</v>
      </c>
      <c r="Z8168" t="s">
        <v>1817</v>
      </c>
      <c r="AA8168" t="s">
        <v>6</v>
      </c>
    </row>
    <row r="8169" spans="1:27" x14ac:dyDescent="0.3">
      <c r="A8169" t="s">
        <v>2085</v>
      </c>
      <c r="B8169" t="s">
        <v>670</v>
      </c>
      <c r="C8169" t="s">
        <v>541</v>
      </c>
      <c r="D8169" t="s">
        <v>542</v>
      </c>
      <c r="E8169" t="s">
        <v>2086</v>
      </c>
      <c r="F8169" t="s">
        <v>2087</v>
      </c>
      <c r="G8169" t="s">
        <v>11</v>
      </c>
      <c r="H8169" t="s">
        <v>509</v>
      </c>
      <c r="J8169" s="2">
        <v>45471</v>
      </c>
      <c r="K8169" s="5">
        <v>202402</v>
      </c>
      <c r="M8169" t="b">
        <v>0</v>
      </c>
      <c r="N8169" t="b">
        <v>0</v>
      </c>
      <c r="O8169" s="2">
        <v>45666.534394131944</v>
      </c>
      <c r="P8169" s="2">
        <v>45670.414388425925</v>
      </c>
      <c r="Q8169" t="s">
        <v>301</v>
      </c>
      <c r="R8169" t="s">
        <v>543</v>
      </c>
      <c r="S8169" s="2"/>
      <c r="V8169" s="2">
        <v>45666.534394178241</v>
      </c>
      <c r="W8169" s="2">
        <v>45666.534394178241</v>
      </c>
      <c r="X8169" t="b">
        <v>0</v>
      </c>
      <c r="Y8169" t="s">
        <v>609</v>
      </c>
      <c r="Z8169" t="s">
        <v>1817</v>
      </c>
      <c r="AA8169" t="s">
        <v>6</v>
      </c>
    </row>
    <row r="8170" spans="1:27" x14ac:dyDescent="0.3">
      <c r="A8170" t="s">
        <v>2082</v>
      </c>
      <c r="B8170" t="s">
        <v>670</v>
      </c>
      <c r="C8170" t="s">
        <v>541</v>
      </c>
      <c r="D8170" t="s">
        <v>542</v>
      </c>
      <c r="E8170" t="s">
        <v>2083</v>
      </c>
      <c r="F8170" t="s">
        <v>2084</v>
      </c>
      <c r="G8170" t="s">
        <v>11</v>
      </c>
      <c r="H8170" t="s">
        <v>509</v>
      </c>
      <c r="J8170" s="2">
        <v>45471</v>
      </c>
      <c r="K8170" s="5">
        <v>202402</v>
      </c>
      <c r="M8170" t="b">
        <v>0</v>
      </c>
      <c r="N8170" t="b">
        <v>0</v>
      </c>
      <c r="O8170" s="2">
        <v>45669.52249988426</v>
      </c>
      <c r="P8170" s="2">
        <v>45670.414279548611</v>
      </c>
      <c r="Q8170" t="s">
        <v>301</v>
      </c>
      <c r="R8170" t="s">
        <v>543</v>
      </c>
      <c r="S8170" s="2"/>
      <c r="V8170" s="2">
        <v>45669.522499999999</v>
      </c>
      <c r="W8170" s="2">
        <v>45669.522499999999</v>
      </c>
      <c r="X8170" t="b">
        <v>0</v>
      </c>
      <c r="Y8170" t="s">
        <v>609</v>
      </c>
      <c r="Z8170" t="s">
        <v>1817</v>
      </c>
      <c r="AA8170" t="s">
        <v>304</v>
      </c>
    </row>
    <row r="8171" spans="1:27" x14ac:dyDescent="0.3">
      <c r="A8171" t="s">
        <v>2102</v>
      </c>
      <c r="B8171" t="s">
        <v>670</v>
      </c>
      <c r="C8171" t="s">
        <v>541</v>
      </c>
      <c r="D8171" t="s">
        <v>542</v>
      </c>
      <c r="E8171" t="s">
        <v>2103</v>
      </c>
      <c r="F8171" t="s">
        <v>2104</v>
      </c>
      <c r="G8171" t="s">
        <v>11</v>
      </c>
      <c r="H8171" t="s">
        <v>509</v>
      </c>
      <c r="J8171" s="2">
        <v>45471</v>
      </c>
      <c r="K8171" s="5">
        <v>202402</v>
      </c>
      <c r="M8171" t="b">
        <v>0</v>
      </c>
      <c r="N8171" t="b">
        <v>0</v>
      </c>
      <c r="O8171" s="2">
        <v>45666.534559178239</v>
      </c>
      <c r="P8171" s="2">
        <v>45670.414508182868</v>
      </c>
      <c r="Q8171" t="s">
        <v>301</v>
      </c>
      <c r="R8171" t="s">
        <v>543</v>
      </c>
      <c r="S8171" s="2"/>
      <c r="V8171" s="2">
        <v>45666.534559259257</v>
      </c>
      <c r="W8171" s="2">
        <v>45666.534559259257</v>
      </c>
      <c r="X8171" t="b">
        <v>0</v>
      </c>
      <c r="Y8171" t="s">
        <v>609</v>
      </c>
      <c r="Z8171" t="s">
        <v>1817</v>
      </c>
      <c r="AA8171" t="s">
        <v>304</v>
      </c>
    </row>
    <row r="8172" spans="1:27" x14ac:dyDescent="0.3">
      <c r="A8172" t="s">
        <v>2081</v>
      </c>
      <c r="B8172" t="s">
        <v>670</v>
      </c>
      <c r="C8172" t="s">
        <v>541</v>
      </c>
      <c r="D8172" t="s">
        <v>542</v>
      </c>
      <c r="E8172" t="s">
        <v>743</v>
      </c>
      <c r="F8172" t="s">
        <v>744</v>
      </c>
      <c r="G8172" t="s">
        <v>11</v>
      </c>
      <c r="H8172" t="s">
        <v>509</v>
      </c>
      <c r="J8172" s="2">
        <v>45380</v>
      </c>
      <c r="K8172" s="5">
        <v>202401</v>
      </c>
      <c r="M8172" t="b">
        <v>0</v>
      </c>
      <c r="N8172" t="b">
        <v>0</v>
      </c>
      <c r="O8172" s="2">
        <v>45669.522449270837</v>
      </c>
      <c r="P8172" s="2">
        <v>45670.41424140046</v>
      </c>
      <c r="Q8172" t="s">
        <v>301</v>
      </c>
      <c r="R8172" t="s">
        <v>543</v>
      </c>
      <c r="S8172" s="2"/>
      <c r="V8172" s="2">
        <v>45669.522449305558</v>
      </c>
      <c r="W8172" s="2">
        <v>45669.522449305558</v>
      </c>
      <c r="X8172" t="b">
        <v>0</v>
      </c>
      <c r="Y8172" t="s">
        <v>609</v>
      </c>
      <c r="Z8172" t="s">
        <v>1817</v>
      </c>
      <c r="AA8172" t="s">
        <v>6</v>
      </c>
    </row>
    <row r="8173" spans="1:27" x14ac:dyDescent="0.3">
      <c r="A8173" t="s">
        <v>2113</v>
      </c>
      <c r="B8173" t="s">
        <v>670</v>
      </c>
      <c r="C8173" t="s">
        <v>541</v>
      </c>
      <c r="D8173" t="s">
        <v>542</v>
      </c>
      <c r="E8173" t="s">
        <v>741</v>
      </c>
      <c r="F8173" t="s">
        <v>742</v>
      </c>
      <c r="G8173" t="s">
        <v>1150</v>
      </c>
      <c r="H8173" t="s">
        <v>509</v>
      </c>
      <c r="J8173" s="2">
        <v>45471</v>
      </c>
      <c r="K8173" s="5">
        <v>202402</v>
      </c>
      <c r="M8173" t="b">
        <v>0</v>
      </c>
      <c r="N8173" t="b">
        <v>0</v>
      </c>
      <c r="O8173" s="2">
        <v>45666.534099849538</v>
      </c>
      <c r="P8173" s="2">
        <v>45670.414173113422</v>
      </c>
      <c r="Q8173" t="s">
        <v>301</v>
      </c>
      <c r="R8173" t="s">
        <v>543</v>
      </c>
      <c r="S8173" s="2"/>
      <c r="V8173" s="2">
        <v>45666.534099884258</v>
      </c>
      <c r="W8173" s="2">
        <v>45666.534099884258</v>
      </c>
      <c r="X8173" t="b">
        <v>0</v>
      </c>
      <c r="Y8173" t="s">
        <v>609</v>
      </c>
      <c r="Z8173" t="s">
        <v>1817</v>
      </c>
      <c r="AA8173" t="s">
        <v>6</v>
      </c>
    </row>
    <row r="8174" spans="1:27" x14ac:dyDescent="0.3">
      <c r="A8174" t="s">
        <v>2114</v>
      </c>
      <c r="B8174" t="s">
        <v>670</v>
      </c>
      <c r="C8174" t="s">
        <v>541</v>
      </c>
      <c r="D8174" t="s">
        <v>542</v>
      </c>
      <c r="E8174" t="s">
        <v>741</v>
      </c>
      <c r="F8174" t="s">
        <v>742</v>
      </c>
      <c r="G8174" t="s">
        <v>1150</v>
      </c>
      <c r="H8174" t="s">
        <v>509</v>
      </c>
      <c r="J8174" s="2">
        <v>45380</v>
      </c>
      <c r="K8174" s="5">
        <v>202401</v>
      </c>
      <c r="M8174" t="b">
        <v>0</v>
      </c>
      <c r="N8174" t="b">
        <v>0</v>
      </c>
      <c r="O8174" s="2">
        <v>45666.534508449076</v>
      </c>
      <c r="P8174" s="2">
        <v>45670.414472337965</v>
      </c>
      <c r="Q8174" t="s">
        <v>301</v>
      </c>
      <c r="R8174" t="s">
        <v>543</v>
      </c>
      <c r="S8174" s="2"/>
      <c r="V8174" s="2">
        <v>45666.534508530094</v>
      </c>
      <c r="W8174" s="2">
        <v>45666.534508530094</v>
      </c>
      <c r="X8174" t="b">
        <v>0</v>
      </c>
      <c r="Y8174" t="s">
        <v>609</v>
      </c>
      <c r="Z8174" t="s">
        <v>1817</v>
      </c>
      <c r="AA8174" t="s">
        <v>6</v>
      </c>
    </row>
    <row r="8175" spans="1:27" x14ac:dyDescent="0.3">
      <c r="A8175" t="s">
        <v>2112</v>
      </c>
      <c r="B8175" t="s">
        <v>670</v>
      </c>
      <c r="C8175" t="s">
        <v>541</v>
      </c>
      <c r="D8175" t="s">
        <v>542</v>
      </c>
      <c r="E8175" t="s">
        <v>735</v>
      </c>
      <c r="F8175" t="s">
        <v>736</v>
      </c>
      <c r="G8175" t="s">
        <v>1150</v>
      </c>
      <c r="H8175" t="s">
        <v>509</v>
      </c>
      <c r="J8175" s="2">
        <v>45380</v>
      </c>
      <c r="K8175" s="5">
        <v>202401</v>
      </c>
      <c r="M8175" t="b">
        <v>0</v>
      </c>
      <c r="N8175" t="b">
        <v>0</v>
      </c>
      <c r="O8175" s="2">
        <v>45666.534419872682</v>
      </c>
      <c r="P8175" s="2">
        <v>45670.41440883102</v>
      </c>
      <c r="Q8175" t="s">
        <v>301</v>
      </c>
      <c r="R8175" t="s">
        <v>543</v>
      </c>
      <c r="S8175" s="2"/>
      <c r="V8175" s="2">
        <v>45666.534419942131</v>
      </c>
      <c r="W8175" s="2">
        <v>45666.534419942131</v>
      </c>
      <c r="X8175" t="b">
        <v>0</v>
      </c>
      <c r="Y8175" t="s">
        <v>609</v>
      </c>
      <c r="Z8175" t="s">
        <v>1817</v>
      </c>
      <c r="AA8175" t="s">
        <v>304</v>
      </c>
    </row>
    <row r="8176" spans="1:27" x14ac:dyDescent="0.3">
      <c r="A8176" t="s">
        <v>2111</v>
      </c>
      <c r="B8176" t="s">
        <v>670</v>
      </c>
      <c r="C8176" t="s">
        <v>541</v>
      </c>
      <c r="D8176" t="s">
        <v>542</v>
      </c>
      <c r="E8176" t="s">
        <v>735</v>
      </c>
      <c r="F8176" t="s">
        <v>736</v>
      </c>
      <c r="G8176" t="s">
        <v>1150</v>
      </c>
      <c r="H8176" t="s">
        <v>509</v>
      </c>
      <c r="J8176" s="2">
        <v>45471</v>
      </c>
      <c r="K8176" s="5">
        <v>202402</v>
      </c>
      <c r="M8176" t="b">
        <v>0</v>
      </c>
      <c r="N8176" t="b">
        <v>0</v>
      </c>
      <c r="O8176" s="2">
        <v>45666.534455057874</v>
      </c>
      <c r="P8176" s="2">
        <v>45670.414434456019</v>
      </c>
      <c r="Q8176" t="s">
        <v>301</v>
      </c>
      <c r="R8176" t="s">
        <v>543</v>
      </c>
      <c r="S8176" s="2"/>
      <c r="V8176" s="2">
        <v>45666.534455092595</v>
      </c>
      <c r="W8176" s="2">
        <v>45666.534455092595</v>
      </c>
      <c r="X8176" t="b">
        <v>0</v>
      </c>
      <c r="Y8176" t="s">
        <v>609</v>
      </c>
      <c r="Z8176" t="s">
        <v>1817</v>
      </c>
      <c r="AA8176" t="s">
        <v>304</v>
      </c>
    </row>
    <row r="8177" spans="1:27" x14ac:dyDescent="0.3">
      <c r="A8177" t="s">
        <v>2105</v>
      </c>
      <c r="B8177" t="s">
        <v>670</v>
      </c>
      <c r="C8177" t="s">
        <v>541</v>
      </c>
      <c r="D8177" t="s">
        <v>542</v>
      </c>
      <c r="E8177" t="s">
        <v>2106</v>
      </c>
      <c r="F8177" t="s">
        <v>2107</v>
      </c>
      <c r="G8177" t="s">
        <v>1150</v>
      </c>
      <c r="H8177" t="s">
        <v>509</v>
      </c>
      <c r="J8177" s="2">
        <v>45471</v>
      </c>
      <c r="K8177" s="5">
        <v>202402</v>
      </c>
      <c r="M8177" t="b">
        <v>0</v>
      </c>
      <c r="N8177" t="b">
        <v>0</v>
      </c>
      <c r="O8177" s="2">
        <v>45666.534318831022</v>
      </c>
      <c r="P8177" s="2">
        <v>45670.414335567133</v>
      </c>
      <c r="Q8177" t="s">
        <v>301</v>
      </c>
      <c r="R8177" t="s">
        <v>543</v>
      </c>
      <c r="S8177" s="2"/>
      <c r="V8177" s="2">
        <v>45666.534318900463</v>
      </c>
      <c r="W8177" s="2">
        <v>45666.534318900463</v>
      </c>
      <c r="X8177" t="b">
        <v>0</v>
      </c>
      <c r="Y8177" t="s">
        <v>609</v>
      </c>
      <c r="Z8177" t="s">
        <v>1817</v>
      </c>
      <c r="AA8177" t="s">
        <v>304</v>
      </c>
    </row>
    <row r="8178" spans="1:27" x14ac:dyDescent="0.3">
      <c r="A8178" t="s">
        <v>2108</v>
      </c>
      <c r="B8178" t="s">
        <v>670</v>
      </c>
      <c r="C8178" t="s">
        <v>541</v>
      </c>
      <c r="D8178" t="s">
        <v>542</v>
      </c>
      <c r="E8178" t="s">
        <v>2106</v>
      </c>
      <c r="F8178" t="s">
        <v>2107</v>
      </c>
      <c r="G8178" t="s">
        <v>1150</v>
      </c>
      <c r="H8178" t="s">
        <v>509</v>
      </c>
      <c r="J8178" s="2">
        <v>45380</v>
      </c>
      <c r="K8178" s="5">
        <v>202401</v>
      </c>
      <c r="M8178" t="b">
        <v>0</v>
      </c>
      <c r="N8178" t="b">
        <v>0</v>
      </c>
      <c r="O8178" s="2">
        <v>45666.534189502316</v>
      </c>
      <c r="P8178" s="2">
        <v>45670.41423480324</v>
      </c>
      <c r="Q8178" t="s">
        <v>301</v>
      </c>
      <c r="R8178" t="s">
        <v>543</v>
      </c>
      <c r="S8178" s="2"/>
      <c r="V8178" s="2">
        <v>45666.534189548613</v>
      </c>
      <c r="W8178" s="2">
        <v>45666.534189548613</v>
      </c>
      <c r="X8178" t="b">
        <v>0</v>
      </c>
      <c r="Y8178" t="s">
        <v>609</v>
      </c>
      <c r="Z8178" t="s">
        <v>1817</v>
      </c>
      <c r="AA8178" t="s">
        <v>304</v>
      </c>
    </row>
    <row r="8179" spans="1:27" x14ac:dyDescent="0.3">
      <c r="A8179" t="s">
        <v>2109</v>
      </c>
      <c r="B8179" t="s">
        <v>670</v>
      </c>
      <c r="C8179" t="s">
        <v>541</v>
      </c>
      <c r="D8179" t="s">
        <v>542</v>
      </c>
      <c r="E8179" t="s">
        <v>763</v>
      </c>
      <c r="F8179" t="s">
        <v>764</v>
      </c>
      <c r="G8179" t="s">
        <v>1150</v>
      </c>
      <c r="H8179" t="s">
        <v>509</v>
      </c>
      <c r="J8179" s="2">
        <v>45471</v>
      </c>
      <c r="K8179" s="5">
        <v>202402</v>
      </c>
      <c r="M8179" t="b">
        <v>0</v>
      </c>
      <c r="N8179" t="b">
        <v>0</v>
      </c>
      <c r="O8179" s="2">
        <v>45666.534442939817</v>
      </c>
      <c r="P8179" s="2">
        <v>45670.414426157404</v>
      </c>
      <c r="Q8179" t="s">
        <v>301</v>
      </c>
      <c r="R8179" t="s">
        <v>543</v>
      </c>
      <c r="S8179" s="2"/>
      <c r="V8179" s="2">
        <v>45666.534443020835</v>
      </c>
      <c r="W8179" s="2">
        <v>45666.534443020835</v>
      </c>
      <c r="X8179" t="b">
        <v>0</v>
      </c>
      <c r="Y8179" t="s">
        <v>609</v>
      </c>
      <c r="Z8179" t="s">
        <v>1817</v>
      </c>
      <c r="AA8179" t="s">
        <v>6</v>
      </c>
    </row>
    <row r="8180" spans="1:27" x14ac:dyDescent="0.3">
      <c r="A8180" t="s">
        <v>2110</v>
      </c>
      <c r="B8180" t="s">
        <v>670</v>
      </c>
      <c r="C8180" t="s">
        <v>541</v>
      </c>
      <c r="D8180" t="s">
        <v>542</v>
      </c>
      <c r="E8180" t="s">
        <v>763</v>
      </c>
      <c r="F8180" t="s">
        <v>764</v>
      </c>
      <c r="G8180" t="s">
        <v>1150</v>
      </c>
      <c r="H8180" t="s">
        <v>509</v>
      </c>
      <c r="J8180" s="2">
        <v>45380</v>
      </c>
      <c r="K8180" s="5">
        <v>202401</v>
      </c>
      <c r="M8180" t="b">
        <v>0</v>
      </c>
      <c r="N8180" t="b">
        <v>0</v>
      </c>
      <c r="O8180" s="2">
        <v>45666.53449795139</v>
      </c>
      <c r="P8180" s="2">
        <v>45670.414465856484</v>
      </c>
      <c r="Q8180" t="s">
        <v>301</v>
      </c>
      <c r="R8180" t="s">
        <v>543</v>
      </c>
      <c r="S8180" s="2"/>
      <c r="V8180" s="2">
        <v>45666.534498032408</v>
      </c>
      <c r="W8180" s="2">
        <v>45666.534498032408</v>
      </c>
      <c r="X8180" t="b">
        <v>0</v>
      </c>
      <c r="Y8180" t="s">
        <v>609</v>
      </c>
      <c r="Z8180" t="s">
        <v>1817</v>
      </c>
      <c r="AA8180" t="s">
        <v>6</v>
      </c>
    </row>
    <row r="8181" spans="1:27" x14ac:dyDescent="0.3">
      <c r="A8181" t="s">
        <v>2110</v>
      </c>
      <c r="B8181" t="s">
        <v>670</v>
      </c>
      <c r="C8181" t="s">
        <v>541</v>
      </c>
      <c r="D8181" t="s">
        <v>542</v>
      </c>
      <c r="E8181" t="s">
        <v>763</v>
      </c>
      <c r="F8181" t="s">
        <v>764</v>
      </c>
      <c r="G8181" t="s">
        <v>1150</v>
      </c>
      <c r="H8181" t="s">
        <v>509</v>
      </c>
      <c r="J8181" s="2">
        <v>45380</v>
      </c>
      <c r="K8181" s="5">
        <v>202401</v>
      </c>
      <c r="M8181" t="b">
        <v>0</v>
      </c>
      <c r="N8181" t="b">
        <v>0</v>
      </c>
      <c r="O8181" s="2">
        <v>45666.53449795139</v>
      </c>
      <c r="P8181" s="2">
        <v>45670.414465856484</v>
      </c>
      <c r="Q8181" t="s">
        <v>301</v>
      </c>
      <c r="R8181" t="s">
        <v>543</v>
      </c>
      <c r="S8181" s="2"/>
      <c r="V8181" s="2">
        <v>45666.534498182868</v>
      </c>
      <c r="W8181" s="2">
        <v>45666.534498182868</v>
      </c>
      <c r="X8181" t="b">
        <v>0</v>
      </c>
      <c r="Y8181" t="s">
        <v>2645</v>
      </c>
      <c r="Z8181" t="s">
        <v>2646</v>
      </c>
      <c r="AA8181" t="s">
        <v>303</v>
      </c>
    </row>
    <row r="8182" spans="1:27" x14ac:dyDescent="0.3">
      <c r="A8182" t="s">
        <v>2109</v>
      </c>
      <c r="B8182" t="s">
        <v>670</v>
      </c>
      <c r="C8182" t="s">
        <v>541</v>
      </c>
      <c r="D8182" t="s">
        <v>542</v>
      </c>
      <c r="E8182" t="s">
        <v>763</v>
      </c>
      <c r="F8182" t="s">
        <v>764</v>
      </c>
      <c r="G8182" t="s">
        <v>1150</v>
      </c>
      <c r="H8182" t="s">
        <v>509</v>
      </c>
      <c r="J8182" s="2">
        <v>45471</v>
      </c>
      <c r="K8182" s="5">
        <v>202402</v>
      </c>
      <c r="M8182" t="b">
        <v>0</v>
      </c>
      <c r="N8182" t="b">
        <v>0</v>
      </c>
      <c r="O8182" s="2">
        <v>45666.534442939817</v>
      </c>
      <c r="P8182" s="2">
        <v>45670.414426157404</v>
      </c>
      <c r="Q8182" t="s">
        <v>301</v>
      </c>
      <c r="R8182" t="s">
        <v>543</v>
      </c>
      <c r="S8182" s="2"/>
      <c r="V8182" s="2">
        <v>45666.534443136574</v>
      </c>
      <c r="W8182" s="2">
        <v>45666.534443136574</v>
      </c>
      <c r="X8182" t="b">
        <v>0</v>
      </c>
      <c r="Y8182" t="s">
        <v>2645</v>
      </c>
      <c r="Z8182" t="s">
        <v>2646</v>
      </c>
      <c r="AA8182" t="s">
        <v>303</v>
      </c>
    </row>
    <row r="8183" spans="1:27" x14ac:dyDescent="0.3">
      <c r="A8183" t="s">
        <v>2108</v>
      </c>
      <c r="B8183" t="s">
        <v>670</v>
      </c>
      <c r="C8183" t="s">
        <v>541</v>
      </c>
      <c r="D8183" t="s">
        <v>542</v>
      </c>
      <c r="E8183" t="s">
        <v>2106</v>
      </c>
      <c r="F8183" t="s">
        <v>2107</v>
      </c>
      <c r="G8183" t="s">
        <v>1150</v>
      </c>
      <c r="H8183" t="s">
        <v>509</v>
      </c>
      <c r="J8183" s="2">
        <v>45380</v>
      </c>
      <c r="K8183" s="5">
        <v>202401</v>
      </c>
      <c r="M8183" t="b">
        <v>0</v>
      </c>
      <c r="N8183" t="b">
        <v>0</v>
      </c>
      <c r="O8183" s="2">
        <v>45666.534189502316</v>
      </c>
      <c r="P8183" s="2">
        <v>45670.41423480324</v>
      </c>
      <c r="Q8183" t="s">
        <v>301</v>
      </c>
      <c r="R8183" t="s">
        <v>543</v>
      </c>
      <c r="S8183" s="2"/>
      <c r="V8183" s="2">
        <v>45666.534189699072</v>
      </c>
      <c r="W8183" s="2">
        <v>45666.534189699072</v>
      </c>
      <c r="X8183" t="b">
        <v>0</v>
      </c>
      <c r="Y8183" t="s">
        <v>2645</v>
      </c>
      <c r="Z8183" t="s">
        <v>2646</v>
      </c>
      <c r="AA8183" t="s">
        <v>303</v>
      </c>
    </row>
    <row r="8184" spans="1:27" x14ac:dyDescent="0.3">
      <c r="A8184" t="s">
        <v>2105</v>
      </c>
      <c r="B8184" t="s">
        <v>670</v>
      </c>
      <c r="C8184" t="s">
        <v>541</v>
      </c>
      <c r="D8184" t="s">
        <v>542</v>
      </c>
      <c r="E8184" t="s">
        <v>2106</v>
      </c>
      <c r="F8184" t="s">
        <v>2107</v>
      </c>
      <c r="G8184" t="s">
        <v>1150</v>
      </c>
      <c r="H8184" t="s">
        <v>509</v>
      </c>
      <c r="J8184" s="2">
        <v>45471</v>
      </c>
      <c r="K8184" s="5">
        <v>202402</v>
      </c>
      <c r="M8184" t="b">
        <v>0</v>
      </c>
      <c r="N8184" t="b">
        <v>0</v>
      </c>
      <c r="O8184" s="2">
        <v>45666.534318831022</v>
      </c>
      <c r="P8184" s="2">
        <v>45670.414335567133</v>
      </c>
      <c r="Q8184" t="s">
        <v>301</v>
      </c>
      <c r="R8184" t="s">
        <v>543</v>
      </c>
      <c r="S8184" s="2"/>
      <c r="V8184" s="2">
        <v>45666.534319016202</v>
      </c>
      <c r="W8184" s="2">
        <v>45666.534319016202</v>
      </c>
      <c r="X8184" t="b">
        <v>0</v>
      </c>
      <c r="Y8184" t="s">
        <v>2645</v>
      </c>
      <c r="Z8184" t="s">
        <v>2646</v>
      </c>
      <c r="AA8184" t="s">
        <v>303</v>
      </c>
    </row>
    <row r="8185" spans="1:27" x14ac:dyDescent="0.3">
      <c r="A8185" t="s">
        <v>2111</v>
      </c>
      <c r="B8185" t="s">
        <v>670</v>
      </c>
      <c r="C8185" t="s">
        <v>541</v>
      </c>
      <c r="D8185" t="s">
        <v>542</v>
      </c>
      <c r="E8185" t="s">
        <v>735</v>
      </c>
      <c r="F8185" t="s">
        <v>736</v>
      </c>
      <c r="G8185" t="s">
        <v>1150</v>
      </c>
      <c r="H8185" t="s">
        <v>509</v>
      </c>
      <c r="J8185" s="2">
        <v>45471</v>
      </c>
      <c r="K8185" s="5">
        <v>202402</v>
      </c>
      <c r="M8185" t="b">
        <v>0</v>
      </c>
      <c r="N8185" t="b">
        <v>0</v>
      </c>
      <c r="O8185" s="2">
        <v>45666.534455057874</v>
      </c>
      <c r="P8185" s="2">
        <v>45670.414434456019</v>
      </c>
      <c r="Q8185" t="s">
        <v>301</v>
      </c>
      <c r="R8185" t="s">
        <v>543</v>
      </c>
      <c r="S8185" s="2"/>
      <c r="V8185" s="2">
        <v>45666.534455208333</v>
      </c>
      <c r="W8185" s="2">
        <v>45666.534455208333</v>
      </c>
      <c r="X8185" t="b">
        <v>0</v>
      </c>
      <c r="Y8185" t="s">
        <v>2645</v>
      </c>
      <c r="Z8185" t="s">
        <v>2646</v>
      </c>
      <c r="AA8185" t="s">
        <v>303</v>
      </c>
    </row>
    <row r="8186" spans="1:27" x14ac:dyDescent="0.3">
      <c r="A8186" t="s">
        <v>2112</v>
      </c>
      <c r="B8186" t="s">
        <v>670</v>
      </c>
      <c r="C8186" t="s">
        <v>541</v>
      </c>
      <c r="D8186" t="s">
        <v>542</v>
      </c>
      <c r="E8186" t="s">
        <v>735</v>
      </c>
      <c r="F8186" t="s">
        <v>736</v>
      </c>
      <c r="G8186" t="s">
        <v>1150</v>
      </c>
      <c r="H8186" t="s">
        <v>509</v>
      </c>
      <c r="J8186" s="2">
        <v>45380</v>
      </c>
      <c r="K8186" s="5">
        <v>202401</v>
      </c>
      <c r="M8186" t="b">
        <v>0</v>
      </c>
      <c r="N8186" t="b">
        <v>0</v>
      </c>
      <c r="O8186" s="2">
        <v>45666.534419872682</v>
      </c>
      <c r="P8186" s="2">
        <v>45670.41440883102</v>
      </c>
      <c r="Q8186" t="s">
        <v>301</v>
      </c>
      <c r="R8186" t="s">
        <v>543</v>
      </c>
      <c r="S8186" s="2"/>
      <c r="V8186" s="2">
        <v>45666.534420057869</v>
      </c>
      <c r="W8186" s="2">
        <v>45666.534420057869</v>
      </c>
      <c r="X8186" t="b">
        <v>0</v>
      </c>
      <c r="Y8186" t="s">
        <v>2645</v>
      </c>
      <c r="Z8186" t="s">
        <v>2646</v>
      </c>
      <c r="AA8186" t="s">
        <v>303</v>
      </c>
    </row>
    <row r="8187" spans="1:27" x14ac:dyDescent="0.3">
      <c r="A8187" t="s">
        <v>2114</v>
      </c>
      <c r="B8187" t="s">
        <v>670</v>
      </c>
      <c r="C8187" t="s">
        <v>541</v>
      </c>
      <c r="D8187" t="s">
        <v>542</v>
      </c>
      <c r="E8187" t="s">
        <v>741</v>
      </c>
      <c r="F8187" t="s">
        <v>742</v>
      </c>
      <c r="G8187" t="s">
        <v>1150</v>
      </c>
      <c r="H8187" t="s">
        <v>509</v>
      </c>
      <c r="J8187" s="2">
        <v>45380</v>
      </c>
      <c r="K8187" s="5">
        <v>202401</v>
      </c>
      <c r="M8187" t="b">
        <v>0</v>
      </c>
      <c r="N8187" t="b">
        <v>0</v>
      </c>
      <c r="O8187" s="2">
        <v>45666.534508449076</v>
      </c>
      <c r="P8187" s="2">
        <v>45670.414472337965</v>
      </c>
      <c r="Q8187" t="s">
        <v>301</v>
      </c>
      <c r="R8187" t="s">
        <v>543</v>
      </c>
      <c r="S8187" s="2"/>
      <c r="V8187" s="2">
        <v>45666.534508715275</v>
      </c>
      <c r="W8187" s="2">
        <v>45666.534508715275</v>
      </c>
      <c r="X8187" t="b">
        <v>0</v>
      </c>
      <c r="Y8187" t="s">
        <v>2645</v>
      </c>
      <c r="Z8187" t="s">
        <v>2646</v>
      </c>
      <c r="AA8187" t="s">
        <v>303</v>
      </c>
    </row>
    <row r="8188" spans="1:27" x14ac:dyDescent="0.3">
      <c r="A8188" t="s">
        <v>2113</v>
      </c>
      <c r="B8188" t="s">
        <v>670</v>
      </c>
      <c r="C8188" t="s">
        <v>541</v>
      </c>
      <c r="D8188" t="s">
        <v>542</v>
      </c>
      <c r="E8188" t="s">
        <v>741</v>
      </c>
      <c r="F8188" t="s">
        <v>742</v>
      </c>
      <c r="G8188" t="s">
        <v>1150</v>
      </c>
      <c r="H8188" t="s">
        <v>509</v>
      </c>
      <c r="J8188" s="2">
        <v>45471</v>
      </c>
      <c r="K8188" s="5">
        <v>202402</v>
      </c>
      <c r="M8188" t="b">
        <v>0</v>
      </c>
      <c r="N8188" t="b">
        <v>0</v>
      </c>
      <c r="O8188" s="2">
        <v>45666.534099849538</v>
      </c>
      <c r="P8188" s="2">
        <v>45670.414173113422</v>
      </c>
      <c r="Q8188" t="s">
        <v>301</v>
      </c>
      <c r="R8188" t="s">
        <v>543</v>
      </c>
      <c r="S8188" s="2"/>
      <c r="V8188" s="2">
        <v>45666.534100081015</v>
      </c>
      <c r="W8188" s="2">
        <v>45666.534100081015</v>
      </c>
      <c r="X8188" t="b">
        <v>0</v>
      </c>
      <c r="Y8188" t="s">
        <v>2645</v>
      </c>
      <c r="Z8188" t="s">
        <v>2646</v>
      </c>
      <c r="AA8188" t="s">
        <v>303</v>
      </c>
    </row>
    <row r="8189" spans="1:27" x14ac:dyDescent="0.3">
      <c r="A8189" t="s">
        <v>2081</v>
      </c>
      <c r="B8189" t="s">
        <v>670</v>
      </c>
      <c r="C8189" t="s">
        <v>541</v>
      </c>
      <c r="D8189" t="s">
        <v>542</v>
      </c>
      <c r="E8189" t="s">
        <v>743</v>
      </c>
      <c r="F8189" t="s">
        <v>744</v>
      </c>
      <c r="G8189" t="s">
        <v>11</v>
      </c>
      <c r="H8189" t="s">
        <v>509</v>
      </c>
      <c r="J8189" s="2">
        <v>45380</v>
      </c>
      <c r="K8189" s="5">
        <v>202401</v>
      </c>
      <c r="M8189" t="b">
        <v>0</v>
      </c>
      <c r="N8189" t="b">
        <v>0</v>
      </c>
      <c r="O8189" s="2">
        <v>45669.522449270837</v>
      </c>
      <c r="P8189" s="2">
        <v>45670.41424140046</v>
      </c>
      <c r="Q8189" t="s">
        <v>301</v>
      </c>
      <c r="R8189" t="s">
        <v>543</v>
      </c>
      <c r="S8189" s="2"/>
      <c r="V8189" s="2">
        <v>45669.522449270837</v>
      </c>
      <c r="W8189" s="2">
        <v>45669.522449270837</v>
      </c>
      <c r="X8189" t="b">
        <v>0</v>
      </c>
      <c r="Y8189" t="s">
        <v>2645</v>
      </c>
      <c r="Z8189" t="s">
        <v>2646</v>
      </c>
      <c r="AA8189" t="s">
        <v>304</v>
      </c>
    </row>
    <row r="8190" spans="1:27" x14ac:dyDescent="0.3">
      <c r="A8190" t="s">
        <v>2102</v>
      </c>
      <c r="B8190" t="s">
        <v>670</v>
      </c>
      <c r="C8190" t="s">
        <v>541</v>
      </c>
      <c r="D8190" t="s">
        <v>542</v>
      </c>
      <c r="E8190" t="s">
        <v>2103</v>
      </c>
      <c r="F8190" t="s">
        <v>2104</v>
      </c>
      <c r="G8190" t="s">
        <v>11</v>
      </c>
      <c r="H8190" t="s">
        <v>509</v>
      </c>
      <c r="J8190" s="2">
        <v>45471</v>
      </c>
      <c r="K8190" s="5">
        <v>202402</v>
      </c>
      <c r="M8190" t="b">
        <v>0</v>
      </c>
      <c r="N8190" t="b">
        <v>0</v>
      </c>
      <c r="O8190" s="2">
        <v>45666.534559178239</v>
      </c>
      <c r="P8190" s="2">
        <v>45670.414508182868</v>
      </c>
      <c r="Q8190" t="s">
        <v>301</v>
      </c>
      <c r="R8190" t="s">
        <v>543</v>
      </c>
      <c r="S8190" s="2"/>
      <c r="V8190" s="2">
        <v>45666.534559375003</v>
      </c>
      <c r="W8190" s="2">
        <v>45666.534559375003</v>
      </c>
      <c r="X8190" t="b">
        <v>0</v>
      </c>
      <c r="Y8190" t="s">
        <v>2645</v>
      </c>
      <c r="Z8190" t="s">
        <v>2646</v>
      </c>
      <c r="AA8190" t="s">
        <v>303</v>
      </c>
    </row>
    <row r="8191" spans="1:27" x14ac:dyDescent="0.3">
      <c r="A8191" t="s">
        <v>2082</v>
      </c>
      <c r="B8191" t="s">
        <v>670</v>
      </c>
      <c r="C8191" t="s">
        <v>541</v>
      </c>
      <c r="D8191" t="s">
        <v>542</v>
      </c>
      <c r="E8191" t="s">
        <v>2083</v>
      </c>
      <c r="F8191" t="s">
        <v>2084</v>
      </c>
      <c r="G8191" t="s">
        <v>11</v>
      </c>
      <c r="H8191" t="s">
        <v>509</v>
      </c>
      <c r="J8191" s="2">
        <v>45471</v>
      </c>
      <c r="K8191" s="5">
        <v>202402</v>
      </c>
      <c r="M8191" t="b">
        <v>0</v>
      </c>
      <c r="N8191" t="b">
        <v>0</v>
      </c>
      <c r="O8191" s="2">
        <v>45669.52249988426</v>
      </c>
      <c r="P8191" s="2">
        <v>45670.414279548611</v>
      </c>
      <c r="Q8191" t="s">
        <v>301</v>
      </c>
      <c r="R8191" t="s">
        <v>543</v>
      </c>
      <c r="S8191" s="2"/>
      <c r="V8191" s="2">
        <v>45669.522500196763</v>
      </c>
      <c r="W8191" s="2">
        <v>45669.522500196763</v>
      </c>
      <c r="X8191" t="b">
        <v>0</v>
      </c>
      <c r="Y8191" t="s">
        <v>2645</v>
      </c>
      <c r="Z8191" t="s">
        <v>2646</v>
      </c>
      <c r="AA8191" t="s">
        <v>303</v>
      </c>
    </row>
    <row r="8192" spans="1:27" x14ac:dyDescent="0.3">
      <c r="A8192" t="s">
        <v>2085</v>
      </c>
      <c r="B8192" t="s">
        <v>670</v>
      </c>
      <c r="C8192" t="s">
        <v>541</v>
      </c>
      <c r="D8192" t="s">
        <v>542</v>
      </c>
      <c r="E8192" t="s">
        <v>2086</v>
      </c>
      <c r="F8192" t="s">
        <v>2087</v>
      </c>
      <c r="G8192" t="s">
        <v>11</v>
      </c>
      <c r="H8192" t="s">
        <v>509</v>
      </c>
      <c r="J8192" s="2">
        <v>45471</v>
      </c>
      <c r="K8192" s="5">
        <v>202402</v>
      </c>
      <c r="M8192" t="b">
        <v>0</v>
      </c>
      <c r="N8192" t="b">
        <v>0</v>
      </c>
      <c r="O8192" s="2">
        <v>45666.534394131944</v>
      </c>
      <c r="P8192" s="2">
        <v>45670.414388425925</v>
      </c>
      <c r="Q8192" t="s">
        <v>301</v>
      </c>
      <c r="R8192" t="s">
        <v>543</v>
      </c>
      <c r="S8192" s="2"/>
      <c r="V8192" s="2">
        <v>45666.534394363429</v>
      </c>
      <c r="W8192" s="2">
        <v>45666.534394363429</v>
      </c>
      <c r="X8192" t="b">
        <v>0</v>
      </c>
      <c r="Y8192" t="s">
        <v>2645</v>
      </c>
      <c r="Z8192" t="s">
        <v>2646</v>
      </c>
      <c r="AA8192" t="s">
        <v>303</v>
      </c>
    </row>
    <row r="8193" spans="1:27" x14ac:dyDescent="0.3">
      <c r="A8193" t="s">
        <v>2092</v>
      </c>
      <c r="B8193" t="s">
        <v>670</v>
      </c>
      <c r="C8193" t="s">
        <v>541</v>
      </c>
      <c r="D8193" t="s">
        <v>542</v>
      </c>
      <c r="E8193" t="s">
        <v>2090</v>
      </c>
      <c r="F8193" t="s">
        <v>2091</v>
      </c>
      <c r="G8193" t="s">
        <v>11</v>
      </c>
      <c r="H8193" t="s">
        <v>509</v>
      </c>
      <c r="J8193" s="2">
        <v>45471</v>
      </c>
      <c r="K8193" s="5">
        <v>202402</v>
      </c>
      <c r="M8193" t="b">
        <v>0</v>
      </c>
      <c r="N8193" t="b">
        <v>0</v>
      </c>
      <c r="O8193" s="2">
        <v>45666.534501388887</v>
      </c>
      <c r="P8193" s="2">
        <v>45670.414467939816</v>
      </c>
      <c r="Q8193" t="s">
        <v>301</v>
      </c>
      <c r="R8193" t="s">
        <v>543</v>
      </c>
      <c r="S8193" s="2"/>
      <c r="V8193" s="2">
        <v>45666.534501620372</v>
      </c>
      <c r="W8193" s="2">
        <v>45666.534501620372</v>
      </c>
      <c r="X8193" t="b">
        <v>0</v>
      </c>
      <c r="Y8193" t="s">
        <v>2645</v>
      </c>
      <c r="Z8193" t="s">
        <v>2646</v>
      </c>
      <c r="AA8193" t="s">
        <v>303</v>
      </c>
    </row>
    <row r="8194" spans="1:27" x14ac:dyDescent="0.3">
      <c r="A8194" t="s">
        <v>2099</v>
      </c>
      <c r="B8194" t="s">
        <v>670</v>
      </c>
      <c r="C8194" t="s">
        <v>541</v>
      </c>
      <c r="D8194" t="s">
        <v>542</v>
      </c>
      <c r="E8194" t="s">
        <v>2100</v>
      </c>
      <c r="F8194" t="s">
        <v>2101</v>
      </c>
      <c r="G8194" t="s">
        <v>1150</v>
      </c>
      <c r="H8194" t="s">
        <v>509</v>
      </c>
      <c r="J8194" s="2">
        <v>45380</v>
      </c>
      <c r="K8194" s="5">
        <v>202401</v>
      </c>
      <c r="M8194" t="b">
        <v>0</v>
      </c>
      <c r="N8194" t="b">
        <v>0</v>
      </c>
      <c r="O8194" s="2">
        <v>45666.534023692133</v>
      </c>
      <c r="P8194" s="2">
        <v>45670.41411484954</v>
      </c>
      <c r="Q8194" t="s">
        <v>301</v>
      </c>
      <c r="R8194" t="s">
        <v>543</v>
      </c>
      <c r="S8194" s="2"/>
      <c r="V8194" s="2">
        <v>45666.53402392361</v>
      </c>
      <c r="W8194" s="2">
        <v>45666.53402392361</v>
      </c>
      <c r="X8194" t="b">
        <v>0</v>
      </c>
      <c r="Y8194" t="s">
        <v>2645</v>
      </c>
      <c r="Z8194" t="s">
        <v>2646</v>
      </c>
      <c r="AA8194" t="s">
        <v>303</v>
      </c>
    </row>
    <row r="8195" spans="1:27" x14ac:dyDescent="0.3">
      <c r="A8195" t="s">
        <v>2088</v>
      </c>
      <c r="B8195" t="s">
        <v>670</v>
      </c>
      <c r="C8195" t="s">
        <v>541</v>
      </c>
      <c r="D8195" t="s">
        <v>542</v>
      </c>
      <c r="E8195" t="s">
        <v>2086</v>
      </c>
      <c r="F8195" t="s">
        <v>2087</v>
      </c>
      <c r="G8195" t="s">
        <v>11</v>
      </c>
      <c r="H8195" t="s">
        <v>509</v>
      </c>
      <c r="J8195" s="2">
        <v>45380</v>
      </c>
      <c r="K8195" s="5">
        <v>202401</v>
      </c>
      <c r="M8195" t="b">
        <v>0</v>
      </c>
      <c r="N8195" t="b">
        <v>0</v>
      </c>
      <c r="O8195" s="2">
        <v>45666.534379247685</v>
      </c>
      <c r="P8195" s="2">
        <v>45670.414376238426</v>
      </c>
      <c r="Q8195" t="s">
        <v>301</v>
      </c>
      <c r="R8195" t="s">
        <v>543</v>
      </c>
      <c r="S8195" s="2"/>
      <c r="V8195" s="2">
        <v>45666.534379548611</v>
      </c>
      <c r="W8195" s="2">
        <v>45666.534379548611</v>
      </c>
      <c r="X8195" t="b">
        <v>0</v>
      </c>
      <c r="Y8195" t="s">
        <v>2645</v>
      </c>
      <c r="Z8195" t="s">
        <v>2646</v>
      </c>
      <c r="AA8195" t="s">
        <v>303</v>
      </c>
    </row>
    <row r="8196" spans="1:27" x14ac:dyDescent="0.3">
      <c r="A8196" t="s">
        <v>2089</v>
      </c>
      <c r="B8196" t="s">
        <v>670</v>
      </c>
      <c r="C8196" t="s">
        <v>541</v>
      </c>
      <c r="D8196" t="s">
        <v>542</v>
      </c>
      <c r="E8196" t="s">
        <v>2090</v>
      </c>
      <c r="F8196" t="s">
        <v>2091</v>
      </c>
      <c r="G8196" t="s">
        <v>11</v>
      </c>
      <c r="H8196" t="s">
        <v>509</v>
      </c>
      <c r="J8196" s="2">
        <v>45380</v>
      </c>
      <c r="K8196" s="5">
        <v>202401</v>
      </c>
      <c r="M8196" t="b">
        <v>0</v>
      </c>
      <c r="N8196" t="b">
        <v>0</v>
      </c>
      <c r="O8196" s="2">
        <v>45666.534302118052</v>
      </c>
      <c r="P8196" s="2">
        <v>45670.414324108795</v>
      </c>
      <c r="Q8196" t="s">
        <v>301</v>
      </c>
      <c r="R8196" t="s">
        <v>543</v>
      </c>
      <c r="S8196" s="2"/>
      <c r="V8196" s="2">
        <v>45666.534302314816</v>
      </c>
      <c r="W8196" s="2">
        <v>45666.534302314816</v>
      </c>
      <c r="X8196" t="b">
        <v>0</v>
      </c>
      <c r="Y8196" t="s">
        <v>2645</v>
      </c>
      <c r="Z8196" t="s">
        <v>2646</v>
      </c>
      <c r="AA8196" t="s">
        <v>6</v>
      </c>
    </row>
    <row r="8197" spans="1:27" x14ac:dyDescent="0.3">
      <c r="A8197" t="s">
        <v>2064</v>
      </c>
      <c r="B8197" t="s">
        <v>670</v>
      </c>
      <c r="C8197" t="s">
        <v>541</v>
      </c>
      <c r="D8197" t="s">
        <v>542</v>
      </c>
      <c r="E8197" t="s">
        <v>777</v>
      </c>
      <c r="F8197" t="s">
        <v>778</v>
      </c>
      <c r="G8197" t="s">
        <v>1150</v>
      </c>
      <c r="H8197" t="s">
        <v>509</v>
      </c>
      <c r="J8197" s="2">
        <v>45380</v>
      </c>
      <c r="K8197" s="5">
        <v>202401</v>
      </c>
      <c r="M8197" t="b">
        <v>0</v>
      </c>
      <c r="N8197" t="b">
        <v>0</v>
      </c>
      <c r="O8197" s="2">
        <v>45666.534327743058</v>
      </c>
      <c r="P8197" s="2">
        <v>45670.414341979165</v>
      </c>
      <c r="Q8197" t="s">
        <v>301</v>
      </c>
      <c r="R8197" t="s">
        <v>543</v>
      </c>
      <c r="S8197" s="2"/>
      <c r="V8197" s="2">
        <v>45666.534327974536</v>
      </c>
      <c r="W8197" s="2">
        <v>45666.534327974536</v>
      </c>
      <c r="X8197" t="b">
        <v>0</v>
      </c>
      <c r="Y8197" t="s">
        <v>2645</v>
      </c>
      <c r="Z8197" t="s">
        <v>2646</v>
      </c>
      <c r="AA8197" t="s">
        <v>303</v>
      </c>
    </row>
    <row r="8198" spans="1:27" x14ac:dyDescent="0.3">
      <c r="A8198" t="s">
        <v>2122</v>
      </c>
      <c r="B8198" t="s">
        <v>670</v>
      </c>
      <c r="C8198" t="s">
        <v>541</v>
      </c>
      <c r="D8198" t="s">
        <v>542</v>
      </c>
      <c r="E8198" t="s">
        <v>700</v>
      </c>
      <c r="F8198" t="s">
        <v>701</v>
      </c>
      <c r="G8198" t="s">
        <v>1150</v>
      </c>
      <c r="H8198" t="s">
        <v>509</v>
      </c>
      <c r="J8198" s="2">
        <v>45380</v>
      </c>
      <c r="K8198" s="5">
        <v>202401</v>
      </c>
      <c r="M8198" t="b">
        <v>0</v>
      </c>
      <c r="N8198" t="b">
        <v>0</v>
      </c>
      <c r="O8198" s="2">
        <v>45666.534207951387</v>
      </c>
      <c r="P8198" s="2">
        <v>45670.414250578702</v>
      </c>
      <c r="Q8198" t="s">
        <v>301</v>
      </c>
      <c r="R8198" t="s">
        <v>543</v>
      </c>
      <c r="S8198" s="2"/>
      <c r="V8198" s="2">
        <v>45666.534208217592</v>
      </c>
      <c r="W8198" s="2">
        <v>45666.534208217592</v>
      </c>
      <c r="X8198" t="b">
        <v>0</v>
      </c>
      <c r="Y8198" t="s">
        <v>2645</v>
      </c>
      <c r="Z8198" t="s">
        <v>2646</v>
      </c>
      <c r="AA8198" t="s">
        <v>303</v>
      </c>
    </row>
    <row r="8199" spans="1:27" x14ac:dyDescent="0.3">
      <c r="A8199" t="s">
        <v>2065</v>
      </c>
      <c r="B8199" t="s">
        <v>670</v>
      </c>
      <c r="C8199" t="s">
        <v>541</v>
      </c>
      <c r="D8199" t="s">
        <v>542</v>
      </c>
      <c r="E8199" t="s">
        <v>661</v>
      </c>
      <c r="F8199" t="s">
        <v>662</v>
      </c>
      <c r="G8199" t="s">
        <v>1150</v>
      </c>
      <c r="H8199" t="s">
        <v>509</v>
      </c>
      <c r="J8199" s="2">
        <v>45471</v>
      </c>
      <c r="K8199" s="5">
        <v>202402</v>
      </c>
      <c r="M8199" t="b">
        <v>0</v>
      </c>
      <c r="N8199" t="b">
        <v>0</v>
      </c>
      <c r="O8199" s="2">
        <v>45666.534096678239</v>
      </c>
      <c r="P8199" s="2">
        <v>45670.414170868054</v>
      </c>
      <c r="Q8199" t="s">
        <v>301</v>
      </c>
      <c r="R8199" t="s">
        <v>543</v>
      </c>
      <c r="S8199" s="2"/>
      <c r="V8199" s="2">
        <v>45666.534096875002</v>
      </c>
      <c r="W8199" s="2">
        <v>45666.534096875002</v>
      </c>
      <c r="X8199" t="b">
        <v>0</v>
      </c>
      <c r="Y8199" t="s">
        <v>2645</v>
      </c>
      <c r="Z8199" t="s">
        <v>2646</v>
      </c>
      <c r="AA8199" t="s">
        <v>303</v>
      </c>
    </row>
    <row r="8200" spans="1:27" x14ac:dyDescent="0.3">
      <c r="A8200" t="s">
        <v>2120</v>
      </c>
      <c r="B8200" t="s">
        <v>670</v>
      </c>
      <c r="C8200" t="s">
        <v>541</v>
      </c>
      <c r="D8200" t="s">
        <v>542</v>
      </c>
      <c r="E8200" t="s">
        <v>732</v>
      </c>
      <c r="F8200" t="s">
        <v>733</v>
      </c>
      <c r="G8200" t="s">
        <v>1150</v>
      </c>
      <c r="H8200" t="s">
        <v>509</v>
      </c>
      <c r="J8200" s="2">
        <v>45380</v>
      </c>
      <c r="K8200" s="5">
        <v>202401</v>
      </c>
      <c r="M8200" t="b">
        <v>0</v>
      </c>
      <c r="N8200" t="b">
        <v>0</v>
      </c>
      <c r="O8200" s="2">
        <v>45666.534249456017</v>
      </c>
      <c r="P8200" s="2">
        <v>45670.414281793979</v>
      </c>
      <c r="Q8200" t="s">
        <v>301</v>
      </c>
      <c r="R8200" t="s">
        <v>543</v>
      </c>
      <c r="S8200" s="2"/>
      <c r="V8200" s="2">
        <v>45666.534249652781</v>
      </c>
      <c r="W8200" s="2">
        <v>45666.534249652781</v>
      </c>
      <c r="X8200" t="b">
        <v>0</v>
      </c>
      <c r="Y8200" t="s">
        <v>2645</v>
      </c>
      <c r="Z8200" t="s">
        <v>2646</v>
      </c>
      <c r="AA8200" t="s">
        <v>303</v>
      </c>
    </row>
    <row r="8201" spans="1:27" x14ac:dyDescent="0.3">
      <c r="A8201" t="s">
        <v>2121</v>
      </c>
      <c r="B8201" t="s">
        <v>670</v>
      </c>
      <c r="C8201" t="s">
        <v>541</v>
      </c>
      <c r="D8201" t="s">
        <v>542</v>
      </c>
      <c r="E8201" t="s">
        <v>732</v>
      </c>
      <c r="F8201" t="s">
        <v>733</v>
      </c>
      <c r="G8201" t="s">
        <v>1150</v>
      </c>
      <c r="H8201" t="s">
        <v>509</v>
      </c>
      <c r="J8201" s="2">
        <v>45471</v>
      </c>
      <c r="K8201" s="5">
        <v>202402</v>
      </c>
      <c r="M8201" t="b">
        <v>0</v>
      </c>
      <c r="N8201" t="b">
        <v>0</v>
      </c>
      <c r="O8201" s="2">
        <v>45666.534119479169</v>
      </c>
      <c r="P8201" s="2">
        <v>45670.414188506948</v>
      </c>
      <c r="Q8201" t="s">
        <v>301</v>
      </c>
      <c r="R8201" t="s">
        <v>543</v>
      </c>
      <c r="S8201" s="2"/>
      <c r="V8201" s="2">
        <v>45666.534119710646</v>
      </c>
      <c r="W8201" s="2">
        <v>45666.534119710646</v>
      </c>
      <c r="X8201" t="b">
        <v>0</v>
      </c>
      <c r="Y8201" t="s">
        <v>2645</v>
      </c>
      <c r="Z8201" t="s">
        <v>2646</v>
      </c>
      <c r="AA8201" t="s">
        <v>303</v>
      </c>
    </row>
    <row r="8202" spans="1:27" x14ac:dyDescent="0.3">
      <c r="A8202" t="s">
        <v>2066</v>
      </c>
      <c r="B8202" t="s">
        <v>670</v>
      </c>
      <c r="C8202" t="s">
        <v>541</v>
      </c>
      <c r="D8202" t="s">
        <v>542</v>
      </c>
      <c r="E8202" t="s">
        <v>2067</v>
      </c>
      <c r="F8202" t="s">
        <v>2068</v>
      </c>
      <c r="G8202" t="s">
        <v>1150</v>
      </c>
      <c r="H8202" t="s">
        <v>509</v>
      </c>
      <c r="J8202" s="2">
        <v>45471</v>
      </c>
      <c r="K8202" s="5">
        <v>202402</v>
      </c>
      <c r="M8202" t="b">
        <v>0</v>
      </c>
      <c r="N8202" t="b">
        <v>0</v>
      </c>
      <c r="O8202" s="2">
        <v>45666.53405347222</v>
      </c>
      <c r="P8202" s="2">
        <v>45670.414136192128</v>
      </c>
      <c r="Q8202" t="s">
        <v>301</v>
      </c>
      <c r="R8202" t="s">
        <v>543</v>
      </c>
      <c r="S8202" s="2"/>
      <c r="V8202" s="2">
        <v>45666.534053738425</v>
      </c>
      <c r="W8202" s="2">
        <v>45666.534053738425</v>
      </c>
      <c r="X8202" t="b">
        <v>0</v>
      </c>
      <c r="Y8202" t="s">
        <v>2645</v>
      </c>
      <c r="Z8202" t="s">
        <v>2646</v>
      </c>
      <c r="AA8202" t="s">
        <v>303</v>
      </c>
    </row>
    <row r="8203" spans="1:27" x14ac:dyDescent="0.3">
      <c r="A8203" t="s">
        <v>2117</v>
      </c>
      <c r="B8203" t="s">
        <v>670</v>
      </c>
      <c r="C8203" t="s">
        <v>541</v>
      </c>
      <c r="D8203" t="s">
        <v>542</v>
      </c>
      <c r="E8203" t="s">
        <v>2118</v>
      </c>
      <c r="F8203" t="s">
        <v>2119</v>
      </c>
      <c r="G8203" t="s">
        <v>1150</v>
      </c>
      <c r="H8203" t="s">
        <v>509</v>
      </c>
      <c r="J8203" s="2">
        <v>45471</v>
      </c>
      <c r="K8203" s="5">
        <v>202402</v>
      </c>
      <c r="M8203" t="b">
        <v>0</v>
      </c>
      <c r="N8203" t="b">
        <v>0</v>
      </c>
      <c r="O8203" s="2">
        <v>45666.534397766205</v>
      </c>
      <c r="P8203" s="2">
        <v>45670.414390706021</v>
      </c>
      <c r="Q8203" t="s">
        <v>301</v>
      </c>
      <c r="R8203" t="s">
        <v>543</v>
      </c>
      <c r="S8203" s="2"/>
      <c r="V8203" s="2">
        <v>45666.534397951385</v>
      </c>
      <c r="W8203" s="2">
        <v>45666.534397951385</v>
      </c>
      <c r="X8203" t="b">
        <v>0</v>
      </c>
      <c r="Y8203" t="s">
        <v>2645</v>
      </c>
      <c r="Z8203" t="s">
        <v>2646</v>
      </c>
      <c r="AA8203" t="s">
        <v>303</v>
      </c>
    </row>
    <row r="8204" spans="1:27" x14ac:dyDescent="0.3">
      <c r="A8204" t="s">
        <v>2069</v>
      </c>
      <c r="B8204" t="s">
        <v>670</v>
      </c>
      <c r="C8204" t="s">
        <v>541</v>
      </c>
      <c r="D8204" t="s">
        <v>542</v>
      </c>
      <c r="E8204" t="s">
        <v>779</v>
      </c>
      <c r="F8204" t="s">
        <v>780</v>
      </c>
      <c r="G8204" t="s">
        <v>1150</v>
      </c>
      <c r="H8204" t="s">
        <v>509</v>
      </c>
      <c r="J8204" s="2">
        <v>45471</v>
      </c>
      <c r="K8204" s="5">
        <v>202402</v>
      </c>
      <c r="M8204" t="b">
        <v>0</v>
      </c>
      <c r="N8204" t="b">
        <v>0</v>
      </c>
      <c r="O8204" s="2">
        <v>45666.534339386577</v>
      </c>
      <c r="P8204" s="2">
        <v>45670.702385335651</v>
      </c>
      <c r="Q8204" t="s">
        <v>301</v>
      </c>
      <c r="R8204" t="s">
        <v>543</v>
      </c>
      <c r="S8204" s="2"/>
      <c r="V8204" s="2">
        <v>45666.534339664351</v>
      </c>
      <c r="W8204" s="2">
        <v>45666.534339664351</v>
      </c>
      <c r="X8204" t="b">
        <v>0</v>
      </c>
      <c r="Y8204" t="s">
        <v>2645</v>
      </c>
      <c r="Z8204" t="s">
        <v>2646</v>
      </c>
      <c r="AA8204" t="s">
        <v>303</v>
      </c>
    </row>
    <row r="8205" spans="1:27" x14ac:dyDescent="0.3">
      <c r="A8205" t="s">
        <v>2070</v>
      </c>
      <c r="B8205" t="s">
        <v>670</v>
      </c>
      <c r="C8205" t="s">
        <v>541</v>
      </c>
      <c r="D8205" t="s">
        <v>542</v>
      </c>
      <c r="E8205" t="s">
        <v>2071</v>
      </c>
      <c r="F8205" t="s">
        <v>2072</v>
      </c>
      <c r="G8205" t="s">
        <v>414</v>
      </c>
      <c r="H8205" t="s">
        <v>509</v>
      </c>
      <c r="J8205" s="2">
        <v>45380</v>
      </c>
      <c r="K8205" s="5">
        <v>202401</v>
      </c>
      <c r="M8205" t="b">
        <v>0</v>
      </c>
      <c r="N8205" t="b">
        <v>0</v>
      </c>
      <c r="O8205" s="2">
        <v>45666.534532488426</v>
      </c>
      <c r="P8205" s="2">
        <v>45670.414489733797</v>
      </c>
      <c r="Q8205" t="s">
        <v>301</v>
      </c>
      <c r="R8205" t="s">
        <v>543</v>
      </c>
      <c r="S8205" s="2"/>
      <c r="V8205" s="2">
        <v>45666.534532673613</v>
      </c>
      <c r="W8205" s="2">
        <v>45666.534532673613</v>
      </c>
      <c r="X8205" t="b">
        <v>0</v>
      </c>
      <c r="Y8205" t="s">
        <v>2645</v>
      </c>
      <c r="Z8205" t="s">
        <v>2646</v>
      </c>
      <c r="AA8205" t="s">
        <v>303</v>
      </c>
    </row>
    <row r="8206" spans="1:27" x14ac:dyDescent="0.3">
      <c r="A8206" t="s">
        <v>2116</v>
      </c>
      <c r="B8206" t="s">
        <v>670</v>
      </c>
      <c r="C8206" t="s">
        <v>541</v>
      </c>
      <c r="D8206" t="s">
        <v>542</v>
      </c>
      <c r="E8206" t="s">
        <v>665</v>
      </c>
      <c r="F8206" t="s">
        <v>666</v>
      </c>
      <c r="G8206" t="s">
        <v>1150</v>
      </c>
      <c r="H8206" t="s">
        <v>509</v>
      </c>
      <c r="J8206" s="2">
        <v>45380</v>
      </c>
      <c r="K8206" s="5">
        <v>202401</v>
      </c>
      <c r="M8206" t="b">
        <v>0</v>
      </c>
      <c r="N8206" t="b">
        <v>0</v>
      </c>
      <c r="O8206" s="2">
        <v>45669.522329050924</v>
      </c>
      <c r="P8206" s="2">
        <v>45670.414143206021</v>
      </c>
      <c r="Q8206" t="s">
        <v>301</v>
      </c>
      <c r="R8206" t="s">
        <v>543</v>
      </c>
      <c r="S8206" s="2"/>
      <c r="V8206" s="2">
        <v>45669.522329282408</v>
      </c>
      <c r="W8206" s="2">
        <v>45669.522329282408</v>
      </c>
      <c r="X8206" t="b">
        <v>0</v>
      </c>
      <c r="Y8206" t="s">
        <v>2645</v>
      </c>
      <c r="Z8206" t="s">
        <v>2646</v>
      </c>
      <c r="AA8206" t="s">
        <v>303</v>
      </c>
    </row>
    <row r="8207" spans="1:27" x14ac:dyDescent="0.3">
      <c r="A8207" t="s">
        <v>2115</v>
      </c>
      <c r="B8207" t="s">
        <v>670</v>
      </c>
      <c r="C8207" t="s">
        <v>541</v>
      </c>
      <c r="D8207" t="s">
        <v>542</v>
      </c>
      <c r="E8207" t="s">
        <v>665</v>
      </c>
      <c r="F8207" t="s">
        <v>666</v>
      </c>
      <c r="G8207" t="s">
        <v>1150</v>
      </c>
      <c r="H8207" t="s">
        <v>509</v>
      </c>
      <c r="J8207" s="2">
        <v>45471</v>
      </c>
      <c r="K8207" s="5">
        <v>202402</v>
      </c>
      <c r="M8207" t="b">
        <v>0</v>
      </c>
      <c r="N8207" t="b">
        <v>0</v>
      </c>
      <c r="O8207" s="2">
        <v>45666.5345290162</v>
      </c>
      <c r="P8207" s="2">
        <v>45670.414487615744</v>
      </c>
      <c r="Q8207" t="s">
        <v>301</v>
      </c>
      <c r="R8207" t="s">
        <v>543</v>
      </c>
      <c r="S8207" s="2"/>
      <c r="V8207" s="2">
        <v>45666.534529247685</v>
      </c>
      <c r="W8207" s="2">
        <v>45666.534529247685</v>
      </c>
      <c r="X8207" t="b">
        <v>0</v>
      </c>
      <c r="Y8207" t="s">
        <v>2645</v>
      </c>
      <c r="Z8207" t="s">
        <v>2646</v>
      </c>
      <c r="AA8207" t="s">
        <v>303</v>
      </c>
    </row>
    <row r="8208" spans="1:27" x14ac:dyDescent="0.3">
      <c r="A8208" t="s">
        <v>2073</v>
      </c>
      <c r="B8208" t="s">
        <v>670</v>
      </c>
      <c r="C8208" t="s">
        <v>541</v>
      </c>
      <c r="D8208" t="s">
        <v>542</v>
      </c>
      <c r="E8208" t="s">
        <v>2074</v>
      </c>
      <c r="F8208" t="s">
        <v>2075</v>
      </c>
      <c r="G8208" t="s">
        <v>414</v>
      </c>
      <c r="H8208" t="s">
        <v>509</v>
      </c>
      <c r="J8208" s="2">
        <v>45471</v>
      </c>
      <c r="K8208" s="5">
        <v>202402</v>
      </c>
      <c r="M8208" t="b">
        <v>0</v>
      </c>
      <c r="N8208" t="b">
        <v>0</v>
      </c>
      <c r="O8208" s="2">
        <v>45666.534312152777</v>
      </c>
      <c r="P8208" s="2">
        <v>45670.414331215281</v>
      </c>
      <c r="Q8208" t="s">
        <v>301</v>
      </c>
      <c r="R8208" t="s">
        <v>543</v>
      </c>
      <c r="S8208" s="2"/>
      <c r="V8208" s="2">
        <v>45666.53431234954</v>
      </c>
      <c r="W8208" s="2">
        <v>45666.53431234954</v>
      </c>
      <c r="X8208" t="b">
        <v>0</v>
      </c>
      <c r="Y8208" t="s">
        <v>2645</v>
      </c>
      <c r="Z8208" t="s">
        <v>2646</v>
      </c>
      <c r="AA8208" t="s">
        <v>303</v>
      </c>
    </row>
    <row r="8209" spans="1:27" x14ac:dyDescent="0.3">
      <c r="A8209" t="s">
        <v>2076</v>
      </c>
      <c r="B8209" t="s">
        <v>670</v>
      </c>
      <c r="C8209" t="s">
        <v>541</v>
      </c>
      <c r="D8209" t="s">
        <v>542</v>
      </c>
      <c r="E8209" t="s">
        <v>2074</v>
      </c>
      <c r="F8209" t="s">
        <v>2075</v>
      </c>
      <c r="G8209" t="s">
        <v>414</v>
      </c>
      <c r="H8209" t="s">
        <v>509</v>
      </c>
      <c r="J8209" s="2">
        <v>45380</v>
      </c>
      <c r="K8209" s="5">
        <v>202401</v>
      </c>
      <c r="M8209" t="b">
        <v>0</v>
      </c>
      <c r="N8209" t="b">
        <v>0</v>
      </c>
      <c r="O8209" s="2">
        <v>45666.534275659724</v>
      </c>
      <c r="P8209" s="2">
        <v>45670.414302395831</v>
      </c>
      <c r="Q8209" t="s">
        <v>301</v>
      </c>
      <c r="R8209" t="s">
        <v>543</v>
      </c>
      <c r="S8209" s="2"/>
      <c r="V8209" s="2">
        <v>45666.534275891201</v>
      </c>
      <c r="W8209" s="2">
        <v>45666.534275891201</v>
      </c>
      <c r="X8209" t="b">
        <v>0</v>
      </c>
      <c r="Y8209" t="s">
        <v>2645</v>
      </c>
      <c r="Z8209" t="s">
        <v>2646</v>
      </c>
      <c r="AA8209" t="s">
        <v>303</v>
      </c>
    </row>
    <row r="8210" spans="1:27" x14ac:dyDescent="0.3">
      <c r="A8210" t="s">
        <v>2080</v>
      </c>
      <c r="B8210" t="s">
        <v>670</v>
      </c>
      <c r="C8210" t="s">
        <v>541</v>
      </c>
      <c r="D8210" t="s">
        <v>542</v>
      </c>
      <c r="E8210" t="s">
        <v>2078</v>
      </c>
      <c r="F8210" t="s">
        <v>2079</v>
      </c>
      <c r="G8210" t="s">
        <v>414</v>
      </c>
      <c r="H8210" t="s">
        <v>509</v>
      </c>
      <c r="J8210" s="2">
        <v>45471</v>
      </c>
      <c r="K8210" s="5">
        <v>202402</v>
      </c>
      <c r="M8210" t="b">
        <v>0</v>
      </c>
      <c r="N8210" t="b">
        <v>0</v>
      </c>
      <c r="O8210" s="2">
        <v>45666.534572951387</v>
      </c>
      <c r="P8210" s="2">
        <v>45670.414517129633</v>
      </c>
      <c r="Q8210" t="s">
        <v>301</v>
      </c>
      <c r="R8210" t="s">
        <v>543</v>
      </c>
      <c r="S8210" s="2"/>
      <c r="V8210" s="2">
        <v>45666.534573182871</v>
      </c>
      <c r="W8210" s="2">
        <v>45666.534573182871</v>
      </c>
      <c r="X8210" t="b">
        <v>0</v>
      </c>
      <c r="Y8210" t="s">
        <v>2645</v>
      </c>
      <c r="Z8210" t="s">
        <v>2646</v>
      </c>
      <c r="AA8210" t="s">
        <v>303</v>
      </c>
    </row>
    <row r="8211" spans="1:27" x14ac:dyDescent="0.3">
      <c r="A8211" t="s">
        <v>2077</v>
      </c>
      <c r="B8211" t="s">
        <v>670</v>
      </c>
      <c r="C8211" t="s">
        <v>541</v>
      </c>
      <c r="D8211" t="s">
        <v>542</v>
      </c>
      <c r="E8211" t="s">
        <v>2078</v>
      </c>
      <c r="F8211" t="s">
        <v>2079</v>
      </c>
      <c r="G8211" t="s">
        <v>414</v>
      </c>
      <c r="H8211" t="s">
        <v>509</v>
      </c>
      <c r="J8211" s="2">
        <v>45380</v>
      </c>
      <c r="K8211" s="5">
        <v>202401</v>
      </c>
      <c r="M8211" t="b">
        <v>0</v>
      </c>
      <c r="N8211" t="b">
        <v>0</v>
      </c>
      <c r="O8211" s="2">
        <v>45666.534064201391</v>
      </c>
      <c r="P8211" s="2">
        <v>45670.414148148149</v>
      </c>
      <c r="Q8211" t="s">
        <v>301</v>
      </c>
      <c r="R8211" t="s">
        <v>543</v>
      </c>
      <c r="S8211" s="2"/>
      <c r="V8211" s="2">
        <v>45666.534064467596</v>
      </c>
      <c r="W8211" s="2">
        <v>45666.534064467596</v>
      </c>
      <c r="X8211" t="b">
        <v>0</v>
      </c>
      <c r="Y8211" t="s">
        <v>2645</v>
      </c>
      <c r="Z8211" t="s">
        <v>2646</v>
      </c>
      <c r="AA8211" t="s">
        <v>303</v>
      </c>
    </row>
    <row r="8212" spans="1:27" x14ac:dyDescent="0.3">
      <c r="A8212" t="s">
        <v>2093</v>
      </c>
      <c r="B8212" t="s">
        <v>670</v>
      </c>
      <c r="C8212" t="s">
        <v>541</v>
      </c>
      <c r="D8212" t="s">
        <v>542</v>
      </c>
      <c r="E8212" t="s">
        <v>2094</v>
      </c>
      <c r="F8212" t="s">
        <v>2095</v>
      </c>
      <c r="G8212" t="s">
        <v>414</v>
      </c>
      <c r="H8212" t="s">
        <v>509</v>
      </c>
      <c r="J8212" s="2">
        <v>45380</v>
      </c>
      <c r="K8212" s="5">
        <v>202401</v>
      </c>
      <c r="M8212" t="b">
        <v>0</v>
      </c>
      <c r="N8212" t="b">
        <v>0</v>
      </c>
      <c r="O8212" s="2">
        <v>45666.534132986111</v>
      </c>
      <c r="P8212" s="2">
        <v>45670.414196030091</v>
      </c>
      <c r="Q8212" t="s">
        <v>301</v>
      </c>
      <c r="R8212" t="s">
        <v>543</v>
      </c>
      <c r="S8212" s="2"/>
      <c r="V8212" s="2">
        <v>45666.534133217596</v>
      </c>
      <c r="W8212" s="2">
        <v>45666.534133217596</v>
      </c>
      <c r="X8212" t="b">
        <v>0</v>
      </c>
      <c r="Y8212" t="s">
        <v>2645</v>
      </c>
      <c r="Z8212" t="s">
        <v>2646</v>
      </c>
      <c r="AA8212" t="s">
        <v>303</v>
      </c>
    </row>
    <row r="8213" spans="1:27" x14ac:dyDescent="0.3">
      <c r="A8213" t="s">
        <v>2096</v>
      </c>
      <c r="B8213" t="s">
        <v>670</v>
      </c>
      <c r="C8213" t="s">
        <v>541</v>
      </c>
      <c r="D8213" t="s">
        <v>542</v>
      </c>
      <c r="E8213" t="s">
        <v>2097</v>
      </c>
      <c r="F8213" t="s">
        <v>2098</v>
      </c>
      <c r="G8213" t="s">
        <v>10</v>
      </c>
      <c r="H8213" t="s">
        <v>512</v>
      </c>
      <c r="J8213" s="2">
        <v>45380</v>
      </c>
      <c r="K8213" s="5">
        <v>202401</v>
      </c>
      <c r="M8213" t="b">
        <v>0</v>
      </c>
      <c r="N8213" t="b">
        <v>0</v>
      </c>
      <c r="O8213" s="2">
        <v>45666.534562928238</v>
      </c>
      <c r="P8213" s="2">
        <v>45670.414510763891</v>
      </c>
      <c r="Q8213" t="s">
        <v>301</v>
      </c>
      <c r="R8213" t="s">
        <v>543</v>
      </c>
      <c r="S8213" s="2"/>
      <c r="V8213" s="2">
        <v>45666.534562962966</v>
      </c>
      <c r="W8213" s="2">
        <v>45666.534562962966</v>
      </c>
      <c r="X8213" t="b">
        <v>0</v>
      </c>
      <c r="Y8213" t="s">
        <v>2645</v>
      </c>
      <c r="Z8213" t="s">
        <v>2646</v>
      </c>
      <c r="AA8213" t="s">
        <v>303</v>
      </c>
    </row>
    <row r="8214" spans="1:27" x14ac:dyDescent="0.3">
      <c r="A8214" t="s">
        <v>2052</v>
      </c>
      <c r="B8214" t="s">
        <v>670</v>
      </c>
      <c r="C8214" t="s">
        <v>541</v>
      </c>
      <c r="D8214" t="s">
        <v>542</v>
      </c>
      <c r="E8214" t="s">
        <v>713</v>
      </c>
      <c r="F8214" t="s">
        <v>714</v>
      </c>
      <c r="G8214" t="s">
        <v>8</v>
      </c>
      <c r="H8214" t="s">
        <v>511</v>
      </c>
      <c r="J8214" s="2">
        <v>45471</v>
      </c>
      <c r="K8214" s="5">
        <v>202402</v>
      </c>
      <c r="M8214" t="b">
        <v>0</v>
      </c>
      <c r="N8214" t="b">
        <v>0</v>
      </c>
      <c r="O8214" s="2">
        <v>45669.522557523145</v>
      </c>
      <c r="P8214" s="2">
        <v>45670.414321724536</v>
      </c>
      <c r="Q8214" t="s">
        <v>301</v>
      </c>
      <c r="R8214" t="s">
        <v>543</v>
      </c>
      <c r="S8214" s="2"/>
      <c r="V8214" s="2">
        <v>45669.522557557873</v>
      </c>
      <c r="W8214" s="2">
        <v>45669.522557557873</v>
      </c>
      <c r="X8214" t="b">
        <v>0</v>
      </c>
      <c r="Y8214" t="s">
        <v>2645</v>
      </c>
      <c r="Z8214" t="s">
        <v>2646</v>
      </c>
      <c r="AA8214" t="s">
        <v>304</v>
      </c>
    </row>
    <row r="8215" spans="1:27" x14ac:dyDescent="0.3">
      <c r="A8215" t="s">
        <v>2051</v>
      </c>
      <c r="B8215" t="s">
        <v>670</v>
      </c>
      <c r="C8215" t="s">
        <v>541</v>
      </c>
      <c r="D8215" t="s">
        <v>542</v>
      </c>
      <c r="E8215" t="s">
        <v>713</v>
      </c>
      <c r="F8215" t="s">
        <v>714</v>
      </c>
      <c r="G8215" t="s">
        <v>8</v>
      </c>
      <c r="H8215" t="s">
        <v>511</v>
      </c>
      <c r="J8215" s="2">
        <v>45380</v>
      </c>
      <c r="K8215" s="5">
        <v>202401</v>
      </c>
      <c r="M8215" t="b">
        <v>0</v>
      </c>
      <c r="N8215" t="b">
        <v>0</v>
      </c>
      <c r="O8215" s="2">
        <v>45669.522478900464</v>
      </c>
      <c r="P8215" s="2">
        <v>45670.414264386571</v>
      </c>
      <c r="Q8215" t="s">
        <v>301</v>
      </c>
      <c r="R8215" t="s">
        <v>543</v>
      </c>
      <c r="S8215" s="2"/>
      <c r="V8215" s="2">
        <v>45669.522478900464</v>
      </c>
      <c r="W8215" s="2">
        <v>45669.522478900464</v>
      </c>
      <c r="X8215" t="b">
        <v>0</v>
      </c>
      <c r="Y8215" t="s">
        <v>2645</v>
      </c>
      <c r="Z8215" t="s">
        <v>2646</v>
      </c>
      <c r="AA8215" t="s">
        <v>304</v>
      </c>
    </row>
    <row r="8216" spans="1:27" x14ac:dyDescent="0.3">
      <c r="A8216" t="s">
        <v>2128</v>
      </c>
      <c r="B8216" t="s">
        <v>670</v>
      </c>
      <c r="C8216" t="s">
        <v>541</v>
      </c>
      <c r="D8216" t="s">
        <v>542</v>
      </c>
      <c r="E8216" t="s">
        <v>2129</v>
      </c>
      <c r="F8216" t="s">
        <v>2130</v>
      </c>
      <c r="G8216" t="s">
        <v>10</v>
      </c>
      <c r="H8216" t="s">
        <v>512</v>
      </c>
      <c r="J8216" s="2">
        <v>45380</v>
      </c>
      <c r="K8216" s="5">
        <v>202401</v>
      </c>
      <c r="M8216" t="b">
        <v>0</v>
      </c>
      <c r="N8216" t="b">
        <v>0</v>
      </c>
      <c r="O8216" s="2">
        <v>45666.533998761573</v>
      </c>
      <c r="P8216" s="2">
        <v>45670.414096909721</v>
      </c>
      <c r="Q8216" t="s">
        <v>301</v>
      </c>
      <c r="R8216" t="s">
        <v>543</v>
      </c>
      <c r="S8216" s="2"/>
      <c r="V8216" s="2">
        <v>45666.533998993058</v>
      </c>
      <c r="W8216" s="2">
        <v>45666.533998993058</v>
      </c>
      <c r="X8216" t="b">
        <v>0</v>
      </c>
      <c r="Y8216" t="s">
        <v>2645</v>
      </c>
      <c r="Z8216" t="s">
        <v>2646</v>
      </c>
      <c r="AA8216" t="s">
        <v>303</v>
      </c>
    </row>
    <row r="8217" spans="1:27" x14ac:dyDescent="0.3">
      <c r="A8217" t="s">
        <v>2048</v>
      </c>
      <c r="B8217" t="s">
        <v>670</v>
      </c>
      <c r="C8217" t="s">
        <v>541</v>
      </c>
      <c r="D8217" t="s">
        <v>542</v>
      </c>
      <c r="E8217" t="s">
        <v>2049</v>
      </c>
      <c r="F8217" t="s">
        <v>2050</v>
      </c>
      <c r="G8217" t="s">
        <v>8</v>
      </c>
      <c r="H8217" t="s">
        <v>511</v>
      </c>
      <c r="J8217" s="2">
        <v>45380</v>
      </c>
      <c r="K8217" s="5">
        <v>202401</v>
      </c>
      <c r="M8217" t="b">
        <v>0</v>
      </c>
      <c r="N8217" t="b">
        <v>0</v>
      </c>
      <c r="O8217" s="2">
        <v>45669.522701423608</v>
      </c>
      <c r="P8217" s="2">
        <v>45670.414436840278</v>
      </c>
      <c r="Q8217" t="s">
        <v>301</v>
      </c>
      <c r="R8217" t="s">
        <v>543</v>
      </c>
      <c r="S8217" s="2"/>
      <c r="V8217" s="2">
        <v>45669.522701469905</v>
      </c>
      <c r="W8217" s="2">
        <v>45669.522701469905</v>
      </c>
      <c r="X8217" t="b">
        <v>0</v>
      </c>
      <c r="Y8217" t="s">
        <v>2645</v>
      </c>
      <c r="Z8217" t="s">
        <v>2646</v>
      </c>
      <c r="AA8217" t="s">
        <v>304</v>
      </c>
    </row>
    <row r="8218" spans="1:27" x14ac:dyDescent="0.3">
      <c r="A8218" t="s">
        <v>2053</v>
      </c>
      <c r="B8218" t="s">
        <v>670</v>
      </c>
      <c r="C8218" t="s">
        <v>541</v>
      </c>
      <c r="D8218" t="s">
        <v>542</v>
      </c>
      <c r="E8218" t="s">
        <v>2054</v>
      </c>
      <c r="F8218" t="s">
        <v>2055</v>
      </c>
      <c r="G8218" t="s">
        <v>8</v>
      </c>
      <c r="H8218" t="s">
        <v>511</v>
      </c>
      <c r="J8218" s="2">
        <v>45380</v>
      </c>
      <c r="K8218" s="5">
        <v>202401</v>
      </c>
      <c r="M8218" t="b">
        <v>0</v>
      </c>
      <c r="N8218" t="b">
        <v>0</v>
      </c>
      <c r="O8218" s="2">
        <v>45669.52261177083</v>
      </c>
      <c r="P8218" s="2">
        <v>45670.414365046294</v>
      </c>
      <c r="Q8218" t="s">
        <v>301</v>
      </c>
      <c r="R8218" t="s">
        <v>543</v>
      </c>
      <c r="S8218" s="2"/>
      <c r="V8218" s="2">
        <v>45669.52261177083</v>
      </c>
      <c r="W8218" s="2">
        <v>45669.52261177083</v>
      </c>
      <c r="X8218" t="b">
        <v>0</v>
      </c>
      <c r="Y8218" t="s">
        <v>2645</v>
      </c>
      <c r="Z8218" t="s">
        <v>2646</v>
      </c>
      <c r="AA8218" t="s">
        <v>304</v>
      </c>
    </row>
    <row r="8219" spans="1:27" x14ac:dyDescent="0.3">
      <c r="A8219" t="s">
        <v>2056</v>
      </c>
      <c r="B8219" t="s">
        <v>670</v>
      </c>
      <c r="C8219" t="s">
        <v>541</v>
      </c>
      <c r="D8219" t="s">
        <v>542</v>
      </c>
      <c r="E8219" t="s">
        <v>755</v>
      </c>
      <c r="F8219" t="s">
        <v>756</v>
      </c>
      <c r="G8219" t="s">
        <v>8</v>
      </c>
      <c r="H8219" t="s">
        <v>511</v>
      </c>
      <c r="J8219" s="2">
        <v>45471</v>
      </c>
      <c r="K8219" s="5">
        <v>202402</v>
      </c>
      <c r="M8219" t="b">
        <v>0</v>
      </c>
      <c r="N8219" t="b">
        <v>0</v>
      </c>
      <c r="O8219" s="2">
        <v>45669.522599421296</v>
      </c>
      <c r="P8219" s="2">
        <v>45670.414356053239</v>
      </c>
      <c r="Q8219" t="s">
        <v>301</v>
      </c>
      <c r="R8219" t="s">
        <v>543</v>
      </c>
      <c r="S8219" s="2"/>
      <c r="V8219" s="2">
        <v>45669.522599456017</v>
      </c>
      <c r="W8219" s="2">
        <v>45669.522599456017</v>
      </c>
      <c r="X8219" t="b">
        <v>0</v>
      </c>
      <c r="Y8219" t="s">
        <v>2645</v>
      </c>
      <c r="Z8219" t="s">
        <v>2646</v>
      </c>
      <c r="AA8219" t="s">
        <v>304</v>
      </c>
    </row>
    <row r="8220" spans="1:27" x14ac:dyDescent="0.3">
      <c r="A8220" t="s">
        <v>2127</v>
      </c>
      <c r="B8220" t="s">
        <v>670</v>
      </c>
      <c r="C8220" t="s">
        <v>541</v>
      </c>
      <c r="D8220" t="s">
        <v>542</v>
      </c>
      <c r="E8220" t="s">
        <v>678</v>
      </c>
      <c r="F8220" t="s">
        <v>679</v>
      </c>
      <c r="G8220" t="s">
        <v>8</v>
      </c>
      <c r="H8220" t="s">
        <v>511</v>
      </c>
      <c r="J8220" s="2">
        <v>45471</v>
      </c>
      <c r="K8220" s="5">
        <v>202402</v>
      </c>
      <c r="M8220" t="b">
        <v>0</v>
      </c>
      <c r="N8220" t="b">
        <v>0</v>
      </c>
      <c r="O8220" s="2">
        <v>45669.522277118056</v>
      </c>
      <c r="P8220" s="2">
        <v>45670.41409903935</v>
      </c>
      <c r="Q8220" t="s">
        <v>301</v>
      </c>
      <c r="R8220" t="s">
        <v>543</v>
      </c>
      <c r="S8220" s="2"/>
      <c r="V8220" s="2">
        <v>45669.522277118056</v>
      </c>
      <c r="W8220" s="2">
        <v>45669.522277118056</v>
      </c>
      <c r="X8220" t="b">
        <v>0</v>
      </c>
      <c r="Y8220" t="s">
        <v>2645</v>
      </c>
      <c r="Z8220" t="s">
        <v>2646</v>
      </c>
      <c r="AA8220" t="s">
        <v>304</v>
      </c>
    </row>
    <row r="8221" spans="1:27" x14ac:dyDescent="0.3">
      <c r="A8221" t="s">
        <v>2126</v>
      </c>
      <c r="B8221" t="s">
        <v>670</v>
      </c>
      <c r="C8221" t="s">
        <v>541</v>
      </c>
      <c r="D8221" t="s">
        <v>542</v>
      </c>
      <c r="E8221" t="s">
        <v>678</v>
      </c>
      <c r="F8221" t="s">
        <v>679</v>
      </c>
      <c r="G8221" t="s">
        <v>8</v>
      </c>
      <c r="H8221" t="s">
        <v>511</v>
      </c>
      <c r="J8221" s="2">
        <v>45380</v>
      </c>
      <c r="K8221" s="5">
        <v>202401</v>
      </c>
      <c r="M8221" t="b">
        <v>0</v>
      </c>
      <c r="N8221" t="b">
        <v>0</v>
      </c>
      <c r="O8221" s="2">
        <v>45669.522714155093</v>
      </c>
      <c r="P8221" s="2">
        <v>45670.41444552083</v>
      </c>
      <c r="Q8221" t="s">
        <v>301</v>
      </c>
      <c r="R8221" t="s">
        <v>543</v>
      </c>
      <c r="S8221" s="2"/>
      <c r="V8221" s="2">
        <v>45669.52271420139</v>
      </c>
      <c r="W8221" s="2">
        <v>45669.52271420139</v>
      </c>
      <c r="X8221" t="b">
        <v>0</v>
      </c>
      <c r="Y8221" t="s">
        <v>2645</v>
      </c>
      <c r="Z8221" t="s">
        <v>2646</v>
      </c>
      <c r="AA8221" t="s">
        <v>304</v>
      </c>
    </row>
    <row r="8222" spans="1:27" x14ac:dyDescent="0.3">
      <c r="A8222" t="s">
        <v>2063</v>
      </c>
      <c r="B8222" t="s">
        <v>670</v>
      </c>
      <c r="C8222" t="s">
        <v>541</v>
      </c>
      <c r="D8222" t="s">
        <v>542</v>
      </c>
      <c r="E8222" t="s">
        <v>784</v>
      </c>
      <c r="F8222" t="s">
        <v>785</v>
      </c>
      <c r="G8222" t="s">
        <v>11</v>
      </c>
      <c r="H8222" t="s">
        <v>509</v>
      </c>
      <c r="J8222" s="2">
        <v>45380</v>
      </c>
      <c r="K8222" s="5">
        <v>202401</v>
      </c>
      <c r="M8222" t="b">
        <v>0</v>
      </c>
      <c r="N8222" t="b">
        <v>0</v>
      </c>
      <c r="O8222" s="2">
        <v>45666.534369525463</v>
      </c>
      <c r="P8222" s="2">
        <v>45680.414093715277</v>
      </c>
      <c r="Q8222" t="s">
        <v>301</v>
      </c>
      <c r="R8222" t="s">
        <v>543</v>
      </c>
      <c r="S8222" s="2"/>
      <c r="V8222" s="2">
        <v>45666.534369756948</v>
      </c>
      <c r="W8222" s="2">
        <v>45666.534369756948</v>
      </c>
      <c r="X8222" t="b">
        <v>0</v>
      </c>
      <c r="Y8222" t="s">
        <v>2645</v>
      </c>
      <c r="Z8222" t="s">
        <v>2646</v>
      </c>
      <c r="AA8222" t="s">
        <v>303</v>
      </c>
    </row>
    <row r="8223" spans="1:27" x14ac:dyDescent="0.3">
      <c r="A8223" t="s">
        <v>2123</v>
      </c>
      <c r="B8223" t="s">
        <v>670</v>
      </c>
      <c r="C8223" t="s">
        <v>541</v>
      </c>
      <c r="D8223" t="s">
        <v>542</v>
      </c>
      <c r="E8223" t="s">
        <v>2103</v>
      </c>
      <c r="F8223" t="s">
        <v>2104</v>
      </c>
      <c r="G8223" t="s">
        <v>11</v>
      </c>
      <c r="H8223" t="s">
        <v>509</v>
      </c>
      <c r="J8223" s="2">
        <v>45380</v>
      </c>
      <c r="K8223" s="5">
        <v>202401</v>
      </c>
      <c r="M8223" t="b">
        <v>0</v>
      </c>
      <c r="N8223" t="b">
        <v>0</v>
      </c>
      <c r="O8223" s="2">
        <v>45666.534372916663</v>
      </c>
      <c r="P8223" s="2">
        <v>45670.414371840277</v>
      </c>
      <c r="Q8223" t="s">
        <v>301</v>
      </c>
      <c r="R8223" t="s">
        <v>543</v>
      </c>
      <c r="S8223" s="2"/>
      <c r="V8223" s="2">
        <v>45666.534373113427</v>
      </c>
      <c r="W8223" s="2">
        <v>45666.534373113427</v>
      </c>
      <c r="X8223" t="b">
        <v>0</v>
      </c>
      <c r="Y8223" t="s">
        <v>2645</v>
      </c>
      <c r="Z8223" t="s">
        <v>2646</v>
      </c>
      <c r="AA8223" t="s">
        <v>303</v>
      </c>
    </row>
    <row r="8224" spans="1:27" x14ac:dyDescent="0.3">
      <c r="A8224" t="s">
        <v>2062</v>
      </c>
      <c r="B8224" t="s">
        <v>670</v>
      </c>
      <c r="C8224" t="s">
        <v>541</v>
      </c>
      <c r="D8224" t="s">
        <v>542</v>
      </c>
      <c r="E8224" t="s">
        <v>784</v>
      </c>
      <c r="F8224" t="s">
        <v>785</v>
      </c>
      <c r="G8224" t="s">
        <v>11</v>
      </c>
      <c r="H8224" t="s">
        <v>509</v>
      </c>
      <c r="J8224" s="2">
        <v>45471</v>
      </c>
      <c r="K8224" s="5">
        <v>202402</v>
      </c>
      <c r="M8224" t="b">
        <v>0</v>
      </c>
      <c r="N8224" t="b">
        <v>0</v>
      </c>
      <c r="O8224" s="2">
        <v>45666.534071678238</v>
      </c>
      <c r="P8224" s="2">
        <v>45670.414153206017</v>
      </c>
      <c r="Q8224" t="s">
        <v>301</v>
      </c>
      <c r="R8224" t="s">
        <v>543</v>
      </c>
      <c r="S8224" s="2"/>
      <c r="V8224" s="2">
        <v>45666.53407199074</v>
      </c>
      <c r="W8224" s="2">
        <v>45666.53407199074</v>
      </c>
      <c r="X8224" t="b">
        <v>0</v>
      </c>
      <c r="Y8224" t="s">
        <v>2645</v>
      </c>
      <c r="Z8224" t="s">
        <v>2646</v>
      </c>
      <c r="AA8224" t="s">
        <v>303</v>
      </c>
    </row>
    <row r="8225" spans="1:27" x14ac:dyDescent="0.3">
      <c r="A8225" t="s">
        <v>2124</v>
      </c>
      <c r="B8225" t="s">
        <v>670</v>
      </c>
      <c r="C8225" t="s">
        <v>541</v>
      </c>
      <c r="D8225" t="s">
        <v>542</v>
      </c>
      <c r="E8225" t="s">
        <v>702</v>
      </c>
      <c r="F8225" t="s">
        <v>703</v>
      </c>
      <c r="G8225" t="s">
        <v>8</v>
      </c>
      <c r="H8225" t="s">
        <v>511</v>
      </c>
      <c r="J8225" s="2">
        <v>45471</v>
      </c>
      <c r="K8225" s="5">
        <v>202402</v>
      </c>
      <c r="M8225" t="b">
        <v>0</v>
      </c>
      <c r="N8225" t="b">
        <v>0</v>
      </c>
      <c r="O8225" s="2">
        <v>45669.522369131948</v>
      </c>
      <c r="P8225" s="2">
        <v>45670.414177627317</v>
      </c>
      <c r="Q8225" t="s">
        <v>301</v>
      </c>
      <c r="R8225" t="s">
        <v>543</v>
      </c>
      <c r="S8225" s="2"/>
      <c r="V8225" s="2">
        <v>45669.522369131948</v>
      </c>
      <c r="W8225" s="2">
        <v>45669.522369131948</v>
      </c>
      <c r="X8225" t="b">
        <v>0</v>
      </c>
      <c r="Y8225" t="s">
        <v>2645</v>
      </c>
      <c r="Z8225" t="s">
        <v>2646</v>
      </c>
      <c r="AA8225" t="s">
        <v>304</v>
      </c>
    </row>
    <row r="8226" spans="1:27" x14ac:dyDescent="0.3">
      <c r="A8226" t="s">
        <v>2057</v>
      </c>
      <c r="B8226" t="s">
        <v>670</v>
      </c>
      <c r="C8226" t="s">
        <v>541</v>
      </c>
      <c r="D8226" t="s">
        <v>542</v>
      </c>
      <c r="E8226" t="s">
        <v>2058</v>
      </c>
      <c r="F8226" t="s">
        <v>2059</v>
      </c>
      <c r="G8226" t="s">
        <v>8</v>
      </c>
      <c r="H8226" t="s">
        <v>511</v>
      </c>
      <c r="J8226" s="2">
        <v>45471</v>
      </c>
      <c r="K8226" s="5">
        <v>202402</v>
      </c>
      <c r="M8226" t="b">
        <v>0</v>
      </c>
      <c r="N8226" t="b">
        <v>0</v>
      </c>
      <c r="O8226" s="2">
        <v>45669.522649537037</v>
      </c>
      <c r="P8226" s="2">
        <v>45670.414395405096</v>
      </c>
      <c r="Q8226" t="s">
        <v>301</v>
      </c>
      <c r="R8226" t="s">
        <v>543</v>
      </c>
      <c r="S8226" s="2"/>
      <c r="V8226" s="2">
        <v>45669.522649571758</v>
      </c>
      <c r="W8226" s="2">
        <v>45669.522649571758</v>
      </c>
      <c r="X8226" t="b">
        <v>0</v>
      </c>
      <c r="Y8226" t="s">
        <v>2645</v>
      </c>
      <c r="Z8226" t="s">
        <v>2646</v>
      </c>
      <c r="AA8226" t="s">
        <v>304</v>
      </c>
    </row>
    <row r="8227" spans="1:27" x14ac:dyDescent="0.3">
      <c r="A8227" t="s">
        <v>2060</v>
      </c>
      <c r="B8227" t="s">
        <v>670</v>
      </c>
      <c r="C8227" t="s">
        <v>541</v>
      </c>
      <c r="D8227" t="s">
        <v>542</v>
      </c>
      <c r="E8227" t="s">
        <v>2058</v>
      </c>
      <c r="F8227" t="s">
        <v>2059</v>
      </c>
      <c r="G8227" t="s">
        <v>8</v>
      </c>
      <c r="H8227" t="s">
        <v>511</v>
      </c>
      <c r="J8227" s="2">
        <v>45380</v>
      </c>
      <c r="K8227" s="5">
        <v>202401</v>
      </c>
      <c r="M8227" t="b">
        <v>0</v>
      </c>
      <c r="N8227" t="b">
        <v>0</v>
      </c>
      <c r="O8227" s="2">
        <v>45669.522452662037</v>
      </c>
      <c r="P8227" s="2">
        <v>45670.414243437503</v>
      </c>
      <c r="Q8227" t="s">
        <v>301</v>
      </c>
      <c r="R8227" t="s">
        <v>543</v>
      </c>
      <c r="S8227" s="2"/>
      <c r="V8227" s="2">
        <v>45669.522452696758</v>
      </c>
      <c r="W8227" s="2">
        <v>45669.522452696758</v>
      </c>
      <c r="X8227" t="b">
        <v>0</v>
      </c>
      <c r="Y8227" t="s">
        <v>2645</v>
      </c>
      <c r="Z8227" t="s">
        <v>2646</v>
      </c>
      <c r="AA8227" t="s">
        <v>304</v>
      </c>
    </row>
    <row r="8228" spans="1:27" x14ac:dyDescent="0.3">
      <c r="A8228" t="s">
        <v>2125</v>
      </c>
      <c r="B8228" t="s">
        <v>670</v>
      </c>
      <c r="C8228" t="s">
        <v>541</v>
      </c>
      <c r="D8228" t="s">
        <v>542</v>
      </c>
      <c r="E8228" t="s">
        <v>702</v>
      </c>
      <c r="F8228" t="s">
        <v>703</v>
      </c>
      <c r="G8228" t="s">
        <v>8</v>
      </c>
      <c r="H8228" t="s">
        <v>511</v>
      </c>
      <c r="J8228" s="2">
        <v>45380</v>
      </c>
      <c r="K8228" s="5">
        <v>202401</v>
      </c>
      <c r="M8228" t="b">
        <v>0</v>
      </c>
      <c r="N8228" t="b">
        <v>0</v>
      </c>
      <c r="O8228" s="2">
        <v>45669.522482291664</v>
      </c>
      <c r="P8228" s="2">
        <v>45670.41426646991</v>
      </c>
      <c r="Q8228" t="s">
        <v>301</v>
      </c>
      <c r="R8228" t="s">
        <v>543</v>
      </c>
      <c r="S8228" s="2"/>
      <c r="V8228" s="2">
        <v>45669.522482291664</v>
      </c>
      <c r="W8228" s="2">
        <v>45669.522482291664</v>
      </c>
      <c r="X8228" t="b">
        <v>0</v>
      </c>
      <c r="Y8228" t="s">
        <v>2645</v>
      </c>
      <c r="Z8228" t="s">
        <v>2646</v>
      </c>
      <c r="AA8228" t="s">
        <v>304</v>
      </c>
    </row>
    <row r="8229" spans="1:27" x14ac:dyDescent="0.3">
      <c r="A8229" t="s">
        <v>2061</v>
      </c>
      <c r="B8229" t="s">
        <v>670</v>
      </c>
      <c r="C8229" t="s">
        <v>541</v>
      </c>
      <c r="D8229" t="s">
        <v>542</v>
      </c>
      <c r="E8229" t="s">
        <v>758</v>
      </c>
      <c r="F8229" t="s">
        <v>759</v>
      </c>
      <c r="G8229" t="s">
        <v>8</v>
      </c>
      <c r="H8229" t="s">
        <v>511</v>
      </c>
      <c r="J8229" s="2">
        <v>45380</v>
      </c>
      <c r="K8229" s="5">
        <v>202401</v>
      </c>
      <c r="M8229" t="b">
        <v>0</v>
      </c>
      <c r="N8229" t="b">
        <v>0</v>
      </c>
      <c r="O8229" s="2">
        <v>45669.522544756946</v>
      </c>
      <c r="P8229" s="2">
        <v>45670.414312233799</v>
      </c>
      <c r="Q8229" t="s">
        <v>301</v>
      </c>
      <c r="R8229" t="s">
        <v>543</v>
      </c>
      <c r="S8229" s="2"/>
      <c r="V8229" s="2">
        <v>45669.522544756946</v>
      </c>
      <c r="W8229" s="2">
        <v>45669.522544756946</v>
      </c>
      <c r="X8229" t="b">
        <v>0</v>
      </c>
      <c r="Y8229" t="s">
        <v>2645</v>
      </c>
      <c r="Z8229" t="s">
        <v>2646</v>
      </c>
      <c r="AA8229" t="s">
        <v>304</v>
      </c>
    </row>
    <row r="8230" spans="1:27" x14ac:dyDescent="0.3">
      <c r="A8230" t="s">
        <v>2131</v>
      </c>
      <c r="B8230" t="s">
        <v>670</v>
      </c>
      <c r="C8230" t="s">
        <v>541</v>
      </c>
      <c r="D8230" t="s">
        <v>542</v>
      </c>
      <c r="E8230" t="s">
        <v>2132</v>
      </c>
      <c r="F8230" t="s">
        <v>2133</v>
      </c>
      <c r="G8230" t="s">
        <v>10</v>
      </c>
      <c r="H8230" t="s">
        <v>512</v>
      </c>
      <c r="J8230" s="2">
        <v>45380</v>
      </c>
      <c r="K8230" s="5">
        <v>202401</v>
      </c>
      <c r="M8230" t="b">
        <v>0</v>
      </c>
      <c r="N8230" t="b">
        <v>0</v>
      </c>
      <c r="O8230" s="2">
        <v>45666.534233993058</v>
      </c>
      <c r="P8230" s="2">
        <v>45670.414270914349</v>
      </c>
      <c r="Q8230" t="s">
        <v>301</v>
      </c>
      <c r="R8230" t="s">
        <v>543</v>
      </c>
      <c r="S8230" s="2"/>
      <c r="V8230" s="2">
        <v>45666.534234178238</v>
      </c>
      <c r="W8230" s="2">
        <v>45666.534234178238</v>
      </c>
      <c r="X8230" t="b">
        <v>0</v>
      </c>
      <c r="Y8230" t="s">
        <v>2645</v>
      </c>
      <c r="Z8230" t="s">
        <v>2646</v>
      </c>
      <c r="AA8230" t="s">
        <v>303</v>
      </c>
    </row>
    <row r="8231" spans="1:27" x14ac:dyDescent="0.3">
      <c r="A8231" t="s">
        <v>2134</v>
      </c>
      <c r="B8231" t="s">
        <v>670</v>
      </c>
      <c r="C8231" t="s">
        <v>541</v>
      </c>
      <c r="D8231" t="s">
        <v>542</v>
      </c>
      <c r="E8231" t="s">
        <v>2135</v>
      </c>
      <c r="F8231" t="s">
        <v>2136</v>
      </c>
      <c r="G8231" t="s">
        <v>10</v>
      </c>
      <c r="H8231" t="s">
        <v>512</v>
      </c>
      <c r="J8231" s="2">
        <v>45380</v>
      </c>
      <c r="K8231" s="5">
        <v>202401</v>
      </c>
      <c r="M8231" t="b">
        <v>0</v>
      </c>
      <c r="N8231" t="b">
        <v>0</v>
      </c>
      <c r="O8231" s="2">
        <v>45666.534549456017</v>
      </c>
      <c r="P8231" s="2">
        <v>45670.414501122686</v>
      </c>
      <c r="Q8231" t="s">
        <v>301</v>
      </c>
      <c r="R8231" t="s">
        <v>543</v>
      </c>
      <c r="S8231" s="2"/>
      <c r="V8231" s="2">
        <v>45666.534549687502</v>
      </c>
      <c r="W8231" s="2">
        <v>45666.534549687502</v>
      </c>
      <c r="X8231" t="b">
        <v>0</v>
      </c>
      <c r="Y8231" t="s">
        <v>2645</v>
      </c>
      <c r="Z8231" t="s">
        <v>2646</v>
      </c>
      <c r="AA8231" t="s">
        <v>303</v>
      </c>
    </row>
    <row r="8232" spans="1:27" x14ac:dyDescent="0.3">
      <c r="A8232" t="s">
        <v>2137</v>
      </c>
      <c r="B8232" t="s">
        <v>670</v>
      </c>
      <c r="C8232" t="s">
        <v>541</v>
      </c>
      <c r="D8232" t="s">
        <v>542</v>
      </c>
      <c r="E8232" t="s">
        <v>2138</v>
      </c>
      <c r="F8232" t="s">
        <v>2139</v>
      </c>
      <c r="G8232" t="s">
        <v>10</v>
      </c>
      <c r="H8232" t="s">
        <v>512</v>
      </c>
      <c r="J8232" s="2">
        <v>45380</v>
      </c>
      <c r="K8232" s="5">
        <v>202401</v>
      </c>
      <c r="M8232" t="b">
        <v>0</v>
      </c>
      <c r="N8232" t="b">
        <v>0</v>
      </c>
      <c r="O8232" s="2">
        <v>45666.534366238426</v>
      </c>
      <c r="P8232" s="2">
        <v>45670.414367129626</v>
      </c>
      <c r="Q8232" t="s">
        <v>301</v>
      </c>
      <c r="R8232" t="s">
        <v>543</v>
      </c>
      <c r="S8232" s="2"/>
      <c r="V8232" s="2">
        <v>45666.53436646991</v>
      </c>
      <c r="W8232" s="2">
        <v>45666.53436646991</v>
      </c>
      <c r="X8232" t="b">
        <v>0</v>
      </c>
      <c r="Y8232" t="s">
        <v>2645</v>
      </c>
      <c r="Z8232" t="s">
        <v>2646</v>
      </c>
      <c r="AA8232" t="s">
        <v>303</v>
      </c>
    </row>
    <row r="8233" spans="1:27" x14ac:dyDescent="0.3">
      <c r="A8233" t="s">
        <v>2277</v>
      </c>
      <c r="B8233" t="s">
        <v>670</v>
      </c>
      <c r="C8233" t="s">
        <v>541</v>
      </c>
      <c r="D8233" t="s">
        <v>542</v>
      </c>
      <c r="E8233" t="s">
        <v>2153</v>
      </c>
      <c r="F8233" t="s">
        <v>2154</v>
      </c>
      <c r="G8233" t="s">
        <v>50</v>
      </c>
      <c r="H8233" t="s">
        <v>512</v>
      </c>
      <c r="J8233" s="2">
        <v>45380</v>
      </c>
      <c r="K8233" s="5">
        <v>202401</v>
      </c>
      <c r="M8233" t="b">
        <v>0</v>
      </c>
      <c r="N8233" t="b">
        <v>0</v>
      </c>
      <c r="O8233" s="2">
        <v>45669.522280902776</v>
      </c>
      <c r="P8233" s="2">
        <v>45670.414101238428</v>
      </c>
      <c r="Q8233" t="s">
        <v>301</v>
      </c>
      <c r="R8233" t="s">
        <v>543</v>
      </c>
      <c r="S8233" s="2"/>
      <c r="V8233" s="2">
        <v>45669.522280937497</v>
      </c>
      <c r="W8233" s="2">
        <v>45669.522280937497</v>
      </c>
      <c r="X8233" t="b">
        <v>0</v>
      </c>
      <c r="Y8233" t="s">
        <v>2645</v>
      </c>
      <c r="Z8233" t="s">
        <v>2646</v>
      </c>
      <c r="AA8233" t="s">
        <v>304</v>
      </c>
    </row>
    <row r="8234" spans="1:27" x14ac:dyDescent="0.3">
      <c r="A8234" t="s">
        <v>2032</v>
      </c>
      <c r="B8234" t="s">
        <v>670</v>
      </c>
      <c r="C8234" t="s">
        <v>541</v>
      </c>
      <c r="D8234" t="s">
        <v>542</v>
      </c>
      <c r="E8234" t="s">
        <v>663</v>
      </c>
      <c r="F8234" t="s">
        <v>664</v>
      </c>
      <c r="G8234" t="s">
        <v>50</v>
      </c>
      <c r="H8234" t="s">
        <v>512</v>
      </c>
      <c r="J8234" s="2">
        <v>45471</v>
      </c>
      <c r="K8234" s="5">
        <v>202402</v>
      </c>
      <c r="M8234" t="b">
        <v>0</v>
      </c>
      <c r="N8234" t="b">
        <v>0</v>
      </c>
      <c r="O8234" s="2">
        <v>45666.534253206017</v>
      </c>
      <c r="P8234" s="2">
        <v>45670.41428391204</v>
      </c>
      <c r="Q8234" t="s">
        <v>301</v>
      </c>
      <c r="R8234" t="s">
        <v>543</v>
      </c>
      <c r="S8234" s="2"/>
      <c r="V8234" s="2">
        <v>45666.534253437501</v>
      </c>
      <c r="W8234" s="2">
        <v>45666.534253437501</v>
      </c>
      <c r="X8234" t="b">
        <v>0</v>
      </c>
      <c r="Y8234" t="s">
        <v>2645</v>
      </c>
      <c r="Z8234" t="s">
        <v>2646</v>
      </c>
      <c r="AA8234" t="s">
        <v>303</v>
      </c>
    </row>
    <row r="8235" spans="1:27" x14ac:dyDescent="0.3">
      <c r="A8235" t="s">
        <v>2029</v>
      </c>
      <c r="B8235" t="s">
        <v>670</v>
      </c>
      <c r="C8235" t="s">
        <v>541</v>
      </c>
      <c r="D8235" t="s">
        <v>542</v>
      </c>
      <c r="E8235" t="s">
        <v>2030</v>
      </c>
      <c r="F8235" t="s">
        <v>2031</v>
      </c>
      <c r="G8235" t="s">
        <v>50</v>
      </c>
      <c r="H8235" t="s">
        <v>512</v>
      </c>
      <c r="J8235" s="2">
        <v>45471</v>
      </c>
      <c r="K8235" s="5">
        <v>202402</v>
      </c>
      <c r="M8235" t="b">
        <v>0</v>
      </c>
      <c r="N8235" t="b">
        <v>0</v>
      </c>
      <c r="O8235" s="2">
        <v>45666.534545833332</v>
      </c>
      <c r="P8235" s="2">
        <v>45670.414498958336</v>
      </c>
      <c r="Q8235" t="s">
        <v>301</v>
      </c>
      <c r="R8235" t="s">
        <v>543</v>
      </c>
      <c r="S8235" s="2"/>
      <c r="V8235" s="2">
        <v>45666.534546145835</v>
      </c>
      <c r="W8235" s="2">
        <v>45666.534546145835</v>
      </c>
      <c r="X8235" t="b">
        <v>0</v>
      </c>
      <c r="Y8235" t="s">
        <v>2645</v>
      </c>
      <c r="Z8235" t="s">
        <v>2646</v>
      </c>
      <c r="AA8235" t="s">
        <v>303</v>
      </c>
    </row>
    <row r="8236" spans="1:27" x14ac:dyDescent="0.3">
      <c r="A8236" t="s">
        <v>2151</v>
      </c>
      <c r="B8236" t="s">
        <v>670</v>
      </c>
      <c r="C8236" t="s">
        <v>541</v>
      </c>
      <c r="D8236" t="s">
        <v>542</v>
      </c>
      <c r="E8236" t="s">
        <v>401</v>
      </c>
      <c r="F8236" t="s">
        <v>402</v>
      </c>
      <c r="G8236" t="s">
        <v>50</v>
      </c>
      <c r="H8236" t="s">
        <v>512</v>
      </c>
      <c r="J8236" s="2">
        <v>45380</v>
      </c>
      <c r="K8236" s="5">
        <v>202401</v>
      </c>
      <c r="M8236" t="b">
        <v>0</v>
      </c>
      <c r="N8236" t="b">
        <v>0</v>
      </c>
      <c r="O8236" s="2">
        <v>45666.534448842591</v>
      </c>
      <c r="P8236" s="2">
        <v>45670.414430358796</v>
      </c>
      <c r="Q8236" t="s">
        <v>301</v>
      </c>
      <c r="R8236" t="s">
        <v>543</v>
      </c>
      <c r="S8236" s="2"/>
      <c r="V8236" s="2">
        <v>45666.534449074075</v>
      </c>
      <c r="W8236" s="2">
        <v>45666.534449074075</v>
      </c>
      <c r="X8236" t="b">
        <v>0</v>
      </c>
      <c r="Y8236" t="s">
        <v>2645</v>
      </c>
      <c r="Z8236" t="s">
        <v>2646</v>
      </c>
      <c r="AA8236" t="s">
        <v>303</v>
      </c>
    </row>
    <row r="8237" spans="1:27" x14ac:dyDescent="0.3">
      <c r="A8237" t="s">
        <v>2026</v>
      </c>
      <c r="B8237" t="s">
        <v>670</v>
      </c>
      <c r="C8237" t="s">
        <v>541</v>
      </c>
      <c r="D8237" t="s">
        <v>542</v>
      </c>
      <c r="E8237" t="s">
        <v>2027</v>
      </c>
      <c r="F8237" t="s">
        <v>2028</v>
      </c>
      <c r="G8237" t="s">
        <v>50</v>
      </c>
      <c r="H8237" t="s">
        <v>512</v>
      </c>
      <c r="J8237" s="2">
        <v>45471</v>
      </c>
      <c r="K8237" s="5">
        <v>202402</v>
      </c>
      <c r="M8237" t="b">
        <v>0</v>
      </c>
      <c r="N8237" t="b">
        <v>0</v>
      </c>
      <c r="O8237" s="2">
        <v>45666.534565590278</v>
      </c>
      <c r="P8237" s="2">
        <v>45670.414512881944</v>
      </c>
      <c r="Q8237" t="s">
        <v>301</v>
      </c>
      <c r="R8237" t="s">
        <v>543</v>
      </c>
      <c r="S8237" s="2"/>
      <c r="V8237" s="2">
        <v>45666.534565775466</v>
      </c>
      <c r="W8237" s="2">
        <v>45666.534565775466</v>
      </c>
      <c r="X8237" t="b">
        <v>0</v>
      </c>
      <c r="Y8237" t="s">
        <v>2645</v>
      </c>
      <c r="Z8237" t="s">
        <v>2646</v>
      </c>
      <c r="AA8237" t="s">
        <v>303</v>
      </c>
    </row>
    <row r="8238" spans="1:27" x14ac:dyDescent="0.3">
      <c r="A8238" t="s">
        <v>2155</v>
      </c>
      <c r="B8238" t="s">
        <v>670</v>
      </c>
      <c r="C8238" t="s">
        <v>541</v>
      </c>
      <c r="D8238" t="s">
        <v>542</v>
      </c>
      <c r="E8238" t="s">
        <v>401</v>
      </c>
      <c r="F8238" t="s">
        <v>402</v>
      </c>
      <c r="G8238" t="s">
        <v>50</v>
      </c>
      <c r="H8238" t="s">
        <v>512</v>
      </c>
      <c r="J8238" s="2">
        <v>45471</v>
      </c>
      <c r="K8238" s="5">
        <v>202402</v>
      </c>
      <c r="M8238" t="b">
        <v>0</v>
      </c>
      <c r="N8238" t="b">
        <v>0</v>
      </c>
      <c r="O8238" s="2">
        <v>45666.534075150463</v>
      </c>
      <c r="P8238" s="2">
        <v>45670.414155474537</v>
      </c>
      <c r="Q8238" t="s">
        <v>301</v>
      </c>
      <c r="R8238" t="s">
        <v>543</v>
      </c>
      <c r="S8238" s="2"/>
      <c r="V8238" s="2">
        <v>45666.534075347219</v>
      </c>
      <c r="W8238" s="2">
        <v>45666.534075347219</v>
      </c>
      <c r="X8238" t="b">
        <v>0</v>
      </c>
      <c r="Y8238" t="s">
        <v>2645</v>
      </c>
      <c r="Z8238" t="s">
        <v>2646</v>
      </c>
      <c r="AA8238" t="s">
        <v>303</v>
      </c>
    </row>
    <row r="8239" spans="1:27" x14ac:dyDescent="0.3">
      <c r="A8239" t="s">
        <v>2152</v>
      </c>
      <c r="B8239" t="s">
        <v>670</v>
      </c>
      <c r="C8239" t="s">
        <v>541</v>
      </c>
      <c r="D8239" t="s">
        <v>542</v>
      </c>
      <c r="E8239" t="s">
        <v>2153</v>
      </c>
      <c r="F8239" t="s">
        <v>2154</v>
      </c>
      <c r="G8239" t="s">
        <v>50</v>
      </c>
      <c r="H8239" t="s">
        <v>512</v>
      </c>
      <c r="J8239" s="2">
        <v>45471</v>
      </c>
      <c r="K8239" s="5">
        <v>202402</v>
      </c>
      <c r="M8239" t="b">
        <v>0</v>
      </c>
      <c r="N8239" t="b">
        <v>0</v>
      </c>
      <c r="O8239" s="2">
        <v>45669.522308796295</v>
      </c>
      <c r="P8239" s="2">
        <v>45670.414125034724</v>
      </c>
      <c r="Q8239" t="s">
        <v>301</v>
      </c>
      <c r="R8239" t="s">
        <v>543</v>
      </c>
      <c r="S8239" s="2"/>
      <c r="V8239" s="2">
        <v>45669.522308796295</v>
      </c>
      <c r="W8239" s="2">
        <v>45669.522308796295</v>
      </c>
      <c r="X8239" t="b">
        <v>0</v>
      </c>
      <c r="Y8239" t="s">
        <v>2645</v>
      </c>
      <c r="Z8239" t="s">
        <v>2646</v>
      </c>
      <c r="AA8239" t="s">
        <v>304</v>
      </c>
    </row>
    <row r="8240" spans="1:27" x14ac:dyDescent="0.3">
      <c r="A8240" t="s">
        <v>2276</v>
      </c>
      <c r="B8240" t="s">
        <v>670</v>
      </c>
      <c r="C8240" t="s">
        <v>541</v>
      </c>
      <c r="D8240" t="s">
        <v>542</v>
      </c>
      <c r="E8240" t="s">
        <v>730</v>
      </c>
      <c r="F8240" t="s">
        <v>731</v>
      </c>
      <c r="G8240" t="s">
        <v>50</v>
      </c>
      <c r="H8240" t="s">
        <v>512</v>
      </c>
      <c r="J8240" s="2">
        <v>45471</v>
      </c>
      <c r="K8240" s="5">
        <v>202402</v>
      </c>
      <c r="M8240" t="b">
        <v>0</v>
      </c>
      <c r="N8240" t="b">
        <v>0</v>
      </c>
      <c r="O8240" s="2">
        <v>45666.534027118054</v>
      </c>
      <c r="P8240" s="2">
        <v>45670.414117824075</v>
      </c>
      <c r="Q8240" t="s">
        <v>301</v>
      </c>
      <c r="R8240" t="s">
        <v>543</v>
      </c>
      <c r="S8240" s="2"/>
      <c r="V8240" s="2">
        <v>45666.534027314818</v>
      </c>
      <c r="W8240" s="2">
        <v>45666.534027314818</v>
      </c>
      <c r="X8240" t="b">
        <v>0</v>
      </c>
      <c r="Y8240" t="s">
        <v>2645</v>
      </c>
      <c r="Z8240" t="s">
        <v>2646</v>
      </c>
      <c r="AA8240" t="s">
        <v>303</v>
      </c>
    </row>
    <row r="8241" spans="1:27" x14ac:dyDescent="0.3">
      <c r="A8241" t="s">
        <v>2188</v>
      </c>
      <c r="B8241" t="s">
        <v>670</v>
      </c>
      <c r="C8241" t="s">
        <v>541</v>
      </c>
      <c r="D8241" t="s">
        <v>542</v>
      </c>
      <c r="E8241" t="s">
        <v>775</v>
      </c>
      <c r="F8241" t="s">
        <v>776</v>
      </c>
      <c r="G8241" t="s">
        <v>21</v>
      </c>
      <c r="H8241" t="s">
        <v>512</v>
      </c>
      <c r="J8241" s="2">
        <v>45471</v>
      </c>
      <c r="K8241" s="5">
        <v>202402</v>
      </c>
      <c r="M8241" t="b">
        <v>0</v>
      </c>
      <c r="N8241" t="b">
        <v>0</v>
      </c>
      <c r="O8241" s="2">
        <v>45666.534388078704</v>
      </c>
      <c r="P8241" s="2">
        <v>45670.414383020834</v>
      </c>
      <c r="Q8241" t="s">
        <v>301</v>
      </c>
      <c r="R8241" t="s">
        <v>543</v>
      </c>
      <c r="S8241" s="2"/>
      <c r="V8241" s="2">
        <v>45666.534388275461</v>
      </c>
      <c r="W8241" s="2">
        <v>45666.534388275461</v>
      </c>
      <c r="X8241" t="b">
        <v>0</v>
      </c>
      <c r="Y8241" t="s">
        <v>2645</v>
      </c>
      <c r="Z8241" t="s">
        <v>2646</v>
      </c>
      <c r="AA8241" t="s">
        <v>303</v>
      </c>
    </row>
    <row r="8242" spans="1:27" x14ac:dyDescent="0.3">
      <c r="A8242" t="s">
        <v>2189</v>
      </c>
      <c r="B8242" t="s">
        <v>670</v>
      </c>
      <c r="C8242" t="s">
        <v>541</v>
      </c>
      <c r="D8242" t="s">
        <v>542</v>
      </c>
      <c r="E8242" t="s">
        <v>2190</v>
      </c>
      <c r="F8242" t="s">
        <v>2191</v>
      </c>
      <c r="G8242" t="s">
        <v>21</v>
      </c>
      <c r="H8242" t="s">
        <v>512</v>
      </c>
      <c r="J8242" s="2">
        <v>45380</v>
      </c>
      <c r="K8242" s="5">
        <v>202401</v>
      </c>
      <c r="M8242" t="b">
        <v>0</v>
      </c>
      <c r="N8242" t="b">
        <v>0</v>
      </c>
      <c r="O8242" s="2">
        <v>45666.534336076387</v>
      </c>
      <c r="P8242" s="2">
        <v>45670.414346562502</v>
      </c>
      <c r="Q8242" t="s">
        <v>301</v>
      </c>
      <c r="R8242" t="s">
        <v>543</v>
      </c>
      <c r="S8242" s="2"/>
      <c r="V8242" s="2">
        <v>45666.534336261575</v>
      </c>
      <c r="W8242" s="2">
        <v>45666.534336261575</v>
      </c>
      <c r="X8242" t="b">
        <v>0</v>
      </c>
      <c r="Y8242" t="s">
        <v>2645</v>
      </c>
      <c r="Z8242" t="s">
        <v>2646</v>
      </c>
      <c r="AA8242" t="s">
        <v>303</v>
      </c>
    </row>
    <row r="8243" spans="1:27" x14ac:dyDescent="0.3">
      <c r="A8243" t="s">
        <v>2017</v>
      </c>
      <c r="B8243" t="s">
        <v>670</v>
      </c>
      <c r="C8243" t="s">
        <v>541</v>
      </c>
      <c r="D8243" t="s">
        <v>542</v>
      </c>
      <c r="E8243" t="s">
        <v>2018</v>
      </c>
      <c r="F8243" t="s">
        <v>2019</v>
      </c>
      <c r="G8243" t="s">
        <v>138</v>
      </c>
      <c r="H8243" t="s">
        <v>510</v>
      </c>
      <c r="J8243" s="2">
        <v>45471</v>
      </c>
      <c r="K8243" s="5">
        <v>202402</v>
      </c>
      <c r="M8243" t="b">
        <v>0</v>
      </c>
      <c r="N8243" t="b">
        <v>0</v>
      </c>
      <c r="O8243" s="2">
        <v>45666.534223460651</v>
      </c>
      <c r="P8243" s="2">
        <v>45670.414262118058</v>
      </c>
      <c r="Q8243" t="s">
        <v>301</v>
      </c>
      <c r="R8243" t="s">
        <v>543</v>
      </c>
      <c r="S8243" s="2"/>
      <c r="V8243" s="2">
        <v>45666.534223645831</v>
      </c>
      <c r="W8243" s="2">
        <v>45666.534223645831</v>
      </c>
      <c r="X8243" t="b">
        <v>0</v>
      </c>
      <c r="Y8243" t="s">
        <v>2645</v>
      </c>
      <c r="Z8243" t="s">
        <v>2646</v>
      </c>
      <c r="AA8243" t="s">
        <v>303</v>
      </c>
    </row>
    <row r="8244" spans="1:27" x14ac:dyDescent="0.3">
      <c r="A8244" t="s">
        <v>2183</v>
      </c>
      <c r="B8244" t="s">
        <v>670</v>
      </c>
      <c r="C8244" t="s">
        <v>541</v>
      </c>
      <c r="D8244" t="s">
        <v>542</v>
      </c>
      <c r="E8244" t="s">
        <v>2184</v>
      </c>
      <c r="F8244" t="s">
        <v>2185</v>
      </c>
      <c r="G8244" t="s">
        <v>138</v>
      </c>
      <c r="H8244" t="s">
        <v>510</v>
      </c>
      <c r="J8244" s="2">
        <v>45471</v>
      </c>
      <c r="K8244" s="5">
        <v>202402</v>
      </c>
      <c r="M8244" t="b">
        <v>0</v>
      </c>
      <c r="N8244" t="b">
        <v>0</v>
      </c>
      <c r="O8244" s="2">
        <v>45666.534043287036</v>
      </c>
      <c r="P8244" s="2">
        <v>45670.414129594908</v>
      </c>
      <c r="Q8244" t="s">
        <v>301</v>
      </c>
      <c r="R8244" t="s">
        <v>543</v>
      </c>
      <c r="S8244" s="2"/>
      <c r="V8244" s="2">
        <v>45666.534043518521</v>
      </c>
      <c r="W8244" s="2">
        <v>45666.534043518521</v>
      </c>
      <c r="X8244" t="b">
        <v>0</v>
      </c>
      <c r="Y8244" t="s">
        <v>2645</v>
      </c>
      <c r="Z8244" t="s">
        <v>2646</v>
      </c>
      <c r="AA8244" t="s">
        <v>303</v>
      </c>
    </row>
    <row r="8245" spans="1:27" x14ac:dyDescent="0.3">
      <c r="A8245" t="s">
        <v>2007</v>
      </c>
      <c r="B8245" t="s">
        <v>670</v>
      </c>
      <c r="C8245" t="s">
        <v>541</v>
      </c>
      <c r="D8245" t="s">
        <v>542</v>
      </c>
      <c r="E8245" t="s">
        <v>2008</v>
      </c>
      <c r="F8245" t="s">
        <v>2009</v>
      </c>
      <c r="G8245" t="s">
        <v>12</v>
      </c>
      <c r="H8245" t="s">
        <v>510</v>
      </c>
      <c r="J8245" s="2">
        <v>45471</v>
      </c>
      <c r="K8245" s="5">
        <v>202402</v>
      </c>
      <c r="M8245" t="b">
        <v>0</v>
      </c>
      <c r="N8245" t="b">
        <v>0</v>
      </c>
      <c r="O8245" s="2">
        <v>45666.534423344907</v>
      </c>
      <c r="P8245" s="2">
        <v>45670.414411921294</v>
      </c>
      <c r="Q8245" t="s">
        <v>301</v>
      </c>
      <c r="R8245" t="s">
        <v>543</v>
      </c>
      <c r="S8245" s="2"/>
      <c r="V8245" s="2">
        <v>45666.534423530095</v>
      </c>
      <c r="W8245" s="2">
        <v>45666.534423530095</v>
      </c>
      <c r="X8245" t="b">
        <v>0</v>
      </c>
      <c r="Y8245" t="s">
        <v>2645</v>
      </c>
      <c r="Z8245" t="s">
        <v>2646</v>
      </c>
      <c r="AA8245" t="s">
        <v>303</v>
      </c>
    </row>
    <row r="8246" spans="1:27" x14ac:dyDescent="0.3">
      <c r="A8246" t="s">
        <v>2205</v>
      </c>
      <c r="B8246" t="s">
        <v>670</v>
      </c>
      <c r="C8246" t="s">
        <v>541</v>
      </c>
      <c r="D8246" t="s">
        <v>542</v>
      </c>
      <c r="E8246" t="s">
        <v>2197</v>
      </c>
      <c r="F8246" t="s">
        <v>2198</v>
      </c>
      <c r="G8246" t="s">
        <v>12</v>
      </c>
      <c r="H8246" t="s">
        <v>510</v>
      </c>
      <c r="J8246" s="2">
        <v>45471</v>
      </c>
      <c r="K8246" s="5">
        <v>202402</v>
      </c>
      <c r="M8246" t="b">
        <v>0</v>
      </c>
      <c r="N8246" t="b">
        <v>0</v>
      </c>
      <c r="O8246" s="2">
        <v>45666.534020405095</v>
      </c>
      <c r="P8246" s="2">
        <v>45670.414112615741</v>
      </c>
      <c r="Q8246" t="s">
        <v>301</v>
      </c>
      <c r="R8246" t="s">
        <v>543</v>
      </c>
      <c r="S8246" s="2"/>
      <c r="V8246" s="2">
        <v>45666.534020636573</v>
      </c>
      <c r="W8246" s="2">
        <v>45666.534020636573</v>
      </c>
      <c r="X8246" t="b">
        <v>0</v>
      </c>
      <c r="Y8246" t="s">
        <v>2645</v>
      </c>
      <c r="Z8246" t="s">
        <v>2646</v>
      </c>
      <c r="AA8246" t="s">
        <v>303</v>
      </c>
    </row>
    <row r="8247" spans="1:27" x14ac:dyDescent="0.3">
      <c r="A8247" t="s">
        <v>2010</v>
      </c>
      <c r="B8247" t="s">
        <v>670</v>
      </c>
      <c r="C8247" t="s">
        <v>541</v>
      </c>
      <c r="D8247" t="s">
        <v>542</v>
      </c>
      <c r="E8247" t="s">
        <v>2011</v>
      </c>
      <c r="F8247" t="s">
        <v>2012</v>
      </c>
      <c r="G8247" t="s">
        <v>14</v>
      </c>
      <c r="H8247" t="s">
        <v>510</v>
      </c>
      <c r="J8247" s="2">
        <v>45471</v>
      </c>
      <c r="K8247" s="5">
        <v>202402</v>
      </c>
      <c r="M8247" t="b">
        <v>0</v>
      </c>
      <c r="N8247" t="b">
        <v>0</v>
      </c>
      <c r="O8247" s="2">
        <v>45666.534039965278</v>
      </c>
      <c r="P8247" s="2">
        <v>45670.414127199074</v>
      </c>
      <c r="Q8247" t="s">
        <v>301</v>
      </c>
      <c r="R8247" t="s">
        <v>543</v>
      </c>
      <c r="S8247" s="2"/>
      <c r="V8247" s="2">
        <v>45666.534040243052</v>
      </c>
      <c r="W8247" s="2">
        <v>45666.534040243052</v>
      </c>
      <c r="X8247" t="b">
        <v>0</v>
      </c>
      <c r="Y8247" t="s">
        <v>2645</v>
      </c>
      <c r="Z8247" t="s">
        <v>2646</v>
      </c>
      <c r="AA8247" t="s">
        <v>303</v>
      </c>
    </row>
    <row r="8248" spans="1:27" x14ac:dyDescent="0.3">
      <c r="A8248" t="s">
        <v>2202</v>
      </c>
      <c r="B8248" t="s">
        <v>670</v>
      </c>
      <c r="C8248" t="s">
        <v>541</v>
      </c>
      <c r="D8248" t="s">
        <v>542</v>
      </c>
      <c r="E8248" t="s">
        <v>2203</v>
      </c>
      <c r="F8248" t="s">
        <v>2204</v>
      </c>
      <c r="G8248" t="s">
        <v>14</v>
      </c>
      <c r="H8248" t="s">
        <v>510</v>
      </c>
      <c r="J8248" s="2">
        <v>45471</v>
      </c>
      <c r="K8248" s="5">
        <v>202402</v>
      </c>
      <c r="M8248" t="b">
        <v>0</v>
      </c>
      <c r="N8248" t="b">
        <v>0</v>
      </c>
      <c r="O8248" s="2">
        <v>45666.534439699077</v>
      </c>
      <c r="P8248" s="2">
        <v>45670.414423807873</v>
      </c>
      <c r="Q8248" t="s">
        <v>301</v>
      </c>
      <c r="R8248" t="s">
        <v>543</v>
      </c>
      <c r="S8248" s="2"/>
      <c r="V8248" s="2">
        <v>45666.534439814815</v>
      </c>
      <c r="W8248" s="2">
        <v>45666.534439814815</v>
      </c>
      <c r="X8248" t="b">
        <v>0</v>
      </c>
      <c r="Y8248" t="s">
        <v>2645</v>
      </c>
      <c r="Z8248" t="s">
        <v>2646</v>
      </c>
      <c r="AA8248" t="s">
        <v>303</v>
      </c>
    </row>
    <row r="8249" spans="1:27" x14ac:dyDescent="0.3">
      <c r="A8249" t="s">
        <v>2013</v>
      </c>
      <c r="B8249" t="s">
        <v>670</v>
      </c>
      <c r="C8249" t="s">
        <v>541</v>
      </c>
      <c r="D8249" t="s">
        <v>542</v>
      </c>
      <c r="E8249" t="s">
        <v>2011</v>
      </c>
      <c r="F8249" t="s">
        <v>2012</v>
      </c>
      <c r="G8249" t="s">
        <v>14</v>
      </c>
      <c r="H8249" t="s">
        <v>510</v>
      </c>
      <c r="J8249" s="2">
        <v>45380</v>
      </c>
      <c r="K8249" s="5">
        <v>202401</v>
      </c>
      <c r="M8249" t="b">
        <v>0</v>
      </c>
      <c r="N8249" t="b">
        <v>0</v>
      </c>
      <c r="O8249" s="2">
        <v>45666.534576388891</v>
      </c>
      <c r="P8249" s="2">
        <v>45670.41451952546</v>
      </c>
      <c r="Q8249" t="s">
        <v>301</v>
      </c>
      <c r="R8249" t="s">
        <v>543</v>
      </c>
      <c r="S8249" s="2"/>
      <c r="V8249" s="2">
        <v>45666.534576620368</v>
      </c>
      <c r="W8249" s="2">
        <v>45666.534576620368</v>
      </c>
      <c r="X8249" t="b">
        <v>0</v>
      </c>
      <c r="Y8249" t="s">
        <v>2645</v>
      </c>
      <c r="Z8249" t="s">
        <v>2646</v>
      </c>
      <c r="AA8249" t="s">
        <v>303</v>
      </c>
    </row>
    <row r="8250" spans="1:27" x14ac:dyDescent="0.3">
      <c r="A8250" t="s">
        <v>2196</v>
      </c>
      <c r="B8250" t="s">
        <v>670</v>
      </c>
      <c r="C8250" t="s">
        <v>541</v>
      </c>
      <c r="D8250" t="s">
        <v>542</v>
      </c>
      <c r="E8250" t="s">
        <v>2197</v>
      </c>
      <c r="F8250" t="s">
        <v>2198</v>
      </c>
      <c r="G8250" t="s">
        <v>12</v>
      </c>
      <c r="H8250" t="s">
        <v>510</v>
      </c>
      <c r="J8250" s="2">
        <v>45380</v>
      </c>
      <c r="K8250" s="5">
        <v>202401</v>
      </c>
      <c r="M8250" t="b">
        <v>0</v>
      </c>
      <c r="N8250" t="b">
        <v>0</v>
      </c>
      <c r="O8250" s="2">
        <v>45666.534353437499</v>
      </c>
      <c r="P8250" s="2">
        <v>45670.414358530092</v>
      </c>
      <c r="Q8250" t="s">
        <v>301</v>
      </c>
      <c r="R8250" t="s">
        <v>543</v>
      </c>
      <c r="S8250" s="2"/>
      <c r="V8250" s="2">
        <v>45666.534353668983</v>
      </c>
      <c r="W8250" s="2">
        <v>45666.534353668983</v>
      </c>
      <c r="X8250" t="b">
        <v>0</v>
      </c>
      <c r="Y8250" t="s">
        <v>2645</v>
      </c>
      <c r="Z8250" t="s">
        <v>2646</v>
      </c>
      <c r="AA8250" t="s">
        <v>303</v>
      </c>
    </row>
    <row r="8251" spans="1:27" x14ac:dyDescent="0.3">
      <c r="A8251" t="s">
        <v>2024</v>
      </c>
      <c r="B8251" t="s">
        <v>670</v>
      </c>
      <c r="C8251" t="s">
        <v>541</v>
      </c>
      <c r="D8251" t="s">
        <v>542</v>
      </c>
      <c r="E8251" t="s">
        <v>749</v>
      </c>
      <c r="F8251" t="s">
        <v>750</v>
      </c>
      <c r="G8251" t="s">
        <v>7</v>
      </c>
      <c r="H8251" t="s">
        <v>512</v>
      </c>
      <c r="J8251" s="2">
        <v>45380</v>
      </c>
      <c r="K8251" s="5">
        <v>202401</v>
      </c>
      <c r="M8251" t="b">
        <v>0</v>
      </c>
      <c r="N8251" t="b">
        <v>0</v>
      </c>
      <c r="O8251" s="2">
        <v>45666.534272372686</v>
      </c>
      <c r="P8251" s="2">
        <v>45670.414299270837</v>
      </c>
      <c r="Q8251" t="s">
        <v>301</v>
      </c>
      <c r="R8251" t="s">
        <v>543</v>
      </c>
      <c r="S8251" s="2"/>
      <c r="V8251" s="2">
        <v>45666.53427265046</v>
      </c>
      <c r="W8251" s="2">
        <v>45666.53427265046</v>
      </c>
      <c r="X8251" t="b">
        <v>0</v>
      </c>
      <c r="Y8251" t="s">
        <v>2645</v>
      </c>
      <c r="Z8251" t="s">
        <v>2646</v>
      </c>
      <c r="AA8251" t="s">
        <v>303</v>
      </c>
    </row>
    <row r="8252" spans="1:27" x14ac:dyDescent="0.3">
      <c r="A8252" t="s">
        <v>2164</v>
      </c>
      <c r="B8252" t="s">
        <v>670</v>
      </c>
      <c r="C8252" t="s">
        <v>541</v>
      </c>
      <c r="D8252" t="s">
        <v>542</v>
      </c>
      <c r="E8252" t="s">
        <v>727</v>
      </c>
      <c r="F8252" t="s">
        <v>728</v>
      </c>
      <c r="G8252" t="s">
        <v>7</v>
      </c>
      <c r="H8252" t="s">
        <v>512</v>
      </c>
      <c r="J8252" s="2">
        <v>45380</v>
      </c>
      <c r="K8252" s="5">
        <v>202401</v>
      </c>
      <c r="M8252" t="b">
        <v>0</v>
      </c>
      <c r="N8252" t="b">
        <v>0</v>
      </c>
      <c r="O8252" s="2">
        <v>45666.534237071763</v>
      </c>
      <c r="P8252" s="2">
        <v>45670.414273032409</v>
      </c>
      <c r="Q8252" t="s">
        <v>301</v>
      </c>
      <c r="R8252" t="s">
        <v>543</v>
      </c>
      <c r="S8252" s="2"/>
      <c r="V8252" s="2">
        <v>45666.534237268519</v>
      </c>
      <c r="W8252" s="2">
        <v>45666.534237268519</v>
      </c>
      <c r="X8252" t="b">
        <v>0</v>
      </c>
      <c r="Y8252" t="s">
        <v>2645</v>
      </c>
      <c r="Z8252" t="s">
        <v>2646</v>
      </c>
      <c r="AA8252" t="s">
        <v>303</v>
      </c>
    </row>
    <row r="8253" spans="1:27" x14ac:dyDescent="0.3">
      <c r="A8253" t="s">
        <v>2168</v>
      </c>
      <c r="B8253" t="s">
        <v>670</v>
      </c>
      <c r="C8253" t="s">
        <v>541</v>
      </c>
      <c r="D8253" t="s">
        <v>542</v>
      </c>
      <c r="E8253" t="s">
        <v>2169</v>
      </c>
      <c r="F8253" t="s">
        <v>2170</v>
      </c>
      <c r="G8253" t="s">
        <v>7</v>
      </c>
      <c r="H8253" t="s">
        <v>512</v>
      </c>
      <c r="J8253" s="2">
        <v>45471</v>
      </c>
      <c r="K8253" s="5">
        <v>202402</v>
      </c>
      <c r="M8253" t="b">
        <v>0</v>
      </c>
      <c r="N8253" t="b">
        <v>0</v>
      </c>
      <c r="O8253" s="2">
        <v>45666.534411608794</v>
      </c>
      <c r="P8253" s="2">
        <v>45670.41440228009</v>
      </c>
      <c r="Q8253" t="s">
        <v>301</v>
      </c>
      <c r="R8253" t="s">
        <v>543</v>
      </c>
      <c r="S8253" s="2"/>
      <c r="V8253" s="2">
        <v>45666.534411805558</v>
      </c>
      <c r="W8253" s="2">
        <v>45666.534411805558</v>
      </c>
      <c r="X8253" t="b">
        <v>0</v>
      </c>
      <c r="Y8253" t="s">
        <v>2645</v>
      </c>
      <c r="Z8253" t="s">
        <v>2646</v>
      </c>
      <c r="AA8253" t="s">
        <v>303</v>
      </c>
    </row>
    <row r="8254" spans="1:27" x14ac:dyDescent="0.3">
      <c r="A8254" t="s">
        <v>2165</v>
      </c>
      <c r="B8254" t="s">
        <v>670</v>
      </c>
      <c r="C8254" t="s">
        <v>541</v>
      </c>
      <c r="D8254" t="s">
        <v>542</v>
      </c>
      <c r="E8254" t="s">
        <v>2166</v>
      </c>
      <c r="F8254" t="s">
        <v>2167</v>
      </c>
      <c r="G8254" t="s">
        <v>7</v>
      </c>
      <c r="H8254" t="s">
        <v>512</v>
      </c>
      <c r="J8254" s="2">
        <v>45380</v>
      </c>
      <c r="K8254" s="5">
        <v>202401</v>
      </c>
      <c r="M8254" t="b">
        <v>0</v>
      </c>
      <c r="N8254" t="b">
        <v>0</v>
      </c>
      <c r="O8254" s="2">
        <v>45666.534061192127</v>
      </c>
      <c r="P8254" s="2">
        <v>45670.414145833332</v>
      </c>
      <c r="Q8254" t="s">
        <v>301</v>
      </c>
      <c r="R8254" t="s">
        <v>543</v>
      </c>
      <c r="S8254" s="2"/>
      <c r="V8254" s="2">
        <v>45666.534061423612</v>
      </c>
      <c r="W8254" s="2">
        <v>45666.534061423612</v>
      </c>
      <c r="X8254" t="b">
        <v>0</v>
      </c>
      <c r="Y8254" t="s">
        <v>2645</v>
      </c>
      <c r="Z8254" t="s">
        <v>2646</v>
      </c>
      <c r="AA8254" t="s">
        <v>303</v>
      </c>
    </row>
    <row r="8255" spans="1:27" x14ac:dyDescent="0.3">
      <c r="A8255" t="s">
        <v>2156</v>
      </c>
      <c r="B8255" t="s">
        <v>670</v>
      </c>
      <c r="C8255" t="s">
        <v>541</v>
      </c>
      <c r="D8255" t="s">
        <v>542</v>
      </c>
      <c r="E8255" t="s">
        <v>2157</v>
      </c>
      <c r="F8255" t="s">
        <v>2158</v>
      </c>
      <c r="G8255" t="s">
        <v>7</v>
      </c>
      <c r="H8255" t="s">
        <v>512</v>
      </c>
      <c r="J8255" s="2">
        <v>45471</v>
      </c>
      <c r="K8255" s="5">
        <v>202402</v>
      </c>
      <c r="M8255" t="b">
        <v>0</v>
      </c>
      <c r="N8255" t="b">
        <v>0</v>
      </c>
      <c r="O8255" s="2">
        <v>45669.52263190972</v>
      </c>
      <c r="P8255" s="2">
        <v>45670.414380289352</v>
      </c>
      <c r="Q8255" t="s">
        <v>301</v>
      </c>
      <c r="R8255" t="s">
        <v>543</v>
      </c>
      <c r="S8255" s="2"/>
      <c r="V8255" s="2">
        <v>45669.522632060187</v>
      </c>
      <c r="W8255" s="2">
        <v>45669.522632060187</v>
      </c>
      <c r="X8255" t="b">
        <v>0</v>
      </c>
      <c r="Y8255" t="s">
        <v>2645</v>
      </c>
      <c r="Z8255" t="s">
        <v>2646</v>
      </c>
      <c r="AA8255" t="s">
        <v>303</v>
      </c>
    </row>
    <row r="8256" spans="1:27" x14ac:dyDescent="0.3">
      <c r="A8256" t="s">
        <v>2159</v>
      </c>
      <c r="B8256" t="s">
        <v>670</v>
      </c>
      <c r="C8256" t="s">
        <v>541</v>
      </c>
      <c r="D8256" t="s">
        <v>542</v>
      </c>
      <c r="E8256" t="s">
        <v>2160</v>
      </c>
      <c r="F8256" t="s">
        <v>2161</v>
      </c>
      <c r="G8256" t="s">
        <v>50</v>
      </c>
      <c r="H8256" t="s">
        <v>512</v>
      </c>
      <c r="J8256" s="2">
        <v>45380</v>
      </c>
      <c r="K8256" s="5">
        <v>202401</v>
      </c>
      <c r="M8256" t="b">
        <v>0</v>
      </c>
      <c r="N8256" t="b">
        <v>0</v>
      </c>
      <c r="O8256" s="2">
        <v>45669.522470289354</v>
      </c>
      <c r="P8256" s="2">
        <v>45670.414257372686</v>
      </c>
      <c r="Q8256" t="s">
        <v>301</v>
      </c>
      <c r="R8256" t="s">
        <v>543</v>
      </c>
      <c r="S8256" s="2"/>
      <c r="V8256" s="2">
        <v>45669.522470335651</v>
      </c>
      <c r="W8256" s="2">
        <v>45669.522470335651</v>
      </c>
      <c r="X8256" t="b">
        <v>0</v>
      </c>
      <c r="Y8256" t="s">
        <v>2645</v>
      </c>
      <c r="Z8256" t="s">
        <v>2646</v>
      </c>
      <c r="AA8256" t="s">
        <v>304</v>
      </c>
    </row>
    <row r="8257" spans="1:27" x14ac:dyDescent="0.3">
      <c r="A8257" t="s">
        <v>2025</v>
      </c>
      <c r="B8257" t="s">
        <v>670</v>
      </c>
      <c r="C8257" t="s">
        <v>541</v>
      </c>
      <c r="D8257" t="s">
        <v>542</v>
      </c>
      <c r="E8257" t="s">
        <v>709</v>
      </c>
      <c r="F8257" t="s">
        <v>710</v>
      </c>
      <c r="G8257" t="s">
        <v>50</v>
      </c>
      <c r="H8257" t="s">
        <v>512</v>
      </c>
      <c r="J8257" s="2">
        <v>45380</v>
      </c>
      <c r="K8257" s="5">
        <v>202401</v>
      </c>
      <c r="M8257" t="b">
        <v>0</v>
      </c>
      <c r="N8257" t="b">
        <v>0</v>
      </c>
      <c r="O8257" s="2">
        <v>45666.534361030092</v>
      </c>
      <c r="P8257" s="2">
        <v>45670.414362997682</v>
      </c>
      <c r="Q8257" t="s">
        <v>301</v>
      </c>
      <c r="R8257" t="s">
        <v>543</v>
      </c>
      <c r="S8257" s="2"/>
      <c r="V8257" s="2">
        <v>45666.534361307873</v>
      </c>
      <c r="W8257" s="2">
        <v>45666.534361307873</v>
      </c>
      <c r="X8257" t="b">
        <v>0</v>
      </c>
      <c r="Y8257" t="s">
        <v>2645</v>
      </c>
      <c r="Z8257" t="s">
        <v>2646</v>
      </c>
      <c r="AA8257" t="s">
        <v>303</v>
      </c>
    </row>
    <row r="8258" spans="1:27" x14ac:dyDescent="0.3">
      <c r="A8258" t="s">
        <v>2162</v>
      </c>
      <c r="B8258" t="s">
        <v>670</v>
      </c>
      <c r="C8258" t="s">
        <v>541</v>
      </c>
      <c r="D8258" t="s">
        <v>542</v>
      </c>
      <c r="E8258" t="s">
        <v>2160</v>
      </c>
      <c r="F8258" t="s">
        <v>2161</v>
      </c>
      <c r="G8258" t="s">
        <v>50</v>
      </c>
      <c r="H8258" t="s">
        <v>512</v>
      </c>
      <c r="J8258" s="2">
        <v>45471</v>
      </c>
      <c r="K8258" s="5">
        <v>202402</v>
      </c>
      <c r="M8258" t="b">
        <v>0</v>
      </c>
      <c r="N8258" t="b">
        <v>0</v>
      </c>
      <c r="O8258" s="2">
        <v>45669.522517048608</v>
      </c>
      <c r="P8258" s="2">
        <v>45670.414290590277</v>
      </c>
      <c r="Q8258" t="s">
        <v>301</v>
      </c>
      <c r="R8258" t="s">
        <v>543</v>
      </c>
      <c r="S8258" s="2"/>
      <c r="V8258" s="2">
        <v>45669.522517048608</v>
      </c>
      <c r="W8258" s="2">
        <v>45669.522517048608</v>
      </c>
      <c r="X8258" t="b">
        <v>0</v>
      </c>
      <c r="Y8258" t="s">
        <v>2645</v>
      </c>
      <c r="Z8258" t="s">
        <v>2646</v>
      </c>
      <c r="AA8258" t="s">
        <v>304</v>
      </c>
    </row>
    <row r="8259" spans="1:27" x14ac:dyDescent="0.3">
      <c r="A8259" t="s">
        <v>2163</v>
      </c>
      <c r="B8259" t="s">
        <v>670</v>
      </c>
      <c r="C8259" t="s">
        <v>541</v>
      </c>
      <c r="D8259" t="s">
        <v>542</v>
      </c>
      <c r="E8259" t="s">
        <v>730</v>
      </c>
      <c r="F8259" t="s">
        <v>731</v>
      </c>
      <c r="G8259" t="s">
        <v>50</v>
      </c>
      <c r="H8259" t="s">
        <v>512</v>
      </c>
      <c r="J8259" s="2">
        <v>45380</v>
      </c>
      <c r="K8259" s="5">
        <v>202401</v>
      </c>
      <c r="M8259" t="b">
        <v>0</v>
      </c>
      <c r="N8259" t="b">
        <v>0</v>
      </c>
      <c r="O8259" s="2">
        <v>45666.534031249997</v>
      </c>
      <c r="P8259" s="2">
        <v>45670.414120868052</v>
      </c>
      <c r="Q8259" t="s">
        <v>301</v>
      </c>
      <c r="R8259" t="s">
        <v>543</v>
      </c>
      <c r="S8259" s="2"/>
      <c r="V8259" s="2">
        <v>45666.534031481482</v>
      </c>
      <c r="W8259" s="2">
        <v>45666.534031481482</v>
      </c>
      <c r="X8259" t="b">
        <v>0</v>
      </c>
      <c r="Y8259" t="s">
        <v>2645</v>
      </c>
      <c r="Z8259" t="s">
        <v>2646</v>
      </c>
      <c r="AA8259" t="s">
        <v>303</v>
      </c>
    </row>
    <row r="8260" spans="1:27" x14ac:dyDescent="0.3">
      <c r="A8260" t="s">
        <v>2023</v>
      </c>
      <c r="B8260" t="s">
        <v>670</v>
      </c>
      <c r="C8260" t="s">
        <v>541</v>
      </c>
      <c r="D8260" t="s">
        <v>542</v>
      </c>
      <c r="E8260" t="s">
        <v>719</v>
      </c>
      <c r="F8260" t="s">
        <v>720</v>
      </c>
      <c r="G8260" t="s">
        <v>7</v>
      </c>
      <c r="H8260" t="s">
        <v>512</v>
      </c>
      <c r="J8260" s="2">
        <v>45471</v>
      </c>
      <c r="K8260" s="5">
        <v>202402</v>
      </c>
      <c r="M8260" t="b">
        <v>0</v>
      </c>
      <c r="N8260" t="b">
        <v>0</v>
      </c>
      <c r="O8260" s="2">
        <v>45669.522378472226</v>
      </c>
      <c r="P8260" s="2">
        <v>45670.414184224537</v>
      </c>
      <c r="Q8260" t="s">
        <v>301</v>
      </c>
      <c r="R8260" t="s">
        <v>543</v>
      </c>
      <c r="S8260" s="2"/>
      <c r="V8260" s="2">
        <v>45669.522378703703</v>
      </c>
      <c r="W8260" s="2">
        <v>45669.522378703703</v>
      </c>
      <c r="X8260" t="b">
        <v>0</v>
      </c>
      <c r="Y8260" t="s">
        <v>2645</v>
      </c>
      <c r="Z8260" t="s">
        <v>2646</v>
      </c>
      <c r="AA8260" t="s">
        <v>303</v>
      </c>
    </row>
    <row r="8261" spans="1:27" x14ac:dyDescent="0.3">
      <c r="A8261" t="s">
        <v>2171</v>
      </c>
      <c r="B8261" t="s">
        <v>670</v>
      </c>
      <c r="C8261" t="s">
        <v>541</v>
      </c>
      <c r="D8261" t="s">
        <v>542</v>
      </c>
      <c r="E8261" t="s">
        <v>2157</v>
      </c>
      <c r="F8261" t="s">
        <v>2158</v>
      </c>
      <c r="G8261" t="s">
        <v>7</v>
      </c>
      <c r="H8261" t="s">
        <v>512</v>
      </c>
      <c r="J8261" s="2">
        <v>45380</v>
      </c>
      <c r="K8261" s="5">
        <v>202401</v>
      </c>
      <c r="M8261" t="b">
        <v>0</v>
      </c>
      <c r="N8261" t="b">
        <v>0</v>
      </c>
      <c r="O8261" s="2">
        <v>45666.534086192129</v>
      </c>
      <c r="P8261" s="2">
        <v>45670.414164155096</v>
      </c>
      <c r="Q8261" t="s">
        <v>301</v>
      </c>
      <c r="R8261" t="s">
        <v>543</v>
      </c>
      <c r="S8261" s="2"/>
      <c r="V8261" s="2">
        <v>45666.534086377316</v>
      </c>
      <c r="W8261" s="2">
        <v>45666.534086377316</v>
      </c>
      <c r="X8261" t="b">
        <v>0</v>
      </c>
      <c r="Y8261" t="s">
        <v>2645</v>
      </c>
      <c r="Z8261" t="s">
        <v>2646</v>
      </c>
      <c r="AA8261" t="s">
        <v>303</v>
      </c>
    </row>
    <row r="8262" spans="1:27" x14ac:dyDescent="0.3">
      <c r="A8262" t="s">
        <v>2175</v>
      </c>
      <c r="B8262" t="s">
        <v>670</v>
      </c>
      <c r="C8262" t="s">
        <v>541</v>
      </c>
      <c r="D8262" t="s">
        <v>542</v>
      </c>
      <c r="E8262" t="s">
        <v>2176</v>
      </c>
      <c r="F8262" t="s">
        <v>2177</v>
      </c>
      <c r="G8262" t="s">
        <v>7</v>
      </c>
      <c r="H8262" t="s">
        <v>512</v>
      </c>
      <c r="J8262" s="2">
        <v>45471</v>
      </c>
      <c r="K8262" s="5">
        <v>202402</v>
      </c>
      <c r="M8262" t="b">
        <v>0</v>
      </c>
      <c r="N8262" t="b">
        <v>0</v>
      </c>
      <c r="O8262" s="2">
        <v>45666.534123611113</v>
      </c>
      <c r="P8262" s="2">
        <v>45670.41419077546</v>
      </c>
      <c r="Q8262" t="s">
        <v>301</v>
      </c>
      <c r="R8262" t="s">
        <v>543</v>
      </c>
      <c r="S8262" s="2"/>
      <c r="V8262" s="2">
        <v>45666.53412384259</v>
      </c>
      <c r="W8262" s="2">
        <v>45666.53412384259</v>
      </c>
      <c r="X8262" t="b">
        <v>0</v>
      </c>
      <c r="Y8262" t="s">
        <v>2645</v>
      </c>
      <c r="Z8262" t="s">
        <v>2646</v>
      </c>
      <c r="AA8262" t="s">
        <v>303</v>
      </c>
    </row>
    <row r="8263" spans="1:27" x14ac:dyDescent="0.3">
      <c r="A8263" t="s">
        <v>2181</v>
      </c>
      <c r="B8263" t="s">
        <v>670</v>
      </c>
      <c r="C8263" t="s">
        <v>541</v>
      </c>
      <c r="D8263" t="s">
        <v>542</v>
      </c>
      <c r="E8263" t="s">
        <v>681</v>
      </c>
      <c r="F8263" t="s">
        <v>682</v>
      </c>
      <c r="G8263" t="s">
        <v>21</v>
      </c>
      <c r="H8263" t="s">
        <v>512</v>
      </c>
      <c r="J8263" s="2">
        <v>45471</v>
      </c>
      <c r="K8263" s="5">
        <v>202402</v>
      </c>
      <c r="M8263" t="b">
        <v>0</v>
      </c>
      <c r="N8263" t="b">
        <v>0</v>
      </c>
      <c r="O8263" s="2">
        <v>45666.534230868056</v>
      </c>
      <c r="P8263" s="2">
        <v>45670.414268668981</v>
      </c>
      <c r="Q8263" t="s">
        <v>301</v>
      </c>
      <c r="R8263" t="s">
        <v>543</v>
      </c>
      <c r="S8263" s="2"/>
      <c r="V8263" s="2">
        <v>45666.53423109954</v>
      </c>
      <c r="W8263" s="2">
        <v>45666.53423109954</v>
      </c>
      <c r="X8263" t="b">
        <v>0</v>
      </c>
      <c r="Y8263" t="s">
        <v>2645</v>
      </c>
      <c r="Z8263" t="s">
        <v>2646</v>
      </c>
      <c r="AA8263" t="s">
        <v>303</v>
      </c>
    </row>
    <row r="8264" spans="1:27" x14ac:dyDescent="0.3">
      <c r="A8264" t="s">
        <v>1970</v>
      </c>
      <c r="B8264" t="s">
        <v>670</v>
      </c>
      <c r="C8264" t="s">
        <v>541</v>
      </c>
      <c r="D8264" t="s">
        <v>542</v>
      </c>
      <c r="E8264" t="s">
        <v>1971</v>
      </c>
      <c r="F8264" t="s">
        <v>1972</v>
      </c>
      <c r="G8264" t="s">
        <v>453</v>
      </c>
      <c r="H8264" t="s">
        <v>510</v>
      </c>
      <c r="J8264" s="2">
        <v>45380</v>
      </c>
      <c r="K8264" s="5">
        <v>202401</v>
      </c>
      <c r="M8264" t="b">
        <v>0</v>
      </c>
      <c r="N8264" t="b">
        <v>0</v>
      </c>
      <c r="O8264" s="2">
        <v>45666.534266284725</v>
      </c>
      <c r="P8264" s="2">
        <v>45670.414294988426</v>
      </c>
      <c r="Q8264" t="s">
        <v>301</v>
      </c>
      <c r="R8264" t="s">
        <v>543</v>
      </c>
      <c r="S8264" s="2"/>
      <c r="V8264" s="2">
        <v>45666.534266469906</v>
      </c>
      <c r="W8264" s="2">
        <v>45666.534266469906</v>
      </c>
      <c r="X8264" t="b">
        <v>0</v>
      </c>
      <c r="Y8264" t="s">
        <v>2645</v>
      </c>
      <c r="Z8264" t="s">
        <v>2646</v>
      </c>
      <c r="AA8264" t="s">
        <v>303</v>
      </c>
    </row>
    <row r="8265" spans="1:27" x14ac:dyDescent="0.3">
      <c r="A8265" t="s">
        <v>1973</v>
      </c>
      <c r="B8265" t="s">
        <v>670</v>
      </c>
      <c r="C8265" t="s">
        <v>541</v>
      </c>
      <c r="D8265" t="s">
        <v>542</v>
      </c>
      <c r="E8265" t="s">
        <v>1974</v>
      </c>
      <c r="F8265" t="s">
        <v>1975</v>
      </c>
      <c r="G8265" t="s">
        <v>453</v>
      </c>
      <c r="H8265" t="s">
        <v>510</v>
      </c>
      <c r="J8265" s="2">
        <v>45380</v>
      </c>
      <c r="K8265" s="5">
        <v>202401</v>
      </c>
      <c r="M8265" t="b">
        <v>0</v>
      </c>
      <c r="N8265" t="b">
        <v>0</v>
      </c>
      <c r="O8265" s="2">
        <v>45666.534127118059</v>
      </c>
      <c r="P8265" s="2">
        <v>45680.508079780091</v>
      </c>
      <c r="Q8265" t="s">
        <v>301</v>
      </c>
      <c r="R8265" t="s">
        <v>543</v>
      </c>
      <c r="S8265" s="2"/>
      <c r="V8265" s="2">
        <v>45666.534127349536</v>
      </c>
      <c r="W8265" s="2">
        <v>45666.534127349536</v>
      </c>
      <c r="X8265" t="b">
        <v>0</v>
      </c>
      <c r="Y8265" t="s">
        <v>2645</v>
      </c>
      <c r="Z8265" t="s">
        <v>2646</v>
      </c>
      <c r="AA8265" t="s">
        <v>303</v>
      </c>
    </row>
    <row r="8266" spans="1:27" x14ac:dyDescent="0.3">
      <c r="A8266" t="s">
        <v>1969</v>
      </c>
      <c r="B8266" t="s">
        <v>670</v>
      </c>
      <c r="C8266" t="s">
        <v>541</v>
      </c>
      <c r="D8266" t="s">
        <v>542</v>
      </c>
      <c r="E8266" t="s">
        <v>684</v>
      </c>
      <c r="F8266" t="s">
        <v>685</v>
      </c>
      <c r="G8266" t="s">
        <v>453</v>
      </c>
      <c r="H8266" t="s">
        <v>510</v>
      </c>
      <c r="J8266" s="2">
        <v>45471</v>
      </c>
      <c r="K8266" s="5">
        <v>202402</v>
      </c>
      <c r="M8266" t="b">
        <v>0</v>
      </c>
      <c r="N8266" t="b">
        <v>0</v>
      </c>
      <c r="O8266" s="2">
        <v>45666.53447496528</v>
      </c>
      <c r="P8266" s="2">
        <v>45670.414449999997</v>
      </c>
      <c r="Q8266" t="s">
        <v>301</v>
      </c>
      <c r="R8266" t="s">
        <v>543</v>
      </c>
      <c r="S8266" s="2"/>
      <c r="V8266" s="2">
        <v>45666.534475196757</v>
      </c>
      <c r="W8266" s="2">
        <v>45666.534475196757</v>
      </c>
      <c r="X8266" t="b">
        <v>0</v>
      </c>
      <c r="Y8266" t="s">
        <v>2645</v>
      </c>
      <c r="Z8266" t="s">
        <v>2646</v>
      </c>
      <c r="AA8266" t="s">
        <v>303</v>
      </c>
    </row>
    <row r="8267" spans="1:27" x14ac:dyDescent="0.3">
      <c r="A8267" t="s">
        <v>1965</v>
      </c>
      <c r="B8267" t="s">
        <v>670</v>
      </c>
      <c r="C8267" t="s">
        <v>541</v>
      </c>
      <c r="D8267" t="s">
        <v>542</v>
      </c>
      <c r="E8267" t="s">
        <v>386</v>
      </c>
      <c r="F8267" t="s">
        <v>387</v>
      </c>
      <c r="G8267" t="s">
        <v>15</v>
      </c>
      <c r="H8267" t="s">
        <v>510</v>
      </c>
      <c r="J8267" s="2">
        <v>45471</v>
      </c>
      <c r="K8267" s="5">
        <v>202402</v>
      </c>
      <c r="M8267" t="b">
        <v>0</v>
      </c>
      <c r="N8267" t="b">
        <v>0</v>
      </c>
      <c r="O8267" s="2">
        <v>45666.534569594907</v>
      </c>
      <c r="P8267" s="2">
        <v>45670.414515011573</v>
      </c>
      <c r="Q8267" t="s">
        <v>301</v>
      </c>
      <c r="R8267" t="s">
        <v>543</v>
      </c>
      <c r="S8267" s="2"/>
      <c r="V8267" s="2">
        <v>45666.534569872689</v>
      </c>
      <c r="W8267" s="2">
        <v>45666.534569872689</v>
      </c>
      <c r="X8267" t="b">
        <v>0</v>
      </c>
      <c r="Y8267" t="s">
        <v>2645</v>
      </c>
      <c r="Z8267" t="s">
        <v>2646</v>
      </c>
      <c r="AA8267" t="s">
        <v>303</v>
      </c>
    </row>
    <row r="8268" spans="1:27" x14ac:dyDescent="0.3">
      <c r="A8268" t="s">
        <v>1964</v>
      </c>
      <c r="B8268" t="s">
        <v>670</v>
      </c>
      <c r="C8268" t="s">
        <v>541</v>
      </c>
      <c r="D8268" t="s">
        <v>542</v>
      </c>
      <c r="E8268" t="s">
        <v>386</v>
      </c>
      <c r="F8268" t="s">
        <v>387</v>
      </c>
      <c r="G8268" t="s">
        <v>15</v>
      </c>
      <c r="H8268" t="s">
        <v>510</v>
      </c>
      <c r="J8268" s="2">
        <v>45380</v>
      </c>
      <c r="K8268" s="5">
        <v>202401</v>
      </c>
      <c r="M8268" t="b">
        <v>0</v>
      </c>
      <c r="N8268" t="b">
        <v>0</v>
      </c>
      <c r="O8268" s="2">
        <v>45666.53448159722</v>
      </c>
      <c r="P8268" s="2">
        <v>45670.414454201389</v>
      </c>
      <c r="Q8268" t="s">
        <v>301</v>
      </c>
      <c r="R8268" t="s">
        <v>543</v>
      </c>
      <c r="S8268" s="2"/>
      <c r="V8268" s="2">
        <v>45666.534481793984</v>
      </c>
      <c r="W8268" s="2">
        <v>45666.534481793984</v>
      </c>
      <c r="X8268" t="b">
        <v>0</v>
      </c>
      <c r="Y8268" t="s">
        <v>2645</v>
      </c>
      <c r="Z8268" t="s">
        <v>2646</v>
      </c>
      <c r="AA8268" t="s">
        <v>303</v>
      </c>
    </row>
    <row r="8269" spans="1:27" x14ac:dyDescent="0.3">
      <c r="A8269" t="s">
        <v>1962</v>
      </c>
      <c r="B8269" t="s">
        <v>670</v>
      </c>
      <c r="C8269" t="s">
        <v>541</v>
      </c>
      <c r="D8269" t="s">
        <v>542</v>
      </c>
      <c r="E8269" t="s">
        <v>724</v>
      </c>
      <c r="F8269" t="s">
        <v>725</v>
      </c>
      <c r="G8269" t="s">
        <v>15</v>
      </c>
      <c r="H8269" t="s">
        <v>510</v>
      </c>
      <c r="J8269" s="2">
        <v>45471</v>
      </c>
      <c r="K8269" s="5">
        <v>202402</v>
      </c>
      <c r="M8269" t="b">
        <v>0</v>
      </c>
      <c r="N8269" t="b">
        <v>0</v>
      </c>
      <c r="O8269" s="2">
        <v>45669.522512384261</v>
      </c>
      <c r="P8269" s="2">
        <v>45670.414288506945</v>
      </c>
      <c r="Q8269" t="s">
        <v>301</v>
      </c>
      <c r="R8269" t="s">
        <v>543</v>
      </c>
      <c r="S8269" s="2"/>
      <c r="V8269" s="2">
        <v>45669.522512418982</v>
      </c>
      <c r="W8269" s="2">
        <v>45669.522512418982</v>
      </c>
      <c r="X8269" t="b">
        <v>0</v>
      </c>
      <c r="Y8269" t="s">
        <v>2645</v>
      </c>
      <c r="Z8269" t="s">
        <v>2646</v>
      </c>
      <c r="AA8269" t="s">
        <v>304</v>
      </c>
    </row>
    <row r="8270" spans="1:27" x14ac:dyDescent="0.3">
      <c r="A8270" t="s">
        <v>1963</v>
      </c>
      <c r="B8270" t="s">
        <v>670</v>
      </c>
      <c r="C8270" t="s">
        <v>541</v>
      </c>
      <c r="D8270" t="s">
        <v>542</v>
      </c>
      <c r="E8270" t="s">
        <v>767</v>
      </c>
      <c r="F8270" t="s">
        <v>768</v>
      </c>
      <c r="G8270" t="s">
        <v>15</v>
      </c>
      <c r="H8270" t="s">
        <v>510</v>
      </c>
      <c r="J8270" s="2">
        <v>45471</v>
      </c>
      <c r="K8270" s="5">
        <v>202402</v>
      </c>
      <c r="M8270" t="b">
        <v>0</v>
      </c>
      <c r="N8270" t="b">
        <v>0</v>
      </c>
      <c r="O8270" s="2">
        <v>45666.53445983796</v>
      </c>
      <c r="P8270" s="2">
        <v>45670.414439351851</v>
      </c>
      <c r="Q8270" t="s">
        <v>301</v>
      </c>
      <c r="R8270" t="s">
        <v>543</v>
      </c>
      <c r="S8270" s="2"/>
      <c r="V8270" s="2">
        <v>45666.534460069444</v>
      </c>
      <c r="W8270" s="2">
        <v>45666.534460069444</v>
      </c>
      <c r="X8270" t="b">
        <v>0</v>
      </c>
      <c r="Y8270" t="s">
        <v>2645</v>
      </c>
      <c r="Z8270" t="s">
        <v>2646</v>
      </c>
      <c r="AA8270" t="s">
        <v>303</v>
      </c>
    </row>
    <row r="8271" spans="1:27" x14ac:dyDescent="0.3">
      <c r="A8271" t="s">
        <v>1979</v>
      </c>
      <c r="B8271" t="s">
        <v>670</v>
      </c>
      <c r="C8271" t="s">
        <v>541</v>
      </c>
      <c r="D8271" t="s">
        <v>542</v>
      </c>
      <c r="E8271" t="s">
        <v>1977</v>
      </c>
      <c r="F8271" t="s">
        <v>1978</v>
      </c>
      <c r="G8271" t="s">
        <v>453</v>
      </c>
      <c r="H8271" t="s">
        <v>510</v>
      </c>
      <c r="J8271" s="2">
        <v>45471</v>
      </c>
      <c r="K8271" s="5">
        <v>202402</v>
      </c>
      <c r="M8271" t="b">
        <v>0</v>
      </c>
      <c r="N8271" t="b">
        <v>0</v>
      </c>
      <c r="O8271" s="2">
        <v>45666.534146261576</v>
      </c>
      <c r="P8271" s="2">
        <v>45670.41420486111</v>
      </c>
      <c r="Q8271" t="s">
        <v>301</v>
      </c>
      <c r="R8271" t="s">
        <v>543</v>
      </c>
      <c r="S8271" s="2"/>
      <c r="V8271" s="2">
        <v>45666.534146493053</v>
      </c>
      <c r="W8271" s="2">
        <v>45666.534146493053</v>
      </c>
      <c r="X8271" t="b">
        <v>0</v>
      </c>
      <c r="Y8271" t="s">
        <v>2645</v>
      </c>
      <c r="Z8271" t="s">
        <v>2646</v>
      </c>
      <c r="AA8271" t="s">
        <v>303</v>
      </c>
    </row>
    <row r="8272" spans="1:27" x14ac:dyDescent="0.3">
      <c r="A8272" t="s">
        <v>1976</v>
      </c>
      <c r="B8272" t="s">
        <v>670</v>
      </c>
      <c r="C8272" t="s">
        <v>541</v>
      </c>
      <c r="D8272" t="s">
        <v>542</v>
      </c>
      <c r="E8272" t="s">
        <v>1977</v>
      </c>
      <c r="F8272" t="s">
        <v>1978</v>
      </c>
      <c r="G8272" t="s">
        <v>453</v>
      </c>
      <c r="H8272" t="s">
        <v>510</v>
      </c>
      <c r="J8272" s="2">
        <v>45380</v>
      </c>
      <c r="K8272" s="5">
        <v>202401</v>
      </c>
      <c r="M8272" t="b">
        <v>0</v>
      </c>
      <c r="N8272" t="b">
        <v>0</v>
      </c>
      <c r="O8272" s="2">
        <v>45666.534176388886</v>
      </c>
      <c r="P8272" s="2">
        <v>45670.414225775465</v>
      </c>
      <c r="Q8272" t="s">
        <v>301</v>
      </c>
      <c r="R8272" t="s">
        <v>543</v>
      </c>
      <c r="S8272" s="2"/>
      <c r="V8272" s="2">
        <v>45666.534176655092</v>
      </c>
      <c r="W8272" s="2">
        <v>45666.534176655092</v>
      </c>
      <c r="X8272" t="b">
        <v>0</v>
      </c>
      <c r="Y8272" t="s">
        <v>2645</v>
      </c>
      <c r="Z8272" t="s">
        <v>2646</v>
      </c>
      <c r="AA8272" t="s">
        <v>303</v>
      </c>
    </row>
    <row r="8273" spans="1:27" x14ac:dyDescent="0.3">
      <c r="A8273" t="s">
        <v>1980</v>
      </c>
      <c r="B8273" t="s">
        <v>670</v>
      </c>
      <c r="C8273" t="s">
        <v>541</v>
      </c>
      <c r="D8273" t="s">
        <v>542</v>
      </c>
      <c r="E8273" t="s">
        <v>773</v>
      </c>
      <c r="F8273" t="s">
        <v>774</v>
      </c>
      <c r="G8273" t="s">
        <v>453</v>
      </c>
      <c r="H8273" t="s">
        <v>510</v>
      </c>
      <c r="J8273" s="2">
        <v>45380</v>
      </c>
      <c r="K8273" s="5">
        <v>202401</v>
      </c>
      <c r="M8273" t="b">
        <v>0</v>
      </c>
      <c r="N8273" t="b">
        <v>0</v>
      </c>
      <c r="O8273" s="2">
        <v>45666.534291631942</v>
      </c>
      <c r="P8273" s="2">
        <v>45670.41431443287</v>
      </c>
      <c r="Q8273" t="s">
        <v>301</v>
      </c>
      <c r="R8273" t="s">
        <v>543</v>
      </c>
      <c r="S8273" s="2"/>
      <c r="V8273" s="2">
        <v>45666.53429181713</v>
      </c>
      <c r="W8273" s="2">
        <v>45666.53429181713</v>
      </c>
      <c r="X8273" t="b">
        <v>0</v>
      </c>
      <c r="Y8273" t="s">
        <v>2645</v>
      </c>
      <c r="Z8273" t="s">
        <v>2646</v>
      </c>
      <c r="AA8273" t="s">
        <v>303</v>
      </c>
    </row>
    <row r="8274" spans="1:27" x14ac:dyDescent="0.3">
      <c r="A8274" t="s">
        <v>2228</v>
      </c>
      <c r="B8274" t="s">
        <v>670</v>
      </c>
      <c r="C8274" t="s">
        <v>541</v>
      </c>
      <c r="D8274" t="s">
        <v>542</v>
      </c>
      <c r="E8274" t="s">
        <v>2226</v>
      </c>
      <c r="F8274" t="s">
        <v>2227</v>
      </c>
      <c r="G8274" t="s">
        <v>4</v>
      </c>
      <c r="H8274" t="s">
        <v>510</v>
      </c>
      <c r="J8274" s="2">
        <v>45380</v>
      </c>
      <c r="K8274" s="5">
        <v>202401</v>
      </c>
      <c r="M8274" t="b">
        <v>0</v>
      </c>
      <c r="N8274" t="b">
        <v>0</v>
      </c>
      <c r="O8274" s="2">
        <v>45666.534484837961</v>
      </c>
      <c r="P8274" s="2">
        <v>45670.414456712962</v>
      </c>
      <c r="Q8274" t="s">
        <v>301</v>
      </c>
      <c r="R8274" t="s">
        <v>543</v>
      </c>
      <c r="S8274" s="2"/>
      <c r="V8274" s="2">
        <v>45666.534485104166</v>
      </c>
      <c r="W8274" s="2">
        <v>45666.534485104166</v>
      </c>
      <c r="X8274" t="b">
        <v>0</v>
      </c>
      <c r="Y8274" t="s">
        <v>2645</v>
      </c>
      <c r="Z8274" t="s">
        <v>2646</v>
      </c>
      <c r="AA8274" t="s">
        <v>303</v>
      </c>
    </row>
    <row r="8275" spans="1:27" x14ac:dyDescent="0.3">
      <c r="A8275" t="s">
        <v>2225</v>
      </c>
      <c r="B8275" t="s">
        <v>670</v>
      </c>
      <c r="C8275" t="s">
        <v>541</v>
      </c>
      <c r="D8275" t="s">
        <v>542</v>
      </c>
      <c r="E8275" t="s">
        <v>2226</v>
      </c>
      <c r="F8275" t="s">
        <v>2227</v>
      </c>
      <c r="G8275" t="s">
        <v>4</v>
      </c>
      <c r="H8275" t="s">
        <v>510</v>
      </c>
      <c r="J8275" s="2">
        <v>45471</v>
      </c>
      <c r="K8275" s="5">
        <v>202402</v>
      </c>
      <c r="M8275" t="b">
        <v>0</v>
      </c>
      <c r="N8275" t="b">
        <v>0</v>
      </c>
      <c r="O8275" s="2">
        <v>45666.533994247686</v>
      </c>
      <c r="P8275" s="2">
        <v>45670.414093946762</v>
      </c>
      <c r="Q8275" t="s">
        <v>301</v>
      </c>
      <c r="R8275" t="s">
        <v>543</v>
      </c>
      <c r="S8275" s="2"/>
      <c r="V8275" s="2">
        <v>45666.533994560188</v>
      </c>
      <c r="W8275" s="2">
        <v>45666.533994560188</v>
      </c>
      <c r="X8275" t="b">
        <v>0</v>
      </c>
      <c r="Y8275" t="s">
        <v>2645</v>
      </c>
      <c r="Z8275" t="s">
        <v>2646</v>
      </c>
      <c r="AA8275" t="s">
        <v>303</v>
      </c>
    </row>
    <row r="8276" spans="1:27" x14ac:dyDescent="0.3">
      <c r="A8276" t="s">
        <v>1981</v>
      </c>
      <c r="B8276" t="s">
        <v>670</v>
      </c>
      <c r="C8276" t="s">
        <v>541</v>
      </c>
      <c r="D8276" t="s">
        <v>542</v>
      </c>
      <c r="E8276" t="s">
        <v>1982</v>
      </c>
      <c r="F8276" t="s">
        <v>1983</v>
      </c>
      <c r="G8276" t="s">
        <v>4</v>
      </c>
      <c r="H8276" t="s">
        <v>510</v>
      </c>
      <c r="J8276" s="2">
        <v>45471</v>
      </c>
      <c r="K8276" s="5">
        <v>202402</v>
      </c>
      <c r="M8276" t="b">
        <v>0</v>
      </c>
      <c r="N8276" t="b">
        <v>0</v>
      </c>
      <c r="O8276" s="2">
        <v>45666.534278935185</v>
      </c>
      <c r="P8276" s="2">
        <v>45670.414305405095</v>
      </c>
      <c r="Q8276" t="s">
        <v>301</v>
      </c>
      <c r="R8276" t="s">
        <v>543</v>
      </c>
      <c r="S8276" s="2"/>
      <c r="V8276" s="2">
        <v>45666.534279247688</v>
      </c>
      <c r="W8276" s="2">
        <v>45666.534279247688</v>
      </c>
      <c r="X8276" t="b">
        <v>0</v>
      </c>
      <c r="Y8276" t="s">
        <v>2645</v>
      </c>
      <c r="Z8276" t="s">
        <v>2646</v>
      </c>
      <c r="AA8276" t="s">
        <v>303</v>
      </c>
    </row>
    <row r="8277" spans="1:27" x14ac:dyDescent="0.3">
      <c r="A8277" t="s">
        <v>2224</v>
      </c>
      <c r="B8277" t="s">
        <v>670</v>
      </c>
      <c r="C8277" t="s">
        <v>541</v>
      </c>
      <c r="D8277" t="s">
        <v>542</v>
      </c>
      <c r="E8277" t="s">
        <v>1982</v>
      </c>
      <c r="F8277" t="s">
        <v>1983</v>
      </c>
      <c r="G8277" t="s">
        <v>4</v>
      </c>
      <c r="H8277" t="s">
        <v>510</v>
      </c>
      <c r="J8277" s="2">
        <v>45380</v>
      </c>
      <c r="K8277" s="5">
        <v>202401</v>
      </c>
      <c r="M8277" t="b">
        <v>0</v>
      </c>
      <c r="N8277" t="b">
        <v>0</v>
      </c>
      <c r="O8277" s="2">
        <v>45666.534263078705</v>
      </c>
      <c r="P8277" s="2">
        <v>45670.414292858797</v>
      </c>
      <c r="Q8277" t="s">
        <v>301</v>
      </c>
      <c r="R8277" t="s">
        <v>543</v>
      </c>
      <c r="S8277" s="2"/>
      <c r="V8277" s="2">
        <v>45666.534263344911</v>
      </c>
      <c r="W8277" s="2">
        <v>45666.534263344911</v>
      </c>
      <c r="X8277" t="b">
        <v>0</v>
      </c>
      <c r="Y8277" t="s">
        <v>2645</v>
      </c>
      <c r="Z8277" t="s">
        <v>2646</v>
      </c>
      <c r="AA8277" t="s">
        <v>303</v>
      </c>
    </row>
    <row r="8278" spans="1:27" x14ac:dyDescent="0.3">
      <c r="A8278" t="s">
        <v>1984</v>
      </c>
      <c r="B8278" t="s">
        <v>670</v>
      </c>
      <c r="C8278" t="s">
        <v>541</v>
      </c>
      <c r="D8278" t="s">
        <v>542</v>
      </c>
      <c r="E8278" t="s">
        <v>1985</v>
      </c>
      <c r="F8278" t="s">
        <v>1986</v>
      </c>
      <c r="G8278" t="s">
        <v>4</v>
      </c>
      <c r="H8278" t="s">
        <v>510</v>
      </c>
      <c r="J8278" s="2">
        <v>45471</v>
      </c>
      <c r="K8278" s="5">
        <v>202402</v>
      </c>
      <c r="M8278" t="b">
        <v>0</v>
      </c>
      <c r="N8278" t="b">
        <v>0</v>
      </c>
      <c r="O8278" s="2">
        <v>45666.534494479165</v>
      </c>
      <c r="P8278" s="2">
        <v>45670.41446334491</v>
      </c>
      <c r="Q8278" t="s">
        <v>301</v>
      </c>
      <c r="R8278" t="s">
        <v>543</v>
      </c>
      <c r="S8278" s="2"/>
      <c r="V8278" s="2">
        <v>45666.534494756947</v>
      </c>
      <c r="W8278" s="2">
        <v>45666.534494756947</v>
      </c>
      <c r="X8278" t="b">
        <v>0</v>
      </c>
      <c r="Y8278" t="s">
        <v>2645</v>
      </c>
      <c r="Z8278" t="s">
        <v>2646</v>
      </c>
      <c r="AA8278" t="s">
        <v>303</v>
      </c>
    </row>
    <row r="8279" spans="1:27" x14ac:dyDescent="0.3">
      <c r="A8279" t="s">
        <v>1998</v>
      </c>
      <c r="B8279" t="s">
        <v>670</v>
      </c>
      <c r="C8279" t="s">
        <v>541</v>
      </c>
      <c r="D8279" t="s">
        <v>542</v>
      </c>
      <c r="E8279" t="s">
        <v>1996</v>
      </c>
      <c r="F8279" t="s">
        <v>1997</v>
      </c>
      <c r="G8279" t="s">
        <v>4</v>
      </c>
      <c r="H8279" t="s">
        <v>510</v>
      </c>
      <c r="J8279" s="2">
        <v>45471</v>
      </c>
      <c r="K8279" s="5">
        <v>202402</v>
      </c>
      <c r="M8279" t="b">
        <v>0</v>
      </c>
      <c r="N8279" t="b">
        <v>0</v>
      </c>
      <c r="O8279" s="2">
        <v>45666.534214155094</v>
      </c>
      <c r="P8279" s="2">
        <v>45670.414255208336</v>
      </c>
      <c r="Q8279" t="s">
        <v>301</v>
      </c>
      <c r="R8279" t="s">
        <v>543</v>
      </c>
      <c r="S8279" s="2"/>
      <c r="V8279" s="2">
        <v>45666.534214386571</v>
      </c>
      <c r="W8279" s="2">
        <v>45666.534214386571</v>
      </c>
      <c r="X8279" t="b">
        <v>0</v>
      </c>
      <c r="Y8279" t="s">
        <v>2645</v>
      </c>
      <c r="Z8279" t="s">
        <v>2646</v>
      </c>
      <c r="AA8279" t="s">
        <v>303</v>
      </c>
    </row>
    <row r="8280" spans="1:27" x14ac:dyDescent="0.3">
      <c r="A8280" t="s">
        <v>2220</v>
      </c>
      <c r="B8280" t="s">
        <v>670</v>
      </c>
      <c r="C8280" t="s">
        <v>541</v>
      </c>
      <c r="D8280" t="s">
        <v>542</v>
      </c>
      <c r="E8280" t="s">
        <v>2221</v>
      </c>
      <c r="F8280" t="s">
        <v>2222</v>
      </c>
      <c r="G8280" t="s">
        <v>191</v>
      </c>
      <c r="H8280" t="s">
        <v>510</v>
      </c>
      <c r="J8280" s="2">
        <v>45380</v>
      </c>
      <c r="K8280" s="5">
        <v>202401</v>
      </c>
      <c r="M8280" t="b">
        <v>0</v>
      </c>
      <c r="N8280" t="b">
        <v>0</v>
      </c>
      <c r="O8280" s="2">
        <v>45666.534491053244</v>
      </c>
      <c r="P8280" s="2">
        <v>45670.414461076391</v>
      </c>
      <c r="Q8280" t="s">
        <v>301</v>
      </c>
      <c r="R8280" t="s">
        <v>543</v>
      </c>
      <c r="S8280" s="2"/>
      <c r="V8280" s="2">
        <v>45666.534491284721</v>
      </c>
      <c r="W8280" s="2">
        <v>45666.534491284721</v>
      </c>
      <c r="X8280" t="b">
        <v>0</v>
      </c>
      <c r="Y8280" t="s">
        <v>2645</v>
      </c>
      <c r="Z8280" t="s">
        <v>2646</v>
      </c>
      <c r="AA8280" t="s">
        <v>303</v>
      </c>
    </row>
    <row r="8281" spans="1:27" x14ac:dyDescent="0.3">
      <c r="A8281" t="s">
        <v>1995</v>
      </c>
      <c r="B8281" t="s">
        <v>670</v>
      </c>
      <c r="C8281" t="s">
        <v>541</v>
      </c>
      <c r="D8281" t="s">
        <v>542</v>
      </c>
      <c r="E8281" t="s">
        <v>1996</v>
      </c>
      <c r="F8281" t="s">
        <v>1997</v>
      </c>
      <c r="G8281" t="s">
        <v>4</v>
      </c>
      <c r="H8281" t="s">
        <v>510</v>
      </c>
      <c r="J8281" s="2">
        <v>45380</v>
      </c>
      <c r="K8281" s="5">
        <v>202401</v>
      </c>
      <c r="M8281" t="b">
        <v>0</v>
      </c>
      <c r="N8281" t="b">
        <v>0</v>
      </c>
      <c r="O8281" s="2">
        <v>45666.534376076386</v>
      </c>
      <c r="P8281" s="2">
        <v>45670.414373993059</v>
      </c>
      <c r="Q8281" t="s">
        <v>301</v>
      </c>
      <c r="R8281" t="s">
        <v>543</v>
      </c>
      <c r="S8281" s="2"/>
      <c r="V8281" s="2">
        <v>45666.534376307871</v>
      </c>
      <c r="W8281" s="2">
        <v>45666.534376307871</v>
      </c>
      <c r="X8281" t="b">
        <v>0</v>
      </c>
      <c r="Y8281" t="s">
        <v>2645</v>
      </c>
      <c r="Z8281" t="s">
        <v>2646</v>
      </c>
      <c r="AA8281" t="s">
        <v>303</v>
      </c>
    </row>
    <row r="8282" spans="1:27" x14ac:dyDescent="0.3">
      <c r="A8282" t="s">
        <v>2223</v>
      </c>
      <c r="B8282" t="s">
        <v>670</v>
      </c>
      <c r="C8282" t="s">
        <v>541</v>
      </c>
      <c r="D8282" t="s">
        <v>542</v>
      </c>
      <c r="E8282" t="s">
        <v>1993</v>
      </c>
      <c r="F8282" t="s">
        <v>1994</v>
      </c>
      <c r="G8282" t="s">
        <v>4</v>
      </c>
      <c r="H8282" t="s">
        <v>510</v>
      </c>
      <c r="J8282" s="2">
        <v>45380</v>
      </c>
      <c r="K8282" s="5">
        <v>202401</v>
      </c>
      <c r="M8282" t="b">
        <v>0</v>
      </c>
      <c r="N8282" t="b">
        <v>0</v>
      </c>
      <c r="O8282" s="2">
        <v>45666.534286493057</v>
      </c>
      <c r="P8282" s="2">
        <v>45670.414310034721</v>
      </c>
      <c r="Q8282" t="s">
        <v>301</v>
      </c>
      <c r="R8282" t="s">
        <v>543</v>
      </c>
      <c r="S8282" s="2"/>
      <c r="V8282" s="2">
        <v>45666.534286724534</v>
      </c>
      <c r="W8282" s="2">
        <v>45666.534286724534</v>
      </c>
      <c r="X8282" t="b">
        <v>0</v>
      </c>
      <c r="Y8282" t="s">
        <v>2645</v>
      </c>
      <c r="Z8282" t="s">
        <v>2646</v>
      </c>
      <c r="AA8282" t="s">
        <v>303</v>
      </c>
    </row>
    <row r="8283" spans="1:27" x14ac:dyDescent="0.3">
      <c r="A8283" t="s">
        <v>1991</v>
      </c>
      <c r="B8283" t="s">
        <v>670</v>
      </c>
      <c r="C8283" t="s">
        <v>541</v>
      </c>
      <c r="D8283" t="s">
        <v>542</v>
      </c>
      <c r="E8283" t="s">
        <v>1989</v>
      </c>
      <c r="F8283" t="s">
        <v>1990</v>
      </c>
      <c r="G8283" t="s">
        <v>4</v>
      </c>
      <c r="H8283" t="s">
        <v>510</v>
      </c>
      <c r="J8283" s="2">
        <v>45471</v>
      </c>
      <c r="K8283" s="5">
        <v>202402</v>
      </c>
      <c r="M8283" t="b">
        <v>0</v>
      </c>
      <c r="N8283" t="b">
        <v>0</v>
      </c>
      <c r="O8283" s="2">
        <v>45666.534161805554</v>
      </c>
      <c r="P8283" s="2">
        <v>45670.41421570602</v>
      </c>
      <c r="Q8283" t="s">
        <v>301</v>
      </c>
      <c r="R8283" t="s">
        <v>543</v>
      </c>
      <c r="S8283" s="2"/>
      <c r="V8283" s="2">
        <v>45666.534162037038</v>
      </c>
      <c r="W8283" s="2">
        <v>45666.534162037038</v>
      </c>
      <c r="X8283" t="b">
        <v>0</v>
      </c>
      <c r="Y8283" t="s">
        <v>2645</v>
      </c>
      <c r="Z8283" t="s">
        <v>2646</v>
      </c>
      <c r="AA8283" t="s">
        <v>303</v>
      </c>
    </row>
    <row r="8284" spans="1:27" x14ac:dyDescent="0.3">
      <c r="A8284" t="s">
        <v>1992</v>
      </c>
      <c r="B8284" t="s">
        <v>670</v>
      </c>
      <c r="C8284" t="s">
        <v>541</v>
      </c>
      <c r="D8284" t="s">
        <v>542</v>
      </c>
      <c r="E8284" t="s">
        <v>1993</v>
      </c>
      <c r="F8284" t="s">
        <v>1994</v>
      </c>
      <c r="G8284" t="s">
        <v>4</v>
      </c>
      <c r="H8284" t="s">
        <v>510</v>
      </c>
      <c r="J8284" s="2">
        <v>45471</v>
      </c>
      <c r="K8284" s="5">
        <v>202402</v>
      </c>
      <c r="M8284" t="b">
        <v>0</v>
      </c>
      <c r="N8284" t="b">
        <v>0</v>
      </c>
      <c r="O8284" s="2">
        <v>45666.534346145832</v>
      </c>
      <c r="P8284" s="2">
        <v>45670.414353622684</v>
      </c>
      <c r="Q8284" t="s">
        <v>301</v>
      </c>
      <c r="R8284" t="s">
        <v>543</v>
      </c>
      <c r="S8284" s="2"/>
      <c r="V8284" s="2">
        <v>45666.534346377317</v>
      </c>
      <c r="W8284" s="2">
        <v>45666.534346377317</v>
      </c>
      <c r="X8284" t="b">
        <v>0</v>
      </c>
      <c r="Y8284" t="s">
        <v>2645</v>
      </c>
      <c r="Z8284" t="s">
        <v>2646</v>
      </c>
      <c r="AA8284" t="s">
        <v>303</v>
      </c>
    </row>
    <row r="8285" spans="1:27" x14ac:dyDescent="0.3">
      <c r="A8285" t="s">
        <v>1988</v>
      </c>
      <c r="B8285" t="s">
        <v>670</v>
      </c>
      <c r="C8285" t="s">
        <v>541</v>
      </c>
      <c r="D8285" t="s">
        <v>542</v>
      </c>
      <c r="E8285" t="s">
        <v>1989</v>
      </c>
      <c r="F8285" t="s">
        <v>1990</v>
      </c>
      <c r="G8285" t="s">
        <v>4</v>
      </c>
      <c r="H8285" t="s">
        <v>510</v>
      </c>
      <c r="J8285" s="2">
        <v>45380</v>
      </c>
      <c r="K8285" s="5">
        <v>202401</v>
      </c>
      <c r="M8285" t="b">
        <v>0</v>
      </c>
      <c r="N8285" t="b">
        <v>0</v>
      </c>
      <c r="O8285" s="2">
        <v>45666.534136226852</v>
      </c>
      <c r="P8285" s="2">
        <v>45670.41419826389</v>
      </c>
      <c r="Q8285" t="s">
        <v>301</v>
      </c>
      <c r="R8285" t="s">
        <v>543</v>
      </c>
      <c r="S8285" s="2"/>
      <c r="V8285" s="2">
        <v>45666.534136493057</v>
      </c>
      <c r="W8285" s="2">
        <v>45666.534136493057</v>
      </c>
      <c r="X8285" t="b">
        <v>0</v>
      </c>
      <c r="Y8285" t="s">
        <v>2645</v>
      </c>
      <c r="Z8285" t="s">
        <v>2646</v>
      </c>
      <c r="AA8285" t="s">
        <v>303</v>
      </c>
    </row>
    <row r="8286" spans="1:27" x14ac:dyDescent="0.3">
      <c r="A8286" t="s">
        <v>1987</v>
      </c>
      <c r="B8286" t="s">
        <v>670</v>
      </c>
      <c r="C8286" t="s">
        <v>541</v>
      </c>
      <c r="D8286" t="s">
        <v>542</v>
      </c>
      <c r="E8286" t="s">
        <v>1985</v>
      </c>
      <c r="F8286" t="s">
        <v>1986</v>
      </c>
      <c r="G8286" t="s">
        <v>4</v>
      </c>
      <c r="H8286" t="s">
        <v>510</v>
      </c>
      <c r="J8286" s="2">
        <v>45380</v>
      </c>
      <c r="K8286" s="5">
        <v>202401</v>
      </c>
      <c r="M8286" t="b">
        <v>0</v>
      </c>
      <c r="N8286" t="b">
        <v>0</v>
      </c>
      <c r="O8286" s="2">
        <v>45666.534470983795</v>
      </c>
      <c r="P8286" s="2">
        <v>45670.414447835647</v>
      </c>
      <c r="Q8286" t="s">
        <v>301</v>
      </c>
      <c r="R8286" t="s">
        <v>543</v>
      </c>
      <c r="S8286" s="2"/>
      <c r="V8286" s="2">
        <v>45666.534471261577</v>
      </c>
      <c r="W8286" s="2">
        <v>45666.534471261577</v>
      </c>
      <c r="X8286" t="b">
        <v>0</v>
      </c>
      <c r="Y8286" t="s">
        <v>2645</v>
      </c>
      <c r="Z8286" t="s">
        <v>2646</v>
      </c>
      <c r="AA8286" t="s">
        <v>303</v>
      </c>
    </row>
    <row r="8287" spans="1:27" x14ac:dyDescent="0.3">
      <c r="A8287" t="s">
        <v>2002</v>
      </c>
      <c r="B8287" t="s">
        <v>670</v>
      </c>
      <c r="C8287" t="s">
        <v>541</v>
      </c>
      <c r="D8287" t="s">
        <v>542</v>
      </c>
      <c r="E8287" t="s">
        <v>2000</v>
      </c>
      <c r="F8287" t="s">
        <v>2001</v>
      </c>
      <c r="G8287" t="s">
        <v>14</v>
      </c>
      <c r="H8287" t="s">
        <v>510</v>
      </c>
      <c r="J8287" s="2">
        <v>45380</v>
      </c>
      <c r="K8287" s="5">
        <v>202401</v>
      </c>
      <c r="M8287" t="b">
        <v>0</v>
      </c>
      <c r="N8287" t="b">
        <v>0</v>
      </c>
      <c r="O8287" s="2">
        <v>45666.534426701386</v>
      </c>
      <c r="P8287" s="2">
        <v>45670.414414155093</v>
      </c>
      <c r="Q8287" t="s">
        <v>301</v>
      </c>
      <c r="R8287" t="s">
        <v>543</v>
      </c>
      <c r="S8287" s="2"/>
      <c r="V8287" s="2">
        <v>45666.534426932871</v>
      </c>
      <c r="W8287" s="2">
        <v>45666.534426932871</v>
      </c>
      <c r="X8287" t="b">
        <v>0</v>
      </c>
      <c r="Y8287" t="s">
        <v>2645</v>
      </c>
      <c r="Z8287" t="s">
        <v>2646</v>
      </c>
      <c r="AA8287" t="s">
        <v>303</v>
      </c>
    </row>
    <row r="8288" spans="1:27" x14ac:dyDescent="0.3">
      <c r="A8288" t="s">
        <v>1999</v>
      </c>
      <c r="B8288" t="s">
        <v>670</v>
      </c>
      <c r="C8288" t="s">
        <v>541</v>
      </c>
      <c r="D8288" t="s">
        <v>542</v>
      </c>
      <c r="E8288" t="s">
        <v>2000</v>
      </c>
      <c r="F8288" t="s">
        <v>2001</v>
      </c>
      <c r="G8288" t="s">
        <v>14</v>
      </c>
      <c r="H8288" t="s">
        <v>510</v>
      </c>
      <c r="J8288" s="2">
        <v>45471</v>
      </c>
      <c r="K8288" s="5">
        <v>202402</v>
      </c>
      <c r="M8288" t="b">
        <v>0</v>
      </c>
      <c r="N8288" t="b">
        <v>0</v>
      </c>
      <c r="O8288" s="2">
        <v>45666.534142789351</v>
      </c>
      <c r="P8288" s="2">
        <v>45670.41420269676</v>
      </c>
      <c r="Q8288" t="s">
        <v>301</v>
      </c>
      <c r="R8288" t="s">
        <v>543</v>
      </c>
      <c r="S8288" s="2"/>
      <c r="V8288" s="2">
        <v>45666.534143055556</v>
      </c>
      <c r="W8288" s="2">
        <v>45666.534143055556</v>
      </c>
      <c r="X8288" t="b">
        <v>0</v>
      </c>
      <c r="Y8288" t="s">
        <v>2645</v>
      </c>
      <c r="Z8288" t="s">
        <v>2646</v>
      </c>
      <c r="AA8288" t="s">
        <v>303</v>
      </c>
    </row>
    <row r="8289" spans="1:27" x14ac:dyDescent="0.3">
      <c r="A8289" t="s">
        <v>2003</v>
      </c>
      <c r="B8289" t="s">
        <v>670</v>
      </c>
      <c r="C8289" t="s">
        <v>541</v>
      </c>
      <c r="D8289" t="s">
        <v>542</v>
      </c>
      <c r="E8289" t="s">
        <v>2004</v>
      </c>
      <c r="F8289" t="s">
        <v>2005</v>
      </c>
      <c r="G8289" t="s">
        <v>14</v>
      </c>
      <c r="H8289" t="s">
        <v>510</v>
      </c>
      <c r="J8289" s="2">
        <v>45471</v>
      </c>
      <c r="K8289" s="5">
        <v>202402</v>
      </c>
      <c r="M8289" t="b">
        <v>0</v>
      </c>
      <c r="N8289" t="b">
        <v>0</v>
      </c>
      <c r="O8289" s="2">
        <v>45666.534391122688</v>
      </c>
      <c r="P8289" s="2">
        <v>45670.414385416669</v>
      </c>
      <c r="Q8289" t="s">
        <v>301</v>
      </c>
      <c r="R8289" t="s">
        <v>543</v>
      </c>
      <c r="S8289" s="2"/>
      <c r="V8289" s="2">
        <v>45666.534391319445</v>
      </c>
      <c r="W8289" s="2">
        <v>45666.534391319445</v>
      </c>
      <c r="X8289" t="b">
        <v>0</v>
      </c>
      <c r="Y8289" t="s">
        <v>2645</v>
      </c>
      <c r="Z8289" t="s">
        <v>2646</v>
      </c>
      <c r="AA8289" t="s">
        <v>303</v>
      </c>
    </row>
    <row r="8290" spans="1:27" x14ac:dyDescent="0.3">
      <c r="A8290" t="s">
        <v>2006</v>
      </c>
      <c r="B8290" t="s">
        <v>670</v>
      </c>
      <c r="C8290" t="s">
        <v>541</v>
      </c>
      <c r="D8290" t="s">
        <v>542</v>
      </c>
      <c r="E8290" t="s">
        <v>2004</v>
      </c>
      <c r="F8290" t="s">
        <v>2005</v>
      </c>
      <c r="G8290" t="s">
        <v>14</v>
      </c>
      <c r="H8290" t="s">
        <v>510</v>
      </c>
      <c r="J8290" s="2">
        <v>45380</v>
      </c>
      <c r="K8290" s="5">
        <v>202401</v>
      </c>
      <c r="M8290" t="b">
        <v>0</v>
      </c>
      <c r="N8290" t="b">
        <v>0</v>
      </c>
      <c r="O8290" s="2">
        <v>45666.534152743057</v>
      </c>
      <c r="P8290" s="2">
        <v>45670.414209259259</v>
      </c>
      <c r="Q8290" t="s">
        <v>301</v>
      </c>
      <c r="R8290" t="s">
        <v>543</v>
      </c>
      <c r="S8290" s="2"/>
      <c r="V8290" s="2">
        <v>45666.534153009263</v>
      </c>
      <c r="W8290" s="2">
        <v>45666.534153009263</v>
      </c>
      <c r="X8290" t="b">
        <v>0</v>
      </c>
      <c r="Y8290" t="s">
        <v>2645</v>
      </c>
      <c r="Z8290" t="s">
        <v>2646</v>
      </c>
      <c r="AA8290" t="s">
        <v>303</v>
      </c>
    </row>
    <row r="8291" spans="1:27" x14ac:dyDescent="0.3">
      <c r="A8291" t="s">
        <v>2217</v>
      </c>
      <c r="B8291" t="s">
        <v>670</v>
      </c>
      <c r="C8291" t="s">
        <v>541</v>
      </c>
      <c r="D8291" t="s">
        <v>542</v>
      </c>
      <c r="E8291" t="s">
        <v>2218</v>
      </c>
      <c r="F8291" t="s">
        <v>2219</v>
      </c>
      <c r="G8291" t="s">
        <v>191</v>
      </c>
      <c r="H8291" t="s">
        <v>510</v>
      </c>
      <c r="J8291" s="2">
        <v>45380</v>
      </c>
      <c r="K8291" s="5">
        <v>202401</v>
      </c>
      <c r="M8291" t="b">
        <v>0</v>
      </c>
      <c r="N8291" t="b">
        <v>0</v>
      </c>
      <c r="O8291" s="2">
        <v>45666.53421114583</v>
      </c>
      <c r="P8291" s="2">
        <v>45670.414252893519</v>
      </c>
      <c r="Q8291" t="s">
        <v>301</v>
      </c>
      <c r="R8291" t="s">
        <v>543</v>
      </c>
      <c r="S8291" s="2"/>
      <c r="V8291" s="2">
        <v>45666.534211307873</v>
      </c>
      <c r="W8291" s="2">
        <v>45666.534211307873</v>
      </c>
      <c r="X8291" t="b">
        <v>0</v>
      </c>
      <c r="Y8291" t="s">
        <v>2645</v>
      </c>
      <c r="Z8291" t="s">
        <v>2646</v>
      </c>
      <c r="AA8291" t="s">
        <v>303</v>
      </c>
    </row>
    <row r="8292" spans="1:27" x14ac:dyDescent="0.3">
      <c r="A8292" t="s">
        <v>2214</v>
      </c>
      <c r="B8292" t="s">
        <v>670</v>
      </c>
      <c r="C8292" t="s">
        <v>541</v>
      </c>
      <c r="D8292" t="s">
        <v>542</v>
      </c>
      <c r="E8292" t="s">
        <v>2215</v>
      </c>
      <c r="F8292" t="s">
        <v>2216</v>
      </c>
      <c r="G8292" t="s">
        <v>191</v>
      </c>
      <c r="H8292" t="s">
        <v>510</v>
      </c>
      <c r="J8292" s="2">
        <v>45380</v>
      </c>
      <c r="K8292" s="5">
        <v>202401</v>
      </c>
      <c r="M8292" t="b">
        <v>0</v>
      </c>
      <c r="N8292" t="b">
        <v>0</v>
      </c>
      <c r="O8292" s="2">
        <v>45666.534282719906</v>
      </c>
      <c r="P8292" s="2">
        <v>45670.41430783565</v>
      </c>
      <c r="Q8292" t="s">
        <v>301</v>
      </c>
      <c r="R8292" t="s">
        <v>543</v>
      </c>
      <c r="S8292" s="2"/>
      <c r="V8292" s="2">
        <v>45666.534282905093</v>
      </c>
      <c r="W8292" s="2">
        <v>45666.534282905093</v>
      </c>
      <c r="X8292" t="b">
        <v>0</v>
      </c>
      <c r="Y8292" t="s">
        <v>2645</v>
      </c>
      <c r="Z8292" t="s">
        <v>2646</v>
      </c>
      <c r="AA8292" t="s">
        <v>303</v>
      </c>
    </row>
    <row r="8293" spans="1:27" x14ac:dyDescent="0.3">
      <c r="A8293" t="s">
        <v>2211</v>
      </c>
      <c r="B8293" t="s">
        <v>670</v>
      </c>
      <c r="C8293" t="s">
        <v>541</v>
      </c>
      <c r="D8293" t="s">
        <v>542</v>
      </c>
      <c r="E8293" t="s">
        <v>2212</v>
      </c>
      <c r="F8293" t="s">
        <v>2213</v>
      </c>
      <c r="G8293" t="s">
        <v>191</v>
      </c>
      <c r="H8293" t="s">
        <v>510</v>
      </c>
      <c r="J8293" s="2">
        <v>45380</v>
      </c>
      <c r="K8293" s="5">
        <v>202401</v>
      </c>
      <c r="M8293" t="b">
        <v>0</v>
      </c>
      <c r="N8293" t="b">
        <v>0</v>
      </c>
      <c r="O8293" s="2">
        <v>45666.53430871528</v>
      </c>
      <c r="P8293" s="2">
        <v>45670.414328900464</v>
      </c>
      <c r="Q8293" t="s">
        <v>301</v>
      </c>
      <c r="R8293" t="s">
        <v>543</v>
      </c>
      <c r="S8293" s="2"/>
      <c r="V8293" s="2">
        <v>45666.534308946757</v>
      </c>
      <c r="W8293" s="2">
        <v>45666.534308946757</v>
      </c>
      <c r="X8293" t="b">
        <v>0</v>
      </c>
      <c r="Y8293" t="s">
        <v>2645</v>
      </c>
      <c r="Z8293" t="s">
        <v>2646</v>
      </c>
      <c r="AA8293" t="s">
        <v>303</v>
      </c>
    </row>
    <row r="8294" spans="1:27" x14ac:dyDescent="0.3">
      <c r="A8294" t="s">
        <v>2208</v>
      </c>
      <c r="B8294" t="s">
        <v>670</v>
      </c>
      <c r="C8294" t="s">
        <v>541</v>
      </c>
      <c r="D8294" t="s">
        <v>542</v>
      </c>
      <c r="E8294" t="s">
        <v>2209</v>
      </c>
      <c r="F8294" t="s">
        <v>2210</v>
      </c>
      <c r="G8294" t="s">
        <v>191</v>
      </c>
      <c r="H8294" t="s">
        <v>510</v>
      </c>
      <c r="J8294" s="2">
        <v>45380</v>
      </c>
      <c r="K8294" s="5">
        <v>202401</v>
      </c>
      <c r="M8294" t="b">
        <v>0</v>
      </c>
      <c r="N8294" t="b">
        <v>0</v>
      </c>
      <c r="O8294" s="2">
        <v>45666.53426940972</v>
      </c>
      <c r="P8294" s="2">
        <v>45670.414297187497</v>
      </c>
      <c r="Q8294" t="s">
        <v>301</v>
      </c>
      <c r="R8294" t="s">
        <v>543</v>
      </c>
      <c r="S8294" s="2"/>
      <c r="V8294" s="2">
        <v>45666.534269641204</v>
      </c>
      <c r="W8294" s="2">
        <v>45666.534269641204</v>
      </c>
      <c r="X8294" t="b">
        <v>0</v>
      </c>
      <c r="Y8294" t="s">
        <v>2645</v>
      </c>
      <c r="Z8294" t="s">
        <v>2646</v>
      </c>
      <c r="AA8294" t="s">
        <v>303</v>
      </c>
    </row>
    <row r="8295" spans="1:27" x14ac:dyDescent="0.3">
      <c r="A8295" t="s">
        <v>2262</v>
      </c>
      <c r="B8295" t="s">
        <v>670</v>
      </c>
      <c r="C8295" t="s">
        <v>541</v>
      </c>
      <c r="D8295" t="s">
        <v>542</v>
      </c>
      <c r="E8295" t="s">
        <v>2263</v>
      </c>
      <c r="F8295" t="s">
        <v>2264</v>
      </c>
      <c r="G8295" t="s">
        <v>17</v>
      </c>
      <c r="H8295" t="s">
        <v>513</v>
      </c>
      <c r="J8295" s="2">
        <v>45471</v>
      </c>
      <c r="K8295" s="5">
        <v>202402</v>
      </c>
      <c r="M8295" t="b">
        <v>0</v>
      </c>
      <c r="N8295" t="b">
        <v>0</v>
      </c>
      <c r="O8295" s="2">
        <v>45666.53431570602</v>
      </c>
      <c r="P8295" s="2">
        <v>45670.414333414352</v>
      </c>
      <c r="Q8295" t="s">
        <v>301</v>
      </c>
      <c r="R8295" t="s">
        <v>543</v>
      </c>
      <c r="S8295" s="2"/>
      <c r="V8295" s="2">
        <v>45666.534315856479</v>
      </c>
      <c r="W8295" s="2">
        <v>45666.534315856479</v>
      </c>
      <c r="X8295" t="b">
        <v>0</v>
      </c>
      <c r="Y8295" t="s">
        <v>2645</v>
      </c>
      <c r="Z8295" t="s">
        <v>2646</v>
      </c>
      <c r="AA8295" t="s">
        <v>6</v>
      </c>
    </row>
    <row r="8296" spans="1:27" x14ac:dyDescent="0.3">
      <c r="A8296" t="s">
        <v>2265</v>
      </c>
      <c r="B8296" t="s">
        <v>670</v>
      </c>
      <c r="C8296" t="s">
        <v>541</v>
      </c>
      <c r="D8296" t="s">
        <v>542</v>
      </c>
      <c r="E8296" t="s">
        <v>2266</v>
      </c>
      <c r="F8296" t="s">
        <v>2267</v>
      </c>
      <c r="G8296" t="s">
        <v>17</v>
      </c>
      <c r="H8296" t="s">
        <v>513</v>
      </c>
      <c r="J8296" s="2">
        <v>45471</v>
      </c>
      <c r="K8296" s="5">
        <v>202402</v>
      </c>
      <c r="M8296" t="b">
        <v>0</v>
      </c>
      <c r="N8296" t="b">
        <v>0</v>
      </c>
      <c r="O8296" s="2">
        <v>45666.534169293984</v>
      </c>
      <c r="P8296" s="2">
        <v>45670.414221030092</v>
      </c>
      <c r="Q8296" t="s">
        <v>301</v>
      </c>
      <c r="R8296" t="s">
        <v>543</v>
      </c>
      <c r="S8296" s="2"/>
      <c r="V8296" s="2">
        <v>45666.534169479164</v>
      </c>
      <c r="W8296" s="2">
        <v>45666.534169479164</v>
      </c>
      <c r="X8296" t="b">
        <v>0</v>
      </c>
      <c r="Y8296" t="s">
        <v>2645</v>
      </c>
      <c r="Z8296" t="s">
        <v>2646</v>
      </c>
      <c r="AA8296" t="s">
        <v>303</v>
      </c>
    </row>
    <row r="8297" spans="1:27" x14ac:dyDescent="0.3">
      <c r="A8297" t="s">
        <v>2259</v>
      </c>
      <c r="B8297" t="s">
        <v>670</v>
      </c>
      <c r="C8297" t="s">
        <v>541</v>
      </c>
      <c r="D8297" t="s">
        <v>542</v>
      </c>
      <c r="E8297" t="s">
        <v>2260</v>
      </c>
      <c r="F8297" t="s">
        <v>2261</v>
      </c>
      <c r="G8297" t="s">
        <v>17</v>
      </c>
      <c r="H8297" t="s">
        <v>513</v>
      </c>
      <c r="J8297" s="2">
        <v>45471</v>
      </c>
      <c r="K8297" s="5">
        <v>202402</v>
      </c>
      <c r="M8297" t="b">
        <v>0</v>
      </c>
      <c r="N8297" t="b">
        <v>0</v>
      </c>
      <c r="O8297" s="2">
        <v>45666.534342974534</v>
      </c>
      <c r="P8297" s="2">
        <v>45670.414350729166</v>
      </c>
      <c r="Q8297" t="s">
        <v>301</v>
      </c>
      <c r="R8297" t="s">
        <v>543</v>
      </c>
      <c r="S8297" s="2"/>
      <c r="V8297" s="2">
        <v>45666.534343171297</v>
      </c>
      <c r="W8297" s="2">
        <v>45666.534343171297</v>
      </c>
      <c r="X8297" t="b">
        <v>0</v>
      </c>
      <c r="Y8297" t="s">
        <v>2645</v>
      </c>
      <c r="Z8297" t="s">
        <v>2646</v>
      </c>
      <c r="AA8297" t="s">
        <v>303</v>
      </c>
    </row>
    <row r="8298" spans="1:27" x14ac:dyDescent="0.3">
      <c r="A8298" t="s">
        <v>1929</v>
      </c>
      <c r="B8298" t="s">
        <v>670</v>
      </c>
      <c r="C8298" t="s">
        <v>541</v>
      </c>
      <c r="D8298" t="s">
        <v>542</v>
      </c>
      <c r="E8298" t="s">
        <v>1930</v>
      </c>
      <c r="F8298" t="s">
        <v>1931</v>
      </c>
      <c r="G8298" t="s">
        <v>17</v>
      </c>
      <c r="H8298" t="s">
        <v>513</v>
      </c>
      <c r="J8298" s="2">
        <v>45380</v>
      </c>
      <c r="K8298" s="5">
        <v>202401</v>
      </c>
      <c r="M8298" t="b">
        <v>0</v>
      </c>
      <c r="N8298" t="b">
        <v>0</v>
      </c>
      <c r="O8298" s="2">
        <v>45666.534139618052</v>
      </c>
      <c r="P8298" s="2">
        <v>45670.414200462961</v>
      </c>
      <c r="Q8298" t="s">
        <v>301</v>
      </c>
      <c r="R8298" t="s">
        <v>543</v>
      </c>
      <c r="S8298" s="2"/>
      <c r="V8298" s="2">
        <v>45666.534139895834</v>
      </c>
      <c r="W8298" s="2">
        <v>45666.534139895834</v>
      </c>
      <c r="X8298" t="b">
        <v>0</v>
      </c>
      <c r="Y8298" t="s">
        <v>2645</v>
      </c>
      <c r="Z8298" t="s">
        <v>2646</v>
      </c>
      <c r="AA8298" t="s">
        <v>303</v>
      </c>
    </row>
    <row r="8299" spans="1:27" x14ac:dyDescent="0.3">
      <c r="A8299" t="s">
        <v>2268</v>
      </c>
      <c r="B8299" t="s">
        <v>670</v>
      </c>
      <c r="C8299" t="s">
        <v>541</v>
      </c>
      <c r="D8299" t="s">
        <v>542</v>
      </c>
      <c r="E8299" t="s">
        <v>2269</v>
      </c>
      <c r="F8299" t="s">
        <v>2270</v>
      </c>
      <c r="G8299" t="s">
        <v>17</v>
      </c>
      <c r="H8299" t="s">
        <v>513</v>
      </c>
      <c r="J8299" s="2">
        <v>45380</v>
      </c>
      <c r="K8299" s="5">
        <v>202401</v>
      </c>
      <c r="M8299" t="b">
        <v>0</v>
      </c>
      <c r="N8299" t="b">
        <v>0</v>
      </c>
      <c r="O8299" s="2">
        <v>45666.534013888886</v>
      </c>
      <c r="P8299" s="2">
        <v>45670.414107986115</v>
      </c>
      <c r="Q8299" t="s">
        <v>301</v>
      </c>
      <c r="R8299" t="s">
        <v>543</v>
      </c>
      <c r="S8299" s="2"/>
      <c r="V8299" s="2">
        <v>45666.53401408565</v>
      </c>
      <c r="W8299" s="2">
        <v>45666.53401408565</v>
      </c>
      <c r="X8299" t="b">
        <v>0</v>
      </c>
      <c r="Y8299" t="s">
        <v>2645</v>
      </c>
      <c r="Z8299" t="s">
        <v>2646</v>
      </c>
      <c r="AA8299" t="s">
        <v>303</v>
      </c>
    </row>
    <row r="8300" spans="1:27" x14ac:dyDescent="0.3">
      <c r="A8300" t="s">
        <v>1926</v>
      </c>
      <c r="B8300" t="s">
        <v>670</v>
      </c>
      <c r="C8300" t="s">
        <v>541</v>
      </c>
      <c r="D8300" t="s">
        <v>542</v>
      </c>
      <c r="E8300" t="s">
        <v>1927</v>
      </c>
      <c r="F8300" t="s">
        <v>1928</v>
      </c>
      <c r="G8300" t="s">
        <v>17</v>
      </c>
      <c r="H8300" t="s">
        <v>513</v>
      </c>
      <c r="J8300" s="2">
        <v>45380</v>
      </c>
      <c r="K8300" s="5">
        <v>202401</v>
      </c>
      <c r="M8300" t="b">
        <v>0</v>
      </c>
      <c r="N8300" t="b">
        <v>0</v>
      </c>
      <c r="O8300" s="2">
        <v>45666.534305208334</v>
      </c>
      <c r="P8300" s="2">
        <v>45670.414326585647</v>
      </c>
      <c r="Q8300" t="s">
        <v>301</v>
      </c>
      <c r="R8300" t="s">
        <v>543</v>
      </c>
      <c r="S8300" s="2"/>
      <c r="V8300" s="2">
        <v>45666.534305439818</v>
      </c>
      <c r="W8300" s="2">
        <v>45666.534305439818</v>
      </c>
      <c r="X8300" t="b">
        <v>0</v>
      </c>
      <c r="Y8300" t="s">
        <v>2645</v>
      </c>
      <c r="Z8300" t="s">
        <v>2646</v>
      </c>
      <c r="AA8300" t="s">
        <v>303</v>
      </c>
    </row>
    <row r="8301" spans="1:27" x14ac:dyDescent="0.3">
      <c r="A8301" t="s">
        <v>2241</v>
      </c>
      <c r="B8301" t="s">
        <v>670</v>
      </c>
      <c r="C8301" t="s">
        <v>541</v>
      </c>
      <c r="D8301" t="s">
        <v>542</v>
      </c>
      <c r="E8301" t="s">
        <v>2242</v>
      </c>
      <c r="F8301" t="s">
        <v>2243</v>
      </c>
      <c r="G8301" t="s">
        <v>425</v>
      </c>
      <c r="H8301" t="s">
        <v>513</v>
      </c>
      <c r="J8301" s="2">
        <v>45380</v>
      </c>
      <c r="K8301" s="5">
        <v>202401</v>
      </c>
      <c r="M8301" t="b">
        <v>0</v>
      </c>
      <c r="N8301" t="b">
        <v>0</v>
      </c>
      <c r="O8301" s="2">
        <v>45666.534535613428</v>
      </c>
      <c r="P8301" s="2">
        <v>45670.414492013886</v>
      </c>
      <c r="Q8301" t="s">
        <v>301</v>
      </c>
      <c r="R8301" t="s">
        <v>543</v>
      </c>
      <c r="S8301" s="2"/>
      <c r="V8301" s="2">
        <v>45666.534535844905</v>
      </c>
      <c r="W8301" s="2">
        <v>45666.534535844905</v>
      </c>
      <c r="X8301" t="b">
        <v>0</v>
      </c>
      <c r="Y8301" t="s">
        <v>2645</v>
      </c>
      <c r="Z8301" t="s">
        <v>2646</v>
      </c>
      <c r="AA8301" t="s">
        <v>303</v>
      </c>
    </row>
    <row r="8302" spans="1:27" x14ac:dyDescent="0.3">
      <c r="A8302" t="s">
        <v>1938</v>
      </c>
      <c r="B8302" t="s">
        <v>670</v>
      </c>
      <c r="C8302" t="s">
        <v>541</v>
      </c>
      <c r="D8302" t="s">
        <v>542</v>
      </c>
      <c r="E8302" t="s">
        <v>746</v>
      </c>
      <c r="F8302" t="s">
        <v>747</v>
      </c>
      <c r="G8302" t="s">
        <v>146</v>
      </c>
      <c r="H8302" t="s">
        <v>510</v>
      </c>
      <c r="J8302" s="2">
        <v>45471</v>
      </c>
      <c r="K8302" s="5">
        <v>202402</v>
      </c>
      <c r="M8302" t="b">
        <v>0</v>
      </c>
      <c r="N8302" t="b">
        <v>0</v>
      </c>
      <c r="O8302" s="2">
        <v>45666.534107673608</v>
      </c>
      <c r="P8302" s="2">
        <v>45670.41417989583</v>
      </c>
      <c r="Q8302" t="s">
        <v>301</v>
      </c>
      <c r="R8302" t="s">
        <v>543</v>
      </c>
      <c r="S8302" s="2"/>
      <c r="V8302" s="2">
        <v>45666.534107835651</v>
      </c>
      <c r="W8302" s="2">
        <v>45666.534107835651</v>
      </c>
      <c r="X8302" t="b">
        <v>0</v>
      </c>
      <c r="Y8302" t="s">
        <v>2645</v>
      </c>
      <c r="Z8302" t="s">
        <v>2646</v>
      </c>
      <c r="AA8302" t="s">
        <v>303</v>
      </c>
    </row>
    <row r="8303" spans="1:27" x14ac:dyDescent="0.3">
      <c r="A8303" t="s">
        <v>2246</v>
      </c>
      <c r="B8303" t="s">
        <v>670</v>
      </c>
      <c r="C8303" t="s">
        <v>541</v>
      </c>
      <c r="D8303" t="s">
        <v>542</v>
      </c>
      <c r="E8303" t="s">
        <v>771</v>
      </c>
      <c r="F8303" t="s">
        <v>772</v>
      </c>
      <c r="G8303" t="s">
        <v>146</v>
      </c>
      <c r="H8303" t="s">
        <v>510</v>
      </c>
      <c r="J8303" s="2">
        <v>45380</v>
      </c>
      <c r="K8303" s="5">
        <v>202401</v>
      </c>
      <c r="M8303" t="b">
        <v>0</v>
      </c>
      <c r="N8303" t="b">
        <v>0</v>
      </c>
      <c r="O8303" s="2">
        <v>45666.534256250001</v>
      </c>
      <c r="P8303" s="2">
        <v>45670.414285995372</v>
      </c>
      <c r="Q8303" t="s">
        <v>301</v>
      </c>
      <c r="R8303" t="s">
        <v>543</v>
      </c>
      <c r="S8303" s="2"/>
      <c r="V8303" s="2">
        <v>45666.53425640046</v>
      </c>
      <c r="W8303" s="2">
        <v>45666.53425640046</v>
      </c>
      <c r="X8303" t="b">
        <v>0</v>
      </c>
      <c r="Y8303" t="s">
        <v>2645</v>
      </c>
      <c r="Z8303" t="s">
        <v>2646</v>
      </c>
      <c r="AA8303" t="s">
        <v>303</v>
      </c>
    </row>
    <row r="8304" spans="1:27" x14ac:dyDescent="0.3">
      <c r="A8304" t="s">
        <v>2245</v>
      </c>
      <c r="B8304" t="s">
        <v>670</v>
      </c>
      <c r="C8304" t="s">
        <v>541</v>
      </c>
      <c r="D8304" t="s">
        <v>542</v>
      </c>
      <c r="E8304" t="s">
        <v>746</v>
      </c>
      <c r="F8304" t="s">
        <v>747</v>
      </c>
      <c r="G8304" t="s">
        <v>146</v>
      </c>
      <c r="H8304" t="s">
        <v>510</v>
      </c>
      <c r="J8304" s="2">
        <v>45380</v>
      </c>
      <c r="K8304" s="5">
        <v>202401</v>
      </c>
      <c r="M8304" t="b">
        <v>0</v>
      </c>
      <c r="N8304" t="b">
        <v>0</v>
      </c>
      <c r="O8304" s="2">
        <v>45666.534180173614</v>
      </c>
      <c r="P8304" s="2">
        <v>45670.414228043985</v>
      </c>
      <c r="Q8304" t="s">
        <v>301</v>
      </c>
      <c r="R8304" t="s">
        <v>543</v>
      </c>
      <c r="S8304" s="2"/>
      <c r="V8304" s="2">
        <v>45666.534180289353</v>
      </c>
      <c r="W8304" s="2">
        <v>45666.534180289353</v>
      </c>
      <c r="X8304" t="b">
        <v>0</v>
      </c>
      <c r="Y8304" t="s">
        <v>2645</v>
      </c>
      <c r="Z8304" t="s">
        <v>2646</v>
      </c>
      <c r="AA8304" t="s">
        <v>303</v>
      </c>
    </row>
    <row r="8305" spans="1:27" x14ac:dyDescent="0.3">
      <c r="A8305" t="s">
        <v>2244</v>
      </c>
      <c r="B8305" t="s">
        <v>670</v>
      </c>
      <c r="C8305" t="s">
        <v>541</v>
      </c>
      <c r="D8305" t="s">
        <v>542</v>
      </c>
      <c r="E8305" t="s">
        <v>771</v>
      </c>
      <c r="F8305" t="s">
        <v>772</v>
      </c>
      <c r="G8305" t="s">
        <v>146</v>
      </c>
      <c r="H8305" t="s">
        <v>510</v>
      </c>
      <c r="J8305" s="2">
        <v>45471</v>
      </c>
      <c r="K8305" s="5">
        <v>202402</v>
      </c>
      <c r="M8305" t="b">
        <v>0</v>
      </c>
      <c r="N8305" t="b">
        <v>0</v>
      </c>
      <c r="O8305" s="2">
        <v>45666.534102928243</v>
      </c>
      <c r="P8305" s="2">
        <v>45670.414175196762</v>
      </c>
      <c r="Q8305" t="s">
        <v>301</v>
      </c>
      <c r="R8305" t="s">
        <v>543</v>
      </c>
      <c r="S8305" s="2"/>
      <c r="V8305" s="2">
        <v>45666.534103124999</v>
      </c>
      <c r="W8305" s="2">
        <v>45666.534103124999</v>
      </c>
      <c r="X8305" t="b">
        <v>0</v>
      </c>
      <c r="Y8305" t="s">
        <v>2645</v>
      </c>
      <c r="Z8305" t="s">
        <v>2646</v>
      </c>
      <c r="AA8305" t="s">
        <v>303</v>
      </c>
    </row>
    <row r="8306" spans="1:27" x14ac:dyDescent="0.3">
      <c r="A8306" t="s">
        <v>2247</v>
      </c>
      <c r="B8306" t="s">
        <v>670</v>
      </c>
      <c r="C8306" t="s">
        <v>541</v>
      </c>
      <c r="D8306" t="s">
        <v>542</v>
      </c>
      <c r="E8306" t="s">
        <v>2248</v>
      </c>
      <c r="F8306" t="s">
        <v>2249</v>
      </c>
      <c r="G8306" t="s">
        <v>425</v>
      </c>
      <c r="H8306" t="s">
        <v>513</v>
      </c>
      <c r="J8306" s="2">
        <v>45380</v>
      </c>
      <c r="K8306" s="5">
        <v>202401</v>
      </c>
      <c r="M8306" t="b">
        <v>0</v>
      </c>
      <c r="N8306" t="b">
        <v>0</v>
      </c>
      <c r="O8306" s="2">
        <v>45669.522662071759</v>
      </c>
      <c r="P8306" s="2">
        <v>45670.414404479168</v>
      </c>
      <c r="Q8306" t="s">
        <v>301</v>
      </c>
      <c r="R8306" t="s">
        <v>543</v>
      </c>
      <c r="S8306" s="2"/>
      <c r="V8306" s="2">
        <v>45669.522662118055</v>
      </c>
      <c r="W8306" s="2">
        <v>45669.522662118055</v>
      </c>
      <c r="X8306" t="b">
        <v>0</v>
      </c>
      <c r="Y8306" t="s">
        <v>2645</v>
      </c>
      <c r="Z8306" t="s">
        <v>2646</v>
      </c>
      <c r="AA8306" t="s">
        <v>304</v>
      </c>
    </row>
    <row r="8307" spans="1:27" x14ac:dyDescent="0.3">
      <c r="A8307" t="s">
        <v>1935</v>
      </c>
      <c r="B8307" t="s">
        <v>670</v>
      </c>
      <c r="C8307" t="s">
        <v>541</v>
      </c>
      <c r="D8307" t="s">
        <v>542</v>
      </c>
      <c r="E8307" t="s">
        <v>1936</v>
      </c>
      <c r="F8307" t="s">
        <v>1937</v>
      </c>
      <c r="G8307" t="s">
        <v>425</v>
      </c>
      <c r="H8307" t="s">
        <v>513</v>
      </c>
      <c r="J8307" s="2">
        <v>45380</v>
      </c>
      <c r="K8307" s="5">
        <v>202401</v>
      </c>
      <c r="M8307" t="b">
        <v>0</v>
      </c>
      <c r="N8307" t="b">
        <v>0</v>
      </c>
      <c r="O8307" s="2">
        <v>45666.534240740744</v>
      </c>
      <c r="P8307" s="2">
        <v>45670.414275150462</v>
      </c>
      <c r="Q8307" t="s">
        <v>301</v>
      </c>
      <c r="R8307" t="s">
        <v>543</v>
      </c>
      <c r="S8307" s="2"/>
      <c r="V8307" s="2">
        <v>45666.534240972222</v>
      </c>
      <c r="W8307" s="2">
        <v>45666.534240972222</v>
      </c>
      <c r="X8307" t="b">
        <v>0</v>
      </c>
      <c r="Y8307" t="s">
        <v>2645</v>
      </c>
      <c r="Z8307" t="s">
        <v>2646</v>
      </c>
      <c r="AA8307" t="s">
        <v>303</v>
      </c>
    </row>
    <row r="8308" spans="1:27" x14ac:dyDescent="0.3">
      <c r="A8308" t="s">
        <v>2256</v>
      </c>
      <c r="B8308" t="s">
        <v>670</v>
      </c>
      <c r="C8308" t="s">
        <v>541</v>
      </c>
      <c r="D8308" t="s">
        <v>542</v>
      </c>
      <c r="E8308" t="s">
        <v>2257</v>
      </c>
      <c r="F8308" t="s">
        <v>2258</v>
      </c>
      <c r="G8308" t="s">
        <v>425</v>
      </c>
      <c r="H8308" t="s">
        <v>513</v>
      </c>
      <c r="J8308" s="2">
        <v>45380</v>
      </c>
      <c r="K8308" s="5">
        <v>202401</v>
      </c>
      <c r="M8308" t="b">
        <v>0</v>
      </c>
      <c r="N8308" t="b">
        <v>0</v>
      </c>
      <c r="O8308" s="2">
        <v>45666.534173113425</v>
      </c>
      <c r="P8308" s="2">
        <v>45670.414223229163</v>
      </c>
      <c r="Q8308" t="s">
        <v>301</v>
      </c>
      <c r="R8308" t="s">
        <v>543</v>
      </c>
      <c r="S8308" s="2"/>
      <c r="V8308" s="2">
        <v>45666.53417337963</v>
      </c>
      <c r="W8308" s="2">
        <v>45666.53417337963</v>
      </c>
      <c r="X8308" t="b">
        <v>0</v>
      </c>
      <c r="Y8308" t="s">
        <v>2645</v>
      </c>
      <c r="Z8308" t="s">
        <v>2646</v>
      </c>
      <c r="AA8308" t="s">
        <v>303</v>
      </c>
    </row>
    <row r="8309" spans="1:27" x14ac:dyDescent="0.3">
      <c r="A8309" t="s">
        <v>1956</v>
      </c>
      <c r="B8309" t="s">
        <v>670</v>
      </c>
      <c r="C8309" t="s">
        <v>541</v>
      </c>
      <c r="D8309" t="s">
        <v>542</v>
      </c>
      <c r="E8309" t="s">
        <v>391</v>
      </c>
      <c r="F8309" t="s">
        <v>392</v>
      </c>
      <c r="G8309" t="s">
        <v>15</v>
      </c>
      <c r="H8309" t="s">
        <v>510</v>
      </c>
      <c r="J8309" s="2">
        <v>45380</v>
      </c>
      <c r="K8309" s="5">
        <v>202401</v>
      </c>
      <c r="M8309" t="b">
        <v>0</v>
      </c>
      <c r="N8309" t="b">
        <v>0</v>
      </c>
      <c r="O8309" s="2">
        <v>45666.534357256947</v>
      </c>
      <c r="P8309" s="2">
        <v>45670.414360648145</v>
      </c>
      <c r="Q8309" t="s">
        <v>301</v>
      </c>
      <c r="R8309" t="s">
        <v>543</v>
      </c>
      <c r="S8309" s="2"/>
      <c r="V8309" s="2">
        <v>45666.534357523145</v>
      </c>
      <c r="W8309" s="2">
        <v>45666.534357523145</v>
      </c>
      <c r="X8309" t="b">
        <v>0</v>
      </c>
      <c r="Y8309" t="s">
        <v>2645</v>
      </c>
      <c r="Z8309" t="s">
        <v>2646</v>
      </c>
      <c r="AA8309" t="s">
        <v>303</v>
      </c>
    </row>
    <row r="8310" spans="1:27" x14ac:dyDescent="0.3">
      <c r="A8310" t="s">
        <v>1957</v>
      </c>
      <c r="B8310" t="s">
        <v>670</v>
      </c>
      <c r="C8310" t="s">
        <v>541</v>
      </c>
      <c r="D8310" t="s">
        <v>542</v>
      </c>
      <c r="E8310" t="s">
        <v>739</v>
      </c>
      <c r="F8310" t="s">
        <v>740</v>
      </c>
      <c r="G8310" t="s">
        <v>15</v>
      </c>
      <c r="H8310" t="s">
        <v>510</v>
      </c>
      <c r="J8310" s="2">
        <v>45471</v>
      </c>
      <c r="K8310" s="5">
        <v>202402</v>
      </c>
      <c r="M8310" t="b">
        <v>0</v>
      </c>
      <c r="N8310" t="b">
        <v>0</v>
      </c>
      <c r="O8310" s="2">
        <v>45666.534116319446</v>
      </c>
      <c r="P8310" s="2">
        <v>45670.414186423608</v>
      </c>
      <c r="Q8310" t="s">
        <v>301</v>
      </c>
      <c r="R8310" t="s">
        <v>543</v>
      </c>
      <c r="S8310" s="2"/>
      <c r="V8310" s="2">
        <v>45666.534116516203</v>
      </c>
      <c r="W8310" s="2">
        <v>45666.534116516203</v>
      </c>
      <c r="X8310" t="b">
        <v>0</v>
      </c>
      <c r="Y8310" t="s">
        <v>2645</v>
      </c>
      <c r="Z8310" t="s">
        <v>2646</v>
      </c>
      <c r="AA8310" t="s">
        <v>303</v>
      </c>
    </row>
    <row r="8311" spans="1:27" x14ac:dyDescent="0.3">
      <c r="A8311" t="s">
        <v>1958</v>
      </c>
      <c r="B8311" t="s">
        <v>670</v>
      </c>
      <c r="C8311" t="s">
        <v>541</v>
      </c>
      <c r="D8311" t="s">
        <v>542</v>
      </c>
      <c r="E8311" t="s">
        <v>1959</v>
      </c>
      <c r="F8311" t="s">
        <v>1960</v>
      </c>
      <c r="G8311" t="s">
        <v>15</v>
      </c>
      <c r="H8311" t="s">
        <v>510</v>
      </c>
      <c r="J8311" s="2">
        <v>45380</v>
      </c>
      <c r="K8311" s="5">
        <v>202401</v>
      </c>
      <c r="M8311" t="b">
        <v>0</v>
      </c>
      <c r="N8311" t="b">
        <v>0</v>
      </c>
      <c r="O8311" s="2">
        <v>45666.534505127318</v>
      </c>
      <c r="P8311" s="2">
        <v>45670.414470219905</v>
      </c>
      <c r="Q8311" t="s">
        <v>301</v>
      </c>
      <c r="R8311" t="s">
        <v>543</v>
      </c>
      <c r="S8311" s="2"/>
      <c r="V8311" s="2">
        <v>45666.534505358795</v>
      </c>
      <c r="W8311" s="2">
        <v>45666.534505358795</v>
      </c>
      <c r="X8311" t="b">
        <v>0</v>
      </c>
      <c r="Y8311" t="s">
        <v>2645</v>
      </c>
      <c r="Z8311" t="s">
        <v>2646</v>
      </c>
      <c r="AA8311" t="s">
        <v>303</v>
      </c>
    </row>
    <row r="8312" spans="1:27" x14ac:dyDescent="0.3">
      <c r="A8312" t="s">
        <v>1961</v>
      </c>
      <c r="B8312" t="s">
        <v>670</v>
      </c>
      <c r="C8312" t="s">
        <v>541</v>
      </c>
      <c r="D8312" t="s">
        <v>542</v>
      </c>
      <c r="E8312" t="s">
        <v>724</v>
      </c>
      <c r="F8312" t="s">
        <v>725</v>
      </c>
      <c r="G8312" t="s">
        <v>15</v>
      </c>
      <c r="H8312" t="s">
        <v>510</v>
      </c>
      <c r="J8312" s="2">
        <v>45380</v>
      </c>
      <c r="K8312" s="5">
        <v>202401</v>
      </c>
      <c r="M8312" t="b">
        <v>0</v>
      </c>
      <c r="N8312" t="b">
        <v>0</v>
      </c>
      <c r="O8312" s="2">
        <v>45666.534183101852</v>
      </c>
      <c r="P8312" s="2">
        <v>45670.414230358794</v>
      </c>
      <c r="Q8312" t="s">
        <v>301</v>
      </c>
      <c r="R8312" t="s">
        <v>543</v>
      </c>
      <c r="S8312" s="2"/>
      <c r="V8312" s="2">
        <v>45666.534183333337</v>
      </c>
      <c r="W8312" s="2">
        <v>45666.534183333337</v>
      </c>
      <c r="X8312" t="b">
        <v>0</v>
      </c>
      <c r="Y8312" t="s">
        <v>2645</v>
      </c>
      <c r="Z8312" t="s">
        <v>2646</v>
      </c>
      <c r="AA8312" t="s">
        <v>303</v>
      </c>
    </row>
    <row r="8313" spans="1:27" x14ac:dyDescent="0.3">
      <c r="A8313" t="s">
        <v>1947</v>
      </c>
      <c r="B8313" t="s">
        <v>670</v>
      </c>
      <c r="C8313" t="s">
        <v>541</v>
      </c>
      <c r="D8313" t="s">
        <v>542</v>
      </c>
      <c r="E8313" t="s">
        <v>1948</v>
      </c>
      <c r="F8313" t="s">
        <v>1949</v>
      </c>
      <c r="G8313" t="s">
        <v>15</v>
      </c>
      <c r="H8313" t="s">
        <v>510</v>
      </c>
      <c r="J8313" s="2">
        <v>45380</v>
      </c>
      <c r="K8313" s="5">
        <v>202401</v>
      </c>
      <c r="M8313" t="b">
        <v>0</v>
      </c>
      <c r="N8313" t="b">
        <v>0</v>
      </c>
      <c r="O8313" s="2">
        <v>45666.534539351851</v>
      </c>
      <c r="P8313" s="2">
        <v>45670.414494212964</v>
      </c>
      <c r="Q8313" t="s">
        <v>301</v>
      </c>
      <c r="R8313" t="s">
        <v>543</v>
      </c>
      <c r="S8313" s="2"/>
      <c r="V8313" s="2">
        <v>45666.534539618056</v>
      </c>
      <c r="W8313" s="2">
        <v>45666.534539618056</v>
      </c>
      <c r="X8313" t="b">
        <v>0</v>
      </c>
      <c r="Y8313" t="s">
        <v>2645</v>
      </c>
      <c r="Z8313" t="s">
        <v>2646</v>
      </c>
      <c r="AA8313" t="s">
        <v>303</v>
      </c>
    </row>
    <row r="8314" spans="1:27" x14ac:dyDescent="0.3">
      <c r="A8314" t="s">
        <v>1946</v>
      </c>
      <c r="B8314" t="s">
        <v>670</v>
      </c>
      <c r="C8314" t="s">
        <v>541</v>
      </c>
      <c r="D8314" t="s">
        <v>542</v>
      </c>
      <c r="E8314" t="s">
        <v>388</v>
      </c>
      <c r="F8314" t="s">
        <v>389</v>
      </c>
      <c r="G8314" t="s">
        <v>15</v>
      </c>
      <c r="H8314" t="s">
        <v>510</v>
      </c>
      <c r="J8314" s="2">
        <v>45380</v>
      </c>
      <c r="K8314" s="5">
        <v>202401</v>
      </c>
      <c r="M8314" t="b">
        <v>0</v>
      </c>
      <c r="N8314" t="b">
        <v>0</v>
      </c>
      <c r="O8314" s="2">
        <v>45666.534010150463</v>
      </c>
      <c r="P8314" s="2">
        <v>45670.414105520831</v>
      </c>
      <c r="Q8314" t="s">
        <v>301</v>
      </c>
      <c r="R8314" t="s">
        <v>543</v>
      </c>
      <c r="S8314" s="2"/>
      <c r="V8314" s="2">
        <v>45666.534010381947</v>
      </c>
      <c r="W8314" s="2">
        <v>45666.534010381947</v>
      </c>
      <c r="X8314" t="b">
        <v>0</v>
      </c>
      <c r="Y8314" t="s">
        <v>2645</v>
      </c>
      <c r="Z8314" t="s">
        <v>2646</v>
      </c>
      <c r="AA8314" t="s">
        <v>303</v>
      </c>
    </row>
    <row r="8315" spans="1:27" x14ac:dyDescent="0.3">
      <c r="A8315" t="s">
        <v>1953</v>
      </c>
      <c r="B8315" t="s">
        <v>670</v>
      </c>
      <c r="C8315" t="s">
        <v>541</v>
      </c>
      <c r="D8315" t="s">
        <v>542</v>
      </c>
      <c r="E8315" t="s">
        <v>1954</v>
      </c>
      <c r="F8315" t="s">
        <v>1955</v>
      </c>
      <c r="G8315" t="s">
        <v>15</v>
      </c>
      <c r="H8315" t="s">
        <v>510</v>
      </c>
      <c r="J8315" s="2">
        <v>45380</v>
      </c>
      <c r="K8315" s="5">
        <v>202401</v>
      </c>
      <c r="M8315" t="b">
        <v>0</v>
      </c>
      <c r="N8315" t="b">
        <v>0</v>
      </c>
      <c r="O8315" s="2">
        <v>45666.534165659723</v>
      </c>
      <c r="P8315" s="2">
        <v>45670.414218321763</v>
      </c>
      <c r="Q8315" t="s">
        <v>301</v>
      </c>
      <c r="R8315" t="s">
        <v>543</v>
      </c>
      <c r="S8315" s="2"/>
      <c r="V8315" s="2">
        <v>45666.5341658912</v>
      </c>
      <c r="W8315" s="2">
        <v>45666.5341658912</v>
      </c>
      <c r="X8315" t="b">
        <v>0</v>
      </c>
      <c r="Y8315" t="s">
        <v>2645</v>
      </c>
      <c r="Z8315" t="s">
        <v>2646</v>
      </c>
      <c r="AA8315" t="s">
        <v>6</v>
      </c>
    </row>
    <row r="8316" spans="1:27" x14ac:dyDescent="0.3">
      <c r="A8316" t="s">
        <v>1950</v>
      </c>
      <c r="B8316" t="s">
        <v>670</v>
      </c>
      <c r="C8316" t="s">
        <v>541</v>
      </c>
      <c r="D8316" t="s">
        <v>542</v>
      </c>
      <c r="E8316" t="s">
        <v>1951</v>
      </c>
      <c r="F8316" t="s">
        <v>1952</v>
      </c>
      <c r="G8316" t="s">
        <v>15</v>
      </c>
      <c r="H8316" t="s">
        <v>510</v>
      </c>
      <c r="J8316" s="2">
        <v>45380</v>
      </c>
      <c r="K8316" s="5">
        <v>202401</v>
      </c>
      <c r="M8316" t="b">
        <v>0</v>
      </c>
      <c r="N8316" t="b">
        <v>0</v>
      </c>
      <c r="O8316" s="2">
        <v>45666.534047141206</v>
      </c>
      <c r="P8316" s="2">
        <v>45670.414132025464</v>
      </c>
      <c r="Q8316" t="s">
        <v>301</v>
      </c>
      <c r="R8316" t="s">
        <v>543</v>
      </c>
      <c r="S8316" s="2"/>
      <c r="V8316" s="2">
        <v>45666.534047372683</v>
      </c>
      <c r="W8316" s="2">
        <v>45666.534047372683</v>
      </c>
      <c r="X8316" t="b">
        <v>0</v>
      </c>
      <c r="Y8316" t="s">
        <v>2645</v>
      </c>
      <c r="Z8316" t="s">
        <v>2646</v>
      </c>
      <c r="AA8316" t="s">
        <v>303</v>
      </c>
    </row>
    <row r="8317" spans="1:27" x14ac:dyDescent="0.3">
      <c r="A8317" t="s">
        <v>1945</v>
      </c>
      <c r="B8317" t="s">
        <v>670</v>
      </c>
      <c r="C8317" t="s">
        <v>541</v>
      </c>
      <c r="D8317" t="s">
        <v>542</v>
      </c>
      <c r="E8317" t="s">
        <v>388</v>
      </c>
      <c r="F8317" t="s">
        <v>389</v>
      </c>
      <c r="G8317" t="s">
        <v>15</v>
      </c>
      <c r="H8317" t="s">
        <v>510</v>
      </c>
      <c r="J8317" s="2">
        <v>45471</v>
      </c>
      <c r="K8317" s="5">
        <v>202402</v>
      </c>
      <c r="M8317" t="b">
        <v>0</v>
      </c>
      <c r="N8317" t="b">
        <v>0</v>
      </c>
      <c r="O8317" s="2">
        <v>45666.53442974537</v>
      </c>
      <c r="P8317" s="2">
        <v>45670.414416701387</v>
      </c>
      <c r="Q8317" t="s">
        <v>301</v>
      </c>
      <c r="R8317" t="s">
        <v>543</v>
      </c>
      <c r="S8317" s="2"/>
      <c r="V8317" s="2">
        <v>45666.53442989583</v>
      </c>
      <c r="W8317" s="2">
        <v>45666.53442989583</v>
      </c>
      <c r="X8317" t="b">
        <v>0</v>
      </c>
      <c r="Y8317" t="s">
        <v>2645</v>
      </c>
      <c r="Z8317" t="s">
        <v>2646</v>
      </c>
      <c r="AA8317" t="s">
        <v>303</v>
      </c>
    </row>
    <row r="8318" spans="1:27" x14ac:dyDescent="0.3">
      <c r="A8318" t="s">
        <v>1942</v>
      </c>
      <c r="B8318" t="s">
        <v>670</v>
      </c>
      <c r="C8318" t="s">
        <v>541</v>
      </c>
      <c r="D8318" t="s">
        <v>542</v>
      </c>
      <c r="E8318" t="s">
        <v>1943</v>
      </c>
      <c r="F8318" t="s">
        <v>1944</v>
      </c>
      <c r="G8318" t="s">
        <v>146</v>
      </c>
      <c r="H8318" t="s">
        <v>510</v>
      </c>
      <c r="J8318" s="2">
        <v>45380</v>
      </c>
      <c r="K8318" s="5">
        <v>202401</v>
      </c>
      <c r="M8318" t="b">
        <v>0</v>
      </c>
      <c r="N8318" t="b">
        <v>0</v>
      </c>
      <c r="O8318" s="2">
        <v>45666.534219872687</v>
      </c>
      <c r="P8318" s="2">
        <v>45670.414259687503</v>
      </c>
      <c r="Q8318" t="s">
        <v>301</v>
      </c>
      <c r="R8318" t="s">
        <v>543</v>
      </c>
      <c r="S8318" s="2"/>
      <c r="V8318" s="2">
        <v>45666.534220104164</v>
      </c>
      <c r="W8318" s="2">
        <v>45666.534220104164</v>
      </c>
      <c r="X8318" t="b">
        <v>0</v>
      </c>
      <c r="Y8318" t="s">
        <v>2645</v>
      </c>
      <c r="Z8318" t="s">
        <v>2646</v>
      </c>
      <c r="AA8318" t="s">
        <v>303</v>
      </c>
    </row>
    <row r="8319" spans="1:27" x14ac:dyDescent="0.3">
      <c r="A8319" t="s">
        <v>1939</v>
      </c>
      <c r="B8319" t="s">
        <v>670</v>
      </c>
      <c r="C8319" t="s">
        <v>541</v>
      </c>
      <c r="D8319" t="s">
        <v>542</v>
      </c>
      <c r="E8319" t="s">
        <v>692</v>
      </c>
      <c r="F8319" t="s">
        <v>693</v>
      </c>
      <c r="G8319" t="s">
        <v>146</v>
      </c>
      <c r="H8319" t="s">
        <v>510</v>
      </c>
      <c r="J8319" s="2">
        <v>45380</v>
      </c>
      <c r="K8319" s="5">
        <v>202401</v>
      </c>
      <c r="M8319" t="b">
        <v>0</v>
      </c>
      <c r="N8319" t="b">
        <v>0</v>
      </c>
      <c r="O8319" s="2">
        <v>45666.534092939815</v>
      </c>
      <c r="P8319" s="2">
        <v>45670.414168668984</v>
      </c>
      <c r="Q8319" t="s">
        <v>301</v>
      </c>
      <c r="R8319" t="s">
        <v>543</v>
      </c>
      <c r="S8319" s="2"/>
      <c r="V8319" s="2">
        <v>45666.534093206021</v>
      </c>
      <c r="W8319" s="2">
        <v>45666.534093206021</v>
      </c>
      <c r="X8319" t="b">
        <v>0</v>
      </c>
      <c r="Y8319" t="s">
        <v>2645</v>
      </c>
      <c r="Z8319" t="s">
        <v>2646</v>
      </c>
      <c r="AA8319" t="s">
        <v>303</v>
      </c>
    </row>
    <row r="8320" spans="1:27" x14ac:dyDescent="0.3">
      <c r="A8320" t="s">
        <v>2235</v>
      </c>
      <c r="B8320" t="s">
        <v>670</v>
      </c>
      <c r="C8320" t="s">
        <v>541</v>
      </c>
      <c r="D8320" t="s">
        <v>542</v>
      </c>
      <c r="E8320" t="s">
        <v>765</v>
      </c>
      <c r="F8320" t="s">
        <v>766</v>
      </c>
      <c r="G8320" t="s">
        <v>146</v>
      </c>
      <c r="H8320" t="s">
        <v>510</v>
      </c>
      <c r="J8320" s="2">
        <v>45471</v>
      </c>
      <c r="K8320" s="5">
        <v>202402</v>
      </c>
      <c r="M8320" t="b">
        <v>0</v>
      </c>
      <c r="N8320" t="b">
        <v>0</v>
      </c>
      <c r="O8320" s="2">
        <v>45666.534186423611</v>
      </c>
      <c r="P8320" s="2">
        <v>45670.414232488423</v>
      </c>
      <c r="Q8320" t="s">
        <v>301</v>
      </c>
      <c r="R8320" t="s">
        <v>543</v>
      </c>
      <c r="S8320" s="2"/>
      <c r="V8320" s="2">
        <v>45666.534186574077</v>
      </c>
      <c r="W8320" s="2">
        <v>45666.534186574077</v>
      </c>
      <c r="X8320" t="b">
        <v>0</v>
      </c>
      <c r="Y8320" t="s">
        <v>2645</v>
      </c>
      <c r="Z8320" t="s">
        <v>2646</v>
      </c>
      <c r="AA8320" t="s">
        <v>303</v>
      </c>
    </row>
    <row r="8321" spans="1:27" x14ac:dyDescent="0.3">
      <c r="A8321" t="s">
        <v>2234</v>
      </c>
      <c r="B8321" t="s">
        <v>670</v>
      </c>
      <c r="C8321" t="s">
        <v>541</v>
      </c>
      <c r="D8321" t="s">
        <v>542</v>
      </c>
      <c r="E8321" t="s">
        <v>765</v>
      </c>
      <c r="F8321" t="s">
        <v>766</v>
      </c>
      <c r="G8321" t="s">
        <v>146</v>
      </c>
      <c r="H8321" t="s">
        <v>510</v>
      </c>
      <c r="J8321" s="2">
        <v>45380</v>
      </c>
      <c r="K8321" s="5">
        <v>202401</v>
      </c>
      <c r="M8321" t="b">
        <v>0</v>
      </c>
      <c r="N8321" t="b">
        <v>0</v>
      </c>
      <c r="O8321" s="2">
        <v>45666.534523530092</v>
      </c>
      <c r="P8321" s="2">
        <v>45670.414483252316</v>
      </c>
      <c r="Q8321" t="s">
        <v>301</v>
      </c>
      <c r="R8321" t="s">
        <v>543</v>
      </c>
      <c r="S8321" s="2"/>
      <c r="V8321" s="2">
        <v>45666.534523692128</v>
      </c>
      <c r="W8321" s="2">
        <v>45666.534523692128</v>
      </c>
      <c r="X8321" t="b">
        <v>0</v>
      </c>
      <c r="Y8321" t="s">
        <v>2645</v>
      </c>
      <c r="Z8321" t="s">
        <v>2646</v>
      </c>
      <c r="AA8321" t="s">
        <v>303</v>
      </c>
    </row>
    <row r="8322" spans="1:27" x14ac:dyDescent="0.3">
      <c r="A8322" t="s">
        <v>2236</v>
      </c>
      <c r="B8322" t="s">
        <v>670</v>
      </c>
      <c r="C8322" t="s">
        <v>541</v>
      </c>
      <c r="D8322" t="s">
        <v>542</v>
      </c>
      <c r="E8322" t="s">
        <v>692</v>
      </c>
      <c r="F8322" t="s">
        <v>693</v>
      </c>
      <c r="G8322" t="s">
        <v>146</v>
      </c>
      <c r="H8322" t="s">
        <v>510</v>
      </c>
      <c r="J8322" s="2">
        <v>45471</v>
      </c>
      <c r="K8322" s="5">
        <v>202402</v>
      </c>
      <c r="M8322" t="b">
        <v>0</v>
      </c>
      <c r="N8322" t="b">
        <v>0</v>
      </c>
      <c r="O8322" s="2">
        <v>45666.534297222221</v>
      </c>
      <c r="P8322" s="2">
        <v>45670.414319363423</v>
      </c>
      <c r="Q8322" t="s">
        <v>301</v>
      </c>
      <c r="R8322" t="s">
        <v>543</v>
      </c>
      <c r="S8322" s="2"/>
      <c r="V8322" s="2">
        <v>45666.534297418984</v>
      </c>
      <c r="W8322" s="2">
        <v>45666.534297418984</v>
      </c>
      <c r="X8322" t="b">
        <v>0</v>
      </c>
      <c r="Y8322" t="s">
        <v>2645</v>
      </c>
      <c r="Z8322" t="s">
        <v>2646</v>
      </c>
      <c r="AA8322" t="s">
        <v>303</v>
      </c>
    </row>
    <row r="8323" spans="1:27" x14ac:dyDescent="0.3">
      <c r="A8323" t="s">
        <v>2236</v>
      </c>
      <c r="B8323" t="s">
        <v>670</v>
      </c>
      <c r="C8323" t="s">
        <v>541</v>
      </c>
      <c r="D8323" t="s">
        <v>542</v>
      </c>
      <c r="E8323" t="s">
        <v>692</v>
      </c>
      <c r="F8323" t="s">
        <v>693</v>
      </c>
      <c r="G8323" t="s">
        <v>146</v>
      </c>
      <c r="H8323" t="s">
        <v>510</v>
      </c>
      <c r="J8323" s="2">
        <v>45471</v>
      </c>
      <c r="K8323" s="5">
        <v>202402</v>
      </c>
      <c r="M8323" t="b">
        <v>0</v>
      </c>
      <c r="N8323" t="b">
        <v>0</v>
      </c>
      <c r="O8323" s="2">
        <v>45666.534297222221</v>
      </c>
      <c r="P8323" s="2">
        <v>45670.414319363423</v>
      </c>
      <c r="Q8323" t="s">
        <v>301</v>
      </c>
      <c r="R8323" t="s">
        <v>543</v>
      </c>
      <c r="S8323" s="2"/>
      <c r="V8323" s="2">
        <v>45666.534297372687</v>
      </c>
      <c r="W8323" s="2">
        <v>45666.534297372687</v>
      </c>
      <c r="X8323" t="b">
        <v>0</v>
      </c>
      <c r="Y8323" t="s">
        <v>610</v>
      </c>
      <c r="Z8323" t="s">
        <v>1818</v>
      </c>
      <c r="AA8323" t="s">
        <v>2</v>
      </c>
    </row>
    <row r="8324" spans="1:27" x14ac:dyDescent="0.3">
      <c r="A8324" t="s">
        <v>2240</v>
      </c>
      <c r="B8324" t="s">
        <v>670</v>
      </c>
      <c r="C8324" t="s">
        <v>541</v>
      </c>
      <c r="D8324" t="s">
        <v>542</v>
      </c>
      <c r="E8324" t="s">
        <v>2238</v>
      </c>
      <c r="F8324" t="s">
        <v>2239</v>
      </c>
      <c r="G8324" t="s">
        <v>146</v>
      </c>
      <c r="H8324" t="s">
        <v>510</v>
      </c>
      <c r="J8324" s="2">
        <v>45471</v>
      </c>
      <c r="K8324" s="5">
        <v>202402</v>
      </c>
      <c r="M8324" t="b">
        <v>0</v>
      </c>
      <c r="N8324" t="b">
        <v>0</v>
      </c>
      <c r="O8324" s="2">
        <v>45666.534466354169</v>
      </c>
      <c r="P8324" s="2">
        <v>45670.414443483794</v>
      </c>
      <c r="Q8324" t="s">
        <v>301</v>
      </c>
      <c r="R8324" t="s">
        <v>543</v>
      </c>
      <c r="S8324" s="2"/>
      <c r="V8324" s="2">
        <v>45666.534466435187</v>
      </c>
      <c r="W8324" s="2">
        <v>45666.534466435187</v>
      </c>
      <c r="X8324" t="b">
        <v>0</v>
      </c>
      <c r="Y8324" t="s">
        <v>610</v>
      </c>
      <c r="Z8324" t="s">
        <v>1818</v>
      </c>
      <c r="AA8324" t="s">
        <v>2</v>
      </c>
    </row>
    <row r="8325" spans="1:27" x14ac:dyDescent="0.3">
      <c r="A8325" t="s">
        <v>2237</v>
      </c>
      <c r="B8325" t="s">
        <v>670</v>
      </c>
      <c r="C8325" t="s">
        <v>541</v>
      </c>
      <c r="D8325" t="s">
        <v>542</v>
      </c>
      <c r="E8325" t="s">
        <v>2238</v>
      </c>
      <c r="F8325" t="s">
        <v>2239</v>
      </c>
      <c r="G8325" t="s">
        <v>146</v>
      </c>
      <c r="H8325" t="s">
        <v>510</v>
      </c>
      <c r="J8325" s="2">
        <v>45380</v>
      </c>
      <c r="K8325" s="5">
        <v>202401</v>
      </c>
      <c r="M8325" t="b">
        <v>0</v>
      </c>
      <c r="N8325" t="b">
        <v>0</v>
      </c>
      <c r="O8325" s="2">
        <v>45666.534111030094</v>
      </c>
      <c r="P8325" s="2">
        <v>45670.414182025466</v>
      </c>
      <c r="Q8325" t="s">
        <v>301</v>
      </c>
      <c r="R8325" t="s">
        <v>543</v>
      </c>
      <c r="S8325" s="2"/>
      <c r="V8325" s="2">
        <v>45666.534111076391</v>
      </c>
      <c r="W8325" s="2">
        <v>45666.534111076391</v>
      </c>
      <c r="X8325" t="b">
        <v>0</v>
      </c>
      <c r="Y8325" t="s">
        <v>610</v>
      </c>
      <c r="Z8325" t="s">
        <v>1818</v>
      </c>
      <c r="AA8325" t="s">
        <v>2</v>
      </c>
    </row>
    <row r="8326" spans="1:27" x14ac:dyDescent="0.3">
      <c r="A8326" t="s">
        <v>2234</v>
      </c>
      <c r="B8326" t="s">
        <v>670</v>
      </c>
      <c r="C8326" t="s">
        <v>541</v>
      </c>
      <c r="D8326" t="s">
        <v>542</v>
      </c>
      <c r="E8326" t="s">
        <v>765</v>
      </c>
      <c r="F8326" t="s">
        <v>766</v>
      </c>
      <c r="G8326" t="s">
        <v>146</v>
      </c>
      <c r="H8326" t="s">
        <v>510</v>
      </c>
      <c r="J8326" s="2">
        <v>45380</v>
      </c>
      <c r="K8326" s="5">
        <v>202401</v>
      </c>
      <c r="M8326" t="b">
        <v>0</v>
      </c>
      <c r="N8326" t="b">
        <v>0</v>
      </c>
      <c r="O8326" s="2">
        <v>45666.534523530092</v>
      </c>
      <c r="P8326" s="2">
        <v>45670.414483252316</v>
      </c>
      <c r="Q8326" t="s">
        <v>301</v>
      </c>
      <c r="R8326" t="s">
        <v>543</v>
      </c>
      <c r="S8326" s="2"/>
      <c r="V8326" s="2">
        <v>45666.534523645831</v>
      </c>
      <c r="W8326" s="2">
        <v>45666.534523645831</v>
      </c>
      <c r="X8326" t="b">
        <v>0</v>
      </c>
      <c r="Y8326" t="s">
        <v>610</v>
      </c>
      <c r="Z8326" t="s">
        <v>1818</v>
      </c>
      <c r="AA8326" t="s">
        <v>2</v>
      </c>
    </row>
    <row r="8327" spans="1:27" x14ac:dyDescent="0.3">
      <c r="A8327" t="s">
        <v>2235</v>
      </c>
      <c r="B8327" t="s">
        <v>670</v>
      </c>
      <c r="C8327" t="s">
        <v>541</v>
      </c>
      <c r="D8327" t="s">
        <v>542</v>
      </c>
      <c r="E8327" t="s">
        <v>765</v>
      </c>
      <c r="F8327" t="s">
        <v>766</v>
      </c>
      <c r="G8327" t="s">
        <v>146</v>
      </c>
      <c r="H8327" t="s">
        <v>510</v>
      </c>
      <c r="J8327" s="2">
        <v>45471</v>
      </c>
      <c r="K8327" s="5">
        <v>202402</v>
      </c>
      <c r="M8327" t="b">
        <v>0</v>
      </c>
      <c r="N8327" t="b">
        <v>0</v>
      </c>
      <c r="O8327" s="2">
        <v>45666.534186423611</v>
      </c>
      <c r="P8327" s="2">
        <v>45670.414232488423</v>
      </c>
      <c r="Q8327" t="s">
        <v>301</v>
      </c>
      <c r="R8327" t="s">
        <v>543</v>
      </c>
      <c r="S8327" s="2"/>
      <c r="V8327" s="2">
        <v>45666.534186574077</v>
      </c>
      <c r="W8327" s="2">
        <v>45666.534186574077</v>
      </c>
      <c r="X8327" t="b">
        <v>0</v>
      </c>
      <c r="Y8327" t="s">
        <v>610</v>
      </c>
      <c r="Z8327" t="s">
        <v>1818</v>
      </c>
      <c r="AA8327" t="s">
        <v>2</v>
      </c>
    </row>
    <row r="8328" spans="1:27" x14ac:dyDescent="0.3">
      <c r="A8328" t="s">
        <v>1939</v>
      </c>
      <c r="B8328" t="s">
        <v>670</v>
      </c>
      <c r="C8328" t="s">
        <v>541</v>
      </c>
      <c r="D8328" t="s">
        <v>542</v>
      </c>
      <c r="E8328" t="s">
        <v>692</v>
      </c>
      <c r="F8328" t="s">
        <v>693</v>
      </c>
      <c r="G8328" t="s">
        <v>146</v>
      </c>
      <c r="H8328" t="s">
        <v>510</v>
      </c>
      <c r="J8328" s="2">
        <v>45380</v>
      </c>
      <c r="K8328" s="5">
        <v>202401</v>
      </c>
      <c r="M8328" t="b">
        <v>0</v>
      </c>
      <c r="N8328" t="b">
        <v>0</v>
      </c>
      <c r="O8328" s="2">
        <v>45666.534092939815</v>
      </c>
      <c r="P8328" s="2">
        <v>45670.414168668984</v>
      </c>
      <c r="Q8328" t="s">
        <v>301</v>
      </c>
      <c r="R8328" t="s">
        <v>543</v>
      </c>
      <c r="S8328" s="2"/>
      <c r="V8328" s="2">
        <v>45666.5340931713</v>
      </c>
      <c r="W8328" s="2">
        <v>45666.5340931713</v>
      </c>
      <c r="X8328" t="b">
        <v>0</v>
      </c>
      <c r="Y8328" t="s">
        <v>610</v>
      </c>
      <c r="Z8328" t="s">
        <v>1818</v>
      </c>
      <c r="AA8328" t="s">
        <v>2</v>
      </c>
    </row>
    <row r="8329" spans="1:27" x14ac:dyDescent="0.3">
      <c r="A8329" t="s">
        <v>1942</v>
      </c>
      <c r="B8329" t="s">
        <v>670</v>
      </c>
      <c r="C8329" t="s">
        <v>541</v>
      </c>
      <c r="D8329" t="s">
        <v>542</v>
      </c>
      <c r="E8329" t="s">
        <v>1943</v>
      </c>
      <c r="F8329" t="s">
        <v>1944</v>
      </c>
      <c r="G8329" t="s">
        <v>146</v>
      </c>
      <c r="H8329" t="s">
        <v>510</v>
      </c>
      <c r="J8329" s="2">
        <v>45380</v>
      </c>
      <c r="K8329" s="5">
        <v>202401</v>
      </c>
      <c r="M8329" t="b">
        <v>0</v>
      </c>
      <c r="N8329" t="b">
        <v>0</v>
      </c>
      <c r="O8329" s="2">
        <v>45666.534219872687</v>
      </c>
      <c r="P8329" s="2">
        <v>45670.414259687503</v>
      </c>
      <c r="Q8329" t="s">
        <v>301</v>
      </c>
      <c r="R8329" t="s">
        <v>543</v>
      </c>
      <c r="S8329" s="2"/>
      <c r="V8329" s="2">
        <v>45666.534220057867</v>
      </c>
      <c r="W8329" s="2">
        <v>45666.534220057867</v>
      </c>
      <c r="X8329" t="b">
        <v>0</v>
      </c>
      <c r="Y8329" t="s">
        <v>610</v>
      </c>
      <c r="Z8329" t="s">
        <v>1818</v>
      </c>
      <c r="AA8329" t="s">
        <v>2</v>
      </c>
    </row>
    <row r="8330" spans="1:27" x14ac:dyDescent="0.3">
      <c r="A8330" t="s">
        <v>1945</v>
      </c>
      <c r="B8330" t="s">
        <v>670</v>
      </c>
      <c r="C8330" t="s">
        <v>541</v>
      </c>
      <c r="D8330" t="s">
        <v>542</v>
      </c>
      <c r="E8330" t="s">
        <v>388</v>
      </c>
      <c r="F8330" t="s">
        <v>389</v>
      </c>
      <c r="G8330" t="s">
        <v>15</v>
      </c>
      <c r="H8330" t="s">
        <v>510</v>
      </c>
      <c r="J8330" s="2">
        <v>45471</v>
      </c>
      <c r="K8330" s="5">
        <v>202402</v>
      </c>
      <c r="M8330" t="b">
        <v>0</v>
      </c>
      <c r="N8330" t="b">
        <v>0</v>
      </c>
      <c r="O8330" s="2">
        <v>45666.53442974537</v>
      </c>
      <c r="P8330" s="2">
        <v>45670.414416701387</v>
      </c>
      <c r="Q8330" t="s">
        <v>301</v>
      </c>
      <c r="R8330" t="s">
        <v>543</v>
      </c>
      <c r="S8330" s="2"/>
      <c r="V8330" s="2">
        <v>45666.534429861109</v>
      </c>
      <c r="W8330" s="2">
        <v>45666.534429861109</v>
      </c>
      <c r="X8330" t="b">
        <v>0</v>
      </c>
      <c r="Y8330" t="s">
        <v>610</v>
      </c>
      <c r="Z8330" t="s">
        <v>1818</v>
      </c>
      <c r="AA8330" t="s">
        <v>2</v>
      </c>
    </row>
    <row r="8331" spans="1:27" x14ac:dyDescent="0.3">
      <c r="A8331" t="s">
        <v>1940</v>
      </c>
      <c r="B8331" t="s">
        <v>670</v>
      </c>
      <c r="C8331" t="s">
        <v>541</v>
      </c>
      <c r="D8331" t="s">
        <v>542</v>
      </c>
      <c r="E8331" t="s">
        <v>672</v>
      </c>
      <c r="F8331" t="s">
        <v>673</v>
      </c>
      <c r="G8331" t="s">
        <v>146</v>
      </c>
      <c r="H8331" t="s">
        <v>510</v>
      </c>
      <c r="J8331" s="2">
        <v>45471</v>
      </c>
      <c r="K8331" s="5">
        <v>202402</v>
      </c>
      <c r="M8331" t="b">
        <v>0</v>
      </c>
      <c r="N8331" t="b">
        <v>0</v>
      </c>
      <c r="O8331" s="2">
        <v>45666.534192511572</v>
      </c>
      <c r="P8331" s="2">
        <v>45670.414236886572</v>
      </c>
      <c r="Q8331" t="s">
        <v>301</v>
      </c>
      <c r="R8331" t="s">
        <v>543</v>
      </c>
      <c r="S8331" s="2"/>
      <c r="V8331" s="2">
        <v>45666.534192673615</v>
      </c>
      <c r="W8331" s="2">
        <v>45666.534192673615</v>
      </c>
      <c r="X8331" t="b">
        <v>0</v>
      </c>
      <c r="Y8331" t="s">
        <v>610</v>
      </c>
      <c r="Z8331" t="s">
        <v>1818</v>
      </c>
      <c r="AA8331" t="s">
        <v>2</v>
      </c>
    </row>
    <row r="8332" spans="1:27" x14ac:dyDescent="0.3">
      <c r="A8332" t="s">
        <v>1941</v>
      </c>
      <c r="B8332" t="s">
        <v>670</v>
      </c>
      <c r="C8332" t="s">
        <v>541</v>
      </c>
      <c r="D8332" t="s">
        <v>542</v>
      </c>
      <c r="E8332" t="s">
        <v>672</v>
      </c>
      <c r="F8332" t="s">
        <v>673</v>
      </c>
      <c r="G8332" t="s">
        <v>146</v>
      </c>
      <c r="H8332" t="s">
        <v>510</v>
      </c>
      <c r="J8332" s="2">
        <v>45380</v>
      </c>
      <c r="K8332" s="5">
        <v>202401</v>
      </c>
      <c r="M8332" t="b">
        <v>0</v>
      </c>
      <c r="N8332" t="b">
        <v>0</v>
      </c>
      <c r="O8332" s="2">
        <v>45666.534555868056</v>
      </c>
      <c r="P8332" s="2">
        <v>45670.414506053239</v>
      </c>
      <c r="Q8332" t="s">
        <v>301</v>
      </c>
      <c r="R8332" t="s">
        <v>543</v>
      </c>
      <c r="S8332" s="2"/>
      <c r="V8332" s="2">
        <v>45666.534556053244</v>
      </c>
      <c r="W8332" s="2">
        <v>45666.534556053244</v>
      </c>
      <c r="X8332" t="b">
        <v>0</v>
      </c>
      <c r="Y8332" t="s">
        <v>610</v>
      </c>
      <c r="Z8332" t="s">
        <v>1818</v>
      </c>
      <c r="AA8332" t="s">
        <v>2</v>
      </c>
    </row>
    <row r="8333" spans="1:27" x14ac:dyDescent="0.3">
      <c r="A8333" t="s">
        <v>2233</v>
      </c>
      <c r="B8333" t="s">
        <v>670</v>
      </c>
      <c r="C8333" t="s">
        <v>541</v>
      </c>
      <c r="D8333" t="s">
        <v>542</v>
      </c>
      <c r="E8333" t="s">
        <v>781</v>
      </c>
      <c r="F8333" t="s">
        <v>782</v>
      </c>
      <c r="G8333" t="s">
        <v>146</v>
      </c>
      <c r="H8333" t="s">
        <v>510</v>
      </c>
      <c r="J8333" s="2">
        <v>45471</v>
      </c>
      <c r="K8333" s="5">
        <v>202402</v>
      </c>
      <c r="M8333" t="b">
        <v>0</v>
      </c>
      <c r="N8333" t="b">
        <v>0</v>
      </c>
      <c r="O8333" s="2">
        <v>45666.534452002314</v>
      </c>
      <c r="P8333" s="2">
        <v>45670.414432407408</v>
      </c>
      <c r="Q8333" t="s">
        <v>301</v>
      </c>
      <c r="R8333" t="s">
        <v>543</v>
      </c>
      <c r="S8333" s="2"/>
      <c r="V8333" s="2">
        <v>45666.534452164349</v>
      </c>
      <c r="W8333" s="2">
        <v>45666.534452164349</v>
      </c>
      <c r="X8333" t="b">
        <v>0</v>
      </c>
      <c r="Y8333" t="s">
        <v>610</v>
      </c>
      <c r="Z8333" t="s">
        <v>1818</v>
      </c>
      <c r="AA8333" t="s">
        <v>2</v>
      </c>
    </row>
    <row r="8334" spans="1:27" x14ac:dyDescent="0.3">
      <c r="A8334" t="s">
        <v>2232</v>
      </c>
      <c r="B8334" t="s">
        <v>670</v>
      </c>
      <c r="C8334" t="s">
        <v>541</v>
      </c>
      <c r="D8334" t="s">
        <v>542</v>
      </c>
      <c r="E8334" t="s">
        <v>781</v>
      </c>
      <c r="F8334" t="s">
        <v>782</v>
      </c>
      <c r="G8334" t="s">
        <v>146</v>
      </c>
      <c r="H8334" t="s">
        <v>510</v>
      </c>
      <c r="J8334" s="2">
        <v>45380</v>
      </c>
      <c r="K8334" s="5">
        <v>202401</v>
      </c>
      <c r="M8334" t="b">
        <v>0</v>
      </c>
      <c r="N8334" t="b">
        <v>0</v>
      </c>
      <c r="O8334" s="2">
        <v>45666.534080636571</v>
      </c>
      <c r="P8334" s="2">
        <v>45670.414159803244</v>
      </c>
      <c r="Q8334" t="s">
        <v>301</v>
      </c>
      <c r="R8334" t="s">
        <v>543</v>
      </c>
      <c r="S8334" s="2"/>
      <c r="V8334" s="2">
        <v>45666.534080752317</v>
      </c>
      <c r="W8334" s="2">
        <v>45666.534080752317</v>
      </c>
      <c r="X8334" t="b">
        <v>0</v>
      </c>
      <c r="Y8334" t="s">
        <v>610</v>
      </c>
      <c r="Z8334" t="s">
        <v>1818</v>
      </c>
      <c r="AA8334" t="s">
        <v>2</v>
      </c>
    </row>
    <row r="8335" spans="1:27" x14ac:dyDescent="0.3">
      <c r="A8335" t="s">
        <v>1950</v>
      </c>
      <c r="B8335" t="s">
        <v>670</v>
      </c>
      <c r="C8335" t="s">
        <v>541</v>
      </c>
      <c r="D8335" t="s">
        <v>542</v>
      </c>
      <c r="E8335" t="s">
        <v>1951</v>
      </c>
      <c r="F8335" t="s">
        <v>1952</v>
      </c>
      <c r="G8335" t="s">
        <v>15</v>
      </c>
      <c r="H8335" t="s">
        <v>510</v>
      </c>
      <c r="J8335" s="2">
        <v>45380</v>
      </c>
      <c r="K8335" s="5">
        <v>202401</v>
      </c>
      <c r="M8335" t="b">
        <v>0</v>
      </c>
      <c r="N8335" t="b">
        <v>0</v>
      </c>
      <c r="O8335" s="2">
        <v>45666.534047141206</v>
      </c>
      <c r="P8335" s="2">
        <v>45670.414132025464</v>
      </c>
      <c r="Q8335" t="s">
        <v>301</v>
      </c>
      <c r="R8335" t="s">
        <v>543</v>
      </c>
      <c r="S8335" s="2"/>
      <c r="V8335" s="2">
        <v>45666.534047372683</v>
      </c>
      <c r="W8335" s="2">
        <v>45666.534047372683</v>
      </c>
      <c r="X8335" t="b">
        <v>0</v>
      </c>
      <c r="Y8335" t="s">
        <v>610</v>
      </c>
      <c r="Z8335" t="s">
        <v>1818</v>
      </c>
      <c r="AA8335" t="s">
        <v>2</v>
      </c>
    </row>
    <row r="8336" spans="1:27" x14ac:dyDescent="0.3">
      <c r="A8336" t="s">
        <v>1953</v>
      </c>
      <c r="B8336" t="s">
        <v>670</v>
      </c>
      <c r="C8336" t="s">
        <v>541</v>
      </c>
      <c r="D8336" t="s">
        <v>542</v>
      </c>
      <c r="E8336" t="s">
        <v>1954</v>
      </c>
      <c r="F8336" t="s">
        <v>1955</v>
      </c>
      <c r="G8336" t="s">
        <v>15</v>
      </c>
      <c r="H8336" t="s">
        <v>510</v>
      </c>
      <c r="J8336" s="2">
        <v>45380</v>
      </c>
      <c r="K8336" s="5">
        <v>202401</v>
      </c>
      <c r="M8336" t="b">
        <v>0</v>
      </c>
      <c r="N8336" t="b">
        <v>0</v>
      </c>
      <c r="O8336" s="2">
        <v>45666.534165659723</v>
      </c>
      <c r="P8336" s="2">
        <v>45670.414218321763</v>
      </c>
      <c r="Q8336" t="s">
        <v>301</v>
      </c>
      <c r="R8336" t="s">
        <v>543</v>
      </c>
      <c r="S8336" s="2"/>
      <c r="V8336" s="2">
        <v>45666.5341658912</v>
      </c>
      <c r="W8336" s="2">
        <v>45666.5341658912</v>
      </c>
      <c r="X8336" t="b">
        <v>0</v>
      </c>
      <c r="Y8336" t="s">
        <v>610</v>
      </c>
      <c r="Z8336" t="s">
        <v>1818</v>
      </c>
      <c r="AA8336" t="s">
        <v>2</v>
      </c>
    </row>
    <row r="8337" spans="1:27" x14ac:dyDescent="0.3">
      <c r="A8337" t="s">
        <v>1946</v>
      </c>
      <c r="B8337" t="s">
        <v>670</v>
      </c>
      <c r="C8337" t="s">
        <v>541</v>
      </c>
      <c r="D8337" t="s">
        <v>542</v>
      </c>
      <c r="E8337" t="s">
        <v>388</v>
      </c>
      <c r="F8337" t="s">
        <v>389</v>
      </c>
      <c r="G8337" t="s">
        <v>15</v>
      </c>
      <c r="H8337" t="s">
        <v>510</v>
      </c>
      <c r="J8337" s="2">
        <v>45380</v>
      </c>
      <c r="K8337" s="5">
        <v>202401</v>
      </c>
      <c r="M8337" t="b">
        <v>0</v>
      </c>
      <c r="N8337" t="b">
        <v>0</v>
      </c>
      <c r="O8337" s="2">
        <v>45666.534010150463</v>
      </c>
      <c r="P8337" s="2">
        <v>45670.414105520831</v>
      </c>
      <c r="Q8337" t="s">
        <v>301</v>
      </c>
      <c r="R8337" t="s">
        <v>543</v>
      </c>
      <c r="S8337" s="2"/>
      <c r="V8337" s="2">
        <v>45666.53401033565</v>
      </c>
      <c r="W8337" s="2">
        <v>45666.53401033565</v>
      </c>
      <c r="X8337" t="b">
        <v>0</v>
      </c>
      <c r="Y8337" t="s">
        <v>610</v>
      </c>
      <c r="Z8337" t="s">
        <v>1818</v>
      </c>
      <c r="AA8337" t="s">
        <v>2</v>
      </c>
    </row>
    <row r="8338" spans="1:27" x14ac:dyDescent="0.3">
      <c r="A8338" t="s">
        <v>1947</v>
      </c>
      <c r="B8338" t="s">
        <v>670</v>
      </c>
      <c r="C8338" t="s">
        <v>541</v>
      </c>
      <c r="D8338" t="s">
        <v>542</v>
      </c>
      <c r="E8338" t="s">
        <v>1948</v>
      </c>
      <c r="F8338" t="s">
        <v>1949</v>
      </c>
      <c r="G8338" t="s">
        <v>15</v>
      </c>
      <c r="H8338" t="s">
        <v>510</v>
      </c>
      <c r="J8338" s="2">
        <v>45380</v>
      </c>
      <c r="K8338" s="5">
        <v>202401</v>
      </c>
      <c r="M8338" t="b">
        <v>0</v>
      </c>
      <c r="N8338" t="b">
        <v>0</v>
      </c>
      <c r="O8338" s="2">
        <v>45666.534539351851</v>
      </c>
      <c r="P8338" s="2">
        <v>45670.414494212964</v>
      </c>
      <c r="Q8338" t="s">
        <v>301</v>
      </c>
      <c r="R8338" t="s">
        <v>543</v>
      </c>
      <c r="S8338" s="2"/>
      <c r="V8338" s="2">
        <v>45666.534539583336</v>
      </c>
      <c r="W8338" s="2">
        <v>45666.534539583336</v>
      </c>
      <c r="X8338" t="b">
        <v>0</v>
      </c>
      <c r="Y8338" t="s">
        <v>610</v>
      </c>
      <c r="Z8338" t="s">
        <v>1818</v>
      </c>
      <c r="AA8338" t="s">
        <v>2</v>
      </c>
    </row>
    <row r="8339" spans="1:27" x14ac:dyDescent="0.3">
      <c r="A8339" t="s">
        <v>1961</v>
      </c>
      <c r="B8339" t="s">
        <v>670</v>
      </c>
      <c r="C8339" t="s">
        <v>541</v>
      </c>
      <c r="D8339" t="s">
        <v>542</v>
      </c>
      <c r="E8339" t="s">
        <v>724</v>
      </c>
      <c r="F8339" t="s">
        <v>725</v>
      </c>
      <c r="G8339" t="s">
        <v>15</v>
      </c>
      <c r="H8339" t="s">
        <v>510</v>
      </c>
      <c r="J8339" s="2">
        <v>45380</v>
      </c>
      <c r="K8339" s="5">
        <v>202401</v>
      </c>
      <c r="M8339" t="b">
        <v>0</v>
      </c>
      <c r="N8339" t="b">
        <v>0</v>
      </c>
      <c r="O8339" s="2">
        <v>45666.534183101852</v>
      </c>
      <c r="P8339" s="2">
        <v>45670.414230358794</v>
      </c>
      <c r="Q8339" t="s">
        <v>301</v>
      </c>
      <c r="R8339" t="s">
        <v>543</v>
      </c>
      <c r="S8339" s="2"/>
      <c r="V8339" s="2">
        <v>45666.534183298609</v>
      </c>
      <c r="W8339" s="2">
        <v>45666.534183298609</v>
      </c>
      <c r="X8339" t="b">
        <v>0</v>
      </c>
      <c r="Y8339" t="s">
        <v>610</v>
      </c>
      <c r="Z8339" t="s">
        <v>1818</v>
      </c>
      <c r="AA8339" t="s">
        <v>2</v>
      </c>
    </row>
    <row r="8340" spans="1:27" x14ac:dyDescent="0.3">
      <c r="A8340" t="s">
        <v>1958</v>
      </c>
      <c r="B8340" t="s">
        <v>670</v>
      </c>
      <c r="C8340" t="s">
        <v>541</v>
      </c>
      <c r="D8340" t="s">
        <v>542</v>
      </c>
      <c r="E8340" t="s">
        <v>1959</v>
      </c>
      <c r="F8340" t="s">
        <v>1960</v>
      </c>
      <c r="G8340" t="s">
        <v>15</v>
      </c>
      <c r="H8340" t="s">
        <v>510</v>
      </c>
      <c r="J8340" s="2">
        <v>45380</v>
      </c>
      <c r="K8340" s="5">
        <v>202401</v>
      </c>
      <c r="M8340" t="b">
        <v>0</v>
      </c>
      <c r="N8340" t="b">
        <v>0</v>
      </c>
      <c r="O8340" s="2">
        <v>45666.534505127318</v>
      </c>
      <c r="P8340" s="2">
        <v>45670.414470219905</v>
      </c>
      <c r="Q8340" t="s">
        <v>301</v>
      </c>
      <c r="R8340" t="s">
        <v>543</v>
      </c>
      <c r="S8340" s="2"/>
      <c r="V8340" s="2">
        <v>45666.534505289354</v>
      </c>
      <c r="W8340" s="2">
        <v>45666.534505289354</v>
      </c>
      <c r="X8340" t="b">
        <v>0</v>
      </c>
      <c r="Y8340" t="s">
        <v>610</v>
      </c>
      <c r="Z8340" t="s">
        <v>1818</v>
      </c>
      <c r="AA8340" t="s">
        <v>2</v>
      </c>
    </row>
    <row r="8341" spans="1:27" x14ac:dyDescent="0.3">
      <c r="A8341" t="s">
        <v>1957</v>
      </c>
      <c r="B8341" t="s">
        <v>670</v>
      </c>
      <c r="C8341" t="s">
        <v>541</v>
      </c>
      <c r="D8341" t="s">
        <v>542</v>
      </c>
      <c r="E8341" t="s">
        <v>739</v>
      </c>
      <c r="F8341" t="s">
        <v>740</v>
      </c>
      <c r="G8341" t="s">
        <v>15</v>
      </c>
      <c r="H8341" t="s">
        <v>510</v>
      </c>
      <c r="J8341" s="2">
        <v>45471</v>
      </c>
      <c r="K8341" s="5">
        <v>202402</v>
      </c>
      <c r="M8341" t="b">
        <v>0</v>
      </c>
      <c r="N8341" t="b">
        <v>0</v>
      </c>
      <c r="O8341" s="2">
        <v>45666.534116319446</v>
      </c>
      <c r="P8341" s="2">
        <v>45670.414186423608</v>
      </c>
      <c r="Q8341" t="s">
        <v>301</v>
      </c>
      <c r="R8341" t="s">
        <v>543</v>
      </c>
      <c r="S8341" s="2"/>
      <c r="V8341" s="2">
        <v>45666.534116469906</v>
      </c>
      <c r="W8341" s="2">
        <v>45666.534116469906</v>
      </c>
      <c r="X8341" t="b">
        <v>0</v>
      </c>
      <c r="Y8341" t="s">
        <v>610</v>
      </c>
      <c r="Z8341" t="s">
        <v>1818</v>
      </c>
      <c r="AA8341" t="s">
        <v>2</v>
      </c>
    </row>
    <row r="8342" spans="1:27" x14ac:dyDescent="0.3">
      <c r="A8342" t="s">
        <v>1956</v>
      </c>
      <c r="B8342" t="s">
        <v>670</v>
      </c>
      <c r="C8342" t="s">
        <v>541</v>
      </c>
      <c r="D8342" t="s">
        <v>542</v>
      </c>
      <c r="E8342" t="s">
        <v>391</v>
      </c>
      <c r="F8342" t="s">
        <v>392</v>
      </c>
      <c r="G8342" t="s">
        <v>15</v>
      </c>
      <c r="H8342" t="s">
        <v>510</v>
      </c>
      <c r="J8342" s="2">
        <v>45380</v>
      </c>
      <c r="K8342" s="5">
        <v>202401</v>
      </c>
      <c r="M8342" t="b">
        <v>0</v>
      </c>
      <c r="N8342" t="b">
        <v>0</v>
      </c>
      <c r="O8342" s="2">
        <v>45666.534357256947</v>
      </c>
      <c r="P8342" s="2">
        <v>45670.414360648145</v>
      </c>
      <c r="Q8342" t="s">
        <v>301</v>
      </c>
      <c r="R8342" t="s">
        <v>543</v>
      </c>
      <c r="S8342" s="2"/>
      <c r="V8342" s="2">
        <v>45666.534357488425</v>
      </c>
      <c r="W8342" s="2">
        <v>45666.534357488425</v>
      </c>
      <c r="X8342" t="b">
        <v>0</v>
      </c>
      <c r="Y8342" t="s">
        <v>610</v>
      </c>
      <c r="Z8342" t="s">
        <v>1818</v>
      </c>
      <c r="AA8342" t="s">
        <v>2</v>
      </c>
    </row>
    <row r="8343" spans="1:27" x14ac:dyDescent="0.3">
      <c r="A8343" t="s">
        <v>2256</v>
      </c>
      <c r="B8343" t="s">
        <v>670</v>
      </c>
      <c r="C8343" t="s">
        <v>541</v>
      </c>
      <c r="D8343" t="s">
        <v>542</v>
      </c>
      <c r="E8343" t="s">
        <v>2257</v>
      </c>
      <c r="F8343" t="s">
        <v>2258</v>
      </c>
      <c r="G8343" t="s">
        <v>425</v>
      </c>
      <c r="H8343" t="s">
        <v>513</v>
      </c>
      <c r="J8343" s="2">
        <v>45380</v>
      </c>
      <c r="K8343" s="5">
        <v>202401</v>
      </c>
      <c r="M8343" t="b">
        <v>0</v>
      </c>
      <c r="N8343" t="b">
        <v>0</v>
      </c>
      <c r="O8343" s="2">
        <v>45666.534173113425</v>
      </c>
      <c r="P8343" s="2">
        <v>45670.414223229163</v>
      </c>
      <c r="Q8343" t="s">
        <v>301</v>
      </c>
      <c r="R8343" t="s">
        <v>543</v>
      </c>
      <c r="S8343" s="2"/>
      <c r="V8343" s="2">
        <v>45666.534173414351</v>
      </c>
      <c r="W8343" s="2">
        <v>45666.534173414351</v>
      </c>
      <c r="X8343" t="b">
        <v>0</v>
      </c>
      <c r="Y8343" t="s">
        <v>610</v>
      </c>
      <c r="Z8343" t="s">
        <v>1818</v>
      </c>
      <c r="AA8343" t="s">
        <v>351</v>
      </c>
    </row>
    <row r="8344" spans="1:27" x14ac:dyDescent="0.3">
      <c r="A8344" t="s">
        <v>2253</v>
      </c>
      <c r="B8344" t="s">
        <v>670</v>
      </c>
      <c r="C8344" t="s">
        <v>541</v>
      </c>
      <c r="D8344" t="s">
        <v>542</v>
      </c>
      <c r="E8344" t="s">
        <v>2254</v>
      </c>
      <c r="F8344" t="s">
        <v>2255</v>
      </c>
      <c r="G8344" t="s">
        <v>432</v>
      </c>
      <c r="H8344" t="s">
        <v>513</v>
      </c>
      <c r="J8344" s="2">
        <v>45380</v>
      </c>
      <c r="K8344" s="5">
        <v>202401</v>
      </c>
      <c r="M8344" t="b">
        <v>0</v>
      </c>
      <c r="N8344" t="b">
        <v>0</v>
      </c>
      <c r="O8344" s="2">
        <v>45666.534542824076</v>
      </c>
      <c r="P8344" s="2">
        <v>45670.414496493053</v>
      </c>
      <c r="Q8344" t="s">
        <v>301</v>
      </c>
      <c r="R8344" t="s">
        <v>543</v>
      </c>
      <c r="S8344" s="2"/>
      <c r="V8344" s="2">
        <v>45666.534542974536</v>
      </c>
      <c r="W8344" s="2">
        <v>45666.534542974536</v>
      </c>
      <c r="X8344" t="b">
        <v>0</v>
      </c>
      <c r="Y8344" t="s">
        <v>610</v>
      </c>
      <c r="Z8344" t="s">
        <v>1818</v>
      </c>
      <c r="AA8344" t="s">
        <v>2</v>
      </c>
    </row>
    <row r="8345" spans="1:27" x14ac:dyDescent="0.3">
      <c r="A8345" t="s">
        <v>2250</v>
      </c>
      <c r="B8345" t="s">
        <v>670</v>
      </c>
      <c r="C8345" t="s">
        <v>541</v>
      </c>
      <c r="D8345" t="s">
        <v>542</v>
      </c>
      <c r="E8345" t="s">
        <v>2251</v>
      </c>
      <c r="F8345" t="s">
        <v>2252</v>
      </c>
      <c r="G8345" t="s">
        <v>432</v>
      </c>
      <c r="H8345" t="s">
        <v>513</v>
      </c>
      <c r="J8345" s="2">
        <v>45471</v>
      </c>
      <c r="K8345" s="5">
        <v>202402</v>
      </c>
      <c r="M8345" t="b">
        <v>0</v>
      </c>
      <c r="N8345" t="b">
        <v>0</v>
      </c>
      <c r="O8345" s="2">
        <v>45666.534050428243</v>
      </c>
      <c r="P8345" s="2">
        <v>45670.414134178238</v>
      </c>
      <c r="Q8345" t="s">
        <v>301</v>
      </c>
      <c r="R8345" t="s">
        <v>543</v>
      </c>
      <c r="S8345" s="2"/>
      <c r="V8345" s="2">
        <v>45666.534050543982</v>
      </c>
      <c r="W8345" s="2">
        <v>45666.534050543982</v>
      </c>
      <c r="X8345" t="b">
        <v>0</v>
      </c>
      <c r="Y8345" t="s">
        <v>610</v>
      </c>
      <c r="Z8345" t="s">
        <v>1818</v>
      </c>
      <c r="AA8345" t="s">
        <v>2</v>
      </c>
    </row>
    <row r="8346" spans="1:27" x14ac:dyDescent="0.3">
      <c r="A8346" t="s">
        <v>1935</v>
      </c>
      <c r="B8346" t="s">
        <v>670</v>
      </c>
      <c r="C8346" t="s">
        <v>541</v>
      </c>
      <c r="D8346" t="s">
        <v>542</v>
      </c>
      <c r="E8346" t="s">
        <v>1936</v>
      </c>
      <c r="F8346" t="s">
        <v>1937</v>
      </c>
      <c r="G8346" t="s">
        <v>425</v>
      </c>
      <c r="H8346" t="s">
        <v>513</v>
      </c>
      <c r="J8346" s="2">
        <v>45380</v>
      </c>
      <c r="K8346" s="5">
        <v>202401</v>
      </c>
      <c r="M8346" t="b">
        <v>0</v>
      </c>
      <c r="N8346" t="b">
        <v>0</v>
      </c>
      <c r="O8346" s="2">
        <v>45666.534240740744</v>
      </c>
      <c r="P8346" s="2">
        <v>45670.414275150462</v>
      </c>
      <c r="Q8346" t="s">
        <v>301</v>
      </c>
      <c r="R8346" t="s">
        <v>543</v>
      </c>
      <c r="S8346" s="2"/>
      <c r="V8346" s="2">
        <v>45666.534240937501</v>
      </c>
      <c r="W8346" s="2">
        <v>45666.534240937501</v>
      </c>
      <c r="X8346" t="b">
        <v>0</v>
      </c>
      <c r="Y8346" t="s">
        <v>610</v>
      </c>
      <c r="Z8346" t="s">
        <v>1818</v>
      </c>
      <c r="AA8346" t="s">
        <v>2</v>
      </c>
    </row>
    <row r="8347" spans="1:27" x14ac:dyDescent="0.3">
      <c r="A8347" t="s">
        <v>2247</v>
      </c>
      <c r="B8347" t="s">
        <v>670</v>
      </c>
      <c r="C8347" t="s">
        <v>541</v>
      </c>
      <c r="D8347" t="s">
        <v>542</v>
      </c>
      <c r="E8347" t="s">
        <v>2248</v>
      </c>
      <c r="F8347" t="s">
        <v>2249</v>
      </c>
      <c r="G8347" t="s">
        <v>425</v>
      </c>
      <c r="H8347" t="s">
        <v>513</v>
      </c>
      <c r="J8347" s="2">
        <v>45380</v>
      </c>
      <c r="K8347" s="5">
        <v>202401</v>
      </c>
      <c r="M8347" t="b">
        <v>0</v>
      </c>
      <c r="N8347" t="b">
        <v>0</v>
      </c>
      <c r="O8347" s="2">
        <v>45669.522662071759</v>
      </c>
      <c r="P8347" s="2">
        <v>45670.414404479168</v>
      </c>
      <c r="Q8347" t="s">
        <v>301</v>
      </c>
      <c r="R8347" t="s">
        <v>543</v>
      </c>
      <c r="S8347" s="2"/>
      <c r="V8347" s="2">
        <v>45669.522662268515</v>
      </c>
      <c r="W8347" s="2">
        <v>45669.522662268515</v>
      </c>
      <c r="X8347" t="b">
        <v>0</v>
      </c>
      <c r="Y8347" t="s">
        <v>610</v>
      </c>
      <c r="Z8347" t="s">
        <v>1818</v>
      </c>
      <c r="AA8347" t="s">
        <v>2</v>
      </c>
    </row>
    <row r="8348" spans="1:27" x14ac:dyDescent="0.3">
      <c r="A8348" t="s">
        <v>1932</v>
      </c>
      <c r="B8348" t="s">
        <v>670</v>
      </c>
      <c r="C8348" t="s">
        <v>541</v>
      </c>
      <c r="D8348" t="s">
        <v>542</v>
      </c>
      <c r="E8348" t="s">
        <v>1933</v>
      </c>
      <c r="F8348" t="s">
        <v>1934</v>
      </c>
      <c r="G8348" t="s">
        <v>432</v>
      </c>
      <c r="H8348" t="s">
        <v>513</v>
      </c>
      <c r="J8348" s="2">
        <v>45380</v>
      </c>
      <c r="K8348" s="5">
        <v>202401</v>
      </c>
      <c r="M8348" t="b">
        <v>0</v>
      </c>
      <c r="N8348" t="b">
        <v>0</v>
      </c>
      <c r="O8348" s="2">
        <v>45666.534511724538</v>
      </c>
      <c r="P8348" s="2">
        <v>45670.414474386576</v>
      </c>
      <c r="Q8348" t="s">
        <v>301</v>
      </c>
      <c r="R8348" t="s">
        <v>543</v>
      </c>
      <c r="S8348" s="2"/>
      <c r="V8348" s="2">
        <v>45666.534511886573</v>
      </c>
      <c r="W8348" s="2">
        <v>45666.534511886573</v>
      </c>
      <c r="X8348" t="b">
        <v>0</v>
      </c>
      <c r="Y8348" t="s">
        <v>610</v>
      </c>
      <c r="Z8348" t="s">
        <v>1818</v>
      </c>
      <c r="AA8348" t="s">
        <v>2</v>
      </c>
    </row>
    <row r="8349" spans="1:27" x14ac:dyDescent="0.3">
      <c r="A8349" t="s">
        <v>2244</v>
      </c>
      <c r="B8349" t="s">
        <v>670</v>
      </c>
      <c r="C8349" t="s">
        <v>541</v>
      </c>
      <c r="D8349" t="s">
        <v>542</v>
      </c>
      <c r="E8349" t="s">
        <v>771</v>
      </c>
      <c r="F8349" t="s">
        <v>772</v>
      </c>
      <c r="G8349" t="s">
        <v>146</v>
      </c>
      <c r="H8349" t="s">
        <v>510</v>
      </c>
      <c r="J8349" s="2">
        <v>45471</v>
      </c>
      <c r="K8349" s="5">
        <v>202402</v>
      </c>
      <c r="M8349" t="b">
        <v>0</v>
      </c>
      <c r="N8349" t="b">
        <v>0</v>
      </c>
      <c r="O8349" s="2">
        <v>45666.534102928243</v>
      </c>
      <c r="P8349" s="2">
        <v>45670.414175196762</v>
      </c>
      <c r="Q8349" t="s">
        <v>301</v>
      </c>
      <c r="R8349" t="s">
        <v>543</v>
      </c>
      <c r="S8349" s="2"/>
      <c r="V8349" s="2">
        <v>45666.53410300926</v>
      </c>
      <c r="W8349" s="2">
        <v>45666.53410300926</v>
      </c>
      <c r="X8349" t="b">
        <v>0</v>
      </c>
      <c r="Y8349" t="s">
        <v>610</v>
      </c>
      <c r="Z8349" t="s">
        <v>1818</v>
      </c>
      <c r="AA8349" t="s">
        <v>6</v>
      </c>
    </row>
    <row r="8350" spans="1:27" x14ac:dyDescent="0.3">
      <c r="A8350" t="s">
        <v>2245</v>
      </c>
      <c r="B8350" t="s">
        <v>670</v>
      </c>
      <c r="C8350" t="s">
        <v>541</v>
      </c>
      <c r="D8350" t="s">
        <v>542</v>
      </c>
      <c r="E8350" t="s">
        <v>746</v>
      </c>
      <c r="F8350" t="s">
        <v>747</v>
      </c>
      <c r="G8350" t="s">
        <v>146</v>
      </c>
      <c r="H8350" t="s">
        <v>510</v>
      </c>
      <c r="J8350" s="2">
        <v>45380</v>
      </c>
      <c r="K8350" s="5">
        <v>202401</v>
      </c>
      <c r="M8350" t="b">
        <v>0</v>
      </c>
      <c r="N8350" t="b">
        <v>0</v>
      </c>
      <c r="O8350" s="2">
        <v>45666.534180173614</v>
      </c>
      <c r="P8350" s="2">
        <v>45670.414228043985</v>
      </c>
      <c r="Q8350" t="s">
        <v>301</v>
      </c>
      <c r="R8350" t="s">
        <v>543</v>
      </c>
      <c r="S8350" s="2"/>
      <c r="V8350" s="2">
        <v>45666.534180289353</v>
      </c>
      <c r="W8350" s="2">
        <v>45666.534180289353</v>
      </c>
      <c r="X8350" t="b">
        <v>0</v>
      </c>
      <c r="Y8350" t="s">
        <v>610</v>
      </c>
      <c r="Z8350" t="s">
        <v>1818</v>
      </c>
      <c r="AA8350" t="s">
        <v>312</v>
      </c>
    </row>
    <row r="8351" spans="1:27" x14ac:dyDescent="0.3">
      <c r="A8351" t="s">
        <v>2246</v>
      </c>
      <c r="B8351" t="s">
        <v>670</v>
      </c>
      <c r="C8351" t="s">
        <v>541</v>
      </c>
      <c r="D8351" t="s">
        <v>542</v>
      </c>
      <c r="E8351" t="s">
        <v>771</v>
      </c>
      <c r="F8351" t="s">
        <v>772</v>
      </c>
      <c r="G8351" t="s">
        <v>146</v>
      </c>
      <c r="H8351" t="s">
        <v>510</v>
      </c>
      <c r="J8351" s="2">
        <v>45380</v>
      </c>
      <c r="K8351" s="5">
        <v>202401</v>
      </c>
      <c r="M8351" t="b">
        <v>0</v>
      </c>
      <c r="N8351" t="b">
        <v>0</v>
      </c>
      <c r="O8351" s="2">
        <v>45666.534256250001</v>
      </c>
      <c r="P8351" s="2">
        <v>45670.414285995372</v>
      </c>
      <c r="Q8351" t="s">
        <v>301</v>
      </c>
      <c r="R8351" t="s">
        <v>543</v>
      </c>
      <c r="S8351" s="2"/>
      <c r="V8351" s="2">
        <v>45666.53425636574</v>
      </c>
      <c r="W8351" s="2">
        <v>45666.53425636574</v>
      </c>
      <c r="X8351" t="b">
        <v>0</v>
      </c>
      <c r="Y8351" t="s">
        <v>610</v>
      </c>
      <c r="Z8351" t="s">
        <v>1818</v>
      </c>
      <c r="AA8351" t="s">
        <v>16</v>
      </c>
    </row>
    <row r="8352" spans="1:27" x14ac:dyDescent="0.3">
      <c r="A8352" t="s">
        <v>1938</v>
      </c>
      <c r="B8352" t="s">
        <v>670</v>
      </c>
      <c r="C8352" t="s">
        <v>541</v>
      </c>
      <c r="D8352" t="s">
        <v>542</v>
      </c>
      <c r="E8352" t="s">
        <v>746</v>
      </c>
      <c r="F8352" t="s">
        <v>747</v>
      </c>
      <c r="G8352" t="s">
        <v>146</v>
      </c>
      <c r="H8352" t="s">
        <v>510</v>
      </c>
      <c r="J8352" s="2">
        <v>45471</v>
      </c>
      <c r="K8352" s="5">
        <v>202402</v>
      </c>
      <c r="M8352" t="b">
        <v>0</v>
      </c>
      <c r="N8352" t="b">
        <v>0</v>
      </c>
      <c r="O8352" s="2">
        <v>45666.534107673608</v>
      </c>
      <c r="P8352" s="2">
        <v>45670.41417989583</v>
      </c>
      <c r="Q8352" t="s">
        <v>301</v>
      </c>
      <c r="R8352" t="s">
        <v>543</v>
      </c>
      <c r="S8352" s="2"/>
      <c r="V8352" s="2">
        <v>45666.534107835651</v>
      </c>
      <c r="W8352" s="2">
        <v>45666.534107835651</v>
      </c>
      <c r="X8352" t="b">
        <v>0</v>
      </c>
      <c r="Y8352" t="s">
        <v>610</v>
      </c>
      <c r="Z8352" t="s">
        <v>1818</v>
      </c>
      <c r="AA8352" t="s">
        <v>2</v>
      </c>
    </row>
    <row r="8353" spans="1:27" x14ac:dyDescent="0.3">
      <c r="A8353" t="s">
        <v>2241</v>
      </c>
      <c r="B8353" t="s">
        <v>670</v>
      </c>
      <c r="C8353" t="s">
        <v>541</v>
      </c>
      <c r="D8353" t="s">
        <v>542</v>
      </c>
      <c r="E8353" t="s">
        <v>2242</v>
      </c>
      <c r="F8353" t="s">
        <v>2243</v>
      </c>
      <c r="G8353" t="s">
        <v>425</v>
      </c>
      <c r="H8353" t="s">
        <v>513</v>
      </c>
      <c r="J8353" s="2">
        <v>45380</v>
      </c>
      <c r="K8353" s="5">
        <v>202401</v>
      </c>
      <c r="M8353" t="b">
        <v>0</v>
      </c>
      <c r="N8353" t="b">
        <v>0</v>
      </c>
      <c r="O8353" s="2">
        <v>45666.534535613428</v>
      </c>
      <c r="P8353" s="2">
        <v>45670.414492013886</v>
      </c>
      <c r="Q8353" t="s">
        <v>301</v>
      </c>
      <c r="R8353" t="s">
        <v>543</v>
      </c>
      <c r="S8353" s="2"/>
      <c r="V8353" s="2">
        <v>45666.534535648148</v>
      </c>
      <c r="W8353" s="2">
        <v>45666.534535648148</v>
      </c>
      <c r="X8353" t="b">
        <v>0</v>
      </c>
      <c r="Y8353" t="s">
        <v>610</v>
      </c>
      <c r="Z8353" t="s">
        <v>1818</v>
      </c>
      <c r="AA8353" t="s">
        <v>309</v>
      </c>
    </row>
    <row r="8354" spans="1:27" x14ac:dyDescent="0.3">
      <c r="A8354" t="s">
        <v>1926</v>
      </c>
      <c r="B8354" t="s">
        <v>670</v>
      </c>
      <c r="C8354" t="s">
        <v>541</v>
      </c>
      <c r="D8354" t="s">
        <v>542</v>
      </c>
      <c r="E8354" t="s">
        <v>1927</v>
      </c>
      <c r="F8354" t="s">
        <v>1928</v>
      </c>
      <c r="G8354" t="s">
        <v>17</v>
      </c>
      <c r="H8354" t="s">
        <v>513</v>
      </c>
      <c r="J8354" s="2">
        <v>45380</v>
      </c>
      <c r="K8354" s="5">
        <v>202401</v>
      </c>
      <c r="M8354" t="b">
        <v>0</v>
      </c>
      <c r="N8354" t="b">
        <v>0</v>
      </c>
      <c r="O8354" s="2">
        <v>45666.534305208334</v>
      </c>
      <c r="P8354" s="2">
        <v>45670.414326585647</v>
      </c>
      <c r="Q8354" t="s">
        <v>301</v>
      </c>
      <c r="R8354" t="s">
        <v>543</v>
      </c>
      <c r="S8354" s="2"/>
      <c r="V8354" s="2">
        <v>45666.53430540509</v>
      </c>
      <c r="W8354" s="2">
        <v>45666.53430540509</v>
      </c>
      <c r="X8354" t="b">
        <v>0</v>
      </c>
      <c r="Y8354" t="s">
        <v>610</v>
      </c>
      <c r="Z8354" t="s">
        <v>1818</v>
      </c>
      <c r="AA8354" t="s">
        <v>2</v>
      </c>
    </row>
    <row r="8355" spans="1:27" x14ac:dyDescent="0.3">
      <c r="A8355" t="s">
        <v>2268</v>
      </c>
      <c r="B8355" t="s">
        <v>670</v>
      </c>
      <c r="C8355" t="s">
        <v>541</v>
      </c>
      <c r="D8355" t="s">
        <v>542</v>
      </c>
      <c r="E8355" t="s">
        <v>2269</v>
      </c>
      <c r="F8355" t="s">
        <v>2270</v>
      </c>
      <c r="G8355" t="s">
        <v>17</v>
      </c>
      <c r="H8355" t="s">
        <v>513</v>
      </c>
      <c r="J8355" s="2">
        <v>45380</v>
      </c>
      <c r="K8355" s="5">
        <v>202401</v>
      </c>
      <c r="M8355" t="b">
        <v>0</v>
      </c>
      <c r="N8355" t="b">
        <v>0</v>
      </c>
      <c r="O8355" s="2">
        <v>45666.534013888886</v>
      </c>
      <c r="P8355" s="2">
        <v>45670.414107986115</v>
      </c>
      <c r="Q8355" t="s">
        <v>301</v>
      </c>
      <c r="R8355" t="s">
        <v>543</v>
      </c>
      <c r="S8355" s="2"/>
      <c r="V8355" s="2">
        <v>45666.534013969911</v>
      </c>
      <c r="W8355" s="2">
        <v>45666.534013969911</v>
      </c>
      <c r="X8355" t="b">
        <v>0</v>
      </c>
      <c r="Y8355" t="s">
        <v>610</v>
      </c>
      <c r="Z8355" t="s">
        <v>1818</v>
      </c>
      <c r="AA8355" t="s">
        <v>350</v>
      </c>
    </row>
    <row r="8356" spans="1:27" x14ac:dyDescent="0.3">
      <c r="A8356" t="s">
        <v>2272</v>
      </c>
      <c r="B8356" t="s">
        <v>670</v>
      </c>
      <c r="C8356" t="s">
        <v>541</v>
      </c>
      <c r="D8356" t="s">
        <v>542</v>
      </c>
      <c r="E8356" t="s">
        <v>2273</v>
      </c>
      <c r="F8356" t="s">
        <v>2274</v>
      </c>
      <c r="G8356" t="s">
        <v>432</v>
      </c>
      <c r="H8356" t="s">
        <v>513</v>
      </c>
      <c r="J8356" s="2">
        <v>45471</v>
      </c>
      <c r="K8356" s="5">
        <v>202402</v>
      </c>
      <c r="M8356" t="b">
        <v>0</v>
      </c>
      <c r="N8356" t="b">
        <v>0</v>
      </c>
      <c r="O8356" s="2">
        <v>45666.534195486114</v>
      </c>
      <c r="P8356" s="2">
        <v>45670.414239317128</v>
      </c>
      <c r="Q8356" t="s">
        <v>301</v>
      </c>
      <c r="R8356" t="s">
        <v>543</v>
      </c>
      <c r="S8356" s="2"/>
      <c r="V8356" s="2">
        <v>45666.534195567132</v>
      </c>
      <c r="W8356" s="2">
        <v>45666.534195567132</v>
      </c>
      <c r="X8356" t="b">
        <v>0</v>
      </c>
      <c r="Y8356" t="s">
        <v>610</v>
      </c>
      <c r="Z8356" t="s">
        <v>1818</v>
      </c>
      <c r="AA8356" t="s">
        <v>6</v>
      </c>
    </row>
    <row r="8357" spans="1:27" x14ac:dyDescent="0.3">
      <c r="A8357" t="s">
        <v>2278</v>
      </c>
      <c r="B8357" t="s">
        <v>670</v>
      </c>
      <c r="C8357" t="s">
        <v>541</v>
      </c>
      <c r="D8357" t="s">
        <v>542</v>
      </c>
      <c r="E8357" t="s">
        <v>1911</v>
      </c>
      <c r="F8357" t="s">
        <v>1912</v>
      </c>
      <c r="G8357" t="s">
        <v>463</v>
      </c>
      <c r="H8357" t="s">
        <v>513</v>
      </c>
      <c r="J8357" s="2">
        <v>45380</v>
      </c>
      <c r="K8357" s="5">
        <v>202401</v>
      </c>
      <c r="M8357" t="b">
        <v>0</v>
      </c>
      <c r="N8357" t="b">
        <v>0</v>
      </c>
      <c r="O8357" s="2">
        <v>45666.534526388888</v>
      </c>
      <c r="P8357" s="2">
        <v>45670.414485451387</v>
      </c>
      <c r="Q8357" t="s">
        <v>301</v>
      </c>
      <c r="R8357" t="s">
        <v>543</v>
      </c>
      <c r="S8357" s="2"/>
      <c r="V8357" s="2">
        <v>45666.534526423609</v>
      </c>
      <c r="W8357" s="2">
        <v>45666.534526423609</v>
      </c>
      <c r="X8357" t="b">
        <v>0</v>
      </c>
      <c r="Y8357" t="s">
        <v>610</v>
      </c>
      <c r="Z8357" t="s">
        <v>1818</v>
      </c>
      <c r="AA8357" t="s">
        <v>2</v>
      </c>
    </row>
    <row r="8358" spans="1:27" x14ac:dyDescent="0.3">
      <c r="A8358" t="s">
        <v>2271</v>
      </c>
      <c r="B8358" t="s">
        <v>670</v>
      </c>
      <c r="C8358" t="s">
        <v>541</v>
      </c>
      <c r="D8358" t="s">
        <v>542</v>
      </c>
      <c r="E8358" t="s">
        <v>717</v>
      </c>
      <c r="F8358" t="s">
        <v>718</v>
      </c>
      <c r="G8358" t="s">
        <v>499</v>
      </c>
      <c r="H8358" t="s">
        <v>513</v>
      </c>
      <c r="J8358" s="2">
        <v>45380</v>
      </c>
      <c r="K8358" s="5">
        <v>202401</v>
      </c>
      <c r="M8358" t="b">
        <v>0</v>
      </c>
      <c r="N8358" t="b">
        <v>0</v>
      </c>
      <c r="O8358" s="2">
        <v>45666.534517858796</v>
      </c>
      <c r="P8358" s="2">
        <v>45670.414478900464</v>
      </c>
      <c r="Q8358" t="s">
        <v>301</v>
      </c>
      <c r="R8358" t="s">
        <v>543</v>
      </c>
      <c r="S8358" s="2"/>
      <c r="V8358" s="2">
        <v>45666.534517939814</v>
      </c>
      <c r="W8358" s="2">
        <v>45666.534517939814</v>
      </c>
      <c r="X8358" t="b">
        <v>0</v>
      </c>
      <c r="Y8358" t="s">
        <v>610</v>
      </c>
      <c r="Z8358" t="s">
        <v>1818</v>
      </c>
      <c r="AA8358" t="s">
        <v>307</v>
      </c>
    </row>
    <row r="8359" spans="1:27" x14ac:dyDescent="0.3">
      <c r="A8359" t="s">
        <v>1910</v>
      </c>
      <c r="B8359" t="s">
        <v>540</v>
      </c>
      <c r="C8359" t="s">
        <v>541</v>
      </c>
      <c r="D8359" t="s">
        <v>542</v>
      </c>
      <c r="E8359" t="s">
        <v>1911</v>
      </c>
      <c r="F8359" t="s">
        <v>1912</v>
      </c>
      <c r="G8359" t="s">
        <v>463</v>
      </c>
      <c r="H8359" t="s">
        <v>513</v>
      </c>
      <c r="I8359" t="s">
        <v>1913</v>
      </c>
      <c r="J8359" s="2">
        <v>45460</v>
      </c>
      <c r="K8359" s="5">
        <v>202402</v>
      </c>
      <c r="M8359" t="b">
        <v>0</v>
      </c>
      <c r="N8359" t="b">
        <v>0</v>
      </c>
      <c r="O8359" s="2">
        <v>45559.311821377312</v>
      </c>
      <c r="P8359" s="2">
        <v>45559.311821377312</v>
      </c>
      <c r="Q8359" t="s">
        <v>301</v>
      </c>
      <c r="R8359" t="s">
        <v>543</v>
      </c>
      <c r="S8359" s="2">
        <v>45559.311821377312</v>
      </c>
      <c r="V8359" s="2">
        <v>45559.311821678239</v>
      </c>
      <c r="W8359" s="2">
        <v>45559.311821678239</v>
      </c>
      <c r="X8359" t="b">
        <v>0</v>
      </c>
      <c r="Y8359" t="s">
        <v>610</v>
      </c>
      <c r="Z8359" t="s">
        <v>1818</v>
      </c>
      <c r="AA8359" t="s">
        <v>303</v>
      </c>
    </row>
    <row r="8360" spans="1:27" x14ac:dyDescent="0.3">
      <c r="A8360" t="s">
        <v>1929</v>
      </c>
      <c r="B8360" t="s">
        <v>670</v>
      </c>
      <c r="C8360" t="s">
        <v>541</v>
      </c>
      <c r="D8360" t="s">
        <v>542</v>
      </c>
      <c r="E8360" t="s">
        <v>1930</v>
      </c>
      <c r="F8360" t="s">
        <v>1931</v>
      </c>
      <c r="G8360" t="s">
        <v>17</v>
      </c>
      <c r="H8360" t="s">
        <v>513</v>
      </c>
      <c r="J8360" s="2">
        <v>45380</v>
      </c>
      <c r="K8360" s="5">
        <v>202401</v>
      </c>
      <c r="M8360" t="b">
        <v>0</v>
      </c>
      <c r="N8360" t="b">
        <v>0</v>
      </c>
      <c r="O8360" s="2">
        <v>45666.534139618052</v>
      </c>
      <c r="P8360" s="2">
        <v>45670.414200462961</v>
      </c>
      <c r="Q8360" t="s">
        <v>301</v>
      </c>
      <c r="R8360" t="s">
        <v>543</v>
      </c>
      <c r="S8360" s="2"/>
      <c r="V8360" s="2">
        <v>45666.534139849537</v>
      </c>
      <c r="W8360" s="2">
        <v>45666.534139849537</v>
      </c>
      <c r="X8360" t="b">
        <v>0</v>
      </c>
      <c r="Y8360" t="s">
        <v>610</v>
      </c>
      <c r="Z8360" t="s">
        <v>1818</v>
      </c>
      <c r="AA8360" t="s">
        <v>329</v>
      </c>
    </row>
    <row r="8361" spans="1:27" x14ac:dyDescent="0.3">
      <c r="A8361" t="s">
        <v>2259</v>
      </c>
      <c r="B8361" t="s">
        <v>670</v>
      </c>
      <c r="C8361" t="s">
        <v>541</v>
      </c>
      <c r="D8361" t="s">
        <v>542</v>
      </c>
      <c r="E8361" t="s">
        <v>2260</v>
      </c>
      <c r="F8361" t="s">
        <v>2261</v>
      </c>
      <c r="G8361" t="s">
        <v>17</v>
      </c>
      <c r="H8361" t="s">
        <v>513</v>
      </c>
      <c r="J8361" s="2">
        <v>45471</v>
      </c>
      <c r="K8361" s="5">
        <v>202402</v>
      </c>
      <c r="M8361" t="b">
        <v>0</v>
      </c>
      <c r="N8361" t="b">
        <v>0</v>
      </c>
      <c r="O8361" s="2">
        <v>45666.534342974534</v>
      </c>
      <c r="P8361" s="2">
        <v>45670.414350729166</v>
      </c>
      <c r="Q8361" t="s">
        <v>301</v>
      </c>
      <c r="R8361" t="s">
        <v>543</v>
      </c>
      <c r="S8361" s="2"/>
      <c r="V8361" s="2">
        <v>45666.534343171297</v>
      </c>
      <c r="W8361" s="2">
        <v>45666.534343171297</v>
      </c>
      <c r="X8361" t="b">
        <v>0</v>
      </c>
      <c r="Y8361" t="s">
        <v>610</v>
      </c>
      <c r="Z8361" t="s">
        <v>1818</v>
      </c>
      <c r="AA8361" t="s">
        <v>329</v>
      </c>
    </row>
    <row r="8362" spans="1:27" x14ac:dyDescent="0.3">
      <c r="A8362" t="s">
        <v>2265</v>
      </c>
      <c r="B8362" t="s">
        <v>670</v>
      </c>
      <c r="C8362" t="s">
        <v>541</v>
      </c>
      <c r="D8362" t="s">
        <v>542</v>
      </c>
      <c r="E8362" t="s">
        <v>2266</v>
      </c>
      <c r="F8362" t="s">
        <v>2267</v>
      </c>
      <c r="G8362" t="s">
        <v>17</v>
      </c>
      <c r="H8362" t="s">
        <v>513</v>
      </c>
      <c r="J8362" s="2">
        <v>45471</v>
      </c>
      <c r="K8362" s="5">
        <v>202402</v>
      </c>
      <c r="M8362" t="b">
        <v>0</v>
      </c>
      <c r="N8362" t="b">
        <v>0</v>
      </c>
      <c r="O8362" s="2">
        <v>45666.534169293984</v>
      </c>
      <c r="P8362" s="2">
        <v>45670.414221030092</v>
      </c>
      <c r="Q8362" t="s">
        <v>301</v>
      </c>
      <c r="R8362" t="s">
        <v>543</v>
      </c>
      <c r="S8362" s="2"/>
      <c r="V8362" s="2">
        <v>45666.534169525461</v>
      </c>
      <c r="W8362" s="2">
        <v>45666.534169525461</v>
      </c>
      <c r="X8362" t="b">
        <v>0</v>
      </c>
      <c r="Y8362" t="s">
        <v>610</v>
      </c>
      <c r="Z8362" t="s">
        <v>1818</v>
      </c>
      <c r="AA8362" t="s">
        <v>341</v>
      </c>
    </row>
    <row r="8363" spans="1:27" x14ac:dyDescent="0.3">
      <c r="A8363" t="s">
        <v>2262</v>
      </c>
      <c r="B8363" t="s">
        <v>670</v>
      </c>
      <c r="C8363" t="s">
        <v>541</v>
      </c>
      <c r="D8363" t="s">
        <v>542</v>
      </c>
      <c r="E8363" t="s">
        <v>2263</v>
      </c>
      <c r="F8363" t="s">
        <v>2264</v>
      </c>
      <c r="G8363" t="s">
        <v>17</v>
      </c>
      <c r="H8363" t="s">
        <v>513</v>
      </c>
      <c r="J8363" s="2">
        <v>45471</v>
      </c>
      <c r="K8363" s="5">
        <v>202402</v>
      </c>
      <c r="M8363" t="b">
        <v>0</v>
      </c>
      <c r="N8363" t="b">
        <v>0</v>
      </c>
      <c r="O8363" s="2">
        <v>45666.53431570602</v>
      </c>
      <c r="P8363" s="2">
        <v>45670.414333414352</v>
      </c>
      <c r="Q8363" t="s">
        <v>301</v>
      </c>
      <c r="R8363" t="s">
        <v>543</v>
      </c>
      <c r="S8363" s="2"/>
      <c r="V8363" s="2">
        <v>45666.534315821758</v>
      </c>
      <c r="W8363" s="2">
        <v>45666.534315821758</v>
      </c>
      <c r="X8363" t="b">
        <v>0</v>
      </c>
      <c r="Y8363" t="s">
        <v>610</v>
      </c>
      <c r="Z8363" t="s">
        <v>1818</v>
      </c>
      <c r="AA8363" t="s">
        <v>2</v>
      </c>
    </row>
    <row r="8364" spans="1:27" x14ac:dyDescent="0.3">
      <c r="A8364" t="s">
        <v>2208</v>
      </c>
      <c r="B8364" t="s">
        <v>670</v>
      </c>
      <c r="C8364" t="s">
        <v>541</v>
      </c>
      <c r="D8364" t="s">
        <v>542</v>
      </c>
      <c r="E8364" t="s">
        <v>2209</v>
      </c>
      <c r="F8364" t="s">
        <v>2210</v>
      </c>
      <c r="G8364" t="s">
        <v>191</v>
      </c>
      <c r="H8364" t="s">
        <v>510</v>
      </c>
      <c r="J8364" s="2">
        <v>45380</v>
      </c>
      <c r="K8364" s="5">
        <v>202401</v>
      </c>
      <c r="M8364" t="b">
        <v>0</v>
      </c>
      <c r="N8364" t="b">
        <v>0</v>
      </c>
      <c r="O8364" s="2">
        <v>45666.53426940972</v>
      </c>
      <c r="P8364" s="2">
        <v>45670.414297187497</v>
      </c>
      <c r="Q8364" t="s">
        <v>301</v>
      </c>
      <c r="R8364" t="s">
        <v>543</v>
      </c>
      <c r="S8364" s="2"/>
      <c r="V8364" s="2">
        <v>45666.534269594908</v>
      </c>
      <c r="W8364" s="2">
        <v>45666.534269594908</v>
      </c>
      <c r="X8364" t="b">
        <v>0</v>
      </c>
      <c r="Y8364" t="s">
        <v>610</v>
      </c>
      <c r="Z8364" t="s">
        <v>1818</v>
      </c>
      <c r="AA8364" t="s">
        <v>2</v>
      </c>
    </row>
    <row r="8365" spans="1:27" x14ac:dyDescent="0.3">
      <c r="A8365" t="s">
        <v>2211</v>
      </c>
      <c r="B8365" t="s">
        <v>670</v>
      </c>
      <c r="C8365" t="s">
        <v>541</v>
      </c>
      <c r="D8365" t="s">
        <v>542</v>
      </c>
      <c r="E8365" t="s">
        <v>2212</v>
      </c>
      <c r="F8365" t="s">
        <v>2213</v>
      </c>
      <c r="G8365" t="s">
        <v>191</v>
      </c>
      <c r="H8365" t="s">
        <v>510</v>
      </c>
      <c r="J8365" s="2">
        <v>45380</v>
      </c>
      <c r="K8365" s="5">
        <v>202401</v>
      </c>
      <c r="M8365" t="b">
        <v>0</v>
      </c>
      <c r="N8365" t="b">
        <v>0</v>
      </c>
      <c r="O8365" s="2">
        <v>45666.53430871528</v>
      </c>
      <c r="P8365" s="2">
        <v>45670.414328900464</v>
      </c>
      <c r="Q8365" t="s">
        <v>301</v>
      </c>
      <c r="R8365" t="s">
        <v>543</v>
      </c>
      <c r="S8365" s="2"/>
      <c r="V8365" s="2">
        <v>45666.534308912036</v>
      </c>
      <c r="W8365" s="2">
        <v>45666.534308912036</v>
      </c>
      <c r="X8365" t="b">
        <v>0</v>
      </c>
      <c r="Y8365" t="s">
        <v>610</v>
      </c>
      <c r="Z8365" t="s">
        <v>1818</v>
      </c>
      <c r="AA8365" t="s">
        <v>2</v>
      </c>
    </row>
    <row r="8366" spans="1:27" x14ac:dyDescent="0.3">
      <c r="A8366" t="s">
        <v>2214</v>
      </c>
      <c r="B8366" t="s">
        <v>670</v>
      </c>
      <c r="C8366" t="s">
        <v>541</v>
      </c>
      <c r="D8366" t="s">
        <v>542</v>
      </c>
      <c r="E8366" t="s">
        <v>2215</v>
      </c>
      <c r="F8366" t="s">
        <v>2216</v>
      </c>
      <c r="G8366" t="s">
        <v>191</v>
      </c>
      <c r="H8366" t="s">
        <v>510</v>
      </c>
      <c r="J8366" s="2">
        <v>45380</v>
      </c>
      <c r="K8366" s="5">
        <v>202401</v>
      </c>
      <c r="M8366" t="b">
        <v>0</v>
      </c>
      <c r="N8366" t="b">
        <v>0</v>
      </c>
      <c r="O8366" s="2">
        <v>45666.534282719906</v>
      </c>
      <c r="P8366" s="2">
        <v>45670.41430783565</v>
      </c>
      <c r="Q8366" t="s">
        <v>301</v>
      </c>
      <c r="R8366" t="s">
        <v>543</v>
      </c>
      <c r="S8366" s="2"/>
      <c r="V8366" s="2">
        <v>45666.534282835652</v>
      </c>
      <c r="W8366" s="2">
        <v>45666.534282835652</v>
      </c>
      <c r="X8366" t="b">
        <v>0</v>
      </c>
      <c r="Y8366" t="s">
        <v>610</v>
      </c>
      <c r="Z8366" t="s">
        <v>1818</v>
      </c>
      <c r="AA8366" t="s">
        <v>6</v>
      </c>
    </row>
    <row r="8367" spans="1:27" x14ac:dyDescent="0.3">
      <c r="A8367" t="s">
        <v>2217</v>
      </c>
      <c r="B8367" t="s">
        <v>670</v>
      </c>
      <c r="C8367" t="s">
        <v>541</v>
      </c>
      <c r="D8367" t="s">
        <v>542</v>
      </c>
      <c r="E8367" t="s">
        <v>2218</v>
      </c>
      <c r="F8367" t="s">
        <v>2219</v>
      </c>
      <c r="G8367" t="s">
        <v>191</v>
      </c>
      <c r="H8367" t="s">
        <v>510</v>
      </c>
      <c r="J8367" s="2">
        <v>45380</v>
      </c>
      <c r="K8367" s="5">
        <v>202401</v>
      </c>
      <c r="M8367" t="b">
        <v>0</v>
      </c>
      <c r="N8367" t="b">
        <v>0</v>
      </c>
      <c r="O8367" s="2">
        <v>45666.53421114583</v>
      </c>
      <c r="P8367" s="2">
        <v>45670.414252893519</v>
      </c>
      <c r="Q8367" t="s">
        <v>301</v>
      </c>
      <c r="R8367" t="s">
        <v>543</v>
      </c>
      <c r="S8367" s="2"/>
      <c r="V8367" s="2">
        <v>45666.534211307873</v>
      </c>
      <c r="W8367" s="2">
        <v>45666.534211307873</v>
      </c>
      <c r="X8367" t="b">
        <v>0</v>
      </c>
      <c r="Y8367" t="s">
        <v>610</v>
      </c>
      <c r="Z8367" t="s">
        <v>1818</v>
      </c>
      <c r="AA8367" t="s">
        <v>2</v>
      </c>
    </row>
    <row r="8368" spans="1:27" x14ac:dyDescent="0.3">
      <c r="A8368" t="s">
        <v>2006</v>
      </c>
      <c r="B8368" t="s">
        <v>670</v>
      </c>
      <c r="C8368" t="s">
        <v>541</v>
      </c>
      <c r="D8368" t="s">
        <v>542</v>
      </c>
      <c r="E8368" t="s">
        <v>2004</v>
      </c>
      <c r="F8368" t="s">
        <v>2005</v>
      </c>
      <c r="G8368" t="s">
        <v>14</v>
      </c>
      <c r="H8368" t="s">
        <v>510</v>
      </c>
      <c r="J8368" s="2">
        <v>45380</v>
      </c>
      <c r="K8368" s="5">
        <v>202401</v>
      </c>
      <c r="M8368" t="b">
        <v>0</v>
      </c>
      <c r="N8368" t="b">
        <v>0</v>
      </c>
      <c r="O8368" s="2">
        <v>45666.534152743057</v>
      </c>
      <c r="P8368" s="2">
        <v>45670.414209259259</v>
      </c>
      <c r="Q8368" t="s">
        <v>301</v>
      </c>
      <c r="R8368" t="s">
        <v>543</v>
      </c>
      <c r="S8368" s="2"/>
      <c r="V8368" s="2">
        <v>45666.534152777778</v>
      </c>
      <c r="W8368" s="2">
        <v>45666.534152777778</v>
      </c>
      <c r="X8368" t="b">
        <v>0</v>
      </c>
      <c r="Y8368" t="s">
        <v>610</v>
      </c>
      <c r="Z8368" t="s">
        <v>1818</v>
      </c>
      <c r="AA8368" t="s">
        <v>309</v>
      </c>
    </row>
    <row r="8369" spans="1:27" x14ac:dyDescent="0.3">
      <c r="A8369" t="s">
        <v>2003</v>
      </c>
      <c r="B8369" t="s">
        <v>670</v>
      </c>
      <c r="C8369" t="s">
        <v>541</v>
      </c>
      <c r="D8369" t="s">
        <v>542</v>
      </c>
      <c r="E8369" t="s">
        <v>2004</v>
      </c>
      <c r="F8369" t="s">
        <v>2005</v>
      </c>
      <c r="G8369" t="s">
        <v>14</v>
      </c>
      <c r="H8369" t="s">
        <v>510</v>
      </c>
      <c r="J8369" s="2">
        <v>45471</v>
      </c>
      <c r="K8369" s="5">
        <v>202402</v>
      </c>
      <c r="M8369" t="b">
        <v>0</v>
      </c>
      <c r="N8369" t="b">
        <v>0</v>
      </c>
      <c r="O8369" s="2">
        <v>45666.534391122688</v>
      </c>
      <c r="P8369" s="2">
        <v>45670.414385416669</v>
      </c>
      <c r="Q8369" t="s">
        <v>301</v>
      </c>
      <c r="R8369" t="s">
        <v>543</v>
      </c>
      <c r="S8369" s="2"/>
      <c r="V8369" s="2">
        <v>45666.534391238427</v>
      </c>
      <c r="W8369" s="2">
        <v>45666.534391238427</v>
      </c>
      <c r="X8369" t="b">
        <v>0</v>
      </c>
      <c r="Y8369" t="s">
        <v>610</v>
      </c>
      <c r="Z8369" t="s">
        <v>1818</v>
      </c>
      <c r="AA8369" t="s">
        <v>16</v>
      </c>
    </row>
    <row r="8370" spans="1:27" x14ac:dyDescent="0.3">
      <c r="A8370" t="s">
        <v>1999</v>
      </c>
      <c r="B8370" t="s">
        <v>670</v>
      </c>
      <c r="C8370" t="s">
        <v>541</v>
      </c>
      <c r="D8370" t="s">
        <v>542</v>
      </c>
      <c r="E8370" t="s">
        <v>2000</v>
      </c>
      <c r="F8370" t="s">
        <v>2001</v>
      </c>
      <c r="G8370" t="s">
        <v>14</v>
      </c>
      <c r="H8370" t="s">
        <v>510</v>
      </c>
      <c r="J8370" s="2">
        <v>45471</v>
      </c>
      <c r="K8370" s="5">
        <v>202402</v>
      </c>
      <c r="M8370" t="b">
        <v>0</v>
      </c>
      <c r="N8370" t="b">
        <v>0</v>
      </c>
      <c r="O8370" s="2">
        <v>45666.534142789351</v>
      </c>
      <c r="P8370" s="2">
        <v>45670.41420269676</v>
      </c>
      <c r="Q8370" t="s">
        <v>301</v>
      </c>
      <c r="R8370" t="s">
        <v>543</v>
      </c>
      <c r="S8370" s="2"/>
      <c r="V8370" s="2">
        <v>45666.534143020835</v>
      </c>
      <c r="W8370" s="2">
        <v>45666.534143020835</v>
      </c>
      <c r="X8370" t="b">
        <v>0</v>
      </c>
      <c r="Y8370" t="s">
        <v>610</v>
      </c>
      <c r="Z8370" t="s">
        <v>1818</v>
      </c>
      <c r="AA8370" t="s">
        <v>2</v>
      </c>
    </row>
    <row r="8371" spans="1:27" x14ac:dyDescent="0.3">
      <c r="A8371" t="s">
        <v>2002</v>
      </c>
      <c r="B8371" t="s">
        <v>670</v>
      </c>
      <c r="C8371" t="s">
        <v>541</v>
      </c>
      <c r="D8371" t="s">
        <v>542</v>
      </c>
      <c r="E8371" t="s">
        <v>2000</v>
      </c>
      <c r="F8371" t="s">
        <v>2001</v>
      </c>
      <c r="G8371" t="s">
        <v>14</v>
      </c>
      <c r="H8371" t="s">
        <v>510</v>
      </c>
      <c r="J8371" s="2">
        <v>45380</v>
      </c>
      <c r="K8371" s="5">
        <v>202401</v>
      </c>
      <c r="M8371" t="b">
        <v>0</v>
      </c>
      <c r="N8371" t="b">
        <v>0</v>
      </c>
      <c r="O8371" s="2">
        <v>45666.534426701386</v>
      </c>
      <c r="P8371" s="2">
        <v>45670.414414155093</v>
      </c>
      <c r="Q8371" t="s">
        <v>301</v>
      </c>
      <c r="R8371" t="s">
        <v>543</v>
      </c>
      <c r="S8371" s="2"/>
      <c r="V8371" s="2">
        <v>45666.534426886574</v>
      </c>
      <c r="W8371" s="2">
        <v>45666.534426886574</v>
      </c>
      <c r="X8371" t="b">
        <v>0</v>
      </c>
      <c r="Y8371" t="s">
        <v>610</v>
      </c>
      <c r="Z8371" t="s">
        <v>1818</v>
      </c>
      <c r="AA8371" t="s">
        <v>318</v>
      </c>
    </row>
    <row r="8372" spans="1:27" x14ac:dyDescent="0.3">
      <c r="A8372" t="s">
        <v>1987</v>
      </c>
      <c r="B8372" t="s">
        <v>670</v>
      </c>
      <c r="C8372" t="s">
        <v>541</v>
      </c>
      <c r="D8372" t="s">
        <v>542</v>
      </c>
      <c r="E8372" t="s">
        <v>1985</v>
      </c>
      <c r="F8372" t="s">
        <v>1986</v>
      </c>
      <c r="G8372" t="s">
        <v>4</v>
      </c>
      <c r="H8372" t="s">
        <v>510</v>
      </c>
      <c r="J8372" s="2">
        <v>45380</v>
      </c>
      <c r="K8372" s="5">
        <v>202401</v>
      </c>
      <c r="M8372" t="b">
        <v>0</v>
      </c>
      <c r="N8372" t="b">
        <v>0</v>
      </c>
      <c r="O8372" s="2">
        <v>45666.534470983795</v>
      </c>
      <c r="P8372" s="2">
        <v>45670.414447835647</v>
      </c>
      <c r="Q8372" t="s">
        <v>301</v>
      </c>
      <c r="R8372" t="s">
        <v>543</v>
      </c>
      <c r="S8372" s="2"/>
      <c r="V8372" s="2">
        <v>45666.53447121528</v>
      </c>
      <c r="W8372" s="2">
        <v>45666.53447121528</v>
      </c>
      <c r="X8372" t="b">
        <v>0</v>
      </c>
      <c r="Y8372" t="s">
        <v>610</v>
      </c>
      <c r="Z8372" t="s">
        <v>1818</v>
      </c>
      <c r="AA8372" t="s">
        <v>2</v>
      </c>
    </row>
    <row r="8373" spans="1:27" x14ac:dyDescent="0.3">
      <c r="A8373" t="s">
        <v>1988</v>
      </c>
      <c r="B8373" t="s">
        <v>670</v>
      </c>
      <c r="C8373" t="s">
        <v>541</v>
      </c>
      <c r="D8373" t="s">
        <v>542</v>
      </c>
      <c r="E8373" t="s">
        <v>1989</v>
      </c>
      <c r="F8373" t="s">
        <v>1990</v>
      </c>
      <c r="G8373" t="s">
        <v>4</v>
      </c>
      <c r="H8373" t="s">
        <v>510</v>
      </c>
      <c r="J8373" s="2">
        <v>45380</v>
      </c>
      <c r="K8373" s="5">
        <v>202401</v>
      </c>
      <c r="M8373" t="b">
        <v>0</v>
      </c>
      <c r="N8373" t="b">
        <v>0</v>
      </c>
      <c r="O8373" s="2">
        <v>45666.534136226852</v>
      </c>
      <c r="P8373" s="2">
        <v>45670.41419826389</v>
      </c>
      <c r="Q8373" t="s">
        <v>301</v>
      </c>
      <c r="R8373" t="s">
        <v>543</v>
      </c>
      <c r="S8373" s="2"/>
      <c r="V8373" s="2">
        <v>45666.534136458336</v>
      </c>
      <c r="W8373" s="2">
        <v>45666.534136458336</v>
      </c>
      <c r="X8373" t="b">
        <v>0</v>
      </c>
      <c r="Y8373" t="s">
        <v>610</v>
      </c>
      <c r="Z8373" t="s">
        <v>1818</v>
      </c>
      <c r="AA8373" t="s">
        <v>2</v>
      </c>
    </row>
    <row r="8374" spans="1:27" x14ac:dyDescent="0.3">
      <c r="A8374" t="s">
        <v>1992</v>
      </c>
      <c r="B8374" t="s">
        <v>670</v>
      </c>
      <c r="C8374" t="s">
        <v>541</v>
      </c>
      <c r="D8374" t="s">
        <v>542</v>
      </c>
      <c r="E8374" t="s">
        <v>1993</v>
      </c>
      <c r="F8374" t="s">
        <v>1994</v>
      </c>
      <c r="G8374" t="s">
        <v>4</v>
      </c>
      <c r="H8374" t="s">
        <v>510</v>
      </c>
      <c r="J8374" s="2">
        <v>45471</v>
      </c>
      <c r="K8374" s="5">
        <v>202402</v>
      </c>
      <c r="M8374" t="b">
        <v>0</v>
      </c>
      <c r="N8374" t="b">
        <v>0</v>
      </c>
      <c r="O8374" s="2">
        <v>45666.534346145832</v>
      </c>
      <c r="P8374" s="2">
        <v>45670.414353622684</v>
      </c>
      <c r="Q8374" t="s">
        <v>301</v>
      </c>
      <c r="R8374" t="s">
        <v>543</v>
      </c>
      <c r="S8374" s="2"/>
      <c r="V8374" s="2">
        <v>45666.534346412038</v>
      </c>
      <c r="W8374" s="2">
        <v>45666.534346412038</v>
      </c>
      <c r="X8374" t="b">
        <v>0</v>
      </c>
      <c r="Y8374" t="s">
        <v>610</v>
      </c>
      <c r="Z8374" t="s">
        <v>1818</v>
      </c>
      <c r="AA8374" t="s">
        <v>312</v>
      </c>
    </row>
    <row r="8375" spans="1:27" x14ac:dyDescent="0.3">
      <c r="A8375" t="s">
        <v>1991</v>
      </c>
      <c r="B8375" t="s">
        <v>670</v>
      </c>
      <c r="C8375" t="s">
        <v>541</v>
      </c>
      <c r="D8375" t="s">
        <v>542</v>
      </c>
      <c r="E8375" t="s">
        <v>1989</v>
      </c>
      <c r="F8375" t="s">
        <v>1990</v>
      </c>
      <c r="G8375" t="s">
        <v>4</v>
      </c>
      <c r="H8375" t="s">
        <v>510</v>
      </c>
      <c r="J8375" s="2">
        <v>45471</v>
      </c>
      <c r="K8375" s="5">
        <v>202402</v>
      </c>
      <c r="M8375" t="b">
        <v>0</v>
      </c>
      <c r="N8375" t="b">
        <v>0</v>
      </c>
      <c r="O8375" s="2">
        <v>45666.534161805554</v>
      </c>
      <c r="P8375" s="2">
        <v>45670.41421570602</v>
      </c>
      <c r="Q8375" t="s">
        <v>301</v>
      </c>
      <c r="R8375" t="s">
        <v>543</v>
      </c>
      <c r="S8375" s="2"/>
      <c r="V8375" s="2">
        <v>45666.534162002317</v>
      </c>
      <c r="W8375" s="2">
        <v>45666.534162002317</v>
      </c>
      <c r="X8375" t="b">
        <v>0</v>
      </c>
      <c r="Y8375" t="s">
        <v>610</v>
      </c>
      <c r="Z8375" t="s">
        <v>1818</v>
      </c>
      <c r="AA8375" t="s">
        <v>2</v>
      </c>
    </row>
    <row r="8376" spans="1:27" x14ac:dyDescent="0.3">
      <c r="A8376" t="s">
        <v>2223</v>
      </c>
      <c r="B8376" t="s">
        <v>670</v>
      </c>
      <c r="C8376" t="s">
        <v>541</v>
      </c>
      <c r="D8376" t="s">
        <v>542</v>
      </c>
      <c r="E8376" t="s">
        <v>1993</v>
      </c>
      <c r="F8376" t="s">
        <v>1994</v>
      </c>
      <c r="G8376" t="s">
        <v>4</v>
      </c>
      <c r="H8376" t="s">
        <v>510</v>
      </c>
      <c r="J8376" s="2">
        <v>45380</v>
      </c>
      <c r="K8376" s="5">
        <v>202401</v>
      </c>
      <c r="M8376" t="b">
        <v>0</v>
      </c>
      <c r="N8376" t="b">
        <v>0</v>
      </c>
      <c r="O8376" s="2">
        <v>45666.534286493057</v>
      </c>
      <c r="P8376" s="2">
        <v>45670.414310034721</v>
      </c>
      <c r="Q8376" t="s">
        <v>301</v>
      </c>
      <c r="R8376" t="s">
        <v>543</v>
      </c>
      <c r="S8376" s="2"/>
      <c r="V8376" s="2">
        <v>45666.534286724534</v>
      </c>
      <c r="W8376" s="2">
        <v>45666.534286724534</v>
      </c>
      <c r="X8376" t="b">
        <v>0</v>
      </c>
      <c r="Y8376" t="s">
        <v>610</v>
      </c>
      <c r="Z8376" t="s">
        <v>1818</v>
      </c>
      <c r="AA8376" t="s">
        <v>341</v>
      </c>
    </row>
    <row r="8377" spans="1:27" x14ac:dyDescent="0.3">
      <c r="A8377" t="s">
        <v>1995</v>
      </c>
      <c r="B8377" t="s">
        <v>670</v>
      </c>
      <c r="C8377" t="s">
        <v>541</v>
      </c>
      <c r="D8377" t="s">
        <v>542</v>
      </c>
      <c r="E8377" t="s">
        <v>1996</v>
      </c>
      <c r="F8377" t="s">
        <v>1997</v>
      </c>
      <c r="G8377" t="s">
        <v>4</v>
      </c>
      <c r="H8377" t="s">
        <v>510</v>
      </c>
      <c r="J8377" s="2">
        <v>45380</v>
      </c>
      <c r="K8377" s="5">
        <v>202401</v>
      </c>
      <c r="M8377" t="b">
        <v>0</v>
      </c>
      <c r="N8377" t="b">
        <v>0</v>
      </c>
      <c r="O8377" s="2">
        <v>45666.534376076386</v>
      </c>
      <c r="P8377" s="2">
        <v>45670.414373993059</v>
      </c>
      <c r="Q8377" t="s">
        <v>301</v>
      </c>
      <c r="R8377" t="s">
        <v>543</v>
      </c>
      <c r="S8377" s="2"/>
      <c r="V8377" s="2">
        <v>45666.534376238429</v>
      </c>
      <c r="W8377" s="2">
        <v>45666.534376238429</v>
      </c>
      <c r="X8377" t="b">
        <v>0</v>
      </c>
      <c r="Y8377" t="s">
        <v>610</v>
      </c>
      <c r="Z8377" t="s">
        <v>1818</v>
      </c>
      <c r="AA8377" t="s">
        <v>2</v>
      </c>
    </row>
    <row r="8378" spans="1:27" x14ac:dyDescent="0.3">
      <c r="A8378" t="s">
        <v>2220</v>
      </c>
      <c r="B8378" t="s">
        <v>670</v>
      </c>
      <c r="C8378" t="s">
        <v>541</v>
      </c>
      <c r="D8378" t="s">
        <v>542</v>
      </c>
      <c r="E8378" t="s">
        <v>2221</v>
      </c>
      <c r="F8378" t="s">
        <v>2222</v>
      </c>
      <c r="G8378" t="s">
        <v>191</v>
      </c>
      <c r="H8378" t="s">
        <v>510</v>
      </c>
      <c r="J8378" s="2">
        <v>45380</v>
      </c>
      <c r="K8378" s="5">
        <v>202401</v>
      </c>
      <c r="M8378" t="b">
        <v>0</v>
      </c>
      <c r="N8378" t="b">
        <v>0</v>
      </c>
      <c r="O8378" s="2">
        <v>45666.534491053244</v>
      </c>
      <c r="P8378" s="2">
        <v>45670.414461076391</v>
      </c>
      <c r="Q8378" t="s">
        <v>301</v>
      </c>
      <c r="R8378" t="s">
        <v>543</v>
      </c>
      <c r="S8378" s="2"/>
      <c r="V8378" s="2">
        <v>45666.534491238424</v>
      </c>
      <c r="W8378" s="2">
        <v>45666.534491238424</v>
      </c>
      <c r="X8378" t="b">
        <v>0</v>
      </c>
      <c r="Y8378" t="s">
        <v>610</v>
      </c>
      <c r="Z8378" t="s">
        <v>1818</v>
      </c>
      <c r="AA8378" t="s">
        <v>2</v>
      </c>
    </row>
    <row r="8379" spans="1:27" x14ac:dyDescent="0.3">
      <c r="A8379" t="s">
        <v>1998</v>
      </c>
      <c r="B8379" t="s">
        <v>670</v>
      </c>
      <c r="C8379" t="s">
        <v>541</v>
      </c>
      <c r="D8379" t="s">
        <v>542</v>
      </c>
      <c r="E8379" t="s">
        <v>1996</v>
      </c>
      <c r="F8379" t="s">
        <v>1997</v>
      </c>
      <c r="G8379" t="s">
        <v>4</v>
      </c>
      <c r="H8379" t="s">
        <v>510</v>
      </c>
      <c r="J8379" s="2">
        <v>45471</v>
      </c>
      <c r="K8379" s="5">
        <v>202402</v>
      </c>
      <c r="M8379" t="b">
        <v>0</v>
      </c>
      <c r="N8379" t="b">
        <v>0</v>
      </c>
      <c r="O8379" s="2">
        <v>45666.534214155094</v>
      </c>
      <c r="P8379" s="2">
        <v>45670.414255208336</v>
      </c>
      <c r="Q8379" t="s">
        <v>301</v>
      </c>
      <c r="R8379" t="s">
        <v>543</v>
      </c>
      <c r="S8379" s="2"/>
      <c r="V8379" s="2">
        <v>45666.534214386571</v>
      </c>
      <c r="W8379" s="2">
        <v>45666.534214386571</v>
      </c>
      <c r="X8379" t="b">
        <v>0</v>
      </c>
      <c r="Y8379" t="s">
        <v>610</v>
      </c>
      <c r="Z8379" t="s">
        <v>1818</v>
      </c>
      <c r="AA8379" t="s">
        <v>2</v>
      </c>
    </row>
    <row r="8380" spans="1:27" x14ac:dyDescent="0.3">
      <c r="A8380" t="s">
        <v>1984</v>
      </c>
      <c r="B8380" t="s">
        <v>670</v>
      </c>
      <c r="C8380" t="s">
        <v>541</v>
      </c>
      <c r="D8380" t="s">
        <v>542</v>
      </c>
      <c r="E8380" t="s">
        <v>1985</v>
      </c>
      <c r="F8380" t="s">
        <v>1986</v>
      </c>
      <c r="G8380" t="s">
        <v>4</v>
      </c>
      <c r="H8380" t="s">
        <v>510</v>
      </c>
      <c r="J8380" s="2">
        <v>45471</v>
      </c>
      <c r="K8380" s="5">
        <v>202402</v>
      </c>
      <c r="M8380" t="b">
        <v>0</v>
      </c>
      <c r="N8380" t="b">
        <v>0</v>
      </c>
      <c r="O8380" s="2">
        <v>45666.534494479165</v>
      </c>
      <c r="P8380" s="2">
        <v>45670.41446334491</v>
      </c>
      <c r="Q8380" t="s">
        <v>301</v>
      </c>
      <c r="R8380" t="s">
        <v>543</v>
      </c>
      <c r="S8380" s="2"/>
      <c r="V8380" s="2">
        <v>45666.53449471065</v>
      </c>
      <c r="W8380" s="2">
        <v>45666.53449471065</v>
      </c>
      <c r="X8380" t="b">
        <v>0</v>
      </c>
      <c r="Y8380" t="s">
        <v>610</v>
      </c>
      <c r="Z8380" t="s">
        <v>1818</v>
      </c>
      <c r="AA8380" t="s">
        <v>2</v>
      </c>
    </row>
    <row r="8381" spans="1:27" x14ac:dyDescent="0.3">
      <c r="A8381" t="s">
        <v>2224</v>
      </c>
      <c r="B8381" t="s">
        <v>670</v>
      </c>
      <c r="C8381" t="s">
        <v>541</v>
      </c>
      <c r="D8381" t="s">
        <v>542</v>
      </c>
      <c r="E8381" t="s">
        <v>1982</v>
      </c>
      <c r="F8381" t="s">
        <v>1983</v>
      </c>
      <c r="G8381" t="s">
        <v>4</v>
      </c>
      <c r="H8381" t="s">
        <v>510</v>
      </c>
      <c r="J8381" s="2">
        <v>45380</v>
      </c>
      <c r="K8381" s="5">
        <v>202401</v>
      </c>
      <c r="M8381" t="b">
        <v>0</v>
      </c>
      <c r="N8381" t="b">
        <v>0</v>
      </c>
      <c r="O8381" s="2">
        <v>45666.534263078705</v>
      </c>
      <c r="P8381" s="2">
        <v>45670.414292858797</v>
      </c>
      <c r="Q8381" t="s">
        <v>301</v>
      </c>
      <c r="R8381" t="s">
        <v>543</v>
      </c>
      <c r="S8381" s="2"/>
      <c r="V8381" s="2">
        <v>45666.534263310183</v>
      </c>
      <c r="W8381" s="2">
        <v>45666.534263310183</v>
      </c>
      <c r="X8381" t="b">
        <v>0</v>
      </c>
      <c r="Y8381" t="s">
        <v>610</v>
      </c>
      <c r="Z8381" t="s">
        <v>1818</v>
      </c>
      <c r="AA8381" t="s">
        <v>2</v>
      </c>
    </row>
    <row r="8382" spans="1:27" x14ac:dyDescent="0.3">
      <c r="A8382" t="s">
        <v>1981</v>
      </c>
      <c r="B8382" t="s">
        <v>670</v>
      </c>
      <c r="C8382" t="s">
        <v>541</v>
      </c>
      <c r="D8382" t="s">
        <v>542</v>
      </c>
      <c r="E8382" t="s">
        <v>1982</v>
      </c>
      <c r="F8382" t="s">
        <v>1983</v>
      </c>
      <c r="G8382" t="s">
        <v>4</v>
      </c>
      <c r="H8382" t="s">
        <v>510</v>
      </c>
      <c r="J8382" s="2">
        <v>45471</v>
      </c>
      <c r="K8382" s="5">
        <v>202402</v>
      </c>
      <c r="M8382" t="b">
        <v>0</v>
      </c>
      <c r="N8382" t="b">
        <v>0</v>
      </c>
      <c r="O8382" s="2">
        <v>45666.534278935185</v>
      </c>
      <c r="P8382" s="2">
        <v>45670.414305405095</v>
      </c>
      <c r="Q8382" t="s">
        <v>301</v>
      </c>
      <c r="R8382" t="s">
        <v>543</v>
      </c>
      <c r="S8382" s="2"/>
      <c r="V8382" s="2">
        <v>45666.534279131942</v>
      </c>
      <c r="W8382" s="2">
        <v>45666.534279131942</v>
      </c>
      <c r="X8382" t="b">
        <v>0</v>
      </c>
      <c r="Y8382" t="s">
        <v>610</v>
      </c>
      <c r="Z8382" t="s">
        <v>1818</v>
      </c>
      <c r="AA8382" t="s">
        <v>6</v>
      </c>
    </row>
    <row r="8383" spans="1:27" x14ac:dyDescent="0.3">
      <c r="A8383" t="s">
        <v>2225</v>
      </c>
      <c r="B8383" t="s">
        <v>670</v>
      </c>
      <c r="C8383" t="s">
        <v>541</v>
      </c>
      <c r="D8383" t="s">
        <v>542</v>
      </c>
      <c r="E8383" t="s">
        <v>2226</v>
      </c>
      <c r="F8383" t="s">
        <v>2227</v>
      </c>
      <c r="G8383" t="s">
        <v>4</v>
      </c>
      <c r="H8383" t="s">
        <v>510</v>
      </c>
      <c r="J8383" s="2">
        <v>45471</v>
      </c>
      <c r="K8383" s="5">
        <v>202402</v>
      </c>
      <c r="M8383" t="b">
        <v>0</v>
      </c>
      <c r="N8383" t="b">
        <v>0</v>
      </c>
      <c r="O8383" s="2">
        <v>45666.533994247686</v>
      </c>
      <c r="P8383" s="2">
        <v>45670.414093946762</v>
      </c>
      <c r="Q8383" t="s">
        <v>301</v>
      </c>
      <c r="R8383" t="s">
        <v>543</v>
      </c>
      <c r="S8383" s="2"/>
      <c r="V8383" s="2">
        <v>45666.53399452546</v>
      </c>
      <c r="W8383" s="2">
        <v>45666.53399452546</v>
      </c>
      <c r="X8383" t="b">
        <v>0</v>
      </c>
      <c r="Y8383" t="s">
        <v>610</v>
      </c>
      <c r="Z8383" t="s">
        <v>1818</v>
      </c>
      <c r="AA8383" t="s">
        <v>2</v>
      </c>
    </row>
    <row r="8384" spans="1:27" x14ac:dyDescent="0.3">
      <c r="A8384" t="s">
        <v>2228</v>
      </c>
      <c r="B8384" t="s">
        <v>670</v>
      </c>
      <c r="C8384" t="s">
        <v>541</v>
      </c>
      <c r="D8384" t="s">
        <v>542</v>
      </c>
      <c r="E8384" t="s">
        <v>2226</v>
      </c>
      <c r="F8384" t="s">
        <v>2227</v>
      </c>
      <c r="G8384" t="s">
        <v>4</v>
      </c>
      <c r="H8384" t="s">
        <v>510</v>
      </c>
      <c r="J8384" s="2">
        <v>45380</v>
      </c>
      <c r="K8384" s="5">
        <v>202401</v>
      </c>
      <c r="M8384" t="b">
        <v>0</v>
      </c>
      <c r="N8384" t="b">
        <v>0</v>
      </c>
      <c r="O8384" s="2">
        <v>45666.534484837961</v>
      </c>
      <c r="P8384" s="2">
        <v>45670.414456712962</v>
      </c>
      <c r="Q8384" t="s">
        <v>301</v>
      </c>
      <c r="R8384" t="s">
        <v>543</v>
      </c>
      <c r="S8384" s="2"/>
      <c r="V8384" s="2">
        <v>45666.534485034725</v>
      </c>
      <c r="W8384" s="2">
        <v>45666.534485034725</v>
      </c>
      <c r="X8384" t="b">
        <v>0</v>
      </c>
      <c r="Y8384" t="s">
        <v>610</v>
      </c>
      <c r="Z8384" t="s">
        <v>1818</v>
      </c>
      <c r="AA8384" t="s">
        <v>2</v>
      </c>
    </row>
    <row r="8385" spans="1:27" x14ac:dyDescent="0.3">
      <c r="A8385" t="s">
        <v>1980</v>
      </c>
      <c r="B8385" t="s">
        <v>670</v>
      </c>
      <c r="C8385" t="s">
        <v>541</v>
      </c>
      <c r="D8385" t="s">
        <v>542</v>
      </c>
      <c r="E8385" t="s">
        <v>773</v>
      </c>
      <c r="F8385" t="s">
        <v>774</v>
      </c>
      <c r="G8385" t="s">
        <v>453</v>
      </c>
      <c r="H8385" t="s">
        <v>510</v>
      </c>
      <c r="J8385" s="2">
        <v>45380</v>
      </c>
      <c r="K8385" s="5">
        <v>202401</v>
      </c>
      <c r="M8385" t="b">
        <v>0</v>
      </c>
      <c r="N8385" t="b">
        <v>0</v>
      </c>
      <c r="O8385" s="2">
        <v>45666.534291631942</v>
      </c>
      <c r="P8385" s="2">
        <v>45670.41431443287</v>
      </c>
      <c r="Q8385" t="s">
        <v>301</v>
      </c>
      <c r="R8385" t="s">
        <v>543</v>
      </c>
      <c r="S8385" s="2"/>
      <c r="V8385" s="2">
        <v>45666.53429181713</v>
      </c>
      <c r="W8385" s="2">
        <v>45666.53429181713</v>
      </c>
      <c r="X8385" t="b">
        <v>0</v>
      </c>
      <c r="Y8385" t="s">
        <v>610</v>
      </c>
      <c r="Z8385" t="s">
        <v>1818</v>
      </c>
      <c r="AA8385" t="s">
        <v>2</v>
      </c>
    </row>
    <row r="8386" spans="1:27" x14ac:dyDescent="0.3">
      <c r="A8386" t="s">
        <v>1976</v>
      </c>
      <c r="B8386" t="s">
        <v>670</v>
      </c>
      <c r="C8386" t="s">
        <v>541</v>
      </c>
      <c r="D8386" t="s">
        <v>542</v>
      </c>
      <c r="E8386" t="s">
        <v>1977</v>
      </c>
      <c r="F8386" t="s">
        <v>1978</v>
      </c>
      <c r="G8386" t="s">
        <v>453</v>
      </c>
      <c r="H8386" t="s">
        <v>510</v>
      </c>
      <c r="J8386" s="2">
        <v>45380</v>
      </c>
      <c r="K8386" s="5">
        <v>202401</v>
      </c>
      <c r="M8386" t="b">
        <v>0</v>
      </c>
      <c r="N8386" t="b">
        <v>0</v>
      </c>
      <c r="O8386" s="2">
        <v>45666.534176388886</v>
      </c>
      <c r="P8386" s="2">
        <v>45670.414225775465</v>
      </c>
      <c r="Q8386" t="s">
        <v>301</v>
      </c>
      <c r="R8386" t="s">
        <v>543</v>
      </c>
      <c r="S8386" s="2"/>
      <c r="V8386" s="2">
        <v>45666.534176620371</v>
      </c>
      <c r="W8386" s="2">
        <v>45666.534176620371</v>
      </c>
      <c r="X8386" t="b">
        <v>0</v>
      </c>
      <c r="Y8386" t="s">
        <v>610</v>
      </c>
      <c r="Z8386" t="s">
        <v>1818</v>
      </c>
      <c r="AA8386" t="s">
        <v>2</v>
      </c>
    </row>
    <row r="8387" spans="1:27" x14ac:dyDescent="0.3">
      <c r="A8387" t="s">
        <v>1979</v>
      </c>
      <c r="B8387" t="s">
        <v>670</v>
      </c>
      <c r="C8387" t="s">
        <v>541</v>
      </c>
      <c r="D8387" t="s">
        <v>542</v>
      </c>
      <c r="E8387" t="s">
        <v>1977</v>
      </c>
      <c r="F8387" t="s">
        <v>1978</v>
      </c>
      <c r="G8387" t="s">
        <v>453</v>
      </c>
      <c r="H8387" t="s">
        <v>510</v>
      </c>
      <c r="J8387" s="2">
        <v>45471</v>
      </c>
      <c r="K8387" s="5">
        <v>202402</v>
      </c>
      <c r="M8387" t="b">
        <v>0</v>
      </c>
      <c r="N8387" t="b">
        <v>0</v>
      </c>
      <c r="O8387" s="2">
        <v>45666.534146261576</v>
      </c>
      <c r="P8387" s="2">
        <v>45670.41420486111</v>
      </c>
      <c r="Q8387" t="s">
        <v>301</v>
      </c>
      <c r="R8387" t="s">
        <v>543</v>
      </c>
      <c r="S8387" s="2"/>
      <c r="V8387" s="2">
        <v>45666.534146446756</v>
      </c>
      <c r="W8387" s="2">
        <v>45666.534146446756</v>
      </c>
      <c r="X8387" t="b">
        <v>0</v>
      </c>
      <c r="Y8387" t="s">
        <v>610</v>
      </c>
      <c r="Z8387" t="s">
        <v>1818</v>
      </c>
      <c r="AA8387" t="s">
        <v>2</v>
      </c>
    </row>
    <row r="8388" spans="1:27" x14ac:dyDescent="0.3">
      <c r="A8388" t="s">
        <v>1963</v>
      </c>
      <c r="B8388" t="s">
        <v>670</v>
      </c>
      <c r="C8388" t="s">
        <v>541</v>
      </c>
      <c r="D8388" t="s">
        <v>542</v>
      </c>
      <c r="E8388" t="s">
        <v>767</v>
      </c>
      <c r="F8388" t="s">
        <v>768</v>
      </c>
      <c r="G8388" t="s">
        <v>15</v>
      </c>
      <c r="H8388" t="s">
        <v>510</v>
      </c>
      <c r="J8388" s="2">
        <v>45471</v>
      </c>
      <c r="K8388" s="5">
        <v>202402</v>
      </c>
      <c r="M8388" t="b">
        <v>0</v>
      </c>
      <c r="N8388" t="b">
        <v>0</v>
      </c>
      <c r="O8388" s="2">
        <v>45666.53445983796</v>
      </c>
      <c r="P8388" s="2">
        <v>45670.414439351851</v>
      </c>
      <c r="Q8388" t="s">
        <v>301</v>
      </c>
      <c r="R8388" t="s">
        <v>543</v>
      </c>
      <c r="S8388" s="2"/>
      <c r="V8388" s="2">
        <v>45666.534460034723</v>
      </c>
      <c r="W8388" s="2">
        <v>45666.534460034723</v>
      </c>
      <c r="X8388" t="b">
        <v>0</v>
      </c>
      <c r="Y8388" t="s">
        <v>610</v>
      </c>
      <c r="Z8388" t="s">
        <v>1818</v>
      </c>
      <c r="AA8388" t="s">
        <v>2</v>
      </c>
    </row>
    <row r="8389" spans="1:27" x14ac:dyDescent="0.3">
      <c r="A8389" t="s">
        <v>1962</v>
      </c>
      <c r="B8389" t="s">
        <v>670</v>
      </c>
      <c r="C8389" t="s">
        <v>541</v>
      </c>
      <c r="D8389" t="s">
        <v>542</v>
      </c>
      <c r="E8389" t="s">
        <v>724</v>
      </c>
      <c r="F8389" t="s">
        <v>725</v>
      </c>
      <c r="G8389" t="s">
        <v>15</v>
      </c>
      <c r="H8389" t="s">
        <v>510</v>
      </c>
      <c r="J8389" s="2">
        <v>45471</v>
      </c>
      <c r="K8389" s="5">
        <v>202402</v>
      </c>
      <c r="M8389" t="b">
        <v>0</v>
      </c>
      <c r="N8389" t="b">
        <v>0</v>
      </c>
      <c r="O8389" s="2">
        <v>45669.522512384261</v>
      </c>
      <c r="P8389" s="2">
        <v>45670.414288506945</v>
      </c>
      <c r="Q8389" t="s">
        <v>301</v>
      </c>
      <c r="R8389" t="s">
        <v>543</v>
      </c>
      <c r="S8389" s="2"/>
      <c r="V8389" s="2">
        <v>45669.522512731484</v>
      </c>
      <c r="W8389" s="2">
        <v>45669.522512731484</v>
      </c>
      <c r="X8389" t="b">
        <v>0</v>
      </c>
      <c r="Y8389" t="s">
        <v>610</v>
      </c>
      <c r="Z8389" t="s">
        <v>1818</v>
      </c>
      <c r="AA8389" t="s">
        <v>304</v>
      </c>
    </row>
    <row r="8390" spans="1:27" x14ac:dyDescent="0.3">
      <c r="A8390" t="s">
        <v>1964</v>
      </c>
      <c r="B8390" t="s">
        <v>670</v>
      </c>
      <c r="C8390" t="s">
        <v>541</v>
      </c>
      <c r="D8390" t="s">
        <v>542</v>
      </c>
      <c r="E8390" t="s">
        <v>386</v>
      </c>
      <c r="F8390" t="s">
        <v>387</v>
      </c>
      <c r="G8390" t="s">
        <v>15</v>
      </c>
      <c r="H8390" t="s">
        <v>510</v>
      </c>
      <c r="J8390" s="2">
        <v>45380</v>
      </c>
      <c r="K8390" s="5">
        <v>202401</v>
      </c>
      <c r="M8390" t="b">
        <v>0</v>
      </c>
      <c r="N8390" t="b">
        <v>0</v>
      </c>
      <c r="O8390" s="2">
        <v>45666.53448159722</v>
      </c>
      <c r="P8390" s="2">
        <v>45670.414454201389</v>
      </c>
      <c r="Q8390" t="s">
        <v>301</v>
      </c>
      <c r="R8390" t="s">
        <v>543</v>
      </c>
      <c r="S8390" s="2"/>
      <c r="V8390" s="2">
        <v>45666.534481793984</v>
      </c>
      <c r="W8390" s="2">
        <v>45666.534481793984</v>
      </c>
      <c r="X8390" t="b">
        <v>0</v>
      </c>
      <c r="Y8390" t="s">
        <v>610</v>
      </c>
      <c r="Z8390" t="s">
        <v>1818</v>
      </c>
      <c r="AA8390" t="s">
        <v>2</v>
      </c>
    </row>
    <row r="8391" spans="1:27" x14ac:dyDescent="0.3">
      <c r="A8391" t="s">
        <v>1965</v>
      </c>
      <c r="B8391" t="s">
        <v>670</v>
      </c>
      <c r="C8391" t="s">
        <v>541</v>
      </c>
      <c r="D8391" t="s">
        <v>542</v>
      </c>
      <c r="E8391" t="s">
        <v>386</v>
      </c>
      <c r="F8391" t="s">
        <v>387</v>
      </c>
      <c r="G8391" t="s">
        <v>15</v>
      </c>
      <c r="H8391" t="s">
        <v>510</v>
      </c>
      <c r="J8391" s="2">
        <v>45471</v>
      </c>
      <c r="K8391" s="5">
        <v>202402</v>
      </c>
      <c r="M8391" t="b">
        <v>0</v>
      </c>
      <c r="N8391" t="b">
        <v>0</v>
      </c>
      <c r="O8391" s="2">
        <v>45666.534569594907</v>
      </c>
      <c r="P8391" s="2">
        <v>45670.414515011573</v>
      </c>
      <c r="Q8391" t="s">
        <v>301</v>
      </c>
      <c r="R8391" t="s">
        <v>543</v>
      </c>
      <c r="S8391" s="2"/>
      <c r="V8391" s="2">
        <v>45666.534569791664</v>
      </c>
      <c r="W8391" s="2">
        <v>45666.534569791664</v>
      </c>
      <c r="X8391" t="b">
        <v>0</v>
      </c>
      <c r="Y8391" t="s">
        <v>610</v>
      </c>
      <c r="Z8391" t="s">
        <v>1818</v>
      </c>
      <c r="AA8391" t="s">
        <v>2</v>
      </c>
    </row>
    <row r="8392" spans="1:27" x14ac:dyDescent="0.3">
      <c r="A8392" t="s">
        <v>1969</v>
      </c>
      <c r="B8392" t="s">
        <v>670</v>
      </c>
      <c r="C8392" t="s">
        <v>541</v>
      </c>
      <c r="D8392" t="s">
        <v>542</v>
      </c>
      <c r="E8392" t="s">
        <v>684</v>
      </c>
      <c r="F8392" t="s">
        <v>685</v>
      </c>
      <c r="G8392" t="s">
        <v>453</v>
      </c>
      <c r="H8392" t="s">
        <v>510</v>
      </c>
      <c r="J8392" s="2">
        <v>45471</v>
      </c>
      <c r="K8392" s="5">
        <v>202402</v>
      </c>
      <c r="M8392" t="b">
        <v>0</v>
      </c>
      <c r="N8392" t="b">
        <v>0</v>
      </c>
      <c r="O8392" s="2">
        <v>45666.53447496528</v>
      </c>
      <c r="P8392" s="2">
        <v>45670.414449999997</v>
      </c>
      <c r="Q8392" t="s">
        <v>301</v>
      </c>
      <c r="R8392" t="s">
        <v>543</v>
      </c>
      <c r="S8392" s="2"/>
      <c r="V8392" s="2">
        <v>45666.53447515046</v>
      </c>
      <c r="W8392" s="2">
        <v>45666.53447515046</v>
      </c>
      <c r="X8392" t="b">
        <v>0</v>
      </c>
      <c r="Y8392" t="s">
        <v>610</v>
      </c>
      <c r="Z8392" t="s">
        <v>1818</v>
      </c>
      <c r="AA8392" t="s">
        <v>2</v>
      </c>
    </row>
    <row r="8393" spans="1:27" x14ac:dyDescent="0.3">
      <c r="A8393" t="s">
        <v>1966</v>
      </c>
      <c r="B8393" t="s">
        <v>670</v>
      </c>
      <c r="C8393" t="s">
        <v>541</v>
      </c>
      <c r="D8393" t="s">
        <v>542</v>
      </c>
      <c r="E8393" t="s">
        <v>1967</v>
      </c>
      <c r="F8393" t="s">
        <v>1968</v>
      </c>
      <c r="G8393" t="s">
        <v>15</v>
      </c>
      <c r="H8393" t="s">
        <v>510</v>
      </c>
      <c r="J8393" s="2">
        <v>45471</v>
      </c>
      <c r="K8393" s="5">
        <v>202402</v>
      </c>
      <c r="M8393" t="b">
        <v>0</v>
      </c>
      <c r="N8393" t="b">
        <v>0</v>
      </c>
      <c r="O8393" s="2">
        <v>45666.534435995367</v>
      </c>
      <c r="P8393" s="2">
        <v>45670.414420949077</v>
      </c>
      <c r="Q8393" t="s">
        <v>301</v>
      </c>
      <c r="R8393" t="s">
        <v>543</v>
      </c>
      <c r="S8393" s="2"/>
      <c r="V8393" s="2">
        <v>45666.534436145834</v>
      </c>
      <c r="W8393" s="2">
        <v>45666.534436145834</v>
      </c>
      <c r="X8393" t="b">
        <v>0</v>
      </c>
      <c r="Y8393" t="s">
        <v>610</v>
      </c>
      <c r="Z8393" t="s">
        <v>1818</v>
      </c>
      <c r="AA8393" t="s">
        <v>2</v>
      </c>
    </row>
    <row r="8394" spans="1:27" x14ac:dyDescent="0.3">
      <c r="A8394" t="s">
        <v>2229</v>
      </c>
      <c r="B8394" t="s">
        <v>670</v>
      </c>
      <c r="C8394" t="s">
        <v>541</v>
      </c>
      <c r="D8394" t="s">
        <v>542</v>
      </c>
      <c r="E8394" t="s">
        <v>2230</v>
      </c>
      <c r="F8394" t="s">
        <v>2231</v>
      </c>
      <c r="G8394" t="s">
        <v>15</v>
      </c>
      <c r="H8394" t="s">
        <v>510</v>
      </c>
      <c r="J8394" s="2">
        <v>45380</v>
      </c>
      <c r="K8394" s="5">
        <v>202401</v>
      </c>
      <c r="M8394" t="b">
        <v>0</v>
      </c>
      <c r="N8394" t="b">
        <v>0</v>
      </c>
      <c r="O8394" s="2">
        <v>45666.534149733794</v>
      </c>
      <c r="P8394" s="2">
        <v>45670.414207141206</v>
      </c>
      <c r="Q8394" t="s">
        <v>301</v>
      </c>
      <c r="R8394" t="s">
        <v>543</v>
      </c>
      <c r="S8394" s="2"/>
      <c r="V8394" s="2">
        <v>45666.53414984954</v>
      </c>
      <c r="W8394" s="2">
        <v>45666.53414984954</v>
      </c>
      <c r="X8394" t="b">
        <v>0</v>
      </c>
      <c r="Y8394" t="s">
        <v>610</v>
      </c>
      <c r="Z8394" t="s">
        <v>1818</v>
      </c>
      <c r="AA8394" t="s">
        <v>2</v>
      </c>
    </row>
    <row r="8395" spans="1:27" x14ac:dyDescent="0.3">
      <c r="A8395" t="s">
        <v>1973</v>
      </c>
      <c r="B8395" t="s">
        <v>670</v>
      </c>
      <c r="C8395" t="s">
        <v>541</v>
      </c>
      <c r="D8395" t="s">
        <v>542</v>
      </c>
      <c r="E8395" t="s">
        <v>1974</v>
      </c>
      <c r="F8395" t="s">
        <v>1975</v>
      </c>
      <c r="G8395" t="s">
        <v>453</v>
      </c>
      <c r="H8395" t="s">
        <v>510</v>
      </c>
      <c r="J8395" s="2">
        <v>45380</v>
      </c>
      <c r="K8395" s="5">
        <v>202401</v>
      </c>
      <c r="M8395" t="b">
        <v>0</v>
      </c>
      <c r="N8395" t="b">
        <v>0</v>
      </c>
      <c r="O8395" s="2">
        <v>45666.534127118059</v>
      </c>
      <c r="P8395" s="2">
        <v>45680.508079780091</v>
      </c>
      <c r="Q8395" t="s">
        <v>301</v>
      </c>
      <c r="R8395" t="s">
        <v>543</v>
      </c>
      <c r="S8395" s="2"/>
      <c r="V8395" s="2">
        <v>45666.534127314815</v>
      </c>
      <c r="W8395" s="2">
        <v>45666.534127314815</v>
      </c>
      <c r="X8395" t="b">
        <v>0</v>
      </c>
      <c r="Y8395" t="s">
        <v>610</v>
      </c>
      <c r="Z8395" t="s">
        <v>1818</v>
      </c>
      <c r="AA8395" t="s">
        <v>2</v>
      </c>
    </row>
    <row r="8396" spans="1:27" x14ac:dyDescent="0.3">
      <c r="A8396" t="s">
        <v>1970</v>
      </c>
      <c r="B8396" t="s">
        <v>670</v>
      </c>
      <c r="C8396" t="s">
        <v>541</v>
      </c>
      <c r="D8396" t="s">
        <v>542</v>
      </c>
      <c r="E8396" t="s">
        <v>1971</v>
      </c>
      <c r="F8396" t="s">
        <v>1972</v>
      </c>
      <c r="G8396" t="s">
        <v>453</v>
      </c>
      <c r="H8396" t="s">
        <v>510</v>
      </c>
      <c r="J8396" s="2">
        <v>45380</v>
      </c>
      <c r="K8396" s="5">
        <v>202401</v>
      </c>
      <c r="M8396" t="b">
        <v>0</v>
      </c>
      <c r="N8396" t="b">
        <v>0</v>
      </c>
      <c r="O8396" s="2">
        <v>45666.534266284725</v>
      </c>
      <c r="P8396" s="2">
        <v>45670.414294988426</v>
      </c>
      <c r="Q8396" t="s">
        <v>301</v>
      </c>
      <c r="R8396" t="s">
        <v>543</v>
      </c>
      <c r="S8396" s="2"/>
      <c r="V8396" s="2">
        <v>45666.534266469906</v>
      </c>
      <c r="W8396" s="2">
        <v>45666.534266469906</v>
      </c>
      <c r="X8396" t="b">
        <v>0</v>
      </c>
      <c r="Y8396" t="s">
        <v>610</v>
      </c>
      <c r="Z8396" t="s">
        <v>1818</v>
      </c>
      <c r="AA8396" t="s">
        <v>2</v>
      </c>
    </row>
    <row r="8397" spans="1:27" x14ac:dyDescent="0.3">
      <c r="A8397" t="s">
        <v>2181</v>
      </c>
      <c r="B8397" t="s">
        <v>670</v>
      </c>
      <c r="C8397" t="s">
        <v>541</v>
      </c>
      <c r="D8397" t="s">
        <v>542</v>
      </c>
      <c r="E8397" t="s">
        <v>681</v>
      </c>
      <c r="F8397" t="s">
        <v>682</v>
      </c>
      <c r="G8397" t="s">
        <v>21</v>
      </c>
      <c r="H8397" t="s">
        <v>512</v>
      </c>
      <c r="J8397" s="2">
        <v>45471</v>
      </c>
      <c r="K8397" s="5">
        <v>202402</v>
      </c>
      <c r="M8397" t="b">
        <v>0</v>
      </c>
      <c r="N8397" t="b">
        <v>0</v>
      </c>
      <c r="O8397" s="2">
        <v>45666.534230868056</v>
      </c>
      <c r="P8397" s="2">
        <v>45670.414268668981</v>
      </c>
      <c r="Q8397" t="s">
        <v>301</v>
      </c>
      <c r="R8397" t="s">
        <v>543</v>
      </c>
      <c r="S8397" s="2"/>
      <c r="V8397" s="2">
        <v>45666.534230902776</v>
      </c>
      <c r="W8397" s="2">
        <v>45666.534230902776</v>
      </c>
      <c r="X8397" t="b">
        <v>0</v>
      </c>
      <c r="Y8397" t="s">
        <v>610</v>
      </c>
      <c r="Z8397" t="s">
        <v>1818</v>
      </c>
      <c r="AA8397" t="s">
        <v>303</v>
      </c>
    </row>
    <row r="8398" spans="1:27" x14ac:dyDescent="0.3">
      <c r="A8398" t="s">
        <v>2182</v>
      </c>
      <c r="B8398" t="s">
        <v>670</v>
      </c>
      <c r="C8398" t="s">
        <v>541</v>
      </c>
      <c r="D8398" t="s">
        <v>542</v>
      </c>
      <c r="E8398" t="s">
        <v>2179</v>
      </c>
      <c r="F8398" t="s">
        <v>2180</v>
      </c>
      <c r="G8398" t="s">
        <v>413</v>
      </c>
      <c r="H8398" t="s">
        <v>512</v>
      </c>
      <c r="J8398" s="2">
        <v>45380</v>
      </c>
      <c r="K8398" s="5">
        <v>202401</v>
      </c>
      <c r="M8398" t="b">
        <v>0</v>
      </c>
      <c r="N8398" t="b">
        <v>0</v>
      </c>
      <c r="O8398" s="2">
        <v>45666.534382835649</v>
      </c>
      <c r="P8398" s="2">
        <v>45670.414378321759</v>
      </c>
      <c r="Q8398" t="s">
        <v>301</v>
      </c>
      <c r="R8398" t="s">
        <v>543</v>
      </c>
      <c r="S8398" s="2"/>
      <c r="V8398" s="2">
        <v>45666.534382951388</v>
      </c>
      <c r="W8398" s="2">
        <v>45666.534382951388</v>
      </c>
      <c r="X8398" t="b">
        <v>0</v>
      </c>
      <c r="Y8398" t="s">
        <v>610</v>
      </c>
      <c r="Z8398" t="s">
        <v>1818</v>
      </c>
      <c r="AA8398" t="s">
        <v>2</v>
      </c>
    </row>
    <row r="8399" spans="1:27" x14ac:dyDescent="0.3">
      <c r="A8399" t="s">
        <v>2020</v>
      </c>
      <c r="B8399" t="s">
        <v>670</v>
      </c>
      <c r="C8399" t="s">
        <v>541</v>
      </c>
      <c r="D8399" t="s">
        <v>542</v>
      </c>
      <c r="E8399" t="s">
        <v>2021</v>
      </c>
      <c r="F8399" t="s">
        <v>2022</v>
      </c>
      <c r="G8399" t="s">
        <v>413</v>
      </c>
      <c r="H8399" t="s">
        <v>512</v>
      </c>
      <c r="J8399" s="2">
        <v>45471</v>
      </c>
      <c r="K8399" s="5">
        <v>202402</v>
      </c>
      <c r="M8399" t="b">
        <v>0</v>
      </c>
      <c r="N8399" t="b">
        <v>0</v>
      </c>
      <c r="O8399" s="2">
        <v>45666.534202002316</v>
      </c>
      <c r="P8399" s="2">
        <v>45670.414245601853</v>
      </c>
      <c r="Q8399" t="s">
        <v>301</v>
      </c>
      <c r="R8399" t="s">
        <v>543</v>
      </c>
      <c r="S8399" s="2"/>
      <c r="V8399" s="2">
        <v>45666.534202199073</v>
      </c>
      <c r="W8399" s="2">
        <v>45666.534202199073</v>
      </c>
      <c r="X8399" t="b">
        <v>0</v>
      </c>
      <c r="Y8399" t="s">
        <v>610</v>
      </c>
      <c r="Z8399" t="s">
        <v>1818</v>
      </c>
      <c r="AA8399" t="s">
        <v>2</v>
      </c>
    </row>
    <row r="8400" spans="1:27" x14ac:dyDescent="0.3">
      <c r="A8400" t="s">
        <v>2178</v>
      </c>
      <c r="B8400" t="s">
        <v>670</v>
      </c>
      <c r="C8400" t="s">
        <v>541</v>
      </c>
      <c r="D8400" t="s">
        <v>542</v>
      </c>
      <c r="E8400" t="s">
        <v>2179</v>
      </c>
      <c r="F8400" t="s">
        <v>2180</v>
      </c>
      <c r="G8400" t="s">
        <v>413</v>
      </c>
      <c r="H8400" t="s">
        <v>512</v>
      </c>
      <c r="J8400" s="2">
        <v>45471</v>
      </c>
      <c r="K8400" s="5">
        <v>202402</v>
      </c>
      <c r="M8400" t="b">
        <v>0</v>
      </c>
      <c r="N8400" t="b">
        <v>0</v>
      </c>
      <c r="O8400" s="2">
        <v>45666.534552581019</v>
      </c>
      <c r="P8400" s="2">
        <v>45670.414503784719</v>
      </c>
      <c r="Q8400" t="s">
        <v>301</v>
      </c>
      <c r="R8400" t="s">
        <v>543</v>
      </c>
      <c r="S8400" s="2"/>
      <c r="V8400" s="2">
        <v>45666.534552743055</v>
      </c>
      <c r="W8400" s="2">
        <v>45666.534552743055</v>
      </c>
      <c r="X8400" t="b">
        <v>0</v>
      </c>
      <c r="Y8400" t="s">
        <v>610</v>
      </c>
      <c r="Z8400" t="s">
        <v>1818</v>
      </c>
      <c r="AA8400" t="s">
        <v>2</v>
      </c>
    </row>
    <row r="8401" spans="1:27" x14ac:dyDescent="0.3">
      <c r="A8401" t="s">
        <v>2175</v>
      </c>
      <c r="B8401" t="s">
        <v>670</v>
      </c>
      <c r="C8401" t="s">
        <v>541</v>
      </c>
      <c r="D8401" t="s">
        <v>542</v>
      </c>
      <c r="E8401" t="s">
        <v>2176</v>
      </c>
      <c r="F8401" t="s">
        <v>2177</v>
      </c>
      <c r="G8401" t="s">
        <v>7</v>
      </c>
      <c r="H8401" t="s">
        <v>512</v>
      </c>
      <c r="J8401" s="2">
        <v>45471</v>
      </c>
      <c r="K8401" s="5">
        <v>202402</v>
      </c>
      <c r="M8401" t="b">
        <v>0</v>
      </c>
      <c r="N8401" t="b">
        <v>0</v>
      </c>
      <c r="O8401" s="2">
        <v>45666.534123611113</v>
      </c>
      <c r="P8401" s="2">
        <v>45670.41419077546</v>
      </c>
      <c r="Q8401" t="s">
        <v>301</v>
      </c>
      <c r="R8401" t="s">
        <v>543</v>
      </c>
      <c r="S8401" s="2"/>
      <c r="V8401" s="2">
        <v>45666.534123726851</v>
      </c>
      <c r="W8401" s="2">
        <v>45666.534123726851</v>
      </c>
      <c r="X8401" t="b">
        <v>0</v>
      </c>
      <c r="Y8401" t="s">
        <v>610</v>
      </c>
      <c r="Z8401" t="s">
        <v>1818</v>
      </c>
      <c r="AA8401" t="s">
        <v>6</v>
      </c>
    </row>
    <row r="8402" spans="1:27" x14ac:dyDescent="0.3">
      <c r="A8402" t="s">
        <v>2172</v>
      </c>
      <c r="B8402" t="s">
        <v>670</v>
      </c>
      <c r="C8402" t="s">
        <v>541</v>
      </c>
      <c r="D8402" t="s">
        <v>542</v>
      </c>
      <c r="E8402" t="s">
        <v>2173</v>
      </c>
      <c r="F8402" t="s">
        <v>2174</v>
      </c>
      <c r="G8402" t="s">
        <v>413</v>
      </c>
      <c r="H8402" t="s">
        <v>512</v>
      </c>
      <c r="J8402" s="2">
        <v>45471</v>
      </c>
      <c r="K8402" s="5">
        <v>202402</v>
      </c>
      <c r="M8402" t="b">
        <v>0</v>
      </c>
      <c r="N8402" t="b">
        <v>0</v>
      </c>
      <c r="O8402" s="2">
        <v>45666.534416747687</v>
      </c>
      <c r="P8402" s="2">
        <v>45670.414406631942</v>
      </c>
      <c r="Q8402" t="s">
        <v>301</v>
      </c>
      <c r="R8402" t="s">
        <v>543</v>
      </c>
      <c r="S8402" s="2"/>
      <c r="V8402" s="2">
        <v>45666.534416863426</v>
      </c>
      <c r="W8402" s="2">
        <v>45666.534416863426</v>
      </c>
      <c r="X8402" t="b">
        <v>0</v>
      </c>
      <c r="Y8402" t="s">
        <v>610</v>
      </c>
      <c r="Z8402" t="s">
        <v>1818</v>
      </c>
      <c r="AA8402" t="s">
        <v>2</v>
      </c>
    </row>
    <row r="8403" spans="1:27" x14ac:dyDescent="0.3">
      <c r="A8403" t="s">
        <v>2171</v>
      </c>
      <c r="B8403" t="s">
        <v>670</v>
      </c>
      <c r="C8403" t="s">
        <v>541</v>
      </c>
      <c r="D8403" t="s">
        <v>542</v>
      </c>
      <c r="E8403" t="s">
        <v>2157</v>
      </c>
      <c r="F8403" t="s">
        <v>2158</v>
      </c>
      <c r="G8403" t="s">
        <v>7</v>
      </c>
      <c r="H8403" t="s">
        <v>512</v>
      </c>
      <c r="J8403" s="2">
        <v>45380</v>
      </c>
      <c r="K8403" s="5">
        <v>202401</v>
      </c>
      <c r="M8403" t="b">
        <v>0</v>
      </c>
      <c r="N8403" t="b">
        <v>0</v>
      </c>
      <c r="O8403" s="2">
        <v>45666.534086192129</v>
      </c>
      <c r="P8403" s="2">
        <v>45670.414164155096</v>
      </c>
      <c r="Q8403" t="s">
        <v>301</v>
      </c>
      <c r="R8403" t="s">
        <v>543</v>
      </c>
      <c r="S8403" s="2"/>
      <c r="V8403" s="2">
        <v>45666.534086342595</v>
      </c>
      <c r="W8403" s="2">
        <v>45666.534086342595</v>
      </c>
      <c r="X8403" t="b">
        <v>0</v>
      </c>
      <c r="Y8403" t="s">
        <v>610</v>
      </c>
      <c r="Z8403" t="s">
        <v>1818</v>
      </c>
      <c r="AA8403" t="s">
        <v>2</v>
      </c>
    </row>
    <row r="8404" spans="1:27" x14ac:dyDescent="0.3">
      <c r="A8404" t="s">
        <v>2023</v>
      </c>
      <c r="B8404" t="s">
        <v>670</v>
      </c>
      <c r="C8404" t="s">
        <v>541</v>
      </c>
      <c r="D8404" t="s">
        <v>542</v>
      </c>
      <c r="E8404" t="s">
        <v>719</v>
      </c>
      <c r="F8404" t="s">
        <v>720</v>
      </c>
      <c r="G8404" t="s">
        <v>7</v>
      </c>
      <c r="H8404" t="s">
        <v>512</v>
      </c>
      <c r="J8404" s="2">
        <v>45471</v>
      </c>
      <c r="K8404" s="5">
        <v>202402</v>
      </c>
      <c r="M8404" t="b">
        <v>0</v>
      </c>
      <c r="N8404" t="b">
        <v>0</v>
      </c>
      <c r="O8404" s="2">
        <v>45669.522378472226</v>
      </c>
      <c r="P8404" s="2">
        <v>45670.414184224537</v>
      </c>
      <c r="Q8404" t="s">
        <v>301</v>
      </c>
      <c r="R8404" t="s">
        <v>543</v>
      </c>
      <c r="S8404" s="2"/>
      <c r="V8404" s="2">
        <v>45669.522378668982</v>
      </c>
      <c r="W8404" s="2">
        <v>45669.522378668982</v>
      </c>
      <c r="X8404" t="b">
        <v>0</v>
      </c>
      <c r="Y8404" t="s">
        <v>610</v>
      </c>
      <c r="Z8404" t="s">
        <v>1818</v>
      </c>
      <c r="AA8404" t="s">
        <v>2</v>
      </c>
    </row>
    <row r="8405" spans="1:27" x14ac:dyDescent="0.3">
      <c r="A8405" t="s">
        <v>2163</v>
      </c>
      <c r="B8405" t="s">
        <v>670</v>
      </c>
      <c r="C8405" t="s">
        <v>541</v>
      </c>
      <c r="D8405" t="s">
        <v>542</v>
      </c>
      <c r="E8405" t="s">
        <v>730</v>
      </c>
      <c r="F8405" t="s">
        <v>731</v>
      </c>
      <c r="G8405" t="s">
        <v>50</v>
      </c>
      <c r="H8405" t="s">
        <v>512</v>
      </c>
      <c r="J8405" s="2">
        <v>45380</v>
      </c>
      <c r="K8405" s="5">
        <v>202401</v>
      </c>
      <c r="M8405" t="b">
        <v>0</v>
      </c>
      <c r="N8405" t="b">
        <v>0</v>
      </c>
      <c r="O8405" s="2">
        <v>45666.534031249997</v>
      </c>
      <c r="P8405" s="2">
        <v>45670.414120868052</v>
      </c>
      <c r="Q8405" t="s">
        <v>301</v>
      </c>
      <c r="R8405" t="s">
        <v>543</v>
      </c>
      <c r="S8405" s="2"/>
      <c r="V8405" s="2">
        <v>45666.534031446761</v>
      </c>
      <c r="W8405" s="2">
        <v>45666.534031446761</v>
      </c>
      <c r="X8405" t="b">
        <v>0</v>
      </c>
      <c r="Y8405" t="s">
        <v>610</v>
      </c>
      <c r="Z8405" t="s">
        <v>1818</v>
      </c>
      <c r="AA8405" t="s">
        <v>2</v>
      </c>
    </row>
    <row r="8406" spans="1:27" x14ac:dyDescent="0.3">
      <c r="A8406" t="s">
        <v>2162</v>
      </c>
      <c r="B8406" t="s">
        <v>670</v>
      </c>
      <c r="C8406" t="s">
        <v>541</v>
      </c>
      <c r="D8406" t="s">
        <v>542</v>
      </c>
      <c r="E8406" t="s">
        <v>2160</v>
      </c>
      <c r="F8406" t="s">
        <v>2161</v>
      </c>
      <c r="G8406" t="s">
        <v>50</v>
      </c>
      <c r="H8406" t="s">
        <v>512</v>
      </c>
      <c r="J8406" s="2">
        <v>45471</v>
      </c>
      <c r="K8406" s="5">
        <v>202402</v>
      </c>
      <c r="M8406" t="b">
        <v>0</v>
      </c>
      <c r="N8406" t="b">
        <v>0</v>
      </c>
      <c r="O8406" s="2">
        <v>45669.522517048608</v>
      </c>
      <c r="P8406" s="2">
        <v>45670.414290590277</v>
      </c>
      <c r="Q8406" t="s">
        <v>301</v>
      </c>
      <c r="R8406" t="s">
        <v>543</v>
      </c>
      <c r="S8406" s="2"/>
      <c r="V8406" s="2">
        <v>45669.522517210651</v>
      </c>
      <c r="W8406" s="2">
        <v>45669.522517210651</v>
      </c>
      <c r="X8406" t="b">
        <v>0</v>
      </c>
      <c r="Y8406" t="s">
        <v>610</v>
      </c>
      <c r="Z8406" t="s">
        <v>1818</v>
      </c>
      <c r="AA8406" t="s">
        <v>2</v>
      </c>
    </row>
    <row r="8407" spans="1:27" x14ac:dyDescent="0.3">
      <c r="A8407" t="s">
        <v>2025</v>
      </c>
      <c r="B8407" t="s">
        <v>670</v>
      </c>
      <c r="C8407" t="s">
        <v>541</v>
      </c>
      <c r="D8407" t="s">
        <v>542</v>
      </c>
      <c r="E8407" t="s">
        <v>709</v>
      </c>
      <c r="F8407" t="s">
        <v>710</v>
      </c>
      <c r="G8407" t="s">
        <v>50</v>
      </c>
      <c r="H8407" t="s">
        <v>512</v>
      </c>
      <c r="J8407" s="2">
        <v>45380</v>
      </c>
      <c r="K8407" s="5">
        <v>202401</v>
      </c>
      <c r="M8407" t="b">
        <v>0</v>
      </c>
      <c r="N8407" t="b">
        <v>0</v>
      </c>
      <c r="O8407" s="2">
        <v>45666.534361030092</v>
      </c>
      <c r="P8407" s="2">
        <v>45670.414362997682</v>
      </c>
      <c r="Q8407" t="s">
        <v>301</v>
      </c>
      <c r="R8407" t="s">
        <v>543</v>
      </c>
      <c r="S8407" s="2"/>
      <c r="V8407" s="2">
        <v>45666.534361261576</v>
      </c>
      <c r="W8407" s="2">
        <v>45666.534361261576</v>
      </c>
      <c r="X8407" t="b">
        <v>0</v>
      </c>
      <c r="Y8407" t="s">
        <v>610</v>
      </c>
      <c r="Z8407" t="s">
        <v>1818</v>
      </c>
      <c r="AA8407" t="s">
        <v>2</v>
      </c>
    </row>
    <row r="8408" spans="1:27" x14ac:dyDescent="0.3">
      <c r="A8408" t="s">
        <v>2159</v>
      </c>
      <c r="B8408" t="s">
        <v>670</v>
      </c>
      <c r="C8408" t="s">
        <v>541</v>
      </c>
      <c r="D8408" t="s">
        <v>542</v>
      </c>
      <c r="E8408" t="s">
        <v>2160</v>
      </c>
      <c r="F8408" t="s">
        <v>2161</v>
      </c>
      <c r="G8408" t="s">
        <v>50</v>
      </c>
      <c r="H8408" t="s">
        <v>512</v>
      </c>
      <c r="J8408" s="2">
        <v>45380</v>
      </c>
      <c r="K8408" s="5">
        <v>202401</v>
      </c>
      <c r="M8408" t="b">
        <v>0</v>
      </c>
      <c r="N8408" t="b">
        <v>0</v>
      </c>
      <c r="O8408" s="2">
        <v>45669.522470289354</v>
      </c>
      <c r="P8408" s="2">
        <v>45670.414257372686</v>
      </c>
      <c r="Q8408" t="s">
        <v>301</v>
      </c>
      <c r="R8408" t="s">
        <v>543</v>
      </c>
      <c r="S8408" s="2"/>
      <c r="V8408" s="2">
        <v>45669.522470451389</v>
      </c>
      <c r="W8408" s="2">
        <v>45669.522470451389</v>
      </c>
      <c r="X8408" t="b">
        <v>0</v>
      </c>
      <c r="Y8408" t="s">
        <v>610</v>
      </c>
      <c r="Z8408" t="s">
        <v>1818</v>
      </c>
      <c r="AA8408" t="s">
        <v>2</v>
      </c>
    </row>
    <row r="8409" spans="1:27" x14ac:dyDescent="0.3">
      <c r="A8409" t="s">
        <v>2156</v>
      </c>
      <c r="B8409" t="s">
        <v>670</v>
      </c>
      <c r="C8409" t="s">
        <v>541</v>
      </c>
      <c r="D8409" t="s">
        <v>542</v>
      </c>
      <c r="E8409" t="s">
        <v>2157</v>
      </c>
      <c r="F8409" t="s">
        <v>2158</v>
      </c>
      <c r="G8409" t="s">
        <v>7</v>
      </c>
      <c r="H8409" t="s">
        <v>512</v>
      </c>
      <c r="J8409" s="2">
        <v>45471</v>
      </c>
      <c r="K8409" s="5">
        <v>202402</v>
      </c>
      <c r="M8409" t="b">
        <v>0</v>
      </c>
      <c r="N8409" t="b">
        <v>0</v>
      </c>
      <c r="O8409" s="2">
        <v>45669.52263190972</v>
      </c>
      <c r="P8409" s="2">
        <v>45670.414380289352</v>
      </c>
      <c r="Q8409" t="s">
        <v>301</v>
      </c>
      <c r="R8409" t="s">
        <v>543</v>
      </c>
      <c r="S8409" s="2"/>
      <c r="V8409" s="2">
        <v>45669.522632060187</v>
      </c>
      <c r="W8409" s="2">
        <v>45669.522632060187</v>
      </c>
      <c r="X8409" t="b">
        <v>0</v>
      </c>
      <c r="Y8409" t="s">
        <v>610</v>
      </c>
      <c r="Z8409" t="s">
        <v>1818</v>
      </c>
      <c r="AA8409" t="s">
        <v>2</v>
      </c>
    </row>
    <row r="8410" spans="1:27" x14ac:dyDescent="0.3">
      <c r="A8410" t="s">
        <v>2165</v>
      </c>
      <c r="B8410" t="s">
        <v>670</v>
      </c>
      <c r="C8410" t="s">
        <v>541</v>
      </c>
      <c r="D8410" t="s">
        <v>542</v>
      </c>
      <c r="E8410" t="s">
        <v>2166</v>
      </c>
      <c r="F8410" t="s">
        <v>2167</v>
      </c>
      <c r="G8410" t="s">
        <v>7</v>
      </c>
      <c r="H8410" t="s">
        <v>512</v>
      </c>
      <c r="J8410" s="2">
        <v>45380</v>
      </c>
      <c r="K8410" s="5">
        <v>202401</v>
      </c>
      <c r="M8410" t="b">
        <v>0</v>
      </c>
      <c r="N8410" t="b">
        <v>0</v>
      </c>
      <c r="O8410" s="2">
        <v>45666.534061192127</v>
      </c>
      <c r="P8410" s="2">
        <v>45670.414145833332</v>
      </c>
      <c r="Q8410" t="s">
        <v>301</v>
      </c>
      <c r="R8410" t="s">
        <v>543</v>
      </c>
      <c r="S8410" s="2"/>
      <c r="V8410" s="2">
        <v>45666.534061377315</v>
      </c>
      <c r="W8410" s="2">
        <v>45666.534061377315</v>
      </c>
      <c r="X8410" t="b">
        <v>0</v>
      </c>
      <c r="Y8410" t="s">
        <v>610</v>
      </c>
      <c r="Z8410" t="s">
        <v>1818</v>
      </c>
      <c r="AA8410" t="s">
        <v>2</v>
      </c>
    </row>
    <row r="8411" spans="1:27" x14ac:dyDescent="0.3">
      <c r="A8411" t="s">
        <v>2168</v>
      </c>
      <c r="B8411" t="s">
        <v>670</v>
      </c>
      <c r="C8411" t="s">
        <v>541</v>
      </c>
      <c r="D8411" t="s">
        <v>542</v>
      </c>
      <c r="E8411" t="s">
        <v>2169</v>
      </c>
      <c r="F8411" t="s">
        <v>2170</v>
      </c>
      <c r="G8411" t="s">
        <v>7</v>
      </c>
      <c r="H8411" t="s">
        <v>512</v>
      </c>
      <c r="J8411" s="2">
        <v>45471</v>
      </c>
      <c r="K8411" s="5">
        <v>202402</v>
      </c>
      <c r="M8411" t="b">
        <v>0</v>
      </c>
      <c r="N8411" t="b">
        <v>0</v>
      </c>
      <c r="O8411" s="2">
        <v>45666.534411608794</v>
      </c>
      <c r="P8411" s="2">
        <v>45670.41440228009</v>
      </c>
      <c r="Q8411" t="s">
        <v>301</v>
      </c>
      <c r="R8411" t="s">
        <v>543</v>
      </c>
      <c r="S8411" s="2"/>
      <c r="V8411" s="2">
        <v>45666.534411805558</v>
      </c>
      <c r="W8411" s="2">
        <v>45666.534411805558</v>
      </c>
      <c r="X8411" t="b">
        <v>0</v>
      </c>
      <c r="Y8411" t="s">
        <v>610</v>
      </c>
      <c r="Z8411" t="s">
        <v>1818</v>
      </c>
      <c r="AA8411" t="s">
        <v>2</v>
      </c>
    </row>
    <row r="8412" spans="1:27" x14ac:dyDescent="0.3">
      <c r="A8412" t="s">
        <v>2164</v>
      </c>
      <c r="B8412" t="s">
        <v>670</v>
      </c>
      <c r="C8412" t="s">
        <v>541</v>
      </c>
      <c r="D8412" t="s">
        <v>542</v>
      </c>
      <c r="E8412" t="s">
        <v>727</v>
      </c>
      <c r="F8412" t="s">
        <v>728</v>
      </c>
      <c r="G8412" t="s">
        <v>7</v>
      </c>
      <c r="H8412" t="s">
        <v>512</v>
      </c>
      <c r="J8412" s="2">
        <v>45380</v>
      </c>
      <c r="K8412" s="5">
        <v>202401</v>
      </c>
      <c r="M8412" t="b">
        <v>0</v>
      </c>
      <c r="N8412" t="b">
        <v>0</v>
      </c>
      <c r="O8412" s="2">
        <v>45666.534237071763</v>
      </c>
      <c r="P8412" s="2">
        <v>45670.414273032409</v>
      </c>
      <c r="Q8412" t="s">
        <v>301</v>
      </c>
      <c r="R8412" t="s">
        <v>543</v>
      </c>
      <c r="S8412" s="2"/>
      <c r="V8412" s="2">
        <v>45666.53423730324</v>
      </c>
      <c r="W8412" s="2">
        <v>45666.53423730324</v>
      </c>
      <c r="X8412" t="b">
        <v>0</v>
      </c>
      <c r="Y8412" t="s">
        <v>610</v>
      </c>
      <c r="Z8412" t="s">
        <v>1818</v>
      </c>
      <c r="AA8412" t="s">
        <v>341</v>
      </c>
    </row>
    <row r="8413" spans="1:27" x14ac:dyDescent="0.3">
      <c r="A8413" t="s">
        <v>2024</v>
      </c>
      <c r="B8413" t="s">
        <v>670</v>
      </c>
      <c r="C8413" t="s">
        <v>541</v>
      </c>
      <c r="D8413" t="s">
        <v>542</v>
      </c>
      <c r="E8413" t="s">
        <v>749</v>
      </c>
      <c r="F8413" t="s">
        <v>750</v>
      </c>
      <c r="G8413" t="s">
        <v>7</v>
      </c>
      <c r="H8413" t="s">
        <v>512</v>
      </c>
      <c r="J8413" s="2">
        <v>45380</v>
      </c>
      <c r="K8413" s="5">
        <v>202401</v>
      </c>
      <c r="M8413" t="b">
        <v>0</v>
      </c>
      <c r="N8413" t="b">
        <v>0</v>
      </c>
      <c r="O8413" s="2">
        <v>45666.534272372686</v>
      </c>
      <c r="P8413" s="2">
        <v>45670.414299270837</v>
      </c>
      <c r="Q8413" t="s">
        <v>301</v>
      </c>
      <c r="R8413" t="s">
        <v>543</v>
      </c>
      <c r="S8413" s="2"/>
      <c r="V8413" s="2">
        <v>45666.534272604164</v>
      </c>
      <c r="W8413" s="2">
        <v>45666.534272604164</v>
      </c>
      <c r="X8413" t="b">
        <v>0</v>
      </c>
      <c r="Y8413" t="s">
        <v>610</v>
      </c>
      <c r="Z8413" t="s">
        <v>1818</v>
      </c>
      <c r="AA8413" t="s">
        <v>2</v>
      </c>
    </row>
    <row r="8414" spans="1:27" x14ac:dyDescent="0.3">
      <c r="A8414" t="s">
        <v>2196</v>
      </c>
      <c r="B8414" t="s">
        <v>670</v>
      </c>
      <c r="C8414" t="s">
        <v>541</v>
      </c>
      <c r="D8414" t="s">
        <v>542</v>
      </c>
      <c r="E8414" t="s">
        <v>2197</v>
      </c>
      <c r="F8414" t="s">
        <v>2198</v>
      </c>
      <c r="G8414" t="s">
        <v>12</v>
      </c>
      <c r="H8414" t="s">
        <v>510</v>
      </c>
      <c r="J8414" s="2">
        <v>45380</v>
      </c>
      <c r="K8414" s="5">
        <v>202401</v>
      </c>
      <c r="M8414" t="b">
        <v>0</v>
      </c>
      <c r="N8414" t="b">
        <v>0</v>
      </c>
      <c r="O8414" s="2">
        <v>45666.534353437499</v>
      </c>
      <c r="P8414" s="2">
        <v>45670.414358530092</v>
      </c>
      <c r="Q8414" t="s">
        <v>301</v>
      </c>
      <c r="R8414" t="s">
        <v>543</v>
      </c>
      <c r="S8414" s="2"/>
      <c r="V8414" s="2">
        <v>45666.534353622686</v>
      </c>
      <c r="W8414" s="2">
        <v>45666.534353622686</v>
      </c>
      <c r="X8414" t="b">
        <v>0</v>
      </c>
      <c r="Y8414" t="s">
        <v>610</v>
      </c>
      <c r="Z8414" t="s">
        <v>1818</v>
      </c>
      <c r="AA8414" t="s">
        <v>310</v>
      </c>
    </row>
    <row r="8415" spans="1:27" x14ac:dyDescent="0.3">
      <c r="A8415" t="s">
        <v>2013</v>
      </c>
      <c r="B8415" t="s">
        <v>670</v>
      </c>
      <c r="C8415" t="s">
        <v>541</v>
      </c>
      <c r="D8415" t="s">
        <v>542</v>
      </c>
      <c r="E8415" t="s">
        <v>2011</v>
      </c>
      <c r="F8415" t="s">
        <v>2012</v>
      </c>
      <c r="G8415" t="s">
        <v>14</v>
      </c>
      <c r="H8415" t="s">
        <v>510</v>
      </c>
      <c r="J8415" s="2">
        <v>45380</v>
      </c>
      <c r="K8415" s="5">
        <v>202401</v>
      </c>
      <c r="M8415" t="b">
        <v>0</v>
      </c>
      <c r="N8415" t="b">
        <v>0</v>
      </c>
      <c r="O8415" s="2">
        <v>45666.534576388891</v>
      </c>
      <c r="P8415" s="2">
        <v>45670.41451952546</v>
      </c>
      <c r="Q8415" t="s">
        <v>301</v>
      </c>
      <c r="R8415" t="s">
        <v>543</v>
      </c>
      <c r="S8415" s="2"/>
      <c r="V8415" s="2">
        <v>45666.53457650463</v>
      </c>
      <c r="W8415" s="2">
        <v>45666.53457650463</v>
      </c>
      <c r="X8415" t="b">
        <v>0</v>
      </c>
      <c r="Y8415" t="s">
        <v>610</v>
      </c>
      <c r="Z8415" t="s">
        <v>1818</v>
      </c>
      <c r="AA8415" t="s">
        <v>311</v>
      </c>
    </row>
    <row r="8416" spans="1:27" x14ac:dyDescent="0.3">
      <c r="A8416" t="s">
        <v>2202</v>
      </c>
      <c r="B8416" t="s">
        <v>670</v>
      </c>
      <c r="C8416" t="s">
        <v>541</v>
      </c>
      <c r="D8416" t="s">
        <v>542</v>
      </c>
      <c r="E8416" t="s">
        <v>2203</v>
      </c>
      <c r="F8416" t="s">
        <v>2204</v>
      </c>
      <c r="G8416" t="s">
        <v>14</v>
      </c>
      <c r="H8416" t="s">
        <v>510</v>
      </c>
      <c r="J8416" s="2">
        <v>45471</v>
      </c>
      <c r="K8416" s="5">
        <v>202402</v>
      </c>
      <c r="M8416" t="b">
        <v>0</v>
      </c>
      <c r="N8416" t="b">
        <v>0</v>
      </c>
      <c r="O8416" s="2">
        <v>45666.534439699077</v>
      </c>
      <c r="P8416" s="2">
        <v>45670.414423807873</v>
      </c>
      <c r="Q8416" t="s">
        <v>301</v>
      </c>
      <c r="R8416" t="s">
        <v>543</v>
      </c>
      <c r="S8416" s="2"/>
      <c r="V8416" s="2">
        <v>45666.534439780095</v>
      </c>
      <c r="W8416" s="2">
        <v>45666.534439780095</v>
      </c>
      <c r="X8416" t="b">
        <v>0</v>
      </c>
      <c r="Y8416" t="s">
        <v>610</v>
      </c>
      <c r="Z8416" t="s">
        <v>1818</v>
      </c>
      <c r="AA8416" t="s">
        <v>308</v>
      </c>
    </row>
    <row r="8417" spans="1:27" x14ac:dyDescent="0.3">
      <c r="A8417" t="s">
        <v>2199</v>
      </c>
      <c r="B8417" t="s">
        <v>670</v>
      </c>
      <c r="C8417" t="s">
        <v>541</v>
      </c>
      <c r="D8417" t="s">
        <v>542</v>
      </c>
      <c r="E8417" t="s">
        <v>2200</v>
      </c>
      <c r="F8417" t="s">
        <v>2201</v>
      </c>
      <c r="G8417" t="s">
        <v>4</v>
      </c>
      <c r="H8417" t="s">
        <v>510</v>
      </c>
      <c r="J8417" s="2">
        <v>45471</v>
      </c>
      <c r="K8417" s="5">
        <v>202402</v>
      </c>
      <c r="M8417" t="b">
        <v>0</v>
      </c>
      <c r="N8417" t="b">
        <v>0</v>
      </c>
      <c r="O8417" s="2">
        <v>45666.534321793981</v>
      </c>
      <c r="P8417" s="2">
        <v>45670.414337581016</v>
      </c>
      <c r="Q8417" t="s">
        <v>301</v>
      </c>
      <c r="R8417" t="s">
        <v>543</v>
      </c>
      <c r="S8417" s="2"/>
      <c r="V8417" s="2">
        <v>45666.534321793981</v>
      </c>
      <c r="W8417" s="2">
        <v>45666.534321793981</v>
      </c>
      <c r="X8417" t="b">
        <v>0</v>
      </c>
      <c r="Y8417" t="s">
        <v>610</v>
      </c>
      <c r="Z8417" t="s">
        <v>1818</v>
      </c>
      <c r="AA8417" t="s">
        <v>2</v>
      </c>
    </row>
    <row r="8418" spans="1:27" x14ac:dyDescent="0.3">
      <c r="A8418" t="s">
        <v>2283</v>
      </c>
      <c r="B8418" t="s">
        <v>670</v>
      </c>
      <c r="C8418" t="s">
        <v>541</v>
      </c>
      <c r="D8418" t="s">
        <v>542</v>
      </c>
      <c r="E8418" t="s">
        <v>2284</v>
      </c>
      <c r="F8418" t="s">
        <v>2285</v>
      </c>
      <c r="G8418" t="s">
        <v>484</v>
      </c>
      <c r="H8418" t="s">
        <v>510</v>
      </c>
      <c r="J8418" s="2">
        <v>45471</v>
      </c>
      <c r="K8418" s="5">
        <v>202402</v>
      </c>
      <c r="M8418" t="b">
        <v>0</v>
      </c>
      <c r="N8418" t="b">
        <v>0</v>
      </c>
      <c r="O8418" s="2">
        <v>45666.534078240744</v>
      </c>
      <c r="P8418" s="2">
        <v>45670.414157604166</v>
      </c>
      <c r="Q8418" t="s">
        <v>301</v>
      </c>
      <c r="R8418" t="s">
        <v>543</v>
      </c>
      <c r="S8418" s="2"/>
      <c r="V8418" s="2">
        <v>45666.534078240744</v>
      </c>
      <c r="W8418" s="2">
        <v>45666.534078240744</v>
      </c>
      <c r="X8418" t="b">
        <v>0</v>
      </c>
      <c r="Y8418" t="s">
        <v>610</v>
      </c>
      <c r="Z8418" t="s">
        <v>1818</v>
      </c>
      <c r="AA8418" t="s">
        <v>341</v>
      </c>
    </row>
    <row r="8419" spans="1:27" x14ac:dyDescent="0.3">
      <c r="A8419" t="s">
        <v>2010</v>
      </c>
      <c r="B8419" t="s">
        <v>670</v>
      </c>
      <c r="C8419" t="s">
        <v>541</v>
      </c>
      <c r="D8419" t="s">
        <v>542</v>
      </c>
      <c r="E8419" t="s">
        <v>2011</v>
      </c>
      <c r="F8419" t="s">
        <v>2012</v>
      </c>
      <c r="G8419" t="s">
        <v>14</v>
      </c>
      <c r="H8419" t="s">
        <v>510</v>
      </c>
      <c r="J8419" s="2">
        <v>45471</v>
      </c>
      <c r="K8419" s="5">
        <v>202402</v>
      </c>
      <c r="M8419" t="b">
        <v>0</v>
      </c>
      <c r="N8419" t="b">
        <v>0</v>
      </c>
      <c r="O8419" s="2">
        <v>45666.534039965278</v>
      </c>
      <c r="P8419" s="2">
        <v>45670.414127199074</v>
      </c>
      <c r="Q8419" t="s">
        <v>301</v>
      </c>
      <c r="R8419" t="s">
        <v>543</v>
      </c>
      <c r="S8419" s="2"/>
      <c r="V8419" s="2">
        <v>45666.534040196762</v>
      </c>
      <c r="W8419" s="2">
        <v>45666.534040196762</v>
      </c>
      <c r="X8419" t="b">
        <v>0</v>
      </c>
      <c r="Y8419" t="s">
        <v>610</v>
      </c>
      <c r="Z8419" t="s">
        <v>1818</v>
      </c>
      <c r="AA8419" t="s">
        <v>2</v>
      </c>
    </row>
    <row r="8420" spans="1:27" x14ac:dyDescent="0.3">
      <c r="A8420" t="s">
        <v>2205</v>
      </c>
      <c r="B8420" t="s">
        <v>670</v>
      </c>
      <c r="C8420" t="s">
        <v>541</v>
      </c>
      <c r="D8420" t="s">
        <v>542</v>
      </c>
      <c r="E8420" t="s">
        <v>2197</v>
      </c>
      <c r="F8420" t="s">
        <v>2198</v>
      </c>
      <c r="G8420" t="s">
        <v>12</v>
      </c>
      <c r="H8420" t="s">
        <v>510</v>
      </c>
      <c r="J8420" s="2">
        <v>45471</v>
      </c>
      <c r="K8420" s="5">
        <v>202402</v>
      </c>
      <c r="M8420" t="b">
        <v>0</v>
      </c>
      <c r="N8420" t="b">
        <v>0</v>
      </c>
      <c r="O8420" s="2">
        <v>45666.534020405095</v>
      </c>
      <c r="P8420" s="2">
        <v>45670.414112615741</v>
      </c>
      <c r="Q8420" t="s">
        <v>301</v>
      </c>
      <c r="R8420" t="s">
        <v>543</v>
      </c>
      <c r="S8420" s="2"/>
      <c r="V8420" s="2">
        <v>45666.534020601852</v>
      </c>
      <c r="W8420" s="2">
        <v>45666.534020601852</v>
      </c>
      <c r="X8420" t="b">
        <v>0</v>
      </c>
      <c r="Y8420" t="s">
        <v>610</v>
      </c>
      <c r="Z8420" t="s">
        <v>1818</v>
      </c>
      <c r="AA8420" t="s">
        <v>2</v>
      </c>
    </row>
    <row r="8421" spans="1:27" x14ac:dyDescent="0.3">
      <c r="A8421" t="s">
        <v>2007</v>
      </c>
      <c r="B8421" t="s">
        <v>670</v>
      </c>
      <c r="C8421" t="s">
        <v>541</v>
      </c>
      <c r="D8421" t="s">
        <v>542</v>
      </c>
      <c r="E8421" t="s">
        <v>2008</v>
      </c>
      <c r="F8421" t="s">
        <v>2009</v>
      </c>
      <c r="G8421" t="s">
        <v>12</v>
      </c>
      <c r="H8421" t="s">
        <v>510</v>
      </c>
      <c r="J8421" s="2">
        <v>45471</v>
      </c>
      <c r="K8421" s="5">
        <v>202402</v>
      </c>
      <c r="M8421" t="b">
        <v>0</v>
      </c>
      <c r="N8421" t="b">
        <v>0</v>
      </c>
      <c r="O8421" s="2">
        <v>45666.534423344907</v>
      </c>
      <c r="P8421" s="2">
        <v>45670.414411921294</v>
      </c>
      <c r="Q8421" t="s">
        <v>301</v>
      </c>
      <c r="R8421" t="s">
        <v>543</v>
      </c>
      <c r="S8421" s="2"/>
      <c r="V8421" s="2">
        <v>45666.534423495374</v>
      </c>
      <c r="W8421" s="2">
        <v>45666.534423495374</v>
      </c>
      <c r="X8421" t="b">
        <v>0</v>
      </c>
      <c r="Y8421" t="s">
        <v>610</v>
      </c>
      <c r="Z8421" t="s">
        <v>1818</v>
      </c>
      <c r="AA8421" t="s">
        <v>2</v>
      </c>
    </row>
    <row r="8422" spans="1:27" x14ac:dyDescent="0.3">
      <c r="A8422" t="s">
        <v>2207</v>
      </c>
      <c r="B8422" t="s">
        <v>670</v>
      </c>
      <c r="C8422" t="s">
        <v>541</v>
      </c>
      <c r="D8422" t="s">
        <v>542</v>
      </c>
      <c r="E8422" t="s">
        <v>2015</v>
      </c>
      <c r="F8422" t="s">
        <v>2016</v>
      </c>
      <c r="G8422" t="s">
        <v>138</v>
      </c>
      <c r="H8422" t="s">
        <v>510</v>
      </c>
      <c r="J8422" s="2">
        <v>45380</v>
      </c>
      <c r="K8422" s="5">
        <v>202401</v>
      </c>
      <c r="M8422" t="b">
        <v>0</v>
      </c>
      <c r="N8422" t="b">
        <v>0</v>
      </c>
      <c r="O8422" s="2">
        <v>45666.53424390046</v>
      </c>
      <c r="P8422" s="2">
        <v>45670.41427734954</v>
      </c>
      <c r="Q8422" t="s">
        <v>301</v>
      </c>
      <c r="R8422" t="s">
        <v>543</v>
      </c>
      <c r="S8422" s="2"/>
      <c r="V8422" s="2">
        <v>45666.534244062503</v>
      </c>
      <c r="W8422" s="2">
        <v>45666.534244062503</v>
      </c>
      <c r="X8422" t="b">
        <v>0</v>
      </c>
      <c r="Y8422" t="s">
        <v>610</v>
      </c>
      <c r="Z8422" t="s">
        <v>1818</v>
      </c>
      <c r="AA8422" t="s">
        <v>2</v>
      </c>
    </row>
    <row r="8423" spans="1:27" x14ac:dyDescent="0.3">
      <c r="A8423" t="s">
        <v>2206</v>
      </c>
      <c r="B8423" t="s">
        <v>670</v>
      </c>
      <c r="C8423" t="s">
        <v>541</v>
      </c>
      <c r="D8423" t="s">
        <v>542</v>
      </c>
      <c r="E8423" t="s">
        <v>2203</v>
      </c>
      <c r="F8423" t="s">
        <v>2204</v>
      </c>
      <c r="G8423" t="s">
        <v>14</v>
      </c>
      <c r="H8423" t="s">
        <v>510</v>
      </c>
      <c r="J8423" s="2">
        <v>45380</v>
      </c>
      <c r="K8423" s="5">
        <v>202401</v>
      </c>
      <c r="M8423" t="b">
        <v>0</v>
      </c>
      <c r="N8423" t="b">
        <v>0</v>
      </c>
      <c r="O8423" s="2">
        <v>45666.534333067131</v>
      </c>
      <c r="P8423" s="2">
        <v>45670.414344178243</v>
      </c>
      <c r="Q8423" t="s">
        <v>301</v>
      </c>
      <c r="R8423" t="s">
        <v>543</v>
      </c>
      <c r="S8423" s="2"/>
      <c r="V8423" s="2">
        <v>45666.534333136573</v>
      </c>
      <c r="W8423" s="2">
        <v>45666.534333136573</v>
      </c>
      <c r="X8423" t="b">
        <v>0</v>
      </c>
      <c r="Y8423" t="s">
        <v>610</v>
      </c>
      <c r="Z8423" t="s">
        <v>1818</v>
      </c>
      <c r="AA8423" t="s">
        <v>19</v>
      </c>
    </row>
    <row r="8424" spans="1:27" x14ac:dyDescent="0.3">
      <c r="A8424" t="s">
        <v>1914</v>
      </c>
      <c r="B8424" t="s">
        <v>670</v>
      </c>
      <c r="C8424" t="s">
        <v>541</v>
      </c>
      <c r="D8424" t="s">
        <v>542</v>
      </c>
      <c r="E8424" t="s">
        <v>1915</v>
      </c>
      <c r="F8424" t="s">
        <v>1916</v>
      </c>
      <c r="G8424" t="s">
        <v>138</v>
      </c>
      <c r="H8424" t="s">
        <v>510</v>
      </c>
      <c r="I8424" t="s">
        <v>1917</v>
      </c>
      <c r="J8424" s="2">
        <v>45378</v>
      </c>
      <c r="K8424" s="5">
        <v>202401</v>
      </c>
      <c r="M8424" t="b">
        <v>0</v>
      </c>
      <c r="N8424" t="b">
        <v>0</v>
      </c>
      <c r="O8424" s="2">
        <v>45442.47269667824</v>
      </c>
      <c r="P8424" s="2">
        <v>45442.47269667824</v>
      </c>
      <c r="Q8424" t="s">
        <v>301</v>
      </c>
      <c r="R8424" t="s">
        <v>543</v>
      </c>
      <c r="S8424" s="2"/>
      <c r="V8424" s="2">
        <v>45442.472696874996</v>
      </c>
      <c r="W8424" s="2">
        <v>45442.472696874996</v>
      </c>
      <c r="X8424" t="b">
        <v>0</v>
      </c>
      <c r="Y8424" t="s">
        <v>610</v>
      </c>
      <c r="Z8424" t="s">
        <v>1818</v>
      </c>
      <c r="AA8424" t="s">
        <v>6</v>
      </c>
    </row>
    <row r="8425" spans="1:27" x14ac:dyDescent="0.3">
      <c r="A8425" t="s">
        <v>2183</v>
      </c>
      <c r="B8425" t="s">
        <v>670</v>
      </c>
      <c r="C8425" t="s">
        <v>541</v>
      </c>
      <c r="D8425" t="s">
        <v>542</v>
      </c>
      <c r="E8425" t="s">
        <v>2184</v>
      </c>
      <c r="F8425" t="s">
        <v>2185</v>
      </c>
      <c r="G8425" t="s">
        <v>138</v>
      </c>
      <c r="H8425" t="s">
        <v>510</v>
      </c>
      <c r="J8425" s="2">
        <v>45471</v>
      </c>
      <c r="K8425" s="5">
        <v>202402</v>
      </c>
      <c r="M8425" t="b">
        <v>0</v>
      </c>
      <c r="N8425" t="b">
        <v>0</v>
      </c>
      <c r="O8425" s="2">
        <v>45666.534043287036</v>
      </c>
      <c r="P8425" s="2">
        <v>45670.414129594908</v>
      </c>
      <c r="Q8425" t="s">
        <v>301</v>
      </c>
      <c r="R8425" t="s">
        <v>543</v>
      </c>
      <c r="S8425" s="2"/>
      <c r="V8425" s="2">
        <v>45666.534043402775</v>
      </c>
      <c r="W8425" s="2">
        <v>45666.534043402775</v>
      </c>
      <c r="X8425" t="b">
        <v>0</v>
      </c>
      <c r="Y8425" t="s">
        <v>610</v>
      </c>
      <c r="Z8425" t="s">
        <v>1818</v>
      </c>
      <c r="AA8425" t="s">
        <v>328</v>
      </c>
    </row>
    <row r="8426" spans="1:27" x14ac:dyDescent="0.3">
      <c r="A8426" t="s">
        <v>2017</v>
      </c>
      <c r="B8426" t="s">
        <v>670</v>
      </c>
      <c r="C8426" t="s">
        <v>541</v>
      </c>
      <c r="D8426" t="s">
        <v>542</v>
      </c>
      <c r="E8426" t="s">
        <v>2018</v>
      </c>
      <c r="F8426" t="s">
        <v>2019</v>
      </c>
      <c r="G8426" t="s">
        <v>138</v>
      </c>
      <c r="H8426" t="s">
        <v>510</v>
      </c>
      <c r="J8426" s="2">
        <v>45471</v>
      </c>
      <c r="K8426" s="5">
        <v>202402</v>
      </c>
      <c r="M8426" t="b">
        <v>0</v>
      </c>
      <c r="N8426" t="b">
        <v>0</v>
      </c>
      <c r="O8426" s="2">
        <v>45666.534223460651</v>
      </c>
      <c r="P8426" s="2">
        <v>45670.414262118058</v>
      </c>
      <c r="Q8426" t="s">
        <v>301</v>
      </c>
      <c r="R8426" t="s">
        <v>543</v>
      </c>
      <c r="S8426" s="2"/>
      <c r="V8426" s="2">
        <v>45666.534223576389</v>
      </c>
      <c r="W8426" s="2">
        <v>45666.534223576389</v>
      </c>
      <c r="X8426" t="b">
        <v>0</v>
      </c>
      <c r="Y8426" t="s">
        <v>610</v>
      </c>
      <c r="Z8426" t="s">
        <v>1818</v>
      </c>
      <c r="AA8426" t="s">
        <v>6</v>
      </c>
    </row>
    <row r="8427" spans="1:27" x14ac:dyDescent="0.3">
      <c r="A8427" t="s">
        <v>1918</v>
      </c>
      <c r="B8427" t="s">
        <v>670</v>
      </c>
      <c r="C8427" t="s">
        <v>541</v>
      </c>
      <c r="D8427" t="s">
        <v>542</v>
      </c>
      <c r="E8427" t="s">
        <v>1919</v>
      </c>
      <c r="F8427" t="s">
        <v>1920</v>
      </c>
      <c r="G8427" t="s">
        <v>138</v>
      </c>
      <c r="H8427" t="s">
        <v>510</v>
      </c>
      <c r="I8427" t="s">
        <v>1921</v>
      </c>
      <c r="J8427" s="2">
        <v>45412</v>
      </c>
      <c r="K8427" s="5">
        <v>202402</v>
      </c>
      <c r="M8427" t="b">
        <v>0</v>
      </c>
      <c r="N8427" t="b">
        <v>0</v>
      </c>
      <c r="O8427" s="2">
        <v>45442.463301736112</v>
      </c>
      <c r="P8427" s="2">
        <v>45442.463301736112</v>
      </c>
      <c r="Q8427" t="s">
        <v>301</v>
      </c>
      <c r="R8427" t="s">
        <v>543</v>
      </c>
      <c r="S8427" s="2"/>
      <c r="V8427" s="2">
        <v>45442.463302083335</v>
      </c>
      <c r="W8427" s="2">
        <v>45442.463302083335</v>
      </c>
      <c r="X8427" t="b">
        <v>0</v>
      </c>
      <c r="Y8427" t="s">
        <v>610</v>
      </c>
      <c r="Z8427" t="s">
        <v>1818</v>
      </c>
      <c r="AA8427" t="s">
        <v>303</v>
      </c>
    </row>
    <row r="8428" spans="1:27" x14ac:dyDescent="0.3">
      <c r="A8428" t="s">
        <v>2014</v>
      </c>
      <c r="B8428" t="s">
        <v>670</v>
      </c>
      <c r="C8428" t="s">
        <v>541</v>
      </c>
      <c r="D8428" t="s">
        <v>542</v>
      </c>
      <c r="E8428" t="s">
        <v>2015</v>
      </c>
      <c r="F8428" t="s">
        <v>2016</v>
      </c>
      <c r="G8428" t="s">
        <v>138</v>
      </c>
      <c r="H8428" t="s">
        <v>510</v>
      </c>
      <c r="J8428" s="2">
        <v>45471</v>
      </c>
      <c r="K8428" s="5">
        <v>202402</v>
      </c>
      <c r="M8428" t="b">
        <v>0</v>
      </c>
      <c r="N8428" t="b">
        <v>0</v>
      </c>
      <c r="O8428" s="2">
        <v>45666.534408564818</v>
      </c>
      <c r="P8428" s="2">
        <v>45670.414400034722</v>
      </c>
      <c r="Q8428" t="s">
        <v>301</v>
      </c>
      <c r="R8428" t="s">
        <v>543</v>
      </c>
      <c r="S8428" s="2"/>
      <c r="V8428" s="2">
        <v>45666.534408761574</v>
      </c>
      <c r="W8428" s="2">
        <v>45666.534408761574</v>
      </c>
      <c r="X8428" t="b">
        <v>0</v>
      </c>
      <c r="Y8428" t="s">
        <v>610</v>
      </c>
      <c r="Z8428" t="s">
        <v>1818</v>
      </c>
      <c r="AA8428" t="s">
        <v>320</v>
      </c>
    </row>
    <row r="8429" spans="1:27" x14ac:dyDescent="0.3">
      <c r="A8429" t="s">
        <v>2189</v>
      </c>
      <c r="B8429" t="s">
        <v>670</v>
      </c>
      <c r="C8429" t="s">
        <v>541</v>
      </c>
      <c r="D8429" t="s">
        <v>542</v>
      </c>
      <c r="E8429" t="s">
        <v>2190</v>
      </c>
      <c r="F8429" t="s">
        <v>2191</v>
      </c>
      <c r="G8429" t="s">
        <v>21</v>
      </c>
      <c r="H8429" t="s">
        <v>512</v>
      </c>
      <c r="J8429" s="2">
        <v>45380</v>
      </c>
      <c r="K8429" s="5">
        <v>202401</v>
      </c>
      <c r="M8429" t="b">
        <v>0</v>
      </c>
      <c r="N8429" t="b">
        <v>0</v>
      </c>
      <c r="O8429" s="2">
        <v>45666.534336076387</v>
      </c>
      <c r="P8429" s="2">
        <v>45670.414346562502</v>
      </c>
      <c r="Q8429" t="s">
        <v>301</v>
      </c>
      <c r="R8429" t="s">
        <v>543</v>
      </c>
      <c r="S8429" s="2"/>
      <c r="V8429" s="2">
        <v>45666.534336261575</v>
      </c>
      <c r="W8429" s="2">
        <v>45666.534336261575</v>
      </c>
      <c r="X8429" t="b">
        <v>0</v>
      </c>
      <c r="Y8429" t="s">
        <v>610</v>
      </c>
      <c r="Z8429" t="s">
        <v>1818</v>
      </c>
      <c r="AA8429" t="s">
        <v>16</v>
      </c>
    </row>
    <row r="8430" spans="1:27" x14ac:dyDescent="0.3">
      <c r="A8430" t="s">
        <v>2195</v>
      </c>
      <c r="B8430" t="s">
        <v>670</v>
      </c>
      <c r="C8430" t="s">
        <v>541</v>
      </c>
      <c r="D8430" t="s">
        <v>542</v>
      </c>
      <c r="E8430" t="s">
        <v>681</v>
      </c>
      <c r="F8430" t="s">
        <v>682</v>
      </c>
      <c r="G8430" t="s">
        <v>21</v>
      </c>
      <c r="H8430" t="s">
        <v>512</v>
      </c>
      <c r="J8430" s="2">
        <v>45380</v>
      </c>
      <c r="K8430" s="5">
        <v>202401</v>
      </c>
      <c r="M8430" t="b">
        <v>0</v>
      </c>
      <c r="N8430" t="b">
        <v>0</v>
      </c>
      <c r="O8430" s="2">
        <v>45666.534324618056</v>
      </c>
      <c r="P8430" s="2">
        <v>45670.414339583331</v>
      </c>
      <c r="Q8430" t="s">
        <v>301</v>
      </c>
      <c r="R8430" t="s">
        <v>543</v>
      </c>
      <c r="S8430" s="2"/>
      <c r="V8430" s="2">
        <v>45666.534324768516</v>
      </c>
      <c r="W8430" s="2">
        <v>45666.534324768516</v>
      </c>
      <c r="X8430" t="b">
        <v>0</v>
      </c>
      <c r="Y8430" t="s">
        <v>610</v>
      </c>
      <c r="Z8430" t="s">
        <v>1818</v>
      </c>
      <c r="AA8430" t="s">
        <v>6</v>
      </c>
    </row>
    <row r="8431" spans="1:27" x14ac:dyDescent="0.3">
      <c r="A8431" t="s">
        <v>2192</v>
      </c>
      <c r="B8431" t="s">
        <v>670</v>
      </c>
      <c r="C8431" t="s">
        <v>541</v>
      </c>
      <c r="D8431" t="s">
        <v>542</v>
      </c>
      <c r="E8431" t="s">
        <v>2193</v>
      </c>
      <c r="F8431" t="s">
        <v>2194</v>
      </c>
      <c r="G8431" t="s">
        <v>4</v>
      </c>
      <c r="H8431" t="s">
        <v>510</v>
      </c>
      <c r="J8431" s="2">
        <v>45471</v>
      </c>
      <c r="K8431" s="5">
        <v>202402</v>
      </c>
      <c r="M8431" t="b">
        <v>0</v>
      </c>
      <c r="N8431" t="b">
        <v>0</v>
      </c>
      <c r="O8431" s="2">
        <v>45666.534205324075</v>
      </c>
      <c r="P8431" s="2">
        <v>45670.414248067129</v>
      </c>
      <c r="Q8431" t="s">
        <v>301</v>
      </c>
      <c r="R8431" t="s">
        <v>543</v>
      </c>
      <c r="S8431" s="2"/>
      <c r="V8431" s="2">
        <v>45666.534205358796</v>
      </c>
      <c r="W8431" s="2">
        <v>45666.534205358796</v>
      </c>
      <c r="X8431" t="b">
        <v>0</v>
      </c>
      <c r="Y8431" t="s">
        <v>610</v>
      </c>
      <c r="Z8431" t="s">
        <v>1818</v>
      </c>
      <c r="AA8431" t="s">
        <v>2</v>
      </c>
    </row>
    <row r="8432" spans="1:27" x14ac:dyDescent="0.3">
      <c r="A8432" t="s">
        <v>2282</v>
      </c>
      <c r="B8432" t="s">
        <v>670</v>
      </c>
      <c r="C8432" t="s">
        <v>541</v>
      </c>
      <c r="D8432" t="s">
        <v>542</v>
      </c>
      <c r="E8432" t="s">
        <v>722</v>
      </c>
      <c r="F8432" t="s">
        <v>723</v>
      </c>
      <c r="G8432" t="s">
        <v>21</v>
      </c>
      <c r="H8432" t="s">
        <v>512</v>
      </c>
      <c r="J8432" s="2">
        <v>45380</v>
      </c>
      <c r="K8432" s="5">
        <v>202401</v>
      </c>
      <c r="M8432" t="b">
        <v>0</v>
      </c>
      <c r="N8432" t="b">
        <v>0</v>
      </c>
      <c r="O8432" s="2">
        <v>45666.534035034725</v>
      </c>
      <c r="P8432" s="2">
        <v>45670.414122951392</v>
      </c>
      <c r="Q8432" t="s">
        <v>301</v>
      </c>
      <c r="R8432" t="s">
        <v>543</v>
      </c>
      <c r="S8432" s="2"/>
      <c r="V8432" s="2">
        <v>45666.534035069446</v>
      </c>
      <c r="W8432" s="2">
        <v>45666.534035069446</v>
      </c>
      <c r="X8432" t="b">
        <v>0</v>
      </c>
      <c r="Y8432" t="s">
        <v>610</v>
      </c>
      <c r="Z8432" t="s">
        <v>1818</v>
      </c>
      <c r="AA8432" t="s">
        <v>304</v>
      </c>
    </row>
    <row r="8433" spans="1:27" x14ac:dyDescent="0.3">
      <c r="A8433" t="s">
        <v>2188</v>
      </c>
      <c r="B8433" t="s">
        <v>670</v>
      </c>
      <c r="C8433" t="s">
        <v>541</v>
      </c>
      <c r="D8433" t="s">
        <v>542</v>
      </c>
      <c r="E8433" t="s">
        <v>775</v>
      </c>
      <c r="F8433" t="s">
        <v>776</v>
      </c>
      <c r="G8433" t="s">
        <v>21</v>
      </c>
      <c r="H8433" t="s">
        <v>512</v>
      </c>
      <c r="J8433" s="2">
        <v>45471</v>
      </c>
      <c r="K8433" s="5">
        <v>202402</v>
      </c>
      <c r="M8433" t="b">
        <v>0</v>
      </c>
      <c r="N8433" t="b">
        <v>0</v>
      </c>
      <c r="O8433" s="2">
        <v>45666.534388078704</v>
      </c>
      <c r="P8433" s="2">
        <v>45670.414383020834</v>
      </c>
      <c r="Q8433" t="s">
        <v>301</v>
      </c>
      <c r="R8433" t="s">
        <v>543</v>
      </c>
      <c r="S8433" s="2"/>
      <c r="V8433" s="2">
        <v>45666.534388229164</v>
      </c>
      <c r="W8433" s="2">
        <v>45666.534388229164</v>
      </c>
      <c r="X8433" t="b">
        <v>0</v>
      </c>
      <c r="Y8433" t="s">
        <v>610</v>
      </c>
      <c r="Z8433" t="s">
        <v>1818</v>
      </c>
      <c r="AA8433" t="s">
        <v>2</v>
      </c>
    </row>
    <row r="8434" spans="1:27" x14ac:dyDescent="0.3">
      <c r="A8434" t="s">
        <v>2186</v>
      </c>
      <c r="B8434" t="s">
        <v>670</v>
      </c>
      <c r="C8434" t="s">
        <v>541</v>
      </c>
      <c r="D8434" t="s">
        <v>542</v>
      </c>
      <c r="E8434" t="s">
        <v>2018</v>
      </c>
      <c r="F8434" t="s">
        <v>2019</v>
      </c>
      <c r="G8434" t="s">
        <v>138</v>
      </c>
      <c r="H8434" t="s">
        <v>510</v>
      </c>
      <c r="J8434" s="2">
        <v>45380</v>
      </c>
      <c r="K8434" s="5">
        <v>202401</v>
      </c>
      <c r="M8434" t="b">
        <v>0</v>
      </c>
      <c r="N8434" t="b">
        <v>0</v>
      </c>
      <c r="O8434" s="2">
        <v>45666.534007025461</v>
      </c>
      <c r="P8434" s="2">
        <v>45670.41410332176</v>
      </c>
      <c r="Q8434" t="s">
        <v>301</v>
      </c>
      <c r="R8434" t="s">
        <v>543</v>
      </c>
      <c r="S8434" s="2"/>
      <c r="V8434" s="2">
        <v>45666.534007210648</v>
      </c>
      <c r="W8434" s="2">
        <v>45666.534007210648</v>
      </c>
      <c r="X8434" t="b">
        <v>0</v>
      </c>
      <c r="Y8434" t="s">
        <v>610</v>
      </c>
      <c r="Z8434" t="s">
        <v>1818</v>
      </c>
      <c r="AA8434" t="s">
        <v>329</v>
      </c>
    </row>
    <row r="8435" spans="1:27" x14ac:dyDescent="0.3">
      <c r="A8435" t="s">
        <v>2187</v>
      </c>
      <c r="B8435" t="s">
        <v>670</v>
      </c>
      <c r="C8435" t="s">
        <v>541</v>
      </c>
      <c r="D8435" t="s">
        <v>542</v>
      </c>
      <c r="E8435" t="s">
        <v>775</v>
      </c>
      <c r="F8435" t="s">
        <v>776</v>
      </c>
      <c r="G8435" t="s">
        <v>21</v>
      </c>
      <c r="H8435" t="s">
        <v>512</v>
      </c>
      <c r="J8435" s="2">
        <v>45380</v>
      </c>
      <c r="K8435" s="5">
        <v>202401</v>
      </c>
      <c r="M8435" t="b">
        <v>0</v>
      </c>
      <c r="N8435" t="b">
        <v>0</v>
      </c>
      <c r="O8435" s="2">
        <v>45666.534478391201</v>
      </c>
      <c r="P8435" s="2">
        <v>45670.414452048608</v>
      </c>
      <c r="Q8435" t="s">
        <v>301</v>
      </c>
      <c r="R8435" t="s">
        <v>543</v>
      </c>
      <c r="S8435" s="2"/>
      <c r="V8435" s="2">
        <v>45666.534478437497</v>
      </c>
      <c r="W8435" s="2">
        <v>45666.534478437497</v>
      </c>
      <c r="X8435" t="b">
        <v>0</v>
      </c>
      <c r="Y8435" t="s">
        <v>610</v>
      </c>
      <c r="Z8435" t="s">
        <v>1818</v>
      </c>
      <c r="AA8435" t="s">
        <v>2</v>
      </c>
    </row>
    <row r="8436" spans="1:27" x14ac:dyDescent="0.3">
      <c r="A8436" t="s">
        <v>2276</v>
      </c>
      <c r="B8436" t="s">
        <v>670</v>
      </c>
      <c r="C8436" t="s">
        <v>541</v>
      </c>
      <c r="D8436" t="s">
        <v>542</v>
      </c>
      <c r="E8436" t="s">
        <v>730</v>
      </c>
      <c r="F8436" t="s">
        <v>731</v>
      </c>
      <c r="G8436" t="s">
        <v>50</v>
      </c>
      <c r="H8436" t="s">
        <v>512</v>
      </c>
      <c r="J8436" s="2">
        <v>45471</v>
      </c>
      <c r="K8436" s="5">
        <v>202402</v>
      </c>
      <c r="M8436" t="b">
        <v>0</v>
      </c>
      <c r="N8436" t="b">
        <v>0</v>
      </c>
      <c r="O8436" s="2">
        <v>45666.534027118054</v>
      </c>
      <c r="P8436" s="2">
        <v>45670.414117824075</v>
      </c>
      <c r="Q8436" t="s">
        <v>301</v>
      </c>
      <c r="R8436" t="s">
        <v>543</v>
      </c>
      <c r="S8436" s="2"/>
      <c r="V8436" s="2">
        <v>45666.53402728009</v>
      </c>
      <c r="W8436" s="2">
        <v>45666.53402728009</v>
      </c>
      <c r="X8436" t="b">
        <v>0</v>
      </c>
      <c r="Y8436" t="s">
        <v>610</v>
      </c>
      <c r="Z8436" t="s">
        <v>1818</v>
      </c>
      <c r="AA8436" t="s">
        <v>2</v>
      </c>
    </row>
    <row r="8437" spans="1:27" x14ac:dyDescent="0.3">
      <c r="A8437" t="s">
        <v>2152</v>
      </c>
      <c r="B8437" t="s">
        <v>670</v>
      </c>
      <c r="C8437" t="s">
        <v>541</v>
      </c>
      <c r="D8437" t="s">
        <v>542</v>
      </c>
      <c r="E8437" t="s">
        <v>2153</v>
      </c>
      <c r="F8437" t="s">
        <v>2154</v>
      </c>
      <c r="G8437" t="s">
        <v>50</v>
      </c>
      <c r="H8437" t="s">
        <v>512</v>
      </c>
      <c r="J8437" s="2">
        <v>45471</v>
      </c>
      <c r="K8437" s="5">
        <v>202402</v>
      </c>
      <c r="M8437" t="b">
        <v>0</v>
      </c>
      <c r="N8437" t="b">
        <v>0</v>
      </c>
      <c r="O8437" s="2">
        <v>45669.522308796295</v>
      </c>
      <c r="P8437" s="2">
        <v>45670.414125034724</v>
      </c>
      <c r="Q8437" t="s">
        <v>301</v>
      </c>
      <c r="R8437" t="s">
        <v>543</v>
      </c>
      <c r="S8437" s="2"/>
      <c r="V8437" s="2">
        <v>45669.522308912034</v>
      </c>
      <c r="W8437" s="2">
        <v>45669.522308912034</v>
      </c>
      <c r="X8437" t="b">
        <v>0</v>
      </c>
      <c r="Y8437" t="s">
        <v>610</v>
      </c>
      <c r="Z8437" t="s">
        <v>1818</v>
      </c>
      <c r="AA8437" t="s">
        <v>2</v>
      </c>
    </row>
    <row r="8438" spans="1:27" x14ac:dyDescent="0.3">
      <c r="A8438" t="s">
        <v>2155</v>
      </c>
      <c r="B8438" t="s">
        <v>670</v>
      </c>
      <c r="C8438" t="s">
        <v>541</v>
      </c>
      <c r="D8438" t="s">
        <v>542</v>
      </c>
      <c r="E8438" t="s">
        <v>401</v>
      </c>
      <c r="F8438" t="s">
        <v>402</v>
      </c>
      <c r="G8438" t="s">
        <v>50</v>
      </c>
      <c r="H8438" t="s">
        <v>512</v>
      </c>
      <c r="J8438" s="2">
        <v>45471</v>
      </c>
      <c r="K8438" s="5">
        <v>202402</v>
      </c>
      <c r="M8438" t="b">
        <v>0</v>
      </c>
      <c r="N8438" t="b">
        <v>0</v>
      </c>
      <c r="O8438" s="2">
        <v>45666.534075150463</v>
      </c>
      <c r="P8438" s="2">
        <v>45670.414155474537</v>
      </c>
      <c r="Q8438" t="s">
        <v>301</v>
      </c>
      <c r="R8438" t="s">
        <v>543</v>
      </c>
      <c r="S8438" s="2"/>
      <c r="V8438" s="2">
        <v>45666.534075381947</v>
      </c>
      <c r="W8438" s="2">
        <v>45666.534075381947</v>
      </c>
      <c r="X8438" t="b">
        <v>0</v>
      </c>
      <c r="Y8438" t="s">
        <v>610</v>
      </c>
      <c r="Z8438" t="s">
        <v>1818</v>
      </c>
      <c r="AA8438" t="s">
        <v>351</v>
      </c>
    </row>
    <row r="8439" spans="1:27" x14ac:dyDescent="0.3">
      <c r="A8439" t="s">
        <v>2026</v>
      </c>
      <c r="B8439" t="s">
        <v>670</v>
      </c>
      <c r="C8439" t="s">
        <v>541</v>
      </c>
      <c r="D8439" t="s">
        <v>542</v>
      </c>
      <c r="E8439" t="s">
        <v>2027</v>
      </c>
      <c r="F8439" t="s">
        <v>2028</v>
      </c>
      <c r="G8439" t="s">
        <v>50</v>
      </c>
      <c r="H8439" t="s">
        <v>512</v>
      </c>
      <c r="J8439" s="2">
        <v>45471</v>
      </c>
      <c r="K8439" s="5">
        <v>202402</v>
      </c>
      <c r="M8439" t="b">
        <v>0</v>
      </c>
      <c r="N8439" t="b">
        <v>0</v>
      </c>
      <c r="O8439" s="2">
        <v>45666.534565590278</v>
      </c>
      <c r="P8439" s="2">
        <v>45670.414512881944</v>
      </c>
      <c r="Q8439" t="s">
        <v>301</v>
      </c>
      <c r="R8439" t="s">
        <v>543</v>
      </c>
      <c r="S8439" s="2"/>
      <c r="V8439" s="2">
        <v>45666.534565775466</v>
      </c>
      <c r="W8439" s="2">
        <v>45666.534565775466</v>
      </c>
      <c r="X8439" t="b">
        <v>0</v>
      </c>
      <c r="Y8439" t="s">
        <v>610</v>
      </c>
      <c r="Z8439" t="s">
        <v>1818</v>
      </c>
      <c r="AA8439" t="s">
        <v>2</v>
      </c>
    </row>
    <row r="8440" spans="1:27" x14ac:dyDescent="0.3">
      <c r="A8440" t="s">
        <v>2151</v>
      </c>
      <c r="B8440" t="s">
        <v>670</v>
      </c>
      <c r="C8440" t="s">
        <v>541</v>
      </c>
      <c r="D8440" t="s">
        <v>542</v>
      </c>
      <c r="E8440" t="s">
        <v>401</v>
      </c>
      <c r="F8440" t="s">
        <v>402</v>
      </c>
      <c r="G8440" t="s">
        <v>50</v>
      </c>
      <c r="H8440" t="s">
        <v>512</v>
      </c>
      <c r="J8440" s="2">
        <v>45380</v>
      </c>
      <c r="K8440" s="5">
        <v>202401</v>
      </c>
      <c r="M8440" t="b">
        <v>0</v>
      </c>
      <c r="N8440" t="b">
        <v>0</v>
      </c>
      <c r="O8440" s="2">
        <v>45666.534448842591</v>
      </c>
      <c r="P8440" s="2">
        <v>45670.414430358796</v>
      </c>
      <c r="Q8440" t="s">
        <v>301</v>
      </c>
      <c r="R8440" t="s">
        <v>543</v>
      </c>
      <c r="S8440" s="2"/>
      <c r="V8440" s="2">
        <v>45666.534449039355</v>
      </c>
      <c r="W8440" s="2">
        <v>45666.534449039355</v>
      </c>
      <c r="X8440" t="b">
        <v>0</v>
      </c>
      <c r="Y8440" t="s">
        <v>610</v>
      </c>
      <c r="Z8440" t="s">
        <v>1818</v>
      </c>
      <c r="AA8440" t="s">
        <v>2</v>
      </c>
    </row>
    <row r="8441" spans="1:27" x14ac:dyDescent="0.3">
      <c r="A8441" t="s">
        <v>2029</v>
      </c>
      <c r="B8441" t="s">
        <v>670</v>
      </c>
      <c r="C8441" t="s">
        <v>541</v>
      </c>
      <c r="D8441" t="s">
        <v>542</v>
      </c>
      <c r="E8441" t="s">
        <v>2030</v>
      </c>
      <c r="F8441" t="s">
        <v>2031</v>
      </c>
      <c r="G8441" t="s">
        <v>50</v>
      </c>
      <c r="H8441" t="s">
        <v>512</v>
      </c>
      <c r="J8441" s="2">
        <v>45471</v>
      </c>
      <c r="K8441" s="5">
        <v>202402</v>
      </c>
      <c r="M8441" t="b">
        <v>0</v>
      </c>
      <c r="N8441" t="b">
        <v>0</v>
      </c>
      <c r="O8441" s="2">
        <v>45666.534545833332</v>
      </c>
      <c r="P8441" s="2">
        <v>45670.414498958336</v>
      </c>
      <c r="Q8441" t="s">
        <v>301</v>
      </c>
      <c r="R8441" t="s">
        <v>543</v>
      </c>
      <c r="S8441" s="2"/>
      <c r="V8441" s="2">
        <v>45666.534546030096</v>
      </c>
      <c r="W8441" s="2">
        <v>45666.534546030096</v>
      </c>
      <c r="X8441" t="b">
        <v>0</v>
      </c>
      <c r="Y8441" t="s">
        <v>610</v>
      </c>
      <c r="Z8441" t="s">
        <v>1818</v>
      </c>
      <c r="AA8441" t="s">
        <v>19</v>
      </c>
    </row>
    <row r="8442" spans="1:27" x14ac:dyDescent="0.3">
      <c r="A8442" t="s">
        <v>2032</v>
      </c>
      <c r="B8442" t="s">
        <v>670</v>
      </c>
      <c r="C8442" t="s">
        <v>541</v>
      </c>
      <c r="D8442" t="s">
        <v>542</v>
      </c>
      <c r="E8442" t="s">
        <v>663</v>
      </c>
      <c r="F8442" t="s">
        <v>664</v>
      </c>
      <c r="G8442" t="s">
        <v>50</v>
      </c>
      <c r="H8442" t="s">
        <v>512</v>
      </c>
      <c r="J8442" s="2">
        <v>45471</v>
      </c>
      <c r="K8442" s="5">
        <v>202402</v>
      </c>
      <c r="M8442" t="b">
        <v>0</v>
      </c>
      <c r="N8442" t="b">
        <v>0</v>
      </c>
      <c r="O8442" s="2">
        <v>45666.534253206017</v>
      </c>
      <c r="P8442" s="2">
        <v>45670.41428391204</v>
      </c>
      <c r="Q8442" t="s">
        <v>301</v>
      </c>
      <c r="R8442" t="s">
        <v>543</v>
      </c>
      <c r="S8442" s="2"/>
      <c r="V8442" s="2">
        <v>45666.534253391204</v>
      </c>
      <c r="W8442" s="2">
        <v>45666.534253391204</v>
      </c>
      <c r="X8442" t="b">
        <v>0</v>
      </c>
      <c r="Y8442" t="s">
        <v>610</v>
      </c>
      <c r="Z8442" t="s">
        <v>1818</v>
      </c>
      <c r="AA8442" t="s">
        <v>2</v>
      </c>
    </row>
    <row r="8443" spans="1:27" x14ac:dyDescent="0.3">
      <c r="A8443" t="s">
        <v>2277</v>
      </c>
      <c r="B8443" t="s">
        <v>670</v>
      </c>
      <c r="C8443" t="s">
        <v>541</v>
      </c>
      <c r="D8443" t="s">
        <v>542</v>
      </c>
      <c r="E8443" t="s">
        <v>2153</v>
      </c>
      <c r="F8443" t="s">
        <v>2154</v>
      </c>
      <c r="G8443" t="s">
        <v>50</v>
      </c>
      <c r="H8443" t="s">
        <v>512</v>
      </c>
      <c r="J8443" s="2">
        <v>45380</v>
      </c>
      <c r="K8443" s="5">
        <v>202401</v>
      </c>
      <c r="M8443" t="b">
        <v>0</v>
      </c>
      <c r="N8443" t="b">
        <v>0</v>
      </c>
      <c r="O8443" s="2">
        <v>45669.522280902776</v>
      </c>
      <c r="P8443" s="2">
        <v>45670.414101238428</v>
      </c>
      <c r="Q8443" t="s">
        <v>301</v>
      </c>
      <c r="R8443" t="s">
        <v>543</v>
      </c>
      <c r="S8443" s="2"/>
      <c r="V8443" s="2">
        <v>45669.522280983794</v>
      </c>
      <c r="W8443" s="2">
        <v>45669.522280983794</v>
      </c>
      <c r="X8443" t="b">
        <v>0</v>
      </c>
      <c r="Y8443" t="s">
        <v>610</v>
      </c>
      <c r="Z8443" t="s">
        <v>1818</v>
      </c>
      <c r="AA8443" t="s">
        <v>2</v>
      </c>
    </row>
    <row r="8444" spans="1:27" x14ac:dyDescent="0.3">
      <c r="A8444" t="s">
        <v>2033</v>
      </c>
      <c r="B8444" t="s">
        <v>670</v>
      </c>
      <c r="C8444" t="s">
        <v>541</v>
      </c>
      <c r="D8444" t="s">
        <v>542</v>
      </c>
      <c r="E8444" t="s">
        <v>2034</v>
      </c>
      <c r="F8444" t="s">
        <v>2035</v>
      </c>
      <c r="G8444" t="s">
        <v>1</v>
      </c>
      <c r="H8444" t="s">
        <v>512</v>
      </c>
      <c r="J8444" s="2">
        <v>45380</v>
      </c>
      <c r="K8444" s="5">
        <v>202401</v>
      </c>
      <c r="M8444" t="b">
        <v>0</v>
      </c>
      <c r="N8444" t="b">
        <v>0</v>
      </c>
      <c r="O8444" s="2">
        <v>45666.534068090281</v>
      </c>
      <c r="P8444" s="2">
        <v>45670.414150381941</v>
      </c>
      <c r="Q8444" t="s">
        <v>301</v>
      </c>
      <c r="R8444" t="s">
        <v>543</v>
      </c>
      <c r="S8444" s="2"/>
      <c r="V8444" s="2">
        <v>45666.534068252317</v>
      </c>
      <c r="W8444" s="2">
        <v>45666.534068252317</v>
      </c>
      <c r="X8444" t="b">
        <v>0</v>
      </c>
      <c r="Y8444" t="s">
        <v>610</v>
      </c>
      <c r="Z8444" t="s">
        <v>1818</v>
      </c>
      <c r="AA8444" t="s">
        <v>2</v>
      </c>
    </row>
    <row r="8445" spans="1:27" x14ac:dyDescent="0.3">
      <c r="A8445" t="s">
        <v>2036</v>
      </c>
      <c r="B8445" t="s">
        <v>670</v>
      </c>
      <c r="C8445" t="s">
        <v>541</v>
      </c>
      <c r="D8445" t="s">
        <v>542</v>
      </c>
      <c r="E8445" t="s">
        <v>2034</v>
      </c>
      <c r="F8445" t="s">
        <v>2035</v>
      </c>
      <c r="G8445" t="s">
        <v>1</v>
      </c>
      <c r="H8445" t="s">
        <v>512</v>
      </c>
      <c r="J8445" s="2">
        <v>45471</v>
      </c>
      <c r="K8445" s="5">
        <v>202402</v>
      </c>
      <c r="M8445" t="b">
        <v>0</v>
      </c>
      <c r="N8445" t="b">
        <v>0</v>
      </c>
      <c r="O8445" s="2">
        <v>45666.534463113429</v>
      </c>
      <c r="P8445" s="2">
        <v>45670.414441435183</v>
      </c>
      <c r="Q8445" t="s">
        <v>301</v>
      </c>
      <c r="R8445" t="s">
        <v>543</v>
      </c>
      <c r="S8445" s="2"/>
      <c r="V8445" s="2">
        <v>45666.534463275464</v>
      </c>
      <c r="W8445" s="2">
        <v>45666.534463275464</v>
      </c>
      <c r="X8445" t="b">
        <v>0</v>
      </c>
      <c r="Y8445" t="s">
        <v>610</v>
      </c>
      <c r="Z8445" t="s">
        <v>1818</v>
      </c>
      <c r="AA8445" t="s">
        <v>2</v>
      </c>
    </row>
    <row r="8446" spans="1:27" x14ac:dyDescent="0.3">
      <c r="A8446" t="s">
        <v>2150</v>
      </c>
      <c r="B8446" t="s">
        <v>670</v>
      </c>
      <c r="C8446" t="s">
        <v>541</v>
      </c>
      <c r="D8446" t="s">
        <v>542</v>
      </c>
      <c r="E8446" t="s">
        <v>2148</v>
      </c>
      <c r="F8446" t="s">
        <v>2149</v>
      </c>
      <c r="G8446" t="s">
        <v>1</v>
      </c>
      <c r="H8446" t="s">
        <v>512</v>
      </c>
      <c r="J8446" s="2">
        <v>45471</v>
      </c>
      <c r="K8446" s="5">
        <v>202402</v>
      </c>
      <c r="M8446" t="b">
        <v>0</v>
      </c>
      <c r="N8446" t="b">
        <v>0</v>
      </c>
      <c r="O8446" s="2">
        <v>45666.534089386572</v>
      </c>
      <c r="P8446" s="2">
        <v>45670.414166516202</v>
      </c>
      <c r="Q8446" t="s">
        <v>301</v>
      </c>
      <c r="R8446" t="s">
        <v>543</v>
      </c>
      <c r="S8446" s="2"/>
      <c r="V8446" s="2">
        <v>45666.534089548608</v>
      </c>
      <c r="W8446" s="2">
        <v>45666.534089548608</v>
      </c>
      <c r="X8446" t="b">
        <v>0</v>
      </c>
      <c r="Y8446" t="s">
        <v>610</v>
      </c>
      <c r="Z8446" t="s">
        <v>1818</v>
      </c>
      <c r="AA8446" t="s">
        <v>2</v>
      </c>
    </row>
    <row r="8447" spans="1:27" x14ac:dyDescent="0.3">
      <c r="A8447" t="s">
        <v>2137</v>
      </c>
      <c r="B8447" t="s">
        <v>670</v>
      </c>
      <c r="C8447" t="s">
        <v>541</v>
      </c>
      <c r="D8447" t="s">
        <v>542</v>
      </c>
      <c r="E8447" t="s">
        <v>2138</v>
      </c>
      <c r="F8447" t="s">
        <v>2139</v>
      </c>
      <c r="G8447" t="s">
        <v>10</v>
      </c>
      <c r="H8447" t="s">
        <v>512</v>
      </c>
      <c r="J8447" s="2">
        <v>45380</v>
      </c>
      <c r="K8447" s="5">
        <v>202401</v>
      </c>
      <c r="M8447" t="b">
        <v>0</v>
      </c>
      <c r="N8447" t="b">
        <v>0</v>
      </c>
      <c r="O8447" s="2">
        <v>45666.534366238426</v>
      </c>
      <c r="P8447" s="2">
        <v>45670.414367129626</v>
      </c>
      <c r="Q8447" t="s">
        <v>301</v>
      </c>
      <c r="R8447" t="s">
        <v>543</v>
      </c>
      <c r="S8447" s="2"/>
      <c r="V8447" s="2">
        <v>45666.534366435182</v>
      </c>
      <c r="W8447" s="2">
        <v>45666.534366435182</v>
      </c>
      <c r="X8447" t="b">
        <v>0</v>
      </c>
      <c r="Y8447" t="s">
        <v>610</v>
      </c>
      <c r="Z8447" t="s">
        <v>1818</v>
      </c>
      <c r="AA8447" t="s">
        <v>2</v>
      </c>
    </row>
    <row r="8448" spans="1:27" x14ac:dyDescent="0.3">
      <c r="A8448" t="s">
        <v>2134</v>
      </c>
      <c r="B8448" t="s">
        <v>670</v>
      </c>
      <c r="C8448" t="s">
        <v>541</v>
      </c>
      <c r="D8448" t="s">
        <v>542</v>
      </c>
      <c r="E8448" t="s">
        <v>2135</v>
      </c>
      <c r="F8448" t="s">
        <v>2136</v>
      </c>
      <c r="G8448" t="s">
        <v>10</v>
      </c>
      <c r="H8448" t="s">
        <v>512</v>
      </c>
      <c r="J8448" s="2">
        <v>45380</v>
      </c>
      <c r="K8448" s="5">
        <v>202401</v>
      </c>
      <c r="M8448" t="b">
        <v>0</v>
      </c>
      <c r="N8448" t="b">
        <v>0</v>
      </c>
      <c r="O8448" s="2">
        <v>45666.534549456017</v>
      </c>
      <c r="P8448" s="2">
        <v>45670.414501122686</v>
      </c>
      <c r="Q8448" t="s">
        <v>301</v>
      </c>
      <c r="R8448" t="s">
        <v>543</v>
      </c>
      <c r="S8448" s="2"/>
      <c r="V8448" s="2">
        <v>45666.534549652781</v>
      </c>
      <c r="W8448" s="2">
        <v>45666.534549652781</v>
      </c>
      <c r="X8448" t="b">
        <v>0</v>
      </c>
      <c r="Y8448" t="s">
        <v>610</v>
      </c>
      <c r="Z8448" t="s">
        <v>1818</v>
      </c>
      <c r="AA8448" t="s">
        <v>2</v>
      </c>
    </row>
    <row r="8449" spans="1:27" x14ac:dyDescent="0.3">
      <c r="A8449" t="s">
        <v>2131</v>
      </c>
      <c r="B8449" t="s">
        <v>670</v>
      </c>
      <c r="C8449" t="s">
        <v>541</v>
      </c>
      <c r="D8449" t="s">
        <v>542</v>
      </c>
      <c r="E8449" t="s">
        <v>2132</v>
      </c>
      <c r="F8449" t="s">
        <v>2133</v>
      </c>
      <c r="G8449" t="s">
        <v>10</v>
      </c>
      <c r="H8449" t="s">
        <v>512</v>
      </c>
      <c r="J8449" s="2">
        <v>45380</v>
      </c>
      <c r="K8449" s="5">
        <v>202401</v>
      </c>
      <c r="M8449" t="b">
        <v>0</v>
      </c>
      <c r="N8449" t="b">
        <v>0</v>
      </c>
      <c r="O8449" s="2">
        <v>45666.534233993058</v>
      </c>
      <c r="P8449" s="2">
        <v>45670.414270914349</v>
      </c>
      <c r="Q8449" t="s">
        <v>301</v>
      </c>
      <c r="R8449" t="s">
        <v>543</v>
      </c>
      <c r="S8449" s="2"/>
      <c r="V8449" s="2">
        <v>45666.534234178238</v>
      </c>
      <c r="W8449" s="2">
        <v>45666.534234178238</v>
      </c>
      <c r="X8449" t="b">
        <v>0</v>
      </c>
      <c r="Y8449" t="s">
        <v>610</v>
      </c>
      <c r="Z8449" t="s">
        <v>1818</v>
      </c>
      <c r="AA8449" t="s">
        <v>2</v>
      </c>
    </row>
    <row r="8450" spans="1:27" x14ac:dyDescent="0.3">
      <c r="A8450" t="s">
        <v>2044</v>
      </c>
      <c r="B8450" t="s">
        <v>670</v>
      </c>
      <c r="C8450" t="s">
        <v>541</v>
      </c>
      <c r="D8450" t="s">
        <v>542</v>
      </c>
      <c r="E8450" t="s">
        <v>2045</v>
      </c>
      <c r="F8450" t="s">
        <v>2046</v>
      </c>
      <c r="G8450" t="s">
        <v>1</v>
      </c>
      <c r="H8450" t="s">
        <v>512</v>
      </c>
      <c r="J8450" s="2">
        <v>45471</v>
      </c>
      <c r="K8450" s="5">
        <v>202402</v>
      </c>
      <c r="M8450" t="b">
        <v>0</v>
      </c>
      <c r="N8450" t="b">
        <v>0</v>
      </c>
      <c r="O8450" s="2">
        <v>45666.534400810182</v>
      </c>
      <c r="P8450" s="2">
        <v>45670.414393171297</v>
      </c>
      <c r="Q8450" t="s">
        <v>301</v>
      </c>
      <c r="R8450" t="s">
        <v>543</v>
      </c>
      <c r="S8450" s="2"/>
      <c r="V8450" s="2">
        <v>45666.534400960649</v>
      </c>
      <c r="W8450" s="2">
        <v>45666.534400960649</v>
      </c>
      <c r="X8450" t="b">
        <v>0</v>
      </c>
      <c r="Y8450" t="s">
        <v>610</v>
      </c>
      <c r="Z8450" t="s">
        <v>1818</v>
      </c>
      <c r="AA8450" t="s">
        <v>2</v>
      </c>
    </row>
    <row r="8451" spans="1:27" x14ac:dyDescent="0.3">
      <c r="A8451" t="s">
        <v>2047</v>
      </c>
      <c r="B8451" t="s">
        <v>670</v>
      </c>
      <c r="C8451" t="s">
        <v>541</v>
      </c>
      <c r="D8451" t="s">
        <v>542</v>
      </c>
      <c r="E8451" t="s">
        <v>2045</v>
      </c>
      <c r="F8451" t="s">
        <v>2046</v>
      </c>
      <c r="G8451" t="s">
        <v>1</v>
      </c>
      <c r="H8451" t="s">
        <v>512</v>
      </c>
      <c r="J8451" s="2">
        <v>45380</v>
      </c>
      <c r="K8451" s="5">
        <v>202401</v>
      </c>
      <c r="M8451" t="b">
        <v>0</v>
      </c>
      <c r="N8451" t="b">
        <v>0</v>
      </c>
      <c r="O8451" s="2">
        <v>45666.534158761577</v>
      </c>
      <c r="P8451" s="2">
        <v>45670.414213425924</v>
      </c>
      <c r="Q8451" t="s">
        <v>301</v>
      </c>
      <c r="R8451" t="s">
        <v>543</v>
      </c>
      <c r="S8451" s="2"/>
      <c r="V8451" s="2">
        <v>45666.534158912036</v>
      </c>
      <c r="W8451" s="2">
        <v>45666.534158912036</v>
      </c>
      <c r="X8451" t="b">
        <v>0</v>
      </c>
      <c r="Y8451" t="s">
        <v>610</v>
      </c>
      <c r="Z8451" t="s">
        <v>1818</v>
      </c>
      <c r="AA8451" t="s">
        <v>2</v>
      </c>
    </row>
    <row r="8452" spans="1:27" x14ac:dyDescent="0.3">
      <c r="A8452" t="s">
        <v>2279</v>
      </c>
      <c r="B8452" t="s">
        <v>670</v>
      </c>
      <c r="C8452" t="s">
        <v>541</v>
      </c>
      <c r="D8452" t="s">
        <v>542</v>
      </c>
      <c r="E8452" t="s">
        <v>2280</v>
      </c>
      <c r="F8452" t="s">
        <v>2281</v>
      </c>
      <c r="G8452" t="s">
        <v>1</v>
      </c>
      <c r="H8452" t="s">
        <v>512</v>
      </c>
      <c r="J8452" s="2">
        <v>45380</v>
      </c>
      <c r="K8452" s="5">
        <v>202401</v>
      </c>
      <c r="M8452" t="b">
        <v>0</v>
      </c>
      <c r="N8452" t="b">
        <v>0</v>
      </c>
      <c r="O8452" s="2">
        <v>45666.534056793978</v>
      </c>
      <c r="P8452" s="2">
        <v>45670.414138275461</v>
      </c>
      <c r="Q8452" t="s">
        <v>301</v>
      </c>
      <c r="R8452" t="s">
        <v>543</v>
      </c>
      <c r="S8452" s="2"/>
      <c r="V8452" s="2">
        <v>45666.534056793978</v>
      </c>
      <c r="W8452" s="2">
        <v>45666.534056793978</v>
      </c>
      <c r="X8452" t="b">
        <v>0</v>
      </c>
      <c r="Y8452" t="s">
        <v>610</v>
      </c>
      <c r="Z8452" t="s">
        <v>1818</v>
      </c>
      <c r="AA8452" t="s">
        <v>2</v>
      </c>
    </row>
    <row r="8453" spans="1:27" x14ac:dyDescent="0.3">
      <c r="A8453" t="s">
        <v>2040</v>
      </c>
      <c r="B8453" t="s">
        <v>670</v>
      </c>
      <c r="C8453" t="s">
        <v>541</v>
      </c>
      <c r="D8453" t="s">
        <v>542</v>
      </c>
      <c r="E8453" t="s">
        <v>2038</v>
      </c>
      <c r="F8453" t="s">
        <v>2039</v>
      </c>
      <c r="G8453" t="s">
        <v>1</v>
      </c>
      <c r="H8453" t="s">
        <v>512</v>
      </c>
      <c r="J8453" s="2">
        <v>45471</v>
      </c>
      <c r="K8453" s="5">
        <v>202402</v>
      </c>
      <c r="M8453" t="b">
        <v>0</v>
      </c>
      <c r="N8453" t="b">
        <v>0</v>
      </c>
      <c r="O8453" s="2">
        <v>45666.534520601854</v>
      </c>
      <c r="P8453" s="2">
        <v>45670.414481053238</v>
      </c>
      <c r="Q8453" t="s">
        <v>301</v>
      </c>
      <c r="R8453" t="s">
        <v>543</v>
      </c>
      <c r="S8453" s="2"/>
      <c r="V8453" s="2">
        <v>45666.534520752313</v>
      </c>
      <c r="W8453" s="2">
        <v>45666.534520752313</v>
      </c>
      <c r="X8453" t="b">
        <v>0</v>
      </c>
      <c r="Y8453" t="s">
        <v>610</v>
      </c>
      <c r="Z8453" t="s">
        <v>1818</v>
      </c>
      <c r="AA8453" t="s">
        <v>2</v>
      </c>
    </row>
    <row r="8454" spans="1:27" x14ac:dyDescent="0.3">
      <c r="A8454" t="s">
        <v>2147</v>
      </c>
      <c r="B8454" t="s">
        <v>670</v>
      </c>
      <c r="C8454" t="s">
        <v>541</v>
      </c>
      <c r="D8454" t="s">
        <v>542</v>
      </c>
      <c r="E8454" t="s">
        <v>2148</v>
      </c>
      <c r="F8454" t="s">
        <v>2149</v>
      </c>
      <c r="G8454" t="s">
        <v>1</v>
      </c>
      <c r="H8454" t="s">
        <v>512</v>
      </c>
      <c r="J8454" s="2">
        <v>45380</v>
      </c>
      <c r="K8454" s="5">
        <v>202401</v>
      </c>
      <c r="M8454" t="b">
        <v>0</v>
      </c>
      <c r="N8454" t="b">
        <v>0</v>
      </c>
      <c r="O8454" s="2">
        <v>45666.534405520833</v>
      </c>
      <c r="P8454" s="2">
        <v>45670.414397719906</v>
      </c>
      <c r="Q8454" t="s">
        <v>301</v>
      </c>
      <c r="R8454" t="s">
        <v>543</v>
      </c>
      <c r="S8454" s="2"/>
      <c r="V8454" s="2">
        <v>45666.534405636572</v>
      </c>
      <c r="W8454" s="2">
        <v>45666.534405636572</v>
      </c>
      <c r="X8454" t="b">
        <v>0</v>
      </c>
      <c r="Y8454" t="s">
        <v>610</v>
      </c>
      <c r="Z8454" t="s">
        <v>1818</v>
      </c>
      <c r="AA8454" t="s">
        <v>2</v>
      </c>
    </row>
    <row r="8455" spans="1:27" x14ac:dyDescent="0.3">
      <c r="A8455" t="s">
        <v>2037</v>
      </c>
      <c r="B8455" t="s">
        <v>670</v>
      </c>
      <c r="C8455" t="s">
        <v>541</v>
      </c>
      <c r="D8455" t="s">
        <v>542</v>
      </c>
      <c r="E8455" t="s">
        <v>2038</v>
      </c>
      <c r="F8455" t="s">
        <v>2039</v>
      </c>
      <c r="G8455" t="s">
        <v>1</v>
      </c>
      <c r="H8455" t="s">
        <v>512</v>
      </c>
      <c r="J8455" s="2">
        <v>45380</v>
      </c>
      <c r="K8455" s="5">
        <v>202401</v>
      </c>
      <c r="M8455" t="b">
        <v>0</v>
      </c>
      <c r="N8455" t="b">
        <v>0</v>
      </c>
      <c r="O8455" s="2">
        <v>45666.534488043981</v>
      </c>
      <c r="P8455" s="2">
        <v>45670.414458912041</v>
      </c>
      <c r="Q8455" t="s">
        <v>301</v>
      </c>
      <c r="R8455" t="s">
        <v>543</v>
      </c>
      <c r="S8455" s="2"/>
      <c r="V8455" s="2">
        <v>45666.534488159719</v>
      </c>
      <c r="W8455" s="2">
        <v>45666.534488159719</v>
      </c>
      <c r="X8455" t="b">
        <v>0</v>
      </c>
      <c r="Y8455" t="s">
        <v>610</v>
      </c>
      <c r="Z8455" t="s">
        <v>1818</v>
      </c>
      <c r="AA8455" t="s">
        <v>2</v>
      </c>
    </row>
    <row r="8456" spans="1:27" x14ac:dyDescent="0.3">
      <c r="A8456" t="s">
        <v>2041</v>
      </c>
      <c r="B8456" t="s">
        <v>670</v>
      </c>
      <c r="C8456" t="s">
        <v>541</v>
      </c>
      <c r="D8456" t="s">
        <v>542</v>
      </c>
      <c r="E8456" t="s">
        <v>2042</v>
      </c>
      <c r="F8456" t="s">
        <v>2043</v>
      </c>
      <c r="G8456" t="s">
        <v>1</v>
      </c>
      <c r="H8456" t="s">
        <v>512</v>
      </c>
      <c r="J8456" s="2">
        <v>45380</v>
      </c>
      <c r="K8456" s="5">
        <v>202401</v>
      </c>
      <c r="M8456" t="b">
        <v>0</v>
      </c>
      <c r="N8456" t="b">
        <v>0</v>
      </c>
      <c r="O8456" s="2">
        <v>45666.53443295139</v>
      </c>
      <c r="P8456" s="2">
        <v>45670.414418831017</v>
      </c>
      <c r="Q8456" t="s">
        <v>301</v>
      </c>
      <c r="R8456" t="s">
        <v>543</v>
      </c>
      <c r="S8456" s="2"/>
      <c r="V8456" s="2">
        <v>45666.53443313657</v>
      </c>
      <c r="W8456" s="2">
        <v>45666.53443313657</v>
      </c>
      <c r="X8456" t="b">
        <v>0</v>
      </c>
      <c r="Y8456" t="s">
        <v>610</v>
      </c>
      <c r="Z8456" t="s">
        <v>1818</v>
      </c>
      <c r="AA8456" t="s">
        <v>2</v>
      </c>
    </row>
    <row r="8457" spans="1:27" x14ac:dyDescent="0.3">
      <c r="A8457" t="s">
        <v>2140</v>
      </c>
      <c r="B8457" t="s">
        <v>670</v>
      </c>
      <c r="C8457" t="s">
        <v>541</v>
      </c>
      <c r="D8457" t="s">
        <v>542</v>
      </c>
      <c r="E8457" t="s">
        <v>2141</v>
      </c>
      <c r="F8457" t="s">
        <v>2142</v>
      </c>
      <c r="G8457" t="s">
        <v>1</v>
      </c>
      <c r="H8457" t="s">
        <v>512</v>
      </c>
      <c r="J8457" s="2">
        <v>45380</v>
      </c>
      <c r="K8457" s="5">
        <v>202401</v>
      </c>
      <c r="M8457" t="b">
        <v>0</v>
      </c>
      <c r="N8457" t="b">
        <v>0</v>
      </c>
      <c r="O8457" s="2">
        <v>45666.534017164355</v>
      </c>
      <c r="P8457" s="2">
        <v>45670.414110532409</v>
      </c>
      <c r="Q8457" t="s">
        <v>301</v>
      </c>
      <c r="R8457" t="s">
        <v>543</v>
      </c>
      <c r="S8457" s="2"/>
      <c r="V8457" s="2">
        <v>45666.534017280093</v>
      </c>
      <c r="W8457" s="2">
        <v>45666.534017280093</v>
      </c>
      <c r="X8457" t="b">
        <v>0</v>
      </c>
      <c r="Y8457" t="s">
        <v>610</v>
      </c>
      <c r="Z8457" t="s">
        <v>1818</v>
      </c>
      <c r="AA8457" t="s">
        <v>2</v>
      </c>
    </row>
    <row r="8458" spans="1:27" x14ac:dyDescent="0.3">
      <c r="A8458" t="s">
        <v>2146</v>
      </c>
      <c r="B8458" t="s">
        <v>670</v>
      </c>
      <c r="C8458" t="s">
        <v>541</v>
      </c>
      <c r="D8458" t="s">
        <v>542</v>
      </c>
      <c r="E8458" t="s">
        <v>2144</v>
      </c>
      <c r="F8458" t="s">
        <v>2145</v>
      </c>
      <c r="G8458" t="s">
        <v>1</v>
      </c>
      <c r="H8458" t="s">
        <v>512</v>
      </c>
      <c r="J8458" s="2">
        <v>45380</v>
      </c>
      <c r="K8458" s="5">
        <v>202401</v>
      </c>
      <c r="M8458" t="b">
        <v>0</v>
      </c>
      <c r="N8458" t="b">
        <v>0</v>
      </c>
      <c r="O8458" s="2">
        <v>45666.534514780091</v>
      </c>
      <c r="P8458" s="2">
        <v>45670.414476701386</v>
      </c>
      <c r="Q8458" t="s">
        <v>301</v>
      </c>
      <c r="R8458" t="s">
        <v>543</v>
      </c>
      <c r="S8458" s="2"/>
      <c r="V8458" s="2">
        <v>45666.534514930558</v>
      </c>
      <c r="W8458" s="2">
        <v>45666.534514930558</v>
      </c>
      <c r="X8458" t="b">
        <v>0</v>
      </c>
      <c r="Y8458" t="s">
        <v>610</v>
      </c>
      <c r="Z8458" t="s">
        <v>1818</v>
      </c>
      <c r="AA8458" t="s">
        <v>2</v>
      </c>
    </row>
    <row r="8459" spans="1:27" x14ac:dyDescent="0.3">
      <c r="A8459" t="s">
        <v>2143</v>
      </c>
      <c r="B8459" t="s">
        <v>670</v>
      </c>
      <c r="C8459" t="s">
        <v>541</v>
      </c>
      <c r="D8459" t="s">
        <v>542</v>
      </c>
      <c r="E8459" t="s">
        <v>2144</v>
      </c>
      <c r="F8459" t="s">
        <v>2145</v>
      </c>
      <c r="G8459" t="s">
        <v>1</v>
      </c>
      <c r="H8459" t="s">
        <v>512</v>
      </c>
      <c r="J8459" s="2">
        <v>45471</v>
      </c>
      <c r="K8459" s="5">
        <v>202402</v>
      </c>
      <c r="M8459" t="b">
        <v>0</v>
      </c>
      <c r="N8459" t="b">
        <v>0</v>
      </c>
      <c r="O8459" s="2">
        <v>45666.534446064812</v>
      </c>
      <c r="P8459" s="2">
        <v>45670.414428275464</v>
      </c>
      <c r="Q8459" t="s">
        <v>301</v>
      </c>
      <c r="R8459" t="s">
        <v>543</v>
      </c>
      <c r="S8459" s="2"/>
      <c r="V8459" s="2">
        <v>45666.534446180558</v>
      </c>
      <c r="W8459" s="2">
        <v>45666.534446180558</v>
      </c>
      <c r="X8459" t="b">
        <v>0</v>
      </c>
      <c r="Y8459" t="s">
        <v>610</v>
      </c>
      <c r="Z8459" t="s">
        <v>1818</v>
      </c>
      <c r="AA8459" t="s">
        <v>2</v>
      </c>
    </row>
    <row r="8460" spans="1:27" x14ac:dyDescent="0.3">
      <c r="A8460" t="s">
        <v>2061</v>
      </c>
      <c r="B8460" t="s">
        <v>670</v>
      </c>
      <c r="C8460" t="s">
        <v>541</v>
      </c>
      <c r="D8460" t="s">
        <v>542</v>
      </c>
      <c r="E8460" t="s">
        <v>758</v>
      </c>
      <c r="F8460" t="s">
        <v>759</v>
      </c>
      <c r="G8460" t="s">
        <v>8</v>
      </c>
      <c r="H8460" t="s">
        <v>511</v>
      </c>
      <c r="J8460" s="2">
        <v>45380</v>
      </c>
      <c r="K8460" s="5">
        <v>202401</v>
      </c>
      <c r="M8460" t="b">
        <v>0</v>
      </c>
      <c r="N8460" t="b">
        <v>0</v>
      </c>
      <c r="O8460" s="2">
        <v>45669.522544756946</v>
      </c>
      <c r="P8460" s="2">
        <v>45670.414312233799</v>
      </c>
      <c r="Q8460" t="s">
        <v>301</v>
      </c>
      <c r="R8460" t="s">
        <v>543</v>
      </c>
      <c r="S8460" s="2"/>
      <c r="V8460" s="2">
        <v>45669.522544988424</v>
      </c>
      <c r="W8460" s="2">
        <v>45669.522544988424</v>
      </c>
      <c r="X8460" t="b">
        <v>0</v>
      </c>
      <c r="Y8460" t="s">
        <v>610</v>
      </c>
      <c r="Z8460" t="s">
        <v>1818</v>
      </c>
      <c r="AA8460" t="s">
        <v>2</v>
      </c>
    </row>
    <row r="8461" spans="1:27" x14ac:dyDescent="0.3">
      <c r="A8461" t="s">
        <v>2125</v>
      </c>
      <c r="B8461" t="s">
        <v>670</v>
      </c>
      <c r="C8461" t="s">
        <v>541</v>
      </c>
      <c r="D8461" t="s">
        <v>542</v>
      </c>
      <c r="E8461" t="s">
        <v>702</v>
      </c>
      <c r="F8461" t="s">
        <v>703</v>
      </c>
      <c r="G8461" t="s">
        <v>8</v>
      </c>
      <c r="H8461" t="s">
        <v>511</v>
      </c>
      <c r="J8461" s="2">
        <v>45380</v>
      </c>
      <c r="K8461" s="5">
        <v>202401</v>
      </c>
      <c r="M8461" t="b">
        <v>0</v>
      </c>
      <c r="N8461" t="b">
        <v>0</v>
      </c>
      <c r="O8461" s="2">
        <v>45669.522482291664</v>
      </c>
      <c r="P8461" s="2">
        <v>45670.41426646991</v>
      </c>
      <c r="Q8461" t="s">
        <v>301</v>
      </c>
      <c r="R8461" t="s">
        <v>543</v>
      </c>
      <c r="S8461" s="2"/>
      <c r="V8461" s="2">
        <v>45669.522482442131</v>
      </c>
      <c r="W8461" s="2">
        <v>45669.522482442131</v>
      </c>
      <c r="X8461" t="b">
        <v>0</v>
      </c>
      <c r="Y8461" t="s">
        <v>610</v>
      </c>
      <c r="Z8461" t="s">
        <v>1818</v>
      </c>
      <c r="AA8461" t="s">
        <v>2</v>
      </c>
    </row>
    <row r="8462" spans="1:27" x14ac:dyDescent="0.3">
      <c r="A8462" t="s">
        <v>2060</v>
      </c>
      <c r="B8462" t="s">
        <v>670</v>
      </c>
      <c r="C8462" t="s">
        <v>541</v>
      </c>
      <c r="D8462" t="s">
        <v>542</v>
      </c>
      <c r="E8462" t="s">
        <v>2058</v>
      </c>
      <c r="F8462" t="s">
        <v>2059</v>
      </c>
      <c r="G8462" t="s">
        <v>8</v>
      </c>
      <c r="H8462" t="s">
        <v>511</v>
      </c>
      <c r="J8462" s="2">
        <v>45380</v>
      </c>
      <c r="K8462" s="5">
        <v>202401</v>
      </c>
      <c r="M8462" t="b">
        <v>0</v>
      </c>
      <c r="N8462" t="b">
        <v>0</v>
      </c>
      <c r="O8462" s="2">
        <v>45669.522452662037</v>
      </c>
      <c r="P8462" s="2">
        <v>45670.414243437503</v>
      </c>
      <c r="Q8462" t="s">
        <v>301</v>
      </c>
      <c r="R8462" t="s">
        <v>543</v>
      </c>
      <c r="S8462" s="2"/>
      <c r="V8462" s="2">
        <v>45669.522452893521</v>
      </c>
      <c r="W8462" s="2">
        <v>45669.522452893521</v>
      </c>
      <c r="X8462" t="b">
        <v>0</v>
      </c>
      <c r="Y8462" t="s">
        <v>610</v>
      </c>
      <c r="Z8462" t="s">
        <v>1818</v>
      </c>
      <c r="AA8462" t="s">
        <v>2</v>
      </c>
    </row>
    <row r="8463" spans="1:27" x14ac:dyDescent="0.3">
      <c r="A8463" t="s">
        <v>2057</v>
      </c>
      <c r="B8463" t="s">
        <v>670</v>
      </c>
      <c r="C8463" t="s">
        <v>541</v>
      </c>
      <c r="D8463" t="s">
        <v>542</v>
      </c>
      <c r="E8463" t="s">
        <v>2058</v>
      </c>
      <c r="F8463" t="s">
        <v>2059</v>
      </c>
      <c r="G8463" t="s">
        <v>8</v>
      </c>
      <c r="H8463" t="s">
        <v>511</v>
      </c>
      <c r="J8463" s="2">
        <v>45471</v>
      </c>
      <c r="K8463" s="5">
        <v>202402</v>
      </c>
      <c r="M8463" t="b">
        <v>0</v>
      </c>
      <c r="N8463" t="b">
        <v>0</v>
      </c>
      <c r="O8463" s="2">
        <v>45669.522649537037</v>
      </c>
      <c r="P8463" s="2">
        <v>45670.414395405096</v>
      </c>
      <c r="Q8463" t="s">
        <v>301</v>
      </c>
      <c r="R8463" t="s">
        <v>543</v>
      </c>
      <c r="S8463" s="2"/>
      <c r="V8463" s="2">
        <v>45669.522649733794</v>
      </c>
      <c r="W8463" s="2">
        <v>45669.522649733794</v>
      </c>
      <c r="X8463" t="b">
        <v>0</v>
      </c>
      <c r="Y8463" t="s">
        <v>610</v>
      </c>
      <c r="Z8463" t="s">
        <v>1818</v>
      </c>
      <c r="AA8463" t="s">
        <v>2</v>
      </c>
    </row>
    <row r="8464" spans="1:27" x14ac:dyDescent="0.3">
      <c r="A8464" t="s">
        <v>2124</v>
      </c>
      <c r="B8464" t="s">
        <v>670</v>
      </c>
      <c r="C8464" t="s">
        <v>541</v>
      </c>
      <c r="D8464" t="s">
        <v>542</v>
      </c>
      <c r="E8464" t="s">
        <v>702</v>
      </c>
      <c r="F8464" t="s">
        <v>703</v>
      </c>
      <c r="G8464" t="s">
        <v>8</v>
      </c>
      <c r="H8464" t="s">
        <v>511</v>
      </c>
      <c r="J8464" s="2">
        <v>45471</v>
      </c>
      <c r="K8464" s="5">
        <v>202402</v>
      </c>
      <c r="M8464" t="b">
        <v>0</v>
      </c>
      <c r="N8464" t="b">
        <v>0</v>
      </c>
      <c r="O8464" s="2">
        <v>45669.522369131948</v>
      </c>
      <c r="P8464" s="2">
        <v>45670.414177627317</v>
      </c>
      <c r="Q8464" t="s">
        <v>301</v>
      </c>
      <c r="R8464" t="s">
        <v>543</v>
      </c>
      <c r="S8464" s="2"/>
      <c r="V8464" s="2">
        <v>45669.522369363425</v>
      </c>
      <c r="W8464" s="2">
        <v>45669.522369363425</v>
      </c>
      <c r="X8464" t="b">
        <v>0</v>
      </c>
      <c r="Y8464" t="s">
        <v>610</v>
      </c>
      <c r="Z8464" t="s">
        <v>1818</v>
      </c>
      <c r="AA8464" t="s">
        <v>2</v>
      </c>
    </row>
    <row r="8465" spans="1:27" x14ac:dyDescent="0.3">
      <c r="A8465" t="s">
        <v>2062</v>
      </c>
      <c r="B8465" t="s">
        <v>670</v>
      </c>
      <c r="C8465" t="s">
        <v>541</v>
      </c>
      <c r="D8465" t="s">
        <v>542</v>
      </c>
      <c r="E8465" t="s">
        <v>784</v>
      </c>
      <c r="F8465" t="s">
        <v>785</v>
      </c>
      <c r="G8465" t="s">
        <v>11</v>
      </c>
      <c r="H8465" t="s">
        <v>509</v>
      </c>
      <c r="J8465" s="2">
        <v>45471</v>
      </c>
      <c r="K8465" s="5">
        <v>202402</v>
      </c>
      <c r="M8465" t="b">
        <v>0</v>
      </c>
      <c r="N8465" t="b">
        <v>0</v>
      </c>
      <c r="O8465" s="2">
        <v>45666.534071678238</v>
      </c>
      <c r="P8465" s="2">
        <v>45670.414153206017</v>
      </c>
      <c r="Q8465" t="s">
        <v>301</v>
      </c>
      <c r="R8465" t="s">
        <v>543</v>
      </c>
      <c r="S8465" s="2"/>
      <c r="V8465" s="2">
        <v>45666.534071956019</v>
      </c>
      <c r="W8465" s="2">
        <v>45666.534071956019</v>
      </c>
      <c r="X8465" t="b">
        <v>0</v>
      </c>
      <c r="Y8465" t="s">
        <v>610</v>
      </c>
      <c r="Z8465" t="s">
        <v>1818</v>
      </c>
      <c r="AA8465" t="s">
        <v>2</v>
      </c>
    </row>
    <row r="8466" spans="1:27" x14ac:dyDescent="0.3">
      <c r="A8466" t="s">
        <v>2123</v>
      </c>
      <c r="B8466" t="s">
        <v>670</v>
      </c>
      <c r="C8466" t="s">
        <v>541</v>
      </c>
      <c r="D8466" t="s">
        <v>542</v>
      </c>
      <c r="E8466" t="s">
        <v>2103</v>
      </c>
      <c r="F8466" t="s">
        <v>2104</v>
      </c>
      <c r="G8466" t="s">
        <v>11</v>
      </c>
      <c r="H8466" t="s">
        <v>509</v>
      </c>
      <c r="J8466" s="2">
        <v>45380</v>
      </c>
      <c r="K8466" s="5">
        <v>202401</v>
      </c>
      <c r="M8466" t="b">
        <v>0</v>
      </c>
      <c r="N8466" t="b">
        <v>0</v>
      </c>
      <c r="O8466" s="2">
        <v>45666.534372916663</v>
      </c>
      <c r="P8466" s="2">
        <v>45670.414371840277</v>
      </c>
      <c r="Q8466" t="s">
        <v>301</v>
      </c>
      <c r="R8466" t="s">
        <v>543</v>
      </c>
      <c r="S8466" s="2"/>
      <c r="V8466" s="2">
        <v>45666.53437306713</v>
      </c>
      <c r="W8466" s="2">
        <v>45666.53437306713</v>
      </c>
      <c r="X8466" t="b">
        <v>0</v>
      </c>
      <c r="Y8466" t="s">
        <v>610</v>
      </c>
      <c r="Z8466" t="s">
        <v>1818</v>
      </c>
      <c r="AA8466" t="s">
        <v>2</v>
      </c>
    </row>
    <row r="8467" spans="1:27" x14ac:dyDescent="0.3">
      <c r="A8467" t="s">
        <v>2063</v>
      </c>
      <c r="B8467" t="s">
        <v>670</v>
      </c>
      <c r="C8467" t="s">
        <v>541</v>
      </c>
      <c r="D8467" t="s">
        <v>542</v>
      </c>
      <c r="E8467" t="s">
        <v>784</v>
      </c>
      <c r="F8467" t="s">
        <v>785</v>
      </c>
      <c r="G8467" t="s">
        <v>11</v>
      </c>
      <c r="H8467" t="s">
        <v>509</v>
      </c>
      <c r="J8467" s="2">
        <v>45380</v>
      </c>
      <c r="K8467" s="5">
        <v>202401</v>
      </c>
      <c r="M8467" t="b">
        <v>0</v>
      </c>
      <c r="N8467" t="b">
        <v>0</v>
      </c>
      <c r="O8467" s="2">
        <v>45666.534369525463</v>
      </c>
      <c r="P8467" s="2">
        <v>45680.414093715277</v>
      </c>
      <c r="Q8467" t="s">
        <v>301</v>
      </c>
      <c r="R8467" t="s">
        <v>543</v>
      </c>
      <c r="S8467" s="2"/>
      <c r="V8467" s="2">
        <v>45666.534369710651</v>
      </c>
      <c r="W8467" s="2">
        <v>45666.534369710651</v>
      </c>
      <c r="X8467" t="b">
        <v>0</v>
      </c>
      <c r="Y8467" t="s">
        <v>610</v>
      </c>
      <c r="Z8467" t="s">
        <v>1818</v>
      </c>
      <c r="AA8467" t="s">
        <v>2</v>
      </c>
    </row>
    <row r="8468" spans="1:27" x14ac:dyDescent="0.3">
      <c r="A8468" t="s">
        <v>2126</v>
      </c>
      <c r="B8468" t="s">
        <v>670</v>
      </c>
      <c r="C8468" t="s">
        <v>541</v>
      </c>
      <c r="D8468" t="s">
        <v>542</v>
      </c>
      <c r="E8468" t="s">
        <v>678</v>
      </c>
      <c r="F8468" t="s">
        <v>679</v>
      </c>
      <c r="G8468" t="s">
        <v>8</v>
      </c>
      <c r="H8468" t="s">
        <v>511</v>
      </c>
      <c r="J8468" s="2">
        <v>45380</v>
      </c>
      <c r="K8468" s="5">
        <v>202401</v>
      </c>
      <c r="M8468" t="b">
        <v>0</v>
      </c>
      <c r="N8468" t="b">
        <v>0</v>
      </c>
      <c r="O8468" s="2">
        <v>45669.522714155093</v>
      </c>
      <c r="P8468" s="2">
        <v>45670.41444552083</v>
      </c>
      <c r="Q8468" t="s">
        <v>301</v>
      </c>
      <c r="R8468" t="s">
        <v>543</v>
      </c>
      <c r="S8468" s="2"/>
      <c r="V8468" s="2">
        <v>45669.52271438657</v>
      </c>
      <c r="W8468" s="2">
        <v>45669.52271438657</v>
      </c>
      <c r="X8468" t="b">
        <v>0</v>
      </c>
      <c r="Y8468" t="s">
        <v>610</v>
      </c>
      <c r="Z8468" t="s">
        <v>1818</v>
      </c>
      <c r="AA8468" t="s">
        <v>2</v>
      </c>
    </row>
    <row r="8469" spans="1:27" x14ac:dyDescent="0.3">
      <c r="A8469" t="s">
        <v>2127</v>
      </c>
      <c r="B8469" t="s">
        <v>670</v>
      </c>
      <c r="C8469" t="s">
        <v>541</v>
      </c>
      <c r="D8469" t="s">
        <v>542</v>
      </c>
      <c r="E8469" t="s">
        <v>678</v>
      </c>
      <c r="F8469" t="s">
        <v>679</v>
      </c>
      <c r="G8469" t="s">
        <v>8</v>
      </c>
      <c r="H8469" t="s">
        <v>511</v>
      </c>
      <c r="J8469" s="2">
        <v>45471</v>
      </c>
      <c r="K8469" s="5">
        <v>202402</v>
      </c>
      <c r="M8469" t="b">
        <v>0</v>
      </c>
      <c r="N8469" t="b">
        <v>0</v>
      </c>
      <c r="O8469" s="2">
        <v>45669.522277118056</v>
      </c>
      <c r="P8469" s="2">
        <v>45670.41409903935</v>
      </c>
      <c r="Q8469" t="s">
        <v>301</v>
      </c>
      <c r="R8469" t="s">
        <v>543</v>
      </c>
      <c r="S8469" s="2"/>
      <c r="V8469" s="2">
        <v>45669.522277280092</v>
      </c>
      <c r="W8469" s="2">
        <v>45669.522277280092</v>
      </c>
      <c r="X8469" t="b">
        <v>0</v>
      </c>
      <c r="Y8469" t="s">
        <v>610</v>
      </c>
      <c r="Z8469" t="s">
        <v>1818</v>
      </c>
      <c r="AA8469" t="s">
        <v>2</v>
      </c>
    </row>
    <row r="8470" spans="1:27" x14ac:dyDescent="0.3">
      <c r="A8470" t="s">
        <v>2056</v>
      </c>
      <c r="B8470" t="s">
        <v>670</v>
      </c>
      <c r="C8470" t="s">
        <v>541</v>
      </c>
      <c r="D8470" t="s">
        <v>542</v>
      </c>
      <c r="E8470" t="s">
        <v>755</v>
      </c>
      <c r="F8470" t="s">
        <v>756</v>
      </c>
      <c r="G8470" t="s">
        <v>8</v>
      </c>
      <c r="H8470" t="s">
        <v>511</v>
      </c>
      <c r="J8470" s="2">
        <v>45471</v>
      </c>
      <c r="K8470" s="5">
        <v>202402</v>
      </c>
      <c r="M8470" t="b">
        <v>0</v>
      </c>
      <c r="N8470" t="b">
        <v>0</v>
      </c>
      <c r="O8470" s="2">
        <v>45669.522599421296</v>
      </c>
      <c r="P8470" s="2">
        <v>45670.414356053239</v>
      </c>
      <c r="Q8470" t="s">
        <v>301</v>
      </c>
      <c r="R8470" t="s">
        <v>543</v>
      </c>
      <c r="S8470" s="2"/>
      <c r="V8470" s="2">
        <v>45669.522599652781</v>
      </c>
      <c r="W8470" s="2">
        <v>45669.522599652781</v>
      </c>
      <c r="X8470" t="b">
        <v>0</v>
      </c>
      <c r="Y8470" t="s">
        <v>610</v>
      </c>
      <c r="Z8470" t="s">
        <v>1818</v>
      </c>
      <c r="AA8470" t="s">
        <v>2</v>
      </c>
    </row>
    <row r="8471" spans="1:27" x14ac:dyDescent="0.3">
      <c r="A8471" t="s">
        <v>2053</v>
      </c>
      <c r="B8471" t="s">
        <v>670</v>
      </c>
      <c r="C8471" t="s">
        <v>541</v>
      </c>
      <c r="D8471" t="s">
        <v>542</v>
      </c>
      <c r="E8471" t="s">
        <v>2054</v>
      </c>
      <c r="F8471" t="s">
        <v>2055</v>
      </c>
      <c r="G8471" t="s">
        <v>8</v>
      </c>
      <c r="H8471" t="s">
        <v>511</v>
      </c>
      <c r="J8471" s="2">
        <v>45380</v>
      </c>
      <c r="K8471" s="5">
        <v>202401</v>
      </c>
      <c r="M8471" t="b">
        <v>0</v>
      </c>
      <c r="N8471" t="b">
        <v>0</v>
      </c>
      <c r="O8471" s="2">
        <v>45669.52261177083</v>
      </c>
      <c r="P8471" s="2">
        <v>45670.414365046294</v>
      </c>
      <c r="Q8471" t="s">
        <v>301</v>
      </c>
      <c r="R8471" t="s">
        <v>543</v>
      </c>
      <c r="S8471" s="2"/>
      <c r="V8471" s="2">
        <v>45669.522611921297</v>
      </c>
      <c r="W8471" s="2">
        <v>45669.522611921297</v>
      </c>
      <c r="X8471" t="b">
        <v>0</v>
      </c>
      <c r="Y8471" t="s">
        <v>610</v>
      </c>
      <c r="Z8471" t="s">
        <v>1818</v>
      </c>
      <c r="AA8471" t="s">
        <v>2</v>
      </c>
    </row>
    <row r="8472" spans="1:27" x14ac:dyDescent="0.3">
      <c r="A8472" t="s">
        <v>2048</v>
      </c>
      <c r="B8472" t="s">
        <v>670</v>
      </c>
      <c r="C8472" t="s">
        <v>541</v>
      </c>
      <c r="D8472" t="s">
        <v>542</v>
      </c>
      <c r="E8472" t="s">
        <v>2049</v>
      </c>
      <c r="F8472" t="s">
        <v>2050</v>
      </c>
      <c r="G8472" t="s">
        <v>8</v>
      </c>
      <c r="H8472" t="s">
        <v>511</v>
      </c>
      <c r="J8472" s="2">
        <v>45380</v>
      </c>
      <c r="K8472" s="5">
        <v>202401</v>
      </c>
      <c r="M8472" t="b">
        <v>0</v>
      </c>
      <c r="N8472" t="b">
        <v>0</v>
      </c>
      <c r="O8472" s="2">
        <v>45669.522701423608</v>
      </c>
      <c r="P8472" s="2">
        <v>45670.414436840278</v>
      </c>
      <c r="Q8472" t="s">
        <v>301</v>
      </c>
      <c r="R8472" t="s">
        <v>543</v>
      </c>
      <c r="S8472" s="2"/>
      <c r="V8472" s="2">
        <v>45669.522701655093</v>
      </c>
      <c r="W8472" s="2">
        <v>45669.522701655093</v>
      </c>
      <c r="X8472" t="b">
        <v>0</v>
      </c>
      <c r="Y8472" t="s">
        <v>610</v>
      </c>
      <c r="Z8472" t="s">
        <v>1818</v>
      </c>
      <c r="AA8472" t="s">
        <v>2</v>
      </c>
    </row>
    <row r="8473" spans="1:27" x14ac:dyDescent="0.3">
      <c r="A8473" t="s">
        <v>2128</v>
      </c>
      <c r="B8473" t="s">
        <v>670</v>
      </c>
      <c r="C8473" t="s">
        <v>541</v>
      </c>
      <c r="D8473" t="s">
        <v>542</v>
      </c>
      <c r="E8473" t="s">
        <v>2129</v>
      </c>
      <c r="F8473" t="s">
        <v>2130</v>
      </c>
      <c r="G8473" t="s">
        <v>10</v>
      </c>
      <c r="H8473" t="s">
        <v>512</v>
      </c>
      <c r="J8473" s="2">
        <v>45380</v>
      </c>
      <c r="K8473" s="5">
        <v>202401</v>
      </c>
      <c r="M8473" t="b">
        <v>0</v>
      </c>
      <c r="N8473" t="b">
        <v>0</v>
      </c>
      <c r="O8473" s="2">
        <v>45666.533998761573</v>
      </c>
      <c r="P8473" s="2">
        <v>45670.414096909721</v>
      </c>
      <c r="Q8473" t="s">
        <v>301</v>
      </c>
      <c r="R8473" t="s">
        <v>543</v>
      </c>
      <c r="S8473" s="2"/>
      <c r="V8473" s="2">
        <v>45666.53399895833</v>
      </c>
      <c r="W8473" s="2">
        <v>45666.53399895833</v>
      </c>
      <c r="X8473" t="b">
        <v>0</v>
      </c>
      <c r="Y8473" t="s">
        <v>610</v>
      </c>
      <c r="Z8473" t="s">
        <v>1818</v>
      </c>
      <c r="AA8473" t="s">
        <v>2</v>
      </c>
    </row>
    <row r="8474" spans="1:27" x14ac:dyDescent="0.3">
      <c r="A8474" t="s">
        <v>2051</v>
      </c>
      <c r="B8474" t="s">
        <v>670</v>
      </c>
      <c r="C8474" t="s">
        <v>541</v>
      </c>
      <c r="D8474" t="s">
        <v>542</v>
      </c>
      <c r="E8474" t="s">
        <v>713</v>
      </c>
      <c r="F8474" t="s">
        <v>714</v>
      </c>
      <c r="G8474" t="s">
        <v>8</v>
      </c>
      <c r="H8474" t="s">
        <v>511</v>
      </c>
      <c r="J8474" s="2">
        <v>45380</v>
      </c>
      <c r="K8474" s="5">
        <v>202401</v>
      </c>
      <c r="M8474" t="b">
        <v>0</v>
      </c>
      <c r="N8474" t="b">
        <v>0</v>
      </c>
      <c r="O8474" s="2">
        <v>45669.522478900464</v>
      </c>
      <c r="P8474" s="2">
        <v>45670.414264386571</v>
      </c>
      <c r="Q8474" t="s">
        <v>301</v>
      </c>
      <c r="R8474" t="s">
        <v>543</v>
      </c>
      <c r="S8474" s="2"/>
      <c r="V8474" s="2">
        <v>45669.522479085645</v>
      </c>
      <c r="W8474" s="2">
        <v>45669.522479085645</v>
      </c>
      <c r="X8474" t="b">
        <v>0</v>
      </c>
      <c r="Y8474" t="s">
        <v>610</v>
      </c>
      <c r="Z8474" t="s">
        <v>1818</v>
      </c>
      <c r="AA8474" t="s">
        <v>2</v>
      </c>
    </row>
    <row r="8475" spans="1:27" x14ac:dyDescent="0.3">
      <c r="A8475" t="s">
        <v>2052</v>
      </c>
      <c r="B8475" t="s">
        <v>670</v>
      </c>
      <c r="C8475" t="s">
        <v>541</v>
      </c>
      <c r="D8475" t="s">
        <v>542</v>
      </c>
      <c r="E8475" t="s">
        <v>713</v>
      </c>
      <c r="F8475" t="s">
        <v>714</v>
      </c>
      <c r="G8475" t="s">
        <v>8</v>
      </c>
      <c r="H8475" t="s">
        <v>511</v>
      </c>
      <c r="J8475" s="2">
        <v>45471</v>
      </c>
      <c r="K8475" s="5">
        <v>202402</v>
      </c>
      <c r="M8475" t="b">
        <v>0</v>
      </c>
      <c r="N8475" t="b">
        <v>0</v>
      </c>
      <c r="O8475" s="2">
        <v>45669.522557523145</v>
      </c>
      <c r="P8475" s="2">
        <v>45670.414321724536</v>
      </c>
      <c r="Q8475" t="s">
        <v>301</v>
      </c>
      <c r="R8475" t="s">
        <v>543</v>
      </c>
      <c r="S8475" s="2"/>
      <c r="V8475" s="2">
        <v>45669.522557719909</v>
      </c>
      <c r="W8475" s="2">
        <v>45669.522557719909</v>
      </c>
      <c r="X8475" t="b">
        <v>0</v>
      </c>
      <c r="Y8475" t="s">
        <v>610</v>
      </c>
      <c r="Z8475" t="s">
        <v>1818</v>
      </c>
      <c r="AA8475" t="s">
        <v>2</v>
      </c>
    </row>
    <row r="8476" spans="1:27" x14ac:dyDescent="0.3">
      <c r="A8476" t="s">
        <v>2096</v>
      </c>
      <c r="B8476" t="s">
        <v>670</v>
      </c>
      <c r="C8476" t="s">
        <v>541</v>
      </c>
      <c r="D8476" t="s">
        <v>542</v>
      </c>
      <c r="E8476" t="s">
        <v>2097</v>
      </c>
      <c r="F8476" t="s">
        <v>2098</v>
      </c>
      <c r="G8476" t="s">
        <v>10</v>
      </c>
      <c r="H8476" t="s">
        <v>512</v>
      </c>
      <c r="J8476" s="2">
        <v>45380</v>
      </c>
      <c r="K8476" s="5">
        <v>202401</v>
      </c>
      <c r="M8476" t="b">
        <v>0</v>
      </c>
      <c r="N8476" t="b">
        <v>0</v>
      </c>
      <c r="O8476" s="2">
        <v>45666.534562928238</v>
      </c>
      <c r="P8476" s="2">
        <v>45670.414510763891</v>
      </c>
      <c r="Q8476" t="s">
        <v>301</v>
      </c>
      <c r="R8476" t="s">
        <v>543</v>
      </c>
      <c r="S8476" s="2"/>
      <c r="V8476" s="2">
        <v>45666.534562928238</v>
      </c>
      <c r="W8476" s="2">
        <v>45666.534562928238</v>
      </c>
      <c r="X8476" t="b">
        <v>0</v>
      </c>
      <c r="Y8476" t="s">
        <v>610</v>
      </c>
      <c r="Z8476" t="s">
        <v>1818</v>
      </c>
      <c r="AA8476" t="s">
        <v>2</v>
      </c>
    </row>
    <row r="8477" spans="1:27" x14ac:dyDescent="0.3">
      <c r="A8477" t="s">
        <v>2286</v>
      </c>
      <c r="B8477" t="s">
        <v>670</v>
      </c>
      <c r="C8477" t="s">
        <v>541</v>
      </c>
      <c r="D8477" t="s">
        <v>542</v>
      </c>
      <c r="E8477" t="s">
        <v>2280</v>
      </c>
      <c r="F8477" t="s">
        <v>2281</v>
      </c>
      <c r="G8477" t="s">
        <v>1</v>
      </c>
      <c r="H8477" t="s">
        <v>512</v>
      </c>
      <c r="J8477" s="2">
        <v>45471</v>
      </c>
      <c r="K8477" s="5">
        <v>202402</v>
      </c>
      <c r="M8477" t="b">
        <v>0</v>
      </c>
      <c r="N8477" t="b">
        <v>0</v>
      </c>
      <c r="O8477" s="2">
        <v>45666.534083564817</v>
      </c>
      <c r="P8477" s="2">
        <v>45670.414162037036</v>
      </c>
      <c r="Q8477" t="s">
        <v>301</v>
      </c>
      <c r="R8477" t="s">
        <v>543</v>
      </c>
      <c r="S8477" s="2"/>
      <c r="V8477" s="2">
        <v>45666.534083599538</v>
      </c>
      <c r="W8477" s="2">
        <v>45666.534083599538</v>
      </c>
      <c r="X8477" t="b">
        <v>0</v>
      </c>
      <c r="Y8477" t="s">
        <v>610</v>
      </c>
      <c r="Z8477" t="s">
        <v>1818</v>
      </c>
      <c r="AA8477" t="s">
        <v>2</v>
      </c>
    </row>
    <row r="8478" spans="1:27" x14ac:dyDescent="0.3">
      <c r="A8478" t="s">
        <v>2093</v>
      </c>
      <c r="B8478" t="s">
        <v>670</v>
      </c>
      <c r="C8478" t="s">
        <v>541</v>
      </c>
      <c r="D8478" t="s">
        <v>542</v>
      </c>
      <c r="E8478" t="s">
        <v>2094</v>
      </c>
      <c r="F8478" t="s">
        <v>2095</v>
      </c>
      <c r="G8478" t="s">
        <v>414</v>
      </c>
      <c r="H8478" t="s">
        <v>509</v>
      </c>
      <c r="J8478" s="2">
        <v>45380</v>
      </c>
      <c r="K8478" s="5">
        <v>202401</v>
      </c>
      <c r="M8478" t="b">
        <v>0</v>
      </c>
      <c r="N8478" t="b">
        <v>0</v>
      </c>
      <c r="O8478" s="2">
        <v>45666.534132986111</v>
      </c>
      <c r="P8478" s="2">
        <v>45670.414196030091</v>
      </c>
      <c r="Q8478" t="s">
        <v>301</v>
      </c>
      <c r="R8478" t="s">
        <v>543</v>
      </c>
      <c r="S8478" s="2"/>
      <c r="V8478" s="2">
        <v>45666.534133182868</v>
      </c>
      <c r="W8478" s="2">
        <v>45666.534133182868</v>
      </c>
      <c r="X8478" t="b">
        <v>0</v>
      </c>
      <c r="Y8478" t="s">
        <v>610</v>
      </c>
      <c r="Z8478" t="s">
        <v>1818</v>
      </c>
      <c r="AA8478" t="s">
        <v>2</v>
      </c>
    </row>
    <row r="8479" spans="1:27" x14ac:dyDescent="0.3">
      <c r="A8479" t="s">
        <v>2077</v>
      </c>
      <c r="B8479" t="s">
        <v>670</v>
      </c>
      <c r="C8479" t="s">
        <v>541</v>
      </c>
      <c r="D8479" t="s">
        <v>542</v>
      </c>
      <c r="E8479" t="s">
        <v>2078</v>
      </c>
      <c r="F8479" t="s">
        <v>2079</v>
      </c>
      <c r="G8479" t="s">
        <v>414</v>
      </c>
      <c r="H8479" t="s">
        <v>509</v>
      </c>
      <c r="J8479" s="2">
        <v>45380</v>
      </c>
      <c r="K8479" s="5">
        <v>202401</v>
      </c>
      <c r="M8479" t="b">
        <v>0</v>
      </c>
      <c r="N8479" t="b">
        <v>0</v>
      </c>
      <c r="O8479" s="2">
        <v>45666.534064201391</v>
      </c>
      <c r="P8479" s="2">
        <v>45670.414148148149</v>
      </c>
      <c r="Q8479" t="s">
        <v>301</v>
      </c>
      <c r="R8479" t="s">
        <v>543</v>
      </c>
      <c r="S8479" s="2"/>
      <c r="V8479" s="2">
        <v>45666.534064432868</v>
      </c>
      <c r="W8479" s="2">
        <v>45666.534064432868</v>
      </c>
      <c r="X8479" t="b">
        <v>0</v>
      </c>
      <c r="Y8479" t="s">
        <v>610</v>
      </c>
      <c r="Z8479" t="s">
        <v>1818</v>
      </c>
      <c r="AA8479" t="s">
        <v>2</v>
      </c>
    </row>
    <row r="8480" spans="1:27" x14ac:dyDescent="0.3">
      <c r="A8480" t="s">
        <v>2080</v>
      </c>
      <c r="B8480" t="s">
        <v>670</v>
      </c>
      <c r="C8480" t="s">
        <v>541</v>
      </c>
      <c r="D8480" t="s">
        <v>542</v>
      </c>
      <c r="E8480" t="s">
        <v>2078</v>
      </c>
      <c r="F8480" t="s">
        <v>2079</v>
      </c>
      <c r="G8480" t="s">
        <v>414</v>
      </c>
      <c r="H8480" t="s">
        <v>509</v>
      </c>
      <c r="J8480" s="2">
        <v>45471</v>
      </c>
      <c r="K8480" s="5">
        <v>202402</v>
      </c>
      <c r="M8480" t="b">
        <v>0</v>
      </c>
      <c r="N8480" t="b">
        <v>0</v>
      </c>
      <c r="O8480" s="2">
        <v>45666.534572951387</v>
      </c>
      <c r="P8480" s="2">
        <v>45670.414517129633</v>
      </c>
      <c r="Q8480" t="s">
        <v>301</v>
      </c>
      <c r="R8480" t="s">
        <v>543</v>
      </c>
      <c r="S8480" s="2"/>
      <c r="V8480" s="2">
        <v>45666.53457314815</v>
      </c>
      <c r="W8480" s="2">
        <v>45666.53457314815</v>
      </c>
      <c r="X8480" t="b">
        <v>0</v>
      </c>
      <c r="Y8480" t="s">
        <v>610</v>
      </c>
      <c r="Z8480" t="s">
        <v>1818</v>
      </c>
      <c r="AA8480" t="s">
        <v>2</v>
      </c>
    </row>
    <row r="8481" spans="1:27" x14ac:dyDescent="0.3">
      <c r="A8481" t="s">
        <v>2076</v>
      </c>
      <c r="B8481" t="s">
        <v>670</v>
      </c>
      <c r="C8481" t="s">
        <v>541</v>
      </c>
      <c r="D8481" t="s">
        <v>542</v>
      </c>
      <c r="E8481" t="s">
        <v>2074</v>
      </c>
      <c r="F8481" t="s">
        <v>2075</v>
      </c>
      <c r="G8481" t="s">
        <v>414</v>
      </c>
      <c r="H8481" t="s">
        <v>509</v>
      </c>
      <c r="J8481" s="2">
        <v>45380</v>
      </c>
      <c r="K8481" s="5">
        <v>202401</v>
      </c>
      <c r="M8481" t="b">
        <v>0</v>
      </c>
      <c r="N8481" t="b">
        <v>0</v>
      </c>
      <c r="O8481" s="2">
        <v>45666.534275659724</v>
      </c>
      <c r="P8481" s="2">
        <v>45670.414302395831</v>
      </c>
      <c r="Q8481" t="s">
        <v>301</v>
      </c>
      <c r="R8481" t="s">
        <v>543</v>
      </c>
      <c r="S8481" s="2"/>
      <c r="V8481" s="2">
        <v>45666.534275844904</v>
      </c>
      <c r="W8481" s="2">
        <v>45666.534275844904</v>
      </c>
      <c r="X8481" t="b">
        <v>0</v>
      </c>
      <c r="Y8481" t="s">
        <v>610</v>
      </c>
      <c r="Z8481" t="s">
        <v>1818</v>
      </c>
      <c r="AA8481" t="s">
        <v>2</v>
      </c>
    </row>
    <row r="8482" spans="1:27" x14ac:dyDescent="0.3">
      <c r="A8482" t="s">
        <v>2073</v>
      </c>
      <c r="B8482" t="s">
        <v>670</v>
      </c>
      <c r="C8482" t="s">
        <v>541</v>
      </c>
      <c r="D8482" t="s">
        <v>542</v>
      </c>
      <c r="E8482" t="s">
        <v>2074</v>
      </c>
      <c r="F8482" t="s">
        <v>2075</v>
      </c>
      <c r="G8482" t="s">
        <v>414</v>
      </c>
      <c r="H8482" t="s">
        <v>509</v>
      </c>
      <c r="J8482" s="2">
        <v>45471</v>
      </c>
      <c r="K8482" s="5">
        <v>202402</v>
      </c>
      <c r="M8482" t="b">
        <v>0</v>
      </c>
      <c r="N8482" t="b">
        <v>0</v>
      </c>
      <c r="O8482" s="2">
        <v>45666.534312152777</v>
      </c>
      <c r="P8482" s="2">
        <v>45670.414331215281</v>
      </c>
      <c r="Q8482" t="s">
        <v>301</v>
      </c>
      <c r="R8482" t="s">
        <v>543</v>
      </c>
      <c r="S8482" s="2"/>
      <c r="V8482" s="2">
        <v>45666.534312303243</v>
      </c>
      <c r="W8482" s="2">
        <v>45666.534312303243</v>
      </c>
      <c r="X8482" t="b">
        <v>0</v>
      </c>
      <c r="Y8482" t="s">
        <v>610</v>
      </c>
      <c r="Z8482" t="s">
        <v>1818</v>
      </c>
      <c r="AA8482" t="s">
        <v>2</v>
      </c>
    </row>
    <row r="8483" spans="1:27" x14ac:dyDescent="0.3">
      <c r="A8483" t="s">
        <v>2115</v>
      </c>
      <c r="B8483" t="s">
        <v>670</v>
      </c>
      <c r="C8483" t="s">
        <v>541</v>
      </c>
      <c r="D8483" t="s">
        <v>542</v>
      </c>
      <c r="E8483" t="s">
        <v>665</v>
      </c>
      <c r="F8483" t="s">
        <v>666</v>
      </c>
      <c r="G8483" t="s">
        <v>1150</v>
      </c>
      <c r="H8483" t="s">
        <v>509</v>
      </c>
      <c r="J8483" s="2">
        <v>45471</v>
      </c>
      <c r="K8483" s="5">
        <v>202402</v>
      </c>
      <c r="M8483" t="b">
        <v>0</v>
      </c>
      <c r="N8483" t="b">
        <v>0</v>
      </c>
      <c r="O8483" s="2">
        <v>45666.5345290162</v>
      </c>
      <c r="P8483" s="2">
        <v>45670.414487615744</v>
      </c>
      <c r="Q8483" t="s">
        <v>301</v>
      </c>
      <c r="R8483" t="s">
        <v>543</v>
      </c>
      <c r="S8483" s="2"/>
      <c r="V8483" s="2">
        <v>45666.534529166667</v>
      </c>
      <c r="W8483" s="2">
        <v>45666.534529166667</v>
      </c>
      <c r="X8483" t="b">
        <v>0</v>
      </c>
      <c r="Y8483" t="s">
        <v>610</v>
      </c>
      <c r="Z8483" t="s">
        <v>1818</v>
      </c>
      <c r="AA8483" t="s">
        <v>2</v>
      </c>
    </row>
    <row r="8484" spans="1:27" x14ac:dyDescent="0.3">
      <c r="A8484" t="s">
        <v>2116</v>
      </c>
      <c r="B8484" t="s">
        <v>670</v>
      </c>
      <c r="C8484" t="s">
        <v>541</v>
      </c>
      <c r="D8484" t="s">
        <v>542</v>
      </c>
      <c r="E8484" t="s">
        <v>665</v>
      </c>
      <c r="F8484" t="s">
        <v>666</v>
      </c>
      <c r="G8484" t="s">
        <v>1150</v>
      </c>
      <c r="H8484" t="s">
        <v>509</v>
      </c>
      <c r="J8484" s="2">
        <v>45380</v>
      </c>
      <c r="K8484" s="5">
        <v>202401</v>
      </c>
      <c r="M8484" t="b">
        <v>0</v>
      </c>
      <c r="N8484" t="b">
        <v>0</v>
      </c>
      <c r="O8484" s="2">
        <v>45669.522329050924</v>
      </c>
      <c r="P8484" s="2">
        <v>45670.414143206021</v>
      </c>
      <c r="Q8484" t="s">
        <v>301</v>
      </c>
      <c r="R8484" t="s">
        <v>543</v>
      </c>
      <c r="S8484" s="2"/>
      <c r="V8484" s="2">
        <v>45669.522329247688</v>
      </c>
      <c r="W8484" s="2">
        <v>45669.522329247688</v>
      </c>
      <c r="X8484" t="b">
        <v>0</v>
      </c>
      <c r="Y8484" t="s">
        <v>610</v>
      </c>
      <c r="Z8484" t="s">
        <v>1818</v>
      </c>
      <c r="AA8484" t="s">
        <v>2</v>
      </c>
    </row>
    <row r="8485" spans="1:27" x14ac:dyDescent="0.3">
      <c r="A8485" t="s">
        <v>2070</v>
      </c>
      <c r="B8485" t="s">
        <v>670</v>
      </c>
      <c r="C8485" t="s">
        <v>541</v>
      </c>
      <c r="D8485" t="s">
        <v>542</v>
      </c>
      <c r="E8485" t="s">
        <v>2071</v>
      </c>
      <c r="F8485" t="s">
        <v>2072</v>
      </c>
      <c r="G8485" t="s">
        <v>414</v>
      </c>
      <c r="H8485" t="s">
        <v>509</v>
      </c>
      <c r="J8485" s="2">
        <v>45380</v>
      </c>
      <c r="K8485" s="5">
        <v>202401</v>
      </c>
      <c r="M8485" t="b">
        <v>0</v>
      </c>
      <c r="N8485" t="b">
        <v>0</v>
      </c>
      <c r="O8485" s="2">
        <v>45666.534532488426</v>
      </c>
      <c r="P8485" s="2">
        <v>45670.414489733797</v>
      </c>
      <c r="Q8485" t="s">
        <v>301</v>
      </c>
      <c r="R8485" t="s">
        <v>543</v>
      </c>
      <c r="S8485" s="2"/>
      <c r="V8485" s="2">
        <v>45666.534532673613</v>
      </c>
      <c r="W8485" s="2">
        <v>45666.534532673613</v>
      </c>
      <c r="X8485" t="b">
        <v>0</v>
      </c>
      <c r="Y8485" t="s">
        <v>610</v>
      </c>
      <c r="Z8485" t="s">
        <v>1818</v>
      </c>
      <c r="AA8485" t="s">
        <v>2</v>
      </c>
    </row>
    <row r="8486" spans="1:27" x14ac:dyDescent="0.3">
      <c r="A8486" t="s">
        <v>2069</v>
      </c>
      <c r="B8486" t="s">
        <v>670</v>
      </c>
      <c r="C8486" t="s">
        <v>541</v>
      </c>
      <c r="D8486" t="s">
        <v>542</v>
      </c>
      <c r="E8486" t="s">
        <v>779</v>
      </c>
      <c r="F8486" t="s">
        <v>780</v>
      </c>
      <c r="G8486" t="s">
        <v>1150</v>
      </c>
      <c r="H8486" t="s">
        <v>509</v>
      </c>
      <c r="J8486" s="2">
        <v>45471</v>
      </c>
      <c r="K8486" s="5">
        <v>202402</v>
      </c>
      <c r="M8486" t="b">
        <v>0</v>
      </c>
      <c r="N8486" t="b">
        <v>0</v>
      </c>
      <c r="O8486" s="2">
        <v>45666.534339386577</v>
      </c>
      <c r="P8486" s="2">
        <v>45670.702385335651</v>
      </c>
      <c r="Q8486" t="s">
        <v>301</v>
      </c>
      <c r="R8486" t="s">
        <v>543</v>
      </c>
      <c r="S8486" s="2"/>
      <c r="V8486" s="2">
        <v>45666.534339618054</v>
      </c>
      <c r="W8486" s="2">
        <v>45666.534339618054</v>
      </c>
      <c r="X8486" t="b">
        <v>0</v>
      </c>
      <c r="Y8486" t="s">
        <v>610</v>
      </c>
      <c r="Z8486" t="s">
        <v>1818</v>
      </c>
      <c r="AA8486" t="s">
        <v>2</v>
      </c>
    </row>
    <row r="8487" spans="1:27" x14ac:dyDescent="0.3">
      <c r="A8487" t="s">
        <v>2117</v>
      </c>
      <c r="B8487" t="s">
        <v>670</v>
      </c>
      <c r="C8487" t="s">
        <v>541</v>
      </c>
      <c r="D8487" t="s">
        <v>542</v>
      </c>
      <c r="E8487" t="s">
        <v>2118</v>
      </c>
      <c r="F8487" t="s">
        <v>2119</v>
      </c>
      <c r="G8487" t="s">
        <v>1150</v>
      </c>
      <c r="H8487" t="s">
        <v>509</v>
      </c>
      <c r="J8487" s="2">
        <v>45471</v>
      </c>
      <c r="K8487" s="5">
        <v>202402</v>
      </c>
      <c r="M8487" t="b">
        <v>0</v>
      </c>
      <c r="N8487" t="b">
        <v>0</v>
      </c>
      <c r="O8487" s="2">
        <v>45666.534397766205</v>
      </c>
      <c r="P8487" s="2">
        <v>45670.414390706021</v>
      </c>
      <c r="Q8487" t="s">
        <v>301</v>
      </c>
      <c r="R8487" t="s">
        <v>543</v>
      </c>
      <c r="S8487" s="2"/>
      <c r="V8487" s="2">
        <v>45666.534397800926</v>
      </c>
      <c r="W8487" s="2">
        <v>45666.534397800926</v>
      </c>
      <c r="X8487" t="b">
        <v>0</v>
      </c>
      <c r="Y8487" t="s">
        <v>610</v>
      </c>
      <c r="Z8487" t="s">
        <v>1818</v>
      </c>
      <c r="AA8487" t="s">
        <v>303</v>
      </c>
    </row>
    <row r="8488" spans="1:27" x14ac:dyDescent="0.3">
      <c r="A8488" t="s">
        <v>2066</v>
      </c>
      <c r="B8488" t="s">
        <v>670</v>
      </c>
      <c r="C8488" t="s">
        <v>541</v>
      </c>
      <c r="D8488" t="s">
        <v>542</v>
      </c>
      <c r="E8488" t="s">
        <v>2067</v>
      </c>
      <c r="F8488" t="s">
        <v>2068</v>
      </c>
      <c r="G8488" t="s">
        <v>1150</v>
      </c>
      <c r="H8488" t="s">
        <v>509</v>
      </c>
      <c r="J8488" s="2">
        <v>45471</v>
      </c>
      <c r="K8488" s="5">
        <v>202402</v>
      </c>
      <c r="M8488" t="b">
        <v>0</v>
      </c>
      <c r="N8488" t="b">
        <v>0</v>
      </c>
      <c r="O8488" s="2">
        <v>45666.53405347222</v>
      </c>
      <c r="P8488" s="2">
        <v>45670.414136192128</v>
      </c>
      <c r="Q8488" t="s">
        <v>301</v>
      </c>
      <c r="R8488" t="s">
        <v>543</v>
      </c>
      <c r="S8488" s="2"/>
      <c r="V8488" s="2">
        <v>45666.534053668984</v>
      </c>
      <c r="W8488" s="2">
        <v>45666.534053668984</v>
      </c>
      <c r="X8488" t="b">
        <v>0</v>
      </c>
      <c r="Y8488" t="s">
        <v>610</v>
      </c>
      <c r="Z8488" t="s">
        <v>1818</v>
      </c>
      <c r="AA8488" t="s">
        <v>2</v>
      </c>
    </row>
    <row r="8489" spans="1:27" x14ac:dyDescent="0.3">
      <c r="A8489" t="s">
        <v>2121</v>
      </c>
      <c r="B8489" t="s">
        <v>670</v>
      </c>
      <c r="C8489" t="s">
        <v>541</v>
      </c>
      <c r="D8489" t="s">
        <v>542</v>
      </c>
      <c r="E8489" t="s">
        <v>732</v>
      </c>
      <c r="F8489" t="s">
        <v>733</v>
      </c>
      <c r="G8489" t="s">
        <v>1150</v>
      </c>
      <c r="H8489" t="s">
        <v>509</v>
      </c>
      <c r="J8489" s="2">
        <v>45471</v>
      </c>
      <c r="K8489" s="5">
        <v>202402</v>
      </c>
      <c r="M8489" t="b">
        <v>0</v>
      </c>
      <c r="N8489" t="b">
        <v>0</v>
      </c>
      <c r="O8489" s="2">
        <v>45666.534119479169</v>
      </c>
      <c r="P8489" s="2">
        <v>45670.414188506948</v>
      </c>
      <c r="Q8489" t="s">
        <v>301</v>
      </c>
      <c r="R8489" t="s">
        <v>543</v>
      </c>
      <c r="S8489" s="2"/>
      <c r="V8489" s="2">
        <v>45666.534119675925</v>
      </c>
      <c r="W8489" s="2">
        <v>45666.534119675925</v>
      </c>
      <c r="X8489" t="b">
        <v>0</v>
      </c>
      <c r="Y8489" t="s">
        <v>610</v>
      </c>
      <c r="Z8489" t="s">
        <v>1818</v>
      </c>
      <c r="AA8489" t="s">
        <v>2</v>
      </c>
    </row>
    <row r="8490" spans="1:27" x14ac:dyDescent="0.3">
      <c r="A8490" t="s">
        <v>2120</v>
      </c>
      <c r="B8490" t="s">
        <v>670</v>
      </c>
      <c r="C8490" t="s">
        <v>541</v>
      </c>
      <c r="D8490" t="s">
        <v>542</v>
      </c>
      <c r="E8490" t="s">
        <v>732</v>
      </c>
      <c r="F8490" t="s">
        <v>733</v>
      </c>
      <c r="G8490" t="s">
        <v>1150</v>
      </c>
      <c r="H8490" t="s">
        <v>509</v>
      </c>
      <c r="J8490" s="2">
        <v>45380</v>
      </c>
      <c r="K8490" s="5">
        <v>202401</v>
      </c>
      <c r="M8490" t="b">
        <v>0</v>
      </c>
      <c r="N8490" t="b">
        <v>0</v>
      </c>
      <c r="O8490" s="2">
        <v>45666.534249456017</v>
      </c>
      <c r="P8490" s="2">
        <v>45670.414281793979</v>
      </c>
      <c r="Q8490" t="s">
        <v>301</v>
      </c>
      <c r="R8490" t="s">
        <v>543</v>
      </c>
      <c r="S8490" s="2"/>
      <c r="V8490" s="2">
        <v>45666.534249618053</v>
      </c>
      <c r="W8490" s="2">
        <v>45666.534249618053</v>
      </c>
      <c r="X8490" t="b">
        <v>0</v>
      </c>
      <c r="Y8490" t="s">
        <v>610</v>
      </c>
      <c r="Z8490" t="s">
        <v>1818</v>
      </c>
      <c r="AA8490" t="s">
        <v>6</v>
      </c>
    </row>
    <row r="8491" spans="1:27" x14ac:dyDescent="0.3">
      <c r="A8491" t="s">
        <v>2065</v>
      </c>
      <c r="B8491" t="s">
        <v>670</v>
      </c>
      <c r="C8491" t="s">
        <v>541</v>
      </c>
      <c r="D8491" t="s">
        <v>542</v>
      </c>
      <c r="E8491" t="s">
        <v>661</v>
      </c>
      <c r="F8491" t="s">
        <v>662</v>
      </c>
      <c r="G8491" t="s">
        <v>1150</v>
      </c>
      <c r="H8491" t="s">
        <v>509</v>
      </c>
      <c r="J8491" s="2">
        <v>45471</v>
      </c>
      <c r="K8491" s="5">
        <v>202402</v>
      </c>
      <c r="M8491" t="b">
        <v>0</v>
      </c>
      <c r="N8491" t="b">
        <v>0</v>
      </c>
      <c r="O8491" s="2">
        <v>45666.534096678239</v>
      </c>
      <c r="P8491" s="2">
        <v>45670.414170868054</v>
      </c>
      <c r="Q8491" t="s">
        <v>301</v>
      </c>
      <c r="R8491" t="s">
        <v>543</v>
      </c>
      <c r="S8491" s="2"/>
      <c r="V8491" s="2">
        <v>45666.534096840274</v>
      </c>
      <c r="W8491" s="2">
        <v>45666.534096840274</v>
      </c>
      <c r="X8491" t="b">
        <v>0</v>
      </c>
      <c r="Y8491" t="s">
        <v>610</v>
      </c>
      <c r="Z8491" t="s">
        <v>1818</v>
      </c>
      <c r="AA8491" t="s">
        <v>2</v>
      </c>
    </row>
    <row r="8492" spans="1:27" x14ac:dyDescent="0.3">
      <c r="A8492" t="s">
        <v>2122</v>
      </c>
      <c r="B8492" t="s">
        <v>670</v>
      </c>
      <c r="C8492" t="s">
        <v>541</v>
      </c>
      <c r="D8492" t="s">
        <v>542</v>
      </c>
      <c r="E8492" t="s">
        <v>700</v>
      </c>
      <c r="F8492" t="s">
        <v>701</v>
      </c>
      <c r="G8492" t="s">
        <v>1150</v>
      </c>
      <c r="H8492" t="s">
        <v>509</v>
      </c>
      <c r="J8492" s="2">
        <v>45380</v>
      </c>
      <c r="K8492" s="5">
        <v>202401</v>
      </c>
      <c r="M8492" t="b">
        <v>0</v>
      </c>
      <c r="N8492" t="b">
        <v>0</v>
      </c>
      <c r="O8492" s="2">
        <v>45666.534207951387</v>
      </c>
      <c r="P8492" s="2">
        <v>45670.414250578702</v>
      </c>
      <c r="Q8492" t="s">
        <v>301</v>
      </c>
      <c r="R8492" t="s">
        <v>543</v>
      </c>
      <c r="S8492" s="2"/>
      <c r="V8492" s="2">
        <v>45666.534208182871</v>
      </c>
      <c r="W8492" s="2">
        <v>45666.534208182871</v>
      </c>
      <c r="X8492" t="b">
        <v>0</v>
      </c>
      <c r="Y8492" t="s">
        <v>610</v>
      </c>
      <c r="Z8492" t="s">
        <v>1818</v>
      </c>
      <c r="AA8492" t="s">
        <v>2</v>
      </c>
    </row>
    <row r="8493" spans="1:27" x14ac:dyDescent="0.3">
      <c r="A8493" t="s">
        <v>2064</v>
      </c>
      <c r="B8493" t="s">
        <v>670</v>
      </c>
      <c r="C8493" t="s">
        <v>541</v>
      </c>
      <c r="D8493" t="s">
        <v>542</v>
      </c>
      <c r="E8493" t="s">
        <v>777</v>
      </c>
      <c r="F8493" t="s">
        <v>778</v>
      </c>
      <c r="G8493" t="s">
        <v>1150</v>
      </c>
      <c r="H8493" t="s">
        <v>509</v>
      </c>
      <c r="J8493" s="2">
        <v>45380</v>
      </c>
      <c r="K8493" s="5">
        <v>202401</v>
      </c>
      <c r="M8493" t="b">
        <v>0</v>
      </c>
      <c r="N8493" t="b">
        <v>0</v>
      </c>
      <c r="O8493" s="2">
        <v>45666.534327743058</v>
      </c>
      <c r="P8493" s="2">
        <v>45670.414341979165</v>
      </c>
      <c r="Q8493" t="s">
        <v>301</v>
      </c>
      <c r="R8493" t="s">
        <v>543</v>
      </c>
      <c r="S8493" s="2"/>
      <c r="V8493" s="2">
        <v>45666.534327928239</v>
      </c>
      <c r="W8493" s="2">
        <v>45666.534327928239</v>
      </c>
      <c r="X8493" t="b">
        <v>0</v>
      </c>
      <c r="Y8493" t="s">
        <v>610</v>
      </c>
      <c r="Z8493" t="s">
        <v>1818</v>
      </c>
      <c r="AA8493" t="s">
        <v>2</v>
      </c>
    </row>
    <row r="8494" spans="1:27" x14ac:dyDescent="0.3">
      <c r="A8494" t="s">
        <v>1922</v>
      </c>
      <c r="B8494" t="s">
        <v>670</v>
      </c>
      <c r="C8494" t="s">
        <v>541</v>
      </c>
      <c r="D8494" t="s">
        <v>542</v>
      </c>
      <c r="E8494" t="s">
        <v>1923</v>
      </c>
      <c r="F8494" t="s">
        <v>1924</v>
      </c>
      <c r="G8494" t="s">
        <v>1150</v>
      </c>
      <c r="H8494" t="s">
        <v>509</v>
      </c>
      <c r="I8494" t="s">
        <v>1925</v>
      </c>
      <c r="J8494" s="2">
        <v>45356</v>
      </c>
      <c r="K8494" s="5">
        <v>202401</v>
      </c>
      <c r="M8494" t="b">
        <v>0</v>
      </c>
      <c r="N8494" t="b">
        <v>0</v>
      </c>
      <c r="O8494" s="2">
        <v>45442.601691701391</v>
      </c>
      <c r="P8494" s="2">
        <v>45548.371108449071</v>
      </c>
      <c r="Q8494" t="s">
        <v>301</v>
      </c>
      <c r="R8494" t="s">
        <v>543</v>
      </c>
      <c r="S8494" s="2"/>
      <c r="V8494" s="2">
        <v>45548.371108877313</v>
      </c>
      <c r="W8494" s="2">
        <v>45548.371108877313</v>
      </c>
      <c r="X8494" t="b">
        <v>0</v>
      </c>
      <c r="Y8494" t="s">
        <v>610</v>
      </c>
      <c r="Z8494" t="s">
        <v>1818</v>
      </c>
      <c r="AA8494" t="s">
        <v>6</v>
      </c>
    </row>
    <row r="8495" spans="1:27" x14ac:dyDescent="0.3">
      <c r="A8495" t="s">
        <v>2089</v>
      </c>
      <c r="B8495" t="s">
        <v>670</v>
      </c>
      <c r="C8495" t="s">
        <v>541</v>
      </c>
      <c r="D8495" t="s">
        <v>542</v>
      </c>
      <c r="E8495" t="s">
        <v>2090</v>
      </c>
      <c r="F8495" t="s">
        <v>2091</v>
      </c>
      <c r="G8495" t="s">
        <v>11</v>
      </c>
      <c r="H8495" t="s">
        <v>509</v>
      </c>
      <c r="J8495" s="2">
        <v>45380</v>
      </c>
      <c r="K8495" s="5">
        <v>202401</v>
      </c>
      <c r="M8495" t="b">
        <v>0</v>
      </c>
      <c r="N8495" t="b">
        <v>0</v>
      </c>
      <c r="O8495" s="2">
        <v>45666.534302118052</v>
      </c>
      <c r="P8495" s="2">
        <v>45670.414324108795</v>
      </c>
      <c r="Q8495" t="s">
        <v>301</v>
      </c>
      <c r="R8495" t="s">
        <v>543</v>
      </c>
      <c r="S8495" s="2"/>
      <c r="V8495" s="2">
        <v>45666.534302233798</v>
      </c>
      <c r="W8495" s="2">
        <v>45666.534302233798</v>
      </c>
      <c r="X8495" t="b">
        <v>0</v>
      </c>
      <c r="Y8495" t="s">
        <v>610</v>
      </c>
      <c r="Z8495" t="s">
        <v>1818</v>
      </c>
      <c r="AA8495" t="s">
        <v>6</v>
      </c>
    </row>
    <row r="8496" spans="1:27" x14ac:dyDescent="0.3">
      <c r="A8496" t="s">
        <v>2088</v>
      </c>
      <c r="B8496" t="s">
        <v>670</v>
      </c>
      <c r="C8496" t="s">
        <v>541</v>
      </c>
      <c r="D8496" t="s">
        <v>542</v>
      </c>
      <c r="E8496" t="s">
        <v>2086</v>
      </c>
      <c r="F8496" t="s">
        <v>2087</v>
      </c>
      <c r="G8496" t="s">
        <v>11</v>
      </c>
      <c r="H8496" t="s">
        <v>509</v>
      </c>
      <c r="J8496" s="2">
        <v>45380</v>
      </c>
      <c r="K8496" s="5">
        <v>202401</v>
      </c>
      <c r="M8496" t="b">
        <v>0</v>
      </c>
      <c r="N8496" t="b">
        <v>0</v>
      </c>
      <c r="O8496" s="2">
        <v>45666.534379247685</v>
      </c>
      <c r="P8496" s="2">
        <v>45670.414376238426</v>
      </c>
      <c r="Q8496" t="s">
        <v>301</v>
      </c>
      <c r="R8496" t="s">
        <v>543</v>
      </c>
      <c r="S8496" s="2"/>
      <c r="V8496" s="2">
        <v>45666.534379548611</v>
      </c>
      <c r="W8496" s="2">
        <v>45666.534379548611</v>
      </c>
      <c r="X8496" t="b">
        <v>0</v>
      </c>
      <c r="Y8496" t="s">
        <v>610</v>
      </c>
      <c r="Z8496" t="s">
        <v>1818</v>
      </c>
      <c r="AA8496" t="s">
        <v>304</v>
      </c>
    </row>
    <row r="8497" spans="1:27" x14ac:dyDescent="0.3">
      <c r="A8497" t="s">
        <v>2099</v>
      </c>
      <c r="B8497" t="s">
        <v>670</v>
      </c>
      <c r="C8497" t="s">
        <v>541</v>
      </c>
      <c r="D8497" t="s">
        <v>542</v>
      </c>
      <c r="E8497" t="s">
        <v>2100</v>
      </c>
      <c r="F8497" t="s">
        <v>2101</v>
      </c>
      <c r="G8497" t="s">
        <v>1150</v>
      </c>
      <c r="H8497" t="s">
        <v>509</v>
      </c>
      <c r="J8497" s="2">
        <v>45380</v>
      </c>
      <c r="K8497" s="5">
        <v>202401</v>
      </c>
      <c r="M8497" t="b">
        <v>0</v>
      </c>
      <c r="N8497" t="b">
        <v>0</v>
      </c>
      <c r="O8497" s="2">
        <v>45666.534023692133</v>
      </c>
      <c r="P8497" s="2">
        <v>45670.41411484954</v>
      </c>
      <c r="Q8497" t="s">
        <v>301</v>
      </c>
      <c r="R8497" t="s">
        <v>543</v>
      </c>
      <c r="S8497" s="2"/>
      <c r="V8497" s="2">
        <v>45666.534023877313</v>
      </c>
      <c r="W8497" s="2">
        <v>45666.534023877313</v>
      </c>
      <c r="X8497" t="b">
        <v>0</v>
      </c>
      <c r="Y8497" t="s">
        <v>610</v>
      </c>
      <c r="Z8497" t="s">
        <v>1818</v>
      </c>
      <c r="AA8497" t="s">
        <v>2</v>
      </c>
    </row>
    <row r="8498" spans="1:27" x14ac:dyDescent="0.3">
      <c r="A8498" t="s">
        <v>2092</v>
      </c>
      <c r="B8498" t="s">
        <v>670</v>
      </c>
      <c r="C8498" t="s">
        <v>541</v>
      </c>
      <c r="D8498" t="s">
        <v>542</v>
      </c>
      <c r="E8498" t="s">
        <v>2090</v>
      </c>
      <c r="F8498" t="s">
        <v>2091</v>
      </c>
      <c r="G8498" t="s">
        <v>11</v>
      </c>
      <c r="H8498" t="s">
        <v>509</v>
      </c>
      <c r="J8498" s="2">
        <v>45471</v>
      </c>
      <c r="K8498" s="5">
        <v>202402</v>
      </c>
      <c r="M8498" t="b">
        <v>0</v>
      </c>
      <c r="N8498" t="b">
        <v>0</v>
      </c>
      <c r="O8498" s="2">
        <v>45666.534501388887</v>
      </c>
      <c r="P8498" s="2">
        <v>45670.414467939816</v>
      </c>
      <c r="Q8498" t="s">
        <v>301</v>
      </c>
      <c r="R8498" t="s">
        <v>543</v>
      </c>
      <c r="S8498" s="2"/>
      <c r="V8498" s="2">
        <v>45666.534501585651</v>
      </c>
      <c r="W8498" s="2">
        <v>45666.534501585651</v>
      </c>
      <c r="X8498" t="b">
        <v>0</v>
      </c>
      <c r="Y8498" t="s">
        <v>610</v>
      </c>
      <c r="Z8498" t="s">
        <v>1818</v>
      </c>
      <c r="AA8498" t="s">
        <v>2</v>
      </c>
    </row>
    <row r="8499" spans="1:27" x14ac:dyDescent="0.3">
      <c r="A8499" t="s">
        <v>2085</v>
      </c>
      <c r="B8499" t="s">
        <v>670</v>
      </c>
      <c r="C8499" t="s">
        <v>541</v>
      </c>
      <c r="D8499" t="s">
        <v>542</v>
      </c>
      <c r="E8499" t="s">
        <v>2086</v>
      </c>
      <c r="F8499" t="s">
        <v>2087</v>
      </c>
      <c r="G8499" t="s">
        <v>11</v>
      </c>
      <c r="H8499" t="s">
        <v>509</v>
      </c>
      <c r="J8499" s="2">
        <v>45471</v>
      </c>
      <c r="K8499" s="5">
        <v>202402</v>
      </c>
      <c r="M8499" t="b">
        <v>0</v>
      </c>
      <c r="N8499" t="b">
        <v>0</v>
      </c>
      <c r="O8499" s="2">
        <v>45666.534394131944</v>
      </c>
      <c r="P8499" s="2">
        <v>45670.414388425925</v>
      </c>
      <c r="Q8499" t="s">
        <v>301</v>
      </c>
      <c r="R8499" t="s">
        <v>543</v>
      </c>
      <c r="S8499" s="2"/>
      <c r="V8499" s="2">
        <v>45666.534394328701</v>
      </c>
      <c r="W8499" s="2">
        <v>45666.534394328701</v>
      </c>
      <c r="X8499" t="b">
        <v>0</v>
      </c>
      <c r="Y8499" t="s">
        <v>610</v>
      </c>
      <c r="Z8499" t="s">
        <v>1818</v>
      </c>
      <c r="AA8499" t="s">
        <v>16</v>
      </c>
    </row>
    <row r="8500" spans="1:27" x14ac:dyDescent="0.3">
      <c r="A8500" t="s">
        <v>2082</v>
      </c>
      <c r="B8500" t="s">
        <v>670</v>
      </c>
      <c r="C8500" t="s">
        <v>541</v>
      </c>
      <c r="D8500" t="s">
        <v>542</v>
      </c>
      <c r="E8500" t="s">
        <v>2083</v>
      </c>
      <c r="F8500" t="s">
        <v>2084</v>
      </c>
      <c r="G8500" t="s">
        <v>11</v>
      </c>
      <c r="H8500" t="s">
        <v>509</v>
      </c>
      <c r="J8500" s="2">
        <v>45471</v>
      </c>
      <c r="K8500" s="5">
        <v>202402</v>
      </c>
      <c r="M8500" t="b">
        <v>0</v>
      </c>
      <c r="N8500" t="b">
        <v>0</v>
      </c>
      <c r="O8500" s="2">
        <v>45669.52249988426</v>
      </c>
      <c r="P8500" s="2">
        <v>45670.414279548611</v>
      </c>
      <c r="Q8500" t="s">
        <v>301</v>
      </c>
      <c r="R8500" t="s">
        <v>543</v>
      </c>
      <c r="S8500" s="2"/>
      <c r="V8500" s="2">
        <v>45669.522500150466</v>
      </c>
      <c r="W8500" s="2">
        <v>45669.522500150466</v>
      </c>
      <c r="X8500" t="b">
        <v>0</v>
      </c>
      <c r="Y8500" t="s">
        <v>610</v>
      </c>
      <c r="Z8500" t="s">
        <v>1818</v>
      </c>
      <c r="AA8500" t="s">
        <v>2</v>
      </c>
    </row>
    <row r="8501" spans="1:27" x14ac:dyDescent="0.3">
      <c r="A8501" t="s">
        <v>2102</v>
      </c>
      <c r="B8501" t="s">
        <v>670</v>
      </c>
      <c r="C8501" t="s">
        <v>541</v>
      </c>
      <c r="D8501" t="s">
        <v>542</v>
      </c>
      <c r="E8501" t="s">
        <v>2103</v>
      </c>
      <c r="F8501" t="s">
        <v>2104</v>
      </c>
      <c r="G8501" t="s">
        <v>11</v>
      </c>
      <c r="H8501" t="s">
        <v>509</v>
      </c>
      <c r="J8501" s="2">
        <v>45471</v>
      </c>
      <c r="K8501" s="5">
        <v>202402</v>
      </c>
      <c r="M8501" t="b">
        <v>0</v>
      </c>
      <c r="N8501" t="b">
        <v>0</v>
      </c>
      <c r="O8501" s="2">
        <v>45666.534559178239</v>
      </c>
      <c r="P8501" s="2">
        <v>45670.414508182868</v>
      </c>
      <c r="Q8501" t="s">
        <v>301</v>
      </c>
      <c r="R8501" t="s">
        <v>543</v>
      </c>
      <c r="S8501" s="2"/>
      <c r="V8501" s="2">
        <v>45666.534559340274</v>
      </c>
      <c r="W8501" s="2">
        <v>45666.534559340274</v>
      </c>
      <c r="X8501" t="b">
        <v>0</v>
      </c>
      <c r="Y8501" t="s">
        <v>610</v>
      </c>
      <c r="Z8501" t="s">
        <v>1818</v>
      </c>
      <c r="AA8501" t="s">
        <v>2</v>
      </c>
    </row>
    <row r="8502" spans="1:27" x14ac:dyDescent="0.3">
      <c r="A8502" t="s">
        <v>2081</v>
      </c>
      <c r="B8502" t="s">
        <v>670</v>
      </c>
      <c r="C8502" t="s">
        <v>541</v>
      </c>
      <c r="D8502" t="s">
        <v>542</v>
      </c>
      <c r="E8502" t="s">
        <v>743</v>
      </c>
      <c r="F8502" t="s">
        <v>744</v>
      </c>
      <c r="G8502" t="s">
        <v>11</v>
      </c>
      <c r="H8502" t="s">
        <v>509</v>
      </c>
      <c r="J8502" s="2">
        <v>45380</v>
      </c>
      <c r="K8502" s="5">
        <v>202401</v>
      </c>
      <c r="M8502" t="b">
        <v>0</v>
      </c>
      <c r="N8502" t="b">
        <v>0</v>
      </c>
      <c r="O8502" s="2">
        <v>45669.522449270837</v>
      </c>
      <c r="P8502" s="2">
        <v>45670.41424140046</v>
      </c>
      <c r="Q8502" t="s">
        <v>301</v>
      </c>
      <c r="R8502" t="s">
        <v>543</v>
      </c>
      <c r="S8502" s="2"/>
      <c r="V8502" s="2">
        <v>45669.522449270837</v>
      </c>
      <c r="W8502" s="2">
        <v>45669.522449270837</v>
      </c>
      <c r="X8502" t="b">
        <v>0</v>
      </c>
      <c r="Y8502" t="s">
        <v>610</v>
      </c>
      <c r="Z8502" t="s">
        <v>1818</v>
      </c>
      <c r="AA8502" t="s">
        <v>309</v>
      </c>
    </row>
    <row r="8503" spans="1:27" x14ac:dyDescent="0.3">
      <c r="A8503" t="s">
        <v>2113</v>
      </c>
      <c r="B8503" t="s">
        <v>670</v>
      </c>
      <c r="C8503" t="s">
        <v>541</v>
      </c>
      <c r="D8503" t="s">
        <v>542</v>
      </c>
      <c r="E8503" t="s">
        <v>741</v>
      </c>
      <c r="F8503" t="s">
        <v>742</v>
      </c>
      <c r="G8503" t="s">
        <v>1150</v>
      </c>
      <c r="H8503" t="s">
        <v>509</v>
      </c>
      <c r="J8503" s="2">
        <v>45471</v>
      </c>
      <c r="K8503" s="5">
        <v>202402</v>
      </c>
      <c r="M8503" t="b">
        <v>0</v>
      </c>
      <c r="N8503" t="b">
        <v>0</v>
      </c>
      <c r="O8503" s="2">
        <v>45666.534099849538</v>
      </c>
      <c r="P8503" s="2">
        <v>45670.414173113422</v>
      </c>
      <c r="Q8503" t="s">
        <v>301</v>
      </c>
      <c r="R8503" t="s">
        <v>543</v>
      </c>
      <c r="S8503" s="2"/>
      <c r="V8503" s="2">
        <v>45666.534099849538</v>
      </c>
      <c r="W8503" s="2">
        <v>45666.534099849538</v>
      </c>
      <c r="X8503" t="b">
        <v>0</v>
      </c>
      <c r="Y8503" t="s">
        <v>610</v>
      </c>
      <c r="Z8503" t="s">
        <v>1818</v>
      </c>
      <c r="AA8503" t="s">
        <v>303</v>
      </c>
    </row>
    <row r="8504" spans="1:27" x14ac:dyDescent="0.3">
      <c r="A8504" t="s">
        <v>2114</v>
      </c>
      <c r="B8504" t="s">
        <v>670</v>
      </c>
      <c r="C8504" t="s">
        <v>541</v>
      </c>
      <c r="D8504" t="s">
        <v>542</v>
      </c>
      <c r="E8504" t="s">
        <v>741</v>
      </c>
      <c r="F8504" t="s">
        <v>742</v>
      </c>
      <c r="G8504" t="s">
        <v>1150</v>
      </c>
      <c r="H8504" t="s">
        <v>509</v>
      </c>
      <c r="J8504" s="2">
        <v>45380</v>
      </c>
      <c r="K8504" s="5">
        <v>202401</v>
      </c>
      <c r="M8504" t="b">
        <v>0</v>
      </c>
      <c r="N8504" t="b">
        <v>0</v>
      </c>
      <c r="O8504" s="2">
        <v>45666.534508449076</v>
      </c>
      <c r="P8504" s="2">
        <v>45670.414472337965</v>
      </c>
      <c r="Q8504" t="s">
        <v>301</v>
      </c>
      <c r="R8504" t="s">
        <v>543</v>
      </c>
      <c r="S8504" s="2"/>
      <c r="V8504" s="2">
        <v>45666.534508645833</v>
      </c>
      <c r="W8504" s="2">
        <v>45666.534508645833</v>
      </c>
      <c r="X8504" t="b">
        <v>0</v>
      </c>
      <c r="Y8504" t="s">
        <v>610</v>
      </c>
      <c r="Z8504" t="s">
        <v>1818</v>
      </c>
      <c r="AA8504" t="s">
        <v>2</v>
      </c>
    </row>
    <row r="8505" spans="1:27" x14ac:dyDescent="0.3">
      <c r="A8505" t="s">
        <v>2112</v>
      </c>
      <c r="B8505" t="s">
        <v>670</v>
      </c>
      <c r="C8505" t="s">
        <v>541</v>
      </c>
      <c r="D8505" t="s">
        <v>542</v>
      </c>
      <c r="E8505" t="s">
        <v>735</v>
      </c>
      <c r="F8505" t="s">
        <v>736</v>
      </c>
      <c r="G8505" t="s">
        <v>1150</v>
      </c>
      <c r="H8505" t="s">
        <v>509</v>
      </c>
      <c r="J8505" s="2">
        <v>45380</v>
      </c>
      <c r="K8505" s="5">
        <v>202401</v>
      </c>
      <c r="M8505" t="b">
        <v>0</v>
      </c>
      <c r="N8505" t="b">
        <v>0</v>
      </c>
      <c r="O8505" s="2">
        <v>45666.534419872682</v>
      </c>
      <c r="P8505" s="2">
        <v>45670.41440883102</v>
      </c>
      <c r="Q8505" t="s">
        <v>301</v>
      </c>
      <c r="R8505" t="s">
        <v>543</v>
      </c>
      <c r="S8505" s="2"/>
      <c r="V8505" s="2">
        <v>45666.534419988428</v>
      </c>
      <c r="W8505" s="2">
        <v>45666.534419988428</v>
      </c>
      <c r="X8505" t="b">
        <v>0</v>
      </c>
      <c r="Y8505" t="s">
        <v>610</v>
      </c>
      <c r="Z8505" t="s">
        <v>1818</v>
      </c>
      <c r="AA8505" t="s">
        <v>6</v>
      </c>
    </row>
    <row r="8506" spans="1:27" x14ac:dyDescent="0.3">
      <c r="A8506" t="s">
        <v>2111</v>
      </c>
      <c r="B8506" t="s">
        <v>670</v>
      </c>
      <c r="C8506" t="s">
        <v>541</v>
      </c>
      <c r="D8506" t="s">
        <v>542</v>
      </c>
      <c r="E8506" t="s">
        <v>735</v>
      </c>
      <c r="F8506" t="s">
        <v>736</v>
      </c>
      <c r="G8506" t="s">
        <v>1150</v>
      </c>
      <c r="H8506" t="s">
        <v>509</v>
      </c>
      <c r="J8506" s="2">
        <v>45471</v>
      </c>
      <c r="K8506" s="5">
        <v>202402</v>
      </c>
      <c r="M8506" t="b">
        <v>0</v>
      </c>
      <c r="N8506" t="b">
        <v>0</v>
      </c>
      <c r="O8506" s="2">
        <v>45666.534455057874</v>
      </c>
      <c r="P8506" s="2">
        <v>45670.414434456019</v>
      </c>
      <c r="Q8506" t="s">
        <v>301</v>
      </c>
      <c r="R8506" t="s">
        <v>543</v>
      </c>
      <c r="S8506" s="2"/>
      <c r="V8506" s="2">
        <v>45666.534455173613</v>
      </c>
      <c r="W8506" s="2">
        <v>45666.534455173613</v>
      </c>
      <c r="X8506" t="b">
        <v>0</v>
      </c>
      <c r="Y8506" t="s">
        <v>610</v>
      </c>
      <c r="Z8506" t="s">
        <v>1818</v>
      </c>
      <c r="AA8506" t="s">
        <v>2</v>
      </c>
    </row>
    <row r="8507" spans="1:27" x14ac:dyDescent="0.3">
      <c r="A8507" t="s">
        <v>2105</v>
      </c>
      <c r="B8507" t="s">
        <v>670</v>
      </c>
      <c r="C8507" t="s">
        <v>541</v>
      </c>
      <c r="D8507" t="s">
        <v>542</v>
      </c>
      <c r="E8507" t="s">
        <v>2106</v>
      </c>
      <c r="F8507" t="s">
        <v>2107</v>
      </c>
      <c r="G8507" t="s">
        <v>1150</v>
      </c>
      <c r="H8507" t="s">
        <v>509</v>
      </c>
      <c r="J8507" s="2">
        <v>45471</v>
      </c>
      <c r="K8507" s="5">
        <v>202402</v>
      </c>
      <c r="M8507" t="b">
        <v>0</v>
      </c>
      <c r="N8507" t="b">
        <v>0</v>
      </c>
      <c r="O8507" s="2">
        <v>45666.534318831022</v>
      </c>
      <c r="P8507" s="2">
        <v>45670.414335567133</v>
      </c>
      <c r="Q8507" t="s">
        <v>301</v>
      </c>
      <c r="R8507" t="s">
        <v>543</v>
      </c>
      <c r="S8507" s="2"/>
      <c r="V8507" s="2">
        <v>45666.53431894676</v>
      </c>
      <c r="W8507" s="2">
        <v>45666.53431894676</v>
      </c>
      <c r="X8507" t="b">
        <v>0</v>
      </c>
      <c r="Y8507" t="s">
        <v>610</v>
      </c>
      <c r="Z8507" t="s">
        <v>1818</v>
      </c>
      <c r="AA8507" t="s">
        <v>6</v>
      </c>
    </row>
    <row r="8508" spans="1:27" x14ac:dyDescent="0.3">
      <c r="A8508" t="s">
        <v>2108</v>
      </c>
      <c r="B8508" t="s">
        <v>670</v>
      </c>
      <c r="C8508" t="s">
        <v>541</v>
      </c>
      <c r="D8508" t="s">
        <v>542</v>
      </c>
      <c r="E8508" t="s">
        <v>2106</v>
      </c>
      <c r="F8508" t="s">
        <v>2107</v>
      </c>
      <c r="G8508" t="s">
        <v>1150</v>
      </c>
      <c r="H8508" t="s">
        <v>509</v>
      </c>
      <c r="J8508" s="2">
        <v>45380</v>
      </c>
      <c r="K8508" s="5">
        <v>202401</v>
      </c>
      <c r="M8508" t="b">
        <v>0</v>
      </c>
      <c r="N8508" t="b">
        <v>0</v>
      </c>
      <c r="O8508" s="2">
        <v>45666.534189502316</v>
      </c>
      <c r="P8508" s="2">
        <v>45670.41423480324</v>
      </c>
      <c r="Q8508" t="s">
        <v>301</v>
      </c>
      <c r="R8508" t="s">
        <v>543</v>
      </c>
      <c r="S8508" s="2"/>
      <c r="V8508" s="2">
        <v>45666.534189664351</v>
      </c>
      <c r="W8508" s="2">
        <v>45666.534189664351</v>
      </c>
      <c r="X8508" t="b">
        <v>0</v>
      </c>
      <c r="Y8508" t="s">
        <v>610</v>
      </c>
      <c r="Z8508" t="s">
        <v>1818</v>
      </c>
      <c r="AA8508" t="s">
        <v>2</v>
      </c>
    </row>
    <row r="8509" spans="1:27" x14ac:dyDescent="0.3">
      <c r="A8509" t="s">
        <v>2109</v>
      </c>
      <c r="B8509" t="s">
        <v>670</v>
      </c>
      <c r="C8509" t="s">
        <v>541</v>
      </c>
      <c r="D8509" t="s">
        <v>542</v>
      </c>
      <c r="E8509" t="s">
        <v>763</v>
      </c>
      <c r="F8509" t="s">
        <v>764</v>
      </c>
      <c r="G8509" t="s">
        <v>1150</v>
      </c>
      <c r="H8509" t="s">
        <v>509</v>
      </c>
      <c r="J8509" s="2">
        <v>45471</v>
      </c>
      <c r="K8509" s="5">
        <v>202402</v>
      </c>
      <c r="M8509" t="b">
        <v>0</v>
      </c>
      <c r="N8509" t="b">
        <v>0</v>
      </c>
      <c r="O8509" s="2">
        <v>45666.534442939817</v>
      </c>
      <c r="P8509" s="2">
        <v>45670.414426157404</v>
      </c>
      <c r="Q8509" t="s">
        <v>301</v>
      </c>
      <c r="R8509" t="s">
        <v>543</v>
      </c>
      <c r="S8509" s="2"/>
      <c r="V8509" s="2">
        <v>45666.534443136574</v>
      </c>
      <c r="W8509" s="2">
        <v>45666.534443136574</v>
      </c>
      <c r="X8509" t="b">
        <v>0</v>
      </c>
      <c r="Y8509" t="s">
        <v>610</v>
      </c>
      <c r="Z8509" t="s">
        <v>1818</v>
      </c>
      <c r="AA8509" t="s">
        <v>16</v>
      </c>
    </row>
    <row r="8510" spans="1:27" x14ac:dyDescent="0.3">
      <c r="A8510" t="s">
        <v>2110</v>
      </c>
      <c r="B8510" t="s">
        <v>670</v>
      </c>
      <c r="C8510" t="s">
        <v>541</v>
      </c>
      <c r="D8510" t="s">
        <v>542</v>
      </c>
      <c r="E8510" t="s">
        <v>763</v>
      </c>
      <c r="F8510" t="s">
        <v>764</v>
      </c>
      <c r="G8510" t="s">
        <v>1150</v>
      </c>
      <c r="H8510" t="s">
        <v>509</v>
      </c>
      <c r="J8510" s="2">
        <v>45380</v>
      </c>
      <c r="K8510" s="5">
        <v>202401</v>
      </c>
      <c r="M8510" t="b">
        <v>0</v>
      </c>
      <c r="N8510" t="b">
        <v>0</v>
      </c>
      <c r="O8510" s="2">
        <v>45666.53449795139</v>
      </c>
      <c r="P8510" s="2">
        <v>45670.414465856484</v>
      </c>
      <c r="Q8510" t="s">
        <v>301</v>
      </c>
      <c r="R8510" t="s">
        <v>543</v>
      </c>
      <c r="S8510" s="2"/>
      <c r="V8510" s="2">
        <v>45666.534498182868</v>
      </c>
      <c r="W8510" s="2">
        <v>45666.534498182868</v>
      </c>
      <c r="X8510" t="b">
        <v>0</v>
      </c>
      <c r="Y8510" t="s">
        <v>610</v>
      </c>
      <c r="Z8510" t="s">
        <v>1818</v>
      </c>
      <c r="AA8510" t="s">
        <v>304</v>
      </c>
    </row>
    <row r="8511" spans="1:27" x14ac:dyDescent="0.3">
      <c r="A8511" t="s">
        <v>1922</v>
      </c>
      <c r="B8511" t="s">
        <v>670</v>
      </c>
      <c r="C8511" t="s">
        <v>541</v>
      </c>
      <c r="D8511" t="s">
        <v>542</v>
      </c>
      <c r="E8511" t="s">
        <v>1923</v>
      </c>
      <c r="F8511" t="s">
        <v>1924</v>
      </c>
      <c r="G8511" t="s">
        <v>1150</v>
      </c>
      <c r="H8511" t="s">
        <v>509</v>
      </c>
      <c r="I8511" t="s">
        <v>1925</v>
      </c>
      <c r="J8511" s="2">
        <v>45356</v>
      </c>
      <c r="K8511" s="5">
        <v>202401</v>
      </c>
      <c r="M8511" t="b">
        <v>0</v>
      </c>
      <c r="N8511" t="b">
        <v>0</v>
      </c>
      <c r="O8511" s="2">
        <v>45442.601691701391</v>
      </c>
      <c r="P8511" s="2">
        <v>45548.371108449071</v>
      </c>
      <c r="Q8511" t="s">
        <v>301</v>
      </c>
      <c r="R8511" t="s">
        <v>543</v>
      </c>
      <c r="S8511" s="2"/>
      <c r="V8511" s="2">
        <v>45548.3711090625</v>
      </c>
      <c r="W8511" s="2">
        <v>45548.3711090625</v>
      </c>
      <c r="X8511" t="b">
        <v>0</v>
      </c>
      <c r="Y8511" t="s">
        <v>611</v>
      </c>
      <c r="Z8511" t="s">
        <v>1819</v>
      </c>
      <c r="AA8511" t="s">
        <v>6</v>
      </c>
    </row>
    <row r="8512" spans="1:27" x14ac:dyDescent="0.3">
      <c r="A8512" t="s">
        <v>1918</v>
      </c>
      <c r="B8512" t="s">
        <v>670</v>
      </c>
      <c r="C8512" t="s">
        <v>541</v>
      </c>
      <c r="D8512" t="s">
        <v>542</v>
      </c>
      <c r="E8512" t="s">
        <v>1919</v>
      </c>
      <c r="F8512" t="s">
        <v>1920</v>
      </c>
      <c r="G8512" t="s">
        <v>138</v>
      </c>
      <c r="H8512" t="s">
        <v>510</v>
      </c>
      <c r="I8512" t="s">
        <v>1921</v>
      </c>
      <c r="J8512" s="2">
        <v>45412</v>
      </c>
      <c r="K8512" s="5">
        <v>202402</v>
      </c>
      <c r="M8512" t="b">
        <v>0</v>
      </c>
      <c r="N8512" t="b">
        <v>0</v>
      </c>
      <c r="O8512" s="2">
        <v>45442.463301736112</v>
      </c>
      <c r="P8512" s="2">
        <v>45442.463301736112</v>
      </c>
      <c r="Q8512" t="s">
        <v>301</v>
      </c>
      <c r="R8512" t="s">
        <v>543</v>
      </c>
      <c r="S8512" s="2"/>
      <c r="V8512" s="2">
        <v>45442.463302164353</v>
      </c>
      <c r="W8512" s="2">
        <v>45442.463302164353</v>
      </c>
      <c r="X8512" t="b">
        <v>0</v>
      </c>
      <c r="Y8512" t="s">
        <v>611</v>
      </c>
      <c r="Z8512" t="s">
        <v>1819</v>
      </c>
      <c r="AA8512" t="s">
        <v>303</v>
      </c>
    </row>
    <row r="8513" spans="1:27" x14ac:dyDescent="0.3">
      <c r="A8513" t="s">
        <v>1914</v>
      </c>
      <c r="B8513" t="s">
        <v>670</v>
      </c>
      <c r="C8513" t="s">
        <v>541</v>
      </c>
      <c r="D8513" t="s">
        <v>542</v>
      </c>
      <c r="E8513" t="s">
        <v>1915</v>
      </c>
      <c r="F8513" t="s">
        <v>1916</v>
      </c>
      <c r="G8513" t="s">
        <v>138</v>
      </c>
      <c r="H8513" t="s">
        <v>510</v>
      </c>
      <c r="I8513" t="s">
        <v>1917</v>
      </c>
      <c r="J8513" s="2">
        <v>45378</v>
      </c>
      <c r="K8513" s="5">
        <v>202401</v>
      </c>
      <c r="M8513" t="b">
        <v>0</v>
      </c>
      <c r="N8513" t="b">
        <v>0</v>
      </c>
      <c r="O8513" s="2">
        <v>45442.47269667824</v>
      </c>
      <c r="P8513" s="2">
        <v>45442.47269667824</v>
      </c>
      <c r="Q8513" t="s">
        <v>301</v>
      </c>
      <c r="R8513" t="s">
        <v>543</v>
      </c>
      <c r="S8513" s="2"/>
      <c r="V8513" s="2">
        <v>45442.472696840276</v>
      </c>
      <c r="W8513" s="2">
        <v>45442.472696840276</v>
      </c>
      <c r="X8513" t="b">
        <v>0</v>
      </c>
      <c r="Y8513" t="s">
        <v>611</v>
      </c>
      <c r="Z8513" t="s">
        <v>1819</v>
      </c>
      <c r="AA8513" t="s">
        <v>303</v>
      </c>
    </row>
    <row r="8514" spans="1:27" x14ac:dyDescent="0.3">
      <c r="A8514" t="s">
        <v>1910</v>
      </c>
      <c r="B8514" t="s">
        <v>540</v>
      </c>
      <c r="C8514" t="s">
        <v>541</v>
      </c>
      <c r="D8514" t="s">
        <v>542</v>
      </c>
      <c r="E8514" t="s">
        <v>1911</v>
      </c>
      <c r="F8514" t="s">
        <v>1912</v>
      </c>
      <c r="G8514" t="s">
        <v>463</v>
      </c>
      <c r="H8514" t="s">
        <v>513</v>
      </c>
      <c r="I8514" t="s">
        <v>1913</v>
      </c>
      <c r="J8514" s="2">
        <v>45460</v>
      </c>
      <c r="K8514" s="5">
        <v>202402</v>
      </c>
      <c r="M8514" t="b">
        <v>0</v>
      </c>
      <c r="N8514" t="b">
        <v>0</v>
      </c>
      <c r="O8514" s="2">
        <v>45559.311821377312</v>
      </c>
      <c r="P8514" s="2">
        <v>45559.311821377312</v>
      </c>
      <c r="Q8514" t="s">
        <v>301</v>
      </c>
      <c r="R8514" t="s">
        <v>543</v>
      </c>
      <c r="S8514" s="2">
        <v>45559.311821377312</v>
      </c>
      <c r="V8514" s="2">
        <v>45559.311821840274</v>
      </c>
      <c r="W8514" s="2">
        <v>45559.311821840274</v>
      </c>
      <c r="X8514" t="b">
        <v>0</v>
      </c>
      <c r="Y8514" t="s">
        <v>611</v>
      </c>
      <c r="Z8514" t="s">
        <v>1819</v>
      </c>
      <c r="AA8514" t="s">
        <v>6</v>
      </c>
    </row>
    <row r="8515" spans="1:27" x14ac:dyDescent="0.3">
      <c r="A8515" t="s">
        <v>1910</v>
      </c>
      <c r="B8515" t="s">
        <v>540</v>
      </c>
      <c r="C8515" t="s">
        <v>541</v>
      </c>
      <c r="D8515" t="s">
        <v>542</v>
      </c>
      <c r="E8515" t="s">
        <v>1911</v>
      </c>
      <c r="F8515" t="s">
        <v>1912</v>
      </c>
      <c r="G8515" t="s">
        <v>463</v>
      </c>
      <c r="H8515" t="s">
        <v>513</v>
      </c>
      <c r="I8515" t="s">
        <v>1913</v>
      </c>
      <c r="J8515" s="2">
        <v>45460</v>
      </c>
      <c r="K8515" s="5">
        <v>202402</v>
      </c>
      <c r="M8515" t="b">
        <v>0</v>
      </c>
      <c r="N8515" t="b">
        <v>0</v>
      </c>
      <c r="O8515" s="2">
        <v>45559.311821377312</v>
      </c>
      <c r="P8515" s="2">
        <v>45559.311821377312</v>
      </c>
      <c r="Q8515" t="s">
        <v>301</v>
      </c>
      <c r="R8515" t="s">
        <v>543</v>
      </c>
      <c r="S8515" s="2">
        <v>45559.311821377312</v>
      </c>
      <c r="V8515" s="2">
        <v>45559.311821759256</v>
      </c>
      <c r="W8515" s="2">
        <v>45559.311821759256</v>
      </c>
      <c r="X8515" t="b">
        <v>0</v>
      </c>
      <c r="Y8515" t="s">
        <v>612</v>
      </c>
      <c r="Z8515" t="s">
        <v>1820</v>
      </c>
      <c r="AA8515" t="s">
        <v>2</v>
      </c>
    </row>
    <row r="8516" spans="1:27" x14ac:dyDescent="0.3">
      <c r="A8516" t="s">
        <v>2272</v>
      </c>
      <c r="B8516" t="s">
        <v>670</v>
      </c>
      <c r="C8516" t="s">
        <v>541</v>
      </c>
      <c r="D8516" t="s">
        <v>542</v>
      </c>
      <c r="E8516" t="s">
        <v>2273</v>
      </c>
      <c r="F8516" t="s">
        <v>2274</v>
      </c>
      <c r="G8516" t="s">
        <v>432</v>
      </c>
      <c r="H8516" t="s">
        <v>513</v>
      </c>
      <c r="J8516" s="2">
        <v>45471</v>
      </c>
      <c r="K8516" s="5">
        <v>202402</v>
      </c>
      <c r="M8516" t="b">
        <v>0</v>
      </c>
      <c r="N8516" t="b">
        <v>0</v>
      </c>
      <c r="O8516" s="2">
        <v>45666.534195486114</v>
      </c>
      <c r="P8516" s="2">
        <v>45670.414239317128</v>
      </c>
      <c r="Q8516" t="s">
        <v>301</v>
      </c>
      <c r="R8516" t="s">
        <v>543</v>
      </c>
      <c r="S8516" s="2"/>
      <c r="V8516" s="2">
        <v>45666.534195601853</v>
      </c>
      <c r="W8516" s="2">
        <v>45666.534195601853</v>
      </c>
      <c r="X8516" t="b">
        <v>0</v>
      </c>
      <c r="Y8516" t="s">
        <v>612</v>
      </c>
      <c r="Z8516" t="s">
        <v>1820</v>
      </c>
      <c r="AA8516" t="s">
        <v>6</v>
      </c>
    </row>
    <row r="8517" spans="1:27" x14ac:dyDescent="0.3">
      <c r="A8517" t="s">
        <v>2268</v>
      </c>
      <c r="B8517" t="s">
        <v>670</v>
      </c>
      <c r="C8517" t="s">
        <v>541</v>
      </c>
      <c r="D8517" t="s">
        <v>542</v>
      </c>
      <c r="E8517" t="s">
        <v>2269</v>
      </c>
      <c r="F8517" t="s">
        <v>2270</v>
      </c>
      <c r="G8517" t="s">
        <v>17</v>
      </c>
      <c r="H8517" t="s">
        <v>513</v>
      </c>
      <c r="J8517" s="2">
        <v>45380</v>
      </c>
      <c r="K8517" s="5">
        <v>202401</v>
      </c>
      <c r="M8517" t="b">
        <v>0</v>
      </c>
      <c r="N8517" t="b">
        <v>0</v>
      </c>
      <c r="O8517" s="2">
        <v>45666.534013888886</v>
      </c>
      <c r="P8517" s="2">
        <v>45670.414107986115</v>
      </c>
      <c r="Q8517" t="s">
        <v>301</v>
      </c>
      <c r="R8517" t="s">
        <v>543</v>
      </c>
      <c r="S8517" s="2"/>
      <c r="V8517" s="2">
        <v>45666.53401408565</v>
      </c>
      <c r="W8517" s="2">
        <v>45666.53401408565</v>
      </c>
      <c r="X8517" t="b">
        <v>0</v>
      </c>
      <c r="Y8517" t="s">
        <v>612</v>
      </c>
      <c r="Z8517" t="s">
        <v>1820</v>
      </c>
      <c r="AA8517" t="s">
        <v>6</v>
      </c>
    </row>
    <row r="8518" spans="1:27" x14ac:dyDescent="0.3">
      <c r="A8518" t="s">
        <v>1926</v>
      </c>
      <c r="B8518" t="s">
        <v>670</v>
      </c>
      <c r="C8518" t="s">
        <v>541</v>
      </c>
      <c r="D8518" t="s">
        <v>542</v>
      </c>
      <c r="E8518" t="s">
        <v>1927</v>
      </c>
      <c r="F8518" t="s">
        <v>1928</v>
      </c>
      <c r="G8518" t="s">
        <v>17</v>
      </c>
      <c r="H8518" t="s">
        <v>513</v>
      </c>
      <c r="J8518" s="2">
        <v>45380</v>
      </c>
      <c r="K8518" s="5">
        <v>202401</v>
      </c>
      <c r="M8518" t="b">
        <v>0</v>
      </c>
      <c r="N8518" t="b">
        <v>0</v>
      </c>
      <c r="O8518" s="2">
        <v>45666.534305208334</v>
      </c>
      <c r="P8518" s="2">
        <v>45670.414326585647</v>
      </c>
      <c r="Q8518" t="s">
        <v>301</v>
      </c>
      <c r="R8518" t="s">
        <v>543</v>
      </c>
      <c r="S8518" s="2"/>
      <c r="V8518" s="2">
        <v>45666.53430540509</v>
      </c>
      <c r="W8518" s="2">
        <v>45666.53430540509</v>
      </c>
      <c r="X8518" t="b">
        <v>0</v>
      </c>
      <c r="Y8518" t="s">
        <v>612</v>
      </c>
      <c r="Z8518" t="s">
        <v>1820</v>
      </c>
      <c r="AA8518" t="s">
        <v>6</v>
      </c>
    </row>
    <row r="8519" spans="1:27" x14ac:dyDescent="0.3">
      <c r="A8519" t="s">
        <v>2262</v>
      </c>
      <c r="B8519" t="s">
        <v>670</v>
      </c>
      <c r="C8519" t="s">
        <v>541</v>
      </c>
      <c r="D8519" t="s">
        <v>542</v>
      </c>
      <c r="E8519" t="s">
        <v>2263</v>
      </c>
      <c r="F8519" t="s">
        <v>2264</v>
      </c>
      <c r="G8519" t="s">
        <v>17</v>
      </c>
      <c r="H8519" t="s">
        <v>513</v>
      </c>
      <c r="J8519" s="2">
        <v>45471</v>
      </c>
      <c r="K8519" s="5">
        <v>202402</v>
      </c>
      <c r="M8519" t="b">
        <v>0</v>
      </c>
      <c r="N8519" t="b">
        <v>0</v>
      </c>
      <c r="O8519" s="2">
        <v>45666.53431570602</v>
      </c>
      <c r="P8519" s="2">
        <v>45670.414333414352</v>
      </c>
      <c r="Q8519" t="s">
        <v>301</v>
      </c>
      <c r="R8519" t="s">
        <v>543</v>
      </c>
      <c r="S8519" s="2"/>
      <c r="V8519" s="2">
        <v>45666.534315856479</v>
      </c>
      <c r="W8519" s="2">
        <v>45666.534315856479</v>
      </c>
      <c r="X8519" t="b">
        <v>0</v>
      </c>
      <c r="Y8519" t="s">
        <v>612</v>
      </c>
      <c r="Z8519" t="s">
        <v>1820</v>
      </c>
      <c r="AA8519" t="s">
        <v>6</v>
      </c>
    </row>
    <row r="8520" spans="1:27" x14ac:dyDescent="0.3">
      <c r="A8520" t="s">
        <v>2265</v>
      </c>
      <c r="B8520" t="s">
        <v>670</v>
      </c>
      <c r="C8520" t="s">
        <v>541</v>
      </c>
      <c r="D8520" t="s">
        <v>542</v>
      </c>
      <c r="E8520" t="s">
        <v>2266</v>
      </c>
      <c r="F8520" t="s">
        <v>2267</v>
      </c>
      <c r="G8520" t="s">
        <v>17</v>
      </c>
      <c r="H8520" t="s">
        <v>513</v>
      </c>
      <c r="J8520" s="2">
        <v>45471</v>
      </c>
      <c r="K8520" s="5">
        <v>202402</v>
      </c>
      <c r="M8520" t="b">
        <v>0</v>
      </c>
      <c r="N8520" t="b">
        <v>0</v>
      </c>
      <c r="O8520" s="2">
        <v>45666.534169293984</v>
      </c>
      <c r="P8520" s="2">
        <v>45670.414221030092</v>
      </c>
      <c r="Q8520" t="s">
        <v>301</v>
      </c>
      <c r="R8520" t="s">
        <v>543</v>
      </c>
      <c r="S8520" s="2"/>
      <c r="V8520" s="2">
        <v>45666.534169479164</v>
      </c>
      <c r="W8520" s="2">
        <v>45666.534169479164</v>
      </c>
      <c r="X8520" t="b">
        <v>0</v>
      </c>
      <c r="Y8520" t="s">
        <v>612</v>
      </c>
      <c r="Z8520" t="s">
        <v>1820</v>
      </c>
      <c r="AA8520" t="s">
        <v>6</v>
      </c>
    </row>
    <row r="8521" spans="1:27" x14ac:dyDescent="0.3">
      <c r="A8521" t="s">
        <v>2259</v>
      </c>
      <c r="B8521" t="s">
        <v>670</v>
      </c>
      <c r="C8521" t="s">
        <v>541</v>
      </c>
      <c r="D8521" t="s">
        <v>542</v>
      </c>
      <c r="E8521" t="s">
        <v>2260</v>
      </c>
      <c r="F8521" t="s">
        <v>2261</v>
      </c>
      <c r="G8521" t="s">
        <v>17</v>
      </c>
      <c r="H8521" t="s">
        <v>513</v>
      </c>
      <c r="J8521" s="2">
        <v>45471</v>
      </c>
      <c r="K8521" s="5">
        <v>202402</v>
      </c>
      <c r="M8521" t="b">
        <v>0</v>
      </c>
      <c r="N8521" t="b">
        <v>0</v>
      </c>
      <c r="O8521" s="2">
        <v>45666.534342974534</v>
      </c>
      <c r="P8521" s="2">
        <v>45670.414350729166</v>
      </c>
      <c r="Q8521" t="s">
        <v>301</v>
      </c>
      <c r="R8521" t="s">
        <v>543</v>
      </c>
      <c r="S8521" s="2"/>
      <c r="V8521" s="2">
        <v>45666.534343171297</v>
      </c>
      <c r="W8521" s="2">
        <v>45666.534343171297</v>
      </c>
      <c r="X8521" t="b">
        <v>0</v>
      </c>
      <c r="Y8521" t="s">
        <v>612</v>
      </c>
      <c r="Z8521" t="s">
        <v>1820</v>
      </c>
      <c r="AA8521" t="s">
        <v>6</v>
      </c>
    </row>
    <row r="8522" spans="1:27" x14ac:dyDescent="0.3">
      <c r="A8522" t="s">
        <v>1929</v>
      </c>
      <c r="B8522" t="s">
        <v>670</v>
      </c>
      <c r="C8522" t="s">
        <v>541</v>
      </c>
      <c r="D8522" t="s">
        <v>542</v>
      </c>
      <c r="E8522" t="s">
        <v>1930</v>
      </c>
      <c r="F8522" t="s">
        <v>1931</v>
      </c>
      <c r="G8522" t="s">
        <v>17</v>
      </c>
      <c r="H8522" t="s">
        <v>513</v>
      </c>
      <c r="J8522" s="2">
        <v>45380</v>
      </c>
      <c r="K8522" s="5">
        <v>202401</v>
      </c>
      <c r="M8522" t="b">
        <v>0</v>
      </c>
      <c r="N8522" t="b">
        <v>0</v>
      </c>
      <c r="O8522" s="2">
        <v>45666.534139618052</v>
      </c>
      <c r="P8522" s="2">
        <v>45670.414200462961</v>
      </c>
      <c r="Q8522" t="s">
        <v>301</v>
      </c>
      <c r="R8522" t="s">
        <v>543</v>
      </c>
      <c r="S8522" s="2"/>
      <c r="V8522" s="2">
        <v>45666.534139780095</v>
      </c>
      <c r="W8522" s="2">
        <v>45666.534139780095</v>
      </c>
      <c r="X8522" t="b">
        <v>0</v>
      </c>
      <c r="Y8522" t="s">
        <v>612</v>
      </c>
      <c r="Z8522" t="s">
        <v>1820</v>
      </c>
      <c r="AA8522" t="s">
        <v>303</v>
      </c>
    </row>
    <row r="8523" spans="1:27" x14ac:dyDescent="0.3">
      <c r="A8523" t="s">
        <v>2241</v>
      </c>
      <c r="B8523" t="s">
        <v>670</v>
      </c>
      <c r="C8523" t="s">
        <v>541</v>
      </c>
      <c r="D8523" t="s">
        <v>542</v>
      </c>
      <c r="E8523" t="s">
        <v>2242</v>
      </c>
      <c r="F8523" t="s">
        <v>2243</v>
      </c>
      <c r="G8523" t="s">
        <v>425</v>
      </c>
      <c r="H8523" t="s">
        <v>513</v>
      </c>
      <c r="J8523" s="2">
        <v>45380</v>
      </c>
      <c r="K8523" s="5">
        <v>202401</v>
      </c>
      <c r="M8523" t="b">
        <v>0</v>
      </c>
      <c r="N8523" t="b">
        <v>0</v>
      </c>
      <c r="O8523" s="2">
        <v>45666.534535613428</v>
      </c>
      <c r="P8523" s="2">
        <v>45670.414492013886</v>
      </c>
      <c r="Q8523" t="s">
        <v>301</v>
      </c>
      <c r="R8523" t="s">
        <v>543</v>
      </c>
      <c r="S8523" s="2"/>
      <c r="V8523" s="2">
        <v>45666.534535798608</v>
      </c>
      <c r="W8523" s="2">
        <v>45666.534535798608</v>
      </c>
      <c r="X8523" t="b">
        <v>0</v>
      </c>
      <c r="Y8523" t="s">
        <v>612</v>
      </c>
      <c r="Z8523" t="s">
        <v>1820</v>
      </c>
      <c r="AA8523" t="s">
        <v>6</v>
      </c>
    </row>
    <row r="8524" spans="1:27" x14ac:dyDescent="0.3">
      <c r="A8524" t="s">
        <v>1938</v>
      </c>
      <c r="B8524" t="s">
        <v>670</v>
      </c>
      <c r="C8524" t="s">
        <v>541</v>
      </c>
      <c r="D8524" t="s">
        <v>542</v>
      </c>
      <c r="E8524" t="s">
        <v>746</v>
      </c>
      <c r="F8524" t="s">
        <v>747</v>
      </c>
      <c r="G8524" t="s">
        <v>146</v>
      </c>
      <c r="H8524" t="s">
        <v>510</v>
      </c>
      <c r="J8524" s="2">
        <v>45471</v>
      </c>
      <c r="K8524" s="5">
        <v>202402</v>
      </c>
      <c r="M8524" t="b">
        <v>0</v>
      </c>
      <c r="N8524" t="b">
        <v>0</v>
      </c>
      <c r="O8524" s="2">
        <v>45666.534107673608</v>
      </c>
      <c r="P8524" s="2">
        <v>45670.41417989583</v>
      </c>
      <c r="Q8524" t="s">
        <v>301</v>
      </c>
      <c r="R8524" t="s">
        <v>543</v>
      </c>
      <c r="S8524" s="2"/>
      <c r="V8524" s="2">
        <v>45666.534107789354</v>
      </c>
      <c r="W8524" s="2">
        <v>45666.534107789354</v>
      </c>
      <c r="X8524" t="b">
        <v>0</v>
      </c>
      <c r="Y8524" t="s">
        <v>612</v>
      </c>
      <c r="Z8524" t="s">
        <v>1820</v>
      </c>
      <c r="AA8524" t="s">
        <v>303</v>
      </c>
    </row>
    <row r="8525" spans="1:27" x14ac:dyDescent="0.3">
      <c r="A8525" t="s">
        <v>2246</v>
      </c>
      <c r="B8525" t="s">
        <v>670</v>
      </c>
      <c r="C8525" t="s">
        <v>541</v>
      </c>
      <c r="D8525" t="s">
        <v>542</v>
      </c>
      <c r="E8525" t="s">
        <v>771</v>
      </c>
      <c r="F8525" t="s">
        <v>772</v>
      </c>
      <c r="G8525" t="s">
        <v>146</v>
      </c>
      <c r="H8525" t="s">
        <v>510</v>
      </c>
      <c r="J8525" s="2">
        <v>45380</v>
      </c>
      <c r="K8525" s="5">
        <v>202401</v>
      </c>
      <c r="M8525" t="b">
        <v>0</v>
      </c>
      <c r="N8525" t="b">
        <v>0</v>
      </c>
      <c r="O8525" s="2">
        <v>45666.534256250001</v>
      </c>
      <c r="P8525" s="2">
        <v>45670.414285995372</v>
      </c>
      <c r="Q8525" t="s">
        <v>301</v>
      </c>
      <c r="R8525" t="s">
        <v>543</v>
      </c>
      <c r="S8525" s="2"/>
      <c r="V8525" s="2">
        <v>45666.534256331019</v>
      </c>
      <c r="W8525" s="2">
        <v>45666.534256331019</v>
      </c>
      <c r="X8525" t="b">
        <v>0</v>
      </c>
      <c r="Y8525" t="s">
        <v>612</v>
      </c>
      <c r="Z8525" t="s">
        <v>1820</v>
      </c>
      <c r="AA8525" t="s">
        <v>303</v>
      </c>
    </row>
    <row r="8526" spans="1:27" x14ac:dyDescent="0.3">
      <c r="A8526" t="s">
        <v>2245</v>
      </c>
      <c r="B8526" t="s">
        <v>670</v>
      </c>
      <c r="C8526" t="s">
        <v>541</v>
      </c>
      <c r="D8526" t="s">
        <v>542</v>
      </c>
      <c r="E8526" t="s">
        <v>746</v>
      </c>
      <c r="F8526" t="s">
        <v>747</v>
      </c>
      <c r="G8526" t="s">
        <v>146</v>
      </c>
      <c r="H8526" t="s">
        <v>510</v>
      </c>
      <c r="J8526" s="2">
        <v>45380</v>
      </c>
      <c r="K8526" s="5">
        <v>202401</v>
      </c>
      <c r="M8526" t="b">
        <v>0</v>
      </c>
      <c r="N8526" t="b">
        <v>0</v>
      </c>
      <c r="O8526" s="2">
        <v>45666.534180173614</v>
      </c>
      <c r="P8526" s="2">
        <v>45670.414228043985</v>
      </c>
      <c r="Q8526" t="s">
        <v>301</v>
      </c>
      <c r="R8526" t="s">
        <v>543</v>
      </c>
      <c r="S8526" s="2"/>
      <c r="V8526" s="2">
        <v>45666.534180243056</v>
      </c>
      <c r="W8526" s="2">
        <v>45666.534180243056</v>
      </c>
      <c r="X8526" t="b">
        <v>0</v>
      </c>
      <c r="Y8526" t="s">
        <v>612</v>
      </c>
      <c r="Z8526" t="s">
        <v>1820</v>
      </c>
      <c r="AA8526" t="s">
        <v>303</v>
      </c>
    </row>
    <row r="8527" spans="1:27" x14ac:dyDescent="0.3">
      <c r="A8527" t="s">
        <v>2244</v>
      </c>
      <c r="B8527" t="s">
        <v>670</v>
      </c>
      <c r="C8527" t="s">
        <v>541</v>
      </c>
      <c r="D8527" t="s">
        <v>542</v>
      </c>
      <c r="E8527" t="s">
        <v>771</v>
      </c>
      <c r="F8527" t="s">
        <v>772</v>
      </c>
      <c r="G8527" t="s">
        <v>146</v>
      </c>
      <c r="H8527" t="s">
        <v>510</v>
      </c>
      <c r="J8527" s="2">
        <v>45471</v>
      </c>
      <c r="K8527" s="5">
        <v>202402</v>
      </c>
      <c r="M8527" t="b">
        <v>0</v>
      </c>
      <c r="N8527" t="b">
        <v>0</v>
      </c>
      <c r="O8527" s="2">
        <v>45666.534102928243</v>
      </c>
      <c r="P8527" s="2">
        <v>45670.414175196762</v>
      </c>
      <c r="Q8527" t="s">
        <v>301</v>
      </c>
      <c r="R8527" t="s">
        <v>543</v>
      </c>
      <c r="S8527" s="2"/>
      <c r="V8527" s="2">
        <v>45666.534103043981</v>
      </c>
      <c r="W8527" s="2">
        <v>45666.534103043981</v>
      </c>
      <c r="X8527" t="b">
        <v>0</v>
      </c>
      <c r="Y8527" t="s">
        <v>612</v>
      </c>
      <c r="Z8527" t="s">
        <v>1820</v>
      </c>
      <c r="AA8527" t="s">
        <v>303</v>
      </c>
    </row>
    <row r="8528" spans="1:27" x14ac:dyDescent="0.3">
      <c r="A8528" t="s">
        <v>1932</v>
      </c>
      <c r="B8528" t="s">
        <v>670</v>
      </c>
      <c r="C8528" t="s">
        <v>541</v>
      </c>
      <c r="D8528" t="s">
        <v>542</v>
      </c>
      <c r="E8528" t="s">
        <v>1933</v>
      </c>
      <c r="F8528" t="s">
        <v>1934</v>
      </c>
      <c r="G8528" t="s">
        <v>432</v>
      </c>
      <c r="H8528" t="s">
        <v>513</v>
      </c>
      <c r="J8528" s="2">
        <v>45380</v>
      </c>
      <c r="K8528" s="5">
        <v>202401</v>
      </c>
      <c r="M8528" t="b">
        <v>0</v>
      </c>
      <c r="N8528" t="b">
        <v>0</v>
      </c>
      <c r="O8528" s="2">
        <v>45666.534511724538</v>
      </c>
      <c r="P8528" s="2">
        <v>45670.414474386576</v>
      </c>
      <c r="Q8528" t="s">
        <v>301</v>
      </c>
      <c r="R8528" t="s">
        <v>543</v>
      </c>
      <c r="S8528" s="2"/>
      <c r="V8528" s="2">
        <v>45666.534511886573</v>
      </c>
      <c r="W8528" s="2">
        <v>45666.534511886573</v>
      </c>
      <c r="X8528" t="b">
        <v>0</v>
      </c>
      <c r="Y8528" t="s">
        <v>612</v>
      </c>
      <c r="Z8528" t="s">
        <v>1820</v>
      </c>
      <c r="AA8528" t="s">
        <v>6</v>
      </c>
    </row>
    <row r="8529" spans="1:27" x14ac:dyDescent="0.3">
      <c r="A8529" t="s">
        <v>2247</v>
      </c>
      <c r="B8529" t="s">
        <v>670</v>
      </c>
      <c r="C8529" t="s">
        <v>541</v>
      </c>
      <c r="D8529" t="s">
        <v>542</v>
      </c>
      <c r="E8529" t="s">
        <v>2248</v>
      </c>
      <c r="F8529" t="s">
        <v>2249</v>
      </c>
      <c r="G8529" t="s">
        <v>425</v>
      </c>
      <c r="H8529" t="s">
        <v>513</v>
      </c>
      <c r="J8529" s="2">
        <v>45380</v>
      </c>
      <c r="K8529" s="5">
        <v>202401</v>
      </c>
      <c r="M8529" t="b">
        <v>0</v>
      </c>
      <c r="N8529" t="b">
        <v>0</v>
      </c>
      <c r="O8529" s="2">
        <v>45669.522662071759</v>
      </c>
      <c r="P8529" s="2">
        <v>45670.414404479168</v>
      </c>
      <c r="Q8529" t="s">
        <v>301</v>
      </c>
      <c r="R8529" t="s">
        <v>543</v>
      </c>
      <c r="S8529" s="2"/>
      <c r="V8529" s="2">
        <v>45669.522662233794</v>
      </c>
      <c r="W8529" s="2">
        <v>45669.522662233794</v>
      </c>
      <c r="X8529" t="b">
        <v>0</v>
      </c>
      <c r="Y8529" t="s">
        <v>612</v>
      </c>
      <c r="Z8529" t="s">
        <v>1820</v>
      </c>
      <c r="AA8529" t="s">
        <v>303</v>
      </c>
    </row>
    <row r="8530" spans="1:27" x14ac:dyDescent="0.3">
      <c r="A8530" t="s">
        <v>1935</v>
      </c>
      <c r="B8530" t="s">
        <v>670</v>
      </c>
      <c r="C8530" t="s">
        <v>541</v>
      </c>
      <c r="D8530" t="s">
        <v>542</v>
      </c>
      <c r="E8530" t="s">
        <v>1936</v>
      </c>
      <c r="F8530" t="s">
        <v>1937</v>
      </c>
      <c r="G8530" t="s">
        <v>425</v>
      </c>
      <c r="H8530" t="s">
        <v>513</v>
      </c>
      <c r="J8530" s="2">
        <v>45380</v>
      </c>
      <c r="K8530" s="5">
        <v>202401</v>
      </c>
      <c r="M8530" t="b">
        <v>0</v>
      </c>
      <c r="N8530" t="b">
        <v>0</v>
      </c>
      <c r="O8530" s="2">
        <v>45666.534240740744</v>
      </c>
      <c r="P8530" s="2">
        <v>45670.414275150462</v>
      </c>
      <c r="Q8530" t="s">
        <v>301</v>
      </c>
      <c r="R8530" t="s">
        <v>543</v>
      </c>
      <c r="S8530" s="2"/>
      <c r="V8530" s="2">
        <v>45666.534240937501</v>
      </c>
      <c r="W8530" s="2">
        <v>45666.534240937501</v>
      </c>
      <c r="X8530" t="b">
        <v>0</v>
      </c>
      <c r="Y8530" t="s">
        <v>612</v>
      </c>
      <c r="Z8530" t="s">
        <v>1820</v>
      </c>
      <c r="AA8530" t="s">
        <v>6</v>
      </c>
    </row>
    <row r="8531" spans="1:27" x14ac:dyDescent="0.3">
      <c r="A8531" t="s">
        <v>2250</v>
      </c>
      <c r="B8531" t="s">
        <v>670</v>
      </c>
      <c r="C8531" t="s">
        <v>541</v>
      </c>
      <c r="D8531" t="s">
        <v>542</v>
      </c>
      <c r="E8531" t="s">
        <v>2251</v>
      </c>
      <c r="F8531" t="s">
        <v>2252</v>
      </c>
      <c r="G8531" t="s">
        <v>432</v>
      </c>
      <c r="H8531" t="s">
        <v>513</v>
      </c>
      <c r="J8531" s="2">
        <v>45471</v>
      </c>
      <c r="K8531" s="5">
        <v>202402</v>
      </c>
      <c r="M8531" t="b">
        <v>0</v>
      </c>
      <c r="N8531" t="b">
        <v>0</v>
      </c>
      <c r="O8531" s="2">
        <v>45666.534050428243</v>
      </c>
      <c r="P8531" s="2">
        <v>45670.414134178238</v>
      </c>
      <c r="Q8531" t="s">
        <v>301</v>
      </c>
      <c r="R8531" t="s">
        <v>543</v>
      </c>
      <c r="S8531" s="2"/>
      <c r="V8531" s="2">
        <v>45666.534050543982</v>
      </c>
      <c r="W8531" s="2">
        <v>45666.534050543982</v>
      </c>
      <c r="X8531" t="b">
        <v>0</v>
      </c>
      <c r="Y8531" t="s">
        <v>612</v>
      </c>
      <c r="Z8531" t="s">
        <v>1820</v>
      </c>
      <c r="AA8531" t="s">
        <v>6</v>
      </c>
    </row>
    <row r="8532" spans="1:27" x14ac:dyDescent="0.3">
      <c r="A8532" t="s">
        <v>2253</v>
      </c>
      <c r="B8532" t="s">
        <v>670</v>
      </c>
      <c r="C8532" t="s">
        <v>541</v>
      </c>
      <c r="D8532" t="s">
        <v>542</v>
      </c>
      <c r="E8532" t="s">
        <v>2254</v>
      </c>
      <c r="F8532" t="s">
        <v>2255</v>
      </c>
      <c r="G8532" t="s">
        <v>432</v>
      </c>
      <c r="H8532" t="s">
        <v>513</v>
      </c>
      <c r="J8532" s="2">
        <v>45380</v>
      </c>
      <c r="K8532" s="5">
        <v>202401</v>
      </c>
      <c r="M8532" t="b">
        <v>0</v>
      </c>
      <c r="N8532" t="b">
        <v>0</v>
      </c>
      <c r="O8532" s="2">
        <v>45666.534542824076</v>
      </c>
      <c r="P8532" s="2">
        <v>45670.414496493053</v>
      </c>
      <c r="Q8532" t="s">
        <v>301</v>
      </c>
      <c r="R8532" t="s">
        <v>543</v>
      </c>
      <c r="S8532" s="2"/>
      <c r="V8532" s="2">
        <v>45666.534542974536</v>
      </c>
      <c r="W8532" s="2">
        <v>45666.534542974536</v>
      </c>
      <c r="X8532" t="b">
        <v>0</v>
      </c>
      <c r="Y8532" t="s">
        <v>612</v>
      </c>
      <c r="Z8532" t="s">
        <v>1820</v>
      </c>
      <c r="AA8532" t="s">
        <v>6</v>
      </c>
    </row>
    <row r="8533" spans="1:27" x14ac:dyDescent="0.3">
      <c r="A8533" t="s">
        <v>2256</v>
      </c>
      <c r="B8533" t="s">
        <v>670</v>
      </c>
      <c r="C8533" t="s">
        <v>541</v>
      </c>
      <c r="D8533" t="s">
        <v>542</v>
      </c>
      <c r="E8533" t="s">
        <v>2257</v>
      </c>
      <c r="F8533" t="s">
        <v>2258</v>
      </c>
      <c r="G8533" t="s">
        <v>425</v>
      </c>
      <c r="H8533" t="s">
        <v>513</v>
      </c>
      <c r="J8533" s="2">
        <v>45380</v>
      </c>
      <c r="K8533" s="5">
        <v>202401</v>
      </c>
      <c r="M8533" t="b">
        <v>0</v>
      </c>
      <c r="N8533" t="b">
        <v>0</v>
      </c>
      <c r="O8533" s="2">
        <v>45666.534173113425</v>
      </c>
      <c r="P8533" s="2">
        <v>45670.414223229163</v>
      </c>
      <c r="Q8533" t="s">
        <v>301</v>
      </c>
      <c r="R8533" t="s">
        <v>543</v>
      </c>
      <c r="S8533" s="2"/>
      <c r="V8533" s="2">
        <v>45666.53417334491</v>
      </c>
      <c r="W8533" s="2">
        <v>45666.53417334491</v>
      </c>
      <c r="X8533" t="b">
        <v>0</v>
      </c>
      <c r="Y8533" t="s">
        <v>612</v>
      </c>
      <c r="Z8533" t="s">
        <v>1820</v>
      </c>
      <c r="AA8533" t="s">
        <v>6</v>
      </c>
    </row>
    <row r="8534" spans="1:27" x14ac:dyDescent="0.3">
      <c r="A8534" t="s">
        <v>1956</v>
      </c>
      <c r="B8534" t="s">
        <v>670</v>
      </c>
      <c r="C8534" t="s">
        <v>541</v>
      </c>
      <c r="D8534" t="s">
        <v>542</v>
      </c>
      <c r="E8534" t="s">
        <v>391</v>
      </c>
      <c r="F8534" t="s">
        <v>392</v>
      </c>
      <c r="G8534" t="s">
        <v>15</v>
      </c>
      <c r="H8534" t="s">
        <v>510</v>
      </c>
      <c r="J8534" s="2">
        <v>45380</v>
      </c>
      <c r="K8534" s="5">
        <v>202401</v>
      </c>
      <c r="M8534" t="b">
        <v>0</v>
      </c>
      <c r="N8534" t="b">
        <v>0</v>
      </c>
      <c r="O8534" s="2">
        <v>45666.534357256947</v>
      </c>
      <c r="P8534" s="2">
        <v>45670.414360648145</v>
      </c>
      <c r="Q8534" t="s">
        <v>301</v>
      </c>
      <c r="R8534" t="s">
        <v>543</v>
      </c>
      <c r="S8534" s="2"/>
      <c r="V8534" s="2">
        <v>45666.534357488425</v>
      </c>
      <c r="W8534" s="2">
        <v>45666.534357488425</v>
      </c>
      <c r="X8534" t="b">
        <v>0</v>
      </c>
      <c r="Y8534" t="s">
        <v>612</v>
      </c>
      <c r="Z8534" t="s">
        <v>1820</v>
      </c>
      <c r="AA8534" t="s">
        <v>6</v>
      </c>
    </row>
    <row r="8535" spans="1:27" x14ac:dyDescent="0.3">
      <c r="A8535" t="s">
        <v>1957</v>
      </c>
      <c r="B8535" t="s">
        <v>670</v>
      </c>
      <c r="C8535" t="s">
        <v>541</v>
      </c>
      <c r="D8535" t="s">
        <v>542</v>
      </c>
      <c r="E8535" t="s">
        <v>739</v>
      </c>
      <c r="F8535" t="s">
        <v>740</v>
      </c>
      <c r="G8535" t="s">
        <v>15</v>
      </c>
      <c r="H8535" t="s">
        <v>510</v>
      </c>
      <c r="J8535" s="2">
        <v>45471</v>
      </c>
      <c r="K8535" s="5">
        <v>202402</v>
      </c>
      <c r="M8535" t="b">
        <v>0</v>
      </c>
      <c r="N8535" t="b">
        <v>0</v>
      </c>
      <c r="O8535" s="2">
        <v>45666.534116319446</v>
      </c>
      <c r="P8535" s="2">
        <v>45670.414186423608</v>
      </c>
      <c r="Q8535" t="s">
        <v>301</v>
      </c>
      <c r="R8535" t="s">
        <v>543</v>
      </c>
      <c r="S8535" s="2"/>
      <c r="V8535" s="2">
        <v>45666.534116469906</v>
      </c>
      <c r="W8535" s="2">
        <v>45666.534116469906</v>
      </c>
      <c r="X8535" t="b">
        <v>0</v>
      </c>
      <c r="Y8535" t="s">
        <v>612</v>
      </c>
      <c r="Z8535" t="s">
        <v>1820</v>
      </c>
      <c r="AA8535" t="s">
        <v>6</v>
      </c>
    </row>
    <row r="8536" spans="1:27" x14ac:dyDescent="0.3">
      <c r="A8536" t="s">
        <v>1958</v>
      </c>
      <c r="B8536" t="s">
        <v>670</v>
      </c>
      <c r="C8536" t="s">
        <v>541</v>
      </c>
      <c r="D8536" t="s">
        <v>542</v>
      </c>
      <c r="E8536" t="s">
        <v>1959</v>
      </c>
      <c r="F8536" t="s">
        <v>1960</v>
      </c>
      <c r="G8536" t="s">
        <v>15</v>
      </c>
      <c r="H8536" t="s">
        <v>510</v>
      </c>
      <c r="J8536" s="2">
        <v>45380</v>
      </c>
      <c r="K8536" s="5">
        <v>202401</v>
      </c>
      <c r="M8536" t="b">
        <v>0</v>
      </c>
      <c r="N8536" t="b">
        <v>0</v>
      </c>
      <c r="O8536" s="2">
        <v>45666.534505127318</v>
      </c>
      <c r="P8536" s="2">
        <v>45670.414470219905</v>
      </c>
      <c r="Q8536" t="s">
        <v>301</v>
      </c>
      <c r="R8536" t="s">
        <v>543</v>
      </c>
      <c r="S8536" s="2"/>
      <c r="V8536" s="2">
        <v>45666.534505324074</v>
      </c>
      <c r="W8536" s="2">
        <v>45666.534505324074</v>
      </c>
      <c r="X8536" t="b">
        <v>0</v>
      </c>
      <c r="Y8536" t="s">
        <v>612</v>
      </c>
      <c r="Z8536" t="s">
        <v>1820</v>
      </c>
      <c r="AA8536" t="s">
        <v>6</v>
      </c>
    </row>
    <row r="8537" spans="1:27" x14ac:dyDescent="0.3">
      <c r="A8537" t="s">
        <v>1961</v>
      </c>
      <c r="B8537" t="s">
        <v>670</v>
      </c>
      <c r="C8537" t="s">
        <v>541</v>
      </c>
      <c r="D8537" t="s">
        <v>542</v>
      </c>
      <c r="E8537" t="s">
        <v>724</v>
      </c>
      <c r="F8537" t="s">
        <v>725</v>
      </c>
      <c r="G8537" t="s">
        <v>15</v>
      </c>
      <c r="H8537" t="s">
        <v>510</v>
      </c>
      <c r="J8537" s="2">
        <v>45380</v>
      </c>
      <c r="K8537" s="5">
        <v>202401</v>
      </c>
      <c r="M8537" t="b">
        <v>0</v>
      </c>
      <c r="N8537" t="b">
        <v>0</v>
      </c>
      <c r="O8537" s="2">
        <v>45666.534183101852</v>
      </c>
      <c r="P8537" s="2">
        <v>45670.414230358794</v>
      </c>
      <c r="Q8537" t="s">
        <v>301</v>
      </c>
      <c r="R8537" t="s">
        <v>543</v>
      </c>
      <c r="S8537" s="2"/>
      <c r="V8537" s="2">
        <v>45666.534183298609</v>
      </c>
      <c r="W8537" s="2">
        <v>45666.534183298609</v>
      </c>
      <c r="X8537" t="b">
        <v>0</v>
      </c>
      <c r="Y8537" t="s">
        <v>612</v>
      </c>
      <c r="Z8537" t="s">
        <v>1820</v>
      </c>
      <c r="AA8537" t="s">
        <v>6</v>
      </c>
    </row>
    <row r="8538" spans="1:27" x14ac:dyDescent="0.3">
      <c r="A8538" t="s">
        <v>1947</v>
      </c>
      <c r="B8538" t="s">
        <v>670</v>
      </c>
      <c r="C8538" t="s">
        <v>541</v>
      </c>
      <c r="D8538" t="s">
        <v>542</v>
      </c>
      <c r="E8538" t="s">
        <v>1948</v>
      </c>
      <c r="F8538" t="s">
        <v>1949</v>
      </c>
      <c r="G8538" t="s">
        <v>15</v>
      </c>
      <c r="H8538" t="s">
        <v>510</v>
      </c>
      <c r="J8538" s="2">
        <v>45380</v>
      </c>
      <c r="K8538" s="5">
        <v>202401</v>
      </c>
      <c r="M8538" t="b">
        <v>0</v>
      </c>
      <c r="N8538" t="b">
        <v>0</v>
      </c>
      <c r="O8538" s="2">
        <v>45666.534539351851</v>
      </c>
      <c r="P8538" s="2">
        <v>45670.414494212964</v>
      </c>
      <c r="Q8538" t="s">
        <v>301</v>
      </c>
      <c r="R8538" t="s">
        <v>543</v>
      </c>
      <c r="S8538" s="2"/>
      <c r="V8538" s="2">
        <v>45666.534539618056</v>
      </c>
      <c r="W8538" s="2">
        <v>45666.534539618056</v>
      </c>
      <c r="X8538" t="b">
        <v>0</v>
      </c>
      <c r="Y8538" t="s">
        <v>612</v>
      </c>
      <c r="Z8538" t="s">
        <v>1820</v>
      </c>
      <c r="AA8538" t="s">
        <v>6</v>
      </c>
    </row>
    <row r="8539" spans="1:27" x14ac:dyDescent="0.3">
      <c r="A8539" t="s">
        <v>1946</v>
      </c>
      <c r="B8539" t="s">
        <v>670</v>
      </c>
      <c r="C8539" t="s">
        <v>541</v>
      </c>
      <c r="D8539" t="s">
        <v>542</v>
      </c>
      <c r="E8539" t="s">
        <v>388</v>
      </c>
      <c r="F8539" t="s">
        <v>389</v>
      </c>
      <c r="G8539" t="s">
        <v>15</v>
      </c>
      <c r="H8539" t="s">
        <v>510</v>
      </c>
      <c r="J8539" s="2">
        <v>45380</v>
      </c>
      <c r="K8539" s="5">
        <v>202401</v>
      </c>
      <c r="M8539" t="b">
        <v>0</v>
      </c>
      <c r="N8539" t="b">
        <v>0</v>
      </c>
      <c r="O8539" s="2">
        <v>45666.534010150463</v>
      </c>
      <c r="P8539" s="2">
        <v>45670.414105520831</v>
      </c>
      <c r="Q8539" t="s">
        <v>301</v>
      </c>
      <c r="R8539" t="s">
        <v>543</v>
      </c>
      <c r="S8539" s="2"/>
      <c r="V8539" s="2">
        <v>45666.534010300929</v>
      </c>
      <c r="W8539" s="2">
        <v>45666.534010300929</v>
      </c>
      <c r="X8539" t="b">
        <v>0</v>
      </c>
      <c r="Y8539" t="s">
        <v>612</v>
      </c>
      <c r="Z8539" t="s">
        <v>1820</v>
      </c>
      <c r="AA8539" t="s">
        <v>303</v>
      </c>
    </row>
    <row r="8540" spans="1:27" x14ac:dyDescent="0.3">
      <c r="A8540" t="s">
        <v>1953</v>
      </c>
      <c r="B8540" t="s">
        <v>670</v>
      </c>
      <c r="C8540" t="s">
        <v>541</v>
      </c>
      <c r="D8540" t="s">
        <v>542</v>
      </c>
      <c r="E8540" t="s">
        <v>1954</v>
      </c>
      <c r="F8540" t="s">
        <v>1955</v>
      </c>
      <c r="G8540" t="s">
        <v>15</v>
      </c>
      <c r="H8540" t="s">
        <v>510</v>
      </c>
      <c r="J8540" s="2">
        <v>45380</v>
      </c>
      <c r="K8540" s="5">
        <v>202401</v>
      </c>
      <c r="M8540" t="b">
        <v>0</v>
      </c>
      <c r="N8540" t="b">
        <v>0</v>
      </c>
      <c r="O8540" s="2">
        <v>45666.534165659723</v>
      </c>
      <c r="P8540" s="2">
        <v>45670.414218321763</v>
      </c>
      <c r="Q8540" t="s">
        <v>301</v>
      </c>
      <c r="R8540" t="s">
        <v>543</v>
      </c>
      <c r="S8540" s="2"/>
      <c r="V8540" s="2">
        <v>45666.5341658912</v>
      </c>
      <c r="W8540" s="2">
        <v>45666.5341658912</v>
      </c>
      <c r="X8540" t="b">
        <v>0</v>
      </c>
      <c r="Y8540" t="s">
        <v>612</v>
      </c>
      <c r="Z8540" t="s">
        <v>1820</v>
      </c>
      <c r="AA8540" t="s">
        <v>6</v>
      </c>
    </row>
    <row r="8541" spans="1:27" x14ac:dyDescent="0.3">
      <c r="A8541" t="s">
        <v>1950</v>
      </c>
      <c r="B8541" t="s">
        <v>670</v>
      </c>
      <c r="C8541" t="s">
        <v>541</v>
      </c>
      <c r="D8541" t="s">
        <v>542</v>
      </c>
      <c r="E8541" t="s">
        <v>1951</v>
      </c>
      <c r="F8541" t="s">
        <v>1952</v>
      </c>
      <c r="G8541" t="s">
        <v>15</v>
      </c>
      <c r="H8541" t="s">
        <v>510</v>
      </c>
      <c r="J8541" s="2">
        <v>45380</v>
      </c>
      <c r="K8541" s="5">
        <v>202401</v>
      </c>
      <c r="M8541" t="b">
        <v>0</v>
      </c>
      <c r="N8541" t="b">
        <v>0</v>
      </c>
      <c r="O8541" s="2">
        <v>45666.534047141206</v>
      </c>
      <c r="P8541" s="2">
        <v>45670.414132025464</v>
      </c>
      <c r="Q8541" t="s">
        <v>301</v>
      </c>
      <c r="R8541" t="s">
        <v>543</v>
      </c>
      <c r="S8541" s="2"/>
      <c r="V8541" s="2">
        <v>45666.534047372683</v>
      </c>
      <c r="W8541" s="2">
        <v>45666.534047372683</v>
      </c>
      <c r="X8541" t="b">
        <v>0</v>
      </c>
      <c r="Y8541" t="s">
        <v>612</v>
      </c>
      <c r="Z8541" t="s">
        <v>1820</v>
      </c>
      <c r="AA8541" t="s">
        <v>6</v>
      </c>
    </row>
    <row r="8542" spans="1:27" x14ac:dyDescent="0.3">
      <c r="A8542" t="s">
        <v>2232</v>
      </c>
      <c r="B8542" t="s">
        <v>670</v>
      </c>
      <c r="C8542" t="s">
        <v>541</v>
      </c>
      <c r="D8542" t="s">
        <v>542</v>
      </c>
      <c r="E8542" t="s">
        <v>781</v>
      </c>
      <c r="F8542" t="s">
        <v>782</v>
      </c>
      <c r="G8542" t="s">
        <v>146</v>
      </c>
      <c r="H8542" t="s">
        <v>510</v>
      </c>
      <c r="J8542" s="2">
        <v>45380</v>
      </c>
      <c r="K8542" s="5">
        <v>202401</v>
      </c>
      <c r="M8542" t="b">
        <v>0</v>
      </c>
      <c r="N8542" t="b">
        <v>0</v>
      </c>
      <c r="O8542" s="2">
        <v>45666.534080636571</v>
      </c>
      <c r="P8542" s="2">
        <v>45670.414159803244</v>
      </c>
      <c r="Q8542" t="s">
        <v>301</v>
      </c>
      <c r="R8542" t="s">
        <v>543</v>
      </c>
      <c r="S8542" s="2"/>
      <c r="V8542" s="2">
        <v>45666.534080752317</v>
      </c>
      <c r="W8542" s="2">
        <v>45666.534080752317</v>
      </c>
      <c r="X8542" t="b">
        <v>0</v>
      </c>
      <c r="Y8542" t="s">
        <v>612</v>
      </c>
      <c r="Z8542" t="s">
        <v>1820</v>
      </c>
      <c r="AA8542" t="s">
        <v>6</v>
      </c>
    </row>
    <row r="8543" spans="1:27" x14ac:dyDescent="0.3">
      <c r="A8543" t="s">
        <v>2233</v>
      </c>
      <c r="B8543" t="s">
        <v>670</v>
      </c>
      <c r="C8543" t="s">
        <v>541</v>
      </c>
      <c r="D8543" t="s">
        <v>542</v>
      </c>
      <c r="E8543" t="s">
        <v>781</v>
      </c>
      <c r="F8543" t="s">
        <v>782</v>
      </c>
      <c r="G8543" t="s">
        <v>146</v>
      </c>
      <c r="H8543" t="s">
        <v>510</v>
      </c>
      <c r="J8543" s="2">
        <v>45471</v>
      </c>
      <c r="K8543" s="5">
        <v>202402</v>
      </c>
      <c r="M8543" t="b">
        <v>0</v>
      </c>
      <c r="N8543" t="b">
        <v>0</v>
      </c>
      <c r="O8543" s="2">
        <v>45666.534452002314</v>
      </c>
      <c r="P8543" s="2">
        <v>45670.414432407408</v>
      </c>
      <c r="Q8543" t="s">
        <v>301</v>
      </c>
      <c r="R8543" t="s">
        <v>543</v>
      </c>
      <c r="S8543" s="2"/>
      <c r="V8543" s="2">
        <v>45666.534452164349</v>
      </c>
      <c r="W8543" s="2">
        <v>45666.534452164349</v>
      </c>
      <c r="X8543" t="b">
        <v>0</v>
      </c>
      <c r="Y8543" t="s">
        <v>612</v>
      </c>
      <c r="Z8543" t="s">
        <v>1820</v>
      </c>
      <c r="AA8543" t="s">
        <v>6</v>
      </c>
    </row>
    <row r="8544" spans="1:27" x14ac:dyDescent="0.3">
      <c r="A8544" t="s">
        <v>1941</v>
      </c>
      <c r="B8544" t="s">
        <v>670</v>
      </c>
      <c r="C8544" t="s">
        <v>541</v>
      </c>
      <c r="D8544" t="s">
        <v>542</v>
      </c>
      <c r="E8544" t="s">
        <v>672</v>
      </c>
      <c r="F8544" t="s">
        <v>673</v>
      </c>
      <c r="G8544" t="s">
        <v>146</v>
      </c>
      <c r="H8544" t="s">
        <v>510</v>
      </c>
      <c r="J8544" s="2">
        <v>45380</v>
      </c>
      <c r="K8544" s="5">
        <v>202401</v>
      </c>
      <c r="M8544" t="b">
        <v>0</v>
      </c>
      <c r="N8544" t="b">
        <v>0</v>
      </c>
      <c r="O8544" s="2">
        <v>45666.534555868056</v>
      </c>
      <c r="P8544" s="2">
        <v>45670.414506053239</v>
      </c>
      <c r="Q8544" t="s">
        <v>301</v>
      </c>
      <c r="R8544" t="s">
        <v>543</v>
      </c>
      <c r="S8544" s="2"/>
      <c r="V8544" s="2">
        <v>45666.534556053244</v>
      </c>
      <c r="W8544" s="2">
        <v>45666.534556053244</v>
      </c>
      <c r="X8544" t="b">
        <v>0</v>
      </c>
      <c r="Y8544" t="s">
        <v>612</v>
      </c>
      <c r="Z8544" t="s">
        <v>1820</v>
      </c>
      <c r="AA8544" t="s">
        <v>6</v>
      </c>
    </row>
    <row r="8545" spans="1:27" x14ac:dyDescent="0.3">
      <c r="A8545" t="s">
        <v>1940</v>
      </c>
      <c r="B8545" t="s">
        <v>670</v>
      </c>
      <c r="C8545" t="s">
        <v>541</v>
      </c>
      <c r="D8545" t="s">
        <v>542</v>
      </c>
      <c r="E8545" t="s">
        <v>672</v>
      </c>
      <c r="F8545" t="s">
        <v>673</v>
      </c>
      <c r="G8545" t="s">
        <v>146</v>
      </c>
      <c r="H8545" t="s">
        <v>510</v>
      </c>
      <c r="J8545" s="2">
        <v>45471</v>
      </c>
      <c r="K8545" s="5">
        <v>202402</v>
      </c>
      <c r="M8545" t="b">
        <v>0</v>
      </c>
      <c r="N8545" t="b">
        <v>0</v>
      </c>
      <c r="O8545" s="2">
        <v>45666.534192511572</v>
      </c>
      <c r="P8545" s="2">
        <v>45670.414236886572</v>
      </c>
      <c r="Q8545" t="s">
        <v>301</v>
      </c>
      <c r="R8545" t="s">
        <v>543</v>
      </c>
      <c r="S8545" s="2"/>
      <c r="V8545" s="2">
        <v>45666.534192673615</v>
      </c>
      <c r="W8545" s="2">
        <v>45666.534192673615</v>
      </c>
      <c r="X8545" t="b">
        <v>0</v>
      </c>
      <c r="Y8545" t="s">
        <v>612</v>
      </c>
      <c r="Z8545" t="s">
        <v>1820</v>
      </c>
      <c r="AA8545" t="s">
        <v>6</v>
      </c>
    </row>
    <row r="8546" spans="1:27" x14ac:dyDescent="0.3">
      <c r="A8546" t="s">
        <v>1945</v>
      </c>
      <c r="B8546" t="s">
        <v>670</v>
      </c>
      <c r="C8546" t="s">
        <v>541</v>
      </c>
      <c r="D8546" t="s">
        <v>542</v>
      </c>
      <c r="E8546" t="s">
        <v>388</v>
      </c>
      <c r="F8546" t="s">
        <v>389</v>
      </c>
      <c r="G8546" t="s">
        <v>15</v>
      </c>
      <c r="H8546" t="s">
        <v>510</v>
      </c>
      <c r="J8546" s="2">
        <v>45471</v>
      </c>
      <c r="K8546" s="5">
        <v>202402</v>
      </c>
      <c r="M8546" t="b">
        <v>0</v>
      </c>
      <c r="N8546" t="b">
        <v>0</v>
      </c>
      <c r="O8546" s="2">
        <v>45666.53442974537</v>
      </c>
      <c r="P8546" s="2">
        <v>45670.414416701387</v>
      </c>
      <c r="Q8546" t="s">
        <v>301</v>
      </c>
      <c r="R8546" t="s">
        <v>543</v>
      </c>
      <c r="S8546" s="2"/>
      <c r="V8546" s="2">
        <v>45666.53442989583</v>
      </c>
      <c r="W8546" s="2">
        <v>45666.53442989583</v>
      </c>
      <c r="X8546" t="b">
        <v>0</v>
      </c>
      <c r="Y8546" t="s">
        <v>612</v>
      </c>
      <c r="Z8546" t="s">
        <v>1820</v>
      </c>
      <c r="AA8546" t="s">
        <v>6</v>
      </c>
    </row>
    <row r="8547" spans="1:27" x14ac:dyDescent="0.3">
      <c r="A8547" t="s">
        <v>1942</v>
      </c>
      <c r="B8547" t="s">
        <v>670</v>
      </c>
      <c r="C8547" t="s">
        <v>541</v>
      </c>
      <c r="D8547" t="s">
        <v>542</v>
      </c>
      <c r="E8547" t="s">
        <v>1943</v>
      </c>
      <c r="F8547" t="s">
        <v>1944</v>
      </c>
      <c r="G8547" t="s">
        <v>146</v>
      </c>
      <c r="H8547" t="s">
        <v>510</v>
      </c>
      <c r="J8547" s="2">
        <v>45380</v>
      </c>
      <c r="K8547" s="5">
        <v>202401</v>
      </c>
      <c r="M8547" t="b">
        <v>0</v>
      </c>
      <c r="N8547" t="b">
        <v>0</v>
      </c>
      <c r="O8547" s="2">
        <v>45666.534219872687</v>
      </c>
      <c r="P8547" s="2">
        <v>45670.414259687503</v>
      </c>
      <c r="Q8547" t="s">
        <v>301</v>
      </c>
      <c r="R8547" t="s">
        <v>543</v>
      </c>
      <c r="S8547" s="2"/>
      <c r="V8547" s="2">
        <v>45666.534220057867</v>
      </c>
      <c r="W8547" s="2">
        <v>45666.534220057867</v>
      </c>
      <c r="X8547" t="b">
        <v>0</v>
      </c>
      <c r="Y8547" t="s">
        <v>612</v>
      </c>
      <c r="Z8547" t="s">
        <v>1820</v>
      </c>
      <c r="AA8547" t="s">
        <v>6</v>
      </c>
    </row>
    <row r="8548" spans="1:27" x14ac:dyDescent="0.3">
      <c r="A8548" t="s">
        <v>1939</v>
      </c>
      <c r="B8548" t="s">
        <v>670</v>
      </c>
      <c r="C8548" t="s">
        <v>541</v>
      </c>
      <c r="D8548" t="s">
        <v>542</v>
      </c>
      <c r="E8548" t="s">
        <v>692</v>
      </c>
      <c r="F8548" t="s">
        <v>693</v>
      </c>
      <c r="G8548" t="s">
        <v>146</v>
      </c>
      <c r="H8548" t="s">
        <v>510</v>
      </c>
      <c r="J8548" s="2">
        <v>45380</v>
      </c>
      <c r="K8548" s="5">
        <v>202401</v>
      </c>
      <c r="M8548" t="b">
        <v>0</v>
      </c>
      <c r="N8548" t="b">
        <v>0</v>
      </c>
      <c r="O8548" s="2">
        <v>45666.534092939815</v>
      </c>
      <c r="P8548" s="2">
        <v>45670.414168668984</v>
      </c>
      <c r="Q8548" t="s">
        <v>301</v>
      </c>
      <c r="R8548" t="s">
        <v>543</v>
      </c>
      <c r="S8548" s="2"/>
      <c r="V8548" s="2">
        <v>45666.5340931713</v>
      </c>
      <c r="W8548" s="2">
        <v>45666.5340931713</v>
      </c>
      <c r="X8548" t="b">
        <v>0</v>
      </c>
      <c r="Y8548" t="s">
        <v>612</v>
      </c>
      <c r="Z8548" t="s">
        <v>1820</v>
      </c>
      <c r="AA8548" t="s">
        <v>6</v>
      </c>
    </row>
    <row r="8549" spans="1:27" x14ac:dyDescent="0.3">
      <c r="A8549" t="s">
        <v>2235</v>
      </c>
      <c r="B8549" t="s">
        <v>670</v>
      </c>
      <c r="C8549" t="s">
        <v>541</v>
      </c>
      <c r="D8549" t="s">
        <v>542</v>
      </c>
      <c r="E8549" t="s">
        <v>765</v>
      </c>
      <c r="F8549" t="s">
        <v>766</v>
      </c>
      <c r="G8549" t="s">
        <v>146</v>
      </c>
      <c r="H8549" t="s">
        <v>510</v>
      </c>
      <c r="J8549" s="2">
        <v>45471</v>
      </c>
      <c r="K8549" s="5">
        <v>202402</v>
      </c>
      <c r="M8549" t="b">
        <v>0</v>
      </c>
      <c r="N8549" t="b">
        <v>0</v>
      </c>
      <c r="O8549" s="2">
        <v>45666.534186423611</v>
      </c>
      <c r="P8549" s="2">
        <v>45670.414232488423</v>
      </c>
      <c r="Q8549" t="s">
        <v>301</v>
      </c>
      <c r="R8549" t="s">
        <v>543</v>
      </c>
      <c r="S8549" s="2"/>
      <c r="V8549" s="2">
        <v>45666.534186574077</v>
      </c>
      <c r="W8549" s="2">
        <v>45666.534186574077</v>
      </c>
      <c r="X8549" t="b">
        <v>0</v>
      </c>
      <c r="Y8549" t="s">
        <v>612</v>
      </c>
      <c r="Z8549" t="s">
        <v>1820</v>
      </c>
      <c r="AA8549" t="s">
        <v>6</v>
      </c>
    </row>
    <row r="8550" spans="1:27" x14ac:dyDescent="0.3">
      <c r="A8550" t="s">
        <v>2234</v>
      </c>
      <c r="B8550" t="s">
        <v>670</v>
      </c>
      <c r="C8550" t="s">
        <v>541</v>
      </c>
      <c r="D8550" t="s">
        <v>542</v>
      </c>
      <c r="E8550" t="s">
        <v>765</v>
      </c>
      <c r="F8550" t="s">
        <v>766</v>
      </c>
      <c r="G8550" t="s">
        <v>146</v>
      </c>
      <c r="H8550" t="s">
        <v>510</v>
      </c>
      <c r="J8550" s="2">
        <v>45380</v>
      </c>
      <c r="K8550" s="5">
        <v>202401</v>
      </c>
      <c r="M8550" t="b">
        <v>0</v>
      </c>
      <c r="N8550" t="b">
        <v>0</v>
      </c>
      <c r="O8550" s="2">
        <v>45666.534523530092</v>
      </c>
      <c r="P8550" s="2">
        <v>45670.414483252316</v>
      </c>
      <c r="Q8550" t="s">
        <v>301</v>
      </c>
      <c r="R8550" t="s">
        <v>543</v>
      </c>
      <c r="S8550" s="2"/>
      <c r="V8550" s="2">
        <v>45666.534523645831</v>
      </c>
      <c r="W8550" s="2">
        <v>45666.534523645831</v>
      </c>
      <c r="X8550" t="b">
        <v>0</v>
      </c>
      <c r="Y8550" t="s">
        <v>612</v>
      </c>
      <c r="Z8550" t="s">
        <v>1820</v>
      </c>
      <c r="AA8550" t="s">
        <v>6</v>
      </c>
    </row>
    <row r="8551" spans="1:27" x14ac:dyDescent="0.3">
      <c r="A8551" t="s">
        <v>2237</v>
      </c>
      <c r="B8551" t="s">
        <v>670</v>
      </c>
      <c r="C8551" t="s">
        <v>541</v>
      </c>
      <c r="D8551" t="s">
        <v>542</v>
      </c>
      <c r="E8551" t="s">
        <v>2238</v>
      </c>
      <c r="F8551" t="s">
        <v>2239</v>
      </c>
      <c r="G8551" t="s">
        <v>146</v>
      </c>
      <c r="H8551" t="s">
        <v>510</v>
      </c>
      <c r="J8551" s="2">
        <v>45380</v>
      </c>
      <c r="K8551" s="5">
        <v>202401</v>
      </c>
      <c r="M8551" t="b">
        <v>0</v>
      </c>
      <c r="N8551" t="b">
        <v>0</v>
      </c>
      <c r="O8551" s="2">
        <v>45666.534111030094</v>
      </c>
      <c r="P8551" s="2">
        <v>45670.414182025466</v>
      </c>
      <c r="Q8551" t="s">
        <v>301</v>
      </c>
      <c r="R8551" t="s">
        <v>543</v>
      </c>
      <c r="S8551" s="2"/>
      <c r="V8551" s="2">
        <v>45666.534111111112</v>
      </c>
      <c r="W8551" s="2">
        <v>45666.534111111112</v>
      </c>
      <c r="X8551" t="b">
        <v>0</v>
      </c>
      <c r="Y8551" t="s">
        <v>612</v>
      </c>
      <c r="Z8551" t="s">
        <v>1820</v>
      </c>
      <c r="AA8551" t="s">
        <v>6</v>
      </c>
    </row>
    <row r="8552" spans="1:27" x14ac:dyDescent="0.3">
      <c r="A8552" t="s">
        <v>2240</v>
      </c>
      <c r="B8552" t="s">
        <v>670</v>
      </c>
      <c r="C8552" t="s">
        <v>541</v>
      </c>
      <c r="D8552" t="s">
        <v>542</v>
      </c>
      <c r="E8552" t="s">
        <v>2238</v>
      </c>
      <c r="F8552" t="s">
        <v>2239</v>
      </c>
      <c r="G8552" t="s">
        <v>146</v>
      </c>
      <c r="H8552" t="s">
        <v>510</v>
      </c>
      <c r="J8552" s="2">
        <v>45471</v>
      </c>
      <c r="K8552" s="5">
        <v>202402</v>
      </c>
      <c r="M8552" t="b">
        <v>0</v>
      </c>
      <c r="N8552" t="b">
        <v>0</v>
      </c>
      <c r="O8552" s="2">
        <v>45666.534466354169</v>
      </c>
      <c r="P8552" s="2">
        <v>45670.414443483794</v>
      </c>
      <c r="Q8552" t="s">
        <v>301</v>
      </c>
      <c r="R8552" t="s">
        <v>543</v>
      </c>
      <c r="S8552" s="2"/>
      <c r="V8552" s="2">
        <v>45666.534466469908</v>
      </c>
      <c r="W8552" s="2">
        <v>45666.534466469908</v>
      </c>
      <c r="X8552" t="b">
        <v>0</v>
      </c>
      <c r="Y8552" t="s">
        <v>612</v>
      </c>
      <c r="Z8552" t="s">
        <v>1820</v>
      </c>
      <c r="AA8552" t="s">
        <v>6</v>
      </c>
    </row>
    <row r="8553" spans="1:27" x14ac:dyDescent="0.3">
      <c r="A8553" t="s">
        <v>2236</v>
      </c>
      <c r="B8553" t="s">
        <v>670</v>
      </c>
      <c r="C8553" t="s">
        <v>541</v>
      </c>
      <c r="D8553" t="s">
        <v>542</v>
      </c>
      <c r="E8553" t="s">
        <v>692</v>
      </c>
      <c r="F8553" t="s">
        <v>693</v>
      </c>
      <c r="G8553" t="s">
        <v>146</v>
      </c>
      <c r="H8553" t="s">
        <v>510</v>
      </c>
      <c r="J8553" s="2">
        <v>45471</v>
      </c>
      <c r="K8553" s="5">
        <v>202402</v>
      </c>
      <c r="M8553" t="b">
        <v>0</v>
      </c>
      <c r="N8553" t="b">
        <v>0</v>
      </c>
      <c r="O8553" s="2">
        <v>45666.534297222221</v>
      </c>
      <c r="P8553" s="2">
        <v>45670.414319363423</v>
      </c>
      <c r="Q8553" t="s">
        <v>301</v>
      </c>
      <c r="R8553" t="s">
        <v>543</v>
      </c>
      <c r="S8553" s="2"/>
      <c r="V8553" s="2">
        <v>45666.534297372687</v>
      </c>
      <c r="W8553" s="2">
        <v>45666.534297372687</v>
      </c>
      <c r="X8553" t="b">
        <v>0</v>
      </c>
      <c r="Y8553" t="s">
        <v>612</v>
      </c>
      <c r="Z8553" t="s">
        <v>1820</v>
      </c>
      <c r="AA8553" t="s">
        <v>6</v>
      </c>
    </row>
    <row r="8554" spans="1:27" x14ac:dyDescent="0.3">
      <c r="A8554" t="s">
        <v>1970</v>
      </c>
      <c r="B8554" t="s">
        <v>670</v>
      </c>
      <c r="C8554" t="s">
        <v>541</v>
      </c>
      <c r="D8554" t="s">
        <v>542</v>
      </c>
      <c r="E8554" t="s">
        <v>1971</v>
      </c>
      <c r="F8554" t="s">
        <v>1972</v>
      </c>
      <c r="G8554" t="s">
        <v>453</v>
      </c>
      <c r="H8554" t="s">
        <v>510</v>
      </c>
      <c r="J8554" s="2">
        <v>45380</v>
      </c>
      <c r="K8554" s="5">
        <v>202401</v>
      </c>
      <c r="M8554" t="b">
        <v>0</v>
      </c>
      <c r="N8554" t="b">
        <v>0</v>
      </c>
      <c r="O8554" s="2">
        <v>45666.534266284725</v>
      </c>
      <c r="P8554" s="2">
        <v>45670.414294988426</v>
      </c>
      <c r="Q8554" t="s">
        <v>301</v>
      </c>
      <c r="R8554" t="s">
        <v>543</v>
      </c>
      <c r="S8554" s="2"/>
      <c r="V8554" s="2">
        <v>45666.534266469906</v>
      </c>
      <c r="W8554" s="2">
        <v>45666.534266469906</v>
      </c>
      <c r="X8554" t="b">
        <v>0</v>
      </c>
      <c r="Y8554" t="s">
        <v>612</v>
      </c>
      <c r="Z8554" t="s">
        <v>1820</v>
      </c>
      <c r="AA8554" t="s">
        <v>6</v>
      </c>
    </row>
    <row r="8555" spans="1:27" x14ac:dyDescent="0.3">
      <c r="A8555" t="s">
        <v>1973</v>
      </c>
      <c r="B8555" t="s">
        <v>670</v>
      </c>
      <c r="C8555" t="s">
        <v>541</v>
      </c>
      <c r="D8555" t="s">
        <v>542</v>
      </c>
      <c r="E8555" t="s">
        <v>1974</v>
      </c>
      <c r="F8555" t="s">
        <v>1975</v>
      </c>
      <c r="G8555" t="s">
        <v>453</v>
      </c>
      <c r="H8555" t="s">
        <v>510</v>
      </c>
      <c r="J8555" s="2">
        <v>45380</v>
      </c>
      <c r="K8555" s="5">
        <v>202401</v>
      </c>
      <c r="M8555" t="b">
        <v>0</v>
      </c>
      <c r="N8555" t="b">
        <v>0</v>
      </c>
      <c r="O8555" s="2">
        <v>45666.534127118059</v>
      </c>
      <c r="P8555" s="2">
        <v>45680.508079780091</v>
      </c>
      <c r="Q8555" t="s">
        <v>301</v>
      </c>
      <c r="R8555" t="s">
        <v>543</v>
      </c>
      <c r="S8555" s="2"/>
      <c r="V8555" s="2">
        <v>45666.534127349536</v>
      </c>
      <c r="W8555" s="2">
        <v>45666.534127349536</v>
      </c>
      <c r="X8555" t="b">
        <v>0</v>
      </c>
      <c r="Y8555" t="s">
        <v>612</v>
      </c>
      <c r="Z8555" t="s">
        <v>1820</v>
      </c>
      <c r="AA8555" t="s">
        <v>6</v>
      </c>
    </row>
    <row r="8556" spans="1:27" x14ac:dyDescent="0.3">
      <c r="A8556" t="s">
        <v>2229</v>
      </c>
      <c r="B8556" t="s">
        <v>670</v>
      </c>
      <c r="C8556" t="s">
        <v>541</v>
      </c>
      <c r="D8556" t="s">
        <v>542</v>
      </c>
      <c r="E8556" t="s">
        <v>2230</v>
      </c>
      <c r="F8556" t="s">
        <v>2231</v>
      </c>
      <c r="G8556" t="s">
        <v>15</v>
      </c>
      <c r="H8556" t="s">
        <v>510</v>
      </c>
      <c r="J8556" s="2">
        <v>45380</v>
      </c>
      <c r="K8556" s="5">
        <v>202401</v>
      </c>
      <c r="M8556" t="b">
        <v>0</v>
      </c>
      <c r="N8556" t="b">
        <v>0</v>
      </c>
      <c r="O8556" s="2">
        <v>45666.534149733794</v>
      </c>
      <c r="P8556" s="2">
        <v>45670.414207141206</v>
      </c>
      <c r="Q8556" t="s">
        <v>301</v>
      </c>
      <c r="R8556" t="s">
        <v>543</v>
      </c>
      <c r="S8556" s="2"/>
      <c r="V8556" s="2">
        <v>45666.534149803243</v>
      </c>
      <c r="W8556" s="2">
        <v>45666.534149803243</v>
      </c>
      <c r="X8556" t="b">
        <v>0</v>
      </c>
      <c r="Y8556" t="s">
        <v>612</v>
      </c>
      <c r="Z8556" t="s">
        <v>1820</v>
      </c>
      <c r="AA8556" t="s">
        <v>303</v>
      </c>
    </row>
    <row r="8557" spans="1:27" x14ac:dyDescent="0.3">
      <c r="A8557" t="s">
        <v>1966</v>
      </c>
      <c r="B8557" t="s">
        <v>670</v>
      </c>
      <c r="C8557" t="s">
        <v>541</v>
      </c>
      <c r="D8557" t="s">
        <v>542</v>
      </c>
      <c r="E8557" t="s">
        <v>1967</v>
      </c>
      <c r="F8557" t="s">
        <v>1968</v>
      </c>
      <c r="G8557" t="s">
        <v>15</v>
      </c>
      <c r="H8557" t="s">
        <v>510</v>
      </c>
      <c r="J8557" s="2">
        <v>45471</v>
      </c>
      <c r="K8557" s="5">
        <v>202402</v>
      </c>
      <c r="M8557" t="b">
        <v>0</v>
      </c>
      <c r="N8557" t="b">
        <v>0</v>
      </c>
      <c r="O8557" s="2">
        <v>45666.534435995367</v>
      </c>
      <c r="P8557" s="2">
        <v>45670.414420949077</v>
      </c>
      <c r="Q8557" t="s">
        <v>301</v>
      </c>
      <c r="R8557" t="s">
        <v>543</v>
      </c>
      <c r="S8557" s="2"/>
      <c r="V8557" s="2">
        <v>45666.534436145834</v>
      </c>
      <c r="W8557" s="2">
        <v>45666.534436145834</v>
      </c>
      <c r="X8557" t="b">
        <v>0</v>
      </c>
      <c r="Y8557" t="s">
        <v>612</v>
      </c>
      <c r="Z8557" t="s">
        <v>1820</v>
      </c>
      <c r="AA8557" t="s">
        <v>6</v>
      </c>
    </row>
    <row r="8558" spans="1:27" x14ac:dyDescent="0.3">
      <c r="A8558" t="s">
        <v>1969</v>
      </c>
      <c r="B8558" t="s">
        <v>670</v>
      </c>
      <c r="C8558" t="s">
        <v>541</v>
      </c>
      <c r="D8558" t="s">
        <v>542</v>
      </c>
      <c r="E8558" t="s">
        <v>684</v>
      </c>
      <c r="F8558" t="s">
        <v>685</v>
      </c>
      <c r="G8558" t="s">
        <v>453</v>
      </c>
      <c r="H8558" t="s">
        <v>510</v>
      </c>
      <c r="J8558" s="2">
        <v>45471</v>
      </c>
      <c r="K8558" s="5">
        <v>202402</v>
      </c>
      <c r="M8558" t="b">
        <v>0</v>
      </c>
      <c r="N8558" t="b">
        <v>0</v>
      </c>
      <c r="O8558" s="2">
        <v>45666.53447496528</v>
      </c>
      <c r="P8558" s="2">
        <v>45670.414449999997</v>
      </c>
      <c r="Q8558" t="s">
        <v>301</v>
      </c>
      <c r="R8558" t="s">
        <v>543</v>
      </c>
      <c r="S8558" s="2"/>
      <c r="V8558" s="2">
        <v>45666.534475196757</v>
      </c>
      <c r="W8558" s="2">
        <v>45666.534475196757</v>
      </c>
      <c r="X8558" t="b">
        <v>0</v>
      </c>
      <c r="Y8558" t="s">
        <v>612</v>
      </c>
      <c r="Z8558" t="s">
        <v>1820</v>
      </c>
      <c r="AA8558" t="s">
        <v>6</v>
      </c>
    </row>
    <row r="8559" spans="1:27" x14ac:dyDescent="0.3">
      <c r="A8559" t="s">
        <v>1965</v>
      </c>
      <c r="B8559" t="s">
        <v>670</v>
      </c>
      <c r="C8559" t="s">
        <v>541</v>
      </c>
      <c r="D8559" t="s">
        <v>542</v>
      </c>
      <c r="E8559" t="s">
        <v>386</v>
      </c>
      <c r="F8559" t="s">
        <v>387</v>
      </c>
      <c r="G8559" t="s">
        <v>15</v>
      </c>
      <c r="H8559" t="s">
        <v>510</v>
      </c>
      <c r="J8559" s="2">
        <v>45471</v>
      </c>
      <c r="K8559" s="5">
        <v>202402</v>
      </c>
      <c r="M8559" t="b">
        <v>0</v>
      </c>
      <c r="N8559" t="b">
        <v>0</v>
      </c>
      <c r="O8559" s="2">
        <v>45666.534569594907</v>
      </c>
      <c r="P8559" s="2">
        <v>45670.414515011573</v>
      </c>
      <c r="Q8559" t="s">
        <v>301</v>
      </c>
      <c r="R8559" t="s">
        <v>543</v>
      </c>
      <c r="S8559" s="2"/>
      <c r="V8559" s="2">
        <v>45666.534569826392</v>
      </c>
      <c r="W8559" s="2">
        <v>45666.534569826392</v>
      </c>
      <c r="X8559" t="b">
        <v>0</v>
      </c>
      <c r="Y8559" t="s">
        <v>612</v>
      </c>
      <c r="Z8559" t="s">
        <v>1820</v>
      </c>
      <c r="AA8559" t="s">
        <v>6</v>
      </c>
    </row>
    <row r="8560" spans="1:27" x14ac:dyDescent="0.3">
      <c r="A8560" t="s">
        <v>1964</v>
      </c>
      <c r="B8560" t="s">
        <v>670</v>
      </c>
      <c r="C8560" t="s">
        <v>541</v>
      </c>
      <c r="D8560" t="s">
        <v>542</v>
      </c>
      <c r="E8560" t="s">
        <v>386</v>
      </c>
      <c r="F8560" t="s">
        <v>387</v>
      </c>
      <c r="G8560" t="s">
        <v>15</v>
      </c>
      <c r="H8560" t="s">
        <v>510</v>
      </c>
      <c r="J8560" s="2">
        <v>45380</v>
      </c>
      <c r="K8560" s="5">
        <v>202401</v>
      </c>
      <c r="M8560" t="b">
        <v>0</v>
      </c>
      <c r="N8560" t="b">
        <v>0</v>
      </c>
      <c r="O8560" s="2">
        <v>45666.53448159722</v>
      </c>
      <c r="P8560" s="2">
        <v>45670.414454201389</v>
      </c>
      <c r="Q8560" t="s">
        <v>301</v>
      </c>
      <c r="R8560" t="s">
        <v>543</v>
      </c>
      <c r="S8560" s="2"/>
      <c r="V8560" s="2">
        <v>45666.534481747687</v>
      </c>
      <c r="W8560" s="2">
        <v>45666.534481747687</v>
      </c>
      <c r="X8560" t="b">
        <v>0</v>
      </c>
      <c r="Y8560" t="s">
        <v>612</v>
      </c>
      <c r="Z8560" t="s">
        <v>1820</v>
      </c>
      <c r="AA8560" t="s">
        <v>303</v>
      </c>
    </row>
    <row r="8561" spans="1:27" x14ac:dyDescent="0.3">
      <c r="A8561" t="s">
        <v>1962</v>
      </c>
      <c r="B8561" t="s">
        <v>670</v>
      </c>
      <c r="C8561" t="s">
        <v>541</v>
      </c>
      <c r="D8561" t="s">
        <v>542</v>
      </c>
      <c r="E8561" t="s">
        <v>724</v>
      </c>
      <c r="F8561" t="s">
        <v>725</v>
      </c>
      <c r="G8561" t="s">
        <v>15</v>
      </c>
      <c r="H8561" t="s">
        <v>510</v>
      </c>
      <c r="J8561" s="2">
        <v>45471</v>
      </c>
      <c r="K8561" s="5">
        <v>202402</v>
      </c>
      <c r="M8561" t="b">
        <v>0</v>
      </c>
      <c r="N8561" t="b">
        <v>0</v>
      </c>
      <c r="O8561" s="2">
        <v>45669.522512384261</v>
      </c>
      <c r="P8561" s="2">
        <v>45670.414288506945</v>
      </c>
      <c r="Q8561" t="s">
        <v>301</v>
      </c>
      <c r="R8561" t="s">
        <v>543</v>
      </c>
      <c r="S8561" s="2"/>
      <c r="V8561" s="2">
        <v>45669.522512696756</v>
      </c>
      <c r="W8561" s="2">
        <v>45669.522512696756</v>
      </c>
      <c r="X8561" t="b">
        <v>0</v>
      </c>
      <c r="Y8561" t="s">
        <v>612</v>
      </c>
      <c r="Z8561" t="s">
        <v>1820</v>
      </c>
      <c r="AA8561" t="s">
        <v>6</v>
      </c>
    </row>
    <row r="8562" spans="1:27" x14ac:dyDescent="0.3">
      <c r="A8562" t="s">
        <v>1963</v>
      </c>
      <c r="B8562" t="s">
        <v>670</v>
      </c>
      <c r="C8562" t="s">
        <v>541</v>
      </c>
      <c r="D8562" t="s">
        <v>542</v>
      </c>
      <c r="E8562" t="s">
        <v>767</v>
      </c>
      <c r="F8562" t="s">
        <v>768</v>
      </c>
      <c r="G8562" t="s">
        <v>15</v>
      </c>
      <c r="H8562" t="s">
        <v>510</v>
      </c>
      <c r="J8562" s="2">
        <v>45471</v>
      </c>
      <c r="K8562" s="5">
        <v>202402</v>
      </c>
      <c r="M8562" t="b">
        <v>0</v>
      </c>
      <c r="N8562" t="b">
        <v>0</v>
      </c>
      <c r="O8562" s="2">
        <v>45666.53445983796</v>
      </c>
      <c r="P8562" s="2">
        <v>45670.414439351851</v>
      </c>
      <c r="Q8562" t="s">
        <v>301</v>
      </c>
      <c r="R8562" t="s">
        <v>543</v>
      </c>
      <c r="S8562" s="2"/>
      <c r="V8562" s="2">
        <v>45666.534460034723</v>
      </c>
      <c r="W8562" s="2">
        <v>45666.534460034723</v>
      </c>
      <c r="X8562" t="b">
        <v>0</v>
      </c>
      <c r="Y8562" t="s">
        <v>612</v>
      </c>
      <c r="Z8562" t="s">
        <v>1820</v>
      </c>
      <c r="AA8562" t="s">
        <v>6</v>
      </c>
    </row>
    <row r="8563" spans="1:27" x14ac:dyDescent="0.3">
      <c r="A8563" t="s">
        <v>1979</v>
      </c>
      <c r="B8563" t="s">
        <v>670</v>
      </c>
      <c r="C8563" t="s">
        <v>541</v>
      </c>
      <c r="D8563" t="s">
        <v>542</v>
      </c>
      <c r="E8563" t="s">
        <v>1977</v>
      </c>
      <c r="F8563" t="s">
        <v>1978</v>
      </c>
      <c r="G8563" t="s">
        <v>453</v>
      </c>
      <c r="H8563" t="s">
        <v>510</v>
      </c>
      <c r="J8563" s="2">
        <v>45471</v>
      </c>
      <c r="K8563" s="5">
        <v>202402</v>
      </c>
      <c r="M8563" t="b">
        <v>0</v>
      </c>
      <c r="N8563" t="b">
        <v>0</v>
      </c>
      <c r="O8563" s="2">
        <v>45666.534146261576</v>
      </c>
      <c r="P8563" s="2">
        <v>45670.41420486111</v>
      </c>
      <c r="Q8563" t="s">
        <v>301</v>
      </c>
      <c r="R8563" t="s">
        <v>543</v>
      </c>
      <c r="S8563" s="2"/>
      <c r="V8563" s="2">
        <v>45666.534146493053</v>
      </c>
      <c r="W8563" s="2">
        <v>45666.534146493053</v>
      </c>
      <c r="X8563" t="b">
        <v>0</v>
      </c>
      <c r="Y8563" t="s">
        <v>612</v>
      </c>
      <c r="Z8563" t="s">
        <v>1820</v>
      </c>
      <c r="AA8563" t="s">
        <v>6</v>
      </c>
    </row>
    <row r="8564" spans="1:27" x14ac:dyDescent="0.3">
      <c r="A8564" t="s">
        <v>1976</v>
      </c>
      <c r="B8564" t="s">
        <v>670</v>
      </c>
      <c r="C8564" t="s">
        <v>541</v>
      </c>
      <c r="D8564" t="s">
        <v>542</v>
      </c>
      <c r="E8564" t="s">
        <v>1977</v>
      </c>
      <c r="F8564" t="s">
        <v>1978</v>
      </c>
      <c r="G8564" t="s">
        <v>453</v>
      </c>
      <c r="H8564" t="s">
        <v>510</v>
      </c>
      <c r="J8564" s="2">
        <v>45380</v>
      </c>
      <c r="K8564" s="5">
        <v>202401</v>
      </c>
      <c r="M8564" t="b">
        <v>0</v>
      </c>
      <c r="N8564" t="b">
        <v>0</v>
      </c>
      <c r="O8564" s="2">
        <v>45666.534176388886</v>
      </c>
      <c r="P8564" s="2">
        <v>45670.414225775465</v>
      </c>
      <c r="Q8564" t="s">
        <v>301</v>
      </c>
      <c r="R8564" t="s">
        <v>543</v>
      </c>
      <c r="S8564" s="2"/>
      <c r="V8564" s="2">
        <v>45666.534176655092</v>
      </c>
      <c r="W8564" s="2">
        <v>45666.534176655092</v>
      </c>
      <c r="X8564" t="b">
        <v>0</v>
      </c>
      <c r="Y8564" t="s">
        <v>612</v>
      </c>
      <c r="Z8564" t="s">
        <v>1820</v>
      </c>
      <c r="AA8564" t="s">
        <v>6</v>
      </c>
    </row>
    <row r="8565" spans="1:27" x14ac:dyDescent="0.3">
      <c r="A8565" t="s">
        <v>1980</v>
      </c>
      <c r="B8565" t="s">
        <v>670</v>
      </c>
      <c r="C8565" t="s">
        <v>541</v>
      </c>
      <c r="D8565" t="s">
        <v>542</v>
      </c>
      <c r="E8565" t="s">
        <v>773</v>
      </c>
      <c r="F8565" t="s">
        <v>774</v>
      </c>
      <c r="G8565" t="s">
        <v>453</v>
      </c>
      <c r="H8565" t="s">
        <v>510</v>
      </c>
      <c r="J8565" s="2">
        <v>45380</v>
      </c>
      <c r="K8565" s="5">
        <v>202401</v>
      </c>
      <c r="M8565" t="b">
        <v>0</v>
      </c>
      <c r="N8565" t="b">
        <v>0</v>
      </c>
      <c r="O8565" s="2">
        <v>45666.534291631942</v>
      </c>
      <c r="P8565" s="2">
        <v>45670.41431443287</v>
      </c>
      <c r="Q8565" t="s">
        <v>301</v>
      </c>
      <c r="R8565" t="s">
        <v>543</v>
      </c>
      <c r="S8565" s="2"/>
      <c r="V8565" s="2">
        <v>45666.53429181713</v>
      </c>
      <c r="W8565" s="2">
        <v>45666.53429181713</v>
      </c>
      <c r="X8565" t="b">
        <v>0</v>
      </c>
      <c r="Y8565" t="s">
        <v>612</v>
      </c>
      <c r="Z8565" t="s">
        <v>1820</v>
      </c>
      <c r="AA8565" t="s">
        <v>6</v>
      </c>
    </row>
    <row r="8566" spans="1:27" x14ac:dyDescent="0.3">
      <c r="A8566" t="s">
        <v>2228</v>
      </c>
      <c r="B8566" t="s">
        <v>670</v>
      </c>
      <c r="C8566" t="s">
        <v>541</v>
      </c>
      <c r="D8566" t="s">
        <v>542</v>
      </c>
      <c r="E8566" t="s">
        <v>2226</v>
      </c>
      <c r="F8566" t="s">
        <v>2227</v>
      </c>
      <c r="G8566" t="s">
        <v>4</v>
      </c>
      <c r="H8566" t="s">
        <v>510</v>
      </c>
      <c r="J8566" s="2">
        <v>45380</v>
      </c>
      <c r="K8566" s="5">
        <v>202401</v>
      </c>
      <c r="M8566" t="b">
        <v>0</v>
      </c>
      <c r="N8566" t="b">
        <v>0</v>
      </c>
      <c r="O8566" s="2">
        <v>45666.534484837961</v>
      </c>
      <c r="P8566" s="2">
        <v>45670.414456712962</v>
      </c>
      <c r="Q8566" t="s">
        <v>301</v>
      </c>
      <c r="R8566" t="s">
        <v>543</v>
      </c>
      <c r="S8566" s="2"/>
      <c r="V8566" s="2">
        <v>45666.534484988428</v>
      </c>
      <c r="W8566" s="2">
        <v>45666.534484988428</v>
      </c>
      <c r="X8566" t="b">
        <v>0</v>
      </c>
      <c r="Y8566" t="s">
        <v>612</v>
      </c>
      <c r="Z8566" t="s">
        <v>1820</v>
      </c>
      <c r="AA8566" t="s">
        <v>303</v>
      </c>
    </row>
    <row r="8567" spans="1:27" x14ac:dyDescent="0.3">
      <c r="A8567" t="s">
        <v>2225</v>
      </c>
      <c r="B8567" t="s">
        <v>670</v>
      </c>
      <c r="C8567" t="s">
        <v>541</v>
      </c>
      <c r="D8567" t="s">
        <v>542</v>
      </c>
      <c r="E8567" t="s">
        <v>2226</v>
      </c>
      <c r="F8567" t="s">
        <v>2227</v>
      </c>
      <c r="G8567" t="s">
        <v>4</v>
      </c>
      <c r="H8567" t="s">
        <v>510</v>
      </c>
      <c r="J8567" s="2">
        <v>45471</v>
      </c>
      <c r="K8567" s="5">
        <v>202402</v>
      </c>
      <c r="M8567" t="b">
        <v>0</v>
      </c>
      <c r="N8567" t="b">
        <v>0</v>
      </c>
      <c r="O8567" s="2">
        <v>45666.533994247686</v>
      </c>
      <c r="P8567" s="2">
        <v>45670.414093946762</v>
      </c>
      <c r="Q8567" t="s">
        <v>301</v>
      </c>
      <c r="R8567" t="s">
        <v>543</v>
      </c>
      <c r="S8567" s="2"/>
      <c r="V8567" s="2">
        <v>45666.533994444442</v>
      </c>
      <c r="W8567" s="2">
        <v>45666.533994444442</v>
      </c>
      <c r="X8567" t="b">
        <v>0</v>
      </c>
      <c r="Y8567" t="s">
        <v>612</v>
      </c>
      <c r="Z8567" t="s">
        <v>1820</v>
      </c>
      <c r="AA8567" t="s">
        <v>303</v>
      </c>
    </row>
    <row r="8568" spans="1:27" x14ac:dyDescent="0.3">
      <c r="A8568" t="s">
        <v>1981</v>
      </c>
      <c r="B8568" t="s">
        <v>670</v>
      </c>
      <c r="C8568" t="s">
        <v>541</v>
      </c>
      <c r="D8568" t="s">
        <v>542</v>
      </c>
      <c r="E8568" t="s">
        <v>1982</v>
      </c>
      <c r="F8568" t="s">
        <v>1983</v>
      </c>
      <c r="G8568" t="s">
        <v>4</v>
      </c>
      <c r="H8568" t="s">
        <v>510</v>
      </c>
      <c r="J8568" s="2">
        <v>45471</v>
      </c>
      <c r="K8568" s="5">
        <v>202402</v>
      </c>
      <c r="M8568" t="b">
        <v>0</v>
      </c>
      <c r="N8568" t="b">
        <v>0</v>
      </c>
      <c r="O8568" s="2">
        <v>45666.534278935185</v>
      </c>
      <c r="P8568" s="2">
        <v>45670.414305405095</v>
      </c>
      <c r="Q8568" t="s">
        <v>301</v>
      </c>
      <c r="R8568" t="s">
        <v>543</v>
      </c>
      <c r="S8568" s="2"/>
      <c r="V8568" s="2">
        <v>45666.534279247688</v>
      </c>
      <c r="W8568" s="2">
        <v>45666.534279247688</v>
      </c>
      <c r="X8568" t="b">
        <v>0</v>
      </c>
      <c r="Y8568" t="s">
        <v>612</v>
      </c>
      <c r="Z8568" t="s">
        <v>1820</v>
      </c>
      <c r="AA8568" t="s">
        <v>6</v>
      </c>
    </row>
    <row r="8569" spans="1:27" x14ac:dyDescent="0.3">
      <c r="A8569" t="s">
        <v>2224</v>
      </c>
      <c r="B8569" t="s">
        <v>670</v>
      </c>
      <c r="C8569" t="s">
        <v>541</v>
      </c>
      <c r="D8569" t="s">
        <v>542</v>
      </c>
      <c r="E8569" t="s">
        <v>1982</v>
      </c>
      <c r="F8569" t="s">
        <v>1983</v>
      </c>
      <c r="G8569" t="s">
        <v>4</v>
      </c>
      <c r="H8569" t="s">
        <v>510</v>
      </c>
      <c r="J8569" s="2">
        <v>45380</v>
      </c>
      <c r="K8569" s="5">
        <v>202401</v>
      </c>
      <c r="M8569" t="b">
        <v>0</v>
      </c>
      <c r="N8569" t="b">
        <v>0</v>
      </c>
      <c r="O8569" s="2">
        <v>45666.534263078705</v>
      </c>
      <c r="P8569" s="2">
        <v>45670.414292858797</v>
      </c>
      <c r="Q8569" t="s">
        <v>301</v>
      </c>
      <c r="R8569" t="s">
        <v>543</v>
      </c>
      <c r="S8569" s="2"/>
      <c r="V8569" s="2">
        <v>45666.534263310183</v>
      </c>
      <c r="W8569" s="2">
        <v>45666.534263310183</v>
      </c>
      <c r="X8569" t="b">
        <v>0</v>
      </c>
      <c r="Y8569" t="s">
        <v>612</v>
      </c>
      <c r="Z8569" t="s">
        <v>1820</v>
      </c>
      <c r="AA8569" t="s">
        <v>6</v>
      </c>
    </row>
    <row r="8570" spans="1:27" x14ac:dyDescent="0.3">
      <c r="A8570" t="s">
        <v>1984</v>
      </c>
      <c r="B8570" t="s">
        <v>670</v>
      </c>
      <c r="C8570" t="s">
        <v>541</v>
      </c>
      <c r="D8570" t="s">
        <v>542</v>
      </c>
      <c r="E8570" t="s">
        <v>1985</v>
      </c>
      <c r="F8570" t="s">
        <v>1986</v>
      </c>
      <c r="G8570" t="s">
        <v>4</v>
      </c>
      <c r="H8570" t="s">
        <v>510</v>
      </c>
      <c r="J8570" s="2">
        <v>45471</v>
      </c>
      <c r="K8570" s="5">
        <v>202402</v>
      </c>
      <c r="M8570" t="b">
        <v>0</v>
      </c>
      <c r="N8570" t="b">
        <v>0</v>
      </c>
      <c r="O8570" s="2">
        <v>45666.534494479165</v>
      </c>
      <c r="P8570" s="2">
        <v>45670.41446334491</v>
      </c>
      <c r="Q8570" t="s">
        <v>301</v>
      </c>
      <c r="R8570" t="s">
        <v>543</v>
      </c>
      <c r="S8570" s="2"/>
      <c r="V8570" s="2">
        <v>45666.534494756947</v>
      </c>
      <c r="W8570" s="2">
        <v>45666.534494756947</v>
      </c>
      <c r="X8570" t="b">
        <v>0</v>
      </c>
      <c r="Y8570" t="s">
        <v>612</v>
      </c>
      <c r="Z8570" t="s">
        <v>1820</v>
      </c>
      <c r="AA8570" t="s">
        <v>6</v>
      </c>
    </row>
    <row r="8571" spans="1:27" x14ac:dyDescent="0.3">
      <c r="A8571" t="s">
        <v>1998</v>
      </c>
      <c r="B8571" t="s">
        <v>670</v>
      </c>
      <c r="C8571" t="s">
        <v>541</v>
      </c>
      <c r="D8571" t="s">
        <v>542</v>
      </c>
      <c r="E8571" t="s">
        <v>1996</v>
      </c>
      <c r="F8571" t="s">
        <v>1997</v>
      </c>
      <c r="G8571" t="s">
        <v>4</v>
      </c>
      <c r="H8571" t="s">
        <v>510</v>
      </c>
      <c r="J8571" s="2">
        <v>45471</v>
      </c>
      <c r="K8571" s="5">
        <v>202402</v>
      </c>
      <c r="M8571" t="b">
        <v>0</v>
      </c>
      <c r="N8571" t="b">
        <v>0</v>
      </c>
      <c r="O8571" s="2">
        <v>45666.534214155094</v>
      </c>
      <c r="P8571" s="2">
        <v>45670.414255208336</v>
      </c>
      <c r="Q8571" t="s">
        <v>301</v>
      </c>
      <c r="R8571" t="s">
        <v>543</v>
      </c>
      <c r="S8571" s="2"/>
      <c r="V8571" s="2">
        <v>45666.534214317129</v>
      </c>
      <c r="W8571" s="2">
        <v>45666.534214317129</v>
      </c>
      <c r="X8571" t="b">
        <v>0</v>
      </c>
      <c r="Y8571" t="s">
        <v>612</v>
      </c>
      <c r="Z8571" t="s">
        <v>1820</v>
      </c>
      <c r="AA8571" t="s">
        <v>303</v>
      </c>
    </row>
    <row r="8572" spans="1:27" x14ac:dyDescent="0.3">
      <c r="A8572" t="s">
        <v>2220</v>
      </c>
      <c r="B8572" t="s">
        <v>670</v>
      </c>
      <c r="C8572" t="s">
        <v>541</v>
      </c>
      <c r="D8572" t="s">
        <v>542</v>
      </c>
      <c r="E8572" t="s">
        <v>2221</v>
      </c>
      <c r="F8572" t="s">
        <v>2222</v>
      </c>
      <c r="G8572" t="s">
        <v>191</v>
      </c>
      <c r="H8572" t="s">
        <v>510</v>
      </c>
      <c r="J8572" s="2">
        <v>45380</v>
      </c>
      <c r="K8572" s="5">
        <v>202401</v>
      </c>
      <c r="M8572" t="b">
        <v>0</v>
      </c>
      <c r="N8572" t="b">
        <v>0</v>
      </c>
      <c r="O8572" s="2">
        <v>45666.534491053244</v>
      </c>
      <c r="P8572" s="2">
        <v>45670.414461076391</v>
      </c>
      <c r="Q8572" t="s">
        <v>301</v>
      </c>
      <c r="R8572" t="s">
        <v>543</v>
      </c>
      <c r="S8572" s="2"/>
      <c r="V8572" s="2">
        <v>45666.534491238424</v>
      </c>
      <c r="W8572" s="2">
        <v>45666.534491238424</v>
      </c>
      <c r="X8572" t="b">
        <v>0</v>
      </c>
      <c r="Y8572" t="s">
        <v>612</v>
      </c>
      <c r="Z8572" t="s">
        <v>1820</v>
      </c>
      <c r="AA8572" t="s">
        <v>6</v>
      </c>
    </row>
    <row r="8573" spans="1:27" x14ac:dyDescent="0.3">
      <c r="A8573" t="s">
        <v>1995</v>
      </c>
      <c r="B8573" t="s">
        <v>670</v>
      </c>
      <c r="C8573" t="s">
        <v>541</v>
      </c>
      <c r="D8573" t="s">
        <v>542</v>
      </c>
      <c r="E8573" t="s">
        <v>1996</v>
      </c>
      <c r="F8573" t="s">
        <v>1997</v>
      </c>
      <c r="G8573" t="s">
        <v>4</v>
      </c>
      <c r="H8573" t="s">
        <v>510</v>
      </c>
      <c r="J8573" s="2">
        <v>45380</v>
      </c>
      <c r="K8573" s="5">
        <v>202401</v>
      </c>
      <c r="M8573" t="b">
        <v>0</v>
      </c>
      <c r="N8573" t="b">
        <v>0</v>
      </c>
      <c r="O8573" s="2">
        <v>45666.534376076386</v>
      </c>
      <c r="P8573" s="2">
        <v>45670.414373993059</v>
      </c>
      <c r="Q8573" t="s">
        <v>301</v>
      </c>
      <c r="R8573" t="s">
        <v>543</v>
      </c>
      <c r="S8573" s="2"/>
      <c r="V8573" s="2">
        <v>45666.534376192132</v>
      </c>
      <c r="W8573" s="2">
        <v>45666.534376192132</v>
      </c>
      <c r="X8573" t="b">
        <v>0</v>
      </c>
      <c r="Y8573" t="s">
        <v>612</v>
      </c>
      <c r="Z8573" t="s">
        <v>1820</v>
      </c>
      <c r="AA8573" t="s">
        <v>303</v>
      </c>
    </row>
    <row r="8574" spans="1:27" x14ac:dyDescent="0.3">
      <c r="A8574" t="s">
        <v>2223</v>
      </c>
      <c r="B8574" t="s">
        <v>670</v>
      </c>
      <c r="C8574" t="s">
        <v>541</v>
      </c>
      <c r="D8574" t="s">
        <v>542</v>
      </c>
      <c r="E8574" t="s">
        <v>1993</v>
      </c>
      <c r="F8574" t="s">
        <v>1994</v>
      </c>
      <c r="G8574" t="s">
        <v>4</v>
      </c>
      <c r="H8574" t="s">
        <v>510</v>
      </c>
      <c r="J8574" s="2">
        <v>45380</v>
      </c>
      <c r="K8574" s="5">
        <v>202401</v>
      </c>
      <c r="M8574" t="b">
        <v>0</v>
      </c>
      <c r="N8574" t="b">
        <v>0</v>
      </c>
      <c r="O8574" s="2">
        <v>45666.534286493057</v>
      </c>
      <c r="P8574" s="2">
        <v>45670.414310034721</v>
      </c>
      <c r="Q8574" t="s">
        <v>301</v>
      </c>
      <c r="R8574" t="s">
        <v>543</v>
      </c>
      <c r="S8574" s="2"/>
      <c r="V8574" s="2">
        <v>45666.534286689814</v>
      </c>
      <c r="W8574" s="2">
        <v>45666.534286689814</v>
      </c>
      <c r="X8574" t="b">
        <v>0</v>
      </c>
      <c r="Y8574" t="s">
        <v>612</v>
      </c>
      <c r="Z8574" t="s">
        <v>1820</v>
      </c>
      <c r="AA8574" t="s">
        <v>6</v>
      </c>
    </row>
    <row r="8575" spans="1:27" x14ac:dyDescent="0.3">
      <c r="A8575" t="s">
        <v>1991</v>
      </c>
      <c r="B8575" t="s">
        <v>670</v>
      </c>
      <c r="C8575" t="s">
        <v>541</v>
      </c>
      <c r="D8575" t="s">
        <v>542</v>
      </c>
      <c r="E8575" t="s">
        <v>1989</v>
      </c>
      <c r="F8575" t="s">
        <v>1990</v>
      </c>
      <c r="G8575" t="s">
        <v>4</v>
      </c>
      <c r="H8575" t="s">
        <v>510</v>
      </c>
      <c r="J8575" s="2">
        <v>45471</v>
      </c>
      <c r="K8575" s="5">
        <v>202402</v>
      </c>
      <c r="M8575" t="b">
        <v>0</v>
      </c>
      <c r="N8575" t="b">
        <v>0</v>
      </c>
      <c r="O8575" s="2">
        <v>45666.534161805554</v>
      </c>
      <c r="P8575" s="2">
        <v>45670.41421570602</v>
      </c>
      <c r="Q8575" t="s">
        <v>301</v>
      </c>
      <c r="R8575" t="s">
        <v>543</v>
      </c>
      <c r="S8575" s="2"/>
      <c r="V8575" s="2">
        <v>45666.534162037038</v>
      </c>
      <c r="W8575" s="2">
        <v>45666.534162037038</v>
      </c>
      <c r="X8575" t="b">
        <v>0</v>
      </c>
      <c r="Y8575" t="s">
        <v>612</v>
      </c>
      <c r="Z8575" t="s">
        <v>1820</v>
      </c>
      <c r="AA8575" t="s">
        <v>6</v>
      </c>
    </row>
    <row r="8576" spans="1:27" x14ac:dyDescent="0.3">
      <c r="A8576" t="s">
        <v>1992</v>
      </c>
      <c r="B8576" t="s">
        <v>670</v>
      </c>
      <c r="C8576" t="s">
        <v>541</v>
      </c>
      <c r="D8576" t="s">
        <v>542</v>
      </c>
      <c r="E8576" t="s">
        <v>1993</v>
      </c>
      <c r="F8576" t="s">
        <v>1994</v>
      </c>
      <c r="G8576" t="s">
        <v>4</v>
      </c>
      <c r="H8576" t="s">
        <v>510</v>
      </c>
      <c r="J8576" s="2">
        <v>45471</v>
      </c>
      <c r="K8576" s="5">
        <v>202402</v>
      </c>
      <c r="M8576" t="b">
        <v>0</v>
      </c>
      <c r="N8576" t="b">
        <v>0</v>
      </c>
      <c r="O8576" s="2">
        <v>45666.534346145832</v>
      </c>
      <c r="P8576" s="2">
        <v>45670.414353622684</v>
      </c>
      <c r="Q8576" t="s">
        <v>301</v>
      </c>
      <c r="R8576" t="s">
        <v>543</v>
      </c>
      <c r="S8576" s="2"/>
      <c r="V8576" s="2">
        <v>45666.534346377317</v>
      </c>
      <c r="W8576" s="2">
        <v>45666.534346377317</v>
      </c>
      <c r="X8576" t="b">
        <v>0</v>
      </c>
      <c r="Y8576" t="s">
        <v>612</v>
      </c>
      <c r="Z8576" t="s">
        <v>1820</v>
      </c>
      <c r="AA8576" t="s">
        <v>6</v>
      </c>
    </row>
    <row r="8577" spans="1:27" x14ac:dyDescent="0.3">
      <c r="A8577" t="s">
        <v>1988</v>
      </c>
      <c r="B8577" t="s">
        <v>670</v>
      </c>
      <c r="C8577" t="s">
        <v>541</v>
      </c>
      <c r="D8577" t="s">
        <v>542</v>
      </c>
      <c r="E8577" t="s">
        <v>1989</v>
      </c>
      <c r="F8577" t="s">
        <v>1990</v>
      </c>
      <c r="G8577" t="s">
        <v>4</v>
      </c>
      <c r="H8577" t="s">
        <v>510</v>
      </c>
      <c r="J8577" s="2">
        <v>45380</v>
      </c>
      <c r="K8577" s="5">
        <v>202401</v>
      </c>
      <c r="M8577" t="b">
        <v>0</v>
      </c>
      <c r="N8577" t="b">
        <v>0</v>
      </c>
      <c r="O8577" s="2">
        <v>45666.534136226852</v>
      </c>
      <c r="P8577" s="2">
        <v>45670.41419826389</v>
      </c>
      <c r="Q8577" t="s">
        <v>301</v>
      </c>
      <c r="R8577" t="s">
        <v>543</v>
      </c>
      <c r="S8577" s="2"/>
      <c r="V8577" s="2">
        <v>45666.534136458336</v>
      </c>
      <c r="W8577" s="2">
        <v>45666.534136458336</v>
      </c>
      <c r="X8577" t="b">
        <v>0</v>
      </c>
      <c r="Y8577" t="s">
        <v>612</v>
      </c>
      <c r="Z8577" t="s">
        <v>1820</v>
      </c>
      <c r="AA8577" t="s">
        <v>6</v>
      </c>
    </row>
    <row r="8578" spans="1:27" x14ac:dyDescent="0.3">
      <c r="A8578" t="s">
        <v>1987</v>
      </c>
      <c r="B8578" t="s">
        <v>670</v>
      </c>
      <c r="C8578" t="s">
        <v>541</v>
      </c>
      <c r="D8578" t="s">
        <v>542</v>
      </c>
      <c r="E8578" t="s">
        <v>1985</v>
      </c>
      <c r="F8578" t="s">
        <v>1986</v>
      </c>
      <c r="G8578" t="s">
        <v>4</v>
      </c>
      <c r="H8578" t="s">
        <v>510</v>
      </c>
      <c r="J8578" s="2">
        <v>45380</v>
      </c>
      <c r="K8578" s="5">
        <v>202401</v>
      </c>
      <c r="M8578" t="b">
        <v>0</v>
      </c>
      <c r="N8578" t="b">
        <v>0</v>
      </c>
      <c r="O8578" s="2">
        <v>45666.534470983795</v>
      </c>
      <c r="P8578" s="2">
        <v>45670.414447835647</v>
      </c>
      <c r="Q8578" t="s">
        <v>301</v>
      </c>
      <c r="R8578" t="s">
        <v>543</v>
      </c>
      <c r="S8578" s="2"/>
      <c r="V8578" s="2">
        <v>45666.53447121528</v>
      </c>
      <c r="W8578" s="2">
        <v>45666.53447121528</v>
      </c>
      <c r="X8578" t="b">
        <v>0</v>
      </c>
      <c r="Y8578" t="s">
        <v>612</v>
      </c>
      <c r="Z8578" t="s">
        <v>1820</v>
      </c>
      <c r="AA8578" t="s">
        <v>6</v>
      </c>
    </row>
    <row r="8579" spans="1:27" x14ac:dyDescent="0.3">
      <c r="A8579" t="s">
        <v>2002</v>
      </c>
      <c r="B8579" t="s">
        <v>670</v>
      </c>
      <c r="C8579" t="s">
        <v>541</v>
      </c>
      <c r="D8579" t="s">
        <v>542</v>
      </c>
      <c r="E8579" t="s">
        <v>2000</v>
      </c>
      <c r="F8579" t="s">
        <v>2001</v>
      </c>
      <c r="G8579" t="s">
        <v>14</v>
      </c>
      <c r="H8579" t="s">
        <v>510</v>
      </c>
      <c r="J8579" s="2">
        <v>45380</v>
      </c>
      <c r="K8579" s="5">
        <v>202401</v>
      </c>
      <c r="M8579" t="b">
        <v>0</v>
      </c>
      <c r="N8579" t="b">
        <v>0</v>
      </c>
      <c r="O8579" s="2">
        <v>45666.534426701386</v>
      </c>
      <c r="P8579" s="2">
        <v>45670.414414155093</v>
      </c>
      <c r="Q8579" t="s">
        <v>301</v>
      </c>
      <c r="R8579" t="s">
        <v>543</v>
      </c>
      <c r="S8579" s="2"/>
      <c r="V8579" s="2">
        <v>45666.534426886574</v>
      </c>
      <c r="W8579" s="2">
        <v>45666.534426886574</v>
      </c>
      <c r="X8579" t="b">
        <v>0</v>
      </c>
      <c r="Y8579" t="s">
        <v>612</v>
      </c>
      <c r="Z8579" t="s">
        <v>1820</v>
      </c>
      <c r="AA8579" t="s">
        <v>6</v>
      </c>
    </row>
    <row r="8580" spans="1:27" x14ac:dyDescent="0.3">
      <c r="A8580" t="s">
        <v>1999</v>
      </c>
      <c r="B8580" t="s">
        <v>670</v>
      </c>
      <c r="C8580" t="s">
        <v>541</v>
      </c>
      <c r="D8580" t="s">
        <v>542</v>
      </c>
      <c r="E8580" t="s">
        <v>2000</v>
      </c>
      <c r="F8580" t="s">
        <v>2001</v>
      </c>
      <c r="G8580" t="s">
        <v>14</v>
      </c>
      <c r="H8580" t="s">
        <v>510</v>
      </c>
      <c r="J8580" s="2">
        <v>45471</v>
      </c>
      <c r="K8580" s="5">
        <v>202402</v>
      </c>
      <c r="M8580" t="b">
        <v>0</v>
      </c>
      <c r="N8580" t="b">
        <v>0</v>
      </c>
      <c r="O8580" s="2">
        <v>45666.534142789351</v>
      </c>
      <c r="P8580" s="2">
        <v>45670.41420269676</v>
      </c>
      <c r="Q8580" t="s">
        <v>301</v>
      </c>
      <c r="R8580" t="s">
        <v>543</v>
      </c>
      <c r="S8580" s="2"/>
      <c r="V8580" s="2">
        <v>45666.534143020835</v>
      </c>
      <c r="W8580" s="2">
        <v>45666.534143020835</v>
      </c>
      <c r="X8580" t="b">
        <v>0</v>
      </c>
      <c r="Y8580" t="s">
        <v>612</v>
      </c>
      <c r="Z8580" t="s">
        <v>1820</v>
      </c>
      <c r="AA8580" t="s">
        <v>6</v>
      </c>
    </row>
    <row r="8581" spans="1:27" x14ac:dyDescent="0.3">
      <c r="A8581" t="s">
        <v>2003</v>
      </c>
      <c r="B8581" t="s">
        <v>670</v>
      </c>
      <c r="C8581" t="s">
        <v>541</v>
      </c>
      <c r="D8581" t="s">
        <v>542</v>
      </c>
      <c r="E8581" t="s">
        <v>2004</v>
      </c>
      <c r="F8581" t="s">
        <v>2005</v>
      </c>
      <c r="G8581" t="s">
        <v>14</v>
      </c>
      <c r="H8581" t="s">
        <v>510</v>
      </c>
      <c r="J8581" s="2">
        <v>45471</v>
      </c>
      <c r="K8581" s="5">
        <v>202402</v>
      </c>
      <c r="M8581" t="b">
        <v>0</v>
      </c>
      <c r="N8581" t="b">
        <v>0</v>
      </c>
      <c r="O8581" s="2">
        <v>45666.534391122688</v>
      </c>
      <c r="P8581" s="2">
        <v>45670.414385416669</v>
      </c>
      <c r="Q8581" t="s">
        <v>301</v>
      </c>
      <c r="R8581" t="s">
        <v>543</v>
      </c>
      <c r="S8581" s="2"/>
      <c r="V8581" s="2">
        <v>45666.534391284724</v>
      </c>
      <c r="W8581" s="2">
        <v>45666.534391284724</v>
      </c>
      <c r="X8581" t="b">
        <v>0</v>
      </c>
      <c r="Y8581" t="s">
        <v>612</v>
      </c>
      <c r="Z8581" t="s">
        <v>1820</v>
      </c>
      <c r="AA8581" t="s">
        <v>6</v>
      </c>
    </row>
    <row r="8582" spans="1:27" x14ac:dyDescent="0.3">
      <c r="A8582" t="s">
        <v>2006</v>
      </c>
      <c r="B8582" t="s">
        <v>670</v>
      </c>
      <c r="C8582" t="s">
        <v>541</v>
      </c>
      <c r="D8582" t="s">
        <v>542</v>
      </c>
      <c r="E8582" t="s">
        <v>2004</v>
      </c>
      <c r="F8582" t="s">
        <v>2005</v>
      </c>
      <c r="G8582" t="s">
        <v>14</v>
      </c>
      <c r="H8582" t="s">
        <v>510</v>
      </c>
      <c r="J8582" s="2">
        <v>45380</v>
      </c>
      <c r="K8582" s="5">
        <v>202401</v>
      </c>
      <c r="M8582" t="b">
        <v>0</v>
      </c>
      <c r="N8582" t="b">
        <v>0</v>
      </c>
      <c r="O8582" s="2">
        <v>45666.534152743057</v>
      </c>
      <c r="P8582" s="2">
        <v>45670.414209259259</v>
      </c>
      <c r="Q8582" t="s">
        <v>301</v>
      </c>
      <c r="R8582" t="s">
        <v>543</v>
      </c>
      <c r="S8582" s="2"/>
      <c r="V8582" s="2">
        <v>45666.534152974535</v>
      </c>
      <c r="W8582" s="2">
        <v>45666.534152974535</v>
      </c>
      <c r="X8582" t="b">
        <v>0</v>
      </c>
      <c r="Y8582" t="s">
        <v>612</v>
      </c>
      <c r="Z8582" t="s">
        <v>1820</v>
      </c>
      <c r="AA8582" t="s">
        <v>6</v>
      </c>
    </row>
    <row r="8583" spans="1:27" x14ac:dyDescent="0.3">
      <c r="A8583" t="s">
        <v>2217</v>
      </c>
      <c r="B8583" t="s">
        <v>670</v>
      </c>
      <c r="C8583" t="s">
        <v>541</v>
      </c>
      <c r="D8583" t="s">
        <v>542</v>
      </c>
      <c r="E8583" t="s">
        <v>2218</v>
      </c>
      <c r="F8583" t="s">
        <v>2219</v>
      </c>
      <c r="G8583" t="s">
        <v>191</v>
      </c>
      <c r="H8583" t="s">
        <v>510</v>
      </c>
      <c r="J8583" s="2">
        <v>45380</v>
      </c>
      <c r="K8583" s="5">
        <v>202401</v>
      </c>
      <c r="M8583" t="b">
        <v>0</v>
      </c>
      <c r="N8583" t="b">
        <v>0</v>
      </c>
      <c r="O8583" s="2">
        <v>45666.53421114583</v>
      </c>
      <c r="P8583" s="2">
        <v>45670.414252893519</v>
      </c>
      <c r="Q8583" t="s">
        <v>301</v>
      </c>
      <c r="R8583" t="s">
        <v>543</v>
      </c>
      <c r="S8583" s="2"/>
      <c r="V8583" s="2">
        <v>45666.534211307873</v>
      </c>
      <c r="W8583" s="2">
        <v>45666.534211307873</v>
      </c>
      <c r="X8583" t="b">
        <v>0</v>
      </c>
      <c r="Y8583" t="s">
        <v>612</v>
      </c>
      <c r="Z8583" t="s">
        <v>1820</v>
      </c>
      <c r="AA8583" t="s">
        <v>6</v>
      </c>
    </row>
    <row r="8584" spans="1:27" x14ac:dyDescent="0.3">
      <c r="A8584" t="s">
        <v>2214</v>
      </c>
      <c r="B8584" t="s">
        <v>670</v>
      </c>
      <c r="C8584" t="s">
        <v>541</v>
      </c>
      <c r="D8584" t="s">
        <v>542</v>
      </c>
      <c r="E8584" t="s">
        <v>2215</v>
      </c>
      <c r="F8584" t="s">
        <v>2216</v>
      </c>
      <c r="G8584" t="s">
        <v>191</v>
      </c>
      <c r="H8584" t="s">
        <v>510</v>
      </c>
      <c r="J8584" s="2">
        <v>45380</v>
      </c>
      <c r="K8584" s="5">
        <v>202401</v>
      </c>
      <c r="M8584" t="b">
        <v>0</v>
      </c>
      <c r="N8584" t="b">
        <v>0</v>
      </c>
      <c r="O8584" s="2">
        <v>45666.534282719906</v>
      </c>
      <c r="P8584" s="2">
        <v>45670.41430783565</v>
      </c>
      <c r="Q8584" t="s">
        <v>301</v>
      </c>
      <c r="R8584" t="s">
        <v>543</v>
      </c>
      <c r="S8584" s="2"/>
      <c r="V8584" s="2">
        <v>45666.534282905093</v>
      </c>
      <c r="W8584" s="2">
        <v>45666.534282905093</v>
      </c>
      <c r="X8584" t="b">
        <v>0</v>
      </c>
      <c r="Y8584" t="s">
        <v>612</v>
      </c>
      <c r="Z8584" t="s">
        <v>1820</v>
      </c>
      <c r="AA8584" t="s">
        <v>6</v>
      </c>
    </row>
    <row r="8585" spans="1:27" x14ac:dyDescent="0.3">
      <c r="A8585" t="s">
        <v>2211</v>
      </c>
      <c r="B8585" t="s">
        <v>670</v>
      </c>
      <c r="C8585" t="s">
        <v>541</v>
      </c>
      <c r="D8585" t="s">
        <v>542</v>
      </c>
      <c r="E8585" t="s">
        <v>2212</v>
      </c>
      <c r="F8585" t="s">
        <v>2213</v>
      </c>
      <c r="G8585" t="s">
        <v>191</v>
      </c>
      <c r="H8585" t="s">
        <v>510</v>
      </c>
      <c r="J8585" s="2">
        <v>45380</v>
      </c>
      <c r="K8585" s="5">
        <v>202401</v>
      </c>
      <c r="M8585" t="b">
        <v>0</v>
      </c>
      <c r="N8585" t="b">
        <v>0</v>
      </c>
      <c r="O8585" s="2">
        <v>45666.53430871528</v>
      </c>
      <c r="P8585" s="2">
        <v>45670.414328900464</v>
      </c>
      <c r="Q8585" t="s">
        <v>301</v>
      </c>
      <c r="R8585" t="s">
        <v>543</v>
      </c>
      <c r="S8585" s="2"/>
      <c r="V8585" s="2">
        <v>45666.534308912036</v>
      </c>
      <c r="W8585" s="2">
        <v>45666.534308912036</v>
      </c>
      <c r="X8585" t="b">
        <v>0</v>
      </c>
      <c r="Y8585" t="s">
        <v>612</v>
      </c>
      <c r="Z8585" t="s">
        <v>1820</v>
      </c>
      <c r="AA8585" t="s">
        <v>6</v>
      </c>
    </row>
    <row r="8586" spans="1:27" x14ac:dyDescent="0.3">
      <c r="A8586" t="s">
        <v>2208</v>
      </c>
      <c r="B8586" t="s">
        <v>670</v>
      </c>
      <c r="C8586" t="s">
        <v>541</v>
      </c>
      <c r="D8586" t="s">
        <v>542</v>
      </c>
      <c r="E8586" t="s">
        <v>2209</v>
      </c>
      <c r="F8586" t="s">
        <v>2210</v>
      </c>
      <c r="G8586" t="s">
        <v>191</v>
      </c>
      <c r="H8586" t="s">
        <v>510</v>
      </c>
      <c r="J8586" s="2">
        <v>45380</v>
      </c>
      <c r="K8586" s="5">
        <v>202401</v>
      </c>
      <c r="M8586" t="b">
        <v>0</v>
      </c>
      <c r="N8586" t="b">
        <v>0</v>
      </c>
      <c r="O8586" s="2">
        <v>45666.53426940972</v>
      </c>
      <c r="P8586" s="2">
        <v>45670.414297187497</v>
      </c>
      <c r="Q8586" t="s">
        <v>301</v>
      </c>
      <c r="R8586" t="s">
        <v>543</v>
      </c>
      <c r="S8586" s="2"/>
      <c r="V8586" s="2">
        <v>45666.534269594908</v>
      </c>
      <c r="W8586" s="2">
        <v>45666.534269594908</v>
      </c>
      <c r="X8586" t="b">
        <v>0</v>
      </c>
      <c r="Y8586" t="s">
        <v>612</v>
      </c>
      <c r="Z8586" t="s">
        <v>1820</v>
      </c>
      <c r="AA8586" t="s">
        <v>6</v>
      </c>
    </row>
    <row r="8587" spans="1:27" x14ac:dyDescent="0.3">
      <c r="A8587" t="s">
        <v>1914</v>
      </c>
      <c r="B8587" t="s">
        <v>670</v>
      </c>
      <c r="C8587" t="s">
        <v>541</v>
      </c>
      <c r="D8587" t="s">
        <v>542</v>
      </c>
      <c r="E8587" t="s">
        <v>1915</v>
      </c>
      <c r="F8587" t="s">
        <v>1916</v>
      </c>
      <c r="G8587" t="s">
        <v>138</v>
      </c>
      <c r="H8587" t="s">
        <v>510</v>
      </c>
      <c r="I8587" t="s">
        <v>1917</v>
      </c>
      <c r="J8587" s="2">
        <v>45378</v>
      </c>
      <c r="K8587" s="5">
        <v>202401</v>
      </c>
      <c r="M8587" t="b">
        <v>0</v>
      </c>
      <c r="N8587" t="b">
        <v>0</v>
      </c>
      <c r="O8587" s="2">
        <v>45442.47269667824</v>
      </c>
      <c r="P8587" s="2">
        <v>45442.47269667824</v>
      </c>
      <c r="Q8587" t="s">
        <v>301</v>
      </c>
      <c r="R8587" t="s">
        <v>543</v>
      </c>
      <c r="S8587" s="2"/>
      <c r="V8587" s="2">
        <v>45442.472696956022</v>
      </c>
      <c r="W8587" s="2">
        <v>45442.472696956022</v>
      </c>
      <c r="X8587" t="b">
        <v>0</v>
      </c>
      <c r="Y8587" t="s">
        <v>612</v>
      </c>
      <c r="Z8587" t="s">
        <v>1820</v>
      </c>
      <c r="AA8587" t="s">
        <v>6</v>
      </c>
    </row>
    <row r="8588" spans="1:27" x14ac:dyDescent="0.3">
      <c r="A8588" t="s">
        <v>2207</v>
      </c>
      <c r="B8588" t="s">
        <v>670</v>
      </c>
      <c r="C8588" t="s">
        <v>541</v>
      </c>
      <c r="D8588" t="s">
        <v>542</v>
      </c>
      <c r="E8588" t="s">
        <v>2015</v>
      </c>
      <c r="F8588" t="s">
        <v>2016</v>
      </c>
      <c r="G8588" t="s">
        <v>138</v>
      </c>
      <c r="H8588" t="s">
        <v>510</v>
      </c>
      <c r="J8588" s="2">
        <v>45380</v>
      </c>
      <c r="K8588" s="5">
        <v>202401</v>
      </c>
      <c r="M8588" t="b">
        <v>0</v>
      </c>
      <c r="N8588" t="b">
        <v>0</v>
      </c>
      <c r="O8588" s="2">
        <v>45666.53424390046</v>
      </c>
      <c r="P8588" s="2">
        <v>45670.41427734954</v>
      </c>
      <c r="Q8588" t="s">
        <v>301</v>
      </c>
      <c r="R8588" t="s">
        <v>543</v>
      </c>
      <c r="S8588" s="2"/>
      <c r="V8588" s="2">
        <v>45666.534244062503</v>
      </c>
      <c r="W8588" s="2">
        <v>45666.534244062503</v>
      </c>
      <c r="X8588" t="b">
        <v>0</v>
      </c>
      <c r="Y8588" t="s">
        <v>612</v>
      </c>
      <c r="Z8588" t="s">
        <v>1820</v>
      </c>
      <c r="AA8588" t="s">
        <v>6</v>
      </c>
    </row>
    <row r="8589" spans="1:27" x14ac:dyDescent="0.3">
      <c r="A8589" t="s">
        <v>2007</v>
      </c>
      <c r="B8589" t="s">
        <v>670</v>
      </c>
      <c r="C8589" t="s">
        <v>541</v>
      </c>
      <c r="D8589" t="s">
        <v>542</v>
      </c>
      <c r="E8589" t="s">
        <v>2008</v>
      </c>
      <c r="F8589" t="s">
        <v>2009</v>
      </c>
      <c r="G8589" t="s">
        <v>12</v>
      </c>
      <c r="H8589" t="s">
        <v>510</v>
      </c>
      <c r="J8589" s="2">
        <v>45471</v>
      </c>
      <c r="K8589" s="5">
        <v>202402</v>
      </c>
      <c r="M8589" t="b">
        <v>0</v>
      </c>
      <c r="N8589" t="b">
        <v>0</v>
      </c>
      <c r="O8589" s="2">
        <v>45666.534423344907</v>
      </c>
      <c r="P8589" s="2">
        <v>45670.414411921294</v>
      </c>
      <c r="Q8589" t="s">
        <v>301</v>
      </c>
      <c r="R8589" t="s">
        <v>543</v>
      </c>
      <c r="S8589" s="2"/>
      <c r="V8589" s="2">
        <v>45666.534423530095</v>
      </c>
      <c r="W8589" s="2">
        <v>45666.534423530095</v>
      </c>
      <c r="X8589" t="b">
        <v>0</v>
      </c>
      <c r="Y8589" t="s">
        <v>612</v>
      </c>
      <c r="Z8589" t="s">
        <v>1820</v>
      </c>
      <c r="AA8589" t="s">
        <v>6</v>
      </c>
    </row>
    <row r="8590" spans="1:27" x14ac:dyDescent="0.3">
      <c r="A8590" t="s">
        <v>2205</v>
      </c>
      <c r="B8590" t="s">
        <v>670</v>
      </c>
      <c r="C8590" t="s">
        <v>541</v>
      </c>
      <c r="D8590" t="s">
        <v>542</v>
      </c>
      <c r="E8590" t="s">
        <v>2197</v>
      </c>
      <c r="F8590" t="s">
        <v>2198</v>
      </c>
      <c r="G8590" t="s">
        <v>12</v>
      </c>
      <c r="H8590" t="s">
        <v>510</v>
      </c>
      <c r="J8590" s="2">
        <v>45471</v>
      </c>
      <c r="K8590" s="5">
        <v>202402</v>
      </c>
      <c r="M8590" t="b">
        <v>0</v>
      </c>
      <c r="N8590" t="b">
        <v>0</v>
      </c>
      <c r="O8590" s="2">
        <v>45666.534020405095</v>
      </c>
      <c r="P8590" s="2">
        <v>45670.414112615741</v>
      </c>
      <c r="Q8590" t="s">
        <v>301</v>
      </c>
      <c r="R8590" t="s">
        <v>543</v>
      </c>
      <c r="S8590" s="2"/>
      <c r="V8590" s="2">
        <v>45666.534020601852</v>
      </c>
      <c r="W8590" s="2">
        <v>45666.534020601852</v>
      </c>
      <c r="X8590" t="b">
        <v>0</v>
      </c>
      <c r="Y8590" t="s">
        <v>612</v>
      </c>
      <c r="Z8590" t="s">
        <v>1820</v>
      </c>
      <c r="AA8590" t="s">
        <v>6</v>
      </c>
    </row>
    <row r="8591" spans="1:27" x14ac:dyDescent="0.3">
      <c r="A8591" t="s">
        <v>2010</v>
      </c>
      <c r="B8591" t="s">
        <v>670</v>
      </c>
      <c r="C8591" t="s">
        <v>541</v>
      </c>
      <c r="D8591" t="s">
        <v>542</v>
      </c>
      <c r="E8591" t="s">
        <v>2011</v>
      </c>
      <c r="F8591" t="s">
        <v>2012</v>
      </c>
      <c r="G8591" t="s">
        <v>14</v>
      </c>
      <c r="H8591" t="s">
        <v>510</v>
      </c>
      <c r="J8591" s="2">
        <v>45471</v>
      </c>
      <c r="K8591" s="5">
        <v>202402</v>
      </c>
      <c r="M8591" t="b">
        <v>0</v>
      </c>
      <c r="N8591" t="b">
        <v>0</v>
      </c>
      <c r="O8591" s="2">
        <v>45666.534039965278</v>
      </c>
      <c r="P8591" s="2">
        <v>45670.414127199074</v>
      </c>
      <c r="Q8591" t="s">
        <v>301</v>
      </c>
      <c r="R8591" t="s">
        <v>543</v>
      </c>
      <c r="S8591" s="2"/>
      <c r="V8591" s="2">
        <v>45666.534040243052</v>
      </c>
      <c r="W8591" s="2">
        <v>45666.534040243052</v>
      </c>
      <c r="X8591" t="b">
        <v>0</v>
      </c>
      <c r="Y8591" t="s">
        <v>612</v>
      </c>
      <c r="Z8591" t="s">
        <v>1820</v>
      </c>
      <c r="AA8591" t="s">
        <v>6</v>
      </c>
    </row>
    <row r="8592" spans="1:27" x14ac:dyDescent="0.3">
      <c r="A8592" t="s">
        <v>2013</v>
      </c>
      <c r="B8592" t="s">
        <v>670</v>
      </c>
      <c r="C8592" t="s">
        <v>541</v>
      </c>
      <c r="D8592" t="s">
        <v>542</v>
      </c>
      <c r="E8592" t="s">
        <v>2011</v>
      </c>
      <c r="F8592" t="s">
        <v>2012</v>
      </c>
      <c r="G8592" t="s">
        <v>14</v>
      </c>
      <c r="H8592" t="s">
        <v>510</v>
      </c>
      <c r="J8592" s="2">
        <v>45380</v>
      </c>
      <c r="K8592" s="5">
        <v>202401</v>
      </c>
      <c r="M8592" t="b">
        <v>0</v>
      </c>
      <c r="N8592" t="b">
        <v>0</v>
      </c>
      <c r="O8592" s="2">
        <v>45666.534576388891</v>
      </c>
      <c r="P8592" s="2">
        <v>45670.41451952546</v>
      </c>
      <c r="Q8592" t="s">
        <v>301</v>
      </c>
      <c r="R8592" t="s">
        <v>543</v>
      </c>
      <c r="S8592" s="2"/>
      <c r="V8592" s="2">
        <v>45666.534576585647</v>
      </c>
      <c r="W8592" s="2">
        <v>45666.534576585647</v>
      </c>
      <c r="X8592" t="b">
        <v>0</v>
      </c>
      <c r="Y8592" t="s">
        <v>612</v>
      </c>
      <c r="Z8592" t="s">
        <v>1820</v>
      </c>
      <c r="AA8592" t="s">
        <v>6</v>
      </c>
    </row>
    <row r="8593" spans="1:27" x14ac:dyDescent="0.3">
      <c r="A8593" t="s">
        <v>2196</v>
      </c>
      <c r="B8593" t="s">
        <v>670</v>
      </c>
      <c r="C8593" t="s">
        <v>541</v>
      </c>
      <c r="D8593" t="s">
        <v>542</v>
      </c>
      <c r="E8593" t="s">
        <v>2197</v>
      </c>
      <c r="F8593" t="s">
        <v>2198</v>
      </c>
      <c r="G8593" t="s">
        <v>12</v>
      </c>
      <c r="H8593" t="s">
        <v>510</v>
      </c>
      <c r="J8593" s="2">
        <v>45380</v>
      </c>
      <c r="K8593" s="5">
        <v>202401</v>
      </c>
      <c r="M8593" t="b">
        <v>0</v>
      </c>
      <c r="N8593" t="b">
        <v>0</v>
      </c>
      <c r="O8593" s="2">
        <v>45666.534353437499</v>
      </c>
      <c r="P8593" s="2">
        <v>45670.414358530092</v>
      </c>
      <c r="Q8593" t="s">
        <v>301</v>
      </c>
      <c r="R8593" t="s">
        <v>543</v>
      </c>
      <c r="S8593" s="2"/>
      <c r="V8593" s="2">
        <v>45666.534353622686</v>
      </c>
      <c r="W8593" s="2">
        <v>45666.534353622686</v>
      </c>
      <c r="X8593" t="b">
        <v>0</v>
      </c>
      <c r="Y8593" t="s">
        <v>612</v>
      </c>
      <c r="Z8593" t="s">
        <v>1820</v>
      </c>
      <c r="AA8593" t="s">
        <v>6</v>
      </c>
    </row>
    <row r="8594" spans="1:27" x14ac:dyDescent="0.3">
      <c r="A8594" t="s">
        <v>1918</v>
      </c>
      <c r="B8594" t="s">
        <v>670</v>
      </c>
      <c r="C8594" t="s">
        <v>541</v>
      </c>
      <c r="D8594" t="s">
        <v>542</v>
      </c>
      <c r="E8594" t="s">
        <v>1919</v>
      </c>
      <c r="F8594" t="s">
        <v>1920</v>
      </c>
      <c r="G8594" t="s">
        <v>138</v>
      </c>
      <c r="H8594" t="s">
        <v>510</v>
      </c>
      <c r="I8594" t="s">
        <v>1921</v>
      </c>
      <c r="J8594" s="2">
        <v>45412</v>
      </c>
      <c r="K8594" s="5">
        <v>202402</v>
      </c>
      <c r="M8594" t="b">
        <v>0</v>
      </c>
      <c r="N8594" t="b">
        <v>0</v>
      </c>
      <c r="O8594" s="2">
        <v>45442.463301736112</v>
      </c>
      <c r="P8594" s="2">
        <v>45442.463301736112</v>
      </c>
      <c r="Q8594" t="s">
        <v>301</v>
      </c>
      <c r="R8594" t="s">
        <v>543</v>
      </c>
      <c r="S8594" s="2"/>
      <c r="V8594" s="2">
        <v>45442.463302048614</v>
      </c>
      <c r="W8594" s="2">
        <v>45442.463302048614</v>
      </c>
      <c r="X8594" t="b">
        <v>0</v>
      </c>
      <c r="Y8594" t="s">
        <v>612</v>
      </c>
      <c r="Z8594" t="s">
        <v>1820</v>
      </c>
      <c r="AA8594" t="s">
        <v>6</v>
      </c>
    </row>
    <row r="8595" spans="1:27" x14ac:dyDescent="0.3">
      <c r="A8595" t="s">
        <v>2014</v>
      </c>
      <c r="B8595" t="s">
        <v>670</v>
      </c>
      <c r="C8595" t="s">
        <v>541</v>
      </c>
      <c r="D8595" t="s">
        <v>542</v>
      </c>
      <c r="E8595" t="s">
        <v>2015</v>
      </c>
      <c r="F8595" t="s">
        <v>2016</v>
      </c>
      <c r="G8595" t="s">
        <v>138</v>
      </c>
      <c r="H8595" t="s">
        <v>510</v>
      </c>
      <c r="J8595" s="2">
        <v>45471</v>
      </c>
      <c r="K8595" s="5">
        <v>202402</v>
      </c>
      <c r="M8595" t="b">
        <v>0</v>
      </c>
      <c r="N8595" t="b">
        <v>0</v>
      </c>
      <c r="O8595" s="2">
        <v>45666.534408564818</v>
      </c>
      <c r="P8595" s="2">
        <v>45670.414400034722</v>
      </c>
      <c r="Q8595" t="s">
        <v>301</v>
      </c>
      <c r="R8595" t="s">
        <v>543</v>
      </c>
      <c r="S8595" s="2"/>
      <c r="V8595" s="2">
        <v>45666.534408715277</v>
      </c>
      <c r="W8595" s="2">
        <v>45666.534408715277</v>
      </c>
      <c r="X8595" t="b">
        <v>0</v>
      </c>
      <c r="Y8595" t="s">
        <v>612</v>
      </c>
      <c r="Z8595" t="s">
        <v>1820</v>
      </c>
      <c r="AA8595" t="s">
        <v>6</v>
      </c>
    </row>
    <row r="8596" spans="1:27" x14ac:dyDescent="0.3">
      <c r="A8596" t="s">
        <v>2017</v>
      </c>
      <c r="B8596" t="s">
        <v>670</v>
      </c>
      <c r="C8596" t="s">
        <v>541</v>
      </c>
      <c r="D8596" t="s">
        <v>542</v>
      </c>
      <c r="E8596" t="s">
        <v>2018</v>
      </c>
      <c r="F8596" t="s">
        <v>2019</v>
      </c>
      <c r="G8596" t="s">
        <v>138</v>
      </c>
      <c r="H8596" t="s">
        <v>510</v>
      </c>
      <c r="J8596" s="2">
        <v>45471</v>
      </c>
      <c r="K8596" s="5">
        <v>202402</v>
      </c>
      <c r="M8596" t="b">
        <v>0</v>
      </c>
      <c r="N8596" t="b">
        <v>0</v>
      </c>
      <c r="O8596" s="2">
        <v>45666.534223460651</v>
      </c>
      <c r="P8596" s="2">
        <v>45670.414262118058</v>
      </c>
      <c r="Q8596" t="s">
        <v>301</v>
      </c>
      <c r="R8596" t="s">
        <v>543</v>
      </c>
      <c r="S8596" s="2"/>
      <c r="V8596" s="2">
        <v>45666.53422361111</v>
      </c>
      <c r="W8596" s="2">
        <v>45666.53422361111</v>
      </c>
      <c r="X8596" t="b">
        <v>0</v>
      </c>
      <c r="Y8596" t="s">
        <v>612</v>
      </c>
      <c r="Z8596" t="s">
        <v>1820</v>
      </c>
      <c r="AA8596" t="s">
        <v>6</v>
      </c>
    </row>
    <row r="8597" spans="1:27" x14ac:dyDescent="0.3">
      <c r="A8597" t="s">
        <v>2183</v>
      </c>
      <c r="B8597" t="s">
        <v>670</v>
      </c>
      <c r="C8597" t="s">
        <v>541</v>
      </c>
      <c r="D8597" t="s">
        <v>542</v>
      </c>
      <c r="E8597" t="s">
        <v>2184</v>
      </c>
      <c r="F8597" t="s">
        <v>2185</v>
      </c>
      <c r="G8597" t="s">
        <v>138</v>
      </c>
      <c r="H8597" t="s">
        <v>510</v>
      </c>
      <c r="J8597" s="2">
        <v>45471</v>
      </c>
      <c r="K8597" s="5">
        <v>202402</v>
      </c>
      <c r="M8597" t="b">
        <v>0</v>
      </c>
      <c r="N8597" t="b">
        <v>0</v>
      </c>
      <c r="O8597" s="2">
        <v>45666.534043287036</v>
      </c>
      <c r="P8597" s="2">
        <v>45670.414129594908</v>
      </c>
      <c r="Q8597" t="s">
        <v>301</v>
      </c>
      <c r="R8597" t="s">
        <v>543</v>
      </c>
      <c r="S8597" s="2"/>
      <c r="V8597" s="2">
        <v>45666.534043518521</v>
      </c>
      <c r="W8597" s="2">
        <v>45666.534043518521</v>
      </c>
      <c r="X8597" t="b">
        <v>0</v>
      </c>
      <c r="Y8597" t="s">
        <v>612</v>
      </c>
      <c r="Z8597" t="s">
        <v>1820</v>
      </c>
      <c r="AA8597" t="s">
        <v>6</v>
      </c>
    </row>
    <row r="8598" spans="1:27" x14ac:dyDescent="0.3">
      <c r="A8598" t="s">
        <v>2186</v>
      </c>
      <c r="B8598" t="s">
        <v>670</v>
      </c>
      <c r="C8598" t="s">
        <v>541</v>
      </c>
      <c r="D8598" t="s">
        <v>542</v>
      </c>
      <c r="E8598" t="s">
        <v>2018</v>
      </c>
      <c r="F8598" t="s">
        <v>2019</v>
      </c>
      <c r="G8598" t="s">
        <v>138</v>
      </c>
      <c r="H8598" t="s">
        <v>510</v>
      </c>
      <c r="J8598" s="2">
        <v>45380</v>
      </c>
      <c r="K8598" s="5">
        <v>202401</v>
      </c>
      <c r="M8598" t="b">
        <v>0</v>
      </c>
      <c r="N8598" t="b">
        <v>0</v>
      </c>
      <c r="O8598" s="2">
        <v>45666.534007025461</v>
      </c>
      <c r="P8598" s="2">
        <v>45670.41410332176</v>
      </c>
      <c r="Q8598" t="s">
        <v>301</v>
      </c>
      <c r="R8598" t="s">
        <v>543</v>
      </c>
      <c r="S8598" s="2"/>
      <c r="V8598" s="2">
        <v>45666.534007210648</v>
      </c>
      <c r="W8598" s="2">
        <v>45666.534007210648</v>
      </c>
      <c r="X8598" t="b">
        <v>0</v>
      </c>
      <c r="Y8598" t="s">
        <v>612</v>
      </c>
      <c r="Z8598" t="s">
        <v>1820</v>
      </c>
      <c r="AA8598" t="s">
        <v>6</v>
      </c>
    </row>
    <row r="8599" spans="1:27" x14ac:dyDescent="0.3">
      <c r="A8599" t="s">
        <v>2188</v>
      </c>
      <c r="B8599" t="s">
        <v>670</v>
      </c>
      <c r="C8599" t="s">
        <v>541</v>
      </c>
      <c r="D8599" t="s">
        <v>542</v>
      </c>
      <c r="E8599" t="s">
        <v>775</v>
      </c>
      <c r="F8599" t="s">
        <v>776</v>
      </c>
      <c r="G8599" t="s">
        <v>21</v>
      </c>
      <c r="H8599" t="s">
        <v>512</v>
      </c>
      <c r="J8599" s="2">
        <v>45471</v>
      </c>
      <c r="K8599" s="5">
        <v>202402</v>
      </c>
      <c r="M8599" t="b">
        <v>0</v>
      </c>
      <c r="N8599" t="b">
        <v>0</v>
      </c>
      <c r="O8599" s="2">
        <v>45666.534388078704</v>
      </c>
      <c r="P8599" s="2">
        <v>45670.414383020834</v>
      </c>
      <c r="Q8599" t="s">
        <v>301</v>
      </c>
      <c r="R8599" t="s">
        <v>543</v>
      </c>
      <c r="S8599" s="2"/>
      <c r="V8599" s="2">
        <v>45666.534388229164</v>
      </c>
      <c r="W8599" s="2">
        <v>45666.534388229164</v>
      </c>
      <c r="X8599" t="b">
        <v>0</v>
      </c>
      <c r="Y8599" t="s">
        <v>612</v>
      </c>
      <c r="Z8599" t="s">
        <v>1820</v>
      </c>
      <c r="AA8599" t="s">
        <v>6</v>
      </c>
    </row>
    <row r="8600" spans="1:27" x14ac:dyDescent="0.3">
      <c r="A8600" t="s">
        <v>2189</v>
      </c>
      <c r="B8600" t="s">
        <v>670</v>
      </c>
      <c r="C8600" t="s">
        <v>541</v>
      </c>
      <c r="D8600" t="s">
        <v>542</v>
      </c>
      <c r="E8600" t="s">
        <v>2190</v>
      </c>
      <c r="F8600" t="s">
        <v>2191</v>
      </c>
      <c r="G8600" t="s">
        <v>21</v>
      </c>
      <c r="H8600" t="s">
        <v>512</v>
      </c>
      <c r="J8600" s="2">
        <v>45380</v>
      </c>
      <c r="K8600" s="5">
        <v>202401</v>
      </c>
      <c r="M8600" t="b">
        <v>0</v>
      </c>
      <c r="N8600" t="b">
        <v>0</v>
      </c>
      <c r="O8600" s="2">
        <v>45666.534336076387</v>
      </c>
      <c r="P8600" s="2">
        <v>45670.414346562502</v>
      </c>
      <c r="Q8600" t="s">
        <v>301</v>
      </c>
      <c r="R8600" t="s">
        <v>543</v>
      </c>
      <c r="S8600" s="2"/>
      <c r="V8600" s="2">
        <v>45666.534336226854</v>
      </c>
      <c r="W8600" s="2">
        <v>45666.534336226854</v>
      </c>
      <c r="X8600" t="b">
        <v>0</v>
      </c>
      <c r="Y8600" t="s">
        <v>612</v>
      </c>
      <c r="Z8600" t="s">
        <v>1820</v>
      </c>
      <c r="AA8600" t="s">
        <v>303</v>
      </c>
    </row>
    <row r="8601" spans="1:27" x14ac:dyDescent="0.3">
      <c r="A8601" t="s">
        <v>2024</v>
      </c>
      <c r="B8601" t="s">
        <v>670</v>
      </c>
      <c r="C8601" t="s">
        <v>541</v>
      </c>
      <c r="D8601" t="s">
        <v>542</v>
      </c>
      <c r="E8601" t="s">
        <v>749</v>
      </c>
      <c r="F8601" t="s">
        <v>750</v>
      </c>
      <c r="G8601" t="s">
        <v>7</v>
      </c>
      <c r="H8601" t="s">
        <v>512</v>
      </c>
      <c r="J8601" s="2">
        <v>45380</v>
      </c>
      <c r="K8601" s="5">
        <v>202401</v>
      </c>
      <c r="M8601" t="b">
        <v>0</v>
      </c>
      <c r="N8601" t="b">
        <v>0</v>
      </c>
      <c r="O8601" s="2">
        <v>45666.534272372686</v>
      </c>
      <c r="P8601" s="2">
        <v>45670.414299270837</v>
      </c>
      <c r="Q8601" t="s">
        <v>301</v>
      </c>
      <c r="R8601" t="s">
        <v>543</v>
      </c>
      <c r="S8601" s="2"/>
      <c r="V8601" s="2">
        <v>45666.534272604164</v>
      </c>
      <c r="W8601" s="2">
        <v>45666.534272604164</v>
      </c>
      <c r="X8601" t="b">
        <v>0</v>
      </c>
      <c r="Y8601" t="s">
        <v>612</v>
      </c>
      <c r="Z8601" t="s">
        <v>1820</v>
      </c>
      <c r="AA8601" t="s">
        <v>6</v>
      </c>
    </row>
    <row r="8602" spans="1:27" x14ac:dyDescent="0.3">
      <c r="A8602" t="s">
        <v>2164</v>
      </c>
      <c r="B8602" t="s">
        <v>670</v>
      </c>
      <c r="C8602" t="s">
        <v>541</v>
      </c>
      <c r="D8602" t="s">
        <v>542</v>
      </c>
      <c r="E8602" t="s">
        <v>727</v>
      </c>
      <c r="F8602" t="s">
        <v>728</v>
      </c>
      <c r="G8602" t="s">
        <v>7</v>
      </c>
      <c r="H8602" t="s">
        <v>512</v>
      </c>
      <c r="J8602" s="2">
        <v>45380</v>
      </c>
      <c r="K8602" s="5">
        <v>202401</v>
      </c>
      <c r="M8602" t="b">
        <v>0</v>
      </c>
      <c r="N8602" t="b">
        <v>0</v>
      </c>
      <c r="O8602" s="2">
        <v>45666.534237071763</v>
      </c>
      <c r="P8602" s="2">
        <v>45670.414273032409</v>
      </c>
      <c r="Q8602" t="s">
        <v>301</v>
      </c>
      <c r="R8602" t="s">
        <v>543</v>
      </c>
      <c r="S8602" s="2"/>
      <c r="V8602" s="2">
        <v>45666.534237268519</v>
      </c>
      <c r="W8602" s="2">
        <v>45666.534237268519</v>
      </c>
      <c r="X8602" t="b">
        <v>0</v>
      </c>
      <c r="Y8602" t="s">
        <v>612</v>
      </c>
      <c r="Z8602" t="s">
        <v>1820</v>
      </c>
      <c r="AA8602" t="s">
        <v>6</v>
      </c>
    </row>
    <row r="8603" spans="1:27" x14ac:dyDescent="0.3">
      <c r="A8603" t="s">
        <v>2168</v>
      </c>
      <c r="B8603" t="s">
        <v>670</v>
      </c>
      <c r="C8603" t="s">
        <v>541</v>
      </c>
      <c r="D8603" t="s">
        <v>542</v>
      </c>
      <c r="E8603" t="s">
        <v>2169</v>
      </c>
      <c r="F8603" t="s">
        <v>2170</v>
      </c>
      <c r="G8603" t="s">
        <v>7</v>
      </c>
      <c r="H8603" t="s">
        <v>512</v>
      </c>
      <c r="J8603" s="2">
        <v>45471</v>
      </c>
      <c r="K8603" s="5">
        <v>202402</v>
      </c>
      <c r="M8603" t="b">
        <v>0</v>
      </c>
      <c r="N8603" t="b">
        <v>0</v>
      </c>
      <c r="O8603" s="2">
        <v>45666.534411608794</v>
      </c>
      <c r="P8603" s="2">
        <v>45670.41440228009</v>
      </c>
      <c r="Q8603" t="s">
        <v>301</v>
      </c>
      <c r="R8603" t="s">
        <v>543</v>
      </c>
      <c r="S8603" s="2"/>
      <c r="V8603" s="2">
        <v>45666.53441177083</v>
      </c>
      <c r="W8603" s="2">
        <v>45666.53441177083</v>
      </c>
      <c r="X8603" t="b">
        <v>0</v>
      </c>
      <c r="Y8603" t="s">
        <v>612</v>
      </c>
      <c r="Z8603" t="s">
        <v>1820</v>
      </c>
      <c r="AA8603" t="s">
        <v>303</v>
      </c>
    </row>
    <row r="8604" spans="1:27" x14ac:dyDescent="0.3">
      <c r="A8604" t="s">
        <v>2165</v>
      </c>
      <c r="B8604" t="s">
        <v>670</v>
      </c>
      <c r="C8604" t="s">
        <v>541</v>
      </c>
      <c r="D8604" t="s">
        <v>542</v>
      </c>
      <c r="E8604" t="s">
        <v>2166</v>
      </c>
      <c r="F8604" t="s">
        <v>2167</v>
      </c>
      <c r="G8604" t="s">
        <v>7</v>
      </c>
      <c r="H8604" t="s">
        <v>512</v>
      </c>
      <c r="J8604" s="2">
        <v>45380</v>
      </c>
      <c r="K8604" s="5">
        <v>202401</v>
      </c>
      <c r="M8604" t="b">
        <v>0</v>
      </c>
      <c r="N8604" t="b">
        <v>0</v>
      </c>
      <c r="O8604" s="2">
        <v>45666.534061192127</v>
      </c>
      <c r="P8604" s="2">
        <v>45670.414145833332</v>
      </c>
      <c r="Q8604" t="s">
        <v>301</v>
      </c>
      <c r="R8604" t="s">
        <v>543</v>
      </c>
      <c r="S8604" s="2"/>
      <c r="V8604" s="2">
        <v>45666.534061377315</v>
      </c>
      <c r="W8604" s="2">
        <v>45666.534061377315</v>
      </c>
      <c r="X8604" t="b">
        <v>0</v>
      </c>
      <c r="Y8604" t="s">
        <v>612</v>
      </c>
      <c r="Z8604" t="s">
        <v>1820</v>
      </c>
      <c r="AA8604" t="s">
        <v>6</v>
      </c>
    </row>
    <row r="8605" spans="1:27" x14ac:dyDescent="0.3">
      <c r="A8605" t="s">
        <v>2156</v>
      </c>
      <c r="B8605" t="s">
        <v>670</v>
      </c>
      <c r="C8605" t="s">
        <v>541</v>
      </c>
      <c r="D8605" t="s">
        <v>542</v>
      </c>
      <c r="E8605" t="s">
        <v>2157</v>
      </c>
      <c r="F8605" t="s">
        <v>2158</v>
      </c>
      <c r="G8605" t="s">
        <v>7</v>
      </c>
      <c r="H8605" t="s">
        <v>512</v>
      </c>
      <c r="J8605" s="2">
        <v>45471</v>
      </c>
      <c r="K8605" s="5">
        <v>202402</v>
      </c>
      <c r="M8605" t="b">
        <v>0</v>
      </c>
      <c r="N8605" t="b">
        <v>0</v>
      </c>
      <c r="O8605" s="2">
        <v>45669.52263190972</v>
      </c>
      <c r="P8605" s="2">
        <v>45670.414380289352</v>
      </c>
      <c r="Q8605" t="s">
        <v>301</v>
      </c>
      <c r="R8605" t="s">
        <v>543</v>
      </c>
      <c r="S8605" s="2"/>
      <c r="V8605" s="2">
        <v>45669.522632060187</v>
      </c>
      <c r="W8605" s="2">
        <v>45669.522632060187</v>
      </c>
      <c r="X8605" t="b">
        <v>0</v>
      </c>
      <c r="Y8605" t="s">
        <v>612</v>
      </c>
      <c r="Z8605" t="s">
        <v>1820</v>
      </c>
      <c r="AA8605" t="s">
        <v>6</v>
      </c>
    </row>
    <row r="8606" spans="1:27" x14ac:dyDescent="0.3">
      <c r="A8606" t="s">
        <v>2159</v>
      </c>
      <c r="B8606" t="s">
        <v>670</v>
      </c>
      <c r="C8606" t="s">
        <v>541</v>
      </c>
      <c r="D8606" t="s">
        <v>542</v>
      </c>
      <c r="E8606" t="s">
        <v>2160</v>
      </c>
      <c r="F8606" t="s">
        <v>2161</v>
      </c>
      <c r="G8606" t="s">
        <v>50</v>
      </c>
      <c r="H8606" t="s">
        <v>512</v>
      </c>
      <c r="J8606" s="2">
        <v>45380</v>
      </c>
      <c r="K8606" s="5">
        <v>202401</v>
      </c>
      <c r="M8606" t="b">
        <v>0</v>
      </c>
      <c r="N8606" t="b">
        <v>0</v>
      </c>
      <c r="O8606" s="2">
        <v>45669.522470289354</v>
      </c>
      <c r="P8606" s="2">
        <v>45670.414257372686</v>
      </c>
      <c r="Q8606" t="s">
        <v>301</v>
      </c>
      <c r="R8606" t="s">
        <v>543</v>
      </c>
      <c r="S8606" s="2"/>
      <c r="V8606" s="2">
        <v>45669.522470405092</v>
      </c>
      <c r="W8606" s="2">
        <v>45669.522470405092</v>
      </c>
      <c r="X8606" t="b">
        <v>0</v>
      </c>
      <c r="Y8606" t="s">
        <v>612</v>
      </c>
      <c r="Z8606" t="s">
        <v>1820</v>
      </c>
      <c r="AA8606" t="s">
        <v>303</v>
      </c>
    </row>
    <row r="8607" spans="1:27" x14ac:dyDescent="0.3">
      <c r="A8607" t="s">
        <v>2025</v>
      </c>
      <c r="B8607" t="s">
        <v>670</v>
      </c>
      <c r="C8607" t="s">
        <v>541</v>
      </c>
      <c r="D8607" t="s">
        <v>542</v>
      </c>
      <c r="E8607" t="s">
        <v>709</v>
      </c>
      <c r="F8607" t="s">
        <v>710</v>
      </c>
      <c r="G8607" t="s">
        <v>50</v>
      </c>
      <c r="H8607" t="s">
        <v>512</v>
      </c>
      <c r="J8607" s="2">
        <v>45380</v>
      </c>
      <c r="K8607" s="5">
        <v>202401</v>
      </c>
      <c r="M8607" t="b">
        <v>0</v>
      </c>
      <c r="N8607" t="b">
        <v>0</v>
      </c>
      <c r="O8607" s="2">
        <v>45666.534361030092</v>
      </c>
      <c r="P8607" s="2">
        <v>45670.414362997682</v>
      </c>
      <c r="Q8607" t="s">
        <v>301</v>
      </c>
      <c r="R8607" t="s">
        <v>543</v>
      </c>
      <c r="S8607" s="2"/>
      <c r="V8607" s="2">
        <v>45666.534361226855</v>
      </c>
      <c r="W8607" s="2">
        <v>45666.534361226855</v>
      </c>
      <c r="X8607" t="b">
        <v>0</v>
      </c>
      <c r="Y8607" t="s">
        <v>612</v>
      </c>
      <c r="Z8607" t="s">
        <v>1820</v>
      </c>
      <c r="AA8607" t="s">
        <v>303</v>
      </c>
    </row>
    <row r="8608" spans="1:27" x14ac:dyDescent="0.3">
      <c r="A8608" t="s">
        <v>2162</v>
      </c>
      <c r="B8608" t="s">
        <v>670</v>
      </c>
      <c r="C8608" t="s">
        <v>541</v>
      </c>
      <c r="D8608" t="s">
        <v>542</v>
      </c>
      <c r="E8608" t="s">
        <v>2160</v>
      </c>
      <c r="F8608" t="s">
        <v>2161</v>
      </c>
      <c r="G8608" t="s">
        <v>50</v>
      </c>
      <c r="H8608" t="s">
        <v>512</v>
      </c>
      <c r="J8608" s="2">
        <v>45471</v>
      </c>
      <c r="K8608" s="5">
        <v>202402</v>
      </c>
      <c r="M8608" t="b">
        <v>0</v>
      </c>
      <c r="N8608" t="b">
        <v>0</v>
      </c>
      <c r="O8608" s="2">
        <v>45669.522517048608</v>
      </c>
      <c r="P8608" s="2">
        <v>45670.414290590277</v>
      </c>
      <c r="Q8608" t="s">
        <v>301</v>
      </c>
      <c r="R8608" t="s">
        <v>543</v>
      </c>
      <c r="S8608" s="2"/>
      <c r="V8608" s="2">
        <v>45669.522517164354</v>
      </c>
      <c r="W8608" s="2">
        <v>45669.522517164354</v>
      </c>
      <c r="X8608" t="b">
        <v>0</v>
      </c>
      <c r="Y8608" t="s">
        <v>612</v>
      </c>
      <c r="Z8608" t="s">
        <v>1820</v>
      </c>
      <c r="AA8608" t="s">
        <v>303</v>
      </c>
    </row>
    <row r="8609" spans="1:27" x14ac:dyDescent="0.3">
      <c r="A8609" t="s">
        <v>2163</v>
      </c>
      <c r="B8609" t="s">
        <v>670</v>
      </c>
      <c r="C8609" t="s">
        <v>541</v>
      </c>
      <c r="D8609" t="s">
        <v>542</v>
      </c>
      <c r="E8609" t="s">
        <v>730</v>
      </c>
      <c r="F8609" t="s">
        <v>731</v>
      </c>
      <c r="G8609" t="s">
        <v>50</v>
      </c>
      <c r="H8609" t="s">
        <v>512</v>
      </c>
      <c r="J8609" s="2">
        <v>45380</v>
      </c>
      <c r="K8609" s="5">
        <v>202401</v>
      </c>
      <c r="M8609" t="b">
        <v>0</v>
      </c>
      <c r="N8609" t="b">
        <v>0</v>
      </c>
      <c r="O8609" s="2">
        <v>45666.534031249997</v>
      </c>
      <c r="P8609" s="2">
        <v>45670.414120868052</v>
      </c>
      <c r="Q8609" t="s">
        <v>301</v>
      </c>
      <c r="R8609" t="s">
        <v>543</v>
      </c>
      <c r="S8609" s="2"/>
      <c r="V8609" s="2">
        <v>45666.534031365743</v>
      </c>
      <c r="W8609" s="2">
        <v>45666.534031365743</v>
      </c>
      <c r="X8609" t="b">
        <v>0</v>
      </c>
      <c r="Y8609" t="s">
        <v>612</v>
      </c>
      <c r="Z8609" t="s">
        <v>1820</v>
      </c>
      <c r="AA8609" t="s">
        <v>303</v>
      </c>
    </row>
    <row r="8610" spans="1:27" x14ac:dyDescent="0.3">
      <c r="A8610" t="s">
        <v>2023</v>
      </c>
      <c r="B8610" t="s">
        <v>670</v>
      </c>
      <c r="C8610" t="s">
        <v>541</v>
      </c>
      <c r="D8610" t="s">
        <v>542</v>
      </c>
      <c r="E8610" t="s">
        <v>719</v>
      </c>
      <c r="F8610" t="s">
        <v>720</v>
      </c>
      <c r="G8610" t="s">
        <v>7</v>
      </c>
      <c r="H8610" t="s">
        <v>512</v>
      </c>
      <c r="J8610" s="2">
        <v>45471</v>
      </c>
      <c r="K8610" s="5">
        <v>202402</v>
      </c>
      <c r="M8610" t="b">
        <v>0</v>
      </c>
      <c r="N8610" t="b">
        <v>0</v>
      </c>
      <c r="O8610" s="2">
        <v>45669.522378472226</v>
      </c>
      <c r="P8610" s="2">
        <v>45670.414184224537</v>
      </c>
      <c r="Q8610" t="s">
        <v>301</v>
      </c>
      <c r="R8610" t="s">
        <v>543</v>
      </c>
      <c r="S8610" s="2"/>
      <c r="V8610" s="2">
        <v>45669.522378668982</v>
      </c>
      <c r="W8610" s="2">
        <v>45669.522378668982</v>
      </c>
      <c r="X8610" t="b">
        <v>0</v>
      </c>
      <c r="Y8610" t="s">
        <v>612</v>
      </c>
      <c r="Z8610" t="s">
        <v>1820</v>
      </c>
      <c r="AA8610" t="s">
        <v>6</v>
      </c>
    </row>
    <row r="8611" spans="1:27" x14ac:dyDescent="0.3">
      <c r="A8611" t="s">
        <v>2171</v>
      </c>
      <c r="B8611" t="s">
        <v>670</v>
      </c>
      <c r="C8611" t="s">
        <v>541</v>
      </c>
      <c r="D8611" t="s">
        <v>542</v>
      </c>
      <c r="E8611" t="s">
        <v>2157</v>
      </c>
      <c r="F8611" t="s">
        <v>2158</v>
      </c>
      <c r="G8611" t="s">
        <v>7</v>
      </c>
      <c r="H8611" t="s">
        <v>512</v>
      </c>
      <c r="J8611" s="2">
        <v>45380</v>
      </c>
      <c r="K8611" s="5">
        <v>202401</v>
      </c>
      <c r="M8611" t="b">
        <v>0</v>
      </c>
      <c r="N8611" t="b">
        <v>0</v>
      </c>
      <c r="O8611" s="2">
        <v>45666.534086192129</v>
      </c>
      <c r="P8611" s="2">
        <v>45670.414164155096</v>
      </c>
      <c r="Q8611" t="s">
        <v>301</v>
      </c>
      <c r="R8611" t="s">
        <v>543</v>
      </c>
      <c r="S8611" s="2"/>
      <c r="V8611" s="2">
        <v>45666.534086342595</v>
      </c>
      <c r="W8611" s="2">
        <v>45666.534086342595</v>
      </c>
      <c r="X8611" t="b">
        <v>0</v>
      </c>
      <c r="Y8611" t="s">
        <v>612</v>
      </c>
      <c r="Z8611" t="s">
        <v>1820</v>
      </c>
      <c r="AA8611" t="s">
        <v>6</v>
      </c>
    </row>
    <row r="8612" spans="1:27" x14ac:dyDescent="0.3">
      <c r="A8612" t="s">
        <v>2172</v>
      </c>
      <c r="B8612" t="s">
        <v>670</v>
      </c>
      <c r="C8612" t="s">
        <v>541</v>
      </c>
      <c r="D8612" t="s">
        <v>542</v>
      </c>
      <c r="E8612" t="s">
        <v>2173</v>
      </c>
      <c r="F8612" t="s">
        <v>2174</v>
      </c>
      <c r="G8612" t="s">
        <v>413</v>
      </c>
      <c r="H8612" t="s">
        <v>512</v>
      </c>
      <c r="J8612" s="2">
        <v>45471</v>
      </c>
      <c r="K8612" s="5">
        <v>202402</v>
      </c>
      <c r="M8612" t="b">
        <v>0</v>
      </c>
      <c r="N8612" t="b">
        <v>0</v>
      </c>
      <c r="O8612" s="2">
        <v>45666.534416747687</v>
      </c>
      <c r="P8612" s="2">
        <v>45670.414406631942</v>
      </c>
      <c r="Q8612" t="s">
        <v>301</v>
      </c>
      <c r="R8612" t="s">
        <v>543</v>
      </c>
      <c r="S8612" s="2"/>
      <c r="V8612" s="2">
        <v>45666.534416898146</v>
      </c>
      <c r="W8612" s="2">
        <v>45666.534416898146</v>
      </c>
      <c r="X8612" t="b">
        <v>0</v>
      </c>
      <c r="Y8612" t="s">
        <v>612</v>
      </c>
      <c r="Z8612" t="s">
        <v>1820</v>
      </c>
      <c r="AA8612" t="s">
        <v>6</v>
      </c>
    </row>
    <row r="8613" spans="1:27" x14ac:dyDescent="0.3">
      <c r="A8613" t="s">
        <v>2175</v>
      </c>
      <c r="B8613" t="s">
        <v>670</v>
      </c>
      <c r="C8613" t="s">
        <v>541</v>
      </c>
      <c r="D8613" t="s">
        <v>542</v>
      </c>
      <c r="E8613" t="s">
        <v>2176</v>
      </c>
      <c r="F8613" t="s">
        <v>2177</v>
      </c>
      <c r="G8613" t="s">
        <v>7</v>
      </c>
      <c r="H8613" t="s">
        <v>512</v>
      </c>
      <c r="J8613" s="2">
        <v>45471</v>
      </c>
      <c r="K8613" s="5">
        <v>202402</v>
      </c>
      <c r="M8613" t="b">
        <v>0</v>
      </c>
      <c r="N8613" t="b">
        <v>0</v>
      </c>
      <c r="O8613" s="2">
        <v>45666.534123611113</v>
      </c>
      <c r="P8613" s="2">
        <v>45670.41419077546</v>
      </c>
      <c r="Q8613" t="s">
        <v>301</v>
      </c>
      <c r="R8613" t="s">
        <v>543</v>
      </c>
      <c r="S8613" s="2"/>
      <c r="V8613" s="2">
        <v>45666.534123761572</v>
      </c>
      <c r="W8613" s="2">
        <v>45666.534123761572</v>
      </c>
      <c r="X8613" t="b">
        <v>0</v>
      </c>
      <c r="Y8613" t="s">
        <v>612</v>
      </c>
      <c r="Z8613" t="s">
        <v>1820</v>
      </c>
      <c r="AA8613" t="s">
        <v>303</v>
      </c>
    </row>
    <row r="8614" spans="1:27" x14ac:dyDescent="0.3">
      <c r="A8614" t="s">
        <v>2178</v>
      </c>
      <c r="B8614" t="s">
        <v>670</v>
      </c>
      <c r="C8614" t="s">
        <v>541</v>
      </c>
      <c r="D8614" t="s">
        <v>542</v>
      </c>
      <c r="E8614" t="s">
        <v>2179</v>
      </c>
      <c r="F8614" t="s">
        <v>2180</v>
      </c>
      <c r="G8614" t="s">
        <v>413</v>
      </c>
      <c r="H8614" t="s">
        <v>512</v>
      </c>
      <c r="J8614" s="2">
        <v>45471</v>
      </c>
      <c r="K8614" s="5">
        <v>202402</v>
      </c>
      <c r="M8614" t="b">
        <v>0</v>
      </c>
      <c r="N8614" t="b">
        <v>0</v>
      </c>
      <c r="O8614" s="2">
        <v>45666.534552581019</v>
      </c>
      <c r="P8614" s="2">
        <v>45670.414503784719</v>
      </c>
      <c r="Q8614" t="s">
        <v>301</v>
      </c>
      <c r="R8614" t="s">
        <v>543</v>
      </c>
      <c r="S8614" s="2"/>
      <c r="V8614" s="2">
        <v>45666.534552743055</v>
      </c>
      <c r="W8614" s="2">
        <v>45666.534552743055</v>
      </c>
      <c r="X8614" t="b">
        <v>0</v>
      </c>
      <c r="Y8614" t="s">
        <v>612</v>
      </c>
      <c r="Z8614" t="s">
        <v>1820</v>
      </c>
      <c r="AA8614" t="s">
        <v>6</v>
      </c>
    </row>
    <row r="8615" spans="1:27" x14ac:dyDescent="0.3">
      <c r="A8615" t="s">
        <v>2020</v>
      </c>
      <c r="B8615" t="s">
        <v>670</v>
      </c>
      <c r="C8615" t="s">
        <v>541</v>
      </c>
      <c r="D8615" t="s">
        <v>542</v>
      </c>
      <c r="E8615" t="s">
        <v>2021</v>
      </c>
      <c r="F8615" t="s">
        <v>2022</v>
      </c>
      <c r="G8615" t="s">
        <v>413</v>
      </c>
      <c r="H8615" t="s">
        <v>512</v>
      </c>
      <c r="J8615" s="2">
        <v>45471</v>
      </c>
      <c r="K8615" s="5">
        <v>202402</v>
      </c>
      <c r="M8615" t="b">
        <v>0</v>
      </c>
      <c r="N8615" t="b">
        <v>0</v>
      </c>
      <c r="O8615" s="2">
        <v>45666.534202002316</v>
      </c>
      <c r="P8615" s="2">
        <v>45670.414245601853</v>
      </c>
      <c r="Q8615" t="s">
        <v>301</v>
      </c>
      <c r="R8615" t="s">
        <v>543</v>
      </c>
      <c r="S8615" s="2"/>
      <c r="V8615" s="2">
        <v>45666.534202199073</v>
      </c>
      <c r="W8615" s="2">
        <v>45666.534202199073</v>
      </c>
      <c r="X8615" t="b">
        <v>0</v>
      </c>
      <c r="Y8615" t="s">
        <v>612</v>
      </c>
      <c r="Z8615" t="s">
        <v>1820</v>
      </c>
      <c r="AA8615" t="s">
        <v>6</v>
      </c>
    </row>
    <row r="8616" spans="1:27" x14ac:dyDescent="0.3">
      <c r="A8616" t="s">
        <v>2182</v>
      </c>
      <c r="B8616" t="s">
        <v>670</v>
      </c>
      <c r="C8616" t="s">
        <v>541</v>
      </c>
      <c r="D8616" t="s">
        <v>542</v>
      </c>
      <c r="E8616" t="s">
        <v>2179</v>
      </c>
      <c r="F8616" t="s">
        <v>2180</v>
      </c>
      <c r="G8616" t="s">
        <v>413</v>
      </c>
      <c r="H8616" t="s">
        <v>512</v>
      </c>
      <c r="J8616" s="2">
        <v>45380</v>
      </c>
      <c r="K8616" s="5">
        <v>202401</v>
      </c>
      <c r="M8616" t="b">
        <v>0</v>
      </c>
      <c r="N8616" t="b">
        <v>0</v>
      </c>
      <c r="O8616" s="2">
        <v>45666.534382835649</v>
      </c>
      <c r="P8616" s="2">
        <v>45670.414378321759</v>
      </c>
      <c r="Q8616" t="s">
        <v>301</v>
      </c>
      <c r="R8616" t="s">
        <v>543</v>
      </c>
      <c r="S8616" s="2"/>
      <c r="V8616" s="2">
        <v>45666.534382951388</v>
      </c>
      <c r="W8616" s="2">
        <v>45666.534382951388</v>
      </c>
      <c r="X8616" t="b">
        <v>0</v>
      </c>
      <c r="Y8616" t="s">
        <v>612</v>
      </c>
      <c r="Z8616" t="s">
        <v>1820</v>
      </c>
      <c r="AA8616" t="s">
        <v>6</v>
      </c>
    </row>
    <row r="8617" spans="1:27" x14ac:dyDescent="0.3">
      <c r="A8617" t="s">
        <v>2181</v>
      </c>
      <c r="B8617" t="s">
        <v>670</v>
      </c>
      <c r="C8617" t="s">
        <v>541</v>
      </c>
      <c r="D8617" t="s">
        <v>542</v>
      </c>
      <c r="E8617" t="s">
        <v>681</v>
      </c>
      <c r="F8617" t="s">
        <v>682</v>
      </c>
      <c r="G8617" t="s">
        <v>21</v>
      </c>
      <c r="H8617" t="s">
        <v>512</v>
      </c>
      <c r="J8617" s="2">
        <v>45471</v>
      </c>
      <c r="K8617" s="5">
        <v>202402</v>
      </c>
      <c r="M8617" t="b">
        <v>0</v>
      </c>
      <c r="N8617" t="b">
        <v>0</v>
      </c>
      <c r="O8617" s="2">
        <v>45666.534230868056</v>
      </c>
      <c r="P8617" s="2">
        <v>45670.414268668981</v>
      </c>
      <c r="Q8617" t="s">
        <v>301</v>
      </c>
      <c r="R8617" t="s">
        <v>543</v>
      </c>
      <c r="S8617" s="2"/>
      <c r="V8617" s="2">
        <v>45666.534231053243</v>
      </c>
      <c r="W8617" s="2">
        <v>45666.534231053243</v>
      </c>
      <c r="X8617" t="b">
        <v>0</v>
      </c>
      <c r="Y8617" t="s">
        <v>612</v>
      </c>
      <c r="Z8617" t="s">
        <v>1820</v>
      </c>
      <c r="AA8617" t="s">
        <v>6</v>
      </c>
    </row>
    <row r="8618" spans="1:27" x14ac:dyDescent="0.3">
      <c r="A8618" t="s">
        <v>2052</v>
      </c>
      <c r="B8618" t="s">
        <v>670</v>
      </c>
      <c r="C8618" t="s">
        <v>541</v>
      </c>
      <c r="D8618" t="s">
        <v>542</v>
      </c>
      <c r="E8618" t="s">
        <v>713</v>
      </c>
      <c r="F8618" t="s">
        <v>714</v>
      </c>
      <c r="G8618" t="s">
        <v>8</v>
      </c>
      <c r="H8618" t="s">
        <v>511</v>
      </c>
      <c r="J8618" s="2">
        <v>45471</v>
      </c>
      <c r="K8618" s="5">
        <v>202402</v>
      </c>
      <c r="M8618" t="b">
        <v>0</v>
      </c>
      <c r="N8618" t="b">
        <v>0</v>
      </c>
      <c r="O8618" s="2">
        <v>45669.522557523145</v>
      </c>
      <c r="P8618" s="2">
        <v>45670.414321724536</v>
      </c>
      <c r="Q8618" t="s">
        <v>301</v>
      </c>
      <c r="R8618" t="s">
        <v>543</v>
      </c>
      <c r="S8618" s="2"/>
      <c r="V8618" s="2">
        <v>45669.522557719909</v>
      </c>
      <c r="W8618" s="2">
        <v>45669.522557719909</v>
      </c>
      <c r="X8618" t="b">
        <v>0</v>
      </c>
      <c r="Y8618" t="s">
        <v>612</v>
      </c>
      <c r="Z8618" t="s">
        <v>1820</v>
      </c>
      <c r="AA8618" t="s">
        <v>6</v>
      </c>
    </row>
    <row r="8619" spans="1:27" x14ac:dyDescent="0.3">
      <c r="A8619" t="s">
        <v>2051</v>
      </c>
      <c r="B8619" t="s">
        <v>670</v>
      </c>
      <c r="C8619" t="s">
        <v>541</v>
      </c>
      <c r="D8619" t="s">
        <v>542</v>
      </c>
      <c r="E8619" t="s">
        <v>713</v>
      </c>
      <c r="F8619" t="s">
        <v>714</v>
      </c>
      <c r="G8619" t="s">
        <v>8</v>
      </c>
      <c r="H8619" t="s">
        <v>511</v>
      </c>
      <c r="J8619" s="2">
        <v>45380</v>
      </c>
      <c r="K8619" s="5">
        <v>202401</v>
      </c>
      <c r="M8619" t="b">
        <v>0</v>
      </c>
      <c r="N8619" t="b">
        <v>0</v>
      </c>
      <c r="O8619" s="2">
        <v>45669.522478900464</v>
      </c>
      <c r="P8619" s="2">
        <v>45670.414264386571</v>
      </c>
      <c r="Q8619" t="s">
        <v>301</v>
      </c>
      <c r="R8619" t="s">
        <v>543</v>
      </c>
      <c r="S8619" s="2"/>
      <c r="V8619" s="2">
        <v>45669.522479085645</v>
      </c>
      <c r="W8619" s="2">
        <v>45669.522479085645</v>
      </c>
      <c r="X8619" t="b">
        <v>0</v>
      </c>
      <c r="Y8619" t="s">
        <v>612</v>
      </c>
      <c r="Z8619" t="s">
        <v>1820</v>
      </c>
      <c r="AA8619" t="s">
        <v>6</v>
      </c>
    </row>
    <row r="8620" spans="1:27" x14ac:dyDescent="0.3">
      <c r="A8620" t="s">
        <v>2128</v>
      </c>
      <c r="B8620" t="s">
        <v>670</v>
      </c>
      <c r="C8620" t="s">
        <v>541</v>
      </c>
      <c r="D8620" t="s">
        <v>542</v>
      </c>
      <c r="E8620" t="s">
        <v>2129</v>
      </c>
      <c r="F8620" t="s">
        <v>2130</v>
      </c>
      <c r="G8620" t="s">
        <v>10</v>
      </c>
      <c r="H8620" t="s">
        <v>512</v>
      </c>
      <c r="J8620" s="2">
        <v>45380</v>
      </c>
      <c r="K8620" s="5">
        <v>202401</v>
      </c>
      <c r="M8620" t="b">
        <v>0</v>
      </c>
      <c r="N8620" t="b">
        <v>0</v>
      </c>
      <c r="O8620" s="2">
        <v>45666.533998761573</v>
      </c>
      <c r="P8620" s="2">
        <v>45670.414096909721</v>
      </c>
      <c r="Q8620" t="s">
        <v>301</v>
      </c>
      <c r="R8620" t="s">
        <v>543</v>
      </c>
      <c r="S8620" s="2"/>
      <c r="V8620" s="2">
        <v>45666.53399895833</v>
      </c>
      <c r="W8620" s="2">
        <v>45666.53399895833</v>
      </c>
      <c r="X8620" t="b">
        <v>0</v>
      </c>
      <c r="Y8620" t="s">
        <v>612</v>
      </c>
      <c r="Z8620" t="s">
        <v>1820</v>
      </c>
      <c r="AA8620" t="s">
        <v>6</v>
      </c>
    </row>
    <row r="8621" spans="1:27" x14ac:dyDescent="0.3">
      <c r="A8621" t="s">
        <v>2048</v>
      </c>
      <c r="B8621" t="s">
        <v>670</v>
      </c>
      <c r="C8621" t="s">
        <v>541</v>
      </c>
      <c r="D8621" t="s">
        <v>542</v>
      </c>
      <c r="E8621" t="s">
        <v>2049</v>
      </c>
      <c r="F8621" t="s">
        <v>2050</v>
      </c>
      <c r="G8621" t="s">
        <v>8</v>
      </c>
      <c r="H8621" t="s">
        <v>511</v>
      </c>
      <c r="J8621" s="2">
        <v>45380</v>
      </c>
      <c r="K8621" s="5">
        <v>202401</v>
      </c>
      <c r="M8621" t="b">
        <v>0</v>
      </c>
      <c r="N8621" t="b">
        <v>0</v>
      </c>
      <c r="O8621" s="2">
        <v>45669.522701423608</v>
      </c>
      <c r="P8621" s="2">
        <v>45670.414436840278</v>
      </c>
      <c r="Q8621" t="s">
        <v>301</v>
      </c>
      <c r="R8621" t="s">
        <v>543</v>
      </c>
      <c r="S8621" s="2"/>
      <c r="V8621" s="2">
        <v>45669.522701655093</v>
      </c>
      <c r="W8621" s="2">
        <v>45669.522701655093</v>
      </c>
      <c r="X8621" t="b">
        <v>0</v>
      </c>
      <c r="Y8621" t="s">
        <v>612</v>
      </c>
      <c r="Z8621" t="s">
        <v>1820</v>
      </c>
      <c r="AA8621" t="s">
        <v>6</v>
      </c>
    </row>
    <row r="8622" spans="1:27" x14ac:dyDescent="0.3">
      <c r="A8622" t="s">
        <v>2053</v>
      </c>
      <c r="B8622" t="s">
        <v>670</v>
      </c>
      <c r="C8622" t="s">
        <v>541</v>
      </c>
      <c r="D8622" t="s">
        <v>542</v>
      </c>
      <c r="E8622" t="s">
        <v>2054</v>
      </c>
      <c r="F8622" t="s">
        <v>2055</v>
      </c>
      <c r="G8622" t="s">
        <v>8</v>
      </c>
      <c r="H8622" t="s">
        <v>511</v>
      </c>
      <c r="J8622" s="2">
        <v>45380</v>
      </c>
      <c r="K8622" s="5">
        <v>202401</v>
      </c>
      <c r="M8622" t="b">
        <v>0</v>
      </c>
      <c r="N8622" t="b">
        <v>0</v>
      </c>
      <c r="O8622" s="2">
        <v>45669.52261177083</v>
      </c>
      <c r="P8622" s="2">
        <v>45670.414365046294</v>
      </c>
      <c r="Q8622" t="s">
        <v>301</v>
      </c>
      <c r="R8622" t="s">
        <v>543</v>
      </c>
      <c r="S8622" s="2"/>
      <c r="V8622" s="2">
        <v>45669.522611956017</v>
      </c>
      <c r="W8622" s="2">
        <v>45669.522611956017</v>
      </c>
      <c r="X8622" t="b">
        <v>0</v>
      </c>
      <c r="Y8622" t="s">
        <v>612</v>
      </c>
      <c r="Z8622" t="s">
        <v>1820</v>
      </c>
      <c r="AA8622" t="s">
        <v>6</v>
      </c>
    </row>
    <row r="8623" spans="1:27" x14ac:dyDescent="0.3">
      <c r="A8623" t="s">
        <v>2056</v>
      </c>
      <c r="B8623" t="s">
        <v>670</v>
      </c>
      <c r="C8623" t="s">
        <v>541</v>
      </c>
      <c r="D8623" t="s">
        <v>542</v>
      </c>
      <c r="E8623" t="s">
        <v>755</v>
      </c>
      <c r="F8623" t="s">
        <v>756</v>
      </c>
      <c r="G8623" t="s">
        <v>8</v>
      </c>
      <c r="H8623" t="s">
        <v>511</v>
      </c>
      <c r="J8623" s="2">
        <v>45471</v>
      </c>
      <c r="K8623" s="5">
        <v>202402</v>
      </c>
      <c r="M8623" t="b">
        <v>0</v>
      </c>
      <c r="N8623" t="b">
        <v>0</v>
      </c>
      <c r="O8623" s="2">
        <v>45669.522599421296</v>
      </c>
      <c r="P8623" s="2">
        <v>45670.414356053239</v>
      </c>
      <c r="Q8623" t="s">
        <v>301</v>
      </c>
      <c r="R8623" t="s">
        <v>543</v>
      </c>
      <c r="S8623" s="2"/>
      <c r="V8623" s="2">
        <v>45669.522599652781</v>
      </c>
      <c r="W8623" s="2">
        <v>45669.522599652781</v>
      </c>
      <c r="X8623" t="b">
        <v>0</v>
      </c>
      <c r="Y8623" t="s">
        <v>612</v>
      </c>
      <c r="Z8623" t="s">
        <v>1820</v>
      </c>
      <c r="AA8623" t="s">
        <v>6</v>
      </c>
    </row>
    <row r="8624" spans="1:27" x14ac:dyDescent="0.3">
      <c r="A8624" t="s">
        <v>2127</v>
      </c>
      <c r="B8624" t="s">
        <v>670</v>
      </c>
      <c r="C8624" t="s">
        <v>541</v>
      </c>
      <c r="D8624" t="s">
        <v>542</v>
      </c>
      <c r="E8624" t="s">
        <v>678</v>
      </c>
      <c r="F8624" t="s">
        <v>679</v>
      </c>
      <c r="G8624" t="s">
        <v>8</v>
      </c>
      <c r="H8624" t="s">
        <v>511</v>
      </c>
      <c r="J8624" s="2">
        <v>45471</v>
      </c>
      <c r="K8624" s="5">
        <v>202402</v>
      </c>
      <c r="M8624" t="b">
        <v>0</v>
      </c>
      <c r="N8624" t="b">
        <v>0</v>
      </c>
      <c r="O8624" s="2">
        <v>45669.522277118056</v>
      </c>
      <c r="P8624" s="2">
        <v>45670.41409903935</v>
      </c>
      <c r="Q8624" t="s">
        <v>301</v>
      </c>
      <c r="R8624" t="s">
        <v>543</v>
      </c>
      <c r="S8624" s="2"/>
      <c r="V8624" s="2">
        <v>45669.522277280092</v>
      </c>
      <c r="W8624" s="2">
        <v>45669.522277280092</v>
      </c>
      <c r="X8624" t="b">
        <v>0</v>
      </c>
      <c r="Y8624" t="s">
        <v>612</v>
      </c>
      <c r="Z8624" t="s">
        <v>1820</v>
      </c>
      <c r="AA8624" t="s">
        <v>6</v>
      </c>
    </row>
    <row r="8625" spans="1:27" x14ac:dyDescent="0.3">
      <c r="A8625" t="s">
        <v>2126</v>
      </c>
      <c r="B8625" t="s">
        <v>670</v>
      </c>
      <c r="C8625" t="s">
        <v>541</v>
      </c>
      <c r="D8625" t="s">
        <v>542</v>
      </c>
      <c r="E8625" t="s">
        <v>678</v>
      </c>
      <c r="F8625" t="s">
        <v>679</v>
      </c>
      <c r="G8625" t="s">
        <v>8</v>
      </c>
      <c r="H8625" t="s">
        <v>511</v>
      </c>
      <c r="J8625" s="2">
        <v>45380</v>
      </c>
      <c r="K8625" s="5">
        <v>202401</v>
      </c>
      <c r="M8625" t="b">
        <v>0</v>
      </c>
      <c r="N8625" t="b">
        <v>0</v>
      </c>
      <c r="O8625" s="2">
        <v>45669.522714155093</v>
      </c>
      <c r="P8625" s="2">
        <v>45670.41444552083</v>
      </c>
      <c r="Q8625" t="s">
        <v>301</v>
      </c>
      <c r="R8625" t="s">
        <v>543</v>
      </c>
      <c r="S8625" s="2"/>
      <c r="V8625" s="2">
        <v>45669.522714432867</v>
      </c>
      <c r="W8625" s="2">
        <v>45669.522714432867</v>
      </c>
      <c r="X8625" t="b">
        <v>0</v>
      </c>
      <c r="Y8625" t="s">
        <v>612</v>
      </c>
      <c r="Z8625" t="s">
        <v>1820</v>
      </c>
      <c r="AA8625" t="s">
        <v>6</v>
      </c>
    </row>
    <row r="8626" spans="1:27" x14ac:dyDescent="0.3">
      <c r="A8626" t="s">
        <v>2063</v>
      </c>
      <c r="B8626" t="s">
        <v>670</v>
      </c>
      <c r="C8626" t="s">
        <v>541</v>
      </c>
      <c r="D8626" t="s">
        <v>542</v>
      </c>
      <c r="E8626" t="s">
        <v>784</v>
      </c>
      <c r="F8626" t="s">
        <v>785</v>
      </c>
      <c r="G8626" t="s">
        <v>11</v>
      </c>
      <c r="H8626" t="s">
        <v>509</v>
      </c>
      <c r="J8626" s="2">
        <v>45380</v>
      </c>
      <c r="K8626" s="5">
        <v>202401</v>
      </c>
      <c r="M8626" t="b">
        <v>0</v>
      </c>
      <c r="N8626" t="b">
        <v>0</v>
      </c>
      <c r="O8626" s="2">
        <v>45666.534369525463</v>
      </c>
      <c r="P8626" s="2">
        <v>45680.414093715277</v>
      </c>
      <c r="Q8626" t="s">
        <v>301</v>
      </c>
      <c r="R8626" t="s">
        <v>543</v>
      </c>
      <c r="S8626" s="2"/>
      <c r="V8626" s="2">
        <v>45666.534369756948</v>
      </c>
      <c r="W8626" s="2">
        <v>45666.534369756948</v>
      </c>
      <c r="X8626" t="b">
        <v>0</v>
      </c>
      <c r="Y8626" t="s">
        <v>612</v>
      </c>
      <c r="Z8626" t="s">
        <v>1820</v>
      </c>
      <c r="AA8626" t="s">
        <v>6</v>
      </c>
    </row>
    <row r="8627" spans="1:27" x14ac:dyDescent="0.3">
      <c r="A8627" t="s">
        <v>2123</v>
      </c>
      <c r="B8627" t="s">
        <v>670</v>
      </c>
      <c r="C8627" t="s">
        <v>541</v>
      </c>
      <c r="D8627" t="s">
        <v>542</v>
      </c>
      <c r="E8627" t="s">
        <v>2103</v>
      </c>
      <c r="F8627" t="s">
        <v>2104</v>
      </c>
      <c r="G8627" t="s">
        <v>11</v>
      </c>
      <c r="H8627" t="s">
        <v>509</v>
      </c>
      <c r="J8627" s="2">
        <v>45380</v>
      </c>
      <c r="K8627" s="5">
        <v>202401</v>
      </c>
      <c r="M8627" t="b">
        <v>0</v>
      </c>
      <c r="N8627" t="b">
        <v>0</v>
      </c>
      <c r="O8627" s="2">
        <v>45666.534372916663</v>
      </c>
      <c r="P8627" s="2">
        <v>45670.414371840277</v>
      </c>
      <c r="Q8627" t="s">
        <v>301</v>
      </c>
      <c r="R8627" t="s">
        <v>543</v>
      </c>
      <c r="S8627" s="2"/>
      <c r="V8627" s="2">
        <v>45666.53437306713</v>
      </c>
      <c r="W8627" s="2">
        <v>45666.53437306713</v>
      </c>
      <c r="X8627" t="b">
        <v>0</v>
      </c>
      <c r="Y8627" t="s">
        <v>612</v>
      </c>
      <c r="Z8627" t="s">
        <v>1820</v>
      </c>
      <c r="AA8627" t="s">
        <v>6</v>
      </c>
    </row>
    <row r="8628" spans="1:27" x14ac:dyDescent="0.3">
      <c r="A8628" t="s">
        <v>2062</v>
      </c>
      <c r="B8628" t="s">
        <v>670</v>
      </c>
      <c r="C8628" t="s">
        <v>541</v>
      </c>
      <c r="D8628" t="s">
        <v>542</v>
      </c>
      <c r="E8628" t="s">
        <v>784</v>
      </c>
      <c r="F8628" t="s">
        <v>785</v>
      </c>
      <c r="G8628" t="s">
        <v>11</v>
      </c>
      <c r="H8628" t="s">
        <v>509</v>
      </c>
      <c r="J8628" s="2">
        <v>45471</v>
      </c>
      <c r="K8628" s="5">
        <v>202402</v>
      </c>
      <c r="M8628" t="b">
        <v>0</v>
      </c>
      <c r="N8628" t="b">
        <v>0</v>
      </c>
      <c r="O8628" s="2">
        <v>45666.534071678238</v>
      </c>
      <c r="P8628" s="2">
        <v>45670.414153206017</v>
      </c>
      <c r="Q8628" t="s">
        <v>301</v>
      </c>
      <c r="R8628" t="s">
        <v>543</v>
      </c>
      <c r="S8628" s="2"/>
      <c r="V8628" s="2">
        <v>45666.534071956019</v>
      </c>
      <c r="W8628" s="2">
        <v>45666.534071956019</v>
      </c>
      <c r="X8628" t="b">
        <v>0</v>
      </c>
      <c r="Y8628" t="s">
        <v>612</v>
      </c>
      <c r="Z8628" t="s">
        <v>1820</v>
      </c>
      <c r="AA8628" t="s">
        <v>6</v>
      </c>
    </row>
    <row r="8629" spans="1:27" x14ac:dyDescent="0.3">
      <c r="A8629" t="s">
        <v>2124</v>
      </c>
      <c r="B8629" t="s">
        <v>670</v>
      </c>
      <c r="C8629" t="s">
        <v>541</v>
      </c>
      <c r="D8629" t="s">
        <v>542</v>
      </c>
      <c r="E8629" t="s">
        <v>702</v>
      </c>
      <c r="F8629" t="s">
        <v>703</v>
      </c>
      <c r="G8629" t="s">
        <v>8</v>
      </c>
      <c r="H8629" t="s">
        <v>511</v>
      </c>
      <c r="J8629" s="2">
        <v>45471</v>
      </c>
      <c r="K8629" s="5">
        <v>202402</v>
      </c>
      <c r="M8629" t="b">
        <v>0</v>
      </c>
      <c r="N8629" t="b">
        <v>0</v>
      </c>
      <c r="O8629" s="2">
        <v>45669.522369131948</v>
      </c>
      <c r="P8629" s="2">
        <v>45670.414177627317</v>
      </c>
      <c r="Q8629" t="s">
        <v>301</v>
      </c>
      <c r="R8629" t="s">
        <v>543</v>
      </c>
      <c r="S8629" s="2"/>
      <c r="V8629" s="2">
        <v>45669.522369363425</v>
      </c>
      <c r="W8629" s="2">
        <v>45669.522369363425</v>
      </c>
      <c r="X8629" t="b">
        <v>0</v>
      </c>
      <c r="Y8629" t="s">
        <v>612</v>
      </c>
      <c r="Z8629" t="s">
        <v>1820</v>
      </c>
      <c r="AA8629" t="s">
        <v>6</v>
      </c>
    </row>
    <row r="8630" spans="1:27" x14ac:dyDescent="0.3">
      <c r="A8630" t="s">
        <v>2057</v>
      </c>
      <c r="B8630" t="s">
        <v>670</v>
      </c>
      <c r="C8630" t="s">
        <v>541</v>
      </c>
      <c r="D8630" t="s">
        <v>542</v>
      </c>
      <c r="E8630" t="s">
        <v>2058</v>
      </c>
      <c r="F8630" t="s">
        <v>2059</v>
      </c>
      <c r="G8630" t="s">
        <v>8</v>
      </c>
      <c r="H8630" t="s">
        <v>511</v>
      </c>
      <c r="J8630" s="2">
        <v>45471</v>
      </c>
      <c r="K8630" s="5">
        <v>202402</v>
      </c>
      <c r="M8630" t="b">
        <v>0</v>
      </c>
      <c r="N8630" t="b">
        <v>0</v>
      </c>
      <c r="O8630" s="2">
        <v>45669.522649537037</v>
      </c>
      <c r="P8630" s="2">
        <v>45670.414395405096</v>
      </c>
      <c r="Q8630" t="s">
        <v>301</v>
      </c>
      <c r="R8630" t="s">
        <v>543</v>
      </c>
      <c r="S8630" s="2"/>
      <c r="V8630" s="2">
        <v>45669.522649733794</v>
      </c>
      <c r="W8630" s="2">
        <v>45669.522649733794</v>
      </c>
      <c r="X8630" t="b">
        <v>0</v>
      </c>
      <c r="Y8630" t="s">
        <v>612</v>
      </c>
      <c r="Z8630" t="s">
        <v>1820</v>
      </c>
      <c r="AA8630" t="s">
        <v>6</v>
      </c>
    </row>
    <row r="8631" spans="1:27" x14ac:dyDescent="0.3">
      <c r="A8631" t="s">
        <v>2060</v>
      </c>
      <c r="B8631" t="s">
        <v>670</v>
      </c>
      <c r="C8631" t="s">
        <v>541</v>
      </c>
      <c r="D8631" t="s">
        <v>542</v>
      </c>
      <c r="E8631" t="s">
        <v>2058</v>
      </c>
      <c r="F8631" t="s">
        <v>2059</v>
      </c>
      <c r="G8631" t="s">
        <v>8</v>
      </c>
      <c r="H8631" t="s">
        <v>511</v>
      </c>
      <c r="J8631" s="2">
        <v>45380</v>
      </c>
      <c r="K8631" s="5">
        <v>202401</v>
      </c>
      <c r="M8631" t="b">
        <v>0</v>
      </c>
      <c r="N8631" t="b">
        <v>0</v>
      </c>
      <c r="O8631" s="2">
        <v>45669.522452662037</v>
      </c>
      <c r="P8631" s="2">
        <v>45670.414243437503</v>
      </c>
      <c r="Q8631" t="s">
        <v>301</v>
      </c>
      <c r="R8631" t="s">
        <v>543</v>
      </c>
      <c r="S8631" s="2"/>
      <c r="V8631" s="2">
        <v>45669.522452893521</v>
      </c>
      <c r="W8631" s="2">
        <v>45669.522452893521</v>
      </c>
      <c r="X8631" t="b">
        <v>0</v>
      </c>
      <c r="Y8631" t="s">
        <v>612</v>
      </c>
      <c r="Z8631" t="s">
        <v>1820</v>
      </c>
      <c r="AA8631" t="s">
        <v>6</v>
      </c>
    </row>
    <row r="8632" spans="1:27" x14ac:dyDescent="0.3">
      <c r="A8632" t="s">
        <v>2125</v>
      </c>
      <c r="B8632" t="s">
        <v>670</v>
      </c>
      <c r="C8632" t="s">
        <v>541</v>
      </c>
      <c r="D8632" t="s">
        <v>542</v>
      </c>
      <c r="E8632" t="s">
        <v>702</v>
      </c>
      <c r="F8632" t="s">
        <v>703</v>
      </c>
      <c r="G8632" t="s">
        <v>8</v>
      </c>
      <c r="H8632" t="s">
        <v>511</v>
      </c>
      <c r="J8632" s="2">
        <v>45380</v>
      </c>
      <c r="K8632" s="5">
        <v>202401</v>
      </c>
      <c r="M8632" t="b">
        <v>0</v>
      </c>
      <c r="N8632" t="b">
        <v>0</v>
      </c>
      <c r="O8632" s="2">
        <v>45669.522482291664</v>
      </c>
      <c r="P8632" s="2">
        <v>45670.41426646991</v>
      </c>
      <c r="Q8632" t="s">
        <v>301</v>
      </c>
      <c r="R8632" t="s">
        <v>543</v>
      </c>
      <c r="S8632" s="2"/>
      <c r="V8632" s="2">
        <v>45669.522482488428</v>
      </c>
      <c r="W8632" s="2">
        <v>45669.522482488428</v>
      </c>
      <c r="X8632" t="b">
        <v>0</v>
      </c>
      <c r="Y8632" t="s">
        <v>612</v>
      </c>
      <c r="Z8632" t="s">
        <v>1820</v>
      </c>
      <c r="AA8632" t="s">
        <v>6</v>
      </c>
    </row>
    <row r="8633" spans="1:27" x14ac:dyDescent="0.3">
      <c r="A8633" t="s">
        <v>2061</v>
      </c>
      <c r="B8633" t="s">
        <v>670</v>
      </c>
      <c r="C8633" t="s">
        <v>541</v>
      </c>
      <c r="D8633" t="s">
        <v>542</v>
      </c>
      <c r="E8633" t="s">
        <v>758</v>
      </c>
      <c r="F8633" t="s">
        <v>759</v>
      </c>
      <c r="G8633" t="s">
        <v>8</v>
      </c>
      <c r="H8633" t="s">
        <v>511</v>
      </c>
      <c r="J8633" s="2">
        <v>45380</v>
      </c>
      <c r="K8633" s="5">
        <v>202401</v>
      </c>
      <c r="M8633" t="b">
        <v>0</v>
      </c>
      <c r="N8633" t="b">
        <v>0</v>
      </c>
      <c r="O8633" s="2">
        <v>45669.522544756946</v>
      </c>
      <c r="P8633" s="2">
        <v>45670.414312233799</v>
      </c>
      <c r="Q8633" t="s">
        <v>301</v>
      </c>
      <c r="R8633" t="s">
        <v>543</v>
      </c>
      <c r="S8633" s="2"/>
      <c r="V8633" s="2">
        <v>45669.522545023145</v>
      </c>
      <c r="W8633" s="2">
        <v>45669.522545023145</v>
      </c>
      <c r="X8633" t="b">
        <v>0</v>
      </c>
      <c r="Y8633" t="s">
        <v>612</v>
      </c>
      <c r="Z8633" t="s">
        <v>1820</v>
      </c>
      <c r="AA8633" t="s">
        <v>6</v>
      </c>
    </row>
    <row r="8634" spans="1:27" x14ac:dyDescent="0.3">
      <c r="A8634" t="s">
        <v>2143</v>
      </c>
      <c r="B8634" t="s">
        <v>670</v>
      </c>
      <c r="C8634" t="s">
        <v>541</v>
      </c>
      <c r="D8634" t="s">
        <v>542</v>
      </c>
      <c r="E8634" t="s">
        <v>2144</v>
      </c>
      <c r="F8634" t="s">
        <v>2145</v>
      </c>
      <c r="G8634" t="s">
        <v>1</v>
      </c>
      <c r="H8634" t="s">
        <v>512</v>
      </c>
      <c r="J8634" s="2">
        <v>45471</v>
      </c>
      <c r="K8634" s="5">
        <v>202402</v>
      </c>
      <c r="M8634" t="b">
        <v>0</v>
      </c>
      <c r="N8634" t="b">
        <v>0</v>
      </c>
      <c r="O8634" s="2">
        <v>45666.534446064812</v>
      </c>
      <c r="P8634" s="2">
        <v>45670.414428275464</v>
      </c>
      <c r="Q8634" t="s">
        <v>301</v>
      </c>
      <c r="R8634" t="s">
        <v>543</v>
      </c>
      <c r="S8634" s="2"/>
      <c r="V8634" s="2">
        <v>45666.53444614583</v>
      </c>
      <c r="W8634" s="2">
        <v>45666.53444614583</v>
      </c>
      <c r="X8634" t="b">
        <v>0</v>
      </c>
      <c r="Y8634" t="s">
        <v>612</v>
      </c>
      <c r="Z8634" t="s">
        <v>1820</v>
      </c>
      <c r="AA8634" t="s">
        <v>303</v>
      </c>
    </row>
    <row r="8635" spans="1:27" x14ac:dyDescent="0.3">
      <c r="A8635" t="s">
        <v>2146</v>
      </c>
      <c r="B8635" t="s">
        <v>670</v>
      </c>
      <c r="C8635" t="s">
        <v>541</v>
      </c>
      <c r="D8635" t="s">
        <v>542</v>
      </c>
      <c r="E8635" t="s">
        <v>2144</v>
      </c>
      <c r="F8635" t="s">
        <v>2145</v>
      </c>
      <c r="G8635" t="s">
        <v>1</v>
      </c>
      <c r="H8635" t="s">
        <v>512</v>
      </c>
      <c r="J8635" s="2">
        <v>45380</v>
      </c>
      <c r="K8635" s="5">
        <v>202401</v>
      </c>
      <c r="M8635" t="b">
        <v>0</v>
      </c>
      <c r="N8635" t="b">
        <v>0</v>
      </c>
      <c r="O8635" s="2">
        <v>45666.534514780091</v>
      </c>
      <c r="P8635" s="2">
        <v>45670.414476701386</v>
      </c>
      <c r="Q8635" t="s">
        <v>301</v>
      </c>
      <c r="R8635" t="s">
        <v>543</v>
      </c>
      <c r="S8635" s="2"/>
      <c r="V8635" s="2">
        <v>45666.534514895837</v>
      </c>
      <c r="W8635" s="2">
        <v>45666.534514895837</v>
      </c>
      <c r="X8635" t="b">
        <v>0</v>
      </c>
      <c r="Y8635" t="s">
        <v>612</v>
      </c>
      <c r="Z8635" t="s">
        <v>1820</v>
      </c>
      <c r="AA8635" t="s">
        <v>303</v>
      </c>
    </row>
    <row r="8636" spans="1:27" x14ac:dyDescent="0.3">
      <c r="A8636" t="s">
        <v>2140</v>
      </c>
      <c r="B8636" t="s">
        <v>670</v>
      </c>
      <c r="C8636" t="s">
        <v>541</v>
      </c>
      <c r="D8636" t="s">
        <v>542</v>
      </c>
      <c r="E8636" t="s">
        <v>2141</v>
      </c>
      <c r="F8636" t="s">
        <v>2142</v>
      </c>
      <c r="G8636" t="s">
        <v>1</v>
      </c>
      <c r="H8636" t="s">
        <v>512</v>
      </c>
      <c r="J8636" s="2">
        <v>45380</v>
      </c>
      <c r="K8636" s="5">
        <v>202401</v>
      </c>
      <c r="M8636" t="b">
        <v>0</v>
      </c>
      <c r="N8636" t="b">
        <v>0</v>
      </c>
      <c r="O8636" s="2">
        <v>45666.534017164355</v>
      </c>
      <c r="P8636" s="2">
        <v>45670.414110532409</v>
      </c>
      <c r="Q8636" t="s">
        <v>301</v>
      </c>
      <c r="R8636" t="s">
        <v>543</v>
      </c>
      <c r="S8636" s="2"/>
      <c r="V8636" s="2">
        <v>45666.534017280093</v>
      </c>
      <c r="W8636" s="2">
        <v>45666.534017280093</v>
      </c>
      <c r="X8636" t="b">
        <v>0</v>
      </c>
      <c r="Y8636" t="s">
        <v>612</v>
      </c>
      <c r="Z8636" t="s">
        <v>1820</v>
      </c>
      <c r="AA8636" t="s">
        <v>6</v>
      </c>
    </row>
    <row r="8637" spans="1:27" x14ac:dyDescent="0.3">
      <c r="A8637" t="s">
        <v>2041</v>
      </c>
      <c r="B8637" t="s">
        <v>670</v>
      </c>
      <c r="C8637" t="s">
        <v>541</v>
      </c>
      <c r="D8637" t="s">
        <v>542</v>
      </c>
      <c r="E8637" t="s">
        <v>2042</v>
      </c>
      <c r="F8637" t="s">
        <v>2043</v>
      </c>
      <c r="G8637" t="s">
        <v>1</v>
      </c>
      <c r="H8637" t="s">
        <v>512</v>
      </c>
      <c r="J8637" s="2">
        <v>45380</v>
      </c>
      <c r="K8637" s="5">
        <v>202401</v>
      </c>
      <c r="M8637" t="b">
        <v>0</v>
      </c>
      <c r="N8637" t="b">
        <v>0</v>
      </c>
      <c r="O8637" s="2">
        <v>45666.53443295139</v>
      </c>
      <c r="P8637" s="2">
        <v>45670.414418831017</v>
      </c>
      <c r="Q8637" t="s">
        <v>301</v>
      </c>
      <c r="R8637" t="s">
        <v>543</v>
      </c>
      <c r="S8637" s="2"/>
      <c r="V8637" s="2">
        <v>45666.53443313657</v>
      </c>
      <c r="W8637" s="2">
        <v>45666.53443313657</v>
      </c>
      <c r="X8637" t="b">
        <v>0</v>
      </c>
      <c r="Y8637" t="s">
        <v>612</v>
      </c>
      <c r="Z8637" t="s">
        <v>1820</v>
      </c>
      <c r="AA8637" t="s">
        <v>6</v>
      </c>
    </row>
    <row r="8638" spans="1:27" x14ac:dyDescent="0.3">
      <c r="A8638" t="s">
        <v>2037</v>
      </c>
      <c r="B8638" t="s">
        <v>670</v>
      </c>
      <c r="C8638" t="s">
        <v>541</v>
      </c>
      <c r="D8638" t="s">
        <v>542</v>
      </c>
      <c r="E8638" t="s">
        <v>2038</v>
      </c>
      <c r="F8638" t="s">
        <v>2039</v>
      </c>
      <c r="G8638" t="s">
        <v>1</v>
      </c>
      <c r="H8638" t="s">
        <v>512</v>
      </c>
      <c r="J8638" s="2">
        <v>45380</v>
      </c>
      <c r="K8638" s="5">
        <v>202401</v>
      </c>
      <c r="M8638" t="b">
        <v>0</v>
      </c>
      <c r="N8638" t="b">
        <v>0</v>
      </c>
      <c r="O8638" s="2">
        <v>45666.534488043981</v>
      </c>
      <c r="P8638" s="2">
        <v>45670.414458912041</v>
      </c>
      <c r="Q8638" t="s">
        <v>301</v>
      </c>
      <c r="R8638" t="s">
        <v>543</v>
      </c>
      <c r="S8638" s="2"/>
      <c r="V8638" s="2">
        <v>45666.534488159719</v>
      </c>
      <c r="W8638" s="2">
        <v>45666.534488159719</v>
      </c>
      <c r="X8638" t="b">
        <v>0</v>
      </c>
      <c r="Y8638" t="s">
        <v>612</v>
      </c>
      <c r="Z8638" t="s">
        <v>1820</v>
      </c>
      <c r="AA8638" t="s">
        <v>6</v>
      </c>
    </row>
    <row r="8639" spans="1:27" x14ac:dyDescent="0.3">
      <c r="A8639" t="s">
        <v>2147</v>
      </c>
      <c r="B8639" t="s">
        <v>670</v>
      </c>
      <c r="C8639" t="s">
        <v>541</v>
      </c>
      <c r="D8639" t="s">
        <v>542</v>
      </c>
      <c r="E8639" t="s">
        <v>2148</v>
      </c>
      <c r="F8639" t="s">
        <v>2149</v>
      </c>
      <c r="G8639" t="s">
        <v>1</v>
      </c>
      <c r="H8639" t="s">
        <v>512</v>
      </c>
      <c r="J8639" s="2">
        <v>45380</v>
      </c>
      <c r="K8639" s="5">
        <v>202401</v>
      </c>
      <c r="M8639" t="b">
        <v>0</v>
      </c>
      <c r="N8639" t="b">
        <v>0</v>
      </c>
      <c r="O8639" s="2">
        <v>45666.534405520833</v>
      </c>
      <c r="P8639" s="2">
        <v>45670.414397719906</v>
      </c>
      <c r="Q8639" t="s">
        <v>301</v>
      </c>
      <c r="R8639" t="s">
        <v>543</v>
      </c>
      <c r="S8639" s="2"/>
      <c r="V8639" s="2">
        <v>45666.534405636572</v>
      </c>
      <c r="W8639" s="2">
        <v>45666.534405636572</v>
      </c>
      <c r="X8639" t="b">
        <v>0</v>
      </c>
      <c r="Y8639" t="s">
        <v>612</v>
      </c>
      <c r="Z8639" t="s">
        <v>1820</v>
      </c>
      <c r="AA8639" t="s">
        <v>6</v>
      </c>
    </row>
    <row r="8640" spans="1:27" x14ac:dyDescent="0.3">
      <c r="A8640" t="s">
        <v>2040</v>
      </c>
      <c r="B8640" t="s">
        <v>670</v>
      </c>
      <c r="C8640" t="s">
        <v>541</v>
      </c>
      <c r="D8640" t="s">
        <v>542</v>
      </c>
      <c r="E8640" t="s">
        <v>2038</v>
      </c>
      <c r="F8640" t="s">
        <v>2039</v>
      </c>
      <c r="G8640" t="s">
        <v>1</v>
      </c>
      <c r="H8640" t="s">
        <v>512</v>
      </c>
      <c r="J8640" s="2">
        <v>45471</v>
      </c>
      <c r="K8640" s="5">
        <v>202402</v>
      </c>
      <c r="M8640" t="b">
        <v>0</v>
      </c>
      <c r="N8640" t="b">
        <v>0</v>
      </c>
      <c r="O8640" s="2">
        <v>45666.534520601854</v>
      </c>
      <c r="P8640" s="2">
        <v>45670.414481053238</v>
      </c>
      <c r="Q8640" t="s">
        <v>301</v>
      </c>
      <c r="R8640" t="s">
        <v>543</v>
      </c>
      <c r="S8640" s="2"/>
      <c r="V8640" s="2">
        <v>45666.534520752313</v>
      </c>
      <c r="W8640" s="2">
        <v>45666.534520752313</v>
      </c>
      <c r="X8640" t="b">
        <v>0</v>
      </c>
      <c r="Y8640" t="s">
        <v>612</v>
      </c>
      <c r="Z8640" t="s">
        <v>1820</v>
      </c>
      <c r="AA8640" t="s">
        <v>6</v>
      </c>
    </row>
    <row r="8641" spans="1:27" x14ac:dyDescent="0.3">
      <c r="A8641" t="s">
        <v>2279</v>
      </c>
      <c r="B8641" t="s">
        <v>670</v>
      </c>
      <c r="C8641" t="s">
        <v>541</v>
      </c>
      <c r="D8641" t="s">
        <v>542</v>
      </c>
      <c r="E8641" t="s">
        <v>2280</v>
      </c>
      <c r="F8641" t="s">
        <v>2281</v>
      </c>
      <c r="G8641" t="s">
        <v>1</v>
      </c>
      <c r="H8641" t="s">
        <v>512</v>
      </c>
      <c r="J8641" s="2">
        <v>45380</v>
      </c>
      <c r="K8641" s="5">
        <v>202401</v>
      </c>
      <c r="M8641" t="b">
        <v>0</v>
      </c>
      <c r="N8641" t="b">
        <v>0</v>
      </c>
      <c r="O8641" s="2">
        <v>45666.534056793978</v>
      </c>
      <c r="P8641" s="2">
        <v>45670.414138275461</v>
      </c>
      <c r="Q8641" t="s">
        <v>301</v>
      </c>
      <c r="R8641" t="s">
        <v>543</v>
      </c>
      <c r="S8641" s="2"/>
      <c r="V8641" s="2">
        <v>45666.534056863427</v>
      </c>
      <c r="W8641" s="2">
        <v>45666.534056863427</v>
      </c>
      <c r="X8641" t="b">
        <v>0</v>
      </c>
      <c r="Y8641" t="s">
        <v>612</v>
      </c>
      <c r="Z8641" t="s">
        <v>1820</v>
      </c>
      <c r="AA8641" t="s">
        <v>2</v>
      </c>
    </row>
    <row r="8642" spans="1:27" x14ac:dyDescent="0.3">
      <c r="A8642" t="s">
        <v>2047</v>
      </c>
      <c r="B8642" t="s">
        <v>670</v>
      </c>
      <c r="C8642" t="s">
        <v>541</v>
      </c>
      <c r="D8642" t="s">
        <v>542</v>
      </c>
      <c r="E8642" t="s">
        <v>2045</v>
      </c>
      <c r="F8642" t="s">
        <v>2046</v>
      </c>
      <c r="G8642" t="s">
        <v>1</v>
      </c>
      <c r="H8642" t="s">
        <v>512</v>
      </c>
      <c r="J8642" s="2">
        <v>45380</v>
      </c>
      <c r="K8642" s="5">
        <v>202401</v>
      </c>
      <c r="M8642" t="b">
        <v>0</v>
      </c>
      <c r="N8642" t="b">
        <v>0</v>
      </c>
      <c r="O8642" s="2">
        <v>45666.534158761577</v>
      </c>
      <c r="P8642" s="2">
        <v>45670.414213425924</v>
      </c>
      <c r="Q8642" t="s">
        <v>301</v>
      </c>
      <c r="R8642" t="s">
        <v>543</v>
      </c>
      <c r="S8642" s="2"/>
      <c r="V8642" s="2">
        <v>45666.534158912036</v>
      </c>
      <c r="W8642" s="2">
        <v>45666.534158912036</v>
      </c>
      <c r="X8642" t="b">
        <v>0</v>
      </c>
      <c r="Y8642" t="s">
        <v>612</v>
      </c>
      <c r="Z8642" t="s">
        <v>1820</v>
      </c>
      <c r="AA8642" t="s">
        <v>6</v>
      </c>
    </row>
    <row r="8643" spans="1:27" x14ac:dyDescent="0.3">
      <c r="A8643" t="s">
        <v>2044</v>
      </c>
      <c r="B8643" t="s">
        <v>670</v>
      </c>
      <c r="C8643" t="s">
        <v>541</v>
      </c>
      <c r="D8643" t="s">
        <v>542</v>
      </c>
      <c r="E8643" t="s">
        <v>2045</v>
      </c>
      <c r="F8643" t="s">
        <v>2046</v>
      </c>
      <c r="G8643" t="s">
        <v>1</v>
      </c>
      <c r="H8643" t="s">
        <v>512</v>
      </c>
      <c r="J8643" s="2">
        <v>45471</v>
      </c>
      <c r="K8643" s="5">
        <v>202402</v>
      </c>
      <c r="M8643" t="b">
        <v>0</v>
      </c>
      <c r="N8643" t="b">
        <v>0</v>
      </c>
      <c r="O8643" s="2">
        <v>45666.534400810182</v>
      </c>
      <c r="P8643" s="2">
        <v>45670.414393171297</v>
      </c>
      <c r="Q8643" t="s">
        <v>301</v>
      </c>
      <c r="R8643" t="s">
        <v>543</v>
      </c>
      <c r="S8643" s="2"/>
      <c r="V8643" s="2">
        <v>45666.534400960649</v>
      </c>
      <c r="W8643" s="2">
        <v>45666.534400960649</v>
      </c>
      <c r="X8643" t="b">
        <v>0</v>
      </c>
      <c r="Y8643" t="s">
        <v>612</v>
      </c>
      <c r="Z8643" t="s">
        <v>1820</v>
      </c>
      <c r="AA8643" t="s">
        <v>6</v>
      </c>
    </row>
    <row r="8644" spans="1:27" x14ac:dyDescent="0.3">
      <c r="A8644" t="s">
        <v>2131</v>
      </c>
      <c r="B8644" t="s">
        <v>670</v>
      </c>
      <c r="C8644" t="s">
        <v>541</v>
      </c>
      <c r="D8644" t="s">
        <v>542</v>
      </c>
      <c r="E8644" t="s">
        <v>2132</v>
      </c>
      <c r="F8644" t="s">
        <v>2133</v>
      </c>
      <c r="G8644" t="s">
        <v>10</v>
      </c>
      <c r="H8644" t="s">
        <v>512</v>
      </c>
      <c r="J8644" s="2">
        <v>45380</v>
      </c>
      <c r="K8644" s="5">
        <v>202401</v>
      </c>
      <c r="M8644" t="b">
        <v>0</v>
      </c>
      <c r="N8644" t="b">
        <v>0</v>
      </c>
      <c r="O8644" s="2">
        <v>45666.534233993058</v>
      </c>
      <c r="P8644" s="2">
        <v>45670.414270914349</v>
      </c>
      <c r="Q8644" t="s">
        <v>301</v>
      </c>
      <c r="R8644" t="s">
        <v>543</v>
      </c>
      <c r="S8644" s="2"/>
      <c r="V8644" s="2">
        <v>45666.534234178238</v>
      </c>
      <c r="W8644" s="2">
        <v>45666.534234178238</v>
      </c>
      <c r="X8644" t="b">
        <v>0</v>
      </c>
      <c r="Y8644" t="s">
        <v>612</v>
      </c>
      <c r="Z8644" t="s">
        <v>1820</v>
      </c>
      <c r="AA8644" t="s">
        <v>6</v>
      </c>
    </row>
    <row r="8645" spans="1:27" x14ac:dyDescent="0.3">
      <c r="A8645" t="s">
        <v>2134</v>
      </c>
      <c r="B8645" t="s">
        <v>670</v>
      </c>
      <c r="C8645" t="s">
        <v>541</v>
      </c>
      <c r="D8645" t="s">
        <v>542</v>
      </c>
      <c r="E8645" t="s">
        <v>2135</v>
      </c>
      <c r="F8645" t="s">
        <v>2136</v>
      </c>
      <c r="G8645" t="s">
        <v>10</v>
      </c>
      <c r="H8645" t="s">
        <v>512</v>
      </c>
      <c r="J8645" s="2">
        <v>45380</v>
      </c>
      <c r="K8645" s="5">
        <v>202401</v>
      </c>
      <c r="M8645" t="b">
        <v>0</v>
      </c>
      <c r="N8645" t="b">
        <v>0</v>
      </c>
      <c r="O8645" s="2">
        <v>45666.534549456017</v>
      </c>
      <c r="P8645" s="2">
        <v>45670.414501122686</v>
      </c>
      <c r="Q8645" t="s">
        <v>301</v>
      </c>
      <c r="R8645" t="s">
        <v>543</v>
      </c>
      <c r="S8645" s="2"/>
      <c r="V8645" s="2">
        <v>45666.534549652781</v>
      </c>
      <c r="W8645" s="2">
        <v>45666.534549652781</v>
      </c>
      <c r="X8645" t="b">
        <v>0</v>
      </c>
      <c r="Y8645" t="s">
        <v>612</v>
      </c>
      <c r="Z8645" t="s">
        <v>1820</v>
      </c>
      <c r="AA8645" t="s">
        <v>6</v>
      </c>
    </row>
    <row r="8646" spans="1:27" x14ac:dyDescent="0.3">
      <c r="A8646" t="s">
        <v>2137</v>
      </c>
      <c r="B8646" t="s">
        <v>670</v>
      </c>
      <c r="C8646" t="s">
        <v>541</v>
      </c>
      <c r="D8646" t="s">
        <v>542</v>
      </c>
      <c r="E8646" t="s">
        <v>2138</v>
      </c>
      <c r="F8646" t="s">
        <v>2139</v>
      </c>
      <c r="G8646" t="s">
        <v>10</v>
      </c>
      <c r="H8646" t="s">
        <v>512</v>
      </c>
      <c r="J8646" s="2">
        <v>45380</v>
      </c>
      <c r="K8646" s="5">
        <v>202401</v>
      </c>
      <c r="M8646" t="b">
        <v>0</v>
      </c>
      <c r="N8646" t="b">
        <v>0</v>
      </c>
      <c r="O8646" s="2">
        <v>45666.534366238426</v>
      </c>
      <c r="P8646" s="2">
        <v>45670.414367129626</v>
      </c>
      <c r="Q8646" t="s">
        <v>301</v>
      </c>
      <c r="R8646" t="s">
        <v>543</v>
      </c>
      <c r="S8646" s="2"/>
      <c r="V8646" s="2">
        <v>45666.53436646991</v>
      </c>
      <c r="W8646" s="2">
        <v>45666.53436646991</v>
      </c>
      <c r="X8646" t="b">
        <v>0</v>
      </c>
      <c r="Y8646" t="s">
        <v>612</v>
      </c>
      <c r="Z8646" t="s">
        <v>1820</v>
      </c>
      <c r="AA8646" t="s">
        <v>6</v>
      </c>
    </row>
    <row r="8647" spans="1:27" x14ac:dyDescent="0.3">
      <c r="A8647" t="s">
        <v>2150</v>
      </c>
      <c r="B8647" t="s">
        <v>670</v>
      </c>
      <c r="C8647" t="s">
        <v>541</v>
      </c>
      <c r="D8647" t="s">
        <v>542</v>
      </c>
      <c r="E8647" t="s">
        <v>2148</v>
      </c>
      <c r="F8647" t="s">
        <v>2149</v>
      </c>
      <c r="G8647" t="s">
        <v>1</v>
      </c>
      <c r="H8647" t="s">
        <v>512</v>
      </c>
      <c r="J8647" s="2">
        <v>45471</v>
      </c>
      <c r="K8647" s="5">
        <v>202402</v>
      </c>
      <c r="M8647" t="b">
        <v>0</v>
      </c>
      <c r="N8647" t="b">
        <v>0</v>
      </c>
      <c r="O8647" s="2">
        <v>45666.534089386572</v>
      </c>
      <c r="P8647" s="2">
        <v>45670.414166516202</v>
      </c>
      <c r="Q8647" t="s">
        <v>301</v>
      </c>
      <c r="R8647" t="s">
        <v>543</v>
      </c>
      <c r="S8647" s="2"/>
      <c r="V8647" s="2">
        <v>45666.534089548608</v>
      </c>
      <c r="W8647" s="2">
        <v>45666.534089548608</v>
      </c>
      <c r="X8647" t="b">
        <v>0</v>
      </c>
      <c r="Y8647" t="s">
        <v>612</v>
      </c>
      <c r="Z8647" t="s">
        <v>1820</v>
      </c>
      <c r="AA8647" t="s">
        <v>6</v>
      </c>
    </row>
    <row r="8648" spans="1:27" x14ac:dyDescent="0.3">
      <c r="A8648" t="s">
        <v>2036</v>
      </c>
      <c r="B8648" t="s">
        <v>670</v>
      </c>
      <c r="C8648" t="s">
        <v>541</v>
      </c>
      <c r="D8648" t="s">
        <v>542</v>
      </c>
      <c r="E8648" t="s">
        <v>2034</v>
      </c>
      <c r="F8648" t="s">
        <v>2035</v>
      </c>
      <c r="G8648" t="s">
        <v>1</v>
      </c>
      <c r="H8648" t="s">
        <v>512</v>
      </c>
      <c r="J8648" s="2">
        <v>45471</v>
      </c>
      <c r="K8648" s="5">
        <v>202402</v>
      </c>
      <c r="M8648" t="b">
        <v>0</v>
      </c>
      <c r="N8648" t="b">
        <v>0</v>
      </c>
      <c r="O8648" s="2">
        <v>45666.534463113429</v>
      </c>
      <c r="P8648" s="2">
        <v>45670.414441435183</v>
      </c>
      <c r="Q8648" t="s">
        <v>301</v>
      </c>
      <c r="R8648" t="s">
        <v>543</v>
      </c>
      <c r="S8648" s="2"/>
      <c r="V8648" s="2">
        <v>45666.534463229167</v>
      </c>
      <c r="W8648" s="2">
        <v>45666.534463229167</v>
      </c>
      <c r="X8648" t="b">
        <v>0</v>
      </c>
      <c r="Y8648" t="s">
        <v>612</v>
      </c>
      <c r="Z8648" t="s">
        <v>1820</v>
      </c>
      <c r="AA8648" t="s">
        <v>303</v>
      </c>
    </row>
    <row r="8649" spans="1:27" x14ac:dyDescent="0.3">
      <c r="A8649" t="s">
        <v>2033</v>
      </c>
      <c r="B8649" t="s">
        <v>670</v>
      </c>
      <c r="C8649" t="s">
        <v>541</v>
      </c>
      <c r="D8649" t="s">
        <v>542</v>
      </c>
      <c r="E8649" t="s">
        <v>2034</v>
      </c>
      <c r="F8649" t="s">
        <v>2035</v>
      </c>
      <c r="G8649" t="s">
        <v>1</v>
      </c>
      <c r="H8649" t="s">
        <v>512</v>
      </c>
      <c r="J8649" s="2">
        <v>45380</v>
      </c>
      <c r="K8649" s="5">
        <v>202401</v>
      </c>
      <c r="M8649" t="b">
        <v>0</v>
      </c>
      <c r="N8649" t="b">
        <v>0</v>
      </c>
      <c r="O8649" s="2">
        <v>45666.534068090281</v>
      </c>
      <c r="P8649" s="2">
        <v>45670.414150381941</v>
      </c>
      <c r="Q8649" t="s">
        <v>301</v>
      </c>
      <c r="R8649" t="s">
        <v>543</v>
      </c>
      <c r="S8649" s="2"/>
      <c r="V8649" s="2">
        <v>45666.53406820602</v>
      </c>
      <c r="W8649" s="2">
        <v>45666.53406820602</v>
      </c>
      <c r="X8649" t="b">
        <v>0</v>
      </c>
      <c r="Y8649" t="s">
        <v>612</v>
      </c>
      <c r="Z8649" t="s">
        <v>1820</v>
      </c>
      <c r="AA8649" t="s">
        <v>303</v>
      </c>
    </row>
    <row r="8650" spans="1:27" x14ac:dyDescent="0.3">
      <c r="A8650" t="s">
        <v>2277</v>
      </c>
      <c r="B8650" t="s">
        <v>670</v>
      </c>
      <c r="C8650" t="s">
        <v>541</v>
      </c>
      <c r="D8650" t="s">
        <v>542</v>
      </c>
      <c r="E8650" t="s">
        <v>2153</v>
      </c>
      <c r="F8650" t="s">
        <v>2154</v>
      </c>
      <c r="G8650" t="s">
        <v>50</v>
      </c>
      <c r="H8650" t="s">
        <v>512</v>
      </c>
      <c r="J8650" s="2">
        <v>45380</v>
      </c>
      <c r="K8650" s="5">
        <v>202401</v>
      </c>
      <c r="M8650" t="b">
        <v>0</v>
      </c>
      <c r="N8650" t="b">
        <v>0</v>
      </c>
      <c r="O8650" s="2">
        <v>45669.522280902776</v>
      </c>
      <c r="P8650" s="2">
        <v>45670.414101238428</v>
      </c>
      <c r="Q8650" t="s">
        <v>301</v>
      </c>
      <c r="R8650" t="s">
        <v>543</v>
      </c>
      <c r="S8650" s="2"/>
      <c r="V8650" s="2">
        <v>45669.522281053243</v>
      </c>
      <c r="W8650" s="2">
        <v>45669.522281053243</v>
      </c>
      <c r="X8650" t="b">
        <v>0</v>
      </c>
      <c r="Y8650" t="s">
        <v>612</v>
      </c>
      <c r="Z8650" t="s">
        <v>1820</v>
      </c>
      <c r="AA8650" t="s">
        <v>2</v>
      </c>
    </row>
    <row r="8651" spans="1:27" x14ac:dyDescent="0.3">
      <c r="A8651" t="s">
        <v>2032</v>
      </c>
      <c r="B8651" t="s">
        <v>670</v>
      </c>
      <c r="C8651" t="s">
        <v>541</v>
      </c>
      <c r="D8651" t="s">
        <v>542</v>
      </c>
      <c r="E8651" t="s">
        <v>663</v>
      </c>
      <c r="F8651" t="s">
        <v>664</v>
      </c>
      <c r="G8651" t="s">
        <v>50</v>
      </c>
      <c r="H8651" t="s">
        <v>512</v>
      </c>
      <c r="J8651" s="2">
        <v>45471</v>
      </c>
      <c r="K8651" s="5">
        <v>202402</v>
      </c>
      <c r="M8651" t="b">
        <v>0</v>
      </c>
      <c r="N8651" t="b">
        <v>0</v>
      </c>
      <c r="O8651" s="2">
        <v>45666.534253206017</v>
      </c>
      <c r="P8651" s="2">
        <v>45670.41428391204</v>
      </c>
      <c r="Q8651" t="s">
        <v>301</v>
      </c>
      <c r="R8651" t="s">
        <v>543</v>
      </c>
      <c r="S8651" s="2"/>
      <c r="V8651" s="2">
        <v>45666.534253391204</v>
      </c>
      <c r="W8651" s="2">
        <v>45666.534253391204</v>
      </c>
      <c r="X8651" t="b">
        <v>0</v>
      </c>
      <c r="Y8651" t="s">
        <v>612</v>
      </c>
      <c r="Z8651" t="s">
        <v>1820</v>
      </c>
      <c r="AA8651" t="s">
        <v>6</v>
      </c>
    </row>
    <row r="8652" spans="1:27" x14ac:dyDescent="0.3">
      <c r="A8652" t="s">
        <v>2029</v>
      </c>
      <c r="B8652" t="s">
        <v>670</v>
      </c>
      <c r="C8652" t="s">
        <v>541</v>
      </c>
      <c r="D8652" t="s">
        <v>542</v>
      </c>
      <c r="E8652" t="s">
        <v>2030</v>
      </c>
      <c r="F8652" t="s">
        <v>2031</v>
      </c>
      <c r="G8652" t="s">
        <v>50</v>
      </c>
      <c r="H8652" t="s">
        <v>512</v>
      </c>
      <c r="J8652" s="2">
        <v>45471</v>
      </c>
      <c r="K8652" s="5">
        <v>202402</v>
      </c>
      <c r="M8652" t="b">
        <v>0</v>
      </c>
      <c r="N8652" t="b">
        <v>0</v>
      </c>
      <c r="O8652" s="2">
        <v>45666.534545833332</v>
      </c>
      <c r="P8652" s="2">
        <v>45670.414498958336</v>
      </c>
      <c r="Q8652" t="s">
        <v>301</v>
      </c>
      <c r="R8652" t="s">
        <v>543</v>
      </c>
      <c r="S8652" s="2"/>
      <c r="V8652" s="2">
        <v>45666.534546099538</v>
      </c>
      <c r="W8652" s="2">
        <v>45666.534546099538</v>
      </c>
      <c r="X8652" t="b">
        <v>0</v>
      </c>
      <c r="Y8652" t="s">
        <v>612</v>
      </c>
      <c r="Z8652" t="s">
        <v>1820</v>
      </c>
      <c r="AA8652" t="s">
        <v>6</v>
      </c>
    </row>
    <row r="8653" spans="1:27" x14ac:dyDescent="0.3">
      <c r="A8653" t="s">
        <v>2151</v>
      </c>
      <c r="B8653" t="s">
        <v>670</v>
      </c>
      <c r="C8653" t="s">
        <v>541</v>
      </c>
      <c r="D8653" t="s">
        <v>542</v>
      </c>
      <c r="E8653" t="s">
        <v>401</v>
      </c>
      <c r="F8653" t="s">
        <v>402</v>
      </c>
      <c r="G8653" t="s">
        <v>50</v>
      </c>
      <c r="H8653" t="s">
        <v>512</v>
      </c>
      <c r="J8653" s="2">
        <v>45380</v>
      </c>
      <c r="K8653" s="5">
        <v>202401</v>
      </c>
      <c r="M8653" t="b">
        <v>0</v>
      </c>
      <c r="N8653" t="b">
        <v>0</v>
      </c>
      <c r="O8653" s="2">
        <v>45666.534448842591</v>
      </c>
      <c r="P8653" s="2">
        <v>45670.414430358796</v>
      </c>
      <c r="Q8653" t="s">
        <v>301</v>
      </c>
      <c r="R8653" t="s">
        <v>543</v>
      </c>
      <c r="S8653" s="2"/>
      <c r="V8653" s="2">
        <v>45666.534449039355</v>
      </c>
      <c r="W8653" s="2">
        <v>45666.534449039355</v>
      </c>
      <c r="X8653" t="b">
        <v>0</v>
      </c>
      <c r="Y8653" t="s">
        <v>612</v>
      </c>
      <c r="Z8653" t="s">
        <v>1820</v>
      </c>
      <c r="AA8653" t="s">
        <v>6</v>
      </c>
    </row>
    <row r="8654" spans="1:27" x14ac:dyDescent="0.3">
      <c r="A8654" t="s">
        <v>2026</v>
      </c>
      <c r="B8654" t="s">
        <v>670</v>
      </c>
      <c r="C8654" t="s">
        <v>541</v>
      </c>
      <c r="D8654" t="s">
        <v>542</v>
      </c>
      <c r="E8654" t="s">
        <v>2027</v>
      </c>
      <c r="F8654" t="s">
        <v>2028</v>
      </c>
      <c r="G8654" t="s">
        <v>50</v>
      </c>
      <c r="H8654" t="s">
        <v>512</v>
      </c>
      <c r="J8654" s="2">
        <v>45471</v>
      </c>
      <c r="K8654" s="5">
        <v>202402</v>
      </c>
      <c r="M8654" t="b">
        <v>0</v>
      </c>
      <c r="N8654" t="b">
        <v>0</v>
      </c>
      <c r="O8654" s="2">
        <v>45666.534565590278</v>
      </c>
      <c r="P8654" s="2">
        <v>45670.414512881944</v>
      </c>
      <c r="Q8654" t="s">
        <v>301</v>
      </c>
      <c r="R8654" t="s">
        <v>543</v>
      </c>
      <c r="S8654" s="2"/>
      <c r="V8654" s="2">
        <v>45666.534565775466</v>
      </c>
      <c r="W8654" s="2">
        <v>45666.534565775466</v>
      </c>
      <c r="X8654" t="b">
        <v>0</v>
      </c>
      <c r="Y8654" t="s">
        <v>612</v>
      </c>
      <c r="Z8654" t="s">
        <v>1820</v>
      </c>
      <c r="AA8654" t="s">
        <v>6</v>
      </c>
    </row>
    <row r="8655" spans="1:27" x14ac:dyDescent="0.3">
      <c r="A8655" t="s">
        <v>2155</v>
      </c>
      <c r="B8655" t="s">
        <v>670</v>
      </c>
      <c r="C8655" t="s">
        <v>541</v>
      </c>
      <c r="D8655" t="s">
        <v>542</v>
      </c>
      <c r="E8655" t="s">
        <v>401</v>
      </c>
      <c r="F8655" t="s">
        <v>402</v>
      </c>
      <c r="G8655" t="s">
        <v>50</v>
      </c>
      <c r="H8655" t="s">
        <v>512</v>
      </c>
      <c r="J8655" s="2">
        <v>45471</v>
      </c>
      <c r="K8655" s="5">
        <v>202402</v>
      </c>
      <c r="M8655" t="b">
        <v>0</v>
      </c>
      <c r="N8655" t="b">
        <v>0</v>
      </c>
      <c r="O8655" s="2">
        <v>45666.534075150463</v>
      </c>
      <c r="P8655" s="2">
        <v>45670.414155474537</v>
      </c>
      <c r="Q8655" t="s">
        <v>301</v>
      </c>
      <c r="R8655" t="s">
        <v>543</v>
      </c>
      <c r="S8655" s="2"/>
      <c r="V8655" s="2">
        <v>45666.534075312498</v>
      </c>
      <c r="W8655" s="2">
        <v>45666.534075312498</v>
      </c>
      <c r="X8655" t="b">
        <v>0</v>
      </c>
      <c r="Y8655" t="s">
        <v>612</v>
      </c>
      <c r="Z8655" t="s">
        <v>1820</v>
      </c>
      <c r="AA8655" t="s">
        <v>6</v>
      </c>
    </row>
    <row r="8656" spans="1:27" x14ac:dyDescent="0.3">
      <c r="A8656" t="s">
        <v>2152</v>
      </c>
      <c r="B8656" t="s">
        <v>670</v>
      </c>
      <c r="C8656" t="s">
        <v>541</v>
      </c>
      <c r="D8656" t="s">
        <v>542</v>
      </c>
      <c r="E8656" t="s">
        <v>2153</v>
      </c>
      <c r="F8656" t="s">
        <v>2154</v>
      </c>
      <c r="G8656" t="s">
        <v>50</v>
      </c>
      <c r="H8656" t="s">
        <v>512</v>
      </c>
      <c r="J8656" s="2">
        <v>45471</v>
      </c>
      <c r="K8656" s="5">
        <v>202402</v>
      </c>
      <c r="M8656" t="b">
        <v>0</v>
      </c>
      <c r="N8656" t="b">
        <v>0</v>
      </c>
      <c r="O8656" s="2">
        <v>45669.522308796295</v>
      </c>
      <c r="P8656" s="2">
        <v>45670.414125034724</v>
      </c>
      <c r="Q8656" t="s">
        <v>301</v>
      </c>
      <c r="R8656" t="s">
        <v>543</v>
      </c>
      <c r="S8656" s="2"/>
      <c r="V8656" s="2">
        <v>45669.522308831016</v>
      </c>
      <c r="W8656" s="2">
        <v>45669.522308831016</v>
      </c>
      <c r="X8656" t="b">
        <v>0</v>
      </c>
      <c r="Y8656" t="s">
        <v>612</v>
      </c>
      <c r="Z8656" t="s">
        <v>1820</v>
      </c>
      <c r="AA8656" t="s">
        <v>2</v>
      </c>
    </row>
    <row r="8657" spans="1:27" x14ac:dyDescent="0.3">
      <c r="A8657" t="s">
        <v>2276</v>
      </c>
      <c r="B8657" t="s">
        <v>670</v>
      </c>
      <c r="C8657" t="s">
        <v>541</v>
      </c>
      <c r="D8657" t="s">
        <v>542</v>
      </c>
      <c r="E8657" t="s">
        <v>730</v>
      </c>
      <c r="F8657" t="s">
        <v>731</v>
      </c>
      <c r="G8657" t="s">
        <v>50</v>
      </c>
      <c r="H8657" t="s">
        <v>512</v>
      </c>
      <c r="J8657" s="2">
        <v>45471</v>
      </c>
      <c r="K8657" s="5">
        <v>202402</v>
      </c>
      <c r="M8657" t="b">
        <v>0</v>
      </c>
      <c r="N8657" t="b">
        <v>0</v>
      </c>
      <c r="O8657" s="2">
        <v>45666.534027118054</v>
      </c>
      <c r="P8657" s="2">
        <v>45670.414117824075</v>
      </c>
      <c r="Q8657" t="s">
        <v>301</v>
      </c>
      <c r="R8657" t="s">
        <v>543</v>
      </c>
      <c r="S8657" s="2"/>
      <c r="V8657" s="2">
        <v>45666.5340272338</v>
      </c>
      <c r="W8657" s="2">
        <v>45666.5340272338</v>
      </c>
      <c r="X8657" t="b">
        <v>0</v>
      </c>
      <c r="Y8657" t="s">
        <v>612</v>
      </c>
      <c r="Z8657" t="s">
        <v>1820</v>
      </c>
      <c r="AA8657" t="s">
        <v>303</v>
      </c>
    </row>
    <row r="8658" spans="1:27" x14ac:dyDescent="0.3">
      <c r="A8658" t="s">
        <v>1922</v>
      </c>
      <c r="B8658" t="s">
        <v>670</v>
      </c>
      <c r="C8658" t="s">
        <v>541</v>
      </c>
      <c r="D8658" t="s">
        <v>542</v>
      </c>
      <c r="E8658" t="s">
        <v>1923</v>
      </c>
      <c r="F8658" t="s">
        <v>1924</v>
      </c>
      <c r="G8658" t="s">
        <v>1150</v>
      </c>
      <c r="H8658" t="s">
        <v>509</v>
      </c>
      <c r="I8658" t="s">
        <v>1925</v>
      </c>
      <c r="J8658" s="2">
        <v>45356</v>
      </c>
      <c r="K8658" s="5">
        <v>202401</v>
      </c>
      <c r="M8658" t="b">
        <v>0</v>
      </c>
      <c r="N8658" t="b">
        <v>0</v>
      </c>
      <c r="O8658" s="2">
        <v>45442.601691701391</v>
      </c>
      <c r="P8658" s="2">
        <v>45548.371108449071</v>
      </c>
      <c r="Q8658" t="s">
        <v>301</v>
      </c>
      <c r="R8658" t="s">
        <v>543</v>
      </c>
      <c r="S8658" s="2"/>
      <c r="V8658" s="2">
        <v>45548.371109178239</v>
      </c>
      <c r="W8658" s="2">
        <v>45548.371109178239</v>
      </c>
      <c r="X8658" t="b">
        <v>0</v>
      </c>
      <c r="Y8658" t="s">
        <v>612</v>
      </c>
      <c r="Z8658" t="s">
        <v>1820</v>
      </c>
      <c r="AA8658" t="s">
        <v>6</v>
      </c>
    </row>
    <row r="8659" spans="1:27" x14ac:dyDescent="0.3">
      <c r="A8659" t="s">
        <v>2064</v>
      </c>
      <c r="B8659" t="s">
        <v>670</v>
      </c>
      <c r="C8659" t="s">
        <v>541</v>
      </c>
      <c r="D8659" t="s">
        <v>542</v>
      </c>
      <c r="E8659" t="s">
        <v>777</v>
      </c>
      <c r="F8659" t="s">
        <v>778</v>
      </c>
      <c r="G8659" t="s">
        <v>1150</v>
      </c>
      <c r="H8659" t="s">
        <v>509</v>
      </c>
      <c r="J8659" s="2">
        <v>45380</v>
      </c>
      <c r="K8659" s="5">
        <v>202401</v>
      </c>
      <c r="M8659" t="b">
        <v>0</v>
      </c>
      <c r="N8659" t="b">
        <v>0</v>
      </c>
      <c r="O8659" s="2">
        <v>45666.534327743058</v>
      </c>
      <c r="P8659" s="2">
        <v>45670.414341979165</v>
      </c>
      <c r="Q8659" t="s">
        <v>301</v>
      </c>
      <c r="R8659" t="s">
        <v>543</v>
      </c>
      <c r="S8659" s="2"/>
      <c r="V8659" s="2">
        <v>45666.534327928239</v>
      </c>
      <c r="W8659" s="2">
        <v>45666.534327928239</v>
      </c>
      <c r="X8659" t="b">
        <v>0</v>
      </c>
      <c r="Y8659" t="s">
        <v>612</v>
      </c>
      <c r="Z8659" t="s">
        <v>1820</v>
      </c>
      <c r="AA8659" t="s">
        <v>6</v>
      </c>
    </row>
    <row r="8660" spans="1:27" x14ac:dyDescent="0.3">
      <c r="A8660" t="s">
        <v>2122</v>
      </c>
      <c r="B8660" t="s">
        <v>670</v>
      </c>
      <c r="C8660" t="s">
        <v>541</v>
      </c>
      <c r="D8660" t="s">
        <v>542</v>
      </c>
      <c r="E8660" t="s">
        <v>700</v>
      </c>
      <c r="F8660" t="s">
        <v>701</v>
      </c>
      <c r="G8660" t="s">
        <v>1150</v>
      </c>
      <c r="H8660" t="s">
        <v>509</v>
      </c>
      <c r="J8660" s="2">
        <v>45380</v>
      </c>
      <c r="K8660" s="5">
        <v>202401</v>
      </c>
      <c r="M8660" t="b">
        <v>0</v>
      </c>
      <c r="N8660" t="b">
        <v>0</v>
      </c>
      <c r="O8660" s="2">
        <v>45666.534207951387</v>
      </c>
      <c r="P8660" s="2">
        <v>45670.414250578702</v>
      </c>
      <c r="Q8660" t="s">
        <v>301</v>
      </c>
      <c r="R8660" t="s">
        <v>543</v>
      </c>
      <c r="S8660" s="2"/>
      <c r="V8660" s="2">
        <v>45666.534208182871</v>
      </c>
      <c r="W8660" s="2">
        <v>45666.534208182871</v>
      </c>
      <c r="X8660" t="b">
        <v>0</v>
      </c>
      <c r="Y8660" t="s">
        <v>612</v>
      </c>
      <c r="Z8660" t="s">
        <v>1820</v>
      </c>
      <c r="AA8660" t="s">
        <v>6</v>
      </c>
    </row>
    <row r="8661" spans="1:27" x14ac:dyDescent="0.3">
      <c r="A8661" t="s">
        <v>2065</v>
      </c>
      <c r="B8661" t="s">
        <v>670</v>
      </c>
      <c r="C8661" t="s">
        <v>541</v>
      </c>
      <c r="D8661" t="s">
        <v>542</v>
      </c>
      <c r="E8661" t="s">
        <v>661</v>
      </c>
      <c r="F8661" t="s">
        <v>662</v>
      </c>
      <c r="G8661" t="s">
        <v>1150</v>
      </c>
      <c r="H8661" t="s">
        <v>509</v>
      </c>
      <c r="J8661" s="2">
        <v>45471</v>
      </c>
      <c r="K8661" s="5">
        <v>202402</v>
      </c>
      <c r="M8661" t="b">
        <v>0</v>
      </c>
      <c r="N8661" t="b">
        <v>0</v>
      </c>
      <c r="O8661" s="2">
        <v>45666.534096678239</v>
      </c>
      <c r="P8661" s="2">
        <v>45670.414170868054</v>
      </c>
      <c r="Q8661" t="s">
        <v>301</v>
      </c>
      <c r="R8661" t="s">
        <v>543</v>
      </c>
      <c r="S8661" s="2"/>
      <c r="V8661" s="2">
        <v>45666.534096875002</v>
      </c>
      <c r="W8661" s="2">
        <v>45666.534096875002</v>
      </c>
      <c r="X8661" t="b">
        <v>0</v>
      </c>
      <c r="Y8661" t="s">
        <v>612</v>
      </c>
      <c r="Z8661" t="s">
        <v>1820</v>
      </c>
      <c r="AA8661" t="s">
        <v>6</v>
      </c>
    </row>
    <row r="8662" spans="1:27" x14ac:dyDescent="0.3">
      <c r="A8662" t="s">
        <v>2120</v>
      </c>
      <c r="B8662" t="s">
        <v>670</v>
      </c>
      <c r="C8662" t="s">
        <v>541</v>
      </c>
      <c r="D8662" t="s">
        <v>542</v>
      </c>
      <c r="E8662" t="s">
        <v>732</v>
      </c>
      <c r="F8662" t="s">
        <v>733</v>
      </c>
      <c r="G8662" t="s">
        <v>1150</v>
      </c>
      <c r="H8662" t="s">
        <v>509</v>
      </c>
      <c r="J8662" s="2">
        <v>45380</v>
      </c>
      <c r="K8662" s="5">
        <v>202401</v>
      </c>
      <c r="M8662" t="b">
        <v>0</v>
      </c>
      <c r="N8662" t="b">
        <v>0</v>
      </c>
      <c r="O8662" s="2">
        <v>45666.534249456017</v>
      </c>
      <c r="P8662" s="2">
        <v>45670.414281793979</v>
      </c>
      <c r="Q8662" t="s">
        <v>301</v>
      </c>
      <c r="R8662" t="s">
        <v>543</v>
      </c>
      <c r="S8662" s="2"/>
      <c r="V8662" s="2">
        <v>45666.534249652781</v>
      </c>
      <c r="W8662" s="2">
        <v>45666.534249652781</v>
      </c>
      <c r="X8662" t="b">
        <v>0</v>
      </c>
      <c r="Y8662" t="s">
        <v>612</v>
      </c>
      <c r="Z8662" t="s">
        <v>1820</v>
      </c>
      <c r="AA8662" t="s">
        <v>6</v>
      </c>
    </row>
    <row r="8663" spans="1:27" x14ac:dyDescent="0.3">
      <c r="A8663" t="s">
        <v>2121</v>
      </c>
      <c r="B8663" t="s">
        <v>670</v>
      </c>
      <c r="C8663" t="s">
        <v>541</v>
      </c>
      <c r="D8663" t="s">
        <v>542</v>
      </c>
      <c r="E8663" t="s">
        <v>732</v>
      </c>
      <c r="F8663" t="s">
        <v>733</v>
      </c>
      <c r="G8663" t="s">
        <v>1150</v>
      </c>
      <c r="H8663" t="s">
        <v>509</v>
      </c>
      <c r="J8663" s="2">
        <v>45471</v>
      </c>
      <c r="K8663" s="5">
        <v>202402</v>
      </c>
      <c r="M8663" t="b">
        <v>0</v>
      </c>
      <c r="N8663" t="b">
        <v>0</v>
      </c>
      <c r="O8663" s="2">
        <v>45666.534119479169</v>
      </c>
      <c r="P8663" s="2">
        <v>45670.414188506948</v>
      </c>
      <c r="Q8663" t="s">
        <v>301</v>
      </c>
      <c r="R8663" t="s">
        <v>543</v>
      </c>
      <c r="S8663" s="2"/>
      <c r="V8663" s="2">
        <v>45666.534119675925</v>
      </c>
      <c r="W8663" s="2">
        <v>45666.534119675925</v>
      </c>
      <c r="X8663" t="b">
        <v>0</v>
      </c>
      <c r="Y8663" t="s">
        <v>612</v>
      </c>
      <c r="Z8663" t="s">
        <v>1820</v>
      </c>
      <c r="AA8663" t="s">
        <v>6</v>
      </c>
    </row>
    <row r="8664" spans="1:27" x14ac:dyDescent="0.3">
      <c r="A8664" t="s">
        <v>2066</v>
      </c>
      <c r="B8664" t="s">
        <v>670</v>
      </c>
      <c r="C8664" t="s">
        <v>541</v>
      </c>
      <c r="D8664" t="s">
        <v>542</v>
      </c>
      <c r="E8664" t="s">
        <v>2067</v>
      </c>
      <c r="F8664" t="s">
        <v>2068</v>
      </c>
      <c r="G8664" t="s">
        <v>1150</v>
      </c>
      <c r="H8664" t="s">
        <v>509</v>
      </c>
      <c r="J8664" s="2">
        <v>45471</v>
      </c>
      <c r="K8664" s="5">
        <v>202402</v>
      </c>
      <c r="M8664" t="b">
        <v>0</v>
      </c>
      <c r="N8664" t="b">
        <v>0</v>
      </c>
      <c r="O8664" s="2">
        <v>45666.53405347222</v>
      </c>
      <c r="P8664" s="2">
        <v>45670.414136192128</v>
      </c>
      <c r="Q8664" t="s">
        <v>301</v>
      </c>
      <c r="R8664" t="s">
        <v>543</v>
      </c>
      <c r="S8664" s="2"/>
      <c r="V8664" s="2">
        <v>45666.534053703705</v>
      </c>
      <c r="W8664" s="2">
        <v>45666.534053703705</v>
      </c>
      <c r="X8664" t="b">
        <v>0</v>
      </c>
      <c r="Y8664" t="s">
        <v>612</v>
      </c>
      <c r="Z8664" t="s">
        <v>1820</v>
      </c>
      <c r="AA8664" t="s">
        <v>6</v>
      </c>
    </row>
    <row r="8665" spans="1:27" x14ac:dyDescent="0.3">
      <c r="A8665" t="s">
        <v>2117</v>
      </c>
      <c r="B8665" t="s">
        <v>670</v>
      </c>
      <c r="C8665" t="s">
        <v>541</v>
      </c>
      <c r="D8665" t="s">
        <v>542</v>
      </c>
      <c r="E8665" t="s">
        <v>2118</v>
      </c>
      <c r="F8665" t="s">
        <v>2119</v>
      </c>
      <c r="G8665" t="s">
        <v>1150</v>
      </c>
      <c r="H8665" t="s">
        <v>509</v>
      </c>
      <c r="J8665" s="2">
        <v>45471</v>
      </c>
      <c r="K8665" s="5">
        <v>202402</v>
      </c>
      <c r="M8665" t="b">
        <v>0</v>
      </c>
      <c r="N8665" t="b">
        <v>0</v>
      </c>
      <c r="O8665" s="2">
        <v>45666.534397766205</v>
      </c>
      <c r="P8665" s="2">
        <v>45670.414390706021</v>
      </c>
      <c r="Q8665" t="s">
        <v>301</v>
      </c>
      <c r="R8665" t="s">
        <v>543</v>
      </c>
      <c r="S8665" s="2"/>
      <c r="V8665" s="2">
        <v>45666.534397951385</v>
      </c>
      <c r="W8665" s="2">
        <v>45666.534397951385</v>
      </c>
      <c r="X8665" t="b">
        <v>0</v>
      </c>
      <c r="Y8665" t="s">
        <v>612</v>
      </c>
      <c r="Z8665" t="s">
        <v>1820</v>
      </c>
      <c r="AA8665" t="s">
        <v>6</v>
      </c>
    </row>
    <row r="8666" spans="1:27" x14ac:dyDescent="0.3">
      <c r="A8666" t="s">
        <v>2069</v>
      </c>
      <c r="B8666" t="s">
        <v>670</v>
      </c>
      <c r="C8666" t="s">
        <v>541</v>
      </c>
      <c r="D8666" t="s">
        <v>542</v>
      </c>
      <c r="E8666" t="s">
        <v>779</v>
      </c>
      <c r="F8666" t="s">
        <v>780</v>
      </c>
      <c r="G8666" t="s">
        <v>1150</v>
      </c>
      <c r="H8666" t="s">
        <v>509</v>
      </c>
      <c r="J8666" s="2">
        <v>45471</v>
      </c>
      <c r="K8666" s="5">
        <v>202402</v>
      </c>
      <c r="M8666" t="b">
        <v>0</v>
      </c>
      <c r="N8666" t="b">
        <v>0</v>
      </c>
      <c r="O8666" s="2">
        <v>45666.534339386577</v>
      </c>
      <c r="P8666" s="2">
        <v>45670.702385335651</v>
      </c>
      <c r="Q8666" t="s">
        <v>301</v>
      </c>
      <c r="R8666" t="s">
        <v>543</v>
      </c>
      <c r="S8666" s="2"/>
      <c r="V8666" s="2">
        <v>45666.534339618054</v>
      </c>
      <c r="W8666" s="2">
        <v>45666.534339618054</v>
      </c>
      <c r="X8666" t="b">
        <v>0</v>
      </c>
      <c r="Y8666" t="s">
        <v>612</v>
      </c>
      <c r="Z8666" t="s">
        <v>1820</v>
      </c>
      <c r="AA8666" t="s">
        <v>6</v>
      </c>
    </row>
    <row r="8667" spans="1:27" x14ac:dyDescent="0.3">
      <c r="A8667" t="s">
        <v>2070</v>
      </c>
      <c r="B8667" t="s">
        <v>670</v>
      </c>
      <c r="C8667" t="s">
        <v>541</v>
      </c>
      <c r="D8667" t="s">
        <v>542</v>
      </c>
      <c r="E8667" t="s">
        <v>2071</v>
      </c>
      <c r="F8667" t="s">
        <v>2072</v>
      </c>
      <c r="G8667" t="s">
        <v>414</v>
      </c>
      <c r="H8667" t="s">
        <v>509</v>
      </c>
      <c r="J8667" s="2">
        <v>45380</v>
      </c>
      <c r="K8667" s="5">
        <v>202401</v>
      </c>
      <c r="M8667" t="b">
        <v>0</v>
      </c>
      <c r="N8667" t="b">
        <v>0</v>
      </c>
      <c r="O8667" s="2">
        <v>45666.534532488426</v>
      </c>
      <c r="P8667" s="2">
        <v>45670.414489733797</v>
      </c>
      <c r="Q8667" t="s">
        <v>301</v>
      </c>
      <c r="R8667" t="s">
        <v>543</v>
      </c>
      <c r="S8667" s="2"/>
      <c r="V8667" s="2">
        <v>45666.534532673613</v>
      </c>
      <c r="W8667" s="2">
        <v>45666.534532673613</v>
      </c>
      <c r="X8667" t="b">
        <v>0</v>
      </c>
      <c r="Y8667" t="s">
        <v>612</v>
      </c>
      <c r="Z8667" t="s">
        <v>1820</v>
      </c>
      <c r="AA8667" t="s">
        <v>6</v>
      </c>
    </row>
    <row r="8668" spans="1:27" x14ac:dyDescent="0.3">
      <c r="A8668" t="s">
        <v>2116</v>
      </c>
      <c r="B8668" t="s">
        <v>670</v>
      </c>
      <c r="C8668" t="s">
        <v>541</v>
      </c>
      <c r="D8668" t="s">
        <v>542</v>
      </c>
      <c r="E8668" t="s">
        <v>665</v>
      </c>
      <c r="F8668" t="s">
        <v>666</v>
      </c>
      <c r="G8668" t="s">
        <v>1150</v>
      </c>
      <c r="H8668" t="s">
        <v>509</v>
      </c>
      <c r="J8668" s="2">
        <v>45380</v>
      </c>
      <c r="K8668" s="5">
        <v>202401</v>
      </c>
      <c r="M8668" t="b">
        <v>0</v>
      </c>
      <c r="N8668" t="b">
        <v>0</v>
      </c>
      <c r="O8668" s="2">
        <v>45669.522329050924</v>
      </c>
      <c r="P8668" s="2">
        <v>45670.414143206021</v>
      </c>
      <c r="Q8668" t="s">
        <v>301</v>
      </c>
      <c r="R8668" t="s">
        <v>543</v>
      </c>
      <c r="S8668" s="2"/>
      <c r="V8668" s="2">
        <v>45669.522329247688</v>
      </c>
      <c r="W8668" s="2">
        <v>45669.522329247688</v>
      </c>
      <c r="X8668" t="b">
        <v>0</v>
      </c>
      <c r="Y8668" t="s">
        <v>612</v>
      </c>
      <c r="Z8668" t="s">
        <v>1820</v>
      </c>
      <c r="AA8668" t="s">
        <v>6</v>
      </c>
    </row>
    <row r="8669" spans="1:27" x14ac:dyDescent="0.3">
      <c r="A8669" t="s">
        <v>2115</v>
      </c>
      <c r="B8669" t="s">
        <v>670</v>
      </c>
      <c r="C8669" t="s">
        <v>541</v>
      </c>
      <c r="D8669" t="s">
        <v>542</v>
      </c>
      <c r="E8669" t="s">
        <v>665</v>
      </c>
      <c r="F8669" t="s">
        <v>666</v>
      </c>
      <c r="G8669" t="s">
        <v>1150</v>
      </c>
      <c r="H8669" t="s">
        <v>509</v>
      </c>
      <c r="J8669" s="2">
        <v>45471</v>
      </c>
      <c r="K8669" s="5">
        <v>202402</v>
      </c>
      <c r="M8669" t="b">
        <v>0</v>
      </c>
      <c r="N8669" t="b">
        <v>0</v>
      </c>
      <c r="O8669" s="2">
        <v>45666.5345290162</v>
      </c>
      <c r="P8669" s="2">
        <v>45670.414487615744</v>
      </c>
      <c r="Q8669" t="s">
        <v>301</v>
      </c>
      <c r="R8669" t="s">
        <v>543</v>
      </c>
      <c r="S8669" s="2"/>
      <c r="V8669" s="2">
        <v>45666.534529201388</v>
      </c>
      <c r="W8669" s="2">
        <v>45666.534529201388</v>
      </c>
      <c r="X8669" t="b">
        <v>0</v>
      </c>
      <c r="Y8669" t="s">
        <v>612</v>
      </c>
      <c r="Z8669" t="s">
        <v>1820</v>
      </c>
      <c r="AA8669" t="s">
        <v>6</v>
      </c>
    </row>
    <row r="8670" spans="1:27" x14ac:dyDescent="0.3">
      <c r="A8670" t="s">
        <v>2073</v>
      </c>
      <c r="B8670" t="s">
        <v>670</v>
      </c>
      <c r="C8670" t="s">
        <v>541</v>
      </c>
      <c r="D8670" t="s">
        <v>542</v>
      </c>
      <c r="E8670" t="s">
        <v>2074</v>
      </c>
      <c r="F8670" t="s">
        <v>2075</v>
      </c>
      <c r="G8670" t="s">
        <v>414</v>
      </c>
      <c r="H8670" t="s">
        <v>509</v>
      </c>
      <c r="J8670" s="2">
        <v>45471</v>
      </c>
      <c r="K8670" s="5">
        <v>202402</v>
      </c>
      <c r="M8670" t="b">
        <v>0</v>
      </c>
      <c r="N8670" t="b">
        <v>0</v>
      </c>
      <c r="O8670" s="2">
        <v>45666.534312152777</v>
      </c>
      <c r="P8670" s="2">
        <v>45670.414331215281</v>
      </c>
      <c r="Q8670" t="s">
        <v>301</v>
      </c>
      <c r="R8670" t="s">
        <v>543</v>
      </c>
      <c r="S8670" s="2"/>
      <c r="V8670" s="2">
        <v>45666.534312303243</v>
      </c>
      <c r="W8670" s="2">
        <v>45666.534312303243</v>
      </c>
      <c r="X8670" t="b">
        <v>0</v>
      </c>
      <c r="Y8670" t="s">
        <v>612</v>
      </c>
      <c r="Z8670" t="s">
        <v>1820</v>
      </c>
      <c r="AA8670" t="s">
        <v>6</v>
      </c>
    </row>
    <row r="8671" spans="1:27" x14ac:dyDescent="0.3">
      <c r="A8671" t="s">
        <v>2076</v>
      </c>
      <c r="B8671" t="s">
        <v>670</v>
      </c>
      <c r="C8671" t="s">
        <v>541</v>
      </c>
      <c r="D8671" t="s">
        <v>542</v>
      </c>
      <c r="E8671" t="s">
        <v>2074</v>
      </c>
      <c r="F8671" t="s">
        <v>2075</v>
      </c>
      <c r="G8671" t="s">
        <v>414</v>
      </c>
      <c r="H8671" t="s">
        <v>509</v>
      </c>
      <c r="J8671" s="2">
        <v>45380</v>
      </c>
      <c r="K8671" s="5">
        <v>202401</v>
      </c>
      <c r="M8671" t="b">
        <v>0</v>
      </c>
      <c r="N8671" t="b">
        <v>0</v>
      </c>
      <c r="O8671" s="2">
        <v>45666.534275659724</v>
      </c>
      <c r="P8671" s="2">
        <v>45670.414302395831</v>
      </c>
      <c r="Q8671" t="s">
        <v>301</v>
      </c>
      <c r="R8671" t="s">
        <v>543</v>
      </c>
      <c r="S8671" s="2"/>
      <c r="V8671" s="2">
        <v>45666.534275844904</v>
      </c>
      <c r="W8671" s="2">
        <v>45666.534275844904</v>
      </c>
      <c r="X8671" t="b">
        <v>0</v>
      </c>
      <c r="Y8671" t="s">
        <v>612</v>
      </c>
      <c r="Z8671" t="s">
        <v>1820</v>
      </c>
      <c r="AA8671" t="s">
        <v>6</v>
      </c>
    </row>
    <row r="8672" spans="1:27" x14ac:dyDescent="0.3">
      <c r="A8672" t="s">
        <v>2080</v>
      </c>
      <c r="B8672" t="s">
        <v>670</v>
      </c>
      <c r="C8672" t="s">
        <v>541</v>
      </c>
      <c r="D8672" t="s">
        <v>542</v>
      </c>
      <c r="E8672" t="s">
        <v>2078</v>
      </c>
      <c r="F8672" t="s">
        <v>2079</v>
      </c>
      <c r="G8672" t="s">
        <v>414</v>
      </c>
      <c r="H8672" t="s">
        <v>509</v>
      </c>
      <c r="J8672" s="2">
        <v>45471</v>
      </c>
      <c r="K8672" s="5">
        <v>202402</v>
      </c>
      <c r="M8672" t="b">
        <v>0</v>
      </c>
      <c r="N8672" t="b">
        <v>0</v>
      </c>
      <c r="O8672" s="2">
        <v>45666.534572951387</v>
      </c>
      <c r="P8672" s="2">
        <v>45670.414517129633</v>
      </c>
      <c r="Q8672" t="s">
        <v>301</v>
      </c>
      <c r="R8672" t="s">
        <v>543</v>
      </c>
      <c r="S8672" s="2"/>
      <c r="V8672" s="2">
        <v>45666.53457314815</v>
      </c>
      <c r="W8672" s="2">
        <v>45666.53457314815</v>
      </c>
      <c r="X8672" t="b">
        <v>0</v>
      </c>
      <c r="Y8672" t="s">
        <v>612</v>
      </c>
      <c r="Z8672" t="s">
        <v>1820</v>
      </c>
      <c r="AA8672" t="s">
        <v>6</v>
      </c>
    </row>
    <row r="8673" spans="1:27" x14ac:dyDescent="0.3">
      <c r="A8673" t="s">
        <v>2077</v>
      </c>
      <c r="B8673" t="s">
        <v>670</v>
      </c>
      <c r="C8673" t="s">
        <v>541</v>
      </c>
      <c r="D8673" t="s">
        <v>542</v>
      </c>
      <c r="E8673" t="s">
        <v>2078</v>
      </c>
      <c r="F8673" t="s">
        <v>2079</v>
      </c>
      <c r="G8673" t="s">
        <v>414</v>
      </c>
      <c r="H8673" t="s">
        <v>509</v>
      </c>
      <c r="J8673" s="2">
        <v>45380</v>
      </c>
      <c r="K8673" s="5">
        <v>202401</v>
      </c>
      <c r="M8673" t="b">
        <v>0</v>
      </c>
      <c r="N8673" t="b">
        <v>0</v>
      </c>
      <c r="O8673" s="2">
        <v>45666.534064201391</v>
      </c>
      <c r="P8673" s="2">
        <v>45670.414148148149</v>
      </c>
      <c r="Q8673" t="s">
        <v>301</v>
      </c>
      <c r="R8673" t="s">
        <v>543</v>
      </c>
      <c r="S8673" s="2"/>
      <c r="V8673" s="2">
        <v>45666.534064467596</v>
      </c>
      <c r="W8673" s="2">
        <v>45666.534064467596</v>
      </c>
      <c r="X8673" t="b">
        <v>0</v>
      </c>
      <c r="Y8673" t="s">
        <v>612</v>
      </c>
      <c r="Z8673" t="s">
        <v>1820</v>
      </c>
      <c r="AA8673" t="s">
        <v>6</v>
      </c>
    </row>
    <row r="8674" spans="1:27" x14ac:dyDescent="0.3">
      <c r="A8674" t="s">
        <v>2110</v>
      </c>
      <c r="B8674" t="s">
        <v>670</v>
      </c>
      <c r="C8674" t="s">
        <v>541</v>
      </c>
      <c r="D8674" t="s">
        <v>542</v>
      </c>
      <c r="E8674" t="s">
        <v>763</v>
      </c>
      <c r="F8674" t="s">
        <v>764</v>
      </c>
      <c r="G8674" t="s">
        <v>1150</v>
      </c>
      <c r="H8674" t="s">
        <v>509</v>
      </c>
      <c r="J8674" s="2">
        <v>45380</v>
      </c>
      <c r="K8674" s="5">
        <v>202401</v>
      </c>
      <c r="M8674" t="b">
        <v>0</v>
      </c>
      <c r="N8674" t="b">
        <v>0</v>
      </c>
      <c r="O8674" s="2">
        <v>45666.53449795139</v>
      </c>
      <c r="P8674" s="2">
        <v>45670.414465856484</v>
      </c>
      <c r="Q8674" t="s">
        <v>301</v>
      </c>
      <c r="R8674" t="s">
        <v>543</v>
      </c>
      <c r="S8674" s="2"/>
      <c r="V8674" s="2">
        <v>45666.534498148147</v>
      </c>
      <c r="W8674" s="2">
        <v>45666.534498148147</v>
      </c>
      <c r="X8674" t="b">
        <v>0</v>
      </c>
      <c r="Y8674" t="s">
        <v>612</v>
      </c>
      <c r="Z8674" t="s">
        <v>1820</v>
      </c>
      <c r="AA8674" t="s">
        <v>6</v>
      </c>
    </row>
    <row r="8675" spans="1:27" x14ac:dyDescent="0.3">
      <c r="A8675" t="s">
        <v>2109</v>
      </c>
      <c r="B8675" t="s">
        <v>670</v>
      </c>
      <c r="C8675" t="s">
        <v>541</v>
      </c>
      <c r="D8675" t="s">
        <v>542</v>
      </c>
      <c r="E8675" t="s">
        <v>763</v>
      </c>
      <c r="F8675" t="s">
        <v>764</v>
      </c>
      <c r="G8675" t="s">
        <v>1150</v>
      </c>
      <c r="H8675" t="s">
        <v>509</v>
      </c>
      <c r="J8675" s="2">
        <v>45471</v>
      </c>
      <c r="K8675" s="5">
        <v>202402</v>
      </c>
      <c r="M8675" t="b">
        <v>0</v>
      </c>
      <c r="N8675" t="b">
        <v>0</v>
      </c>
      <c r="O8675" s="2">
        <v>45666.534442939817</v>
      </c>
      <c r="P8675" s="2">
        <v>45670.414426157404</v>
      </c>
      <c r="Q8675" t="s">
        <v>301</v>
      </c>
      <c r="R8675" t="s">
        <v>543</v>
      </c>
      <c r="S8675" s="2"/>
      <c r="V8675" s="2">
        <v>45666.534443136574</v>
      </c>
      <c r="W8675" s="2">
        <v>45666.534443136574</v>
      </c>
      <c r="X8675" t="b">
        <v>0</v>
      </c>
      <c r="Y8675" t="s">
        <v>612</v>
      </c>
      <c r="Z8675" t="s">
        <v>1820</v>
      </c>
      <c r="AA8675" t="s">
        <v>6</v>
      </c>
    </row>
    <row r="8676" spans="1:27" x14ac:dyDescent="0.3">
      <c r="A8676" t="s">
        <v>2108</v>
      </c>
      <c r="B8676" t="s">
        <v>670</v>
      </c>
      <c r="C8676" t="s">
        <v>541</v>
      </c>
      <c r="D8676" t="s">
        <v>542</v>
      </c>
      <c r="E8676" t="s">
        <v>2106</v>
      </c>
      <c r="F8676" t="s">
        <v>2107</v>
      </c>
      <c r="G8676" t="s">
        <v>1150</v>
      </c>
      <c r="H8676" t="s">
        <v>509</v>
      </c>
      <c r="J8676" s="2">
        <v>45380</v>
      </c>
      <c r="K8676" s="5">
        <v>202401</v>
      </c>
      <c r="M8676" t="b">
        <v>0</v>
      </c>
      <c r="N8676" t="b">
        <v>0</v>
      </c>
      <c r="O8676" s="2">
        <v>45666.534189502316</v>
      </c>
      <c r="P8676" s="2">
        <v>45670.41423480324</v>
      </c>
      <c r="Q8676" t="s">
        <v>301</v>
      </c>
      <c r="R8676" t="s">
        <v>543</v>
      </c>
      <c r="S8676" s="2"/>
      <c r="V8676" s="2">
        <v>45666.534189664351</v>
      </c>
      <c r="W8676" s="2">
        <v>45666.534189664351</v>
      </c>
      <c r="X8676" t="b">
        <v>0</v>
      </c>
      <c r="Y8676" t="s">
        <v>612</v>
      </c>
      <c r="Z8676" t="s">
        <v>1820</v>
      </c>
      <c r="AA8676" t="s">
        <v>6</v>
      </c>
    </row>
    <row r="8677" spans="1:27" x14ac:dyDescent="0.3">
      <c r="A8677" t="s">
        <v>2105</v>
      </c>
      <c r="B8677" t="s">
        <v>670</v>
      </c>
      <c r="C8677" t="s">
        <v>541</v>
      </c>
      <c r="D8677" t="s">
        <v>542</v>
      </c>
      <c r="E8677" t="s">
        <v>2106</v>
      </c>
      <c r="F8677" t="s">
        <v>2107</v>
      </c>
      <c r="G8677" t="s">
        <v>1150</v>
      </c>
      <c r="H8677" t="s">
        <v>509</v>
      </c>
      <c r="J8677" s="2">
        <v>45471</v>
      </c>
      <c r="K8677" s="5">
        <v>202402</v>
      </c>
      <c r="M8677" t="b">
        <v>0</v>
      </c>
      <c r="N8677" t="b">
        <v>0</v>
      </c>
      <c r="O8677" s="2">
        <v>45666.534318831022</v>
      </c>
      <c r="P8677" s="2">
        <v>45670.414335567133</v>
      </c>
      <c r="Q8677" t="s">
        <v>301</v>
      </c>
      <c r="R8677" t="s">
        <v>543</v>
      </c>
      <c r="S8677" s="2"/>
      <c r="V8677" s="2">
        <v>45666.534319016202</v>
      </c>
      <c r="W8677" s="2">
        <v>45666.534319016202</v>
      </c>
      <c r="X8677" t="b">
        <v>0</v>
      </c>
      <c r="Y8677" t="s">
        <v>612</v>
      </c>
      <c r="Z8677" t="s">
        <v>1820</v>
      </c>
      <c r="AA8677" t="s">
        <v>6</v>
      </c>
    </row>
    <row r="8678" spans="1:27" x14ac:dyDescent="0.3">
      <c r="A8678" t="s">
        <v>2111</v>
      </c>
      <c r="B8678" t="s">
        <v>670</v>
      </c>
      <c r="C8678" t="s">
        <v>541</v>
      </c>
      <c r="D8678" t="s">
        <v>542</v>
      </c>
      <c r="E8678" t="s">
        <v>735</v>
      </c>
      <c r="F8678" t="s">
        <v>736</v>
      </c>
      <c r="G8678" t="s">
        <v>1150</v>
      </c>
      <c r="H8678" t="s">
        <v>509</v>
      </c>
      <c r="J8678" s="2">
        <v>45471</v>
      </c>
      <c r="K8678" s="5">
        <v>202402</v>
      </c>
      <c r="M8678" t="b">
        <v>0</v>
      </c>
      <c r="N8678" t="b">
        <v>0</v>
      </c>
      <c r="O8678" s="2">
        <v>45666.534455057874</v>
      </c>
      <c r="P8678" s="2">
        <v>45670.414434456019</v>
      </c>
      <c r="Q8678" t="s">
        <v>301</v>
      </c>
      <c r="R8678" t="s">
        <v>543</v>
      </c>
      <c r="S8678" s="2"/>
      <c r="V8678" s="2">
        <v>45666.534455173613</v>
      </c>
      <c r="W8678" s="2">
        <v>45666.534455173613</v>
      </c>
      <c r="X8678" t="b">
        <v>0</v>
      </c>
      <c r="Y8678" t="s">
        <v>612</v>
      </c>
      <c r="Z8678" t="s">
        <v>1820</v>
      </c>
      <c r="AA8678" t="s">
        <v>6</v>
      </c>
    </row>
    <row r="8679" spans="1:27" x14ac:dyDescent="0.3">
      <c r="A8679" t="s">
        <v>2112</v>
      </c>
      <c r="B8679" t="s">
        <v>670</v>
      </c>
      <c r="C8679" t="s">
        <v>541</v>
      </c>
      <c r="D8679" t="s">
        <v>542</v>
      </c>
      <c r="E8679" t="s">
        <v>735</v>
      </c>
      <c r="F8679" t="s">
        <v>736</v>
      </c>
      <c r="G8679" t="s">
        <v>1150</v>
      </c>
      <c r="H8679" t="s">
        <v>509</v>
      </c>
      <c r="J8679" s="2">
        <v>45380</v>
      </c>
      <c r="K8679" s="5">
        <v>202401</v>
      </c>
      <c r="M8679" t="b">
        <v>0</v>
      </c>
      <c r="N8679" t="b">
        <v>0</v>
      </c>
      <c r="O8679" s="2">
        <v>45666.534419872682</v>
      </c>
      <c r="P8679" s="2">
        <v>45670.41440883102</v>
      </c>
      <c r="Q8679" t="s">
        <v>301</v>
      </c>
      <c r="R8679" t="s">
        <v>543</v>
      </c>
      <c r="S8679" s="2"/>
      <c r="V8679" s="2">
        <v>45666.534420023148</v>
      </c>
      <c r="W8679" s="2">
        <v>45666.534420023148</v>
      </c>
      <c r="X8679" t="b">
        <v>0</v>
      </c>
      <c r="Y8679" t="s">
        <v>612</v>
      </c>
      <c r="Z8679" t="s">
        <v>1820</v>
      </c>
      <c r="AA8679" t="s">
        <v>6</v>
      </c>
    </row>
    <row r="8680" spans="1:27" x14ac:dyDescent="0.3">
      <c r="A8680" t="s">
        <v>2114</v>
      </c>
      <c r="B8680" t="s">
        <v>670</v>
      </c>
      <c r="C8680" t="s">
        <v>541</v>
      </c>
      <c r="D8680" t="s">
        <v>542</v>
      </c>
      <c r="E8680" t="s">
        <v>741</v>
      </c>
      <c r="F8680" t="s">
        <v>742</v>
      </c>
      <c r="G8680" t="s">
        <v>1150</v>
      </c>
      <c r="H8680" t="s">
        <v>509</v>
      </c>
      <c r="J8680" s="2">
        <v>45380</v>
      </c>
      <c r="K8680" s="5">
        <v>202401</v>
      </c>
      <c r="M8680" t="b">
        <v>0</v>
      </c>
      <c r="N8680" t="b">
        <v>0</v>
      </c>
      <c r="O8680" s="2">
        <v>45666.534508449076</v>
      </c>
      <c r="P8680" s="2">
        <v>45670.414472337965</v>
      </c>
      <c r="Q8680" t="s">
        <v>301</v>
      </c>
      <c r="R8680" t="s">
        <v>543</v>
      </c>
      <c r="S8680" s="2"/>
      <c r="V8680" s="2">
        <v>45666.534508680554</v>
      </c>
      <c r="W8680" s="2">
        <v>45666.534508680554</v>
      </c>
      <c r="X8680" t="b">
        <v>0</v>
      </c>
      <c r="Y8680" t="s">
        <v>612</v>
      </c>
      <c r="Z8680" t="s">
        <v>1820</v>
      </c>
      <c r="AA8680" t="s">
        <v>6</v>
      </c>
    </row>
    <row r="8681" spans="1:27" x14ac:dyDescent="0.3">
      <c r="A8681" t="s">
        <v>2113</v>
      </c>
      <c r="B8681" t="s">
        <v>670</v>
      </c>
      <c r="C8681" t="s">
        <v>541</v>
      </c>
      <c r="D8681" t="s">
        <v>542</v>
      </c>
      <c r="E8681" t="s">
        <v>741</v>
      </c>
      <c r="F8681" t="s">
        <v>742</v>
      </c>
      <c r="G8681" t="s">
        <v>1150</v>
      </c>
      <c r="H8681" t="s">
        <v>509</v>
      </c>
      <c r="J8681" s="2">
        <v>45471</v>
      </c>
      <c r="K8681" s="5">
        <v>202402</v>
      </c>
      <c r="M8681" t="b">
        <v>0</v>
      </c>
      <c r="N8681" t="b">
        <v>0</v>
      </c>
      <c r="O8681" s="2">
        <v>45666.534099849538</v>
      </c>
      <c r="P8681" s="2">
        <v>45670.414173113422</v>
      </c>
      <c r="Q8681" t="s">
        <v>301</v>
      </c>
      <c r="R8681" t="s">
        <v>543</v>
      </c>
      <c r="S8681" s="2"/>
      <c r="V8681" s="2">
        <v>45666.534100034725</v>
      </c>
      <c r="W8681" s="2">
        <v>45666.534100034725</v>
      </c>
      <c r="X8681" t="b">
        <v>0</v>
      </c>
      <c r="Y8681" t="s">
        <v>612</v>
      </c>
      <c r="Z8681" t="s">
        <v>1820</v>
      </c>
      <c r="AA8681" t="s">
        <v>6</v>
      </c>
    </row>
    <row r="8682" spans="1:27" x14ac:dyDescent="0.3">
      <c r="A8682" t="s">
        <v>2081</v>
      </c>
      <c r="B8682" t="s">
        <v>670</v>
      </c>
      <c r="C8682" t="s">
        <v>541</v>
      </c>
      <c r="D8682" t="s">
        <v>542</v>
      </c>
      <c r="E8682" t="s">
        <v>743</v>
      </c>
      <c r="F8682" t="s">
        <v>744</v>
      </c>
      <c r="G8682" t="s">
        <v>11</v>
      </c>
      <c r="H8682" t="s">
        <v>509</v>
      </c>
      <c r="J8682" s="2">
        <v>45380</v>
      </c>
      <c r="K8682" s="5">
        <v>202401</v>
      </c>
      <c r="M8682" t="b">
        <v>0</v>
      </c>
      <c r="N8682" t="b">
        <v>0</v>
      </c>
      <c r="O8682" s="2">
        <v>45669.522449270837</v>
      </c>
      <c r="P8682" s="2">
        <v>45670.41424140046</v>
      </c>
      <c r="Q8682" t="s">
        <v>301</v>
      </c>
      <c r="R8682" t="s">
        <v>543</v>
      </c>
      <c r="S8682" s="2"/>
      <c r="V8682" s="2">
        <v>45669.522449421296</v>
      </c>
      <c r="W8682" s="2">
        <v>45669.522449421296</v>
      </c>
      <c r="X8682" t="b">
        <v>0</v>
      </c>
      <c r="Y8682" t="s">
        <v>612</v>
      </c>
      <c r="Z8682" t="s">
        <v>1820</v>
      </c>
      <c r="AA8682" t="s">
        <v>6</v>
      </c>
    </row>
    <row r="8683" spans="1:27" x14ac:dyDescent="0.3">
      <c r="A8683" t="s">
        <v>2102</v>
      </c>
      <c r="B8683" t="s">
        <v>670</v>
      </c>
      <c r="C8683" t="s">
        <v>541</v>
      </c>
      <c r="D8683" t="s">
        <v>542</v>
      </c>
      <c r="E8683" t="s">
        <v>2103</v>
      </c>
      <c r="F8683" t="s">
        <v>2104</v>
      </c>
      <c r="G8683" t="s">
        <v>11</v>
      </c>
      <c r="H8683" t="s">
        <v>509</v>
      </c>
      <c r="J8683" s="2">
        <v>45471</v>
      </c>
      <c r="K8683" s="5">
        <v>202402</v>
      </c>
      <c r="M8683" t="b">
        <v>0</v>
      </c>
      <c r="N8683" t="b">
        <v>0</v>
      </c>
      <c r="O8683" s="2">
        <v>45666.534559178239</v>
      </c>
      <c r="P8683" s="2">
        <v>45670.414508182868</v>
      </c>
      <c r="Q8683" t="s">
        <v>301</v>
      </c>
      <c r="R8683" t="s">
        <v>543</v>
      </c>
      <c r="S8683" s="2"/>
      <c r="V8683" s="2">
        <v>45666.534559375003</v>
      </c>
      <c r="W8683" s="2">
        <v>45666.534559375003</v>
      </c>
      <c r="X8683" t="b">
        <v>0</v>
      </c>
      <c r="Y8683" t="s">
        <v>612</v>
      </c>
      <c r="Z8683" t="s">
        <v>1820</v>
      </c>
      <c r="AA8683" t="s">
        <v>6</v>
      </c>
    </row>
    <row r="8684" spans="1:27" x14ac:dyDescent="0.3">
      <c r="A8684" t="s">
        <v>2082</v>
      </c>
      <c r="B8684" t="s">
        <v>670</v>
      </c>
      <c r="C8684" t="s">
        <v>541</v>
      </c>
      <c r="D8684" t="s">
        <v>542</v>
      </c>
      <c r="E8684" t="s">
        <v>2083</v>
      </c>
      <c r="F8684" t="s">
        <v>2084</v>
      </c>
      <c r="G8684" t="s">
        <v>11</v>
      </c>
      <c r="H8684" t="s">
        <v>509</v>
      </c>
      <c r="J8684" s="2">
        <v>45471</v>
      </c>
      <c r="K8684" s="5">
        <v>202402</v>
      </c>
      <c r="M8684" t="b">
        <v>0</v>
      </c>
      <c r="N8684" t="b">
        <v>0</v>
      </c>
      <c r="O8684" s="2">
        <v>45669.52249988426</v>
      </c>
      <c r="P8684" s="2">
        <v>45670.414279548611</v>
      </c>
      <c r="Q8684" t="s">
        <v>301</v>
      </c>
      <c r="R8684" t="s">
        <v>543</v>
      </c>
      <c r="S8684" s="2"/>
      <c r="V8684" s="2">
        <v>45669.522500196763</v>
      </c>
      <c r="W8684" s="2">
        <v>45669.522500196763</v>
      </c>
      <c r="X8684" t="b">
        <v>0</v>
      </c>
      <c r="Y8684" t="s">
        <v>612</v>
      </c>
      <c r="Z8684" t="s">
        <v>1820</v>
      </c>
      <c r="AA8684" t="s">
        <v>6</v>
      </c>
    </row>
    <row r="8685" spans="1:27" x14ac:dyDescent="0.3">
      <c r="A8685" t="s">
        <v>2085</v>
      </c>
      <c r="B8685" t="s">
        <v>670</v>
      </c>
      <c r="C8685" t="s">
        <v>541</v>
      </c>
      <c r="D8685" t="s">
        <v>542</v>
      </c>
      <c r="E8685" t="s">
        <v>2086</v>
      </c>
      <c r="F8685" t="s">
        <v>2087</v>
      </c>
      <c r="G8685" t="s">
        <v>11</v>
      </c>
      <c r="H8685" t="s">
        <v>509</v>
      </c>
      <c r="J8685" s="2">
        <v>45471</v>
      </c>
      <c r="K8685" s="5">
        <v>202402</v>
      </c>
      <c r="M8685" t="b">
        <v>0</v>
      </c>
      <c r="N8685" t="b">
        <v>0</v>
      </c>
      <c r="O8685" s="2">
        <v>45666.534394131944</v>
      </c>
      <c r="P8685" s="2">
        <v>45670.414388425925</v>
      </c>
      <c r="Q8685" t="s">
        <v>301</v>
      </c>
      <c r="R8685" t="s">
        <v>543</v>
      </c>
      <c r="S8685" s="2"/>
      <c r="V8685" s="2">
        <v>45666.534394363429</v>
      </c>
      <c r="W8685" s="2">
        <v>45666.534394363429</v>
      </c>
      <c r="X8685" t="b">
        <v>0</v>
      </c>
      <c r="Y8685" t="s">
        <v>612</v>
      </c>
      <c r="Z8685" t="s">
        <v>1820</v>
      </c>
      <c r="AA8685" t="s">
        <v>6</v>
      </c>
    </row>
    <row r="8686" spans="1:27" x14ac:dyDescent="0.3">
      <c r="A8686" t="s">
        <v>2092</v>
      </c>
      <c r="B8686" t="s">
        <v>670</v>
      </c>
      <c r="C8686" t="s">
        <v>541</v>
      </c>
      <c r="D8686" t="s">
        <v>542</v>
      </c>
      <c r="E8686" t="s">
        <v>2090</v>
      </c>
      <c r="F8686" t="s">
        <v>2091</v>
      </c>
      <c r="G8686" t="s">
        <v>11</v>
      </c>
      <c r="H8686" t="s">
        <v>509</v>
      </c>
      <c r="J8686" s="2">
        <v>45471</v>
      </c>
      <c r="K8686" s="5">
        <v>202402</v>
      </c>
      <c r="M8686" t="b">
        <v>0</v>
      </c>
      <c r="N8686" t="b">
        <v>0</v>
      </c>
      <c r="O8686" s="2">
        <v>45666.534501388887</v>
      </c>
      <c r="P8686" s="2">
        <v>45670.414467939816</v>
      </c>
      <c r="Q8686" t="s">
        <v>301</v>
      </c>
      <c r="R8686" t="s">
        <v>543</v>
      </c>
      <c r="S8686" s="2"/>
      <c r="V8686" s="2">
        <v>45666.534501585651</v>
      </c>
      <c r="W8686" s="2">
        <v>45666.534501585651</v>
      </c>
      <c r="X8686" t="b">
        <v>0</v>
      </c>
      <c r="Y8686" t="s">
        <v>612</v>
      </c>
      <c r="Z8686" t="s">
        <v>1820</v>
      </c>
      <c r="AA8686" t="s">
        <v>6</v>
      </c>
    </row>
    <row r="8687" spans="1:27" x14ac:dyDescent="0.3">
      <c r="A8687" t="s">
        <v>2099</v>
      </c>
      <c r="B8687" t="s">
        <v>670</v>
      </c>
      <c r="C8687" t="s">
        <v>541</v>
      </c>
      <c r="D8687" t="s">
        <v>542</v>
      </c>
      <c r="E8687" t="s">
        <v>2100</v>
      </c>
      <c r="F8687" t="s">
        <v>2101</v>
      </c>
      <c r="G8687" t="s">
        <v>1150</v>
      </c>
      <c r="H8687" t="s">
        <v>509</v>
      </c>
      <c r="J8687" s="2">
        <v>45380</v>
      </c>
      <c r="K8687" s="5">
        <v>202401</v>
      </c>
      <c r="M8687" t="b">
        <v>0</v>
      </c>
      <c r="N8687" t="b">
        <v>0</v>
      </c>
      <c r="O8687" s="2">
        <v>45666.534023692133</v>
      </c>
      <c r="P8687" s="2">
        <v>45670.41411484954</v>
      </c>
      <c r="Q8687" t="s">
        <v>301</v>
      </c>
      <c r="R8687" t="s">
        <v>543</v>
      </c>
      <c r="S8687" s="2"/>
      <c r="V8687" s="2">
        <v>45666.534023877313</v>
      </c>
      <c r="W8687" s="2">
        <v>45666.534023877313</v>
      </c>
      <c r="X8687" t="b">
        <v>0</v>
      </c>
      <c r="Y8687" t="s">
        <v>612</v>
      </c>
      <c r="Z8687" t="s">
        <v>1820</v>
      </c>
      <c r="AA8687" t="s">
        <v>6</v>
      </c>
    </row>
    <row r="8688" spans="1:27" x14ac:dyDescent="0.3">
      <c r="A8688" t="s">
        <v>2088</v>
      </c>
      <c r="B8688" t="s">
        <v>670</v>
      </c>
      <c r="C8688" t="s">
        <v>541</v>
      </c>
      <c r="D8688" t="s">
        <v>542</v>
      </c>
      <c r="E8688" t="s">
        <v>2086</v>
      </c>
      <c r="F8688" t="s">
        <v>2087</v>
      </c>
      <c r="G8688" t="s">
        <v>11</v>
      </c>
      <c r="H8688" t="s">
        <v>509</v>
      </c>
      <c r="J8688" s="2">
        <v>45380</v>
      </c>
      <c r="K8688" s="5">
        <v>202401</v>
      </c>
      <c r="M8688" t="b">
        <v>0</v>
      </c>
      <c r="N8688" t="b">
        <v>0</v>
      </c>
      <c r="O8688" s="2">
        <v>45666.534379247685</v>
      </c>
      <c r="P8688" s="2">
        <v>45670.414376238426</v>
      </c>
      <c r="Q8688" t="s">
        <v>301</v>
      </c>
      <c r="R8688" t="s">
        <v>543</v>
      </c>
      <c r="S8688" s="2"/>
      <c r="V8688" s="2">
        <v>45666.534379513891</v>
      </c>
      <c r="W8688" s="2">
        <v>45666.534379513891</v>
      </c>
      <c r="X8688" t="b">
        <v>0</v>
      </c>
      <c r="Y8688" t="s">
        <v>612</v>
      </c>
      <c r="Z8688" t="s">
        <v>1820</v>
      </c>
      <c r="AA8688" t="s">
        <v>6</v>
      </c>
    </row>
    <row r="8689" spans="1:27" x14ac:dyDescent="0.3">
      <c r="A8689" t="s">
        <v>2089</v>
      </c>
      <c r="B8689" t="s">
        <v>670</v>
      </c>
      <c r="C8689" t="s">
        <v>541</v>
      </c>
      <c r="D8689" t="s">
        <v>542</v>
      </c>
      <c r="E8689" t="s">
        <v>2090</v>
      </c>
      <c r="F8689" t="s">
        <v>2091</v>
      </c>
      <c r="G8689" t="s">
        <v>11</v>
      </c>
      <c r="H8689" t="s">
        <v>509</v>
      </c>
      <c r="J8689" s="2">
        <v>45380</v>
      </c>
      <c r="K8689" s="5">
        <v>202401</v>
      </c>
      <c r="M8689" t="b">
        <v>0</v>
      </c>
      <c r="N8689" t="b">
        <v>0</v>
      </c>
      <c r="O8689" s="2">
        <v>45666.534302118052</v>
      </c>
      <c r="P8689" s="2">
        <v>45670.414324108795</v>
      </c>
      <c r="Q8689" t="s">
        <v>301</v>
      </c>
      <c r="R8689" t="s">
        <v>543</v>
      </c>
      <c r="S8689" s="2"/>
      <c r="V8689" s="2">
        <v>45666.534302314816</v>
      </c>
      <c r="W8689" s="2">
        <v>45666.534302314816</v>
      </c>
      <c r="X8689" t="b">
        <v>0</v>
      </c>
      <c r="Y8689" t="s">
        <v>612</v>
      </c>
      <c r="Z8689" t="s">
        <v>1820</v>
      </c>
      <c r="AA8689" t="s">
        <v>6</v>
      </c>
    </row>
    <row r="8690" spans="1:27" x14ac:dyDescent="0.3">
      <c r="A8690" t="s">
        <v>2093</v>
      </c>
      <c r="B8690" t="s">
        <v>670</v>
      </c>
      <c r="C8690" t="s">
        <v>541</v>
      </c>
      <c r="D8690" t="s">
        <v>542</v>
      </c>
      <c r="E8690" t="s">
        <v>2094</v>
      </c>
      <c r="F8690" t="s">
        <v>2095</v>
      </c>
      <c r="G8690" t="s">
        <v>414</v>
      </c>
      <c r="H8690" t="s">
        <v>509</v>
      </c>
      <c r="J8690" s="2">
        <v>45380</v>
      </c>
      <c r="K8690" s="5">
        <v>202401</v>
      </c>
      <c r="M8690" t="b">
        <v>0</v>
      </c>
      <c r="N8690" t="b">
        <v>0</v>
      </c>
      <c r="O8690" s="2">
        <v>45666.534132986111</v>
      </c>
      <c r="P8690" s="2">
        <v>45670.414196030091</v>
      </c>
      <c r="Q8690" t="s">
        <v>301</v>
      </c>
      <c r="R8690" t="s">
        <v>543</v>
      </c>
      <c r="S8690" s="2"/>
      <c r="V8690" s="2">
        <v>45666.534133182868</v>
      </c>
      <c r="W8690" s="2">
        <v>45666.534133182868</v>
      </c>
      <c r="X8690" t="b">
        <v>0</v>
      </c>
      <c r="Y8690" t="s">
        <v>612</v>
      </c>
      <c r="Z8690" t="s">
        <v>1820</v>
      </c>
      <c r="AA8690" t="s">
        <v>6</v>
      </c>
    </row>
    <row r="8691" spans="1:27" x14ac:dyDescent="0.3">
      <c r="A8691" t="s">
        <v>2076</v>
      </c>
      <c r="B8691" t="s">
        <v>670</v>
      </c>
      <c r="C8691" t="s">
        <v>541</v>
      </c>
      <c r="D8691" t="s">
        <v>542</v>
      </c>
      <c r="E8691" t="s">
        <v>2074</v>
      </c>
      <c r="F8691" t="s">
        <v>2075</v>
      </c>
      <c r="G8691" t="s">
        <v>414</v>
      </c>
      <c r="H8691" t="s">
        <v>509</v>
      </c>
      <c r="J8691" s="2">
        <v>45380</v>
      </c>
      <c r="K8691" s="5">
        <v>202401</v>
      </c>
      <c r="M8691" t="b">
        <v>0</v>
      </c>
      <c r="N8691" t="b">
        <v>0</v>
      </c>
      <c r="O8691" s="2">
        <v>45666.534275659724</v>
      </c>
      <c r="P8691" s="2">
        <v>45670.414302395831</v>
      </c>
      <c r="Q8691" t="s">
        <v>301</v>
      </c>
      <c r="R8691" t="s">
        <v>543</v>
      </c>
      <c r="S8691" s="2"/>
      <c r="V8691" s="2">
        <v>45666.534275810183</v>
      </c>
      <c r="W8691" s="2">
        <v>45666.534275810183</v>
      </c>
      <c r="X8691" t="b">
        <v>0</v>
      </c>
      <c r="Y8691" t="s">
        <v>613</v>
      </c>
      <c r="Z8691" t="s">
        <v>1821</v>
      </c>
      <c r="AA8691" t="s">
        <v>2275</v>
      </c>
    </row>
    <row r="8692" spans="1:27" x14ac:dyDescent="0.3">
      <c r="A8692" t="s">
        <v>2073</v>
      </c>
      <c r="B8692" t="s">
        <v>670</v>
      </c>
      <c r="C8692" t="s">
        <v>541</v>
      </c>
      <c r="D8692" t="s">
        <v>542</v>
      </c>
      <c r="E8692" t="s">
        <v>2074</v>
      </c>
      <c r="F8692" t="s">
        <v>2075</v>
      </c>
      <c r="G8692" t="s">
        <v>414</v>
      </c>
      <c r="H8692" t="s">
        <v>509</v>
      </c>
      <c r="J8692" s="2">
        <v>45471</v>
      </c>
      <c r="K8692" s="5">
        <v>202402</v>
      </c>
      <c r="M8692" t="b">
        <v>0</v>
      </c>
      <c r="N8692" t="b">
        <v>0</v>
      </c>
      <c r="O8692" s="2">
        <v>45666.534312152777</v>
      </c>
      <c r="P8692" s="2">
        <v>45670.414331215281</v>
      </c>
      <c r="Q8692" t="s">
        <v>301</v>
      </c>
      <c r="R8692" t="s">
        <v>543</v>
      </c>
      <c r="S8692" s="2"/>
      <c r="V8692" s="2">
        <v>45666.534312268515</v>
      </c>
      <c r="W8692" s="2">
        <v>45666.534312268515</v>
      </c>
      <c r="X8692" t="b">
        <v>0</v>
      </c>
      <c r="Y8692" t="s">
        <v>613</v>
      </c>
      <c r="Z8692" t="s">
        <v>1821</v>
      </c>
      <c r="AA8692" t="s">
        <v>2275</v>
      </c>
    </row>
    <row r="8693" spans="1:27" x14ac:dyDescent="0.3">
      <c r="A8693" t="s">
        <v>2122</v>
      </c>
      <c r="B8693" t="s">
        <v>670</v>
      </c>
      <c r="C8693" t="s">
        <v>541</v>
      </c>
      <c r="D8693" t="s">
        <v>542</v>
      </c>
      <c r="E8693" t="s">
        <v>700</v>
      </c>
      <c r="F8693" t="s">
        <v>701</v>
      </c>
      <c r="G8693" t="s">
        <v>1150</v>
      </c>
      <c r="H8693" t="s">
        <v>509</v>
      </c>
      <c r="J8693" s="2">
        <v>45380</v>
      </c>
      <c r="K8693" s="5">
        <v>202401</v>
      </c>
      <c r="M8693" t="b">
        <v>0</v>
      </c>
      <c r="N8693" t="b">
        <v>0</v>
      </c>
      <c r="O8693" s="2">
        <v>45666.534207951387</v>
      </c>
      <c r="P8693" s="2">
        <v>45670.414250578702</v>
      </c>
      <c r="Q8693" t="s">
        <v>301</v>
      </c>
      <c r="R8693" t="s">
        <v>543</v>
      </c>
      <c r="S8693" s="2"/>
      <c r="V8693" s="2">
        <v>45666.534208101853</v>
      </c>
      <c r="W8693" s="2">
        <v>45666.534208101853</v>
      </c>
      <c r="X8693" t="b">
        <v>0</v>
      </c>
      <c r="Y8693" t="s">
        <v>613</v>
      </c>
      <c r="Z8693" t="s">
        <v>1821</v>
      </c>
      <c r="AA8693" t="s">
        <v>2275</v>
      </c>
    </row>
    <row r="8694" spans="1:27" x14ac:dyDescent="0.3">
      <c r="A8694" t="s">
        <v>2131</v>
      </c>
      <c r="B8694" t="s">
        <v>670</v>
      </c>
      <c r="C8694" t="s">
        <v>541</v>
      </c>
      <c r="D8694" t="s">
        <v>542</v>
      </c>
      <c r="E8694" t="s">
        <v>2132</v>
      </c>
      <c r="F8694" t="s">
        <v>2133</v>
      </c>
      <c r="G8694" t="s">
        <v>10</v>
      </c>
      <c r="H8694" t="s">
        <v>512</v>
      </c>
      <c r="J8694" s="2">
        <v>45380</v>
      </c>
      <c r="K8694" s="5">
        <v>202401</v>
      </c>
      <c r="M8694" t="b">
        <v>0</v>
      </c>
      <c r="N8694" t="b">
        <v>0</v>
      </c>
      <c r="O8694" s="2">
        <v>45666.534233993058</v>
      </c>
      <c r="P8694" s="2">
        <v>45670.414270914349</v>
      </c>
      <c r="Q8694" t="s">
        <v>301</v>
      </c>
      <c r="R8694" t="s">
        <v>543</v>
      </c>
      <c r="S8694" s="2"/>
      <c r="V8694" s="2">
        <v>45666.534234108796</v>
      </c>
      <c r="W8694" s="2">
        <v>45666.534234108796</v>
      </c>
      <c r="X8694" t="b">
        <v>0</v>
      </c>
      <c r="Y8694" t="s">
        <v>613</v>
      </c>
      <c r="Z8694" t="s">
        <v>1821</v>
      </c>
      <c r="AA8694" t="s">
        <v>2275</v>
      </c>
    </row>
    <row r="8695" spans="1:27" x14ac:dyDescent="0.3">
      <c r="A8695" t="s">
        <v>2168</v>
      </c>
      <c r="B8695" t="s">
        <v>670</v>
      </c>
      <c r="C8695" t="s">
        <v>541</v>
      </c>
      <c r="D8695" t="s">
        <v>542</v>
      </c>
      <c r="E8695" t="s">
        <v>2169</v>
      </c>
      <c r="F8695" t="s">
        <v>2170</v>
      </c>
      <c r="G8695" t="s">
        <v>7</v>
      </c>
      <c r="H8695" t="s">
        <v>512</v>
      </c>
      <c r="J8695" s="2">
        <v>45471</v>
      </c>
      <c r="K8695" s="5">
        <v>202402</v>
      </c>
      <c r="M8695" t="b">
        <v>0</v>
      </c>
      <c r="N8695" t="b">
        <v>0</v>
      </c>
      <c r="O8695" s="2">
        <v>45666.534411608794</v>
      </c>
      <c r="P8695" s="2">
        <v>45670.41440228009</v>
      </c>
      <c r="Q8695" t="s">
        <v>301</v>
      </c>
      <c r="R8695" t="s">
        <v>543</v>
      </c>
      <c r="S8695" s="2"/>
      <c r="V8695" s="2">
        <v>45666.53441177083</v>
      </c>
      <c r="W8695" s="2">
        <v>45666.53441177083</v>
      </c>
      <c r="X8695" t="b">
        <v>0</v>
      </c>
      <c r="Y8695" t="s">
        <v>613</v>
      </c>
      <c r="Z8695" t="s">
        <v>1821</v>
      </c>
      <c r="AA8695" t="s">
        <v>2275</v>
      </c>
    </row>
    <row r="8696" spans="1:27" x14ac:dyDescent="0.3">
      <c r="A8696" t="s">
        <v>2024</v>
      </c>
      <c r="B8696" t="s">
        <v>670</v>
      </c>
      <c r="C8696" t="s">
        <v>541</v>
      </c>
      <c r="D8696" t="s">
        <v>542</v>
      </c>
      <c r="E8696" t="s">
        <v>749</v>
      </c>
      <c r="F8696" t="s">
        <v>750</v>
      </c>
      <c r="G8696" t="s">
        <v>7</v>
      </c>
      <c r="H8696" t="s">
        <v>512</v>
      </c>
      <c r="J8696" s="2">
        <v>45380</v>
      </c>
      <c r="K8696" s="5">
        <v>202401</v>
      </c>
      <c r="M8696" t="b">
        <v>0</v>
      </c>
      <c r="N8696" t="b">
        <v>0</v>
      </c>
      <c r="O8696" s="2">
        <v>45666.534272372686</v>
      </c>
      <c r="P8696" s="2">
        <v>45670.414299270837</v>
      </c>
      <c r="Q8696" t="s">
        <v>301</v>
      </c>
      <c r="R8696" t="s">
        <v>543</v>
      </c>
      <c r="S8696" s="2"/>
      <c r="V8696" s="2">
        <v>45666.534272534722</v>
      </c>
      <c r="W8696" s="2">
        <v>45666.534272534722</v>
      </c>
      <c r="X8696" t="b">
        <v>0</v>
      </c>
      <c r="Y8696" t="s">
        <v>613</v>
      </c>
      <c r="Z8696" t="s">
        <v>1821</v>
      </c>
      <c r="AA8696" t="s">
        <v>2275</v>
      </c>
    </row>
    <row r="8697" spans="1:27" x14ac:dyDescent="0.3">
      <c r="A8697" t="s">
        <v>2189</v>
      </c>
      <c r="B8697" t="s">
        <v>670</v>
      </c>
      <c r="C8697" t="s">
        <v>541</v>
      </c>
      <c r="D8697" t="s">
        <v>542</v>
      </c>
      <c r="E8697" t="s">
        <v>2190</v>
      </c>
      <c r="F8697" t="s">
        <v>2191</v>
      </c>
      <c r="G8697" t="s">
        <v>21</v>
      </c>
      <c r="H8697" t="s">
        <v>512</v>
      </c>
      <c r="J8697" s="2">
        <v>45380</v>
      </c>
      <c r="K8697" s="5">
        <v>202401</v>
      </c>
      <c r="M8697" t="b">
        <v>0</v>
      </c>
      <c r="N8697" t="b">
        <v>0</v>
      </c>
      <c r="O8697" s="2">
        <v>45666.534336076387</v>
      </c>
      <c r="P8697" s="2">
        <v>45670.414346562502</v>
      </c>
      <c r="Q8697" t="s">
        <v>301</v>
      </c>
      <c r="R8697" t="s">
        <v>543</v>
      </c>
      <c r="S8697" s="2"/>
      <c r="V8697" s="2">
        <v>45666.534336226854</v>
      </c>
      <c r="W8697" s="2">
        <v>45666.534336226854</v>
      </c>
      <c r="X8697" t="b">
        <v>0</v>
      </c>
      <c r="Y8697" t="s">
        <v>613</v>
      </c>
      <c r="Z8697" t="s">
        <v>1821</v>
      </c>
      <c r="AA8697" t="s">
        <v>2275</v>
      </c>
    </row>
    <row r="8698" spans="1:27" x14ac:dyDescent="0.3">
      <c r="A8698" t="s">
        <v>2196</v>
      </c>
      <c r="B8698" t="s">
        <v>670</v>
      </c>
      <c r="C8698" t="s">
        <v>541</v>
      </c>
      <c r="D8698" t="s">
        <v>542</v>
      </c>
      <c r="E8698" t="s">
        <v>2197</v>
      </c>
      <c r="F8698" t="s">
        <v>2198</v>
      </c>
      <c r="G8698" t="s">
        <v>12</v>
      </c>
      <c r="H8698" t="s">
        <v>510</v>
      </c>
      <c r="J8698" s="2">
        <v>45380</v>
      </c>
      <c r="K8698" s="5">
        <v>202401</v>
      </c>
      <c r="M8698" t="b">
        <v>0</v>
      </c>
      <c r="N8698" t="b">
        <v>0</v>
      </c>
      <c r="O8698" s="2">
        <v>45666.534353437499</v>
      </c>
      <c r="P8698" s="2">
        <v>45670.414358530092</v>
      </c>
      <c r="Q8698" t="s">
        <v>301</v>
      </c>
      <c r="R8698" t="s">
        <v>543</v>
      </c>
      <c r="S8698" s="2"/>
      <c r="V8698" s="2">
        <v>45666.534353553237</v>
      </c>
      <c r="W8698" s="2">
        <v>45666.534353553237</v>
      </c>
      <c r="X8698" t="b">
        <v>0</v>
      </c>
      <c r="Y8698" t="s">
        <v>613</v>
      </c>
      <c r="Z8698" t="s">
        <v>1821</v>
      </c>
      <c r="AA8698" t="s">
        <v>2275</v>
      </c>
    </row>
    <row r="8699" spans="1:27" x14ac:dyDescent="0.3">
      <c r="A8699" t="s">
        <v>2211</v>
      </c>
      <c r="B8699" t="s">
        <v>670</v>
      </c>
      <c r="C8699" t="s">
        <v>541</v>
      </c>
      <c r="D8699" t="s">
        <v>542</v>
      </c>
      <c r="E8699" t="s">
        <v>2212</v>
      </c>
      <c r="F8699" t="s">
        <v>2213</v>
      </c>
      <c r="G8699" t="s">
        <v>191</v>
      </c>
      <c r="H8699" t="s">
        <v>510</v>
      </c>
      <c r="J8699" s="2">
        <v>45380</v>
      </c>
      <c r="K8699" s="5">
        <v>202401</v>
      </c>
      <c r="M8699" t="b">
        <v>0</v>
      </c>
      <c r="N8699" t="b">
        <v>0</v>
      </c>
      <c r="O8699" s="2">
        <v>45666.53430871528</v>
      </c>
      <c r="P8699" s="2">
        <v>45670.414328900464</v>
      </c>
      <c r="Q8699" t="s">
        <v>301</v>
      </c>
      <c r="R8699" t="s">
        <v>543</v>
      </c>
      <c r="S8699" s="2"/>
      <c r="V8699" s="2">
        <v>45666.534308877315</v>
      </c>
      <c r="W8699" s="2">
        <v>45666.534308877315</v>
      </c>
      <c r="X8699" t="b">
        <v>0</v>
      </c>
      <c r="Y8699" t="s">
        <v>613</v>
      </c>
      <c r="Z8699" t="s">
        <v>1821</v>
      </c>
      <c r="AA8699" t="s">
        <v>2275</v>
      </c>
    </row>
    <row r="8700" spans="1:27" x14ac:dyDescent="0.3">
      <c r="A8700" t="s">
        <v>1964</v>
      </c>
      <c r="B8700" t="s">
        <v>670</v>
      </c>
      <c r="C8700" t="s">
        <v>541</v>
      </c>
      <c r="D8700" t="s">
        <v>542</v>
      </c>
      <c r="E8700" t="s">
        <v>386</v>
      </c>
      <c r="F8700" t="s">
        <v>387</v>
      </c>
      <c r="G8700" t="s">
        <v>15</v>
      </c>
      <c r="H8700" t="s">
        <v>510</v>
      </c>
      <c r="J8700" s="2">
        <v>45380</v>
      </c>
      <c r="K8700" s="5">
        <v>202401</v>
      </c>
      <c r="M8700" t="b">
        <v>0</v>
      </c>
      <c r="N8700" t="b">
        <v>0</v>
      </c>
      <c r="O8700" s="2">
        <v>45666.53448159722</v>
      </c>
      <c r="P8700" s="2">
        <v>45670.414454201389</v>
      </c>
      <c r="Q8700" t="s">
        <v>301</v>
      </c>
      <c r="R8700" t="s">
        <v>543</v>
      </c>
      <c r="S8700" s="2"/>
      <c r="V8700" s="2">
        <v>45666.534481747687</v>
      </c>
      <c r="W8700" s="2">
        <v>45666.534481747687</v>
      </c>
      <c r="X8700" t="b">
        <v>0</v>
      </c>
      <c r="Y8700" t="s">
        <v>613</v>
      </c>
      <c r="Z8700" t="s">
        <v>1821</v>
      </c>
      <c r="AA8700" t="s">
        <v>2275</v>
      </c>
    </row>
    <row r="8701" spans="1:27" x14ac:dyDescent="0.3">
      <c r="A8701" t="s">
        <v>1945</v>
      </c>
      <c r="B8701" t="s">
        <v>670</v>
      </c>
      <c r="C8701" t="s">
        <v>541</v>
      </c>
      <c r="D8701" t="s">
        <v>542</v>
      </c>
      <c r="E8701" t="s">
        <v>388</v>
      </c>
      <c r="F8701" t="s">
        <v>389</v>
      </c>
      <c r="G8701" t="s">
        <v>15</v>
      </c>
      <c r="H8701" t="s">
        <v>510</v>
      </c>
      <c r="J8701" s="2">
        <v>45471</v>
      </c>
      <c r="K8701" s="5">
        <v>202402</v>
      </c>
      <c r="M8701" t="b">
        <v>0</v>
      </c>
      <c r="N8701" t="b">
        <v>0</v>
      </c>
      <c r="O8701" s="2">
        <v>45666.53442974537</v>
      </c>
      <c r="P8701" s="2">
        <v>45670.414416701387</v>
      </c>
      <c r="Q8701" t="s">
        <v>301</v>
      </c>
      <c r="R8701" t="s">
        <v>543</v>
      </c>
      <c r="S8701" s="2"/>
      <c r="V8701" s="2">
        <v>45666.534429826388</v>
      </c>
      <c r="W8701" s="2">
        <v>45666.534429826388</v>
      </c>
      <c r="X8701" t="b">
        <v>0</v>
      </c>
      <c r="Y8701" t="s">
        <v>613</v>
      </c>
      <c r="Z8701" t="s">
        <v>1821</v>
      </c>
      <c r="AA8701" t="s">
        <v>2275</v>
      </c>
    </row>
    <row r="8702" spans="1:27" x14ac:dyDescent="0.3">
      <c r="A8702" t="s">
        <v>1950</v>
      </c>
      <c r="B8702" t="s">
        <v>670</v>
      </c>
      <c r="C8702" t="s">
        <v>541</v>
      </c>
      <c r="D8702" t="s">
        <v>542</v>
      </c>
      <c r="E8702" t="s">
        <v>1951</v>
      </c>
      <c r="F8702" t="s">
        <v>1952</v>
      </c>
      <c r="G8702" t="s">
        <v>15</v>
      </c>
      <c r="H8702" t="s">
        <v>510</v>
      </c>
      <c r="J8702" s="2">
        <v>45380</v>
      </c>
      <c r="K8702" s="5">
        <v>202401</v>
      </c>
      <c r="M8702" t="b">
        <v>0</v>
      </c>
      <c r="N8702" t="b">
        <v>0</v>
      </c>
      <c r="O8702" s="2">
        <v>45666.534047141206</v>
      </c>
      <c r="P8702" s="2">
        <v>45670.414132025464</v>
      </c>
      <c r="Q8702" t="s">
        <v>301</v>
      </c>
      <c r="R8702" t="s">
        <v>543</v>
      </c>
      <c r="S8702" s="2"/>
      <c r="V8702" s="2">
        <v>45666.534047256944</v>
      </c>
      <c r="W8702" s="2">
        <v>45666.534047256944</v>
      </c>
      <c r="X8702" t="b">
        <v>0</v>
      </c>
      <c r="Y8702" t="s">
        <v>613</v>
      </c>
      <c r="Z8702" t="s">
        <v>1821</v>
      </c>
      <c r="AA8702" t="s">
        <v>2275</v>
      </c>
    </row>
    <row r="8703" spans="1:27" x14ac:dyDescent="0.3">
      <c r="A8703" t="s">
        <v>2253</v>
      </c>
      <c r="B8703" t="s">
        <v>670</v>
      </c>
      <c r="C8703" t="s">
        <v>541</v>
      </c>
      <c r="D8703" t="s">
        <v>542</v>
      </c>
      <c r="E8703" t="s">
        <v>2254</v>
      </c>
      <c r="F8703" t="s">
        <v>2255</v>
      </c>
      <c r="G8703" t="s">
        <v>432</v>
      </c>
      <c r="H8703" t="s">
        <v>513</v>
      </c>
      <c r="J8703" s="2">
        <v>45380</v>
      </c>
      <c r="K8703" s="5">
        <v>202401</v>
      </c>
      <c r="M8703" t="b">
        <v>0</v>
      </c>
      <c r="N8703" t="b">
        <v>0</v>
      </c>
      <c r="O8703" s="2">
        <v>45666.534542824076</v>
      </c>
      <c r="P8703" s="2">
        <v>45670.414496493053</v>
      </c>
      <c r="Q8703" t="s">
        <v>301</v>
      </c>
      <c r="R8703" t="s">
        <v>543</v>
      </c>
      <c r="S8703" s="2"/>
      <c r="V8703" s="2">
        <v>45666.534542974536</v>
      </c>
      <c r="W8703" s="2">
        <v>45666.534542974536</v>
      </c>
      <c r="X8703" t="b">
        <v>0</v>
      </c>
      <c r="Y8703" t="s">
        <v>613</v>
      </c>
      <c r="Z8703" t="s">
        <v>1821</v>
      </c>
      <c r="AA8703" t="s">
        <v>2275</v>
      </c>
    </row>
    <row r="8704" spans="1:27" x14ac:dyDescent="0.3">
      <c r="A8704" t="s">
        <v>1929</v>
      </c>
      <c r="B8704" t="s">
        <v>670</v>
      </c>
      <c r="C8704" t="s">
        <v>541</v>
      </c>
      <c r="D8704" t="s">
        <v>542</v>
      </c>
      <c r="E8704" t="s">
        <v>1930</v>
      </c>
      <c r="F8704" t="s">
        <v>1931</v>
      </c>
      <c r="G8704" t="s">
        <v>17</v>
      </c>
      <c r="H8704" t="s">
        <v>513</v>
      </c>
      <c r="J8704" s="2">
        <v>45380</v>
      </c>
      <c r="K8704" s="5">
        <v>202401</v>
      </c>
      <c r="M8704" t="b">
        <v>0</v>
      </c>
      <c r="N8704" t="b">
        <v>0</v>
      </c>
      <c r="O8704" s="2">
        <v>45666.534139618052</v>
      </c>
      <c r="P8704" s="2">
        <v>45670.414200462961</v>
      </c>
      <c r="Q8704" t="s">
        <v>301</v>
      </c>
      <c r="R8704" t="s">
        <v>543</v>
      </c>
      <c r="S8704" s="2"/>
      <c r="V8704" s="2">
        <v>45666.534139780095</v>
      </c>
      <c r="W8704" s="2">
        <v>45666.534139780095</v>
      </c>
      <c r="X8704" t="b">
        <v>0</v>
      </c>
      <c r="Y8704" t="s">
        <v>613</v>
      </c>
      <c r="Z8704" t="s">
        <v>1821</v>
      </c>
      <c r="AA8704" t="s">
        <v>2275</v>
      </c>
    </row>
    <row r="8705" spans="1:27" x14ac:dyDescent="0.3">
      <c r="A8705" t="s">
        <v>2262</v>
      </c>
      <c r="B8705" t="s">
        <v>670</v>
      </c>
      <c r="C8705" t="s">
        <v>541</v>
      </c>
      <c r="D8705" t="s">
        <v>542</v>
      </c>
      <c r="E8705" t="s">
        <v>2263</v>
      </c>
      <c r="F8705" t="s">
        <v>2264</v>
      </c>
      <c r="G8705" t="s">
        <v>17</v>
      </c>
      <c r="H8705" t="s">
        <v>513</v>
      </c>
      <c r="J8705" s="2">
        <v>45471</v>
      </c>
      <c r="K8705" s="5">
        <v>202402</v>
      </c>
      <c r="M8705" t="b">
        <v>0</v>
      </c>
      <c r="N8705" t="b">
        <v>0</v>
      </c>
      <c r="O8705" s="2">
        <v>45666.53431570602</v>
      </c>
      <c r="P8705" s="2">
        <v>45670.414333414352</v>
      </c>
      <c r="Q8705" t="s">
        <v>301</v>
      </c>
      <c r="R8705" t="s">
        <v>543</v>
      </c>
      <c r="S8705" s="2"/>
      <c r="V8705" s="2">
        <v>45666.534315740741</v>
      </c>
      <c r="W8705" s="2">
        <v>45666.534315740741</v>
      </c>
      <c r="X8705" t="b">
        <v>0</v>
      </c>
      <c r="Y8705" t="s">
        <v>689</v>
      </c>
      <c r="Z8705" t="s">
        <v>1881</v>
      </c>
      <c r="AA8705" t="s">
        <v>2275</v>
      </c>
    </row>
    <row r="8706" spans="1:27" x14ac:dyDescent="0.3">
      <c r="A8706" t="s">
        <v>2256</v>
      </c>
      <c r="B8706" t="s">
        <v>670</v>
      </c>
      <c r="C8706" t="s">
        <v>541</v>
      </c>
      <c r="D8706" t="s">
        <v>542</v>
      </c>
      <c r="E8706" t="s">
        <v>2257</v>
      </c>
      <c r="F8706" t="s">
        <v>2258</v>
      </c>
      <c r="G8706" t="s">
        <v>425</v>
      </c>
      <c r="H8706" t="s">
        <v>513</v>
      </c>
      <c r="J8706" s="2">
        <v>45380</v>
      </c>
      <c r="K8706" s="5">
        <v>202401</v>
      </c>
      <c r="M8706" t="b">
        <v>0</v>
      </c>
      <c r="N8706" t="b">
        <v>0</v>
      </c>
      <c r="O8706" s="2">
        <v>45666.534173113425</v>
      </c>
      <c r="P8706" s="2">
        <v>45670.414223229163</v>
      </c>
      <c r="Q8706" t="s">
        <v>301</v>
      </c>
      <c r="R8706" t="s">
        <v>543</v>
      </c>
      <c r="S8706" s="2"/>
      <c r="V8706" s="2">
        <v>45666.534173148146</v>
      </c>
      <c r="W8706" s="2">
        <v>45666.534173148146</v>
      </c>
      <c r="X8706" t="b">
        <v>0</v>
      </c>
      <c r="Y8706" t="s">
        <v>689</v>
      </c>
      <c r="Z8706" t="s">
        <v>1881</v>
      </c>
      <c r="AA8706" t="s">
        <v>2275</v>
      </c>
    </row>
    <row r="8707" spans="1:27" x14ac:dyDescent="0.3">
      <c r="A8707" t="s">
        <v>1935</v>
      </c>
      <c r="B8707" t="s">
        <v>670</v>
      </c>
      <c r="C8707" t="s">
        <v>541</v>
      </c>
      <c r="D8707" t="s">
        <v>542</v>
      </c>
      <c r="E8707" t="s">
        <v>1936</v>
      </c>
      <c r="F8707" t="s">
        <v>1937</v>
      </c>
      <c r="G8707" t="s">
        <v>425</v>
      </c>
      <c r="H8707" t="s">
        <v>513</v>
      </c>
      <c r="J8707" s="2">
        <v>45380</v>
      </c>
      <c r="K8707" s="5">
        <v>202401</v>
      </c>
      <c r="M8707" t="b">
        <v>0</v>
      </c>
      <c r="N8707" t="b">
        <v>0</v>
      </c>
      <c r="O8707" s="2">
        <v>45666.534240740744</v>
      </c>
      <c r="P8707" s="2">
        <v>45670.414275150462</v>
      </c>
      <c r="Q8707" t="s">
        <v>301</v>
      </c>
      <c r="R8707" t="s">
        <v>543</v>
      </c>
      <c r="S8707" s="2"/>
      <c r="V8707" s="2">
        <v>45666.534240775465</v>
      </c>
      <c r="W8707" s="2">
        <v>45666.534240775465</v>
      </c>
      <c r="X8707" t="b">
        <v>0</v>
      </c>
      <c r="Y8707" t="s">
        <v>689</v>
      </c>
      <c r="Z8707" t="s">
        <v>1881</v>
      </c>
      <c r="AA8707" t="s">
        <v>2275</v>
      </c>
    </row>
    <row r="8708" spans="1:27" x14ac:dyDescent="0.3">
      <c r="A8708" t="s">
        <v>1961</v>
      </c>
      <c r="B8708" t="s">
        <v>670</v>
      </c>
      <c r="C8708" t="s">
        <v>541</v>
      </c>
      <c r="D8708" t="s">
        <v>542</v>
      </c>
      <c r="E8708" t="s">
        <v>724</v>
      </c>
      <c r="F8708" t="s">
        <v>725</v>
      </c>
      <c r="G8708" t="s">
        <v>15</v>
      </c>
      <c r="H8708" t="s">
        <v>510</v>
      </c>
      <c r="J8708" s="2">
        <v>45380</v>
      </c>
      <c r="K8708" s="5">
        <v>202401</v>
      </c>
      <c r="M8708" t="b">
        <v>0</v>
      </c>
      <c r="N8708" t="b">
        <v>0</v>
      </c>
      <c r="O8708" s="2">
        <v>45666.534183101852</v>
      </c>
      <c r="P8708" s="2">
        <v>45670.414230358794</v>
      </c>
      <c r="Q8708" t="s">
        <v>301</v>
      </c>
      <c r="R8708" t="s">
        <v>543</v>
      </c>
      <c r="S8708" s="2"/>
      <c r="V8708" s="2">
        <v>45666.534183136573</v>
      </c>
      <c r="W8708" s="2">
        <v>45666.534183136573</v>
      </c>
      <c r="X8708" t="b">
        <v>0</v>
      </c>
      <c r="Y8708" t="s">
        <v>689</v>
      </c>
      <c r="Z8708" t="s">
        <v>1881</v>
      </c>
      <c r="AA8708" t="s">
        <v>2275</v>
      </c>
    </row>
    <row r="8709" spans="1:27" x14ac:dyDescent="0.3">
      <c r="A8709" t="s">
        <v>1958</v>
      </c>
      <c r="B8709" t="s">
        <v>670</v>
      </c>
      <c r="C8709" t="s">
        <v>541</v>
      </c>
      <c r="D8709" t="s">
        <v>542</v>
      </c>
      <c r="E8709" t="s">
        <v>1959</v>
      </c>
      <c r="F8709" t="s">
        <v>1960</v>
      </c>
      <c r="G8709" t="s">
        <v>15</v>
      </c>
      <c r="H8709" t="s">
        <v>510</v>
      </c>
      <c r="J8709" s="2">
        <v>45380</v>
      </c>
      <c r="K8709" s="5">
        <v>202401</v>
      </c>
      <c r="M8709" t="b">
        <v>0</v>
      </c>
      <c r="N8709" t="b">
        <v>0</v>
      </c>
      <c r="O8709" s="2">
        <v>45666.534505127318</v>
      </c>
      <c r="P8709" s="2">
        <v>45670.414470219905</v>
      </c>
      <c r="Q8709" t="s">
        <v>301</v>
      </c>
      <c r="R8709" t="s">
        <v>543</v>
      </c>
      <c r="S8709" s="2"/>
      <c r="V8709" s="2">
        <v>45666.534505173608</v>
      </c>
      <c r="W8709" s="2">
        <v>45666.534505173608</v>
      </c>
      <c r="X8709" t="b">
        <v>0</v>
      </c>
      <c r="Y8709" t="s">
        <v>689</v>
      </c>
      <c r="Z8709" t="s">
        <v>1881</v>
      </c>
      <c r="AA8709" t="s">
        <v>2275</v>
      </c>
    </row>
    <row r="8710" spans="1:27" x14ac:dyDescent="0.3">
      <c r="A8710" t="s">
        <v>1957</v>
      </c>
      <c r="B8710" t="s">
        <v>670</v>
      </c>
      <c r="C8710" t="s">
        <v>541</v>
      </c>
      <c r="D8710" t="s">
        <v>542</v>
      </c>
      <c r="E8710" t="s">
        <v>739</v>
      </c>
      <c r="F8710" t="s">
        <v>740</v>
      </c>
      <c r="G8710" t="s">
        <v>15</v>
      </c>
      <c r="H8710" t="s">
        <v>510</v>
      </c>
      <c r="J8710" s="2">
        <v>45471</v>
      </c>
      <c r="K8710" s="5">
        <v>202402</v>
      </c>
      <c r="M8710" t="b">
        <v>0</v>
      </c>
      <c r="N8710" t="b">
        <v>0</v>
      </c>
      <c r="O8710" s="2">
        <v>45666.534116319446</v>
      </c>
      <c r="P8710" s="2">
        <v>45670.414186423608</v>
      </c>
      <c r="Q8710" t="s">
        <v>301</v>
      </c>
      <c r="R8710" t="s">
        <v>543</v>
      </c>
      <c r="S8710" s="2"/>
      <c r="V8710" s="2">
        <v>45666.534116354167</v>
      </c>
      <c r="W8710" s="2">
        <v>45666.534116354167</v>
      </c>
      <c r="X8710" t="b">
        <v>0</v>
      </c>
      <c r="Y8710" t="s">
        <v>689</v>
      </c>
      <c r="Z8710" t="s">
        <v>1881</v>
      </c>
      <c r="AA8710" t="s">
        <v>2275</v>
      </c>
    </row>
    <row r="8711" spans="1:27" x14ac:dyDescent="0.3">
      <c r="A8711" t="s">
        <v>1956</v>
      </c>
      <c r="B8711" t="s">
        <v>670</v>
      </c>
      <c r="C8711" t="s">
        <v>541</v>
      </c>
      <c r="D8711" t="s">
        <v>542</v>
      </c>
      <c r="E8711" t="s">
        <v>391</v>
      </c>
      <c r="F8711" t="s">
        <v>392</v>
      </c>
      <c r="G8711" t="s">
        <v>15</v>
      </c>
      <c r="H8711" t="s">
        <v>510</v>
      </c>
      <c r="J8711" s="2">
        <v>45380</v>
      </c>
      <c r="K8711" s="5">
        <v>202401</v>
      </c>
      <c r="M8711" t="b">
        <v>0</v>
      </c>
      <c r="N8711" t="b">
        <v>0</v>
      </c>
      <c r="O8711" s="2">
        <v>45666.534357256947</v>
      </c>
      <c r="P8711" s="2">
        <v>45670.414360648145</v>
      </c>
      <c r="Q8711" t="s">
        <v>301</v>
      </c>
      <c r="R8711" t="s">
        <v>543</v>
      </c>
      <c r="S8711" s="2"/>
      <c r="V8711" s="2">
        <v>45666.534357291668</v>
      </c>
      <c r="W8711" s="2">
        <v>45666.534357291668</v>
      </c>
      <c r="X8711" t="b">
        <v>0</v>
      </c>
      <c r="Y8711" t="s">
        <v>689</v>
      </c>
      <c r="Z8711" t="s">
        <v>1881</v>
      </c>
      <c r="AA8711" t="s">
        <v>2275</v>
      </c>
    </row>
    <row r="8712" spans="1:27" x14ac:dyDescent="0.3">
      <c r="A8712" t="s">
        <v>1964</v>
      </c>
      <c r="B8712" t="s">
        <v>670</v>
      </c>
      <c r="C8712" t="s">
        <v>541</v>
      </c>
      <c r="D8712" t="s">
        <v>542</v>
      </c>
      <c r="E8712" t="s">
        <v>386</v>
      </c>
      <c r="F8712" t="s">
        <v>387</v>
      </c>
      <c r="G8712" t="s">
        <v>15</v>
      </c>
      <c r="H8712" t="s">
        <v>510</v>
      </c>
      <c r="J8712" s="2">
        <v>45380</v>
      </c>
      <c r="K8712" s="5">
        <v>202401</v>
      </c>
      <c r="M8712" t="b">
        <v>0</v>
      </c>
      <c r="N8712" t="b">
        <v>0</v>
      </c>
      <c r="O8712" s="2">
        <v>45666.53448159722</v>
      </c>
      <c r="P8712" s="2">
        <v>45670.414454201389</v>
      </c>
      <c r="Q8712" t="s">
        <v>301</v>
      </c>
      <c r="R8712" t="s">
        <v>543</v>
      </c>
      <c r="S8712" s="2"/>
      <c r="V8712" s="2">
        <v>45666.534481631941</v>
      </c>
      <c r="W8712" s="2">
        <v>45666.534481631941</v>
      </c>
      <c r="X8712" t="b">
        <v>0</v>
      </c>
      <c r="Y8712" t="s">
        <v>689</v>
      </c>
      <c r="Z8712" t="s">
        <v>1881</v>
      </c>
      <c r="AA8712" t="s">
        <v>2275</v>
      </c>
    </row>
    <row r="8713" spans="1:27" x14ac:dyDescent="0.3">
      <c r="A8713" t="s">
        <v>1965</v>
      </c>
      <c r="B8713" t="s">
        <v>670</v>
      </c>
      <c r="C8713" t="s">
        <v>541</v>
      </c>
      <c r="D8713" t="s">
        <v>542</v>
      </c>
      <c r="E8713" t="s">
        <v>386</v>
      </c>
      <c r="F8713" t="s">
        <v>387</v>
      </c>
      <c r="G8713" t="s">
        <v>15</v>
      </c>
      <c r="H8713" t="s">
        <v>510</v>
      </c>
      <c r="J8713" s="2">
        <v>45471</v>
      </c>
      <c r="K8713" s="5">
        <v>202402</v>
      </c>
      <c r="M8713" t="b">
        <v>0</v>
      </c>
      <c r="N8713" t="b">
        <v>0</v>
      </c>
      <c r="O8713" s="2">
        <v>45666.534569594907</v>
      </c>
      <c r="P8713" s="2">
        <v>45670.414515011573</v>
      </c>
      <c r="Q8713" t="s">
        <v>301</v>
      </c>
      <c r="R8713" t="s">
        <v>543</v>
      </c>
      <c r="S8713" s="2"/>
      <c r="V8713" s="2">
        <v>45666.534569641204</v>
      </c>
      <c r="W8713" s="2">
        <v>45666.534569641204</v>
      </c>
      <c r="X8713" t="b">
        <v>0</v>
      </c>
      <c r="Y8713" t="s">
        <v>689</v>
      </c>
      <c r="Z8713" t="s">
        <v>1881</v>
      </c>
      <c r="AA8713" t="s">
        <v>2275</v>
      </c>
    </row>
    <row r="8714" spans="1:27" x14ac:dyDescent="0.3">
      <c r="A8714" t="s">
        <v>1969</v>
      </c>
      <c r="B8714" t="s">
        <v>670</v>
      </c>
      <c r="C8714" t="s">
        <v>541</v>
      </c>
      <c r="D8714" t="s">
        <v>542</v>
      </c>
      <c r="E8714" t="s">
        <v>684</v>
      </c>
      <c r="F8714" t="s">
        <v>685</v>
      </c>
      <c r="G8714" t="s">
        <v>453</v>
      </c>
      <c r="H8714" t="s">
        <v>510</v>
      </c>
      <c r="J8714" s="2">
        <v>45471</v>
      </c>
      <c r="K8714" s="5">
        <v>202402</v>
      </c>
      <c r="M8714" t="b">
        <v>0</v>
      </c>
      <c r="N8714" t="b">
        <v>0</v>
      </c>
      <c r="O8714" s="2">
        <v>45666.53447496528</v>
      </c>
      <c r="P8714" s="2">
        <v>45670.414449999997</v>
      </c>
      <c r="Q8714" t="s">
        <v>301</v>
      </c>
      <c r="R8714" t="s">
        <v>543</v>
      </c>
      <c r="S8714" s="2"/>
      <c r="V8714" s="2">
        <v>45666.534475</v>
      </c>
      <c r="W8714" s="2">
        <v>45666.534475</v>
      </c>
      <c r="X8714" t="b">
        <v>0</v>
      </c>
      <c r="Y8714" t="s">
        <v>689</v>
      </c>
      <c r="Z8714" t="s">
        <v>1881</v>
      </c>
      <c r="AA8714" t="s">
        <v>2275</v>
      </c>
    </row>
    <row r="8715" spans="1:27" x14ac:dyDescent="0.3">
      <c r="A8715" t="s">
        <v>1984</v>
      </c>
      <c r="B8715" t="s">
        <v>670</v>
      </c>
      <c r="C8715" t="s">
        <v>541</v>
      </c>
      <c r="D8715" t="s">
        <v>542</v>
      </c>
      <c r="E8715" t="s">
        <v>1985</v>
      </c>
      <c r="F8715" t="s">
        <v>1986</v>
      </c>
      <c r="G8715" t="s">
        <v>4</v>
      </c>
      <c r="H8715" t="s">
        <v>510</v>
      </c>
      <c r="J8715" s="2">
        <v>45471</v>
      </c>
      <c r="K8715" s="5">
        <v>202402</v>
      </c>
      <c r="M8715" t="b">
        <v>0</v>
      </c>
      <c r="N8715" t="b">
        <v>0</v>
      </c>
      <c r="O8715" s="2">
        <v>45666.534494479165</v>
      </c>
      <c r="P8715" s="2">
        <v>45670.41446334491</v>
      </c>
      <c r="Q8715" t="s">
        <v>301</v>
      </c>
      <c r="R8715" t="s">
        <v>543</v>
      </c>
      <c r="S8715" s="2"/>
      <c r="V8715" s="2">
        <v>45666.534494525462</v>
      </c>
      <c r="W8715" s="2">
        <v>45666.534494525462</v>
      </c>
      <c r="X8715" t="b">
        <v>0</v>
      </c>
      <c r="Y8715" t="s">
        <v>689</v>
      </c>
      <c r="Z8715" t="s">
        <v>1881</v>
      </c>
      <c r="AA8715" t="s">
        <v>2275</v>
      </c>
    </row>
    <row r="8716" spans="1:27" x14ac:dyDescent="0.3">
      <c r="A8716" t="s">
        <v>2224</v>
      </c>
      <c r="B8716" t="s">
        <v>670</v>
      </c>
      <c r="C8716" t="s">
        <v>541</v>
      </c>
      <c r="D8716" t="s">
        <v>542</v>
      </c>
      <c r="E8716" t="s">
        <v>1982</v>
      </c>
      <c r="F8716" t="s">
        <v>1983</v>
      </c>
      <c r="G8716" t="s">
        <v>4</v>
      </c>
      <c r="H8716" t="s">
        <v>510</v>
      </c>
      <c r="J8716" s="2">
        <v>45380</v>
      </c>
      <c r="K8716" s="5">
        <v>202401</v>
      </c>
      <c r="M8716" t="b">
        <v>0</v>
      </c>
      <c r="N8716" t="b">
        <v>0</v>
      </c>
      <c r="O8716" s="2">
        <v>45666.534263078705</v>
      </c>
      <c r="P8716" s="2">
        <v>45670.414292858797</v>
      </c>
      <c r="Q8716" t="s">
        <v>301</v>
      </c>
      <c r="R8716" t="s">
        <v>543</v>
      </c>
      <c r="S8716" s="2"/>
      <c r="V8716" s="2">
        <v>45666.534263113426</v>
      </c>
      <c r="W8716" s="2">
        <v>45666.534263113426</v>
      </c>
      <c r="X8716" t="b">
        <v>0</v>
      </c>
      <c r="Y8716" t="s">
        <v>689</v>
      </c>
      <c r="Z8716" t="s">
        <v>1881</v>
      </c>
      <c r="AA8716" t="s">
        <v>2275</v>
      </c>
    </row>
    <row r="8717" spans="1:27" x14ac:dyDescent="0.3">
      <c r="A8717" t="s">
        <v>1981</v>
      </c>
      <c r="B8717" t="s">
        <v>670</v>
      </c>
      <c r="C8717" t="s">
        <v>541</v>
      </c>
      <c r="D8717" t="s">
        <v>542</v>
      </c>
      <c r="E8717" t="s">
        <v>1982</v>
      </c>
      <c r="F8717" t="s">
        <v>1983</v>
      </c>
      <c r="G8717" t="s">
        <v>4</v>
      </c>
      <c r="H8717" t="s">
        <v>510</v>
      </c>
      <c r="J8717" s="2">
        <v>45471</v>
      </c>
      <c r="K8717" s="5">
        <v>202402</v>
      </c>
      <c r="M8717" t="b">
        <v>0</v>
      </c>
      <c r="N8717" t="b">
        <v>0</v>
      </c>
      <c r="O8717" s="2">
        <v>45666.534278935185</v>
      </c>
      <c r="P8717" s="2">
        <v>45670.414305405095</v>
      </c>
      <c r="Q8717" t="s">
        <v>301</v>
      </c>
      <c r="R8717" t="s">
        <v>543</v>
      </c>
      <c r="S8717" s="2"/>
      <c r="V8717" s="2">
        <v>45666.534278969906</v>
      </c>
      <c r="W8717" s="2">
        <v>45666.534278969906</v>
      </c>
      <c r="X8717" t="b">
        <v>0</v>
      </c>
      <c r="Y8717" t="s">
        <v>689</v>
      </c>
      <c r="Z8717" t="s">
        <v>1881</v>
      </c>
      <c r="AA8717" t="s">
        <v>2275</v>
      </c>
    </row>
    <row r="8718" spans="1:27" x14ac:dyDescent="0.3">
      <c r="A8718" t="s">
        <v>2225</v>
      </c>
      <c r="B8718" t="s">
        <v>670</v>
      </c>
      <c r="C8718" t="s">
        <v>541</v>
      </c>
      <c r="D8718" t="s">
        <v>542</v>
      </c>
      <c r="E8718" t="s">
        <v>2226</v>
      </c>
      <c r="F8718" t="s">
        <v>2227</v>
      </c>
      <c r="G8718" t="s">
        <v>4</v>
      </c>
      <c r="H8718" t="s">
        <v>510</v>
      </c>
      <c r="J8718" s="2">
        <v>45471</v>
      </c>
      <c r="K8718" s="5">
        <v>202402</v>
      </c>
      <c r="M8718" t="b">
        <v>0</v>
      </c>
      <c r="N8718" t="b">
        <v>0</v>
      </c>
      <c r="O8718" s="2">
        <v>45666.533994247686</v>
      </c>
      <c r="P8718" s="2">
        <v>45670.414093946762</v>
      </c>
      <c r="Q8718" t="s">
        <v>301</v>
      </c>
      <c r="R8718" t="s">
        <v>543</v>
      </c>
      <c r="S8718" s="2"/>
      <c r="V8718" s="2">
        <v>45666.533994328704</v>
      </c>
      <c r="W8718" s="2">
        <v>45666.533994328704</v>
      </c>
      <c r="X8718" t="b">
        <v>0</v>
      </c>
      <c r="Y8718" t="s">
        <v>689</v>
      </c>
      <c r="Z8718" t="s">
        <v>1881</v>
      </c>
      <c r="AA8718" t="s">
        <v>2275</v>
      </c>
    </row>
    <row r="8719" spans="1:27" x14ac:dyDescent="0.3">
      <c r="A8719" t="s">
        <v>2228</v>
      </c>
      <c r="B8719" t="s">
        <v>670</v>
      </c>
      <c r="C8719" t="s">
        <v>541</v>
      </c>
      <c r="D8719" t="s">
        <v>542</v>
      </c>
      <c r="E8719" t="s">
        <v>2226</v>
      </c>
      <c r="F8719" t="s">
        <v>2227</v>
      </c>
      <c r="G8719" t="s">
        <v>4</v>
      </c>
      <c r="H8719" t="s">
        <v>510</v>
      </c>
      <c r="J8719" s="2">
        <v>45380</v>
      </c>
      <c r="K8719" s="5">
        <v>202401</v>
      </c>
      <c r="M8719" t="b">
        <v>0</v>
      </c>
      <c r="N8719" t="b">
        <v>0</v>
      </c>
      <c r="O8719" s="2">
        <v>45666.534484837961</v>
      </c>
      <c r="P8719" s="2">
        <v>45670.414456712962</v>
      </c>
      <c r="Q8719" t="s">
        <v>301</v>
      </c>
      <c r="R8719" t="s">
        <v>543</v>
      </c>
      <c r="S8719" s="2"/>
      <c r="V8719" s="2">
        <v>45666.534484918979</v>
      </c>
      <c r="W8719" s="2">
        <v>45666.534484918979</v>
      </c>
      <c r="X8719" t="b">
        <v>0</v>
      </c>
      <c r="Y8719" t="s">
        <v>689</v>
      </c>
      <c r="Z8719" t="s">
        <v>1881</v>
      </c>
      <c r="AA8719" t="s">
        <v>2275</v>
      </c>
    </row>
    <row r="8720" spans="1:27" x14ac:dyDescent="0.3">
      <c r="A8720" t="s">
        <v>1980</v>
      </c>
      <c r="B8720" t="s">
        <v>670</v>
      </c>
      <c r="C8720" t="s">
        <v>541</v>
      </c>
      <c r="D8720" t="s">
        <v>542</v>
      </c>
      <c r="E8720" t="s">
        <v>773</v>
      </c>
      <c r="F8720" t="s">
        <v>774</v>
      </c>
      <c r="G8720" t="s">
        <v>453</v>
      </c>
      <c r="H8720" t="s">
        <v>510</v>
      </c>
      <c r="J8720" s="2">
        <v>45380</v>
      </c>
      <c r="K8720" s="5">
        <v>202401</v>
      </c>
      <c r="M8720" t="b">
        <v>0</v>
      </c>
      <c r="N8720" t="b">
        <v>0</v>
      </c>
      <c r="O8720" s="2">
        <v>45666.534291631942</v>
      </c>
      <c r="P8720" s="2">
        <v>45670.41431443287</v>
      </c>
      <c r="Q8720" t="s">
        <v>301</v>
      </c>
      <c r="R8720" t="s">
        <v>543</v>
      </c>
      <c r="S8720" s="2"/>
      <c r="V8720" s="2">
        <v>45666.534291666663</v>
      </c>
      <c r="W8720" s="2">
        <v>45666.534291666663</v>
      </c>
      <c r="X8720" t="b">
        <v>0</v>
      </c>
      <c r="Y8720" t="s">
        <v>689</v>
      </c>
      <c r="Z8720" t="s">
        <v>1881</v>
      </c>
      <c r="AA8720" t="s">
        <v>2275</v>
      </c>
    </row>
    <row r="8721" spans="1:27" x14ac:dyDescent="0.3">
      <c r="A8721" t="s">
        <v>2208</v>
      </c>
      <c r="B8721" t="s">
        <v>670</v>
      </c>
      <c r="C8721" t="s">
        <v>541</v>
      </c>
      <c r="D8721" t="s">
        <v>542</v>
      </c>
      <c r="E8721" t="s">
        <v>2209</v>
      </c>
      <c r="F8721" t="s">
        <v>2210</v>
      </c>
      <c r="G8721" t="s">
        <v>191</v>
      </c>
      <c r="H8721" t="s">
        <v>510</v>
      </c>
      <c r="J8721" s="2">
        <v>45380</v>
      </c>
      <c r="K8721" s="5">
        <v>202401</v>
      </c>
      <c r="M8721" t="b">
        <v>0</v>
      </c>
      <c r="N8721" t="b">
        <v>0</v>
      </c>
      <c r="O8721" s="2">
        <v>45666.53426940972</v>
      </c>
      <c r="P8721" s="2">
        <v>45670.414297187497</v>
      </c>
      <c r="Q8721" t="s">
        <v>301</v>
      </c>
      <c r="R8721" t="s">
        <v>543</v>
      </c>
      <c r="S8721" s="2"/>
      <c r="V8721" s="2">
        <v>45666.534269444448</v>
      </c>
      <c r="W8721" s="2">
        <v>45666.534269444448</v>
      </c>
      <c r="X8721" t="b">
        <v>0</v>
      </c>
      <c r="Y8721" t="s">
        <v>689</v>
      </c>
      <c r="Z8721" t="s">
        <v>1881</v>
      </c>
      <c r="AA8721" t="s">
        <v>2275</v>
      </c>
    </row>
    <row r="8722" spans="1:27" x14ac:dyDescent="0.3">
      <c r="A8722" t="s">
        <v>2217</v>
      </c>
      <c r="B8722" t="s">
        <v>670</v>
      </c>
      <c r="C8722" t="s">
        <v>541</v>
      </c>
      <c r="D8722" t="s">
        <v>542</v>
      </c>
      <c r="E8722" t="s">
        <v>2218</v>
      </c>
      <c r="F8722" t="s">
        <v>2219</v>
      </c>
      <c r="G8722" t="s">
        <v>191</v>
      </c>
      <c r="H8722" t="s">
        <v>510</v>
      </c>
      <c r="J8722" s="2">
        <v>45380</v>
      </c>
      <c r="K8722" s="5">
        <v>202401</v>
      </c>
      <c r="M8722" t="b">
        <v>0</v>
      </c>
      <c r="N8722" t="b">
        <v>0</v>
      </c>
      <c r="O8722" s="2">
        <v>45666.53421114583</v>
      </c>
      <c r="P8722" s="2">
        <v>45670.414252893519</v>
      </c>
      <c r="Q8722" t="s">
        <v>301</v>
      </c>
      <c r="R8722" t="s">
        <v>543</v>
      </c>
      <c r="S8722" s="2"/>
      <c r="V8722" s="2">
        <v>45666.534211192127</v>
      </c>
      <c r="W8722" s="2">
        <v>45666.534211192127</v>
      </c>
      <c r="X8722" t="b">
        <v>0</v>
      </c>
      <c r="Y8722" t="s">
        <v>689</v>
      </c>
      <c r="Z8722" t="s">
        <v>1881</v>
      </c>
      <c r="AA8722" t="s">
        <v>2275</v>
      </c>
    </row>
    <row r="8723" spans="1:27" x14ac:dyDescent="0.3">
      <c r="A8723" t="s">
        <v>1999</v>
      </c>
      <c r="B8723" t="s">
        <v>670</v>
      </c>
      <c r="C8723" t="s">
        <v>541</v>
      </c>
      <c r="D8723" t="s">
        <v>542</v>
      </c>
      <c r="E8723" t="s">
        <v>2000</v>
      </c>
      <c r="F8723" t="s">
        <v>2001</v>
      </c>
      <c r="G8723" t="s">
        <v>14</v>
      </c>
      <c r="H8723" t="s">
        <v>510</v>
      </c>
      <c r="J8723" s="2">
        <v>45471</v>
      </c>
      <c r="K8723" s="5">
        <v>202402</v>
      </c>
      <c r="M8723" t="b">
        <v>0</v>
      </c>
      <c r="N8723" t="b">
        <v>0</v>
      </c>
      <c r="O8723" s="2">
        <v>45666.534142789351</v>
      </c>
      <c r="P8723" s="2">
        <v>45670.41420269676</v>
      </c>
      <c r="Q8723" t="s">
        <v>301</v>
      </c>
      <c r="R8723" t="s">
        <v>543</v>
      </c>
      <c r="S8723" s="2"/>
      <c r="V8723" s="2">
        <v>45666.534142824072</v>
      </c>
      <c r="W8723" s="2">
        <v>45666.534142824072</v>
      </c>
      <c r="X8723" t="b">
        <v>0</v>
      </c>
      <c r="Y8723" t="s">
        <v>689</v>
      </c>
      <c r="Z8723" t="s">
        <v>1881</v>
      </c>
      <c r="AA8723" t="s">
        <v>2275</v>
      </c>
    </row>
    <row r="8724" spans="1:27" x14ac:dyDescent="0.3">
      <c r="A8724" t="s">
        <v>2002</v>
      </c>
      <c r="B8724" t="s">
        <v>670</v>
      </c>
      <c r="C8724" t="s">
        <v>541</v>
      </c>
      <c r="D8724" t="s">
        <v>542</v>
      </c>
      <c r="E8724" t="s">
        <v>2000</v>
      </c>
      <c r="F8724" t="s">
        <v>2001</v>
      </c>
      <c r="G8724" t="s">
        <v>14</v>
      </c>
      <c r="H8724" t="s">
        <v>510</v>
      </c>
      <c r="J8724" s="2">
        <v>45380</v>
      </c>
      <c r="K8724" s="5">
        <v>202401</v>
      </c>
      <c r="M8724" t="b">
        <v>0</v>
      </c>
      <c r="N8724" t="b">
        <v>0</v>
      </c>
      <c r="O8724" s="2">
        <v>45666.534426701386</v>
      </c>
      <c r="P8724" s="2">
        <v>45670.414414155093</v>
      </c>
      <c r="Q8724" t="s">
        <v>301</v>
      </c>
      <c r="R8724" t="s">
        <v>543</v>
      </c>
      <c r="S8724" s="2"/>
      <c r="V8724" s="2">
        <v>45666.534426736114</v>
      </c>
      <c r="W8724" s="2">
        <v>45666.534426736114</v>
      </c>
      <c r="X8724" t="b">
        <v>0</v>
      </c>
      <c r="Y8724" t="s">
        <v>689</v>
      </c>
      <c r="Z8724" t="s">
        <v>1881</v>
      </c>
      <c r="AA8724" t="s">
        <v>2275</v>
      </c>
    </row>
    <row r="8725" spans="1:27" x14ac:dyDescent="0.3">
      <c r="A8725" t="s">
        <v>1987</v>
      </c>
      <c r="B8725" t="s">
        <v>670</v>
      </c>
      <c r="C8725" t="s">
        <v>541</v>
      </c>
      <c r="D8725" t="s">
        <v>542</v>
      </c>
      <c r="E8725" t="s">
        <v>1985</v>
      </c>
      <c r="F8725" t="s">
        <v>1986</v>
      </c>
      <c r="G8725" t="s">
        <v>4</v>
      </c>
      <c r="H8725" t="s">
        <v>510</v>
      </c>
      <c r="J8725" s="2">
        <v>45380</v>
      </c>
      <c r="K8725" s="5">
        <v>202401</v>
      </c>
      <c r="M8725" t="b">
        <v>0</v>
      </c>
      <c r="N8725" t="b">
        <v>0</v>
      </c>
      <c r="O8725" s="2">
        <v>45666.534470983795</v>
      </c>
      <c r="P8725" s="2">
        <v>45670.414447835647</v>
      </c>
      <c r="Q8725" t="s">
        <v>301</v>
      </c>
      <c r="R8725" t="s">
        <v>543</v>
      </c>
      <c r="S8725" s="2"/>
      <c r="V8725" s="2">
        <v>45666.534471030092</v>
      </c>
      <c r="W8725" s="2">
        <v>45666.534471030092</v>
      </c>
      <c r="X8725" t="b">
        <v>0</v>
      </c>
      <c r="Y8725" t="s">
        <v>689</v>
      </c>
      <c r="Z8725" t="s">
        <v>1881</v>
      </c>
      <c r="AA8725" t="s">
        <v>2275</v>
      </c>
    </row>
    <row r="8726" spans="1:27" x14ac:dyDescent="0.3">
      <c r="A8726" t="s">
        <v>1988</v>
      </c>
      <c r="B8726" t="s">
        <v>670</v>
      </c>
      <c r="C8726" t="s">
        <v>541</v>
      </c>
      <c r="D8726" t="s">
        <v>542</v>
      </c>
      <c r="E8726" t="s">
        <v>1989</v>
      </c>
      <c r="F8726" t="s">
        <v>1990</v>
      </c>
      <c r="G8726" t="s">
        <v>4</v>
      </c>
      <c r="H8726" t="s">
        <v>510</v>
      </c>
      <c r="J8726" s="2">
        <v>45380</v>
      </c>
      <c r="K8726" s="5">
        <v>202401</v>
      </c>
      <c r="M8726" t="b">
        <v>0</v>
      </c>
      <c r="N8726" t="b">
        <v>0</v>
      </c>
      <c r="O8726" s="2">
        <v>45666.534136226852</v>
      </c>
      <c r="P8726" s="2">
        <v>45670.41419826389</v>
      </c>
      <c r="Q8726" t="s">
        <v>301</v>
      </c>
      <c r="R8726" t="s">
        <v>543</v>
      </c>
      <c r="S8726" s="2"/>
      <c r="V8726" s="2">
        <v>45666.53413630787</v>
      </c>
      <c r="W8726" s="2">
        <v>45666.53413630787</v>
      </c>
      <c r="X8726" t="b">
        <v>0</v>
      </c>
      <c r="Y8726" t="s">
        <v>689</v>
      </c>
      <c r="Z8726" t="s">
        <v>1881</v>
      </c>
      <c r="AA8726" t="s">
        <v>2275</v>
      </c>
    </row>
    <row r="8727" spans="1:27" x14ac:dyDescent="0.3">
      <c r="A8727" t="s">
        <v>1992</v>
      </c>
      <c r="B8727" t="s">
        <v>670</v>
      </c>
      <c r="C8727" t="s">
        <v>541</v>
      </c>
      <c r="D8727" t="s">
        <v>542</v>
      </c>
      <c r="E8727" t="s">
        <v>1993</v>
      </c>
      <c r="F8727" t="s">
        <v>1994</v>
      </c>
      <c r="G8727" t="s">
        <v>4</v>
      </c>
      <c r="H8727" t="s">
        <v>510</v>
      </c>
      <c r="J8727" s="2">
        <v>45471</v>
      </c>
      <c r="K8727" s="5">
        <v>202402</v>
      </c>
      <c r="M8727" t="b">
        <v>0</v>
      </c>
      <c r="N8727" t="b">
        <v>0</v>
      </c>
      <c r="O8727" s="2">
        <v>45666.534346145832</v>
      </c>
      <c r="P8727" s="2">
        <v>45670.414353622684</v>
      </c>
      <c r="Q8727" t="s">
        <v>301</v>
      </c>
      <c r="R8727" t="s">
        <v>543</v>
      </c>
      <c r="S8727" s="2"/>
      <c r="V8727" s="2">
        <v>45666.534346180553</v>
      </c>
      <c r="W8727" s="2">
        <v>45666.534346180553</v>
      </c>
      <c r="X8727" t="b">
        <v>0</v>
      </c>
      <c r="Y8727" t="s">
        <v>689</v>
      </c>
      <c r="Z8727" t="s">
        <v>1881</v>
      </c>
      <c r="AA8727" t="s">
        <v>2275</v>
      </c>
    </row>
    <row r="8728" spans="1:27" x14ac:dyDescent="0.3">
      <c r="A8728" t="s">
        <v>1991</v>
      </c>
      <c r="B8728" t="s">
        <v>670</v>
      </c>
      <c r="C8728" t="s">
        <v>541</v>
      </c>
      <c r="D8728" t="s">
        <v>542</v>
      </c>
      <c r="E8728" t="s">
        <v>1989</v>
      </c>
      <c r="F8728" t="s">
        <v>1990</v>
      </c>
      <c r="G8728" t="s">
        <v>4</v>
      </c>
      <c r="H8728" t="s">
        <v>510</v>
      </c>
      <c r="J8728" s="2">
        <v>45471</v>
      </c>
      <c r="K8728" s="5">
        <v>202402</v>
      </c>
      <c r="M8728" t="b">
        <v>0</v>
      </c>
      <c r="N8728" t="b">
        <v>0</v>
      </c>
      <c r="O8728" s="2">
        <v>45666.534161805554</v>
      </c>
      <c r="P8728" s="2">
        <v>45670.41421570602</v>
      </c>
      <c r="Q8728" t="s">
        <v>301</v>
      </c>
      <c r="R8728" t="s">
        <v>543</v>
      </c>
      <c r="S8728" s="2"/>
      <c r="V8728" s="2">
        <v>45666.534161840274</v>
      </c>
      <c r="W8728" s="2">
        <v>45666.534161840274</v>
      </c>
      <c r="X8728" t="b">
        <v>0</v>
      </c>
      <c r="Y8728" t="s">
        <v>689</v>
      </c>
      <c r="Z8728" t="s">
        <v>1881</v>
      </c>
      <c r="AA8728" t="s">
        <v>2275</v>
      </c>
    </row>
    <row r="8729" spans="1:27" x14ac:dyDescent="0.3">
      <c r="A8729" t="s">
        <v>2223</v>
      </c>
      <c r="B8729" t="s">
        <v>670</v>
      </c>
      <c r="C8729" t="s">
        <v>541</v>
      </c>
      <c r="D8729" t="s">
        <v>542</v>
      </c>
      <c r="E8729" t="s">
        <v>1993</v>
      </c>
      <c r="F8729" t="s">
        <v>1994</v>
      </c>
      <c r="G8729" t="s">
        <v>4</v>
      </c>
      <c r="H8729" t="s">
        <v>510</v>
      </c>
      <c r="J8729" s="2">
        <v>45380</v>
      </c>
      <c r="K8729" s="5">
        <v>202401</v>
      </c>
      <c r="M8729" t="b">
        <v>0</v>
      </c>
      <c r="N8729" t="b">
        <v>0</v>
      </c>
      <c r="O8729" s="2">
        <v>45666.534286493057</v>
      </c>
      <c r="P8729" s="2">
        <v>45670.414310034721</v>
      </c>
      <c r="Q8729" t="s">
        <v>301</v>
      </c>
      <c r="R8729" t="s">
        <v>543</v>
      </c>
      <c r="S8729" s="2"/>
      <c r="V8729" s="2">
        <v>45666.534286539354</v>
      </c>
      <c r="W8729" s="2">
        <v>45666.534286539354</v>
      </c>
      <c r="X8729" t="b">
        <v>0</v>
      </c>
      <c r="Y8729" t="s">
        <v>689</v>
      </c>
      <c r="Z8729" t="s">
        <v>1881</v>
      </c>
      <c r="AA8729" t="s">
        <v>2275</v>
      </c>
    </row>
    <row r="8730" spans="1:27" x14ac:dyDescent="0.3">
      <c r="A8730" t="s">
        <v>1995</v>
      </c>
      <c r="B8730" t="s">
        <v>670</v>
      </c>
      <c r="C8730" t="s">
        <v>541</v>
      </c>
      <c r="D8730" t="s">
        <v>542</v>
      </c>
      <c r="E8730" t="s">
        <v>1996</v>
      </c>
      <c r="F8730" t="s">
        <v>1997</v>
      </c>
      <c r="G8730" t="s">
        <v>4</v>
      </c>
      <c r="H8730" t="s">
        <v>510</v>
      </c>
      <c r="J8730" s="2">
        <v>45380</v>
      </c>
      <c r="K8730" s="5">
        <v>202401</v>
      </c>
      <c r="M8730" t="b">
        <v>0</v>
      </c>
      <c r="N8730" t="b">
        <v>0</v>
      </c>
      <c r="O8730" s="2">
        <v>45666.534376076386</v>
      </c>
      <c r="P8730" s="2">
        <v>45670.414373993059</v>
      </c>
      <c r="Q8730" t="s">
        <v>301</v>
      </c>
      <c r="R8730" t="s">
        <v>543</v>
      </c>
      <c r="S8730" s="2"/>
      <c r="V8730" s="2">
        <v>45666.534376076386</v>
      </c>
      <c r="W8730" s="2">
        <v>45666.534376076386</v>
      </c>
      <c r="X8730" t="b">
        <v>0</v>
      </c>
      <c r="Y8730" t="s">
        <v>689</v>
      </c>
      <c r="Z8730" t="s">
        <v>1881</v>
      </c>
      <c r="AA8730" t="s">
        <v>2275</v>
      </c>
    </row>
    <row r="8731" spans="1:27" x14ac:dyDescent="0.3">
      <c r="A8731" t="s">
        <v>2220</v>
      </c>
      <c r="B8731" t="s">
        <v>670</v>
      </c>
      <c r="C8731" t="s">
        <v>541</v>
      </c>
      <c r="D8731" t="s">
        <v>542</v>
      </c>
      <c r="E8731" t="s">
        <v>2221</v>
      </c>
      <c r="F8731" t="s">
        <v>2222</v>
      </c>
      <c r="G8731" t="s">
        <v>191</v>
      </c>
      <c r="H8731" t="s">
        <v>510</v>
      </c>
      <c r="J8731" s="2">
        <v>45380</v>
      </c>
      <c r="K8731" s="5">
        <v>202401</v>
      </c>
      <c r="M8731" t="b">
        <v>0</v>
      </c>
      <c r="N8731" t="b">
        <v>0</v>
      </c>
      <c r="O8731" s="2">
        <v>45666.534491053244</v>
      </c>
      <c r="P8731" s="2">
        <v>45670.414461076391</v>
      </c>
      <c r="Q8731" t="s">
        <v>301</v>
      </c>
      <c r="R8731" t="s">
        <v>543</v>
      </c>
      <c r="S8731" s="2"/>
      <c r="V8731" s="2">
        <v>45666.534491087965</v>
      </c>
      <c r="W8731" s="2">
        <v>45666.534491087965</v>
      </c>
      <c r="X8731" t="b">
        <v>0</v>
      </c>
      <c r="Y8731" t="s">
        <v>689</v>
      </c>
      <c r="Z8731" t="s">
        <v>1881</v>
      </c>
      <c r="AA8731" t="s">
        <v>2275</v>
      </c>
    </row>
    <row r="8732" spans="1:27" x14ac:dyDescent="0.3">
      <c r="A8732" t="s">
        <v>1998</v>
      </c>
      <c r="B8732" t="s">
        <v>670</v>
      </c>
      <c r="C8732" t="s">
        <v>541</v>
      </c>
      <c r="D8732" t="s">
        <v>542</v>
      </c>
      <c r="E8732" t="s">
        <v>1996</v>
      </c>
      <c r="F8732" t="s">
        <v>1997</v>
      </c>
      <c r="G8732" t="s">
        <v>4</v>
      </c>
      <c r="H8732" t="s">
        <v>510</v>
      </c>
      <c r="J8732" s="2">
        <v>45471</v>
      </c>
      <c r="K8732" s="5">
        <v>202402</v>
      </c>
      <c r="M8732" t="b">
        <v>0</v>
      </c>
      <c r="N8732" t="b">
        <v>0</v>
      </c>
      <c r="O8732" s="2">
        <v>45666.534214155094</v>
      </c>
      <c r="P8732" s="2">
        <v>45670.414255208336</v>
      </c>
      <c r="Q8732" t="s">
        <v>301</v>
      </c>
      <c r="R8732" t="s">
        <v>543</v>
      </c>
      <c r="S8732" s="2"/>
      <c r="V8732" s="2">
        <v>45666.534214201391</v>
      </c>
      <c r="W8732" s="2">
        <v>45666.534214201391</v>
      </c>
      <c r="X8732" t="b">
        <v>0</v>
      </c>
      <c r="Y8732" t="s">
        <v>689</v>
      </c>
      <c r="Z8732" t="s">
        <v>1881</v>
      </c>
      <c r="AA8732" t="s">
        <v>2275</v>
      </c>
    </row>
    <row r="8733" spans="1:27" x14ac:dyDescent="0.3">
      <c r="A8733" t="s">
        <v>2196</v>
      </c>
      <c r="B8733" t="s">
        <v>670</v>
      </c>
      <c r="C8733" t="s">
        <v>541</v>
      </c>
      <c r="D8733" t="s">
        <v>542</v>
      </c>
      <c r="E8733" t="s">
        <v>2197</v>
      </c>
      <c r="F8733" t="s">
        <v>2198</v>
      </c>
      <c r="G8733" t="s">
        <v>12</v>
      </c>
      <c r="H8733" t="s">
        <v>510</v>
      </c>
      <c r="J8733" s="2">
        <v>45380</v>
      </c>
      <c r="K8733" s="5">
        <v>202401</v>
      </c>
      <c r="M8733" t="b">
        <v>0</v>
      </c>
      <c r="N8733" t="b">
        <v>0</v>
      </c>
      <c r="O8733" s="2">
        <v>45666.534353437499</v>
      </c>
      <c r="P8733" s="2">
        <v>45670.414358530092</v>
      </c>
      <c r="Q8733" t="s">
        <v>301</v>
      </c>
      <c r="R8733" t="s">
        <v>543</v>
      </c>
      <c r="S8733" s="2"/>
      <c r="V8733" s="2">
        <v>45666.53435347222</v>
      </c>
      <c r="W8733" s="2">
        <v>45666.53435347222</v>
      </c>
      <c r="X8733" t="b">
        <v>0</v>
      </c>
      <c r="Y8733" t="s">
        <v>689</v>
      </c>
      <c r="Z8733" t="s">
        <v>1881</v>
      </c>
      <c r="AA8733" t="s">
        <v>2275</v>
      </c>
    </row>
    <row r="8734" spans="1:27" x14ac:dyDescent="0.3">
      <c r="A8734" t="s">
        <v>2010</v>
      </c>
      <c r="B8734" t="s">
        <v>670</v>
      </c>
      <c r="C8734" t="s">
        <v>541</v>
      </c>
      <c r="D8734" t="s">
        <v>542</v>
      </c>
      <c r="E8734" t="s">
        <v>2011</v>
      </c>
      <c r="F8734" t="s">
        <v>2012</v>
      </c>
      <c r="G8734" t="s">
        <v>14</v>
      </c>
      <c r="H8734" t="s">
        <v>510</v>
      </c>
      <c r="J8734" s="2">
        <v>45471</v>
      </c>
      <c r="K8734" s="5">
        <v>202402</v>
      </c>
      <c r="M8734" t="b">
        <v>0</v>
      </c>
      <c r="N8734" t="b">
        <v>0</v>
      </c>
      <c r="O8734" s="2">
        <v>45666.534039965278</v>
      </c>
      <c r="P8734" s="2">
        <v>45670.414127199074</v>
      </c>
      <c r="Q8734" t="s">
        <v>301</v>
      </c>
      <c r="R8734" t="s">
        <v>543</v>
      </c>
      <c r="S8734" s="2"/>
      <c r="V8734" s="2">
        <v>45666.534040011575</v>
      </c>
      <c r="W8734" s="2">
        <v>45666.534040011575</v>
      </c>
      <c r="X8734" t="b">
        <v>0</v>
      </c>
      <c r="Y8734" t="s">
        <v>689</v>
      </c>
      <c r="Z8734" t="s">
        <v>1881</v>
      </c>
      <c r="AA8734" t="s">
        <v>2275</v>
      </c>
    </row>
    <row r="8735" spans="1:27" x14ac:dyDescent="0.3">
      <c r="A8735" t="s">
        <v>1914</v>
      </c>
      <c r="B8735" t="s">
        <v>670</v>
      </c>
      <c r="C8735" t="s">
        <v>541</v>
      </c>
      <c r="D8735" t="s">
        <v>542</v>
      </c>
      <c r="E8735" t="s">
        <v>1915</v>
      </c>
      <c r="F8735" t="s">
        <v>1916</v>
      </c>
      <c r="G8735" t="s">
        <v>138</v>
      </c>
      <c r="H8735" t="s">
        <v>510</v>
      </c>
      <c r="I8735" t="s">
        <v>1917</v>
      </c>
      <c r="J8735" s="2">
        <v>45378</v>
      </c>
      <c r="K8735" s="5">
        <v>202401</v>
      </c>
      <c r="M8735" t="b">
        <v>0</v>
      </c>
      <c r="N8735" t="b">
        <v>0</v>
      </c>
      <c r="O8735" s="2">
        <v>45442.47269667824</v>
      </c>
      <c r="P8735" s="2">
        <v>45442.47269667824</v>
      </c>
      <c r="Q8735" t="s">
        <v>301</v>
      </c>
      <c r="R8735" t="s">
        <v>543</v>
      </c>
      <c r="S8735" s="2"/>
      <c r="V8735" s="2">
        <v>45442.472696793979</v>
      </c>
      <c r="W8735" s="2">
        <v>45442.472696793979</v>
      </c>
      <c r="X8735" t="b">
        <v>0</v>
      </c>
      <c r="Y8735" t="s">
        <v>689</v>
      </c>
      <c r="Z8735" t="s">
        <v>1881</v>
      </c>
      <c r="AA8735" t="s">
        <v>302</v>
      </c>
    </row>
    <row r="8736" spans="1:27" x14ac:dyDescent="0.3">
      <c r="A8736" t="s">
        <v>2195</v>
      </c>
      <c r="B8736" t="s">
        <v>670</v>
      </c>
      <c r="C8736" t="s">
        <v>541</v>
      </c>
      <c r="D8736" t="s">
        <v>542</v>
      </c>
      <c r="E8736" t="s">
        <v>681</v>
      </c>
      <c r="F8736" t="s">
        <v>682</v>
      </c>
      <c r="G8736" t="s">
        <v>21</v>
      </c>
      <c r="H8736" t="s">
        <v>512</v>
      </c>
      <c r="J8736" s="2">
        <v>45380</v>
      </c>
      <c r="K8736" s="5">
        <v>202401</v>
      </c>
      <c r="M8736" t="b">
        <v>0</v>
      </c>
      <c r="N8736" t="b">
        <v>0</v>
      </c>
      <c r="O8736" s="2">
        <v>45666.534324618056</v>
      </c>
      <c r="P8736" s="2">
        <v>45670.414339583331</v>
      </c>
      <c r="Q8736" t="s">
        <v>301</v>
      </c>
      <c r="R8736" t="s">
        <v>543</v>
      </c>
      <c r="S8736" s="2"/>
      <c r="V8736" s="2">
        <v>45666.534324652777</v>
      </c>
      <c r="W8736" s="2">
        <v>45666.534324652777</v>
      </c>
      <c r="X8736" t="b">
        <v>0</v>
      </c>
      <c r="Y8736" t="s">
        <v>689</v>
      </c>
      <c r="Z8736" t="s">
        <v>1881</v>
      </c>
      <c r="AA8736" t="s">
        <v>2275</v>
      </c>
    </row>
    <row r="8737" spans="1:27" x14ac:dyDescent="0.3">
      <c r="A8737" t="s">
        <v>2163</v>
      </c>
      <c r="B8737" t="s">
        <v>670</v>
      </c>
      <c r="C8737" t="s">
        <v>541</v>
      </c>
      <c r="D8737" t="s">
        <v>542</v>
      </c>
      <c r="E8737" t="s">
        <v>730</v>
      </c>
      <c r="F8737" t="s">
        <v>731</v>
      </c>
      <c r="G8737" t="s">
        <v>50</v>
      </c>
      <c r="H8737" t="s">
        <v>512</v>
      </c>
      <c r="J8737" s="2">
        <v>45380</v>
      </c>
      <c r="K8737" s="5">
        <v>202401</v>
      </c>
      <c r="M8737" t="b">
        <v>0</v>
      </c>
      <c r="N8737" t="b">
        <v>0</v>
      </c>
      <c r="O8737" s="2">
        <v>45666.534031249997</v>
      </c>
      <c r="P8737" s="2">
        <v>45670.414120868052</v>
      </c>
      <c r="Q8737" t="s">
        <v>301</v>
      </c>
      <c r="R8737" t="s">
        <v>543</v>
      </c>
      <c r="S8737" s="2"/>
      <c r="V8737" s="2">
        <v>45666.534031284726</v>
      </c>
      <c r="W8737" s="2">
        <v>45666.534031284726</v>
      </c>
      <c r="X8737" t="b">
        <v>0</v>
      </c>
      <c r="Y8737" t="s">
        <v>689</v>
      </c>
      <c r="Z8737" t="s">
        <v>1881</v>
      </c>
      <c r="AA8737" t="s">
        <v>2275</v>
      </c>
    </row>
    <row r="8738" spans="1:27" x14ac:dyDescent="0.3">
      <c r="A8738" t="s">
        <v>2162</v>
      </c>
      <c r="B8738" t="s">
        <v>670</v>
      </c>
      <c r="C8738" t="s">
        <v>541</v>
      </c>
      <c r="D8738" t="s">
        <v>542</v>
      </c>
      <c r="E8738" t="s">
        <v>2160</v>
      </c>
      <c r="F8738" t="s">
        <v>2161</v>
      </c>
      <c r="G8738" t="s">
        <v>50</v>
      </c>
      <c r="H8738" t="s">
        <v>512</v>
      </c>
      <c r="J8738" s="2">
        <v>45471</v>
      </c>
      <c r="K8738" s="5">
        <v>202402</v>
      </c>
      <c r="M8738" t="b">
        <v>0</v>
      </c>
      <c r="N8738" t="b">
        <v>0</v>
      </c>
      <c r="O8738" s="2">
        <v>45669.522517048608</v>
      </c>
      <c r="P8738" s="2">
        <v>45670.414290590277</v>
      </c>
      <c r="Q8738" t="s">
        <v>301</v>
      </c>
      <c r="R8738" t="s">
        <v>543</v>
      </c>
      <c r="S8738" s="2"/>
      <c r="V8738" s="2">
        <v>45669.522517094905</v>
      </c>
      <c r="W8738" s="2">
        <v>45669.522517094905</v>
      </c>
      <c r="X8738" t="b">
        <v>0</v>
      </c>
      <c r="Y8738" t="s">
        <v>689</v>
      </c>
      <c r="Z8738" t="s">
        <v>1881</v>
      </c>
      <c r="AA8738" t="s">
        <v>2275</v>
      </c>
    </row>
    <row r="8739" spans="1:27" x14ac:dyDescent="0.3">
      <c r="A8739" t="s">
        <v>2159</v>
      </c>
      <c r="B8739" t="s">
        <v>670</v>
      </c>
      <c r="C8739" t="s">
        <v>541</v>
      </c>
      <c r="D8739" t="s">
        <v>542</v>
      </c>
      <c r="E8739" t="s">
        <v>2160</v>
      </c>
      <c r="F8739" t="s">
        <v>2161</v>
      </c>
      <c r="G8739" t="s">
        <v>50</v>
      </c>
      <c r="H8739" t="s">
        <v>512</v>
      </c>
      <c r="J8739" s="2">
        <v>45380</v>
      </c>
      <c r="K8739" s="5">
        <v>202401</v>
      </c>
      <c r="M8739" t="b">
        <v>0</v>
      </c>
      <c r="N8739" t="b">
        <v>0</v>
      </c>
      <c r="O8739" s="2">
        <v>45669.522470289354</v>
      </c>
      <c r="P8739" s="2">
        <v>45670.414257372686</v>
      </c>
      <c r="Q8739" t="s">
        <v>301</v>
      </c>
      <c r="R8739" t="s">
        <v>543</v>
      </c>
      <c r="S8739" s="2"/>
      <c r="V8739" s="2">
        <v>45669.522470335651</v>
      </c>
      <c r="W8739" s="2">
        <v>45669.522470335651</v>
      </c>
      <c r="X8739" t="b">
        <v>0</v>
      </c>
      <c r="Y8739" t="s">
        <v>689</v>
      </c>
      <c r="Z8739" t="s">
        <v>1881</v>
      </c>
      <c r="AA8739" t="s">
        <v>2275</v>
      </c>
    </row>
    <row r="8740" spans="1:27" x14ac:dyDescent="0.3">
      <c r="A8740" t="s">
        <v>2181</v>
      </c>
      <c r="B8740" t="s">
        <v>670</v>
      </c>
      <c r="C8740" t="s">
        <v>541</v>
      </c>
      <c r="D8740" t="s">
        <v>542</v>
      </c>
      <c r="E8740" t="s">
        <v>681</v>
      </c>
      <c r="F8740" t="s">
        <v>682</v>
      </c>
      <c r="G8740" t="s">
        <v>21</v>
      </c>
      <c r="H8740" t="s">
        <v>512</v>
      </c>
      <c r="J8740" s="2">
        <v>45471</v>
      </c>
      <c r="K8740" s="5">
        <v>202402</v>
      </c>
      <c r="M8740" t="b">
        <v>0</v>
      </c>
      <c r="N8740" t="b">
        <v>0</v>
      </c>
      <c r="O8740" s="2">
        <v>45666.534230868056</v>
      </c>
      <c r="P8740" s="2">
        <v>45670.414268668981</v>
      </c>
      <c r="Q8740" t="s">
        <v>301</v>
      </c>
      <c r="R8740" t="s">
        <v>543</v>
      </c>
      <c r="S8740" s="2"/>
      <c r="V8740" s="2">
        <v>45666.534230937497</v>
      </c>
      <c r="W8740" s="2">
        <v>45666.534230937497</v>
      </c>
      <c r="X8740" t="b">
        <v>0</v>
      </c>
      <c r="Y8740" t="s">
        <v>689</v>
      </c>
      <c r="Z8740" t="s">
        <v>1881</v>
      </c>
      <c r="AA8740" t="s">
        <v>2275</v>
      </c>
    </row>
    <row r="8741" spans="1:27" x14ac:dyDescent="0.3">
      <c r="A8741" t="s">
        <v>2182</v>
      </c>
      <c r="B8741" t="s">
        <v>670</v>
      </c>
      <c r="C8741" t="s">
        <v>541</v>
      </c>
      <c r="D8741" t="s">
        <v>542</v>
      </c>
      <c r="E8741" t="s">
        <v>2179</v>
      </c>
      <c r="F8741" t="s">
        <v>2180</v>
      </c>
      <c r="G8741" t="s">
        <v>413</v>
      </c>
      <c r="H8741" t="s">
        <v>512</v>
      </c>
      <c r="J8741" s="2">
        <v>45380</v>
      </c>
      <c r="K8741" s="5">
        <v>202401</v>
      </c>
      <c r="M8741" t="b">
        <v>0</v>
      </c>
      <c r="N8741" t="b">
        <v>0</v>
      </c>
      <c r="O8741" s="2">
        <v>45666.534382835649</v>
      </c>
      <c r="P8741" s="2">
        <v>45670.414378321759</v>
      </c>
      <c r="Q8741" t="s">
        <v>301</v>
      </c>
      <c r="R8741" t="s">
        <v>543</v>
      </c>
      <c r="S8741" s="2"/>
      <c r="V8741" s="2">
        <v>45666.534382835649</v>
      </c>
      <c r="W8741" s="2">
        <v>45666.534382835649</v>
      </c>
      <c r="X8741" t="b">
        <v>0</v>
      </c>
      <c r="Y8741" t="s">
        <v>689</v>
      </c>
      <c r="Z8741" t="s">
        <v>1881</v>
      </c>
      <c r="AA8741" t="s">
        <v>2275</v>
      </c>
    </row>
    <row r="8742" spans="1:27" x14ac:dyDescent="0.3">
      <c r="A8742" t="s">
        <v>2276</v>
      </c>
      <c r="B8742" t="s">
        <v>670</v>
      </c>
      <c r="C8742" t="s">
        <v>541</v>
      </c>
      <c r="D8742" t="s">
        <v>542</v>
      </c>
      <c r="E8742" t="s">
        <v>730</v>
      </c>
      <c r="F8742" t="s">
        <v>731</v>
      </c>
      <c r="G8742" t="s">
        <v>50</v>
      </c>
      <c r="H8742" t="s">
        <v>512</v>
      </c>
      <c r="J8742" s="2">
        <v>45471</v>
      </c>
      <c r="K8742" s="5">
        <v>202402</v>
      </c>
      <c r="M8742" t="b">
        <v>0</v>
      </c>
      <c r="N8742" t="b">
        <v>0</v>
      </c>
      <c r="O8742" s="2">
        <v>45666.534027118054</v>
      </c>
      <c r="P8742" s="2">
        <v>45670.414117824075</v>
      </c>
      <c r="Q8742" t="s">
        <v>301</v>
      </c>
      <c r="R8742" t="s">
        <v>543</v>
      </c>
      <c r="S8742" s="2"/>
      <c r="V8742" s="2">
        <v>45666.534027164351</v>
      </c>
      <c r="W8742" s="2">
        <v>45666.534027164351</v>
      </c>
      <c r="X8742" t="b">
        <v>0</v>
      </c>
      <c r="Y8742" t="s">
        <v>689</v>
      </c>
      <c r="Z8742" t="s">
        <v>1881</v>
      </c>
      <c r="AA8742" t="s">
        <v>2275</v>
      </c>
    </row>
    <row r="8743" spans="1:27" x14ac:dyDescent="0.3">
      <c r="A8743" t="s">
        <v>2125</v>
      </c>
      <c r="B8743" t="s">
        <v>670</v>
      </c>
      <c r="C8743" t="s">
        <v>541</v>
      </c>
      <c r="D8743" t="s">
        <v>542</v>
      </c>
      <c r="E8743" t="s">
        <v>702</v>
      </c>
      <c r="F8743" t="s">
        <v>703</v>
      </c>
      <c r="G8743" t="s">
        <v>8</v>
      </c>
      <c r="H8743" t="s">
        <v>511</v>
      </c>
      <c r="J8743" s="2">
        <v>45380</v>
      </c>
      <c r="K8743" s="5">
        <v>202401</v>
      </c>
      <c r="M8743" t="b">
        <v>0</v>
      </c>
      <c r="N8743" t="b">
        <v>0</v>
      </c>
      <c r="O8743" s="2">
        <v>45669.522482291664</v>
      </c>
      <c r="P8743" s="2">
        <v>45670.41426646991</v>
      </c>
      <c r="Q8743" t="s">
        <v>301</v>
      </c>
      <c r="R8743" t="s">
        <v>543</v>
      </c>
      <c r="S8743" s="2"/>
      <c r="V8743" s="2">
        <v>45669.522482326392</v>
      </c>
      <c r="W8743" s="2">
        <v>45669.522482326392</v>
      </c>
      <c r="X8743" t="b">
        <v>0</v>
      </c>
      <c r="Y8743" t="s">
        <v>689</v>
      </c>
      <c r="Z8743" t="s">
        <v>1881</v>
      </c>
      <c r="AA8743" t="s">
        <v>2275</v>
      </c>
    </row>
    <row r="8744" spans="1:27" x14ac:dyDescent="0.3">
      <c r="A8744" t="s">
        <v>2076</v>
      </c>
      <c r="B8744" t="s">
        <v>670</v>
      </c>
      <c r="C8744" t="s">
        <v>541</v>
      </c>
      <c r="D8744" t="s">
        <v>542</v>
      </c>
      <c r="E8744" t="s">
        <v>2074</v>
      </c>
      <c r="F8744" t="s">
        <v>2075</v>
      </c>
      <c r="G8744" t="s">
        <v>414</v>
      </c>
      <c r="H8744" t="s">
        <v>509</v>
      </c>
      <c r="J8744" s="2">
        <v>45380</v>
      </c>
      <c r="K8744" s="5">
        <v>202401</v>
      </c>
      <c r="M8744" t="b">
        <v>0</v>
      </c>
      <c r="N8744" t="b">
        <v>0</v>
      </c>
      <c r="O8744" s="2">
        <v>45666.534275659724</v>
      </c>
      <c r="P8744" s="2">
        <v>45670.414302395831</v>
      </c>
      <c r="Q8744" t="s">
        <v>301</v>
      </c>
      <c r="R8744" t="s">
        <v>543</v>
      </c>
      <c r="S8744" s="2"/>
      <c r="V8744" s="2">
        <v>45666.534275694445</v>
      </c>
      <c r="W8744" s="2">
        <v>45666.534275694445</v>
      </c>
      <c r="X8744" t="b">
        <v>0</v>
      </c>
      <c r="Y8744" t="s">
        <v>689</v>
      </c>
      <c r="Z8744" t="s">
        <v>1881</v>
      </c>
      <c r="AA8744" t="s">
        <v>2275</v>
      </c>
    </row>
    <row r="8745" spans="1:27" x14ac:dyDescent="0.3">
      <c r="A8745" t="s">
        <v>2088</v>
      </c>
      <c r="B8745" t="s">
        <v>670</v>
      </c>
      <c r="C8745" t="s">
        <v>541</v>
      </c>
      <c r="D8745" t="s">
        <v>542</v>
      </c>
      <c r="E8745" t="s">
        <v>2086</v>
      </c>
      <c r="F8745" t="s">
        <v>2087</v>
      </c>
      <c r="G8745" t="s">
        <v>11</v>
      </c>
      <c r="H8745" t="s">
        <v>509</v>
      </c>
      <c r="J8745" s="2">
        <v>45380</v>
      </c>
      <c r="K8745" s="5">
        <v>202401</v>
      </c>
      <c r="M8745" t="b">
        <v>0</v>
      </c>
      <c r="N8745" t="b">
        <v>0</v>
      </c>
      <c r="O8745" s="2">
        <v>45666.534379247685</v>
      </c>
      <c r="P8745" s="2">
        <v>45670.414376238426</v>
      </c>
      <c r="Q8745" t="s">
        <v>301</v>
      </c>
      <c r="R8745" t="s">
        <v>543</v>
      </c>
      <c r="S8745" s="2"/>
      <c r="V8745" s="2">
        <v>45666.534379317127</v>
      </c>
      <c r="W8745" s="2">
        <v>45666.534379317127</v>
      </c>
      <c r="X8745" t="b">
        <v>0</v>
      </c>
      <c r="Y8745" t="s">
        <v>689</v>
      </c>
      <c r="Z8745" t="s">
        <v>1881</v>
      </c>
      <c r="AA8745" t="s">
        <v>2275</v>
      </c>
    </row>
    <row r="8746" spans="1:27" x14ac:dyDescent="0.3">
      <c r="A8746" t="s">
        <v>2085</v>
      </c>
      <c r="B8746" t="s">
        <v>670</v>
      </c>
      <c r="C8746" t="s">
        <v>541</v>
      </c>
      <c r="D8746" t="s">
        <v>542</v>
      </c>
      <c r="E8746" t="s">
        <v>2086</v>
      </c>
      <c r="F8746" t="s">
        <v>2087</v>
      </c>
      <c r="G8746" t="s">
        <v>11</v>
      </c>
      <c r="H8746" t="s">
        <v>509</v>
      </c>
      <c r="J8746" s="2">
        <v>45471</v>
      </c>
      <c r="K8746" s="5">
        <v>202402</v>
      </c>
      <c r="M8746" t="b">
        <v>0</v>
      </c>
      <c r="N8746" t="b">
        <v>0</v>
      </c>
      <c r="O8746" s="2">
        <v>45666.534394131944</v>
      </c>
      <c r="P8746" s="2">
        <v>45670.414388425925</v>
      </c>
      <c r="Q8746" t="s">
        <v>301</v>
      </c>
      <c r="R8746" t="s">
        <v>543</v>
      </c>
      <c r="S8746" s="2"/>
      <c r="V8746" s="2">
        <v>45666.534394178241</v>
      </c>
      <c r="W8746" s="2">
        <v>45666.534394178241</v>
      </c>
      <c r="X8746" t="b">
        <v>0</v>
      </c>
      <c r="Y8746" t="s">
        <v>689</v>
      </c>
      <c r="Z8746" t="s">
        <v>1881</v>
      </c>
      <c r="AA8746" t="s">
        <v>2275</v>
      </c>
    </row>
    <row r="8747" spans="1:27" x14ac:dyDescent="0.3">
      <c r="A8747" t="s">
        <v>2112</v>
      </c>
      <c r="B8747" t="s">
        <v>670</v>
      </c>
      <c r="C8747" t="s">
        <v>541</v>
      </c>
      <c r="D8747" t="s">
        <v>542</v>
      </c>
      <c r="E8747" t="s">
        <v>735</v>
      </c>
      <c r="F8747" t="s">
        <v>736</v>
      </c>
      <c r="G8747" t="s">
        <v>1150</v>
      </c>
      <c r="H8747" t="s">
        <v>509</v>
      </c>
      <c r="J8747" s="2">
        <v>45380</v>
      </c>
      <c r="K8747" s="5">
        <v>202401</v>
      </c>
      <c r="M8747" t="b">
        <v>0</v>
      </c>
      <c r="N8747" t="b">
        <v>0</v>
      </c>
      <c r="O8747" s="2">
        <v>45666.534419872682</v>
      </c>
      <c r="P8747" s="2">
        <v>45670.41440883102</v>
      </c>
      <c r="Q8747" t="s">
        <v>301</v>
      </c>
      <c r="R8747" t="s">
        <v>543</v>
      </c>
      <c r="S8747" s="2"/>
      <c r="V8747" s="2">
        <v>45666.53441990741</v>
      </c>
      <c r="W8747" s="2">
        <v>45666.53441990741</v>
      </c>
      <c r="X8747" t="b">
        <v>0</v>
      </c>
      <c r="Y8747" t="s">
        <v>689</v>
      </c>
      <c r="Z8747" t="s">
        <v>1881</v>
      </c>
      <c r="AA8747" t="s">
        <v>2275</v>
      </c>
    </row>
    <row r="8748" spans="1:27" x14ac:dyDescent="0.3">
      <c r="A8748" t="s">
        <v>2085</v>
      </c>
      <c r="B8748" t="s">
        <v>670</v>
      </c>
      <c r="C8748" t="s">
        <v>541</v>
      </c>
      <c r="D8748" t="s">
        <v>542</v>
      </c>
      <c r="E8748" t="s">
        <v>2086</v>
      </c>
      <c r="F8748" t="s">
        <v>2087</v>
      </c>
      <c r="G8748" t="s">
        <v>11</v>
      </c>
      <c r="H8748" t="s">
        <v>509</v>
      </c>
      <c r="J8748" s="2">
        <v>45471</v>
      </c>
      <c r="K8748" s="5">
        <v>202402</v>
      </c>
      <c r="M8748" t="b">
        <v>0</v>
      </c>
      <c r="N8748" t="b">
        <v>0</v>
      </c>
      <c r="O8748" s="2">
        <v>45666.534394131944</v>
      </c>
      <c r="P8748" s="2">
        <v>45670.414388425925</v>
      </c>
      <c r="Q8748" t="s">
        <v>301</v>
      </c>
      <c r="R8748" t="s">
        <v>543</v>
      </c>
      <c r="S8748" s="2"/>
      <c r="V8748" s="2">
        <v>45666.534394212962</v>
      </c>
      <c r="W8748" s="2">
        <v>45666.534394212962</v>
      </c>
      <c r="X8748" t="b">
        <v>0</v>
      </c>
      <c r="Y8748" t="s">
        <v>696</v>
      </c>
      <c r="Z8748" t="s">
        <v>1887</v>
      </c>
      <c r="AA8748" t="s">
        <v>2275</v>
      </c>
    </row>
    <row r="8749" spans="1:27" x14ac:dyDescent="0.3">
      <c r="A8749" t="s">
        <v>2088</v>
      </c>
      <c r="B8749" t="s">
        <v>670</v>
      </c>
      <c r="C8749" t="s">
        <v>541</v>
      </c>
      <c r="D8749" t="s">
        <v>542</v>
      </c>
      <c r="E8749" t="s">
        <v>2086</v>
      </c>
      <c r="F8749" t="s">
        <v>2087</v>
      </c>
      <c r="G8749" t="s">
        <v>11</v>
      </c>
      <c r="H8749" t="s">
        <v>509</v>
      </c>
      <c r="J8749" s="2">
        <v>45380</v>
      </c>
      <c r="K8749" s="5">
        <v>202401</v>
      </c>
      <c r="M8749" t="b">
        <v>0</v>
      </c>
      <c r="N8749" t="b">
        <v>0</v>
      </c>
      <c r="O8749" s="2">
        <v>45666.534379247685</v>
      </c>
      <c r="P8749" s="2">
        <v>45670.414376238426</v>
      </c>
      <c r="Q8749" t="s">
        <v>301</v>
      </c>
      <c r="R8749" t="s">
        <v>543</v>
      </c>
      <c r="S8749" s="2"/>
      <c r="V8749" s="2">
        <v>45666.534379363424</v>
      </c>
      <c r="W8749" s="2">
        <v>45666.534379363424</v>
      </c>
      <c r="X8749" t="b">
        <v>0</v>
      </c>
      <c r="Y8749" t="s">
        <v>696</v>
      </c>
      <c r="Z8749" t="s">
        <v>1887</v>
      </c>
      <c r="AA8749" t="s">
        <v>2275</v>
      </c>
    </row>
    <row r="8750" spans="1:27" x14ac:dyDescent="0.3">
      <c r="A8750" t="s">
        <v>2024</v>
      </c>
      <c r="B8750" t="s">
        <v>670</v>
      </c>
      <c r="C8750" t="s">
        <v>541</v>
      </c>
      <c r="D8750" t="s">
        <v>542</v>
      </c>
      <c r="E8750" t="s">
        <v>749</v>
      </c>
      <c r="F8750" t="s">
        <v>750</v>
      </c>
      <c r="G8750" t="s">
        <v>7</v>
      </c>
      <c r="H8750" t="s">
        <v>512</v>
      </c>
      <c r="J8750" s="2">
        <v>45380</v>
      </c>
      <c r="K8750" s="5">
        <v>202401</v>
      </c>
      <c r="M8750" t="b">
        <v>0</v>
      </c>
      <c r="N8750" t="b">
        <v>0</v>
      </c>
      <c r="O8750" s="2">
        <v>45666.534272372686</v>
      </c>
      <c r="P8750" s="2">
        <v>45670.414299270837</v>
      </c>
      <c r="Q8750" t="s">
        <v>301</v>
      </c>
      <c r="R8750" t="s">
        <v>543</v>
      </c>
      <c r="S8750" s="2"/>
      <c r="V8750" s="2">
        <v>45666.534272488425</v>
      </c>
      <c r="W8750" s="2">
        <v>45666.534272488425</v>
      </c>
      <c r="X8750" t="b">
        <v>0</v>
      </c>
      <c r="Y8750" t="s">
        <v>696</v>
      </c>
      <c r="Z8750" t="s">
        <v>1887</v>
      </c>
      <c r="AA8750" t="s">
        <v>2275</v>
      </c>
    </row>
    <row r="8751" spans="1:27" x14ac:dyDescent="0.3">
      <c r="A8751" t="s">
        <v>2196</v>
      </c>
      <c r="B8751" t="s">
        <v>670</v>
      </c>
      <c r="C8751" t="s">
        <v>541</v>
      </c>
      <c r="D8751" t="s">
        <v>542</v>
      </c>
      <c r="E8751" t="s">
        <v>2197</v>
      </c>
      <c r="F8751" t="s">
        <v>2198</v>
      </c>
      <c r="G8751" t="s">
        <v>12</v>
      </c>
      <c r="H8751" t="s">
        <v>510</v>
      </c>
      <c r="J8751" s="2">
        <v>45380</v>
      </c>
      <c r="K8751" s="5">
        <v>202401</v>
      </c>
      <c r="M8751" t="b">
        <v>0</v>
      </c>
      <c r="N8751" t="b">
        <v>0</v>
      </c>
      <c r="O8751" s="2">
        <v>45666.534353437499</v>
      </c>
      <c r="P8751" s="2">
        <v>45670.414358530092</v>
      </c>
      <c r="Q8751" t="s">
        <v>301</v>
      </c>
      <c r="R8751" t="s">
        <v>543</v>
      </c>
      <c r="S8751" s="2"/>
      <c r="V8751" s="2">
        <v>45666.534353506948</v>
      </c>
      <c r="W8751" s="2">
        <v>45666.534353506948</v>
      </c>
      <c r="X8751" t="b">
        <v>0</v>
      </c>
      <c r="Y8751" t="s">
        <v>696</v>
      </c>
      <c r="Z8751" t="s">
        <v>1887</v>
      </c>
      <c r="AA8751" t="s">
        <v>2275</v>
      </c>
    </row>
    <row r="8752" spans="1:27" x14ac:dyDescent="0.3">
      <c r="A8752" t="s">
        <v>1998</v>
      </c>
      <c r="B8752" t="s">
        <v>670</v>
      </c>
      <c r="C8752" t="s">
        <v>541</v>
      </c>
      <c r="D8752" t="s">
        <v>542</v>
      </c>
      <c r="E8752" t="s">
        <v>1996</v>
      </c>
      <c r="F8752" t="s">
        <v>1997</v>
      </c>
      <c r="G8752" t="s">
        <v>4</v>
      </c>
      <c r="H8752" t="s">
        <v>510</v>
      </c>
      <c r="J8752" s="2">
        <v>45471</v>
      </c>
      <c r="K8752" s="5">
        <v>202402</v>
      </c>
      <c r="M8752" t="b">
        <v>0</v>
      </c>
      <c r="N8752" t="b">
        <v>0</v>
      </c>
      <c r="O8752" s="2">
        <v>45666.534214155094</v>
      </c>
      <c r="P8752" s="2">
        <v>45670.414255208336</v>
      </c>
      <c r="Q8752" t="s">
        <v>301</v>
      </c>
      <c r="R8752" t="s">
        <v>543</v>
      </c>
      <c r="S8752" s="2"/>
      <c r="V8752" s="2">
        <v>45666.534214236111</v>
      </c>
      <c r="W8752" s="2">
        <v>45666.534214236111</v>
      </c>
      <c r="X8752" t="b">
        <v>0</v>
      </c>
      <c r="Y8752" t="s">
        <v>696</v>
      </c>
      <c r="Z8752" t="s">
        <v>1887</v>
      </c>
      <c r="AA8752" t="s">
        <v>2275</v>
      </c>
    </row>
    <row r="8753" spans="1:27" x14ac:dyDescent="0.3">
      <c r="A8753" t="s">
        <v>1995</v>
      </c>
      <c r="B8753" t="s">
        <v>670</v>
      </c>
      <c r="C8753" t="s">
        <v>541</v>
      </c>
      <c r="D8753" t="s">
        <v>542</v>
      </c>
      <c r="E8753" t="s">
        <v>1996</v>
      </c>
      <c r="F8753" t="s">
        <v>1997</v>
      </c>
      <c r="G8753" t="s">
        <v>4</v>
      </c>
      <c r="H8753" t="s">
        <v>510</v>
      </c>
      <c r="J8753" s="2">
        <v>45380</v>
      </c>
      <c r="K8753" s="5">
        <v>202401</v>
      </c>
      <c r="M8753" t="b">
        <v>0</v>
      </c>
      <c r="N8753" t="b">
        <v>0</v>
      </c>
      <c r="O8753" s="2">
        <v>45666.534376076386</v>
      </c>
      <c r="P8753" s="2">
        <v>45670.414373993059</v>
      </c>
      <c r="Q8753" t="s">
        <v>301</v>
      </c>
      <c r="R8753" t="s">
        <v>543</v>
      </c>
      <c r="S8753" s="2"/>
      <c r="V8753" s="2">
        <v>45666.534376122683</v>
      </c>
      <c r="W8753" s="2">
        <v>45666.534376122683</v>
      </c>
      <c r="X8753" t="b">
        <v>0</v>
      </c>
      <c r="Y8753" t="s">
        <v>696</v>
      </c>
      <c r="Z8753" t="s">
        <v>1887</v>
      </c>
      <c r="AA8753" t="s">
        <v>2275</v>
      </c>
    </row>
    <row r="8754" spans="1:27" x14ac:dyDescent="0.3">
      <c r="A8754" t="s">
        <v>2223</v>
      </c>
      <c r="B8754" t="s">
        <v>670</v>
      </c>
      <c r="C8754" t="s">
        <v>541</v>
      </c>
      <c r="D8754" t="s">
        <v>542</v>
      </c>
      <c r="E8754" t="s">
        <v>1993</v>
      </c>
      <c r="F8754" t="s">
        <v>1994</v>
      </c>
      <c r="G8754" t="s">
        <v>4</v>
      </c>
      <c r="H8754" t="s">
        <v>510</v>
      </c>
      <c r="J8754" s="2">
        <v>45380</v>
      </c>
      <c r="K8754" s="5">
        <v>202401</v>
      </c>
      <c r="M8754" t="b">
        <v>0</v>
      </c>
      <c r="N8754" t="b">
        <v>0</v>
      </c>
      <c r="O8754" s="2">
        <v>45666.534286493057</v>
      </c>
      <c r="P8754" s="2">
        <v>45670.414310034721</v>
      </c>
      <c r="Q8754" t="s">
        <v>301</v>
      </c>
      <c r="R8754" t="s">
        <v>543</v>
      </c>
      <c r="S8754" s="2"/>
      <c r="V8754" s="2">
        <v>45666.534286574075</v>
      </c>
      <c r="W8754" s="2">
        <v>45666.534286574075</v>
      </c>
      <c r="X8754" t="b">
        <v>0</v>
      </c>
      <c r="Y8754" t="s">
        <v>696</v>
      </c>
      <c r="Z8754" t="s">
        <v>1887</v>
      </c>
      <c r="AA8754" t="s">
        <v>2275</v>
      </c>
    </row>
    <row r="8755" spans="1:27" x14ac:dyDescent="0.3">
      <c r="A8755" t="s">
        <v>1991</v>
      </c>
      <c r="B8755" t="s">
        <v>670</v>
      </c>
      <c r="C8755" t="s">
        <v>541</v>
      </c>
      <c r="D8755" t="s">
        <v>542</v>
      </c>
      <c r="E8755" t="s">
        <v>1989</v>
      </c>
      <c r="F8755" t="s">
        <v>1990</v>
      </c>
      <c r="G8755" t="s">
        <v>4</v>
      </c>
      <c r="H8755" t="s">
        <v>510</v>
      </c>
      <c r="J8755" s="2">
        <v>45471</v>
      </c>
      <c r="K8755" s="5">
        <v>202402</v>
      </c>
      <c r="M8755" t="b">
        <v>0</v>
      </c>
      <c r="N8755" t="b">
        <v>0</v>
      </c>
      <c r="O8755" s="2">
        <v>45666.534161805554</v>
      </c>
      <c r="P8755" s="2">
        <v>45670.41421570602</v>
      </c>
      <c r="Q8755" t="s">
        <v>301</v>
      </c>
      <c r="R8755" t="s">
        <v>543</v>
      </c>
      <c r="S8755" s="2"/>
      <c r="V8755" s="2">
        <v>45666.534161886571</v>
      </c>
      <c r="W8755" s="2">
        <v>45666.534161886571</v>
      </c>
      <c r="X8755" t="b">
        <v>0</v>
      </c>
      <c r="Y8755" t="s">
        <v>696</v>
      </c>
      <c r="Z8755" t="s">
        <v>1887</v>
      </c>
      <c r="AA8755" t="s">
        <v>2275</v>
      </c>
    </row>
    <row r="8756" spans="1:27" x14ac:dyDescent="0.3">
      <c r="A8756" t="s">
        <v>1988</v>
      </c>
      <c r="B8756" t="s">
        <v>670</v>
      </c>
      <c r="C8756" t="s">
        <v>541</v>
      </c>
      <c r="D8756" t="s">
        <v>542</v>
      </c>
      <c r="E8756" t="s">
        <v>1989</v>
      </c>
      <c r="F8756" t="s">
        <v>1990</v>
      </c>
      <c r="G8756" t="s">
        <v>4</v>
      </c>
      <c r="H8756" t="s">
        <v>510</v>
      </c>
      <c r="J8756" s="2">
        <v>45380</v>
      </c>
      <c r="K8756" s="5">
        <v>202401</v>
      </c>
      <c r="M8756" t="b">
        <v>0</v>
      </c>
      <c r="N8756" t="b">
        <v>0</v>
      </c>
      <c r="O8756" s="2">
        <v>45666.534136226852</v>
      </c>
      <c r="P8756" s="2">
        <v>45670.41419826389</v>
      </c>
      <c r="Q8756" t="s">
        <v>301</v>
      </c>
      <c r="R8756" t="s">
        <v>543</v>
      </c>
      <c r="S8756" s="2"/>
      <c r="V8756" s="2">
        <v>45666.534136342591</v>
      </c>
      <c r="W8756" s="2">
        <v>45666.534136342591</v>
      </c>
      <c r="X8756" t="b">
        <v>0</v>
      </c>
      <c r="Y8756" t="s">
        <v>696</v>
      </c>
      <c r="Z8756" t="s">
        <v>1887</v>
      </c>
      <c r="AA8756" t="s">
        <v>2275</v>
      </c>
    </row>
    <row r="8757" spans="1:27" x14ac:dyDescent="0.3">
      <c r="A8757" t="s">
        <v>2228</v>
      </c>
      <c r="B8757" t="s">
        <v>670</v>
      </c>
      <c r="C8757" t="s">
        <v>541</v>
      </c>
      <c r="D8757" t="s">
        <v>542</v>
      </c>
      <c r="E8757" t="s">
        <v>2226</v>
      </c>
      <c r="F8757" t="s">
        <v>2227</v>
      </c>
      <c r="G8757" t="s">
        <v>4</v>
      </c>
      <c r="H8757" t="s">
        <v>510</v>
      </c>
      <c r="J8757" s="2">
        <v>45380</v>
      </c>
      <c r="K8757" s="5">
        <v>202401</v>
      </c>
      <c r="M8757" t="b">
        <v>0</v>
      </c>
      <c r="N8757" t="b">
        <v>0</v>
      </c>
      <c r="O8757" s="2">
        <v>45666.534484837961</v>
      </c>
      <c r="P8757" s="2">
        <v>45670.414456712962</v>
      </c>
      <c r="Q8757" t="s">
        <v>301</v>
      </c>
      <c r="R8757" t="s">
        <v>543</v>
      </c>
      <c r="S8757" s="2"/>
      <c r="V8757" s="2">
        <v>45666.534484918979</v>
      </c>
      <c r="W8757" s="2">
        <v>45666.534484918979</v>
      </c>
      <c r="X8757" t="b">
        <v>0</v>
      </c>
      <c r="Y8757" t="s">
        <v>696</v>
      </c>
      <c r="Z8757" t="s">
        <v>1887</v>
      </c>
      <c r="AA8757" t="s">
        <v>2275</v>
      </c>
    </row>
    <row r="8758" spans="1:27" x14ac:dyDescent="0.3">
      <c r="A8758" t="s">
        <v>2225</v>
      </c>
      <c r="B8758" t="s">
        <v>670</v>
      </c>
      <c r="C8758" t="s">
        <v>541</v>
      </c>
      <c r="D8758" t="s">
        <v>542</v>
      </c>
      <c r="E8758" t="s">
        <v>2226</v>
      </c>
      <c r="F8758" t="s">
        <v>2227</v>
      </c>
      <c r="G8758" t="s">
        <v>4</v>
      </c>
      <c r="H8758" t="s">
        <v>510</v>
      </c>
      <c r="J8758" s="2">
        <v>45471</v>
      </c>
      <c r="K8758" s="5">
        <v>202402</v>
      </c>
      <c r="M8758" t="b">
        <v>0</v>
      </c>
      <c r="N8758" t="b">
        <v>0</v>
      </c>
      <c r="O8758" s="2">
        <v>45666.533994247686</v>
      </c>
      <c r="P8758" s="2">
        <v>45670.414093946762</v>
      </c>
      <c r="Q8758" t="s">
        <v>301</v>
      </c>
      <c r="R8758" t="s">
        <v>543</v>
      </c>
      <c r="S8758" s="2"/>
      <c r="V8758" s="2">
        <v>45666.533994363424</v>
      </c>
      <c r="W8758" s="2">
        <v>45666.533994363424</v>
      </c>
      <c r="X8758" t="b">
        <v>0</v>
      </c>
      <c r="Y8758" t="s">
        <v>696</v>
      </c>
      <c r="Z8758" t="s">
        <v>1887</v>
      </c>
      <c r="AA8758" t="s">
        <v>2275</v>
      </c>
    </row>
    <row r="8759" spans="1:27" x14ac:dyDescent="0.3">
      <c r="A8759" t="s">
        <v>1984</v>
      </c>
      <c r="B8759" t="s">
        <v>670</v>
      </c>
      <c r="C8759" t="s">
        <v>541</v>
      </c>
      <c r="D8759" t="s">
        <v>542</v>
      </c>
      <c r="E8759" t="s">
        <v>1985</v>
      </c>
      <c r="F8759" t="s">
        <v>1986</v>
      </c>
      <c r="G8759" t="s">
        <v>4</v>
      </c>
      <c r="H8759" t="s">
        <v>510</v>
      </c>
      <c r="J8759" s="2">
        <v>45471</v>
      </c>
      <c r="K8759" s="5">
        <v>202402</v>
      </c>
      <c r="M8759" t="b">
        <v>0</v>
      </c>
      <c r="N8759" t="b">
        <v>0</v>
      </c>
      <c r="O8759" s="2">
        <v>45666.534494479165</v>
      </c>
      <c r="P8759" s="2">
        <v>45670.41446334491</v>
      </c>
      <c r="Q8759" t="s">
        <v>301</v>
      </c>
      <c r="R8759" t="s">
        <v>543</v>
      </c>
      <c r="S8759" s="2"/>
      <c r="V8759" s="2">
        <v>45666.534494560183</v>
      </c>
      <c r="W8759" s="2">
        <v>45666.534494560183</v>
      </c>
      <c r="X8759" t="b">
        <v>0</v>
      </c>
      <c r="Y8759" t="s">
        <v>696</v>
      </c>
      <c r="Z8759" t="s">
        <v>1887</v>
      </c>
      <c r="AA8759" t="s">
        <v>2275</v>
      </c>
    </row>
    <row r="8760" spans="1:27" x14ac:dyDescent="0.3">
      <c r="A8760" t="s">
        <v>2244</v>
      </c>
      <c r="B8760" t="s">
        <v>670</v>
      </c>
      <c r="C8760" t="s">
        <v>541</v>
      </c>
      <c r="D8760" t="s">
        <v>542</v>
      </c>
      <c r="E8760" t="s">
        <v>771</v>
      </c>
      <c r="F8760" t="s">
        <v>772</v>
      </c>
      <c r="G8760" t="s">
        <v>146</v>
      </c>
      <c r="H8760" t="s">
        <v>510</v>
      </c>
      <c r="J8760" s="2">
        <v>45471</v>
      </c>
      <c r="K8760" s="5">
        <v>202402</v>
      </c>
      <c r="M8760" t="b">
        <v>0</v>
      </c>
      <c r="N8760" t="b">
        <v>0</v>
      </c>
      <c r="O8760" s="2">
        <v>45666.534102928243</v>
      </c>
      <c r="P8760" s="2">
        <v>45670.414175196762</v>
      </c>
      <c r="Q8760" t="s">
        <v>301</v>
      </c>
      <c r="R8760" t="s">
        <v>543</v>
      </c>
      <c r="S8760" s="2"/>
      <c r="V8760" s="2">
        <v>45666.53410297454</v>
      </c>
      <c r="W8760" s="2">
        <v>45666.53410297454</v>
      </c>
      <c r="X8760" t="b">
        <v>0</v>
      </c>
      <c r="Y8760" t="s">
        <v>696</v>
      </c>
      <c r="Z8760" t="s">
        <v>1887</v>
      </c>
      <c r="AA8760" t="s">
        <v>2275</v>
      </c>
    </row>
    <row r="8761" spans="1:27" x14ac:dyDescent="0.3">
      <c r="A8761" t="s">
        <v>1938</v>
      </c>
      <c r="B8761" t="s">
        <v>670</v>
      </c>
      <c r="C8761" t="s">
        <v>541</v>
      </c>
      <c r="D8761" t="s">
        <v>542</v>
      </c>
      <c r="E8761" t="s">
        <v>746</v>
      </c>
      <c r="F8761" t="s">
        <v>747</v>
      </c>
      <c r="G8761" t="s">
        <v>146</v>
      </c>
      <c r="H8761" t="s">
        <v>510</v>
      </c>
      <c r="J8761" s="2">
        <v>45471</v>
      </c>
      <c r="K8761" s="5">
        <v>202402</v>
      </c>
      <c r="M8761" t="b">
        <v>0</v>
      </c>
      <c r="N8761" t="b">
        <v>0</v>
      </c>
      <c r="O8761" s="2">
        <v>45666.534107673608</v>
      </c>
      <c r="P8761" s="2">
        <v>45670.41417989583</v>
      </c>
      <c r="Q8761" t="s">
        <v>301</v>
      </c>
      <c r="R8761" t="s">
        <v>543</v>
      </c>
      <c r="S8761" s="2"/>
      <c r="V8761" s="2">
        <v>45666.534107719905</v>
      </c>
      <c r="W8761" s="2">
        <v>45666.534107719905</v>
      </c>
      <c r="X8761" t="b">
        <v>0</v>
      </c>
      <c r="Y8761" t="s">
        <v>696</v>
      </c>
      <c r="Z8761" t="s">
        <v>1887</v>
      </c>
      <c r="AA8761" t="s">
        <v>2275</v>
      </c>
    </row>
    <row r="8762" spans="1:27" x14ac:dyDescent="0.3">
      <c r="A8762" t="s">
        <v>2241</v>
      </c>
      <c r="B8762" t="s">
        <v>670</v>
      </c>
      <c r="C8762" t="s">
        <v>541</v>
      </c>
      <c r="D8762" t="s">
        <v>542</v>
      </c>
      <c r="E8762" t="s">
        <v>2242</v>
      </c>
      <c r="F8762" t="s">
        <v>2243</v>
      </c>
      <c r="G8762" t="s">
        <v>425</v>
      </c>
      <c r="H8762" t="s">
        <v>513</v>
      </c>
      <c r="J8762" s="2">
        <v>45380</v>
      </c>
      <c r="K8762" s="5">
        <v>202401</v>
      </c>
      <c r="M8762" t="b">
        <v>0</v>
      </c>
      <c r="N8762" t="b">
        <v>0</v>
      </c>
      <c r="O8762" s="2">
        <v>45666.534535613428</v>
      </c>
      <c r="P8762" s="2">
        <v>45670.414492013886</v>
      </c>
      <c r="Q8762" t="s">
        <v>301</v>
      </c>
      <c r="R8762" t="s">
        <v>543</v>
      </c>
      <c r="S8762" s="2"/>
      <c r="V8762" s="2">
        <v>45666.534535844905</v>
      </c>
      <c r="W8762" s="2">
        <v>45666.534535844905</v>
      </c>
      <c r="X8762" t="b">
        <v>0</v>
      </c>
      <c r="Y8762" t="s">
        <v>726</v>
      </c>
      <c r="Z8762" t="s">
        <v>1899</v>
      </c>
      <c r="AA8762" t="s">
        <v>2275</v>
      </c>
    </row>
    <row r="8763" spans="1:27" x14ac:dyDescent="0.3">
      <c r="A8763" t="s">
        <v>2256</v>
      </c>
      <c r="B8763" t="s">
        <v>670</v>
      </c>
      <c r="C8763" t="s">
        <v>541</v>
      </c>
      <c r="D8763" t="s">
        <v>542</v>
      </c>
      <c r="E8763" t="s">
        <v>2257</v>
      </c>
      <c r="F8763" t="s">
        <v>2258</v>
      </c>
      <c r="G8763" t="s">
        <v>425</v>
      </c>
      <c r="H8763" t="s">
        <v>513</v>
      </c>
      <c r="J8763" s="2">
        <v>45380</v>
      </c>
      <c r="K8763" s="5">
        <v>202401</v>
      </c>
      <c r="M8763" t="b">
        <v>0</v>
      </c>
      <c r="N8763" t="b">
        <v>0</v>
      </c>
      <c r="O8763" s="2">
        <v>45666.534173113425</v>
      </c>
      <c r="P8763" s="2">
        <v>45670.414223229163</v>
      </c>
      <c r="Q8763" t="s">
        <v>301</v>
      </c>
      <c r="R8763" t="s">
        <v>543</v>
      </c>
      <c r="S8763" s="2"/>
      <c r="V8763" s="2">
        <v>45666.53417337963</v>
      </c>
      <c r="W8763" s="2">
        <v>45666.53417337963</v>
      </c>
      <c r="X8763" t="b">
        <v>0</v>
      </c>
      <c r="Y8763" t="s">
        <v>726</v>
      </c>
      <c r="Z8763" t="s">
        <v>1899</v>
      </c>
      <c r="AA8763" t="s">
        <v>2275</v>
      </c>
    </row>
    <row r="8764" spans="1:27" x14ac:dyDescent="0.3">
      <c r="A8764" t="s">
        <v>2259</v>
      </c>
      <c r="B8764" t="s">
        <v>670</v>
      </c>
      <c r="C8764" t="s">
        <v>541</v>
      </c>
      <c r="D8764" t="s">
        <v>542</v>
      </c>
      <c r="E8764" t="s">
        <v>2260</v>
      </c>
      <c r="F8764" t="s">
        <v>2261</v>
      </c>
      <c r="G8764" t="s">
        <v>17</v>
      </c>
      <c r="H8764" t="s">
        <v>513</v>
      </c>
      <c r="J8764" s="2">
        <v>45471</v>
      </c>
      <c r="K8764" s="5">
        <v>202402</v>
      </c>
      <c r="M8764" t="b">
        <v>0</v>
      </c>
      <c r="N8764" t="b">
        <v>0</v>
      </c>
      <c r="O8764" s="2">
        <v>45666.534342974534</v>
      </c>
      <c r="P8764" s="2">
        <v>45670.414350729166</v>
      </c>
      <c r="Q8764" t="s">
        <v>301</v>
      </c>
      <c r="R8764" t="s">
        <v>543</v>
      </c>
      <c r="S8764" s="2"/>
      <c r="V8764" s="2">
        <v>45666.534343206018</v>
      </c>
      <c r="W8764" s="2">
        <v>45666.534343206018</v>
      </c>
      <c r="X8764" t="b">
        <v>0</v>
      </c>
      <c r="Y8764" t="s">
        <v>726</v>
      </c>
      <c r="Z8764" t="s">
        <v>1899</v>
      </c>
      <c r="AA8764" t="s">
        <v>2275</v>
      </c>
    </row>
    <row r="8765" spans="1:27" x14ac:dyDescent="0.3">
      <c r="A8765" t="s">
        <v>1926</v>
      </c>
      <c r="B8765" t="s">
        <v>670</v>
      </c>
      <c r="C8765" t="s">
        <v>541</v>
      </c>
      <c r="D8765" t="s">
        <v>542</v>
      </c>
      <c r="E8765" t="s">
        <v>1927</v>
      </c>
      <c r="F8765" t="s">
        <v>1928</v>
      </c>
      <c r="G8765" t="s">
        <v>17</v>
      </c>
      <c r="H8765" t="s">
        <v>513</v>
      </c>
      <c r="J8765" s="2">
        <v>45380</v>
      </c>
      <c r="K8765" s="5">
        <v>202401</v>
      </c>
      <c r="M8765" t="b">
        <v>0</v>
      </c>
      <c r="N8765" t="b">
        <v>0</v>
      </c>
      <c r="O8765" s="2">
        <v>45666.534305208334</v>
      </c>
      <c r="P8765" s="2">
        <v>45670.414326585647</v>
      </c>
      <c r="Q8765" t="s">
        <v>301</v>
      </c>
      <c r="R8765" t="s">
        <v>543</v>
      </c>
      <c r="S8765" s="2"/>
      <c r="V8765" s="2">
        <v>45666.534305439818</v>
      </c>
      <c r="W8765" s="2">
        <v>45666.534305439818</v>
      </c>
      <c r="X8765" t="b">
        <v>0</v>
      </c>
      <c r="Y8765" t="s">
        <v>726</v>
      </c>
      <c r="Z8765" t="s">
        <v>1899</v>
      </c>
      <c r="AA8765" t="s">
        <v>2275</v>
      </c>
    </row>
    <row r="8766" spans="1:27" x14ac:dyDescent="0.3">
      <c r="A8766" t="s">
        <v>1956</v>
      </c>
      <c r="B8766" t="s">
        <v>670</v>
      </c>
      <c r="C8766" t="s">
        <v>541</v>
      </c>
      <c r="D8766" t="s">
        <v>542</v>
      </c>
      <c r="E8766" t="s">
        <v>391</v>
      </c>
      <c r="F8766" t="s">
        <v>392</v>
      </c>
      <c r="G8766" t="s">
        <v>15</v>
      </c>
      <c r="H8766" t="s">
        <v>510</v>
      </c>
      <c r="J8766" s="2">
        <v>45380</v>
      </c>
      <c r="K8766" s="5">
        <v>202401</v>
      </c>
      <c r="M8766" t="b">
        <v>0</v>
      </c>
      <c r="N8766" t="b">
        <v>0</v>
      </c>
      <c r="O8766" s="2">
        <v>45666.534357256947</v>
      </c>
      <c r="P8766" s="2">
        <v>45670.414360648145</v>
      </c>
      <c r="Q8766" t="s">
        <v>301</v>
      </c>
      <c r="R8766" t="s">
        <v>543</v>
      </c>
      <c r="S8766" s="2"/>
      <c r="V8766" s="2">
        <v>45666.534357523145</v>
      </c>
      <c r="W8766" s="2">
        <v>45666.534357523145</v>
      </c>
      <c r="X8766" t="b">
        <v>0</v>
      </c>
      <c r="Y8766" t="s">
        <v>726</v>
      </c>
      <c r="Z8766" t="s">
        <v>1899</v>
      </c>
      <c r="AA8766" t="s">
        <v>2275</v>
      </c>
    </row>
    <row r="8767" spans="1:27" x14ac:dyDescent="0.3">
      <c r="A8767" t="s">
        <v>1957</v>
      </c>
      <c r="B8767" t="s">
        <v>670</v>
      </c>
      <c r="C8767" t="s">
        <v>541</v>
      </c>
      <c r="D8767" t="s">
        <v>542</v>
      </c>
      <c r="E8767" t="s">
        <v>739</v>
      </c>
      <c r="F8767" t="s">
        <v>740</v>
      </c>
      <c r="G8767" t="s">
        <v>15</v>
      </c>
      <c r="H8767" t="s">
        <v>510</v>
      </c>
      <c r="J8767" s="2">
        <v>45471</v>
      </c>
      <c r="K8767" s="5">
        <v>202402</v>
      </c>
      <c r="M8767" t="b">
        <v>0</v>
      </c>
      <c r="N8767" t="b">
        <v>0</v>
      </c>
      <c r="O8767" s="2">
        <v>45666.534116319446</v>
      </c>
      <c r="P8767" s="2">
        <v>45670.414186423608</v>
      </c>
      <c r="Q8767" t="s">
        <v>301</v>
      </c>
      <c r="R8767" t="s">
        <v>543</v>
      </c>
      <c r="S8767" s="2"/>
      <c r="V8767" s="2">
        <v>45666.534116516203</v>
      </c>
      <c r="W8767" s="2">
        <v>45666.534116516203</v>
      </c>
      <c r="X8767" t="b">
        <v>0</v>
      </c>
      <c r="Y8767" t="s">
        <v>726</v>
      </c>
      <c r="Z8767" t="s">
        <v>1899</v>
      </c>
      <c r="AA8767" t="s">
        <v>2275</v>
      </c>
    </row>
    <row r="8768" spans="1:27" x14ac:dyDescent="0.3">
      <c r="A8768" t="s">
        <v>1958</v>
      </c>
      <c r="B8768" t="s">
        <v>670</v>
      </c>
      <c r="C8768" t="s">
        <v>541</v>
      </c>
      <c r="D8768" t="s">
        <v>542</v>
      </c>
      <c r="E8768" t="s">
        <v>1959</v>
      </c>
      <c r="F8768" t="s">
        <v>1960</v>
      </c>
      <c r="G8768" t="s">
        <v>15</v>
      </c>
      <c r="H8768" t="s">
        <v>510</v>
      </c>
      <c r="J8768" s="2">
        <v>45380</v>
      </c>
      <c r="K8768" s="5">
        <v>202401</v>
      </c>
      <c r="M8768" t="b">
        <v>0</v>
      </c>
      <c r="N8768" t="b">
        <v>0</v>
      </c>
      <c r="O8768" s="2">
        <v>45666.534505127318</v>
      </c>
      <c r="P8768" s="2">
        <v>45670.414470219905</v>
      </c>
      <c r="Q8768" t="s">
        <v>301</v>
      </c>
      <c r="R8768" t="s">
        <v>543</v>
      </c>
      <c r="S8768" s="2"/>
      <c r="V8768" s="2">
        <v>45666.534505358795</v>
      </c>
      <c r="W8768" s="2">
        <v>45666.534505358795</v>
      </c>
      <c r="X8768" t="b">
        <v>0</v>
      </c>
      <c r="Y8768" t="s">
        <v>726</v>
      </c>
      <c r="Z8768" t="s">
        <v>1899</v>
      </c>
      <c r="AA8768" t="s">
        <v>2275</v>
      </c>
    </row>
    <row r="8769" spans="1:27" x14ac:dyDescent="0.3">
      <c r="A8769" t="s">
        <v>1961</v>
      </c>
      <c r="B8769" t="s">
        <v>670</v>
      </c>
      <c r="C8769" t="s">
        <v>541</v>
      </c>
      <c r="D8769" t="s">
        <v>542</v>
      </c>
      <c r="E8769" t="s">
        <v>724</v>
      </c>
      <c r="F8769" t="s">
        <v>725</v>
      </c>
      <c r="G8769" t="s">
        <v>15</v>
      </c>
      <c r="H8769" t="s">
        <v>510</v>
      </c>
      <c r="J8769" s="2">
        <v>45380</v>
      </c>
      <c r="K8769" s="5">
        <v>202401</v>
      </c>
      <c r="M8769" t="b">
        <v>0</v>
      </c>
      <c r="N8769" t="b">
        <v>0</v>
      </c>
      <c r="O8769" s="2">
        <v>45666.534183101852</v>
      </c>
      <c r="P8769" s="2">
        <v>45670.414230358794</v>
      </c>
      <c r="Q8769" t="s">
        <v>301</v>
      </c>
      <c r="R8769" t="s">
        <v>543</v>
      </c>
      <c r="S8769" s="2"/>
      <c r="V8769" s="2">
        <v>45666.534183333337</v>
      </c>
      <c r="W8769" s="2">
        <v>45666.534183333337</v>
      </c>
      <c r="X8769" t="b">
        <v>0</v>
      </c>
      <c r="Y8769" t="s">
        <v>726</v>
      </c>
      <c r="Z8769" t="s">
        <v>1899</v>
      </c>
      <c r="AA8769" t="s">
        <v>2275</v>
      </c>
    </row>
    <row r="8770" spans="1:27" x14ac:dyDescent="0.3">
      <c r="A8770" t="s">
        <v>1953</v>
      </c>
      <c r="B8770" t="s">
        <v>670</v>
      </c>
      <c r="C8770" t="s">
        <v>541</v>
      </c>
      <c r="D8770" t="s">
        <v>542</v>
      </c>
      <c r="E8770" t="s">
        <v>1954</v>
      </c>
      <c r="F8770" t="s">
        <v>1955</v>
      </c>
      <c r="G8770" t="s">
        <v>15</v>
      </c>
      <c r="H8770" t="s">
        <v>510</v>
      </c>
      <c r="J8770" s="2">
        <v>45380</v>
      </c>
      <c r="K8770" s="5">
        <v>202401</v>
      </c>
      <c r="M8770" t="b">
        <v>0</v>
      </c>
      <c r="N8770" t="b">
        <v>0</v>
      </c>
      <c r="O8770" s="2">
        <v>45666.534165659723</v>
      </c>
      <c r="P8770" s="2">
        <v>45670.414218321763</v>
      </c>
      <c r="Q8770" t="s">
        <v>301</v>
      </c>
      <c r="R8770" t="s">
        <v>543</v>
      </c>
      <c r="S8770" s="2"/>
      <c r="V8770" s="2">
        <v>45666.534165937497</v>
      </c>
      <c r="W8770" s="2">
        <v>45666.534165937497</v>
      </c>
      <c r="X8770" t="b">
        <v>0</v>
      </c>
      <c r="Y8770" t="s">
        <v>726</v>
      </c>
      <c r="Z8770" t="s">
        <v>1899</v>
      </c>
      <c r="AA8770" t="s">
        <v>2275</v>
      </c>
    </row>
    <row r="8771" spans="1:27" x14ac:dyDescent="0.3">
      <c r="A8771" t="s">
        <v>1946</v>
      </c>
      <c r="B8771" t="s">
        <v>670</v>
      </c>
      <c r="C8771" t="s">
        <v>541</v>
      </c>
      <c r="D8771" t="s">
        <v>542</v>
      </c>
      <c r="E8771" t="s">
        <v>388</v>
      </c>
      <c r="F8771" t="s">
        <v>389</v>
      </c>
      <c r="G8771" t="s">
        <v>15</v>
      </c>
      <c r="H8771" t="s">
        <v>510</v>
      </c>
      <c r="J8771" s="2">
        <v>45380</v>
      </c>
      <c r="K8771" s="5">
        <v>202401</v>
      </c>
      <c r="M8771" t="b">
        <v>0</v>
      </c>
      <c r="N8771" t="b">
        <v>0</v>
      </c>
      <c r="O8771" s="2">
        <v>45666.534010150463</v>
      </c>
      <c r="P8771" s="2">
        <v>45670.414105520831</v>
      </c>
      <c r="Q8771" t="s">
        <v>301</v>
      </c>
      <c r="R8771" t="s">
        <v>543</v>
      </c>
      <c r="S8771" s="2"/>
      <c r="V8771" s="2">
        <v>45666.534010416668</v>
      </c>
      <c r="W8771" s="2">
        <v>45666.534010416668</v>
      </c>
      <c r="X8771" t="b">
        <v>0</v>
      </c>
      <c r="Y8771" t="s">
        <v>726</v>
      </c>
      <c r="Z8771" t="s">
        <v>1899</v>
      </c>
      <c r="AA8771" t="s">
        <v>2275</v>
      </c>
    </row>
    <row r="8772" spans="1:27" x14ac:dyDescent="0.3">
      <c r="A8772" t="s">
        <v>1947</v>
      </c>
      <c r="B8772" t="s">
        <v>670</v>
      </c>
      <c r="C8772" t="s">
        <v>541</v>
      </c>
      <c r="D8772" t="s">
        <v>542</v>
      </c>
      <c r="E8772" t="s">
        <v>1948</v>
      </c>
      <c r="F8772" t="s">
        <v>1949</v>
      </c>
      <c r="G8772" t="s">
        <v>15</v>
      </c>
      <c r="H8772" t="s">
        <v>510</v>
      </c>
      <c r="J8772" s="2">
        <v>45380</v>
      </c>
      <c r="K8772" s="5">
        <v>202401</v>
      </c>
      <c r="M8772" t="b">
        <v>0</v>
      </c>
      <c r="N8772" t="b">
        <v>0</v>
      </c>
      <c r="O8772" s="2">
        <v>45666.534539351851</v>
      </c>
      <c r="P8772" s="2">
        <v>45670.414494212964</v>
      </c>
      <c r="Q8772" t="s">
        <v>301</v>
      </c>
      <c r="R8772" t="s">
        <v>543</v>
      </c>
      <c r="S8772" s="2"/>
      <c r="V8772" s="2">
        <v>45666.534539664353</v>
      </c>
      <c r="W8772" s="2">
        <v>45666.534539664353</v>
      </c>
      <c r="X8772" t="b">
        <v>0</v>
      </c>
      <c r="Y8772" t="s">
        <v>726</v>
      </c>
      <c r="Z8772" t="s">
        <v>1899</v>
      </c>
      <c r="AA8772" t="s">
        <v>2275</v>
      </c>
    </row>
    <row r="8773" spans="1:27" x14ac:dyDescent="0.3">
      <c r="A8773" t="s">
        <v>1945</v>
      </c>
      <c r="B8773" t="s">
        <v>670</v>
      </c>
      <c r="C8773" t="s">
        <v>541</v>
      </c>
      <c r="D8773" t="s">
        <v>542</v>
      </c>
      <c r="E8773" t="s">
        <v>388</v>
      </c>
      <c r="F8773" t="s">
        <v>389</v>
      </c>
      <c r="G8773" t="s">
        <v>15</v>
      </c>
      <c r="H8773" t="s">
        <v>510</v>
      </c>
      <c r="J8773" s="2">
        <v>45471</v>
      </c>
      <c r="K8773" s="5">
        <v>202402</v>
      </c>
      <c r="M8773" t="b">
        <v>0</v>
      </c>
      <c r="N8773" t="b">
        <v>0</v>
      </c>
      <c r="O8773" s="2">
        <v>45666.53442974537</v>
      </c>
      <c r="P8773" s="2">
        <v>45670.414416701387</v>
      </c>
      <c r="Q8773" t="s">
        <v>301</v>
      </c>
      <c r="R8773" t="s">
        <v>543</v>
      </c>
      <c r="S8773" s="2"/>
      <c r="V8773" s="2">
        <v>45666.534429942127</v>
      </c>
      <c r="W8773" s="2">
        <v>45666.534429942127</v>
      </c>
      <c r="X8773" t="b">
        <v>0</v>
      </c>
      <c r="Y8773" t="s">
        <v>726</v>
      </c>
      <c r="Z8773" t="s">
        <v>1899</v>
      </c>
      <c r="AA8773" t="s">
        <v>2275</v>
      </c>
    </row>
    <row r="8774" spans="1:27" x14ac:dyDescent="0.3">
      <c r="A8774" t="s">
        <v>1969</v>
      </c>
      <c r="B8774" t="s">
        <v>670</v>
      </c>
      <c r="C8774" t="s">
        <v>541</v>
      </c>
      <c r="D8774" t="s">
        <v>542</v>
      </c>
      <c r="E8774" t="s">
        <v>684</v>
      </c>
      <c r="F8774" t="s">
        <v>685</v>
      </c>
      <c r="G8774" t="s">
        <v>453</v>
      </c>
      <c r="H8774" t="s">
        <v>510</v>
      </c>
      <c r="J8774" s="2">
        <v>45471</v>
      </c>
      <c r="K8774" s="5">
        <v>202402</v>
      </c>
      <c r="M8774" t="b">
        <v>0</v>
      </c>
      <c r="N8774" t="b">
        <v>0</v>
      </c>
      <c r="O8774" s="2">
        <v>45666.53447496528</v>
      </c>
      <c r="P8774" s="2">
        <v>45670.414449999997</v>
      </c>
      <c r="Q8774" t="s">
        <v>301</v>
      </c>
      <c r="R8774" t="s">
        <v>543</v>
      </c>
      <c r="S8774" s="2"/>
      <c r="V8774" s="2">
        <v>45666.534475196757</v>
      </c>
      <c r="W8774" s="2">
        <v>45666.534475196757</v>
      </c>
      <c r="X8774" t="b">
        <v>0</v>
      </c>
      <c r="Y8774" t="s">
        <v>726</v>
      </c>
      <c r="Z8774" t="s">
        <v>1899</v>
      </c>
      <c r="AA8774" t="s">
        <v>2275</v>
      </c>
    </row>
    <row r="8775" spans="1:27" x14ac:dyDescent="0.3">
      <c r="A8775" t="s">
        <v>1973</v>
      </c>
      <c r="B8775" t="s">
        <v>670</v>
      </c>
      <c r="C8775" t="s">
        <v>541</v>
      </c>
      <c r="D8775" t="s">
        <v>542</v>
      </c>
      <c r="E8775" t="s">
        <v>1974</v>
      </c>
      <c r="F8775" t="s">
        <v>1975</v>
      </c>
      <c r="G8775" t="s">
        <v>453</v>
      </c>
      <c r="H8775" t="s">
        <v>510</v>
      </c>
      <c r="J8775" s="2">
        <v>45380</v>
      </c>
      <c r="K8775" s="5">
        <v>202401</v>
      </c>
      <c r="M8775" t="b">
        <v>0</v>
      </c>
      <c r="N8775" t="b">
        <v>0</v>
      </c>
      <c r="O8775" s="2">
        <v>45666.534127118059</v>
      </c>
      <c r="P8775" s="2">
        <v>45680.553182673611</v>
      </c>
      <c r="Q8775" t="s">
        <v>301</v>
      </c>
      <c r="R8775" t="s">
        <v>543</v>
      </c>
      <c r="S8775" s="2"/>
      <c r="V8775" s="2">
        <v>45666.534127395833</v>
      </c>
      <c r="W8775" s="2">
        <v>45680.524096261572</v>
      </c>
      <c r="X8775" t="b">
        <v>0</v>
      </c>
      <c r="Y8775" t="s">
        <v>726</v>
      </c>
      <c r="Z8775" t="s">
        <v>1899</v>
      </c>
      <c r="AA8775" t="s">
        <v>302</v>
      </c>
    </row>
    <row r="8776" spans="1:27" x14ac:dyDescent="0.3">
      <c r="A8776" t="s">
        <v>1970</v>
      </c>
      <c r="B8776" t="s">
        <v>670</v>
      </c>
      <c r="C8776" t="s">
        <v>541</v>
      </c>
      <c r="D8776" t="s">
        <v>542</v>
      </c>
      <c r="E8776" t="s">
        <v>1971</v>
      </c>
      <c r="F8776" t="s">
        <v>1972</v>
      </c>
      <c r="G8776" t="s">
        <v>453</v>
      </c>
      <c r="H8776" t="s">
        <v>510</v>
      </c>
      <c r="J8776" s="2">
        <v>45380</v>
      </c>
      <c r="K8776" s="5">
        <v>202401</v>
      </c>
      <c r="M8776" t="b">
        <v>0</v>
      </c>
      <c r="N8776" t="b">
        <v>0</v>
      </c>
      <c r="O8776" s="2">
        <v>45666.534266284725</v>
      </c>
      <c r="P8776" s="2">
        <v>45670.414294988426</v>
      </c>
      <c r="Q8776" t="s">
        <v>301</v>
      </c>
      <c r="R8776" t="s">
        <v>543</v>
      </c>
      <c r="S8776" s="2"/>
      <c r="V8776" s="2">
        <v>45666.534266516202</v>
      </c>
      <c r="W8776" s="2">
        <v>45666.534266516202</v>
      </c>
      <c r="X8776" t="b">
        <v>0</v>
      </c>
      <c r="Y8776" t="s">
        <v>726</v>
      </c>
      <c r="Z8776" t="s">
        <v>1899</v>
      </c>
      <c r="AA8776" t="s">
        <v>2275</v>
      </c>
    </row>
    <row r="8777" spans="1:27" x14ac:dyDescent="0.3">
      <c r="A8777" t="s">
        <v>1965</v>
      </c>
      <c r="B8777" t="s">
        <v>670</v>
      </c>
      <c r="C8777" t="s">
        <v>541</v>
      </c>
      <c r="D8777" t="s">
        <v>542</v>
      </c>
      <c r="E8777" t="s">
        <v>386</v>
      </c>
      <c r="F8777" t="s">
        <v>387</v>
      </c>
      <c r="G8777" t="s">
        <v>15</v>
      </c>
      <c r="H8777" t="s">
        <v>510</v>
      </c>
      <c r="J8777" s="2">
        <v>45471</v>
      </c>
      <c r="K8777" s="5">
        <v>202402</v>
      </c>
      <c r="M8777" t="b">
        <v>0</v>
      </c>
      <c r="N8777" t="b">
        <v>0</v>
      </c>
      <c r="O8777" s="2">
        <v>45666.534569594907</v>
      </c>
      <c r="P8777" s="2">
        <v>45670.414515011573</v>
      </c>
      <c r="Q8777" t="s">
        <v>301</v>
      </c>
      <c r="R8777" t="s">
        <v>543</v>
      </c>
      <c r="S8777" s="2"/>
      <c r="V8777" s="2">
        <v>45666.534569872689</v>
      </c>
      <c r="W8777" s="2">
        <v>45666.534569872689</v>
      </c>
      <c r="X8777" t="b">
        <v>0</v>
      </c>
      <c r="Y8777" t="s">
        <v>726</v>
      </c>
      <c r="Z8777" t="s">
        <v>1899</v>
      </c>
      <c r="AA8777" t="s">
        <v>2275</v>
      </c>
    </row>
    <row r="8778" spans="1:27" x14ac:dyDescent="0.3">
      <c r="A8778" t="s">
        <v>1964</v>
      </c>
      <c r="B8778" t="s">
        <v>670</v>
      </c>
      <c r="C8778" t="s">
        <v>541</v>
      </c>
      <c r="D8778" t="s">
        <v>542</v>
      </c>
      <c r="E8778" t="s">
        <v>386</v>
      </c>
      <c r="F8778" t="s">
        <v>387</v>
      </c>
      <c r="G8778" t="s">
        <v>15</v>
      </c>
      <c r="H8778" t="s">
        <v>510</v>
      </c>
      <c r="J8778" s="2">
        <v>45380</v>
      </c>
      <c r="K8778" s="5">
        <v>202401</v>
      </c>
      <c r="M8778" t="b">
        <v>0</v>
      </c>
      <c r="N8778" t="b">
        <v>0</v>
      </c>
      <c r="O8778" s="2">
        <v>45666.53448159722</v>
      </c>
      <c r="P8778" s="2">
        <v>45670.414454201389</v>
      </c>
      <c r="Q8778" t="s">
        <v>301</v>
      </c>
      <c r="R8778" t="s">
        <v>543</v>
      </c>
      <c r="S8778" s="2"/>
      <c r="V8778" s="2">
        <v>45666.534481828705</v>
      </c>
      <c r="W8778" s="2">
        <v>45666.534481828705</v>
      </c>
      <c r="X8778" t="b">
        <v>0</v>
      </c>
      <c r="Y8778" t="s">
        <v>726</v>
      </c>
      <c r="Z8778" t="s">
        <v>1899</v>
      </c>
      <c r="AA8778" t="s">
        <v>2275</v>
      </c>
    </row>
    <row r="8779" spans="1:27" x14ac:dyDescent="0.3">
      <c r="A8779" t="s">
        <v>2195</v>
      </c>
      <c r="B8779" t="s">
        <v>670</v>
      </c>
      <c r="C8779" t="s">
        <v>541</v>
      </c>
      <c r="D8779" t="s">
        <v>542</v>
      </c>
      <c r="E8779" t="s">
        <v>681</v>
      </c>
      <c r="F8779" t="s">
        <v>682</v>
      </c>
      <c r="G8779" t="s">
        <v>21</v>
      </c>
      <c r="H8779" t="s">
        <v>512</v>
      </c>
      <c r="J8779" s="2">
        <v>45380</v>
      </c>
      <c r="K8779" s="5">
        <v>202401</v>
      </c>
      <c r="M8779" t="b">
        <v>0</v>
      </c>
      <c r="N8779" t="b">
        <v>0</v>
      </c>
      <c r="O8779" s="2">
        <v>45666.534324618056</v>
      </c>
      <c r="P8779" s="2">
        <v>45670.414339583331</v>
      </c>
      <c r="Q8779" t="s">
        <v>301</v>
      </c>
      <c r="R8779" t="s">
        <v>543</v>
      </c>
      <c r="S8779" s="2"/>
      <c r="V8779" s="2">
        <v>45666.534324849534</v>
      </c>
      <c r="W8779" s="2">
        <v>45666.534324849534</v>
      </c>
      <c r="X8779" t="b">
        <v>0</v>
      </c>
      <c r="Y8779" t="s">
        <v>726</v>
      </c>
      <c r="Z8779" t="s">
        <v>1899</v>
      </c>
      <c r="AA8779" t="s">
        <v>2275</v>
      </c>
    </row>
    <row r="8780" spans="1:27" x14ac:dyDescent="0.3">
      <c r="A8780" t="s">
        <v>2159</v>
      </c>
      <c r="B8780" t="s">
        <v>670</v>
      </c>
      <c r="C8780" t="s">
        <v>541</v>
      </c>
      <c r="D8780" t="s">
        <v>542</v>
      </c>
      <c r="E8780" t="s">
        <v>2160</v>
      </c>
      <c r="F8780" t="s">
        <v>2161</v>
      </c>
      <c r="G8780" t="s">
        <v>50</v>
      </c>
      <c r="H8780" t="s">
        <v>512</v>
      </c>
      <c r="J8780" s="2">
        <v>45380</v>
      </c>
      <c r="K8780" s="5">
        <v>202401</v>
      </c>
      <c r="M8780" t="b">
        <v>0</v>
      </c>
      <c r="N8780" t="b">
        <v>0</v>
      </c>
      <c r="O8780" s="2">
        <v>45669.522470289354</v>
      </c>
      <c r="P8780" s="2">
        <v>45670.414257372686</v>
      </c>
      <c r="Q8780" t="s">
        <v>301</v>
      </c>
      <c r="R8780" t="s">
        <v>543</v>
      </c>
      <c r="S8780" s="2"/>
      <c r="V8780" s="2">
        <v>45669.52247048611</v>
      </c>
      <c r="W8780" s="2">
        <v>45669.52247048611</v>
      </c>
      <c r="X8780" t="b">
        <v>0</v>
      </c>
      <c r="Y8780" t="s">
        <v>726</v>
      </c>
      <c r="Z8780" t="s">
        <v>1899</v>
      </c>
      <c r="AA8780" t="s">
        <v>2275</v>
      </c>
    </row>
    <row r="8781" spans="1:27" x14ac:dyDescent="0.3">
      <c r="A8781" t="s">
        <v>2025</v>
      </c>
      <c r="B8781" t="s">
        <v>670</v>
      </c>
      <c r="C8781" t="s">
        <v>541</v>
      </c>
      <c r="D8781" t="s">
        <v>542</v>
      </c>
      <c r="E8781" t="s">
        <v>709</v>
      </c>
      <c r="F8781" t="s">
        <v>710</v>
      </c>
      <c r="G8781" t="s">
        <v>50</v>
      </c>
      <c r="H8781" t="s">
        <v>512</v>
      </c>
      <c r="J8781" s="2">
        <v>45380</v>
      </c>
      <c r="K8781" s="5">
        <v>202401</v>
      </c>
      <c r="M8781" t="b">
        <v>0</v>
      </c>
      <c r="N8781" t="b">
        <v>0</v>
      </c>
      <c r="O8781" s="2">
        <v>45666.534361030092</v>
      </c>
      <c r="P8781" s="2">
        <v>45670.414362997682</v>
      </c>
      <c r="Q8781" t="s">
        <v>301</v>
      </c>
      <c r="R8781" t="s">
        <v>543</v>
      </c>
      <c r="S8781" s="2"/>
      <c r="V8781" s="2">
        <v>45666.534361342594</v>
      </c>
      <c r="W8781" s="2">
        <v>45666.534361342594</v>
      </c>
      <c r="X8781" t="b">
        <v>0</v>
      </c>
      <c r="Y8781" t="s">
        <v>726</v>
      </c>
      <c r="Z8781" t="s">
        <v>1899</v>
      </c>
      <c r="AA8781" t="s">
        <v>2275</v>
      </c>
    </row>
    <row r="8782" spans="1:27" x14ac:dyDescent="0.3">
      <c r="A8782" t="s">
        <v>2162</v>
      </c>
      <c r="B8782" t="s">
        <v>670</v>
      </c>
      <c r="C8782" t="s">
        <v>541</v>
      </c>
      <c r="D8782" t="s">
        <v>542</v>
      </c>
      <c r="E8782" t="s">
        <v>2160</v>
      </c>
      <c r="F8782" t="s">
        <v>2161</v>
      </c>
      <c r="G8782" t="s">
        <v>50</v>
      </c>
      <c r="H8782" t="s">
        <v>512</v>
      </c>
      <c r="J8782" s="2">
        <v>45471</v>
      </c>
      <c r="K8782" s="5">
        <v>202402</v>
      </c>
      <c r="M8782" t="b">
        <v>0</v>
      </c>
      <c r="N8782" t="b">
        <v>0</v>
      </c>
      <c r="O8782" s="2">
        <v>45669.522517048608</v>
      </c>
      <c r="P8782" s="2">
        <v>45670.414290590277</v>
      </c>
      <c r="Q8782" t="s">
        <v>301</v>
      </c>
      <c r="R8782" t="s">
        <v>543</v>
      </c>
      <c r="S8782" s="2"/>
      <c r="V8782" s="2">
        <v>45669.522517245372</v>
      </c>
      <c r="W8782" s="2">
        <v>45669.522517245372</v>
      </c>
      <c r="X8782" t="b">
        <v>0</v>
      </c>
      <c r="Y8782" t="s">
        <v>726</v>
      </c>
      <c r="Z8782" t="s">
        <v>1899</v>
      </c>
      <c r="AA8782" t="s">
        <v>2275</v>
      </c>
    </row>
    <row r="8783" spans="1:27" x14ac:dyDescent="0.3">
      <c r="A8783" t="s">
        <v>2163</v>
      </c>
      <c r="B8783" t="s">
        <v>670</v>
      </c>
      <c r="C8783" t="s">
        <v>541</v>
      </c>
      <c r="D8783" t="s">
        <v>542</v>
      </c>
      <c r="E8783" t="s">
        <v>730</v>
      </c>
      <c r="F8783" t="s">
        <v>731</v>
      </c>
      <c r="G8783" t="s">
        <v>50</v>
      </c>
      <c r="H8783" t="s">
        <v>512</v>
      </c>
      <c r="J8783" s="2">
        <v>45380</v>
      </c>
      <c r="K8783" s="5">
        <v>202401</v>
      </c>
      <c r="M8783" t="b">
        <v>0</v>
      </c>
      <c r="N8783" t="b">
        <v>0</v>
      </c>
      <c r="O8783" s="2">
        <v>45666.534031249997</v>
      </c>
      <c r="P8783" s="2">
        <v>45670.414120868052</v>
      </c>
      <c r="Q8783" t="s">
        <v>301</v>
      </c>
      <c r="R8783" t="s">
        <v>543</v>
      </c>
      <c r="S8783" s="2"/>
      <c r="V8783" s="2">
        <v>45666.534031481482</v>
      </c>
      <c r="W8783" s="2">
        <v>45666.534031481482</v>
      </c>
      <c r="X8783" t="b">
        <v>0</v>
      </c>
      <c r="Y8783" t="s">
        <v>726</v>
      </c>
      <c r="Z8783" t="s">
        <v>1899</v>
      </c>
      <c r="AA8783" t="s">
        <v>2275</v>
      </c>
    </row>
    <row r="8784" spans="1:27" x14ac:dyDescent="0.3">
      <c r="A8784" t="s">
        <v>2181</v>
      </c>
      <c r="B8784" t="s">
        <v>670</v>
      </c>
      <c r="C8784" t="s">
        <v>541</v>
      </c>
      <c r="D8784" t="s">
        <v>542</v>
      </c>
      <c r="E8784" t="s">
        <v>681</v>
      </c>
      <c r="F8784" t="s">
        <v>682</v>
      </c>
      <c r="G8784" t="s">
        <v>21</v>
      </c>
      <c r="H8784" t="s">
        <v>512</v>
      </c>
      <c r="J8784" s="2">
        <v>45471</v>
      </c>
      <c r="K8784" s="5">
        <v>202402</v>
      </c>
      <c r="M8784" t="b">
        <v>0</v>
      </c>
      <c r="N8784" t="b">
        <v>0</v>
      </c>
      <c r="O8784" s="2">
        <v>45666.534230868056</v>
      </c>
      <c r="P8784" s="2">
        <v>45670.414268668981</v>
      </c>
      <c r="Q8784" t="s">
        <v>301</v>
      </c>
      <c r="R8784" t="s">
        <v>543</v>
      </c>
      <c r="S8784" s="2"/>
      <c r="V8784" s="2">
        <v>45666.53423109954</v>
      </c>
      <c r="W8784" s="2">
        <v>45666.53423109954</v>
      </c>
      <c r="X8784" t="b">
        <v>0</v>
      </c>
      <c r="Y8784" t="s">
        <v>726</v>
      </c>
      <c r="Z8784" t="s">
        <v>1899</v>
      </c>
      <c r="AA8784" t="s">
        <v>2275</v>
      </c>
    </row>
    <row r="8785" spans="1:27" x14ac:dyDescent="0.3">
      <c r="A8785" t="s">
        <v>2178</v>
      </c>
      <c r="B8785" t="s">
        <v>670</v>
      </c>
      <c r="C8785" t="s">
        <v>541</v>
      </c>
      <c r="D8785" t="s">
        <v>542</v>
      </c>
      <c r="E8785" t="s">
        <v>2179</v>
      </c>
      <c r="F8785" t="s">
        <v>2180</v>
      </c>
      <c r="G8785" t="s">
        <v>413</v>
      </c>
      <c r="H8785" t="s">
        <v>512</v>
      </c>
      <c r="J8785" s="2">
        <v>45471</v>
      </c>
      <c r="K8785" s="5">
        <v>202402</v>
      </c>
      <c r="M8785" t="b">
        <v>0</v>
      </c>
      <c r="N8785" t="b">
        <v>0</v>
      </c>
      <c r="O8785" s="2">
        <v>45666.534552581019</v>
      </c>
      <c r="P8785" s="2">
        <v>45670.414503784719</v>
      </c>
      <c r="Q8785" t="s">
        <v>301</v>
      </c>
      <c r="R8785" t="s">
        <v>543</v>
      </c>
      <c r="S8785" s="2"/>
      <c r="V8785" s="2">
        <v>45666.534552777775</v>
      </c>
      <c r="W8785" s="2">
        <v>45666.534552777775</v>
      </c>
      <c r="X8785" t="b">
        <v>0</v>
      </c>
      <c r="Y8785" t="s">
        <v>726</v>
      </c>
      <c r="Z8785" t="s">
        <v>1899</v>
      </c>
      <c r="AA8785" t="s">
        <v>2275</v>
      </c>
    </row>
    <row r="8786" spans="1:27" x14ac:dyDescent="0.3">
      <c r="A8786" t="s">
        <v>2276</v>
      </c>
      <c r="B8786" t="s">
        <v>670</v>
      </c>
      <c r="C8786" t="s">
        <v>541</v>
      </c>
      <c r="D8786" t="s">
        <v>542</v>
      </c>
      <c r="E8786" t="s">
        <v>730</v>
      </c>
      <c r="F8786" t="s">
        <v>731</v>
      </c>
      <c r="G8786" t="s">
        <v>50</v>
      </c>
      <c r="H8786" t="s">
        <v>512</v>
      </c>
      <c r="J8786" s="2">
        <v>45471</v>
      </c>
      <c r="K8786" s="5">
        <v>202402</v>
      </c>
      <c r="M8786" t="b">
        <v>0</v>
      </c>
      <c r="N8786" t="b">
        <v>0</v>
      </c>
      <c r="O8786" s="2">
        <v>45666.534027118054</v>
      </c>
      <c r="P8786" s="2">
        <v>45670.414117824075</v>
      </c>
      <c r="Q8786" t="s">
        <v>301</v>
      </c>
      <c r="R8786" t="s">
        <v>543</v>
      </c>
      <c r="S8786" s="2"/>
      <c r="V8786" s="2">
        <v>45666.534027349539</v>
      </c>
      <c r="W8786" s="2">
        <v>45666.534027349539</v>
      </c>
      <c r="X8786" t="b">
        <v>0</v>
      </c>
      <c r="Y8786" t="s">
        <v>726</v>
      </c>
      <c r="Z8786" t="s">
        <v>1899</v>
      </c>
      <c r="AA8786" t="s">
        <v>2275</v>
      </c>
    </row>
    <row r="8787" spans="1:27" x14ac:dyDescent="0.3">
      <c r="A8787" t="s">
        <v>2029</v>
      </c>
      <c r="B8787" t="s">
        <v>670</v>
      </c>
      <c r="C8787" t="s">
        <v>541</v>
      </c>
      <c r="D8787" t="s">
        <v>542</v>
      </c>
      <c r="E8787" t="s">
        <v>2030</v>
      </c>
      <c r="F8787" t="s">
        <v>2031</v>
      </c>
      <c r="G8787" t="s">
        <v>50</v>
      </c>
      <c r="H8787" t="s">
        <v>512</v>
      </c>
      <c r="J8787" s="2">
        <v>45471</v>
      </c>
      <c r="K8787" s="5">
        <v>202402</v>
      </c>
      <c r="M8787" t="b">
        <v>0</v>
      </c>
      <c r="N8787" t="b">
        <v>0</v>
      </c>
      <c r="O8787" s="2">
        <v>45666.534545833332</v>
      </c>
      <c r="P8787" s="2">
        <v>45670.414498958336</v>
      </c>
      <c r="Q8787" t="s">
        <v>301</v>
      </c>
      <c r="R8787" t="s">
        <v>543</v>
      </c>
      <c r="S8787" s="2"/>
      <c r="V8787" s="2">
        <v>45666.534546145835</v>
      </c>
      <c r="W8787" s="2">
        <v>45666.534546145835</v>
      </c>
      <c r="X8787" t="b">
        <v>0</v>
      </c>
      <c r="Y8787" t="s">
        <v>726</v>
      </c>
      <c r="Z8787" t="s">
        <v>1899</v>
      </c>
      <c r="AA8787" t="s">
        <v>2275</v>
      </c>
    </row>
    <row r="8788" spans="1:27" x14ac:dyDescent="0.3">
      <c r="A8788" t="s">
        <v>2032</v>
      </c>
      <c r="B8788" t="s">
        <v>670</v>
      </c>
      <c r="C8788" t="s">
        <v>541</v>
      </c>
      <c r="D8788" t="s">
        <v>542</v>
      </c>
      <c r="E8788" t="s">
        <v>663</v>
      </c>
      <c r="F8788" t="s">
        <v>664</v>
      </c>
      <c r="G8788" t="s">
        <v>50</v>
      </c>
      <c r="H8788" t="s">
        <v>512</v>
      </c>
      <c r="J8788" s="2">
        <v>45471</v>
      </c>
      <c r="K8788" s="5">
        <v>202402</v>
      </c>
      <c r="M8788" t="b">
        <v>0</v>
      </c>
      <c r="N8788" t="b">
        <v>0</v>
      </c>
      <c r="O8788" s="2">
        <v>45666.534253206017</v>
      </c>
      <c r="P8788" s="2">
        <v>45670.41428391204</v>
      </c>
      <c r="Q8788" t="s">
        <v>301</v>
      </c>
      <c r="R8788" t="s">
        <v>543</v>
      </c>
      <c r="S8788" s="2"/>
      <c r="V8788" s="2">
        <v>45666.534253437501</v>
      </c>
      <c r="W8788" s="2">
        <v>45666.534253437501</v>
      </c>
      <c r="X8788" t="b">
        <v>0</v>
      </c>
      <c r="Y8788" t="s">
        <v>726</v>
      </c>
      <c r="Z8788" t="s">
        <v>1899</v>
      </c>
      <c r="AA8788" t="s">
        <v>2275</v>
      </c>
    </row>
    <row r="8789" spans="1:27" x14ac:dyDescent="0.3">
      <c r="A8789" t="s">
        <v>2088</v>
      </c>
      <c r="B8789" t="s">
        <v>670</v>
      </c>
      <c r="C8789" t="s">
        <v>541</v>
      </c>
      <c r="D8789" t="s">
        <v>542</v>
      </c>
      <c r="E8789" t="s">
        <v>2086</v>
      </c>
      <c r="F8789" t="s">
        <v>2087</v>
      </c>
      <c r="G8789" t="s">
        <v>11</v>
      </c>
      <c r="H8789" t="s">
        <v>509</v>
      </c>
      <c r="J8789" s="2">
        <v>45380</v>
      </c>
      <c r="K8789" s="5">
        <v>202401</v>
      </c>
      <c r="M8789" t="b">
        <v>0</v>
      </c>
      <c r="N8789" t="b">
        <v>0</v>
      </c>
      <c r="O8789" s="2">
        <v>45666.534379247685</v>
      </c>
      <c r="P8789" s="2">
        <v>45670.414376238426</v>
      </c>
      <c r="Q8789" t="s">
        <v>301</v>
      </c>
      <c r="R8789" t="s">
        <v>543</v>
      </c>
      <c r="S8789" s="2"/>
      <c r="V8789" s="2">
        <v>45666.534379548611</v>
      </c>
      <c r="W8789" s="2">
        <v>45666.534379548611</v>
      </c>
      <c r="X8789" t="b">
        <v>0</v>
      </c>
      <c r="Y8789" t="s">
        <v>726</v>
      </c>
      <c r="Z8789" t="s">
        <v>1899</v>
      </c>
      <c r="AA8789" t="s">
        <v>2275</v>
      </c>
    </row>
    <row r="8790" spans="1:27" x14ac:dyDescent="0.3">
      <c r="A8790" t="s">
        <v>2082</v>
      </c>
      <c r="B8790" t="s">
        <v>670</v>
      </c>
      <c r="C8790" t="s">
        <v>541</v>
      </c>
      <c r="D8790" t="s">
        <v>542</v>
      </c>
      <c r="E8790" t="s">
        <v>2083</v>
      </c>
      <c r="F8790" t="s">
        <v>2084</v>
      </c>
      <c r="G8790" t="s">
        <v>11</v>
      </c>
      <c r="H8790" t="s">
        <v>509</v>
      </c>
      <c r="J8790" s="2">
        <v>45471</v>
      </c>
      <c r="K8790" s="5">
        <v>202402</v>
      </c>
      <c r="M8790" t="b">
        <v>0</v>
      </c>
      <c r="N8790" t="b">
        <v>0</v>
      </c>
      <c r="O8790" s="2">
        <v>45669.52249988426</v>
      </c>
      <c r="P8790" s="2">
        <v>45670.414279548611</v>
      </c>
      <c r="Q8790" t="s">
        <v>301</v>
      </c>
      <c r="R8790" t="s">
        <v>543</v>
      </c>
      <c r="S8790" s="2"/>
      <c r="V8790" s="2">
        <v>45669.522500231484</v>
      </c>
      <c r="W8790" s="2">
        <v>45669.522500231484</v>
      </c>
      <c r="X8790" t="b">
        <v>0</v>
      </c>
      <c r="Y8790" t="s">
        <v>726</v>
      </c>
      <c r="Z8790" t="s">
        <v>1899</v>
      </c>
      <c r="AA8790" t="s">
        <v>2275</v>
      </c>
    </row>
    <row r="8791" spans="1:27" x14ac:dyDescent="0.3">
      <c r="A8791" t="s">
        <v>2063</v>
      </c>
      <c r="B8791" t="s">
        <v>670</v>
      </c>
      <c r="C8791" t="s">
        <v>541</v>
      </c>
      <c r="D8791" t="s">
        <v>542</v>
      </c>
      <c r="E8791" t="s">
        <v>784</v>
      </c>
      <c r="F8791" t="s">
        <v>785</v>
      </c>
      <c r="G8791" t="s">
        <v>11</v>
      </c>
      <c r="H8791" t="s">
        <v>509</v>
      </c>
      <c r="J8791" s="2">
        <v>45380</v>
      </c>
      <c r="K8791" s="5">
        <v>202401</v>
      </c>
      <c r="M8791" t="b">
        <v>0</v>
      </c>
      <c r="N8791" t="b">
        <v>0</v>
      </c>
      <c r="O8791" s="2">
        <v>45666.534369525463</v>
      </c>
      <c r="P8791" s="2">
        <v>45680.414093715277</v>
      </c>
      <c r="Q8791" t="s">
        <v>301</v>
      </c>
      <c r="R8791" t="s">
        <v>543</v>
      </c>
      <c r="S8791" s="2"/>
      <c r="V8791" s="2">
        <v>45666.534369641202</v>
      </c>
      <c r="W8791" s="2">
        <v>45679.564551932868</v>
      </c>
      <c r="X8791" t="b">
        <v>0</v>
      </c>
      <c r="Y8791" t="s">
        <v>675</v>
      </c>
      <c r="Z8791" t="s">
        <v>1874</v>
      </c>
      <c r="AA8791" t="s">
        <v>302</v>
      </c>
    </row>
    <row r="8792" spans="1:27" x14ac:dyDescent="0.3">
      <c r="A8792" t="s">
        <v>1918</v>
      </c>
      <c r="B8792" t="s">
        <v>670</v>
      </c>
      <c r="C8792" t="s">
        <v>541</v>
      </c>
      <c r="D8792" t="s">
        <v>542</v>
      </c>
      <c r="E8792" t="s">
        <v>1919</v>
      </c>
      <c r="F8792" t="s">
        <v>1920</v>
      </c>
      <c r="G8792" t="s">
        <v>138</v>
      </c>
      <c r="H8792" t="s">
        <v>510</v>
      </c>
      <c r="I8792" t="s">
        <v>1921</v>
      </c>
      <c r="J8792" s="2">
        <v>45412</v>
      </c>
      <c r="K8792" s="5">
        <v>202402</v>
      </c>
      <c r="M8792" t="b">
        <v>0</v>
      </c>
      <c r="N8792" t="b">
        <v>0</v>
      </c>
      <c r="O8792" s="2">
        <v>45442.463301736112</v>
      </c>
      <c r="P8792" s="2">
        <v>45442.463301736112</v>
      </c>
      <c r="Q8792" t="s">
        <v>301</v>
      </c>
      <c r="R8792" t="s">
        <v>543</v>
      </c>
      <c r="S8792" s="2"/>
      <c r="V8792" s="2">
        <v>45442.463302048614</v>
      </c>
      <c r="W8792" s="2">
        <v>45442.463302048614</v>
      </c>
      <c r="X8792" t="b">
        <v>0</v>
      </c>
      <c r="Y8792" t="s">
        <v>675</v>
      </c>
      <c r="Z8792" t="s">
        <v>1874</v>
      </c>
      <c r="AA8792" t="s">
        <v>302</v>
      </c>
    </row>
    <row r="8793" spans="1:27" x14ac:dyDescent="0.3">
      <c r="A8793" t="s">
        <v>2183</v>
      </c>
      <c r="B8793" t="s">
        <v>670</v>
      </c>
      <c r="C8793" t="s">
        <v>541</v>
      </c>
      <c r="D8793" t="s">
        <v>542</v>
      </c>
      <c r="E8793" t="s">
        <v>2184</v>
      </c>
      <c r="F8793" t="s">
        <v>2185</v>
      </c>
      <c r="G8793" t="s">
        <v>138</v>
      </c>
      <c r="H8793" t="s">
        <v>510</v>
      </c>
      <c r="J8793" s="2">
        <v>45471</v>
      </c>
      <c r="K8793" s="5">
        <v>202402</v>
      </c>
      <c r="M8793" t="b">
        <v>0</v>
      </c>
      <c r="N8793" t="b">
        <v>0</v>
      </c>
      <c r="O8793" s="2">
        <v>45666.534043287036</v>
      </c>
      <c r="P8793" s="2">
        <v>45670.414129594908</v>
      </c>
      <c r="Q8793" t="s">
        <v>301</v>
      </c>
      <c r="R8793" t="s">
        <v>543</v>
      </c>
      <c r="S8793" s="2"/>
      <c r="V8793" s="2">
        <v>45666.534043599539</v>
      </c>
      <c r="W8793" s="2">
        <v>45666.534043599539</v>
      </c>
      <c r="X8793" t="b">
        <v>0</v>
      </c>
      <c r="Y8793" t="s">
        <v>2647</v>
      </c>
      <c r="Z8793" t="s">
        <v>2648</v>
      </c>
      <c r="AA8793" t="s">
        <v>303</v>
      </c>
    </row>
    <row r="8794" spans="1:27" x14ac:dyDescent="0.3">
      <c r="A8794" t="s">
        <v>2017</v>
      </c>
      <c r="B8794" t="s">
        <v>670</v>
      </c>
      <c r="C8794" t="s">
        <v>541</v>
      </c>
      <c r="D8794" t="s">
        <v>542</v>
      </c>
      <c r="E8794" t="s">
        <v>2018</v>
      </c>
      <c r="F8794" t="s">
        <v>2019</v>
      </c>
      <c r="G8794" t="s">
        <v>138</v>
      </c>
      <c r="H8794" t="s">
        <v>510</v>
      </c>
      <c r="J8794" s="2">
        <v>45471</v>
      </c>
      <c r="K8794" s="5">
        <v>202402</v>
      </c>
      <c r="M8794" t="b">
        <v>0</v>
      </c>
      <c r="N8794" t="b">
        <v>0</v>
      </c>
      <c r="O8794" s="2">
        <v>45666.534223460651</v>
      </c>
      <c r="P8794" s="2">
        <v>45670.414262118058</v>
      </c>
      <c r="Q8794" t="s">
        <v>301</v>
      </c>
      <c r="R8794" t="s">
        <v>543</v>
      </c>
      <c r="S8794" s="2"/>
      <c r="V8794" s="2">
        <v>45666.534223692128</v>
      </c>
      <c r="W8794" s="2">
        <v>45666.534223692128</v>
      </c>
      <c r="X8794" t="b">
        <v>0</v>
      </c>
      <c r="Y8794" t="s">
        <v>2647</v>
      </c>
      <c r="Z8794" t="s">
        <v>2648</v>
      </c>
      <c r="AA8794" t="s">
        <v>303</v>
      </c>
    </row>
    <row r="8795" spans="1:27" x14ac:dyDescent="0.3">
      <c r="A8795" t="s">
        <v>2189</v>
      </c>
      <c r="B8795" t="s">
        <v>670</v>
      </c>
      <c r="C8795" t="s">
        <v>541</v>
      </c>
      <c r="D8795" t="s">
        <v>542</v>
      </c>
      <c r="E8795" t="s">
        <v>2190</v>
      </c>
      <c r="F8795" t="s">
        <v>2191</v>
      </c>
      <c r="G8795" t="s">
        <v>21</v>
      </c>
      <c r="H8795" t="s">
        <v>512</v>
      </c>
      <c r="J8795" s="2">
        <v>45380</v>
      </c>
      <c r="K8795" s="5">
        <v>202401</v>
      </c>
      <c r="M8795" t="b">
        <v>0</v>
      </c>
      <c r="N8795" t="b">
        <v>0</v>
      </c>
      <c r="O8795" s="2">
        <v>45666.534336076387</v>
      </c>
      <c r="P8795" s="2">
        <v>45670.414346562502</v>
      </c>
      <c r="Q8795" t="s">
        <v>301</v>
      </c>
      <c r="R8795" t="s">
        <v>543</v>
      </c>
      <c r="S8795" s="2"/>
      <c r="V8795" s="2">
        <v>45666.534336307872</v>
      </c>
      <c r="W8795" s="2">
        <v>45666.534336307872</v>
      </c>
      <c r="X8795" t="b">
        <v>0</v>
      </c>
      <c r="Y8795" t="s">
        <v>2647</v>
      </c>
      <c r="Z8795" t="s">
        <v>2648</v>
      </c>
      <c r="AA8795" t="s">
        <v>303</v>
      </c>
    </row>
    <row r="8796" spans="1:27" x14ac:dyDescent="0.3">
      <c r="A8796" t="s">
        <v>2188</v>
      </c>
      <c r="B8796" t="s">
        <v>670</v>
      </c>
      <c r="C8796" t="s">
        <v>541</v>
      </c>
      <c r="D8796" t="s">
        <v>542</v>
      </c>
      <c r="E8796" t="s">
        <v>775</v>
      </c>
      <c r="F8796" t="s">
        <v>776</v>
      </c>
      <c r="G8796" t="s">
        <v>21</v>
      </c>
      <c r="H8796" t="s">
        <v>512</v>
      </c>
      <c r="J8796" s="2">
        <v>45471</v>
      </c>
      <c r="K8796" s="5">
        <v>202402</v>
      </c>
      <c r="M8796" t="b">
        <v>0</v>
      </c>
      <c r="N8796" t="b">
        <v>0</v>
      </c>
      <c r="O8796" s="2">
        <v>45666.534388078704</v>
      </c>
      <c r="P8796" s="2">
        <v>45670.414383020834</v>
      </c>
      <c r="Q8796" t="s">
        <v>301</v>
      </c>
      <c r="R8796" t="s">
        <v>543</v>
      </c>
      <c r="S8796" s="2"/>
      <c r="V8796" s="2">
        <v>45666.534388310189</v>
      </c>
      <c r="W8796" s="2">
        <v>45666.534388310189</v>
      </c>
      <c r="X8796" t="b">
        <v>0</v>
      </c>
      <c r="Y8796" t="s">
        <v>2647</v>
      </c>
      <c r="Z8796" t="s">
        <v>2648</v>
      </c>
      <c r="AA8796" t="s">
        <v>303</v>
      </c>
    </row>
    <row r="8797" spans="1:27" x14ac:dyDescent="0.3">
      <c r="A8797" t="s">
        <v>2196</v>
      </c>
      <c r="B8797" t="s">
        <v>670</v>
      </c>
      <c r="C8797" t="s">
        <v>541</v>
      </c>
      <c r="D8797" t="s">
        <v>542</v>
      </c>
      <c r="E8797" t="s">
        <v>2197</v>
      </c>
      <c r="F8797" t="s">
        <v>2198</v>
      </c>
      <c r="G8797" t="s">
        <v>12</v>
      </c>
      <c r="H8797" t="s">
        <v>510</v>
      </c>
      <c r="J8797" s="2">
        <v>45380</v>
      </c>
      <c r="K8797" s="5">
        <v>202401</v>
      </c>
      <c r="M8797" t="b">
        <v>0</v>
      </c>
      <c r="N8797" t="b">
        <v>0</v>
      </c>
      <c r="O8797" s="2">
        <v>45666.534353437499</v>
      </c>
      <c r="P8797" s="2">
        <v>45670.414358530092</v>
      </c>
      <c r="Q8797" t="s">
        <v>301</v>
      </c>
      <c r="R8797" t="s">
        <v>543</v>
      </c>
      <c r="S8797" s="2"/>
      <c r="V8797" s="2">
        <v>45666.534353622686</v>
      </c>
      <c r="W8797" s="2">
        <v>45666.534353622686</v>
      </c>
      <c r="X8797" t="b">
        <v>0</v>
      </c>
      <c r="Y8797" t="s">
        <v>2647</v>
      </c>
      <c r="Z8797" t="s">
        <v>2648</v>
      </c>
      <c r="AA8797" t="s">
        <v>6</v>
      </c>
    </row>
    <row r="8798" spans="1:27" x14ac:dyDescent="0.3">
      <c r="A8798" t="s">
        <v>2013</v>
      </c>
      <c r="B8798" t="s">
        <v>670</v>
      </c>
      <c r="C8798" t="s">
        <v>541</v>
      </c>
      <c r="D8798" t="s">
        <v>542</v>
      </c>
      <c r="E8798" t="s">
        <v>2011</v>
      </c>
      <c r="F8798" t="s">
        <v>2012</v>
      </c>
      <c r="G8798" t="s">
        <v>14</v>
      </c>
      <c r="H8798" t="s">
        <v>510</v>
      </c>
      <c r="J8798" s="2">
        <v>45380</v>
      </c>
      <c r="K8798" s="5">
        <v>202401</v>
      </c>
      <c r="M8798" t="b">
        <v>0</v>
      </c>
      <c r="N8798" t="b">
        <v>0</v>
      </c>
      <c r="O8798" s="2">
        <v>45666.534576388891</v>
      </c>
      <c r="P8798" s="2">
        <v>45670.41451952546</v>
      </c>
      <c r="Q8798" t="s">
        <v>301</v>
      </c>
      <c r="R8798" t="s">
        <v>543</v>
      </c>
      <c r="S8798" s="2"/>
      <c r="V8798" s="2">
        <v>45666.534576655089</v>
      </c>
      <c r="W8798" s="2">
        <v>45666.534576655089</v>
      </c>
      <c r="X8798" t="b">
        <v>0</v>
      </c>
      <c r="Y8798" t="s">
        <v>2647</v>
      </c>
      <c r="Z8798" t="s">
        <v>2648</v>
      </c>
      <c r="AA8798" t="s">
        <v>303</v>
      </c>
    </row>
    <row r="8799" spans="1:27" x14ac:dyDescent="0.3">
      <c r="A8799" t="s">
        <v>2010</v>
      </c>
      <c r="B8799" t="s">
        <v>670</v>
      </c>
      <c r="C8799" t="s">
        <v>541</v>
      </c>
      <c r="D8799" t="s">
        <v>542</v>
      </c>
      <c r="E8799" t="s">
        <v>2011</v>
      </c>
      <c r="F8799" t="s">
        <v>2012</v>
      </c>
      <c r="G8799" t="s">
        <v>14</v>
      </c>
      <c r="H8799" t="s">
        <v>510</v>
      </c>
      <c r="J8799" s="2">
        <v>45471</v>
      </c>
      <c r="K8799" s="5">
        <v>202402</v>
      </c>
      <c r="M8799" t="b">
        <v>0</v>
      </c>
      <c r="N8799" t="b">
        <v>0</v>
      </c>
      <c r="O8799" s="2">
        <v>45666.534039965278</v>
      </c>
      <c r="P8799" s="2">
        <v>45670.414127199074</v>
      </c>
      <c r="Q8799" t="s">
        <v>301</v>
      </c>
      <c r="R8799" t="s">
        <v>543</v>
      </c>
      <c r="S8799" s="2"/>
      <c r="V8799" s="2">
        <v>45666.53404027778</v>
      </c>
      <c r="W8799" s="2">
        <v>45666.53404027778</v>
      </c>
      <c r="X8799" t="b">
        <v>0</v>
      </c>
      <c r="Y8799" t="s">
        <v>2647</v>
      </c>
      <c r="Z8799" t="s">
        <v>2648</v>
      </c>
      <c r="AA8799" t="s">
        <v>303</v>
      </c>
    </row>
    <row r="8800" spans="1:27" x14ac:dyDescent="0.3">
      <c r="A8800" t="s">
        <v>2202</v>
      </c>
      <c r="B8800" t="s">
        <v>670</v>
      </c>
      <c r="C8800" t="s">
        <v>541</v>
      </c>
      <c r="D8800" t="s">
        <v>542</v>
      </c>
      <c r="E8800" t="s">
        <v>2203</v>
      </c>
      <c r="F8800" t="s">
        <v>2204</v>
      </c>
      <c r="G8800" t="s">
        <v>14</v>
      </c>
      <c r="H8800" t="s">
        <v>510</v>
      </c>
      <c r="J8800" s="2">
        <v>45471</v>
      </c>
      <c r="K8800" s="5">
        <v>202402</v>
      </c>
      <c r="M8800" t="b">
        <v>0</v>
      </c>
      <c r="N8800" t="b">
        <v>0</v>
      </c>
      <c r="O8800" s="2">
        <v>45666.534439699077</v>
      </c>
      <c r="P8800" s="2">
        <v>45670.414423807873</v>
      </c>
      <c r="Q8800" t="s">
        <v>301</v>
      </c>
      <c r="R8800" t="s">
        <v>543</v>
      </c>
      <c r="S8800" s="2"/>
      <c r="V8800" s="2">
        <v>45666.534439849536</v>
      </c>
      <c r="W8800" s="2">
        <v>45666.534439849536</v>
      </c>
      <c r="X8800" t="b">
        <v>0</v>
      </c>
      <c r="Y8800" t="s">
        <v>2647</v>
      </c>
      <c r="Z8800" t="s">
        <v>2648</v>
      </c>
      <c r="AA8800" t="s">
        <v>303</v>
      </c>
    </row>
    <row r="8801" spans="1:27" x14ac:dyDescent="0.3">
      <c r="A8801" t="s">
        <v>2205</v>
      </c>
      <c r="B8801" t="s">
        <v>670</v>
      </c>
      <c r="C8801" t="s">
        <v>541</v>
      </c>
      <c r="D8801" t="s">
        <v>542</v>
      </c>
      <c r="E8801" t="s">
        <v>2197</v>
      </c>
      <c r="F8801" t="s">
        <v>2198</v>
      </c>
      <c r="G8801" t="s">
        <v>12</v>
      </c>
      <c r="H8801" t="s">
        <v>510</v>
      </c>
      <c r="J8801" s="2">
        <v>45471</v>
      </c>
      <c r="K8801" s="5">
        <v>202402</v>
      </c>
      <c r="M8801" t="b">
        <v>0</v>
      </c>
      <c r="N8801" t="b">
        <v>0</v>
      </c>
      <c r="O8801" s="2">
        <v>45666.534020405095</v>
      </c>
      <c r="P8801" s="2">
        <v>45670.414112615741</v>
      </c>
      <c r="Q8801" t="s">
        <v>301</v>
      </c>
      <c r="R8801" t="s">
        <v>543</v>
      </c>
      <c r="S8801" s="2"/>
      <c r="V8801" s="2">
        <v>45666.53402068287</v>
      </c>
      <c r="W8801" s="2">
        <v>45666.53402068287</v>
      </c>
      <c r="X8801" t="b">
        <v>0</v>
      </c>
      <c r="Y8801" t="s">
        <v>2647</v>
      </c>
      <c r="Z8801" t="s">
        <v>2648</v>
      </c>
      <c r="AA8801" t="s">
        <v>303</v>
      </c>
    </row>
    <row r="8802" spans="1:27" x14ac:dyDescent="0.3">
      <c r="A8802" t="s">
        <v>2007</v>
      </c>
      <c r="B8802" t="s">
        <v>670</v>
      </c>
      <c r="C8802" t="s">
        <v>541</v>
      </c>
      <c r="D8802" t="s">
        <v>542</v>
      </c>
      <c r="E8802" t="s">
        <v>2008</v>
      </c>
      <c r="F8802" t="s">
        <v>2009</v>
      </c>
      <c r="G8802" t="s">
        <v>12</v>
      </c>
      <c r="H8802" t="s">
        <v>510</v>
      </c>
      <c r="J8802" s="2">
        <v>45471</v>
      </c>
      <c r="K8802" s="5">
        <v>202402</v>
      </c>
      <c r="M8802" t="b">
        <v>0</v>
      </c>
      <c r="N8802" t="b">
        <v>0</v>
      </c>
      <c r="O8802" s="2">
        <v>45666.534423344907</v>
      </c>
      <c r="P8802" s="2">
        <v>45670.414411921294</v>
      </c>
      <c r="Q8802" t="s">
        <v>301</v>
      </c>
      <c r="R8802" t="s">
        <v>543</v>
      </c>
      <c r="S8802" s="2"/>
      <c r="V8802" s="2">
        <v>45666.534423576391</v>
      </c>
      <c r="W8802" s="2">
        <v>45666.534423576391</v>
      </c>
      <c r="X8802" t="b">
        <v>0</v>
      </c>
      <c r="Y8802" t="s">
        <v>2647</v>
      </c>
      <c r="Z8802" t="s">
        <v>2648</v>
      </c>
      <c r="AA8802" t="s">
        <v>303</v>
      </c>
    </row>
    <row r="8803" spans="1:27" x14ac:dyDescent="0.3">
      <c r="A8803" t="s">
        <v>2181</v>
      </c>
      <c r="B8803" t="s">
        <v>670</v>
      </c>
      <c r="C8803" t="s">
        <v>541</v>
      </c>
      <c r="D8803" t="s">
        <v>542</v>
      </c>
      <c r="E8803" t="s">
        <v>681</v>
      </c>
      <c r="F8803" t="s">
        <v>682</v>
      </c>
      <c r="G8803" t="s">
        <v>21</v>
      </c>
      <c r="H8803" t="s">
        <v>512</v>
      </c>
      <c r="J8803" s="2">
        <v>45471</v>
      </c>
      <c r="K8803" s="5">
        <v>202402</v>
      </c>
      <c r="M8803" t="b">
        <v>0</v>
      </c>
      <c r="N8803" t="b">
        <v>0</v>
      </c>
      <c r="O8803" s="2">
        <v>45666.534230868056</v>
      </c>
      <c r="P8803" s="2">
        <v>45670.414268668981</v>
      </c>
      <c r="Q8803" t="s">
        <v>301</v>
      </c>
      <c r="R8803" t="s">
        <v>543</v>
      </c>
      <c r="S8803" s="2"/>
      <c r="V8803" s="2">
        <v>45666.534231134261</v>
      </c>
      <c r="W8803" s="2">
        <v>45666.534231134261</v>
      </c>
      <c r="X8803" t="b">
        <v>0</v>
      </c>
      <c r="Y8803" t="s">
        <v>2647</v>
      </c>
      <c r="Z8803" t="s">
        <v>2648</v>
      </c>
      <c r="AA8803" t="s">
        <v>303</v>
      </c>
    </row>
    <row r="8804" spans="1:27" x14ac:dyDescent="0.3">
      <c r="A8804" t="s">
        <v>2175</v>
      </c>
      <c r="B8804" t="s">
        <v>670</v>
      </c>
      <c r="C8804" t="s">
        <v>541</v>
      </c>
      <c r="D8804" t="s">
        <v>542</v>
      </c>
      <c r="E8804" t="s">
        <v>2176</v>
      </c>
      <c r="F8804" t="s">
        <v>2177</v>
      </c>
      <c r="G8804" t="s">
        <v>7</v>
      </c>
      <c r="H8804" t="s">
        <v>512</v>
      </c>
      <c r="J8804" s="2">
        <v>45471</v>
      </c>
      <c r="K8804" s="5">
        <v>202402</v>
      </c>
      <c r="M8804" t="b">
        <v>0</v>
      </c>
      <c r="N8804" t="b">
        <v>0</v>
      </c>
      <c r="O8804" s="2">
        <v>45666.534123611113</v>
      </c>
      <c r="P8804" s="2">
        <v>45670.41419077546</v>
      </c>
      <c r="Q8804" t="s">
        <v>301</v>
      </c>
      <c r="R8804" t="s">
        <v>543</v>
      </c>
      <c r="S8804" s="2"/>
      <c r="V8804" s="2">
        <v>45666.53412384259</v>
      </c>
      <c r="W8804" s="2">
        <v>45666.53412384259</v>
      </c>
      <c r="X8804" t="b">
        <v>0</v>
      </c>
      <c r="Y8804" t="s">
        <v>2647</v>
      </c>
      <c r="Z8804" t="s">
        <v>2648</v>
      </c>
      <c r="AA8804" t="s">
        <v>303</v>
      </c>
    </row>
    <row r="8805" spans="1:27" x14ac:dyDescent="0.3">
      <c r="A8805" t="s">
        <v>2171</v>
      </c>
      <c r="B8805" t="s">
        <v>670</v>
      </c>
      <c r="C8805" t="s">
        <v>541</v>
      </c>
      <c r="D8805" t="s">
        <v>542</v>
      </c>
      <c r="E8805" t="s">
        <v>2157</v>
      </c>
      <c r="F8805" t="s">
        <v>2158</v>
      </c>
      <c r="G8805" t="s">
        <v>7</v>
      </c>
      <c r="H8805" t="s">
        <v>512</v>
      </c>
      <c r="J8805" s="2">
        <v>45380</v>
      </c>
      <c r="K8805" s="5">
        <v>202401</v>
      </c>
      <c r="M8805" t="b">
        <v>0</v>
      </c>
      <c r="N8805" t="b">
        <v>0</v>
      </c>
      <c r="O8805" s="2">
        <v>45666.534086192129</v>
      </c>
      <c r="P8805" s="2">
        <v>45670.414164155096</v>
      </c>
      <c r="Q8805" t="s">
        <v>301</v>
      </c>
      <c r="R8805" t="s">
        <v>543</v>
      </c>
      <c r="S8805" s="2"/>
      <c r="V8805" s="2">
        <v>45666.534086423613</v>
      </c>
      <c r="W8805" s="2">
        <v>45666.534086423613</v>
      </c>
      <c r="X8805" t="b">
        <v>0</v>
      </c>
      <c r="Y8805" t="s">
        <v>2647</v>
      </c>
      <c r="Z8805" t="s">
        <v>2648</v>
      </c>
      <c r="AA8805" t="s">
        <v>303</v>
      </c>
    </row>
    <row r="8806" spans="1:27" x14ac:dyDescent="0.3">
      <c r="A8806" t="s">
        <v>2023</v>
      </c>
      <c r="B8806" t="s">
        <v>670</v>
      </c>
      <c r="C8806" t="s">
        <v>541</v>
      </c>
      <c r="D8806" t="s">
        <v>542</v>
      </c>
      <c r="E8806" t="s">
        <v>719</v>
      </c>
      <c r="F8806" t="s">
        <v>720</v>
      </c>
      <c r="G8806" t="s">
        <v>7</v>
      </c>
      <c r="H8806" t="s">
        <v>512</v>
      </c>
      <c r="J8806" s="2">
        <v>45471</v>
      </c>
      <c r="K8806" s="5">
        <v>202402</v>
      </c>
      <c r="M8806" t="b">
        <v>0</v>
      </c>
      <c r="N8806" t="b">
        <v>0</v>
      </c>
      <c r="O8806" s="2">
        <v>45669.522378472226</v>
      </c>
      <c r="P8806" s="2">
        <v>45670.414184224537</v>
      </c>
      <c r="Q8806" t="s">
        <v>301</v>
      </c>
      <c r="R8806" t="s">
        <v>543</v>
      </c>
      <c r="S8806" s="2"/>
      <c r="V8806" s="2">
        <v>45669.522378472226</v>
      </c>
      <c r="W8806" s="2">
        <v>45669.522378472226</v>
      </c>
      <c r="X8806" t="b">
        <v>0</v>
      </c>
      <c r="Y8806" t="s">
        <v>2647</v>
      </c>
      <c r="Z8806" t="s">
        <v>2648</v>
      </c>
      <c r="AA8806" t="s">
        <v>304</v>
      </c>
    </row>
    <row r="8807" spans="1:27" x14ac:dyDescent="0.3">
      <c r="A8807" t="s">
        <v>2163</v>
      </c>
      <c r="B8807" t="s">
        <v>670</v>
      </c>
      <c r="C8807" t="s">
        <v>541</v>
      </c>
      <c r="D8807" t="s">
        <v>542</v>
      </c>
      <c r="E8807" t="s">
        <v>730</v>
      </c>
      <c r="F8807" t="s">
        <v>731</v>
      </c>
      <c r="G8807" t="s">
        <v>50</v>
      </c>
      <c r="H8807" t="s">
        <v>512</v>
      </c>
      <c r="J8807" s="2">
        <v>45380</v>
      </c>
      <c r="K8807" s="5">
        <v>202401</v>
      </c>
      <c r="M8807" t="b">
        <v>0</v>
      </c>
      <c r="N8807" t="b">
        <v>0</v>
      </c>
      <c r="O8807" s="2">
        <v>45666.534031249997</v>
      </c>
      <c r="P8807" s="2">
        <v>45670.414120868052</v>
      </c>
      <c r="Q8807" t="s">
        <v>301</v>
      </c>
      <c r="R8807" t="s">
        <v>543</v>
      </c>
      <c r="S8807" s="2"/>
      <c r="V8807" s="2">
        <v>45666.534031516203</v>
      </c>
      <c r="W8807" s="2">
        <v>45666.534031516203</v>
      </c>
      <c r="X8807" t="b">
        <v>0</v>
      </c>
      <c r="Y8807" t="s">
        <v>2647</v>
      </c>
      <c r="Z8807" t="s">
        <v>2648</v>
      </c>
      <c r="AA8807" t="s">
        <v>303</v>
      </c>
    </row>
    <row r="8808" spans="1:27" x14ac:dyDescent="0.3">
      <c r="A8808" t="s">
        <v>2162</v>
      </c>
      <c r="B8808" t="s">
        <v>670</v>
      </c>
      <c r="C8808" t="s">
        <v>541</v>
      </c>
      <c r="D8808" t="s">
        <v>542</v>
      </c>
      <c r="E8808" t="s">
        <v>2160</v>
      </c>
      <c r="F8808" t="s">
        <v>2161</v>
      </c>
      <c r="G8808" t="s">
        <v>50</v>
      </c>
      <c r="H8808" t="s">
        <v>512</v>
      </c>
      <c r="J8808" s="2">
        <v>45471</v>
      </c>
      <c r="K8808" s="5">
        <v>202402</v>
      </c>
      <c r="M8808" t="b">
        <v>0</v>
      </c>
      <c r="N8808" t="b">
        <v>0</v>
      </c>
      <c r="O8808" s="2">
        <v>45669.522517048608</v>
      </c>
      <c r="P8808" s="2">
        <v>45670.414290590277</v>
      </c>
      <c r="Q8808" t="s">
        <v>301</v>
      </c>
      <c r="R8808" t="s">
        <v>543</v>
      </c>
      <c r="S8808" s="2"/>
      <c r="V8808" s="2">
        <v>45669.522517048608</v>
      </c>
      <c r="W8808" s="2">
        <v>45669.522517048608</v>
      </c>
      <c r="X8808" t="b">
        <v>0</v>
      </c>
      <c r="Y8808" t="s">
        <v>2647</v>
      </c>
      <c r="Z8808" t="s">
        <v>2648</v>
      </c>
      <c r="AA8808" t="s">
        <v>304</v>
      </c>
    </row>
    <row r="8809" spans="1:27" x14ac:dyDescent="0.3">
      <c r="A8809" t="s">
        <v>2025</v>
      </c>
      <c r="B8809" t="s">
        <v>670</v>
      </c>
      <c r="C8809" t="s">
        <v>541</v>
      </c>
      <c r="D8809" t="s">
        <v>542</v>
      </c>
      <c r="E8809" t="s">
        <v>709</v>
      </c>
      <c r="F8809" t="s">
        <v>710</v>
      </c>
      <c r="G8809" t="s">
        <v>50</v>
      </c>
      <c r="H8809" t="s">
        <v>512</v>
      </c>
      <c r="J8809" s="2">
        <v>45380</v>
      </c>
      <c r="K8809" s="5">
        <v>202401</v>
      </c>
      <c r="M8809" t="b">
        <v>0</v>
      </c>
      <c r="N8809" t="b">
        <v>0</v>
      </c>
      <c r="O8809" s="2">
        <v>45666.534361030092</v>
      </c>
      <c r="P8809" s="2">
        <v>45670.414362997682</v>
      </c>
      <c r="Q8809" t="s">
        <v>301</v>
      </c>
      <c r="R8809" t="s">
        <v>543</v>
      </c>
      <c r="S8809" s="2"/>
      <c r="V8809" s="2">
        <v>45666.534361342594</v>
      </c>
      <c r="W8809" s="2">
        <v>45666.534361342594</v>
      </c>
      <c r="X8809" t="b">
        <v>0</v>
      </c>
      <c r="Y8809" t="s">
        <v>2647</v>
      </c>
      <c r="Z8809" t="s">
        <v>2648</v>
      </c>
      <c r="AA8809" t="s">
        <v>303</v>
      </c>
    </row>
    <row r="8810" spans="1:27" x14ac:dyDescent="0.3">
      <c r="A8810" t="s">
        <v>2159</v>
      </c>
      <c r="B8810" t="s">
        <v>670</v>
      </c>
      <c r="C8810" t="s">
        <v>541</v>
      </c>
      <c r="D8810" t="s">
        <v>542</v>
      </c>
      <c r="E8810" t="s">
        <v>2160</v>
      </c>
      <c r="F8810" t="s">
        <v>2161</v>
      </c>
      <c r="G8810" t="s">
        <v>50</v>
      </c>
      <c r="H8810" t="s">
        <v>512</v>
      </c>
      <c r="J8810" s="2">
        <v>45380</v>
      </c>
      <c r="K8810" s="5">
        <v>202401</v>
      </c>
      <c r="M8810" t="b">
        <v>0</v>
      </c>
      <c r="N8810" t="b">
        <v>0</v>
      </c>
      <c r="O8810" s="2">
        <v>45669.522470289354</v>
      </c>
      <c r="P8810" s="2">
        <v>45670.414257372686</v>
      </c>
      <c r="Q8810" t="s">
        <v>301</v>
      </c>
      <c r="R8810" t="s">
        <v>543</v>
      </c>
      <c r="S8810" s="2"/>
      <c r="V8810" s="2">
        <v>45669.522470335651</v>
      </c>
      <c r="W8810" s="2">
        <v>45669.522470335651</v>
      </c>
      <c r="X8810" t="b">
        <v>0</v>
      </c>
      <c r="Y8810" t="s">
        <v>2647</v>
      </c>
      <c r="Z8810" t="s">
        <v>2648</v>
      </c>
      <c r="AA8810" t="s">
        <v>304</v>
      </c>
    </row>
    <row r="8811" spans="1:27" x14ac:dyDescent="0.3">
      <c r="A8811" t="s">
        <v>2156</v>
      </c>
      <c r="B8811" t="s">
        <v>670</v>
      </c>
      <c r="C8811" t="s">
        <v>541</v>
      </c>
      <c r="D8811" t="s">
        <v>542</v>
      </c>
      <c r="E8811" t="s">
        <v>2157</v>
      </c>
      <c r="F8811" t="s">
        <v>2158</v>
      </c>
      <c r="G8811" t="s">
        <v>7</v>
      </c>
      <c r="H8811" t="s">
        <v>512</v>
      </c>
      <c r="J8811" s="2">
        <v>45471</v>
      </c>
      <c r="K8811" s="5">
        <v>202402</v>
      </c>
      <c r="M8811" t="b">
        <v>0</v>
      </c>
      <c r="N8811" t="b">
        <v>0</v>
      </c>
      <c r="O8811" s="2">
        <v>45669.52263190972</v>
      </c>
      <c r="P8811" s="2">
        <v>45670.414380289352</v>
      </c>
      <c r="Q8811" t="s">
        <v>301</v>
      </c>
      <c r="R8811" t="s">
        <v>543</v>
      </c>
      <c r="S8811" s="2"/>
      <c r="V8811" s="2">
        <v>45669.522631944441</v>
      </c>
      <c r="W8811" s="2">
        <v>45669.522631944441</v>
      </c>
      <c r="X8811" t="b">
        <v>0</v>
      </c>
      <c r="Y8811" t="s">
        <v>2647</v>
      </c>
      <c r="Z8811" t="s">
        <v>2648</v>
      </c>
      <c r="AA8811" t="s">
        <v>304</v>
      </c>
    </row>
    <row r="8812" spans="1:27" x14ac:dyDescent="0.3">
      <c r="A8812" t="s">
        <v>2024</v>
      </c>
      <c r="B8812" t="s">
        <v>670</v>
      </c>
      <c r="C8812" t="s">
        <v>541</v>
      </c>
      <c r="D8812" t="s">
        <v>542</v>
      </c>
      <c r="E8812" t="s">
        <v>749</v>
      </c>
      <c r="F8812" t="s">
        <v>750</v>
      </c>
      <c r="G8812" t="s">
        <v>7</v>
      </c>
      <c r="H8812" t="s">
        <v>512</v>
      </c>
      <c r="J8812" s="2">
        <v>45380</v>
      </c>
      <c r="K8812" s="5">
        <v>202401</v>
      </c>
      <c r="M8812" t="b">
        <v>0</v>
      </c>
      <c r="N8812" t="b">
        <v>0</v>
      </c>
      <c r="O8812" s="2">
        <v>45666.534272372686</v>
      </c>
      <c r="P8812" s="2">
        <v>45670.414299270837</v>
      </c>
      <c r="Q8812" t="s">
        <v>301</v>
      </c>
      <c r="R8812" t="s">
        <v>543</v>
      </c>
      <c r="S8812" s="2"/>
      <c r="V8812" s="2">
        <v>45666.534272685189</v>
      </c>
      <c r="W8812" s="2">
        <v>45666.534272685189</v>
      </c>
      <c r="X8812" t="b">
        <v>0</v>
      </c>
      <c r="Y8812" t="s">
        <v>2647</v>
      </c>
      <c r="Z8812" t="s">
        <v>2648</v>
      </c>
      <c r="AA8812" t="s">
        <v>303</v>
      </c>
    </row>
    <row r="8813" spans="1:27" x14ac:dyDescent="0.3">
      <c r="A8813" t="s">
        <v>2164</v>
      </c>
      <c r="B8813" t="s">
        <v>670</v>
      </c>
      <c r="C8813" t="s">
        <v>541</v>
      </c>
      <c r="D8813" t="s">
        <v>542</v>
      </c>
      <c r="E8813" t="s">
        <v>727</v>
      </c>
      <c r="F8813" t="s">
        <v>728</v>
      </c>
      <c r="G8813" t="s">
        <v>7</v>
      </c>
      <c r="H8813" t="s">
        <v>512</v>
      </c>
      <c r="J8813" s="2">
        <v>45380</v>
      </c>
      <c r="K8813" s="5">
        <v>202401</v>
      </c>
      <c r="M8813" t="b">
        <v>0</v>
      </c>
      <c r="N8813" t="b">
        <v>0</v>
      </c>
      <c r="O8813" s="2">
        <v>45666.534237071763</v>
      </c>
      <c r="P8813" s="2">
        <v>45670.414273032409</v>
      </c>
      <c r="Q8813" t="s">
        <v>301</v>
      </c>
      <c r="R8813" t="s">
        <v>543</v>
      </c>
      <c r="S8813" s="2"/>
      <c r="V8813" s="2">
        <v>45666.53423730324</v>
      </c>
      <c r="W8813" s="2">
        <v>45666.53423730324</v>
      </c>
      <c r="X8813" t="b">
        <v>0</v>
      </c>
      <c r="Y8813" t="s">
        <v>2647</v>
      </c>
      <c r="Z8813" t="s">
        <v>2648</v>
      </c>
      <c r="AA8813" t="s">
        <v>303</v>
      </c>
    </row>
    <row r="8814" spans="1:27" x14ac:dyDescent="0.3">
      <c r="A8814" t="s">
        <v>2168</v>
      </c>
      <c r="B8814" t="s">
        <v>670</v>
      </c>
      <c r="C8814" t="s">
        <v>541</v>
      </c>
      <c r="D8814" t="s">
        <v>542</v>
      </c>
      <c r="E8814" t="s">
        <v>2169</v>
      </c>
      <c r="F8814" t="s">
        <v>2170</v>
      </c>
      <c r="G8814" t="s">
        <v>7</v>
      </c>
      <c r="H8814" t="s">
        <v>512</v>
      </c>
      <c r="J8814" s="2">
        <v>45471</v>
      </c>
      <c r="K8814" s="5">
        <v>202402</v>
      </c>
      <c r="M8814" t="b">
        <v>0</v>
      </c>
      <c r="N8814" t="b">
        <v>0</v>
      </c>
      <c r="O8814" s="2">
        <v>45666.534411608794</v>
      </c>
      <c r="P8814" s="2">
        <v>45670.41440228009</v>
      </c>
      <c r="Q8814" t="s">
        <v>301</v>
      </c>
      <c r="R8814" t="s">
        <v>543</v>
      </c>
      <c r="S8814" s="2"/>
      <c r="V8814" s="2">
        <v>45666.534411886576</v>
      </c>
      <c r="W8814" s="2">
        <v>45666.534411886576</v>
      </c>
      <c r="X8814" t="b">
        <v>0</v>
      </c>
      <c r="Y8814" t="s">
        <v>2647</v>
      </c>
      <c r="Z8814" t="s">
        <v>2648</v>
      </c>
      <c r="AA8814" t="s">
        <v>303</v>
      </c>
    </row>
    <row r="8815" spans="1:27" x14ac:dyDescent="0.3">
      <c r="A8815" t="s">
        <v>2165</v>
      </c>
      <c r="B8815" t="s">
        <v>670</v>
      </c>
      <c r="C8815" t="s">
        <v>541</v>
      </c>
      <c r="D8815" t="s">
        <v>542</v>
      </c>
      <c r="E8815" t="s">
        <v>2166</v>
      </c>
      <c r="F8815" t="s">
        <v>2167</v>
      </c>
      <c r="G8815" t="s">
        <v>7</v>
      </c>
      <c r="H8815" t="s">
        <v>512</v>
      </c>
      <c r="J8815" s="2">
        <v>45380</v>
      </c>
      <c r="K8815" s="5">
        <v>202401</v>
      </c>
      <c r="M8815" t="b">
        <v>0</v>
      </c>
      <c r="N8815" t="b">
        <v>0</v>
      </c>
      <c r="O8815" s="2">
        <v>45666.534061192127</v>
      </c>
      <c r="P8815" s="2">
        <v>45670.414145833332</v>
      </c>
      <c r="Q8815" t="s">
        <v>301</v>
      </c>
      <c r="R8815" t="s">
        <v>543</v>
      </c>
      <c r="S8815" s="2"/>
      <c r="V8815" s="2">
        <v>45666.534061423612</v>
      </c>
      <c r="W8815" s="2">
        <v>45666.534061423612</v>
      </c>
      <c r="X8815" t="b">
        <v>0</v>
      </c>
      <c r="Y8815" t="s">
        <v>2647</v>
      </c>
      <c r="Z8815" t="s">
        <v>2648</v>
      </c>
      <c r="AA8815" t="s">
        <v>303</v>
      </c>
    </row>
    <row r="8816" spans="1:27" x14ac:dyDescent="0.3">
      <c r="A8816" t="s">
        <v>2063</v>
      </c>
      <c r="B8816" t="s">
        <v>670</v>
      </c>
      <c r="C8816" t="s">
        <v>541</v>
      </c>
      <c r="D8816" t="s">
        <v>542</v>
      </c>
      <c r="E8816" t="s">
        <v>784</v>
      </c>
      <c r="F8816" t="s">
        <v>785</v>
      </c>
      <c r="G8816" t="s">
        <v>11</v>
      </c>
      <c r="H8816" t="s">
        <v>509</v>
      </c>
      <c r="J8816" s="2">
        <v>45380</v>
      </c>
      <c r="K8816" s="5">
        <v>202401</v>
      </c>
      <c r="M8816" t="b">
        <v>0</v>
      </c>
      <c r="N8816" t="b">
        <v>0</v>
      </c>
      <c r="O8816" s="2">
        <v>45666.534369525463</v>
      </c>
      <c r="P8816" s="2">
        <v>45680.414093715277</v>
      </c>
      <c r="Q8816" t="s">
        <v>301</v>
      </c>
      <c r="R8816" t="s">
        <v>543</v>
      </c>
      <c r="S8816" s="2"/>
      <c r="V8816" s="2">
        <v>45666.534369791669</v>
      </c>
      <c r="W8816" s="2">
        <v>45666.534369791669</v>
      </c>
      <c r="X8816" t="b">
        <v>0</v>
      </c>
      <c r="Y8816" t="s">
        <v>2647</v>
      </c>
      <c r="Z8816" t="s">
        <v>2648</v>
      </c>
      <c r="AA8816" t="s">
        <v>303</v>
      </c>
    </row>
    <row r="8817" spans="1:27" x14ac:dyDescent="0.3">
      <c r="A8817" t="s">
        <v>2123</v>
      </c>
      <c r="B8817" t="s">
        <v>670</v>
      </c>
      <c r="C8817" t="s">
        <v>541</v>
      </c>
      <c r="D8817" t="s">
        <v>542</v>
      </c>
      <c r="E8817" t="s">
        <v>2103</v>
      </c>
      <c r="F8817" t="s">
        <v>2104</v>
      </c>
      <c r="G8817" t="s">
        <v>11</v>
      </c>
      <c r="H8817" t="s">
        <v>509</v>
      </c>
      <c r="J8817" s="2">
        <v>45380</v>
      </c>
      <c r="K8817" s="5">
        <v>202401</v>
      </c>
      <c r="M8817" t="b">
        <v>0</v>
      </c>
      <c r="N8817" t="b">
        <v>0</v>
      </c>
      <c r="O8817" s="2">
        <v>45666.534372916663</v>
      </c>
      <c r="P8817" s="2">
        <v>45670.414371840277</v>
      </c>
      <c r="Q8817" t="s">
        <v>301</v>
      </c>
      <c r="R8817" t="s">
        <v>543</v>
      </c>
      <c r="S8817" s="2"/>
      <c r="V8817" s="2">
        <v>45666.534373113427</v>
      </c>
      <c r="W8817" s="2">
        <v>45666.534373113427</v>
      </c>
      <c r="X8817" t="b">
        <v>0</v>
      </c>
      <c r="Y8817" t="s">
        <v>2647</v>
      </c>
      <c r="Z8817" t="s">
        <v>2648</v>
      </c>
      <c r="AA8817" t="s">
        <v>303</v>
      </c>
    </row>
    <row r="8818" spans="1:27" x14ac:dyDescent="0.3">
      <c r="A8818" t="s">
        <v>2124</v>
      </c>
      <c r="B8818" t="s">
        <v>670</v>
      </c>
      <c r="C8818" t="s">
        <v>541</v>
      </c>
      <c r="D8818" t="s">
        <v>542</v>
      </c>
      <c r="E8818" t="s">
        <v>702</v>
      </c>
      <c r="F8818" t="s">
        <v>703</v>
      </c>
      <c r="G8818" t="s">
        <v>8</v>
      </c>
      <c r="H8818" t="s">
        <v>511</v>
      </c>
      <c r="J8818" s="2">
        <v>45471</v>
      </c>
      <c r="K8818" s="5">
        <v>202402</v>
      </c>
      <c r="M8818" t="b">
        <v>0</v>
      </c>
      <c r="N8818" t="b">
        <v>0</v>
      </c>
      <c r="O8818" s="2">
        <v>45669.522369131948</v>
      </c>
      <c r="P8818" s="2">
        <v>45670.414177627317</v>
      </c>
      <c r="Q8818" t="s">
        <v>301</v>
      </c>
      <c r="R8818" t="s">
        <v>543</v>
      </c>
      <c r="S8818" s="2"/>
      <c r="V8818" s="2">
        <v>45669.522369131948</v>
      </c>
      <c r="W8818" s="2">
        <v>45669.522369131948</v>
      </c>
      <c r="X8818" t="b">
        <v>0</v>
      </c>
      <c r="Y8818" t="s">
        <v>2647</v>
      </c>
      <c r="Z8818" t="s">
        <v>2648</v>
      </c>
      <c r="AA8818" t="s">
        <v>304</v>
      </c>
    </row>
    <row r="8819" spans="1:27" x14ac:dyDescent="0.3">
      <c r="A8819" t="s">
        <v>2062</v>
      </c>
      <c r="B8819" t="s">
        <v>670</v>
      </c>
      <c r="C8819" t="s">
        <v>541</v>
      </c>
      <c r="D8819" t="s">
        <v>542</v>
      </c>
      <c r="E8819" t="s">
        <v>784</v>
      </c>
      <c r="F8819" t="s">
        <v>785</v>
      </c>
      <c r="G8819" t="s">
        <v>11</v>
      </c>
      <c r="H8819" t="s">
        <v>509</v>
      </c>
      <c r="J8819" s="2">
        <v>45471</v>
      </c>
      <c r="K8819" s="5">
        <v>202402</v>
      </c>
      <c r="M8819" t="b">
        <v>0</v>
      </c>
      <c r="N8819" t="b">
        <v>0</v>
      </c>
      <c r="O8819" s="2">
        <v>45666.534071678238</v>
      </c>
      <c r="P8819" s="2">
        <v>45670.414153206017</v>
      </c>
      <c r="Q8819" t="s">
        <v>301</v>
      </c>
      <c r="R8819" t="s">
        <v>543</v>
      </c>
      <c r="S8819" s="2"/>
      <c r="V8819" s="2">
        <v>45666.534072025461</v>
      </c>
      <c r="W8819" s="2">
        <v>45666.534072025461</v>
      </c>
      <c r="X8819" t="b">
        <v>0</v>
      </c>
      <c r="Y8819" t="s">
        <v>2647</v>
      </c>
      <c r="Z8819" t="s">
        <v>2648</v>
      </c>
      <c r="AA8819" t="s">
        <v>303</v>
      </c>
    </row>
    <row r="8820" spans="1:27" x14ac:dyDescent="0.3">
      <c r="A8820" t="s">
        <v>2125</v>
      </c>
      <c r="B8820" t="s">
        <v>670</v>
      </c>
      <c r="C8820" t="s">
        <v>541</v>
      </c>
      <c r="D8820" t="s">
        <v>542</v>
      </c>
      <c r="E8820" t="s">
        <v>702</v>
      </c>
      <c r="F8820" t="s">
        <v>703</v>
      </c>
      <c r="G8820" t="s">
        <v>8</v>
      </c>
      <c r="H8820" t="s">
        <v>511</v>
      </c>
      <c r="J8820" s="2">
        <v>45380</v>
      </c>
      <c r="K8820" s="5">
        <v>202401</v>
      </c>
      <c r="M8820" t="b">
        <v>0</v>
      </c>
      <c r="N8820" t="b">
        <v>0</v>
      </c>
      <c r="O8820" s="2">
        <v>45669.522482291664</v>
      </c>
      <c r="P8820" s="2">
        <v>45670.41426646991</v>
      </c>
      <c r="Q8820" t="s">
        <v>301</v>
      </c>
      <c r="R8820" t="s">
        <v>543</v>
      </c>
      <c r="S8820" s="2"/>
      <c r="V8820" s="2">
        <v>45669.522482326392</v>
      </c>
      <c r="W8820" s="2">
        <v>45669.522482326392</v>
      </c>
      <c r="X8820" t="b">
        <v>0</v>
      </c>
      <c r="Y8820" t="s">
        <v>2647</v>
      </c>
      <c r="Z8820" t="s">
        <v>2648</v>
      </c>
      <c r="AA8820" t="s">
        <v>304</v>
      </c>
    </row>
    <row r="8821" spans="1:27" x14ac:dyDescent="0.3">
      <c r="A8821" t="s">
        <v>2061</v>
      </c>
      <c r="B8821" t="s">
        <v>670</v>
      </c>
      <c r="C8821" t="s">
        <v>541</v>
      </c>
      <c r="D8821" t="s">
        <v>542</v>
      </c>
      <c r="E8821" t="s">
        <v>758</v>
      </c>
      <c r="F8821" t="s">
        <v>759</v>
      </c>
      <c r="G8821" t="s">
        <v>8</v>
      </c>
      <c r="H8821" t="s">
        <v>511</v>
      </c>
      <c r="J8821" s="2">
        <v>45380</v>
      </c>
      <c r="K8821" s="5">
        <v>202401</v>
      </c>
      <c r="M8821" t="b">
        <v>0</v>
      </c>
      <c r="N8821" t="b">
        <v>0</v>
      </c>
      <c r="O8821" s="2">
        <v>45669.522544756946</v>
      </c>
      <c r="P8821" s="2">
        <v>45670.414312233799</v>
      </c>
      <c r="Q8821" t="s">
        <v>301</v>
      </c>
      <c r="R8821" t="s">
        <v>543</v>
      </c>
      <c r="S8821" s="2"/>
      <c r="V8821" s="2">
        <v>45669.522544756946</v>
      </c>
      <c r="W8821" s="2">
        <v>45669.522544756946</v>
      </c>
      <c r="X8821" t="b">
        <v>0</v>
      </c>
      <c r="Y8821" t="s">
        <v>2647</v>
      </c>
      <c r="Z8821" t="s">
        <v>2648</v>
      </c>
      <c r="AA8821" t="s">
        <v>304</v>
      </c>
    </row>
    <row r="8822" spans="1:27" x14ac:dyDescent="0.3">
      <c r="A8822" t="s">
        <v>2060</v>
      </c>
      <c r="B8822" t="s">
        <v>670</v>
      </c>
      <c r="C8822" t="s">
        <v>541</v>
      </c>
      <c r="D8822" t="s">
        <v>542</v>
      </c>
      <c r="E8822" t="s">
        <v>2058</v>
      </c>
      <c r="F8822" t="s">
        <v>2059</v>
      </c>
      <c r="G8822" t="s">
        <v>8</v>
      </c>
      <c r="H8822" t="s">
        <v>511</v>
      </c>
      <c r="J8822" s="2">
        <v>45380</v>
      </c>
      <c r="K8822" s="5">
        <v>202401</v>
      </c>
      <c r="M8822" t="b">
        <v>0</v>
      </c>
      <c r="N8822" t="b">
        <v>0</v>
      </c>
      <c r="O8822" s="2">
        <v>45669.522452662037</v>
      </c>
      <c r="P8822" s="2">
        <v>45670.414243437503</v>
      </c>
      <c r="Q8822" t="s">
        <v>301</v>
      </c>
      <c r="R8822" t="s">
        <v>543</v>
      </c>
      <c r="S8822" s="2"/>
      <c r="V8822" s="2">
        <v>45669.522452696758</v>
      </c>
      <c r="W8822" s="2">
        <v>45669.522452696758</v>
      </c>
      <c r="X8822" t="b">
        <v>0</v>
      </c>
      <c r="Y8822" t="s">
        <v>2647</v>
      </c>
      <c r="Z8822" t="s">
        <v>2648</v>
      </c>
      <c r="AA8822" t="s">
        <v>304</v>
      </c>
    </row>
    <row r="8823" spans="1:27" x14ac:dyDescent="0.3">
      <c r="A8823" t="s">
        <v>2057</v>
      </c>
      <c r="B8823" t="s">
        <v>670</v>
      </c>
      <c r="C8823" t="s">
        <v>541</v>
      </c>
      <c r="D8823" t="s">
        <v>542</v>
      </c>
      <c r="E8823" t="s">
        <v>2058</v>
      </c>
      <c r="F8823" t="s">
        <v>2059</v>
      </c>
      <c r="G8823" t="s">
        <v>8</v>
      </c>
      <c r="H8823" t="s">
        <v>511</v>
      </c>
      <c r="J8823" s="2">
        <v>45471</v>
      </c>
      <c r="K8823" s="5">
        <v>202402</v>
      </c>
      <c r="M8823" t="b">
        <v>0</v>
      </c>
      <c r="N8823" t="b">
        <v>0</v>
      </c>
      <c r="O8823" s="2">
        <v>45669.522649537037</v>
      </c>
      <c r="P8823" s="2">
        <v>45670.414395405096</v>
      </c>
      <c r="Q8823" t="s">
        <v>301</v>
      </c>
      <c r="R8823" t="s">
        <v>543</v>
      </c>
      <c r="S8823" s="2"/>
      <c r="V8823" s="2">
        <v>45669.522649571758</v>
      </c>
      <c r="W8823" s="2">
        <v>45669.522649571758</v>
      </c>
      <c r="X8823" t="b">
        <v>0</v>
      </c>
      <c r="Y8823" t="s">
        <v>2647</v>
      </c>
      <c r="Z8823" t="s">
        <v>2648</v>
      </c>
      <c r="AA8823" t="s">
        <v>304</v>
      </c>
    </row>
    <row r="8824" spans="1:27" x14ac:dyDescent="0.3">
      <c r="A8824" t="s">
        <v>2126</v>
      </c>
      <c r="B8824" t="s">
        <v>670</v>
      </c>
      <c r="C8824" t="s">
        <v>541</v>
      </c>
      <c r="D8824" t="s">
        <v>542</v>
      </c>
      <c r="E8824" t="s">
        <v>678</v>
      </c>
      <c r="F8824" t="s">
        <v>679</v>
      </c>
      <c r="G8824" t="s">
        <v>8</v>
      </c>
      <c r="H8824" t="s">
        <v>511</v>
      </c>
      <c r="J8824" s="2">
        <v>45380</v>
      </c>
      <c r="K8824" s="5">
        <v>202401</v>
      </c>
      <c r="M8824" t="b">
        <v>0</v>
      </c>
      <c r="N8824" t="b">
        <v>0</v>
      </c>
      <c r="O8824" s="2">
        <v>45669.522714155093</v>
      </c>
      <c r="P8824" s="2">
        <v>45670.41444552083</v>
      </c>
      <c r="Q8824" t="s">
        <v>301</v>
      </c>
      <c r="R8824" t="s">
        <v>543</v>
      </c>
      <c r="S8824" s="2"/>
      <c r="V8824" s="2">
        <v>45669.52271420139</v>
      </c>
      <c r="W8824" s="2">
        <v>45669.52271420139</v>
      </c>
      <c r="X8824" t="b">
        <v>0</v>
      </c>
      <c r="Y8824" t="s">
        <v>2647</v>
      </c>
      <c r="Z8824" t="s">
        <v>2648</v>
      </c>
      <c r="AA8824" t="s">
        <v>304</v>
      </c>
    </row>
    <row r="8825" spans="1:27" x14ac:dyDescent="0.3">
      <c r="A8825" t="s">
        <v>2127</v>
      </c>
      <c r="B8825" t="s">
        <v>670</v>
      </c>
      <c r="C8825" t="s">
        <v>541</v>
      </c>
      <c r="D8825" t="s">
        <v>542</v>
      </c>
      <c r="E8825" t="s">
        <v>678</v>
      </c>
      <c r="F8825" t="s">
        <v>679</v>
      </c>
      <c r="G8825" t="s">
        <v>8</v>
      </c>
      <c r="H8825" t="s">
        <v>511</v>
      </c>
      <c r="J8825" s="2">
        <v>45471</v>
      </c>
      <c r="K8825" s="5">
        <v>202402</v>
      </c>
      <c r="M8825" t="b">
        <v>0</v>
      </c>
      <c r="N8825" t="b">
        <v>0</v>
      </c>
      <c r="O8825" s="2">
        <v>45669.522277118056</v>
      </c>
      <c r="P8825" s="2">
        <v>45670.41409903935</v>
      </c>
      <c r="Q8825" t="s">
        <v>301</v>
      </c>
      <c r="R8825" t="s">
        <v>543</v>
      </c>
      <c r="S8825" s="2"/>
      <c r="V8825" s="2">
        <v>45669.522277118056</v>
      </c>
      <c r="W8825" s="2">
        <v>45669.522277118056</v>
      </c>
      <c r="X8825" t="b">
        <v>0</v>
      </c>
      <c r="Y8825" t="s">
        <v>2647</v>
      </c>
      <c r="Z8825" t="s">
        <v>2648</v>
      </c>
      <c r="AA8825" t="s">
        <v>304</v>
      </c>
    </row>
    <row r="8826" spans="1:27" x14ac:dyDescent="0.3">
      <c r="A8826" t="s">
        <v>2056</v>
      </c>
      <c r="B8826" t="s">
        <v>670</v>
      </c>
      <c r="C8826" t="s">
        <v>541</v>
      </c>
      <c r="D8826" t="s">
        <v>542</v>
      </c>
      <c r="E8826" t="s">
        <v>755</v>
      </c>
      <c r="F8826" t="s">
        <v>756</v>
      </c>
      <c r="G8826" t="s">
        <v>8</v>
      </c>
      <c r="H8826" t="s">
        <v>511</v>
      </c>
      <c r="J8826" s="2">
        <v>45471</v>
      </c>
      <c r="K8826" s="5">
        <v>202402</v>
      </c>
      <c r="M8826" t="b">
        <v>0</v>
      </c>
      <c r="N8826" t="b">
        <v>0</v>
      </c>
      <c r="O8826" s="2">
        <v>45669.522599421296</v>
      </c>
      <c r="P8826" s="2">
        <v>45670.414356053239</v>
      </c>
      <c r="Q8826" t="s">
        <v>301</v>
      </c>
      <c r="R8826" t="s">
        <v>543</v>
      </c>
      <c r="S8826" s="2"/>
      <c r="V8826" s="2">
        <v>45669.522599456017</v>
      </c>
      <c r="W8826" s="2">
        <v>45669.522599456017</v>
      </c>
      <c r="X8826" t="b">
        <v>0</v>
      </c>
      <c r="Y8826" t="s">
        <v>2647</v>
      </c>
      <c r="Z8826" t="s">
        <v>2648</v>
      </c>
      <c r="AA8826" t="s">
        <v>304</v>
      </c>
    </row>
    <row r="8827" spans="1:27" x14ac:dyDescent="0.3">
      <c r="A8827" t="s">
        <v>2053</v>
      </c>
      <c r="B8827" t="s">
        <v>670</v>
      </c>
      <c r="C8827" t="s">
        <v>541</v>
      </c>
      <c r="D8827" t="s">
        <v>542</v>
      </c>
      <c r="E8827" t="s">
        <v>2054</v>
      </c>
      <c r="F8827" t="s">
        <v>2055</v>
      </c>
      <c r="G8827" t="s">
        <v>8</v>
      </c>
      <c r="H8827" t="s">
        <v>511</v>
      </c>
      <c r="J8827" s="2">
        <v>45380</v>
      </c>
      <c r="K8827" s="5">
        <v>202401</v>
      </c>
      <c r="M8827" t="b">
        <v>0</v>
      </c>
      <c r="N8827" t="b">
        <v>0</v>
      </c>
      <c r="O8827" s="2">
        <v>45669.52261177083</v>
      </c>
      <c r="P8827" s="2">
        <v>45670.414365046294</v>
      </c>
      <c r="Q8827" t="s">
        <v>301</v>
      </c>
      <c r="R8827" t="s">
        <v>543</v>
      </c>
      <c r="S8827" s="2"/>
      <c r="V8827" s="2">
        <v>45669.52261177083</v>
      </c>
      <c r="W8827" s="2">
        <v>45669.52261177083</v>
      </c>
      <c r="X8827" t="b">
        <v>0</v>
      </c>
      <c r="Y8827" t="s">
        <v>2647</v>
      </c>
      <c r="Z8827" t="s">
        <v>2648</v>
      </c>
      <c r="AA8827" t="s">
        <v>304</v>
      </c>
    </row>
    <row r="8828" spans="1:27" x14ac:dyDescent="0.3">
      <c r="A8828" t="s">
        <v>2048</v>
      </c>
      <c r="B8828" t="s">
        <v>670</v>
      </c>
      <c r="C8828" t="s">
        <v>541</v>
      </c>
      <c r="D8828" t="s">
        <v>542</v>
      </c>
      <c r="E8828" t="s">
        <v>2049</v>
      </c>
      <c r="F8828" t="s">
        <v>2050</v>
      </c>
      <c r="G8828" t="s">
        <v>8</v>
      </c>
      <c r="H8828" t="s">
        <v>511</v>
      </c>
      <c r="J8828" s="2">
        <v>45380</v>
      </c>
      <c r="K8828" s="5">
        <v>202401</v>
      </c>
      <c r="M8828" t="b">
        <v>0</v>
      </c>
      <c r="N8828" t="b">
        <v>0</v>
      </c>
      <c r="O8828" s="2">
        <v>45669.522701423608</v>
      </c>
      <c r="P8828" s="2">
        <v>45670.414436840278</v>
      </c>
      <c r="Q8828" t="s">
        <v>301</v>
      </c>
      <c r="R8828" t="s">
        <v>543</v>
      </c>
      <c r="S8828" s="2"/>
      <c r="V8828" s="2">
        <v>45669.522701469905</v>
      </c>
      <c r="W8828" s="2">
        <v>45669.522701469905</v>
      </c>
      <c r="X8828" t="b">
        <v>0</v>
      </c>
      <c r="Y8828" t="s">
        <v>2647</v>
      </c>
      <c r="Z8828" t="s">
        <v>2648</v>
      </c>
      <c r="AA8828" t="s">
        <v>304</v>
      </c>
    </row>
    <row r="8829" spans="1:27" x14ac:dyDescent="0.3">
      <c r="A8829" t="s">
        <v>2128</v>
      </c>
      <c r="B8829" t="s">
        <v>670</v>
      </c>
      <c r="C8829" t="s">
        <v>541</v>
      </c>
      <c r="D8829" t="s">
        <v>542</v>
      </c>
      <c r="E8829" t="s">
        <v>2129</v>
      </c>
      <c r="F8829" t="s">
        <v>2130</v>
      </c>
      <c r="G8829" t="s">
        <v>10</v>
      </c>
      <c r="H8829" t="s">
        <v>512</v>
      </c>
      <c r="J8829" s="2">
        <v>45380</v>
      </c>
      <c r="K8829" s="5">
        <v>202401</v>
      </c>
      <c r="M8829" t="b">
        <v>0</v>
      </c>
      <c r="N8829" t="b">
        <v>0</v>
      </c>
      <c r="O8829" s="2">
        <v>45666.533998761573</v>
      </c>
      <c r="P8829" s="2">
        <v>45670.414096909721</v>
      </c>
      <c r="Q8829" t="s">
        <v>301</v>
      </c>
      <c r="R8829" t="s">
        <v>543</v>
      </c>
      <c r="S8829" s="2"/>
      <c r="V8829" s="2">
        <v>45666.533999039355</v>
      </c>
      <c r="W8829" s="2">
        <v>45666.533999039355</v>
      </c>
      <c r="X8829" t="b">
        <v>0</v>
      </c>
      <c r="Y8829" t="s">
        <v>2647</v>
      </c>
      <c r="Z8829" t="s">
        <v>2648</v>
      </c>
      <c r="AA8829" t="s">
        <v>303</v>
      </c>
    </row>
    <row r="8830" spans="1:27" x14ac:dyDescent="0.3">
      <c r="A8830" t="s">
        <v>2051</v>
      </c>
      <c r="B8830" t="s">
        <v>670</v>
      </c>
      <c r="C8830" t="s">
        <v>541</v>
      </c>
      <c r="D8830" t="s">
        <v>542</v>
      </c>
      <c r="E8830" t="s">
        <v>713</v>
      </c>
      <c r="F8830" t="s">
        <v>714</v>
      </c>
      <c r="G8830" t="s">
        <v>8</v>
      </c>
      <c r="H8830" t="s">
        <v>511</v>
      </c>
      <c r="J8830" s="2">
        <v>45380</v>
      </c>
      <c r="K8830" s="5">
        <v>202401</v>
      </c>
      <c r="M8830" t="b">
        <v>0</v>
      </c>
      <c r="N8830" t="b">
        <v>0</v>
      </c>
      <c r="O8830" s="2">
        <v>45669.522478900464</v>
      </c>
      <c r="P8830" s="2">
        <v>45670.414264386571</v>
      </c>
      <c r="Q8830" t="s">
        <v>301</v>
      </c>
      <c r="R8830" t="s">
        <v>543</v>
      </c>
      <c r="S8830" s="2"/>
      <c r="V8830" s="2">
        <v>45669.522478900464</v>
      </c>
      <c r="W8830" s="2">
        <v>45669.522478900464</v>
      </c>
      <c r="X8830" t="b">
        <v>0</v>
      </c>
      <c r="Y8830" t="s">
        <v>2647</v>
      </c>
      <c r="Z8830" t="s">
        <v>2648</v>
      </c>
      <c r="AA8830" t="s">
        <v>304</v>
      </c>
    </row>
    <row r="8831" spans="1:27" x14ac:dyDescent="0.3">
      <c r="A8831" t="s">
        <v>2052</v>
      </c>
      <c r="B8831" t="s">
        <v>670</v>
      </c>
      <c r="C8831" t="s">
        <v>541</v>
      </c>
      <c r="D8831" t="s">
        <v>542</v>
      </c>
      <c r="E8831" t="s">
        <v>713</v>
      </c>
      <c r="F8831" t="s">
        <v>714</v>
      </c>
      <c r="G8831" t="s">
        <v>8</v>
      </c>
      <c r="H8831" t="s">
        <v>511</v>
      </c>
      <c r="J8831" s="2">
        <v>45471</v>
      </c>
      <c r="K8831" s="5">
        <v>202402</v>
      </c>
      <c r="M8831" t="b">
        <v>0</v>
      </c>
      <c r="N8831" t="b">
        <v>0</v>
      </c>
      <c r="O8831" s="2">
        <v>45669.522557523145</v>
      </c>
      <c r="P8831" s="2">
        <v>45670.414321724536</v>
      </c>
      <c r="Q8831" t="s">
        <v>301</v>
      </c>
      <c r="R8831" t="s">
        <v>543</v>
      </c>
      <c r="S8831" s="2"/>
      <c r="V8831" s="2">
        <v>45669.522557557873</v>
      </c>
      <c r="W8831" s="2">
        <v>45669.522557557873</v>
      </c>
      <c r="X8831" t="b">
        <v>0</v>
      </c>
      <c r="Y8831" t="s">
        <v>2647</v>
      </c>
      <c r="Z8831" t="s">
        <v>2648</v>
      </c>
      <c r="AA8831" t="s">
        <v>304</v>
      </c>
    </row>
    <row r="8832" spans="1:27" x14ac:dyDescent="0.3">
      <c r="A8832" t="s">
        <v>2032</v>
      </c>
      <c r="B8832" t="s">
        <v>670</v>
      </c>
      <c r="C8832" t="s">
        <v>541</v>
      </c>
      <c r="D8832" t="s">
        <v>542</v>
      </c>
      <c r="E8832" t="s">
        <v>663</v>
      </c>
      <c r="F8832" t="s">
        <v>664</v>
      </c>
      <c r="G8832" t="s">
        <v>50</v>
      </c>
      <c r="H8832" t="s">
        <v>512</v>
      </c>
      <c r="J8832" s="2">
        <v>45471</v>
      </c>
      <c r="K8832" s="5">
        <v>202402</v>
      </c>
      <c r="M8832" t="b">
        <v>0</v>
      </c>
      <c r="N8832" t="b">
        <v>0</v>
      </c>
      <c r="O8832" s="2">
        <v>45666.534253206017</v>
      </c>
      <c r="P8832" s="2">
        <v>45670.41428391204</v>
      </c>
      <c r="Q8832" t="s">
        <v>301</v>
      </c>
      <c r="R8832" t="s">
        <v>543</v>
      </c>
      <c r="S8832" s="2"/>
      <c r="V8832" s="2">
        <v>45666.534253472222</v>
      </c>
      <c r="W8832" s="2">
        <v>45666.534253472222</v>
      </c>
      <c r="X8832" t="b">
        <v>0</v>
      </c>
      <c r="Y8832" t="s">
        <v>2647</v>
      </c>
      <c r="Z8832" t="s">
        <v>2648</v>
      </c>
      <c r="AA8832" t="s">
        <v>303</v>
      </c>
    </row>
    <row r="8833" spans="1:27" x14ac:dyDescent="0.3">
      <c r="A8833" t="s">
        <v>2029</v>
      </c>
      <c r="B8833" t="s">
        <v>670</v>
      </c>
      <c r="C8833" t="s">
        <v>541</v>
      </c>
      <c r="D8833" t="s">
        <v>542</v>
      </c>
      <c r="E8833" t="s">
        <v>2030</v>
      </c>
      <c r="F8833" t="s">
        <v>2031</v>
      </c>
      <c r="G8833" t="s">
        <v>50</v>
      </c>
      <c r="H8833" t="s">
        <v>512</v>
      </c>
      <c r="J8833" s="2">
        <v>45471</v>
      </c>
      <c r="K8833" s="5">
        <v>202402</v>
      </c>
      <c r="M8833" t="b">
        <v>0</v>
      </c>
      <c r="N8833" t="b">
        <v>0</v>
      </c>
      <c r="O8833" s="2">
        <v>45666.534545833332</v>
      </c>
      <c r="P8833" s="2">
        <v>45670.414498958336</v>
      </c>
      <c r="Q8833" t="s">
        <v>301</v>
      </c>
      <c r="R8833" t="s">
        <v>543</v>
      </c>
      <c r="S8833" s="2"/>
      <c r="V8833" s="2">
        <v>45666.534546099538</v>
      </c>
      <c r="W8833" s="2">
        <v>45666.534546099538</v>
      </c>
      <c r="X8833" t="b">
        <v>0</v>
      </c>
      <c r="Y8833" t="s">
        <v>2647</v>
      </c>
      <c r="Z8833" t="s">
        <v>2648</v>
      </c>
      <c r="AA8833" t="s">
        <v>6</v>
      </c>
    </row>
    <row r="8834" spans="1:27" x14ac:dyDescent="0.3">
      <c r="A8834" t="s">
        <v>2277</v>
      </c>
      <c r="B8834" t="s">
        <v>670</v>
      </c>
      <c r="C8834" t="s">
        <v>541</v>
      </c>
      <c r="D8834" t="s">
        <v>542</v>
      </c>
      <c r="E8834" t="s">
        <v>2153</v>
      </c>
      <c r="F8834" t="s">
        <v>2154</v>
      </c>
      <c r="G8834" t="s">
        <v>50</v>
      </c>
      <c r="H8834" t="s">
        <v>512</v>
      </c>
      <c r="J8834" s="2">
        <v>45380</v>
      </c>
      <c r="K8834" s="5">
        <v>202401</v>
      </c>
      <c r="M8834" t="b">
        <v>0</v>
      </c>
      <c r="N8834" t="b">
        <v>0</v>
      </c>
      <c r="O8834" s="2">
        <v>45669.522280902776</v>
      </c>
      <c r="P8834" s="2">
        <v>45670.414101238428</v>
      </c>
      <c r="Q8834" t="s">
        <v>301</v>
      </c>
      <c r="R8834" t="s">
        <v>543</v>
      </c>
      <c r="S8834" s="2"/>
      <c r="V8834" s="2">
        <v>45669.522280937497</v>
      </c>
      <c r="W8834" s="2">
        <v>45669.522280937497</v>
      </c>
      <c r="X8834" t="b">
        <v>0</v>
      </c>
      <c r="Y8834" t="s">
        <v>2647</v>
      </c>
      <c r="Z8834" t="s">
        <v>2648</v>
      </c>
      <c r="AA8834" t="s">
        <v>304</v>
      </c>
    </row>
    <row r="8835" spans="1:27" x14ac:dyDescent="0.3">
      <c r="A8835" t="s">
        <v>2276</v>
      </c>
      <c r="B8835" t="s">
        <v>670</v>
      </c>
      <c r="C8835" t="s">
        <v>541</v>
      </c>
      <c r="D8835" t="s">
        <v>542</v>
      </c>
      <c r="E8835" t="s">
        <v>730</v>
      </c>
      <c r="F8835" t="s">
        <v>731</v>
      </c>
      <c r="G8835" t="s">
        <v>50</v>
      </c>
      <c r="H8835" t="s">
        <v>512</v>
      </c>
      <c r="J8835" s="2">
        <v>45471</v>
      </c>
      <c r="K8835" s="5">
        <v>202402</v>
      </c>
      <c r="M8835" t="b">
        <v>0</v>
      </c>
      <c r="N8835" t="b">
        <v>0</v>
      </c>
      <c r="O8835" s="2">
        <v>45666.534027118054</v>
      </c>
      <c r="P8835" s="2">
        <v>45670.414117824075</v>
      </c>
      <c r="Q8835" t="s">
        <v>301</v>
      </c>
      <c r="R8835" t="s">
        <v>543</v>
      </c>
      <c r="S8835" s="2"/>
      <c r="V8835" s="2">
        <v>45666.534027349539</v>
      </c>
      <c r="W8835" s="2">
        <v>45666.534027349539</v>
      </c>
      <c r="X8835" t="b">
        <v>0</v>
      </c>
      <c r="Y8835" t="s">
        <v>2647</v>
      </c>
      <c r="Z8835" t="s">
        <v>2648</v>
      </c>
      <c r="AA8835" t="s">
        <v>303</v>
      </c>
    </row>
    <row r="8836" spans="1:27" x14ac:dyDescent="0.3">
      <c r="A8836" t="s">
        <v>2152</v>
      </c>
      <c r="B8836" t="s">
        <v>670</v>
      </c>
      <c r="C8836" t="s">
        <v>541</v>
      </c>
      <c r="D8836" t="s">
        <v>542</v>
      </c>
      <c r="E8836" t="s">
        <v>2153</v>
      </c>
      <c r="F8836" t="s">
        <v>2154</v>
      </c>
      <c r="G8836" t="s">
        <v>50</v>
      </c>
      <c r="H8836" t="s">
        <v>512</v>
      </c>
      <c r="J8836" s="2">
        <v>45471</v>
      </c>
      <c r="K8836" s="5">
        <v>202402</v>
      </c>
      <c r="M8836" t="b">
        <v>0</v>
      </c>
      <c r="N8836" t="b">
        <v>0</v>
      </c>
      <c r="O8836" s="2">
        <v>45669.522308796295</v>
      </c>
      <c r="P8836" s="2">
        <v>45670.414125034724</v>
      </c>
      <c r="Q8836" t="s">
        <v>301</v>
      </c>
      <c r="R8836" t="s">
        <v>543</v>
      </c>
      <c r="S8836" s="2"/>
      <c r="V8836" s="2">
        <v>45669.522308796295</v>
      </c>
      <c r="W8836" s="2">
        <v>45669.522308796295</v>
      </c>
      <c r="X8836" t="b">
        <v>0</v>
      </c>
      <c r="Y8836" t="s">
        <v>2647</v>
      </c>
      <c r="Z8836" t="s">
        <v>2648</v>
      </c>
      <c r="AA8836" t="s">
        <v>304</v>
      </c>
    </row>
    <row r="8837" spans="1:27" x14ac:dyDescent="0.3">
      <c r="A8837" t="s">
        <v>2155</v>
      </c>
      <c r="B8837" t="s">
        <v>670</v>
      </c>
      <c r="C8837" t="s">
        <v>541</v>
      </c>
      <c r="D8837" t="s">
        <v>542</v>
      </c>
      <c r="E8837" t="s">
        <v>401</v>
      </c>
      <c r="F8837" t="s">
        <v>402</v>
      </c>
      <c r="G8837" t="s">
        <v>50</v>
      </c>
      <c r="H8837" t="s">
        <v>512</v>
      </c>
      <c r="J8837" s="2">
        <v>45471</v>
      </c>
      <c r="K8837" s="5">
        <v>202402</v>
      </c>
      <c r="M8837" t="b">
        <v>0</v>
      </c>
      <c r="N8837" t="b">
        <v>0</v>
      </c>
      <c r="O8837" s="2">
        <v>45666.534075150463</v>
      </c>
      <c r="P8837" s="2">
        <v>45670.414155474537</v>
      </c>
      <c r="Q8837" t="s">
        <v>301</v>
      </c>
      <c r="R8837" t="s">
        <v>543</v>
      </c>
      <c r="S8837" s="2"/>
      <c r="V8837" s="2">
        <v>45666.534075381947</v>
      </c>
      <c r="W8837" s="2">
        <v>45666.534075381947</v>
      </c>
      <c r="X8837" t="b">
        <v>0</v>
      </c>
      <c r="Y8837" t="s">
        <v>2647</v>
      </c>
      <c r="Z8837" t="s">
        <v>2648</v>
      </c>
      <c r="AA8837" t="s">
        <v>303</v>
      </c>
    </row>
    <row r="8838" spans="1:27" x14ac:dyDescent="0.3">
      <c r="A8838" t="s">
        <v>2026</v>
      </c>
      <c r="B8838" t="s">
        <v>670</v>
      </c>
      <c r="C8838" t="s">
        <v>541</v>
      </c>
      <c r="D8838" t="s">
        <v>542</v>
      </c>
      <c r="E8838" t="s">
        <v>2027</v>
      </c>
      <c r="F8838" t="s">
        <v>2028</v>
      </c>
      <c r="G8838" t="s">
        <v>50</v>
      </c>
      <c r="H8838" t="s">
        <v>512</v>
      </c>
      <c r="J8838" s="2">
        <v>45471</v>
      </c>
      <c r="K8838" s="5">
        <v>202402</v>
      </c>
      <c r="M8838" t="b">
        <v>0</v>
      </c>
      <c r="N8838" t="b">
        <v>0</v>
      </c>
      <c r="O8838" s="2">
        <v>45666.534565590278</v>
      </c>
      <c r="P8838" s="2">
        <v>45670.414512881944</v>
      </c>
      <c r="Q8838" t="s">
        <v>301</v>
      </c>
      <c r="R8838" t="s">
        <v>543</v>
      </c>
      <c r="S8838" s="2"/>
      <c r="V8838" s="2">
        <v>45666.534565821756</v>
      </c>
      <c r="W8838" s="2">
        <v>45666.534565821756</v>
      </c>
      <c r="X8838" t="b">
        <v>0</v>
      </c>
      <c r="Y8838" t="s">
        <v>2647</v>
      </c>
      <c r="Z8838" t="s">
        <v>2648</v>
      </c>
      <c r="AA8838" t="s">
        <v>303</v>
      </c>
    </row>
    <row r="8839" spans="1:27" x14ac:dyDescent="0.3">
      <c r="A8839" t="s">
        <v>2151</v>
      </c>
      <c r="B8839" t="s">
        <v>670</v>
      </c>
      <c r="C8839" t="s">
        <v>541</v>
      </c>
      <c r="D8839" t="s">
        <v>542</v>
      </c>
      <c r="E8839" t="s">
        <v>401</v>
      </c>
      <c r="F8839" t="s">
        <v>402</v>
      </c>
      <c r="G8839" t="s">
        <v>50</v>
      </c>
      <c r="H8839" t="s">
        <v>512</v>
      </c>
      <c r="J8839" s="2">
        <v>45380</v>
      </c>
      <c r="K8839" s="5">
        <v>202401</v>
      </c>
      <c r="M8839" t="b">
        <v>0</v>
      </c>
      <c r="N8839" t="b">
        <v>0</v>
      </c>
      <c r="O8839" s="2">
        <v>45666.534448842591</v>
      </c>
      <c r="P8839" s="2">
        <v>45670.414430358796</v>
      </c>
      <c r="Q8839" t="s">
        <v>301</v>
      </c>
      <c r="R8839" t="s">
        <v>543</v>
      </c>
      <c r="S8839" s="2"/>
      <c r="V8839" s="2">
        <v>45666.534449108796</v>
      </c>
      <c r="W8839" s="2">
        <v>45666.534449108796</v>
      </c>
      <c r="X8839" t="b">
        <v>0</v>
      </c>
      <c r="Y8839" t="s">
        <v>2647</v>
      </c>
      <c r="Z8839" t="s">
        <v>2648</v>
      </c>
      <c r="AA8839" t="s">
        <v>303</v>
      </c>
    </row>
    <row r="8840" spans="1:27" x14ac:dyDescent="0.3">
      <c r="A8840" t="s">
        <v>2131</v>
      </c>
      <c r="B8840" t="s">
        <v>670</v>
      </c>
      <c r="C8840" t="s">
        <v>541</v>
      </c>
      <c r="D8840" t="s">
        <v>542</v>
      </c>
      <c r="E8840" t="s">
        <v>2132</v>
      </c>
      <c r="F8840" t="s">
        <v>2133</v>
      </c>
      <c r="G8840" t="s">
        <v>10</v>
      </c>
      <c r="H8840" t="s">
        <v>512</v>
      </c>
      <c r="J8840" s="2">
        <v>45380</v>
      </c>
      <c r="K8840" s="5">
        <v>202401</v>
      </c>
      <c r="M8840" t="b">
        <v>0</v>
      </c>
      <c r="N8840" t="b">
        <v>0</v>
      </c>
      <c r="O8840" s="2">
        <v>45666.534233993058</v>
      </c>
      <c r="P8840" s="2">
        <v>45670.414270914349</v>
      </c>
      <c r="Q8840" t="s">
        <v>301</v>
      </c>
      <c r="R8840" t="s">
        <v>543</v>
      </c>
      <c r="S8840" s="2"/>
      <c r="V8840" s="2">
        <v>45666.534234224535</v>
      </c>
      <c r="W8840" s="2">
        <v>45666.534234224535</v>
      </c>
      <c r="X8840" t="b">
        <v>0</v>
      </c>
      <c r="Y8840" t="s">
        <v>2647</v>
      </c>
      <c r="Z8840" t="s">
        <v>2648</v>
      </c>
      <c r="AA8840" t="s">
        <v>303</v>
      </c>
    </row>
    <row r="8841" spans="1:27" x14ac:dyDescent="0.3">
      <c r="A8841" t="s">
        <v>2137</v>
      </c>
      <c r="B8841" t="s">
        <v>670</v>
      </c>
      <c r="C8841" t="s">
        <v>541</v>
      </c>
      <c r="D8841" t="s">
        <v>542</v>
      </c>
      <c r="E8841" t="s">
        <v>2138</v>
      </c>
      <c r="F8841" t="s">
        <v>2139</v>
      </c>
      <c r="G8841" t="s">
        <v>10</v>
      </c>
      <c r="H8841" t="s">
        <v>512</v>
      </c>
      <c r="J8841" s="2">
        <v>45380</v>
      </c>
      <c r="K8841" s="5">
        <v>202401</v>
      </c>
      <c r="M8841" t="b">
        <v>0</v>
      </c>
      <c r="N8841" t="b">
        <v>0</v>
      </c>
      <c r="O8841" s="2">
        <v>45666.534366238426</v>
      </c>
      <c r="P8841" s="2">
        <v>45670.414367129626</v>
      </c>
      <c r="Q8841" t="s">
        <v>301</v>
      </c>
      <c r="R8841" t="s">
        <v>543</v>
      </c>
      <c r="S8841" s="2"/>
      <c r="V8841" s="2">
        <v>45666.534366516207</v>
      </c>
      <c r="W8841" s="2">
        <v>45666.534366516207</v>
      </c>
      <c r="X8841" t="b">
        <v>0</v>
      </c>
      <c r="Y8841" t="s">
        <v>2647</v>
      </c>
      <c r="Z8841" t="s">
        <v>2648</v>
      </c>
      <c r="AA8841" t="s">
        <v>303</v>
      </c>
    </row>
    <row r="8842" spans="1:27" x14ac:dyDescent="0.3">
      <c r="A8842" t="s">
        <v>2134</v>
      </c>
      <c r="B8842" t="s">
        <v>670</v>
      </c>
      <c r="C8842" t="s">
        <v>541</v>
      </c>
      <c r="D8842" t="s">
        <v>542</v>
      </c>
      <c r="E8842" t="s">
        <v>2135</v>
      </c>
      <c r="F8842" t="s">
        <v>2136</v>
      </c>
      <c r="G8842" t="s">
        <v>10</v>
      </c>
      <c r="H8842" t="s">
        <v>512</v>
      </c>
      <c r="J8842" s="2">
        <v>45380</v>
      </c>
      <c r="K8842" s="5">
        <v>202401</v>
      </c>
      <c r="M8842" t="b">
        <v>0</v>
      </c>
      <c r="N8842" t="b">
        <v>0</v>
      </c>
      <c r="O8842" s="2">
        <v>45666.534549456017</v>
      </c>
      <c r="P8842" s="2">
        <v>45670.414501122686</v>
      </c>
      <c r="Q8842" t="s">
        <v>301</v>
      </c>
      <c r="R8842" t="s">
        <v>543</v>
      </c>
      <c r="S8842" s="2"/>
      <c r="V8842" s="2">
        <v>45666.534549733798</v>
      </c>
      <c r="W8842" s="2">
        <v>45666.534549733798</v>
      </c>
      <c r="X8842" t="b">
        <v>0</v>
      </c>
      <c r="Y8842" t="s">
        <v>2647</v>
      </c>
      <c r="Z8842" t="s">
        <v>2648</v>
      </c>
      <c r="AA8842" t="s">
        <v>303</v>
      </c>
    </row>
    <row r="8843" spans="1:27" x14ac:dyDescent="0.3">
      <c r="A8843" t="s">
        <v>1964</v>
      </c>
      <c r="B8843" t="s">
        <v>670</v>
      </c>
      <c r="C8843" t="s">
        <v>541</v>
      </c>
      <c r="D8843" t="s">
        <v>542</v>
      </c>
      <c r="E8843" t="s">
        <v>386</v>
      </c>
      <c r="F8843" t="s">
        <v>387</v>
      </c>
      <c r="G8843" t="s">
        <v>15</v>
      </c>
      <c r="H8843" t="s">
        <v>510</v>
      </c>
      <c r="J8843" s="2">
        <v>45380</v>
      </c>
      <c r="K8843" s="5">
        <v>202401</v>
      </c>
      <c r="M8843" t="b">
        <v>0</v>
      </c>
      <c r="N8843" t="b">
        <v>0</v>
      </c>
      <c r="O8843" s="2">
        <v>45666.53448159722</v>
      </c>
      <c r="P8843" s="2">
        <v>45670.414454201389</v>
      </c>
      <c r="Q8843" t="s">
        <v>301</v>
      </c>
      <c r="R8843" t="s">
        <v>543</v>
      </c>
      <c r="S8843" s="2"/>
      <c r="V8843" s="2">
        <v>45666.534481863426</v>
      </c>
      <c r="W8843" s="2">
        <v>45666.534481863426</v>
      </c>
      <c r="X8843" t="b">
        <v>0</v>
      </c>
      <c r="Y8843" t="s">
        <v>2647</v>
      </c>
      <c r="Z8843" t="s">
        <v>2648</v>
      </c>
      <c r="AA8843" t="s">
        <v>303</v>
      </c>
    </row>
    <row r="8844" spans="1:27" x14ac:dyDescent="0.3">
      <c r="A8844" t="s">
        <v>1965</v>
      </c>
      <c r="B8844" t="s">
        <v>670</v>
      </c>
      <c r="C8844" t="s">
        <v>541</v>
      </c>
      <c r="D8844" t="s">
        <v>542</v>
      </c>
      <c r="E8844" t="s">
        <v>386</v>
      </c>
      <c r="F8844" t="s">
        <v>387</v>
      </c>
      <c r="G8844" t="s">
        <v>15</v>
      </c>
      <c r="H8844" t="s">
        <v>510</v>
      </c>
      <c r="J8844" s="2">
        <v>45471</v>
      </c>
      <c r="K8844" s="5">
        <v>202402</v>
      </c>
      <c r="M8844" t="b">
        <v>0</v>
      </c>
      <c r="N8844" t="b">
        <v>0</v>
      </c>
      <c r="O8844" s="2">
        <v>45666.534569594907</v>
      </c>
      <c r="P8844" s="2">
        <v>45670.414515011573</v>
      </c>
      <c r="Q8844" t="s">
        <v>301</v>
      </c>
      <c r="R8844" t="s">
        <v>543</v>
      </c>
      <c r="S8844" s="2"/>
      <c r="V8844" s="2">
        <v>45666.53456990741</v>
      </c>
      <c r="W8844" s="2">
        <v>45666.53456990741</v>
      </c>
      <c r="X8844" t="b">
        <v>0</v>
      </c>
      <c r="Y8844" t="s">
        <v>2647</v>
      </c>
      <c r="Z8844" t="s">
        <v>2648</v>
      </c>
      <c r="AA8844" t="s">
        <v>303</v>
      </c>
    </row>
    <row r="8845" spans="1:27" x14ac:dyDescent="0.3">
      <c r="A8845" t="s">
        <v>1963</v>
      </c>
      <c r="B8845" t="s">
        <v>670</v>
      </c>
      <c r="C8845" t="s">
        <v>541</v>
      </c>
      <c r="D8845" t="s">
        <v>542</v>
      </c>
      <c r="E8845" t="s">
        <v>767</v>
      </c>
      <c r="F8845" t="s">
        <v>768</v>
      </c>
      <c r="G8845" t="s">
        <v>15</v>
      </c>
      <c r="H8845" t="s">
        <v>510</v>
      </c>
      <c r="J8845" s="2">
        <v>45471</v>
      </c>
      <c r="K8845" s="5">
        <v>202402</v>
      </c>
      <c r="M8845" t="b">
        <v>0</v>
      </c>
      <c r="N8845" t="b">
        <v>0</v>
      </c>
      <c r="O8845" s="2">
        <v>45666.53445983796</v>
      </c>
      <c r="P8845" s="2">
        <v>45670.414439351851</v>
      </c>
      <c r="Q8845" t="s">
        <v>301</v>
      </c>
      <c r="R8845" t="s">
        <v>543</v>
      </c>
      <c r="S8845" s="2"/>
      <c r="V8845" s="2">
        <v>45666.534460104165</v>
      </c>
      <c r="W8845" s="2">
        <v>45666.534460104165</v>
      </c>
      <c r="X8845" t="b">
        <v>0</v>
      </c>
      <c r="Y8845" t="s">
        <v>2647</v>
      </c>
      <c r="Z8845" t="s">
        <v>2648</v>
      </c>
      <c r="AA8845" t="s">
        <v>303</v>
      </c>
    </row>
    <row r="8846" spans="1:27" x14ac:dyDescent="0.3">
      <c r="A8846" t="s">
        <v>1962</v>
      </c>
      <c r="B8846" t="s">
        <v>670</v>
      </c>
      <c r="C8846" t="s">
        <v>541</v>
      </c>
      <c r="D8846" t="s">
        <v>542</v>
      </c>
      <c r="E8846" t="s">
        <v>724</v>
      </c>
      <c r="F8846" t="s">
        <v>725</v>
      </c>
      <c r="G8846" t="s">
        <v>15</v>
      </c>
      <c r="H8846" t="s">
        <v>510</v>
      </c>
      <c r="J8846" s="2">
        <v>45471</v>
      </c>
      <c r="K8846" s="5">
        <v>202402</v>
      </c>
      <c r="M8846" t="b">
        <v>0</v>
      </c>
      <c r="N8846" t="b">
        <v>0</v>
      </c>
      <c r="O8846" s="2">
        <v>45669.522512384261</v>
      </c>
      <c r="P8846" s="2">
        <v>45670.414288506945</v>
      </c>
      <c r="Q8846" t="s">
        <v>301</v>
      </c>
      <c r="R8846" t="s">
        <v>543</v>
      </c>
      <c r="S8846" s="2"/>
      <c r="V8846" s="2">
        <v>45669.522512418982</v>
      </c>
      <c r="W8846" s="2">
        <v>45669.522512418982</v>
      </c>
      <c r="X8846" t="b">
        <v>0</v>
      </c>
      <c r="Y8846" t="s">
        <v>2647</v>
      </c>
      <c r="Z8846" t="s">
        <v>2648</v>
      </c>
      <c r="AA8846" t="s">
        <v>304</v>
      </c>
    </row>
    <row r="8847" spans="1:27" x14ac:dyDescent="0.3">
      <c r="A8847" t="s">
        <v>1970</v>
      </c>
      <c r="B8847" t="s">
        <v>670</v>
      </c>
      <c r="C8847" t="s">
        <v>541</v>
      </c>
      <c r="D8847" t="s">
        <v>542</v>
      </c>
      <c r="E8847" t="s">
        <v>1971</v>
      </c>
      <c r="F8847" t="s">
        <v>1972</v>
      </c>
      <c r="G8847" t="s">
        <v>453</v>
      </c>
      <c r="H8847" t="s">
        <v>510</v>
      </c>
      <c r="J8847" s="2">
        <v>45380</v>
      </c>
      <c r="K8847" s="5">
        <v>202401</v>
      </c>
      <c r="M8847" t="b">
        <v>0</v>
      </c>
      <c r="N8847" t="b">
        <v>0</v>
      </c>
      <c r="O8847" s="2">
        <v>45666.534266284725</v>
      </c>
      <c r="P8847" s="2">
        <v>45670.414294988426</v>
      </c>
      <c r="Q8847" t="s">
        <v>301</v>
      </c>
      <c r="R8847" t="s">
        <v>543</v>
      </c>
      <c r="S8847" s="2"/>
      <c r="V8847" s="2">
        <v>45666.534266516202</v>
      </c>
      <c r="W8847" s="2">
        <v>45666.534266516202</v>
      </c>
      <c r="X8847" t="b">
        <v>0</v>
      </c>
      <c r="Y8847" t="s">
        <v>2647</v>
      </c>
      <c r="Z8847" t="s">
        <v>2648</v>
      </c>
      <c r="AA8847" t="s">
        <v>303</v>
      </c>
    </row>
    <row r="8848" spans="1:27" x14ac:dyDescent="0.3">
      <c r="A8848" t="s">
        <v>1973</v>
      </c>
      <c r="B8848" t="s">
        <v>670</v>
      </c>
      <c r="C8848" t="s">
        <v>541</v>
      </c>
      <c r="D8848" t="s">
        <v>542</v>
      </c>
      <c r="E8848" t="s">
        <v>1974</v>
      </c>
      <c r="F8848" t="s">
        <v>1975</v>
      </c>
      <c r="G8848" t="s">
        <v>453</v>
      </c>
      <c r="H8848" t="s">
        <v>510</v>
      </c>
      <c r="J8848" s="2">
        <v>45380</v>
      </c>
      <c r="K8848" s="5">
        <v>202401</v>
      </c>
      <c r="M8848" t="b">
        <v>0</v>
      </c>
      <c r="N8848" t="b">
        <v>0</v>
      </c>
      <c r="O8848" s="2">
        <v>45666.534127118059</v>
      </c>
      <c r="P8848" s="2">
        <v>45680.508079780091</v>
      </c>
      <c r="Q8848" t="s">
        <v>301</v>
      </c>
      <c r="R8848" t="s">
        <v>543</v>
      </c>
      <c r="S8848" s="2"/>
      <c r="V8848" s="2">
        <v>45666.534127349536</v>
      </c>
      <c r="W8848" s="2">
        <v>45666.534127349536</v>
      </c>
      <c r="X8848" t="b">
        <v>0</v>
      </c>
      <c r="Y8848" t="s">
        <v>2647</v>
      </c>
      <c r="Z8848" t="s">
        <v>2648</v>
      </c>
      <c r="AA8848" t="s">
        <v>6</v>
      </c>
    </row>
    <row r="8849" spans="1:27" x14ac:dyDescent="0.3">
      <c r="A8849" t="s">
        <v>1969</v>
      </c>
      <c r="B8849" t="s">
        <v>670</v>
      </c>
      <c r="C8849" t="s">
        <v>541</v>
      </c>
      <c r="D8849" t="s">
        <v>542</v>
      </c>
      <c r="E8849" t="s">
        <v>684</v>
      </c>
      <c r="F8849" t="s">
        <v>685</v>
      </c>
      <c r="G8849" t="s">
        <v>453</v>
      </c>
      <c r="H8849" t="s">
        <v>510</v>
      </c>
      <c r="J8849" s="2">
        <v>45471</v>
      </c>
      <c r="K8849" s="5">
        <v>202402</v>
      </c>
      <c r="M8849" t="b">
        <v>0</v>
      </c>
      <c r="N8849" t="b">
        <v>0</v>
      </c>
      <c r="O8849" s="2">
        <v>45666.53447496528</v>
      </c>
      <c r="P8849" s="2">
        <v>45670.414449999997</v>
      </c>
      <c r="Q8849" t="s">
        <v>301</v>
      </c>
      <c r="R8849" t="s">
        <v>543</v>
      </c>
      <c r="S8849" s="2"/>
      <c r="V8849" s="2">
        <v>45666.534475231485</v>
      </c>
      <c r="W8849" s="2">
        <v>45666.534475231485</v>
      </c>
      <c r="X8849" t="b">
        <v>0</v>
      </c>
      <c r="Y8849" t="s">
        <v>2647</v>
      </c>
      <c r="Z8849" t="s">
        <v>2648</v>
      </c>
      <c r="AA8849" t="s">
        <v>303</v>
      </c>
    </row>
    <row r="8850" spans="1:27" x14ac:dyDescent="0.3">
      <c r="A8850" t="s">
        <v>1984</v>
      </c>
      <c r="B8850" t="s">
        <v>670</v>
      </c>
      <c r="C8850" t="s">
        <v>541</v>
      </c>
      <c r="D8850" t="s">
        <v>542</v>
      </c>
      <c r="E8850" t="s">
        <v>1985</v>
      </c>
      <c r="F8850" t="s">
        <v>1986</v>
      </c>
      <c r="G8850" t="s">
        <v>4</v>
      </c>
      <c r="H8850" t="s">
        <v>510</v>
      </c>
      <c r="J8850" s="2">
        <v>45471</v>
      </c>
      <c r="K8850" s="5">
        <v>202402</v>
      </c>
      <c r="M8850" t="b">
        <v>0</v>
      </c>
      <c r="N8850" t="b">
        <v>0</v>
      </c>
      <c r="O8850" s="2">
        <v>45666.534494479165</v>
      </c>
      <c r="P8850" s="2">
        <v>45670.41446334491</v>
      </c>
      <c r="Q8850" t="s">
        <v>301</v>
      </c>
      <c r="R8850" t="s">
        <v>543</v>
      </c>
      <c r="S8850" s="2"/>
      <c r="V8850" s="2">
        <v>45666.534494826388</v>
      </c>
      <c r="W8850" s="2">
        <v>45666.534494826388</v>
      </c>
      <c r="X8850" t="b">
        <v>0</v>
      </c>
      <c r="Y8850" t="s">
        <v>2647</v>
      </c>
      <c r="Z8850" t="s">
        <v>2648</v>
      </c>
      <c r="AA8850" t="s">
        <v>303</v>
      </c>
    </row>
    <row r="8851" spans="1:27" x14ac:dyDescent="0.3">
      <c r="A8851" t="s">
        <v>2224</v>
      </c>
      <c r="B8851" t="s">
        <v>670</v>
      </c>
      <c r="C8851" t="s">
        <v>541</v>
      </c>
      <c r="D8851" t="s">
        <v>542</v>
      </c>
      <c r="E8851" t="s">
        <v>1982</v>
      </c>
      <c r="F8851" t="s">
        <v>1983</v>
      </c>
      <c r="G8851" t="s">
        <v>4</v>
      </c>
      <c r="H8851" t="s">
        <v>510</v>
      </c>
      <c r="J8851" s="2">
        <v>45380</v>
      </c>
      <c r="K8851" s="5">
        <v>202401</v>
      </c>
      <c r="M8851" t="b">
        <v>0</v>
      </c>
      <c r="N8851" t="b">
        <v>0</v>
      </c>
      <c r="O8851" s="2">
        <v>45666.534263078705</v>
      </c>
      <c r="P8851" s="2">
        <v>45670.414292858797</v>
      </c>
      <c r="Q8851" t="s">
        <v>301</v>
      </c>
      <c r="R8851" t="s">
        <v>543</v>
      </c>
      <c r="S8851" s="2"/>
      <c r="V8851" s="2">
        <v>45666.534263391201</v>
      </c>
      <c r="W8851" s="2">
        <v>45666.534263391201</v>
      </c>
      <c r="X8851" t="b">
        <v>0</v>
      </c>
      <c r="Y8851" t="s">
        <v>2647</v>
      </c>
      <c r="Z8851" t="s">
        <v>2648</v>
      </c>
      <c r="AA8851" t="s">
        <v>303</v>
      </c>
    </row>
    <row r="8852" spans="1:27" x14ac:dyDescent="0.3">
      <c r="A8852" t="s">
        <v>2225</v>
      </c>
      <c r="B8852" t="s">
        <v>670</v>
      </c>
      <c r="C8852" t="s">
        <v>541</v>
      </c>
      <c r="D8852" t="s">
        <v>542</v>
      </c>
      <c r="E8852" t="s">
        <v>2226</v>
      </c>
      <c r="F8852" t="s">
        <v>2227</v>
      </c>
      <c r="G8852" t="s">
        <v>4</v>
      </c>
      <c r="H8852" t="s">
        <v>510</v>
      </c>
      <c r="J8852" s="2">
        <v>45471</v>
      </c>
      <c r="K8852" s="5">
        <v>202402</v>
      </c>
      <c r="M8852" t="b">
        <v>0</v>
      </c>
      <c r="N8852" t="b">
        <v>0</v>
      </c>
      <c r="O8852" s="2">
        <v>45666.533994247686</v>
      </c>
      <c r="P8852" s="2">
        <v>45670.414093946762</v>
      </c>
      <c r="Q8852" t="s">
        <v>301</v>
      </c>
      <c r="R8852" t="s">
        <v>543</v>
      </c>
      <c r="S8852" s="2"/>
      <c r="V8852" s="2">
        <v>45666.533994594909</v>
      </c>
      <c r="W8852" s="2">
        <v>45666.533994594909</v>
      </c>
      <c r="X8852" t="b">
        <v>0</v>
      </c>
      <c r="Y8852" t="s">
        <v>2647</v>
      </c>
      <c r="Z8852" t="s">
        <v>2648</v>
      </c>
      <c r="AA8852" t="s">
        <v>303</v>
      </c>
    </row>
    <row r="8853" spans="1:27" x14ac:dyDescent="0.3">
      <c r="A8853" t="s">
        <v>1981</v>
      </c>
      <c r="B8853" t="s">
        <v>670</v>
      </c>
      <c r="C8853" t="s">
        <v>541</v>
      </c>
      <c r="D8853" t="s">
        <v>542</v>
      </c>
      <c r="E8853" t="s">
        <v>1982</v>
      </c>
      <c r="F8853" t="s">
        <v>1983</v>
      </c>
      <c r="G8853" t="s">
        <v>4</v>
      </c>
      <c r="H8853" t="s">
        <v>510</v>
      </c>
      <c r="J8853" s="2">
        <v>45471</v>
      </c>
      <c r="K8853" s="5">
        <v>202402</v>
      </c>
      <c r="M8853" t="b">
        <v>0</v>
      </c>
      <c r="N8853" t="b">
        <v>0</v>
      </c>
      <c r="O8853" s="2">
        <v>45666.534278935185</v>
      </c>
      <c r="P8853" s="2">
        <v>45670.414305405095</v>
      </c>
      <c r="Q8853" t="s">
        <v>301</v>
      </c>
      <c r="R8853" t="s">
        <v>543</v>
      </c>
      <c r="S8853" s="2"/>
      <c r="V8853" s="2">
        <v>45666.534279282409</v>
      </c>
      <c r="W8853" s="2">
        <v>45666.534279282409</v>
      </c>
      <c r="X8853" t="b">
        <v>0</v>
      </c>
      <c r="Y8853" t="s">
        <v>2647</v>
      </c>
      <c r="Z8853" t="s">
        <v>2648</v>
      </c>
      <c r="AA8853" t="s">
        <v>303</v>
      </c>
    </row>
    <row r="8854" spans="1:27" x14ac:dyDescent="0.3">
      <c r="A8854" t="s">
        <v>2228</v>
      </c>
      <c r="B8854" t="s">
        <v>670</v>
      </c>
      <c r="C8854" t="s">
        <v>541</v>
      </c>
      <c r="D8854" t="s">
        <v>542</v>
      </c>
      <c r="E8854" t="s">
        <v>2226</v>
      </c>
      <c r="F8854" t="s">
        <v>2227</v>
      </c>
      <c r="G8854" t="s">
        <v>4</v>
      </c>
      <c r="H8854" t="s">
        <v>510</v>
      </c>
      <c r="J8854" s="2">
        <v>45380</v>
      </c>
      <c r="K8854" s="5">
        <v>202401</v>
      </c>
      <c r="M8854" t="b">
        <v>0</v>
      </c>
      <c r="N8854" t="b">
        <v>0</v>
      </c>
      <c r="O8854" s="2">
        <v>45666.534484837961</v>
      </c>
      <c r="P8854" s="2">
        <v>45670.414456712962</v>
      </c>
      <c r="Q8854" t="s">
        <v>301</v>
      </c>
      <c r="R8854" t="s">
        <v>543</v>
      </c>
      <c r="S8854" s="2"/>
      <c r="V8854" s="2">
        <v>45666.534485104166</v>
      </c>
      <c r="W8854" s="2">
        <v>45666.534485104166</v>
      </c>
      <c r="X8854" t="b">
        <v>0</v>
      </c>
      <c r="Y8854" t="s">
        <v>2647</v>
      </c>
      <c r="Z8854" t="s">
        <v>2648</v>
      </c>
      <c r="AA8854" t="s">
        <v>303</v>
      </c>
    </row>
    <row r="8855" spans="1:27" x14ac:dyDescent="0.3">
      <c r="A8855" t="s">
        <v>1980</v>
      </c>
      <c r="B8855" t="s">
        <v>670</v>
      </c>
      <c r="C8855" t="s">
        <v>541</v>
      </c>
      <c r="D8855" t="s">
        <v>542</v>
      </c>
      <c r="E8855" t="s">
        <v>773</v>
      </c>
      <c r="F8855" t="s">
        <v>774</v>
      </c>
      <c r="G8855" t="s">
        <v>453</v>
      </c>
      <c r="H8855" t="s">
        <v>510</v>
      </c>
      <c r="J8855" s="2">
        <v>45380</v>
      </c>
      <c r="K8855" s="5">
        <v>202401</v>
      </c>
      <c r="M8855" t="b">
        <v>0</v>
      </c>
      <c r="N8855" t="b">
        <v>0</v>
      </c>
      <c r="O8855" s="2">
        <v>45666.534291631942</v>
      </c>
      <c r="P8855" s="2">
        <v>45670.41431443287</v>
      </c>
      <c r="Q8855" t="s">
        <v>301</v>
      </c>
      <c r="R8855" t="s">
        <v>543</v>
      </c>
      <c r="S8855" s="2"/>
      <c r="V8855" s="2">
        <v>45666.534291863427</v>
      </c>
      <c r="W8855" s="2">
        <v>45666.534291863427</v>
      </c>
      <c r="X8855" t="b">
        <v>0</v>
      </c>
      <c r="Y8855" t="s">
        <v>2647</v>
      </c>
      <c r="Z8855" t="s">
        <v>2648</v>
      </c>
      <c r="AA8855" t="s">
        <v>303</v>
      </c>
    </row>
    <row r="8856" spans="1:27" x14ac:dyDescent="0.3">
      <c r="A8856" t="s">
        <v>1976</v>
      </c>
      <c r="B8856" t="s">
        <v>670</v>
      </c>
      <c r="C8856" t="s">
        <v>541</v>
      </c>
      <c r="D8856" t="s">
        <v>542</v>
      </c>
      <c r="E8856" t="s">
        <v>1977</v>
      </c>
      <c r="F8856" t="s">
        <v>1978</v>
      </c>
      <c r="G8856" t="s">
        <v>453</v>
      </c>
      <c r="H8856" t="s">
        <v>510</v>
      </c>
      <c r="J8856" s="2">
        <v>45380</v>
      </c>
      <c r="K8856" s="5">
        <v>202401</v>
      </c>
      <c r="M8856" t="b">
        <v>0</v>
      </c>
      <c r="N8856" t="b">
        <v>0</v>
      </c>
      <c r="O8856" s="2">
        <v>45666.534176388886</v>
      </c>
      <c r="P8856" s="2">
        <v>45670.414225775465</v>
      </c>
      <c r="Q8856" t="s">
        <v>301</v>
      </c>
      <c r="R8856" t="s">
        <v>543</v>
      </c>
      <c r="S8856" s="2"/>
      <c r="V8856" s="2">
        <v>45666.534176701389</v>
      </c>
      <c r="W8856" s="2">
        <v>45666.534176701389</v>
      </c>
      <c r="X8856" t="b">
        <v>0</v>
      </c>
      <c r="Y8856" t="s">
        <v>2647</v>
      </c>
      <c r="Z8856" t="s">
        <v>2648</v>
      </c>
      <c r="AA8856" t="s">
        <v>303</v>
      </c>
    </row>
    <row r="8857" spans="1:27" x14ac:dyDescent="0.3">
      <c r="A8857" t="s">
        <v>1979</v>
      </c>
      <c r="B8857" t="s">
        <v>670</v>
      </c>
      <c r="C8857" t="s">
        <v>541</v>
      </c>
      <c r="D8857" t="s">
        <v>542</v>
      </c>
      <c r="E8857" t="s">
        <v>1977</v>
      </c>
      <c r="F8857" t="s">
        <v>1978</v>
      </c>
      <c r="G8857" t="s">
        <v>453</v>
      </c>
      <c r="H8857" t="s">
        <v>510</v>
      </c>
      <c r="J8857" s="2">
        <v>45471</v>
      </c>
      <c r="K8857" s="5">
        <v>202402</v>
      </c>
      <c r="M8857" t="b">
        <v>0</v>
      </c>
      <c r="N8857" t="b">
        <v>0</v>
      </c>
      <c r="O8857" s="2">
        <v>45666.534146261576</v>
      </c>
      <c r="P8857" s="2">
        <v>45670.41420486111</v>
      </c>
      <c r="Q8857" t="s">
        <v>301</v>
      </c>
      <c r="R8857" t="s">
        <v>543</v>
      </c>
      <c r="S8857" s="2"/>
      <c r="V8857" s="2">
        <v>45666.534146527774</v>
      </c>
      <c r="W8857" s="2">
        <v>45666.534146527774</v>
      </c>
      <c r="X8857" t="b">
        <v>0</v>
      </c>
      <c r="Y8857" t="s">
        <v>2647</v>
      </c>
      <c r="Z8857" t="s">
        <v>2648</v>
      </c>
      <c r="AA8857" t="s">
        <v>303</v>
      </c>
    </row>
    <row r="8858" spans="1:27" x14ac:dyDescent="0.3">
      <c r="A8858" t="s">
        <v>1988</v>
      </c>
      <c r="B8858" t="s">
        <v>670</v>
      </c>
      <c r="C8858" t="s">
        <v>541</v>
      </c>
      <c r="D8858" t="s">
        <v>542</v>
      </c>
      <c r="E8858" t="s">
        <v>1989</v>
      </c>
      <c r="F8858" t="s">
        <v>1990</v>
      </c>
      <c r="G8858" t="s">
        <v>4</v>
      </c>
      <c r="H8858" t="s">
        <v>510</v>
      </c>
      <c r="J8858" s="2">
        <v>45380</v>
      </c>
      <c r="K8858" s="5">
        <v>202401</v>
      </c>
      <c r="M8858" t="b">
        <v>0</v>
      </c>
      <c r="N8858" t="b">
        <v>0</v>
      </c>
      <c r="O8858" s="2">
        <v>45666.534136226852</v>
      </c>
      <c r="P8858" s="2">
        <v>45670.41419826389</v>
      </c>
      <c r="Q8858" t="s">
        <v>301</v>
      </c>
      <c r="R8858" t="s">
        <v>543</v>
      </c>
      <c r="S8858" s="2"/>
      <c r="V8858" s="2">
        <v>45666.534136539354</v>
      </c>
      <c r="W8858" s="2">
        <v>45666.534136539354</v>
      </c>
      <c r="X8858" t="b">
        <v>0</v>
      </c>
      <c r="Y8858" t="s">
        <v>2647</v>
      </c>
      <c r="Z8858" t="s">
        <v>2648</v>
      </c>
      <c r="AA8858" t="s">
        <v>303</v>
      </c>
    </row>
    <row r="8859" spans="1:27" x14ac:dyDescent="0.3">
      <c r="A8859" t="s">
        <v>1987</v>
      </c>
      <c r="B8859" t="s">
        <v>670</v>
      </c>
      <c r="C8859" t="s">
        <v>541</v>
      </c>
      <c r="D8859" t="s">
        <v>542</v>
      </c>
      <c r="E8859" t="s">
        <v>1985</v>
      </c>
      <c r="F8859" t="s">
        <v>1986</v>
      </c>
      <c r="G8859" t="s">
        <v>4</v>
      </c>
      <c r="H8859" t="s">
        <v>510</v>
      </c>
      <c r="J8859" s="2">
        <v>45380</v>
      </c>
      <c r="K8859" s="5">
        <v>202401</v>
      </c>
      <c r="M8859" t="b">
        <v>0</v>
      </c>
      <c r="N8859" t="b">
        <v>0</v>
      </c>
      <c r="O8859" s="2">
        <v>45666.534470983795</v>
      </c>
      <c r="P8859" s="2">
        <v>45670.414447835647</v>
      </c>
      <c r="Q8859" t="s">
        <v>301</v>
      </c>
      <c r="R8859" t="s">
        <v>543</v>
      </c>
      <c r="S8859" s="2"/>
      <c r="V8859" s="2">
        <v>45666.534471296298</v>
      </c>
      <c r="W8859" s="2">
        <v>45666.534471296298</v>
      </c>
      <c r="X8859" t="b">
        <v>0</v>
      </c>
      <c r="Y8859" t="s">
        <v>2647</v>
      </c>
      <c r="Z8859" t="s">
        <v>2648</v>
      </c>
      <c r="AA8859" t="s">
        <v>303</v>
      </c>
    </row>
    <row r="8860" spans="1:27" x14ac:dyDescent="0.3">
      <c r="A8860" t="s">
        <v>1991</v>
      </c>
      <c r="B8860" t="s">
        <v>670</v>
      </c>
      <c r="C8860" t="s">
        <v>541</v>
      </c>
      <c r="D8860" t="s">
        <v>542</v>
      </c>
      <c r="E8860" t="s">
        <v>1989</v>
      </c>
      <c r="F8860" t="s">
        <v>1990</v>
      </c>
      <c r="G8860" t="s">
        <v>4</v>
      </c>
      <c r="H8860" t="s">
        <v>510</v>
      </c>
      <c r="J8860" s="2">
        <v>45471</v>
      </c>
      <c r="K8860" s="5">
        <v>202402</v>
      </c>
      <c r="M8860" t="b">
        <v>0</v>
      </c>
      <c r="N8860" t="b">
        <v>0</v>
      </c>
      <c r="O8860" s="2">
        <v>45666.534161805554</v>
      </c>
      <c r="P8860" s="2">
        <v>45670.41421570602</v>
      </c>
      <c r="Q8860" t="s">
        <v>301</v>
      </c>
      <c r="R8860" t="s">
        <v>543</v>
      </c>
      <c r="S8860" s="2"/>
      <c r="V8860" s="2">
        <v>45666.534162118056</v>
      </c>
      <c r="W8860" s="2">
        <v>45666.534162118056</v>
      </c>
      <c r="X8860" t="b">
        <v>0</v>
      </c>
      <c r="Y8860" t="s">
        <v>2647</v>
      </c>
      <c r="Z8860" t="s">
        <v>2648</v>
      </c>
      <c r="AA8860" t="s">
        <v>303</v>
      </c>
    </row>
    <row r="8861" spans="1:27" x14ac:dyDescent="0.3">
      <c r="A8861" t="s">
        <v>1992</v>
      </c>
      <c r="B8861" t="s">
        <v>670</v>
      </c>
      <c r="C8861" t="s">
        <v>541</v>
      </c>
      <c r="D8861" t="s">
        <v>542</v>
      </c>
      <c r="E8861" t="s">
        <v>1993</v>
      </c>
      <c r="F8861" t="s">
        <v>1994</v>
      </c>
      <c r="G8861" t="s">
        <v>4</v>
      </c>
      <c r="H8861" t="s">
        <v>510</v>
      </c>
      <c r="J8861" s="2">
        <v>45471</v>
      </c>
      <c r="K8861" s="5">
        <v>202402</v>
      </c>
      <c r="M8861" t="b">
        <v>0</v>
      </c>
      <c r="N8861" t="b">
        <v>0</v>
      </c>
      <c r="O8861" s="2">
        <v>45666.534346145832</v>
      </c>
      <c r="P8861" s="2">
        <v>45670.414353622684</v>
      </c>
      <c r="Q8861" t="s">
        <v>301</v>
      </c>
      <c r="R8861" t="s">
        <v>543</v>
      </c>
      <c r="S8861" s="2"/>
      <c r="V8861" s="2">
        <v>45666.534346446759</v>
      </c>
      <c r="W8861" s="2">
        <v>45666.534346446759</v>
      </c>
      <c r="X8861" t="b">
        <v>0</v>
      </c>
      <c r="Y8861" t="s">
        <v>2647</v>
      </c>
      <c r="Z8861" t="s">
        <v>2648</v>
      </c>
      <c r="AA8861" t="s">
        <v>303</v>
      </c>
    </row>
    <row r="8862" spans="1:27" x14ac:dyDescent="0.3">
      <c r="A8862" t="s">
        <v>2223</v>
      </c>
      <c r="B8862" t="s">
        <v>670</v>
      </c>
      <c r="C8862" t="s">
        <v>541</v>
      </c>
      <c r="D8862" t="s">
        <v>542</v>
      </c>
      <c r="E8862" t="s">
        <v>1993</v>
      </c>
      <c r="F8862" t="s">
        <v>1994</v>
      </c>
      <c r="G8862" t="s">
        <v>4</v>
      </c>
      <c r="H8862" t="s">
        <v>510</v>
      </c>
      <c r="J8862" s="2">
        <v>45380</v>
      </c>
      <c r="K8862" s="5">
        <v>202401</v>
      </c>
      <c r="M8862" t="b">
        <v>0</v>
      </c>
      <c r="N8862" t="b">
        <v>0</v>
      </c>
      <c r="O8862" s="2">
        <v>45666.534286493057</v>
      </c>
      <c r="P8862" s="2">
        <v>45670.414310034721</v>
      </c>
      <c r="Q8862" t="s">
        <v>301</v>
      </c>
      <c r="R8862" t="s">
        <v>543</v>
      </c>
      <c r="S8862" s="2"/>
      <c r="V8862" s="2">
        <v>45666.534286770831</v>
      </c>
      <c r="W8862" s="2">
        <v>45666.534286770831</v>
      </c>
      <c r="X8862" t="b">
        <v>0</v>
      </c>
      <c r="Y8862" t="s">
        <v>2647</v>
      </c>
      <c r="Z8862" t="s">
        <v>2648</v>
      </c>
      <c r="AA8862" t="s">
        <v>303</v>
      </c>
    </row>
    <row r="8863" spans="1:27" x14ac:dyDescent="0.3">
      <c r="A8863" t="s">
        <v>1995</v>
      </c>
      <c r="B8863" t="s">
        <v>670</v>
      </c>
      <c r="C8863" t="s">
        <v>541</v>
      </c>
      <c r="D8863" t="s">
        <v>542</v>
      </c>
      <c r="E8863" t="s">
        <v>1996</v>
      </c>
      <c r="F8863" t="s">
        <v>1997</v>
      </c>
      <c r="G8863" t="s">
        <v>4</v>
      </c>
      <c r="H8863" t="s">
        <v>510</v>
      </c>
      <c r="J8863" s="2">
        <v>45380</v>
      </c>
      <c r="K8863" s="5">
        <v>202401</v>
      </c>
      <c r="M8863" t="b">
        <v>0</v>
      </c>
      <c r="N8863" t="b">
        <v>0</v>
      </c>
      <c r="O8863" s="2">
        <v>45666.534376076386</v>
      </c>
      <c r="P8863" s="2">
        <v>45670.414373993059</v>
      </c>
      <c r="Q8863" t="s">
        <v>301</v>
      </c>
      <c r="R8863" t="s">
        <v>543</v>
      </c>
      <c r="S8863" s="2"/>
      <c r="V8863" s="2">
        <v>45666.534376354168</v>
      </c>
      <c r="W8863" s="2">
        <v>45666.534376354168</v>
      </c>
      <c r="X8863" t="b">
        <v>0</v>
      </c>
      <c r="Y8863" t="s">
        <v>2647</v>
      </c>
      <c r="Z8863" t="s">
        <v>2648</v>
      </c>
      <c r="AA8863" t="s">
        <v>303</v>
      </c>
    </row>
    <row r="8864" spans="1:27" x14ac:dyDescent="0.3">
      <c r="A8864" t="s">
        <v>1998</v>
      </c>
      <c r="B8864" t="s">
        <v>670</v>
      </c>
      <c r="C8864" t="s">
        <v>541</v>
      </c>
      <c r="D8864" t="s">
        <v>542</v>
      </c>
      <c r="E8864" t="s">
        <v>1996</v>
      </c>
      <c r="F8864" t="s">
        <v>1997</v>
      </c>
      <c r="G8864" t="s">
        <v>4</v>
      </c>
      <c r="H8864" t="s">
        <v>510</v>
      </c>
      <c r="J8864" s="2">
        <v>45471</v>
      </c>
      <c r="K8864" s="5">
        <v>202402</v>
      </c>
      <c r="M8864" t="b">
        <v>0</v>
      </c>
      <c r="N8864" t="b">
        <v>0</v>
      </c>
      <c r="O8864" s="2">
        <v>45666.534214155094</v>
      </c>
      <c r="P8864" s="2">
        <v>45670.414255208336</v>
      </c>
      <c r="Q8864" t="s">
        <v>301</v>
      </c>
      <c r="R8864" t="s">
        <v>543</v>
      </c>
      <c r="S8864" s="2"/>
      <c r="V8864" s="2">
        <v>45666.534214432868</v>
      </c>
      <c r="W8864" s="2">
        <v>45666.534214432868</v>
      </c>
      <c r="X8864" t="b">
        <v>0</v>
      </c>
      <c r="Y8864" t="s">
        <v>2647</v>
      </c>
      <c r="Z8864" t="s">
        <v>2648</v>
      </c>
      <c r="AA8864" t="s">
        <v>303</v>
      </c>
    </row>
    <row r="8865" spans="1:27" x14ac:dyDescent="0.3">
      <c r="A8865" t="s">
        <v>2220</v>
      </c>
      <c r="B8865" t="s">
        <v>670</v>
      </c>
      <c r="C8865" t="s">
        <v>541</v>
      </c>
      <c r="D8865" t="s">
        <v>542</v>
      </c>
      <c r="E8865" t="s">
        <v>2221</v>
      </c>
      <c r="F8865" t="s">
        <v>2222</v>
      </c>
      <c r="G8865" t="s">
        <v>191</v>
      </c>
      <c r="H8865" t="s">
        <v>510</v>
      </c>
      <c r="J8865" s="2">
        <v>45380</v>
      </c>
      <c r="K8865" s="5">
        <v>202401</v>
      </c>
      <c r="M8865" t="b">
        <v>0</v>
      </c>
      <c r="N8865" t="b">
        <v>0</v>
      </c>
      <c r="O8865" s="2">
        <v>45666.534491053244</v>
      </c>
      <c r="P8865" s="2">
        <v>45670.414461076391</v>
      </c>
      <c r="Q8865" t="s">
        <v>301</v>
      </c>
      <c r="R8865" t="s">
        <v>543</v>
      </c>
      <c r="S8865" s="2"/>
      <c r="V8865" s="2">
        <v>45666.534491284721</v>
      </c>
      <c r="W8865" s="2">
        <v>45666.534491284721</v>
      </c>
      <c r="X8865" t="b">
        <v>0</v>
      </c>
      <c r="Y8865" t="s">
        <v>2647</v>
      </c>
      <c r="Z8865" t="s">
        <v>2648</v>
      </c>
      <c r="AA8865" t="s">
        <v>303</v>
      </c>
    </row>
    <row r="8866" spans="1:27" x14ac:dyDescent="0.3">
      <c r="A8866" t="s">
        <v>2002</v>
      </c>
      <c r="B8866" t="s">
        <v>670</v>
      </c>
      <c r="C8866" t="s">
        <v>541</v>
      </c>
      <c r="D8866" t="s">
        <v>542</v>
      </c>
      <c r="E8866" t="s">
        <v>2000</v>
      </c>
      <c r="F8866" t="s">
        <v>2001</v>
      </c>
      <c r="G8866" t="s">
        <v>14</v>
      </c>
      <c r="H8866" t="s">
        <v>510</v>
      </c>
      <c r="J8866" s="2">
        <v>45380</v>
      </c>
      <c r="K8866" s="5">
        <v>202401</v>
      </c>
      <c r="M8866" t="b">
        <v>0</v>
      </c>
      <c r="N8866" t="b">
        <v>0</v>
      </c>
      <c r="O8866" s="2">
        <v>45666.534426701386</v>
      </c>
      <c r="P8866" s="2">
        <v>45670.414414155093</v>
      </c>
      <c r="Q8866" t="s">
        <v>301</v>
      </c>
      <c r="R8866" t="s">
        <v>543</v>
      </c>
      <c r="S8866" s="2"/>
      <c r="V8866" s="2">
        <v>45666.534426932871</v>
      </c>
      <c r="W8866" s="2">
        <v>45666.534426932871</v>
      </c>
      <c r="X8866" t="b">
        <v>0</v>
      </c>
      <c r="Y8866" t="s">
        <v>2647</v>
      </c>
      <c r="Z8866" t="s">
        <v>2648</v>
      </c>
      <c r="AA8866" t="s">
        <v>303</v>
      </c>
    </row>
    <row r="8867" spans="1:27" x14ac:dyDescent="0.3">
      <c r="A8867" t="s">
        <v>1999</v>
      </c>
      <c r="B8867" t="s">
        <v>670</v>
      </c>
      <c r="C8867" t="s">
        <v>541</v>
      </c>
      <c r="D8867" t="s">
        <v>542</v>
      </c>
      <c r="E8867" t="s">
        <v>2000</v>
      </c>
      <c r="F8867" t="s">
        <v>2001</v>
      </c>
      <c r="G8867" t="s">
        <v>14</v>
      </c>
      <c r="H8867" t="s">
        <v>510</v>
      </c>
      <c r="J8867" s="2">
        <v>45471</v>
      </c>
      <c r="K8867" s="5">
        <v>202402</v>
      </c>
      <c r="M8867" t="b">
        <v>0</v>
      </c>
      <c r="N8867" t="b">
        <v>0</v>
      </c>
      <c r="O8867" s="2">
        <v>45666.534142789351</v>
      </c>
      <c r="P8867" s="2">
        <v>45670.41420269676</v>
      </c>
      <c r="Q8867" t="s">
        <v>301</v>
      </c>
      <c r="R8867" t="s">
        <v>543</v>
      </c>
      <c r="S8867" s="2"/>
      <c r="V8867" s="2">
        <v>45666.534143090277</v>
      </c>
      <c r="W8867" s="2">
        <v>45666.534143090277</v>
      </c>
      <c r="X8867" t="b">
        <v>0</v>
      </c>
      <c r="Y8867" t="s">
        <v>2647</v>
      </c>
      <c r="Z8867" t="s">
        <v>2648</v>
      </c>
      <c r="AA8867" t="s">
        <v>303</v>
      </c>
    </row>
    <row r="8868" spans="1:27" x14ac:dyDescent="0.3">
      <c r="A8868" t="s">
        <v>2006</v>
      </c>
      <c r="B8868" t="s">
        <v>670</v>
      </c>
      <c r="C8868" t="s">
        <v>541</v>
      </c>
      <c r="D8868" t="s">
        <v>542</v>
      </c>
      <c r="E8868" t="s">
        <v>2004</v>
      </c>
      <c r="F8868" t="s">
        <v>2005</v>
      </c>
      <c r="G8868" t="s">
        <v>14</v>
      </c>
      <c r="H8868" t="s">
        <v>510</v>
      </c>
      <c r="J8868" s="2">
        <v>45380</v>
      </c>
      <c r="K8868" s="5">
        <v>202401</v>
      </c>
      <c r="M8868" t="b">
        <v>0</v>
      </c>
      <c r="N8868" t="b">
        <v>0</v>
      </c>
      <c r="O8868" s="2">
        <v>45666.534152743057</v>
      </c>
      <c r="P8868" s="2">
        <v>45670.414209259259</v>
      </c>
      <c r="Q8868" t="s">
        <v>301</v>
      </c>
      <c r="R8868" t="s">
        <v>543</v>
      </c>
      <c r="S8868" s="2"/>
      <c r="V8868" s="2">
        <v>45666.534153043984</v>
      </c>
      <c r="W8868" s="2">
        <v>45666.534153043984</v>
      </c>
      <c r="X8868" t="b">
        <v>0</v>
      </c>
      <c r="Y8868" t="s">
        <v>2647</v>
      </c>
      <c r="Z8868" t="s">
        <v>2648</v>
      </c>
      <c r="AA8868" t="s">
        <v>303</v>
      </c>
    </row>
    <row r="8869" spans="1:27" x14ac:dyDescent="0.3">
      <c r="A8869" t="s">
        <v>2003</v>
      </c>
      <c r="B8869" t="s">
        <v>670</v>
      </c>
      <c r="C8869" t="s">
        <v>541</v>
      </c>
      <c r="D8869" t="s">
        <v>542</v>
      </c>
      <c r="E8869" t="s">
        <v>2004</v>
      </c>
      <c r="F8869" t="s">
        <v>2005</v>
      </c>
      <c r="G8869" t="s">
        <v>14</v>
      </c>
      <c r="H8869" t="s">
        <v>510</v>
      </c>
      <c r="J8869" s="2">
        <v>45471</v>
      </c>
      <c r="K8869" s="5">
        <v>202402</v>
      </c>
      <c r="M8869" t="b">
        <v>0</v>
      </c>
      <c r="N8869" t="b">
        <v>0</v>
      </c>
      <c r="O8869" s="2">
        <v>45666.534391122688</v>
      </c>
      <c r="P8869" s="2">
        <v>45670.414385416669</v>
      </c>
      <c r="Q8869" t="s">
        <v>301</v>
      </c>
      <c r="R8869" t="s">
        <v>543</v>
      </c>
      <c r="S8869" s="2"/>
      <c r="V8869" s="2">
        <v>45666.534391354166</v>
      </c>
      <c r="W8869" s="2">
        <v>45666.534391354166</v>
      </c>
      <c r="X8869" t="b">
        <v>0</v>
      </c>
      <c r="Y8869" t="s">
        <v>2647</v>
      </c>
      <c r="Z8869" t="s">
        <v>2648</v>
      </c>
      <c r="AA8869" t="s">
        <v>303</v>
      </c>
    </row>
    <row r="8870" spans="1:27" x14ac:dyDescent="0.3">
      <c r="A8870" t="s">
        <v>2217</v>
      </c>
      <c r="B8870" t="s">
        <v>670</v>
      </c>
      <c r="C8870" t="s">
        <v>541</v>
      </c>
      <c r="D8870" t="s">
        <v>542</v>
      </c>
      <c r="E8870" t="s">
        <v>2218</v>
      </c>
      <c r="F8870" t="s">
        <v>2219</v>
      </c>
      <c r="G8870" t="s">
        <v>191</v>
      </c>
      <c r="H8870" t="s">
        <v>510</v>
      </c>
      <c r="J8870" s="2">
        <v>45380</v>
      </c>
      <c r="K8870" s="5">
        <v>202401</v>
      </c>
      <c r="M8870" t="b">
        <v>0</v>
      </c>
      <c r="N8870" t="b">
        <v>0</v>
      </c>
      <c r="O8870" s="2">
        <v>45666.53421114583</v>
      </c>
      <c r="P8870" s="2">
        <v>45670.414252893519</v>
      </c>
      <c r="Q8870" t="s">
        <v>301</v>
      </c>
      <c r="R8870" t="s">
        <v>543</v>
      </c>
      <c r="S8870" s="2"/>
      <c r="V8870" s="2">
        <v>45666.534211307873</v>
      </c>
      <c r="W8870" s="2">
        <v>45666.534211307873</v>
      </c>
      <c r="X8870" t="b">
        <v>0</v>
      </c>
      <c r="Y8870" t="s">
        <v>2647</v>
      </c>
      <c r="Z8870" t="s">
        <v>2648</v>
      </c>
      <c r="AA8870" t="s">
        <v>6</v>
      </c>
    </row>
    <row r="8871" spans="1:27" x14ac:dyDescent="0.3">
      <c r="A8871" t="s">
        <v>2214</v>
      </c>
      <c r="B8871" t="s">
        <v>670</v>
      </c>
      <c r="C8871" t="s">
        <v>541</v>
      </c>
      <c r="D8871" t="s">
        <v>542</v>
      </c>
      <c r="E8871" t="s">
        <v>2215</v>
      </c>
      <c r="F8871" t="s">
        <v>2216</v>
      </c>
      <c r="G8871" t="s">
        <v>191</v>
      </c>
      <c r="H8871" t="s">
        <v>510</v>
      </c>
      <c r="J8871" s="2">
        <v>45380</v>
      </c>
      <c r="K8871" s="5">
        <v>202401</v>
      </c>
      <c r="M8871" t="b">
        <v>0</v>
      </c>
      <c r="N8871" t="b">
        <v>0</v>
      </c>
      <c r="O8871" s="2">
        <v>45666.534282719906</v>
      </c>
      <c r="P8871" s="2">
        <v>45670.41430783565</v>
      </c>
      <c r="Q8871" t="s">
        <v>301</v>
      </c>
      <c r="R8871" t="s">
        <v>543</v>
      </c>
      <c r="S8871" s="2"/>
      <c r="V8871" s="2">
        <v>45666.53428295139</v>
      </c>
      <c r="W8871" s="2">
        <v>45666.53428295139</v>
      </c>
      <c r="X8871" t="b">
        <v>0</v>
      </c>
      <c r="Y8871" t="s">
        <v>2647</v>
      </c>
      <c r="Z8871" t="s">
        <v>2648</v>
      </c>
      <c r="AA8871" t="s">
        <v>303</v>
      </c>
    </row>
    <row r="8872" spans="1:27" x14ac:dyDescent="0.3">
      <c r="A8872" t="s">
        <v>2208</v>
      </c>
      <c r="B8872" t="s">
        <v>670</v>
      </c>
      <c r="C8872" t="s">
        <v>541</v>
      </c>
      <c r="D8872" t="s">
        <v>542</v>
      </c>
      <c r="E8872" t="s">
        <v>2209</v>
      </c>
      <c r="F8872" t="s">
        <v>2210</v>
      </c>
      <c r="G8872" t="s">
        <v>191</v>
      </c>
      <c r="H8872" t="s">
        <v>510</v>
      </c>
      <c r="J8872" s="2">
        <v>45380</v>
      </c>
      <c r="K8872" s="5">
        <v>202401</v>
      </c>
      <c r="M8872" t="b">
        <v>0</v>
      </c>
      <c r="N8872" t="b">
        <v>0</v>
      </c>
      <c r="O8872" s="2">
        <v>45666.53426940972</v>
      </c>
      <c r="P8872" s="2">
        <v>45670.414297187497</v>
      </c>
      <c r="Q8872" t="s">
        <v>301</v>
      </c>
      <c r="R8872" t="s">
        <v>543</v>
      </c>
      <c r="S8872" s="2"/>
      <c r="V8872" s="2">
        <v>45666.534269641204</v>
      </c>
      <c r="W8872" s="2">
        <v>45666.534269641204</v>
      </c>
      <c r="X8872" t="b">
        <v>0</v>
      </c>
      <c r="Y8872" t="s">
        <v>2647</v>
      </c>
      <c r="Z8872" t="s">
        <v>2648</v>
      </c>
      <c r="AA8872" t="s">
        <v>303</v>
      </c>
    </row>
    <row r="8873" spans="1:27" x14ac:dyDescent="0.3">
      <c r="A8873" t="s">
        <v>2211</v>
      </c>
      <c r="B8873" t="s">
        <v>670</v>
      </c>
      <c r="C8873" t="s">
        <v>541</v>
      </c>
      <c r="D8873" t="s">
        <v>542</v>
      </c>
      <c r="E8873" t="s">
        <v>2212</v>
      </c>
      <c r="F8873" t="s">
        <v>2213</v>
      </c>
      <c r="G8873" t="s">
        <v>191</v>
      </c>
      <c r="H8873" t="s">
        <v>510</v>
      </c>
      <c r="J8873" s="2">
        <v>45380</v>
      </c>
      <c r="K8873" s="5">
        <v>202401</v>
      </c>
      <c r="M8873" t="b">
        <v>0</v>
      </c>
      <c r="N8873" t="b">
        <v>0</v>
      </c>
      <c r="O8873" s="2">
        <v>45666.53430871528</v>
      </c>
      <c r="P8873" s="2">
        <v>45670.414328900464</v>
      </c>
      <c r="Q8873" t="s">
        <v>301</v>
      </c>
      <c r="R8873" t="s">
        <v>543</v>
      </c>
      <c r="S8873" s="2"/>
      <c r="V8873" s="2">
        <v>45666.534308993054</v>
      </c>
      <c r="W8873" s="2">
        <v>45666.534308993054</v>
      </c>
      <c r="X8873" t="b">
        <v>0</v>
      </c>
      <c r="Y8873" t="s">
        <v>2647</v>
      </c>
      <c r="Z8873" t="s">
        <v>2648</v>
      </c>
      <c r="AA8873" t="s">
        <v>303</v>
      </c>
    </row>
    <row r="8874" spans="1:27" x14ac:dyDescent="0.3">
      <c r="A8874" t="s">
        <v>1945</v>
      </c>
      <c r="B8874" t="s">
        <v>670</v>
      </c>
      <c r="C8874" t="s">
        <v>541</v>
      </c>
      <c r="D8874" t="s">
        <v>542</v>
      </c>
      <c r="E8874" t="s">
        <v>388</v>
      </c>
      <c r="F8874" t="s">
        <v>389</v>
      </c>
      <c r="G8874" t="s">
        <v>15</v>
      </c>
      <c r="H8874" t="s">
        <v>510</v>
      </c>
      <c r="J8874" s="2">
        <v>45471</v>
      </c>
      <c r="K8874" s="5">
        <v>202402</v>
      </c>
      <c r="M8874" t="b">
        <v>0</v>
      </c>
      <c r="N8874" t="b">
        <v>0</v>
      </c>
      <c r="O8874" s="2">
        <v>45666.53442974537</v>
      </c>
      <c r="P8874" s="2">
        <v>45670.414416701387</v>
      </c>
      <c r="Q8874" t="s">
        <v>301</v>
      </c>
      <c r="R8874" t="s">
        <v>543</v>
      </c>
      <c r="S8874" s="2"/>
      <c r="V8874" s="2">
        <v>45666.534429942127</v>
      </c>
      <c r="W8874" s="2">
        <v>45666.534429942127</v>
      </c>
      <c r="X8874" t="b">
        <v>0</v>
      </c>
      <c r="Y8874" t="s">
        <v>2647</v>
      </c>
      <c r="Z8874" t="s">
        <v>2648</v>
      </c>
      <c r="AA8874" t="s">
        <v>303</v>
      </c>
    </row>
    <row r="8875" spans="1:27" x14ac:dyDescent="0.3">
      <c r="A8875" t="s">
        <v>1942</v>
      </c>
      <c r="B8875" t="s">
        <v>670</v>
      </c>
      <c r="C8875" t="s">
        <v>541</v>
      </c>
      <c r="D8875" t="s">
        <v>542</v>
      </c>
      <c r="E8875" t="s">
        <v>1943</v>
      </c>
      <c r="F8875" t="s">
        <v>1944</v>
      </c>
      <c r="G8875" t="s">
        <v>146</v>
      </c>
      <c r="H8875" t="s">
        <v>510</v>
      </c>
      <c r="J8875" s="2">
        <v>45380</v>
      </c>
      <c r="K8875" s="5">
        <v>202401</v>
      </c>
      <c r="M8875" t="b">
        <v>0</v>
      </c>
      <c r="N8875" t="b">
        <v>0</v>
      </c>
      <c r="O8875" s="2">
        <v>45666.534219872687</v>
      </c>
      <c r="P8875" s="2">
        <v>45670.414259687503</v>
      </c>
      <c r="Q8875" t="s">
        <v>301</v>
      </c>
      <c r="R8875" t="s">
        <v>543</v>
      </c>
      <c r="S8875" s="2"/>
      <c r="V8875" s="2">
        <v>45666.534220104164</v>
      </c>
      <c r="W8875" s="2">
        <v>45666.534220104164</v>
      </c>
      <c r="X8875" t="b">
        <v>0</v>
      </c>
      <c r="Y8875" t="s">
        <v>2647</v>
      </c>
      <c r="Z8875" t="s">
        <v>2648</v>
      </c>
      <c r="AA8875" t="s">
        <v>303</v>
      </c>
    </row>
    <row r="8876" spans="1:27" x14ac:dyDescent="0.3">
      <c r="A8876" t="s">
        <v>2236</v>
      </c>
      <c r="B8876" t="s">
        <v>670</v>
      </c>
      <c r="C8876" t="s">
        <v>541</v>
      </c>
      <c r="D8876" t="s">
        <v>542</v>
      </c>
      <c r="E8876" t="s">
        <v>692</v>
      </c>
      <c r="F8876" t="s">
        <v>693</v>
      </c>
      <c r="G8876" t="s">
        <v>146</v>
      </c>
      <c r="H8876" t="s">
        <v>510</v>
      </c>
      <c r="J8876" s="2">
        <v>45471</v>
      </c>
      <c r="K8876" s="5">
        <v>202402</v>
      </c>
      <c r="M8876" t="b">
        <v>0</v>
      </c>
      <c r="N8876" t="b">
        <v>0</v>
      </c>
      <c r="O8876" s="2">
        <v>45666.534297222221</v>
      </c>
      <c r="P8876" s="2">
        <v>45670.414319363423</v>
      </c>
      <c r="Q8876" t="s">
        <v>301</v>
      </c>
      <c r="R8876" t="s">
        <v>543</v>
      </c>
      <c r="S8876" s="2"/>
      <c r="V8876" s="2">
        <v>45666.534297453705</v>
      </c>
      <c r="W8876" s="2">
        <v>45666.534297453705</v>
      </c>
      <c r="X8876" t="b">
        <v>0</v>
      </c>
      <c r="Y8876" t="s">
        <v>2647</v>
      </c>
      <c r="Z8876" t="s">
        <v>2648</v>
      </c>
      <c r="AA8876" t="s">
        <v>303</v>
      </c>
    </row>
    <row r="8877" spans="1:27" x14ac:dyDescent="0.3">
      <c r="A8877" t="s">
        <v>2234</v>
      </c>
      <c r="B8877" t="s">
        <v>670</v>
      </c>
      <c r="C8877" t="s">
        <v>541</v>
      </c>
      <c r="D8877" t="s">
        <v>542</v>
      </c>
      <c r="E8877" t="s">
        <v>765</v>
      </c>
      <c r="F8877" t="s">
        <v>766</v>
      </c>
      <c r="G8877" t="s">
        <v>146</v>
      </c>
      <c r="H8877" t="s">
        <v>510</v>
      </c>
      <c r="J8877" s="2">
        <v>45380</v>
      </c>
      <c r="K8877" s="5">
        <v>202401</v>
      </c>
      <c r="M8877" t="b">
        <v>0</v>
      </c>
      <c r="N8877" t="b">
        <v>0</v>
      </c>
      <c r="O8877" s="2">
        <v>45666.534523530092</v>
      </c>
      <c r="P8877" s="2">
        <v>45670.414483252316</v>
      </c>
      <c r="Q8877" t="s">
        <v>301</v>
      </c>
      <c r="R8877" t="s">
        <v>543</v>
      </c>
      <c r="S8877" s="2"/>
      <c r="V8877" s="2">
        <v>45666.534523692128</v>
      </c>
      <c r="W8877" s="2">
        <v>45666.534523692128</v>
      </c>
      <c r="X8877" t="b">
        <v>0</v>
      </c>
      <c r="Y8877" t="s">
        <v>2647</v>
      </c>
      <c r="Z8877" t="s">
        <v>2648</v>
      </c>
      <c r="AA8877" t="s">
        <v>6</v>
      </c>
    </row>
    <row r="8878" spans="1:27" x14ac:dyDescent="0.3">
      <c r="A8878" t="s">
        <v>2235</v>
      </c>
      <c r="B8878" t="s">
        <v>670</v>
      </c>
      <c r="C8878" t="s">
        <v>541</v>
      </c>
      <c r="D8878" t="s">
        <v>542</v>
      </c>
      <c r="E8878" t="s">
        <v>765</v>
      </c>
      <c r="F8878" t="s">
        <v>766</v>
      </c>
      <c r="G8878" t="s">
        <v>146</v>
      </c>
      <c r="H8878" t="s">
        <v>510</v>
      </c>
      <c r="J8878" s="2">
        <v>45471</v>
      </c>
      <c r="K8878" s="5">
        <v>202402</v>
      </c>
      <c r="M8878" t="b">
        <v>0</v>
      </c>
      <c r="N8878" t="b">
        <v>0</v>
      </c>
      <c r="O8878" s="2">
        <v>45666.534186423611</v>
      </c>
      <c r="P8878" s="2">
        <v>45670.414232488423</v>
      </c>
      <c r="Q8878" t="s">
        <v>301</v>
      </c>
      <c r="R8878" t="s">
        <v>543</v>
      </c>
      <c r="S8878" s="2"/>
      <c r="V8878" s="2">
        <v>45666.534186608798</v>
      </c>
      <c r="W8878" s="2">
        <v>45666.534186608798</v>
      </c>
      <c r="X8878" t="b">
        <v>0</v>
      </c>
      <c r="Y8878" t="s">
        <v>2647</v>
      </c>
      <c r="Z8878" t="s">
        <v>2648</v>
      </c>
      <c r="AA8878" t="s">
        <v>303</v>
      </c>
    </row>
    <row r="8879" spans="1:27" x14ac:dyDescent="0.3">
      <c r="A8879" t="s">
        <v>1939</v>
      </c>
      <c r="B8879" t="s">
        <v>670</v>
      </c>
      <c r="C8879" t="s">
        <v>541</v>
      </c>
      <c r="D8879" t="s">
        <v>542</v>
      </c>
      <c r="E8879" t="s">
        <v>692</v>
      </c>
      <c r="F8879" t="s">
        <v>693</v>
      </c>
      <c r="G8879" t="s">
        <v>146</v>
      </c>
      <c r="H8879" t="s">
        <v>510</v>
      </c>
      <c r="J8879" s="2">
        <v>45380</v>
      </c>
      <c r="K8879" s="5">
        <v>202401</v>
      </c>
      <c r="M8879" t="b">
        <v>0</v>
      </c>
      <c r="N8879" t="b">
        <v>0</v>
      </c>
      <c r="O8879" s="2">
        <v>45666.534092939815</v>
      </c>
      <c r="P8879" s="2">
        <v>45670.414168668984</v>
      </c>
      <c r="Q8879" t="s">
        <v>301</v>
      </c>
      <c r="R8879" t="s">
        <v>543</v>
      </c>
      <c r="S8879" s="2"/>
      <c r="V8879" s="2">
        <v>45666.534093252318</v>
      </c>
      <c r="W8879" s="2">
        <v>45666.534093252318</v>
      </c>
      <c r="X8879" t="b">
        <v>0</v>
      </c>
      <c r="Y8879" t="s">
        <v>2647</v>
      </c>
      <c r="Z8879" t="s">
        <v>2648</v>
      </c>
      <c r="AA8879" t="s">
        <v>303</v>
      </c>
    </row>
    <row r="8880" spans="1:27" x14ac:dyDescent="0.3">
      <c r="A8880" t="s">
        <v>1947</v>
      </c>
      <c r="B8880" t="s">
        <v>670</v>
      </c>
      <c r="C8880" t="s">
        <v>541</v>
      </c>
      <c r="D8880" t="s">
        <v>542</v>
      </c>
      <c r="E8880" t="s">
        <v>1948</v>
      </c>
      <c r="F8880" t="s">
        <v>1949</v>
      </c>
      <c r="G8880" t="s">
        <v>15</v>
      </c>
      <c r="H8880" t="s">
        <v>510</v>
      </c>
      <c r="J8880" s="2">
        <v>45380</v>
      </c>
      <c r="K8880" s="5">
        <v>202401</v>
      </c>
      <c r="M8880" t="b">
        <v>0</v>
      </c>
      <c r="N8880" t="b">
        <v>0</v>
      </c>
      <c r="O8880" s="2">
        <v>45666.534539351851</v>
      </c>
      <c r="P8880" s="2">
        <v>45670.414494212964</v>
      </c>
      <c r="Q8880" t="s">
        <v>301</v>
      </c>
      <c r="R8880" t="s">
        <v>543</v>
      </c>
      <c r="S8880" s="2"/>
      <c r="V8880" s="2">
        <v>45666.534539664353</v>
      </c>
      <c r="W8880" s="2">
        <v>45666.534539664353</v>
      </c>
      <c r="X8880" t="b">
        <v>0</v>
      </c>
      <c r="Y8880" t="s">
        <v>2647</v>
      </c>
      <c r="Z8880" t="s">
        <v>2648</v>
      </c>
      <c r="AA8880" t="s">
        <v>303</v>
      </c>
    </row>
    <row r="8881" spans="1:27" x14ac:dyDescent="0.3">
      <c r="A8881" t="s">
        <v>1946</v>
      </c>
      <c r="B8881" t="s">
        <v>670</v>
      </c>
      <c r="C8881" t="s">
        <v>541</v>
      </c>
      <c r="D8881" t="s">
        <v>542</v>
      </c>
      <c r="E8881" t="s">
        <v>388</v>
      </c>
      <c r="F8881" t="s">
        <v>389</v>
      </c>
      <c r="G8881" t="s">
        <v>15</v>
      </c>
      <c r="H8881" t="s">
        <v>510</v>
      </c>
      <c r="J8881" s="2">
        <v>45380</v>
      </c>
      <c r="K8881" s="5">
        <v>202401</v>
      </c>
      <c r="M8881" t="b">
        <v>0</v>
      </c>
      <c r="N8881" t="b">
        <v>0</v>
      </c>
      <c r="O8881" s="2">
        <v>45666.534010150463</v>
      </c>
      <c r="P8881" s="2">
        <v>45670.414105520831</v>
      </c>
      <c r="Q8881" t="s">
        <v>301</v>
      </c>
      <c r="R8881" t="s">
        <v>543</v>
      </c>
      <c r="S8881" s="2"/>
      <c r="V8881" s="2">
        <v>45666.534010416668</v>
      </c>
      <c r="W8881" s="2">
        <v>45666.534010416668</v>
      </c>
      <c r="X8881" t="b">
        <v>0</v>
      </c>
      <c r="Y8881" t="s">
        <v>2647</v>
      </c>
      <c r="Z8881" t="s">
        <v>2648</v>
      </c>
      <c r="AA8881" t="s">
        <v>303</v>
      </c>
    </row>
    <row r="8882" spans="1:27" x14ac:dyDescent="0.3">
      <c r="A8882" t="s">
        <v>1953</v>
      </c>
      <c r="B8882" t="s">
        <v>670</v>
      </c>
      <c r="C8882" t="s">
        <v>541</v>
      </c>
      <c r="D8882" t="s">
        <v>542</v>
      </c>
      <c r="E8882" t="s">
        <v>1954</v>
      </c>
      <c r="F8882" t="s">
        <v>1955</v>
      </c>
      <c r="G8882" t="s">
        <v>15</v>
      </c>
      <c r="H8882" t="s">
        <v>510</v>
      </c>
      <c r="J8882" s="2">
        <v>45380</v>
      </c>
      <c r="K8882" s="5">
        <v>202401</v>
      </c>
      <c r="M8882" t="b">
        <v>0</v>
      </c>
      <c r="N8882" t="b">
        <v>0</v>
      </c>
      <c r="O8882" s="2">
        <v>45666.534165659723</v>
      </c>
      <c r="P8882" s="2">
        <v>45670.414218321763</v>
      </c>
      <c r="Q8882" t="s">
        <v>301</v>
      </c>
      <c r="R8882" t="s">
        <v>543</v>
      </c>
      <c r="S8882" s="2"/>
      <c r="V8882" s="2">
        <v>45666.5341658912</v>
      </c>
      <c r="W8882" s="2">
        <v>45666.5341658912</v>
      </c>
      <c r="X8882" t="b">
        <v>0</v>
      </c>
      <c r="Y8882" t="s">
        <v>2647</v>
      </c>
      <c r="Z8882" t="s">
        <v>2648</v>
      </c>
      <c r="AA8882" t="s">
        <v>6</v>
      </c>
    </row>
    <row r="8883" spans="1:27" x14ac:dyDescent="0.3">
      <c r="A8883" t="s">
        <v>1950</v>
      </c>
      <c r="B8883" t="s">
        <v>670</v>
      </c>
      <c r="C8883" t="s">
        <v>541</v>
      </c>
      <c r="D8883" t="s">
        <v>542</v>
      </c>
      <c r="E8883" t="s">
        <v>1951</v>
      </c>
      <c r="F8883" t="s">
        <v>1952</v>
      </c>
      <c r="G8883" t="s">
        <v>15</v>
      </c>
      <c r="H8883" t="s">
        <v>510</v>
      </c>
      <c r="J8883" s="2">
        <v>45380</v>
      </c>
      <c r="K8883" s="5">
        <v>202401</v>
      </c>
      <c r="M8883" t="b">
        <v>0</v>
      </c>
      <c r="N8883" t="b">
        <v>0</v>
      </c>
      <c r="O8883" s="2">
        <v>45666.534047141206</v>
      </c>
      <c r="P8883" s="2">
        <v>45670.414132025464</v>
      </c>
      <c r="Q8883" t="s">
        <v>301</v>
      </c>
      <c r="R8883" t="s">
        <v>543</v>
      </c>
      <c r="S8883" s="2"/>
      <c r="V8883" s="2">
        <v>45666.53404741898</v>
      </c>
      <c r="W8883" s="2">
        <v>45666.53404741898</v>
      </c>
      <c r="X8883" t="b">
        <v>0</v>
      </c>
      <c r="Y8883" t="s">
        <v>2647</v>
      </c>
      <c r="Z8883" t="s">
        <v>2648</v>
      </c>
      <c r="AA8883" t="s">
        <v>303</v>
      </c>
    </row>
    <row r="8884" spans="1:27" x14ac:dyDescent="0.3">
      <c r="A8884" t="s">
        <v>1961</v>
      </c>
      <c r="B8884" t="s">
        <v>670</v>
      </c>
      <c r="C8884" t="s">
        <v>541</v>
      </c>
      <c r="D8884" t="s">
        <v>542</v>
      </c>
      <c r="E8884" t="s">
        <v>724</v>
      </c>
      <c r="F8884" t="s">
        <v>725</v>
      </c>
      <c r="G8884" t="s">
        <v>15</v>
      </c>
      <c r="H8884" t="s">
        <v>510</v>
      </c>
      <c r="J8884" s="2">
        <v>45380</v>
      </c>
      <c r="K8884" s="5">
        <v>202401</v>
      </c>
      <c r="M8884" t="b">
        <v>0</v>
      </c>
      <c r="N8884" t="b">
        <v>0</v>
      </c>
      <c r="O8884" s="2">
        <v>45666.534183101852</v>
      </c>
      <c r="P8884" s="2">
        <v>45670.414230358794</v>
      </c>
      <c r="Q8884" t="s">
        <v>301</v>
      </c>
      <c r="R8884" t="s">
        <v>543</v>
      </c>
      <c r="S8884" s="2"/>
      <c r="V8884" s="2">
        <v>45666.534183368058</v>
      </c>
      <c r="W8884" s="2">
        <v>45666.534183368058</v>
      </c>
      <c r="X8884" t="b">
        <v>0</v>
      </c>
      <c r="Y8884" t="s">
        <v>2647</v>
      </c>
      <c r="Z8884" t="s">
        <v>2648</v>
      </c>
      <c r="AA8884" t="s">
        <v>303</v>
      </c>
    </row>
    <row r="8885" spans="1:27" x14ac:dyDescent="0.3">
      <c r="A8885" t="s">
        <v>1958</v>
      </c>
      <c r="B8885" t="s">
        <v>670</v>
      </c>
      <c r="C8885" t="s">
        <v>541</v>
      </c>
      <c r="D8885" t="s">
        <v>542</v>
      </c>
      <c r="E8885" t="s">
        <v>1959</v>
      </c>
      <c r="F8885" t="s">
        <v>1960</v>
      </c>
      <c r="G8885" t="s">
        <v>15</v>
      </c>
      <c r="H8885" t="s">
        <v>510</v>
      </c>
      <c r="J8885" s="2">
        <v>45380</v>
      </c>
      <c r="K8885" s="5">
        <v>202401</v>
      </c>
      <c r="M8885" t="b">
        <v>0</v>
      </c>
      <c r="N8885" t="b">
        <v>0</v>
      </c>
      <c r="O8885" s="2">
        <v>45666.534505127318</v>
      </c>
      <c r="P8885" s="2">
        <v>45670.414470219905</v>
      </c>
      <c r="Q8885" t="s">
        <v>301</v>
      </c>
      <c r="R8885" t="s">
        <v>543</v>
      </c>
      <c r="S8885" s="2"/>
      <c r="V8885" s="2">
        <v>45666.534505405092</v>
      </c>
      <c r="W8885" s="2">
        <v>45666.534505405092</v>
      </c>
      <c r="X8885" t="b">
        <v>0</v>
      </c>
      <c r="Y8885" t="s">
        <v>2647</v>
      </c>
      <c r="Z8885" t="s">
        <v>2648</v>
      </c>
      <c r="AA8885" t="s">
        <v>303</v>
      </c>
    </row>
    <row r="8886" spans="1:27" x14ac:dyDescent="0.3">
      <c r="A8886" t="s">
        <v>1957</v>
      </c>
      <c r="B8886" t="s">
        <v>670</v>
      </c>
      <c r="C8886" t="s">
        <v>541</v>
      </c>
      <c r="D8886" t="s">
        <v>542</v>
      </c>
      <c r="E8886" t="s">
        <v>739</v>
      </c>
      <c r="F8886" t="s">
        <v>740</v>
      </c>
      <c r="G8886" t="s">
        <v>15</v>
      </c>
      <c r="H8886" t="s">
        <v>510</v>
      </c>
      <c r="J8886" s="2">
        <v>45471</v>
      </c>
      <c r="K8886" s="5">
        <v>202402</v>
      </c>
      <c r="M8886" t="b">
        <v>0</v>
      </c>
      <c r="N8886" t="b">
        <v>0</v>
      </c>
      <c r="O8886" s="2">
        <v>45666.534116319446</v>
      </c>
      <c r="P8886" s="2">
        <v>45670.414186423608</v>
      </c>
      <c r="Q8886" t="s">
        <v>301</v>
      </c>
      <c r="R8886" t="s">
        <v>543</v>
      </c>
      <c r="S8886" s="2"/>
      <c r="V8886" s="2">
        <v>45666.534116550923</v>
      </c>
      <c r="W8886" s="2">
        <v>45666.534116550923</v>
      </c>
      <c r="X8886" t="b">
        <v>0</v>
      </c>
      <c r="Y8886" t="s">
        <v>2647</v>
      </c>
      <c r="Z8886" t="s">
        <v>2648</v>
      </c>
      <c r="AA8886" t="s">
        <v>303</v>
      </c>
    </row>
    <row r="8887" spans="1:27" x14ac:dyDescent="0.3">
      <c r="A8887" t="s">
        <v>1956</v>
      </c>
      <c r="B8887" t="s">
        <v>670</v>
      </c>
      <c r="C8887" t="s">
        <v>541</v>
      </c>
      <c r="D8887" t="s">
        <v>542</v>
      </c>
      <c r="E8887" t="s">
        <v>391</v>
      </c>
      <c r="F8887" t="s">
        <v>392</v>
      </c>
      <c r="G8887" t="s">
        <v>15</v>
      </c>
      <c r="H8887" t="s">
        <v>510</v>
      </c>
      <c r="J8887" s="2">
        <v>45380</v>
      </c>
      <c r="K8887" s="5">
        <v>202401</v>
      </c>
      <c r="M8887" t="b">
        <v>0</v>
      </c>
      <c r="N8887" t="b">
        <v>0</v>
      </c>
      <c r="O8887" s="2">
        <v>45666.534357256947</v>
      </c>
      <c r="P8887" s="2">
        <v>45670.414360648145</v>
      </c>
      <c r="Q8887" t="s">
        <v>301</v>
      </c>
      <c r="R8887" t="s">
        <v>543</v>
      </c>
      <c r="S8887" s="2"/>
      <c r="V8887" s="2">
        <v>45666.534357557874</v>
      </c>
      <c r="W8887" s="2">
        <v>45666.534357557874</v>
      </c>
      <c r="X8887" t="b">
        <v>0</v>
      </c>
      <c r="Y8887" t="s">
        <v>2647</v>
      </c>
      <c r="Z8887" t="s">
        <v>2648</v>
      </c>
      <c r="AA8887" t="s">
        <v>303</v>
      </c>
    </row>
    <row r="8888" spans="1:27" x14ac:dyDescent="0.3">
      <c r="A8888" t="s">
        <v>1926</v>
      </c>
      <c r="B8888" t="s">
        <v>670</v>
      </c>
      <c r="C8888" t="s">
        <v>541</v>
      </c>
      <c r="D8888" t="s">
        <v>542</v>
      </c>
      <c r="E8888" t="s">
        <v>1927</v>
      </c>
      <c r="F8888" t="s">
        <v>1928</v>
      </c>
      <c r="G8888" t="s">
        <v>17</v>
      </c>
      <c r="H8888" t="s">
        <v>513</v>
      </c>
      <c r="J8888" s="2">
        <v>45380</v>
      </c>
      <c r="K8888" s="5">
        <v>202401</v>
      </c>
      <c r="M8888" t="b">
        <v>0</v>
      </c>
      <c r="N8888" t="b">
        <v>0</v>
      </c>
      <c r="O8888" s="2">
        <v>45666.534305208334</v>
      </c>
      <c r="P8888" s="2">
        <v>45670.414326585647</v>
      </c>
      <c r="Q8888" t="s">
        <v>301</v>
      </c>
      <c r="R8888" t="s">
        <v>543</v>
      </c>
      <c r="S8888" s="2"/>
      <c r="V8888" s="2">
        <v>45666.534305474539</v>
      </c>
      <c r="W8888" s="2">
        <v>45666.534305474539</v>
      </c>
      <c r="X8888" t="b">
        <v>0</v>
      </c>
      <c r="Y8888" t="s">
        <v>2647</v>
      </c>
      <c r="Z8888" t="s">
        <v>2648</v>
      </c>
      <c r="AA8888" t="s">
        <v>303</v>
      </c>
    </row>
    <row r="8889" spans="1:27" x14ac:dyDescent="0.3">
      <c r="A8889" t="s">
        <v>2268</v>
      </c>
      <c r="B8889" t="s">
        <v>670</v>
      </c>
      <c r="C8889" t="s">
        <v>541</v>
      </c>
      <c r="D8889" t="s">
        <v>542</v>
      </c>
      <c r="E8889" t="s">
        <v>2269</v>
      </c>
      <c r="F8889" t="s">
        <v>2270</v>
      </c>
      <c r="G8889" t="s">
        <v>17</v>
      </c>
      <c r="H8889" t="s">
        <v>513</v>
      </c>
      <c r="J8889" s="2">
        <v>45380</v>
      </c>
      <c r="K8889" s="5">
        <v>202401</v>
      </c>
      <c r="M8889" t="b">
        <v>0</v>
      </c>
      <c r="N8889" t="b">
        <v>0</v>
      </c>
      <c r="O8889" s="2">
        <v>45666.534013888886</v>
      </c>
      <c r="P8889" s="2">
        <v>45670.414107986115</v>
      </c>
      <c r="Q8889" t="s">
        <v>301</v>
      </c>
      <c r="R8889" t="s">
        <v>543</v>
      </c>
      <c r="S8889" s="2"/>
      <c r="V8889" s="2">
        <v>45666.534014155091</v>
      </c>
      <c r="W8889" s="2">
        <v>45666.534014155091</v>
      </c>
      <c r="X8889" t="b">
        <v>0</v>
      </c>
      <c r="Y8889" t="s">
        <v>2647</v>
      </c>
      <c r="Z8889" t="s">
        <v>2648</v>
      </c>
      <c r="AA8889" t="s">
        <v>303</v>
      </c>
    </row>
    <row r="8890" spans="1:27" x14ac:dyDescent="0.3">
      <c r="A8890" t="s">
        <v>2259</v>
      </c>
      <c r="B8890" t="s">
        <v>670</v>
      </c>
      <c r="C8890" t="s">
        <v>541</v>
      </c>
      <c r="D8890" t="s">
        <v>542</v>
      </c>
      <c r="E8890" t="s">
        <v>2260</v>
      </c>
      <c r="F8890" t="s">
        <v>2261</v>
      </c>
      <c r="G8890" t="s">
        <v>17</v>
      </c>
      <c r="H8890" t="s">
        <v>513</v>
      </c>
      <c r="J8890" s="2">
        <v>45471</v>
      </c>
      <c r="K8890" s="5">
        <v>202402</v>
      </c>
      <c r="M8890" t="b">
        <v>0</v>
      </c>
      <c r="N8890" t="b">
        <v>0</v>
      </c>
      <c r="O8890" s="2">
        <v>45666.534342974534</v>
      </c>
      <c r="P8890" s="2">
        <v>45670.414350729166</v>
      </c>
      <c r="Q8890" t="s">
        <v>301</v>
      </c>
      <c r="R8890" t="s">
        <v>543</v>
      </c>
      <c r="S8890" s="2"/>
      <c r="V8890" s="2">
        <v>45666.534343206018</v>
      </c>
      <c r="W8890" s="2">
        <v>45666.534343206018</v>
      </c>
      <c r="X8890" t="b">
        <v>0</v>
      </c>
      <c r="Y8890" t="s">
        <v>2647</v>
      </c>
      <c r="Z8890" t="s">
        <v>2648</v>
      </c>
      <c r="AA8890" t="s">
        <v>303</v>
      </c>
    </row>
    <row r="8891" spans="1:27" x14ac:dyDescent="0.3">
      <c r="A8891" t="s">
        <v>1929</v>
      </c>
      <c r="B8891" t="s">
        <v>670</v>
      </c>
      <c r="C8891" t="s">
        <v>541</v>
      </c>
      <c r="D8891" t="s">
        <v>542</v>
      </c>
      <c r="E8891" t="s">
        <v>1930</v>
      </c>
      <c r="F8891" t="s">
        <v>1931</v>
      </c>
      <c r="G8891" t="s">
        <v>17</v>
      </c>
      <c r="H8891" t="s">
        <v>513</v>
      </c>
      <c r="J8891" s="2">
        <v>45380</v>
      </c>
      <c r="K8891" s="5">
        <v>202401</v>
      </c>
      <c r="M8891" t="b">
        <v>0</v>
      </c>
      <c r="N8891" t="b">
        <v>0</v>
      </c>
      <c r="O8891" s="2">
        <v>45666.534139618052</v>
      </c>
      <c r="P8891" s="2">
        <v>45670.414200462961</v>
      </c>
      <c r="Q8891" t="s">
        <v>301</v>
      </c>
      <c r="R8891" t="s">
        <v>543</v>
      </c>
      <c r="S8891" s="2"/>
      <c r="V8891" s="2">
        <v>45666.534139895834</v>
      </c>
      <c r="W8891" s="2">
        <v>45666.534139895834</v>
      </c>
      <c r="X8891" t="b">
        <v>0</v>
      </c>
      <c r="Y8891" t="s">
        <v>2647</v>
      </c>
      <c r="Z8891" t="s">
        <v>2648</v>
      </c>
      <c r="AA8891" t="s">
        <v>303</v>
      </c>
    </row>
    <row r="8892" spans="1:27" x14ac:dyDescent="0.3">
      <c r="A8892" t="s">
        <v>2262</v>
      </c>
      <c r="B8892" t="s">
        <v>670</v>
      </c>
      <c r="C8892" t="s">
        <v>541</v>
      </c>
      <c r="D8892" t="s">
        <v>542</v>
      </c>
      <c r="E8892" t="s">
        <v>2263</v>
      </c>
      <c r="F8892" t="s">
        <v>2264</v>
      </c>
      <c r="G8892" t="s">
        <v>17</v>
      </c>
      <c r="H8892" t="s">
        <v>513</v>
      </c>
      <c r="J8892" s="2">
        <v>45471</v>
      </c>
      <c r="K8892" s="5">
        <v>202402</v>
      </c>
      <c r="M8892" t="b">
        <v>0</v>
      </c>
      <c r="N8892" t="b">
        <v>0</v>
      </c>
      <c r="O8892" s="2">
        <v>45666.53431570602</v>
      </c>
      <c r="P8892" s="2">
        <v>45670.414333414352</v>
      </c>
      <c r="Q8892" t="s">
        <v>301</v>
      </c>
      <c r="R8892" t="s">
        <v>543</v>
      </c>
      <c r="S8892" s="2"/>
      <c r="V8892" s="2">
        <v>45666.5343158912</v>
      </c>
      <c r="W8892" s="2">
        <v>45666.5343158912</v>
      </c>
      <c r="X8892" t="b">
        <v>0</v>
      </c>
      <c r="Y8892" t="s">
        <v>2647</v>
      </c>
      <c r="Z8892" t="s">
        <v>2648</v>
      </c>
      <c r="AA8892" t="s">
        <v>303</v>
      </c>
    </row>
    <row r="8893" spans="1:27" x14ac:dyDescent="0.3">
      <c r="A8893" t="s">
        <v>2265</v>
      </c>
      <c r="B8893" t="s">
        <v>670</v>
      </c>
      <c r="C8893" t="s">
        <v>541</v>
      </c>
      <c r="D8893" t="s">
        <v>542</v>
      </c>
      <c r="E8893" t="s">
        <v>2266</v>
      </c>
      <c r="F8893" t="s">
        <v>2267</v>
      </c>
      <c r="G8893" t="s">
        <v>17</v>
      </c>
      <c r="H8893" t="s">
        <v>513</v>
      </c>
      <c r="J8893" s="2">
        <v>45471</v>
      </c>
      <c r="K8893" s="5">
        <v>202402</v>
      </c>
      <c r="M8893" t="b">
        <v>0</v>
      </c>
      <c r="N8893" t="b">
        <v>0</v>
      </c>
      <c r="O8893" s="2">
        <v>45666.534169293984</v>
      </c>
      <c r="P8893" s="2">
        <v>45670.414221030092</v>
      </c>
      <c r="Q8893" t="s">
        <v>301</v>
      </c>
      <c r="R8893" t="s">
        <v>543</v>
      </c>
      <c r="S8893" s="2"/>
      <c r="V8893" s="2">
        <v>45666.534169525461</v>
      </c>
      <c r="W8893" s="2">
        <v>45666.534169525461</v>
      </c>
      <c r="X8893" t="b">
        <v>0</v>
      </c>
      <c r="Y8893" t="s">
        <v>2647</v>
      </c>
      <c r="Z8893" t="s">
        <v>2648</v>
      </c>
      <c r="AA8893" t="s">
        <v>303</v>
      </c>
    </row>
    <row r="8894" spans="1:27" x14ac:dyDescent="0.3">
      <c r="A8894" t="s">
        <v>2256</v>
      </c>
      <c r="B8894" t="s">
        <v>670</v>
      </c>
      <c r="C8894" t="s">
        <v>541</v>
      </c>
      <c r="D8894" t="s">
        <v>542</v>
      </c>
      <c r="E8894" t="s">
        <v>2257</v>
      </c>
      <c r="F8894" t="s">
        <v>2258</v>
      </c>
      <c r="G8894" t="s">
        <v>425</v>
      </c>
      <c r="H8894" t="s">
        <v>513</v>
      </c>
      <c r="J8894" s="2">
        <v>45380</v>
      </c>
      <c r="K8894" s="5">
        <v>202401</v>
      </c>
      <c r="M8894" t="b">
        <v>0</v>
      </c>
      <c r="N8894" t="b">
        <v>0</v>
      </c>
      <c r="O8894" s="2">
        <v>45666.534173113425</v>
      </c>
      <c r="P8894" s="2">
        <v>45670.414223229163</v>
      </c>
      <c r="Q8894" t="s">
        <v>301</v>
      </c>
      <c r="R8894" t="s">
        <v>543</v>
      </c>
      <c r="S8894" s="2"/>
      <c r="V8894" s="2">
        <v>45666.534173414351</v>
      </c>
      <c r="W8894" s="2">
        <v>45666.534173414351</v>
      </c>
      <c r="X8894" t="b">
        <v>0</v>
      </c>
      <c r="Y8894" t="s">
        <v>2647</v>
      </c>
      <c r="Z8894" t="s">
        <v>2648</v>
      </c>
      <c r="AA8894" t="s">
        <v>303</v>
      </c>
    </row>
    <row r="8895" spans="1:27" x14ac:dyDescent="0.3">
      <c r="A8895" t="s">
        <v>1935</v>
      </c>
      <c r="B8895" t="s">
        <v>670</v>
      </c>
      <c r="C8895" t="s">
        <v>541</v>
      </c>
      <c r="D8895" t="s">
        <v>542</v>
      </c>
      <c r="E8895" t="s">
        <v>1936</v>
      </c>
      <c r="F8895" t="s">
        <v>1937</v>
      </c>
      <c r="G8895" t="s">
        <v>425</v>
      </c>
      <c r="H8895" t="s">
        <v>513</v>
      </c>
      <c r="J8895" s="2">
        <v>45380</v>
      </c>
      <c r="K8895" s="5">
        <v>202401</v>
      </c>
      <c r="M8895" t="b">
        <v>0</v>
      </c>
      <c r="N8895" t="b">
        <v>0</v>
      </c>
      <c r="O8895" s="2">
        <v>45666.534240740744</v>
      </c>
      <c r="P8895" s="2">
        <v>45670.414275150462</v>
      </c>
      <c r="Q8895" t="s">
        <v>301</v>
      </c>
      <c r="R8895" t="s">
        <v>543</v>
      </c>
      <c r="S8895" s="2"/>
      <c r="V8895" s="2">
        <v>45666.534240937501</v>
      </c>
      <c r="W8895" s="2">
        <v>45666.534240937501</v>
      </c>
      <c r="X8895" t="b">
        <v>0</v>
      </c>
      <c r="Y8895" t="s">
        <v>2647</v>
      </c>
      <c r="Z8895" t="s">
        <v>2648</v>
      </c>
      <c r="AA8895" t="s">
        <v>6</v>
      </c>
    </row>
    <row r="8896" spans="1:27" x14ac:dyDescent="0.3">
      <c r="A8896" t="s">
        <v>2247</v>
      </c>
      <c r="B8896" t="s">
        <v>670</v>
      </c>
      <c r="C8896" t="s">
        <v>541</v>
      </c>
      <c r="D8896" t="s">
        <v>542</v>
      </c>
      <c r="E8896" t="s">
        <v>2248</v>
      </c>
      <c r="F8896" t="s">
        <v>2249</v>
      </c>
      <c r="G8896" t="s">
        <v>425</v>
      </c>
      <c r="H8896" t="s">
        <v>513</v>
      </c>
      <c r="J8896" s="2">
        <v>45380</v>
      </c>
      <c r="K8896" s="5">
        <v>202401</v>
      </c>
      <c r="M8896" t="b">
        <v>0</v>
      </c>
      <c r="N8896" t="b">
        <v>0</v>
      </c>
      <c r="O8896" s="2">
        <v>45669.522662071759</v>
      </c>
      <c r="P8896" s="2">
        <v>45670.414404479168</v>
      </c>
      <c r="Q8896" t="s">
        <v>301</v>
      </c>
      <c r="R8896" t="s">
        <v>543</v>
      </c>
      <c r="S8896" s="2"/>
      <c r="V8896" s="2">
        <v>45669.522662303243</v>
      </c>
      <c r="W8896" s="2">
        <v>45669.522662303243</v>
      </c>
      <c r="X8896" t="b">
        <v>0</v>
      </c>
      <c r="Y8896" t="s">
        <v>2647</v>
      </c>
      <c r="Z8896" t="s">
        <v>2648</v>
      </c>
      <c r="AA8896" t="s">
        <v>303</v>
      </c>
    </row>
    <row r="8897" spans="1:27" x14ac:dyDescent="0.3">
      <c r="A8897" t="s">
        <v>2241</v>
      </c>
      <c r="B8897" t="s">
        <v>670</v>
      </c>
      <c r="C8897" t="s">
        <v>541</v>
      </c>
      <c r="D8897" t="s">
        <v>542</v>
      </c>
      <c r="E8897" t="s">
        <v>2242</v>
      </c>
      <c r="F8897" t="s">
        <v>2243</v>
      </c>
      <c r="G8897" t="s">
        <v>425</v>
      </c>
      <c r="H8897" t="s">
        <v>513</v>
      </c>
      <c r="J8897" s="2">
        <v>45380</v>
      </c>
      <c r="K8897" s="5">
        <v>202401</v>
      </c>
      <c r="M8897" t="b">
        <v>0</v>
      </c>
      <c r="N8897" t="b">
        <v>0</v>
      </c>
      <c r="O8897" s="2">
        <v>45666.534535613428</v>
      </c>
      <c r="P8897" s="2">
        <v>45670.414492013886</v>
      </c>
      <c r="Q8897" t="s">
        <v>301</v>
      </c>
      <c r="R8897" t="s">
        <v>543</v>
      </c>
      <c r="S8897" s="2"/>
      <c r="V8897" s="2">
        <v>45666.534535879633</v>
      </c>
      <c r="W8897" s="2">
        <v>45666.534535879633</v>
      </c>
      <c r="X8897" t="b">
        <v>0</v>
      </c>
      <c r="Y8897" t="s">
        <v>2647</v>
      </c>
      <c r="Z8897" t="s">
        <v>2648</v>
      </c>
      <c r="AA8897" t="s">
        <v>303</v>
      </c>
    </row>
    <row r="8898" spans="1:27" x14ac:dyDescent="0.3">
      <c r="A8898" t="s">
        <v>1938</v>
      </c>
      <c r="B8898" t="s">
        <v>670</v>
      </c>
      <c r="C8898" t="s">
        <v>541</v>
      </c>
      <c r="D8898" t="s">
        <v>542</v>
      </c>
      <c r="E8898" t="s">
        <v>746</v>
      </c>
      <c r="F8898" t="s">
        <v>747</v>
      </c>
      <c r="G8898" t="s">
        <v>146</v>
      </c>
      <c r="H8898" t="s">
        <v>510</v>
      </c>
      <c r="J8898" s="2">
        <v>45471</v>
      </c>
      <c r="K8898" s="5">
        <v>202402</v>
      </c>
      <c r="M8898" t="b">
        <v>0</v>
      </c>
      <c r="N8898" t="b">
        <v>0</v>
      </c>
      <c r="O8898" s="2">
        <v>45666.534107673608</v>
      </c>
      <c r="P8898" s="2">
        <v>45670.41417989583</v>
      </c>
      <c r="Q8898" t="s">
        <v>301</v>
      </c>
      <c r="R8898" t="s">
        <v>543</v>
      </c>
      <c r="S8898" s="2"/>
      <c r="V8898" s="2">
        <v>45666.534107835651</v>
      </c>
      <c r="W8898" s="2">
        <v>45666.534107835651</v>
      </c>
      <c r="X8898" t="b">
        <v>0</v>
      </c>
      <c r="Y8898" t="s">
        <v>2647</v>
      </c>
      <c r="Z8898" t="s">
        <v>2648</v>
      </c>
      <c r="AA8898" t="s">
        <v>6</v>
      </c>
    </row>
    <row r="8899" spans="1:27" x14ac:dyDescent="0.3">
      <c r="A8899" t="s">
        <v>2244</v>
      </c>
      <c r="B8899" t="s">
        <v>670</v>
      </c>
      <c r="C8899" t="s">
        <v>541</v>
      </c>
      <c r="D8899" t="s">
        <v>542</v>
      </c>
      <c r="E8899" t="s">
        <v>771</v>
      </c>
      <c r="F8899" t="s">
        <v>772</v>
      </c>
      <c r="G8899" t="s">
        <v>146</v>
      </c>
      <c r="H8899" t="s">
        <v>510</v>
      </c>
      <c r="J8899" s="2">
        <v>45471</v>
      </c>
      <c r="K8899" s="5">
        <v>202402</v>
      </c>
      <c r="M8899" t="b">
        <v>0</v>
      </c>
      <c r="N8899" t="b">
        <v>0</v>
      </c>
      <c r="O8899" s="2">
        <v>45666.534102928243</v>
      </c>
      <c r="P8899" s="2">
        <v>45670.414175196762</v>
      </c>
      <c r="Q8899" t="s">
        <v>301</v>
      </c>
      <c r="R8899" t="s">
        <v>543</v>
      </c>
      <c r="S8899" s="2"/>
      <c r="V8899" s="2">
        <v>45666.53410315972</v>
      </c>
      <c r="W8899" s="2">
        <v>45666.53410315972</v>
      </c>
      <c r="X8899" t="b">
        <v>0</v>
      </c>
      <c r="Y8899" t="s">
        <v>2647</v>
      </c>
      <c r="Z8899" t="s">
        <v>2648</v>
      </c>
      <c r="AA8899" t="s">
        <v>303</v>
      </c>
    </row>
    <row r="8900" spans="1:27" x14ac:dyDescent="0.3">
      <c r="A8900" t="s">
        <v>2245</v>
      </c>
      <c r="B8900" t="s">
        <v>670</v>
      </c>
      <c r="C8900" t="s">
        <v>541</v>
      </c>
      <c r="D8900" t="s">
        <v>542</v>
      </c>
      <c r="E8900" t="s">
        <v>746</v>
      </c>
      <c r="F8900" t="s">
        <v>747</v>
      </c>
      <c r="G8900" t="s">
        <v>146</v>
      </c>
      <c r="H8900" t="s">
        <v>510</v>
      </c>
      <c r="J8900" s="2">
        <v>45380</v>
      </c>
      <c r="K8900" s="5">
        <v>202401</v>
      </c>
      <c r="M8900" t="b">
        <v>0</v>
      </c>
      <c r="N8900" t="b">
        <v>0</v>
      </c>
      <c r="O8900" s="2">
        <v>45666.534180173614</v>
      </c>
      <c r="P8900" s="2">
        <v>45670.414228043985</v>
      </c>
      <c r="Q8900" t="s">
        <v>301</v>
      </c>
      <c r="R8900" t="s">
        <v>543</v>
      </c>
      <c r="S8900" s="2"/>
      <c r="V8900" s="2">
        <v>45666.534180289353</v>
      </c>
      <c r="W8900" s="2">
        <v>45666.534180289353</v>
      </c>
      <c r="X8900" t="b">
        <v>0</v>
      </c>
      <c r="Y8900" t="s">
        <v>2647</v>
      </c>
      <c r="Z8900" t="s">
        <v>2648</v>
      </c>
      <c r="AA8900" t="s">
        <v>303</v>
      </c>
    </row>
    <row r="8901" spans="1:27" x14ac:dyDescent="0.3">
      <c r="A8901" t="s">
        <v>2246</v>
      </c>
      <c r="B8901" t="s">
        <v>670</v>
      </c>
      <c r="C8901" t="s">
        <v>541</v>
      </c>
      <c r="D8901" t="s">
        <v>542</v>
      </c>
      <c r="E8901" t="s">
        <v>771</v>
      </c>
      <c r="F8901" t="s">
        <v>772</v>
      </c>
      <c r="G8901" t="s">
        <v>146</v>
      </c>
      <c r="H8901" t="s">
        <v>510</v>
      </c>
      <c r="J8901" s="2">
        <v>45380</v>
      </c>
      <c r="K8901" s="5">
        <v>202401</v>
      </c>
      <c r="M8901" t="b">
        <v>0</v>
      </c>
      <c r="N8901" t="b">
        <v>0</v>
      </c>
      <c r="O8901" s="2">
        <v>45666.534256250001</v>
      </c>
      <c r="P8901" s="2">
        <v>45670.414285995372</v>
      </c>
      <c r="Q8901" t="s">
        <v>301</v>
      </c>
      <c r="R8901" t="s">
        <v>543</v>
      </c>
      <c r="S8901" s="2"/>
      <c r="V8901" s="2">
        <v>45666.534256446757</v>
      </c>
      <c r="W8901" s="2">
        <v>45666.534256446757</v>
      </c>
      <c r="X8901" t="b">
        <v>0</v>
      </c>
      <c r="Y8901" t="s">
        <v>2647</v>
      </c>
      <c r="Z8901" t="s">
        <v>2648</v>
      </c>
      <c r="AA8901" t="s">
        <v>303</v>
      </c>
    </row>
    <row r="8902" spans="1:27" x14ac:dyDescent="0.3">
      <c r="A8902" t="s">
        <v>2082</v>
      </c>
      <c r="B8902" t="s">
        <v>670</v>
      </c>
      <c r="C8902" t="s">
        <v>541</v>
      </c>
      <c r="D8902" t="s">
        <v>542</v>
      </c>
      <c r="E8902" t="s">
        <v>2083</v>
      </c>
      <c r="F8902" t="s">
        <v>2084</v>
      </c>
      <c r="G8902" t="s">
        <v>11</v>
      </c>
      <c r="H8902" t="s">
        <v>509</v>
      </c>
      <c r="J8902" s="2">
        <v>45471</v>
      </c>
      <c r="K8902" s="5">
        <v>202402</v>
      </c>
      <c r="M8902" t="b">
        <v>0</v>
      </c>
      <c r="N8902" t="b">
        <v>0</v>
      </c>
      <c r="O8902" s="2">
        <v>45669.52249988426</v>
      </c>
      <c r="P8902" s="2">
        <v>45670.414279548611</v>
      </c>
      <c r="Q8902" t="s">
        <v>301</v>
      </c>
      <c r="R8902" t="s">
        <v>543</v>
      </c>
      <c r="S8902" s="2"/>
      <c r="V8902" s="2">
        <v>45669.522499918981</v>
      </c>
      <c r="W8902" s="2">
        <v>45669.522499918981</v>
      </c>
      <c r="X8902" t="b">
        <v>0</v>
      </c>
      <c r="Y8902" t="s">
        <v>2647</v>
      </c>
      <c r="Z8902" t="s">
        <v>2648</v>
      </c>
      <c r="AA8902" t="s">
        <v>304</v>
      </c>
    </row>
    <row r="8903" spans="1:27" x14ac:dyDescent="0.3">
      <c r="A8903" t="s">
        <v>2085</v>
      </c>
      <c r="B8903" t="s">
        <v>670</v>
      </c>
      <c r="C8903" t="s">
        <v>541</v>
      </c>
      <c r="D8903" t="s">
        <v>542</v>
      </c>
      <c r="E8903" t="s">
        <v>2086</v>
      </c>
      <c r="F8903" t="s">
        <v>2087</v>
      </c>
      <c r="G8903" t="s">
        <v>11</v>
      </c>
      <c r="H8903" t="s">
        <v>509</v>
      </c>
      <c r="J8903" s="2">
        <v>45471</v>
      </c>
      <c r="K8903" s="5">
        <v>202402</v>
      </c>
      <c r="M8903" t="b">
        <v>0</v>
      </c>
      <c r="N8903" t="b">
        <v>0</v>
      </c>
      <c r="O8903" s="2">
        <v>45666.534394131944</v>
      </c>
      <c r="P8903" s="2">
        <v>45670.414388425925</v>
      </c>
      <c r="Q8903" t="s">
        <v>301</v>
      </c>
      <c r="R8903" t="s">
        <v>543</v>
      </c>
      <c r="S8903" s="2"/>
      <c r="V8903" s="2">
        <v>45666.534394409726</v>
      </c>
      <c r="W8903" s="2">
        <v>45666.534394409726</v>
      </c>
      <c r="X8903" t="b">
        <v>0</v>
      </c>
      <c r="Y8903" t="s">
        <v>2647</v>
      </c>
      <c r="Z8903" t="s">
        <v>2648</v>
      </c>
      <c r="AA8903" t="s">
        <v>303</v>
      </c>
    </row>
    <row r="8904" spans="1:27" x14ac:dyDescent="0.3">
      <c r="A8904" t="s">
        <v>2102</v>
      </c>
      <c r="B8904" t="s">
        <v>670</v>
      </c>
      <c r="C8904" t="s">
        <v>541</v>
      </c>
      <c r="D8904" t="s">
        <v>542</v>
      </c>
      <c r="E8904" t="s">
        <v>2103</v>
      </c>
      <c r="F8904" t="s">
        <v>2104</v>
      </c>
      <c r="G8904" t="s">
        <v>11</v>
      </c>
      <c r="H8904" t="s">
        <v>509</v>
      </c>
      <c r="J8904" s="2">
        <v>45471</v>
      </c>
      <c r="K8904" s="5">
        <v>202402</v>
      </c>
      <c r="M8904" t="b">
        <v>0</v>
      </c>
      <c r="N8904" t="b">
        <v>0</v>
      </c>
      <c r="O8904" s="2">
        <v>45666.534559178239</v>
      </c>
      <c r="P8904" s="2">
        <v>45670.414508182868</v>
      </c>
      <c r="Q8904" t="s">
        <v>301</v>
      </c>
      <c r="R8904" t="s">
        <v>543</v>
      </c>
      <c r="S8904" s="2"/>
      <c r="V8904" s="2">
        <v>45666.534559409723</v>
      </c>
      <c r="W8904" s="2">
        <v>45666.534559409723</v>
      </c>
      <c r="X8904" t="b">
        <v>0</v>
      </c>
      <c r="Y8904" t="s">
        <v>2647</v>
      </c>
      <c r="Z8904" t="s">
        <v>2648</v>
      </c>
      <c r="AA8904" t="s">
        <v>303</v>
      </c>
    </row>
    <row r="8905" spans="1:27" x14ac:dyDescent="0.3">
      <c r="A8905" t="s">
        <v>2081</v>
      </c>
      <c r="B8905" t="s">
        <v>670</v>
      </c>
      <c r="C8905" t="s">
        <v>541</v>
      </c>
      <c r="D8905" t="s">
        <v>542</v>
      </c>
      <c r="E8905" t="s">
        <v>743</v>
      </c>
      <c r="F8905" t="s">
        <v>744</v>
      </c>
      <c r="G8905" t="s">
        <v>11</v>
      </c>
      <c r="H8905" t="s">
        <v>509</v>
      </c>
      <c r="J8905" s="2">
        <v>45380</v>
      </c>
      <c r="K8905" s="5">
        <v>202401</v>
      </c>
      <c r="M8905" t="b">
        <v>0</v>
      </c>
      <c r="N8905" t="b">
        <v>0</v>
      </c>
      <c r="O8905" s="2">
        <v>45669.522449270837</v>
      </c>
      <c r="P8905" s="2">
        <v>45670.41424140046</v>
      </c>
      <c r="Q8905" t="s">
        <v>301</v>
      </c>
      <c r="R8905" t="s">
        <v>543</v>
      </c>
      <c r="S8905" s="2"/>
      <c r="V8905" s="2">
        <v>45669.522449270837</v>
      </c>
      <c r="W8905" s="2">
        <v>45669.522449270837</v>
      </c>
      <c r="X8905" t="b">
        <v>0</v>
      </c>
      <c r="Y8905" t="s">
        <v>2647</v>
      </c>
      <c r="Z8905" t="s">
        <v>2648</v>
      </c>
      <c r="AA8905" t="s">
        <v>304</v>
      </c>
    </row>
    <row r="8906" spans="1:27" x14ac:dyDescent="0.3">
      <c r="A8906" t="s">
        <v>2088</v>
      </c>
      <c r="B8906" t="s">
        <v>670</v>
      </c>
      <c r="C8906" t="s">
        <v>541</v>
      </c>
      <c r="D8906" t="s">
        <v>542</v>
      </c>
      <c r="E8906" t="s">
        <v>2086</v>
      </c>
      <c r="F8906" t="s">
        <v>2087</v>
      </c>
      <c r="G8906" t="s">
        <v>11</v>
      </c>
      <c r="H8906" t="s">
        <v>509</v>
      </c>
      <c r="J8906" s="2">
        <v>45380</v>
      </c>
      <c r="K8906" s="5">
        <v>202401</v>
      </c>
      <c r="M8906" t="b">
        <v>0</v>
      </c>
      <c r="N8906" t="b">
        <v>0</v>
      </c>
      <c r="O8906" s="2">
        <v>45666.534379247685</v>
      </c>
      <c r="P8906" s="2">
        <v>45670.414376238426</v>
      </c>
      <c r="Q8906" t="s">
        <v>301</v>
      </c>
      <c r="R8906" t="s">
        <v>543</v>
      </c>
      <c r="S8906" s="2"/>
      <c r="V8906" s="2">
        <v>45666.534379594908</v>
      </c>
      <c r="W8906" s="2">
        <v>45666.534379594908</v>
      </c>
      <c r="X8906" t="b">
        <v>0</v>
      </c>
      <c r="Y8906" t="s">
        <v>2647</v>
      </c>
      <c r="Z8906" t="s">
        <v>2648</v>
      </c>
      <c r="AA8906" t="s">
        <v>303</v>
      </c>
    </row>
    <row r="8907" spans="1:27" x14ac:dyDescent="0.3">
      <c r="A8907" t="s">
        <v>2089</v>
      </c>
      <c r="B8907" t="s">
        <v>670</v>
      </c>
      <c r="C8907" t="s">
        <v>541</v>
      </c>
      <c r="D8907" t="s">
        <v>542</v>
      </c>
      <c r="E8907" t="s">
        <v>2090</v>
      </c>
      <c r="F8907" t="s">
        <v>2091</v>
      </c>
      <c r="G8907" t="s">
        <v>11</v>
      </c>
      <c r="H8907" t="s">
        <v>509</v>
      </c>
      <c r="J8907" s="2">
        <v>45380</v>
      </c>
      <c r="K8907" s="5">
        <v>202401</v>
      </c>
      <c r="M8907" t="b">
        <v>0</v>
      </c>
      <c r="N8907" t="b">
        <v>0</v>
      </c>
      <c r="O8907" s="2">
        <v>45666.534302118052</v>
      </c>
      <c r="P8907" s="2">
        <v>45670.414324108795</v>
      </c>
      <c r="Q8907" t="s">
        <v>301</v>
      </c>
      <c r="R8907" t="s">
        <v>543</v>
      </c>
      <c r="S8907" s="2"/>
      <c r="V8907" s="2">
        <v>45666.534302314816</v>
      </c>
      <c r="W8907" s="2">
        <v>45666.534302314816</v>
      </c>
      <c r="X8907" t="b">
        <v>0</v>
      </c>
      <c r="Y8907" t="s">
        <v>2647</v>
      </c>
      <c r="Z8907" t="s">
        <v>2648</v>
      </c>
      <c r="AA8907" t="s">
        <v>6</v>
      </c>
    </row>
    <row r="8908" spans="1:27" x14ac:dyDescent="0.3">
      <c r="A8908" t="s">
        <v>2099</v>
      </c>
      <c r="B8908" t="s">
        <v>670</v>
      </c>
      <c r="C8908" t="s">
        <v>541</v>
      </c>
      <c r="D8908" t="s">
        <v>542</v>
      </c>
      <c r="E8908" t="s">
        <v>2100</v>
      </c>
      <c r="F8908" t="s">
        <v>2101</v>
      </c>
      <c r="G8908" t="s">
        <v>1150</v>
      </c>
      <c r="H8908" t="s">
        <v>509</v>
      </c>
      <c r="J8908" s="2">
        <v>45380</v>
      </c>
      <c r="K8908" s="5">
        <v>202401</v>
      </c>
      <c r="M8908" t="b">
        <v>0</v>
      </c>
      <c r="N8908" t="b">
        <v>0</v>
      </c>
      <c r="O8908" s="2">
        <v>45666.534023692133</v>
      </c>
      <c r="P8908" s="2">
        <v>45670.41411484954</v>
      </c>
      <c r="Q8908" t="s">
        <v>301</v>
      </c>
      <c r="R8908" t="s">
        <v>543</v>
      </c>
      <c r="S8908" s="2"/>
      <c r="V8908" s="2">
        <v>45666.534023958331</v>
      </c>
      <c r="W8908" s="2">
        <v>45666.534023958331</v>
      </c>
      <c r="X8908" t="b">
        <v>0</v>
      </c>
      <c r="Y8908" t="s">
        <v>2647</v>
      </c>
      <c r="Z8908" t="s">
        <v>2648</v>
      </c>
      <c r="AA8908" t="s">
        <v>303</v>
      </c>
    </row>
    <row r="8909" spans="1:27" x14ac:dyDescent="0.3">
      <c r="A8909" t="s">
        <v>2092</v>
      </c>
      <c r="B8909" t="s">
        <v>670</v>
      </c>
      <c r="C8909" t="s">
        <v>541</v>
      </c>
      <c r="D8909" t="s">
        <v>542</v>
      </c>
      <c r="E8909" t="s">
        <v>2090</v>
      </c>
      <c r="F8909" t="s">
        <v>2091</v>
      </c>
      <c r="G8909" t="s">
        <v>11</v>
      </c>
      <c r="H8909" t="s">
        <v>509</v>
      </c>
      <c r="J8909" s="2">
        <v>45471</v>
      </c>
      <c r="K8909" s="5">
        <v>202402</v>
      </c>
      <c r="M8909" t="b">
        <v>0</v>
      </c>
      <c r="N8909" t="b">
        <v>0</v>
      </c>
      <c r="O8909" s="2">
        <v>45666.534501388887</v>
      </c>
      <c r="P8909" s="2">
        <v>45670.414467939816</v>
      </c>
      <c r="Q8909" t="s">
        <v>301</v>
      </c>
      <c r="R8909" t="s">
        <v>543</v>
      </c>
      <c r="S8909" s="2"/>
      <c r="V8909" s="2">
        <v>45666.534501585651</v>
      </c>
      <c r="W8909" s="2">
        <v>45666.534501585651</v>
      </c>
      <c r="X8909" t="b">
        <v>0</v>
      </c>
      <c r="Y8909" t="s">
        <v>2647</v>
      </c>
      <c r="Z8909" t="s">
        <v>2648</v>
      </c>
      <c r="AA8909" t="s">
        <v>6</v>
      </c>
    </row>
    <row r="8910" spans="1:27" x14ac:dyDescent="0.3">
      <c r="A8910" t="s">
        <v>2112</v>
      </c>
      <c r="B8910" t="s">
        <v>670</v>
      </c>
      <c r="C8910" t="s">
        <v>541</v>
      </c>
      <c r="D8910" t="s">
        <v>542</v>
      </c>
      <c r="E8910" t="s">
        <v>735</v>
      </c>
      <c r="F8910" t="s">
        <v>736</v>
      </c>
      <c r="G8910" t="s">
        <v>1150</v>
      </c>
      <c r="H8910" t="s">
        <v>509</v>
      </c>
      <c r="J8910" s="2">
        <v>45380</v>
      </c>
      <c r="K8910" s="5">
        <v>202401</v>
      </c>
      <c r="M8910" t="b">
        <v>0</v>
      </c>
      <c r="N8910" t="b">
        <v>0</v>
      </c>
      <c r="O8910" s="2">
        <v>45666.534419872682</v>
      </c>
      <c r="P8910" s="2">
        <v>45670.41440883102</v>
      </c>
      <c r="Q8910" t="s">
        <v>301</v>
      </c>
      <c r="R8910" t="s">
        <v>543</v>
      </c>
      <c r="S8910" s="2"/>
      <c r="V8910" s="2">
        <v>45666.534420104166</v>
      </c>
      <c r="W8910" s="2">
        <v>45666.534420104166</v>
      </c>
      <c r="X8910" t="b">
        <v>0</v>
      </c>
      <c r="Y8910" t="s">
        <v>2647</v>
      </c>
      <c r="Z8910" t="s">
        <v>2648</v>
      </c>
      <c r="AA8910" t="s">
        <v>303</v>
      </c>
    </row>
    <row r="8911" spans="1:27" x14ac:dyDescent="0.3">
      <c r="A8911" t="s">
        <v>2111</v>
      </c>
      <c r="B8911" t="s">
        <v>670</v>
      </c>
      <c r="C8911" t="s">
        <v>541</v>
      </c>
      <c r="D8911" t="s">
        <v>542</v>
      </c>
      <c r="E8911" t="s">
        <v>735</v>
      </c>
      <c r="F8911" t="s">
        <v>736</v>
      </c>
      <c r="G8911" t="s">
        <v>1150</v>
      </c>
      <c r="H8911" t="s">
        <v>509</v>
      </c>
      <c r="J8911" s="2">
        <v>45471</v>
      </c>
      <c r="K8911" s="5">
        <v>202402</v>
      </c>
      <c r="M8911" t="b">
        <v>0</v>
      </c>
      <c r="N8911" t="b">
        <v>0</v>
      </c>
      <c r="O8911" s="2">
        <v>45666.534455057874</v>
      </c>
      <c r="P8911" s="2">
        <v>45670.414434456019</v>
      </c>
      <c r="Q8911" t="s">
        <v>301</v>
      </c>
      <c r="R8911" t="s">
        <v>543</v>
      </c>
      <c r="S8911" s="2"/>
      <c r="V8911" s="2">
        <v>45666.534455243054</v>
      </c>
      <c r="W8911" s="2">
        <v>45666.534455243054</v>
      </c>
      <c r="X8911" t="b">
        <v>0</v>
      </c>
      <c r="Y8911" t="s">
        <v>2647</v>
      </c>
      <c r="Z8911" t="s">
        <v>2648</v>
      </c>
      <c r="AA8911" t="s">
        <v>303</v>
      </c>
    </row>
    <row r="8912" spans="1:27" x14ac:dyDescent="0.3">
      <c r="A8912" t="s">
        <v>2113</v>
      </c>
      <c r="B8912" t="s">
        <v>670</v>
      </c>
      <c r="C8912" t="s">
        <v>541</v>
      </c>
      <c r="D8912" t="s">
        <v>542</v>
      </c>
      <c r="E8912" t="s">
        <v>741</v>
      </c>
      <c r="F8912" t="s">
        <v>742</v>
      </c>
      <c r="G8912" t="s">
        <v>1150</v>
      </c>
      <c r="H8912" t="s">
        <v>509</v>
      </c>
      <c r="J8912" s="2">
        <v>45471</v>
      </c>
      <c r="K8912" s="5">
        <v>202402</v>
      </c>
      <c r="M8912" t="b">
        <v>0</v>
      </c>
      <c r="N8912" t="b">
        <v>0</v>
      </c>
      <c r="O8912" s="2">
        <v>45666.534099849538</v>
      </c>
      <c r="P8912" s="2">
        <v>45670.414173113422</v>
      </c>
      <c r="Q8912" t="s">
        <v>301</v>
      </c>
      <c r="R8912" t="s">
        <v>543</v>
      </c>
      <c r="S8912" s="2"/>
      <c r="V8912" s="2">
        <v>45666.534100081015</v>
      </c>
      <c r="W8912" s="2">
        <v>45666.534100081015</v>
      </c>
      <c r="X8912" t="b">
        <v>0</v>
      </c>
      <c r="Y8912" t="s">
        <v>2647</v>
      </c>
      <c r="Z8912" t="s">
        <v>2648</v>
      </c>
      <c r="AA8912" t="s">
        <v>303</v>
      </c>
    </row>
    <row r="8913" spans="1:27" x14ac:dyDescent="0.3">
      <c r="A8913" t="s">
        <v>2114</v>
      </c>
      <c r="B8913" t="s">
        <v>670</v>
      </c>
      <c r="C8913" t="s">
        <v>541</v>
      </c>
      <c r="D8913" t="s">
        <v>542</v>
      </c>
      <c r="E8913" t="s">
        <v>741</v>
      </c>
      <c r="F8913" t="s">
        <v>742</v>
      </c>
      <c r="G8913" t="s">
        <v>1150</v>
      </c>
      <c r="H8913" t="s">
        <v>509</v>
      </c>
      <c r="J8913" s="2">
        <v>45380</v>
      </c>
      <c r="K8913" s="5">
        <v>202401</v>
      </c>
      <c r="M8913" t="b">
        <v>0</v>
      </c>
      <c r="N8913" t="b">
        <v>0</v>
      </c>
      <c r="O8913" s="2">
        <v>45666.534508449076</v>
      </c>
      <c r="P8913" s="2">
        <v>45670.414472337965</v>
      </c>
      <c r="Q8913" t="s">
        <v>301</v>
      </c>
      <c r="R8913" t="s">
        <v>543</v>
      </c>
      <c r="S8913" s="2"/>
      <c r="V8913" s="2">
        <v>45666.534508761571</v>
      </c>
      <c r="W8913" s="2">
        <v>45666.534508761571</v>
      </c>
      <c r="X8913" t="b">
        <v>0</v>
      </c>
      <c r="Y8913" t="s">
        <v>2647</v>
      </c>
      <c r="Z8913" t="s">
        <v>2648</v>
      </c>
      <c r="AA8913" t="s">
        <v>303</v>
      </c>
    </row>
    <row r="8914" spans="1:27" x14ac:dyDescent="0.3">
      <c r="A8914" t="s">
        <v>2105</v>
      </c>
      <c r="B8914" t="s">
        <v>670</v>
      </c>
      <c r="C8914" t="s">
        <v>541</v>
      </c>
      <c r="D8914" t="s">
        <v>542</v>
      </c>
      <c r="E8914" t="s">
        <v>2106</v>
      </c>
      <c r="F8914" t="s">
        <v>2107</v>
      </c>
      <c r="G8914" t="s">
        <v>1150</v>
      </c>
      <c r="H8914" t="s">
        <v>509</v>
      </c>
      <c r="J8914" s="2">
        <v>45471</v>
      </c>
      <c r="K8914" s="5">
        <v>202402</v>
      </c>
      <c r="M8914" t="b">
        <v>0</v>
      </c>
      <c r="N8914" t="b">
        <v>0</v>
      </c>
      <c r="O8914" s="2">
        <v>45666.534318831022</v>
      </c>
      <c r="P8914" s="2">
        <v>45670.414335567133</v>
      </c>
      <c r="Q8914" t="s">
        <v>301</v>
      </c>
      <c r="R8914" t="s">
        <v>543</v>
      </c>
      <c r="S8914" s="2"/>
      <c r="V8914" s="2">
        <v>45666.534319062499</v>
      </c>
      <c r="W8914" s="2">
        <v>45666.534319062499</v>
      </c>
      <c r="X8914" t="b">
        <v>0</v>
      </c>
      <c r="Y8914" t="s">
        <v>2647</v>
      </c>
      <c r="Z8914" t="s">
        <v>2648</v>
      </c>
      <c r="AA8914" t="s">
        <v>303</v>
      </c>
    </row>
    <row r="8915" spans="1:27" x14ac:dyDescent="0.3">
      <c r="A8915" t="s">
        <v>2108</v>
      </c>
      <c r="B8915" t="s">
        <v>670</v>
      </c>
      <c r="C8915" t="s">
        <v>541</v>
      </c>
      <c r="D8915" t="s">
        <v>542</v>
      </c>
      <c r="E8915" t="s">
        <v>2106</v>
      </c>
      <c r="F8915" t="s">
        <v>2107</v>
      </c>
      <c r="G8915" t="s">
        <v>1150</v>
      </c>
      <c r="H8915" t="s">
        <v>509</v>
      </c>
      <c r="J8915" s="2">
        <v>45380</v>
      </c>
      <c r="K8915" s="5">
        <v>202401</v>
      </c>
      <c r="M8915" t="b">
        <v>0</v>
      </c>
      <c r="N8915" t="b">
        <v>0</v>
      </c>
      <c r="O8915" s="2">
        <v>45666.534189502316</v>
      </c>
      <c r="P8915" s="2">
        <v>45670.41423480324</v>
      </c>
      <c r="Q8915" t="s">
        <v>301</v>
      </c>
      <c r="R8915" t="s">
        <v>543</v>
      </c>
      <c r="S8915" s="2"/>
      <c r="V8915" s="2">
        <v>45666.534189699072</v>
      </c>
      <c r="W8915" s="2">
        <v>45666.534189699072</v>
      </c>
      <c r="X8915" t="b">
        <v>0</v>
      </c>
      <c r="Y8915" t="s">
        <v>2647</v>
      </c>
      <c r="Z8915" t="s">
        <v>2648</v>
      </c>
      <c r="AA8915" t="s">
        <v>303</v>
      </c>
    </row>
    <row r="8916" spans="1:27" x14ac:dyDescent="0.3">
      <c r="A8916" t="s">
        <v>2109</v>
      </c>
      <c r="B8916" t="s">
        <v>670</v>
      </c>
      <c r="C8916" t="s">
        <v>541</v>
      </c>
      <c r="D8916" t="s">
        <v>542</v>
      </c>
      <c r="E8916" t="s">
        <v>763</v>
      </c>
      <c r="F8916" t="s">
        <v>764</v>
      </c>
      <c r="G8916" t="s">
        <v>1150</v>
      </c>
      <c r="H8916" t="s">
        <v>509</v>
      </c>
      <c r="J8916" s="2">
        <v>45471</v>
      </c>
      <c r="K8916" s="5">
        <v>202402</v>
      </c>
      <c r="M8916" t="b">
        <v>0</v>
      </c>
      <c r="N8916" t="b">
        <v>0</v>
      </c>
      <c r="O8916" s="2">
        <v>45666.534442939817</v>
      </c>
      <c r="P8916" s="2">
        <v>45670.414426157404</v>
      </c>
      <c r="Q8916" t="s">
        <v>301</v>
      </c>
      <c r="R8916" t="s">
        <v>543</v>
      </c>
      <c r="S8916" s="2"/>
      <c r="V8916" s="2">
        <v>45666.534443171295</v>
      </c>
      <c r="W8916" s="2">
        <v>45666.534443171295</v>
      </c>
      <c r="X8916" t="b">
        <v>0</v>
      </c>
      <c r="Y8916" t="s">
        <v>2647</v>
      </c>
      <c r="Z8916" t="s">
        <v>2648</v>
      </c>
      <c r="AA8916" t="s">
        <v>303</v>
      </c>
    </row>
    <row r="8917" spans="1:27" x14ac:dyDescent="0.3">
      <c r="A8917" t="s">
        <v>2110</v>
      </c>
      <c r="B8917" t="s">
        <v>670</v>
      </c>
      <c r="C8917" t="s">
        <v>541</v>
      </c>
      <c r="D8917" t="s">
        <v>542</v>
      </c>
      <c r="E8917" t="s">
        <v>763</v>
      </c>
      <c r="F8917" t="s">
        <v>764</v>
      </c>
      <c r="G8917" t="s">
        <v>1150</v>
      </c>
      <c r="H8917" t="s">
        <v>509</v>
      </c>
      <c r="J8917" s="2">
        <v>45380</v>
      </c>
      <c r="K8917" s="5">
        <v>202401</v>
      </c>
      <c r="M8917" t="b">
        <v>0</v>
      </c>
      <c r="N8917" t="b">
        <v>0</v>
      </c>
      <c r="O8917" s="2">
        <v>45666.53449795139</v>
      </c>
      <c r="P8917" s="2">
        <v>45670.414465856484</v>
      </c>
      <c r="Q8917" t="s">
        <v>301</v>
      </c>
      <c r="R8917" t="s">
        <v>543</v>
      </c>
      <c r="S8917" s="2"/>
      <c r="V8917" s="2">
        <v>45666.534498229164</v>
      </c>
      <c r="W8917" s="2">
        <v>45666.534498229164</v>
      </c>
      <c r="X8917" t="b">
        <v>0</v>
      </c>
      <c r="Y8917" t="s">
        <v>2647</v>
      </c>
      <c r="Z8917" t="s">
        <v>2648</v>
      </c>
      <c r="AA8917" t="s">
        <v>303</v>
      </c>
    </row>
    <row r="8918" spans="1:27" x14ac:dyDescent="0.3">
      <c r="A8918" t="s">
        <v>2076</v>
      </c>
      <c r="B8918" t="s">
        <v>670</v>
      </c>
      <c r="C8918" t="s">
        <v>541</v>
      </c>
      <c r="D8918" t="s">
        <v>542</v>
      </c>
      <c r="E8918" t="s">
        <v>2074</v>
      </c>
      <c r="F8918" t="s">
        <v>2075</v>
      </c>
      <c r="G8918" t="s">
        <v>414</v>
      </c>
      <c r="H8918" t="s">
        <v>509</v>
      </c>
      <c r="J8918" s="2">
        <v>45380</v>
      </c>
      <c r="K8918" s="5">
        <v>202401</v>
      </c>
      <c r="M8918" t="b">
        <v>0</v>
      </c>
      <c r="N8918" t="b">
        <v>0</v>
      </c>
      <c r="O8918" s="2">
        <v>45666.534275659724</v>
      </c>
      <c r="P8918" s="2">
        <v>45670.414302395831</v>
      </c>
      <c r="Q8918" t="s">
        <v>301</v>
      </c>
      <c r="R8918" t="s">
        <v>543</v>
      </c>
      <c r="S8918" s="2"/>
      <c r="V8918" s="2">
        <v>45666.534275925929</v>
      </c>
      <c r="W8918" s="2">
        <v>45666.534275925929</v>
      </c>
      <c r="X8918" t="b">
        <v>0</v>
      </c>
      <c r="Y8918" t="s">
        <v>2647</v>
      </c>
      <c r="Z8918" t="s">
        <v>2648</v>
      </c>
      <c r="AA8918" t="s">
        <v>303</v>
      </c>
    </row>
    <row r="8919" spans="1:27" x14ac:dyDescent="0.3">
      <c r="A8919" t="s">
        <v>2073</v>
      </c>
      <c r="B8919" t="s">
        <v>670</v>
      </c>
      <c r="C8919" t="s">
        <v>541</v>
      </c>
      <c r="D8919" t="s">
        <v>542</v>
      </c>
      <c r="E8919" t="s">
        <v>2074</v>
      </c>
      <c r="F8919" t="s">
        <v>2075</v>
      </c>
      <c r="G8919" t="s">
        <v>414</v>
      </c>
      <c r="H8919" t="s">
        <v>509</v>
      </c>
      <c r="J8919" s="2">
        <v>45471</v>
      </c>
      <c r="K8919" s="5">
        <v>202402</v>
      </c>
      <c r="M8919" t="b">
        <v>0</v>
      </c>
      <c r="N8919" t="b">
        <v>0</v>
      </c>
      <c r="O8919" s="2">
        <v>45666.534312152777</v>
      </c>
      <c r="P8919" s="2">
        <v>45670.414331215281</v>
      </c>
      <c r="Q8919" t="s">
        <v>301</v>
      </c>
      <c r="R8919" t="s">
        <v>543</v>
      </c>
      <c r="S8919" s="2"/>
      <c r="V8919" s="2">
        <v>45666.534312384261</v>
      </c>
      <c r="W8919" s="2">
        <v>45666.534312384261</v>
      </c>
      <c r="X8919" t="b">
        <v>0</v>
      </c>
      <c r="Y8919" t="s">
        <v>2647</v>
      </c>
      <c r="Z8919" t="s">
        <v>2648</v>
      </c>
      <c r="AA8919" t="s">
        <v>303</v>
      </c>
    </row>
    <row r="8920" spans="1:27" x14ac:dyDescent="0.3">
      <c r="A8920" t="s">
        <v>2077</v>
      </c>
      <c r="B8920" t="s">
        <v>670</v>
      </c>
      <c r="C8920" t="s">
        <v>541</v>
      </c>
      <c r="D8920" t="s">
        <v>542</v>
      </c>
      <c r="E8920" t="s">
        <v>2078</v>
      </c>
      <c r="F8920" t="s">
        <v>2079</v>
      </c>
      <c r="G8920" t="s">
        <v>414</v>
      </c>
      <c r="H8920" t="s">
        <v>509</v>
      </c>
      <c r="J8920" s="2">
        <v>45380</v>
      </c>
      <c r="K8920" s="5">
        <v>202401</v>
      </c>
      <c r="M8920" t="b">
        <v>0</v>
      </c>
      <c r="N8920" t="b">
        <v>0</v>
      </c>
      <c r="O8920" s="2">
        <v>45666.534064201391</v>
      </c>
      <c r="P8920" s="2">
        <v>45670.414148148149</v>
      </c>
      <c r="Q8920" t="s">
        <v>301</v>
      </c>
      <c r="R8920" t="s">
        <v>543</v>
      </c>
      <c r="S8920" s="2"/>
      <c r="V8920" s="2">
        <v>45666.534064548614</v>
      </c>
      <c r="W8920" s="2">
        <v>45666.534064548614</v>
      </c>
      <c r="X8920" t="b">
        <v>0</v>
      </c>
      <c r="Y8920" t="s">
        <v>2647</v>
      </c>
      <c r="Z8920" t="s">
        <v>2648</v>
      </c>
      <c r="AA8920" t="s">
        <v>303</v>
      </c>
    </row>
    <row r="8921" spans="1:27" x14ac:dyDescent="0.3">
      <c r="A8921" t="s">
        <v>2080</v>
      </c>
      <c r="B8921" t="s">
        <v>670</v>
      </c>
      <c r="C8921" t="s">
        <v>541</v>
      </c>
      <c r="D8921" t="s">
        <v>542</v>
      </c>
      <c r="E8921" t="s">
        <v>2078</v>
      </c>
      <c r="F8921" t="s">
        <v>2079</v>
      </c>
      <c r="G8921" t="s">
        <v>414</v>
      </c>
      <c r="H8921" t="s">
        <v>509</v>
      </c>
      <c r="J8921" s="2">
        <v>45471</v>
      </c>
      <c r="K8921" s="5">
        <v>202402</v>
      </c>
      <c r="M8921" t="b">
        <v>0</v>
      </c>
      <c r="N8921" t="b">
        <v>0</v>
      </c>
      <c r="O8921" s="2">
        <v>45666.534572951387</v>
      </c>
      <c r="P8921" s="2">
        <v>45670.414517129633</v>
      </c>
      <c r="Q8921" t="s">
        <v>301</v>
      </c>
      <c r="R8921" t="s">
        <v>543</v>
      </c>
      <c r="S8921" s="2"/>
      <c r="V8921" s="2">
        <v>45666.534573229168</v>
      </c>
      <c r="W8921" s="2">
        <v>45666.534573229168</v>
      </c>
      <c r="X8921" t="b">
        <v>0</v>
      </c>
      <c r="Y8921" t="s">
        <v>2647</v>
      </c>
      <c r="Z8921" t="s">
        <v>2648</v>
      </c>
      <c r="AA8921" t="s">
        <v>303</v>
      </c>
    </row>
    <row r="8922" spans="1:27" x14ac:dyDescent="0.3">
      <c r="A8922" t="s">
        <v>2115</v>
      </c>
      <c r="B8922" t="s">
        <v>670</v>
      </c>
      <c r="C8922" t="s">
        <v>541</v>
      </c>
      <c r="D8922" t="s">
        <v>542</v>
      </c>
      <c r="E8922" t="s">
        <v>665</v>
      </c>
      <c r="F8922" t="s">
        <v>666</v>
      </c>
      <c r="G8922" t="s">
        <v>1150</v>
      </c>
      <c r="H8922" t="s">
        <v>509</v>
      </c>
      <c r="J8922" s="2">
        <v>45471</v>
      </c>
      <c r="K8922" s="5">
        <v>202402</v>
      </c>
      <c r="M8922" t="b">
        <v>0</v>
      </c>
      <c r="N8922" t="b">
        <v>0</v>
      </c>
      <c r="O8922" s="2">
        <v>45666.5345290162</v>
      </c>
      <c r="P8922" s="2">
        <v>45670.414487615744</v>
      </c>
      <c r="Q8922" t="s">
        <v>301</v>
      </c>
      <c r="R8922" t="s">
        <v>543</v>
      </c>
      <c r="S8922" s="2"/>
      <c r="V8922" s="2">
        <v>45666.534529282406</v>
      </c>
      <c r="W8922" s="2">
        <v>45666.534529282406</v>
      </c>
      <c r="X8922" t="b">
        <v>0</v>
      </c>
      <c r="Y8922" t="s">
        <v>2647</v>
      </c>
      <c r="Z8922" t="s">
        <v>2648</v>
      </c>
      <c r="AA8922" t="s">
        <v>303</v>
      </c>
    </row>
    <row r="8923" spans="1:27" x14ac:dyDescent="0.3">
      <c r="A8923" t="s">
        <v>2116</v>
      </c>
      <c r="B8923" t="s">
        <v>670</v>
      </c>
      <c r="C8923" t="s">
        <v>541</v>
      </c>
      <c r="D8923" t="s">
        <v>542</v>
      </c>
      <c r="E8923" t="s">
        <v>665</v>
      </c>
      <c r="F8923" t="s">
        <v>666</v>
      </c>
      <c r="G8923" t="s">
        <v>1150</v>
      </c>
      <c r="H8923" t="s">
        <v>509</v>
      </c>
      <c r="J8923" s="2">
        <v>45380</v>
      </c>
      <c r="K8923" s="5">
        <v>202401</v>
      </c>
      <c r="M8923" t="b">
        <v>0</v>
      </c>
      <c r="N8923" t="b">
        <v>0</v>
      </c>
      <c r="O8923" s="2">
        <v>45669.522329050924</v>
      </c>
      <c r="P8923" s="2">
        <v>45670.414143206021</v>
      </c>
      <c r="Q8923" t="s">
        <v>301</v>
      </c>
      <c r="R8923" t="s">
        <v>543</v>
      </c>
      <c r="S8923" s="2"/>
      <c r="V8923" s="2">
        <v>45669.522329050924</v>
      </c>
      <c r="W8923" s="2">
        <v>45669.522329050924</v>
      </c>
      <c r="X8923" t="b">
        <v>0</v>
      </c>
      <c r="Y8923" t="s">
        <v>2647</v>
      </c>
      <c r="Z8923" t="s">
        <v>2648</v>
      </c>
      <c r="AA8923" t="s">
        <v>304</v>
      </c>
    </row>
    <row r="8924" spans="1:27" x14ac:dyDescent="0.3">
      <c r="A8924" t="s">
        <v>2070</v>
      </c>
      <c r="B8924" t="s">
        <v>670</v>
      </c>
      <c r="C8924" t="s">
        <v>541</v>
      </c>
      <c r="D8924" t="s">
        <v>542</v>
      </c>
      <c r="E8924" t="s">
        <v>2071</v>
      </c>
      <c r="F8924" t="s">
        <v>2072</v>
      </c>
      <c r="G8924" t="s">
        <v>414</v>
      </c>
      <c r="H8924" t="s">
        <v>509</v>
      </c>
      <c r="J8924" s="2">
        <v>45380</v>
      </c>
      <c r="K8924" s="5">
        <v>202401</v>
      </c>
      <c r="M8924" t="b">
        <v>0</v>
      </c>
      <c r="N8924" t="b">
        <v>0</v>
      </c>
      <c r="O8924" s="2">
        <v>45666.534532488426</v>
      </c>
      <c r="P8924" s="2">
        <v>45670.414489733797</v>
      </c>
      <c r="Q8924" t="s">
        <v>301</v>
      </c>
      <c r="R8924" t="s">
        <v>543</v>
      </c>
      <c r="S8924" s="2"/>
      <c r="V8924" s="2">
        <v>45666.53453271991</v>
      </c>
      <c r="W8924" s="2">
        <v>45666.53453271991</v>
      </c>
      <c r="X8924" t="b">
        <v>0</v>
      </c>
      <c r="Y8924" t="s">
        <v>2647</v>
      </c>
      <c r="Z8924" t="s">
        <v>2648</v>
      </c>
      <c r="AA8924" t="s">
        <v>303</v>
      </c>
    </row>
    <row r="8925" spans="1:27" x14ac:dyDescent="0.3">
      <c r="A8925" t="s">
        <v>2069</v>
      </c>
      <c r="B8925" t="s">
        <v>670</v>
      </c>
      <c r="C8925" t="s">
        <v>541</v>
      </c>
      <c r="D8925" t="s">
        <v>542</v>
      </c>
      <c r="E8925" t="s">
        <v>779</v>
      </c>
      <c r="F8925" t="s">
        <v>780</v>
      </c>
      <c r="G8925" t="s">
        <v>1150</v>
      </c>
      <c r="H8925" t="s">
        <v>509</v>
      </c>
      <c r="J8925" s="2">
        <v>45471</v>
      </c>
      <c r="K8925" s="5">
        <v>202402</v>
      </c>
      <c r="M8925" t="b">
        <v>0</v>
      </c>
      <c r="N8925" t="b">
        <v>0</v>
      </c>
      <c r="O8925" s="2">
        <v>45666.534339386577</v>
      </c>
      <c r="P8925" s="2">
        <v>45670.702385335651</v>
      </c>
      <c r="Q8925" t="s">
        <v>301</v>
      </c>
      <c r="R8925" t="s">
        <v>543</v>
      </c>
      <c r="S8925" s="2"/>
      <c r="V8925" s="2">
        <v>45666.534339664351</v>
      </c>
      <c r="W8925" s="2">
        <v>45666.534339664351</v>
      </c>
      <c r="X8925" t="b">
        <v>0</v>
      </c>
      <c r="Y8925" t="s">
        <v>2647</v>
      </c>
      <c r="Z8925" t="s">
        <v>2648</v>
      </c>
      <c r="AA8925" t="s">
        <v>303</v>
      </c>
    </row>
    <row r="8926" spans="1:27" x14ac:dyDescent="0.3">
      <c r="A8926" t="s">
        <v>2122</v>
      </c>
      <c r="B8926" t="s">
        <v>670</v>
      </c>
      <c r="C8926" t="s">
        <v>541</v>
      </c>
      <c r="D8926" t="s">
        <v>542</v>
      </c>
      <c r="E8926" t="s">
        <v>700</v>
      </c>
      <c r="F8926" t="s">
        <v>701</v>
      </c>
      <c r="G8926" t="s">
        <v>1150</v>
      </c>
      <c r="H8926" t="s">
        <v>509</v>
      </c>
      <c r="J8926" s="2">
        <v>45380</v>
      </c>
      <c r="K8926" s="5">
        <v>202401</v>
      </c>
      <c r="M8926" t="b">
        <v>0</v>
      </c>
      <c r="N8926" t="b">
        <v>0</v>
      </c>
      <c r="O8926" s="2">
        <v>45666.534207951387</v>
      </c>
      <c r="P8926" s="2">
        <v>45670.414250578702</v>
      </c>
      <c r="Q8926" t="s">
        <v>301</v>
      </c>
      <c r="R8926" t="s">
        <v>543</v>
      </c>
      <c r="S8926" s="2"/>
      <c r="V8926" s="2">
        <v>45666.534208252313</v>
      </c>
      <c r="W8926" s="2">
        <v>45666.534208252313</v>
      </c>
      <c r="X8926" t="b">
        <v>0</v>
      </c>
      <c r="Y8926" t="s">
        <v>2647</v>
      </c>
      <c r="Z8926" t="s">
        <v>2648</v>
      </c>
      <c r="AA8926" t="s">
        <v>303</v>
      </c>
    </row>
    <row r="8927" spans="1:27" x14ac:dyDescent="0.3">
      <c r="A8927" t="s">
        <v>2065</v>
      </c>
      <c r="B8927" t="s">
        <v>670</v>
      </c>
      <c r="C8927" t="s">
        <v>541</v>
      </c>
      <c r="D8927" t="s">
        <v>542</v>
      </c>
      <c r="E8927" t="s">
        <v>661</v>
      </c>
      <c r="F8927" t="s">
        <v>662</v>
      </c>
      <c r="G8927" t="s">
        <v>1150</v>
      </c>
      <c r="H8927" t="s">
        <v>509</v>
      </c>
      <c r="J8927" s="2">
        <v>45471</v>
      </c>
      <c r="K8927" s="5">
        <v>202402</v>
      </c>
      <c r="M8927" t="b">
        <v>0</v>
      </c>
      <c r="N8927" t="b">
        <v>0</v>
      </c>
      <c r="O8927" s="2">
        <v>45666.534096678239</v>
      </c>
      <c r="P8927" s="2">
        <v>45670.414170868054</v>
      </c>
      <c r="Q8927" t="s">
        <v>301</v>
      </c>
      <c r="R8927" t="s">
        <v>543</v>
      </c>
      <c r="S8927" s="2"/>
      <c r="V8927" s="2">
        <v>45666.534096909723</v>
      </c>
      <c r="W8927" s="2">
        <v>45666.534096909723</v>
      </c>
      <c r="X8927" t="b">
        <v>0</v>
      </c>
      <c r="Y8927" t="s">
        <v>2647</v>
      </c>
      <c r="Z8927" t="s">
        <v>2648</v>
      </c>
      <c r="AA8927" t="s">
        <v>303</v>
      </c>
    </row>
    <row r="8928" spans="1:27" x14ac:dyDescent="0.3">
      <c r="A8928" t="s">
        <v>2064</v>
      </c>
      <c r="B8928" t="s">
        <v>670</v>
      </c>
      <c r="C8928" t="s">
        <v>541</v>
      </c>
      <c r="D8928" t="s">
        <v>542</v>
      </c>
      <c r="E8928" t="s">
        <v>777</v>
      </c>
      <c r="F8928" t="s">
        <v>778</v>
      </c>
      <c r="G8928" t="s">
        <v>1150</v>
      </c>
      <c r="H8928" t="s">
        <v>509</v>
      </c>
      <c r="J8928" s="2">
        <v>45380</v>
      </c>
      <c r="K8928" s="5">
        <v>202401</v>
      </c>
      <c r="M8928" t="b">
        <v>0</v>
      </c>
      <c r="N8928" t="b">
        <v>0</v>
      </c>
      <c r="O8928" s="2">
        <v>45666.534327743058</v>
      </c>
      <c r="P8928" s="2">
        <v>45670.414341979165</v>
      </c>
      <c r="Q8928" t="s">
        <v>301</v>
      </c>
      <c r="R8928" t="s">
        <v>543</v>
      </c>
      <c r="S8928" s="2"/>
      <c r="V8928" s="2">
        <v>45666.534328009257</v>
      </c>
      <c r="W8928" s="2">
        <v>45666.534328009257</v>
      </c>
      <c r="X8928" t="b">
        <v>0</v>
      </c>
      <c r="Y8928" t="s">
        <v>2647</v>
      </c>
      <c r="Z8928" t="s">
        <v>2648</v>
      </c>
      <c r="AA8928" t="s">
        <v>303</v>
      </c>
    </row>
    <row r="8929" spans="1:27" x14ac:dyDescent="0.3">
      <c r="A8929" t="s">
        <v>2117</v>
      </c>
      <c r="B8929" t="s">
        <v>670</v>
      </c>
      <c r="C8929" t="s">
        <v>541</v>
      </c>
      <c r="D8929" t="s">
        <v>542</v>
      </c>
      <c r="E8929" t="s">
        <v>2118</v>
      </c>
      <c r="F8929" t="s">
        <v>2119</v>
      </c>
      <c r="G8929" t="s">
        <v>1150</v>
      </c>
      <c r="H8929" t="s">
        <v>509</v>
      </c>
      <c r="J8929" s="2">
        <v>45471</v>
      </c>
      <c r="K8929" s="5">
        <v>202402</v>
      </c>
      <c r="M8929" t="b">
        <v>0</v>
      </c>
      <c r="N8929" t="b">
        <v>0</v>
      </c>
      <c r="O8929" s="2">
        <v>45666.534397766205</v>
      </c>
      <c r="P8929" s="2">
        <v>45670.414390706021</v>
      </c>
      <c r="Q8929" t="s">
        <v>301</v>
      </c>
      <c r="R8929" t="s">
        <v>543</v>
      </c>
      <c r="S8929" s="2"/>
      <c r="V8929" s="2">
        <v>45666.534397997682</v>
      </c>
      <c r="W8929" s="2">
        <v>45666.534397997682</v>
      </c>
      <c r="X8929" t="b">
        <v>0</v>
      </c>
      <c r="Y8929" t="s">
        <v>2647</v>
      </c>
      <c r="Z8929" t="s">
        <v>2648</v>
      </c>
      <c r="AA8929" t="s">
        <v>303</v>
      </c>
    </row>
    <row r="8930" spans="1:27" x14ac:dyDescent="0.3">
      <c r="A8930" t="s">
        <v>2066</v>
      </c>
      <c r="B8930" t="s">
        <v>670</v>
      </c>
      <c r="C8930" t="s">
        <v>541</v>
      </c>
      <c r="D8930" t="s">
        <v>542</v>
      </c>
      <c r="E8930" t="s">
        <v>2067</v>
      </c>
      <c r="F8930" t="s">
        <v>2068</v>
      </c>
      <c r="G8930" t="s">
        <v>1150</v>
      </c>
      <c r="H8930" t="s">
        <v>509</v>
      </c>
      <c r="J8930" s="2">
        <v>45471</v>
      </c>
      <c r="K8930" s="5">
        <v>202402</v>
      </c>
      <c r="M8930" t="b">
        <v>0</v>
      </c>
      <c r="N8930" t="b">
        <v>0</v>
      </c>
      <c r="O8930" s="2">
        <v>45666.53405347222</v>
      </c>
      <c r="P8930" s="2">
        <v>45670.414136192128</v>
      </c>
      <c r="Q8930" t="s">
        <v>301</v>
      </c>
      <c r="R8930" t="s">
        <v>543</v>
      </c>
      <c r="S8930" s="2"/>
      <c r="V8930" s="2">
        <v>45666.534053738425</v>
      </c>
      <c r="W8930" s="2">
        <v>45666.534053738425</v>
      </c>
      <c r="X8930" t="b">
        <v>0</v>
      </c>
      <c r="Y8930" t="s">
        <v>2647</v>
      </c>
      <c r="Z8930" t="s">
        <v>2648</v>
      </c>
      <c r="AA8930" t="s">
        <v>303</v>
      </c>
    </row>
    <row r="8931" spans="1:27" x14ac:dyDescent="0.3">
      <c r="A8931" t="s">
        <v>2121</v>
      </c>
      <c r="B8931" t="s">
        <v>670</v>
      </c>
      <c r="C8931" t="s">
        <v>541</v>
      </c>
      <c r="D8931" t="s">
        <v>542</v>
      </c>
      <c r="E8931" t="s">
        <v>732</v>
      </c>
      <c r="F8931" t="s">
        <v>733</v>
      </c>
      <c r="G8931" t="s">
        <v>1150</v>
      </c>
      <c r="H8931" t="s">
        <v>509</v>
      </c>
      <c r="J8931" s="2">
        <v>45471</v>
      </c>
      <c r="K8931" s="5">
        <v>202402</v>
      </c>
      <c r="M8931" t="b">
        <v>0</v>
      </c>
      <c r="N8931" t="b">
        <v>0</v>
      </c>
      <c r="O8931" s="2">
        <v>45666.534119479169</v>
      </c>
      <c r="P8931" s="2">
        <v>45670.414188506948</v>
      </c>
      <c r="Q8931" t="s">
        <v>301</v>
      </c>
      <c r="R8931" t="s">
        <v>543</v>
      </c>
      <c r="S8931" s="2"/>
      <c r="V8931" s="2">
        <v>45666.534119710646</v>
      </c>
      <c r="W8931" s="2">
        <v>45666.534119710646</v>
      </c>
      <c r="X8931" t="b">
        <v>0</v>
      </c>
      <c r="Y8931" t="s">
        <v>2647</v>
      </c>
      <c r="Z8931" t="s">
        <v>2648</v>
      </c>
      <c r="AA8931" t="s">
        <v>303</v>
      </c>
    </row>
    <row r="8932" spans="1:27" x14ac:dyDescent="0.3">
      <c r="A8932" t="s">
        <v>2120</v>
      </c>
      <c r="B8932" t="s">
        <v>670</v>
      </c>
      <c r="C8932" t="s">
        <v>541</v>
      </c>
      <c r="D8932" t="s">
        <v>542</v>
      </c>
      <c r="E8932" t="s">
        <v>732</v>
      </c>
      <c r="F8932" t="s">
        <v>733</v>
      </c>
      <c r="G8932" t="s">
        <v>1150</v>
      </c>
      <c r="H8932" t="s">
        <v>509</v>
      </c>
      <c r="J8932" s="2">
        <v>45380</v>
      </c>
      <c r="K8932" s="5">
        <v>202401</v>
      </c>
      <c r="M8932" t="b">
        <v>0</v>
      </c>
      <c r="N8932" t="b">
        <v>0</v>
      </c>
      <c r="O8932" s="2">
        <v>45666.534249456017</v>
      </c>
      <c r="P8932" s="2">
        <v>45670.414281793979</v>
      </c>
      <c r="Q8932" t="s">
        <v>301</v>
      </c>
      <c r="R8932" t="s">
        <v>543</v>
      </c>
      <c r="S8932" s="2"/>
      <c r="V8932" s="2">
        <v>45666.534249733799</v>
      </c>
      <c r="W8932" s="2">
        <v>45666.534249733799</v>
      </c>
      <c r="X8932" t="b">
        <v>0</v>
      </c>
      <c r="Y8932" t="s">
        <v>2647</v>
      </c>
      <c r="Z8932" t="s">
        <v>2648</v>
      </c>
      <c r="AA8932" t="s">
        <v>303</v>
      </c>
    </row>
    <row r="8933" spans="1:27" x14ac:dyDescent="0.3">
      <c r="A8933" t="s">
        <v>2093</v>
      </c>
      <c r="B8933" t="s">
        <v>670</v>
      </c>
      <c r="C8933" t="s">
        <v>541</v>
      </c>
      <c r="D8933" t="s">
        <v>542</v>
      </c>
      <c r="E8933" t="s">
        <v>2094</v>
      </c>
      <c r="F8933" t="s">
        <v>2095</v>
      </c>
      <c r="G8933" t="s">
        <v>414</v>
      </c>
      <c r="H8933" t="s">
        <v>509</v>
      </c>
      <c r="J8933" s="2">
        <v>45380</v>
      </c>
      <c r="K8933" s="5">
        <v>202401</v>
      </c>
      <c r="M8933" t="b">
        <v>0</v>
      </c>
      <c r="N8933" t="b">
        <v>0</v>
      </c>
      <c r="O8933" s="2">
        <v>45666.534132986111</v>
      </c>
      <c r="P8933" s="2">
        <v>45670.414196030091</v>
      </c>
      <c r="Q8933" t="s">
        <v>301</v>
      </c>
      <c r="R8933" t="s">
        <v>543</v>
      </c>
      <c r="S8933" s="2"/>
      <c r="V8933" s="2">
        <v>45666.534133252317</v>
      </c>
      <c r="W8933" s="2">
        <v>45666.534133252317</v>
      </c>
      <c r="X8933" t="b">
        <v>0</v>
      </c>
      <c r="Y8933" t="s">
        <v>2647</v>
      </c>
      <c r="Z8933" t="s">
        <v>2648</v>
      </c>
      <c r="AA8933" t="s">
        <v>303</v>
      </c>
    </row>
    <row r="8934" spans="1:27" x14ac:dyDescent="0.3">
      <c r="A8934" t="s">
        <v>2096</v>
      </c>
      <c r="B8934" t="s">
        <v>670</v>
      </c>
      <c r="C8934" t="s">
        <v>541</v>
      </c>
      <c r="D8934" t="s">
        <v>542</v>
      </c>
      <c r="E8934" t="s">
        <v>2097</v>
      </c>
      <c r="F8934" t="s">
        <v>2098</v>
      </c>
      <c r="G8934" t="s">
        <v>10</v>
      </c>
      <c r="H8934" t="s">
        <v>512</v>
      </c>
      <c r="J8934" s="2">
        <v>45380</v>
      </c>
      <c r="K8934" s="5">
        <v>202401</v>
      </c>
      <c r="M8934" t="b">
        <v>0</v>
      </c>
      <c r="N8934" t="b">
        <v>0</v>
      </c>
      <c r="O8934" s="2">
        <v>45666.534562928238</v>
      </c>
      <c r="P8934" s="2">
        <v>45670.414510763891</v>
      </c>
      <c r="Q8934" t="s">
        <v>301</v>
      </c>
      <c r="R8934" t="s">
        <v>543</v>
      </c>
      <c r="S8934" s="2"/>
      <c r="V8934" s="2">
        <v>45666.534563043984</v>
      </c>
      <c r="W8934" s="2">
        <v>45666.534563043984</v>
      </c>
      <c r="X8934" t="b">
        <v>0</v>
      </c>
      <c r="Y8934" t="s">
        <v>2647</v>
      </c>
      <c r="Z8934" t="s">
        <v>2648</v>
      </c>
      <c r="AA8934" t="s">
        <v>303</v>
      </c>
    </row>
    <row r="8935" spans="1:27" x14ac:dyDescent="0.3">
      <c r="A8935" t="s">
        <v>2113</v>
      </c>
      <c r="B8935" t="s">
        <v>670</v>
      </c>
      <c r="C8935" t="s">
        <v>541</v>
      </c>
      <c r="D8935" t="s">
        <v>542</v>
      </c>
      <c r="E8935" t="s">
        <v>741</v>
      </c>
      <c r="F8935" t="s">
        <v>742</v>
      </c>
      <c r="G8935" t="s">
        <v>1150</v>
      </c>
      <c r="H8935" t="s">
        <v>509</v>
      </c>
      <c r="J8935" s="2">
        <v>45471</v>
      </c>
      <c r="K8935" s="5">
        <v>202402</v>
      </c>
      <c r="M8935" t="b">
        <v>0</v>
      </c>
      <c r="N8935" t="b">
        <v>0</v>
      </c>
      <c r="O8935" s="2">
        <v>45666.534099849538</v>
      </c>
      <c r="P8935" s="2">
        <v>45670.414173113422</v>
      </c>
      <c r="Q8935" t="s">
        <v>301</v>
      </c>
      <c r="R8935" t="s">
        <v>543</v>
      </c>
      <c r="S8935" s="2"/>
      <c r="V8935" s="2">
        <v>45666.534099999997</v>
      </c>
      <c r="W8935" s="2">
        <v>45666.534099999997</v>
      </c>
      <c r="X8935" t="b">
        <v>0</v>
      </c>
      <c r="Y8935" t="s">
        <v>706</v>
      </c>
      <c r="Z8935" t="s">
        <v>1894</v>
      </c>
      <c r="AA8935" t="s">
        <v>2275</v>
      </c>
    </row>
    <row r="8936" spans="1:27" x14ac:dyDescent="0.3">
      <c r="A8936" t="s">
        <v>1940</v>
      </c>
      <c r="B8936" t="s">
        <v>670</v>
      </c>
      <c r="C8936" t="s">
        <v>541</v>
      </c>
      <c r="D8936" t="s">
        <v>542</v>
      </c>
      <c r="E8936" t="s">
        <v>672</v>
      </c>
      <c r="F8936" t="s">
        <v>673</v>
      </c>
      <c r="G8936" t="s">
        <v>146</v>
      </c>
      <c r="H8936" t="s">
        <v>510</v>
      </c>
      <c r="J8936" s="2">
        <v>45471</v>
      </c>
      <c r="K8936" s="5">
        <v>202402</v>
      </c>
      <c r="M8936" t="b">
        <v>0</v>
      </c>
      <c r="N8936" t="b">
        <v>0</v>
      </c>
      <c r="O8936" s="2">
        <v>45666.534192511572</v>
      </c>
      <c r="P8936" s="2">
        <v>45670.414236886572</v>
      </c>
      <c r="Q8936" t="s">
        <v>301</v>
      </c>
      <c r="R8936" t="s">
        <v>543</v>
      </c>
      <c r="S8936" s="2"/>
      <c r="V8936" s="2">
        <v>45666.534192627318</v>
      </c>
      <c r="W8936" s="2">
        <v>45666.534192627318</v>
      </c>
      <c r="X8936" t="b">
        <v>0</v>
      </c>
      <c r="Y8936" t="s">
        <v>706</v>
      </c>
      <c r="Z8936" t="s">
        <v>1894</v>
      </c>
      <c r="AA8936" t="s">
        <v>2275</v>
      </c>
    </row>
    <row r="8937" spans="1:27" x14ac:dyDescent="0.3">
      <c r="A8937" t="s">
        <v>1914</v>
      </c>
      <c r="B8937" t="s">
        <v>670</v>
      </c>
      <c r="C8937" t="s">
        <v>541</v>
      </c>
      <c r="D8937" t="s">
        <v>542</v>
      </c>
      <c r="E8937" t="s">
        <v>1915</v>
      </c>
      <c r="F8937" t="s">
        <v>1916</v>
      </c>
      <c r="G8937" t="s">
        <v>138</v>
      </c>
      <c r="H8937" t="s">
        <v>510</v>
      </c>
      <c r="I8937" t="s">
        <v>1917</v>
      </c>
      <c r="J8937" s="2">
        <v>45378</v>
      </c>
      <c r="K8937" s="5">
        <v>202401</v>
      </c>
      <c r="M8937" t="b">
        <v>0</v>
      </c>
      <c r="N8937" t="b">
        <v>0</v>
      </c>
      <c r="O8937" s="2">
        <v>45442.47269667824</v>
      </c>
      <c r="P8937" s="2">
        <v>45442.47269667824</v>
      </c>
      <c r="Q8937" t="s">
        <v>301</v>
      </c>
      <c r="R8937" t="s">
        <v>543</v>
      </c>
      <c r="S8937" s="2"/>
      <c r="V8937" s="2">
        <v>45442.472696840276</v>
      </c>
      <c r="W8937" s="2">
        <v>45442.472696840276</v>
      </c>
      <c r="X8937" t="b">
        <v>0</v>
      </c>
      <c r="Y8937" t="s">
        <v>706</v>
      </c>
      <c r="Z8937" t="s">
        <v>1894</v>
      </c>
      <c r="AA8937" t="s">
        <v>302</v>
      </c>
    </row>
    <row r="8938" spans="1:27" x14ac:dyDescent="0.3">
      <c r="A8938" t="s">
        <v>1914</v>
      </c>
      <c r="B8938" t="s">
        <v>670</v>
      </c>
      <c r="C8938" t="s">
        <v>541</v>
      </c>
      <c r="D8938" t="s">
        <v>542</v>
      </c>
      <c r="E8938" t="s">
        <v>1915</v>
      </c>
      <c r="F8938" t="s">
        <v>1916</v>
      </c>
      <c r="G8938" t="s">
        <v>138</v>
      </c>
      <c r="H8938" t="s">
        <v>510</v>
      </c>
      <c r="I8938" t="s">
        <v>1917</v>
      </c>
      <c r="J8938" s="2">
        <v>45378</v>
      </c>
      <c r="K8938" s="5">
        <v>202401</v>
      </c>
      <c r="M8938" t="b">
        <v>0</v>
      </c>
      <c r="N8938" t="b">
        <v>0</v>
      </c>
      <c r="O8938" s="2">
        <v>45442.47269667824</v>
      </c>
      <c r="P8938" s="2">
        <v>45442.47269667824</v>
      </c>
      <c r="Q8938" t="s">
        <v>301</v>
      </c>
      <c r="R8938" t="s">
        <v>543</v>
      </c>
      <c r="S8938" s="2"/>
      <c r="V8938" s="2">
        <v>45442.472696874996</v>
      </c>
      <c r="W8938" s="2">
        <v>45442.472696874996</v>
      </c>
      <c r="X8938" t="b">
        <v>0</v>
      </c>
      <c r="Y8938" t="s">
        <v>614</v>
      </c>
      <c r="Z8938" t="s">
        <v>1822</v>
      </c>
      <c r="AA8938" t="s">
        <v>303</v>
      </c>
    </row>
    <row r="8939" spans="1:27" x14ac:dyDescent="0.3">
      <c r="A8939" t="s">
        <v>2207</v>
      </c>
      <c r="B8939" t="s">
        <v>670</v>
      </c>
      <c r="C8939" t="s">
        <v>541</v>
      </c>
      <c r="D8939" t="s">
        <v>542</v>
      </c>
      <c r="E8939" t="s">
        <v>2015</v>
      </c>
      <c r="F8939" t="s">
        <v>2016</v>
      </c>
      <c r="G8939" t="s">
        <v>138</v>
      </c>
      <c r="H8939" t="s">
        <v>510</v>
      </c>
      <c r="J8939" s="2">
        <v>45380</v>
      </c>
      <c r="K8939" s="5">
        <v>202401</v>
      </c>
      <c r="M8939" t="b">
        <v>0</v>
      </c>
      <c r="N8939" t="b">
        <v>0</v>
      </c>
      <c r="O8939" s="2">
        <v>45666.53424390046</v>
      </c>
      <c r="P8939" s="2">
        <v>45670.41427734954</v>
      </c>
      <c r="Q8939" t="s">
        <v>301</v>
      </c>
      <c r="R8939" t="s">
        <v>543</v>
      </c>
      <c r="S8939" s="2"/>
      <c r="V8939" s="2">
        <v>45666.534243981485</v>
      </c>
      <c r="W8939" s="2">
        <v>45666.534243981485</v>
      </c>
      <c r="X8939" t="b">
        <v>0</v>
      </c>
      <c r="Y8939" t="s">
        <v>614</v>
      </c>
      <c r="Z8939" t="s">
        <v>1822</v>
      </c>
      <c r="AA8939" t="s">
        <v>6</v>
      </c>
    </row>
    <row r="8940" spans="1:27" x14ac:dyDescent="0.3">
      <c r="A8940" t="s">
        <v>2007</v>
      </c>
      <c r="B8940" t="s">
        <v>670</v>
      </c>
      <c r="C8940" t="s">
        <v>541</v>
      </c>
      <c r="D8940" t="s">
        <v>542</v>
      </c>
      <c r="E8940" t="s">
        <v>2008</v>
      </c>
      <c r="F8940" t="s">
        <v>2009</v>
      </c>
      <c r="G8940" t="s">
        <v>12</v>
      </c>
      <c r="H8940" t="s">
        <v>510</v>
      </c>
      <c r="J8940" s="2">
        <v>45471</v>
      </c>
      <c r="K8940" s="5">
        <v>202402</v>
      </c>
      <c r="M8940" t="b">
        <v>0</v>
      </c>
      <c r="N8940" t="b">
        <v>0</v>
      </c>
      <c r="O8940" s="2">
        <v>45666.534423344907</v>
      </c>
      <c r="P8940" s="2">
        <v>45670.414411921294</v>
      </c>
      <c r="Q8940" t="s">
        <v>301</v>
      </c>
      <c r="R8940" t="s">
        <v>543</v>
      </c>
      <c r="S8940" s="2"/>
      <c r="V8940" s="2">
        <v>45666.534423414349</v>
      </c>
      <c r="W8940" s="2">
        <v>45666.534423414349</v>
      </c>
      <c r="X8940" t="b">
        <v>0</v>
      </c>
      <c r="Y8940" t="s">
        <v>614</v>
      </c>
      <c r="Z8940" t="s">
        <v>1822</v>
      </c>
      <c r="AA8940" t="s">
        <v>6</v>
      </c>
    </row>
    <row r="8941" spans="1:27" x14ac:dyDescent="0.3">
      <c r="A8941" t="s">
        <v>2202</v>
      </c>
      <c r="B8941" t="s">
        <v>670</v>
      </c>
      <c r="C8941" t="s">
        <v>541</v>
      </c>
      <c r="D8941" t="s">
        <v>542</v>
      </c>
      <c r="E8941" t="s">
        <v>2203</v>
      </c>
      <c r="F8941" t="s">
        <v>2204</v>
      </c>
      <c r="G8941" t="s">
        <v>14</v>
      </c>
      <c r="H8941" t="s">
        <v>510</v>
      </c>
      <c r="J8941" s="2">
        <v>45471</v>
      </c>
      <c r="K8941" s="5">
        <v>202402</v>
      </c>
      <c r="M8941" t="b">
        <v>0</v>
      </c>
      <c r="N8941" t="b">
        <v>0</v>
      </c>
      <c r="O8941" s="2">
        <v>45666.534439699077</v>
      </c>
      <c r="P8941" s="2">
        <v>45670.414423807873</v>
      </c>
      <c r="Q8941" t="s">
        <v>301</v>
      </c>
      <c r="R8941" t="s">
        <v>543</v>
      </c>
      <c r="S8941" s="2"/>
      <c r="V8941" s="2">
        <v>45666.534439699077</v>
      </c>
      <c r="W8941" s="2">
        <v>45666.534439699077</v>
      </c>
      <c r="X8941" t="b">
        <v>0</v>
      </c>
      <c r="Y8941" t="s">
        <v>614</v>
      </c>
      <c r="Z8941" t="s">
        <v>1822</v>
      </c>
      <c r="AA8941" t="s">
        <v>303</v>
      </c>
    </row>
    <row r="8942" spans="1:27" x14ac:dyDescent="0.3">
      <c r="A8942" t="s">
        <v>2010</v>
      </c>
      <c r="B8942" t="s">
        <v>670</v>
      </c>
      <c r="C8942" t="s">
        <v>541</v>
      </c>
      <c r="D8942" t="s">
        <v>542</v>
      </c>
      <c r="E8942" t="s">
        <v>2011</v>
      </c>
      <c r="F8942" t="s">
        <v>2012</v>
      </c>
      <c r="G8942" t="s">
        <v>14</v>
      </c>
      <c r="H8942" t="s">
        <v>510</v>
      </c>
      <c r="J8942" s="2">
        <v>45471</v>
      </c>
      <c r="K8942" s="5">
        <v>202402</v>
      </c>
      <c r="M8942" t="b">
        <v>0</v>
      </c>
      <c r="N8942" t="b">
        <v>0</v>
      </c>
      <c r="O8942" s="2">
        <v>45666.534039965278</v>
      </c>
      <c r="P8942" s="2">
        <v>45670.414127199074</v>
      </c>
      <c r="Q8942" t="s">
        <v>301</v>
      </c>
      <c r="R8942" t="s">
        <v>543</v>
      </c>
      <c r="S8942" s="2"/>
      <c r="V8942" s="2">
        <v>45666.534040127313</v>
      </c>
      <c r="W8942" s="2">
        <v>45666.534040127313</v>
      </c>
      <c r="X8942" t="b">
        <v>0</v>
      </c>
      <c r="Y8942" t="s">
        <v>614</v>
      </c>
      <c r="Z8942" t="s">
        <v>1822</v>
      </c>
      <c r="AA8942" t="s">
        <v>6</v>
      </c>
    </row>
    <row r="8943" spans="1:27" x14ac:dyDescent="0.3">
      <c r="A8943" t="s">
        <v>2013</v>
      </c>
      <c r="B8943" t="s">
        <v>670</v>
      </c>
      <c r="C8943" t="s">
        <v>541</v>
      </c>
      <c r="D8943" t="s">
        <v>542</v>
      </c>
      <c r="E8943" t="s">
        <v>2011</v>
      </c>
      <c r="F8943" t="s">
        <v>2012</v>
      </c>
      <c r="G8943" t="s">
        <v>14</v>
      </c>
      <c r="H8943" t="s">
        <v>510</v>
      </c>
      <c r="J8943" s="2">
        <v>45380</v>
      </c>
      <c r="K8943" s="5">
        <v>202401</v>
      </c>
      <c r="M8943" t="b">
        <v>0</v>
      </c>
      <c r="N8943" t="b">
        <v>0</v>
      </c>
      <c r="O8943" s="2">
        <v>45666.534576388891</v>
      </c>
      <c r="P8943" s="2">
        <v>45670.41451952546</v>
      </c>
      <c r="Q8943" t="s">
        <v>301</v>
      </c>
      <c r="R8943" t="s">
        <v>543</v>
      </c>
      <c r="S8943" s="2"/>
      <c r="V8943" s="2">
        <v>45666.53457650463</v>
      </c>
      <c r="W8943" s="2">
        <v>45666.53457650463</v>
      </c>
      <c r="X8943" t="b">
        <v>0</v>
      </c>
      <c r="Y8943" t="s">
        <v>614</v>
      </c>
      <c r="Z8943" t="s">
        <v>1822</v>
      </c>
      <c r="AA8943" t="s">
        <v>6</v>
      </c>
    </row>
    <row r="8944" spans="1:27" x14ac:dyDescent="0.3">
      <c r="A8944" t="s">
        <v>2188</v>
      </c>
      <c r="B8944" t="s">
        <v>670</v>
      </c>
      <c r="C8944" t="s">
        <v>541</v>
      </c>
      <c r="D8944" t="s">
        <v>542</v>
      </c>
      <c r="E8944" t="s">
        <v>775</v>
      </c>
      <c r="F8944" t="s">
        <v>776</v>
      </c>
      <c r="G8944" t="s">
        <v>21</v>
      </c>
      <c r="H8944" t="s">
        <v>512</v>
      </c>
      <c r="J8944" s="2">
        <v>45471</v>
      </c>
      <c r="K8944" s="5">
        <v>202402</v>
      </c>
      <c r="M8944" t="b">
        <v>0</v>
      </c>
      <c r="N8944" t="b">
        <v>0</v>
      </c>
      <c r="O8944" s="2">
        <v>45666.534388078704</v>
      </c>
      <c r="P8944" s="2">
        <v>45670.414383020834</v>
      </c>
      <c r="Q8944" t="s">
        <v>301</v>
      </c>
      <c r="R8944" t="s">
        <v>543</v>
      </c>
      <c r="S8944" s="2"/>
      <c r="V8944" s="2">
        <v>45666.534388159722</v>
      </c>
      <c r="W8944" s="2">
        <v>45666.534388159722</v>
      </c>
      <c r="X8944" t="b">
        <v>0</v>
      </c>
      <c r="Y8944" t="s">
        <v>614</v>
      </c>
      <c r="Z8944" t="s">
        <v>1822</v>
      </c>
      <c r="AA8944" t="s">
        <v>6</v>
      </c>
    </row>
    <row r="8945" spans="1:27" x14ac:dyDescent="0.3">
      <c r="A8945" t="s">
        <v>2186</v>
      </c>
      <c r="B8945" t="s">
        <v>670</v>
      </c>
      <c r="C8945" t="s">
        <v>541</v>
      </c>
      <c r="D8945" t="s">
        <v>542</v>
      </c>
      <c r="E8945" t="s">
        <v>2018</v>
      </c>
      <c r="F8945" t="s">
        <v>2019</v>
      </c>
      <c r="G8945" t="s">
        <v>138</v>
      </c>
      <c r="H8945" t="s">
        <v>510</v>
      </c>
      <c r="J8945" s="2">
        <v>45380</v>
      </c>
      <c r="K8945" s="5">
        <v>202401</v>
      </c>
      <c r="M8945" t="b">
        <v>0</v>
      </c>
      <c r="N8945" t="b">
        <v>0</v>
      </c>
      <c r="O8945" s="2">
        <v>45666.534007025461</v>
      </c>
      <c r="P8945" s="2">
        <v>45670.41410332176</v>
      </c>
      <c r="Q8945" t="s">
        <v>301</v>
      </c>
      <c r="R8945" t="s">
        <v>543</v>
      </c>
      <c r="S8945" s="2"/>
      <c r="V8945" s="2">
        <v>45666.534007141207</v>
      </c>
      <c r="W8945" s="2">
        <v>45666.534007141207</v>
      </c>
      <c r="X8945" t="b">
        <v>0</v>
      </c>
      <c r="Y8945" t="s">
        <v>614</v>
      </c>
      <c r="Z8945" t="s">
        <v>1822</v>
      </c>
      <c r="AA8945" t="s">
        <v>6</v>
      </c>
    </row>
    <row r="8946" spans="1:27" x14ac:dyDescent="0.3">
      <c r="A8946" t="s">
        <v>2187</v>
      </c>
      <c r="B8946" t="s">
        <v>670</v>
      </c>
      <c r="C8946" t="s">
        <v>541</v>
      </c>
      <c r="D8946" t="s">
        <v>542</v>
      </c>
      <c r="E8946" t="s">
        <v>775</v>
      </c>
      <c r="F8946" t="s">
        <v>776</v>
      </c>
      <c r="G8946" t="s">
        <v>21</v>
      </c>
      <c r="H8946" t="s">
        <v>512</v>
      </c>
      <c r="J8946" s="2">
        <v>45380</v>
      </c>
      <c r="K8946" s="5">
        <v>202401</v>
      </c>
      <c r="M8946" t="b">
        <v>0</v>
      </c>
      <c r="N8946" t="b">
        <v>0</v>
      </c>
      <c r="O8946" s="2">
        <v>45666.534478391201</v>
      </c>
      <c r="P8946" s="2">
        <v>45670.414452048608</v>
      </c>
      <c r="Q8946" t="s">
        <v>301</v>
      </c>
      <c r="R8946" t="s">
        <v>543</v>
      </c>
      <c r="S8946" s="2"/>
      <c r="V8946" s="2">
        <v>45666.534478391201</v>
      </c>
      <c r="W8946" s="2">
        <v>45666.534478391201</v>
      </c>
      <c r="X8946" t="b">
        <v>0</v>
      </c>
      <c r="Y8946" t="s">
        <v>614</v>
      </c>
      <c r="Z8946" t="s">
        <v>1822</v>
      </c>
      <c r="AA8946" t="s">
        <v>303</v>
      </c>
    </row>
    <row r="8947" spans="1:27" x14ac:dyDescent="0.3">
      <c r="A8947" t="s">
        <v>2189</v>
      </c>
      <c r="B8947" t="s">
        <v>670</v>
      </c>
      <c r="C8947" t="s">
        <v>541</v>
      </c>
      <c r="D8947" t="s">
        <v>542</v>
      </c>
      <c r="E8947" t="s">
        <v>2190</v>
      </c>
      <c r="F8947" t="s">
        <v>2191</v>
      </c>
      <c r="G8947" t="s">
        <v>21</v>
      </c>
      <c r="H8947" t="s">
        <v>512</v>
      </c>
      <c r="J8947" s="2">
        <v>45380</v>
      </c>
      <c r="K8947" s="5">
        <v>202401</v>
      </c>
      <c r="M8947" t="b">
        <v>0</v>
      </c>
      <c r="N8947" t="b">
        <v>0</v>
      </c>
      <c r="O8947" s="2">
        <v>45666.534336076387</v>
      </c>
      <c r="P8947" s="2">
        <v>45670.414346562502</v>
      </c>
      <c r="Q8947" t="s">
        <v>301</v>
      </c>
      <c r="R8947" t="s">
        <v>543</v>
      </c>
      <c r="S8947" s="2"/>
      <c r="V8947" s="2">
        <v>45666.534336192133</v>
      </c>
      <c r="W8947" s="2">
        <v>45666.534336192133</v>
      </c>
      <c r="X8947" t="b">
        <v>0</v>
      </c>
      <c r="Y8947" t="s">
        <v>614</v>
      </c>
      <c r="Z8947" t="s">
        <v>1822</v>
      </c>
      <c r="AA8947" t="s">
        <v>6</v>
      </c>
    </row>
    <row r="8948" spans="1:27" x14ac:dyDescent="0.3">
      <c r="A8948" t="s">
        <v>2017</v>
      </c>
      <c r="B8948" t="s">
        <v>670</v>
      </c>
      <c r="C8948" t="s">
        <v>541</v>
      </c>
      <c r="D8948" t="s">
        <v>542</v>
      </c>
      <c r="E8948" t="s">
        <v>2018</v>
      </c>
      <c r="F8948" t="s">
        <v>2019</v>
      </c>
      <c r="G8948" t="s">
        <v>138</v>
      </c>
      <c r="H8948" t="s">
        <v>510</v>
      </c>
      <c r="J8948" s="2">
        <v>45471</v>
      </c>
      <c r="K8948" s="5">
        <v>202402</v>
      </c>
      <c r="M8948" t="b">
        <v>0</v>
      </c>
      <c r="N8948" t="b">
        <v>0</v>
      </c>
      <c r="O8948" s="2">
        <v>45666.534223460651</v>
      </c>
      <c r="P8948" s="2">
        <v>45670.414262118058</v>
      </c>
      <c r="Q8948" t="s">
        <v>301</v>
      </c>
      <c r="R8948" t="s">
        <v>543</v>
      </c>
      <c r="S8948" s="2"/>
      <c r="V8948" s="2">
        <v>45666.534223576389</v>
      </c>
      <c r="W8948" s="2">
        <v>45666.534223576389</v>
      </c>
      <c r="X8948" t="b">
        <v>0</v>
      </c>
      <c r="Y8948" t="s">
        <v>614</v>
      </c>
      <c r="Z8948" t="s">
        <v>1822</v>
      </c>
      <c r="AA8948" t="s">
        <v>6</v>
      </c>
    </row>
    <row r="8949" spans="1:27" x14ac:dyDescent="0.3">
      <c r="A8949" t="s">
        <v>2183</v>
      </c>
      <c r="B8949" t="s">
        <v>670</v>
      </c>
      <c r="C8949" t="s">
        <v>541</v>
      </c>
      <c r="D8949" t="s">
        <v>542</v>
      </c>
      <c r="E8949" t="s">
        <v>2184</v>
      </c>
      <c r="F8949" t="s">
        <v>2185</v>
      </c>
      <c r="G8949" t="s">
        <v>138</v>
      </c>
      <c r="H8949" t="s">
        <v>510</v>
      </c>
      <c r="J8949" s="2">
        <v>45471</v>
      </c>
      <c r="K8949" s="5">
        <v>202402</v>
      </c>
      <c r="M8949" t="b">
        <v>0</v>
      </c>
      <c r="N8949" t="b">
        <v>0</v>
      </c>
      <c r="O8949" s="2">
        <v>45666.534043287036</v>
      </c>
      <c r="P8949" s="2">
        <v>45670.414129594908</v>
      </c>
      <c r="Q8949" t="s">
        <v>301</v>
      </c>
      <c r="R8949" t="s">
        <v>543</v>
      </c>
      <c r="S8949" s="2"/>
      <c r="V8949" s="2">
        <v>45666.534043437503</v>
      </c>
      <c r="W8949" s="2">
        <v>45666.534043437503</v>
      </c>
      <c r="X8949" t="b">
        <v>0</v>
      </c>
      <c r="Y8949" t="s">
        <v>614</v>
      </c>
      <c r="Z8949" t="s">
        <v>1822</v>
      </c>
      <c r="AA8949" t="s">
        <v>303</v>
      </c>
    </row>
    <row r="8950" spans="1:27" x14ac:dyDescent="0.3">
      <c r="A8950" t="s">
        <v>1918</v>
      </c>
      <c r="B8950" t="s">
        <v>670</v>
      </c>
      <c r="C8950" t="s">
        <v>541</v>
      </c>
      <c r="D8950" t="s">
        <v>542</v>
      </c>
      <c r="E8950" t="s">
        <v>1919</v>
      </c>
      <c r="F8950" t="s">
        <v>1920</v>
      </c>
      <c r="G8950" t="s">
        <v>138</v>
      </c>
      <c r="H8950" t="s">
        <v>510</v>
      </c>
      <c r="I8950" t="s">
        <v>1921</v>
      </c>
      <c r="J8950" s="2">
        <v>45412</v>
      </c>
      <c r="K8950" s="5">
        <v>202402</v>
      </c>
      <c r="M8950" t="b">
        <v>0</v>
      </c>
      <c r="N8950" t="b">
        <v>0</v>
      </c>
      <c r="O8950" s="2">
        <v>45442.463301736112</v>
      </c>
      <c r="P8950" s="2">
        <v>45442.463301736112</v>
      </c>
      <c r="Q8950" t="s">
        <v>301</v>
      </c>
      <c r="R8950" t="s">
        <v>543</v>
      </c>
      <c r="S8950" s="2"/>
      <c r="V8950" s="2">
        <v>45442.463302164353</v>
      </c>
      <c r="W8950" s="2">
        <v>45442.463302164353</v>
      </c>
      <c r="X8950" t="b">
        <v>0</v>
      </c>
      <c r="Y8950" t="s">
        <v>614</v>
      </c>
      <c r="Z8950" t="s">
        <v>1822</v>
      </c>
      <c r="AA8950" t="s">
        <v>303</v>
      </c>
    </row>
    <row r="8951" spans="1:27" x14ac:dyDescent="0.3">
      <c r="A8951" t="s">
        <v>2014</v>
      </c>
      <c r="B8951" t="s">
        <v>670</v>
      </c>
      <c r="C8951" t="s">
        <v>541</v>
      </c>
      <c r="D8951" t="s">
        <v>542</v>
      </c>
      <c r="E8951" t="s">
        <v>2015</v>
      </c>
      <c r="F8951" t="s">
        <v>2016</v>
      </c>
      <c r="G8951" t="s">
        <v>138</v>
      </c>
      <c r="H8951" t="s">
        <v>510</v>
      </c>
      <c r="J8951" s="2">
        <v>45471</v>
      </c>
      <c r="K8951" s="5">
        <v>202402</v>
      </c>
      <c r="M8951" t="b">
        <v>0</v>
      </c>
      <c r="N8951" t="b">
        <v>0</v>
      </c>
      <c r="O8951" s="2">
        <v>45666.534408564818</v>
      </c>
      <c r="P8951" s="2">
        <v>45670.414400034722</v>
      </c>
      <c r="Q8951" t="s">
        <v>301</v>
      </c>
      <c r="R8951" t="s">
        <v>543</v>
      </c>
      <c r="S8951" s="2"/>
      <c r="V8951" s="2">
        <v>45666.534408645835</v>
      </c>
      <c r="W8951" s="2">
        <v>45666.534408645835</v>
      </c>
      <c r="X8951" t="b">
        <v>0</v>
      </c>
      <c r="Y8951" t="s">
        <v>614</v>
      </c>
      <c r="Z8951" t="s">
        <v>1822</v>
      </c>
      <c r="AA8951" t="s">
        <v>6</v>
      </c>
    </row>
    <row r="8952" spans="1:27" x14ac:dyDescent="0.3">
      <c r="A8952" t="s">
        <v>2165</v>
      </c>
      <c r="B8952" t="s">
        <v>670</v>
      </c>
      <c r="C8952" t="s">
        <v>541</v>
      </c>
      <c r="D8952" t="s">
        <v>542</v>
      </c>
      <c r="E8952" t="s">
        <v>2166</v>
      </c>
      <c r="F8952" t="s">
        <v>2167</v>
      </c>
      <c r="G8952" t="s">
        <v>7</v>
      </c>
      <c r="H8952" t="s">
        <v>512</v>
      </c>
      <c r="J8952" s="2">
        <v>45380</v>
      </c>
      <c r="K8952" s="5">
        <v>202401</v>
      </c>
      <c r="M8952" t="b">
        <v>0</v>
      </c>
      <c r="N8952" t="b">
        <v>0</v>
      </c>
      <c r="O8952" s="2">
        <v>45666.534061192127</v>
      </c>
      <c r="P8952" s="2">
        <v>45670.414145833332</v>
      </c>
      <c r="Q8952" t="s">
        <v>301</v>
      </c>
      <c r="R8952" t="s">
        <v>543</v>
      </c>
      <c r="S8952" s="2"/>
      <c r="V8952" s="2">
        <v>45666.534061342594</v>
      </c>
      <c r="W8952" s="2">
        <v>45666.534061342594</v>
      </c>
      <c r="X8952" t="b">
        <v>0</v>
      </c>
      <c r="Y8952" t="s">
        <v>614</v>
      </c>
      <c r="Z8952" t="s">
        <v>1822</v>
      </c>
      <c r="AA8952" t="s">
        <v>303</v>
      </c>
    </row>
    <row r="8953" spans="1:27" x14ac:dyDescent="0.3">
      <c r="A8953" t="s">
        <v>2168</v>
      </c>
      <c r="B8953" t="s">
        <v>670</v>
      </c>
      <c r="C8953" t="s">
        <v>541</v>
      </c>
      <c r="D8953" t="s">
        <v>542</v>
      </c>
      <c r="E8953" t="s">
        <v>2169</v>
      </c>
      <c r="F8953" t="s">
        <v>2170</v>
      </c>
      <c r="G8953" t="s">
        <v>7</v>
      </c>
      <c r="H8953" t="s">
        <v>512</v>
      </c>
      <c r="J8953" s="2">
        <v>45471</v>
      </c>
      <c r="K8953" s="5">
        <v>202402</v>
      </c>
      <c r="M8953" t="b">
        <v>0</v>
      </c>
      <c r="N8953" t="b">
        <v>0</v>
      </c>
      <c r="O8953" s="2">
        <v>45666.534411608794</v>
      </c>
      <c r="P8953" s="2">
        <v>45670.41440228009</v>
      </c>
      <c r="Q8953" t="s">
        <v>301</v>
      </c>
      <c r="R8953" t="s">
        <v>543</v>
      </c>
      <c r="S8953" s="2"/>
      <c r="V8953" s="2">
        <v>45666.53441172454</v>
      </c>
      <c r="W8953" s="2">
        <v>45666.53441172454</v>
      </c>
      <c r="X8953" t="b">
        <v>0</v>
      </c>
      <c r="Y8953" t="s">
        <v>614</v>
      </c>
      <c r="Z8953" t="s">
        <v>1822</v>
      </c>
      <c r="AA8953" t="s">
        <v>303</v>
      </c>
    </row>
    <row r="8954" spans="1:27" x14ac:dyDescent="0.3">
      <c r="A8954" t="s">
        <v>2164</v>
      </c>
      <c r="B8954" t="s">
        <v>670</v>
      </c>
      <c r="C8954" t="s">
        <v>541</v>
      </c>
      <c r="D8954" t="s">
        <v>542</v>
      </c>
      <c r="E8954" t="s">
        <v>727</v>
      </c>
      <c r="F8954" t="s">
        <v>728</v>
      </c>
      <c r="G8954" t="s">
        <v>7</v>
      </c>
      <c r="H8954" t="s">
        <v>512</v>
      </c>
      <c r="J8954" s="2">
        <v>45380</v>
      </c>
      <c r="K8954" s="5">
        <v>202401</v>
      </c>
      <c r="M8954" t="b">
        <v>0</v>
      </c>
      <c r="N8954" t="b">
        <v>0</v>
      </c>
      <c r="O8954" s="2">
        <v>45666.534237071763</v>
      </c>
      <c r="P8954" s="2">
        <v>45670.414273032409</v>
      </c>
      <c r="Q8954" t="s">
        <v>301</v>
      </c>
      <c r="R8954" t="s">
        <v>543</v>
      </c>
      <c r="S8954" s="2"/>
      <c r="V8954" s="2">
        <v>45666.534237233798</v>
      </c>
      <c r="W8954" s="2">
        <v>45666.534237233798</v>
      </c>
      <c r="X8954" t="b">
        <v>0</v>
      </c>
      <c r="Y8954" t="s">
        <v>614</v>
      </c>
      <c r="Z8954" t="s">
        <v>1822</v>
      </c>
      <c r="AA8954" t="s">
        <v>303</v>
      </c>
    </row>
    <row r="8955" spans="1:27" x14ac:dyDescent="0.3">
      <c r="A8955" t="s">
        <v>2024</v>
      </c>
      <c r="B8955" t="s">
        <v>670</v>
      </c>
      <c r="C8955" t="s">
        <v>541</v>
      </c>
      <c r="D8955" t="s">
        <v>542</v>
      </c>
      <c r="E8955" t="s">
        <v>749</v>
      </c>
      <c r="F8955" t="s">
        <v>750</v>
      </c>
      <c r="G8955" t="s">
        <v>7</v>
      </c>
      <c r="H8955" t="s">
        <v>512</v>
      </c>
      <c r="J8955" s="2">
        <v>45380</v>
      </c>
      <c r="K8955" s="5">
        <v>202401</v>
      </c>
      <c r="M8955" t="b">
        <v>0</v>
      </c>
      <c r="N8955" t="b">
        <v>0</v>
      </c>
      <c r="O8955" s="2">
        <v>45666.534272372686</v>
      </c>
      <c r="P8955" s="2">
        <v>45670.414299270837</v>
      </c>
      <c r="Q8955" t="s">
        <v>301</v>
      </c>
      <c r="R8955" t="s">
        <v>543</v>
      </c>
      <c r="S8955" s="2"/>
      <c r="V8955" s="2">
        <v>45666.534272534722</v>
      </c>
      <c r="W8955" s="2">
        <v>45666.534272534722</v>
      </c>
      <c r="X8955" t="b">
        <v>0</v>
      </c>
      <c r="Y8955" t="s">
        <v>614</v>
      </c>
      <c r="Z8955" t="s">
        <v>1822</v>
      </c>
      <c r="AA8955" t="s">
        <v>303</v>
      </c>
    </row>
    <row r="8956" spans="1:27" x14ac:dyDescent="0.3">
      <c r="A8956" t="s">
        <v>2156</v>
      </c>
      <c r="B8956" t="s">
        <v>670</v>
      </c>
      <c r="C8956" t="s">
        <v>541</v>
      </c>
      <c r="D8956" t="s">
        <v>542</v>
      </c>
      <c r="E8956" t="s">
        <v>2157</v>
      </c>
      <c r="F8956" t="s">
        <v>2158</v>
      </c>
      <c r="G8956" t="s">
        <v>7</v>
      </c>
      <c r="H8956" t="s">
        <v>512</v>
      </c>
      <c r="J8956" s="2">
        <v>45471</v>
      </c>
      <c r="K8956" s="5">
        <v>202402</v>
      </c>
      <c r="M8956" t="b">
        <v>0</v>
      </c>
      <c r="N8956" t="b">
        <v>0</v>
      </c>
      <c r="O8956" s="2">
        <v>45669.52263190972</v>
      </c>
      <c r="P8956" s="2">
        <v>45670.414380289352</v>
      </c>
      <c r="Q8956" t="s">
        <v>301</v>
      </c>
      <c r="R8956" t="s">
        <v>543</v>
      </c>
      <c r="S8956" s="2"/>
      <c r="V8956" s="2">
        <v>45669.522632025466</v>
      </c>
      <c r="W8956" s="2">
        <v>45669.522632025466</v>
      </c>
      <c r="X8956" t="b">
        <v>0</v>
      </c>
      <c r="Y8956" t="s">
        <v>614</v>
      </c>
      <c r="Z8956" t="s">
        <v>1822</v>
      </c>
      <c r="AA8956" t="s">
        <v>6</v>
      </c>
    </row>
    <row r="8957" spans="1:27" x14ac:dyDescent="0.3">
      <c r="A8957" t="s">
        <v>2025</v>
      </c>
      <c r="B8957" t="s">
        <v>670</v>
      </c>
      <c r="C8957" t="s">
        <v>541</v>
      </c>
      <c r="D8957" t="s">
        <v>542</v>
      </c>
      <c r="E8957" t="s">
        <v>709</v>
      </c>
      <c r="F8957" t="s">
        <v>710</v>
      </c>
      <c r="G8957" t="s">
        <v>50</v>
      </c>
      <c r="H8957" t="s">
        <v>512</v>
      </c>
      <c r="J8957" s="2">
        <v>45380</v>
      </c>
      <c r="K8957" s="5">
        <v>202401</v>
      </c>
      <c r="M8957" t="b">
        <v>0</v>
      </c>
      <c r="N8957" t="b">
        <v>0</v>
      </c>
      <c r="O8957" s="2">
        <v>45666.534361030092</v>
      </c>
      <c r="P8957" s="2">
        <v>45670.414362997682</v>
      </c>
      <c r="Q8957" t="s">
        <v>301</v>
      </c>
      <c r="R8957" t="s">
        <v>543</v>
      </c>
      <c r="S8957" s="2"/>
      <c r="V8957" s="2">
        <v>45666.534361192127</v>
      </c>
      <c r="W8957" s="2">
        <v>45666.534361192127</v>
      </c>
      <c r="X8957" t="b">
        <v>0</v>
      </c>
      <c r="Y8957" t="s">
        <v>614</v>
      </c>
      <c r="Z8957" t="s">
        <v>1822</v>
      </c>
      <c r="AA8957" t="s">
        <v>6</v>
      </c>
    </row>
    <row r="8958" spans="1:27" x14ac:dyDescent="0.3">
      <c r="A8958" t="s">
        <v>2162</v>
      </c>
      <c r="B8958" t="s">
        <v>670</v>
      </c>
      <c r="C8958" t="s">
        <v>541</v>
      </c>
      <c r="D8958" t="s">
        <v>542</v>
      </c>
      <c r="E8958" t="s">
        <v>2160</v>
      </c>
      <c r="F8958" t="s">
        <v>2161</v>
      </c>
      <c r="G8958" t="s">
        <v>50</v>
      </c>
      <c r="H8958" t="s">
        <v>512</v>
      </c>
      <c r="J8958" s="2">
        <v>45471</v>
      </c>
      <c r="K8958" s="5">
        <v>202402</v>
      </c>
      <c r="M8958" t="b">
        <v>0</v>
      </c>
      <c r="N8958" t="b">
        <v>0</v>
      </c>
      <c r="O8958" s="2">
        <v>45669.522517048608</v>
      </c>
      <c r="P8958" s="2">
        <v>45670.414290590277</v>
      </c>
      <c r="Q8958" t="s">
        <v>301</v>
      </c>
      <c r="R8958" t="s">
        <v>543</v>
      </c>
      <c r="S8958" s="2"/>
      <c r="V8958" s="2">
        <v>45669.522517164354</v>
      </c>
      <c r="W8958" s="2">
        <v>45669.522517164354</v>
      </c>
      <c r="X8958" t="b">
        <v>0</v>
      </c>
      <c r="Y8958" t="s">
        <v>614</v>
      </c>
      <c r="Z8958" t="s">
        <v>1822</v>
      </c>
      <c r="AA8958" t="s">
        <v>303</v>
      </c>
    </row>
    <row r="8959" spans="1:27" x14ac:dyDescent="0.3">
      <c r="A8959" t="s">
        <v>2163</v>
      </c>
      <c r="B8959" t="s">
        <v>670</v>
      </c>
      <c r="C8959" t="s">
        <v>541</v>
      </c>
      <c r="D8959" t="s">
        <v>542</v>
      </c>
      <c r="E8959" t="s">
        <v>730</v>
      </c>
      <c r="F8959" t="s">
        <v>731</v>
      </c>
      <c r="G8959" t="s">
        <v>50</v>
      </c>
      <c r="H8959" t="s">
        <v>512</v>
      </c>
      <c r="J8959" s="2">
        <v>45380</v>
      </c>
      <c r="K8959" s="5">
        <v>202401</v>
      </c>
      <c r="M8959" t="b">
        <v>0</v>
      </c>
      <c r="N8959" t="b">
        <v>0</v>
      </c>
      <c r="O8959" s="2">
        <v>45666.534031249997</v>
      </c>
      <c r="P8959" s="2">
        <v>45670.414120868052</v>
      </c>
      <c r="Q8959" t="s">
        <v>301</v>
      </c>
      <c r="R8959" t="s">
        <v>543</v>
      </c>
      <c r="S8959" s="2"/>
      <c r="V8959" s="2">
        <v>45666.534031365743</v>
      </c>
      <c r="W8959" s="2">
        <v>45666.534031365743</v>
      </c>
      <c r="X8959" t="b">
        <v>0</v>
      </c>
      <c r="Y8959" t="s">
        <v>614</v>
      </c>
      <c r="Z8959" t="s">
        <v>1822</v>
      </c>
      <c r="AA8959" t="s">
        <v>303</v>
      </c>
    </row>
    <row r="8960" spans="1:27" x14ac:dyDescent="0.3">
      <c r="A8960" t="s">
        <v>2023</v>
      </c>
      <c r="B8960" t="s">
        <v>670</v>
      </c>
      <c r="C8960" t="s">
        <v>541</v>
      </c>
      <c r="D8960" t="s">
        <v>542</v>
      </c>
      <c r="E8960" t="s">
        <v>719</v>
      </c>
      <c r="F8960" t="s">
        <v>720</v>
      </c>
      <c r="G8960" t="s">
        <v>7</v>
      </c>
      <c r="H8960" t="s">
        <v>512</v>
      </c>
      <c r="J8960" s="2">
        <v>45471</v>
      </c>
      <c r="K8960" s="5">
        <v>202402</v>
      </c>
      <c r="M8960" t="b">
        <v>0</v>
      </c>
      <c r="N8960" t="b">
        <v>0</v>
      </c>
      <c r="O8960" s="2">
        <v>45669.522378472226</v>
      </c>
      <c r="P8960" s="2">
        <v>45670.414184224537</v>
      </c>
      <c r="Q8960" t="s">
        <v>301</v>
      </c>
      <c r="R8960" t="s">
        <v>543</v>
      </c>
      <c r="S8960" s="2"/>
      <c r="V8960" s="2">
        <v>45669.522378587964</v>
      </c>
      <c r="W8960" s="2">
        <v>45669.522378587964</v>
      </c>
      <c r="X8960" t="b">
        <v>0</v>
      </c>
      <c r="Y8960" t="s">
        <v>614</v>
      </c>
      <c r="Z8960" t="s">
        <v>1822</v>
      </c>
      <c r="AA8960" t="s">
        <v>6</v>
      </c>
    </row>
    <row r="8961" spans="1:27" x14ac:dyDescent="0.3">
      <c r="A8961" t="s">
        <v>2171</v>
      </c>
      <c r="B8961" t="s">
        <v>670</v>
      </c>
      <c r="C8961" t="s">
        <v>541</v>
      </c>
      <c r="D8961" t="s">
        <v>542</v>
      </c>
      <c r="E8961" t="s">
        <v>2157</v>
      </c>
      <c r="F8961" t="s">
        <v>2158</v>
      </c>
      <c r="G8961" t="s">
        <v>7</v>
      </c>
      <c r="H8961" t="s">
        <v>512</v>
      </c>
      <c r="J8961" s="2">
        <v>45380</v>
      </c>
      <c r="K8961" s="5">
        <v>202401</v>
      </c>
      <c r="M8961" t="b">
        <v>0</v>
      </c>
      <c r="N8961" t="b">
        <v>0</v>
      </c>
      <c r="O8961" s="2">
        <v>45666.534086192129</v>
      </c>
      <c r="P8961" s="2">
        <v>45670.414164155096</v>
      </c>
      <c r="Q8961" t="s">
        <v>301</v>
      </c>
      <c r="R8961" t="s">
        <v>543</v>
      </c>
      <c r="S8961" s="2"/>
      <c r="V8961" s="2">
        <v>45666.534086307867</v>
      </c>
      <c r="W8961" s="2">
        <v>45666.534086307867</v>
      </c>
      <c r="X8961" t="b">
        <v>0</v>
      </c>
      <c r="Y8961" t="s">
        <v>614</v>
      </c>
      <c r="Z8961" t="s">
        <v>1822</v>
      </c>
      <c r="AA8961" t="s">
        <v>303</v>
      </c>
    </row>
    <row r="8962" spans="1:27" x14ac:dyDescent="0.3">
      <c r="A8962" t="s">
        <v>2175</v>
      </c>
      <c r="B8962" t="s">
        <v>670</v>
      </c>
      <c r="C8962" t="s">
        <v>541</v>
      </c>
      <c r="D8962" t="s">
        <v>542</v>
      </c>
      <c r="E8962" t="s">
        <v>2176</v>
      </c>
      <c r="F8962" t="s">
        <v>2177</v>
      </c>
      <c r="G8962" t="s">
        <v>7</v>
      </c>
      <c r="H8962" t="s">
        <v>512</v>
      </c>
      <c r="J8962" s="2">
        <v>45471</v>
      </c>
      <c r="K8962" s="5">
        <v>202402</v>
      </c>
      <c r="M8962" t="b">
        <v>0</v>
      </c>
      <c r="N8962" t="b">
        <v>0</v>
      </c>
      <c r="O8962" s="2">
        <v>45666.534123611113</v>
      </c>
      <c r="P8962" s="2">
        <v>45670.41419077546</v>
      </c>
      <c r="Q8962" t="s">
        <v>301</v>
      </c>
      <c r="R8962" t="s">
        <v>543</v>
      </c>
      <c r="S8962" s="2"/>
      <c r="V8962" s="2">
        <v>45666.534123726851</v>
      </c>
      <c r="W8962" s="2">
        <v>45666.534123726851</v>
      </c>
      <c r="X8962" t="b">
        <v>0</v>
      </c>
      <c r="Y8962" t="s">
        <v>614</v>
      </c>
      <c r="Z8962" t="s">
        <v>1822</v>
      </c>
      <c r="AA8962" t="s">
        <v>303</v>
      </c>
    </row>
    <row r="8963" spans="1:27" x14ac:dyDescent="0.3">
      <c r="A8963" t="s">
        <v>2172</v>
      </c>
      <c r="B8963" t="s">
        <v>670</v>
      </c>
      <c r="C8963" t="s">
        <v>541</v>
      </c>
      <c r="D8963" t="s">
        <v>542</v>
      </c>
      <c r="E8963" t="s">
        <v>2173</v>
      </c>
      <c r="F8963" t="s">
        <v>2174</v>
      </c>
      <c r="G8963" t="s">
        <v>413</v>
      </c>
      <c r="H8963" t="s">
        <v>512</v>
      </c>
      <c r="J8963" s="2">
        <v>45471</v>
      </c>
      <c r="K8963" s="5">
        <v>202402</v>
      </c>
      <c r="M8963" t="b">
        <v>0</v>
      </c>
      <c r="N8963" t="b">
        <v>0</v>
      </c>
      <c r="O8963" s="2">
        <v>45666.534416747687</v>
      </c>
      <c r="P8963" s="2">
        <v>45670.414406631942</v>
      </c>
      <c r="Q8963" t="s">
        <v>301</v>
      </c>
      <c r="R8963" t="s">
        <v>543</v>
      </c>
      <c r="S8963" s="2"/>
      <c r="V8963" s="2">
        <v>45666.534416863426</v>
      </c>
      <c r="W8963" s="2">
        <v>45666.534416863426</v>
      </c>
      <c r="X8963" t="b">
        <v>0</v>
      </c>
      <c r="Y8963" t="s">
        <v>614</v>
      </c>
      <c r="Z8963" t="s">
        <v>1822</v>
      </c>
      <c r="AA8963" t="s">
        <v>6</v>
      </c>
    </row>
    <row r="8964" spans="1:27" x14ac:dyDescent="0.3">
      <c r="A8964" t="s">
        <v>2181</v>
      </c>
      <c r="B8964" t="s">
        <v>670</v>
      </c>
      <c r="C8964" t="s">
        <v>541</v>
      </c>
      <c r="D8964" t="s">
        <v>542</v>
      </c>
      <c r="E8964" t="s">
        <v>681</v>
      </c>
      <c r="F8964" t="s">
        <v>682</v>
      </c>
      <c r="G8964" t="s">
        <v>21</v>
      </c>
      <c r="H8964" t="s">
        <v>512</v>
      </c>
      <c r="J8964" s="2">
        <v>45471</v>
      </c>
      <c r="K8964" s="5">
        <v>202402</v>
      </c>
      <c r="M8964" t="b">
        <v>0</v>
      </c>
      <c r="N8964" t="b">
        <v>0</v>
      </c>
      <c r="O8964" s="2">
        <v>45666.534230868056</v>
      </c>
      <c r="P8964" s="2">
        <v>45670.414268668981</v>
      </c>
      <c r="Q8964" t="s">
        <v>301</v>
      </c>
      <c r="R8964" t="s">
        <v>543</v>
      </c>
      <c r="S8964" s="2"/>
      <c r="V8964" s="2">
        <v>45666.534230983794</v>
      </c>
      <c r="W8964" s="2">
        <v>45666.534230983794</v>
      </c>
      <c r="X8964" t="b">
        <v>0</v>
      </c>
      <c r="Y8964" t="s">
        <v>614</v>
      </c>
      <c r="Z8964" t="s">
        <v>1822</v>
      </c>
      <c r="AA8964" t="s">
        <v>6</v>
      </c>
    </row>
    <row r="8965" spans="1:27" x14ac:dyDescent="0.3">
      <c r="A8965" t="s">
        <v>2178</v>
      </c>
      <c r="B8965" t="s">
        <v>670</v>
      </c>
      <c r="C8965" t="s">
        <v>541</v>
      </c>
      <c r="D8965" t="s">
        <v>542</v>
      </c>
      <c r="E8965" t="s">
        <v>2179</v>
      </c>
      <c r="F8965" t="s">
        <v>2180</v>
      </c>
      <c r="G8965" t="s">
        <v>413</v>
      </c>
      <c r="H8965" t="s">
        <v>512</v>
      </c>
      <c r="J8965" s="2">
        <v>45471</v>
      </c>
      <c r="K8965" s="5">
        <v>202402</v>
      </c>
      <c r="M8965" t="b">
        <v>0</v>
      </c>
      <c r="N8965" t="b">
        <v>0</v>
      </c>
      <c r="O8965" s="2">
        <v>45666.534552581019</v>
      </c>
      <c r="P8965" s="2">
        <v>45670.414503784719</v>
      </c>
      <c r="Q8965" t="s">
        <v>301</v>
      </c>
      <c r="R8965" t="s">
        <v>543</v>
      </c>
      <c r="S8965" s="2"/>
      <c r="V8965" s="2">
        <v>45666.534552696758</v>
      </c>
      <c r="W8965" s="2">
        <v>45666.534552696758</v>
      </c>
      <c r="X8965" t="b">
        <v>0</v>
      </c>
      <c r="Y8965" t="s">
        <v>614</v>
      </c>
      <c r="Z8965" t="s">
        <v>1822</v>
      </c>
      <c r="AA8965" t="s">
        <v>6</v>
      </c>
    </row>
    <row r="8966" spans="1:27" x14ac:dyDescent="0.3">
      <c r="A8966" t="s">
        <v>2020</v>
      </c>
      <c r="B8966" t="s">
        <v>670</v>
      </c>
      <c r="C8966" t="s">
        <v>541</v>
      </c>
      <c r="D8966" t="s">
        <v>542</v>
      </c>
      <c r="E8966" t="s">
        <v>2021</v>
      </c>
      <c r="F8966" t="s">
        <v>2022</v>
      </c>
      <c r="G8966" t="s">
        <v>413</v>
      </c>
      <c r="H8966" t="s">
        <v>512</v>
      </c>
      <c r="J8966" s="2">
        <v>45471</v>
      </c>
      <c r="K8966" s="5">
        <v>202402</v>
      </c>
      <c r="M8966" t="b">
        <v>0</v>
      </c>
      <c r="N8966" t="b">
        <v>0</v>
      </c>
      <c r="O8966" s="2">
        <v>45666.534202002316</v>
      </c>
      <c r="P8966" s="2">
        <v>45670.414245601853</v>
      </c>
      <c r="Q8966" t="s">
        <v>301</v>
      </c>
      <c r="R8966" t="s">
        <v>543</v>
      </c>
      <c r="S8966" s="2"/>
      <c r="V8966" s="2">
        <v>45666.534202118055</v>
      </c>
      <c r="W8966" s="2">
        <v>45666.534202118055</v>
      </c>
      <c r="X8966" t="b">
        <v>0</v>
      </c>
      <c r="Y8966" t="s">
        <v>614</v>
      </c>
      <c r="Z8966" t="s">
        <v>1822</v>
      </c>
      <c r="AA8966" t="s">
        <v>6</v>
      </c>
    </row>
    <row r="8967" spans="1:27" x14ac:dyDescent="0.3">
      <c r="A8967" t="s">
        <v>2134</v>
      </c>
      <c r="B8967" t="s">
        <v>670</v>
      </c>
      <c r="C8967" t="s">
        <v>541</v>
      </c>
      <c r="D8967" t="s">
        <v>542</v>
      </c>
      <c r="E8967" t="s">
        <v>2135</v>
      </c>
      <c r="F8967" t="s">
        <v>2136</v>
      </c>
      <c r="G8967" t="s">
        <v>10</v>
      </c>
      <c r="H8967" t="s">
        <v>512</v>
      </c>
      <c r="J8967" s="2">
        <v>45380</v>
      </c>
      <c r="K8967" s="5">
        <v>202401</v>
      </c>
      <c r="M8967" t="b">
        <v>0</v>
      </c>
      <c r="N8967" t="b">
        <v>0</v>
      </c>
      <c r="O8967" s="2">
        <v>45666.534549456017</v>
      </c>
      <c r="P8967" s="2">
        <v>45670.414501122686</v>
      </c>
      <c r="Q8967" t="s">
        <v>301</v>
      </c>
      <c r="R8967" t="s">
        <v>543</v>
      </c>
      <c r="S8967" s="2"/>
      <c r="V8967" s="2">
        <v>45666.534549571756</v>
      </c>
      <c r="W8967" s="2">
        <v>45666.534549571756</v>
      </c>
      <c r="X8967" t="b">
        <v>0</v>
      </c>
      <c r="Y8967" t="s">
        <v>614</v>
      </c>
      <c r="Z8967" t="s">
        <v>1822</v>
      </c>
      <c r="AA8967" t="s">
        <v>6</v>
      </c>
    </row>
    <row r="8968" spans="1:27" x14ac:dyDescent="0.3">
      <c r="A8968" t="s">
        <v>2137</v>
      </c>
      <c r="B8968" t="s">
        <v>670</v>
      </c>
      <c r="C8968" t="s">
        <v>541</v>
      </c>
      <c r="D8968" t="s">
        <v>542</v>
      </c>
      <c r="E8968" t="s">
        <v>2138</v>
      </c>
      <c r="F8968" t="s">
        <v>2139</v>
      </c>
      <c r="G8968" t="s">
        <v>10</v>
      </c>
      <c r="H8968" t="s">
        <v>512</v>
      </c>
      <c r="J8968" s="2">
        <v>45380</v>
      </c>
      <c r="K8968" s="5">
        <v>202401</v>
      </c>
      <c r="M8968" t="b">
        <v>0</v>
      </c>
      <c r="N8968" t="b">
        <v>0</v>
      </c>
      <c r="O8968" s="2">
        <v>45666.534366238426</v>
      </c>
      <c r="P8968" s="2">
        <v>45670.414367129626</v>
      </c>
      <c r="Q8968" t="s">
        <v>301</v>
      </c>
      <c r="R8968" t="s">
        <v>543</v>
      </c>
      <c r="S8968" s="2"/>
      <c r="V8968" s="2">
        <v>45666.534366400461</v>
      </c>
      <c r="W8968" s="2">
        <v>45666.534366400461</v>
      </c>
      <c r="X8968" t="b">
        <v>0</v>
      </c>
      <c r="Y8968" t="s">
        <v>614</v>
      </c>
      <c r="Z8968" t="s">
        <v>1822</v>
      </c>
      <c r="AA8968" t="s">
        <v>6</v>
      </c>
    </row>
    <row r="8969" spans="1:27" x14ac:dyDescent="0.3">
      <c r="A8969" t="s">
        <v>2131</v>
      </c>
      <c r="B8969" t="s">
        <v>670</v>
      </c>
      <c r="C8969" t="s">
        <v>541</v>
      </c>
      <c r="D8969" t="s">
        <v>542</v>
      </c>
      <c r="E8969" t="s">
        <v>2132</v>
      </c>
      <c r="F8969" t="s">
        <v>2133</v>
      </c>
      <c r="G8969" t="s">
        <v>10</v>
      </c>
      <c r="H8969" t="s">
        <v>512</v>
      </c>
      <c r="J8969" s="2">
        <v>45380</v>
      </c>
      <c r="K8969" s="5">
        <v>202401</v>
      </c>
      <c r="M8969" t="b">
        <v>0</v>
      </c>
      <c r="N8969" t="b">
        <v>0</v>
      </c>
      <c r="O8969" s="2">
        <v>45666.534233993058</v>
      </c>
      <c r="P8969" s="2">
        <v>45670.414270914349</v>
      </c>
      <c r="Q8969" t="s">
        <v>301</v>
      </c>
      <c r="R8969" t="s">
        <v>543</v>
      </c>
      <c r="S8969" s="2"/>
      <c r="V8969" s="2">
        <v>45666.534234108796</v>
      </c>
      <c r="W8969" s="2">
        <v>45666.534234108796</v>
      </c>
      <c r="X8969" t="b">
        <v>0</v>
      </c>
      <c r="Y8969" t="s">
        <v>614</v>
      </c>
      <c r="Z8969" t="s">
        <v>1822</v>
      </c>
      <c r="AA8969" t="s">
        <v>6</v>
      </c>
    </row>
    <row r="8970" spans="1:27" x14ac:dyDescent="0.3">
      <c r="A8970" t="s">
        <v>2044</v>
      </c>
      <c r="B8970" t="s">
        <v>670</v>
      </c>
      <c r="C8970" t="s">
        <v>541</v>
      </c>
      <c r="D8970" t="s">
        <v>542</v>
      </c>
      <c r="E8970" t="s">
        <v>2045</v>
      </c>
      <c r="F8970" t="s">
        <v>2046</v>
      </c>
      <c r="G8970" t="s">
        <v>1</v>
      </c>
      <c r="H8970" t="s">
        <v>512</v>
      </c>
      <c r="J8970" s="2">
        <v>45471</v>
      </c>
      <c r="K8970" s="5">
        <v>202402</v>
      </c>
      <c r="M8970" t="b">
        <v>0</v>
      </c>
      <c r="N8970" t="b">
        <v>0</v>
      </c>
      <c r="O8970" s="2">
        <v>45666.534400810182</v>
      </c>
      <c r="P8970" s="2">
        <v>45670.414393171297</v>
      </c>
      <c r="Q8970" t="s">
        <v>301</v>
      </c>
      <c r="R8970" t="s">
        <v>543</v>
      </c>
      <c r="S8970" s="2"/>
      <c r="V8970" s="2">
        <v>45666.534400891207</v>
      </c>
      <c r="W8970" s="2">
        <v>45666.534400891207</v>
      </c>
      <c r="X8970" t="b">
        <v>0</v>
      </c>
      <c r="Y8970" t="s">
        <v>614</v>
      </c>
      <c r="Z8970" t="s">
        <v>1822</v>
      </c>
      <c r="AA8970" t="s">
        <v>6</v>
      </c>
    </row>
    <row r="8971" spans="1:27" x14ac:dyDescent="0.3">
      <c r="A8971" t="s">
        <v>2040</v>
      </c>
      <c r="B8971" t="s">
        <v>670</v>
      </c>
      <c r="C8971" t="s">
        <v>541</v>
      </c>
      <c r="D8971" t="s">
        <v>542</v>
      </c>
      <c r="E8971" t="s">
        <v>2038</v>
      </c>
      <c r="F8971" t="s">
        <v>2039</v>
      </c>
      <c r="G8971" t="s">
        <v>1</v>
      </c>
      <c r="H8971" t="s">
        <v>512</v>
      </c>
      <c r="J8971" s="2">
        <v>45471</v>
      </c>
      <c r="K8971" s="5">
        <v>202402</v>
      </c>
      <c r="M8971" t="b">
        <v>0</v>
      </c>
      <c r="N8971" t="b">
        <v>0</v>
      </c>
      <c r="O8971" s="2">
        <v>45666.534520601854</v>
      </c>
      <c r="P8971" s="2">
        <v>45670.414481053238</v>
      </c>
      <c r="Q8971" t="s">
        <v>301</v>
      </c>
      <c r="R8971" t="s">
        <v>543</v>
      </c>
      <c r="S8971" s="2"/>
      <c r="V8971" s="2">
        <v>45666.534520682872</v>
      </c>
      <c r="W8971" s="2">
        <v>45666.534520682872</v>
      </c>
      <c r="X8971" t="b">
        <v>0</v>
      </c>
      <c r="Y8971" t="s">
        <v>614</v>
      </c>
      <c r="Z8971" t="s">
        <v>1822</v>
      </c>
      <c r="AA8971" t="s">
        <v>6</v>
      </c>
    </row>
    <row r="8972" spans="1:27" x14ac:dyDescent="0.3">
      <c r="A8972" t="s">
        <v>2037</v>
      </c>
      <c r="B8972" t="s">
        <v>670</v>
      </c>
      <c r="C8972" t="s">
        <v>541</v>
      </c>
      <c r="D8972" t="s">
        <v>542</v>
      </c>
      <c r="E8972" t="s">
        <v>2038</v>
      </c>
      <c r="F8972" t="s">
        <v>2039</v>
      </c>
      <c r="G8972" t="s">
        <v>1</v>
      </c>
      <c r="H8972" t="s">
        <v>512</v>
      </c>
      <c r="J8972" s="2">
        <v>45380</v>
      </c>
      <c r="K8972" s="5">
        <v>202401</v>
      </c>
      <c r="M8972" t="b">
        <v>0</v>
      </c>
      <c r="N8972" t="b">
        <v>0</v>
      </c>
      <c r="O8972" s="2">
        <v>45666.534488043981</v>
      </c>
      <c r="P8972" s="2">
        <v>45670.414458912041</v>
      </c>
      <c r="Q8972" t="s">
        <v>301</v>
      </c>
      <c r="R8972" t="s">
        <v>543</v>
      </c>
      <c r="S8972" s="2"/>
      <c r="V8972" s="2">
        <v>45666.534488113422</v>
      </c>
      <c r="W8972" s="2">
        <v>45666.534488113422</v>
      </c>
      <c r="X8972" t="b">
        <v>0</v>
      </c>
      <c r="Y8972" t="s">
        <v>614</v>
      </c>
      <c r="Z8972" t="s">
        <v>1822</v>
      </c>
      <c r="AA8972" t="s">
        <v>6</v>
      </c>
    </row>
    <row r="8973" spans="1:27" x14ac:dyDescent="0.3">
      <c r="A8973" t="s">
        <v>2151</v>
      </c>
      <c r="B8973" t="s">
        <v>670</v>
      </c>
      <c r="C8973" t="s">
        <v>541</v>
      </c>
      <c r="D8973" t="s">
        <v>542</v>
      </c>
      <c r="E8973" t="s">
        <v>401</v>
      </c>
      <c r="F8973" t="s">
        <v>402</v>
      </c>
      <c r="G8973" t="s">
        <v>50</v>
      </c>
      <c r="H8973" t="s">
        <v>512</v>
      </c>
      <c r="J8973" s="2">
        <v>45380</v>
      </c>
      <c r="K8973" s="5">
        <v>202401</v>
      </c>
      <c r="M8973" t="b">
        <v>0</v>
      </c>
      <c r="N8973" t="b">
        <v>0</v>
      </c>
      <c r="O8973" s="2">
        <v>45666.534448842591</v>
      </c>
      <c r="P8973" s="2">
        <v>45670.414430358796</v>
      </c>
      <c r="Q8973" t="s">
        <v>301</v>
      </c>
      <c r="R8973" t="s">
        <v>543</v>
      </c>
      <c r="S8973" s="2"/>
      <c r="V8973" s="2">
        <v>45666.534448993058</v>
      </c>
      <c r="W8973" s="2">
        <v>45666.534448993058</v>
      </c>
      <c r="X8973" t="b">
        <v>0</v>
      </c>
      <c r="Y8973" t="s">
        <v>614</v>
      </c>
      <c r="Z8973" t="s">
        <v>1822</v>
      </c>
      <c r="AA8973" t="s">
        <v>6</v>
      </c>
    </row>
    <row r="8974" spans="1:27" x14ac:dyDescent="0.3">
      <c r="A8974" t="s">
        <v>2026</v>
      </c>
      <c r="B8974" t="s">
        <v>670</v>
      </c>
      <c r="C8974" t="s">
        <v>541</v>
      </c>
      <c r="D8974" t="s">
        <v>542</v>
      </c>
      <c r="E8974" t="s">
        <v>2027</v>
      </c>
      <c r="F8974" t="s">
        <v>2028</v>
      </c>
      <c r="G8974" t="s">
        <v>50</v>
      </c>
      <c r="H8974" t="s">
        <v>512</v>
      </c>
      <c r="J8974" s="2">
        <v>45471</v>
      </c>
      <c r="K8974" s="5">
        <v>202402</v>
      </c>
      <c r="M8974" t="b">
        <v>0</v>
      </c>
      <c r="N8974" t="b">
        <v>0</v>
      </c>
      <c r="O8974" s="2">
        <v>45666.534565590278</v>
      </c>
      <c r="P8974" s="2">
        <v>45670.414512881944</v>
      </c>
      <c r="Q8974" t="s">
        <v>301</v>
      </c>
      <c r="R8974" t="s">
        <v>543</v>
      </c>
      <c r="S8974" s="2"/>
      <c r="V8974" s="2">
        <v>45666.534565706017</v>
      </c>
      <c r="W8974" s="2">
        <v>45666.534565706017</v>
      </c>
      <c r="X8974" t="b">
        <v>0</v>
      </c>
      <c r="Y8974" t="s">
        <v>614</v>
      </c>
      <c r="Z8974" t="s">
        <v>1822</v>
      </c>
      <c r="AA8974" t="s">
        <v>6</v>
      </c>
    </row>
    <row r="8975" spans="1:27" x14ac:dyDescent="0.3">
      <c r="A8975" t="s">
        <v>2155</v>
      </c>
      <c r="B8975" t="s">
        <v>670</v>
      </c>
      <c r="C8975" t="s">
        <v>541</v>
      </c>
      <c r="D8975" t="s">
        <v>542</v>
      </c>
      <c r="E8975" t="s">
        <v>401</v>
      </c>
      <c r="F8975" t="s">
        <v>402</v>
      </c>
      <c r="G8975" t="s">
        <v>50</v>
      </c>
      <c r="H8975" t="s">
        <v>512</v>
      </c>
      <c r="J8975" s="2">
        <v>45471</v>
      </c>
      <c r="K8975" s="5">
        <v>202402</v>
      </c>
      <c r="M8975" t="b">
        <v>0</v>
      </c>
      <c r="N8975" t="b">
        <v>0</v>
      </c>
      <c r="O8975" s="2">
        <v>45666.534075150463</v>
      </c>
      <c r="P8975" s="2">
        <v>45670.414155474537</v>
      </c>
      <c r="Q8975" t="s">
        <v>301</v>
      </c>
      <c r="R8975" t="s">
        <v>543</v>
      </c>
      <c r="S8975" s="2"/>
      <c r="V8975" s="2">
        <v>45666.534075266201</v>
      </c>
      <c r="W8975" s="2">
        <v>45666.534075266201</v>
      </c>
      <c r="X8975" t="b">
        <v>0</v>
      </c>
      <c r="Y8975" t="s">
        <v>614</v>
      </c>
      <c r="Z8975" t="s">
        <v>1822</v>
      </c>
      <c r="AA8975" t="s">
        <v>6</v>
      </c>
    </row>
    <row r="8976" spans="1:27" x14ac:dyDescent="0.3">
      <c r="A8976" t="s">
        <v>2276</v>
      </c>
      <c r="B8976" t="s">
        <v>670</v>
      </c>
      <c r="C8976" t="s">
        <v>541</v>
      </c>
      <c r="D8976" t="s">
        <v>542</v>
      </c>
      <c r="E8976" t="s">
        <v>730</v>
      </c>
      <c r="F8976" t="s">
        <v>731</v>
      </c>
      <c r="G8976" t="s">
        <v>50</v>
      </c>
      <c r="H8976" t="s">
        <v>512</v>
      </c>
      <c r="J8976" s="2">
        <v>45471</v>
      </c>
      <c r="K8976" s="5">
        <v>202402</v>
      </c>
      <c r="M8976" t="b">
        <v>0</v>
      </c>
      <c r="N8976" t="b">
        <v>0</v>
      </c>
      <c r="O8976" s="2">
        <v>45666.534027118054</v>
      </c>
      <c r="P8976" s="2">
        <v>45670.414117824075</v>
      </c>
      <c r="Q8976" t="s">
        <v>301</v>
      </c>
      <c r="R8976" t="s">
        <v>543</v>
      </c>
      <c r="S8976" s="2"/>
      <c r="V8976" s="2">
        <v>45666.5340272338</v>
      </c>
      <c r="W8976" s="2">
        <v>45666.5340272338</v>
      </c>
      <c r="X8976" t="b">
        <v>0</v>
      </c>
      <c r="Y8976" t="s">
        <v>614</v>
      </c>
      <c r="Z8976" t="s">
        <v>1822</v>
      </c>
      <c r="AA8976" t="s">
        <v>303</v>
      </c>
    </row>
    <row r="8977" spans="1:27" x14ac:dyDescent="0.3">
      <c r="A8977" t="s">
        <v>2033</v>
      </c>
      <c r="B8977" t="s">
        <v>670</v>
      </c>
      <c r="C8977" t="s">
        <v>541</v>
      </c>
      <c r="D8977" t="s">
        <v>542</v>
      </c>
      <c r="E8977" t="s">
        <v>2034</v>
      </c>
      <c r="F8977" t="s">
        <v>2035</v>
      </c>
      <c r="G8977" t="s">
        <v>1</v>
      </c>
      <c r="H8977" t="s">
        <v>512</v>
      </c>
      <c r="J8977" s="2">
        <v>45380</v>
      </c>
      <c r="K8977" s="5">
        <v>202401</v>
      </c>
      <c r="M8977" t="b">
        <v>0</v>
      </c>
      <c r="N8977" t="b">
        <v>0</v>
      </c>
      <c r="O8977" s="2">
        <v>45666.534068090281</v>
      </c>
      <c r="P8977" s="2">
        <v>45670.414150381941</v>
      </c>
      <c r="Q8977" t="s">
        <v>301</v>
      </c>
      <c r="R8977" t="s">
        <v>543</v>
      </c>
      <c r="S8977" s="2"/>
      <c r="V8977" s="2">
        <v>45666.534068171299</v>
      </c>
      <c r="W8977" s="2">
        <v>45666.534068171299</v>
      </c>
      <c r="X8977" t="b">
        <v>0</v>
      </c>
      <c r="Y8977" t="s">
        <v>614</v>
      </c>
      <c r="Z8977" t="s">
        <v>1822</v>
      </c>
      <c r="AA8977" t="s">
        <v>6</v>
      </c>
    </row>
    <row r="8978" spans="1:27" x14ac:dyDescent="0.3">
      <c r="A8978" t="s">
        <v>2036</v>
      </c>
      <c r="B8978" t="s">
        <v>670</v>
      </c>
      <c r="C8978" t="s">
        <v>541</v>
      </c>
      <c r="D8978" t="s">
        <v>542</v>
      </c>
      <c r="E8978" t="s">
        <v>2034</v>
      </c>
      <c r="F8978" t="s">
        <v>2035</v>
      </c>
      <c r="G8978" t="s">
        <v>1</v>
      </c>
      <c r="H8978" t="s">
        <v>512</v>
      </c>
      <c r="J8978" s="2">
        <v>45471</v>
      </c>
      <c r="K8978" s="5">
        <v>202402</v>
      </c>
      <c r="M8978" t="b">
        <v>0</v>
      </c>
      <c r="N8978" t="b">
        <v>0</v>
      </c>
      <c r="O8978" s="2">
        <v>45666.534463113429</v>
      </c>
      <c r="P8978" s="2">
        <v>45670.414441435183</v>
      </c>
      <c r="Q8978" t="s">
        <v>301</v>
      </c>
      <c r="R8978" t="s">
        <v>543</v>
      </c>
      <c r="S8978" s="2"/>
      <c r="V8978" s="2">
        <v>45666.534463194446</v>
      </c>
      <c r="W8978" s="2">
        <v>45666.534463194446</v>
      </c>
      <c r="X8978" t="b">
        <v>0</v>
      </c>
      <c r="Y8978" t="s">
        <v>614</v>
      </c>
      <c r="Z8978" t="s">
        <v>1822</v>
      </c>
      <c r="AA8978" t="s">
        <v>6</v>
      </c>
    </row>
    <row r="8979" spans="1:27" x14ac:dyDescent="0.3">
      <c r="A8979" t="s">
        <v>2029</v>
      </c>
      <c r="B8979" t="s">
        <v>670</v>
      </c>
      <c r="C8979" t="s">
        <v>541</v>
      </c>
      <c r="D8979" t="s">
        <v>542</v>
      </c>
      <c r="E8979" t="s">
        <v>2030</v>
      </c>
      <c r="F8979" t="s">
        <v>2031</v>
      </c>
      <c r="G8979" t="s">
        <v>50</v>
      </c>
      <c r="H8979" t="s">
        <v>512</v>
      </c>
      <c r="J8979" s="2">
        <v>45471</v>
      </c>
      <c r="K8979" s="5">
        <v>202402</v>
      </c>
      <c r="M8979" t="b">
        <v>0</v>
      </c>
      <c r="N8979" t="b">
        <v>0</v>
      </c>
      <c r="O8979" s="2">
        <v>45666.534545833332</v>
      </c>
      <c r="P8979" s="2">
        <v>45670.414498958336</v>
      </c>
      <c r="Q8979" t="s">
        <v>301</v>
      </c>
      <c r="R8979" t="s">
        <v>543</v>
      </c>
      <c r="S8979" s="2"/>
      <c r="V8979" s="2">
        <v>45666.534546030096</v>
      </c>
      <c r="W8979" s="2">
        <v>45666.534546030096</v>
      </c>
      <c r="X8979" t="b">
        <v>0</v>
      </c>
      <c r="Y8979" t="s">
        <v>614</v>
      </c>
      <c r="Z8979" t="s">
        <v>1822</v>
      </c>
      <c r="AA8979" t="s">
        <v>6</v>
      </c>
    </row>
    <row r="8980" spans="1:27" x14ac:dyDescent="0.3">
      <c r="A8980" t="s">
        <v>2032</v>
      </c>
      <c r="B8980" t="s">
        <v>670</v>
      </c>
      <c r="C8980" t="s">
        <v>541</v>
      </c>
      <c r="D8980" t="s">
        <v>542</v>
      </c>
      <c r="E8980" t="s">
        <v>663</v>
      </c>
      <c r="F8980" t="s">
        <v>664</v>
      </c>
      <c r="G8980" t="s">
        <v>50</v>
      </c>
      <c r="H8980" t="s">
        <v>512</v>
      </c>
      <c r="J8980" s="2">
        <v>45471</v>
      </c>
      <c r="K8980" s="5">
        <v>202402</v>
      </c>
      <c r="M8980" t="b">
        <v>0</v>
      </c>
      <c r="N8980" t="b">
        <v>0</v>
      </c>
      <c r="O8980" s="2">
        <v>45666.534253206017</v>
      </c>
      <c r="P8980" s="2">
        <v>45670.41428391204</v>
      </c>
      <c r="Q8980" t="s">
        <v>301</v>
      </c>
      <c r="R8980" t="s">
        <v>543</v>
      </c>
      <c r="S8980" s="2"/>
      <c r="V8980" s="2">
        <v>45666.534253321763</v>
      </c>
      <c r="W8980" s="2">
        <v>45666.534253321763</v>
      </c>
      <c r="X8980" t="b">
        <v>0</v>
      </c>
      <c r="Y8980" t="s">
        <v>614</v>
      </c>
      <c r="Z8980" t="s">
        <v>1822</v>
      </c>
      <c r="AA8980" t="s">
        <v>6</v>
      </c>
    </row>
    <row r="8981" spans="1:27" x14ac:dyDescent="0.3">
      <c r="A8981" t="s">
        <v>2052</v>
      </c>
      <c r="B8981" t="s">
        <v>670</v>
      </c>
      <c r="C8981" t="s">
        <v>541</v>
      </c>
      <c r="D8981" t="s">
        <v>542</v>
      </c>
      <c r="E8981" t="s">
        <v>713</v>
      </c>
      <c r="F8981" t="s">
        <v>714</v>
      </c>
      <c r="G8981" t="s">
        <v>8</v>
      </c>
      <c r="H8981" t="s">
        <v>511</v>
      </c>
      <c r="J8981" s="2">
        <v>45471</v>
      </c>
      <c r="K8981" s="5">
        <v>202402</v>
      </c>
      <c r="M8981" t="b">
        <v>0</v>
      </c>
      <c r="N8981" t="b">
        <v>0</v>
      </c>
      <c r="O8981" s="2">
        <v>45669.522557523145</v>
      </c>
      <c r="P8981" s="2">
        <v>45670.414321724536</v>
      </c>
      <c r="Q8981" t="s">
        <v>301</v>
      </c>
      <c r="R8981" t="s">
        <v>543</v>
      </c>
      <c r="S8981" s="2"/>
      <c r="V8981" s="2">
        <v>45669.522557638891</v>
      </c>
      <c r="W8981" s="2">
        <v>45669.522557638891</v>
      </c>
      <c r="X8981" t="b">
        <v>0</v>
      </c>
      <c r="Y8981" t="s">
        <v>614</v>
      </c>
      <c r="Z8981" t="s">
        <v>1822</v>
      </c>
      <c r="AA8981" t="s">
        <v>6</v>
      </c>
    </row>
    <row r="8982" spans="1:27" x14ac:dyDescent="0.3">
      <c r="A8982" t="s">
        <v>2051</v>
      </c>
      <c r="B8982" t="s">
        <v>670</v>
      </c>
      <c r="C8982" t="s">
        <v>541</v>
      </c>
      <c r="D8982" t="s">
        <v>542</v>
      </c>
      <c r="E8982" t="s">
        <v>713</v>
      </c>
      <c r="F8982" t="s">
        <v>714</v>
      </c>
      <c r="G8982" t="s">
        <v>8</v>
      </c>
      <c r="H8982" t="s">
        <v>511</v>
      </c>
      <c r="J8982" s="2">
        <v>45380</v>
      </c>
      <c r="K8982" s="5">
        <v>202401</v>
      </c>
      <c r="M8982" t="b">
        <v>0</v>
      </c>
      <c r="N8982" t="b">
        <v>0</v>
      </c>
      <c r="O8982" s="2">
        <v>45669.522478900464</v>
      </c>
      <c r="P8982" s="2">
        <v>45670.414264386571</v>
      </c>
      <c r="Q8982" t="s">
        <v>301</v>
      </c>
      <c r="R8982" t="s">
        <v>543</v>
      </c>
      <c r="S8982" s="2"/>
      <c r="V8982" s="2">
        <v>45669.522479016203</v>
      </c>
      <c r="W8982" s="2">
        <v>45669.522479016203</v>
      </c>
      <c r="X8982" t="b">
        <v>0</v>
      </c>
      <c r="Y8982" t="s">
        <v>614</v>
      </c>
      <c r="Z8982" t="s">
        <v>1822</v>
      </c>
      <c r="AA8982" t="s">
        <v>6</v>
      </c>
    </row>
    <row r="8983" spans="1:27" x14ac:dyDescent="0.3">
      <c r="A8983" t="s">
        <v>2128</v>
      </c>
      <c r="B8983" t="s">
        <v>670</v>
      </c>
      <c r="C8983" t="s">
        <v>541</v>
      </c>
      <c r="D8983" t="s">
        <v>542</v>
      </c>
      <c r="E8983" t="s">
        <v>2129</v>
      </c>
      <c r="F8983" t="s">
        <v>2130</v>
      </c>
      <c r="G8983" t="s">
        <v>10</v>
      </c>
      <c r="H8983" t="s">
        <v>512</v>
      </c>
      <c r="J8983" s="2">
        <v>45380</v>
      </c>
      <c r="K8983" s="5">
        <v>202401</v>
      </c>
      <c r="M8983" t="b">
        <v>0</v>
      </c>
      <c r="N8983" t="b">
        <v>0</v>
      </c>
      <c r="O8983" s="2">
        <v>45666.533998761573</v>
      </c>
      <c r="P8983" s="2">
        <v>45670.414096909721</v>
      </c>
      <c r="Q8983" t="s">
        <v>301</v>
      </c>
      <c r="R8983" t="s">
        <v>543</v>
      </c>
      <c r="S8983" s="2"/>
      <c r="V8983" s="2">
        <v>45666.533998923609</v>
      </c>
      <c r="W8983" s="2">
        <v>45666.533998923609</v>
      </c>
      <c r="X8983" t="b">
        <v>0</v>
      </c>
      <c r="Y8983" t="s">
        <v>614</v>
      </c>
      <c r="Z8983" t="s">
        <v>1822</v>
      </c>
      <c r="AA8983" t="s">
        <v>6</v>
      </c>
    </row>
    <row r="8984" spans="1:27" x14ac:dyDescent="0.3">
      <c r="A8984" t="s">
        <v>2048</v>
      </c>
      <c r="B8984" t="s">
        <v>670</v>
      </c>
      <c r="C8984" t="s">
        <v>541</v>
      </c>
      <c r="D8984" t="s">
        <v>542</v>
      </c>
      <c r="E8984" t="s">
        <v>2049</v>
      </c>
      <c r="F8984" t="s">
        <v>2050</v>
      </c>
      <c r="G8984" t="s">
        <v>8</v>
      </c>
      <c r="H8984" t="s">
        <v>511</v>
      </c>
      <c r="J8984" s="2">
        <v>45380</v>
      </c>
      <c r="K8984" s="5">
        <v>202401</v>
      </c>
      <c r="M8984" t="b">
        <v>0</v>
      </c>
      <c r="N8984" t="b">
        <v>0</v>
      </c>
      <c r="O8984" s="2">
        <v>45669.522701423608</v>
      </c>
      <c r="P8984" s="2">
        <v>45670.414436840278</v>
      </c>
      <c r="Q8984" t="s">
        <v>301</v>
      </c>
      <c r="R8984" t="s">
        <v>543</v>
      </c>
      <c r="S8984" s="2"/>
      <c r="V8984" s="2">
        <v>45669.522701585651</v>
      </c>
      <c r="W8984" s="2">
        <v>45669.522701585651</v>
      </c>
      <c r="X8984" t="b">
        <v>0</v>
      </c>
      <c r="Y8984" t="s">
        <v>614</v>
      </c>
      <c r="Z8984" t="s">
        <v>1822</v>
      </c>
      <c r="AA8984" t="s">
        <v>6</v>
      </c>
    </row>
    <row r="8985" spans="1:27" x14ac:dyDescent="0.3">
      <c r="A8985" t="s">
        <v>2053</v>
      </c>
      <c r="B8985" t="s">
        <v>670</v>
      </c>
      <c r="C8985" t="s">
        <v>541</v>
      </c>
      <c r="D8985" t="s">
        <v>542</v>
      </c>
      <c r="E8985" t="s">
        <v>2054</v>
      </c>
      <c r="F8985" t="s">
        <v>2055</v>
      </c>
      <c r="G8985" t="s">
        <v>8</v>
      </c>
      <c r="H8985" t="s">
        <v>511</v>
      </c>
      <c r="J8985" s="2">
        <v>45380</v>
      </c>
      <c r="K8985" s="5">
        <v>202401</v>
      </c>
      <c r="M8985" t="b">
        <v>0</v>
      </c>
      <c r="N8985" t="b">
        <v>0</v>
      </c>
      <c r="O8985" s="2">
        <v>45669.52261177083</v>
      </c>
      <c r="P8985" s="2">
        <v>45670.414365046294</v>
      </c>
      <c r="Q8985" t="s">
        <v>301</v>
      </c>
      <c r="R8985" t="s">
        <v>543</v>
      </c>
      <c r="S8985" s="2"/>
      <c r="V8985" s="2">
        <v>45669.522611886576</v>
      </c>
      <c r="W8985" s="2">
        <v>45669.522611886576</v>
      </c>
      <c r="X8985" t="b">
        <v>0</v>
      </c>
      <c r="Y8985" t="s">
        <v>614</v>
      </c>
      <c r="Z8985" t="s">
        <v>1822</v>
      </c>
      <c r="AA8985" t="s">
        <v>303</v>
      </c>
    </row>
    <row r="8986" spans="1:27" x14ac:dyDescent="0.3">
      <c r="A8986" t="s">
        <v>2056</v>
      </c>
      <c r="B8986" t="s">
        <v>670</v>
      </c>
      <c r="C8986" t="s">
        <v>541</v>
      </c>
      <c r="D8986" t="s">
        <v>542</v>
      </c>
      <c r="E8986" t="s">
        <v>755</v>
      </c>
      <c r="F8986" t="s">
        <v>756</v>
      </c>
      <c r="G8986" t="s">
        <v>8</v>
      </c>
      <c r="H8986" t="s">
        <v>511</v>
      </c>
      <c r="J8986" s="2">
        <v>45471</v>
      </c>
      <c r="K8986" s="5">
        <v>202402</v>
      </c>
      <c r="M8986" t="b">
        <v>0</v>
      </c>
      <c r="N8986" t="b">
        <v>0</v>
      </c>
      <c r="O8986" s="2">
        <v>45669.522599421296</v>
      </c>
      <c r="P8986" s="2">
        <v>45670.414356053239</v>
      </c>
      <c r="Q8986" t="s">
        <v>301</v>
      </c>
      <c r="R8986" t="s">
        <v>543</v>
      </c>
      <c r="S8986" s="2"/>
      <c r="V8986" s="2">
        <v>45669.522599618052</v>
      </c>
      <c r="W8986" s="2">
        <v>45669.522599618052</v>
      </c>
      <c r="X8986" t="b">
        <v>0</v>
      </c>
      <c r="Y8986" t="s">
        <v>614</v>
      </c>
      <c r="Z8986" t="s">
        <v>1822</v>
      </c>
      <c r="AA8986" t="s">
        <v>6</v>
      </c>
    </row>
    <row r="8987" spans="1:27" x14ac:dyDescent="0.3">
      <c r="A8987" t="s">
        <v>2127</v>
      </c>
      <c r="B8987" t="s">
        <v>670</v>
      </c>
      <c r="C8987" t="s">
        <v>541</v>
      </c>
      <c r="D8987" t="s">
        <v>542</v>
      </c>
      <c r="E8987" t="s">
        <v>678</v>
      </c>
      <c r="F8987" t="s">
        <v>679</v>
      </c>
      <c r="G8987" t="s">
        <v>8</v>
      </c>
      <c r="H8987" t="s">
        <v>511</v>
      </c>
      <c r="J8987" s="2">
        <v>45471</v>
      </c>
      <c r="K8987" s="5">
        <v>202402</v>
      </c>
      <c r="M8987" t="b">
        <v>0</v>
      </c>
      <c r="N8987" t="b">
        <v>0</v>
      </c>
      <c r="O8987" s="2">
        <v>45669.522277118056</v>
      </c>
      <c r="P8987" s="2">
        <v>45670.41409903935</v>
      </c>
      <c r="Q8987" t="s">
        <v>301</v>
      </c>
      <c r="R8987" t="s">
        <v>543</v>
      </c>
      <c r="S8987" s="2"/>
      <c r="V8987" s="2">
        <v>45669.522277199074</v>
      </c>
      <c r="W8987" s="2">
        <v>45669.522277199074</v>
      </c>
      <c r="X8987" t="b">
        <v>0</v>
      </c>
      <c r="Y8987" t="s">
        <v>614</v>
      </c>
      <c r="Z8987" t="s">
        <v>1822</v>
      </c>
      <c r="AA8987" t="s">
        <v>6</v>
      </c>
    </row>
    <row r="8988" spans="1:27" x14ac:dyDescent="0.3">
      <c r="A8988" t="s">
        <v>2126</v>
      </c>
      <c r="B8988" t="s">
        <v>670</v>
      </c>
      <c r="C8988" t="s">
        <v>541</v>
      </c>
      <c r="D8988" t="s">
        <v>542</v>
      </c>
      <c r="E8988" t="s">
        <v>678</v>
      </c>
      <c r="F8988" t="s">
        <v>679</v>
      </c>
      <c r="G8988" t="s">
        <v>8</v>
      </c>
      <c r="H8988" t="s">
        <v>511</v>
      </c>
      <c r="J8988" s="2">
        <v>45380</v>
      </c>
      <c r="K8988" s="5">
        <v>202401</v>
      </c>
      <c r="M8988" t="b">
        <v>0</v>
      </c>
      <c r="N8988" t="b">
        <v>0</v>
      </c>
      <c r="O8988" s="2">
        <v>45669.522714155093</v>
      </c>
      <c r="P8988" s="2">
        <v>45670.41444552083</v>
      </c>
      <c r="Q8988" t="s">
        <v>301</v>
      </c>
      <c r="R8988" t="s">
        <v>543</v>
      </c>
      <c r="S8988" s="2"/>
      <c r="V8988" s="2">
        <v>45669.522714317129</v>
      </c>
      <c r="W8988" s="2">
        <v>45669.522714317129</v>
      </c>
      <c r="X8988" t="b">
        <v>0</v>
      </c>
      <c r="Y8988" t="s">
        <v>614</v>
      </c>
      <c r="Z8988" t="s">
        <v>1822</v>
      </c>
      <c r="AA8988" t="s">
        <v>6</v>
      </c>
    </row>
    <row r="8989" spans="1:27" x14ac:dyDescent="0.3">
      <c r="A8989" t="s">
        <v>2057</v>
      </c>
      <c r="B8989" t="s">
        <v>670</v>
      </c>
      <c r="C8989" t="s">
        <v>541</v>
      </c>
      <c r="D8989" t="s">
        <v>542</v>
      </c>
      <c r="E8989" t="s">
        <v>2058</v>
      </c>
      <c r="F8989" t="s">
        <v>2059</v>
      </c>
      <c r="G8989" t="s">
        <v>8</v>
      </c>
      <c r="H8989" t="s">
        <v>511</v>
      </c>
      <c r="J8989" s="2">
        <v>45471</v>
      </c>
      <c r="K8989" s="5">
        <v>202402</v>
      </c>
      <c r="M8989" t="b">
        <v>0</v>
      </c>
      <c r="N8989" t="b">
        <v>0</v>
      </c>
      <c r="O8989" s="2">
        <v>45669.522649537037</v>
      </c>
      <c r="P8989" s="2">
        <v>45670.414395405096</v>
      </c>
      <c r="Q8989" t="s">
        <v>301</v>
      </c>
      <c r="R8989" t="s">
        <v>543</v>
      </c>
      <c r="S8989" s="2"/>
      <c r="V8989" s="2">
        <v>45669.522649652776</v>
      </c>
      <c r="W8989" s="2">
        <v>45669.522649652776</v>
      </c>
      <c r="X8989" t="b">
        <v>0</v>
      </c>
      <c r="Y8989" t="s">
        <v>614</v>
      </c>
      <c r="Z8989" t="s">
        <v>1822</v>
      </c>
      <c r="AA8989" t="s">
        <v>6</v>
      </c>
    </row>
    <row r="8990" spans="1:27" x14ac:dyDescent="0.3">
      <c r="A8990" t="s">
        <v>2060</v>
      </c>
      <c r="B8990" t="s">
        <v>670</v>
      </c>
      <c r="C8990" t="s">
        <v>541</v>
      </c>
      <c r="D8990" t="s">
        <v>542</v>
      </c>
      <c r="E8990" t="s">
        <v>2058</v>
      </c>
      <c r="F8990" t="s">
        <v>2059</v>
      </c>
      <c r="G8990" t="s">
        <v>8</v>
      </c>
      <c r="H8990" t="s">
        <v>511</v>
      </c>
      <c r="J8990" s="2">
        <v>45380</v>
      </c>
      <c r="K8990" s="5">
        <v>202401</v>
      </c>
      <c r="M8990" t="b">
        <v>0</v>
      </c>
      <c r="N8990" t="b">
        <v>0</v>
      </c>
      <c r="O8990" s="2">
        <v>45669.522452662037</v>
      </c>
      <c r="P8990" s="2">
        <v>45670.414243437503</v>
      </c>
      <c r="Q8990" t="s">
        <v>301</v>
      </c>
      <c r="R8990" t="s">
        <v>543</v>
      </c>
      <c r="S8990" s="2"/>
      <c r="V8990" s="2">
        <v>45669.522452812504</v>
      </c>
      <c r="W8990" s="2">
        <v>45669.522452812504</v>
      </c>
      <c r="X8990" t="b">
        <v>0</v>
      </c>
      <c r="Y8990" t="s">
        <v>614</v>
      </c>
      <c r="Z8990" t="s">
        <v>1822</v>
      </c>
      <c r="AA8990" t="s">
        <v>6</v>
      </c>
    </row>
    <row r="8991" spans="1:27" x14ac:dyDescent="0.3">
      <c r="A8991" t="s">
        <v>2061</v>
      </c>
      <c r="B8991" t="s">
        <v>670</v>
      </c>
      <c r="C8991" t="s">
        <v>541</v>
      </c>
      <c r="D8991" t="s">
        <v>542</v>
      </c>
      <c r="E8991" t="s">
        <v>758</v>
      </c>
      <c r="F8991" t="s">
        <v>759</v>
      </c>
      <c r="G8991" t="s">
        <v>8</v>
      </c>
      <c r="H8991" t="s">
        <v>511</v>
      </c>
      <c r="J8991" s="2">
        <v>45380</v>
      </c>
      <c r="K8991" s="5">
        <v>202401</v>
      </c>
      <c r="M8991" t="b">
        <v>0</v>
      </c>
      <c r="N8991" t="b">
        <v>0</v>
      </c>
      <c r="O8991" s="2">
        <v>45669.522544756946</v>
      </c>
      <c r="P8991" s="2">
        <v>45670.414312233799</v>
      </c>
      <c r="Q8991" t="s">
        <v>301</v>
      </c>
      <c r="R8991" t="s">
        <v>543</v>
      </c>
      <c r="S8991" s="2"/>
      <c r="V8991" s="2">
        <v>45669.522544907406</v>
      </c>
      <c r="W8991" s="2">
        <v>45669.522544907406</v>
      </c>
      <c r="X8991" t="b">
        <v>0</v>
      </c>
      <c r="Y8991" t="s">
        <v>614</v>
      </c>
      <c r="Z8991" t="s">
        <v>1822</v>
      </c>
      <c r="AA8991" t="s">
        <v>6</v>
      </c>
    </row>
    <row r="8992" spans="1:27" x14ac:dyDescent="0.3">
      <c r="A8992" t="s">
        <v>2125</v>
      </c>
      <c r="B8992" t="s">
        <v>670</v>
      </c>
      <c r="C8992" t="s">
        <v>541</v>
      </c>
      <c r="D8992" t="s">
        <v>542</v>
      </c>
      <c r="E8992" t="s">
        <v>702</v>
      </c>
      <c r="F8992" t="s">
        <v>703</v>
      </c>
      <c r="G8992" t="s">
        <v>8</v>
      </c>
      <c r="H8992" t="s">
        <v>511</v>
      </c>
      <c r="J8992" s="2">
        <v>45380</v>
      </c>
      <c r="K8992" s="5">
        <v>202401</v>
      </c>
      <c r="M8992" t="b">
        <v>0</v>
      </c>
      <c r="N8992" t="b">
        <v>0</v>
      </c>
      <c r="O8992" s="2">
        <v>45669.522482291664</v>
      </c>
      <c r="P8992" s="2">
        <v>45670.41426646991</v>
      </c>
      <c r="Q8992" t="s">
        <v>301</v>
      </c>
      <c r="R8992" t="s">
        <v>543</v>
      </c>
      <c r="S8992" s="2"/>
      <c r="V8992" s="2">
        <v>45669.52248240741</v>
      </c>
      <c r="W8992" s="2">
        <v>45669.52248240741</v>
      </c>
      <c r="X8992" t="b">
        <v>0</v>
      </c>
      <c r="Y8992" t="s">
        <v>614</v>
      </c>
      <c r="Z8992" t="s">
        <v>1822</v>
      </c>
      <c r="AA8992" t="s">
        <v>303</v>
      </c>
    </row>
    <row r="8993" spans="1:27" x14ac:dyDescent="0.3">
      <c r="A8993" t="s">
        <v>2062</v>
      </c>
      <c r="B8993" t="s">
        <v>670</v>
      </c>
      <c r="C8993" t="s">
        <v>541</v>
      </c>
      <c r="D8993" t="s">
        <v>542</v>
      </c>
      <c r="E8993" t="s">
        <v>784</v>
      </c>
      <c r="F8993" t="s">
        <v>785</v>
      </c>
      <c r="G8993" t="s">
        <v>11</v>
      </c>
      <c r="H8993" t="s">
        <v>509</v>
      </c>
      <c r="J8993" s="2">
        <v>45471</v>
      </c>
      <c r="K8993" s="5">
        <v>202402</v>
      </c>
      <c r="M8993" t="b">
        <v>0</v>
      </c>
      <c r="N8993" t="b">
        <v>0</v>
      </c>
      <c r="O8993" s="2">
        <v>45666.534071678238</v>
      </c>
      <c r="P8993" s="2">
        <v>45670.414153206017</v>
      </c>
      <c r="Q8993" t="s">
        <v>301</v>
      </c>
      <c r="R8993" t="s">
        <v>543</v>
      </c>
      <c r="S8993" s="2"/>
      <c r="V8993" s="2">
        <v>45666.53407184028</v>
      </c>
      <c r="W8993" s="2">
        <v>45666.53407184028</v>
      </c>
      <c r="X8993" t="b">
        <v>0</v>
      </c>
      <c r="Y8993" t="s">
        <v>614</v>
      </c>
      <c r="Z8993" t="s">
        <v>1822</v>
      </c>
      <c r="AA8993" t="s">
        <v>6</v>
      </c>
    </row>
    <row r="8994" spans="1:27" x14ac:dyDescent="0.3">
      <c r="A8994" t="s">
        <v>2124</v>
      </c>
      <c r="B8994" t="s">
        <v>670</v>
      </c>
      <c r="C8994" t="s">
        <v>541</v>
      </c>
      <c r="D8994" t="s">
        <v>542</v>
      </c>
      <c r="E8994" t="s">
        <v>702</v>
      </c>
      <c r="F8994" t="s">
        <v>703</v>
      </c>
      <c r="G8994" t="s">
        <v>8</v>
      </c>
      <c r="H8994" t="s">
        <v>511</v>
      </c>
      <c r="J8994" s="2">
        <v>45471</v>
      </c>
      <c r="K8994" s="5">
        <v>202402</v>
      </c>
      <c r="M8994" t="b">
        <v>0</v>
      </c>
      <c r="N8994" t="b">
        <v>0</v>
      </c>
      <c r="O8994" s="2">
        <v>45669.522369131948</v>
      </c>
      <c r="P8994" s="2">
        <v>45670.414177627317</v>
      </c>
      <c r="Q8994" t="s">
        <v>301</v>
      </c>
      <c r="R8994" t="s">
        <v>543</v>
      </c>
      <c r="S8994" s="2"/>
      <c r="V8994" s="2">
        <v>45669.522369293984</v>
      </c>
      <c r="W8994" s="2">
        <v>45669.522369293984</v>
      </c>
      <c r="X8994" t="b">
        <v>0</v>
      </c>
      <c r="Y8994" t="s">
        <v>614</v>
      </c>
      <c r="Z8994" t="s">
        <v>1822</v>
      </c>
      <c r="AA8994" t="s">
        <v>6</v>
      </c>
    </row>
    <row r="8995" spans="1:27" x14ac:dyDescent="0.3">
      <c r="A8995" t="s">
        <v>2063</v>
      </c>
      <c r="B8995" t="s">
        <v>670</v>
      </c>
      <c r="C8995" t="s">
        <v>541</v>
      </c>
      <c r="D8995" t="s">
        <v>542</v>
      </c>
      <c r="E8995" t="s">
        <v>784</v>
      </c>
      <c r="F8995" t="s">
        <v>785</v>
      </c>
      <c r="G8995" t="s">
        <v>11</v>
      </c>
      <c r="H8995" t="s">
        <v>509</v>
      </c>
      <c r="J8995" s="2">
        <v>45380</v>
      </c>
      <c r="K8995" s="5">
        <v>202401</v>
      </c>
      <c r="M8995" t="b">
        <v>0</v>
      </c>
      <c r="N8995" t="b">
        <v>0</v>
      </c>
      <c r="O8995" s="2">
        <v>45666.534369525463</v>
      </c>
      <c r="P8995" s="2">
        <v>45680.414093715277</v>
      </c>
      <c r="Q8995" t="s">
        <v>301</v>
      </c>
      <c r="R8995" t="s">
        <v>543</v>
      </c>
      <c r="S8995" s="2"/>
      <c r="V8995" s="2">
        <v>45666.534369675923</v>
      </c>
      <c r="W8995" s="2">
        <v>45666.534369675923</v>
      </c>
      <c r="X8995" t="b">
        <v>0</v>
      </c>
      <c r="Y8995" t="s">
        <v>614</v>
      </c>
      <c r="Z8995" t="s">
        <v>1822</v>
      </c>
      <c r="AA8995" t="s">
        <v>6</v>
      </c>
    </row>
    <row r="8996" spans="1:27" x14ac:dyDescent="0.3">
      <c r="A8996" t="s">
        <v>1942</v>
      </c>
      <c r="B8996" t="s">
        <v>670</v>
      </c>
      <c r="C8996" t="s">
        <v>541</v>
      </c>
      <c r="D8996" t="s">
        <v>542</v>
      </c>
      <c r="E8996" t="s">
        <v>1943</v>
      </c>
      <c r="F8996" t="s">
        <v>1944</v>
      </c>
      <c r="G8996" t="s">
        <v>146</v>
      </c>
      <c r="H8996" t="s">
        <v>510</v>
      </c>
      <c r="J8996" s="2">
        <v>45380</v>
      </c>
      <c r="K8996" s="5">
        <v>202401</v>
      </c>
      <c r="M8996" t="b">
        <v>0</v>
      </c>
      <c r="N8996" t="b">
        <v>0</v>
      </c>
      <c r="O8996" s="2">
        <v>45666.534219872687</v>
      </c>
      <c r="P8996" s="2">
        <v>45670.414259687503</v>
      </c>
      <c r="Q8996" t="s">
        <v>301</v>
      </c>
      <c r="R8996" t="s">
        <v>543</v>
      </c>
      <c r="S8996" s="2"/>
      <c r="V8996" s="2">
        <v>45666.534219988425</v>
      </c>
      <c r="W8996" s="2">
        <v>45666.534219988425</v>
      </c>
      <c r="X8996" t="b">
        <v>0</v>
      </c>
      <c r="Y8996" t="s">
        <v>614</v>
      </c>
      <c r="Z8996" t="s">
        <v>1822</v>
      </c>
      <c r="AA8996" t="s">
        <v>6</v>
      </c>
    </row>
    <row r="8997" spans="1:27" x14ac:dyDescent="0.3">
      <c r="A8997" t="s">
        <v>1945</v>
      </c>
      <c r="B8997" t="s">
        <v>670</v>
      </c>
      <c r="C8997" t="s">
        <v>541</v>
      </c>
      <c r="D8997" t="s">
        <v>542</v>
      </c>
      <c r="E8997" t="s">
        <v>388</v>
      </c>
      <c r="F8997" t="s">
        <v>389</v>
      </c>
      <c r="G8997" t="s">
        <v>15</v>
      </c>
      <c r="H8997" t="s">
        <v>510</v>
      </c>
      <c r="J8997" s="2">
        <v>45471</v>
      </c>
      <c r="K8997" s="5">
        <v>202402</v>
      </c>
      <c r="M8997" t="b">
        <v>0</v>
      </c>
      <c r="N8997" t="b">
        <v>0</v>
      </c>
      <c r="O8997" s="2">
        <v>45666.53442974537</v>
      </c>
      <c r="P8997" s="2">
        <v>45670.414416701387</v>
      </c>
      <c r="Q8997" t="s">
        <v>301</v>
      </c>
      <c r="R8997" t="s">
        <v>543</v>
      </c>
      <c r="S8997" s="2"/>
      <c r="V8997" s="2">
        <v>45666.534429826388</v>
      </c>
      <c r="W8997" s="2">
        <v>45666.534429826388</v>
      </c>
      <c r="X8997" t="b">
        <v>0</v>
      </c>
      <c r="Y8997" t="s">
        <v>614</v>
      </c>
      <c r="Z8997" t="s">
        <v>1822</v>
      </c>
      <c r="AA8997" t="s">
        <v>6</v>
      </c>
    </row>
    <row r="8998" spans="1:27" x14ac:dyDescent="0.3">
      <c r="A8998" t="s">
        <v>1939</v>
      </c>
      <c r="B8998" t="s">
        <v>670</v>
      </c>
      <c r="C8998" t="s">
        <v>541</v>
      </c>
      <c r="D8998" t="s">
        <v>542</v>
      </c>
      <c r="E8998" t="s">
        <v>692</v>
      </c>
      <c r="F8998" t="s">
        <v>693</v>
      </c>
      <c r="G8998" t="s">
        <v>146</v>
      </c>
      <c r="H8998" t="s">
        <v>510</v>
      </c>
      <c r="J8998" s="2">
        <v>45380</v>
      </c>
      <c r="K8998" s="5">
        <v>202401</v>
      </c>
      <c r="M8998" t="b">
        <v>0</v>
      </c>
      <c r="N8998" t="b">
        <v>0</v>
      </c>
      <c r="O8998" s="2">
        <v>45666.534092939815</v>
      </c>
      <c r="P8998" s="2">
        <v>45670.414168668984</v>
      </c>
      <c r="Q8998" t="s">
        <v>301</v>
      </c>
      <c r="R8998" t="s">
        <v>543</v>
      </c>
      <c r="S8998" s="2"/>
      <c r="V8998" s="2">
        <v>45666.534093090275</v>
      </c>
      <c r="W8998" s="2">
        <v>45666.534093090275</v>
      </c>
      <c r="X8998" t="b">
        <v>0</v>
      </c>
      <c r="Y8998" t="s">
        <v>614</v>
      </c>
      <c r="Z8998" t="s">
        <v>1822</v>
      </c>
      <c r="AA8998" t="s">
        <v>6</v>
      </c>
    </row>
    <row r="8999" spans="1:27" x14ac:dyDescent="0.3">
      <c r="A8999" t="s">
        <v>2236</v>
      </c>
      <c r="B8999" t="s">
        <v>670</v>
      </c>
      <c r="C8999" t="s">
        <v>541</v>
      </c>
      <c r="D8999" t="s">
        <v>542</v>
      </c>
      <c r="E8999" t="s">
        <v>692</v>
      </c>
      <c r="F8999" t="s">
        <v>693</v>
      </c>
      <c r="G8999" t="s">
        <v>146</v>
      </c>
      <c r="H8999" t="s">
        <v>510</v>
      </c>
      <c r="J8999" s="2">
        <v>45471</v>
      </c>
      <c r="K8999" s="5">
        <v>202402</v>
      </c>
      <c r="M8999" t="b">
        <v>0</v>
      </c>
      <c r="N8999" t="b">
        <v>0</v>
      </c>
      <c r="O8999" s="2">
        <v>45666.534297222221</v>
      </c>
      <c r="P8999" s="2">
        <v>45670.414319363423</v>
      </c>
      <c r="Q8999" t="s">
        <v>301</v>
      </c>
      <c r="R8999" t="s">
        <v>543</v>
      </c>
      <c r="S8999" s="2"/>
      <c r="V8999" s="2">
        <v>45666.534297303238</v>
      </c>
      <c r="W8999" s="2">
        <v>45666.534297303238</v>
      </c>
      <c r="X8999" t="b">
        <v>0</v>
      </c>
      <c r="Y8999" t="s">
        <v>614</v>
      </c>
      <c r="Z8999" t="s">
        <v>1822</v>
      </c>
      <c r="AA8999" t="s">
        <v>6</v>
      </c>
    </row>
    <row r="9000" spans="1:27" x14ac:dyDescent="0.3">
      <c r="A9000" t="s">
        <v>1956</v>
      </c>
      <c r="B9000" t="s">
        <v>670</v>
      </c>
      <c r="C9000" t="s">
        <v>541</v>
      </c>
      <c r="D9000" t="s">
        <v>542</v>
      </c>
      <c r="E9000" t="s">
        <v>391</v>
      </c>
      <c r="F9000" t="s">
        <v>392</v>
      </c>
      <c r="G9000" t="s">
        <v>15</v>
      </c>
      <c r="H9000" t="s">
        <v>510</v>
      </c>
      <c r="J9000" s="2">
        <v>45380</v>
      </c>
      <c r="K9000" s="5">
        <v>202401</v>
      </c>
      <c r="M9000" t="b">
        <v>0</v>
      </c>
      <c r="N9000" t="b">
        <v>0</v>
      </c>
      <c r="O9000" s="2">
        <v>45666.534357256947</v>
      </c>
      <c r="P9000" s="2">
        <v>45670.414360648145</v>
      </c>
      <c r="Q9000" t="s">
        <v>301</v>
      </c>
      <c r="R9000" t="s">
        <v>543</v>
      </c>
      <c r="S9000" s="2"/>
      <c r="V9000" s="2">
        <v>45666.534357407407</v>
      </c>
      <c r="W9000" s="2">
        <v>45666.534357407407</v>
      </c>
      <c r="X9000" t="b">
        <v>0</v>
      </c>
      <c r="Y9000" t="s">
        <v>614</v>
      </c>
      <c r="Z9000" t="s">
        <v>1822</v>
      </c>
      <c r="AA9000" t="s">
        <v>6</v>
      </c>
    </row>
    <row r="9001" spans="1:27" x14ac:dyDescent="0.3">
      <c r="A9001" t="s">
        <v>1957</v>
      </c>
      <c r="B9001" t="s">
        <v>670</v>
      </c>
      <c r="C9001" t="s">
        <v>541</v>
      </c>
      <c r="D9001" t="s">
        <v>542</v>
      </c>
      <c r="E9001" t="s">
        <v>739</v>
      </c>
      <c r="F9001" t="s">
        <v>740</v>
      </c>
      <c r="G9001" t="s">
        <v>15</v>
      </c>
      <c r="H9001" t="s">
        <v>510</v>
      </c>
      <c r="J9001" s="2">
        <v>45471</v>
      </c>
      <c r="K9001" s="5">
        <v>202402</v>
      </c>
      <c r="M9001" t="b">
        <v>0</v>
      </c>
      <c r="N9001" t="b">
        <v>0</v>
      </c>
      <c r="O9001" s="2">
        <v>45666.534116319446</v>
      </c>
      <c r="P9001" s="2">
        <v>45670.414186423608</v>
      </c>
      <c r="Q9001" t="s">
        <v>301</v>
      </c>
      <c r="R9001" t="s">
        <v>543</v>
      </c>
      <c r="S9001" s="2"/>
      <c r="V9001" s="2">
        <v>45666.534116435185</v>
      </c>
      <c r="W9001" s="2">
        <v>45666.534116435185</v>
      </c>
      <c r="X9001" t="b">
        <v>0</v>
      </c>
      <c r="Y9001" t="s">
        <v>614</v>
      </c>
      <c r="Z9001" t="s">
        <v>1822</v>
      </c>
      <c r="AA9001" t="s">
        <v>6</v>
      </c>
    </row>
    <row r="9002" spans="1:27" x14ac:dyDescent="0.3">
      <c r="A9002" t="s">
        <v>1958</v>
      </c>
      <c r="B9002" t="s">
        <v>670</v>
      </c>
      <c r="C9002" t="s">
        <v>541</v>
      </c>
      <c r="D9002" t="s">
        <v>542</v>
      </c>
      <c r="E9002" t="s">
        <v>1959</v>
      </c>
      <c r="F9002" t="s">
        <v>1960</v>
      </c>
      <c r="G9002" t="s">
        <v>15</v>
      </c>
      <c r="H9002" t="s">
        <v>510</v>
      </c>
      <c r="J9002" s="2">
        <v>45380</v>
      </c>
      <c r="K9002" s="5">
        <v>202401</v>
      </c>
      <c r="M9002" t="b">
        <v>0</v>
      </c>
      <c r="N9002" t="b">
        <v>0</v>
      </c>
      <c r="O9002" s="2">
        <v>45666.534505127318</v>
      </c>
      <c r="P9002" s="2">
        <v>45670.414470219905</v>
      </c>
      <c r="Q9002" t="s">
        <v>301</v>
      </c>
      <c r="R9002" t="s">
        <v>543</v>
      </c>
      <c r="S9002" s="2"/>
      <c r="V9002" s="2">
        <v>45666.534505243057</v>
      </c>
      <c r="W9002" s="2">
        <v>45666.534505243057</v>
      </c>
      <c r="X9002" t="b">
        <v>0</v>
      </c>
      <c r="Y9002" t="s">
        <v>614</v>
      </c>
      <c r="Z9002" t="s">
        <v>1822</v>
      </c>
      <c r="AA9002" t="s">
        <v>6</v>
      </c>
    </row>
    <row r="9003" spans="1:27" x14ac:dyDescent="0.3">
      <c r="A9003" t="s">
        <v>1961</v>
      </c>
      <c r="B9003" t="s">
        <v>670</v>
      </c>
      <c r="C9003" t="s">
        <v>541</v>
      </c>
      <c r="D9003" t="s">
        <v>542</v>
      </c>
      <c r="E9003" t="s">
        <v>724</v>
      </c>
      <c r="F9003" t="s">
        <v>725</v>
      </c>
      <c r="G9003" t="s">
        <v>15</v>
      </c>
      <c r="H9003" t="s">
        <v>510</v>
      </c>
      <c r="J9003" s="2">
        <v>45380</v>
      </c>
      <c r="K9003" s="5">
        <v>202401</v>
      </c>
      <c r="M9003" t="b">
        <v>0</v>
      </c>
      <c r="N9003" t="b">
        <v>0</v>
      </c>
      <c r="O9003" s="2">
        <v>45666.534183101852</v>
      </c>
      <c r="P9003" s="2">
        <v>45670.414230358794</v>
      </c>
      <c r="Q9003" t="s">
        <v>301</v>
      </c>
      <c r="R9003" t="s">
        <v>543</v>
      </c>
      <c r="S9003" s="2"/>
      <c r="V9003" s="2">
        <v>45666.534183217591</v>
      </c>
      <c r="W9003" s="2">
        <v>45666.534183217591</v>
      </c>
      <c r="X9003" t="b">
        <v>0</v>
      </c>
      <c r="Y9003" t="s">
        <v>614</v>
      </c>
      <c r="Z9003" t="s">
        <v>1822</v>
      </c>
      <c r="AA9003" t="s">
        <v>6</v>
      </c>
    </row>
    <row r="9004" spans="1:27" x14ac:dyDescent="0.3">
      <c r="A9004" t="s">
        <v>1950</v>
      </c>
      <c r="B9004" t="s">
        <v>670</v>
      </c>
      <c r="C9004" t="s">
        <v>541</v>
      </c>
      <c r="D9004" t="s">
        <v>542</v>
      </c>
      <c r="E9004" t="s">
        <v>1951</v>
      </c>
      <c r="F9004" t="s">
        <v>1952</v>
      </c>
      <c r="G9004" t="s">
        <v>15</v>
      </c>
      <c r="H9004" t="s">
        <v>510</v>
      </c>
      <c r="J9004" s="2">
        <v>45380</v>
      </c>
      <c r="K9004" s="5">
        <v>202401</v>
      </c>
      <c r="M9004" t="b">
        <v>0</v>
      </c>
      <c r="N9004" t="b">
        <v>0</v>
      </c>
      <c r="O9004" s="2">
        <v>45666.534047141206</v>
      </c>
      <c r="P9004" s="2">
        <v>45670.414132025464</v>
      </c>
      <c r="Q9004" t="s">
        <v>301</v>
      </c>
      <c r="R9004" t="s">
        <v>543</v>
      </c>
      <c r="S9004" s="2"/>
      <c r="V9004" s="2">
        <v>45666.534047256944</v>
      </c>
      <c r="W9004" s="2">
        <v>45666.534047256944</v>
      </c>
      <c r="X9004" t="b">
        <v>0</v>
      </c>
      <c r="Y9004" t="s">
        <v>614</v>
      </c>
      <c r="Z9004" t="s">
        <v>1822</v>
      </c>
      <c r="AA9004" t="s">
        <v>6</v>
      </c>
    </row>
    <row r="9005" spans="1:27" x14ac:dyDescent="0.3">
      <c r="A9005" t="s">
        <v>1953</v>
      </c>
      <c r="B9005" t="s">
        <v>670</v>
      </c>
      <c r="C9005" t="s">
        <v>541</v>
      </c>
      <c r="D9005" t="s">
        <v>542</v>
      </c>
      <c r="E9005" t="s">
        <v>1954</v>
      </c>
      <c r="F9005" t="s">
        <v>1955</v>
      </c>
      <c r="G9005" t="s">
        <v>15</v>
      </c>
      <c r="H9005" t="s">
        <v>510</v>
      </c>
      <c r="J9005" s="2">
        <v>45380</v>
      </c>
      <c r="K9005" s="5">
        <v>202401</v>
      </c>
      <c r="M9005" t="b">
        <v>0</v>
      </c>
      <c r="N9005" t="b">
        <v>0</v>
      </c>
      <c r="O9005" s="2">
        <v>45666.534165659723</v>
      </c>
      <c r="P9005" s="2">
        <v>45670.414218321763</v>
      </c>
      <c r="Q9005" t="s">
        <v>301</v>
      </c>
      <c r="R9005" t="s">
        <v>543</v>
      </c>
      <c r="S9005" s="2"/>
      <c r="V9005" s="2">
        <v>45666.534165821759</v>
      </c>
      <c r="W9005" s="2">
        <v>45666.534165821759</v>
      </c>
      <c r="X9005" t="b">
        <v>0</v>
      </c>
      <c r="Y9005" t="s">
        <v>614</v>
      </c>
      <c r="Z9005" t="s">
        <v>1822</v>
      </c>
      <c r="AA9005" t="s">
        <v>6</v>
      </c>
    </row>
    <row r="9006" spans="1:27" x14ac:dyDescent="0.3">
      <c r="A9006" t="s">
        <v>1946</v>
      </c>
      <c r="B9006" t="s">
        <v>670</v>
      </c>
      <c r="C9006" t="s">
        <v>541</v>
      </c>
      <c r="D9006" t="s">
        <v>542</v>
      </c>
      <c r="E9006" t="s">
        <v>388</v>
      </c>
      <c r="F9006" t="s">
        <v>389</v>
      </c>
      <c r="G9006" t="s">
        <v>15</v>
      </c>
      <c r="H9006" t="s">
        <v>510</v>
      </c>
      <c r="J9006" s="2">
        <v>45380</v>
      </c>
      <c r="K9006" s="5">
        <v>202401</v>
      </c>
      <c r="M9006" t="b">
        <v>0</v>
      </c>
      <c r="N9006" t="b">
        <v>0</v>
      </c>
      <c r="O9006" s="2">
        <v>45666.534010150463</v>
      </c>
      <c r="P9006" s="2">
        <v>45670.414105520831</v>
      </c>
      <c r="Q9006" t="s">
        <v>301</v>
      </c>
      <c r="R9006" t="s">
        <v>543</v>
      </c>
      <c r="S9006" s="2"/>
      <c r="V9006" s="2">
        <v>45666.534010300929</v>
      </c>
      <c r="W9006" s="2">
        <v>45666.534010300929</v>
      </c>
      <c r="X9006" t="b">
        <v>0</v>
      </c>
      <c r="Y9006" t="s">
        <v>614</v>
      </c>
      <c r="Z9006" t="s">
        <v>1822</v>
      </c>
      <c r="AA9006" t="s">
        <v>6</v>
      </c>
    </row>
    <row r="9007" spans="1:27" x14ac:dyDescent="0.3">
      <c r="A9007" t="s">
        <v>1947</v>
      </c>
      <c r="B9007" t="s">
        <v>670</v>
      </c>
      <c r="C9007" t="s">
        <v>541</v>
      </c>
      <c r="D9007" t="s">
        <v>542</v>
      </c>
      <c r="E9007" t="s">
        <v>1948</v>
      </c>
      <c r="F9007" t="s">
        <v>1949</v>
      </c>
      <c r="G9007" t="s">
        <v>15</v>
      </c>
      <c r="H9007" t="s">
        <v>510</v>
      </c>
      <c r="J9007" s="2">
        <v>45380</v>
      </c>
      <c r="K9007" s="5">
        <v>202401</v>
      </c>
      <c r="M9007" t="b">
        <v>0</v>
      </c>
      <c r="N9007" t="b">
        <v>0</v>
      </c>
      <c r="O9007" s="2">
        <v>45666.534539351851</v>
      </c>
      <c r="P9007" s="2">
        <v>45670.414494212964</v>
      </c>
      <c r="Q9007" t="s">
        <v>301</v>
      </c>
      <c r="R9007" t="s">
        <v>543</v>
      </c>
      <c r="S9007" s="2"/>
      <c r="V9007" s="2">
        <v>45666.53453946759</v>
      </c>
      <c r="W9007" s="2">
        <v>45666.53453946759</v>
      </c>
      <c r="X9007" t="b">
        <v>0</v>
      </c>
      <c r="Y9007" t="s">
        <v>614</v>
      </c>
      <c r="Z9007" t="s">
        <v>1822</v>
      </c>
      <c r="AA9007" t="s">
        <v>6</v>
      </c>
    </row>
    <row r="9008" spans="1:27" x14ac:dyDescent="0.3">
      <c r="A9008" t="s">
        <v>2241</v>
      </c>
      <c r="B9008" t="s">
        <v>670</v>
      </c>
      <c r="C9008" t="s">
        <v>541</v>
      </c>
      <c r="D9008" t="s">
        <v>542</v>
      </c>
      <c r="E9008" t="s">
        <v>2242</v>
      </c>
      <c r="F9008" t="s">
        <v>2243</v>
      </c>
      <c r="G9008" t="s">
        <v>425</v>
      </c>
      <c r="H9008" t="s">
        <v>513</v>
      </c>
      <c r="J9008" s="2">
        <v>45380</v>
      </c>
      <c r="K9008" s="5">
        <v>202401</v>
      </c>
      <c r="M9008" t="b">
        <v>0</v>
      </c>
      <c r="N9008" t="b">
        <v>0</v>
      </c>
      <c r="O9008" s="2">
        <v>45666.534535613428</v>
      </c>
      <c r="P9008" s="2">
        <v>45670.414492013886</v>
      </c>
      <c r="Q9008" t="s">
        <v>301</v>
      </c>
      <c r="R9008" t="s">
        <v>543</v>
      </c>
      <c r="S9008" s="2"/>
      <c r="V9008" s="2">
        <v>45666.534535729166</v>
      </c>
      <c r="W9008" s="2">
        <v>45666.534535729166</v>
      </c>
      <c r="X9008" t="b">
        <v>0</v>
      </c>
      <c r="Y9008" t="s">
        <v>614</v>
      </c>
      <c r="Z9008" t="s">
        <v>1822</v>
      </c>
      <c r="AA9008" t="s">
        <v>6</v>
      </c>
    </row>
    <row r="9009" spans="1:27" x14ac:dyDescent="0.3">
      <c r="A9009" t="s">
        <v>2247</v>
      </c>
      <c r="B9009" t="s">
        <v>670</v>
      </c>
      <c r="C9009" t="s">
        <v>541</v>
      </c>
      <c r="D9009" t="s">
        <v>542</v>
      </c>
      <c r="E9009" t="s">
        <v>2248</v>
      </c>
      <c r="F9009" t="s">
        <v>2249</v>
      </c>
      <c r="G9009" t="s">
        <v>425</v>
      </c>
      <c r="H9009" t="s">
        <v>513</v>
      </c>
      <c r="J9009" s="2">
        <v>45380</v>
      </c>
      <c r="K9009" s="5">
        <v>202401</v>
      </c>
      <c r="M9009" t="b">
        <v>0</v>
      </c>
      <c r="N9009" t="b">
        <v>0</v>
      </c>
      <c r="O9009" s="2">
        <v>45669.522662071759</v>
      </c>
      <c r="P9009" s="2">
        <v>45670.414404479168</v>
      </c>
      <c r="Q9009" t="s">
        <v>301</v>
      </c>
      <c r="R9009" t="s">
        <v>543</v>
      </c>
      <c r="S9009" s="2"/>
      <c r="V9009" s="2">
        <v>45669.522662187497</v>
      </c>
      <c r="W9009" s="2">
        <v>45669.522662187497</v>
      </c>
      <c r="X9009" t="b">
        <v>0</v>
      </c>
      <c r="Y9009" t="s">
        <v>614</v>
      </c>
      <c r="Z9009" t="s">
        <v>1822</v>
      </c>
      <c r="AA9009" t="s">
        <v>303</v>
      </c>
    </row>
    <row r="9010" spans="1:27" x14ac:dyDescent="0.3">
      <c r="A9010" t="s">
        <v>1935</v>
      </c>
      <c r="B9010" t="s">
        <v>670</v>
      </c>
      <c r="C9010" t="s">
        <v>541</v>
      </c>
      <c r="D9010" t="s">
        <v>542</v>
      </c>
      <c r="E9010" t="s">
        <v>1936</v>
      </c>
      <c r="F9010" t="s">
        <v>1937</v>
      </c>
      <c r="G9010" t="s">
        <v>425</v>
      </c>
      <c r="H9010" t="s">
        <v>513</v>
      </c>
      <c r="J9010" s="2">
        <v>45380</v>
      </c>
      <c r="K9010" s="5">
        <v>202401</v>
      </c>
      <c r="M9010" t="b">
        <v>0</v>
      </c>
      <c r="N9010" t="b">
        <v>0</v>
      </c>
      <c r="O9010" s="2">
        <v>45666.534240740744</v>
      </c>
      <c r="P9010" s="2">
        <v>45670.414275150462</v>
      </c>
      <c r="Q9010" t="s">
        <v>301</v>
      </c>
      <c r="R9010" t="s">
        <v>543</v>
      </c>
      <c r="S9010" s="2"/>
      <c r="V9010" s="2">
        <v>45666.534240856483</v>
      </c>
      <c r="W9010" s="2">
        <v>45666.534240856483</v>
      </c>
      <c r="X9010" t="b">
        <v>0</v>
      </c>
      <c r="Y9010" t="s">
        <v>614</v>
      </c>
      <c r="Z9010" t="s">
        <v>1822</v>
      </c>
      <c r="AA9010" t="s">
        <v>6</v>
      </c>
    </row>
    <row r="9011" spans="1:27" x14ac:dyDescent="0.3">
      <c r="A9011" t="s">
        <v>2256</v>
      </c>
      <c r="B9011" t="s">
        <v>670</v>
      </c>
      <c r="C9011" t="s">
        <v>541</v>
      </c>
      <c r="D9011" t="s">
        <v>542</v>
      </c>
      <c r="E9011" t="s">
        <v>2257</v>
      </c>
      <c r="F9011" t="s">
        <v>2258</v>
      </c>
      <c r="G9011" t="s">
        <v>425</v>
      </c>
      <c r="H9011" t="s">
        <v>513</v>
      </c>
      <c r="J9011" s="2">
        <v>45380</v>
      </c>
      <c r="K9011" s="5">
        <v>202401</v>
      </c>
      <c r="M9011" t="b">
        <v>0</v>
      </c>
      <c r="N9011" t="b">
        <v>0</v>
      </c>
      <c r="O9011" s="2">
        <v>45666.534173113425</v>
      </c>
      <c r="P9011" s="2">
        <v>45670.414223229163</v>
      </c>
      <c r="Q9011" t="s">
        <v>301</v>
      </c>
      <c r="R9011" t="s">
        <v>543</v>
      </c>
      <c r="S9011" s="2"/>
      <c r="V9011" s="2">
        <v>45666.534173229164</v>
      </c>
      <c r="W9011" s="2">
        <v>45666.534173229164</v>
      </c>
      <c r="X9011" t="b">
        <v>0</v>
      </c>
      <c r="Y9011" t="s">
        <v>614</v>
      </c>
      <c r="Z9011" t="s">
        <v>1822</v>
      </c>
      <c r="AA9011" t="s">
        <v>6</v>
      </c>
    </row>
    <row r="9012" spans="1:27" x14ac:dyDescent="0.3">
      <c r="A9012" t="s">
        <v>2265</v>
      </c>
      <c r="B9012" t="s">
        <v>670</v>
      </c>
      <c r="C9012" t="s">
        <v>541</v>
      </c>
      <c r="D9012" t="s">
        <v>542</v>
      </c>
      <c r="E9012" t="s">
        <v>2266</v>
      </c>
      <c r="F9012" t="s">
        <v>2267</v>
      </c>
      <c r="G9012" t="s">
        <v>17</v>
      </c>
      <c r="H9012" t="s">
        <v>513</v>
      </c>
      <c r="J9012" s="2">
        <v>45471</v>
      </c>
      <c r="K9012" s="5">
        <v>202402</v>
      </c>
      <c r="M9012" t="b">
        <v>0</v>
      </c>
      <c r="N9012" t="b">
        <v>0</v>
      </c>
      <c r="O9012" s="2">
        <v>45666.534169293984</v>
      </c>
      <c r="P9012" s="2">
        <v>45670.414221030092</v>
      </c>
      <c r="Q9012" t="s">
        <v>301</v>
      </c>
      <c r="R9012" t="s">
        <v>543</v>
      </c>
      <c r="S9012" s="2"/>
      <c r="V9012" s="2">
        <v>45666.534169409722</v>
      </c>
      <c r="W9012" s="2">
        <v>45666.534169409722</v>
      </c>
      <c r="X9012" t="b">
        <v>0</v>
      </c>
      <c r="Y9012" t="s">
        <v>614</v>
      </c>
      <c r="Z9012" t="s">
        <v>1822</v>
      </c>
      <c r="AA9012" t="s">
        <v>303</v>
      </c>
    </row>
    <row r="9013" spans="1:27" x14ac:dyDescent="0.3">
      <c r="A9013" t="s">
        <v>2262</v>
      </c>
      <c r="B9013" t="s">
        <v>670</v>
      </c>
      <c r="C9013" t="s">
        <v>541</v>
      </c>
      <c r="D9013" t="s">
        <v>542</v>
      </c>
      <c r="E9013" t="s">
        <v>2263</v>
      </c>
      <c r="F9013" t="s">
        <v>2264</v>
      </c>
      <c r="G9013" t="s">
        <v>17</v>
      </c>
      <c r="H9013" t="s">
        <v>513</v>
      </c>
      <c r="J9013" s="2">
        <v>45471</v>
      </c>
      <c r="K9013" s="5">
        <v>202402</v>
      </c>
      <c r="M9013" t="b">
        <v>0</v>
      </c>
      <c r="N9013" t="b">
        <v>0</v>
      </c>
      <c r="O9013" s="2">
        <v>45666.53431570602</v>
      </c>
      <c r="P9013" s="2">
        <v>45670.414333414352</v>
      </c>
      <c r="Q9013" t="s">
        <v>301</v>
      </c>
      <c r="R9013" t="s">
        <v>543</v>
      </c>
      <c r="S9013" s="2"/>
      <c r="V9013" s="2">
        <v>45666.534315775461</v>
      </c>
      <c r="W9013" s="2">
        <v>45666.534315775461</v>
      </c>
      <c r="X9013" t="b">
        <v>0</v>
      </c>
      <c r="Y9013" t="s">
        <v>614</v>
      </c>
      <c r="Z9013" t="s">
        <v>1822</v>
      </c>
      <c r="AA9013" t="s">
        <v>303</v>
      </c>
    </row>
    <row r="9014" spans="1:27" x14ac:dyDescent="0.3">
      <c r="A9014" t="s">
        <v>1929</v>
      </c>
      <c r="B9014" t="s">
        <v>670</v>
      </c>
      <c r="C9014" t="s">
        <v>541</v>
      </c>
      <c r="D9014" t="s">
        <v>542</v>
      </c>
      <c r="E9014" t="s">
        <v>1930</v>
      </c>
      <c r="F9014" t="s">
        <v>1931</v>
      </c>
      <c r="G9014" t="s">
        <v>17</v>
      </c>
      <c r="H9014" t="s">
        <v>513</v>
      </c>
      <c r="J9014" s="2">
        <v>45380</v>
      </c>
      <c r="K9014" s="5">
        <v>202401</v>
      </c>
      <c r="M9014" t="b">
        <v>0</v>
      </c>
      <c r="N9014" t="b">
        <v>0</v>
      </c>
      <c r="O9014" s="2">
        <v>45666.534139618052</v>
      </c>
      <c r="P9014" s="2">
        <v>45670.414200462961</v>
      </c>
      <c r="Q9014" t="s">
        <v>301</v>
      </c>
      <c r="R9014" t="s">
        <v>543</v>
      </c>
      <c r="S9014" s="2"/>
      <c r="V9014" s="2">
        <v>45666.534139780095</v>
      </c>
      <c r="W9014" s="2">
        <v>45666.534139780095</v>
      </c>
      <c r="X9014" t="b">
        <v>0</v>
      </c>
      <c r="Y9014" t="s">
        <v>614</v>
      </c>
      <c r="Z9014" t="s">
        <v>1822</v>
      </c>
      <c r="AA9014" t="s">
        <v>303</v>
      </c>
    </row>
    <row r="9015" spans="1:27" x14ac:dyDescent="0.3">
      <c r="A9015" t="s">
        <v>2259</v>
      </c>
      <c r="B9015" t="s">
        <v>670</v>
      </c>
      <c r="C9015" t="s">
        <v>541</v>
      </c>
      <c r="D9015" t="s">
        <v>542</v>
      </c>
      <c r="E9015" t="s">
        <v>2260</v>
      </c>
      <c r="F9015" t="s">
        <v>2261</v>
      </c>
      <c r="G9015" t="s">
        <v>17</v>
      </c>
      <c r="H9015" t="s">
        <v>513</v>
      </c>
      <c r="J9015" s="2">
        <v>45471</v>
      </c>
      <c r="K9015" s="5">
        <v>202402</v>
      </c>
      <c r="M9015" t="b">
        <v>0</v>
      </c>
      <c r="N9015" t="b">
        <v>0</v>
      </c>
      <c r="O9015" s="2">
        <v>45666.534342974534</v>
      </c>
      <c r="P9015" s="2">
        <v>45670.414350729166</v>
      </c>
      <c r="Q9015" t="s">
        <v>301</v>
      </c>
      <c r="R9015" t="s">
        <v>543</v>
      </c>
      <c r="S9015" s="2"/>
      <c r="V9015" s="2">
        <v>45666.534343136576</v>
      </c>
      <c r="W9015" s="2">
        <v>45666.534343136576</v>
      </c>
      <c r="X9015" t="b">
        <v>0</v>
      </c>
      <c r="Y9015" t="s">
        <v>614</v>
      </c>
      <c r="Z9015" t="s">
        <v>1822</v>
      </c>
      <c r="AA9015" t="s">
        <v>6</v>
      </c>
    </row>
    <row r="9016" spans="1:27" x14ac:dyDescent="0.3">
      <c r="A9016" t="s">
        <v>2268</v>
      </c>
      <c r="B9016" t="s">
        <v>670</v>
      </c>
      <c r="C9016" t="s">
        <v>541</v>
      </c>
      <c r="D9016" t="s">
        <v>542</v>
      </c>
      <c r="E9016" t="s">
        <v>2269</v>
      </c>
      <c r="F9016" t="s">
        <v>2270</v>
      </c>
      <c r="G9016" t="s">
        <v>17</v>
      </c>
      <c r="H9016" t="s">
        <v>513</v>
      </c>
      <c r="J9016" s="2">
        <v>45380</v>
      </c>
      <c r="K9016" s="5">
        <v>202401</v>
      </c>
      <c r="M9016" t="b">
        <v>0</v>
      </c>
      <c r="N9016" t="b">
        <v>0</v>
      </c>
      <c r="O9016" s="2">
        <v>45666.534013888886</v>
      </c>
      <c r="P9016" s="2">
        <v>45670.414107986115</v>
      </c>
      <c r="Q9016" t="s">
        <v>301</v>
      </c>
      <c r="R9016" t="s">
        <v>543</v>
      </c>
      <c r="S9016" s="2"/>
      <c r="V9016" s="2">
        <v>45666.534014004632</v>
      </c>
      <c r="W9016" s="2">
        <v>45666.534014004632</v>
      </c>
      <c r="X9016" t="b">
        <v>0</v>
      </c>
      <c r="Y9016" t="s">
        <v>614</v>
      </c>
      <c r="Z9016" t="s">
        <v>1822</v>
      </c>
      <c r="AA9016" t="s">
        <v>6</v>
      </c>
    </row>
    <row r="9017" spans="1:27" x14ac:dyDescent="0.3">
      <c r="A9017" t="s">
        <v>1926</v>
      </c>
      <c r="B9017" t="s">
        <v>670</v>
      </c>
      <c r="C9017" t="s">
        <v>541</v>
      </c>
      <c r="D9017" t="s">
        <v>542</v>
      </c>
      <c r="E9017" t="s">
        <v>1927</v>
      </c>
      <c r="F9017" t="s">
        <v>1928</v>
      </c>
      <c r="G9017" t="s">
        <v>17</v>
      </c>
      <c r="H9017" t="s">
        <v>513</v>
      </c>
      <c r="J9017" s="2">
        <v>45380</v>
      </c>
      <c r="K9017" s="5">
        <v>202401</v>
      </c>
      <c r="M9017" t="b">
        <v>0</v>
      </c>
      <c r="N9017" t="b">
        <v>0</v>
      </c>
      <c r="O9017" s="2">
        <v>45666.534305208334</v>
      </c>
      <c r="P9017" s="2">
        <v>45670.414326585647</v>
      </c>
      <c r="Q9017" t="s">
        <v>301</v>
      </c>
      <c r="R9017" t="s">
        <v>543</v>
      </c>
      <c r="S9017" s="2"/>
      <c r="V9017" s="2">
        <v>45666.534305358793</v>
      </c>
      <c r="W9017" s="2">
        <v>45666.534305358793</v>
      </c>
      <c r="X9017" t="b">
        <v>0</v>
      </c>
      <c r="Y9017" t="s">
        <v>614</v>
      </c>
      <c r="Z9017" t="s">
        <v>1822</v>
      </c>
      <c r="AA9017" t="s">
        <v>303</v>
      </c>
    </row>
    <row r="9018" spans="1:27" x14ac:dyDescent="0.3">
      <c r="A9018" t="s">
        <v>1910</v>
      </c>
      <c r="B9018" t="s">
        <v>540</v>
      </c>
      <c r="C9018" t="s">
        <v>541</v>
      </c>
      <c r="D9018" t="s">
        <v>542</v>
      </c>
      <c r="E9018" t="s">
        <v>1911</v>
      </c>
      <c r="F9018" t="s">
        <v>1912</v>
      </c>
      <c r="G9018" t="s">
        <v>463</v>
      </c>
      <c r="H9018" t="s">
        <v>513</v>
      </c>
      <c r="I9018" t="s">
        <v>1913</v>
      </c>
      <c r="J9018" s="2">
        <v>45460</v>
      </c>
      <c r="K9018" s="5">
        <v>202402</v>
      </c>
      <c r="M9018" t="b">
        <v>0</v>
      </c>
      <c r="N9018" t="b">
        <v>0</v>
      </c>
      <c r="O9018" s="2">
        <v>45559.311821377312</v>
      </c>
      <c r="P9018" s="2">
        <v>45559.311821377312</v>
      </c>
      <c r="Q9018" t="s">
        <v>301</v>
      </c>
      <c r="R9018" t="s">
        <v>543</v>
      </c>
      <c r="S9018" s="2">
        <v>45559.311821377312</v>
      </c>
      <c r="V9018" s="2">
        <v>45559.311821724536</v>
      </c>
      <c r="W9018" s="2">
        <v>45559.311821724536</v>
      </c>
      <c r="X9018" t="b">
        <v>0</v>
      </c>
      <c r="Y9018" t="s">
        <v>614</v>
      </c>
      <c r="Z9018" t="s">
        <v>1822</v>
      </c>
      <c r="AA9018" t="s">
        <v>2</v>
      </c>
    </row>
    <row r="9019" spans="1:27" x14ac:dyDescent="0.3">
      <c r="A9019" t="s">
        <v>2003</v>
      </c>
      <c r="B9019" t="s">
        <v>670</v>
      </c>
      <c r="C9019" t="s">
        <v>541</v>
      </c>
      <c r="D9019" t="s">
        <v>542</v>
      </c>
      <c r="E9019" t="s">
        <v>2004</v>
      </c>
      <c r="F9019" t="s">
        <v>2005</v>
      </c>
      <c r="G9019" t="s">
        <v>14</v>
      </c>
      <c r="H9019" t="s">
        <v>510</v>
      </c>
      <c r="J9019" s="2">
        <v>45471</v>
      </c>
      <c r="K9019" s="5">
        <v>202402</v>
      </c>
      <c r="M9019" t="b">
        <v>0</v>
      </c>
      <c r="N9019" t="b">
        <v>0</v>
      </c>
      <c r="O9019" s="2">
        <v>45666.534391122688</v>
      </c>
      <c r="P9019" s="2">
        <v>45670.414385416669</v>
      </c>
      <c r="Q9019" t="s">
        <v>301</v>
      </c>
      <c r="R9019" t="s">
        <v>543</v>
      </c>
      <c r="S9019" s="2"/>
      <c r="V9019" s="2">
        <v>45666.534391203706</v>
      </c>
      <c r="W9019" s="2">
        <v>45666.534391203706</v>
      </c>
      <c r="X9019" t="b">
        <v>0</v>
      </c>
      <c r="Y9019" t="s">
        <v>614</v>
      </c>
      <c r="Z9019" t="s">
        <v>1822</v>
      </c>
      <c r="AA9019" t="s">
        <v>303</v>
      </c>
    </row>
    <row r="9020" spans="1:27" x14ac:dyDescent="0.3">
      <c r="A9020" t="s">
        <v>2006</v>
      </c>
      <c r="B9020" t="s">
        <v>670</v>
      </c>
      <c r="C9020" t="s">
        <v>541</v>
      </c>
      <c r="D9020" t="s">
        <v>542</v>
      </c>
      <c r="E9020" t="s">
        <v>2004</v>
      </c>
      <c r="F9020" t="s">
        <v>2005</v>
      </c>
      <c r="G9020" t="s">
        <v>14</v>
      </c>
      <c r="H9020" t="s">
        <v>510</v>
      </c>
      <c r="J9020" s="2">
        <v>45380</v>
      </c>
      <c r="K9020" s="5">
        <v>202401</v>
      </c>
      <c r="M9020" t="b">
        <v>0</v>
      </c>
      <c r="N9020" t="b">
        <v>0</v>
      </c>
      <c r="O9020" s="2">
        <v>45666.534152743057</v>
      </c>
      <c r="P9020" s="2">
        <v>45670.414209259259</v>
      </c>
      <c r="Q9020" t="s">
        <v>301</v>
      </c>
      <c r="R9020" t="s">
        <v>543</v>
      </c>
      <c r="S9020" s="2"/>
      <c r="V9020" s="2">
        <v>45666.534152893517</v>
      </c>
      <c r="W9020" s="2">
        <v>45666.534152893517</v>
      </c>
      <c r="X9020" t="b">
        <v>0</v>
      </c>
      <c r="Y9020" t="s">
        <v>614</v>
      </c>
      <c r="Z9020" t="s">
        <v>1822</v>
      </c>
      <c r="AA9020" t="s">
        <v>303</v>
      </c>
    </row>
    <row r="9021" spans="1:27" x14ac:dyDescent="0.3">
      <c r="A9021" t="s">
        <v>1999</v>
      </c>
      <c r="B9021" t="s">
        <v>670</v>
      </c>
      <c r="C9021" t="s">
        <v>541</v>
      </c>
      <c r="D9021" t="s">
        <v>542</v>
      </c>
      <c r="E9021" t="s">
        <v>2000</v>
      </c>
      <c r="F9021" t="s">
        <v>2001</v>
      </c>
      <c r="G9021" t="s">
        <v>14</v>
      </c>
      <c r="H9021" t="s">
        <v>510</v>
      </c>
      <c r="J9021" s="2">
        <v>45471</v>
      </c>
      <c r="K9021" s="5">
        <v>202402</v>
      </c>
      <c r="M9021" t="b">
        <v>0</v>
      </c>
      <c r="N9021" t="b">
        <v>0</v>
      </c>
      <c r="O9021" s="2">
        <v>45666.534142789351</v>
      </c>
      <c r="P9021" s="2">
        <v>45670.41420269676</v>
      </c>
      <c r="Q9021" t="s">
        <v>301</v>
      </c>
      <c r="R9021" t="s">
        <v>543</v>
      </c>
      <c r="S9021" s="2"/>
      <c r="V9021" s="2">
        <v>45666.534142939818</v>
      </c>
      <c r="W9021" s="2">
        <v>45666.534142939818</v>
      </c>
      <c r="X9021" t="b">
        <v>0</v>
      </c>
      <c r="Y9021" t="s">
        <v>614</v>
      </c>
      <c r="Z9021" t="s">
        <v>1822</v>
      </c>
      <c r="AA9021" t="s">
        <v>6</v>
      </c>
    </row>
    <row r="9022" spans="1:27" x14ac:dyDescent="0.3">
      <c r="A9022" t="s">
        <v>2002</v>
      </c>
      <c r="B9022" t="s">
        <v>670</v>
      </c>
      <c r="C9022" t="s">
        <v>541</v>
      </c>
      <c r="D9022" t="s">
        <v>542</v>
      </c>
      <c r="E9022" t="s">
        <v>2000</v>
      </c>
      <c r="F9022" t="s">
        <v>2001</v>
      </c>
      <c r="G9022" t="s">
        <v>14</v>
      </c>
      <c r="H9022" t="s">
        <v>510</v>
      </c>
      <c r="J9022" s="2">
        <v>45380</v>
      </c>
      <c r="K9022" s="5">
        <v>202401</v>
      </c>
      <c r="M9022" t="b">
        <v>0</v>
      </c>
      <c r="N9022" t="b">
        <v>0</v>
      </c>
      <c r="O9022" s="2">
        <v>45666.534426701386</v>
      </c>
      <c r="P9022" s="2">
        <v>45670.414414155093</v>
      </c>
      <c r="Q9022" t="s">
        <v>301</v>
      </c>
      <c r="R9022" t="s">
        <v>543</v>
      </c>
      <c r="S9022" s="2"/>
      <c r="V9022" s="2">
        <v>45666.534426817132</v>
      </c>
      <c r="W9022" s="2">
        <v>45666.534426817132</v>
      </c>
      <c r="X9022" t="b">
        <v>0</v>
      </c>
      <c r="Y9022" t="s">
        <v>614</v>
      </c>
      <c r="Z9022" t="s">
        <v>1822</v>
      </c>
      <c r="AA9022" t="s">
        <v>6</v>
      </c>
    </row>
    <row r="9023" spans="1:27" x14ac:dyDescent="0.3">
      <c r="A9023" t="s">
        <v>1998</v>
      </c>
      <c r="B9023" t="s">
        <v>670</v>
      </c>
      <c r="C9023" t="s">
        <v>541</v>
      </c>
      <c r="D9023" t="s">
        <v>542</v>
      </c>
      <c r="E9023" t="s">
        <v>1996</v>
      </c>
      <c r="F9023" t="s">
        <v>1997</v>
      </c>
      <c r="G9023" t="s">
        <v>4</v>
      </c>
      <c r="H9023" t="s">
        <v>510</v>
      </c>
      <c r="J9023" s="2">
        <v>45471</v>
      </c>
      <c r="K9023" s="5">
        <v>202402</v>
      </c>
      <c r="M9023" t="b">
        <v>0</v>
      </c>
      <c r="N9023" t="b">
        <v>0</v>
      </c>
      <c r="O9023" s="2">
        <v>45666.534214155094</v>
      </c>
      <c r="P9023" s="2">
        <v>45670.414255208336</v>
      </c>
      <c r="Q9023" t="s">
        <v>301</v>
      </c>
      <c r="R9023" t="s">
        <v>543</v>
      </c>
      <c r="S9023" s="2"/>
      <c r="V9023" s="2">
        <v>45666.534214270832</v>
      </c>
      <c r="W9023" s="2">
        <v>45666.534214270832</v>
      </c>
      <c r="X9023" t="b">
        <v>0</v>
      </c>
      <c r="Y9023" t="s">
        <v>614</v>
      </c>
      <c r="Z9023" t="s">
        <v>1822</v>
      </c>
      <c r="AA9023" t="s">
        <v>6</v>
      </c>
    </row>
    <row r="9024" spans="1:27" x14ac:dyDescent="0.3">
      <c r="A9024" t="s">
        <v>1995</v>
      </c>
      <c r="B9024" t="s">
        <v>670</v>
      </c>
      <c r="C9024" t="s">
        <v>541</v>
      </c>
      <c r="D9024" t="s">
        <v>542</v>
      </c>
      <c r="E9024" t="s">
        <v>1996</v>
      </c>
      <c r="F9024" t="s">
        <v>1997</v>
      </c>
      <c r="G9024" t="s">
        <v>4</v>
      </c>
      <c r="H9024" t="s">
        <v>510</v>
      </c>
      <c r="J9024" s="2">
        <v>45380</v>
      </c>
      <c r="K9024" s="5">
        <v>202401</v>
      </c>
      <c r="M9024" t="b">
        <v>0</v>
      </c>
      <c r="N9024" t="b">
        <v>0</v>
      </c>
      <c r="O9024" s="2">
        <v>45666.534376076386</v>
      </c>
      <c r="P9024" s="2">
        <v>45670.414373993059</v>
      </c>
      <c r="Q9024" t="s">
        <v>301</v>
      </c>
      <c r="R9024" t="s">
        <v>543</v>
      </c>
      <c r="S9024" s="2"/>
      <c r="V9024" s="2">
        <v>45666.534376192132</v>
      </c>
      <c r="W9024" s="2">
        <v>45666.534376192132</v>
      </c>
      <c r="X9024" t="b">
        <v>0</v>
      </c>
      <c r="Y9024" t="s">
        <v>614</v>
      </c>
      <c r="Z9024" t="s">
        <v>1822</v>
      </c>
      <c r="AA9024" t="s">
        <v>303</v>
      </c>
    </row>
    <row r="9025" spans="1:27" x14ac:dyDescent="0.3">
      <c r="A9025" t="s">
        <v>2223</v>
      </c>
      <c r="B9025" t="s">
        <v>670</v>
      </c>
      <c r="C9025" t="s">
        <v>541</v>
      </c>
      <c r="D9025" t="s">
        <v>542</v>
      </c>
      <c r="E9025" t="s">
        <v>1993</v>
      </c>
      <c r="F9025" t="s">
        <v>1994</v>
      </c>
      <c r="G9025" t="s">
        <v>4</v>
      </c>
      <c r="H9025" t="s">
        <v>510</v>
      </c>
      <c r="J9025" s="2">
        <v>45380</v>
      </c>
      <c r="K9025" s="5">
        <v>202401</v>
      </c>
      <c r="M9025" t="b">
        <v>0</v>
      </c>
      <c r="N9025" t="b">
        <v>0</v>
      </c>
      <c r="O9025" s="2">
        <v>45666.534286493057</v>
      </c>
      <c r="P9025" s="2">
        <v>45670.414310034721</v>
      </c>
      <c r="Q9025" t="s">
        <v>301</v>
      </c>
      <c r="R9025" t="s">
        <v>543</v>
      </c>
      <c r="S9025" s="2"/>
      <c r="V9025" s="2">
        <v>45666.534286655093</v>
      </c>
      <c r="W9025" s="2">
        <v>45666.534286655093</v>
      </c>
      <c r="X9025" t="b">
        <v>0</v>
      </c>
      <c r="Y9025" t="s">
        <v>614</v>
      </c>
      <c r="Z9025" t="s">
        <v>1822</v>
      </c>
      <c r="AA9025" t="s">
        <v>303</v>
      </c>
    </row>
    <row r="9026" spans="1:27" x14ac:dyDescent="0.3">
      <c r="A9026" t="s">
        <v>1992</v>
      </c>
      <c r="B9026" t="s">
        <v>670</v>
      </c>
      <c r="C9026" t="s">
        <v>541</v>
      </c>
      <c r="D9026" t="s">
        <v>542</v>
      </c>
      <c r="E9026" t="s">
        <v>1993</v>
      </c>
      <c r="F9026" t="s">
        <v>1994</v>
      </c>
      <c r="G9026" t="s">
        <v>4</v>
      </c>
      <c r="H9026" t="s">
        <v>510</v>
      </c>
      <c r="J9026" s="2">
        <v>45471</v>
      </c>
      <c r="K9026" s="5">
        <v>202402</v>
      </c>
      <c r="M9026" t="b">
        <v>0</v>
      </c>
      <c r="N9026" t="b">
        <v>0</v>
      </c>
      <c r="O9026" s="2">
        <v>45666.534346145832</v>
      </c>
      <c r="P9026" s="2">
        <v>45670.414353622684</v>
      </c>
      <c r="Q9026" t="s">
        <v>301</v>
      </c>
      <c r="R9026" t="s">
        <v>543</v>
      </c>
      <c r="S9026" s="2"/>
      <c r="V9026" s="2">
        <v>45666.534346296299</v>
      </c>
      <c r="W9026" s="2">
        <v>45666.534346296299</v>
      </c>
      <c r="X9026" t="b">
        <v>0</v>
      </c>
      <c r="Y9026" t="s">
        <v>614</v>
      </c>
      <c r="Z9026" t="s">
        <v>1822</v>
      </c>
      <c r="AA9026" t="s">
        <v>303</v>
      </c>
    </row>
    <row r="9027" spans="1:27" x14ac:dyDescent="0.3">
      <c r="A9027" t="s">
        <v>1991</v>
      </c>
      <c r="B9027" t="s">
        <v>670</v>
      </c>
      <c r="C9027" t="s">
        <v>541</v>
      </c>
      <c r="D9027" t="s">
        <v>542</v>
      </c>
      <c r="E9027" t="s">
        <v>1989</v>
      </c>
      <c r="F9027" t="s">
        <v>1990</v>
      </c>
      <c r="G9027" t="s">
        <v>4</v>
      </c>
      <c r="H9027" t="s">
        <v>510</v>
      </c>
      <c r="J9027" s="2">
        <v>45471</v>
      </c>
      <c r="K9027" s="5">
        <v>202402</v>
      </c>
      <c r="M9027" t="b">
        <v>0</v>
      </c>
      <c r="N9027" t="b">
        <v>0</v>
      </c>
      <c r="O9027" s="2">
        <v>45666.534161805554</v>
      </c>
      <c r="P9027" s="2">
        <v>45670.41421570602</v>
      </c>
      <c r="Q9027" t="s">
        <v>301</v>
      </c>
      <c r="R9027" t="s">
        <v>543</v>
      </c>
      <c r="S9027" s="2"/>
      <c r="V9027" s="2">
        <v>45666.5341619213</v>
      </c>
      <c r="W9027" s="2">
        <v>45666.5341619213</v>
      </c>
      <c r="X9027" t="b">
        <v>0</v>
      </c>
      <c r="Y9027" t="s">
        <v>614</v>
      </c>
      <c r="Z9027" t="s">
        <v>1822</v>
      </c>
      <c r="AA9027" t="s">
        <v>6</v>
      </c>
    </row>
    <row r="9028" spans="1:27" x14ac:dyDescent="0.3">
      <c r="A9028" t="s">
        <v>1987</v>
      </c>
      <c r="B9028" t="s">
        <v>670</v>
      </c>
      <c r="C9028" t="s">
        <v>541</v>
      </c>
      <c r="D9028" t="s">
        <v>542</v>
      </c>
      <c r="E9028" t="s">
        <v>1985</v>
      </c>
      <c r="F9028" t="s">
        <v>1986</v>
      </c>
      <c r="G9028" t="s">
        <v>4</v>
      </c>
      <c r="H9028" t="s">
        <v>510</v>
      </c>
      <c r="J9028" s="2">
        <v>45380</v>
      </c>
      <c r="K9028" s="5">
        <v>202401</v>
      </c>
      <c r="M9028" t="b">
        <v>0</v>
      </c>
      <c r="N9028" t="b">
        <v>0</v>
      </c>
      <c r="O9028" s="2">
        <v>45666.534470983795</v>
      </c>
      <c r="P9028" s="2">
        <v>45670.414447835647</v>
      </c>
      <c r="Q9028" t="s">
        <v>301</v>
      </c>
      <c r="R9028" t="s">
        <v>543</v>
      </c>
      <c r="S9028" s="2"/>
      <c r="V9028" s="2">
        <v>45666.534471145831</v>
      </c>
      <c r="W9028" s="2">
        <v>45666.534471145831</v>
      </c>
      <c r="X9028" t="b">
        <v>0</v>
      </c>
      <c r="Y9028" t="s">
        <v>614</v>
      </c>
      <c r="Z9028" t="s">
        <v>1822</v>
      </c>
      <c r="AA9028" t="s">
        <v>303</v>
      </c>
    </row>
    <row r="9029" spans="1:27" x14ac:dyDescent="0.3">
      <c r="A9029" t="s">
        <v>1988</v>
      </c>
      <c r="B9029" t="s">
        <v>670</v>
      </c>
      <c r="C9029" t="s">
        <v>541</v>
      </c>
      <c r="D9029" t="s">
        <v>542</v>
      </c>
      <c r="E9029" t="s">
        <v>1989</v>
      </c>
      <c r="F9029" t="s">
        <v>1990</v>
      </c>
      <c r="G9029" t="s">
        <v>4</v>
      </c>
      <c r="H9029" t="s">
        <v>510</v>
      </c>
      <c r="J9029" s="2">
        <v>45380</v>
      </c>
      <c r="K9029" s="5">
        <v>202401</v>
      </c>
      <c r="M9029" t="b">
        <v>0</v>
      </c>
      <c r="N9029" t="b">
        <v>0</v>
      </c>
      <c r="O9029" s="2">
        <v>45666.534136226852</v>
      </c>
      <c r="P9029" s="2">
        <v>45670.41419826389</v>
      </c>
      <c r="Q9029" t="s">
        <v>301</v>
      </c>
      <c r="R9029" t="s">
        <v>543</v>
      </c>
      <c r="S9029" s="2"/>
      <c r="V9029" s="2">
        <v>45666.534136377311</v>
      </c>
      <c r="W9029" s="2">
        <v>45666.534136377311</v>
      </c>
      <c r="X9029" t="b">
        <v>0</v>
      </c>
      <c r="Y9029" t="s">
        <v>614</v>
      </c>
      <c r="Z9029" t="s">
        <v>1822</v>
      </c>
      <c r="AA9029" t="s">
        <v>303</v>
      </c>
    </row>
    <row r="9030" spans="1:27" x14ac:dyDescent="0.3">
      <c r="A9030" t="s">
        <v>1979</v>
      </c>
      <c r="B9030" t="s">
        <v>670</v>
      </c>
      <c r="C9030" t="s">
        <v>541</v>
      </c>
      <c r="D9030" t="s">
        <v>542</v>
      </c>
      <c r="E9030" t="s">
        <v>1977</v>
      </c>
      <c r="F9030" t="s">
        <v>1978</v>
      </c>
      <c r="G9030" t="s">
        <v>453</v>
      </c>
      <c r="H9030" t="s">
        <v>510</v>
      </c>
      <c r="J9030" s="2">
        <v>45471</v>
      </c>
      <c r="K9030" s="5">
        <v>202402</v>
      </c>
      <c r="M9030" t="b">
        <v>0</v>
      </c>
      <c r="N9030" t="b">
        <v>0</v>
      </c>
      <c r="O9030" s="2">
        <v>45666.534146261576</v>
      </c>
      <c r="P9030" s="2">
        <v>45670.41420486111</v>
      </c>
      <c r="Q9030" t="s">
        <v>301</v>
      </c>
      <c r="R9030" t="s">
        <v>543</v>
      </c>
      <c r="S9030" s="2"/>
      <c r="V9030" s="2">
        <v>45666.534146412036</v>
      </c>
      <c r="W9030" s="2">
        <v>45666.534146412036</v>
      </c>
      <c r="X9030" t="b">
        <v>0</v>
      </c>
      <c r="Y9030" t="s">
        <v>614</v>
      </c>
      <c r="Z9030" t="s">
        <v>1822</v>
      </c>
      <c r="AA9030" t="s">
        <v>303</v>
      </c>
    </row>
    <row r="9031" spans="1:27" x14ac:dyDescent="0.3">
      <c r="A9031" t="s">
        <v>1976</v>
      </c>
      <c r="B9031" t="s">
        <v>670</v>
      </c>
      <c r="C9031" t="s">
        <v>541</v>
      </c>
      <c r="D9031" t="s">
        <v>542</v>
      </c>
      <c r="E9031" t="s">
        <v>1977</v>
      </c>
      <c r="F9031" t="s">
        <v>1978</v>
      </c>
      <c r="G9031" t="s">
        <v>453</v>
      </c>
      <c r="H9031" t="s">
        <v>510</v>
      </c>
      <c r="J9031" s="2">
        <v>45380</v>
      </c>
      <c r="K9031" s="5">
        <v>202401</v>
      </c>
      <c r="M9031" t="b">
        <v>0</v>
      </c>
      <c r="N9031" t="b">
        <v>0</v>
      </c>
      <c r="O9031" s="2">
        <v>45666.534176388886</v>
      </c>
      <c r="P9031" s="2">
        <v>45670.414225775465</v>
      </c>
      <c r="Q9031" t="s">
        <v>301</v>
      </c>
      <c r="R9031" t="s">
        <v>543</v>
      </c>
      <c r="S9031" s="2"/>
      <c r="V9031" s="2">
        <v>45666.53417658565</v>
      </c>
      <c r="W9031" s="2">
        <v>45666.53417658565</v>
      </c>
      <c r="X9031" t="b">
        <v>0</v>
      </c>
      <c r="Y9031" t="s">
        <v>614</v>
      </c>
      <c r="Z9031" t="s">
        <v>1822</v>
      </c>
      <c r="AA9031" t="s">
        <v>6</v>
      </c>
    </row>
    <row r="9032" spans="1:27" x14ac:dyDescent="0.3">
      <c r="A9032" t="s">
        <v>1980</v>
      </c>
      <c r="B9032" t="s">
        <v>670</v>
      </c>
      <c r="C9032" t="s">
        <v>541</v>
      </c>
      <c r="D9032" t="s">
        <v>542</v>
      </c>
      <c r="E9032" t="s">
        <v>773</v>
      </c>
      <c r="F9032" t="s">
        <v>774</v>
      </c>
      <c r="G9032" t="s">
        <v>453</v>
      </c>
      <c r="H9032" t="s">
        <v>510</v>
      </c>
      <c r="J9032" s="2">
        <v>45380</v>
      </c>
      <c r="K9032" s="5">
        <v>202401</v>
      </c>
      <c r="M9032" t="b">
        <v>0</v>
      </c>
      <c r="N9032" t="b">
        <v>0</v>
      </c>
      <c r="O9032" s="2">
        <v>45666.534291631942</v>
      </c>
      <c r="P9032" s="2">
        <v>45670.41431443287</v>
      </c>
      <c r="Q9032" t="s">
        <v>301</v>
      </c>
      <c r="R9032" t="s">
        <v>543</v>
      </c>
      <c r="S9032" s="2"/>
      <c r="V9032" s="2">
        <v>45666.534291747688</v>
      </c>
      <c r="W9032" s="2">
        <v>45666.534291747688</v>
      </c>
      <c r="X9032" t="b">
        <v>0</v>
      </c>
      <c r="Y9032" t="s">
        <v>614</v>
      </c>
      <c r="Z9032" t="s">
        <v>1822</v>
      </c>
      <c r="AA9032" t="s">
        <v>6</v>
      </c>
    </row>
    <row r="9033" spans="1:27" x14ac:dyDescent="0.3">
      <c r="A9033" t="s">
        <v>2228</v>
      </c>
      <c r="B9033" t="s">
        <v>670</v>
      </c>
      <c r="C9033" t="s">
        <v>541</v>
      </c>
      <c r="D9033" t="s">
        <v>542</v>
      </c>
      <c r="E9033" t="s">
        <v>2226</v>
      </c>
      <c r="F9033" t="s">
        <v>2227</v>
      </c>
      <c r="G9033" t="s">
        <v>4</v>
      </c>
      <c r="H9033" t="s">
        <v>510</v>
      </c>
      <c r="J9033" s="2">
        <v>45380</v>
      </c>
      <c r="K9033" s="5">
        <v>202401</v>
      </c>
      <c r="M9033" t="b">
        <v>0</v>
      </c>
      <c r="N9033" t="b">
        <v>0</v>
      </c>
      <c r="O9033" s="2">
        <v>45666.534484837961</v>
      </c>
      <c r="P9033" s="2">
        <v>45670.414456712962</v>
      </c>
      <c r="Q9033" t="s">
        <v>301</v>
      </c>
      <c r="R9033" t="s">
        <v>543</v>
      </c>
      <c r="S9033" s="2"/>
      <c r="V9033" s="2">
        <v>45666.534484988428</v>
      </c>
      <c r="W9033" s="2">
        <v>45666.534484988428</v>
      </c>
      <c r="X9033" t="b">
        <v>0</v>
      </c>
      <c r="Y9033" t="s">
        <v>614</v>
      </c>
      <c r="Z9033" t="s">
        <v>1822</v>
      </c>
      <c r="AA9033" t="s">
        <v>303</v>
      </c>
    </row>
    <row r="9034" spans="1:27" x14ac:dyDescent="0.3">
      <c r="A9034" t="s">
        <v>1981</v>
      </c>
      <c r="B9034" t="s">
        <v>670</v>
      </c>
      <c r="C9034" t="s">
        <v>541</v>
      </c>
      <c r="D9034" t="s">
        <v>542</v>
      </c>
      <c r="E9034" t="s">
        <v>1982</v>
      </c>
      <c r="F9034" t="s">
        <v>1983</v>
      </c>
      <c r="G9034" t="s">
        <v>4</v>
      </c>
      <c r="H9034" t="s">
        <v>510</v>
      </c>
      <c r="J9034" s="2">
        <v>45471</v>
      </c>
      <c r="K9034" s="5">
        <v>202402</v>
      </c>
      <c r="M9034" t="b">
        <v>0</v>
      </c>
      <c r="N9034" t="b">
        <v>0</v>
      </c>
      <c r="O9034" s="2">
        <v>45666.534278935185</v>
      </c>
      <c r="P9034" s="2">
        <v>45670.414305405095</v>
      </c>
      <c r="Q9034" t="s">
        <v>301</v>
      </c>
      <c r="R9034" t="s">
        <v>543</v>
      </c>
      <c r="S9034" s="2"/>
      <c r="V9034" s="2">
        <v>45666.53427916667</v>
      </c>
      <c r="W9034" s="2">
        <v>45666.53427916667</v>
      </c>
      <c r="X9034" t="b">
        <v>0</v>
      </c>
      <c r="Y9034" t="s">
        <v>614</v>
      </c>
      <c r="Z9034" t="s">
        <v>1822</v>
      </c>
      <c r="AA9034" t="s">
        <v>303</v>
      </c>
    </row>
    <row r="9035" spans="1:27" x14ac:dyDescent="0.3">
      <c r="A9035" t="s">
        <v>2225</v>
      </c>
      <c r="B9035" t="s">
        <v>670</v>
      </c>
      <c r="C9035" t="s">
        <v>541</v>
      </c>
      <c r="D9035" t="s">
        <v>542</v>
      </c>
      <c r="E9035" t="s">
        <v>2226</v>
      </c>
      <c r="F9035" t="s">
        <v>2227</v>
      </c>
      <c r="G9035" t="s">
        <v>4</v>
      </c>
      <c r="H9035" t="s">
        <v>510</v>
      </c>
      <c r="J9035" s="2">
        <v>45471</v>
      </c>
      <c r="K9035" s="5">
        <v>202402</v>
      </c>
      <c r="M9035" t="b">
        <v>0</v>
      </c>
      <c r="N9035" t="b">
        <v>0</v>
      </c>
      <c r="O9035" s="2">
        <v>45666.533994247686</v>
      </c>
      <c r="P9035" s="2">
        <v>45670.414093946762</v>
      </c>
      <c r="Q9035" t="s">
        <v>301</v>
      </c>
      <c r="R9035" t="s">
        <v>543</v>
      </c>
      <c r="S9035" s="2"/>
      <c r="V9035" s="2">
        <v>45666.533994409721</v>
      </c>
      <c r="W9035" s="2">
        <v>45666.533994409721</v>
      </c>
      <c r="X9035" t="b">
        <v>0</v>
      </c>
      <c r="Y9035" t="s">
        <v>614</v>
      </c>
      <c r="Z9035" t="s">
        <v>1822</v>
      </c>
      <c r="AA9035" t="s">
        <v>6</v>
      </c>
    </row>
    <row r="9036" spans="1:27" x14ac:dyDescent="0.3">
      <c r="A9036" t="s">
        <v>2224</v>
      </c>
      <c r="B9036" t="s">
        <v>670</v>
      </c>
      <c r="C9036" t="s">
        <v>541</v>
      </c>
      <c r="D9036" t="s">
        <v>542</v>
      </c>
      <c r="E9036" t="s">
        <v>1982</v>
      </c>
      <c r="F9036" t="s">
        <v>1983</v>
      </c>
      <c r="G9036" t="s">
        <v>4</v>
      </c>
      <c r="H9036" t="s">
        <v>510</v>
      </c>
      <c r="J9036" s="2">
        <v>45380</v>
      </c>
      <c r="K9036" s="5">
        <v>202401</v>
      </c>
      <c r="M9036" t="b">
        <v>0</v>
      </c>
      <c r="N9036" t="b">
        <v>0</v>
      </c>
      <c r="O9036" s="2">
        <v>45666.534263078705</v>
      </c>
      <c r="P9036" s="2">
        <v>45670.414292858797</v>
      </c>
      <c r="Q9036" t="s">
        <v>301</v>
      </c>
      <c r="R9036" t="s">
        <v>543</v>
      </c>
      <c r="S9036" s="2"/>
      <c r="V9036" s="2">
        <v>45666.534263194444</v>
      </c>
      <c r="W9036" s="2">
        <v>45666.534263194444</v>
      </c>
      <c r="X9036" t="b">
        <v>0</v>
      </c>
      <c r="Y9036" t="s">
        <v>614</v>
      </c>
      <c r="Z9036" t="s">
        <v>1822</v>
      </c>
      <c r="AA9036" t="s">
        <v>303</v>
      </c>
    </row>
    <row r="9037" spans="1:27" x14ac:dyDescent="0.3">
      <c r="A9037" t="s">
        <v>1984</v>
      </c>
      <c r="B9037" t="s">
        <v>670</v>
      </c>
      <c r="C9037" t="s">
        <v>541</v>
      </c>
      <c r="D9037" t="s">
        <v>542</v>
      </c>
      <c r="E9037" t="s">
        <v>1985</v>
      </c>
      <c r="F9037" t="s">
        <v>1986</v>
      </c>
      <c r="G9037" t="s">
        <v>4</v>
      </c>
      <c r="H9037" t="s">
        <v>510</v>
      </c>
      <c r="J9037" s="2">
        <v>45471</v>
      </c>
      <c r="K9037" s="5">
        <v>202402</v>
      </c>
      <c r="M9037" t="b">
        <v>0</v>
      </c>
      <c r="N9037" t="b">
        <v>0</v>
      </c>
      <c r="O9037" s="2">
        <v>45666.534494479165</v>
      </c>
      <c r="P9037" s="2">
        <v>45670.41446334491</v>
      </c>
      <c r="Q9037" t="s">
        <v>301</v>
      </c>
      <c r="R9037" t="s">
        <v>543</v>
      </c>
      <c r="S9037" s="2"/>
      <c r="V9037" s="2">
        <v>45666.534494641201</v>
      </c>
      <c r="W9037" s="2">
        <v>45666.534494641201</v>
      </c>
      <c r="X9037" t="b">
        <v>0</v>
      </c>
      <c r="Y9037" t="s">
        <v>614</v>
      </c>
      <c r="Z9037" t="s">
        <v>1822</v>
      </c>
      <c r="AA9037" t="s">
        <v>303</v>
      </c>
    </row>
    <row r="9038" spans="1:27" x14ac:dyDescent="0.3">
      <c r="A9038" t="s">
        <v>1969</v>
      </c>
      <c r="B9038" t="s">
        <v>670</v>
      </c>
      <c r="C9038" t="s">
        <v>541</v>
      </c>
      <c r="D9038" t="s">
        <v>542</v>
      </c>
      <c r="E9038" t="s">
        <v>684</v>
      </c>
      <c r="F9038" t="s">
        <v>685</v>
      </c>
      <c r="G9038" t="s">
        <v>453</v>
      </c>
      <c r="H9038" t="s">
        <v>510</v>
      </c>
      <c r="J9038" s="2">
        <v>45471</v>
      </c>
      <c r="K9038" s="5">
        <v>202402</v>
      </c>
      <c r="M9038" t="b">
        <v>0</v>
      </c>
      <c r="N9038" t="b">
        <v>0</v>
      </c>
      <c r="O9038" s="2">
        <v>45666.53447496528</v>
      </c>
      <c r="P9038" s="2">
        <v>45670.414449999997</v>
      </c>
      <c r="Q9038" t="s">
        <v>301</v>
      </c>
      <c r="R9038" t="s">
        <v>543</v>
      </c>
      <c r="S9038" s="2"/>
      <c r="V9038" s="2">
        <v>45666.534475115739</v>
      </c>
      <c r="W9038" s="2">
        <v>45666.534475115739</v>
      </c>
      <c r="X9038" t="b">
        <v>0</v>
      </c>
      <c r="Y9038" t="s">
        <v>614</v>
      </c>
      <c r="Z9038" t="s">
        <v>1822</v>
      </c>
      <c r="AA9038" t="s">
        <v>6</v>
      </c>
    </row>
    <row r="9039" spans="1:27" x14ac:dyDescent="0.3">
      <c r="A9039" t="s">
        <v>1973</v>
      </c>
      <c r="B9039" t="s">
        <v>670</v>
      </c>
      <c r="C9039" t="s">
        <v>541</v>
      </c>
      <c r="D9039" t="s">
        <v>542</v>
      </c>
      <c r="E9039" t="s">
        <v>1974</v>
      </c>
      <c r="F9039" t="s">
        <v>1975</v>
      </c>
      <c r="G9039" t="s">
        <v>453</v>
      </c>
      <c r="H9039" t="s">
        <v>510</v>
      </c>
      <c r="J9039" s="2">
        <v>45380</v>
      </c>
      <c r="K9039" s="5">
        <v>202401</v>
      </c>
      <c r="M9039" t="b">
        <v>0</v>
      </c>
      <c r="N9039" t="b">
        <v>0</v>
      </c>
      <c r="O9039" s="2">
        <v>45666.534127118059</v>
      </c>
      <c r="P9039" s="2">
        <v>45680.508079780091</v>
      </c>
      <c r="Q9039" t="s">
        <v>301</v>
      </c>
      <c r="R9039" t="s">
        <v>543</v>
      </c>
      <c r="S9039" s="2"/>
      <c r="V9039" s="2">
        <v>45666.534127280094</v>
      </c>
      <c r="W9039" s="2">
        <v>45666.534127280094</v>
      </c>
      <c r="X9039" t="b">
        <v>0</v>
      </c>
      <c r="Y9039" t="s">
        <v>614</v>
      </c>
      <c r="Z9039" t="s">
        <v>1822</v>
      </c>
      <c r="AA9039" t="s">
        <v>6</v>
      </c>
    </row>
    <row r="9040" spans="1:27" x14ac:dyDescent="0.3">
      <c r="A9040" t="s">
        <v>1970</v>
      </c>
      <c r="B9040" t="s">
        <v>670</v>
      </c>
      <c r="C9040" t="s">
        <v>541</v>
      </c>
      <c r="D9040" t="s">
        <v>542</v>
      </c>
      <c r="E9040" t="s">
        <v>1971</v>
      </c>
      <c r="F9040" t="s">
        <v>1972</v>
      </c>
      <c r="G9040" t="s">
        <v>453</v>
      </c>
      <c r="H9040" t="s">
        <v>510</v>
      </c>
      <c r="J9040" s="2">
        <v>45380</v>
      </c>
      <c r="K9040" s="5">
        <v>202401</v>
      </c>
      <c r="M9040" t="b">
        <v>0</v>
      </c>
      <c r="N9040" t="b">
        <v>0</v>
      </c>
      <c r="O9040" s="2">
        <v>45666.534266284725</v>
      </c>
      <c r="P9040" s="2">
        <v>45670.414294988426</v>
      </c>
      <c r="Q9040" t="s">
        <v>301</v>
      </c>
      <c r="R9040" t="s">
        <v>543</v>
      </c>
      <c r="S9040" s="2"/>
      <c r="V9040" s="2">
        <v>45666.534266354167</v>
      </c>
      <c r="W9040" s="2">
        <v>45666.534266354167</v>
      </c>
      <c r="X9040" t="b">
        <v>0</v>
      </c>
      <c r="Y9040" t="s">
        <v>614</v>
      </c>
      <c r="Z9040" t="s">
        <v>1822</v>
      </c>
      <c r="AA9040" t="s">
        <v>6</v>
      </c>
    </row>
    <row r="9041" spans="1:27" x14ac:dyDescent="0.3">
      <c r="A9041" t="s">
        <v>1962</v>
      </c>
      <c r="B9041" t="s">
        <v>670</v>
      </c>
      <c r="C9041" t="s">
        <v>541</v>
      </c>
      <c r="D9041" t="s">
        <v>542</v>
      </c>
      <c r="E9041" t="s">
        <v>724</v>
      </c>
      <c r="F9041" t="s">
        <v>725</v>
      </c>
      <c r="G9041" t="s">
        <v>15</v>
      </c>
      <c r="H9041" t="s">
        <v>510</v>
      </c>
      <c r="J9041" s="2">
        <v>45471</v>
      </c>
      <c r="K9041" s="5">
        <v>202402</v>
      </c>
      <c r="M9041" t="b">
        <v>0</v>
      </c>
      <c r="N9041" t="b">
        <v>0</v>
      </c>
      <c r="O9041" s="2">
        <v>45669.522512384261</v>
      </c>
      <c r="P9041" s="2">
        <v>45670.414288506945</v>
      </c>
      <c r="Q9041" t="s">
        <v>301</v>
      </c>
      <c r="R9041" t="s">
        <v>543</v>
      </c>
      <c r="S9041" s="2"/>
      <c r="V9041" s="2">
        <v>45669.522512581018</v>
      </c>
      <c r="W9041" s="2">
        <v>45669.522512581018</v>
      </c>
      <c r="X9041" t="b">
        <v>0</v>
      </c>
      <c r="Y9041" t="s">
        <v>614</v>
      </c>
      <c r="Z9041" t="s">
        <v>1822</v>
      </c>
      <c r="AA9041" t="s">
        <v>6</v>
      </c>
    </row>
    <row r="9042" spans="1:27" x14ac:dyDescent="0.3">
      <c r="A9042" t="s">
        <v>1963</v>
      </c>
      <c r="B9042" t="s">
        <v>670</v>
      </c>
      <c r="C9042" t="s">
        <v>541</v>
      </c>
      <c r="D9042" t="s">
        <v>542</v>
      </c>
      <c r="E9042" t="s">
        <v>767</v>
      </c>
      <c r="F9042" t="s">
        <v>768</v>
      </c>
      <c r="G9042" t="s">
        <v>15</v>
      </c>
      <c r="H9042" t="s">
        <v>510</v>
      </c>
      <c r="J9042" s="2">
        <v>45471</v>
      </c>
      <c r="K9042" s="5">
        <v>202402</v>
      </c>
      <c r="M9042" t="b">
        <v>0</v>
      </c>
      <c r="N9042" t="b">
        <v>0</v>
      </c>
      <c r="O9042" s="2">
        <v>45666.53445983796</v>
      </c>
      <c r="P9042" s="2">
        <v>45670.414439351851</v>
      </c>
      <c r="Q9042" t="s">
        <v>301</v>
      </c>
      <c r="R9042" t="s">
        <v>543</v>
      </c>
      <c r="S9042" s="2"/>
      <c r="V9042" s="2">
        <v>45666.534459953706</v>
      </c>
      <c r="W9042" s="2">
        <v>45666.534459953706</v>
      </c>
      <c r="X9042" t="b">
        <v>0</v>
      </c>
      <c r="Y9042" t="s">
        <v>614</v>
      </c>
      <c r="Z9042" t="s">
        <v>1822</v>
      </c>
      <c r="AA9042" t="s">
        <v>6</v>
      </c>
    </row>
    <row r="9043" spans="1:27" x14ac:dyDescent="0.3">
      <c r="A9043" t="s">
        <v>1965</v>
      </c>
      <c r="B9043" t="s">
        <v>670</v>
      </c>
      <c r="C9043" t="s">
        <v>541</v>
      </c>
      <c r="D9043" t="s">
        <v>542</v>
      </c>
      <c r="E9043" t="s">
        <v>386</v>
      </c>
      <c r="F9043" t="s">
        <v>387</v>
      </c>
      <c r="G9043" t="s">
        <v>15</v>
      </c>
      <c r="H9043" t="s">
        <v>510</v>
      </c>
      <c r="J9043" s="2">
        <v>45471</v>
      </c>
      <c r="K9043" s="5">
        <v>202402</v>
      </c>
      <c r="M9043" t="b">
        <v>0</v>
      </c>
      <c r="N9043" t="b">
        <v>0</v>
      </c>
      <c r="O9043" s="2">
        <v>45666.534569594907</v>
      </c>
      <c r="P9043" s="2">
        <v>45670.414515011573</v>
      </c>
      <c r="Q9043" t="s">
        <v>301</v>
      </c>
      <c r="R9043" t="s">
        <v>543</v>
      </c>
      <c r="S9043" s="2"/>
      <c r="V9043" s="2">
        <v>45666.534569756943</v>
      </c>
      <c r="W9043" s="2">
        <v>45666.534569756943</v>
      </c>
      <c r="X9043" t="b">
        <v>0</v>
      </c>
      <c r="Y9043" t="s">
        <v>614</v>
      </c>
      <c r="Z9043" t="s">
        <v>1822</v>
      </c>
      <c r="AA9043" t="s">
        <v>303</v>
      </c>
    </row>
    <row r="9044" spans="1:27" x14ac:dyDescent="0.3">
      <c r="A9044" t="s">
        <v>1964</v>
      </c>
      <c r="B9044" t="s">
        <v>670</v>
      </c>
      <c r="C9044" t="s">
        <v>541</v>
      </c>
      <c r="D9044" t="s">
        <v>542</v>
      </c>
      <c r="E9044" t="s">
        <v>386</v>
      </c>
      <c r="F9044" t="s">
        <v>387</v>
      </c>
      <c r="G9044" t="s">
        <v>15</v>
      </c>
      <c r="H9044" t="s">
        <v>510</v>
      </c>
      <c r="J9044" s="2">
        <v>45380</v>
      </c>
      <c r="K9044" s="5">
        <v>202401</v>
      </c>
      <c r="M9044" t="b">
        <v>0</v>
      </c>
      <c r="N9044" t="b">
        <v>0</v>
      </c>
      <c r="O9044" s="2">
        <v>45666.53448159722</v>
      </c>
      <c r="P9044" s="2">
        <v>45670.414454201389</v>
      </c>
      <c r="Q9044" t="s">
        <v>301</v>
      </c>
      <c r="R9044" t="s">
        <v>543</v>
      </c>
      <c r="S9044" s="2"/>
      <c r="V9044" s="2">
        <v>45666.534481712966</v>
      </c>
      <c r="W9044" s="2">
        <v>45666.534481712966</v>
      </c>
      <c r="X9044" t="b">
        <v>0</v>
      </c>
      <c r="Y9044" t="s">
        <v>614</v>
      </c>
      <c r="Z9044" t="s">
        <v>1822</v>
      </c>
      <c r="AA9044" t="s">
        <v>6</v>
      </c>
    </row>
    <row r="9045" spans="1:27" x14ac:dyDescent="0.3">
      <c r="A9045" t="s">
        <v>2114</v>
      </c>
      <c r="B9045" t="s">
        <v>670</v>
      </c>
      <c r="C9045" t="s">
        <v>541</v>
      </c>
      <c r="D9045" t="s">
        <v>542</v>
      </c>
      <c r="E9045" t="s">
        <v>741</v>
      </c>
      <c r="F9045" t="s">
        <v>742</v>
      </c>
      <c r="G9045" t="s">
        <v>1150</v>
      </c>
      <c r="H9045" t="s">
        <v>509</v>
      </c>
      <c r="J9045" s="2">
        <v>45380</v>
      </c>
      <c r="K9045" s="5">
        <v>202401</v>
      </c>
      <c r="M9045" t="b">
        <v>0</v>
      </c>
      <c r="N9045" t="b">
        <v>0</v>
      </c>
      <c r="O9045" s="2">
        <v>45666.534508449076</v>
      </c>
      <c r="P9045" s="2">
        <v>45670.414472337965</v>
      </c>
      <c r="Q9045" t="s">
        <v>301</v>
      </c>
      <c r="R9045" t="s">
        <v>543</v>
      </c>
      <c r="S9045" s="2"/>
      <c r="V9045" s="2">
        <v>45666.534508599536</v>
      </c>
      <c r="W9045" s="2">
        <v>45666.534508599536</v>
      </c>
      <c r="X9045" t="b">
        <v>0</v>
      </c>
      <c r="Y9045" t="s">
        <v>614</v>
      </c>
      <c r="Z9045" t="s">
        <v>1822</v>
      </c>
      <c r="AA9045" t="s">
        <v>6</v>
      </c>
    </row>
    <row r="9046" spans="1:27" x14ac:dyDescent="0.3">
      <c r="A9046" t="s">
        <v>2111</v>
      </c>
      <c r="B9046" t="s">
        <v>670</v>
      </c>
      <c r="C9046" t="s">
        <v>541</v>
      </c>
      <c r="D9046" t="s">
        <v>542</v>
      </c>
      <c r="E9046" t="s">
        <v>735</v>
      </c>
      <c r="F9046" t="s">
        <v>736</v>
      </c>
      <c r="G9046" t="s">
        <v>1150</v>
      </c>
      <c r="H9046" t="s">
        <v>509</v>
      </c>
      <c r="J9046" s="2">
        <v>45471</v>
      </c>
      <c r="K9046" s="5">
        <v>202402</v>
      </c>
      <c r="M9046" t="b">
        <v>0</v>
      </c>
      <c r="N9046" t="b">
        <v>0</v>
      </c>
      <c r="O9046" s="2">
        <v>45666.534455057874</v>
      </c>
      <c r="P9046" s="2">
        <v>45670.414434456019</v>
      </c>
      <c r="Q9046" t="s">
        <v>301</v>
      </c>
      <c r="R9046" t="s">
        <v>543</v>
      </c>
      <c r="S9046" s="2"/>
      <c r="V9046" s="2">
        <v>45666.534455127316</v>
      </c>
      <c r="W9046" s="2">
        <v>45666.534455127316</v>
      </c>
      <c r="X9046" t="b">
        <v>0</v>
      </c>
      <c r="Y9046" t="s">
        <v>614</v>
      </c>
      <c r="Z9046" t="s">
        <v>1822</v>
      </c>
      <c r="AA9046" t="s">
        <v>6</v>
      </c>
    </row>
    <row r="9047" spans="1:27" x14ac:dyDescent="0.3">
      <c r="A9047" t="s">
        <v>2112</v>
      </c>
      <c r="B9047" t="s">
        <v>670</v>
      </c>
      <c r="C9047" t="s">
        <v>541</v>
      </c>
      <c r="D9047" t="s">
        <v>542</v>
      </c>
      <c r="E9047" t="s">
        <v>735</v>
      </c>
      <c r="F9047" t="s">
        <v>736</v>
      </c>
      <c r="G9047" t="s">
        <v>1150</v>
      </c>
      <c r="H9047" t="s">
        <v>509</v>
      </c>
      <c r="J9047" s="2">
        <v>45380</v>
      </c>
      <c r="K9047" s="5">
        <v>202401</v>
      </c>
      <c r="M9047" t="b">
        <v>0</v>
      </c>
      <c r="N9047" t="b">
        <v>0</v>
      </c>
      <c r="O9047" s="2">
        <v>45666.534419872682</v>
      </c>
      <c r="P9047" s="2">
        <v>45670.41440883102</v>
      </c>
      <c r="Q9047" t="s">
        <v>301</v>
      </c>
      <c r="R9047" t="s">
        <v>543</v>
      </c>
      <c r="S9047" s="2"/>
      <c r="V9047" s="2">
        <v>45666.534419988428</v>
      </c>
      <c r="W9047" s="2">
        <v>45666.534419988428</v>
      </c>
      <c r="X9047" t="b">
        <v>0</v>
      </c>
      <c r="Y9047" t="s">
        <v>614</v>
      </c>
      <c r="Z9047" t="s">
        <v>1822</v>
      </c>
      <c r="AA9047" t="s">
        <v>6</v>
      </c>
    </row>
    <row r="9048" spans="1:27" x14ac:dyDescent="0.3">
      <c r="A9048" t="s">
        <v>2108</v>
      </c>
      <c r="B9048" t="s">
        <v>670</v>
      </c>
      <c r="C9048" t="s">
        <v>541</v>
      </c>
      <c r="D9048" t="s">
        <v>542</v>
      </c>
      <c r="E9048" t="s">
        <v>2106</v>
      </c>
      <c r="F9048" t="s">
        <v>2107</v>
      </c>
      <c r="G9048" t="s">
        <v>1150</v>
      </c>
      <c r="H9048" t="s">
        <v>509</v>
      </c>
      <c r="J9048" s="2">
        <v>45380</v>
      </c>
      <c r="K9048" s="5">
        <v>202401</v>
      </c>
      <c r="M9048" t="b">
        <v>0</v>
      </c>
      <c r="N9048" t="b">
        <v>0</v>
      </c>
      <c r="O9048" s="2">
        <v>45666.534189502316</v>
      </c>
      <c r="P9048" s="2">
        <v>45670.41423480324</v>
      </c>
      <c r="Q9048" t="s">
        <v>301</v>
      </c>
      <c r="R9048" t="s">
        <v>543</v>
      </c>
      <c r="S9048" s="2"/>
      <c r="V9048" s="2">
        <v>45666.534189583334</v>
      </c>
      <c r="W9048" s="2">
        <v>45666.534189583334</v>
      </c>
      <c r="X9048" t="b">
        <v>0</v>
      </c>
      <c r="Y9048" t="s">
        <v>614</v>
      </c>
      <c r="Z9048" t="s">
        <v>1822</v>
      </c>
      <c r="AA9048" t="s">
        <v>6</v>
      </c>
    </row>
    <row r="9049" spans="1:27" x14ac:dyDescent="0.3">
      <c r="A9049" t="s">
        <v>2105</v>
      </c>
      <c r="B9049" t="s">
        <v>670</v>
      </c>
      <c r="C9049" t="s">
        <v>541</v>
      </c>
      <c r="D9049" t="s">
        <v>542</v>
      </c>
      <c r="E9049" t="s">
        <v>2106</v>
      </c>
      <c r="F9049" t="s">
        <v>2107</v>
      </c>
      <c r="G9049" t="s">
        <v>1150</v>
      </c>
      <c r="H9049" t="s">
        <v>509</v>
      </c>
      <c r="J9049" s="2">
        <v>45471</v>
      </c>
      <c r="K9049" s="5">
        <v>202402</v>
      </c>
      <c r="M9049" t="b">
        <v>0</v>
      </c>
      <c r="N9049" t="b">
        <v>0</v>
      </c>
      <c r="O9049" s="2">
        <v>45666.534318831022</v>
      </c>
      <c r="P9049" s="2">
        <v>45670.414335567133</v>
      </c>
      <c r="Q9049" t="s">
        <v>301</v>
      </c>
      <c r="R9049" t="s">
        <v>543</v>
      </c>
      <c r="S9049" s="2"/>
      <c r="V9049" s="2">
        <v>45666.53431894676</v>
      </c>
      <c r="W9049" s="2">
        <v>45666.53431894676</v>
      </c>
      <c r="X9049" t="b">
        <v>0</v>
      </c>
      <c r="Y9049" t="s">
        <v>614</v>
      </c>
      <c r="Z9049" t="s">
        <v>1822</v>
      </c>
      <c r="AA9049" t="s">
        <v>303</v>
      </c>
    </row>
    <row r="9050" spans="1:27" x14ac:dyDescent="0.3">
      <c r="A9050" t="s">
        <v>2092</v>
      </c>
      <c r="B9050" t="s">
        <v>670</v>
      </c>
      <c r="C9050" t="s">
        <v>541</v>
      </c>
      <c r="D9050" t="s">
        <v>542</v>
      </c>
      <c r="E9050" t="s">
        <v>2090</v>
      </c>
      <c r="F9050" t="s">
        <v>2091</v>
      </c>
      <c r="G9050" t="s">
        <v>11</v>
      </c>
      <c r="H9050" t="s">
        <v>509</v>
      </c>
      <c r="J9050" s="2">
        <v>45471</v>
      </c>
      <c r="K9050" s="5">
        <v>202402</v>
      </c>
      <c r="M9050" t="b">
        <v>0</v>
      </c>
      <c r="N9050" t="b">
        <v>0</v>
      </c>
      <c r="O9050" s="2">
        <v>45666.534501388887</v>
      </c>
      <c r="P9050" s="2">
        <v>45670.414467939816</v>
      </c>
      <c r="Q9050" t="s">
        <v>301</v>
      </c>
      <c r="R9050" t="s">
        <v>543</v>
      </c>
      <c r="S9050" s="2"/>
      <c r="V9050" s="2">
        <v>45666.534501504633</v>
      </c>
      <c r="W9050" s="2">
        <v>45666.534501504633</v>
      </c>
      <c r="X9050" t="b">
        <v>0</v>
      </c>
      <c r="Y9050" t="s">
        <v>614</v>
      </c>
      <c r="Z9050" t="s">
        <v>1822</v>
      </c>
      <c r="AA9050" t="s">
        <v>6</v>
      </c>
    </row>
    <row r="9051" spans="1:27" x14ac:dyDescent="0.3">
      <c r="A9051" t="s">
        <v>2099</v>
      </c>
      <c r="B9051" t="s">
        <v>670</v>
      </c>
      <c r="C9051" t="s">
        <v>541</v>
      </c>
      <c r="D9051" t="s">
        <v>542</v>
      </c>
      <c r="E9051" t="s">
        <v>2100</v>
      </c>
      <c r="F9051" t="s">
        <v>2101</v>
      </c>
      <c r="G9051" t="s">
        <v>1150</v>
      </c>
      <c r="H9051" t="s">
        <v>509</v>
      </c>
      <c r="J9051" s="2">
        <v>45380</v>
      </c>
      <c r="K9051" s="5">
        <v>202401</v>
      </c>
      <c r="M9051" t="b">
        <v>0</v>
      </c>
      <c r="N9051" t="b">
        <v>0</v>
      </c>
      <c r="O9051" s="2">
        <v>45666.534023692133</v>
      </c>
      <c r="P9051" s="2">
        <v>45670.41411484954</v>
      </c>
      <c r="Q9051" t="s">
        <v>301</v>
      </c>
      <c r="R9051" t="s">
        <v>543</v>
      </c>
      <c r="S9051" s="2"/>
      <c r="V9051" s="2">
        <v>45666.534023807872</v>
      </c>
      <c r="W9051" s="2">
        <v>45666.534023807872</v>
      </c>
      <c r="X9051" t="b">
        <v>0</v>
      </c>
      <c r="Y9051" t="s">
        <v>614</v>
      </c>
      <c r="Z9051" t="s">
        <v>1822</v>
      </c>
      <c r="AA9051" t="s">
        <v>6</v>
      </c>
    </row>
    <row r="9052" spans="1:27" x14ac:dyDescent="0.3">
      <c r="A9052" t="s">
        <v>2089</v>
      </c>
      <c r="B9052" t="s">
        <v>670</v>
      </c>
      <c r="C9052" t="s">
        <v>541</v>
      </c>
      <c r="D9052" t="s">
        <v>542</v>
      </c>
      <c r="E9052" t="s">
        <v>2090</v>
      </c>
      <c r="F9052" t="s">
        <v>2091</v>
      </c>
      <c r="G9052" t="s">
        <v>11</v>
      </c>
      <c r="H9052" t="s">
        <v>509</v>
      </c>
      <c r="J9052" s="2">
        <v>45380</v>
      </c>
      <c r="K9052" s="5">
        <v>202401</v>
      </c>
      <c r="M9052" t="b">
        <v>0</v>
      </c>
      <c r="N9052" t="b">
        <v>0</v>
      </c>
      <c r="O9052" s="2">
        <v>45666.534302118052</v>
      </c>
      <c r="P9052" s="2">
        <v>45670.414324108795</v>
      </c>
      <c r="Q9052" t="s">
        <v>301</v>
      </c>
      <c r="R9052" t="s">
        <v>543</v>
      </c>
      <c r="S9052" s="2"/>
      <c r="V9052" s="2">
        <v>45666.534302233798</v>
      </c>
      <c r="W9052" s="2">
        <v>45666.534302233798</v>
      </c>
      <c r="X9052" t="b">
        <v>0</v>
      </c>
      <c r="Y9052" t="s">
        <v>614</v>
      </c>
      <c r="Z9052" t="s">
        <v>1822</v>
      </c>
      <c r="AA9052" t="s">
        <v>6</v>
      </c>
    </row>
    <row r="9053" spans="1:27" x14ac:dyDescent="0.3">
      <c r="A9053" t="s">
        <v>2088</v>
      </c>
      <c r="B9053" t="s">
        <v>670</v>
      </c>
      <c r="C9053" t="s">
        <v>541</v>
      </c>
      <c r="D9053" t="s">
        <v>542</v>
      </c>
      <c r="E9053" t="s">
        <v>2086</v>
      </c>
      <c r="F9053" t="s">
        <v>2087</v>
      </c>
      <c r="G9053" t="s">
        <v>11</v>
      </c>
      <c r="H9053" t="s">
        <v>509</v>
      </c>
      <c r="J9053" s="2">
        <v>45380</v>
      </c>
      <c r="K9053" s="5">
        <v>202401</v>
      </c>
      <c r="M9053" t="b">
        <v>0</v>
      </c>
      <c r="N9053" t="b">
        <v>0</v>
      </c>
      <c r="O9053" s="2">
        <v>45666.534379247685</v>
      </c>
      <c r="P9053" s="2">
        <v>45670.414376238426</v>
      </c>
      <c r="Q9053" t="s">
        <v>301</v>
      </c>
      <c r="R9053" t="s">
        <v>543</v>
      </c>
      <c r="S9053" s="2"/>
      <c r="V9053" s="2">
        <v>45666.534379432873</v>
      </c>
      <c r="W9053" s="2">
        <v>45666.534379432873</v>
      </c>
      <c r="X9053" t="b">
        <v>0</v>
      </c>
      <c r="Y9053" t="s">
        <v>614</v>
      </c>
      <c r="Z9053" t="s">
        <v>1822</v>
      </c>
      <c r="AA9053" t="s">
        <v>6</v>
      </c>
    </row>
    <row r="9054" spans="1:27" x14ac:dyDescent="0.3">
      <c r="A9054" t="s">
        <v>2081</v>
      </c>
      <c r="B9054" t="s">
        <v>670</v>
      </c>
      <c r="C9054" t="s">
        <v>541</v>
      </c>
      <c r="D9054" t="s">
        <v>542</v>
      </c>
      <c r="E9054" t="s">
        <v>743</v>
      </c>
      <c r="F9054" t="s">
        <v>744</v>
      </c>
      <c r="G9054" t="s">
        <v>11</v>
      </c>
      <c r="H9054" t="s">
        <v>509</v>
      </c>
      <c r="J9054" s="2">
        <v>45380</v>
      </c>
      <c r="K9054" s="5">
        <v>202401</v>
      </c>
      <c r="M9054" t="b">
        <v>0</v>
      </c>
      <c r="N9054" t="b">
        <v>0</v>
      </c>
      <c r="O9054" s="2">
        <v>45669.522449270837</v>
      </c>
      <c r="P9054" s="2">
        <v>45670.41424140046</v>
      </c>
      <c r="Q9054" t="s">
        <v>301</v>
      </c>
      <c r="R9054" t="s">
        <v>543</v>
      </c>
      <c r="S9054" s="2"/>
      <c r="V9054" s="2">
        <v>45669.522449386575</v>
      </c>
      <c r="W9054" s="2">
        <v>45669.522449386575</v>
      </c>
      <c r="X9054" t="b">
        <v>0</v>
      </c>
      <c r="Y9054" t="s">
        <v>614</v>
      </c>
      <c r="Z9054" t="s">
        <v>1822</v>
      </c>
      <c r="AA9054" t="s">
        <v>303</v>
      </c>
    </row>
    <row r="9055" spans="1:27" x14ac:dyDescent="0.3">
      <c r="A9055" t="s">
        <v>2085</v>
      </c>
      <c r="B9055" t="s">
        <v>670</v>
      </c>
      <c r="C9055" t="s">
        <v>541</v>
      </c>
      <c r="D9055" t="s">
        <v>542</v>
      </c>
      <c r="E9055" t="s">
        <v>2086</v>
      </c>
      <c r="F9055" t="s">
        <v>2087</v>
      </c>
      <c r="G9055" t="s">
        <v>11</v>
      </c>
      <c r="H9055" t="s">
        <v>509</v>
      </c>
      <c r="J9055" s="2">
        <v>45471</v>
      </c>
      <c r="K9055" s="5">
        <v>202402</v>
      </c>
      <c r="M9055" t="b">
        <v>0</v>
      </c>
      <c r="N9055" t="b">
        <v>0</v>
      </c>
      <c r="O9055" s="2">
        <v>45666.534394131944</v>
      </c>
      <c r="P9055" s="2">
        <v>45670.414388425925</v>
      </c>
      <c r="Q9055" t="s">
        <v>301</v>
      </c>
      <c r="R9055" t="s">
        <v>543</v>
      </c>
      <c r="S9055" s="2"/>
      <c r="V9055" s="2">
        <v>45666.53439429398</v>
      </c>
      <c r="W9055" s="2">
        <v>45666.53439429398</v>
      </c>
      <c r="X9055" t="b">
        <v>0</v>
      </c>
      <c r="Y9055" t="s">
        <v>614</v>
      </c>
      <c r="Z9055" t="s">
        <v>1822</v>
      </c>
      <c r="AA9055" t="s">
        <v>6</v>
      </c>
    </row>
    <row r="9056" spans="1:27" x14ac:dyDescent="0.3">
      <c r="A9056" t="s">
        <v>2082</v>
      </c>
      <c r="B9056" t="s">
        <v>670</v>
      </c>
      <c r="C9056" t="s">
        <v>541</v>
      </c>
      <c r="D9056" t="s">
        <v>542</v>
      </c>
      <c r="E9056" t="s">
        <v>2083</v>
      </c>
      <c r="F9056" t="s">
        <v>2084</v>
      </c>
      <c r="G9056" t="s">
        <v>11</v>
      </c>
      <c r="H9056" t="s">
        <v>509</v>
      </c>
      <c r="J9056" s="2">
        <v>45471</v>
      </c>
      <c r="K9056" s="5">
        <v>202402</v>
      </c>
      <c r="M9056" t="b">
        <v>0</v>
      </c>
      <c r="N9056" t="b">
        <v>0</v>
      </c>
      <c r="O9056" s="2">
        <v>45669.52249988426</v>
      </c>
      <c r="P9056" s="2">
        <v>45670.414279548611</v>
      </c>
      <c r="Q9056" t="s">
        <v>301</v>
      </c>
      <c r="R9056" t="s">
        <v>543</v>
      </c>
      <c r="S9056" s="2"/>
      <c r="V9056" s="2">
        <v>45669.522500081017</v>
      </c>
      <c r="W9056" s="2">
        <v>45669.522500081017</v>
      </c>
      <c r="X9056" t="b">
        <v>0</v>
      </c>
      <c r="Y9056" t="s">
        <v>614</v>
      </c>
      <c r="Z9056" t="s">
        <v>1822</v>
      </c>
      <c r="AA9056" t="s">
        <v>6</v>
      </c>
    </row>
    <row r="9057" spans="1:27" x14ac:dyDescent="0.3">
      <c r="A9057" t="s">
        <v>2120</v>
      </c>
      <c r="B9057" t="s">
        <v>670</v>
      </c>
      <c r="C9057" t="s">
        <v>541</v>
      </c>
      <c r="D9057" t="s">
        <v>542</v>
      </c>
      <c r="E9057" t="s">
        <v>732</v>
      </c>
      <c r="F9057" t="s">
        <v>733</v>
      </c>
      <c r="G9057" t="s">
        <v>1150</v>
      </c>
      <c r="H9057" t="s">
        <v>509</v>
      </c>
      <c r="J9057" s="2">
        <v>45380</v>
      </c>
      <c r="K9057" s="5">
        <v>202401</v>
      </c>
      <c r="M9057" t="b">
        <v>0</v>
      </c>
      <c r="N9057" t="b">
        <v>0</v>
      </c>
      <c r="O9057" s="2">
        <v>45666.534249456017</v>
      </c>
      <c r="P9057" s="2">
        <v>45670.414281793979</v>
      </c>
      <c r="Q9057" t="s">
        <v>301</v>
      </c>
      <c r="R9057" t="s">
        <v>543</v>
      </c>
      <c r="S9057" s="2"/>
      <c r="V9057" s="2">
        <v>45666.534249618053</v>
      </c>
      <c r="W9057" s="2">
        <v>45666.534249618053</v>
      </c>
      <c r="X9057" t="b">
        <v>0</v>
      </c>
      <c r="Y9057" t="s">
        <v>614</v>
      </c>
      <c r="Z9057" t="s">
        <v>1822</v>
      </c>
      <c r="AA9057" t="s">
        <v>6</v>
      </c>
    </row>
    <row r="9058" spans="1:27" x14ac:dyDescent="0.3">
      <c r="A9058" t="s">
        <v>2121</v>
      </c>
      <c r="B9058" t="s">
        <v>670</v>
      </c>
      <c r="C9058" t="s">
        <v>541</v>
      </c>
      <c r="D9058" t="s">
        <v>542</v>
      </c>
      <c r="E9058" t="s">
        <v>732</v>
      </c>
      <c r="F9058" t="s">
        <v>733</v>
      </c>
      <c r="G9058" t="s">
        <v>1150</v>
      </c>
      <c r="H9058" t="s">
        <v>509</v>
      </c>
      <c r="J9058" s="2">
        <v>45471</v>
      </c>
      <c r="K9058" s="5">
        <v>202402</v>
      </c>
      <c r="M9058" t="b">
        <v>0</v>
      </c>
      <c r="N9058" t="b">
        <v>0</v>
      </c>
      <c r="O9058" s="2">
        <v>45666.534119479169</v>
      </c>
      <c r="P9058" s="2">
        <v>45670.414188506948</v>
      </c>
      <c r="Q9058" t="s">
        <v>301</v>
      </c>
      <c r="R9058" t="s">
        <v>543</v>
      </c>
      <c r="S9058" s="2"/>
      <c r="V9058" s="2">
        <v>45666.534119594908</v>
      </c>
      <c r="W9058" s="2">
        <v>45666.534119594908</v>
      </c>
      <c r="X9058" t="b">
        <v>0</v>
      </c>
      <c r="Y9058" t="s">
        <v>614</v>
      </c>
      <c r="Z9058" t="s">
        <v>1822</v>
      </c>
      <c r="AA9058" t="s">
        <v>6</v>
      </c>
    </row>
    <row r="9059" spans="1:27" x14ac:dyDescent="0.3">
      <c r="A9059" t="s">
        <v>2066</v>
      </c>
      <c r="B9059" t="s">
        <v>670</v>
      </c>
      <c r="C9059" t="s">
        <v>541</v>
      </c>
      <c r="D9059" t="s">
        <v>542</v>
      </c>
      <c r="E9059" t="s">
        <v>2067</v>
      </c>
      <c r="F9059" t="s">
        <v>2068</v>
      </c>
      <c r="G9059" t="s">
        <v>1150</v>
      </c>
      <c r="H9059" t="s">
        <v>509</v>
      </c>
      <c r="J9059" s="2">
        <v>45471</v>
      </c>
      <c r="K9059" s="5">
        <v>202402</v>
      </c>
      <c r="M9059" t="b">
        <v>0</v>
      </c>
      <c r="N9059" t="b">
        <v>0</v>
      </c>
      <c r="O9059" s="2">
        <v>45666.53405347222</v>
      </c>
      <c r="P9059" s="2">
        <v>45670.414136192128</v>
      </c>
      <c r="Q9059" t="s">
        <v>301</v>
      </c>
      <c r="R9059" t="s">
        <v>543</v>
      </c>
      <c r="S9059" s="2"/>
      <c r="V9059" s="2">
        <v>45666.534053587966</v>
      </c>
      <c r="W9059" s="2">
        <v>45666.534053587966</v>
      </c>
      <c r="X9059" t="b">
        <v>0</v>
      </c>
      <c r="Y9059" t="s">
        <v>614</v>
      </c>
      <c r="Z9059" t="s">
        <v>1822</v>
      </c>
      <c r="AA9059" t="s">
        <v>6</v>
      </c>
    </row>
    <row r="9060" spans="1:27" x14ac:dyDescent="0.3">
      <c r="A9060" t="s">
        <v>2117</v>
      </c>
      <c r="B9060" t="s">
        <v>670</v>
      </c>
      <c r="C9060" t="s">
        <v>541</v>
      </c>
      <c r="D9060" t="s">
        <v>542</v>
      </c>
      <c r="E9060" t="s">
        <v>2118</v>
      </c>
      <c r="F9060" t="s">
        <v>2119</v>
      </c>
      <c r="G9060" t="s">
        <v>1150</v>
      </c>
      <c r="H9060" t="s">
        <v>509</v>
      </c>
      <c r="J9060" s="2">
        <v>45471</v>
      </c>
      <c r="K9060" s="5">
        <v>202402</v>
      </c>
      <c r="M9060" t="b">
        <v>0</v>
      </c>
      <c r="N9060" t="b">
        <v>0</v>
      </c>
      <c r="O9060" s="2">
        <v>45666.534397766205</v>
      </c>
      <c r="P9060" s="2">
        <v>45670.414390706021</v>
      </c>
      <c r="Q9060" t="s">
        <v>301</v>
      </c>
      <c r="R9060" t="s">
        <v>543</v>
      </c>
      <c r="S9060" s="2"/>
      <c r="V9060" s="2">
        <v>45666.534397881944</v>
      </c>
      <c r="W9060" s="2">
        <v>45666.534397881944</v>
      </c>
      <c r="X9060" t="b">
        <v>0</v>
      </c>
      <c r="Y9060" t="s">
        <v>614</v>
      </c>
      <c r="Z9060" t="s">
        <v>1822</v>
      </c>
      <c r="AA9060" t="s">
        <v>6</v>
      </c>
    </row>
    <row r="9061" spans="1:27" x14ac:dyDescent="0.3">
      <c r="A9061" t="s">
        <v>2064</v>
      </c>
      <c r="B9061" t="s">
        <v>670</v>
      </c>
      <c r="C9061" t="s">
        <v>541</v>
      </c>
      <c r="D9061" t="s">
        <v>542</v>
      </c>
      <c r="E9061" t="s">
        <v>777</v>
      </c>
      <c r="F9061" t="s">
        <v>778</v>
      </c>
      <c r="G9061" t="s">
        <v>1150</v>
      </c>
      <c r="H9061" t="s">
        <v>509</v>
      </c>
      <c r="J9061" s="2">
        <v>45380</v>
      </c>
      <c r="K9061" s="5">
        <v>202401</v>
      </c>
      <c r="M9061" t="b">
        <v>0</v>
      </c>
      <c r="N9061" t="b">
        <v>0</v>
      </c>
      <c r="O9061" s="2">
        <v>45666.534327743058</v>
      </c>
      <c r="P9061" s="2">
        <v>45670.414341979165</v>
      </c>
      <c r="Q9061" t="s">
        <v>301</v>
      </c>
      <c r="R9061" t="s">
        <v>543</v>
      </c>
      <c r="S9061" s="2"/>
      <c r="V9061" s="2">
        <v>45666.534327858797</v>
      </c>
      <c r="W9061" s="2">
        <v>45666.534327858797</v>
      </c>
      <c r="X9061" t="b">
        <v>0</v>
      </c>
      <c r="Y9061" t="s">
        <v>614</v>
      </c>
      <c r="Z9061" t="s">
        <v>1822</v>
      </c>
      <c r="AA9061" t="s">
        <v>6</v>
      </c>
    </row>
    <row r="9062" spans="1:27" x14ac:dyDescent="0.3">
      <c r="A9062" t="s">
        <v>1922</v>
      </c>
      <c r="B9062" t="s">
        <v>670</v>
      </c>
      <c r="C9062" t="s">
        <v>541</v>
      </c>
      <c r="D9062" t="s">
        <v>542</v>
      </c>
      <c r="E9062" t="s">
        <v>1923</v>
      </c>
      <c r="F9062" t="s">
        <v>1924</v>
      </c>
      <c r="G9062" t="s">
        <v>1150</v>
      </c>
      <c r="H9062" t="s">
        <v>509</v>
      </c>
      <c r="I9062" t="s">
        <v>1925</v>
      </c>
      <c r="J9062" s="2">
        <v>45356</v>
      </c>
      <c r="K9062" s="5">
        <v>202401</v>
      </c>
      <c r="M9062" t="b">
        <v>0</v>
      </c>
      <c r="N9062" t="b">
        <v>0</v>
      </c>
      <c r="O9062" s="2">
        <v>45442.601691701391</v>
      </c>
      <c r="P9062" s="2">
        <v>45548.371108449071</v>
      </c>
      <c r="Q9062" t="s">
        <v>301</v>
      </c>
      <c r="R9062" t="s">
        <v>543</v>
      </c>
      <c r="S9062" s="2"/>
      <c r="V9062" s="2">
        <v>45548.371108877313</v>
      </c>
      <c r="W9062" s="2">
        <v>45548.371108877313</v>
      </c>
      <c r="X9062" t="b">
        <v>0</v>
      </c>
      <c r="Y9062" t="s">
        <v>614</v>
      </c>
      <c r="Z9062" t="s">
        <v>1822</v>
      </c>
      <c r="AA9062" t="s">
        <v>6</v>
      </c>
    </row>
    <row r="9063" spans="1:27" x14ac:dyDescent="0.3">
      <c r="A9063" t="s">
        <v>2065</v>
      </c>
      <c r="B9063" t="s">
        <v>670</v>
      </c>
      <c r="C9063" t="s">
        <v>541</v>
      </c>
      <c r="D9063" t="s">
        <v>542</v>
      </c>
      <c r="E9063" t="s">
        <v>661</v>
      </c>
      <c r="F9063" t="s">
        <v>662</v>
      </c>
      <c r="G9063" t="s">
        <v>1150</v>
      </c>
      <c r="H9063" t="s">
        <v>509</v>
      </c>
      <c r="J9063" s="2">
        <v>45471</v>
      </c>
      <c r="K9063" s="5">
        <v>202402</v>
      </c>
      <c r="M9063" t="b">
        <v>0</v>
      </c>
      <c r="N9063" t="b">
        <v>0</v>
      </c>
      <c r="O9063" s="2">
        <v>45666.534096678239</v>
      </c>
      <c r="P9063" s="2">
        <v>45670.414170868054</v>
      </c>
      <c r="Q9063" t="s">
        <v>301</v>
      </c>
      <c r="R9063" t="s">
        <v>543</v>
      </c>
      <c r="S9063" s="2"/>
      <c r="V9063" s="2">
        <v>45666.534096793985</v>
      </c>
      <c r="W9063" s="2">
        <v>45666.534096793985</v>
      </c>
      <c r="X9063" t="b">
        <v>0</v>
      </c>
      <c r="Y9063" t="s">
        <v>614</v>
      </c>
      <c r="Z9063" t="s">
        <v>1822</v>
      </c>
      <c r="AA9063" t="s">
        <v>303</v>
      </c>
    </row>
    <row r="9064" spans="1:27" x14ac:dyDescent="0.3">
      <c r="A9064" t="s">
        <v>2122</v>
      </c>
      <c r="B9064" t="s">
        <v>670</v>
      </c>
      <c r="C9064" t="s">
        <v>541</v>
      </c>
      <c r="D9064" t="s">
        <v>542</v>
      </c>
      <c r="E9064" t="s">
        <v>700</v>
      </c>
      <c r="F9064" t="s">
        <v>701</v>
      </c>
      <c r="G9064" t="s">
        <v>1150</v>
      </c>
      <c r="H9064" t="s">
        <v>509</v>
      </c>
      <c r="J9064" s="2">
        <v>45380</v>
      </c>
      <c r="K9064" s="5">
        <v>202401</v>
      </c>
      <c r="M9064" t="b">
        <v>0</v>
      </c>
      <c r="N9064" t="b">
        <v>0</v>
      </c>
      <c r="O9064" s="2">
        <v>45666.534207951387</v>
      </c>
      <c r="P9064" s="2">
        <v>45670.414250578702</v>
      </c>
      <c r="Q9064" t="s">
        <v>301</v>
      </c>
      <c r="R9064" t="s">
        <v>543</v>
      </c>
      <c r="S9064" s="2"/>
      <c r="V9064" s="2">
        <v>45666.534208101853</v>
      </c>
      <c r="W9064" s="2">
        <v>45666.534208101853</v>
      </c>
      <c r="X9064" t="b">
        <v>0</v>
      </c>
      <c r="Y9064" t="s">
        <v>614</v>
      </c>
      <c r="Z9064" t="s">
        <v>1822</v>
      </c>
      <c r="AA9064" t="s">
        <v>6</v>
      </c>
    </row>
    <row r="9065" spans="1:27" x14ac:dyDescent="0.3">
      <c r="A9065" t="s">
        <v>2069</v>
      </c>
      <c r="B9065" t="s">
        <v>670</v>
      </c>
      <c r="C9065" t="s">
        <v>541</v>
      </c>
      <c r="D9065" t="s">
        <v>542</v>
      </c>
      <c r="E9065" t="s">
        <v>779</v>
      </c>
      <c r="F9065" t="s">
        <v>780</v>
      </c>
      <c r="G9065" t="s">
        <v>1150</v>
      </c>
      <c r="H9065" t="s">
        <v>509</v>
      </c>
      <c r="J9065" s="2">
        <v>45471</v>
      </c>
      <c r="K9065" s="5">
        <v>202402</v>
      </c>
      <c r="M9065" t="b">
        <v>0</v>
      </c>
      <c r="N9065" t="b">
        <v>0</v>
      </c>
      <c r="O9065" s="2">
        <v>45666.534339386577</v>
      </c>
      <c r="P9065" s="2">
        <v>45670.702385335651</v>
      </c>
      <c r="Q9065" t="s">
        <v>301</v>
      </c>
      <c r="R9065" t="s">
        <v>543</v>
      </c>
      <c r="S9065" s="2"/>
      <c r="V9065" s="2">
        <v>45666.534339548612</v>
      </c>
      <c r="W9065" s="2">
        <v>45666.534339548612</v>
      </c>
      <c r="X9065" t="b">
        <v>0</v>
      </c>
      <c r="Y9065" t="s">
        <v>614</v>
      </c>
      <c r="Z9065" t="s">
        <v>1822</v>
      </c>
      <c r="AA9065" t="s">
        <v>6</v>
      </c>
    </row>
    <row r="9066" spans="1:27" x14ac:dyDescent="0.3">
      <c r="A9066" t="s">
        <v>2070</v>
      </c>
      <c r="B9066" t="s">
        <v>670</v>
      </c>
      <c r="C9066" t="s">
        <v>541</v>
      </c>
      <c r="D9066" t="s">
        <v>542</v>
      </c>
      <c r="E9066" t="s">
        <v>2071</v>
      </c>
      <c r="F9066" t="s">
        <v>2072</v>
      </c>
      <c r="G9066" t="s">
        <v>414</v>
      </c>
      <c r="H9066" t="s">
        <v>509</v>
      </c>
      <c r="J9066" s="2">
        <v>45380</v>
      </c>
      <c r="K9066" s="5">
        <v>202401</v>
      </c>
      <c r="M9066" t="b">
        <v>0</v>
      </c>
      <c r="N9066" t="b">
        <v>0</v>
      </c>
      <c r="O9066" s="2">
        <v>45666.534532488426</v>
      </c>
      <c r="P9066" s="2">
        <v>45670.414489733797</v>
      </c>
      <c r="Q9066" t="s">
        <v>301</v>
      </c>
      <c r="R9066" t="s">
        <v>543</v>
      </c>
      <c r="S9066" s="2"/>
      <c r="V9066" s="2">
        <v>45666.534532604164</v>
      </c>
      <c r="W9066" s="2">
        <v>45666.534532604164</v>
      </c>
      <c r="X9066" t="b">
        <v>0</v>
      </c>
      <c r="Y9066" t="s">
        <v>614</v>
      </c>
      <c r="Z9066" t="s">
        <v>1822</v>
      </c>
      <c r="AA9066" t="s">
        <v>6</v>
      </c>
    </row>
    <row r="9067" spans="1:27" x14ac:dyDescent="0.3">
      <c r="A9067" t="s">
        <v>2116</v>
      </c>
      <c r="B9067" t="s">
        <v>670</v>
      </c>
      <c r="C9067" t="s">
        <v>541</v>
      </c>
      <c r="D9067" t="s">
        <v>542</v>
      </c>
      <c r="E9067" t="s">
        <v>665</v>
      </c>
      <c r="F9067" t="s">
        <v>666</v>
      </c>
      <c r="G9067" t="s">
        <v>1150</v>
      </c>
      <c r="H9067" t="s">
        <v>509</v>
      </c>
      <c r="J9067" s="2">
        <v>45380</v>
      </c>
      <c r="K9067" s="5">
        <v>202401</v>
      </c>
      <c r="M9067" t="b">
        <v>0</v>
      </c>
      <c r="N9067" t="b">
        <v>0</v>
      </c>
      <c r="O9067" s="2">
        <v>45669.522329050924</v>
      </c>
      <c r="P9067" s="2">
        <v>45670.414143206021</v>
      </c>
      <c r="Q9067" t="s">
        <v>301</v>
      </c>
      <c r="R9067" t="s">
        <v>543</v>
      </c>
      <c r="S9067" s="2"/>
      <c r="V9067" s="2">
        <v>45669.52232916667</v>
      </c>
      <c r="W9067" s="2">
        <v>45669.52232916667</v>
      </c>
      <c r="X9067" t="b">
        <v>0</v>
      </c>
      <c r="Y9067" t="s">
        <v>614</v>
      </c>
      <c r="Z9067" t="s">
        <v>1822</v>
      </c>
      <c r="AA9067" t="s">
        <v>6</v>
      </c>
    </row>
    <row r="9068" spans="1:27" x14ac:dyDescent="0.3">
      <c r="A9068" t="s">
        <v>2115</v>
      </c>
      <c r="B9068" t="s">
        <v>670</v>
      </c>
      <c r="C9068" t="s">
        <v>541</v>
      </c>
      <c r="D9068" t="s">
        <v>542</v>
      </c>
      <c r="E9068" t="s">
        <v>665</v>
      </c>
      <c r="F9068" t="s">
        <v>666</v>
      </c>
      <c r="G9068" t="s">
        <v>1150</v>
      </c>
      <c r="H9068" t="s">
        <v>509</v>
      </c>
      <c r="J9068" s="2">
        <v>45471</v>
      </c>
      <c r="K9068" s="5">
        <v>202402</v>
      </c>
      <c r="M9068" t="b">
        <v>0</v>
      </c>
      <c r="N9068" t="b">
        <v>0</v>
      </c>
      <c r="O9068" s="2">
        <v>45666.5345290162</v>
      </c>
      <c r="P9068" s="2">
        <v>45670.414487615744</v>
      </c>
      <c r="Q9068" t="s">
        <v>301</v>
      </c>
      <c r="R9068" t="s">
        <v>543</v>
      </c>
      <c r="S9068" s="2"/>
      <c r="V9068" s="2">
        <v>45666.534529131946</v>
      </c>
      <c r="W9068" s="2">
        <v>45666.534529131946</v>
      </c>
      <c r="X9068" t="b">
        <v>0</v>
      </c>
      <c r="Y9068" t="s">
        <v>614</v>
      </c>
      <c r="Z9068" t="s">
        <v>1822</v>
      </c>
      <c r="AA9068" t="s">
        <v>6</v>
      </c>
    </row>
    <row r="9069" spans="1:27" x14ac:dyDescent="0.3">
      <c r="A9069" t="s">
        <v>2080</v>
      </c>
      <c r="B9069" t="s">
        <v>670</v>
      </c>
      <c r="C9069" t="s">
        <v>541</v>
      </c>
      <c r="D9069" t="s">
        <v>542</v>
      </c>
      <c r="E9069" t="s">
        <v>2078</v>
      </c>
      <c r="F9069" t="s">
        <v>2079</v>
      </c>
      <c r="G9069" t="s">
        <v>414</v>
      </c>
      <c r="H9069" t="s">
        <v>509</v>
      </c>
      <c r="J9069" s="2">
        <v>45471</v>
      </c>
      <c r="K9069" s="5">
        <v>202402</v>
      </c>
      <c r="M9069" t="b">
        <v>0</v>
      </c>
      <c r="N9069" t="b">
        <v>0</v>
      </c>
      <c r="O9069" s="2">
        <v>45666.534572951387</v>
      </c>
      <c r="P9069" s="2">
        <v>45670.414517129633</v>
      </c>
      <c r="Q9069" t="s">
        <v>301</v>
      </c>
      <c r="R9069" t="s">
        <v>543</v>
      </c>
      <c r="S9069" s="2"/>
      <c r="V9069" s="2">
        <v>45666.534573067132</v>
      </c>
      <c r="W9069" s="2">
        <v>45666.534573067132</v>
      </c>
      <c r="X9069" t="b">
        <v>0</v>
      </c>
      <c r="Y9069" t="s">
        <v>614</v>
      </c>
      <c r="Z9069" t="s">
        <v>1822</v>
      </c>
      <c r="AA9069" t="s">
        <v>6</v>
      </c>
    </row>
    <row r="9070" spans="1:27" x14ac:dyDescent="0.3">
      <c r="A9070" t="s">
        <v>2077</v>
      </c>
      <c r="B9070" t="s">
        <v>670</v>
      </c>
      <c r="C9070" t="s">
        <v>541</v>
      </c>
      <c r="D9070" t="s">
        <v>542</v>
      </c>
      <c r="E9070" t="s">
        <v>2078</v>
      </c>
      <c r="F9070" t="s">
        <v>2079</v>
      </c>
      <c r="G9070" t="s">
        <v>414</v>
      </c>
      <c r="H9070" t="s">
        <v>509</v>
      </c>
      <c r="J9070" s="2">
        <v>45380</v>
      </c>
      <c r="K9070" s="5">
        <v>202401</v>
      </c>
      <c r="M9070" t="b">
        <v>0</v>
      </c>
      <c r="N9070" t="b">
        <v>0</v>
      </c>
      <c r="O9070" s="2">
        <v>45666.534064201391</v>
      </c>
      <c r="P9070" s="2">
        <v>45670.414148148149</v>
      </c>
      <c r="Q9070" t="s">
        <v>301</v>
      </c>
      <c r="R9070" t="s">
        <v>543</v>
      </c>
      <c r="S9070" s="2"/>
      <c r="V9070" s="2">
        <v>45666.53406435185</v>
      </c>
      <c r="W9070" s="2">
        <v>45666.53406435185</v>
      </c>
      <c r="X9070" t="b">
        <v>0</v>
      </c>
      <c r="Y9070" t="s">
        <v>614</v>
      </c>
      <c r="Z9070" t="s">
        <v>1822</v>
      </c>
      <c r="AA9070" t="s">
        <v>6</v>
      </c>
    </row>
    <row r="9071" spans="1:27" x14ac:dyDescent="0.3">
      <c r="A9071" t="s">
        <v>2073</v>
      </c>
      <c r="B9071" t="s">
        <v>670</v>
      </c>
      <c r="C9071" t="s">
        <v>541</v>
      </c>
      <c r="D9071" t="s">
        <v>542</v>
      </c>
      <c r="E9071" t="s">
        <v>2074</v>
      </c>
      <c r="F9071" t="s">
        <v>2075</v>
      </c>
      <c r="G9071" t="s">
        <v>414</v>
      </c>
      <c r="H9071" t="s">
        <v>509</v>
      </c>
      <c r="J9071" s="2">
        <v>45471</v>
      </c>
      <c r="K9071" s="5">
        <v>202402</v>
      </c>
      <c r="M9071" t="b">
        <v>0</v>
      </c>
      <c r="N9071" t="b">
        <v>0</v>
      </c>
      <c r="O9071" s="2">
        <v>45666.534312152777</v>
      </c>
      <c r="P9071" s="2">
        <v>45670.414331215281</v>
      </c>
      <c r="Q9071" t="s">
        <v>301</v>
      </c>
      <c r="R9071" t="s">
        <v>543</v>
      </c>
      <c r="S9071" s="2"/>
      <c r="V9071" s="2">
        <v>45666.534312233794</v>
      </c>
      <c r="W9071" s="2">
        <v>45666.534312233794</v>
      </c>
      <c r="X9071" t="b">
        <v>0</v>
      </c>
      <c r="Y9071" t="s">
        <v>614</v>
      </c>
      <c r="Z9071" t="s">
        <v>1822</v>
      </c>
      <c r="AA9071" t="s">
        <v>6</v>
      </c>
    </row>
    <row r="9072" spans="1:27" x14ac:dyDescent="0.3">
      <c r="A9072" t="s">
        <v>2076</v>
      </c>
      <c r="B9072" t="s">
        <v>670</v>
      </c>
      <c r="C9072" t="s">
        <v>541</v>
      </c>
      <c r="D9072" t="s">
        <v>542</v>
      </c>
      <c r="E9072" t="s">
        <v>2074</v>
      </c>
      <c r="F9072" t="s">
        <v>2075</v>
      </c>
      <c r="G9072" t="s">
        <v>414</v>
      </c>
      <c r="H9072" t="s">
        <v>509</v>
      </c>
      <c r="J9072" s="2">
        <v>45380</v>
      </c>
      <c r="K9072" s="5">
        <v>202401</v>
      </c>
      <c r="M9072" t="b">
        <v>0</v>
      </c>
      <c r="N9072" t="b">
        <v>0</v>
      </c>
      <c r="O9072" s="2">
        <v>45666.534275659724</v>
      </c>
      <c r="P9072" s="2">
        <v>45670.414302395831</v>
      </c>
      <c r="Q9072" t="s">
        <v>301</v>
      </c>
      <c r="R9072" t="s">
        <v>543</v>
      </c>
      <c r="S9072" s="2"/>
      <c r="V9072" s="2">
        <v>45666.534275775462</v>
      </c>
      <c r="W9072" s="2">
        <v>45666.534275775462</v>
      </c>
      <c r="X9072" t="b">
        <v>0</v>
      </c>
      <c r="Y9072" t="s">
        <v>614</v>
      </c>
      <c r="Z9072" t="s">
        <v>1822</v>
      </c>
      <c r="AA9072" t="s">
        <v>6</v>
      </c>
    </row>
    <row r="9073" spans="1:27" x14ac:dyDescent="0.3">
      <c r="A9073" t="s">
        <v>2093</v>
      </c>
      <c r="B9073" t="s">
        <v>670</v>
      </c>
      <c r="C9073" t="s">
        <v>541</v>
      </c>
      <c r="D9073" t="s">
        <v>542</v>
      </c>
      <c r="E9073" t="s">
        <v>2094</v>
      </c>
      <c r="F9073" t="s">
        <v>2095</v>
      </c>
      <c r="G9073" t="s">
        <v>414</v>
      </c>
      <c r="H9073" t="s">
        <v>509</v>
      </c>
      <c r="J9073" s="2">
        <v>45380</v>
      </c>
      <c r="K9073" s="5">
        <v>202401</v>
      </c>
      <c r="M9073" t="b">
        <v>0</v>
      </c>
      <c r="N9073" t="b">
        <v>0</v>
      </c>
      <c r="O9073" s="2">
        <v>45666.534132986111</v>
      </c>
      <c r="P9073" s="2">
        <v>45670.414196030091</v>
      </c>
      <c r="Q9073" t="s">
        <v>301</v>
      </c>
      <c r="R9073" t="s">
        <v>543</v>
      </c>
      <c r="S9073" s="2"/>
      <c r="V9073" s="2">
        <v>45666.534133136571</v>
      </c>
      <c r="W9073" s="2">
        <v>45666.534133136571</v>
      </c>
      <c r="X9073" t="b">
        <v>0</v>
      </c>
      <c r="Y9073" t="s">
        <v>614</v>
      </c>
      <c r="Z9073" t="s">
        <v>1822</v>
      </c>
      <c r="AA9073" t="s">
        <v>6</v>
      </c>
    </row>
    <row r="9074" spans="1:27" x14ac:dyDescent="0.3">
      <c r="A9074" t="s">
        <v>2115</v>
      </c>
      <c r="B9074" t="s">
        <v>670</v>
      </c>
      <c r="C9074" t="s">
        <v>541</v>
      </c>
      <c r="D9074" t="s">
        <v>542</v>
      </c>
      <c r="E9074" t="s">
        <v>665</v>
      </c>
      <c r="F9074" t="s">
        <v>666</v>
      </c>
      <c r="G9074" t="s">
        <v>1150</v>
      </c>
      <c r="H9074" t="s">
        <v>509</v>
      </c>
      <c r="J9074" s="2">
        <v>45471</v>
      </c>
      <c r="K9074" s="5">
        <v>202402</v>
      </c>
      <c r="M9074" t="b">
        <v>0</v>
      </c>
      <c r="N9074" t="b">
        <v>0</v>
      </c>
      <c r="O9074" s="2">
        <v>45666.5345290162</v>
      </c>
      <c r="P9074" s="2">
        <v>45670.414487615744</v>
      </c>
      <c r="Q9074" t="s">
        <v>301</v>
      </c>
      <c r="R9074" t="s">
        <v>543</v>
      </c>
      <c r="S9074" s="2"/>
      <c r="V9074" s="2">
        <v>45666.534529085649</v>
      </c>
      <c r="W9074" s="2">
        <v>45666.534529085649</v>
      </c>
      <c r="X9074" t="b">
        <v>0</v>
      </c>
      <c r="Y9074" t="s">
        <v>615</v>
      </c>
      <c r="Z9074" t="s">
        <v>1823</v>
      </c>
      <c r="AA9074" t="s">
        <v>2275</v>
      </c>
    </row>
    <row r="9075" spans="1:27" x14ac:dyDescent="0.3">
      <c r="A9075" t="s">
        <v>2116</v>
      </c>
      <c r="B9075" t="s">
        <v>670</v>
      </c>
      <c r="C9075" t="s">
        <v>541</v>
      </c>
      <c r="D9075" t="s">
        <v>542</v>
      </c>
      <c r="E9075" t="s">
        <v>665</v>
      </c>
      <c r="F9075" t="s">
        <v>666</v>
      </c>
      <c r="G9075" t="s">
        <v>1150</v>
      </c>
      <c r="H9075" t="s">
        <v>509</v>
      </c>
      <c r="J9075" s="2">
        <v>45380</v>
      </c>
      <c r="K9075" s="5">
        <v>202401</v>
      </c>
      <c r="M9075" t="b">
        <v>0</v>
      </c>
      <c r="N9075" t="b">
        <v>0</v>
      </c>
      <c r="O9075" s="2">
        <v>45669.522329050924</v>
      </c>
      <c r="P9075" s="2">
        <v>45670.414143206021</v>
      </c>
      <c r="Q9075" t="s">
        <v>301</v>
      </c>
      <c r="R9075" t="s">
        <v>543</v>
      </c>
      <c r="S9075" s="2"/>
      <c r="V9075" s="2">
        <v>45669.522329131942</v>
      </c>
      <c r="W9075" s="2">
        <v>45669.522329131942</v>
      </c>
      <c r="X9075" t="b">
        <v>0</v>
      </c>
      <c r="Y9075" t="s">
        <v>615</v>
      </c>
      <c r="Z9075" t="s">
        <v>1823</v>
      </c>
      <c r="AA9075" t="s">
        <v>2275</v>
      </c>
    </row>
    <row r="9076" spans="1:27" x14ac:dyDescent="0.3">
      <c r="A9076" t="s">
        <v>2069</v>
      </c>
      <c r="B9076" t="s">
        <v>670</v>
      </c>
      <c r="C9076" t="s">
        <v>541</v>
      </c>
      <c r="D9076" t="s">
        <v>542</v>
      </c>
      <c r="E9076" t="s">
        <v>779</v>
      </c>
      <c r="F9076" t="s">
        <v>780</v>
      </c>
      <c r="G9076" t="s">
        <v>1150</v>
      </c>
      <c r="H9076" t="s">
        <v>509</v>
      </c>
      <c r="J9076" s="2">
        <v>45471</v>
      </c>
      <c r="K9076" s="5">
        <v>202402</v>
      </c>
      <c r="M9076" t="b">
        <v>0</v>
      </c>
      <c r="N9076" t="b">
        <v>0</v>
      </c>
      <c r="O9076" s="2">
        <v>45666.534339386577</v>
      </c>
      <c r="P9076" s="2">
        <v>45670.702385335651</v>
      </c>
      <c r="Q9076" t="s">
        <v>301</v>
      </c>
      <c r="R9076" t="s">
        <v>543</v>
      </c>
      <c r="S9076" s="2"/>
      <c r="V9076" s="2">
        <v>45666.534339467595</v>
      </c>
      <c r="W9076" s="2">
        <v>45666.534339467595</v>
      </c>
      <c r="X9076" t="b">
        <v>0</v>
      </c>
      <c r="Y9076" t="s">
        <v>615</v>
      </c>
      <c r="Z9076" t="s">
        <v>1823</v>
      </c>
      <c r="AA9076" t="s">
        <v>2275</v>
      </c>
    </row>
    <row r="9077" spans="1:27" x14ac:dyDescent="0.3">
      <c r="A9077" t="s">
        <v>2122</v>
      </c>
      <c r="B9077" t="s">
        <v>670</v>
      </c>
      <c r="C9077" t="s">
        <v>541</v>
      </c>
      <c r="D9077" t="s">
        <v>542</v>
      </c>
      <c r="E9077" t="s">
        <v>700</v>
      </c>
      <c r="F9077" t="s">
        <v>701</v>
      </c>
      <c r="G9077" t="s">
        <v>1150</v>
      </c>
      <c r="H9077" t="s">
        <v>509</v>
      </c>
      <c r="J9077" s="2">
        <v>45380</v>
      </c>
      <c r="K9077" s="5">
        <v>202401</v>
      </c>
      <c r="M9077" t="b">
        <v>0</v>
      </c>
      <c r="N9077" t="b">
        <v>0</v>
      </c>
      <c r="O9077" s="2">
        <v>45666.534207951387</v>
      </c>
      <c r="P9077" s="2">
        <v>45670.414250578702</v>
      </c>
      <c r="Q9077" t="s">
        <v>301</v>
      </c>
      <c r="R9077" t="s">
        <v>543</v>
      </c>
      <c r="S9077" s="2"/>
      <c r="V9077" s="2">
        <v>45666.534208020836</v>
      </c>
      <c r="W9077" s="2">
        <v>45666.534208020836</v>
      </c>
      <c r="X9077" t="b">
        <v>0</v>
      </c>
      <c r="Y9077" t="s">
        <v>615</v>
      </c>
      <c r="Z9077" t="s">
        <v>1823</v>
      </c>
      <c r="AA9077" t="s">
        <v>2275</v>
      </c>
    </row>
    <row r="9078" spans="1:27" x14ac:dyDescent="0.3">
      <c r="A9078" t="s">
        <v>2064</v>
      </c>
      <c r="B9078" t="s">
        <v>670</v>
      </c>
      <c r="C9078" t="s">
        <v>541</v>
      </c>
      <c r="D9078" t="s">
        <v>542</v>
      </c>
      <c r="E9078" t="s">
        <v>777</v>
      </c>
      <c r="F9078" t="s">
        <v>778</v>
      </c>
      <c r="G9078" t="s">
        <v>1150</v>
      </c>
      <c r="H9078" t="s">
        <v>509</v>
      </c>
      <c r="J9078" s="2">
        <v>45380</v>
      </c>
      <c r="K9078" s="5">
        <v>202401</v>
      </c>
      <c r="M9078" t="b">
        <v>0</v>
      </c>
      <c r="N9078" t="b">
        <v>0</v>
      </c>
      <c r="O9078" s="2">
        <v>45666.534327743058</v>
      </c>
      <c r="P9078" s="2">
        <v>45670.414341979165</v>
      </c>
      <c r="Q9078" t="s">
        <v>301</v>
      </c>
      <c r="R9078" t="s">
        <v>543</v>
      </c>
      <c r="S9078" s="2"/>
      <c r="V9078" s="2">
        <v>45666.5343278125</v>
      </c>
      <c r="W9078" s="2">
        <v>45666.5343278125</v>
      </c>
      <c r="X9078" t="b">
        <v>0</v>
      </c>
      <c r="Y9078" t="s">
        <v>615</v>
      </c>
      <c r="Z9078" t="s">
        <v>1823</v>
      </c>
      <c r="AA9078" t="s">
        <v>2275</v>
      </c>
    </row>
    <row r="9079" spans="1:27" x14ac:dyDescent="0.3">
      <c r="A9079" t="s">
        <v>2117</v>
      </c>
      <c r="B9079" t="s">
        <v>670</v>
      </c>
      <c r="C9079" t="s">
        <v>541</v>
      </c>
      <c r="D9079" t="s">
        <v>542</v>
      </c>
      <c r="E9079" t="s">
        <v>2118</v>
      </c>
      <c r="F9079" t="s">
        <v>2119</v>
      </c>
      <c r="G9079" t="s">
        <v>1150</v>
      </c>
      <c r="H9079" t="s">
        <v>509</v>
      </c>
      <c r="J9079" s="2">
        <v>45471</v>
      </c>
      <c r="K9079" s="5">
        <v>202402</v>
      </c>
      <c r="M9079" t="b">
        <v>0</v>
      </c>
      <c r="N9079" t="b">
        <v>0</v>
      </c>
      <c r="O9079" s="2">
        <v>45666.534397766205</v>
      </c>
      <c r="P9079" s="2">
        <v>45670.414390706021</v>
      </c>
      <c r="Q9079" t="s">
        <v>301</v>
      </c>
      <c r="R9079" t="s">
        <v>543</v>
      </c>
      <c r="S9079" s="2"/>
      <c r="V9079" s="2">
        <v>45666.534397835647</v>
      </c>
      <c r="W9079" s="2">
        <v>45666.534397835647</v>
      </c>
      <c r="X9079" t="b">
        <v>0</v>
      </c>
      <c r="Y9079" t="s">
        <v>615</v>
      </c>
      <c r="Z9079" t="s">
        <v>1823</v>
      </c>
      <c r="AA9079" t="s">
        <v>2275</v>
      </c>
    </row>
    <row r="9080" spans="1:27" x14ac:dyDescent="0.3">
      <c r="A9080" t="s">
        <v>2121</v>
      </c>
      <c r="B9080" t="s">
        <v>670</v>
      </c>
      <c r="C9080" t="s">
        <v>541</v>
      </c>
      <c r="D9080" t="s">
        <v>542</v>
      </c>
      <c r="E9080" t="s">
        <v>732</v>
      </c>
      <c r="F9080" t="s">
        <v>733</v>
      </c>
      <c r="G9080" t="s">
        <v>1150</v>
      </c>
      <c r="H9080" t="s">
        <v>509</v>
      </c>
      <c r="J9080" s="2">
        <v>45471</v>
      </c>
      <c r="K9080" s="5">
        <v>202402</v>
      </c>
      <c r="M9080" t="b">
        <v>0</v>
      </c>
      <c r="N9080" t="b">
        <v>0</v>
      </c>
      <c r="O9080" s="2">
        <v>45666.534119479169</v>
      </c>
      <c r="P9080" s="2">
        <v>45670.414188506948</v>
      </c>
      <c r="Q9080" t="s">
        <v>301</v>
      </c>
      <c r="R9080" t="s">
        <v>543</v>
      </c>
      <c r="S9080" s="2"/>
      <c r="V9080" s="2">
        <v>45666.534119560187</v>
      </c>
      <c r="W9080" s="2">
        <v>45666.534119560187</v>
      </c>
      <c r="X9080" t="b">
        <v>0</v>
      </c>
      <c r="Y9080" t="s">
        <v>615</v>
      </c>
      <c r="Z9080" t="s">
        <v>1823</v>
      </c>
      <c r="AA9080" t="s">
        <v>2275</v>
      </c>
    </row>
    <row r="9081" spans="1:27" x14ac:dyDescent="0.3">
      <c r="A9081" t="s">
        <v>2085</v>
      </c>
      <c r="B9081" t="s">
        <v>670</v>
      </c>
      <c r="C9081" t="s">
        <v>541</v>
      </c>
      <c r="D9081" t="s">
        <v>542</v>
      </c>
      <c r="E9081" t="s">
        <v>2086</v>
      </c>
      <c r="F9081" t="s">
        <v>2087</v>
      </c>
      <c r="G9081" t="s">
        <v>11</v>
      </c>
      <c r="H9081" t="s">
        <v>509</v>
      </c>
      <c r="J9081" s="2">
        <v>45471</v>
      </c>
      <c r="K9081" s="5">
        <v>202402</v>
      </c>
      <c r="M9081" t="b">
        <v>0</v>
      </c>
      <c r="N9081" t="b">
        <v>0</v>
      </c>
      <c r="O9081" s="2">
        <v>45666.534394131944</v>
      </c>
      <c r="P9081" s="2">
        <v>45670.414388425925</v>
      </c>
      <c r="Q9081" t="s">
        <v>301</v>
      </c>
      <c r="R9081" t="s">
        <v>543</v>
      </c>
      <c r="S9081" s="2"/>
      <c r="V9081" s="2">
        <v>45666.534394212962</v>
      </c>
      <c r="W9081" s="2">
        <v>45666.534394212962</v>
      </c>
      <c r="X9081" t="b">
        <v>0</v>
      </c>
      <c r="Y9081" t="s">
        <v>615</v>
      </c>
      <c r="Z9081" t="s">
        <v>1823</v>
      </c>
      <c r="AA9081" t="s">
        <v>2275</v>
      </c>
    </row>
    <row r="9082" spans="1:27" x14ac:dyDescent="0.3">
      <c r="A9082" t="s">
        <v>2088</v>
      </c>
      <c r="B9082" t="s">
        <v>670</v>
      </c>
      <c r="C9082" t="s">
        <v>541</v>
      </c>
      <c r="D9082" t="s">
        <v>542</v>
      </c>
      <c r="E9082" t="s">
        <v>2086</v>
      </c>
      <c r="F9082" t="s">
        <v>2087</v>
      </c>
      <c r="G9082" t="s">
        <v>11</v>
      </c>
      <c r="H9082" t="s">
        <v>509</v>
      </c>
      <c r="J9082" s="2">
        <v>45380</v>
      </c>
      <c r="K9082" s="5">
        <v>202401</v>
      </c>
      <c r="M9082" t="b">
        <v>0</v>
      </c>
      <c r="N9082" t="b">
        <v>0</v>
      </c>
      <c r="O9082" s="2">
        <v>45666.534379247685</v>
      </c>
      <c r="P9082" s="2">
        <v>45670.414376238426</v>
      </c>
      <c r="Q9082" t="s">
        <v>301</v>
      </c>
      <c r="R9082" t="s">
        <v>543</v>
      </c>
      <c r="S9082" s="2"/>
      <c r="V9082" s="2">
        <v>45666.534379363424</v>
      </c>
      <c r="W9082" s="2">
        <v>45666.534379363424</v>
      </c>
      <c r="X9082" t="b">
        <v>0</v>
      </c>
      <c r="Y9082" t="s">
        <v>615</v>
      </c>
      <c r="Z9082" t="s">
        <v>1823</v>
      </c>
      <c r="AA9082" t="s">
        <v>2275</v>
      </c>
    </row>
    <row r="9083" spans="1:27" x14ac:dyDescent="0.3">
      <c r="A9083" t="s">
        <v>2099</v>
      </c>
      <c r="B9083" t="s">
        <v>670</v>
      </c>
      <c r="C9083" t="s">
        <v>541</v>
      </c>
      <c r="D9083" t="s">
        <v>542</v>
      </c>
      <c r="E9083" t="s">
        <v>2100</v>
      </c>
      <c r="F9083" t="s">
        <v>2101</v>
      </c>
      <c r="G9083" t="s">
        <v>1150</v>
      </c>
      <c r="H9083" t="s">
        <v>509</v>
      </c>
      <c r="J9083" s="2">
        <v>45380</v>
      </c>
      <c r="K9083" s="5">
        <v>202401</v>
      </c>
      <c r="M9083" t="b">
        <v>0</v>
      </c>
      <c r="N9083" t="b">
        <v>0</v>
      </c>
      <c r="O9083" s="2">
        <v>45666.534023692133</v>
      </c>
      <c r="P9083" s="2">
        <v>45670.41411484954</v>
      </c>
      <c r="Q9083" t="s">
        <v>301</v>
      </c>
      <c r="R9083" t="s">
        <v>543</v>
      </c>
      <c r="S9083" s="2"/>
      <c r="V9083" s="2">
        <v>45666.534023761575</v>
      </c>
      <c r="W9083" s="2">
        <v>45666.534023761575</v>
      </c>
      <c r="X9083" t="b">
        <v>0</v>
      </c>
      <c r="Y9083" t="s">
        <v>615</v>
      </c>
      <c r="Z9083" t="s">
        <v>1823</v>
      </c>
      <c r="AA9083" t="s">
        <v>2275</v>
      </c>
    </row>
    <row r="9084" spans="1:27" x14ac:dyDescent="0.3">
      <c r="A9084" t="s">
        <v>2110</v>
      </c>
      <c r="B9084" t="s">
        <v>670</v>
      </c>
      <c r="C9084" t="s">
        <v>541</v>
      </c>
      <c r="D9084" t="s">
        <v>542</v>
      </c>
      <c r="E9084" t="s">
        <v>763</v>
      </c>
      <c r="F9084" t="s">
        <v>764</v>
      </c>
      <c r="G9084" t="s">
        <v>1150</v>
      </c>
      <c r="H9084" t="s">
        <v>509</v>
      </c>
      <c r="J9084" s="2">
        <v>45380</v>
      </c>
      <c r="K9084" s="5">
        <v>202401</v>
      </c>
      <c r="M9084" t="b">
        <v>0</v>
      </c>
      <c r="N9084" t="b">
        <v>0</v>
      </c>
      <c r="O9084" s="2">
        <v>45666.53449795139</v>
      </c>
      <c r="P9084" s="2">
        <v>45670.414465856484</v>
      </c>
      <c r="Q9084" t="s">
        <v>301</v>
      </c>
      <c r="R9084" t="s">
        <v>543</v>
      </c>
      <c r="S9084" s="2"/>
      <c r="V9084" s="2">
        <v>45666.534498067129</v>
      </c>
      <c r="W9084" s="2">
        <v>45666.534498067129</v>
      </c>
      <c r="X9084" t="b">
        <v>0</v>
      </c>
      <c r="Y9084" t="s">
        <v>615</v>
      </c>
      <c r="Z9084" t="s">
        <v>1823</v>
      </c>
      <c r="AA9084" t="s">
        <v>2275</v>
      </c>
    </row>
    <row r="9085" spans="1:27" x14ac:dyDescent="0.3">
      <c r="A9085" t="s">
        <v>2109</v>
      </c>
      <c r="B9085" t="s">
        <v>670</v>
      </c>
      <c r="C9085" t="s">
        <v>541</v>
      </c>
      <c r="D9085" t="s">
        <v>542</v>
      </c>
      <c r="E9085" t="s">
        <v>763</v>
      </c>
      <c r="F9085" t="s">
        <v>764</v>
      </c>
      <c r="G9085" t="s">
        <v>1150</v>
      </c>
      <c r="H9085" t="s">
        <v>509</v>
      </c>
      <c r="J9085" s="2">
        <v>45471</v>
      </c>
      <c r="K9085" s="5">
        <v>202402</v>
      </c>
      <c r="M9085" t="b">
        <v>0</v>
      </c>
      <c r="N9085" t="b">
        <v>0</v>
      </c>
      <c r="O9085" s="2">
        <v>45666.534442939817</v>
      </c>
      <c r="P9085" s="2">
        <v>45670.414426157404</v>
      </c>
      <c r="Q9085" t="s">
        <v>301</v>
      </c>
      <c r="R9085" t="s">
        <v>543</v>
      </c>
      <c r="S9085" s="2"/>
      <c r="V9085" s="2">
        <v>45666.534443020835</v>
      </c>
      <c r="W9085" s="2">
        <v>45666.534443020835</v>
      </c>
      <c r="X9085" t="b">
        <v>0</v>
      </c>
      <c r="Y9085" t="s">
        <v>615</v>
      </c>
      <c r="Z9085" t="s">
        <v>1823</v>
      </c>
      <c r="AA9085" t="s">
        <v>2275</v>
      </c>
    </row>
    <row r="9086" spans="1:27" x14ac:dyDescent="0.3">
      <c r="A9086" t="s">
        <v>1984</v>
      </c>
      <c r="B9086" t="s">
        <v>670</v>
      </c>
      <c r="C9086" t="s">
        <v>541</v>
      </c>
      <c r="D9086" t="s">
        <v>542</v>
      </c>
      <c r="E9086" t="s">
        <v>1985</v>
      </c>
      <c r="F9086" t="s">
        <v>1986</v>
      </c>
      <c r="G9086" t="s">
        <v>4</v>
      </c>
      <c r="H9086" t="s">
        <v>510</v>
      </c>
      <c r="J9086" s="2">
        <v>45471</v>
      </c>
      <c r="K9086" s="5">
        <v>202402</v>
      </c>
      <c r="M9086" t="b">
        <v>0</v>
      </c>
      <c r="N9086" t="b">
        <v>0</v>
      </c>
      <c r="O9086" s="2">
        <v>45666.534494479165</v>
      </c>
      <c r="P9086" s="2">
        <v>45670.41446334491</v>
      </c>
      <c r="Q9086" t="s">
        <v>301</v>
      </c>
      <c r="R9086" t="s">
        <v>543</v>
      </c>
      <c r="S9086" s="2"/>
      <c r="V9086" s="2">
        <v>45666.534494560183</v>
      </c>
      <c r="W9086" s="2">
        <v>45666.534494560183</v>
      </c>
      <c r="X9086" t="b">
        <v>0</v>
      </c>
      <c r="Y9086" t="s">
        <v>615</v>
      </c>
      <c r="Z9086" t="s">
        <v>1823</v>
      </c>
      <c r="AA9086" t="s">
        <v>2275</v>
      </c>
    </row>
    <row r="9087" spans="1:27" x14ac:dyDescent="0.3">
      <c r="A9087" t="s">
        <v>1987</v>
      </c>
      <c r="B9087" t="s">
        <v>670</v>
      </c>
      <c r="C9087" t="s">
        <v>541</v>
      </c>
      <c r="D9087" t="s">
        <v>542</v>
      </c>
      <c r="E9087" t="s">
        <v>1985</v>
      </c>
      <c r="F9087" t="s">
        <v>1986</v>
      </c>
      <c r="G9087" t="s">
        <v>4</v>
      </c>
      <c r="H9087" t="s">
        <v>510</v>
      </c>
      <c r="J9087" s="2">
        <v>45380</v>
      </c>
      <c r="K9087" s="5">
        <v>202401</v>
      </c>
      <c r="M9087" t="b">
        <v>0</v>
      </c>
      <c r="N9087" t="b">
        <v>0</v>
      </c>
      <c r="O9087" s="2">
        <v>45666.534470983795</v>
      </c>
      <c r="P9087" s="2">
        <v>45670.414447835647</v>
      </c>
      <c r="Q9087" t="s">
        <v>301</v>
      </c>
      <c r="R9087" t="s">
        <v>543</v>
      </c>
      <c r="S9087" s="2"/>
      <c r="V9087" s="2">
        <v>45666.534471064813</v>
      </c>
      <c r="W9087" s="2">
        <v>45666.534471064813</v>
      </c>
      <c r="X9087" t="b">
        <v>0</v>
      </c>
      <c r="Y9087" t="s">
        <v>615</v>
      </c>
      <c r="Z9087" t="s">
        <v>1823</v>
      </c>
      <c r="AA9087" t="s">
        <v>2275</v>
      </c>
    </row>
    <row r="9088" spans="1:27" x14ac:dyDescent="0.3">
      <c r="A9088" t="s">
        <v>2217</v>
      </c>
      <c r="B9088" t="s">
        <v>670</v>
      </c>
      <c r="C9088" t="s">
        <v>541</v>
      </c>
      <c r="D9088" t="s">
        <v>542</v>
      </c>
      <c r="E9088" t="s">
        <v>2218</v>
      </c>
      <c r="F9088" t="s">
        <v>2219</v>
      </c>
      <c r="G9088" t="s">
        <v>191</v>
      </c>
      <c r="H9088" t="s">
        <v>510</v>
      </c>
      <c r="J9088" s="2">
        <v>45380</v>
      </c>
      <c r="K9088" s="5">
        <v>202401</v>
      </c>
      <c r="M9088" t="b">
        <v>0</v>
      </c>
      <c r="N9088" t="b">
        <v>0</v>
      </c>
      <c r="O9088" s="2">
        <v>45666.53421114583</v>
      </c>
      <c r="P9088" s="2">
        <v>45670.414252893519</v>
      </c>
      <c r="Q9088" t="s">
        <v>301</v>
      </c>
      <c r="R9088" t="s">
        <v>543</v>
      </c>
      <c r="S9088" s="2"/>
      <c r="V9088" s="2">
        <v>45666.534211192127</v>
      </c>
      <c r="W9088" s="2">
        <v>45666.534211192127</v>
      </c>
      <c r="X9088" t="b">
        <v>0</v>
      </c>
      <c r="Y9088" t="s">
        <v>615</v>
      </c>
      <c r="Z9088" t="s">
        <v>1823</v>
      </c>
      <c r="AA9088" t="s">
        <v>2275</v>
      </c>
    </row>
    <row r="9089" spans="1:27" x14ac:dyDescent="0.3">
      <c r="A9089" t="s">
        <v>1946</v>
      </c>
      <c r="B9089" t="s">
        <v>670</v>
      </c>
      <c r="C9089" t="s">
        <v>541</v>
      </c>
      <c r="D9089" t="s">
        <v>542</v>
      </c>
      <c r="E9089" t="s">
        <v>388</v>
      </c>
      <c r="F9089" t="s">
        <v>389</v>
      </c>
      <c r="G9089" t="s">
        <v>15</v>
      </c>
      <c r="H9089" t="s">
        <v>510</v>
      </c>
      <c r="J9089" s="2">
        <v>45380</v>
      </c>
      <c r="K9089" s="5">
        <v>202401</v>
      </c>
      <c r="M9089" t="b">
        <v>0</v>
      </c>
      <c r="N9089" t="b">
        <v>0</v>
      </c>
      <c r="O9089" s="2">
        <v>45666.534010150463</v>
      </c>
      <c r="P9089" s="2">
        <v>45670.414105520831</v>
      </c>
      <c r="Q9089" t="s">
        <v>301</v>
      </c>
      <c r="R9089" t="s">
        <v>543</v>
      </c>
      <c r="S9089" s="2"/>
      <c r="V9089" s="2">
        <v>45666.534010219904</v>
      </c>
      <c r="W9089" s="2">
        <v>45666.534010219904</v>
      </c>
      <c r="X9089" t="b">
        <v>0</v>
      </c>
      <c r="Y9089" t="s">
        <v>615</v>
      </c>
      <c r="Z9089" t="s">
        <v>1823</v>
      </c>
      <c r="AA9089" t="s">
        <v>2275</v>
      </c>
    </row>
    <row r="9090" spans="1:27" x14ac:dyDescent="0.3">
      <c r="A9090" t="s">
        <v>2124</v>
      </c>
      <c r="B9090" t="s">
        <v>670</v>
      </c>
      <c r="C9090" t="s">
        <v>541</v>
      </c>
      <c r="D9090" t="s">
        <v>542</v>
      </c>
      <c r="E9090" t="s">
        <v>702</v>
      </c>
      <c r="F9090" t="s">
        <v>703</v>
      </c>
      <c r="G9090" t="s">
        <v>8</v>
      </c>
      <c r="H9090" t="s">
        <v>511</v>
      </c>
      <c r="J9090" s="2">
        <v>45471</v>
      </c>
      <c r="K9090" s="5">
        <v>202402</v>
      </c>
      <c r="M9090" t="b">
        <v>0</v>
      </c>
      <c r="N9090" t="b">
        <v>0</v>
      </c>
      <c r="O9090" s="2">
        <v>45669.522369131948</v>
      </c>
      <c r="P9090" s="2">
        <v>45670.414177627317</v>
      </c>
      <c r="Q9090" t="s">
        <v>301</v>
      </c>
      <c r="R9090" t="s">
        <v>543</v>
      </c>
      <c r="S9090" s="2"/>
      <c r="V9090" s="2">
        <v>45669.522369212966</v>
      </c>
      <c r="W9090" s="2">
        <v>45669.522369212966</v>
      </c>
      <c r="X9090" t="b">
        <v>0</v>
      </c>
      <c r="Y9090" t="s">
        <v>615</v>
      </c>
      <c r="Z9090" t="s">
        <v>1823</v>
      </c>
      <c r="AA9090" t="s">
        <v>2275</v>
      </c>
    </row>
    <row r="9091" spans="1:27" x14ac:dyDescent="0.3">
      <c r="A9091" t="s">
        <v>2032</v>
      </c>
      <c r="B9091" t="s">
        <v>670</v>
      </c>
      <c r="C9091" t="s">
        <v>541</v>
      </c>
      <c r="D9091" t="s">
        <v>542</v>
      </c>
      <c r="E9091" t="s">
        <v>663</v>
      </c>
      <c r="F9091" t="s">
        <v>664</v>
      </c>
      <c r="G9091" t="s">
        <v>50</v>
      </c>
      <c r="H9091" t="s">
        <v>512</v>
      </c>
      <c r="J9091" s="2">
        <v>45471</v>
      </c>
      <c r="K9091" s="5">
        <v>202402</v>
      </c>
      <c r="M9091" t="b">
        <v>0</v>
      </c>
      <c r="N9091" t="b">
        <v>0</v>
      </c>
      <c r="O9091" s="2">
        <v>45666.534253206017</v>
      </c>
      <c r="P9091" s="2">
        <v>45670.41428391204</v>
      </c>
      <c r="Q9091" t="s">
        <v>301</v>
      </c>
      <c r="R9091" t="s">
        <v>543</v>
      </c>
      <c r="S9091" s="2"/>
      <c r="V9091" s="2">
        <v>45666.534253275466</v>
      </c>
      <c r="W9091" s="2">
        <v>45666.534253275466</v>
      </c>
      <c r="X9091" t="b">
        <v>0</v>
      </c>
      <c r="Y9091" t="s">
        <v>615</v>
      </c>
      <c r="Z9091" t="s">
        <v>1823</v>
      </c>
      <c r="AA9091" t="s">
        <v>2275</v>
      </c>
    </row>
    <row r="9092" spans="1:27" x14ac:dyDescent="0.3">
      <c r="A9092" t="s">
        <v>2029</v>
      </c>
      <c r="B9092" t="s">
        <v>670</v>
      </c>
      <c r="C9092" t="s">
        <v>541</v>
      </c>
      <c r="D9092" t="s">
        <v>542</v>
      </c>
      <c r="E9092" t="s">
        <v>2030</v>
      </c>
      <c r="F9092" t="s">
        <v>2031</v>
      </c>
      <c r="G9092" t="s">
        <v>50</v>
      </c>
      <c r="H9092" t="s">
        <v>512</v>
      </c>
      <c r="J9092" s="2">
        <v>45471</v>
      </c>
      <c r="K9092" s="5">
        <v>202402</v>
      </c>
      <c r="M9092" t="b">
        <v>0</v>
      </c>
      <c r="N9092" t="b">
        <v>0</v>
      </c>
      <c r="O9092" s="2">
        <v>45666.534545833332</v>
      </c>
      <c r="P9092" s="2">
        <v>45670.414498958336</v>
      </c>
      <c r="Q9092" t="s">
        <v>301</v>
      </c>
      <c r="R9092" t="s">
        <v>543</v>
      </c>
      <c r="S9092" s="2"/>
      <c r="V9092" s="2">
        <v>45666.534545949071</v>
      </c>
      <c r="W9092" s="2">
        <v>45666.534545949071</v>
      </c>
      <c r="X9092" t="b">
        <v>0</v>
      </c>
      <c r="Y9092" t="s">
        <v>615</v>
      </c>
      <c r="Z9092" t="s">
        <v>1823</v>
      </c>
      <c r="AA9092" t="s">
        <v>2275</v>
      </c>
    </row>
    <row r="9093" spans="1:27" x14ac:dyDescent="0.3">
      <c r="A9093" t="s">
        <v>2276</v>
      </c>
      <c r="B9093" t="s">
        <v>670</v>
      </c>
      <c r="C9093" t="s">
        <v>541</v>
      </c>
      <c r="D9093" t="s">
        <v>542</v>
      </c>
      <c r="E9093" t="s">
        <v>730</v>
      </c>
      <c r="F9093" t="s">
        <v>731</v>
      </c>
      <c r="G9093" t="s">
        <v>50</v>
      </c>
      <c r="H9093" t="s">
        <v>512</v>
      </c>
      <c r="J9093" s="2">
        <v>45471</v>
      </c>
      <c r="K9093" s="5">
        <v>202402</v>
      </c>
      <c r="M9093" t="b">
        <v>0</v>
      </c>
      <c r="N9093" t="b">
        <v>0</v>
      </c>
      <c r="O9093" s="2">
        <v>45666.534027118054</v>
      </c>
      <c r="P9093" s="2">
        <v>45670.414117824075</v>
      </c>
      <c r="Q9093" t="s">
        <v>301</v>
      </c>
      <c r="R9093" t="s">
        <v>543</v>
      </c>
      <c r="S9093" s="2"/>
      <c r="V9093" s="2">
        <v>45666.534027199072</v>
      </c>
      <c r="W9093" s="2">
        <v>45666.534027199072</v>
      </c>
      <c r="X9093" t="b">
        <v>0</v>
      </c>
      <c r="Y9093" t="s">
        <v>615</v>
      </c>
      <c r="Z9093" t="s">
        <v>1823</v>
      </c>
      <c r="AA9093" t="s">
        <v>2275</v>
      </c>
    </row>
    <row r="9094" spans="1:27" x14ac:dyDescent="0.3">
      <c r="A9094" t="s">
        <v>2155</v>
      </c>
      <c r="B9094" t="s">
        <v>670</v>
      </c>
      <c r="C9094" t="s">
        <v>541</v>
      </c>
      <c r="D9094" t="s">
        <v>542</v>
      </c>
      <c r="E9094" t="s">
        <v>401</v>
      </c>
      <c r="F9094" t="s">
        <v>402</v>
      </c>
      <c r="G9094" t="s">
        <v>50</v>
      </c>
      <c r="H9094" t="s">
        <v>512</v>
      </c>
      <c r="J9094" s="2">
        <v>45471</v>
      </c>
      <c r="K9094" s="5">
        <v>202402</v>
      </c>
      <c r="M9094" t="b">
        <v>0</v>
      </c>
      <c r="N9094" t="b">
        <v>0</v>
      </c>
      <c r="O9094" s="2">
        <v>45666.534075150463</v>
      </c>
      <c r="P9094" s="2">
        <v>45670.414155474537</v>
      </c>
      <c r="Q9094" t="s">
        <v>301</v>
      </c>
      <c r="R9094" t="s">
        <v>543</v>
      </c>
      <c r="S9094" s="2"/>
      <c r="V9094" s="2">
        <v>45666.534075231481</v>
      </c>
      <c r="W9094" s="2">
        <v>45666.534075231481</v>
      </c>
      <c r="X9094" t="b">
        <v>0</v>
      </c>
      <c r="Y9094" t="s">
        <v>615</v>
      </c>
      <c r="Z9094" t="s">
        <v>1823</v>
      </c>
      <c r="AA9094" t="s">
        <v>2275</v>
      </c>
    </row>
    <row r="9095" spans="1:27" x14ac:dyDescent="0.3">
      <c r="A9095" t="s">
        <v>2131</v>
      </c>
      <c r="B9095" t="s">
        <v>670</v>
      </c>
      <c r="C9095" t="s">
        <v>541</v>
      </c>
      <c r="D9095" t="s">
        <v>542</v>
      </c>
      <c r="E9095" t="s">
        <v>2132</v>
      </c>
      <c r="F9095" t="s">
        <v>2133</v>
      </c>
      <c r="G9095" t="s">
        <v>10</v>
      </c>
      <c r="H9095" t="s">
        <v>512</v>
      </c>
      <c r="J9095" s="2">
        <v>45380</v>
      </c>
      <c r="K9095" s="5">
        <v>202401</v>
      </c>
      <c r="M9095" t="b">
        <v>0</v>
      </c>
      <c r="N9095" t="b">
        <v>0</v>
      </c>
      <c r="O9095" s="2">
        <v>45666.534233993058</v>
      </c>
      <c r="P9095" s="2">
        <v>45670.414270914349</v>
      </c>
      <c r="Q9095" t="s">
        <v>301</v>
      </c>
      <c r="R9095" t="s">
        <v>543</v>
      </c>
      <c r="S9095" s="2"/>
      <c r="V9095" s="2">
        <v>45666.534234062499</v>
      </c>
      <c r="W9095" s="2">
        <v>45666.534234062499</v>
      </c>
      <c r="X9095" t="b">
        <v>0</v>
      </c>
      <c r="Y9095" t="s">
        <v>615</v>
      </c>
      <c r="Z9095" t="s">
        <v>1823</v>
      </c>
      <c r="AA9095" t="s">
        <v>2275</v>
      </c>
    </row>
    <row r="9096" spans="1:27" x14ac:dyDescent="0.3">
      <c r="A9096" t="s">
        <v>2137</v>
      </c>
      <c r="B9096" t="s">
        <v>670</v>
      </c>
      <c r="C9096" t="s">
        <v>541</v>
      </c>
      <c r="D9096" t="s">
        <v>542</v>
      </c>
      <c r="E9096" t="s">
        <v>2138</v>
      </c>
      <c r="F9096" t="s">
        <v>2139</v>
      </c>
      <c r="G9096" t="s">
        <v>10</v>
      </c>
      <c r="H9096" t="s">
        <v>512</v>
      </c>
      <c r="J9096" s="2">
        <v>45380</v>
      </c>
      <c r="K9096" s="5">
        <v>202401</v>
      </c>
      <c r="M9096" t="b">
        <v>0</v>
      </c>
      <c r="N9096" t="b">
        <v>0</v>
      </c>
      <c r="O9096" s="2">
        <v>45666.534366238426</v>
      </c>
      <c r="P9096" s="2">
        <v>45670.414367129626</v>
      </c>
      <c r="Q9096" t="s">
        <v>301</v>
      </c>
      <c r="R9096" t="s">
        <v>543</v>
      </c>
      <c r="S9096" s="2"/>
      <c r="V9096" s="2">
        <v>45666.534366319444</v>
      </c>
      <c r="W9096" s="2">
        <v>45666.534366319444</v>
      </c>
      <c r="X9096" t="b">
        <v>0</v>
      </c>
      <c r="Y9096" t="s">
        <v>615</v>
      </c>
      <c r="Z9096" t="s">
        <v>1823</v>
      </c>
      <c r="AA9096" t="s">
        <v>2275</v>
      </c>
    </row>
    <row r="9097" spans="1:27" x14ac:dyDescent="0.3">
      <c r="A9097" t="s">
        <v>2020</v>
      </c>
      <c r="B9097" t="s">
        <v>670</v>
      </c>
      <c r="C9097" t="s">
        <v>541</v>
      </c>
      <c r="D9097" t="s">
        <v>542</v>
      </c>
      <c r="E9097" t="s">
        <v>2021</v>
      </c>
      <c r="F9097" t="s">
        <v>2022</v>
      </c>
      <c r="G9097" t="s">
        <v>413</v>
      </c>
      <c r="H9097" t="s">
        <v>512</v>
      </c>
      <c r="J9097" s="2">
        <v>45471</v>
      </c>
      <c r="K9097" s="5">
        <v>202402</v>
      </c>
      <c r="M9097" t="b">
        <v>0</v>
      </c>
      <c r="N9097" t="b">
        <v>0</v>
      </c>
      <c r="O9097" s="2">
        <v>45666.534202002316</v>
      </c>
      <c r="P9097" s="2">
        <v>45670.414245601853</v>
      </c>
      <c r="Q9097" t="s">
        <v>301</v>
      </c>
      <c r="R9097" t="s">
        <v>543</v>
      </c>
      <c r="S9097" s="2"/>
      <c r="V9097" s="2">
        <v>45666.534202083334</v>
      </c>
      <c r="W9097" s="2">
        <v>45666.534202083334</v>
      </c>
      <c r="X9097" t="b">
        <v>0</v>
      </c>
      <c r="Y9097" t="s">
        <v>615</v>
      </c>
      <c r="Z9097" t="s">
        <v>1823</v>
      </c>
      <c r="AA9097" t="s">
        <v>2275</v>
      </c>
    </row>
    <row r="9098" spans="1:27" x14ac:dyDescent="0.3">
      <c r="A9098" t="s">
        <v>2181</v>
      </c>
      <c r="B9098" t="s">
        <v>670</v>
      </c>
      <c r="C9098" t="s">
        <v>541</v>
      </c>
      <c r="D9098" t="s">
        <v>542</v>
      </c>
      <c r="E9098" t="s">
        <v>681</v>
      </c>
      <c r="F9098" t="s">
        <v>682</v>
      </c>
      <c r="G9098" t="s">
        <v>21</v>
      </c>
      <c r="H9098" t="s">
        <v>512</v>
      </c>
      <c r="J9098" s="2">
        <v>45471</v>
      </c>
      <c r="K9098" s="5">
        <v>202402</v>
      </c>
      <c r="M9098" t="b">
        <v>0</v>
      </c>
      <c r="N9098" t="b">
        <v>0</v>
      </c>
      <c r="O9098" s="2">
        <v>45666.534230868056</v>
      </c>
      <c r="P9098" s="2">
        <v>45670.414268668981</v>
      </c>
      <c r="Q9098" t="s">
        <v>301</v>
      </c>
      <c r="R9098" t="s">
        <v>543</v>
      </c>
      <c r="S9098" s="2"/>
      <c r="V9098" s="2">
        <v>45666.534230983794</v>
      </c>
      <c r="W9098" s="2">
        <v>45666.534230983794</v>
      </c>
      <c r="X9098" t="b">
        <v>0</v>
      </c>
      <c r="Y9098" t="s">
        <v>615</v>
      </c>
      <c r="Z9098" t="s">
        <v>1823</v>
      </c>
      <c r="AA9098" t="s">
        <v>2275</v>
      </c>
    </row>
    <row r="9099" spans="1:27" x14ac:dyDescent="0.3">
      <c r="A9099" t="s">
        <v>2182</v>
      </c>
      <c r="B9099" t="s">
        <v>670</v>
      </c>
      <c r="C9099" t="s">
        <v>541</v>
      </c>
      <c r="D9099" t="s">
        <v>542</v>
      </c>
      <c r="E9099" t="s">
        <v>2179</v>
      </c>
      <c r="F9099" t="s">
        <v>2180</v>
      </c>
      <c r="G9099" t="s">
        <v>413</v>
      </c>
      <c r="H9099" t="s">
        <v>512</v>
      </c>
      <c r="J9099" s="2">
        <v>45380</v>
      </c>
      <c r="K9099" s="5">
        <v>202401</v>
      </c>
      <c r="M9099" t="b">
        <v>0</v>
      </c>
      <c r="N9099" t="b">
        <v>0</v>
      </c>
      <c r="O9099" s="2">
        <v>45666.534382835649</v>
      </c>
      <c r="P9099" s="2">
        <v>45670.414378321759</v>
      </c>
      <c r="Q9099" t="s">
        <v>301</v>
      </c>
      <c r="R9099" t="s">
        <v>543</v>
      </c>
      <c r="S9099" s="2"/>
      <c r="V9099" s="2">
        <v>45666.53438287037</v>
      </c>
      <c r="W9099" s="2">
        <v>45666.53438287037</v>
      </c>
      <c r="X9099" t="b">
        <v>0</v>
      </c>
      <c r="Y9099" t="s">
        <v>615</v>
      </c>
      <c r="Z9099" t="s">
        <v>1823</v>
      </c>
      <c r="AA9099" t="s">
        <v>2275</v>
      </c>
    </row>
    <row r="9100" spans="1:27" x14ac:dyDescent="0.3">
      <c r="A9100" t="s">
        <v>2172</v>
      </c>
      <c r="B9100" t="s">
        <v>670</v>
      </c>
      <c r="C9100" t="s">
        <v>541</v>
      </c>
      <c r="D9100" t="s">
        <v>542</v>
      </c>
      <c r="E9100" t="s">
        <v>2173</v>
      </c>
      <c r="F9100" t="s">
        <v>2174</v>
      </c>
      <c r="G9100" t="s">
        <v>413</v>
      </c>
      <c r="H9100" t="s">
        <v>512</v>
      </c>
      <c r="J9100" s="2">
        <v>45471</v>
      </c>
      <c r="K9100" s="5">
        <v>202402</v>
      </c>
      <c r="M9100" t="b">
        <v>0</v>
      </c>
      <c r="N9100" t="b">
        <v>0</v>
      </c>
      <c r="O9100" s="2">
        <v>45666.534416747687</v>
      </c>
      <c r="P9100" s="2">
        <v>45670.414406631942</v>
      </c>
      <c r="Q9100" t="s">
        <v>301</v>
      </c>
      <c r="R9100" t="s">
        <v>543</v>
      </c>
      <c r="S9100" s="2"/>
      <c r="V9100" s="2">
        <v>45666.534416817129</v>
      </c>
      <c r="W9100" s="2">
        <v>45666.534416817129</v>
      </c>
      <c r="X9100" t="b">
        <v>0</v>
      </c>
      <c r="Y9100" t="s">
        <v>615</v>
      </c>
      <c r="Z9100" t="s">
        <v>1823</v>
      </c>
      <c r="AA9100" t="s">
        <v>2275</v>
      </c>
    </row>
    <row r="9101" spans="1:27" x14ac:dyDescent="0.3">
      <c r="A9101" t="s">
        <v>2175</v>
      </c>
      <c r="B9101" t="s">
        <v>670</v>
      </c>
      <c r="C9101" t="s">
        <v>541</v>
      </c>
      <c r="D9101" t="s">
        <v>542</v>
      </c>
      <c r="E9101" t="s">
        <v>2176</v>
      </c>
      <c r="F9101" t="s">
        <v>2177</v>
      </c>
      <c r="G9101" t="s">
        <v>7</v>
      </c>
      <c r="H9101" t="s">
        <v>512</v>
      </c>
      <c r="J9101" s="2">
        <v>45471</v>
      </c>
      <c r="K9101" s="5">
        <v>202402</v>
      </c>
      <c r="M9101" t="b">
        <v>0</v>
      </c>
      <c r="N9101" t="b">
        <v>0</v>
      </c>
      <c r="O9101" s="2">
        <v>45666.534123611113</v>
      </c>
      <c r="P9101" s="2">
        <v>45670.41419077546</v>
      </c>
      <c r="Q9101" t="s">
        <v>301</v>
      </c>
      <c r="R9101" t="s">
        <v>543</v>
      </c>
      <c r="S9101" s="2"/>
      <c r="V9101" s="2">
        <v>45666.53412369213</v>
      </c>
      <c r="W9101" s="2">
        <v>45666.53412369213</v>
      </c>
      <c r="X9101" t="b">
        <v>0</v>
      </c>
      <c r="Y9101" t="s">
        <v>615</v>
      </c>
      <c r="Z9101" t="s">
        <v>1823</v>
      </c>
      <c r="AA9101" t="s">
        <v>2275</v>
      </c>
    </row>
    <row r="9102" spans="1:27" x14ac:dyDescent="0.3">
      <c r="A9102" t="s">
        <v>2163</v>
      </c>
      <c r="B9102" t="s">
        <v>670</v>
      </c>
      <c r="C9102" t="s">
        <v>541</v>
      </c>
      <c r="D9102" t="s">
        <v>542</v>
      </c>
      <c r="E9102" t="s">
        <v>730</v>
      </c>
      <c r="F9102" t="s">
        <v>731</v>
      </c>
      <c r="G9102" t="s">
        <v>50</v>
      </c>
      <c r="H9102" t="s">
        <v>512</v>
      </c>
      <c r="J9102" s="2">
        <v>45380</v>
      </c>
      <c r="K9102" s="5">
        <v>202401</v>
      </c>
      <c r="M9102" t="b">
        <v>0</v>
      </c>
      <c r="N9102" t="b">
        <v>0</v>
      </c>
      <c r="O9102" s="2">
        <v>45666.534031249997</v>
      </c>
      <c r="P9102" s="2">
        <v>45670.414120868052</v>
      </c>
      <c r="Q9102" t="s">
        <v>301</v>
      </c>
      <c r="R9102" t="s">
        <v>543</v>
      </c>
      <c r="S9102" s="2"/>
      <c r="V9102" s="2">
        <v>45666.534031331015</v>
      </c>
      <c r="W9102" s="2">
        <v>45666.534031331015</v>
      </c>
      <c r="X9102" t="b">
        <v>0</v>
      </c>
      <c r="Y9102" t="s">
        <v>615</v>
      </c>
      <c r="Z9102" t="s">
        <v>1823</v>
      </c>
      <c r="AA9102" t="s">
        <v>2275</v>
      </c>
    </row>
    <row r="9103" spans="1:27" x14ac:dyDescent="0.3">
      <c r="A9103" t="s">
        <v>2159</v>
      </c>
      <c r="B9103" t="s">
        <v>670</v>
      </c>
      <c r="C9103" t="s">
        <v>541</v>
      </c>
      <c r="D9103" t="s">
        <v>542</v>
      </c>
      <c r="E9103" t="s">
        <v>2160</v>
      </c>
      <c r="F9103" t="s">
        <v>2161</v>
      </c>
      <c r="G9103" t="s">
        <v>50</v>
      </c>
      <c r="H9103" t="s">
        <v>512</v>
      </c>
      <c r="J9103" s="2">
        <v>45380</v>
      </c>
      <c r="K9103" s="5">
        <v>202401</v>
      </c>
      <c r="M9103" t="b">
        <v>0</v>
      </c>
      <c r="N9103" t="b">
        <v>0</v>
      </c>
      <c r="O9103" s="2">
        <v>45669.522470289354</v>
      </c>
      <c r="P9103" s="2">
        <v>45670.414257372686</v>
      </c>
      <c r="Q9103" t="s">
        <v>301</v>
      </c>
      <c r="R9103" t="s">
        <v>543</v>
      </c>
      <c r="S9103" s="2"/>
      <c r="V9103" s="2">
        <v>45669.522470370372</v>
      </c>
      <c r="W9103" s="2">
        <v>45669.522470370372</v>
      </c>
      <c r="X9103" t="b">
        <v>0</v>
      </c>
      <c r="Y9103" t="s">
        <v>615</v>
      </c>
      <c r="Z9103" t="s">
        <v>1823</v>
      </c>
      <c r="AA9103" t="s">
        <v>2275</v>
      </c>
    </row>
    <row r="9104" spans="1:27" x14ac:dyDescent="0.3">
      <c r="A9104" t="s">
        <v>2024</v>
      </c>
      <c r="B9104" t="s">
        <v>670</v>
      </c>
      <c r="C9104" t="s">
        <v>541</v>
      </c>
      <c r="D9104" t="s">
        <v>542</v>
      </c>
      <c r="E9104" t="s">
        <v>749</v>
      </c>
      <c r="F9104" t="s">
        <v>750</v>
      </c>
      <c r="G9104" t="s">
        <v>7</v>
      </c>
      <c r="H9104" t="s">
        <v>512</v>
      </c>
      <c r="J9104" s="2">
        <v>45380</v>
      </c>
      <c r="K9104" s="5">
        <v>202401</v>
      </c>
      <c r="M9104" t="b">
        <v>0</v>
      </c>
      <c r="N9104" t="b">
        <v>0</v>
      </c>
      <c r="O9104" s="2">
        <v>45666.534272372686</v>
      </c>
      <c r="P9104" s="2">
        <v>45670.414299270837</v>
      </c>
      <c r="Q9104" t="s">
        <v>301</v>
      </c>
      <c r="R9104" t="s">
        <v>543</v>
      </c>
      <c r="S9104" s="2"/>
      <c r="V9104" s="2">
        <v>45666.534272488425</v>
      </c>
      <c r="W9104" s="2">
        <v>45666.534272488425</v>
      </c>
      <c r="X9104" t="b">
        <v>0</v>
      </c>
      <c r="Y9104" t="s">
        <v>615</v>
      </c>
      <c r="Z9104" t="s">
        <v>1823</v>
      </c>
      <c r="AA9104" t="s">
        <v>2275</v>
      </c>
    </row>
    <row r="9105" spans="1:27" x14ac:dyDescent="0.3">
      <c r="A9105" t="s">
        <v>2164</v>
      </c>
      <c r="B9105" t="s">
        <v>670</v>
      </c>
      <c r="C9105" t="s">
        <v>541</v>
      </c>
      <c r="D9105" t="s">
        <v>542</v>
      </c>
      <c r="E9105" t="s">
        <v>727</v>
      </c>
      <c r="F9105" t="s">
        <v>728</v>
      </c>
      <c r="G9105" t="s">
        <v>7</v>
      </c>
      <c r="H9105" t="s">
        <v>512</v>
      </c>
      <c r="J9105" s="2">
        <v>45380</v>
      </c>
      <c r="K9105" s="5">
        <v>202401</v>
      </c>
      <c r="M9105" t="b">
        <v>0</v>
      </c>
      <c r="N9105" t="b">
        <v>0</v>
      </c>
      <c r="O9105" s="2">
        <v>45666.534237071763</v>
      </c>
      <c r="P9105" s="2">
        <v>45670.414273032409</v>
      </c>
      <c r="Q9105" t="s">
        <v>301</v>
      </c>
      <c r="R9105" t="s">
        <v>543</v>
      </c>
      <c r="S9105" s="2"/>
      <c r="V9105" s="2">
        <v>45666.53423715278</v>
      </c>
      <c r="W9105" s="2">
        <v>45666.53423715278</v>
      </c>
      <c r="X9105" t="b">
        <v>0</v>
      </c>
      <c r="Y9105" t="s">
        <v>615</v>
      </c>
      <c r="Z9105" t="s">
        <v>1823</v>
      </c>
      <c r="AA9105" t="s">
        <v>2275</v>
      </c>
    </row>
    <row r="9106" spans="1:27" x14ac:dyDescent="0.3">
      <c r="A9106" t="s">
        <v>2168</v>
      </c>
      <c r="B9106" t="s">
        <v>670</v>
      </c>
      <c r="C9106" t="s">
        <v>541</v>
      </c>
      <c r="D9106" t="s">
        <v>542</v>
      </c>
      <c r="E9106" t="s">
        <v>2169</v>
      </c>
      <c r="F9106" t="s">
        <v>2170</v>
      </c>
      <c r="G9106" t="s">
        <v>7</v>
      </c>
      <c r="H9106" t="s">
        <v>512</v>
      </c>
      <c r="J9106" s="2">
        <v>45471</v>
      </c>
      <c r="K9106" s="5">
        <v>202402</v>
      </c>
      <c r="M9106" t="b">
        <v>0</v>
      </c>
      <c r="N9106" t="b">
        <v>0</v>
      </c>
      <c r="O9106" s="2">
        <v>45666.534411608794</v>
      </c>
      <c r="P9106" s="2">
        <v>45670.41440228009</v>
      </c>
      <c r="Q9106" t="s">
        <v>301</v>
      </c>
      <c r="R9106" t="s">
        <v>543</v>
      </c>
      <c r="S9106" s="2"/>
      <c r="V9106" s="2">
        <v>45666.534411655091</v>
      </c>
      <c r="W9106" s="2">
        <v>45666.534411655091</v>
      </c>
      <c r="X9106" t="b">
        <v>0</v>
      </c>
      <c r="Y9106" t="s">
        <v>615</v>
      </c>
      <c r="Z9106" t="s">
        <v>1823</v>
      </c>
      <c r="AA9106" t="s">
        <v>2275</v>
      </c>
    </row>
    <row r="9107" spans="1:27" x14ac:dyDescent="0.3">
      <c r="A9107" t="s">
        <v>2195</v>
      </c>
      <c r="B9107" t="s">
        <v>670</v>
      </c>
      <c r="C9107" t="s">
        <v>541</v>
      </c>
      <c r="D9107" t="s">
        <v>542</v>
      </c>
      <c r="E9107" t="s">
        <v>681</v>
      </c>
      <c r="F9107" t="s">
        <v>682</v>
      </c>
      <c r="G9107" t="s">
        <v>21</v>
      </c>
      <c r="H9107" t="s">
        <v>512</v>
      </c>
      <c r="J9107" s="2">
        <v>45380</v>
      </c>
      <c r="K9107" s="5">
        <v>202401</v>
      </c>
      <c r="M9107" t="b">
        <v>0</v>
      </c>
      <c r="N9107" t="b">
        <v>0</v>
      </c>
      <c r="O9107" s="2">
        <v>45666.534324618056</v>
      </c>
      <c r="P9107" s="2">
        <v>45670.414339583331</v>
      </c>
      <c r="Q9107" t="s">
        <v>301</v>
      </c>
      <c r="R9107" t="s">
        <v>543</v>
      </c>
      <c r="S9107" s="2"/>
      <c r="V9107" s="2">
        <v>45666.534324687498</v>
      </c>
      <c r="W9107" s="2">
        <v>45666.534324687498</v>
      </c>
      <c r="X9107" t="b">
        <v>0</v>
      </c>
      <c r="Y9107" t="s">
        <v>615</v>
      </c>
      <c r="Z9107" t="s">
        <v>1823</v>
      </c>
      <c r="AA9107" t="s">
        <v>2275</v>
      </c>
    </row>
    <row r="9108" spans="1:27" x14ac:dyDescent="0.3">
      <c r="A9108" t="s">
        <v>2186</v>
      </c>
      <c r="B9108" t="s">
        <v>670</v>
      </c>
      <c r="C9108" t="s">
        <v>541</v>
      </c>
      <c r="D9108" t="s">
        <v>542</v>
      </c>
      <c r="E9108" t="s">
        <v>2018</v>
      </c>
      <c r="F9108" t="s">
        <v>2019</v>
      </c>
      <c r="G9108" t="s">
        <v>138</v>
      </c>
      <c r="H9108" t="s">
        <v>510</v>
      </c>
      <c r="J9108" s="2">
        <v>45380</v>
      </c>
      <c r="K9108" s="5">
        <v>202401</v>
      </c>
      <c r="M9108" t="b">
        <v>0</v>
      </c>
      <c r="N9108" t="b">
        <v>0</v>
      </c>
      <c r="O9108" s="2">
        <v>45666.534007025461</v>
      </c>
      <c r="P9108" s="2">
        <v>45670.41410332176</v>
      </c>
      <c r="Q9108" t="s">
        <v>301</v>
      </c>
      <c r="R9108" t="s">
        <v>543</v>
      </c>
      <c r="S9108" s="2"/>
      <c r="V9108" s="2">
        <v>45666.534007060189</v>
      </c>
      <c r="W9108" s="2">
        <v>45666.534007060189</v>
      </c>
      <c r="X9108" t="b">
        <v>0</v>
      </c>
      <c r="Y9108" t="s">
        <v>616</v>
      </c>
      <c r="Z9108" t="s">
        <v>1824</v>
      </c>
      <c r="AA9108" t="s">
        <v>2365</v>
      </c>
    </row>
    <row r="9109" spans="1:27" x14ac:dyDescent="0.3">
      <c r="A9109" t="s">
        <v>2017</v>
      </c>
      <c r="B9109" t="s">
        <v>670</v>
      </c>
      <c r="C9109" t="s">
        <v>541</v>
      </c>
      <c r="D9109" t="s">
        <v>542</v>
      </c>
      <c r="E9109" t="s">
        <v>2018</v>
      </c>
      <c r="F9109" t="s">
        <v>2019</v>
      </c>
      <c r="G9109" t="s">
        <v>138</v>
      </c>
      <c r="H9109" t="s">
        <v>510</v>
      </c>
      <c r="J9109" s="2">
        <v>45471</v>
      </c>
      <c r="K9109" s="5">
        <v>202402</v>
      </c>
      <c r="M9109" t="b">
        <v>0</v>
      </c>
      <c r="N9109" t="b">
        <v>0</v>
      </c>
      <c r="O9109" s="2">
        <v>45666.534223460651</v>
      </c>
      <c r="P9109" s="2">
        <v>45670.414262118058</v>
      </c>
      <c r="Q9109" t="s">
        <v>301</v>
      </c>
      <c r="R9109" t="s">
        <v>543</v>
      </c>
      <c r="S9109" s="2"/>
      <c r="V9109" s="2">
        <v>45666.534223576389</v>
      </c>
      <c r="W9109" s="2">
        <v>45666.534223576389</v>
      </c>
      <c r="X9109" t="b">
        <v>0</v>
      </c>
      <c r="Y9109" t="s">
        <v>616</v>
      </c>
      <c r="Z9109" t="s">
        <v>1824</v>
      </c>
      <c r="AA9109" t="s">
        <v>2</v>
      </c>
    </row>
    <row r="9110" spans="1:27" x14ac:dyDescent="0.3">
      <c r="A9110" t="s">
        <v>2207</v>
      </c>
      <c r="B9110" t="s">
        <v>670</v>
      </c>
      <c r="C9110" t="s">
        <v>541</v>
      </c>
      <c r="D9110" t="s">
        <v>542</v>
      </c>
      <c r="E9110" t="s">
        <v>2015</v>
      </c>
      <c r="F9110" t="s">
        <v>2016</v>
      </c>
      <c r="G9110" t="s">
        <v>138</v>
      </c>
      <c r="H9110" t="s">
        <v>510</v>
      </c>
      <c r="J9110" s="2">
        <v>45380</v>
      </c>
      <c r="K9110" s="5">
        <v>202401</v>
      </c>
      <c r="M9110" t="b">
        <v>0</v>
      </c>
      <c r="N9110" t="b">
        <v>0</v>
      </c>
      <c r="O9110" s="2">
        <v>45666.53424390046</v>
      </c>
      <c r="P9110" s="2">
        <v>45670.41427734954</v>
      </c>
      <c r="Q9110" t="s">
        <v>301</v>
      </c>
      <c r="R9110" t="s">
        <v>543</v>
      </c>
      <c r="S9110" s="2"/>
      <c r="V9110" s="2">
        <v>45666.534243946757</v>
      </c>
      <c r="W9110" s="2">
        <v>45666.534243946757</v>
      </c>
      <c r="X9110" t="b">
        <v>0</v>
      </c>
      <c r="Y9110" t="s">
        <v>616</v>
      </c>
      <c r="Z9110" t="s">
        <v>1824</v>
      </c>
      <c r="AA9110" t="s">
        <v>18</v>
      </c>
    </row>
    <row r="9111" spans="1:27" x14ac:dyDescent="0.3">
      <c r="A9111" t="s">
        <v>1914</v>
      </c>
      <c r="B9111" t="s">
        <v>670</v>
      </c>
      <c r="C9111" t="s">
        <v>541</v>
      </c>
      <c r="D9111" t="s">
        <v>542</v>
      </c>
      <c r="E9111" t="s">
        <v>1915</v>
      </c>
      <c r="F9111" t="s">
        <v>1916</v>
      </c>
      <c r="G9111" t="s">
        <v>138</v>
      </c>
      <c r="H9111" t="s">
        <v>510</v>
      </c>
      <c r="I9111" t="s">
        <v>1917</v>
      </c>
      <c r="J9111" s="2">
        <v>45378</v>
      </c>
      <c r="K9111" s="5">
        <v>202401</v>
      </c>
      <c r="M9111" t="b">
        <v>0</v>
      </c>
      <c r="N9111" t="b">
        <v>0</v>
      </c>
      <c r="O9111" s="2">
        <v>45442.47269667824</v>
      </c>
      <c r="P9111" s="2">
        <v>45442.47269667824</v>
      </c>
      <c r="Q9111" t="s">
        <v>301</v>
      </c>
      <c r="R9111" t="s">
        <v>543</v>
      </c>
      <c r="S9111" s="2"/>
      <c r="V9111" s="2">
        <v>45442.472696874996</v>
      </c>
      <c r="W9111" s="2">
        <v>45442.472696874996</v>
      </c>
      <c r="X9111" t="b">
        <v>0</v>
      </c>
      <c r="Y9111" t="s">
        <v>616</v>
      </c>
      <c r="Z9111" t="s">
        <v>1824</v>
      </c>
      <c r="AA9111" t="s">
        <v>2</v>
      </c>
    </row>
    <row r="9112" spans="1:27" x14ac:dyDescent="0.3">
      <c r="A9112" t="s">
        <v>2023</v>
      </c>
      <c r="B9112" t="s">
        <v>670</v>
      </c>
      <c r="C9112" t="s">
        <v>541</v>
      </c>
      <c r="D9112" t="s">
        <v>542</v>
      </c>
      <c r="E9112" t="s">
        <v>719</v>
      </c>
      <c r="F9112" t="s">
        <v>720</v>
      </c>
      <c r="G9112" t="s">
        <v>7</v>
      </c>
      <c r="H9112" t="s">
        <v>512</v>
      </c>
      <c r="J9112" s="2">
        <v>45471</v>
      </c>
      <c r="K9112" s="5">
        <v>202402</v>
      </c>
      <c r="M9112" t="b">
        <v>0</v>
      </c>
      <c r="N9112" t="b">
        <v>0</v>
      </c>
      <c r="O9112" s="2">
        <v>45669.522378472226</v>
      </c>
      <c r="P9112" s="2">
        <v>45670.414184224537</v>
      </c>
      <c r="Q9112" t="s">
        <v>301</v>
      </c>
      <c r="R9112" t="s">
        <v>543</v>
      </c>
      <c r="S9112" s="2"/>
      <c r="V9112" s="2">
        <v>45669.522378668982</v>
      </c>
      <c r="W9112" s="2">
        <v>45669.522378668982</v>
      </c>
      <c r="X9112" t="b">
        <v>0</v>
      </c>
      <c r="Y9112" t="s">
        <v>616</v>
      </c>
      <c r="Z9112" t="s">
        <v>1824</v>
      </c>
      <c r="AA9112" t="s">
        <v>6</v>
      </c>
    </row>
    <row r="9113" spans="1:27" x14ac:dyDescent="0.3">
      <c r="A9113" t="s">
        <v>2056</v>
      </c>
      <c r="B9113" t="s">
        <v>670</v>
      </c>
      <c r="C9113" t="s">
        <v>541</v>
      </c>
      <c r="D9113" t="s">
        <v>542</v>
      </c>
      <c r="E9113" t="s">
        <v>755</v>
      </c>
      <c r="F9113" t="s">
        <v>756</v>
      </c>
      <c r="G9113" t="s">
        <v>8</v>
      </c>
      <c r="H9113" t="s">
        <v>511</v>
      </c>
      <c r="J9113" s="2">
        <v>45471</v>
      </c>
      <c r="K9113" s="5">
        <v>202402</v>
      </c>
      <c r="M9113" t="b">
        <v>0</v>
      </c>
      <c r="N9113" t="b">
        <v>0</v>
      </c>
      <c r="O9113" s="2">
        <v>45669.522599421296</v>
      </c>
      <c r="P9113" s="2">
        <v>45670.414356053239</v>
      </c>
      <c r="Q9113" t="s">
        <v>301</v>
      </c>
      <c r="R9113" t="s">
        <v>543</v>
      </c>
      <c r="S9113" s="2"/>
      <c r="V9113" s="2">
        <v>45669.522599652781</v>
      </c>
      <c r="W9113" s="2">
        <v>45669.522599652781</v>
      </c>
      <c r="X9113" t="b">
        <v>0</v>
      </c>
      <c r="Y9113" t="s">
        <v>616</v>
      </c>
      <c r="Z9113" t="s">
        <v>1824</v>
      </c>
      <c r="AA9113" t="s">
        <v>6</v>
      </c>
    </row>
    <row r="9114" spans="1:27" x14ac:dyDescent="0.3">
      <c r="A9114" t="s">
        <v>1946</v>
      </c>
      <c r="B9114" t="s">
        <v>670</v>
      </c>
      <c r="C9114" t="s">
        <v>541</v>
      </c>
      <c r="D9114" t="s">
        <v>542</v>
      </c>
      <c r="E9114" t="s">
        <v>388</v>
      </c>
      <c r="F9114" t="s">
        <v>389</v>
      </c>
      <c r="G9114" t="s">
        <v>15</v>
      </c>
      <c r="H9114" t="s">
        <v>510</v>
      </c>
      <c r="J9114" s="2">
        <v>45380</v>
      </c>
      <c r="K9114" s="5">
        <v>202401</v>
      </c>
      <c r="M9114" t="b">
        <v>0</v>
      </c>
      <c r="N9114" t="b">
        <v>0</v>
      </c>
      <c r="O9114" s="2">
        <v>45666.534010150463</v>
      </c>
      <c r="P9114" s="2">
        <v>45670.414105520831</v>
      </c>
      <c r="Q9114" t="s">
        <v>301</v>
      </c>
      <c r="R9114" t="s">
        <v>543</v>
      </c>
      <c r="S9114" s="2"/>
      <c r="V9114" s="2">
        <v>45666.534010185183</v>
      </c>
      <c r="W9114" s="2">
        <v>45666.534010185183</v>
      </c>
      <c r="X9114" t="b">
        <v>0</v>
      </c>
      <c r="Y9114" t="s">
        <v>616</v>
      </c>
      <c r="Z9114" t="s">
        <v>1824</v>
      </c>
      <c r="AA9114" t="s">
        <v>2649</v>
      </c>
    </row>
    <row r="9115" spans="1:27" x14ac:dyDescent="0.3">
      <c r="A9115" t="s">
        <v>1950</v>
      </c>
      <c r="B9115" t="s">
        <v>670</v>
      </c>
      <c r="C9115" t="s">
        <v>541</v>
      </c>
      <c r="D9115" t="s">
        <v>542</v>
      </c>
      <c r="E9115" t="s">
        <v>1951</v>
      </c>
      <c r="F9115" t="s">
        <v>1952</v>
      </c>
      <c r="G9115" t="s">
        <v>15</v>
      </c>
      <c r="H9115" t="s">
        <v>510</v>
      </c>
      <c r="J9115" s="2">
        <v>45380</v>
      </c>
      <c r="K9115" s="5">
        <v>202401</v>
      </c>
      <c r="M9115" t="b">
        <v>0</v>
      </c>
      <c r="N9115" t="b">
        <v>0</v>
      </c>
      <c r="O9115" s="2">
        <v>45666.534047141206</v>
      </c>
      <c r="P9115" s="2">
        <v>45670.414132025464</v>
      </c>
      <c r="Q9115" t="s">
        <v>301</v>
      </c>
      <c r="R9115" t="s">
        <v>543</v>
      </c>
      <c r="S9115" s="2"/>
      <c r="V9115" s="2">
        <v>45666.534047372683</v>
      </c>
      <c r="W9115" s="2">
        <v>45666.534047372683</v>
      </c>
      <c r="X9115" t="b">
        <v>0</v>
      </c>
      <c r="Y9115" t="s">
        <v>616</v>
      </c>
      <c r="Z9115" t="s">
        <v>1824</v>
      </c>
      <c r="AA9115" t="s">
        <v>390</v>
      </c>
    </row>
    <row r="9116" spans="1:27" x14ac:dyDescent="0.3">
      <c r="A9116" t="s">
        <v>1973</v>
      </c>
      <c r="B9116" t="s">
        <v>670</v>
      </c>
      <c r="C9116" t="s">
        <v>541</v>
      </c>
      <c r="D9116" t="s">
        <v>542</v>
      </c>
      <c r="E9116" t="s">
        <v>1974</v>
      </c>
      <c r="F9116" t="s">
        <v>1975</v>
      </c>
      <c r="G9116" t="s">
        <v>453</v>
      </c>
      <c r="H9116" t="s">
        <v>510</v>
      </c>
      <c r="J9116" s="2">
        <v>45380</v>
      </c>
      <c r="K9116" s="5">
        <v>202401</v>
      </c>
      <c r="M9116" t="b">
        <v>0</v>
      </c>
      <c r="N9116" t="b">
        <v>0</v>
      </c>
      <c r="O9116" s="2">
        <v>45666.534127118059</v>
      </c>
      <c r="P9116" s="2">
        <v>45680.553182673611</v>
      </c>
      <c r="Q9116" t="s">
        <v>301</v>
      </c>
      <c r="R9116" t="s">
        <v>543</v>
      </c>
      <c r="S9116" s="2"/>
      <c r="V9116" s="2">
        <v>45680.553182673611</v>
      </c>
      <c r="W9116" s="2">
        <v>45680.553182673611</v>
      </c>
      <c r="X9116" t="b">
        <v>0</v>
      </c>
      <c r="Y9116" t="s">
        <v>616</v>
      </c>
      <c r="Z9116" t="s">
        <v>1824</v>
      </c>
      <c r="AA9116" t="s">
        <v>2</v>
      </c>
    </row>
    <row r="9117" spans="1:27" x14ac:dyDescent="0.3">
      <c r="A9117" t="s">
        <v>2114</v>
      </c>
      <c r="B9117" t="s">
        <v>670</v>
      </c>
      <c r="C9117" t="s">
        <v>541</v>
      </c>
      <c r="D9117" t="s">
        <v>542</v>
      </c>
      <c r="E9117" t="s">
        <v>741</v>
      </c>
      <c r="F9117" t="s">
        <v>742</v>
      </c>
      <c r="G9117" t="s">
        <v>1150</v>
      </c>
      <c r="H9117" t="s">
        <v>509</v>
      </c>
      <c r="J9117" s="2">
        <v>45380</v>
      </c>
      <c r="K9117" s="5">
        <v>202401</v>
      </c>
      <c r="M9117" t="b">
        <v>0</v>
      </c>
      <c r="N9117" t="b">
        <v>0</v>
      </c>
      <c r="O9117" s="2">
        <v>45666.534508449076</v>
      </c>
      <c r="P9117" s="2">
        <v>45670.414472337965</v>
      </c>
      <c r="Q9117" t="s">
        <v>301</v>
      </c>
      <c r="R9117" t="s">
        <v>543</v>
      </c>
      <c r="S9117" s="2"/>
      <c r="V9117" s="2">
        <v>45666.534508530094</v>
      </c>
      <c r="W9117" s="2">
        <v>45666.534508530094</v>
      </c>
      <c r="X9117" t="b">
        <v>0</v>
      </c>
      <c r="Y9117" t="s">
        <v>616</v>
      </c>
      <c r="Z9117" t="s">
        <v>1824</v>
      </c>
      <c r="AA9117" t="s">
        <v>323</v>
      </c>
    </row>
    <row r="9118" spans="1:27" x14ac:dyDescent="0.3">
      <c r="A9118" t="s">
        <v>2120</v>
      </c>
      <c r="B9118" t="s">
        <v>670</v>
      </c>
      <c r="C9118" t="s">
        <v>541</v>
      </c>
      <c r="D9118" t="s">
        <v>542</v>
      </c>
      <c r="E9118" t="s">
        <v>732</v>
      </c>
      <c r="F9118" t="s">
        <v>733</v>
      </c>
      <c r="G9118" t="s">
        <v>1150</v>
      </c>
      <c r="H9118" t="s">
        <v>509</v>
      </c>
      <c r="J9118" s="2">
        <v>45380</v>
      </c>
      <c r="K9118" s="5">
        <v>202401</v>
      </c>
      <c r="M9118" t="b">
        <v>0</v>
      </c>
      <c r="N9118" t="b">
        <v>0</v>
      </c>
      <c r="O9118" s="2">
        <v>45666.534249456017</v>
      </c>
      <c r="P9118" s="2">
        <v>45670.414281793979</v>
      </c>
      <c r="Q9118" t="s">
        <v>301</v>
      </c>
      <c r="R9118" t="s">
        <v>543</v>
      </c>
      <c r="S9118" s="2"/>
      <c r="V9118" s="2">
        <v>45666.534249571756</v>
      </c>
      <c r="W9118" s="2">
        <v>45666.534249571756</v>
      </c>
      <c r="X9118" t="b">
        <v>0</v>
      </c>
      <c r="Y9118" t="s">
        <v>616</v>
      </c>
      <c r="Z9118" t="s">
        <v>1824</v>
      </c>
      <c r="AA9118" t="s">
        <v>2650</v>
      </c>
    </row>
    <row r="9119" spans="1:27" x14ac:dyDescent="0.3">
      <c r="A9119" t="s">
        <v>2064</v>
      </c>
      <c r="B9119" t="s">
        <v>670</v>
      </c>
      <c r="C9119" t="s">
        <v>541</v>
      </c>
      <c r="D9119" t="s">
        <v>542</v>
      </c>
      <c r="E9119" t="s">
        <v>777</v>
      </c>
      <c r="F9119" t="s">
        <v>778</v>
      </c>
      <c r="G9119" t="s">
        <v>1150</v>
      </c>
      <c r="H9119" t="s">
        <v>509</v>
      </c>
      <c r="J9119" s="2">
        <v>45380</v>
      </c>
      <c r="K9119" s="5">
        <v>202401</v>
      </c>
      <c r="M9119" t="b">
        <v>0</v>
      </c>
      <c r="N9119" t="b">
        <v>0</v>
      </c>
      <c r="O9119" s="2">
        <v>45666.534327743058</v>
      </c>
      <c r="P9119" s="2">
        <v>45670.414341979165</v>
      </c>
      <c r="Q9119" t="s">
        <v>301</v>
      </c>
      <c r="R9119" t="s">
        <v>543</v>
      </c>
      <c r="S9119" s="2"/>
      <c r="V9119" s="2">
        <v>45666.534327858797</v>
      </c>
      <c r="W9119" s="2">
        <v>45666.534327858797</v>
      </c>
      <c r="X9119" t="b">
        <v>0</v>
      </c>
      <c r="Y9119" t="s">
        <v>616</v>
      </c>
      <c r="Z9119" t="s">
        <v>1824</v>
      </c>
      <c r="AA9119" t="s">
        <v>333</v>
      </c>
    </row>
    <row r="9120" spans="1:27" x14ac:dyDescent="0.3">
      <c r="A9120" t="s">
        <v>2122</v>
      </c>
      <c r="B9120" t="s">
        <v>670</v>
      </c>
      <c r="C9120" t="s">
        <v>541</v>
      </c>
      <c r="D9120" t="s">
        <v>542</v>
      </c>
      <c r="E9120" t="s">
        <v>700</v>
      </c>
      <c r="F9120" t="s">
        <v>701</v>
      </c>
      <c r="G9120" t="s">
        <v>1150</v>
      </c>
      <c r="H9120" t="s">
        <v>509</v>
      </c>
      <c r="J9120" s="2">
        <v>45380</v>
      </c>
      <c r="K9120" s="5">
        <v>202401</v>
      </c>
      <c r="M9120" t="b">
        <v>0</v>
      </c>
      <c r="N9120" t="b">
        <v>0</v>
      </c>
      <c r="O9120" s="2">
        <v>45666.534207951387</v>
      </c>
      <c r="P9120" s="2">
        <v>45670.414250578702</v>
      </c>
      <c r="Q9120" t="s">
        <v>301</v>
      </c>
      <c r="R9120" t="s">
        <v>543</v>
      </c>
      <c r="S9120" s="2"/>
      <c r="V9120" s="2">
        <v>45666.534208252313</v>
      </c>
      <c r="W9120" s="2">
        <v>45666.534208252313</v>
      </c>
      <c r="X9120" t="b">
        <v>0</v>
      </c>
      <c r="Y9120" t="s">
        <v>616</v>
      </c>
      <c r="Z9120" t="s">
        <v>1824</v>
      </c>
      <c r="AA9120" t="s">
        <v>314</v>
      </c>
    </row>
    <row r="9121" spans="1:27" x14ac:dyDescent="0.3">
      <c r="A9121" t="s">
        <v>2076</v>
      </c>
      <c r="B9121" t="s">
        <v>670</v>
      </c>
      <c r="C9121" t="s">
        <v>541</v>
      </c>
      <c r="D9121" t="s">
        <v>542</v>
      </c>
      <c r="E9121" t="s">
        <v>2074</v>
      </c>
      <c r="F9121" t="s">
        <v>2075</v>
      </c>
      <c r="G9121" t="s">
        <v>414</v>
      </c>
      <c r="H9121" t="s">
        <v>509</v>
      </c>
      <c r="J9121" s="2">
        <v>45380</v>
      </c>
      <c r="K9121" s="5">
        <v>202401</v>
      </c>
      <c r="M9121" t="b">
        <v>0</v>
      </c>
      <c r="N9121" t="b">
        <v>0</v>
      </c>
      <c r="O9121" s="2">
        <v>45666.534275659724</v>
      </c>
      <c r="P9121" s="2">
        <v>45670.414302395831</v>
      </c>
      <c r="Q9121" t="s">
        <v>301</v>
      </c>
      <c r="R9121" t="s">
        <v>543</v>
      </c>
      <c r="S9121" s="2"/>
      <c r="V9121" s="2">
        <v>45666.534275694445</v>
      </c>
      <c r="W9121" s="2">
        <v>45666.534275694445</v>
      </c>
      <c r="X9121" t="b">
        <v>0</v>
      </c>
      <c r="Y9121" t="s">
        <v>616</v>
      </c>
      <c r="Z9121" t="s">
        <v>1824</v>
      </c>
      <c r="AA9121" t="s">
        <v>2311</v>
      </c>
    </row>
    <row r="9122" spans="1:27" x14ac:dyDescent="0.3">
      <c r="A9122" t="s">
        <v>1922</v>
      </c>
      <c r="B9122" t="s">
        <v>670</v>
      </c>
      <c r="C9122" t="s">
        <v>541</v>
      </c>
      <c r="D9122" t="s">
        <v>542</v>
      </c>
      <c r="E9122" t="s">
        <v>1923</v>
      </c>
      <c r="F9122" t="s">
        <v>1924</v>
      </c>
      <c r="G9122" t="s">
        <v>1150</v>
      </c>
      <c r="H9122" t="s">
        <v>509</v>
      </c>
      <c r="I9122" t="s">
        <v>1925</v>
      </c>
      <c r="J9122" s="2">
        <v>45356</v>
      </c>
      <c r="K9122" s="5">
        <v>202401</v>
      </c>
      <c r="M9122" t="b">
        <v>0</v>
      </c>
      <c r="N9122" t="b">
        <v>0</v>
      </c>
      <c r="O9122" s="2">
        <v>45442.601691701391</v>
      </c>
      <c r="P9122" s="2">
        <v>45548.371108449071</v>
      </c>
      <c r="Q9122" t="s">
        <v>301</v>
      </c>
      <c r="R9122" t="s">
        <v>543</v>
      </c>
      <c r="S9122" s="2"/>
      <c r="V9122" s="2">
        <v>45548.371109027779</v>
      </c>
      <c r="W9122" s="2">
        <v>45548.371109027779</v>
      </c>
      <c r="X9122" t="b">
        <v>0</v>
      </c>
      <c r="Y9122" t="s">
        <v>617</v>
      </c>
      <c r="Z9122" t="s">
        <v>1825</v>
      </c>
      <c r="AA9122" t="s">
        <v>307</v>
      </c>
    </row>
    <row r="9123" spans="1:27" x14ac:dyDescent="0.3">
      <c r="A9123" t="s">
        <v>1914</v>
      </c>
      <c r="B9123" t="s">
        <v>670</v>
      </c>
      <c r="C9123" t="s">
        <v>541</v>
      </c>
      <c r="D9123" t="s">
        <v>542</v>
      </c>
      <c r="E9123" t="s">
        <v>1915</v>
      </c>
      <c r="F9123" t="s">
        <v>1916</v>
      </c>
      <c r="G9123" t="s">
        <v>138</v>
      </c>
      <c r="H9123" t="s">
        <v>510</v>
      </c>
      <c r="I9123" t="s">
        <v>1917</v>
      </c>
      <c r="J9123" s="2">
        <v>45378</v>
      </c>
      <c r="K9123" s="5">
        <v>202401</v>
      </c>
      <c r="M9123" t="b">
        <v>0</v>
      </c>
      <c r="N9123" t="b">
        <v>0</v>
      </c>
      <c r="O9123" s="2">
        <v>45442.47269667824</v>
      </c>
      <c r="P9123" s="2">
        <v>45442.47269667824</v>
      </c>
      <c r="Q9123" t="s">
        <v>301</v>
      </c>
      <c r="R9123" t="s">
        <v>543</v>
      </c>
      <c r="S9123" s="2"/>
      <c r="V9123" s="2">
        <v>45442.472696793979</v>
      </c>
      <c r="W9123" s="2">
        <v>45442.472696793979</v>
      </c>
      <c r="X9123" t="b">
        <v>0</v>
      </c>
      <c r="Y9123" t="s">
        <v>617</v>
      </c>
      <c r="Z9123" t="s">
        <v>1825</v>
      </c>
      <c r="AA9123" t="s">
        <v>304</v>
      </c>
    </row>
    <row r="9124" spans="1:27" x14ac:dyDescent="0.3">
      <c r="A9124" t="s">
        <v>1918</v>
      </c>
      <c r="B9124" t="s">
        <v>670</v>
      </c>
      <c r="C9124" t="s">
        <v>541</v>
      </c>
      <c r="D9124" t="s">
        <v>542</v>
      </c>
      <c r="E9124" t="s">
        <v>1919</v>
      </c>
      <c r="F9124" t="s">
        <v>1920</v>
      </c>
      <c r="G9124" t="s">
        <v>138</v>
      </c>
      <c r="H9124" t="s">
        <v>510</v>
      </c>
      <c r="I9124" t="s">
        <v>1921</v>
      </c>
      <c r="J9124" s="2">
        <v>45412</v>
      </c>
      <c r="K9124" s="5">
        <v>202402</v>
      </c>
      <c r="M9124" t="b">
        <v>0</v>
      </c>
      <c r="N9124" t="b">
        <v>0</v>
      </c>
      <c r="O9124" s="2">
        <v>45442.463301736112</v>
      </c>
      <c r="P9124" s="2">
        <v>45442.463301736112</v>
      </c>
      <c r="Q9124" t="s">
        <v>301</v>
      </c>
      <c r="R9124" t="s">
        <v>543</v>
      </c>
      <c r="S9124" s="2"/>
      <c r="V9124" s="2">
        <v>45442.463302118056</v>
      </c>
      <c r="W9124" s="2">
        <v>45442.463302118056</v>
      </c>
      <c r="X9124" t="b">
        <v>0</v>
      </c>
      <c r="Y9124" t="s">
        <v>617</v>
      </c>
      <c r="Z9124" t="s">
        <v>1825</v>
      </c>
      <c r="AA9124" t="s">
        <v>304</v>
      </c>
    </row>
    <row r="9125" spans="1:27" x14ac:dyDescent="0.3">
      <c r="A9125" t="s">
        <v>1918</v>
      </c>
      <c r="B9125" t="s">
        <v>670</v>
      </c>
      <c r="C9125" t="s">
        <v>541</v>
      </c>
      <c r="D9125" t="s">
        <v>542</v>
      </c>
      <c r="E9125" t="s">
        <v>1919</v>
      </c>
      <c r="F9125" t="s">
        <v>1920</v>
      </c>
      <c r="G9125" t="s">
        <v>138</v>
      </c>
      <c r="H9125" t="s">
        <v>510</v>
      </c>
      <c r="I9125" t="s">
        <v>1921</v>
      </c>
      <c r="J9125" s="2">
        <v>45412</v>
      </c>
      <c r="K9125" s="5">
        <v>202402</v>
      </c>
      <c r="M9125" t="b">
        <v>0</v>
      </c>
      <c r="N9125" t="b">
        <v>0</v>
      </c>
      <c r="O9125" s="2">
        <v>45442.463301736112</v>
      </c>
      <c r="P9125" s="2">
        <v>45442.463301736112</v>
      </c>
      <c r="Q9125" t="s">
        <v>301</v>
      </c>
      <c r="R9125" t="s">
        <v>543</v>
      </c>
      <c r="S9125" s="2"/>
      <c r="V9125" s="2">
        <v>45442.463302083335</v>
      </c>
      <c r="W9125" s="2">
        <v>45442.463302083335</v>
      </c>
      <c r="X9125" t="b">
        <v>0</v>
      </c>
      <c r="Y9125" t="s">
        <v>618</v>
      </c>
      <c r="Z9125" t="s">
        <v>1826</v>
      </c>
      <c r="AA9125" t="s">
        <v>2</v>
      </c>
    </row>
    <row r="9126" spans="1:27" x14ac:dyDescent="0.3">
      <c r="A9126" t="s">
        <v>1914</v>
      </c>
      <c r="B9126" t="s">
        <v>670</v>
      </c>
      <c r="C9126" t="s">
        <v>541</v>
      </c>
      <c r="D9126" t="s">
        <v>542</v>
      </c>
      <c r="E9126" t="s">
        <v>1915</v>
      </c>
      <c r="F9126" t="s">
        <v>1916</v>
      </c>
      <c r="G9126" t="s">
        <v>138</v>
      </c>
      <c r="H9126" t="s">
        <v>510</v>
      </c>
      <c r="I9126" t="s">
        <v>1917</v>
      </c>
      <c r="J9126" s="2">
        <v>45378</v>
      </c>
      <c r="K9126" s="5">
        <v>202401</v>
      </c>
      <c r="M9126" t="b">
        <v>0</v>
      </c>
      <c r="N9126" t="b">
        <v>0</v>
      </c>
      <c r="O9126" s="2">
        <v>45442.47269667824</v>
      </c>
      <c r="P9126" s="2">
        <v>45442.47269667824</v>
      </c>
      <c r="Q9126" t="s">
        <v>301</v>
      </c>
      <c r="R9126" t="s">
        <v>543</v>
      </c>
      <c r="S9126" s="2"/>
      <c r="V9126" s="2">
        <v>45442.472696990742</v>
      </c>
      <c r="W9126" s="2">
        <v>45442.472696990742</v>
      </c>
      <c r="X9126" t="b">
        <v>0</v>
      </c>
      <c r="Y9126" t="s">
        <v>618</v>
      </c>
      <c r="Z9126" t="s">
        <v>1826</v>
      </c>
      <c r="AA9126" t="s">
        <v>2</v>
      </c>
    </row>
    <row r="9127" spans="1:27" x14ac:dyDescent="0.3">
      <c r="A9127" t="s">
        <v>1922</v>
      </c>
      <c r="B9127" t="s">
        <v>670</v>
      </c>
      <c r="C9127" t="s">
        <v>541</v>
      </c>
      <c r="D9127" t="s">
        <v>542</v>
      </c>
      <c r="E9127" t="s">
        <v>1923</v>
      </c>
      <c r="F9127" t="s">
        <v>1924</v>
      </c>
      <c r="G9127" t="s">
        <v>1150</v>
      </c>
      <c r="H9127" t="s">
        <v>509</v>
      </c>
      <c r="I9127" t="s">
        <v>1925</v>
      </c>
      <c r="J9127" s="2">
        <v>45356</v>
      </c>
      <c r="K9127" s="5">
        <v>202401</v>
      </c>
      <c r="M9127" t="b">
        <v>0</v>
      </c>
      <c r="N9127" t="b">
        <v>0</v>
      </c>
      <c r="O9127" s="2">
        <v>45442.601691701391</v>
      </c>
      <c r="P9127" s="2">
        <v>45548.371108449071</v>
      </c>
      <c r="Q9127" t="s">
        <v>301</v>
      </c>
      <c r="R9127" t="s">
        <v>543</v>
      </c>
      <c r="S9127" s="2"/>
      <c r="V9127" s="2">
        <v>45548.371108946762</v>
      </c>
      <c r="W9127" s="2">
        <v>45548.371108946762</v>
      </c>
      <c r="X9127" t="b">
        <v>0</v>
      </c>
      <c r="Y9127" t="s">
        <v>618</v>
      </c>
      <c r="Z9127" t="s">
        <v>1826</v>
      </c>
      <c r="AA9127" t="s">
        <v>2</v>
      </c>
    </row>
    <row r="9128" spans="1:27" x14ac:dyDescent="0.3">
      <c r="A9128" t="s">
        <v>1922</v>
      </c>
      <c r="B9128" t="s">
        <v>670</v>
      </c>
      <c r="C9128" t="s">
        <v>541</v>
      </c>
      <c r="D9128" t="s">
        <v>542</v>
      </c>
      <c r="E9128" t="s">
        <v>1923</v>
      </c>
      <c r="F9128" t="s">
        <v>1924</v>
      </c>
      <c r="G9128" t="s">
        <v>1150</v>
      </c>
      <c r="H9128" t="s">
        <v>509</v>
      </c>
      <c r="I9128" t="s">
        <v>1925</v>
      </c>
      <c r="J9128" s="2">
        <v>45356</v>
      </c>
      <c r="K9128" s="5">
        <v>202401</v>
      </c>
      <c r="M9128" t="b">
        <v>0</v>
      </c>
      <c r="N9128" t="b">
        <v>0</v>
      </c>
      <c r="O9128" s="2">
        <v>45442.601691701391</v>
      </c>
      <c r="P9128" s="2">
        <v>45548.371108449071</v>
      </c>
      <c r="Q9128" t="s">
        <v>301</v>
      </c>
      <c r="R9128" t="s">
        <v>543</v>
      </c>
      <c r="S9128" s="2"/>
      <c r="V9128" s="2">
        <v>45548.371109224536</v>
      </c>
      <c r="W9128" s="2">
        <v>45548.371109224536</v>
      </c>
      <c r="X9128" t="b">
        <v>0</v>
      </c>
      <c r="Y9128" t="s">
        <v>619</v>
      </c>
      <c r="Z9128" t="s">
        <v>1827</v>
      </c>
      <c r="AA9128" t="s">
        <v>6</v>
      </c>
    </row>
    <row r="9129" spans="1:27" x14ac:dyDescent="0.3">
      <c r="A9129" t="s">
        <v>2064</v>
      </c>
      <c r="B9129" t="s">
        <v>670</v>
      </c>
      <c r="C9129" t="s">
        <v>541</v>
      </c>
      <c r="D9129" t="s">
        <v>542</v>
      </c>
      <c r="E9129" t="s">
        <v>777</v>
      </c>
      <c r="F9129" t="s">
        <v>778</v>
      </c>
      <c r="G9129" t="s">
        <v>1150</v>
      </c>
      <c r="H9129" t="s">
        <v>509</v>
      </c>
      <c r="J9129" s="2">
        <v>45380</v>
      </c>
      <c r="K9129" s="5">
        <v>202401</v>
      </c>
      <c r="M9129" t="b">
        <v>0</v>
      </c>
      <c r="N9129" t="b">
        <v>0</v>
      </c>
      <c r="O9129" s="2">
        <v>45666.534327743058</v>
      </c>
      <c r="P9129" s="2">
        <v>45670.414341979165</v>
      </c>
      <c r="Q9129" t="s">
        <v>301</v>
      </c>
      <c r="R9129" t="s">
        <v>543</v>
      </c>
      <c r="S9129" s="2"/>
      <c r="V9129" s="2">
        <v>45666.534327743058</v>
      </c>
      <c r="W9129" s="2">
        <v>45666.534327743058</v>
      </c>
      <c r="X9129" t="b">
        <v>0</v>
      </c>
      <c r="Y9129" t="s">
        <v>619</v>
      </c>
      <c r="Z9129" t="s">
        <v>1827</v>
      </c>
      <c r="AA9129" t="s">
        <v>6</v>
      </c>
    </row>
    <row r="9130" spans="1:27" x14ac:dyDescent="0.3">
      <c r="A9130" t="s">
        <v>2122</v>
      </c>
      <c r="B9130" t="s">
        <v>670</v>
      </c>
      <c r="C9130" t="s">
        <v>541</v>
      </c>
      <c r="D9130" t="s">
        <v>542</v>
      </c>
      <c r="E9130" t="s">
        <v>700</v>
      </c>
      <c r="F9130" t="s">
        <v>701</v>
      </c>
      <c r="G9130" t="s">
        <v>1150</v>
      </c>
      <c r="H9130" t="s">
        <v>509</v>
      </c>
      <c r="J9130" s="2">
        <v>45380</v>
      </c>
      <c r="K9130" s="5">
        <v>202401</v>
      </c>
      <c r="M9130" t="b">
        <v>0</v>
      </c>
      <c r="N9130" t="b">
        <v>0</v>
      </c>
      <c r="O9130" s="2">
        <v>45666.534207951387</v>
      </c>
      <c r="P9130" s="2">
        <v>45670.414250578702</v>
      </c>
      <c r="Q9130" t="s">
        <v>301</v>
      </c>
      <c r="R9130" t="s">
        <v>543</v>
      </c>
      <c r="S9130" s="2"/>
      <c r="V9130" s="2">
        <v>45666.534207951387</v>
      </c>
      <c r="W9130" s="2">
        <v>45666.534207951387</v>
      </c>
      <c r="X9130" t="b">
        <v>0</v>
      </c>
      <c r="Y9130" t="s">
        <v>619</v>
      </c>
      <c r="Z9130" t="s">
        <v>1827</v>
      </c>
      <c r="AA9130" t="s">
        <v>6</v>
      </c>
    </row>
    <row r="9131" spans="1:27" x14ac:dyDescent="0.3">
      <c r="A9131" t="s">
        <v>2065</v>
      </c>
      <c r="B9131" t="s">
        <v>670</v>
      </c>
      <c r="C9131" t="s">
        <v>541</v>
      </c>
      <c r="D9131" t="s">
        <v>542</v>
      </c>
      <c r="E9131" t="s">
        <v>661</v>
      </c>
      <c r="F9131" t="s">
        <v>662</v>
      </c>
      <c r="G9131" t="s">
        <v>1150</v>
      </c>
      <c r="H9131" t="s">
        <v>509</v>
      </c>
      <c r="J9131" s="2">
        <v>45471</v>
      </c>
      <c r="K9131" s="5">
        <v>202402</v>
      </c>
      <c r="M9131" t="b">
        <v>0</v>
      </c>
      <c r="N9131" t="b">
        <v>0</v>
      </c>
      <c r="O9131" s="2">
        <v>45666.534096678239</v>
      </c>
      <c r="P9131" s="2">
        <v>45670.414170868054</v>
      </c>
      <c r="Q9131" t="s">
        <v>301</v>
      </c>
      <c r="R9131" t="s">
        <v>543</v>
      </c>
      <c r="S9131" s="2"/>
      <c r="V9131" s="2">
        <v>45666.534096724536</v>
      </c>
      <c r="W9131" s="2">
        <v>45666.534096724536</v>
      </c>
      <c r="X9131" t="b">
        <v>0</v>
      </c>
      <c r="Y9131" t="s">
        <v>619</v>
      </c>
      <c r="Z9131" t="s">
        <v>1827</v>
      </c>
      <c r="AA9131" t="s">
        <v>303</v>
      </c>
    </row>
    <row r="9132" spans="1:27" x14ac:dyDescent="0.3">
      <c r="A9132" t="s">
        <v>2120</v>
      </c>
      <c r="B9132" t="s">
        <v>670</v>
      </c>
      <c r="C9132" t="s">
        <v>541</v>
      </c>
      <c r="D9132" t="s">
        <v>542</v>
      </c>
      <c r="E9132" t="s">
        <v>732</v>
      </c>
      <c r="F9132" t="s">
        <v>733</v>
      </c>
      <c r="G9132" t="s">
        <v>1150</v>
      </c>
      <c r="H9132" t="s">
        <v>509</v>
      </c>
      <c r="J9132" s="2">
        <v>45380</v>
      </c>
      <c r="K9132" s="5">
        <v>202401</v>
      </c>
      <c r="M9132" t="b">
        <v>0</v>
      </c>
      <c r="N9132" t="b">
        <v>0</v>
      </c>
      <c r="O9132" s="2">
        <v>45666.534249456017</v>
      </c>
      <c r="P9132" s="2">
        <v>45670.414281793979</v>
      </c>
      <c r="Q9132" t="s">
        <v>301</v>
      </c>
      <c r="R9132" t="s">
        <v>543</v>
      </c>
      <c r="S9132" s="2"/>
      <c r="V9132" s="2">
        <v>45666.534249456017</v>
      </c>
      <c r="W9132" s="2">
        <v>45666.534249456017</v>
      </c>
      <c r="X9132" t="b">
        <v>0</v>
      </c>
      <c r="Y9132" t="s">
        <v>619</v>
      </c>
      <c r="Z9132" t="s">
        <v>1827</v>
      </c>
      <c r="AA9132" t="s">
        <v>6</v>
      </c>
    </row>
    <row r="9133" spans="1:27" x14ac:dyDescent="0.3">
      <c r="A9133" t="s">
        <v>2121</v>
      </c>
      <c r="B9133" t="s">
        <v>670</v>
      </c>
      <c r="C9133" t="s">
        <v>541</v>
      </c>
      <c r="D9133" t="s">
        <v>542</v>
      </c>
      <c r="E9133" t="s">
        <v>732</v>
      </c>
      <c r="F9133" t="s">
        <v>733</v>
      </c>
      <c r="G9133" t="s">
        <v>1150</v>
      </c>
      <c r="H9133" t="s">
        <v>509</v>
      </c>
      <c r="J9133" s="2">
        <v>45471</v>
      </c>
      <c r="K9133" s="5">
        <v>202402</v>
      </c>
      <c r="M9133" t="b">
        <v>0</v>
      </c>
      <c r="N9133" t="b">
        <v>0</v>
      </c>
      <c r="O9133" s="2">
        <v>45666.534119479169</v>
      </c>
      <c r="P9133" s="2">
        <v>45670.414188506948</v>
      </c>
      <c r="Q9133" t="s">
        <v>301</v>
      </c>
      <c r="R9133" t="s">
        <v>543</v>
      </c>
      <c r="S9133" s="2"/>
      <c r="V9133" s="2">
        <v>45666.534119479169</v>
      </c>
      <c r="W9133" s="2">
        <v>45666.534119479169</v>
      </c>
      <c r="X9133" t="b">
        <v>0</v>
      </c>
      <c r="Y9133" t="s">
        <v>619</v>
      </c>
      <c r="Z9133" t="s">
        <v>1827</v>
      </c>
      <c r="AA9133" t="s">
        <v>6</v>
      </c>
    </row>
    <row r="9134" spans="1:27" x14ac:dyDescent="0.3">
      <c r="A9134" t="s">
        <v>2117</v>
      </c>
      <c r="B9134" t="s">
        <v>670</v>
      </c>
      <c r="C9134" t="s">
        <v>541</v>
      </c>
      <c r="D9134" t="s">
        <v>542</v>
      </c>
      <c r="E9134" t="s">
        <v>2118</v>
      </c>
      <c r="F9134" t="s">
        <v>2119</v>
      </c>
      <c r="G9134" t="s">
        <v>1150</v>
      </c>
      <c r="H9134" t="s">
        <v>509</v>
      </c>
      <c r="J9134" s="2">
        <v>45471</v>
      </c>
      <c r="K9134" s="5">
        <v>202402</v>
      </c>
      <c r="M9134" t="b">
        <v>0</v>
      </c>
      <c r="N9134" t="b">
        <v>0</v>
      </c>
      <c r="O9134" s="2">
        <v>45666.534397766205</v>
      </c>
      <c r="P9134" s="2">
        <v>45670.414390706021</v>
      </c>
      <c r="Q9134" t="s">
        <v>301</v>
      </c>
      <c r="R9134" t="s">
        <v>543</v>
      </c>
      <c r="S9134" s="2"/>
      <c r="V9134" s="2">
        <v>45666.534397766205</v>
      </c>
      <c r="W9134" s="2">
        <v>45666.534397766205</v>
      </c>
      <c r="X9134" t="b">
        <v>0</v>
      </c>
      <c r="Y9134" t="s">
        <v>619</v>
      </c>
      <c r="Z9134" t="s">
        <v>1827</v>
      </c>
      <c r="AA9134" t="s">
        <v>6</v>
      </c>
    </row>
    <row r="9135" spans="1:27" x14ac:dyDescent="0.3">
      <c r="A9135" t="s">
        <v>2066</v>
      </c>
      <c r="B9135" t="s">
        <v>670</v>
      </c>
      <c r="C9135" t="s">
        <v>541</v>
      </c>
      <c r="D9135" t="s">
        <v>542</v>
      </c>
      <c r="E9135" t="s">
        <v>2067</v>
      </c>
      <c r="F9135" t="s">
        <v>2068</v>
      </c>
      <c r="G9135" t="s">
        <v>1150</v>
      </c>
      <c r="H9135" t="s">
        <v>509</v>
      </c>
      <c r="J9135" s="2">
        <v>45471</v>
      </c>
      <c r="K9135" s="5">
        <v>202402</v>
      </c>
      <c r="M9135" t="b">
        <v>0</v>
      </c>
      <c r="N9135" t="b">
        <v>0</v>
      </c>
      <c r="O9135" s="2">
        <v>45666.53405347222</v>
      </c>
      <c r="P9135" s="2">
        <v>45670.414136192128</v>
      </c>
      <c r="Q9135" t="s">
        <v>301</v>
      </c>
      <c r="R9135" t="s">
        <v>543</v>
      </c>
      <c r="S9135" s="2"/>
      <c r="V9135" s="2">
        <v>45666.53405347222</v>
      </c>
      <c r="W9135" s="2">
        <v>45666.53405347222</v>
      </c>
      <c r="X9135" t="b">
        <v>0</v>
      </c>
      <c r="Y9135" t="s">
        <v>619</v>
      </c>
      <c r="Z9135" t="s">
        <v>1827</v>
      </c>
      <c r="AA9135" t="s">
        <v>6</v>
      </c>
    </row>
    <row r="9136" spans="1:27" x14ac:dyDescent="0.3">
      <c r="A9136" t="s">
        <v>2076</v>
      </c>
      <c r="B9136" t="s">
        <v>670</v>
      </c>
      <c r="C9136" t="s">
        <v>541</v>
      </c>
      <c r="D9136" t="s">
        <v>542</v>
      </c>
      <c r="E9136" t="s">
        <v>2074</v>
      </c>
      <c r="F9136" t="s">
        <v>2075</v>
      </c>
      <c r="G9136" t="s">
        <v>414</v>
      </c>
      <c r="H9136" t="s">
        <v>509</v>
      </c>
      <c r="J9136" s="2">
        <v>45380</v>
      </c>
      <c r="K9136" s="5">
        <v>202401</v>
      </c>
      <c r="M9136" t="b">
        <v>0</v>
      </c>
      <c r="N9136" t="b">
        <v>0</v>
      </c>
      <c r="O9136" s="2">
        <v>45666.534275659724</v>
      </c>
      <c r="P9136" s="2">
        <v>45670.414302395831</v>
      </c>
      <c r="Q9136" t="s">
        <v>301</v>
      </c>
      <c r="R9136" t="s">
        <v>543</v>
      </c>
      <c r="S9136" s="2"/>
      <c r="V9136" s="2">
        <v>45666.534275729166</v>
      </c>
      <c r="W9136" s="2">
        <v>45666.534275729166</v>
      </c>
      <c r="X9136" t="b">
        <v>0</v>
      </c>
      <c r="Y9136" t="s">
        <v>619</v>
      </c>
      <c r="Z9136" t="s">
        <v>1827</v>
      </c>
      <c r="AA9136" t="s">
        <v>303</v>
      </c>
    </row>
    <row r="9137" spans="1:27" x14ac:dyDescent="0.3">
      <c r="A9137" t="s">
        <v>2073</v>
      </c>
      <c r="B9137" t="s">
        <v>670</v>
      </c>
      <c r="C9137" t="s">
        <v>541</v>
      </c>
      <c r="D9137" t="s">
        <v>542</v>
      </c>
      <c r="E9137" t="s">
        <v>2074</v>
      </c>
      <c r="F9137" t="s">
        <v>2075</v>
      </c>
      <c r="G9137" t="s">
        <v>414</v>
      </c>
      <c r="H9137" t="s">
        <v>509</v>
      </c>
      <c r="J9137" s="2">
        <v>45471</v>
      </c>
      <c r="K9137" s="5">
        <v>202402</v>
      </c>
      <c r="M9137" t="b">
        <v>0</v>
      </c>
      <c r="N9137" t="b">
        <v>0</v>
      </c>
      <c r="O9137" s="2">
        <v>45666.534312152777</v>
      </c>
      <c r="P9137" s="2">
        <v>45670.414331215281</v>
      </c>
      <c r="Q9137" t="s">
        <v>301</v>
      </c>
      <c r="R9137" t="s">
        <v>543</v>
      </c>
      <c r="S9137" s="2"/>
      <c r="V9137" s="2">
        <v>45666.534312187498</v>
      </c>
      <c r="W9137" s="2">
        <v>45666.534312187498</v>
      </c>
      <c r="X9137" t="b">
        <v>0</v>
      </c>
      <c r="Y9137" t="s">
        <v>619</v>
      </c>
      <c r="Z9137" t="s">
        <v>1827</v>
      </c>
      <c r="AA9137" t="s">
        <v>303</v>
      </c>
    </row>
    <row r="9138" spans="1:27" x14ac:dyDescent="0.3">
      <c r="A9138" t="s">
        <v>2077</v>
      </c>
      <c r="B9138" t="s">
        <v>670</v>
      </c>
      <c r="C9138" t="s">
        <v>541</v>
      </c>
      <c r="D9138" t="s">
        <v>542</v>
      </c>
      <c r="E9138" t="s">
        <v>2078</v>
      </c>
      <c r="F9138" t="s">
        <v>2079</v>
      </c>
      <c r="G9138" t="s">
        <v>414</v>
      </c>
      <c r="H9138" t="s">
        <v>509</v>
      </c>
      <c r="J9138" s="2">
        <v>45380</v>
      </c>
      <c r="K9138" s="5">
        <v>202401</v>
      </c>
      <c r="M9138" t="b">
        <v>0</v>
      </c>
      <c r="N9138" t="b">
        <v>0</v>
      </c>
      <c r="O9138" s="2">
        <v>45666.534064201391</v>
      </c>
      <c r="P9138" s="2">
        <v>45670.414148148149</v>
      </c>
      <c r="Q9138" t="s">
        <v>301</v>
      </c>
      <c r="R9138" t="s">
        <v>543</v>
      </c>
      <c r="S9138" s="2"/>
      <c r="V9138" s="2">
        <v>45666.534064270832</v>
      </c>
      <c r="W9138" s="2">
        <v>45666.534064270832</v>
      </c>
      <c r="X9138" t="b">
        <v>0</v>
      </c>
      <c r="Y9138" t="s">
        <v>619</v>
      </c>
      <c r="Z9138" t="s">
        <v>1827</v>
      </c>
      <c r="AA9138" t="s">
        <v>303</v>
      </c>
    </row>
    <row r="9139" spans="1:27" x14ac:dyDescent="0.3">
      <c r="A9139" t="s">
        <v>2080</v>
      </c>
      <c r="B9139" t="s">
        <v>670</v>
      </c>
      <c r="C9139" t="s">
        <v>541</v>
      </c>
      <c r="D9139" t="s">
        <v>542</v>
      </c>
      <c r="E9139" t="s">
        <v>2078</v>
      </c>
      <c r="F9139" t="s">
        <v>2079</v>
      </c>
      <c r="G9139" t="s">
        <v>414</v>
      </c>
      <c r="H9139" t="s">
        <v>509</v>
      </c>
      <c r="J9139" s="2">
        <v>45471</v>
      </c>
      <c r="K9139" s="5">
        <v>202402</v>
      </c>
      <c r="M9139" t="b">
        <v>0</v>
      </c>
      <c r="N9139" t="b">
        <v>0</v>
      </c>
      <c r="O9139" s="2">
        <v>45666.534572951387</v>
      </c>
      <c r="P9139" s="2">
        <v>45670.414517129633</v>
      </c>
      <c r="Q9139" t="s">
        <v>301</v>
      </c>
      <c r="R9139" t="s">
        <v>543</v>
      </c>
      <c r="S9139" s="2"/>
      <c r="V9139" s="2">
        <v>45666.534573032404</v>
      </c>
      <c r="W9139" s="2">
        <v>45666.534573032404</v>
      </c>
      <c r="X9139" t="b">
        <v>0</v>
      </c>
      <c r="Y9139" t="s">
        <v>619</v>
      </c>
      <c r="Z9139" t="s">
        <v>1827</v>
      </c>
      <c r="AA9139" t="s">
        <v>303</v>
      </c>
    </row>
    <row r="9140" spans="1:27" x14ac:dyDescent="0.3">
      <c r="A9140" t="s">
        <v>2069</v>
      </c>
      <c r="B9140" t="s">
        <v>670</v>
      </c>
      <c r="C9140" t="s">
        <v>541</v>
      </c>
      <c r="D9140" t="s">
        <v>542</v>
      </c>
      <c r="E9140" t="s">
        <v>779</v>
      </c>
      <c r="F9140" t="s">
        <v>780</v>
      </c>
      <c r="G9140" t="s">
        <v>1150</v>
      </c>
      <c r="H9140" t="s">
        <v>509</v>
      </c>
      <c r="J9140" s="2">
        <v>45471</v>
      </c>
      <c r="K9140" s="5">
        <v>202402</v>
      </c>
      <c r="M9140" t="b">
        <v>0</v>
      </c>
      <c r="N9140" t="b">
        <v>0</v>
      </c>
      <c r="O9140" s="2">
        <v>45666.534339386577</v>
      </c>
      <c r="P9140" s="2">
        <v>45670.702385335651</v>
      </c>
      <c r="Q9140" t="s">
        <v>301</v>
      </c>
      <c r="R9140" t="s">
        <v>543</v>
      </c>
      <c r="S9140" s="2"/>
      <c r="V9140" s="2">
        <v>45666.534339386577</v>
      </c>
      <c r="W9140" s="2">
        <v>45666.534339386577</v>
      </c>
      <c r="X9140" t="b">
        <v>0</v>
      </c>
      <c r="Y9140" t="s">
        <v>619</v>
      </c>
      <c r="Z9140" t="s">
        <v>1827</v>
      </c>
      <c r="AA9140" t="s">
        <v>6</v>
      </c>
    </row>
    <row r="9141" spans="1:27" x14ac:dyDescent="0.3">
      <c r="A9141" t="s">
        <v>2070</v>
      </c>
      <c r="B9141" t="s">
        <v>670</v>
      </c>
      <c r="C9141" t="s">
        <v>541</v>
      </c>
      <c r="D9141" t="s">
        <v>542</v>
      </c>
      <c r="E9141" t="s">
        <v>2071</v>
      </c>
      <c r="F9141" t="s">
        <v>2072</v>
      </c>
      <c r="G9141" t="s">
        <v>414</v>
      </c>
      <c r="H9141" t="s">
        <v>509</v>
      </c>
      <c r="J9141" s="2">
        <v>45380</v>
      </c>
      <c r="K9141" s="5">
        <v>202401</v>
      </c>
      <c r="M9141" t="b">
        <v>0</v>
      </c>
      <c r="N9141" t="b">
        <v>0</v>
      </c>
      <c r="O9141" s="2">
        <v>45666.534532488426</v>
      </c>
      <c r="P9141" s="2">
        <v>45670.414489733797</v>
      </c>
      <c r="Q9141" t="s">
        <v>301</v>
      </c>
      <c r="R9141" t="s">
        <v>543</v>
      </c>
      <c r="S9141" s="2"/>
      <c r="V9141" s="2">
        <v>45666.534532557867</v>
      </c>
      <c r="W9141" s="2">
        <v>45666.534532557867</v>
      </c>
      <c r="X9141" t="b">
        <v>0</v>
      </c>
      <c r="Y9141" t="s">
        <v>619</v>
      </c>
      <c r="Z9141" t="s">
        <v>1827</v>
      </c>
      <c r="AA9141" t="s">
        <v>303</v>
      </c>
    </row>
    <row r="9142" spans="1:27" x14ac:dyDescent="0.3">
      <c r="A9142" t="s">
        <v>2116</v>
      </c>
      <c r="B9142" t="s">
        <v>670</v>
      </c>
      <c r="C9142" t="s">
        <v>541</v>
      </c>
      <c r="D9142" t="s">
        <v>542</v>
      </c>
      <c r="E9142" t="s">
        <v>665</v>
      </c>
      <c r="F9142" t="s">
        <v>666</v>
      </c>
      <c r="G9142" t="s">
        <v>1150</v>
      </c>
      <c r="H9142" t="s">
        <v>509</v>
      </c>
      <c r="J9142" s="2">
        <v>45380</v>
      </c>
      <c r="K9142" s="5">
        <v>202401</v>
      </c>
      <c r="M9142" t="b">
        <v>0</v>
      </c>
      <c r="N9142" t="b">
        <v>0</v>
      </c>
      <c r="O9142" s="2">
        <v>45669.522329050924</v>
      </c>
      <c r="P9142" s="2">
        <v>45670.414143206021</v>
      </c>
      <c r="Q9142" t="s">
        <v>301</v>
      </c>
      <c r="R9142" t="s">
        <v>543</v>
      </c>
      <c r="S9142" s="2"/>
      <c r="V9142" s="2">
        <v>45669.522329050924</v>
      </c>
      <c r="W9142" s="2">
        <v>45669.522329050924</v>
      </c>
      <c r="X9142" t="b">
        <v>0</v>
      </c>
      <c r="Y9142" t="s">
        <v>619</v>
      </c>
      <c r="Z9142" t="s">
        <v>1827</v>
      </c>
      <c r="AA9142" t="s">
        <v>6</v>
      </c>
    </row>
    <row r="9143" spans="1:27" x14ac:dyDescent="0.3">
      <c r="A9143" t="s">
        <v>2115</v>
      </c>
      <c r="B9143" t="s">
        <v>670</v>
      </c>
      <c r="C9143" t="s">
        <v>541</v>
      </c>
      <c r="D9143" t="s">
        <v>542</v>
      </c>
      <c r="E9143" t="s">
        <v>665</v>
      </c>
      <c r="F9143" t="s">
        <v>666</v>
      </c>
      <c r="G9143" t="s">
        <v>1150</v>
      </c>
      <c r="H9143" t="s">
        <v>509</v>
      </c>
      <c r="J9143" s="2">
        <v>45471</v>
      </c>
      <c r="K9143" s="5">
        <v>202402</v>
      </c>
      <c r="M9143" t="b">
        <v>0</v>
      </c>
      <c r="N9143" t="b">
        <v>0</v>
      </c>
      <c r="O9143" s="2">
        <v>45666.5345290162</v>
      </c>
      <c r="P9143" s="2">
        <v>45670.414487615744</v>
      </c>
      <c r="Q9143" t="s">
        <v>301</v>
      </c>
      <c r="R9143" t="s">
        <v>543</v>
      </c>
      <c r="S9143" s="2"/>
      <c r="V9143" s="2">
        <v>45666.5345290162</v>
      </c>
      <c r="W9143" s="2">
        <v>45666.5345290162</v>
      </c>
      <c r="X9143" t="b">
        <v>0</v>
      </c>
      <c r="Y9143" t="s">
        <v>619</v>
      </c>
      <c r="Z9143" t="s">
        <v>1827</v>
      </c>
      <c r="AA9143" t="s">
        <v>6</v>
      </c>
    </row>
    <row r="9144" spans="1:27" x14ac:dyDescent="0.3">
      <c r="A9144" t="s">
        <v>2114</v>
      </c>
      <c r="B9144" t="s">
        <v>670</v>
      </c>
      <c r="C9144" t="s">
        <v>541</v>
      </c>
      <c r="D9144" t="s">
        <v>542</v>
      </c>
      <c r="E9144" t="s">
        <v>741</v>
      </c>
      <c r="F9144" t="s">
        <v>742</v>
      </c>
      <c r="G9144" t="s">
        <v>1150</v>
      </c>
      <c r="H9144" t="s">
        <v>509</v>
      </c>
      <c r="J9144" s="2">
        <v>45380</v>
      </c>
      <c r="K9144" s="5">
        <v>202401</v>
      </c>
      <c r="M9144" t="b">
        <v>0</v>
      </c>
      <c r="N9144" t="b">
        <v>0</v>
      </c>
      <c r="O9144" s="2">
        <v>45666.534508449076</v>
      </c>
      <c r="P9144" s="2">
        <v>45670.414472337965</v>
      </c>
      <c r="Q9144" t="s">
        <v>301</v>
      </c>
      <c r="R9144" t="s">
        <v>543</v>
      </c>
      <c r="S9144" s="2"/>
      <c r="V9144" s="2">
        <v>45666.534508449076</v>
      </c>
      <c r="W9144" s="2">
        <v>45666.534508449076</v>
      </c>
      <c r="X9144" t="b">
        <v>0</v>
      </c>
      <c r="Y9144" t="s">
        <v>619</v>
      </c>
      <c r="Z9144" t="s">
        <v>1827</v>
      </c>
      <c r="AA9144" t="s">
        <v>6</v>
      </c>
    </row>
    <row r="9145" spans="1:27" x14ac:dyDescent="0.3">
      <c r="A9145" t="s">
        <v>2113</v>
      </c>
      <c r="B9145" t="s">
        <v>670</v>
      </c>
      <c r="C9145" t="s">
        <v>541</v>
      </c>
      <c r="D9145" t="s">
        <v>542</v>
      </c>
      <c r="E9145" t="s">
        <v>741</v>
      </c>
      <c r="F9145" t="s">
        <v>742</v>
      </c>
      <c r="G9145" t="s">
        <v>1150</v>
      </c>
      <c r="H9145" t="s">
        <v>509</v>
      </c>
      <c r="J9145" s="2">
        <v>45471</v>
      </c>
      <c r="K9145" s="5">
        <v>202402</v>
      </c>
      <c r="M9145" t="b">
        <v>0</v>
      </c>
      <c r="N9145" t="b">
        <v>0</v>
      </c>
      <c r="O9145" s="2">
        <v>45666.534099849538</v>
      </c>
      <c r="P9145" s="2">
        <v>45670.414173113422</v>
      </c>
      <c r="Q9145" t="s">
        <v>301</v>
      </c>
      <c r="R9145" t="s">
        <v>543</v>
      </c>
      <c r="S9145" s="2"/>
      <c r="V9145" s="2">
        <v>45666.534099849538</v>
      </c>
      <c r="W9145" s="2">
        <v>45666.534099849538</v>
      </c>
      <c r="X9145" t="b">
        <v>0</v>
      </c>
      <c r="Y9145" t="s">
        <v>619</v>
      </c>
      <c r="Z9145" t="s">
        <v>1827</v>
      </c>
      <c r="AA9145" t="s">
        <v>6</v>
      </c>
    </row>
    <row r="9146" spans="1:27" x14ac:dyDescent="0.3">
      <c r="A9146" t="s">
        <v>2112</v>
      </c>
      <c r="B9146" t="s">
        <v>670</v>
      </c>
      <c r="C9146" t="s">
        <v>541</v>
      </c>
      <c r="D9146" t="s">
        <v>542</v>
      </c>
      <c r="E9146" t="s">
        <v>735</v>
      </c>
      <c r="F9146" t="s">
        <v>736</v>
      </c>
      <c r="G9146" t="s">
        <v>1150</v>
      </c>
      <c r="H9146" t="s">
        <v>509</v>
      </c>
      <c r="J9146" s="2">
        <v>45380</v>
      </c>
      <c r="K9146" s="5">
        <v>202401</v>
      </c>
      <c r="M9146" t="b">
        <v>0</v>
      </c>
      <c r="N9146" t="b">
        <v>0</v>
      </c>
      <c r="O9146" s="2">
        <v>45666.534419872682</v>
      </c>
      <c r="P9146" s="2">
        <v>45670.41440883102</v>
      </c>
      <c r="Q9146" t="s">
        <v>301</v>
      </c>
      <c r="R9146" t="s">
        <v>543</v>
      </c>
      <c r="S9146" s="2"/>
      <c r="V9146" s="2">
        <v>45666.534419872682</v>
      </c>
      <c r="W9146" s="2">
        <v>45666.534419872682</v>
      </c>
      <c r="X9146" t="b">
        <v>0</v>
      </c>
      <c r="Y9146" t="s">
        <v>619</v>
      </c>
      <c r="Z9146" t="s">
        <v>1827</v>
      </c>
      <c r="AA9146" t="s">
        <v>6</v>
      </c>
    </row>
    <row r="9147" spans="1:27" x14ac:dyDescent="0.3">
      <c r="A9147" t="s">
        <v>2111</v>
      </c>
      <c r="B9147" t="s">
        <v>670</v>
      </c>
      <c r="C9147" t="s">
        <v>541</v>
      </c>
      <c r="D9147" t="s">
        <v>542</v>
      </c>
      <c r="E9147" t="s">
        <v>735</v>
      </c>
      <c r="F9147" t="s">
        <v>736</v>
      </c>
      <c r="G9147" t="s">
        <v>1150</v>
      </c>
      <c r="H9147" t="s">
        <v>509</v>
      </c>
      <c r="J9147" s="2">
        <v>45471</v>
      </c>
      <c r="K9147" s="5">
        <v>202402</v>
      </c>
      <c r="M9147" t="b">
        <v>0</v>
      </c>
      <c r="N9147" t="b">
        <v>0</v>
      </c>
      <c r="O9147" s="2">
        <v>45666.534455057874</v>
      </c>
      <c r="P9147" s="2">
        <v>45670.414434456019</v>
      </c>
      <c r="Q9147" t="s">
        <v>301</v>
      </c>
      <c r="R9147" t="s">
        <v>543</v>
      </c>
      <c r="S9147" s="2"/>
      <c r="V9147" s="2">
        <v>45666.534455057874</v>
      </c>
      <c r="W9147" s="2">
        <v>45666.534455057874</v>
      </c>
      <c r="X9147" t="b">
        <v>0</v>
      </c>
      <c r="Y9147" t="s">
        <v>619</v>
      </c>
      <c r="Z9147" t="s">
        <v>1827</v>
      </c>
      <c r="AA9147" t="s">
        <v>6</v>
      </c>
    </row>
    <row r="9148" spans="1:27" x14ac:dyDescent="0.3">
      <c r="A9148" t="s">
        <v>2109</v>
      </c>
      <c r="B9148" t="s">
        <v>670</v>
      </c>
      <c r="C9148" t="s">
        <v>541</v>
      </c>
      <c r="D9148" t="s">
        <v>542</v>
      </c>
      <c r="E9148" t="s">
        <v>763</v>
      </c>
      <c r="F9148" t="s">
        <v>764</v>
      </c>
      <c r="G9148" t="s">
        <v>1150</v>
      </c>
      <c r="H9148" t="s">
        <v>509</v>
      </c>
      <c r="J9148" s="2">
        <v>45471</v>
      </c>
      <c r="K9148" s="5">
        <v>202402</v>
      </c>
      <c r="M9148" t="b">
        <v>0</v>
      </c>
      <c r="N9148" t="b">
        <v>0</v>
      </c>
      <c r="O9148" s="2">
        <v>45666.534442939817</v>
      </c>
      <c r="P9148" s="2">
        <v>45670.414426157404</v>
      </c>
      <c r="Q9148" t="s">
        <v>301</v>
      </c>
      <c r="R9148" t="s">
        <v>543</v>
      </c>
      <c r="S9148" s="2"/>
      <c r="V9148" s="2">
        <v>45666.534442939817</v>
      </c>
      <c r="W9148" s="2">
        <v>45666.534442939817</v>
      </c>
      <c r="X9148" t="b">
        <v>0</v>
      </c>
      <c r="Y9148" t="s">
        <v>619</v>
      </c>
      <c r="Z9148" t="s">
        <v>1827</v>
      </c>
      <c r="AA9148" t="s">
        <v>6</v>
      </c>
    </row>
    <row r="9149" spans="1:27" x14ac:dyDescent="0.3">
      <c r="A9149" t="s">
        <v>2110</v>
      </c>
      <c r="B9149" t="s">
        <v>670</v>
      </c>
      <c r="C9149" t="s">
        <v>541</v>
      </c>
      <c r="D9149" t="s">
        <v>542</v>
      </c>
      <c r="E9149" t="s">
        <v>763</v>
      </c>
      <c r="F9149" t="s">
        <v>764</v>
      </c>
      <c r="G9149" t="s">
        <v>1150</v>
      </c>
      <c r="H9149" t="s">
        <v>509</v>
      </c>
      <c r="J9149" s="2">
        <v>45380</v>
      </c>
      <c r="K9149" s="5">
        <v>202401</v>
      </c>
      <c r="M9149" t="b">
        <v>0</v>
      </c>
      <c r="N9149" t="b">
        <v>0</v>
      </c>
      <c r="O9149" s="2">
        <v>45666.53449795139</v>
      </c>
      <c r="P9149" s="2">
        <v>45670.414465856484</v>
      </c>
      <c r="Q9149" t="s">
        <v>301</v>
      </c>
      <c r="R9149" t="s">
        <v>543</v>
      </c>
      <c r="S9149" s="2"/>
      <c r="V9149" s="2">
        <v>45666.53449795139</v>
      </c>
      <c r="W9149" s="2">
        <v>45666.53449795139</v>
      </c>
      <c r="X9149" t="b">
        <v>0</v>
      </c>
      <c r="Y9149" t="s">
        <v>619</v>
      </c>
      <c r="Z9149" t="s">
        <v>1827</v>
      </c>
      <c r="AA9149" t="s">
        <v>6</v>
      </c>
    </row>
    <row r="9150" spans="1:27" x14ac:dyDescent="0.3">
      <c r="A9150" t="s">
        <v>2105</v>
      </c>
      <c r="B9150" t="s">
        <v>670</v>
      </c>
      <c r="C9150" t="s">
        <v>541</v>
      </c>
      <c r="D9150" t="s">
        <v>542</v>
      </c>
      <c r="E9150" t="s">
        <v>2106</v>
      </c>
      <c r="F9150" t="s">
        <v>2107</v>
      </c>
      <c r="G9150" t="s">
        <v>1150</v>
      </c>
      <c r="H9150" t="s">
        <v>509</v>
      </c>
      <c r="J9150" s="2">
        <v>45471</v>
      </c>
      <c r="K9150" s="5">
        <v>202402</v>
      </c>
      <c r="M9150" t="b">
        <v>0</v>
      </c>
      <c r="N9150" t="b">
        <v>0</v>
      </c>
      <c r="O9150" s="2">
        <v>45666.534318831022</v>
      </c>
      <c r="P9150" s="2">
        <v>45670.414335567133</v>
      </c>
      <c r="Q9150" t="s">
        <v>301</v>
      </c>
      <c r="R9150" t="s">
        <v>543</v>
      </c>
      <c r="S9150" s="2"/>
      <c r="V9150" s="2">
        <v>45666.534318831022</v>
      </c>
      <c r="W9150" s="2">
        <v>45666.534318831022</v>
      </c>
      <c r="X9150" t="b">
        <v>0</v>
      </c>
      <c r="Y9150" t="s">
        <v>619</v>
      </c>
      <c r="Z9150" t="s">
        <v>1827</v>
      </c>
      <c r="AA9150" t="s">
        <v>6</v>
      </c>
    </row>
    <row r="9151" spans="1:27" x14ac:dyDescent="0.3">
      <c r="A9151" t="s">
        <v>2108</v>
      </c>
      <c r="B9151" t="s">
        <v>670</v>
      </c>
      <c r="C9151" t="s">
        <v>541</v>
      </c>
      <c r="D9151" t="s">
        <v>542</v>
      </c>
      <c r="E9151" t="s">
        <v>2106</v>
      </c>
      <c r="F9151" t="s">
        <v>2107</v>
      </c>
      <c r="G9151" t="s">
        <v>1150</v>
      </c>
      <c r="H9151" t="s">
        <v>509</v>
      </c>
      <c r="J9151" s="2">
        <v>45380</v>
      </c>
      <c r="K9151" s="5">
        <v>202401</v>
      </c>
      <c r="M9151" t="b">
        <v>0</v>
      </c>
      <c r="N9151" t="b">
        <v>0</v>
      </c>
      <c r="O9151" s="2">
        <v>45666.534189502316</v>
      </c>
      <c r="P9151" s="2">
        <v>45670.41423480324</v>
      </c>
      <c r="Q9151" t="s">
        <v>301</v>
      </c>
      <c r="R9151" t="s">
        <v>543</v>
      </c>
      <c r="S9151" s="2"/>
      <c r="V9151" s="2">
        <v>45666.534189502316</v>
      </c>
      <c r="W9151" s="2">
        <v>45666.534189502316</v>
      </c>
      <c r="X9151" t="b">
        <v>0</v>
      </c>
      <c r="Y9151" t="s">
        <v>619</v>
      </c>
      <c r="Z9151" t="s">
        <v>1827</v>
      </c>
      <c r="AA9151" t="s">
        <v>6</v>
      </c>
    </row>
    <row r="9152" spans="1:27" x14ac:dyDescent="0.3">
      <c r="A9152" t="s">
        <v>2099</v>
      </c>
      <c r="B9152" t="s">
        <v>670</v>
      </c>
      <c r="C9152" t="s">
        <v>541</v>
      </c>
      <c r="D9152" t="s">
        <v>542</v>
      </c>
      <c r="E9152" t="s">
        <v>2100</v>
      </c>
      <c r="F9152" t="s">
        <v>2101</v>
      </c>
      <c r="G9152" t="s">
        <v>1150</v>
      </c>
      <c r="H9152" t="s">
        <v>509</v>
      </c>
      <c r="J9152" s="2">
        <v>45380</v>
      </c>
      <c r="K9152" s="5">
        <v>202401</v>
      </c>
      <c r="M9152" t="b">
        <v>0</v>
      </c>
      <c r="N9152" t="b">
        <v>0</v>
      </c>
      <c r="O9152" s="2">
        <v>45666.534023692133</v>
      </c>
      <c r="P9152" s="2">
        <v>45670.41411484954</v>
      </c>
      <c r="Q9152" t="s">
        <v>301</v>
      </c>
      <c r="R9152" t="s">
        <v>543</v>
      </c>
      <c r="S9152" s="2"/>
      <c r="V9152" s="2">
        <v>45666.534023692133</v>
      </c>
      <c r="W9152" s="2">
        <v>45666.534023692133</v>
      </c>
      <c r="X9152" t="b">
        <v>0</v>
      </c>
      <c r="Y9152" t="s">
        <v>619</v>
      </c>
      <c r="Z9152" t="s">
        <v>1827</v>
      </c>
      <c r="AA9152" t="s">
        <v>6</v>
      </c>
    </row>
    <row r="9153" spans="1:27" x14ac:dyDescent="0.3">
      <c r="A9153" t="s">
        <v>2092</v>
      </c>
      <c r="B9153" t="s">
        <v>670</v>
      </c>
      <c r="C9153" t="s">
        <v>541</v>
      </c>
      <c r="D9153" t="s">
        <v>542</v>
      </c>
      <c r="E9153" t="s">
        <v>2090</v>
      </c>
      <c r="F9153" t="s">
        <v>2091</v>
      </c>
      <c r="G9153" t="s">
        <v>11</v>
      </c>
      <c r="H9153" t="s">
        <v>509</v>
      </c>
      <c r="J9153" s="2">
        <v>45471</v>
      </c>
      <c r="K9153" s="5">
        <v>202402</v>
      </c>
      <c r="M9153" t="b">
        <v>0</v>
      </c>
      <c r="N9153" t="b">
        <v>0</v>
      </c>
      <c r="O9153" s="2">
        <v>45666.534501388887</v>
      </c>
      <c r="P9153" s="2">
        <v>45670.414467939816</v>
      </c>
      <c r="Q9153" t="s">
        <v>301</v>
      </c>
      <c r="R9153" t="s">
        <v>543</v>
      </c>
      <c r="S9153" s="2"/>
      <c r="V9153" s="2">
        <v>45666.534501388887</v>
      </c>
      <c r="W9153" s="2">
        <v>45666.534501388887</v>
      </c>
      <c r="X9153" t="b">
        <v>0</v>
      </c>
      <c r="Y9153" t="s">
        <v>619</v>
      </c>
      <c r="Z9153" t="s">
        <v>1827</v>
      </c>
      <c r="AA9153" t="s">
        <v>6</v>
      </c>
    </row>
    <row r="9154" spans="1:27" x14ac:dyDescent="0.3">
      <c r="A9154" t="s">
        <v>2088</v>
      </c>
      <c r="B9154" t="s">
        <v>670</v>
      </c>
      <c r="C9154" t="s">
        <v>541</v>
      </c>
      <c r="D9154" t="s">
        <v>542</v>
      </c>
      <c r="E9154" t="s">
        <v>2086</v>
      </c>
      <c r="F9154" t="s">
        <v>2087</v>
      </c>
      <c r="G9154" t="s">
        <v>11</v>
      </c>
      <c r="H9154" t="s">
        <v>509</v>
      </c>
      <c r="J9154" s="2">
        <v>45380</v>
      </c>
      <c r="K9154" s="5">
        <v>202401</v>
      </c>
      <c r="M9154" t="b">
        <v>0</v>
      </c>
      <c r="N9154" t="b">
        <v>0</v>
      </c>
      <c r="O9154" s="2">
        <v>45666.534379247685</v>
      </c>
      <c r="P9154" s="2">
        <v>45670.414376238426</v>
      </c>
      <c r="Q9154" t="s">
        <v>301</v>
      </c>
      <c r="R9154" t="s">
        <v>543</v>
      </c>
      <c r="S9154" s="2"/>
      <c r="V9154" s="2">
        <v>45666.534379247685</v>
      </c>
      <c r="W9154" s="2">
        <v>45666.534379247685</v>
      </c>
      <c r="X9154" t="b">
        <v>0</v>
      </c>
      <c r="Y9154" t="s">
        <v>619</v>
      </c>
      <c r="Z9154" t="s">
        <v>1827</v>
      </c>
      <c r="AA9154" t="s">
        <v>6</v>
      </c>
    </row>
    <row r="9155" spans="1:27" x14ac:dyDescent="0.3">
      <c r="A9155" t="s">
        <v>2089</v>
      </c>
      <c r="B9155" t="s">
        <v>670</v>
      </c>
      <c r="C9155" t="s">
        <v>541</v>
      </c>
      <c r="D9155" t="s">
        <v>542</v>
      </c>
      <c r="E9155" t="s">
        <v>2090</v>
      </c>
      <c r="F9155" t="s">
        <v>2091</v>
      </c>
      <c r="G9155" t="s">
        <v>11</v>
      </c>
      <c r="H9155" t="s">
        <v>509</v>
      </c>
      <c r="J9155" s="2">
        <v>45380</v>
      </c>
      <c r="K9155" s="5">
        <v>202401</v>
      </c>
      <c r="M9155" t="b">
        <v>0</v>
      </c>
      <c r="N9155" t="b">
        <v>0</v>
      </c>
      <c r="O9155" s="2">
        <v>45666.534302118052</v>
      </c>
      <c r="P9155" s="2">
        <v>45670.414324108795</v>
      </c>
      <c r="Q9155" t="s">
        <v>301</v>
      </c>
      <c r="R9155" t="s">
        <v>543</v>
      </c>
      <c r="S9155" s="2"/>
      <c r="V9155" s="2">
        <v>45666.534302164349</v>
      </c>
      <c r="W9155" s="2">
        <v>45666.534302164349</v>
      </c>
      <c r="X9155" t="b">
        <v>0</v>
      </c>
      <c r="Y9155" t="s">
        <v>619</v>
      </c>
      <c r="Z9155" t="s">
        <v>1827</v>
      </c>
      <c r="AA9155" t="s">
        <v>303</v>
      </c>
    </row>
    <row r="9156" spans="1:27" x14ac:dyDescent="0.3">
      <c r="A9156" t="s">
        <v>2085</v>
      </c>
      <c r="B9156" t="s">
        <v>670</v>
      </c>
      <c r="C9156" t="s">
        <v>541</v>
      </c>
      <c r="D9156" t="s">
        <v>542</v>
      </c>
      <c r="E9156" t="s">
        <v>2086</v>
      </c>
      <c r="F9156" t="s">
        <v>2087</v>
      </c>
      <c r="G9156" t="s">
        <v>11</v>
      </c>
      <c r="H9156" t="s">
        <v>509</v>
      </c>
      <c r="J9156" s="2">
        <v>45471</v>
      </c>
      <c r="K9156" s="5">
        <v>202402</v>
      </c>
      <c r="M9156" t="b">
        <v>0</v>
      </c>
      <c r="N9156" t="b">
        <v>0</v>
      </c>
      <c r="O9156" s="2">
        <v>45666.534394131944</v>
      </c>
      <c r="P9156" s="2">
        <v>45670.414388425925</v>
      </c>
      <c r="Q9156" t="s">
        <v>301</v>
      </c>
      <c r="R9156" t="s">
        <v>543</v>
      </c>
      <c r="S9156" s="2"/>
      <c r="V9156" s="2">
        <v>45666.534394131944</v>
      </c>
      <c r="W9156" s="2">
        <v>45666.534394131944</v>
      </c>
      <c r="X9156" t="b">
        <v>0</v>
      </c>
      <c r="Y9156" t="s">
        <v>619</v>
      </c>
      <c r="Z9156" t="s">
        <v>1827</v>
      </c>
      <c r="AA9156" t="s">
        <v>6</v>
      </c>
    </row>
    <row r="9157" spans="1:27" x14ac:dyDescent="0.3">
      <c r="A9157" t="s">
        <v>2082</v>
      </c>
      <c r="B9157" t="s">
        <v>670</v>
      </c>
      <c r="C9157" t="s">
        <v>541</v>
      </c>
      <c r="D9157" t="s">
        <v>542</v>
      </c>
      <c r="E9157" t="s">
        <v>2083</v>
      </c>
      <c r="F9157" t="s">
        <v>2084</v>
      </c>
      <c r="G9157" t="s">
        <v>11</v>
      </c>
      <c r="H9157" t="s">
        <v>509</v>
      </c>
      <c r="J9157" s="2">
        <v>45471</v>
      </c>
      <c r="K9157" s="5">
        <v>202402</v>
      </c>
      <c r="M9157" t="b">
        <v>0</v>
      </c>
      <c r="N9157" t="b">
        <v>0</v>
      </c>
      <c r="O9157" s="2">
        <v>45669.52249988426</v>
      </c>
      <c r="P9157" s="2">
        <v>45670.414279548611</v>
      </c>
      <c r="Q9157" t="s">
        <v>301</v>
      </c>
      <c r="R9157" t="s">
        <v>543</v>
      </c>
      <c r="S9157" s="2"/>
      <c r="V9157" s="2">
        <v>45669.52249988426</v>
      </c>
      <c r="W9157" s="2">
        <v>45669.52249988426</v>
      </c>
      <c r="X9157" t="b">
        <v>0</v>
      </c>
      <c r="Y9157" t="s">
        <v>619</v>
      </c>
      <c r="Z9157" t="s">
        <v>1827</v>
      </c>
      <c r="AA9157" t="s">
        <v>6</v>
      </c>
    </row>
    <row r="9158" spans="1:27" x14ac:dyDescent="0.3">
      <c r="A9158" t="s">
        <v>2102</v>
      </c>
      <c r="B9158" t="s">
        <v>670</v>
      </c>
      <c r="C9158" t="s">
        <v>541</v>
      </c>
      <c r="D9158" t="s">
        <v>542</v>
      </c>
      <c r="E9158" t="s">
        <v>2103</v>
      </c>
      <c r="F9158" t="s">
        <v>2104</v>
      </c>
      <c r="G9158" t="s">
        <v>11</v>
      </c>
      <c r="H9158" t="s">
        <v>509</v>
      </c>
      <c r="J9158" s="2">
        <v>45471</v>
      </c>
      <c r="K9158" s="5">
        <v>202402</v>
      </c>
      <c r="M9158" t="b">
        <v>0</v>
      </c>
      <c r="N9158" t="b">
        <v>0</v>
      </c>
      <c r="O9158" s="2">
        <v>45666.534559178239</v>
      </c>
      <c r="P9158" s="2">
        <v>45670.414508182868</v>
      </c>
      <c r="Q9158" t="s">
        <v>301</v>
      </c>
      <c r="R9158" t="s">
        <v>543</v>
      </c>
      <c r="S9158" s="2"/>
      <c r="V9158" s="2">
        <v>45666.534559224536</v>
      </c>
      <c r="W9158" s="2">
        <v>45666.534559224536</v>
      </c>
      <c r="X9158" t="b">
        <v>0</v>
      </c>
      <c r="Y9158" t="s">
        <v>619</v>
      </c>
      <c r="Z9158" t="s">
        <v>1827</v>
      </c>
      <c r="AA9158" t="s">
        <v>303</v>
      </c>
    </row>
    <row r="9159" spans="1:27" x14ac:dyDescent="0.3">
      <c r="A9159" t="s">
        <v>2093</v>
      </c>
      <c r="B9159" t="s">
        <v>670</v>
      </c>
      <c r="C9159" t="s">
        <v>541</v>
      </c>
      <c r="D9159" t="s">
        <v>542</v>
      </c>
      <c r="E9159" t="s">
        <v>2094</v>
      </c>
      <c r="F9159" t="s">
        <v>2095</v>
      </c>
      <c r="G9159" t="s">
        <v>414</v>
      </c>
      <c r="H9159" t="s">
        <v>509</v>
      </c>
      <c r="J9159" s="2">
        <v>45380</v>
      </c>
      <c r="K9159" s="5">
        <v>202401</v>
      </c>
      <c r="M9159" t="b">
        <v>0</v>
      </c>
      <c r="N9159" t="b">
        <v>0</v>
      </c>
      <c r="O9159" s="2">
        <v>45666.534132986111</v>
      </c>
      <c r="P9159" s="2">
        <v>45670.414196030091</v>
      </c>
      <c r="Q9159" t="s">
        <v>301</v>
      </c>
      <c r="R9159" t="s">
        <v>543</v>
      </c>
      <c r="S9159" s="2"/>
      <c r="V9159" s="2">
        <v>45666.534133067129</v>
      </c>
      <c r="W9159" s="2">
        <v>45666.534133067129</v>
      </c>
      <c r="X9159" t="b">
        <v>0</v>
      </c>
      <c r="Y9159" t="s">
        <v>619</v>
      </c>
      <c r="Z9159" t="s">
        <v>1827</v>
      </c>
      <c r="AA9159" t="s">
        <v>303</v>
      </c>
    </row>
    <row r="9160" spans="1:27" x14ac:dyDescent="0.3">
      <c r="A9160" t="s">
        <v>1914</v>
      </c>
      <c r="B9160" t="s">
        <v>670</v>
      </c>
      <c r="C9160" t="s">
        <v>541</v>
      </c>
      <c r="D9160" t="s">
        <v>542</v>
      </c>
      <c r="E9160" t="s">
        <v>1915</v>
      </c>
      <c r="F9160" t="s">
        <v>1916</v>
      </c>
      <c r="G9160" t="s">
        <v>138</v>
      </c>
      <c r="H9160" t="s">
        <v>510</v>
      </c>
      <c r="I9160" t="s">
        <v>1917</v>
      </c>
      <c r="J9160" s="2">
        <v>45378</v>
      </c>
      <c r="K9160" s="5">
        <v>202401</v>
      </c>
      <c r="M9160" t="b">
        <v>0</v>
      </c>
      <c r="N9160" t="b">
        <v>0</v>
      </c>
      <c r="O9160" s="2">
        <v>45442.47269667824</v>
      </c>
      <c r="P9160" s="2">
        <v>45442.47269667824</v>
      </c>
      <c r="Q9160" t="s">
        <v>301</v>
      </c>
      <c r="R9160" t="s">
        <v>543</v>
      </c>
      <c r="S9160" s="2"/>
      <c r="V9160" s="2">
        <v>45442.47269667824</v>
      </c>
      <c r="W9160" s="2">
        <v>45442.47269667824</v>
      </c>
      <c r="X9160" t="b">
        <v>0</v>
      </c>
      <c r="Y9160" t="s">
        <v>619</v>
      </c>
      <c r="Z9160" t="s">
        <v>1827</v>
      </c>
      <c r="AA9160" t="s">
        <v>6</v>
      </c>
    </row>
    <row r="9161" spans="1:27" x14ac:dyDescent="0.3">
      <c r="A9161" t="s">
        <v>2207</v>
      </c>
      <c r="B9161" t="s">
        <v>670</v>
      </c>
      <c r="C9161" t="s">
        <v>541</v>
      </c>
      <c r="D9161" t="s">
        <v>542</v>
      </c>
      <c r="E9161" t="s">
        <v>2015</v>
      </c>
      <c r="F9161" t="s">
        <v>2016</v>
      </c>
      <c r="G9161" t="s">
        <v>138</v>
      </c>
      <c r="H9161" t="s">
        <v>510</v>
      </c>
      <c r="J9161" s="2">
        <v>45380</v>
      </c>
      <c r="K9161" s="5">
        <v>202401</v>
      </c>
      <c r="M9161" t="b">
        <v>0</v>
      </c>
      <c r="N9161" t="b">
        <v>0</v>
      </c>
      <c r="O9161" s="2">
        <v>45666.53424390046</v>
      </c>
      <c r="P9161" s="2">
        <v>45670.41427734954</v>
      </c>
      <c r="Q9161" t="s">
        <v>301</v>
      </c>
      <c r="R9161" t="s">
        <v>543</v>
      </c>
      <c r="S9161" s="2"/>
      <c r="V9161" s="2">
        <v>45666.53424390046</v>
      </c>
      <c r="W9161" s="2">
        <v>45666.53424390046</v>
      </c>
      <c r="X9161" t="b">
        <v>0</v>
      </c>
      <c r="Y9161" t="s">
        <v>619</v>
      </c>
      <c r="Z9161" t="s">
        <v>1827</v>
      </c>
      <c r="AA9161" t="s">
        <v>6</v>
      </c>
    </row>
    <row r="9162" spans="1:27" x14ac:dyDescent="0.3">
      <c r="A9162" t="s">
        <v>2206</v>
      </c>
      <c r="B9162" t="s">
        <v>670</v>
      </c>
      <c r="C9162" t="s">
        <v>541</v>
      </c>
      <c r="D9162" t="s">
        <v>542</v>
      </c>
      <c r="E9162" t="s">
        <v>2203</v>
      </c>
      <c r="F9162" t="s">
        <v>2204</v>
      </c>
      <c r="G9162" t="s">
        <v>14</v>
      </c>
      <c r="H9162" t="s">
        <v>510</v>
      </c>
      <c r="J9162" s="2">
        <v>45380</v>
      </c>
      <c r="K9162" s="5">
        <v>202401</v>
      </c>
      <c r="M9162" t="b">
        <v>0</v>
      </c>
      <c r="N9162" t="b">
        <v>0</v>
      </c>
      <c r="O9162" s="2">
        <v>45666.534333067131</v>
      </c>
      <c r="P9162" s="2">
        <v>45670.414344178243</v>
      </c>
      <c r="Q9162" t="s">
        <v>301</v>
      </c>
      <c r="R9162" t="s">
        <v>543</v>
      </c>
      <c r="S9162" s="2"/>
      <c r="V9162" s="2">
        <v>45666.534333101852</v>
      </c>
      <c r="W9162" s="2">
        <v>45666.534333101852</v>
      </c>
      <c r="X9162" t="b">
        <v>0</v>
      </c>
      <c r="Y9162" t="s">
        <v>619</v>
      </c>
      <c r="Z9162" t="s">
        <v>1827</v>
      </c>
      <c r="AA9162" t="s">
        <v>303</v>
      </c>
    </row>
    <row r="9163" spans="1:27" x14ac:dyDescent="0.3">
      <c r="A9163" t="s">
        <v>2007</v>
      </c>
      <c r="B9163" t="s">
        <v>670</v>
      </c>
      <c r="C9163" t="s">
        <v>541</v>
      </c>
      <c r="D9163" t="s">
        <v>542</v>
      </c>
      <c r="E9163" t="s">
        <v>2008</v>
      </c>
      <c r="F9163" t="s">
        <v>2009</v>
      </c>
      <c r="G9163" t="s">
        <v>12</v>
      </c>
      <c r="H9163" t="s">
        <v>510</v>
      </c>
      <c r="J9163" s="2">
        <v>45471</v>
      </c>
      <c r="K9163" s="5">
        <v>202402</v>
      </c>
      <c r="M9163" t="b">
        <v>0</v>
      </c>
      <c r="N9163" t="b">
        <v>0</v>
      </c>
      <c r="O9163" s="2">
        <v>45666.534423344907</v>
      </c>
      <c r="P9163" s="2">
        <v>45670.414411921294</v>
      </c>
      <c r="Q9163" t="s">
        <v>301</v>
      </c>
      <c r="R9163" t="s">
        <v>543</v>
      </c>
      <c r="S9163" s="2"/>
      <c r="V9163" s="2">
        <v>45666.534423379628</v>
      </c>
      <c r="W9163" s="2">
        <v>45666.534423379628</v>
      </c>
      <c r="X9163" t="b">
        <v>0</v>
      </c>
      <c r="Y9163" t="s">
        <v>619</v>
      </c>
      <c r="Z9163" t="s">
        <v>1827</v>
      </c>
      <c r="AA9163" t="s">
        <v>303</v>
      </c>
    </row>
    <row r="9164" spans="1:27" x14ac:dyDescent="0.3">
      <c r="A9164" t="s">
        <v>2205</v>
      </c>
      <c r="B9164" t="s">
        <v>670</v>
      </c>
      <c r="C9164" t="s">
        <v>541</v>
      </c>
      <c r="D9164" t="s">
        <v>542</v>
      </c>
      <c r="E9164" t="s">
        <v>2197</v>
      </c>
      <c r="F9164" t="s">
        <v>2198</v>
      </c>
      <c r="G9164" t="s">
        <v>12</v>
      </c>
      <c r="H9164" t="s">
        <v>510</v>
      </c>
      <c r="J9164" s="2">
        <v>45471</v>
      </c>
      <c r="K9164" s="5">
        <v>202402</v>
      </c>
      <c r="M9164" t="b">
        <v>0</v>
      </c>
      <c r="N9164" t="b">
        <v>0</v>
      </c>
      <c r="O9164" s="2">
        <v>45666.534020405095</v>
      </c>
      <c r="P9164" s="2">
        <v>45670.414112615741</v>
      </c>
      <c r="Q9164" t="s">
        <v>301</v>
      </c>
      <c r="R9164" t="s">
        <v>543</v>
      </c>
      <c r="S9164" s="2"/>
      <c r="V9164" s="2">
        <v>45666.534020451392</v>
      </c>
      <c r="W9164" s="2">
        <v>45666.534020451392</v>
      </c>
      <c r="X9164" t="b">
        <v>0</v>
      </c>
      <c r="Y9164" t="s">
        <v>619</v>
      </c>
      <c r="Z9164" t="s">
        <v>1827</v>
      </c>
      <c r="AA9164" t="s">
        <v>303</v>
      </c>
    </row>
    <row r="9165" spans="1:27" x14ac:dyDescent="0.3">
      <c r="A9165" t="s">
        <v>2013</v>
      </c>
      <c r="B9165" t="s">
        <v>670</v>
      </c>
      <c r="C9165" t="s">
        <v>541</v>
      </c>
      <c r="D9165" t="s">
        <v>542</v>
      </c>
      <c r="E9165" t="s">
        <v>2011</v>
      </c>
      <c r="F9165" t="s">
        <v>2012</v>
      </c>
      <c r="G9165" t="s">
        <v>14</v>
      </c>
      <c r="H9165" t="s">
        <v>510</v>
      </c>
      <c r="J9165" s="2">
        <v>45380</v>
      </c>
      <c r="K9165" s="5">
        <v>202401</v>
      </c>
      <c r="M9165" t="b">
        <v>0</v>
      </c>
      <c r="N9165" t="b">
        <v>0</v>
      </c>
      <c r="O9165" s="2">
        <v>45666.534576388891</v>
      </c>
      <c r="P9165" s="2">
        <v>45670.41451952546</v>
      </c>
      <c r="Q9165" t="s">
        <v>301</v>
      </c>
      <c r="R9165" t="s">
        <v>543</v>
      </c>
      <c r="S9165" s="2"/>
      <c r="V9165" s="2">
        <v>45666.534576388891</v>
      </c>
      <c r="W9165" s="2">
        <v>45666.534576388891</v>
      </c>
      <c r="X9165" t="b">
        <v>0</v>
      </c>
      <c r="Y9165" t="s">
        <v>619</v>
      </c>
      <c r="Z9165" t="s">
        <v>1827</v>
      </c>
      <c r="AA9165" t="s">
        <v>6</v>
      </c>
    </row>
    <row r="9166" spans="1:27" x14ac:dyDescent="0.3">
      <c r="A9166" t="s">
        <v>2196</v>
      </c>
      <c r="B9166" t="s">
        <v>670</v>
      </c>
      <c r="C9166" t="s">
        <v>541</v>
      </c>
      <c r="D9166" t="s">
        <v>542</v>
      </c>
      <c r="E9166" t="s">
        <v>2197</v>
      </c>
      <c r="F9166" t="s">
        <v>2198</v>
      </c>
      <c r="G9166" t="s">
        <v>12</v>
      </c>
      <c r="H9166" t="s">
        <v>510</v>
      </c>
      <c r="J9166" s="2">
        <v>45380</v>
      </c>
      <c r="K9166" s="5">
        <v>202401</v>
      </c>
      <c r="M9166" t="b">
        <v>0</v>
      </c>
      <c r="N9166" t="b">
        <v>0</v>
      </c>
      <c r="O9166" s="2">
        <v>45666.534353437499</v>
      </c>
      <c r="P9166" s="2">
        <v>45670.414358530092</v>
      </c>
      <c r="Q9166" t="s">
        <v>301</v>
      </c>
      <c r="R9166" t="s">
        <v>543</v>
      </c>
      <c r="S9166" s="2"/>
      <c r="V9166" s="2">
        <v>45666.53435347222</v>
      </c>
      <c r="W9166" s="2">
        <v>45666.53435347222</v>
      </c>
      <c r="X9166" t="b">
        <v>0</v>
      </c>
      <c r="Y9166" t="s">
        <v>619</v>
      </c>
      <c r="Z9166" t="s">
        <v>1827</v>
      </c>
      <c r="AA9166" t="s">
        <v>303</v>
      </c>
    </row>
    <row r="9167" spans="1:27" x14ac:dyDescent="0.3">
      <c r="A9167" t="s">
        <v>2010</v>
      </c>
      <c r="B9167" t="s">
        <v>670</v>
      </c>
      <c r="C9167" t="s">
        <v>541</v>
      </c>
      <c r="D9167" t="s">
        <v>542</v>
      </c>
      <c r="E9167" t="s">
        <v>2011</v>
      </c>
      <c r="F9167" t="s">
        <v>2012</v>
      </c>
      <c r="G9167" t="s">
        <v>14</v>
      </c>
      <c r="H9167" t="s">
        <v>510</v>
      </c>
      <c r="J9167" s="2">
        <v>45471</v>
      </c>
      <c r="K9167" s="5">
        <v>202402</v>
      </c>
      <c r="M9167" t="b">
        <v>0</v>
      </c>
      <c r="N9167" t="b">
        <v>0</v>
      </c>
      <c r="O9167" s="2">
        <v>45666.534039965278</v>
      </c>
      <c r="P9167" s="2">
        <v>45670.414127199074</v>
      </c>
      <c r="Q9167" t="s">
        <v>301</v>
      </c>
      <c r="R9167" t="s">
        <v>543</v>
      </c>
      <c r="S9167" s="2"/>
      <c r="V9167" s="2">
        <v>45666.534040011575</v>
      </c>
      <c r="W9167" s="2">
        <v>45666.534040011575</v>
      </c>
      <c r="X9167" t="b">
        <v>0</v>
      </c>
      <c r="Y9167" t="s">
        <v>619</v>
      </c>
      <c r="Z9167" t="s">
        <v>1827</v>
      </c>
      <c r="AA9167" t="s">
        <v>303</v>
      </c>
    </row>
    <row r="9168" spans="1:27" x14ac:dyDescent="0.3">
      <c r="A9168" t="s">
        <v>2202</v>
      </c>
      <c r="B9168" t="s">
        <v>670</v>
      </c>
      <c r="C9168" t="s">
        <v>541</v>
      </c>
      <c r="D9168" t="s">
        <v>542</v>
      </c>
      <c r="E9168" t="s">
        <v>2203</v>
      </c>
      <c r="F9168" t="s">
        <v>2204</v>
      </c>
      <c r="G9168" t="s">
        <v>14</v>
      </c>
      <c r="H9168" t="s">
        <v>510</v>
      </c>
      <c r="J9168" s="2">
        <v>45471</v>
      </c>
      <c r="K9168" s="5">
        <v>202402</v>
      </c>
      <c r="M9168" t="b">
        <v>0</v>
      </c>
      <c r="N9168" t="b">
        <v>0</v>
      </c>
      <c r="O9168" s="2">
        <v>45666.534439699077</v>
      </c>
      <c r="P9168" s="2">
        <v>45670.414423807873</v>
      </c>
      <c r="Q9168" t="s">
        <v>301</v>
      </c>
      <c r="R9168" t="s">
        <v>543</v>
      </c>
      <c r="S9168" s="2"/>
      <c r="V9168" s="2">
        <v>45666.534439780095</v>
      </c>
      <c r="W9168" s="2">
        <v>45666.534439780095</v>
      </c>
      <c r="X9168" t="b">
        <v>0</v>
      </c>
      <c r="Y9168" t="s">
        <v>619</v>
      </c>
      <c r="Z9168" t="s">
        <v>1827</v>
      </c>
      <c r="AA9168" t="s">
        <v>303</v>
      </c>
    </row>
    <row r="9169" spans="1:27" x14ac:dyDescent="0.3">
      <c r="A9169" t="s">
        <v>2199</v>
      </c>
      <c r="B9169" t="s">
        <v>670</v>
      </c>
      <c r="C9169" t="s">
        <v>541</v>
      </c>
      <c r="D9169" t="s">
        <v>542</v>
      </c>
      <c r="E9169" t="s">
        <v>2200</v>
      </c>
      <c r="F9169" t="s">
        <v>2201</v>
      </c>
      <c r="G9169" t="s">
        <v>4</v>
      </c>
      <c r="H9169" t="s">
        <v>510</v>
      </c>
      <c r="J9169" s="2">
        <v>45471</v>
      </c>
      <c r="K9169" s="5">
        <v>202402</v>
      </c>
      <c r="M9169" t="b">
        <v>0</v>
      </c>
      <c r="N9169" t="b">
        <v>0</v>
      </c>
      <c r="O9169" s="2">
        <v>45666.534321793981</v>
      </c>
      <c r="P9169" s="2">
        <v>45670.414337581016</v>
      </c>
      <c r="Q9169" t="s">
        <v>301</v>
      </c>
      <c r="R9169" t="s">
        <v>543</v>
      </c>
      <c r="S9169" s="2"/>
      <c r="V9169" s="2">
        <v>45666.534321874999</v>
      </c>
      <c r="W9169" s="2">
        <v>45666.534321874999</v>
      </c>
      <c r="X9169" t="b">
        <v>0</v>
      </c>
      <c r="Y9169" t="s">
        <v>619</v>
      </c>
      <c r="Z9169" t="s">
        <v>1827</v>
      </c>
      <c r="AA9169" t="s">
        <v>2</v>
      </c>
    </row>
    <row r="9170" spans="1:27" x14ac:dyDescent="0.3">
      <c r="A9170" t="s">
        <v>1918</v>
      </c>
      <c r="B9170" t="s">
        <v>670</v>
      </c>
      <c r="C9170" t="s">
        <v>541</v>
      </c>
      <c r="D9170" t="s">
        <v>542</v>
      </c>
      <c r="E9170" t="s">
        <v>1919</v>
      </c>
      <c r="F9170" t="s">
        <v>1920</v>
      </c>
      <c r="G9170" t="s">
        <v>138</v>
      </c>
      <c r="H9170" t="s">
        <v>510</v>
      </c>
      <c r="I9170" t="s">
        <v>1921</v>
      </c>
      <c r="J9170" s="2">
        <v>45412</v>
      </c>
      <c r="K9170" s="5">
        <v>202402</v>
      </c>
      <c r="M9170" t="b">
        <v>0</v>
      </c>
      <c r="N9170" t="b">
        <v>0</v>
      </c>
      <c r="O9170" s="2">
        <v>45442.463301736112</v>
      </c>
      <c r="P9170" s="2">
        <v>45442.463301736112</v>
      </c>
      <c r="Q9170" t="s">
        <v>301</v>
      </c>
      <c r="R9170" t="s">
        <v>543</v>
      </c>
      <c r="S9170" s="2"/>
      <c r="V9170" s="2">
        <v>45442.463302083335</v>
      </c>
      <c r="W9170" s="2">
        <v>45442.463302083335</v>
      </c>
      <c r="X9170" t="b">
        <v>0</v>
      </c>
      <c r="Y9170" t="s">
        <v>619</v>
      </c>
      <c r="Z9170" t="s">
        <v>1827</v>
      </c>
      <c r="AA9170" t="s">
        <v>6</v>
      </c>
    </row>
    <row r="9171" spans="1:27" x14ac:dyDescent="0.3">
      <c r="A9171" t="s">
        <v>2014</v>
      </c>
      <c r="B9171" t="s">
        <v>670</v>
      </c>
      <c r="C9171" t="s">
        <v>541</v>
      </c>
      <c r="D9171" t="s">
        <v>542</v>
      </c>
      <c r="E9171" t="s">
        <v>2015</v>
      </c>
      <c r="F9171" t="s">
        <v>2016</v>
      </c>
      <c r="G9171" t="s">
        <v>138</v>
      </c>
      <c r="H9171" t="s">
        <v>510</v>
      </c>
      <c r="J9171" s="2">
        <v>45471</v>
      </c>
      <c r="K9171" s="5">
        <v>202402</v>
      </c>
      <c r="M9171" t="b">
        <v>0</v>
      </c>
      <c r="N9171" t="b">
        <v>0</v>
      </c>
      <c r="O9171" s="2">
        <v>45666.534408564818</v>
      </c>
      <c r="P9171" s="2">
        <v>45670.414400034722</v>
      </c>
      <c r="Q9171" t="s">
        <v>301</v>
      </c>
      <c r="R9171" t="s">
        <v>543</v>
      </c>
      <c r="S9171" s="2"/>
      <c r="V9171" s="2">
        <v>45666.534408564818</v>
      </c>
      <c r="W9171" s="2">
        <v>45666.534408564818</v>
      </c>
      <c r="X9171" t="b">
        <v>0</v>
      </c>
      <c r="Y9171" t="s">
        <v>619</v>
      </c>
      <c r="Z9171" t="s">
        <v>1827</v>
      </c>
      <c r="AA9171" t="s">
        <v>6</v>
      </c>
    </row>
    <row r="9172" spans="1:27" x14ac:dyDescent="0.3">
      <c r="A9172" t="s">
        <v>2017</v>
      </c>
      <c r="B9172" t="s">
        <v>670</v>
      </c>
      <c r="C9172" t="s">
        <v>541</v>
      </c>
      <c r="D9172" t="s">
        <v>542</v>
      </c>
      <c r="E9172" t="s">
        <v>2018</v>
      </c>
      <c r="F9172" t="s">
        <v>2019</v>
      </c>
      <c r="G9172" t="s">
        <v>138</v>
      </c>
      <c r="H9172" t="s">
        <v>510</v>
      </c>
      <c r="J9172" s="2">
        <v>45471</v>
      </c>
      <c r="K9172" s="5">
        <v>202402</v>
      </c>
      <c r="M9172" t="b">
        <v>0</v>
      </c>
      <c r="N9172" t="b">
        <v>0</v>
      </c>
      <c r="O9172" s="2">
        <v>45666.534223460651</v>
      </c>
      <c r="P9172" s="2">
        <v>45670.414262118058</v>
      </c>
      <c r="Q9172" t="s">
        <v>301</v>
      </c>
      <c r="R9172" t="s">
        <v>543</v>
      </c>
      <c r="S9172" s="2"/>
      <c r="V9172" s="2">
        <v>45666.534223460651</v>
      </c>
      <c r="W9172" s="2">
        <v>45666.534223460651</v>
      </c>
      <c r="X9172" t="b">
        <v>0</v>
      </c>
      <c r="Y9172" t="s">
        <v>619</v>
      </c>
      <c r="Z9172" t="s">
        <v>1827</v>
      </c>
      <c r="AA9172" t="s">
        <v>6</v>
      </c>
    </row>
    <row r="9173" spans="1:27" x14ac:dyDescent="0.3">
      <c r="A9173" t="s">
        <v>2183</v>
      </c>
      <c r="B9173" t="s">
        <v>670</v>
      </c>
      <c r="C9173" t="s">
        <v>541</v>
      </c>
      <c r="D9173" t="s">
        <v>542</v>
      </c>
      <c r="E9173" t="s">
        <v>2184</v>
      </c>
      <c r="F9173" t="s">
        <v>2185</v>
      </c>
      <c r="G9173" t="s">
        <v>138</v>
      </c>
      <c r="H9173" t="s">
        <v>510</v>
      </c>
      <c r="J9173" s="2">
        <v>45471</v>
      </c>
      <c r="K9173" s="5">
        <v>202402</v>
      </c>
      <c r="M9173" t="b">
        <v>0</v>
      </c>
      <c r="N9173" t="b">
        <v>0</v>
      </c>
      <c r="O9173" s="2">
        <v>45666.534043287036</v>
      </c>
      <c r="P9173" s="2">
        <v>45670.414129594908</v>
      </c>
      <c r="Q9173" t="s">
        <v>301</v>
      </c>
      <c r="R9173" t="s">
        <v>543</v>
      </c>
      <c r="S9173" s="2"/>
      <c r="V9173" s="2">
        <v>45666.534043287036</v>
      </c>
      <c r="W9173" s="2">
        <v>45666.534043287036</v>
      </c>
      <c r="X9173" t="b">
        <v>0</v>
      </c>
      <c r="Y9173" t="s">
        <v>619</v>
      </c>
      <c r="Z9173" t="s">
        <v>1827</v>
      </c>
      <c r="AA9173" t="s">
        <v>6</v>
      </c>
    </row>
    <row r="9174" spans="1:27" x14ac:dyDescent="0.3">
      <c r="A9174" t="s">
        <v>2186</v>
      </c>
      <c r="B9174" t="s">
        <v>670</v>
      </c>
      <c r="C9174" t="s">
        <v>541</v>
      </c>
      <c r="D9174" t="s">
        <v>542</v>
      </c>
      <c r="E9174" t="s">
        <v>2018</v>
      </c>
      <c r="F9174" t="s">
        <v>2019</v>
      </c>
      <c r="G9174" t="s">
        <v>138</v>
      </c>
      <c r="H9174" t="s">
        <v>510</v>
      </c>
      <c r="J9174" s="2">
        <v>45380</v>
      </c>
      <c r="K9174" s="5">
        <v>202401</v>
      </c>
      <c r="M9174" t="b">
        <v>0</v>
      </c>
      <c r="N9174" t="b">
        <v>0</v>
      </c>
      <c r="O9174" s="2">
        <v>45666.534007025461</v>
      </c>
      <c r="P9174" s="2">
        <v>45670.41410332176</v>
      </c>
      <c r="Q9174" t="s">
        <v>301</v>
      </c>
      <c r="R9174" t="s">
        <v>543</v>
      </c>
      <c r="S9174" s="2"/>
      <c r="V9174" s="2">
        <v>45666.534007025461</v>
      </c>
      <c r="W9174" s="2">
        <v>45666.534007025461</v>
      </c>
      <c r="X9174" t="b">
        <v>0</v>
      </c>
      <c r="Y9174" t="s">
        <v>619</v>
      </c>
      <c r="Z9174" t="s">
        <v>1827</v>
      </c>
      <c r="AA9174" t="s">
        <v>6</v>
      </c>
    </row>
    <row r="9175" spans="1:27" x14ac:dyDescent="0.3">
      <c r="A9175" t="s">
        <v>2187</v>
      </c>
      <c r="B9175" t="s">
        <v>670</v>
      </c>
      <c r="C9175" t="s">
        <v>541</v>
      </c>
      <c r="D9175" t="s">
        <v>542</v>
      </c>
      <c r="E9175" t="s">
        <v>775</v>
      </c>
      <c r="F9175" t="s">
        <v>776</v>
      </c>
      <c r="G9175" t="s">
        <v>21</v>
      </c>
      <c r="H9175" t="s">
        <v>512</v>
      </c>
      <c r="J9175" s="2">
        <v>45380</v>
      </c>
      <c r="K9175" s="5">
        <v>202401</v>
      </c>
      <c r="M9175" t="b">
        <v>0</v>
      </c>
      <c r="N9175" t="b">
        <v>0</v>
      </c>
      <c r="O9175" s="2">
        <v>45666.534478391201</v>
      </c>
      <c r="P9175" s="2">
        <v>45670.414452048608</v>
      </c>
      <c r="Q9175" t="s">
        <v>301</v>
      </c>
      <c r="R9175" t="s">
        <v>543</v>
      </c>
      <c r="S9175" s="2"/>
      <c r="V9175" s="2">
        <v>45666.534478391201</v>
      </c>
      <c r="W9175" s="2">
        <v>45666.534478391201</v>
      </c>
      <c r="X9175" t="b">
        <v>0</v>
      </c>
      <c r="Y9175" t="s">
        <v>619</v>
      </c>
      <c r="Z9175" t="s">
        <v>1827</v>
      </c>
      <c r="AA9175" t="s">
        <v>6</v>
      </c>
    </row>
    <row r="9176" spans="1:27" x14ac:dyDescent="0.3">
      <c r="A9176" t="s">
        <v>2188</v>
      </c>
      <c r="B9176" t="s">
        <v>670</v>
      </c>
      <c r="C9176" t="s">
        <v>541</v>
      </c>
      <c r="D9176" t="s">
        <v>542</v>
      </c>
      <c r="E9176" t="s">
        <v>775</v>
      </c>
      <c r="F9176" t="s">
        <v>776</v>
      </c>
      <c r="G9176" t="s">
        <v>21</v>
      </c>
      <c r="H9176" t="s">
        <v>512</v>
      </c>
      <c r="J9176" s="2">
        <v>45471</v>
      </c>
      <c r="K9176" s="5">
        <v>202402</v>
      </c>
      <c r="M9176" t="b">
        <v>0</v>
      </c>
      <c r="N9176" t="b">
        <v>0</v>
      </c>
      <c r="O9176" s="2">
        <v>45666.534388078704</v>
      </c>
      <c r="P9176" s="2">
        <v>45670.414383020834</v>
      </c>
      <c r="Q9176" t="s">
        <v>301</v>
      </c>
      <c r="R9176" t="s">
        <v>543</v>
      </c>
      <c r="S9176" s="2"/>
      <c r="V9176" s="2">
        <v>45666.534388078704</v>
      </c>
      <c r="W9176" s="2">
        <v>45666.534388078704</v>
      </c>
      <c r="X9176" t="b">
        <v>0</v>
      </c>
      <c r="Y9176" t="s">
        <v>619</v>
      </c>
      <c r="Z9176" t="s">
        <v>1827</v>
      </c>
      <c r="AA9176" t="s">
        <v>6</v>
      </c>
    </row>
    <row r="9177" spans="1:27" x14ac:dyDescent="0.3">
      <c r="A9177" t="s">
        <v>2195</v>
      </c>
      <c r="B9177" t="s">
        <v>670</v>
      </c>
      <c r="C9177" t="s">
        <v>541</v>
      </c>
      <c r="D9177" t="s">
        <v>542</v>
      </c>
      <c r="E9177" t="s">
        <v>681</v>
      </c>
      <c r="F9177" t="s">
        <v>682</v>
      </c>
      <c r="G9177" t="s">
        <v>21</v>
      </c>
      <c r="H9177" t="s">
        <v>512</v>
      </c>
      <c r="J9177" s="2">
        <v>45380</v>
      </c>
      <c r="K9177" s="5">
        <v>202401</v>
      </c>
      <c r="M9177" t="b">
        <v>0</v>
      </c>
      <c r="N9177" t="b">
        <v>0</v>
      </c>
      <c r="O9177" s="2">
        <v>45666.534324618056</v>
      </c>
      <c r="P9177" s="2">
        <v>45670.414339583331</v>
      </c>
      <c r="Q9177" t="s">
        <v>301</v>
      </c>
      <c r="R9177" t="s">
        <v>543</v>
      </c>
      <c r="S9177" s="2"/>
      <c r="V9177" s="2">
        <v>45666.534324687498</v>
      </c>
      <c r="W9177" s="2">
        <v>45666.534324687498</v>
      </c>
      <c r="X9177" t="b">
        <v>0</v>
      </c>
      <c r="Y9177" t="s">
        <v>619</v>
      </c>
      <c r="Z9177" t="s">
        <v>1827</v>
      </c>
      <c r="AA9177" t="s">
        <v>303</v>
      </c>
    </row>
    <row r="9178" spans="1:27" x14ac:dyDescent="0.3">
      <c r="A9178" t="s">
        <v>2192</v>
      </c>
      <c r="B9178" t="s">
        <v>670</v>
      </c>
      <c r="C9178" t="s">
        <v>541</v>
      </c>
      <c r="D9178" t="s">
        <v>542</v>
      </c>
      <c r="E9178" t="s">
        <v>2193</v>
      </c>
      <c r="F9178" t="s">
        <v>2194</v>
      </c>
      <c r="G9178" t="s">
        <v>4</v>
      </c>
      <c r="H9178" t="s">
        <v>510</v>
      </c>
      <c r="J9178" s="2">
        <v>45471</v>
      </c>
      <c r="K9178" s="5">
        <v>202402</v>
      </c>
      <c r="M9178" t="b">
        <v>0</v>
      </c>
      <c r="N9178" t="b">
        <v>0</v>
      </c>
      <c r="O9178" s="2">
        <v>45666.534205324075</v>
      </c>
      <c r="P9178" s="2">
        <v>45670.414248067129</v>
      </c>
      <c r="Q9178" t="s">
        <v>301</v>
      </c>
      <c r="R9178" t="s">
        <v>543</v>
      </c>
      <c r="S9178" s="2"/>
      <c r="V9178" s="2">
        <v>45666.534205358796</v>
      </c>
      <c r="W9178" s="2">
        <v>45666.534205358796</v>
      </c>
      <c r="X9178" t="b">
        <v>0</v>
      </c>
      <c r="Y9178" t="s">
        <v>619</v>
      </c>
      <c r="Z9178" t="s">
        <v>1827</v>
      </c>
      <c r="AA9178" t="s">
        <v>303</v>
      </c>
    </row>
    <row r="9179" spans="1:27" x14ac:dyDescent="0.3">
      <c r="A9179" t="s">
        <v>2189</v>
      </c>
      <c r="B9179" t="s">
        <v>670</v>
      </c>
      <c r="C9179" t="s">
        <v>541</v>
      </c>
      <c r="D9179" t="s">
        <v>542</v>
      </c>
      <c r="E9179" t="s">
        <v>2190</v>
      </c>
      <c r="F9179" t="s">
        <v>2191</v>
      </c>
      <c r="G9179" t="s">
        <v>21</v>
      </c>
      <c r="H9179" t="s">
        <v>512</v>
      </c>
      <c r="J9179" s="2">
        <v>45380</v>
      </c>
      <c r="K9179" s="5">
        <v>202401</v>
      </c>
      <c r="M9179" t="b">
        <v>0</v>
      </c>
      <c r="N9179" t="b">
        <v>0</v>
      </c>
      <c r="O9179" s="2">
        <v>45666.534336076387</v>
      </c>
      <c r="P9179" s="2">
        <v>45670.414346562502</v>
      </c>
      <c r="Q9179" t="s">
        <v>301</v>
      </c>
      <c r="R9179" t="s">
        <v>543</v>
      </c>
      <c r="S9179" s="2"/>
      <c r="V9179" s="2">
        <v>45666.534336111108</v>
      </c>
      <c r="W9179" s="2">
        <v>45666.534336111108</v>
      </c>
      <c r="X9179" t="b">
        <v>0</v>
      </c>
      <c r="Y9179" t="s">
        <v>619</v>
      </c>
      <c r="Z9179" t="s">
        <v>1827</v>
      </c>
      <c r="AA9179" t="s">
        <v>6</v>
      </c>
    </row>
    <row r="9180" spans="1:27" x14ac:dyDescent="0.3">
      <c r="A9180" t="s">
        <v>2023</v>
      </c>
      <c r="B9180" t="s">
        <v>670</v>
      </c>
      <c r="C9180" t="s">
        <v>541</v>
      </c>
      <c r="D9180" t="s">
        <v>542</v>
      </c>
      <c r="E9180" t="s">
        <v>719</v>
      </c>
      <c r="F9180" t="s">
        <v>720</v>
      </c>
      <c r="G9180" t="s">
        <v>7</v>
      </c>
      <c r="H9180" t="s">
        <v>512</v>
      </c>
      <c r="J9180" s="2">
        <v>45471</v>
      </c>
      <c r="K9180" s="5">
        <v>202402</v>
      </c>
      <c r="M9180" t="b">
        <v>0</v>
      </c>
      <c r="N9180" t="b">
        <v>0</v>
      </c>
      <c r="O9180" s="2">
        <v>45669.522378472226</v>
      </c>
      <c r="P9180" s="2">
        <v>45670.414184224537</v>
      </c>
      <c r="Q9180" t="s">
        <v>301</v>
      </c>
      <c r="R9180" t="s">
        <v>543</v>
      </c>
      <c r="S9180" s="2"/>
      <c r="V9180" s="2">
        <v>45669.522378506947</v>
      </c>
      <c r="W9180" s="2">
        <v>45669.522378506947</v>
      </c>
      <c r="X9180" t="b">
        <v>0</v>
      </c>
      <c r="Y9180" t="s">
        <v>619</v>
      </c>
      <c r="Z9180" t="s">
        <v>1827</v>
      </c>
      <c r="AA9180" t="s">
        <v>303</v>
      </c>
    </row>
    <row r="9181" spans="1:27" x14ac:dyDescent="0.3">
      <c r="A9181" t="s">
        <v>2171</v>
      </c>
      <c r="B9181" t="s">
        <v>670</v>
      </c>
      <c r="C9181" t="s">
        <v>541</v>
      </c>
      <c r="D9181" t="s">
        <v>542</v>
      </c>
      <c r="E9181" t="s">
        <v>2157</v>
      </c>
      <c r="F9181" t="s">
        <v>2158</v>
      </c>
      <c r="G9181" t="s">
        <v>7</v>
      </c>
      <c r="H9181" t="s">
        <v>512</v>
      </c>
      <c r="J9181" s="2">
        <v>45380</v>
      </c>
      <c r="K9181" s="5">
        <v>202401</v>
      </c>
      <c r="M9181" t="b">
        <v>0</v>
      </c>
      <c r="N9181" t="b">
        <v>0</v>
      </c>
      <c r="O9181" s="2">
        <v>45666.534086192129</v>
      </c>
      <c r="P9181" s="2">
        <v>45670.414164155096</v>
      </c>
      <c r="Q9181" t="s">
        <v>301</v>
      </c>
      <c r="R9181" t="s">
        <v>543</v>
      </c>
      <c r="S9181" s="2"/>
      <c r="V9181" s="2">
        <v>45666.534086192129</v>
      </c>
      <c r="W9181" s="2">
        <v>45666.534086192129</v>
      </c>
      <c r="X9181" t="b">
        <v>0</v>
      </c>
      <c r="Y9181" t="s">
        <v>619</v>
      </c>
      <c r="Z9181" t="s">
        <v>1827</v>
      </c>
      <c r="AA9181" t="s">
        <v>6</v>
      </c>
    </row>
    <row r="9182" spans="1:27" x14ac:dyDescent="0.3">
      <c r="A9182" t="s">
        <v>2175</v>
      </c>
      <c r="B9182" t="s">
        <v>670</v>
      </c>
      <c r="C9182" t="s">
        <v>541</v>
      </c>
      <c r="D9182" t="s">
        <v>542</v>
      </c>
      <c r="E9182" t="s">
        <v>2176</v>
      </c>
      <c r="F9182" t="s">
        <v>2177</v>
      </c>
      <c r="G9182" t="s">
        <v>7</v>
      </c>
      <c r="H9182" t="s">
        <v>512</v>
      </c>
      <c r="J9182" s="2">
        <v>45471</v>
      </c>
      <c r="K9182" s="5">
        <v>202402</v>
      </c>
      <c r="M9182" t="b">
        <v>0</v>
      </c>
      <c r="N9182" t="b">
        <v>0</v>
      </c>
      <c r="O9182" s="2">
        <v>45666.534123611113</v>
      </c>
      <c r="P9182" s="2">
        <v>45670.41419077546</v>
      </c>
      <c r="Q9182" t="s">
        <v>301</v>
      </c>
      <c r="R9182" t="s">
        <v>543</v>
      </c>
      <c r="S9182" s="2"/>
      <c r="V9182" s="2">
        <v>45666.534123645833</v>
      </c>
      <c r="W9182" s="2">
        <v>45666.534123645833</v>
      </c>
      <c r="X9182" t="b">
        <v>0</v>
      </c>
      <c r="Y9182" t="s">
        <v>619</v>
      </c>
      <c r="Z9182" t="s">
        <v>1827</v>
      </c>
      <c r="AA9182" t="s">
        <v>303</v>
      </c>
    </row>
    <row r="9183" spans="1:27" x14ac:dyDescent="0.3">
      <c r="A9183" t="s">
        <v>2172</v>
      </c>
      <c r="B9183" t="s">
        <v>670</v>
      </c>
      <c r="C9183" t="s">
        <v>541</v>
      </c>
      <c r="D9183" t="s">
        <v>542</v>
      </c>
      <c r="E9183" t="s">
        <v>2173</v>
      </c>
      <c r="F9183" t="s">
        <v>2174</v>
      </c>
      <c r="G9183" t="s">
        <v>413</v>
      </c>
      <c r="H9183" t="s">
        <v>512</v>
      </c>
      <c r="J9183" s="2">
        <v>45471</v>
      </c>
      <c r="K9183" s="5">
        <v>202402</v>
      </c>
      <c r="M9183" t="b">
        <v>0</v>
      </c>
      <c r="N9183" t="b">
        <v>0</v>
      </c>
      <c r="O9183" s="2">
        <v>45666.534416747687</v>
      </c>
      <c r="P9183" s="2">
        <v>45670.414406631942</v>
      </c>
      <c r="Q9183" t="s">
        <v>301</v>
      </c>
      <c r="R9183" t="s">
        <v>543</v>
      </c>
      <c r="S9183" s="2"/>
      <c r="V9183" s="2">
        <v>45666.534416747687</v>
      </c>
      <c r="W9183" s="2">
        <v>45666.534416747687</v>
      </c>
      <c r="X9183" t="b">
        <v>0</v>
      </c>
      <c r="Y9183" t="s">
        <v>619</v>
      </c>
      <c r="Z9183" t="s">
        <v>1827</v>
      </c>
      <c r="AA9183" t="s">
        <v>6</v>
      </c>
    </row>
    <row r="9184" spans="1:27" x14ac:dyDescent="0.3">
      <c r="A9184" t="s">
        <v>2182</v>
      </c>
      <c r="B9184" t="s">
        <v>670</v>
      </c>
      <c r="C9184" t="s">
        <v>541</v>
      </c>
      <c r="D9184" t="s">
        <v>542</v>
      </c>
      <c r="E9184" t="s">
        <v>2179</v>
      </c>
      <c r="F9184" t="s">
        <v>2180</v>
      </c>
      <c r="G9184" t="s">
        <v>413</v>
      </c>
      <c r="H9184" t="s">
        <v>512</v>
      </c>
      <c r="J9184" s="2">
        <v>45380</v>
      </c>
      <c r="K9184" s="5">
        <v>202401</v>
      </c>
      <c r="M9184" t="b">
        <v>0</v>
      </c>
      <c r="N9184" t="b">
        <v>0</v>
      </c>
      <c r="O9184" s="2">
        <v>45666.534382835649</v>
      </c>
      <c r="P9184" s="2">
        <v>45670.414378321759</v>
      </c>
      <c r="Q9184" t="s">
        <v>301</v>
      </c>
      <c r="R9184" t="s">
        <v>543</v>
      </c>
      <c r="S9184" s="2"/>
      <c r="V9184" s="2">
        <v>45666.534382835649</v>
      </c>
      <c r="W9184" s="2">
        <v>45666.534382835649</v>
      </c>
      <c r="X9184" t="b">
        <v>0</v>
      </c>
      <c r="Y9184" t="s">
        <v>619</v>
      </c>
      <c r="Z9184" t="s">
        <v>1827</v>
      </c>
      <c r="AA9184" t="s">
        <v>6</v>
      </c>
    </row>
    <row r="9185" spans="1:27" x14ac:dyDescent="0.3">
      <c r="A9185" t="s">
        <v>2181</v>
      </c>
      <c r="B9185" t="s">
        <v>670</v>
      </c>
      <c r="C9185" t="s">
        <v>541</v>
      </c>
      <c r="D9185" t="s">
        <v>542</v>
      </c>
      <c r="E9185" t="s">
        <v>681</v>
      </c>
      <c r="F9185" t="s">
        <v>682</v>
      </c>
      <c r="G9185" t="s">
        <v>21</v>
      </c>
      <c r="H9185" t="s">
        <v>512</v>
      </c>
      <c r="J9185" s="2">
        <v>45471</v>
      </c>
      <c r="K9185" s="5">
        <v>202402</v>
      </c>
      <c r="M9185" t="b">
        <v>0</v>
      </c>
      <c r="N9185" t="b">
        <v>0</v>
      </c>
      <c r="O9185" s="2">
        <v>45666.534230868056</v>
      </c>
      <c r="P9185" s="2">
        <v>45670.414268668981</v>
      </c>
      <c r="Q9185" t="s">
        <v>301</v>
      </c>
      <c r="R9185" t="s">
        <v>543</v>
      </c>
      <c r="S9185" s="2"/>
      <c r="V9185" s="2">
        <v>45666.534230937497</v>
      </c>
      <c r="W9185" s="2">
        <v>45666.534230937497</v>
      </c>
      <c r="X9185" t="b">
        <v>0</v>
      </c>
      <c r="Y9185" t="s">
        <v>619</v>
      </c>
      <c r="Z9185" t="s">
        <v>1827</v>
      </c>
      <c r="AA9185" t="s">
        <v>303</v>
      </c>
    </row>
    <row r="9186" spans="1:27" x14ac:dyDescent="0.3">
      <c r="A9186" t="s">
        <v>2020</v>
      </c>
      <c r="B9186" t="s">
        <v>670</v>
      </c>
      <c r="C9186" t="s">
        <v>541</v>
      </c>
      <c r="D9186" t="s">
        <v>542</v>
      </c>
      <c r="E9186" t="s">
        <v>2021</v>
      </c>
      <c r="F9186" t="s">
        <v>2022</v>
      </c>
      <c r="G9186" t="s">
        <v>413</v>
      </c>
      <c r="H9186" t="s">
        <v>512</v>
      </c>
      <c r="J9186" s="2">
        <v>45471</v>
      </c>
      <c r="K9186" s="5">
        <v>202402</v>
      </c>
      <c r="M9186" t="b">
        <v>0</v>
      </c>
      <c r="N9186" t="b">
        <v>0</v>
      </c>
      <c r="O9186" s="2">
        <v>45666.534202002316</v>
      </c>
      <c r="P9186" s="2">
        <v>45670.414245601853</v>
      </c>
      <c r="Q9186" t="s">
        <v>301</v>
      </c>
      <c r="R9186" t="s">
        <v>543</v>
      </c>
      <c r="S9186" s="2"/>
      <c r="V9186" s="2">
        <v>45666.534202002316</v>
      </c>
      <c r="W9186" s="2">
        <v>45666.534202002316</v>
      </c>
      <c r="X9186" t="b">
        <v>0</v>
      </c>
      <c r="Y9186" t="s">
        <v>619</v>
      </c>
      <c r="Z9186" t="s">
        <v>1827</v>
      </c>
      <c r="AA9186" t="s">
        <v>6</v>
      </c>
    </row>
    <row r="9187" spans="1:27" x14ac:dyDescent="0.3">
      <c r="A9187" t="s">
        <v>2178</v>
      </c>
      <c r="B9187" t="s">
        <v>670</v>
      </c>
      <c r="C9187" t="s">
        <v>541</v>
      </c>
      <c r="D9187" t="s">
        <v>542</v>
      </c>
      <c r="E9187" t="s">
        <v>2179</v>
      </c>
      <c r="F9187" t="s">
        <v>2180</v>
      </c>
      <c r="G9187" t="s">
        <v>413</v>
      </c>
      <c r="H9187" t="s">
        <v>512</v>
      </c>
      <c r="J9187" s="2">
        <v>45471</v>
      </c>
      <c r="K9187" s="5">
        <v>202402</v>
      </c>
      <c r="M9187" t="b">
        <v>0</v>
      </c>
      <c r="N9187" t="b">
        <v>0</v>
      </c>
      <c r="O9187" s="2">
        <v>45666.534552581019</v>
      </c>
      <c r="P9187" s="2">
        <v>45670.414503784719</v>
      </c>
      <c r="Q9187" t="s">
        <v>301</v>
      </c>
      <c r="R9187" t="s">
        <v>543</v>
      </c>
      <c r="S9187" s="2"/>
      <c r="V9187" s="2">
        <v>45666.534552581019</v>
      </c>
      <c r="W9187" s="2">
        <v>45666.534552581019</v>
      </c>
      <c r="X9187" t="b">
        <v>0</v>
      </c>
      <c r="Y9187" t="s">
        <v>619</v>
      </c>
      <c r="Z9187" t="s">
        <v>1827</v>
      </c>
      <c r="AA9187" t="s">
        <v>6</v>
      </c>
    </row>
    <row r="9188" spans="1:27" x14ac:dyDescent="0.3">
      <c r="A9188" t="s">
        <v>2168</v>
      </c>
      <c r="B9188" t="s">
        <v>670</v>
      </c>
      <c r="C9188" t="s">
        <v>541</v>
      </c>
      <c r="D9188" t="s">
        <v>542</v>
      </c>
      <c r="E9188" t="s">
        <v>2169</v>
      </c>
      <c r="F9188" t="s">
        <v>2170</v>
      </c>
      <c r="G9188" t="s">
        <v>7</v>
      </c>
      <c r="H9188" t="s">
        <v>512</v>
      </c>
      <c r="J9188" s="2">
        <v>45471</v>
      </c>
      <c r="K9188" s="5">
        <v>202402</v>
      </c>
      <c r="M9188" t="b">
        <v>0</v>
      </c>
      <c r="N9188" t="b">
        <v>0</v>
      </c>
      <c r="O9188" s="2">
        <v>45666.534411608794</v>
      </c>
      <c r="P9188" s="2">
        <v>45670.41440228009</v>
      </c>
      <c r="Q9188" t="s">
        <v>301</v>
      </c>
      <c r="R9188" t="s">
        <v>543</v>
      </c>
      <c r="S9188" s="2"/>
      <c r="V9188" s="2">
        <v>45666.534411655091</v>
      </c>
      <c r="W9188" s="2">
        <v>45666.534411655091</v>
      </c>
      <c r="X9188" t="b">
        <v>0</v>
      </c>
      <c r="Y9188" t="s">
        <v>619</v>
      </c>
      <c r="Z9188" t="s">
        <v>1827</v>
      </c>
      <c r="AA9188" t="s">
        <v>303</v>
      </c>
    </row>
    <row r="9189" spans="1:27" x14ac:dyDescent="0.3">
      <c r="A9189" t="s">
        <v>2165</v>
      </c>
      <c r="B9189" t="s">
        <v>670</v>
      </c>
      <c r="C9189" t="s">
        <v>541</v>
      </c>
      <c r="D9189" t="s">
        <v>542</v>
      </c>
      <c r="E9189" t="s">
        <v>2166</v>
      </c>
      <c r="F9189" t="s">
        <v>2167</v>
      </c>
      <c r="G9189" t="s">
        <v>7</v>
      </c>
      <c r="H9189" t="s">
        <v>512</v>
      </c>
      <c r="J9189" s="2">
        <v>45380</v>
      </c>
      <c r="K9189" s="5">
        <v>202401</v>
      </c>
      <c r="M9189" t="b">
        <v>0</v>
      </c>
      <c r="N9189" t="b">
        <v>0</v>
      </c>
      <c r="O9189" s="2">
        <v>45666.534061192127</v>
      </c>
      <c r="P9189" s="2">
        <v>45670.414145833332</v>
      </c>
      <c r="Q9189" t="s">
        <v>301</v>
      </c>
      <c r="R9189" t="s">
        <v>543</v>
      </c>
      <c r="S9189" s="2"/>
      <c r="V9189" s="2">
        <v>45666.534061307873</v>
      </c>
      <c r="W9189" s="2">
        <v>45666.534061307873</v>
      </c>
      <c r="X9189" t="b">
        <v>0</v>
      </c>
      <c r="Y9189" t="s">
        <v>619</v>
      </c>
      <c r="Z9189" t="s">
        <v>1827</v>
      </c>
      <c r="AA9189" t="s">
        <v>303</v>
      </c>
    </row>
    <row r="9190" spans="1:27" x14ac:dyDescent="0.3">
      <c r="A9190" t="s">
        <v>2164</v>
      </c>
      <c r="B9190" t="s">
        <v>670</v>
      </c>
      <c r="C9190" t="s">
        <v>541</v>
      </c>
      <c r="D9190" t="s">
        <v>542</v>
      </c>
      <c r="E9190" t="s">
        <v>727</v>
      </c>
      <c r="F9190" t="s">
        <v>728</v>
      </c>
      <c r="G9190" t="s">
        <v>7</v>
      </c>
      <c r="H9190" t="s">
        <v>512</v>
      </c>
      <c r="J9190" s="2">
        <v>45380</v>
      </c>
      <c r="K9190" s="5">
        <v>202401</v>
      </c>
      <c r="M9190" t="b">
        <v>0</v>
      </c>
      <c r="N9190" t="b">
        <v>0</v>
      </c>
      <c r="O9190" s="2">
        <v>45666.534237071763</v>
      </c>
      <c r="P9190" s="2">
        <v>45670.414273032409</v>
      </c>
      <c r="Q9190" t="s">
        <v>301</v>
      </c>
      <c r="R9190" t="s">
        <v>543</v>
      </c>
      <c r="S9190" s="2"/>
      <c r="V9190" s="2">
        <v>45666.534237071763</v>
      </c>
      <c r="W9190" s="2">
        <v>45666.534237071763</v>
      </c>
      <c r="X9190" t="b">
        <v>0</v>
      </c>
      <c r="Y9190" t="s">
        <v>619</v>
      </c>
      <c r="Z9190" t="s">
        <v>1827</v>
      </c>
      <c r="AA9190" t="s">
        <v>6</v>
      </c>
    </row>
    <row r="9191" spans="1:27" x14ac:dyDescent="0.3">
      <c r="A9191" t="s">
        <v>2024</v>
      </c>
      <c r="B9191" t="s">
        <v>670</v>
      </c>
      <c r="C9191" t="s">
        <v>541</v>
      </c>
      <c r="D9191" t="s">
        <v>542</v>
      </c>
      <c r="E9191" t="s">
        <v>749</v>
      </c>
      <c r="F9191" t="s">
        <v>750</v>
      </c>
      <c r="G9191" t="s">
        <v>7</v>
      </c>
      <c r="H9191" t="s">
        <v>512</v>
      </c>
      <c r="J9191" s="2">
        <v>45380</v>
      </c>
      <c r="K9191" s="5">
        <v>202401</v>
      </c>
      <c r="M9191" t="b">
        <v>0</v>
      </c>
      <c r="N9191" t="b">
        <v>0</v>
      </c>
      <c r="O9191" s="2">
        <v>45666.534272372686</v>
      </c>
      <c r="P9191" s="2">
        <v>45670.414299270837</v>
      </c>
      <c r="Q9191" t="s">
        <v>301</v>
      </c>
      <c r="R9191" t="s">
        <v>543</v>
      </c>
      <c r="S9191" s="2"/>
      <c r="V9191" s="2">
        <v>45666.534272453704</v>
      </c>
      <c r="W9191" s="2">
        <v>45666.534272453704</v>
      </c>
      <c r="X9191" t="b">
        <v>0</v>
      </c>
      <c r="Y9191" t="s">
        <v>619</v>
      </c>
      <c r="Z9191" t="s">
        <v>1827</v>
      </c>
      <c r="AA9191" t="s">
        <v>303</v>
      </c>
    </row>
    <row r="9192" spans="1:27" x14ac:dyDescent="0.3">
      <c r="A9192" t="s">
        <v>2159</v>
      </c>
      <c r="B9192" t="s">
        <v>670</v>
      </c>
      <c r="C9192" t="s">
        <v>541</v>
      </c>
      <c r="D9192" t="s">
        <v>542</v>
      </c>
      <c r="E9192" t="s">
        <v>2160</v>
      </c>
      <c r="F9192" t="s">
        <v>2161</v>
      </c>
      <c r="G9192" t="s">
        <v>50</v>
      </c>
      <c r="H9192" t="s">
        <v>512</v>
      </c>
      <c r="J9192" s="2">
        <v>45380</v>
      </c>
      <c r="K9192" s="5">
        <v>202401</v>
      </c>
      <c r="M9192" t="b">
        <v>0</v>
      </c>
      <c r="N9192" t="b">
        <v>0</v>
      </c>
      <c r="O9192" s="2">
        <v>45669.522470289354</v>
      </c>
      <c r="P9192" s="2">
        <v>45670.414257372686</v>
      </c>
      <c r="Q9192" t="s">
        <v>301</v>
      </c>
      <c r="R9192" t="s">
        <v>543</v>
      </c>
      <c r="S9192" s="2"/>
      <c r="V9192" s="2">
        <v>45669.522470335651</v>
      </c>
      <c r="W9192" s="2">
        <v>45669.522470335651</v>
      </c>
      <c r="X9192" t="b">
        <v>0</v>
      </c>
      <c r="Y9192" t="s">
        <v>619</v>
      </c>
      <c r="Z9192" t="s">
        <v>1827</v>
      </c>
      <c r="AA9192" t="s">
        <v>303</v>
      </c>
    </row>
    <row r="9193" spans="1:27" x14ac:dyDescent="0.3">
      <c r="A9193" t="s">
        <v>2156</v>
      </c>
      <c r="B9193" t="s">
        <v>670</v>
      </c>
      <c r="C9193" t="s">
        <v>541</v>
      </c>
      <c r="D9193" t="s">
        <v>542</v>
      </c>
      <c r="E9193" t="s">
        <v>2157</v>
      </c>
      <c r="F9193" t="s">
        <v>2158</v>
      </c>
      <c r="G9193" t="s">
        <v>7</v>
      </c>
      <c r="H9193" t="s">
        <v>512</v>
      </c>
      <c r="J9193" s="2">
        <v>45471</v>
      </c>
      <c r="K9193" s="5">
        <v>202402</v>
      </c>
      <c r="M9193" t="b">
        <v>0</v>
      </c>
      <c r="N9193" t="b">
        <v>0</v>
      </c>
      <c r="O9193" s="2">
        <v>45669.52263190972</v>
      </c>
      <c r="P9193" s="2">
        <v>45670.414380289352</v>
      </c>
      <c r="Q9193" t="s">
        <v>301</v>
      </c>
      <c r="R9193" t="s">
        <v>543</v>
      </c>
      <c r="S9193" s="2"/>
      <c r="V9193" s="2">
        <v>45669.52263190972</v>
      </c>
      <c r="W9193" s="2">
        <v>45669.52263190972</v>
      </c>
      <c r="X9193" t="b">
        <v>0</v>
      </c>
      <c r="Y9193" t="s">
        <v>619</v>
      </c>
      <c r="Z9193" t="s">
        <v>1827</v>
      </c>
      <c r="AA9193" t="s">
        <v>6</v>
      </c>
    </row>
    <row r="9194" spans="1:27" x14ac:dyDescent="0.3">
      <c r="A9194" t="s">
        <v>2025</v>
      </c>
      <c r="B9194" t="s">
        <v>670</v>
      </c>
      <c r="C9194" t="s">
        <v>541</v>
      </c>
      <c r="D9194" t="s">
        <v>542</v>
      </c>
      <c r="E9194" t="s">
        <v>709</v>
      </c>
      <c r="F9194" t="s">
        <v>710</v>
      </c>
      <c r="G9194" t="s">
        <v>50</v>
      </c>
      <c r="H9194" t="s">
        <v>512</v>
      </c>
      <c r="J9194" s="2">
        <v>45380</v>
      </c>
      <c r="K9194" s="5">
        <v>202401</v>
      </c>
      <c r="M9194" t="b">
        <v>0</v>
      </c>
      <c r="N9194" t="b">
        <v>0</v>
      </c>
      <c r="O9194" s="2">
        <v>45666.534361030092</v>
      </c>
      <c r="P9194" s="2">
        <v>45670.414362997682</v>
      </c>
      <c r="Q9194" t="s">
        <v>301</v>
      </c>
      <c r="R9194" t="s">
        <v>543</v>
      </c>
      <c r="S9194" s="2"/>
      <c r="V9194" s="2">
        <v>45666.534361030092</v>
      </c>
      <c r="W9194" s="2">
        <v>45666.534361030092</v>
      </c>
      <c r="X9194" t="b">
        <v>0</v>
      </c>
      <c r="Y9194" t="s">
        <v>619</v>
      </c>
      <c r="Z9194" t="s">
        <v>1827</v>
      </c>
      <c r="AA9194" t="s">
        <v>6</v>
      </c>
    </row>
    <row r="9195" spans="1:27" x14ac:dyDescent="0.3">
      <c r="A9195" t="s">
        <v>2163</v>
      </c>
      <c r="B9195" t="s">
        <v>670</v>
      </c>
      <c r="C9195" t="s">
        <v>541</v>
      </c>
      <c r="D9195" t="s">
        <v>542</v>
      </c>
      <c r="E9195" t="s">
        <v>730</v>
      </c>
      <c r="F9195" t="s">
        <v>731</v>
      </c>
      <c r="G9195" t="s">
        <v>50</v>
      </c>
      <c r="H9195" t="s">
        <v>512</v>
      </c>
      <c r="J9195" s="2">
        <v>45380</v>
      </c>
      <c r="K9195" s="5">
        <v>202401</v>
      </c>
      <c r="M9195" t="b">
        <v>0</v>
      </c>
      <c r="N9195" t="b">
        <v>0</v>
      </c>
      <c r="O9195" s="2">
        <v>45666.534031249997</v>
      </c>
      <c r="P9195" s="2">
        <v>45670.414120868052</v>
      </c>
      <c r="Q9195" t="s">
        <v>301</v>
      </c>
      <c r="R9195" t="s">
        <v>543</v>
      </c>
      <c r="S9195" s="2"/>
      <c r="V9195" s="2">
        <v>45666.534031284726</v>
      </c>
      <c r="W9195" s="2">
        <v>45666.534031284726</v>
      </c>
      <c r="X9195" t="b">
        <v>0</v>
      </c>
      <c r="Y9195" t="s">
        <v>619</v>
      </c>
      <c r="Z9195" t="s">
        <v>1827</v>
      </c>
      <c r="AA9195" t="s">
        <v>303</v>
      </c>
    </row>
    <row r="9196" spans="1:27" x14ac:dyDescent="0.3">
      <c r="A9196" t="s">
        <v>2162</v>
      </c>
      <c r="B9196" t="s">
        <v>670</v>
      </c>
      <c r="C9196" t="s">
        <v>541</v>
      </c>
      <c r="D9196" t="s">
        <v>542</v>
      </c>
      <c r="E9196" t="s">
        <v>2160</v>
      </c>
      <c r="F9196" t="s">
        <v>2161</v>
      </c>
      <c r="G9196" t="s">
        <v>50</v>
      </c>
      <c r="H9196" t="s">
        <v>512</v>
      </c>
      <c r="J9196" s="2">
        <v>45471</v>
      </c>
      <c r="K9196" s="5">
        <v>202402</v>
      </c>
      <c r="M9196" t="b">
        <v>0</v>
      </c>
      <c r="N9196" t="b">
        <v>0</v>
      </c>
      <c r="O9196" s="2">
        <v>45669.522517048608</v>
      </c>
      <c r="P9196" s="2">
        <v>45670.414290590277</v>
      </c>
      <c r="Q9196" t="s">
        <v>301</v>
      </c>
      <c r="R9196" t="s">
        <v>543</v>
      </c>
      <c r="S9196" s="2"/>
      <c r="V9196" s="2">
        <v>45669.522517094905</v>
      </c>
      <c r="W9196" s="2">
        <v>45669.522517094905</v>
      </c>
      <c r="X9196" t="b">
        <v>0</v>
      </c>
      <c r="Y9196" t="s">
        <v>619</v>
      </c>
      <c r="Z9196" t="s">
        <v>1827</v>
      </c>
      <c r="AA9196" t="s">
        <v>303</v>
      </c>
    </row>
    <row r="9197" spans="1:27" x14ac:dyDescent="0.3">
      <c r="A9197" t="s">
        <v>2056</v>
      </c>
      <c r="B9197" t="s">
        <v>670</v>
      </c>
      <c r="C9197" t="s">
        <v>541</v>
      </c>
      <c r="D9197" t="s">
        <v>542</v>
      </c>
      <c r="E9197" t="s">
        <v>755</v>
      </c>
      <c r="F9197" t="s">
        <v>756</v>
      </c>
      <c r="G9197" t="s">
        <v>8</v>
      </c>
      <c r="H9197" t="s">
        <v>511</v>
      </c>
      <c r="J9197" s="2">
        <v>45471</v>
      </c>
      <c r="K9197" s="5">
        <v>202402</v>
      </c>
      <c r="M9197" t="b">
        <v>0</v>
      </c>
      <c r="N9197" t="b">
        <v>0</v>
      </c>
      <c r="O9197" s="2">
        <v>45669.522599421296</v>
      </c>
      <c r="P9197" s="2">
        <v>45670.414356053239</v>
      </c>
      <c r="Q9197" t="s">
        <v>301</v>
      </c>
      <c r="R9197" t="s">
        <v>543</v>
      </c>
      <c r="S9197" s="2"/>
      <c r="V9197" s="2">
        <v>45669.522599421296</v>
      </c>
      <c r="W9197" s="2">
        <v>45669.522599421296</v>
      </c>
      <c r="X9197" t="b">
        <v>0</v>
      </c>
      <c r="Y9197" t="s">
        <v>619</v>
      </c>
      <c r="Z9197" t="s">
        <v>1827</v>
      </c>
      <c r="AA9197" t="s">
        <v>6</v>
      </c>
    </row>
    <row r="9198" spans="1:27" x14ac:dyDescent="0.3">
      <c r="A9198" t="s">
        <v>2053</v>
      </c>
      <c r="B9198" t="s">
        <v>670</v>
      </c>
      <c r="C9198" t="s">
        <v>541</v>
      </c>
      <c r="D9198" t="s">
        <v>542</v>
      </c>
      <c r="E9198" t="s">
        <v>2054</v>
      </c>
      <c r="F9198" t="s">
        <v>2055</v>
      </c>
      <c r="G9198" t="s">
        <v>8</v>
      </c>
      <c r="H9198" t="s">
        <v>511</v>
      </c>
      <c r="J9198" s="2">
        <v>45380</v>
      </c>
      <c r="K9198" s="5">
        <v>202401</v>
      </c>
      <c r="M9198" t="b">
        <v>0</v>
      </c>
      <c r="N9198" t="b">
        <v>0</v>
      </c>
      <c r="O9198" s="2">
        <v>45669.52261177083</v>
      </c>
      <c r="P9198" s="2">
        <v>45670.414365046294</v>
      </c>
      <c r="Q9198" t="s">
        <v>301</v>
      </c>
      <c r="R9198" t="s">
        <v>543</v>
      </c>
      <c r="S9198" s="2"/>
      <c r="V9198" s="2">
        <v>45669.52261177083</v>
      </c>
      <c r="W9198" s="2">
        <v>45669.52261177083</v>
      </c>
      <c r="X9198" t="b">
        <v>0</v>
      </c>
      <c r="Y9198" t="s">
        <v>619</v>
      </c>
      <c r="Z9198" t="s">
        <v>1827</v>
      </c>
      <c r="AA9198" t="s">
        <v>6</v>
      </c>
    </row>
    <row r="9199" spans="1:27" x14ac:dyDescent="0.3">
      <c r="A9199" t="s">
        <v>2126</v>
      </c>
      <c r="B9199" t="s">
        <v>670</v>
      </c>
      <c r="C9199" t="s">
        <v>541</v>
      </c>
      <c r="D9199" t="s">
        <v>542</v>
      </c>
      <c r="E9199" t="s">
        <v>678</v>
      </c>
      <c r="F9199" t="s">
        <v>679</v>
      </c>
      <c r="G9199" t="s">
        <v>8</v>
      </c>
      <c r="H9199" t="s">
        <v>511</v>
      </c>
      <c r="J9199" s="2">
        <v>45380</v>
      </c>
      <c r="K9199" s="5">
        <v>202401</v>
      </c>
      <c r="M9199" t="b">
        <v>0</v>
      </c>
      <c r="N9199" t="b">
        <v>0</v>
      </c>
      <c r="O9199" s="2">
        <v>45669.522714155093</v>
      </c>
      <c r="P9199" s="2">
        <v>45670.41444552083</v>
      </c>
      <c r="Q9199" t="s">
        <v>301</v>
      </c>
      <c r="R9199" t="s">
        <v>543</v>
      </c>
      <c r="S9199" s="2"/>
      <c r="V9199" s="2">
        <v>45669.522714155093</v>
      </c>
      <c r="W9199" s="2">
        <v>45669.522714155093</v>
      </c>
      <c r="X9199" t="b">
        <v>0</v>
      </c>
      <c r="Y9199" t="s">
        <v>619</v>
      </c>
      <c r="Z9199" t="s">
        <v>1827</v>
      </c>
      <c r="AA9199" t="s">
        <v>6</v>
      </c>
    </row>
    <row r="9200" spans="1:27" x14ac:dyDescent="0.3">
      <c r="A9200" t="s">
        <v>2127</v>
      </c>
      <c r="B9200" t="s">
        <v>670</v>
      </c>
      <c r="C9200" t="s">
        <v>541</v>
      </c>
      <c r="D9200" t="s">
        <v>542</v>
      </c>
      <c r="E9200" t="s">
        <v>678</v>
      </c>
      <c r="F9200" t="s">
        <v>679</v>
      </c>
      <c r="G9200" t="s">
        <v>8</v>
      </c>
      <c r="H9200" t="s">
        <v>511</v>
      </c>
      <c r="J9200" s="2">
        <v>45471</v>
      </c>
      <c r="K9200" s="5">
        <v>202402</v>
      </c>
      <c r="M9200" t="b">
        <v>0</v>
      </c>
      <c r="N9200" t="b">
        <v>0</v>
      </c>
      <c r="O9200" s="2">
        <v>45669.522277118056</v>
      </c>
      <c r="P9200" s="2">
        <v>45670.41409903935</v>
      </c>
      <c r="Q9200" t="s">
        <v>301</v>
      </c>
      <c r="R9200" t="s">
        <v>543</v>
      </c>
      <c r="S9200" s="2"/>
      <c r="V9200" s="2">
        <v>45669.522277118056</v>
      </c>
      <c r="W9200" s="2">
        <v>45669.522277118056</v>
      </c>
      <c r="X9200" t="b">
        <v>0</v>
      </c>
      <c r="Y9200" t="s">
        <v>619</v>
      </c>
      <c r="Z9200" t="s">
        <v>1827</v>
      </c>
      <c r="AA9200" t="s">
        <v>6</v>
      </c>
    </row>
    <row r="9201" spans="1:27" x14ac:dyDescent="0.3">
      <c r="A9201" t="s">
        <v>2048</v>
      </c>
      <c r="B9201" t="s">
        <v>670</v>
      </c>
      <c r="C9201" t="s">
        <v>541</v>
      </c>
      <c r="D9201" t="s">
        <v>542</v>
      </c>
      <c r="E9201" t="s">
        <v>2049</v>
      </c>
      <c r="F9201" t="s">
        <v>2050</v>
      </c>
      <c r="G9201" t="s">
        <v>8</v>
      </c>
      <c r="H9201" t="s">
        <v>511</v>
      </c>
      <c r="J9201" s="2">
        <v>45380</v>
      </c>
      <c r="K9201" s="5">
        <v>202401</v>
      </c>
      <c r="M9201" t="b">
        <v>0</v>
      </c>
      <c r="N9201" t="b">
        <v>0</v>
      </c>
      <c r="O9201" s="2">
        <v>45669.522701423608</v>
      </c>
      <c r="P9201" s="2">
        <v>45670.414436840278</v>
      </c>
      <c r="Q9201" t="s">
        <v>301</v>
      </c>
      <c r="R9201" t="s">
        <v>543</v>
      </c>
      <c r="S9201" s="2"/>
      <c r="V9201" s="2">
        <v>45669.522701423608</v>
      </c>
      <c r="W9201" s="2">
        <v>45669.522701423608</v>
      </c>
      <c r="X9201" t="b">
        <v>0</v>
      </c>
      <c r="Y9201" t="s">
        <v>619</v>
      </c>
      <c r="Z9201" t="s">
        <v>1827</v>
      </c>
      <c r="AA9201" t="s">
        <v>6</v>
      </c>
    </row>
    <row r="9202" spans="1:27" x14ac:dyDescent="0.3">
      <c r="A9202" t="s">
        <v>2128</v>
      </c>
      <c r="B9202" t="s">
        <v>670</v>
      </c>
      <c r="C9202" t="s">
        <v>541</v>
      </c>
      <c r="D9202" t="s">
        <v>542</v>
      </c>
      <c r="E9202" t="s">
        <v>2129</v>
      </c>
      <c r="F9202" t="s">
        <v>2130</v>
      </c>
      <c r="G9202" t="s">
        <v>10</v>
      </c>
      <c r="H9202" t="s">
        <v>512</v>
      </c>
      <c r="J9202" s="2">
        <v>45380</v>
      </c>
      <c r="K9202" s="5">
        <v>202401</v>
      </c>
      <c r="M9202" t="b">
        <v>0</v>
      </c>
      <c r="N9202" t="b">
        <v>0</v>
      </c>
      <c r="O9202" s="2">
        <v>45666.533998761573</v>
      </c>
      <c r="P9202" s="2">
        <v>45670.414096909721</v>
      </c>
      <c r="Q9202" t="s">
        <v>301</v>
      </c>
      <c r="R9202" t="s">
        <v>543</v>
      </c>
      <c r="S9202" s="2"/>
      <c r="V9202" s="2">
        <v>45666.533998761573</v>
      </c>
      <c r="W9202" s="2">
        <v>45666.533998761573</v>
      </c>
      <c r="X9202" t="b">
        <v>0</v>
      </c>
      <c r="Y9202" t="s">
        <v>619</v>
      </c>
      <c r="Z9202" t="s">
        <v>1827</v>
      </c>
      <c r="AA9202" t="s">
        <v>6</v>
      </c>
    </row>
    <row r="9203" spans="1:27" x14ac:dyDescent="0.3">
      <c r="A9203" t="s">
        <v>2051</v>
      </c>
      <c r="B9203" t="s">
        <v>670</v>
      </c>
      <c r="C9203" t="s">
        <v>541</v>
      </c>
      <c r="D9203" t="s">
        <v>542</v>
      </c>
      <c r="E9203" t="s">
        <v>713</v>
      </c>
      <c r="F9203" t="s">
        <v>714</v>
      </c>
      <c r="G9203" t="s">
        <v>8</v>
      </c>
      <c r="H9203" t="s">
        <v>511</v>
      </c>
      <c r="J9203" s="2">
        <v>45380</v>
      </c>
      <c r="K9203" s="5">
        <v>202401</v>
      </c>
      <c r="M9203" t="b">
        <v>0</v>
      </c>
      <c r="N9203" t="b">
        <v>0</v>
      </c>
      <c r="O9203" s="2">
        <v>45669.522478900464</v>
      </c>
      <c r="P9203" s="2">
        <v>45670.414264386571</v>
      </c>
      <c r="Q9203" t="s">
        <v>301</v>
      </c>
      <c r="R9203" t="s">
        <v>543</v>
      </c>
      <c r="S9203" s="2"/>
      <c r="V9203" s="2">
        <v>45669.522478900464</v>
      </c>
      <c r="W9203" s="2">
        <v>45669.522478900464</v>
      </c>
      <c r="X9203" t="b">
        <v>0</v>
      </c>
      <c r="Y9203" t="s">
        <v>619</v>
      </c>
      <c r="Z9203" t="s">
        <v>1827</v>
      </c>
      <c r="AA9203" t="s">
        <v>6</v>
      </c>
    </row>
    <row r="9204" spans="1:27" x14ac:dyDescent="0.3">
      <c r="A9204" t="s">
        <v>2052</v>
      </c>
      <c r="B9204" t="s">
        <v>670</v>
      </c>
      <c r="C9204" t="s">
        <v>541</v>
      </c>
      <c r="D9204" t="s">
        <v>542</v>
      </c>
      <c r="E9204" t="s">
        <v>713</v>
      </c>
      <c r="F9204" t="s">
        <v>714</v>
      </c>
      <c r="G9204" t="s">
        <v>8</v>
      </c>
      <c r="H9204" t="s">
        <v>511</v>
      </c>
      <c r="J9204" s="2">
        <v>45471</v>
      </c>
      <c r="K9204" s="5">
        <v>202402</v>
      </c>
      <c r="M9204" t="b">
        <v>0</v>
      </c>
      <c r="N9204" t="b">
        <v>0</v>
      </c>
      <c r="O9204" s="2">
        <v>45669.522557523145</v>
      </c>
      <c r="P9204" s="2">
        <v>45670.414321724536</v>
      </c>
      <c r="Q9204" t="s">
        <v>301</v>
      </c>
      <c r="R9204" t="s">
        <v>543</v>
      </c>
      <c r="S9204" s="2"/>
      <c r="V9204" s="2">
        <v>45669.522557523145</v>
      </c>
      <c r="W9204" s="2">
        <v>45669.522557523145</v>
      </c>
      <c r="X9204" t="b">
        <v>0</v>
      </c>
      <c r="Y9204" t="s">
        <v>619</v>
      </c>
      <c r="Z9204" t="s">
        <v>1827</v>
      </c>
      <c r="AA9204" t="s">
        <v>6</v>
      </c>
    </row>
    <row r="9205" spans="1:27" x14ac:dyDescent="0.3">
      <c r="A9205" t="s">
        <v>2124</v>
      </c>
      <c r="B9205" t="s">
        <v>670</v>
      </c>
      <c r="C9205" t="s">
        <v>541</v>
      </c>
      <c r="D9205" t="s">
        <v>542</v>
      </c>
      <c r="E9205" t="s">
        <v>702</v>
      </c>
      <c r="F9205" t="s">
        <v>703</v>
      </c>
      <c r="G9205" t="s">
        <v>8</v>
      </c>
      <c r="H9205" t="s">
        <v>511</v>
      </c>
      <c r="J9205" s="2">
        <v>45471</v>
      </c>
      <c r="K9205" s="5">
        <v>202402</v>
      </c>
      <c r="M9205" t="b">
        <v>0</v>
      </c>
      <c r="N9205" t="b">
        <v>0</v>
      </c>
      <c r="O9205" s="2">
        <v>45669.522369131948</v>
      </c>
      <c r="P9205" s="2">
        <v>45670.414177627317</v>
      </c>
      <c r="Q9205" t="s">
        <v>301</v>
      </c>
      <c r="R9205" t="s">
        <v>543</v>
      </c>
      <c r="S9205" s="2"/>
      <c r="V9205" s="2">
        <v>45669.522369131948</v>
      </c>
      <c r="W9205" s="2">
        <v>45669.522369131948</v>
      </c>
      <c r="X9205" t="b">
        <v>0</v>
      </c>
      <c r="Y9205" t="s">
        <v>619</v>
      </c>
      <c r="Z9205" t="s">
        <v>1827</v>
      </c>
      <c r="AA9205" t="s">
        <v>6</v>
      </c>
    </row>
    <row r="9206" spans="1:27" x14ac:dyDescent="0.3">
      <c r="A9206" t="s">
        <v>2062</v>
      </c>
      <c r="B9206" t="s">
        <v>670</v>
      </c>
      <c r="C9206" t="s">
        <v>541</v>
      </c>
      <c r="D9206" t="s">
        <v>542</v>
      </c>
      <c r="E9206" t="s">
        <v>784</v>
      </c>
      <c r="F9206" t="s">
        <v>785</v>
      </c>
      <c r="G9206" t="s">
        <v>11</v>
      </c>
      <c r="H9206" t="s">
        <v>509</v>
      </c>
      <c r="J9206" s="2">
        <v>45471</v>
      </c>
      <c r="K9206" s="5">
        <v>202402</v>
      </c>
      <c r="M9206" t="b">
        <v>0</v>
      </c>
      <c r="N9206" t="b">
        <v>0</v>
      </c>
      <c r="O9206" s="2">
        <v>45666.534071678238</v>
      </c>
      <c r="P9206" s="2">
        <v>45670.414153206017</v>
      </c>
      <c r="Q9206" t="s">
        <v>301</v>
      </c>
      <c r="R9206" t="s">
        <v>543</v>
      </c>
      <c r="S9206" s="2"/>
      <c r="V9206" s="2">
        <v>45666.534071678238</v>
      </c>
      <c r="W9206" s="2">
        <v>45666.534071678238</v>
      </c>
      <c r="X9206" t="b">
        <v>0</v>
      </c>
      <c r="Y9206" t="s">
        <v>619</v>
      </c>
      <c r="Z9206" t="s">
        <v>1827</v>
      </c>
      <c r="AA9206" t="s">
        <v>6</v>
      </c>
    </row>
    <row r="9207" spans="1:27" x14ac:dyDescent="0.3">
      <c r="A9207" t="s">
        <v>2063</v>
      </c>
      <c r="B9207" t="s">
        <v>670</v>
      </c>
      <c r="C9207" t="s">
        <v>541</v>
      </c>
      <c r="D9207" t="s">
        <v>542</v>
      </c>
      <c r="E9207" t="s">
        <v>784</v>
      </c>
      <c r="F9207" t="s">
        <v>785</v>
      </c>
      <c r="G9207" t="s">
        <v>11</v>
      </c>
      <c r="H9207" t="s">
        <v>509</v>
      </c>
      <c r="J9207" s="2">
        <v>45380</v>
      </c>
      <c r="K9207" s="5">
        <v>202401</v>
      </c>
      <c r="M9207" t="b">
        <v>0</v>
      </c>
      <c r="N9207" t="b">
        <v>0</v>
      </c>
      <c r="O9207" s="2">
        <v>45666.534369525463</v>
      </c>
      <c r="P9207" s="2">
        <v>45680.414093715277</v>
      </c>
      <c r="Q9207" t="s">
        <v>301</v>
      </c>
      <c r="R9207" t="s">
        <v>543</v>
      </c>
      <c r="S9207" s="2"/>
      <c r="V9207" s="2">
        <v>45666.534369560184</v>
      </c>
      <c r="W9207" s="2">
        <v>45666.534369560184</v>
      </c>
      <c r="X9207" t="b">
        <v>0</v>
      </c>
      <c r="Y9207" t="s">
        <v>619</v>
      </c>
      <c r="Z9207" t="s">
        <v>1827</v>
      </c>
      <c r="AA9207" t="s">
        <v>6</v>
      </c>
    </row>
    <row r="9208" spans="1:27" x14ac:dyDescent="0.3">
      <c r="A9208" t="s">
        <v>2123</v>
      </c>
      <c r="B9208" t="s">
        <v>670</v>
      </c>
      <c r="C9208" t="s">
        <v>541</v>
      </c>
      <c r="D9208" t="s">
        <v>542</v>
      </c>
      <c r="E9208" t="s">
        <v>2103</v>
      </c>
      <c r="F9208" t="s">
        <v>2104</v>
      </c>
      <c r="G9208" t="s">
        <v>11</v>
      </c>
      <c r="H9208" t="s">
        <v>509</v>
      </c>
      <c r="J9208" s="2">
        <v>45380</v>
      </c>
      <c r="K9208" s="5">
        <v>202401</v>
      </c>
      <c r="M9208" t="b">
        <v>0</v>
      </c>
      <c r="N9208" t="b">
        <v>0</v>
      </c>
      <c r="O9208" s="2">
        <v>45666.534372916663</v>
      </c>
      <c r="P9208" s="2">
        <v>45670.414371840277</v>
      </c>
      <c r="Q9208" t="s">
        <v>301</v>
      </c>
      <c r="R9208" t="s">
        <v>543</v>
      </c>
      <c r="S9208" s="2"/>
      <c r="V9208" s="2">
        <v>45666.534372951392</v>
      </c>
      <c r="W9208" s="2">
        <v>45666.534372951392</v>
      </c>
      <c r="X9208" t="b">
        <v>0</v>
      </c>
      <c r="Y9208" t="s">
        <v>619</v>
      </c>
      <c r="Z9208" t="s">
        <v>1827</v>
      </c>
      <c r="AA9208" t="s">
        <v>303</v>
      </c>
    </row>
    <row r="9209" spans="1:27" x14ac:dyDescent="0.3">
      <c r="A9209" t="s">
        <v>2125</v>
      </c>
      <c r="B9209" t="s">
        <v>670</v>
      </c>
      <c r="C9209" t="s">
        <v>541</v>
      </c>
      <c r="D9209" t="s">
        <v>542</v>
      </c>
      <c r="E9209" t="s">
        <v>702</v>
      </c>
      <c r="F9209" t="s">
        <v>703</v>
      </c>
      <c r="G9209" t="s">
        <v>8</v>
      </c>
      <c r="H9209" t="s">
        <v>511</v>
      </c>
      <c r="J9209" s="2">
        <v>45380</v>
      </c>
      <c r="K9209" s="5">
        <v>202401</v>
      </c>
      <c r="M9209" t="b">
        <v>0</v>
      </c>
      <c r="N9209" t="b">
        <v>0</v>
      </c>
      <c r="O9209" s="2">
        <v>45669.522482291664</v>
      </c>
      <c r="P9209" s="2">
        <v>45670.41426646991</v>
      </c>
      <c r="Q9209" t="s">
        <v>301</v>
      </c>
      <c r="R9209" t="s">
        <v>543</v>
      </c>
      <c r="S9209" s="2"/>
      <c r="V9209" s="2">
        <v>45669.522482291664</v>
      </c>
      <c r="W9209" s="2">
        <v>45669.522482291664</v>
      </c>
      <c r="X9209" t="b">
        <v>0</v>
      </c>
      <c r="Y9209" t="s">
        <v>619</v>
      </c>
      <c r="Z9209" t="s">
        <v>1827</v>
      </c>
      <c r="AA9209" t="s">
        <v>6</v>
      </c>
    </row>
    <row r="9210" spans="1:27" x14ac:dyDescent="0.3">
      <c r="A9210" t="s">
        <v>2061</v>
      </c>
      <c r="B9210" t="s">
        <v>670</v>
      </c>
      <c r="C9210" t="s">
        <v>541</v>
      </c>
      <c r="D9210" t="s">
        <v>542</v>
      </c>
      <c r="E9210" t="s">
        <v>758</v>
      </c>
      <c r="F9210" t="s">
        <v>759</v>
      </c>
      <c r="G9210" t="s">
        <v>8</v>
      </c>
      <c r="H9210" t="s">
        <v>511</v>
      </c>
      <c r="J9210" s="2">
        <v>45380</v>
      </c>
      <c r="K9210" s="5">
        <v>202401</v>
      </c>
      <c r="M9210" t="b">
        <v>0</v>
      </c>
      <c r="N9210" t="b">
        <v>0</v>
      </c>
      <c r="O9210" s="2">
        <v>45669.522544756946</v>
      </c>
      <c r="P9210" s="2">
        <v>45670.414312233799</v>
      </c>
      <c r="Q9210" t="s">
        <v>301</v>
      </c>
      <c r="R9210" t="s">
        <v>543</v>
      </c>
      <c r="S9210" s="2"/>
      <c r="V9210" s="2">
        <v>45669.522544756946</v>
      </c>
      <c r="W9210" s="2">
        <v>45669.522544756946</v>
      </c>
      <c r="X9210" t="b">
        <v>0</v>
      </c>
      <c r="Y9210" t="s">
        <v>619</v>
      </c>
      <c r="Z9210" t="s">
        <v>1827</v>
      </c>
      <c r="AA9210" t="s">
        <v>6</v>
      </c>
    </row>
    <row r="9211" spans="1:27" x14ac:dyDescent="0.3">
      <c r="A9211" t="s">
        <v>2060</v>
      </c>
      <c r="B9211" t="s">
        <v>670</v>
      </c>
      <c r="C9211" t="s">
        <v>541</v>
      </c>
      <c r="D9211" t="s">
        <v>542</v>
      </c>
      <c r="E9211" t="s">
        <v>2058</v>
      </c>
      <c r="F9211" t="s">
        <v>2059</v>
      </c>
      <c r="G9211" t="s">
        <v>8</v>
      </c>
      <c r="H9211" t="s">
        <v>511</v>
      </c>
      <c r="J9211" s="2">
        <v>45380</v>
      </c>
      <c r="K9211" s="5">
        <v>202401</v>
      </c>
      <c r="M9211" t="b">
        <v>0</v>
      </c>
      <c r="N9211" t="b">
        <v>0</v>
      </c>
      <c r="O9211" s="2">
        <v>45669.522452662037</v>
      </c>
      <c r="P9211" s="2">
        <v>45670.414243437503</v>
      </c>
      <c r="Q9211" t="s">
        <v>301</v>
      </c>
      <c r="R9211" t="s">
        <v>543</v>
      </c>
      <c r="S9211" s="2"/>
      <c r="V9211" s="2">
        <v>45669.522452662037</v>
      </c>
      <c r="W9211" s="2">
        <v>45669.522452662037</v>
      </c>
      <c r="X9211" t="b">
        <v>0</v>
      </c>
      <c r="Y9211" t="s">
        <v>619</v>
      </c>
      <c r="Z9211" t="s">
        <v>1827</v>
      </c>
      <c r="AA9211" t="s">
        <v>6</v>
      </c>
    </row>
    <row r="9212" spans="1:27" x14ac:dyDescent="0.3">
      <c r="A9212" t="s">
        <v>2057</v>
      </c>
      <c r="B9212" t="s">
        <v>670</v>
      </c>
      <c r="C9212" t="s">
        <v>541</v>
      </c>
      <c r="D9212" t="s">
        <v>542</v>
      </c>
      <c r="E9212" t="s">
        <v>2058</v>
      </c>
      <c r="F9212" t="s">
        <v>2059</v>
      </c>
      <c r="G9212" t="s">
        <v>8</v>
      </c>
      <c r="H9212" t="s">
        <v>511</v>
      </c>
      <c r="J9212" s="2">
        <v>45471</v>
      </c>
      <c r="K9212" s="5">
        <v>202402</v>
      </c>
      <c r="M9212" t="b">
        <v>0</v>
      </c>
      <c r="N9212" t="b">
        <v>0</v>
      </c>
      <c r="O9212" s="2">
        <v>45669.522649537037</v>
      </c>
      <c r="P9212" s="2">
        <v>45670.414395405096</v>
      </c>
      <c r="Q9212" t="s">
        <v>301</v>
      </c>
      <c r="R9212" t="s">
        <v>543</v>
      </c>
      <c r="S9212" s="2"/>
      <c r="V9212" s="2">
        <v>45669.522649537037</v>
      </c>
      <c r="W9212" s="2">
        <v>45669.522649537037</v>
      </c>
      <c r="X9212" t="b">
        <v>0</v>
      </c>
      <c r="Y9212" t="s">
        <v>619</v>
      </c>
      <c r="Z9212" t="s">
        <v>1827</v>
      </c>
      <c r="AA9212" t="s">
        <v>6</v>
      </c>
    </row>
    <row r="9213" spans="1:27" x14ac:dyDescent="0.3">
      <c r="A9213" t="s">
        <v>2137</v>
      </c>
      <c r="B9213" t="s">
        <v>670</v>
      </c>
      <c r="C9213" t="s">
        <v>541</v>
      </c>
      <c r="D9213" t="s">
        <v>542</v>
      </c>
      <c r="E9213" t="s">
        <v>2138</v>
      </c>
      <c r="F9213" t="s">
        <v>2139</v>
      </c>
      <c r="G9213" t="s">
        <v>10</v>
      </c>
      <c r="H9213" t="s">
        <v>512</v>
      </c>
      <c r="J9213" s="2">
        <v>45380</v>
      </c>
      <c r="K9213" s="5">
        <v>202401</v>
      </c>
      <c r="M9213" t="b">
        <v>0</v>
      </c>
      <c r="N9213" t="b">
        <v>0</v>
      </c>
      <c r="O9213" s="2">
        <v>45666.534366238426</v>
      </c>
      <c r="P9213" s="2">
        <v>45670.414367129626</v>
      </c>
      <c r="Q9213" t="s">
        <v>301</v>
      </c>
      <c r="R9213" t="s">
        <v>543</v>
      </c>
      <c r="S9213" s="2"/>
      <c r="V9213" s="2">
        <v>45666.534366238426</v>
      </c>
      <c r="W9213" s="2">
        <v>45666.534366238426</v>
      </c>
      <c r="X9213" t="b">
        <v>0</v>
      </c>
      <c r="Y9213" t="s">
        <v>619</v>
      </c>
      <c r="Z9213" t="s">
        <v>1827</v>
      </c>
      <c r="AA9213" t="s">
        <v>6</v>
      </c>
    </row>
    <row r="9214" spans="1:27" x14ac:dyDescent="0.3">
      <c r="A9214" t="s">
        <v>2134</v>
      </c>
      <c r="B9214" t="s">
        <v>670</v>
      </c>
      <c r="C9214" t="s">
        <v>541</v>
      </c>
      <c r="D9214" t="s">
        <v>542</v>
      </c>
      <c r="E9214" t="s">
        <v>2135</v>
      </c>
      <c r="F9214" t="s">
        <v>2136</v>
      </c>
      <c r="G9214" t="s">
        <v>10</v>
      </c>
      <c r="H9214" t="s">
        <v>512</v>
      </c>
      <c r="J9214" s="2">
        <v>45380</v>
      </c>
      <c r="K9214" s="5">
        <v>202401</v>
      </c>
      <c r="M9214" t="b">
        <v>0</v>
      </c>
      <c r="N9214" t="b">
        <v>0</v>
      </c>
      <c r="O9214" s="2">
        <v>45666.534549456017</v>
      </c>
      <c r="P9214" s="2">
        <v>45670.414501122686</v>
      </c>
      <c r="Q9214" t="s">
        <v>301</v>
      </c>
      <c r="R9214" t="s">
        <v>543</v>
      </c>
      <c r="S9214" s="2"/>
      <c r="V9214" s="2">
        <v>45666.534549456017</v>
      </c>
      <c r="W9214" s="2">
        <v>45666.534549456017</v>
      </c>
      <c r="X9214" t="b">
        <v>0</v>
      </c>
      <c r="Y9214" t="s">
        <v>619</v>
      </c>
      <c r="Z9214" t="s">
        <v>1827</v>
      </c>
      <c r="AA9214" t="s">
        <v>6</v>
      </c>
    </row>
    <row r="9215" spans="1:27" x14ac:dyDescent="0.3">
      <c r="A9215" t="s">
        <v>2131</v>
      </c>
      <c r="B9215" t="s">
        <v>670</v>
      </c>
      <c r="C9215" t="s">
        <v>541</v>
      </c>
      <c r="D9215" t="s">
        <v>542</v>
      </c>
      <c r="E9215" t="s">
        <v>2132</v>
      </c>
      <c r="F9215" t="s">
        <v>2133</v>
      </c>
      <c r="G9215" t="s">
        <v>10</v>
      </c>
      <c r="H9215" t="s">
        <v>512</v>
      </c>
      <c r="J9215" s="2">
        <v>45380</v>
      </c>
      <c r="K9215" s="5">
        <v>202401</v>
      </c>
      <c r="M9215" t="b">
        <v>0</v>
      </c>
      <c r="N9215" t="b">
        <v>0</v>
      </c>
      <c r="O9215" s="2">
        <v>45666.534233993058</v>
      </c>
      <c r="P9215" s="2">
        <v>45670.414270914349</v>
      </c>
      <c r="Q9215" t="s">
        <v>301</v>
      </c>
      <c r="R9215" t="s">
        <v>543</v>
      </c>
      <c r="S9215" s="2"/>
      <c r="V9215" s="2">
        <v>45666.534234062499</v>
      </c>
      <c r="W9215" s="2">
        <v>45666.534234062499</v>
      </c>
      <c r="X9215" t="b">
        <v>0</v>
      </c>
      <c r="Y9215" t="s">
        <v>619</v>
      </c>
      <c r="Z9215" t="s">
        <v>1827</v>
      </c>
      <c r="AA9215" t="s">
        <v>303</v>
      </c>
    </row>
    <row r="9216" spans="1:27" x14ac:dyDescent="0.3">
      <c r="A9216" t="s">
        <v>2044</v>
      </c>
      <c r="B9216" t="s">
        <v>670</v>
      </c>
      <c r="C9216" t="s">
        <v>541</v>
      </c>
      <c r="D9216" t="s">
        <v>542</v>
      </c>
      <c r="E9216" t="s">
        <v>2045</v>
      </c>
      <c r="F9216" t="s">
        <v>2046</v>
      </c>
      <c r="G9216" t="s">
        <v>1</v>
      </c>
      <c r="H9216" t="s">
        <v>512</v>
      </c>
      <c r="J9216" s="2">
        <v>45471</v>
      </c>
      <c r="K9216" s="5">
        <v>202402</v>
      </c>
      <c r="M9216" t="b">
        <v>0</v>
      </c>
      <c r="N9216" t="b">
        <v>0</v>
      </c>
      <c r="O9216" s="2">
        <v>45666.534400810182</v>
      </c>
      <c r="P9216" s="2">
        <v>45670.414393171297</v>
      </c>
      <c r="Q9216" t="s">
        <v>301</v>
      </c>
      <c r="R9216" t="s">
        <v>543</v>
      </c>
      <c r="S9216" s="2"/>
      <c r="V9216" s="2">
        <v>45666.534400810182</v>
      </c>
      <c r="W9216" s="2">
        <v>45666.534400810182</v>
      </c>
      <c r="X9216" t="b">
        <v>0</v>
      </c>
      <c r="Y9216" t="s">
        <v>619</v>
      </c>
      <c r="Z9216" t="s">
        <v>1827</v>
      </c>
      <c r="AA9216" t="s">
        <v>6</v>
      </c>
    </row>
    <row r="9217" spans="1:27" x14ac:dyDescent="0.3">
      <c r="A9217" t="s">
        <v>2047</v>
      </c>
      <c r="B9217" t="s">
        <v>670</v>
      </c>
      <c r="C9217" t="s">
        <v>541</v>
      </c>
      <c r="D9217" t="s">
        <v>542</v>
      </c>
      <c r="E9217" t="s">
        <v>2045</v>
      </c>
      <c r="F9217" t="s">
        <v>2046</v>
      </c>
      <c r="G9217" t="s">
        <v>1</v>
      </c>
      <c r="H9217" t="s">
        <v>512</v>
      </c>
      <c r="J9217" s="2">
        <v>45380</v>
      </c>
      <c r="K9217" s="5">
        <v>202401</v>
      </c>
      <c r="M9217" t="b">
        <v>0</v>
      </c>
      <c r="N9217" t="b">
        <v>0</v>
      </c>
      <c r="O9217" s="2">
        <v>45666.534158761577</v>
      </c>
      <c r="P9217" s="2">
        <v>45670.414213425924</v>
      </c>
      <c r="Q9217" t="s">
        <v>301</v>
      </c>
      <c r="R9217" t="s">
        <v>543</v>
      </c>
      <c r="S9217" s="2"/>
      <c r="V9217" s="2">
        <v>45666.534158761577</v>
      </c>
      <c r="W9217" s="2">
        <v>45666.534158761577</v>
      </c>
      <c r="X9217" t="b">
        <v>0</v>
      </c>
      <c r="Y9217" t="s">
        <v>619</v>
      </c>
      <c r="Z9217" t="s">
        <v>1827</v>
      </c>
      <c r="AA9217" t="s">
        <v>6</v>
      </c>
    </row>
    <row r="9218" spans="1:27" x14ac:dyDescent="0.3">
      <c r="A9218" t="s">
        <v>2037</v>
      </c>
      <c r="B9218" t="s">
        <v>670</v>
      </c>
      <c r="C9218" t="s">
        <v>541</v>
      </c>
      <c r="D9218" t="s">
        <v>542</v>
      </c>
      <c r="E9218" t="s">
        <v>2038</v>
      </c>
      <c r="F9218" t="s">
        <v>2039</v>
      </c>
      <c r="G9218" t="s">
        <v>1</v>
      </c>
      <c r="H9218" t="s">
        <v>512</v>
      </c>
      <c r="J9218" s="2">
        <v>45380</v>
      </c>
      <c r="K9218" s="5">
        <v>202401</v>
      </c>
      <c r="M9218" t="b">
        <v>0</v>
      </c>
      <c r="N9218" t="b">
        <v>0</v>
      </c>
      <c r="O9218" s="2">
        <v>45666.534488043981</v>
      </c>
      <c r="P9218" s="2">
        <v>45670.414458912041</v>
      </c>
      <c r="Q9218" t="s">
        <v>301</v>
      </c>
      <c r="R9218" t="s">
        <v>543</v>
      </c>
      <c r="S9218" s="2"/>
      <c r="V9218" s="2">
        <v>45666.534488043981</v>
      </c>
      <c r="W9218" s="2">
        <v>45666.534488043981</v>
      </c>
      <c r="X9218" t="b">
        <v>0</v>
      </c>
      <c r="Y9218" t="s">
        <v>619</v>
      </c>
      <c r="Z9218" t="s">
        <v>1827</v>
      </c>
      <c r="AA9218" t="s">
        <v>303</v>
      </c>
    </row>
    <row r="9219" spans="1:27" x14ac:dyDescent="0.3">
      <c r="A9219" t="s">
        <v>2147</v>
      </c>
      <c r="B9219" t="s">
        <v>670</v>
      </c>
      <c r="C9219" t="s">
        <v>541</v>
      </c>
      <c r="D9219" t="s">
        <v>542</v>
      </c>
      <c r="E9219" t="s">
        <v>2148</v>
      </c>
      <c r="F9219" t="s">
        <v>2149</v>
      </c>
      <c r="G9219" t="s">
        <v>1</v>
      </c>
      <c r="H9219" t="s">
        <v>512</v>
      </c>
      <c r="J9219" s="2">
        <v>45380</v>
      </c>
      <c r="K9219" s="5">
        <v>202401</v>
      </c>
      <c r="M9219" t="b">
        <v>0</v>
      </c>
      <c r="N9219" t="b">
        <v>0</v>
      </c>
      <c r="O9219" s="2">
        <v>45666.534405520833</v>
      </c>
      <c r="P9219" s="2">
        <v>45670.414397719906</v>
      </c>
      <c r="Q9219" t="s">
        <v>301</v>
      </c>
      <c r="R9219" t="s">
        <v>543</v>
      </c>
      <c r="S9219" s="2"/>
      <c r="V9219" s="2">
        <v>45666.534405555554</v>
      </c>
      <c r="W9219" s="2">
        <v>45666.534405555554</v>
      </c>
      <c r="X9219" t="b">
        <v>0</v>
      </c>
      <c r="Y9219" t="s">
        <v>619</v>
      </c>
      <c r="Z9219" t="s">
        <v>1827</v>
      </c>
      <c r="AA9219" t="s">
        <v>303</v>
      </c>
    </row>
    <row r="9220" spans="1:27" x14ac:dyDescent="0.3">
      <c r="A9220" t="s">
        <v>2040</v>
      </c>
      <c r="B9220" t="s">
        <v>670</v>
      </c>
      <c r="C9220" t="s">
        <v>541</v>
      </c>
      <c r="D9220" t="s">
        <v>542</v>
      </c>
      <c r="E9220" t="s">
        <v>2038</v>
      </c>
      <c r="F9220" t="s">
        <v>2039</v>
      </c>
      <c r="G9220" t="s">
        <v>1</v>
      </c>
      <c r="H9220" t="s">
        <v>512</v>
      </c>
      <c r="J9220" s="2">
        <v>45471</v>
      </c>
      <c r="K9220" s="5">
        <v>202402</v>
      </c>
      <c r="M9220" t="b">
        <v>0</v>
      </c>
      <c r="N9220" t="b">
        <v>0</v>
      </c>
      <c r="O9220" s="2">
        <v>45666.534520601854</v>
      </c>
      <c r="P9220" s="2">
        <v>45670.414481053238</v>
      </c>
      <c r="Q9220" t="s">
        <v>301</v>
      </c>
      <c r="R9220" t="s">
        <v>543</v>
      </c>
      <c r="S9220" s="2"/>
      <c r="V9220" s="2">
        <v>45666.534520636575</v>
      </c>
      <c r="W9220" s="2">
        <v>45666.534520636575</v>
      </c>
      <c r="X9220" t="b">
        <v>0</v>
      </c>
      <c r="Y9220" t="s">
        <v>619</v>
      </c>
      <c r="Z9220" t="s">
        <v>1827</v>
      </c>
      <c r="AA9220" t="s">
        <v>303</v>
      </c>
    </row>
    <row r="9221" spans="1:27" x14ac:dyDescent="0.3">
      <c r="A9221" t="s">
        <v>2041</v>
      </c>
      <c r="B9221" t="s">
        <v>670</v>
      </c>
      <c r="C9221" t="s">
        <v>541</v>
      </c>
      <c r="D9221" t="s">
        <v>542</v>
      </c>
      <c r="E9221" t="s">
        <v>2042</v>
      </c>
      <c r="F9221" t="s">
        <v>2043</v>
      </c>
      <c r="G9221" t="s">
        <v>1</v>
      </c>
      <c r="H9221" t="s">
        <v>512</v>
      </c>
      <c r="J9221" s="2">
        <v>45380</v>
      </c>
      <c r="K9221" s="5">
        <v>202401</v>
      </c>
      <c r="M9221" t="b">
        <v>0</v>
      </c>
      <c r="N9221" t="b">
        <v>0</v>
      </c>
      <c r="O9221" s="2">
        <v>45666.53443295139</v>
      </c>
      <c r="P9221" s="2">
        <v>45670.414418831017</v>
      </c>
      <c r="Q9221" t="s">
        <v>301</v>
      </c>
      <c r="R9221" t="s">
        <v>543</v>
      </c>
      <c r="S9221" s="2"/>
      <c r="V9221" s="2">
        <v>45666.53443295139</v>
      </c>
      <c r="W9221" s="2">
        <v>45666.53443295139</v>
      </c>
      <c r="X9221" t="b">
        <v>0</v>
      </c>
      <c r="Y9221" t="s">
        <v>619</v>
      </c>
      <c r="Z9221" t="s">
        <v>1827</v>
      </c>
      <c r="AA9221" t="s">
        <v>6</v>
      </c>
    </row>
    <row r="9222" spans="1:27" x14ac:dyDescent="0.3">
      <c r="A9222" t="s">
        <v>2140</v>
      </c>
      <c r="B9222" t="s">
        <v>670</v>
      </c>
      <c r="C9222" t="s">
        <v>541</v>
      </c>
      <c r="D9222" t="s">
        <v>542</v>
      </c>
      <c r="E9222" t="s">
        <v>2141</v>
      </c>
      <c r="F9222" t="s">
        <v>2142</v>
      </c>
      <c r="G9222" t="s">
        <v>1</v>
      </c>
      <c r="H9222" t="s">
        <v>512</v>
      </c>
      <c r="J9222" s="2">
        <v>45380</v>
      </c>
      <c r="K9222" s="5">
        <v>202401</v>
      </c>
      <c r="M9222" t="b">
        <v>0</v>
      </c>
      <c r="N9222" t="b">
        <v>0</v>
      </c>
      <c r="O9222" s="2">
        <v>45666.534017164355</v>
      </c>
      <c r="P9222" s="2">
        <v>45670.414110532409</v>
      </c>
      <c r="Q9222" t="s">
        <v>301</v>
      </c>
      <c r="R9222" t="s">
        <v>543</v>
      </c>
      <c r="S9222" s="2"/>
      <c r="V9222" s="2">
        <v>45666.534017164355</v>
      </c>
      <c r="W9222" s="2">
        <v>45666.534017164355</v>
      </c>
      <c r="X9222" t="b">
        <v>0</v>
      </c>
      <c r="Y9222" t="s">
        <v>619</v>
      </c>
      <c r="Z9222" t="s">
        <v>1827</v>
      </c>
      <c r="AA9222" t="s">
        <v>6</v>
      </c>
    </row>
    <row r="9223" spans="1:27" x14ac:dyDescent="0.3">
      <c r="A9223" t="s">
        <v>2146</v>
      </c>
      <c r="B9223" t="s">
        <v>670</v>
      </c>
      <c r="C9223" t="s">
        <v>541</v>
      </c>
      <c r="D9223" t="s">
        <v>542</v>
      </c>
      <c r="E9223" t="s">
        <v>2144</v>
      </c>
      <c r="F9223" t="s">
        <v>2145</v>
      </c>
      <c r="G9223" t="s">
        <v>1</v>
      </c>
      <c r="H9223" t="s">
        <v>512</v>
      </c>
      <c r="J9223" s="2">
        <v>45380</v>
      </c>
      <c r="K9223" s="5">
        <v>202401</v>
      </c>
      <c r="M9223" t="b">
        <v>0</v>
      </c>
      <c r="N9223" t="b">
        <v>0</v>
      </c>
      <c r="O9223" s="2">
        <v>45666.534514780091</v>
      </c>
      <c r="P9223" s="2">
        <v>45670.414476701386</v>
      </c>
      <c r="Q9223" t="s">
        <v>301</v>
      </c>
      <c r="R9223" t="s">
        <v>543</v>
      </c>
      <c r="S9223" s="2"/>
      <c r="V9223" s="2">
        <v>45666.534514814812</v>
      </c>
      <c r="W9223" s="2">
        <v>45666.534514814812</v>
      </c>
      <c r="X9223" t="b">
        <v>0</v>
      </c>
      <c r="Y9223" t="s">
        <v>619</v>
      </c>
      <c r="Z9223" t="s">
        <v>1827</v>
      </c>
      <c r="AA9223" t="s">
        <v>303</v>
      </c>
    </row>
    <row r="9224" spans="1:27" x14ac:dyDescent="0.3">
      <c r="A9224" t="s">
        <v>2143</v>
      </c>
      <c r="B9224" t="s">
        <v>670</v>
      </c>
      <c r="C9224" t="s">
        <v>541</v>
      </c>
      <c r="D9224" t="s">
        <v>542</v>
      </c>
      <c r="E9224" t="s">
        <v>2144</v>
      </c>
      <c r="F9224" t="s">
        <v>2145</v>
      </c>
      <c r="G9224" t="s">
        <v>1</v>
      </c>
      <c r="H9224" t="s">
        <v>512</v>
      </c>
      <c r="J9224" s="2">
        <v>45471</v>
      </c>
      <c r="K9224" s="5">
        <v>202402</v>
      </c>
      <c r="M9224" t="b">
        <v>0</v>
      </c>
      <c r="N9224" t="b">
        <v>0</v>
      </c>
      <c r="O9224" s="2">
        <v>45666.534446064812</v>
      </c>
      <c r="P9224" s="2">
        <v>45670.414428275464</v>
      </c>
      <c r="Q9224" t="s">
        <v>301</v>
      </c>
      <c r="R9224" t="s">
        <v>543</v>
      </c>
      <c r="S9224" s="2"/>
      <c r="V9224" s="2">
        <v>45666.53444609954</v>
      </c>
      <c r="W9224" s="2">
        <v>45666.53444609954</v>
      </c>
      <c r="X9224" t="b">
        <v>0</v>
      </c>
      <c r="Y9224" t="s">
        <v>619</v>
      </c>
      <c r="Z9224" t="s">
        <v>1827</v>
      </c>
      <c r="AA9224" t="s">
        <v>303</v>
      </c>
    </row>
    <row r="9225" spans="1:27" x14ac:dyDescent="0.3">
      <c r="A9225" t="s">
        <v>2155</v>
      </c>
      <c r="B9225" t="s">
        <v>670</v>
      </c>
      <c r="C9225" t="s">
        <v>541</v>
      </c>
      <c r="D9225" t="s">
        <v>542</v>
      </c>
      <c r="E9225" t="s">
        <v>401</v>
      </c>
      <c r="F9225" t="s">
        <v>402</v>
      </c>
      <c r="G9225" t="s">
        <v>50</v>
      </c>
      <c r="H9225" t="s">
        <v>512</v>
      </c>
      <c r="J9225" s="2">
        <v>45471</v>
      </c>
      <c r="K9225" s="5">
        <v>202402</v>
      </c>
      <c r="M9225" t="b">
        <v>0</v>
      </c>
      <c r="N9225" t="b">
        <v>0</v>
      </c>
      <c r="O9225" s="2">
        <v>45666.534075150463</v>
      </c>
      <c r="P9225" s="2">
        <v>45670.414155474537</v>
      </c>
      <c r="Q9225" t="s">
        <v>301</v>
      </c>
      <c r="R9225" t="s">
        <v>543</v>
      </c>
      <c r="S9225" s="2"/>
      <c r="V9225" s="2">
        <v>45666.53407519676</v>
      </c>
      <c r="W9225" s="2">
        <v>45666.53407519676</v>
      </c>
      <c r="X9225" t="b">
        <v>0</v>
      </c>
      <c r="Y9225" t="s">
        <v>619</v>
      </c>
      <c r="Z9225" t="s">
        <v>1827</v>
      </c>
      <c r="AA9225" t="s">
        <v>303</v>
      </c>
    </row>
    <row r="9226" spans="1:27" x14ac:dyDescent="0.3">
      <c r="A9226" t="s">
        <v>2152</v>
      </c>
      <c r="B9226" t="s">
        <v>670</v>
      </c>
      <c r="C9226" t="s">
        <v>541</v>
      </c>
      <c r="D9226" t="s">
        <v>542</v>
      </c>
      <c r="E9226" t="s">
        <v>2153</v>
      </c>
      <c r="F9226" t="s">
        <v>2154</v>
      </c>
      <c r="G9226" t="s">
        <v>50</v>
      </c>
      <c r="H9226" t="s">
        <v>512</v>
      </c>
      <c r="J9226" s="2">
        <v>45471</v>
      </c>
      <c r="K9226" s="5">
        <v>202402</v>
      </c>
      <c r="M9226" t="b">
        <v>0</v>
      </c>
      <c r="N9226" t="b">
        <v>0</v>
      </c>
      <c r="O9226" s="2">
        <v>45669.522308796295</v>
      </c>
      <c r="P9226" s="2">
        <v>45670.414125034724</v>
      </c>
      <c r="Q9226" t="s">
        <v>301</v>
      </c>
      <c r="R9226" t="s">
        <v>543</v>
      </c>
      <c r="S9226" s="2"/>
      <c r="V9226" s="2">
        <v>45669.522308831016</v>
      </c>
      <c r="W9226" s="2">
        <v>45669.522308831016</v>
      </c>
      <c r="X9226" t="b">
        <v>0</v>
      </c>
      <c r="Y9226" t="s">
        <v>619</v>
      </c>
      <c r="Z9226" t="s">
        <v>1827</v>
      </c>
      <c r="AA9226" t="s">
        <v>303</v>
      </c>
    </row>
    <row r="9227" spans="1:27" x14ac:dyDescent="0.3">
      <c r="A9227" t="s">
        <v>2026</v>
      </c>
      <c r="B9227" t="s">
        <v>670</v>
      </c>
      <c r="C9227" t="s">
        <v>541</v>
      </c>
      <c r="D9227" t="s">
        <v>542</v>
      </c>
      <c r="E9227" t="s">
        <v>2027</v>
      </c>
      <c r="F9227" t="s">
        <v>2028</v>
      </c>
      <c r="G9227" t="s">
        <v>50</v>
      </c>
      <c r="H9227" t="s">
        <v>512</v>
      </c>
      <c r="J9227" s="2">
        <v>45471</v>
      </c>
      <c r="K9227" s="5">
        <v>202402</v>
      </c>
      <c r="M9227" t="b">
        <v>0</v>
      </c>
      <c r="N9227" t="b">
        <v>0</v>
      </c>
      <c r="O9227" s="2">
        <v>45666.534565590278</v>
      </c>
      <c r="P9227" s="2">
        <v>45670.414512881944</v>
      </c>
      <c r="Q9227" t="s">
        <v>301</v>
      </c>
      <c r="R9227" t="s">
        <v>543</v>
      </c>
      <c r="S9227" s="2"/>
      <c r="V9227" s="2">
        <v>45666.534565624999</v>
      </c>
      <c r="W9227" s="2">
        <v>45666.534565624999</v>
      </c>
      <c r="X9227" t="b">
        <v>0</v>
      </c>
      <c r="Y9227" t="s">
        <v>619</v>
      </c>
      <c r="Z9227" t="s">
        <v>1827</v>
      </c>
      <c r="AA9227" t="s">
        <v>303</v>
      </c>
    </row>
    <row r="9228" spans="1:27" x14ac:dyDescent="0.3">
      <c r="A9228" t="s">
        <v>2151</v>
      </c>
      <c r="B9228" t="s">
        <v>670</v>
      </c>
      <c r="C9228" t="s">
        <v>541</v>
      </c>
      <c r="D9228" t="s">
        <v>542</v>
      </c>
      <c r="E9228" t="s">
        <v>401</v>
      </c>
      <c r="F9228" t="s">
        <v>402</v>
      </c>
      <c r="G9228" t="s">
        <v>50</v>
      </c>
      <c r="H9228" t="s">
        <v>512</v>
      </c>
      <c r="J9228" s="2">
        <v>45380</v>
      </c>
      <c r="K9228" s="5">
        <v>202401</v>
      </c>
      <c r="M9228" t="b">
        <v>0</v>
      </c>
      <c r="N9228" t="b">
        <v>0</v>
      </c>
      <c r="O9228" s="2">
        <v>45666.534448842591</v>
      </c>
      <c r="P9228" s="2">
        <v>45670.414430358796</v>
      </c>
      <c r="Q9228" t="s">
        <v>301</v>
      </c>
      <c r="R9228" t="s">
        <v>543</v>
      </c>
      <c r="S9228" s="2"/>
      <c r="V9228" s="2">
        <v>45666.534448923609</v>
      </c>
      <c r="W9228" s="2">
        <v>45666.534448923609</v>
      </c>
      <c r="X9228" t="b">
        <v>0</v>
      </c>
      <c r="Y9228" t="s">
        <v>619</v>
      </c>
      <c r="Z9228" t="s">
        <v>1827</v>
      </c>
      <c r="AA9228" t="s">
        <v>303</v>
      </c>
    </row>
    <row r="9229" spans="1:27" x14ac:dyDescent="0.3">
      <c r="A9229" t="s">
        <v>2029</v>
      </c>
      <c r="B9229" t="s">
        <v>670</v>
      </c>
      <c r="C9229" t="s">
        <v>541</v>
      </c>
      <c r="D9229" t="s">
        <v>542</v>
      </c>
      <c r="E9229" t="s">
        <v>2030</v>
      </c>
      <c r="F9229" t="s">
        <v>2031</v>
      </c>
      <c r="G9229" t="s">
        <v>50</v>
      </c>
      <c r="H9229" t="s">
        <v>512</v>
      </c>
      <c r="J9229" s="2">
        <v>45471</v>
      </c>
      <c r="K9229" s="5">
        <v>202402</v>
      </c>
      <c r="M9229" t="b">
        <v>0</v>
      </c>
      <c r="N9229" t="b">
        <v>0</v>
      </c>
      <c r="O9229" s="2">
        <v>45666.534545833332</v>
      </c>
      <c r="P9229" s="2">
        <v>45670.414498958336</v>
      </c>
      <c r="Q9229" t="s">
        <v>301</v>
      </c>
      <c r="R9229" t="s">
        <v>543</v>
      </c>
      <c r="S9229" s="2"/>
      <c r="V9229" s="2">
        <v>45666.534545833332</v>
      </c>
      <c r="W9229" s="2">
        <v>45666.534545833332</v>
      </c>
      <c r="X9229" t="b">
        <v>0</v>
      </c>
      <c r="Y9229" t="s">
        <v>619</v>
      </c>
      <c r="Z9229" t="s">
        <v>1827</v>
      </c>
      <c r="AA9229" t="s">
        <v>6</v>
      </c>
    </row>
    <row r="9230" spans="1:27" x14ac:dyDescent="0.3">
      <c r="A9230" t="s">
        <v>2032</v>
      </c>
      <c r="B9230" t="s">
        <v>670</v>
      </c>
      <c r="C9230" t="s">
        <v>541</v>
      </c>
      <c r="D9230" t="s">
        <v>542</v>
      </c>
      <c r="E9230" t="s">
        <v>663</v>
      </c>
      <c r="F9230" t="s">
        <v>664</v>
      </c>
      <c r="G9230" t="s">
        <v>50</v>
      </c>
      <c r="H9230" t="s">
        <v>512</v>
      </c>
      <c r="J9230" s="2">
        <v>45471</v>
      </c>
      <c r="K9230" s="5">
        <v>202402</v>
      </c>
      <c r="M9230" t="b">
        <v>0</v>
      </c>
      <c r="N9230" t="b">
        <v>0</v>
      </c>
      <c r="O9230" s="2">
        <v>45666.534253206017</v>
      </c>
      <c r="P9230" s="2">
        <v>45670.41428391204</v>
      </c>
      <c r="Q9230" t="s">
        <v>301</v>
      </c>
      <c r="R9230" t="s">
        <v>543</v>
      </c>
      <c r="S9230" s="2"/>
      <c r="V9230" s="2">
        <v>45666.534253240738</v>
      </c>
      <c r="W9230" s="2">
        <v>45666.534253240738</v>
      </c>
      <c r="X9230" t="b">
        <v>0</v>
      </c>
      <c r="Y9230" t="s">
        <v>619</v>
      </c>
      <c r="Z9230" t="s">
        <v>1827</v>
      </c>
      <c r="AA9230" t="s">
        <v>303</v>
      </c>
    </row>
    <row r="9231" spans="1:27" x14ac:dyDescent="0.3">
      <c r="A9231" t="s">
        <v>2036</v>
      </c>
      <c r="B9231" t="s">
        <v>670</v>
      </c>
      <c r="C9231" t="s">
        <v>541</v>
      </c>
      <c r="D9231" t="s">
        <v>542</v>
      </c>
      <c r="E9231" t="s">
        <v>2034</v>
      </c>
      <c r="F9231" t="s">
        <v>2035</v>
      </c>
      <c r="G9231" t="s">
        <v>1</v>
      </c>
      <c r="H9231" t="s">
        <v>512</v>
      </c>
      <c r="J9231" s="2">
        <v>45471</v>
      </c>
      <c r="K9231" s="5">
        <v>202402</v>
      </c>
      <c r="M9231" t="b">
        <v>0</v>
      </c>
      <c r="N9231" t="b">
        <v>0</v>
      </c>
      <c r="O9231" s="2">
        <v>45666.534463113429</v>
      </c>
      <c r="P9231" s="2">
        <v>45670.414441435183</v>
      </c>
      <c r="Q9231" t="s">
        <v>301</v>
      </c>
      <c r="R9231" t="s">
        <v>543</v>
      </c>
      <c r="S9231" s="2"/>
      <c r="V9231" s="2">
        <v>45666.534463113429</v>
      </c>
      <c r="W9231" s="2">
        <v>45666.534463113429</v>
      </c>
      <c r="X9231" t="b">
        <v>0</v>
      </c>
      <c r="Y9231" t="s">
        <v>619</v>
      </c>
      <c r="Z9231" t="s">
        <v>1827</v>
      </c>
      <c r="AA9231" t="s">
        <v>303</v>
      </c>
    </row>
    <row r="9232" spans="1:27" x14ac:dyDescent="0.3">
      <c r="A9232" t="s">
        <v>2150</v>
      </c>
      <c r="B9232" t="s">
        <v>670</v>
      </c>
      <c r="C9232" t="s">
        <v>541</v>
      </c>
      <c r="D9232" t="s">
        <v>542</v>
      </c>
      <c r="E9232" t="s">
        <v>2148</v>
      </c>
      <c r="F9232" t="s">
        <v>2149</v>
      </c>
      <c r="G9232" t="s">
        <v>1</v>
      </c>
      <c r="H9232" t="s">
        <v>512</v>
      </c>
      <c r="J9232" s="2">
        <v>45471</v>
      </c>
      <c r="K9232" s="5">
        <v>202402</v>
      </c>
      <c r="M9232" t="b">
        <v>0</v>
      </c>
      <c r="N9232" t="b">
        <v>0</v>
      </c>
      <c r="O9232" s="2">
        <v>45666.534089386572</v>
      </c>
      <c r="P9232" s="2">
        <v>45670.414166516202</v>
      </c>
      <c r="Q9232" t="s">
        <v>301</v>
      </c>
      <c r="R9232" t="s">
        <v>543</v>
      </c>
      <c r="S9232" s="2"/>
      <c r="V9232" s="2">
        <v>45666.534089432869</v>
      </c>
      <c r="W9232" s="2">
        <v>45666.534089432869</v>
      </c>
      <c r="X9232" t="b">
        <v>0</v>
      </c>
      <c r="Y9232" t="s">
        <v>619</v>
      </c>
      <c r="Z9232" t="s">
        <v>1827</v>
      </c>
      <c r="AA9232" t="s">
        <v>303</v>
      </c>
    </row>
    <row r="9233" spans="1:27" x14ac:dyDescent="0.3">
      <c r="A9233" t="s">
        <v>2033</v>
      </c>
      <c r="B9233" t="s">
        <v>670</v>
      </c>
      <c r="C9233" t="s">
        <v>541</v>
      </c>
      <c r="D9233" t="s">
        <v>542</v>
      </c>
      <c r="E9233" t="s">
        <v>2034</v>
      </c>
      <c r="F9233" t="s">
        <v>2035</v>
      </c>
      <c r="G9233" t="s">
        <v>1</v>
      </c>
      <c r="H9233" t="s">
        <v>512</v>
      </c>
      <c r="J9233" s="2">
        <v>45380</v>
      </c>
      <c r="K9233" s="5">
        <v>202401</v>
      </c>
      <c r="M9233" t="b">
        <v>0</v>
      </c>
      <c r="N9233" t="b">
        <v>0</v>
      </c>
      <c r="O9233" s="2">
        <v>45666.534068090281</v>
      </c>
      <c r="P9233" s="2">
        <v>45670.414150381941</v>
      </c>
      <c r="Q9233" t="s">
        <v>301</v>
      </c>
      <c r="R9233" t="s">
        <v>543</v>
      </c>
      <c r="S9233" s="2"/>
      <c r="V9233" s="2">
        <v>45666.534068136571</v>
      </c>
      <c r="W9233" s="2">
        <v>45666.534068136571</v>
      </c>
      <c r="X9233" t="b">
        <v>0</v>
      </c>
      <c r="Y9233" t="s">
        <v>619</v>
      </c>
      <c r="Z9233" t="s">
        <v>1827</v>
      </c>
      <c r="AA9233" t="s">
        <v>303</v>
      </c>
    </row>
    <row r="9234" spans="1:27" x14ac:dyDescent="0.3">
      <c r="A9234" t="s">
        <v>1973</v>
      </c>
      <c r="B9234" t="s">
        <v>670</v>
      </c>
      <c r="C9234" t="s">
        <v>541</v>
      </c>
      <c r="D9234" t="s">
        <v>542</v>
      </c>
      <c r="E9234" t="s">
        <v>1974</v>
      </c>
      <c r="F9234" t="s">
        <v>1975</v>
      </c>
      <c r="G9234" t="s">
        <v>453</v>
      </c>
      <c r="H9234" t="s">
        <v>510</v>
      </c>
      <c r="J9234" s="2">
        <v>45380</v>
      </c>
      <c r="K9234" s="5">
        <v>202401</v>
      </c>
      <c r="M9234" t="b">
        <v>0</v>
      </c>
      <c r="N9234" t="b">
        <v>0</v>
      </c>
      <c r="O9234" s="2">
        <v>45666.534127118059</v>
      </c>
      <c r="P9234" s="2">
        <v>45680.508079780091</v>
      </c>
      <c r="Q9234" t="s">
        <v>301</v>
      </c>
      <c r="R9234" t="s">
        <v>543</v>
      </c>
      <c r="S9234" s="2"/>
      <c r="V9234" s="2">
        <v>45666.534127199076</v>
      </c>
      <c r="W9234" s="2">
        <v>45666.534127199076</v>
      </c>
      <c r="X9234" t="b">
        <v>0</v>
      </c>
      <c r="Y9234" t="s">
        <v>619</v>
      </c>
      <c r="Z9234" t="s">
        <v>1827</v>
      </c>
      <c r="AA9234" t="s">
        <v>303</v>
      </c>
    </row>
    <row r="9235" spans="1:27" x14ac:dyDescent="0.3">
      <c r="A9235" t="s">
        <v>1970</v>
      </c>
      <c r="B9235" t="s">
        <v>670</v>
      </c>
      <c r="C9235" t="s">
        <v>541</v>
      </c>
      <c r="D9235" t="s">
        <v>542</v>
      </c>
      <c r="E9235" t="s">
        <v>1971</v>
      </c>
      <c r="F9235" t="s">
        <v>1972</v>
      </c>
      <c r="G9235" t="s">
        <v>453</v>
      </c>
      <c r="H9235" t="s">
        <v>510</v>
      </c>
      <c r="J9235" s="2">
        <v>45380</v>
      </c>
      <c r="K9235" s="5">
        <v>202401</v>
      </c>
      <c r="M9235" t="b">
        <v>0</v>
      </c>
      <c r="N9235" t="b">
        <v>0</v>
      </c>
      <c r="O9235" s="2">
        <v>45666.534266284725</v>
      </c>
      <c r="P9235" s="2">
        <v>45670.414294988426</v>
      </c>
      <c r="Q9235" t="s">
        <v>301</v>
      </c>
      <c r="R9235" t="s">
        <v>543</v>
      </c>
      <c r="S9235" s="2"/>
      <c r="V9235" s="2">
        <v>45666.534266319446</v>
      </c>
      <c r="W9235" s="2">
        <v>45666.534266319446</v>
      </c>
      <c r="X9235" t="b">
        <v>0</v>
      </c>
      <c r="Y9235" t="s">
        <v>619</v>
      </c>
      <c r="Z9235" t="s">
        <v>1827</v>
      </c>
      <c r="AA9235" t="s">
        <v>303</v>
      </c>
    </row>
    <row r="9236" spans="1:27" x14ac:dyDescent="0.3">
      <c r="A9236" t="s">
        <v>1969</v>
      </c>
      <c r="B9236" t="s">
        <v>670</v>
      </c>
      <c r="C9236" t="s">
        <v>541</v>
      </c>
      <c r="D9236" t="s">
        <v>542</v>
      </c>
      <c r="E9236" t="s">
        <v>684</v>
      </c>
      <c r="F9236" t="s">
        <v>685</v>
      </c>
      <c r="G9236" t="s">
        <v>453</v>
      </c>
      <c r="H9236" t="s">
        <v>510</v>
      </c>
      <c r="J9236" s="2">
        <v>45471</v>
      </c>
      <c r="K9236" s="5">
        <v>202402</v>
      </c>
      <c r="M9236" t="b">
        <v>0</v>
      </c>
      <c r="N9236" t="b">
        <v>0</v>
      </c>
      <c r="O9236" s="2">
        <v>45666.53447496528</v>
      </c>
      <c r="P9236" s="2">
        <v>45670.414449999997</v>
      </c>
      <c r="Q9236" t="s">
        <v>301</v>
      </c>
      <c r="R9236" t="s">
        <v>543</v>
      </c>
      <c r="S9236" s="2"/>
      <c r="V9236" s="2">
        <v>45666.534475034721</v>
      </c>
      <c r="W9236" s="2">
        <v>45666.534475034721</v>
      </c>
      <c r="X9236" t="b">
        <v>0</v>
      </c>
      <c r="Y9236" t="s">
        <v>619</v>
      </c>
      <c r="Z9236" t="s">
        <v>1827</v>
      </c>
      <c r="AA9236" t="s">
        <v>303</v>
      </c>
    </row>
    <row r="9237" spans="1:27" x14ac:dyDescent="0.3">
      <c r="A9237" t="s">
        <v>1966</v>
      </c>
      <c r="B9237" t="s">
        <v>670</v>
      </c>
      <c r="C9237" t="s">
        <v>541</v>
      </c>
      <c r="D9237" t="s">
        <v>542</v>
      </c>
      <c r="E9237" t="s">
        <v>1967</v>
      </c>
      <c r="F9237" t="s">
        <v>1968</v>
      </c>
      <c r="G9237" t="s">
        <v>15</v>
      </c>
      <c r="H9237" t="s">
        <v>510</v>
      </c>
      <c r="J9237" s="2">
        <v>45471</v>
      </c>
      <c r="K9237" s="5">
        <v>202402</v>
      </c>
      <c r="M9237" t="b">
        <v>0</v>
      </c>
      <c r="N9237" t="b">
        <v>0</v>
      </c>
      <c r="O9237" s="2">
        <v>45666.534435995367</v>
      </c>
      <c r="P9237" s="2">
        <v>45670.414420949077</v>
      </c>
      <c r="Q9237" t="s">
        <v>301</v>
      </c>
      <c r="R9237" t="s">
        <v>543</v>
      </c>
      <c r="S9237" s="2"/>
      <c r="V9237" s="2">
        <v>45666.534435995367</v>
      </c>
      <c r="W9237" s="2">
        <v>45666.534435995367</v>
      </c>
      <c r="X9237" t="b">
        <v>0</v>
      </c>
      <c r="Y9237" t="s">
        <v>619</v>
      </c>
      <c r="Z9237" t="s">
        <v>1827</v>
      </c>
      <c r="AA9237" t="s">
        <v>6</v>
      </c>
    </row>
    <row r="9238" spans="1:27" x14ac:dyDescent="0.3">
      <c r="A9238" t="s">
        <v>2229</v>
      </c>
      <c r="B9238" t="s">
        <v>670</v>
      </c>
      <c r="C9238" t="s">
        <v>541</v>
      </c>
      <c r="D9238" t="s">
        <v>542</v>
      </c>
      <c r="E9238" t="s">
        <v>2230</v>
      </c>
      <c r="F9238" t="s">
        <v>2231</v>
      </c>
      <c r="G9238" t="s">
        <v>15</v>
      </c>
      <c r="H9238" t="s">
        <v>510</v>
      </c>
      <c r="J9238" s="2">
        <v>45380</v>
      </c>
      <c r="K9238" s="5">
        <v>202401</v>
      </c>
      <c r="M9238" t="b">
        <v>0</v>
      </c>
      <c r="N9238" t="b">
        <v>0</v>
      </c>
      <c r="O9238" s="2">
        <v>45666.534149733794</v>
      </c>
      <c r="P9238" s="2">
        <v>45670.414207141206</v>
      </c>
      <c r="Q9238" t="s">
        <v>301</v>
      </c>
      <c r="R9238" t="s">
        <v>543</v>
      </c>
      <c r="S9238" s="2"/>
      <c r="V9238" s="2">
        <v>45666.534149768515</v>
      </c>
      <c r="W9238" s="2">
        <v>45666.534149768515</v>
      </c>
      <c r="X9238" t="b">
        <v>0</v>
      </c>
      <c r="Y9238" t="s">
        <v>619</v>
      </c>
      <c r="Z9238" t="s">
        <v>1827</v>
      </c>
      <c r="AA9238" t="s">
        <v>303</v>
      </c>
    </row>
    <row r="9239" spans="1:27" x14ac:dyDescent="0.3">
      <c r="A9239" t="s">
        <v>1964</v>
      </c>
      <c r="B9239" t="s">
        <v>670</v>
      </c>
      <c r="C9239" t="s">
        <v>541</v>
      </c>
      <c r="D9239" t="s">
        <v>542</v>
      </c>
      <c r="E9239" t="s">
        <v>386</v>
      </c>
      <c r="F9239" t="s">
        <v>387</v>
      </c>
      <c r="G9239" t="s">
        <v>15</v>
      </c>
      <c r="H9239" t="s">
        <v>510</v>
      </c>
      <c r="J9239" s="2">
        <v>45380</v>
      </c>
      <c r="K9239" s="5">
        <v>202401</v>
      </c>
      <c r="M9239" t="b">
        <v>0</v>
      </c>
      <c r="N9239" t="b">
        <v>0</v>
      </c>
      <c r="O9239" s="2">
        <v>45666.53448159722</v>
      </c>
      <c r="P9239" s="2">
        <v>45670.414454201389</v>
      </c>
      <c r="Q9239" t="s">
        <v>301</v>
      </c>
      <c r="R9239" t="s">
        <v>543</v>
      </c>
      <c r="S9239" s="2"/>
      <c r="V9239" s="2">
        <v>45666.534481678238</v>
      </c>
      <c r="W9239" s="2">
        <v>45666.534481678238</v>
      </c>
      <c r="X9239" t="b">
        <v>0</v>
      </c>
      <c r="Y9239" t="s">
        <v>619</v>
      </c>
      <c r="Z9239" t="s">
        <v>1827</v>
      </c>
      <c r="AA9239" t="s">
        <v>303</v>
      </c>
    </row>
    <row r="9240" spans="1:27" x14ac:dyDescent="0.3">
      <c r="A9240" t="s">
        <v>1965</v>
      </c>
      <c r="B9240" t="s">
        <v>670</v>
      </c>
      <c r="C9240" t="s">
        <v>541</v>
      </c>
      <c r="D9240" t="s">
        <v>542</v>
      </c>
      <c r="E9240" t="s">
        <v>386</v>
      </c>
      <c r="F9240" t="s">
        <v>387</v>
      </c>
      <c r="G9240" t="s">
        <v>15</v>
      </c>
      <c r="H9240" t="s">
        <v>510</v>
      </c>
      <c r="J9240" s="2">
        <v>45471</v>
      </c>
      <c r="K9240" s="5">
        <v>202402</v>
      </c>
      <c r="M9240" t="b">
        <v>0</v>
      </c>
      <c r="N9240" t="b">
        <v>0</v>
      </c>
      <c r="O9240" s="2">
        <v>45666.534569594907</v>
      </c>
      <c r="P9240" s="2">
        <v>45670.414515011573</v>
      </c>
      <c r="Q9240" t="s">
        <v>301</v>
      </c>
      <c r="R9240" t="s">
        <v>543</v>
      </c>
      <c r="S9240" s="2"/>
      <c r="V9240" s="2">
        <v>45666.534569641204</v>
      </c>
      <c r="W9240" s="2">
        <v>45666.534569641204</v>
      </c>
      <c r="X9240" t="b">
        <v>0</v>
      </c>
      <c r="Y9240" t="s">
        <v>619</v>
      </c>
      <c r="Z9240" t="s">
        <v>1827</v>
      </c>
      <c r="AA9240" t="s">
        <v>303</v>
      </c>
    </row>
    <row r="9241" spans="1:27" x14ac:dyDescent="0.3">
      <c r="A9241" t="s">
        <v>1963</v>
      </c>
      <c r="B9241" t="s">
        <v>670</v>
      </c>
      <c r="C9241" t="s">
        <v>541</v>
      </c>
      <c r="D9241" t="s">
        <v>542</v>
      </c>
      <c r="E9241" t="s">
        <v>767</v>
      </c>
      <c r="F9241" t="s">
        <v>768</v>
      </c>
      <c r="G9241" t="s">
        <v>15</v>
      </c>
      <c r="H9241" t="s">
        <v>510</v>
      </c>
      <c r="J9241" s="2">
        <v>45471</v>
      </c>
      <c r="K9241" s="5">
        <v>202402</v>
      </c>
      <c r="M9241" t="b">
        <v>0</v>
      </c>
      <c r="N9241" t="b">
        <v>0</v>
      </c>
      <c r="O9241" s="2">
        <v>45666.53445983796</v>
      </c>
      <c r="P9241" s="2">
        <v>45670.414439351851</v>
      </c>
      <c r="Q9241" t="s">
        <v>301</v>
      </c>
      <c r="R9241" t="s">
        <v>543</v>
      </c>
      <c r="S9241" s="2"/>
      <c r="V9241" s="2">
        <v>45666.534459872688</v>
      </c>
      <c r="W9241" s="2">
        <v>45666.534459872688</v>
      </c>
      <c r="X9241" t="b">
        <v>0</v>
      </c>
      <c r="Y9241" t="s">
        <v>619</v>
      </c>
      <c r="Z9241" t="s">
        <v>1827</v>
      </c>
      <c r="AA9241" t="s">
        <v>303</v>
      </c>
    </row>
    <row r="9242" spans="1:27" x14ac:dyDescent="0.3">
      <c r="A9242" t="s">
        <v>1962</v>
      </c>
      <c r="B9242" t="s">
        <v>670</v>
      </c>
      <c r="C9242" t="s">
        <v>541</v>
      </c>
      <c r="D9242" t="s">
        <v>542</v>
      </c>
      <c r="E9242" t="s">
        <v>724</v>
      </c>
      <c r="F9242" t="s">
        <v>725</v>
      </c>
      <c r="G9242" t="s">
        <v>15</v>
      </c>
      <c r="H9242" t="s">
        <v>510</v>
      </c>
      <c r="J9242" s="2">
        <v>45471</v>
      </c>
      <c r="K9242" s="5">
        <v>202402</v>
      </c>
      <c r="M9242" t="b">
        <v>0</v>
      </c>
      <c r="N9242" t="b">
        <v>0</v>
      </c>
      <c r="O9242" s="2">
        <v>45669.522512384261</v>
      </c>
      <c r="P9242" s="2">
        <v>45670.414288506945</v>
      </c>
      <c r="Q9242" t="s">
        <v>301</v>
      </c>
      <c r="R9242" t="s">
        <v>543</v>
      </c>
      <c r="S9242" s="2"/>
      <c r="V9242" s="2">
        <v>45669.522512384261</v>
      </c>
      <c r="W9242" s="2">
        <v>45669.522512384261</v>
      </c>
      <c r="X9242" t="b">
        <v>0</v>
      </c>
      <c r="Y9242" t="s">
        <v>619</v>
      </c>
      <c r="Z9242" t="s">
        <v>1827</v>
      </c>
      <c r="AA9242" t="s">
        <v>6</v>
      </c>
    </row>
    <row r="9243" spans="1:27" x14ac:dyDescent="0.3">
      <c r="A9243" t="s">
        <v>1984</v>
      </c>
      <c r="B9243" t="s">
        <v>670</v>
      </c>
      <c r="C9243" t="s">
        <v>541</v>
      </c>
      <c r="D9243" t="s">
        <v>542</v>
      </c>
      <c r="E9243" t="s">
        <v>1985</v>
      </c>
      <c r="F9243" t="s">
        <v>1986</v>
      </c>
      <c r="G9243" t="s">
        <v>4</v>
      </c>
      <c r="H9243" t="s">
        <v>510</v>
      </c>
      <c r="J9243" s="2">
        <v>45471</v>
      </c>
      <c r="K9243" s="5">
        <v>202402</v>
      </c>
      <c r="M9243" t="b">
        <v>0</v>
      </c>
      <c r="N9243" t="b">
        <v>0</v>
      </c>
      <c r="O9243" s="2">
        <v>45666.534494479165</v>
      </c>
      <c r="P9243" s="2">
        <v>45670.41446334491</v>
      </c>
      <c r="Q9243" t="s">
        <v>301</v>
      </c>
      <c r="R9243" t="s">
        <v>543</v>
      </c>
      <c r="S9243" s="2"/>
      <c r="V9243" s="2">
        <v>45666.534494525462</v>
      </c>
      <c r="W9243" s="2">
        <v>45666.534494525462</v>
      </c>
      <c r="X9243" t="b">
        <v>0</v>
      </c>
      <c r="Y9243" t="s">
        <v>619</v>
      </c>
      <c r="Z9243" t="s">
        <v>1827</v>
      </c>
      <c r="AA9243" t="s">
        <v>303</v>
      </c>
    </row>
    <row r="9244" spans="1:27" x14ac:dyDescent="0.3">
      <c r="A9244" t="s">
        <v>2224</v>
      </c>
      <c r="B9244" t="s">
        <v>670</v>
      </c>
      <c r="C9244" t="s">
        <v>541</v>
      </c>
      <c r="D9244" t="s">
        <v>542</v>
      </c>
      <c r="E9244" t="s">
        <v>1982</v>
      </c>
      <c r="F9244" t="s">
        <v>1983</v>
      </c>
      <c r="G9244" t="s">
        <v>4</v>
      </c>
      <c r="H9244" t="s">
        <v>510</v>
      </c>
      <c r="J9244" s="2">
        <v>45380</v>
      </c>
      <c r="K9244" s="5">
        <v>202401</v>
      </c>
      <c r="M9244" t="b">
        <v>0</v>
      </c>
      <c r="N9244" t="b">
        <v>0</v>
      </c>
      <c r="O9244" s="2">
        <v>45666.534263078705</v>
      </c>
      <c r="P9244" s="2">
        <v>45670.414292858797</v>
      </c>
      <c r="Q9244" t="s">
        <v>301</v>
      </c>
      <c r="R9244" t="s">
        <v>543</v>
      </c>
      <c r="S9244" s="2"/>
      <c r="V9244" s="2">
        <v>45666.534263113426</v>
      </c>
      <c r="W9244" s="2">
        <v>45666.534263113426</v>
      </c>
      <c r="X9244" t="b">
        <v>0</v>
      </c>
      <c r="Y9244" t="s">
        <v>619</v>
      </c>
      <c r="Z9244" t="s">
        <v>1827</v>
      </c>
      <c r="AA9244" t="s">
        <v>303</v>
      </c>
    </row>
    <row r="9245" spans="1:27" x14ac:dyDescent="0.3">
      <c r="A9245" t="s">
        <v>2225</v>
      </c>
      <c r="B9245" t="s">
        <v>670</v>
      </c>
      <c r="C9245" t="s">
        <v>541</v>
      </c>
      <c r="D9245" t="s">
        <v>542</v>
      </c>
      <c r="E9245" t="s">
        <v>2226</v>
      </c>
      <c r="F9245" t="s">
        <v>2227</v>
      </c>
      <c r="G9245" t="s">
        <v>4</v>
      </c>
      <c r="H9245" t="s">
        <v>510</v>
      </c>
      <c r="J9245" s="2">
        <v>45471</v>
      </c>
      <c r="K9245" s="5">
        <v>202402</v>
      </c>
      <c r="M9245" t="b">
        <v>0</v>
      </c>
      <c r="N9245" t="b">
        <v>0</v>
      </c>
      <c r="O9245" s="2">
        <v>45666.533994247686</v>
      </c>
      <c r="P9245" s="2">
        <v>45670.414093946762</v>
      </c>
      <c r="Q9245" t="s">
        <v>301</v>
      </c>
      <c r="R9245" t="s">
        <v>543</v>
      </c>
      <c r="S9245" s="2"/>
      <c r="V9245" s="2">
        <v>45666.533994328704</v>
      </c>
      <c r="W9245" s="2">
        <v>45666.533994328704</v>
      </c>
      <c r="X9245" t="b">
        <v>0</v>
      </c>
      <c r="Y9245" t="s">
        <v>619</v>
      </c>
      <c r="Z9245" t="s">
        <v>1827</v>
      </c>
      <c r="AA9245" t="s">
        <v>303</v>
      </c>
    </row>
    <row r="9246" spans="1:27" x14ac:dyDescent="0.3">
      <c r="A9246" t="s">
        <v>1981</v>
      </c>
      <c r="B9246" t="s">
        <v>670</v>
      </c>
      <c r="C9246" t="s">
        <v>541</v>
      </c>
      <c r="D9246" t="s">
        <v>542</v>
      </c>
      <c r="E9246" t="s">
        <v>1982</v>
      </c>
      <c r="F9246" t="s">
        <v>1983</v>
      </c>
      <c r="G9246" t="s">
        <v>4</v>
      </c>
      <c r="H9246" t="s">
        <v>510</v>
      </c>
      <c r="J9246" s="2">
        <v>45471</v>
      </c>
      <c r="K9246" s="5">
        <v>202402</v>
      </c>
      <c r="M9246" t="b">
        <v>0</v>
      </c>
      <c r="N9246" t="b">
        <v>0</v>
      </c>
      <c r="O9246" s="2">
        <v>45666.534278935185</v>
      </c>
      <c r="P9246" s="2">
        <v>45670.414305405095</v>
      </c>
      <c r="Q9246" t="s">
        <v>301</v>
      </c>
      <c r="R9246" t="s">
        <v>543</v>
      </c>
      <c r="S9246" s="2"/>
      <c r="V9246" s="2">
        <v>45666.534279016203</v>
      </c>
      <c r="W9246" s="2">
        <v>45666.534279016203</v>
      </c>
      <c r="X9246" t="b">
        <v>0</v>
      </c>
      <c r="Y9246" t="s">
        <v>619</v>
      </c>
      <c r="Z9246" t="s">
        <v>1827</v>
      </c>
      <c r="AA9246" t="s">
        <v>303</v>
      </c>
    </row>
    <row r="9247" spans="1:27" x14ac:dyDescent="0.3">
      <c r="A9247" t="s">
        <v>2228</v>
      </c>
      <c r="B9247" t="s">
        <v>670</v>
      </c>
      <c r="C9247" t="s">
        <v>541</v>
      </c>
      <c r="D9247" t="s">
        <v>542</v>
      </c>
      <c r="E9247" t="s">
        <v>2226</v>
      </c>
      <c r="F9247" t="s">
        <v>2227</v>
      </c>
      <c r="G9247" t="s">
        <v>4</v>
      </c>
      <c r="H9247" t="s">
        <v>510</v>
      </c>
      <c r="J9247" s="2">
        <v>45380</v>
      </c>
      <c r="K9247" s="5">
        <v>202401</v>
      </c>
      <c r="M9247" t="b">
        <v>0</v>
      </c>
      <c r="N9247" t="b">
        <v>0</v>
      </c>
      <c r="O9247" s="2">
        <v>45666.534484837961</v>
      </c>
      <c r="P9247" s="2">
        <v>45670.414456712962</v>
      </c>
      <c r="Q9247" t="s">
        <v>301</v>
      </c>
      <c r="R9247" t="s">
        <v>543</v>
      </c>
      <c r="S9247" s="2"/>
      <c r="V9247" s="2">
        <v>45666.534484918979</v>
      </c>
      <c r="W9247" s="2">
        <v>45666.534484918979</v>
      </c>
      <c r="X9247" t="b">
        <v>0</v>
      </c>
      <c r="Y9247" t="s">
        <v>619</v>
      </c>
      <c r="Z9247" t="s">
        <v>1827</v>
      </c>
      <c r="AA9247" t="s">
        <v>303</v>
      </c>
    </row>
    <row r="9248" spans="1:27" x14ac:dyDescent="0.3">
      <c r="A9248" t="s">
        <v>1980</v>
      </c>
      <c r="B9248" t="s">
        <v>670</v>
      </c>
      <c r="C9248" t="s">
        <v>541</v>
      </c>
      <c r="D9248" t="s">
        <v>542</v>
      </c>
      <c r="E9248" t="s">
        <v>773</v>
      </c>
      <c r="F9248" t="s">
        <v>774</v>
      </c>
      <c r="G9248" t="s">
        <v>453</v>
      </c>
      <c r="H9248" t="s">
        <v>510</v>
      </c>
      <c r="J9248" s="2">
        <v>45380</v>
      </c>
      <c r="K9248" s="5">
        <v>202401</v>
      </c>
      <c r="M9248" t="b">
        <v>0</v>
      </c>
      <c r="N9248" t="b">
        <v>0</v>
      </c>
      <c r="O9248" s="2">
        <v>45666.534291631942</v>
      </c>
      <c r="P9248" s="2">
        <v>45670.41431443287</v>
      </c>
      <c r="Q9248" t="s">
        <v>301</v>
      </c>
      <c r="R9248" t="s">
        <v>543</v>
      </c>
      <c r="S9248" s="2"/>
      <c r="V9248" s="2">
        <v>45666.534291666663</v>
      </c>
      <c r="W9248" s="2">
        <v>45666.534291666663</v>
      </c>
      <c r="X9248" t="b">
        <v>0</v>
      </c>
      <c r="Y9248" t="s">
        <v>619</v>
      </c>
      <c r="Z9248" t="s">
        <v>1827</v>
      </c>
      <c r="AA9248" t="s">
        <v>303</v>
      </c>
    </row>
    <row r="9249" spans="1:27" x14ac:dyDescent="0.3">
      <c r="A9249" t="s">
        <v>1976</v>
      </c>
      <c r="B9249" t="s">
        <v>670</v>
      </c>
      <c r="C9249" t="s">
        <v>541</v>
      </c>
      <c r="D9249" t="s">
        <v>542</v>
      </c>
      <c r="E9249" t="s">
        <v>1977</v>
      </c>
      <c r="F9249" t="s">
        <v>1978</v>
      </c>
      <c r="G9249" t="s">
        <v>453</v>
      </c>
      <c r="H9249" t="s">
        <v>510</v>
      </c>
      <c r="J9249" s="2">
        <v>45380</v>
      </c>
      <c r="K9249" s="5">
        <v>202401</v>
      </c>
      <c r="M9249" t="b">
        <v>0</v>
      </c>
      <c r="N9249" t="b">
        <v>0</v>
      </c>
      <c r="O9249" s="2">
        <v>45666.534176388886</v>
      </c>
      <c r="P9249" s="2">
        <v>45670.414225775465</v>
      </c>
      <c r="Q9249" t="s">
        <v>301</v>
      </c>
      <c r="R9249" t="s">
        <v>543</v>
      </c>
      <c r="S9249" s="2"/>
      <c r="V9249" s="2">
        <v>45666.534176388886</v>
      </c>
      <c r="W9249" s="2">
        <v>45666.534176388886</v>
      </c>
      <c r="X9249" t="b">
        <v>0</v>
      </c>
      <c r="Y9249" t="s">
        <v>619</v>
      </c>
      <c r="Z9249" t="s">
        <v>1827</v>
      </c>
      <c r="AA9249" t="s">
        <v>6</v>
      </c>
    </row>
    <row r="9250" spans="1:27" x14ac:dyDescent="0.3">
      <c r="A9250" t="s">
        <v>1979</v>
      </c>
      <c r="B9250" t="s">
        <v>670</v>
      </c>
      <c r="C9250" t="s">
        <v>541</v>
      </c>
      <c r="D9250" t="s">
        <v>542</v>
      </c>
      <c r="E9250" t="s">
        <v>1977</v>
      </c>
      <c r="F9250" t="s">
        <v>1978</v>
      </c>
      <c r="G9250" t="s">
        <v>453</v>
      </c>
      <c r="H9250" t="s">
        <v>510</v>
      </c>
      <c r="J9250" s="2">
        <v>45471</v>
      </c>
      <c r="K9250" s="5">
        <v>202402</v>
      </c>
      <c r="M9250" t="b">
        <v>0</v>
      </c>
      <c r="N9250" t="b">
        <v>0</v>
      </c>
      <c r="O9250" s="2">
        <v>45666.534146261576</v>
      </c>
      <c r="P9250" s="2">
        <v>45670.41420486111</v>
      </c>
      <c r="Q9250" t="s">
        <v>301</v>
      </c>
      <c r="R9250" t="s">
        <v>543</v>
      </c>
      <c r="S9250" s="2"/>
      <c r="V9250" s="2">
        <v>45666.534146261576</v>
      </c>
      <c r="W9250" s="2">
        <v>45666.534146261576</v>
      </c>
      <c r="X9250" t="b">
        <v>0</v>
      </c>
      <c r="Y9250" t="s">
        <v>619</v>
      </c>
      <c r="Z9250" t="s">
        <v>1827</v>
      </c>
      <c r="AA9250" t="s">
        <v>6</v>
      </c>
    </row>
    <row r="9251" spans="1:27" x14ac:dyDescent="0.3">
      <c r="A9251" t="s">
        <v>2217</v>
      </c>
      <c r="B9251" t="s">
        <v>670</v>
      </c>
      <c r="C9251" t="s">
        <v>541</v>
      </c>
      <c r="D9251" t="s">
        <v>542</v>
      </c>
      <c r="E9251" t="s">
        <v>2218</v>
      </c>
      <c r="F9251" t="s">
        <v>2219</v>
      </c>
      <c r="G9251" t="s">
        <v>191</v>
      </c>
      <c r="H9251" t="s">
        <v>510</v>
      </c>
      <c r="J9251" s="2">
        <v>45380</v>
      </c>
      <c r="K9251" s="5">
        <v>202401</v>
      </c>
      <c r="M9251" t="b">
        <v>0</v>
      </c>
      <c r="N9251" t="b">
        <v>0</v>
      </c>
      <c r="O9251" s="2">
        <v>45666.53421114583</v>
      </c>
      <c r="P9251" s="2">
        <v>45670.414252893519</v>
      </c>
      <c r="Q9251" t="s">
        <v>301</v>
      </c>
      <c r="R9251" t="s">
        <v>543</v>
      </c>
      <c r="S9251" s="2"/>
      <c r="V9251" s="2">
        <v>45666.53421114583</v>
      </c>
      <c r="W9251" s="2">
        <v>45666.53421114583</v>
      </c>
      <c r="X9251" t="b">
        <v>0</v>
      </c>
      <c r="Y9251" t="s">
        <v>619</v>
      </c>
      <c r="Z9251" t="s">
        <v>1827</v>
      </c>
      <c r="AA9251" t="s">
        <v>6</v>
      </c>
    </row>
    <row r="9252" spans="1:27" x14ac:dyDescent="0.3">
      <c r="A9252" t="s">
        <v>2214</v>
      </c>
      <c r="B9252" t="s">
        <v>670</v>
      </c>
      <c r="C9252" t="s">
        <v>541</v>
      </c>
      <c r="D9252" t="s">
        <v>542</v>
      </c>
      <c r="E9252" t="s">
        <v>2215</v>
      </c>
      <c r="F9252" t="s">
        <v>2216</v>
      </c>
      <c r="G9252" t="s">
        <v>191</v>
      </c>
      <c r="H9252" t="s">
        <v>510</v>
      </c>
      <c r="J9252" s="2">
        <v>45380</v>
      </c>
      <c r="K9252" s="5">
        <v>202401</v>
      </c>
      <c r="M9252" t="b">
        <v>0</v>
      </c>
      <c r="N9252" t="b">
        <v>0</v>
      </c>
      <c r="O9252" s="2">
        <v>45666.534282719906</v>
      </c>
      <c r="P9252" s="2">
        <v>45670.41430783565</v>
      </c>
      <c r="Q9252" t="s">
        <v>301</v>
      </c>
      <c r="R9252" t="s">
        <v>543</v>
      </c>
      <c r="S9252" s="2"/>
      <c r="V9252" s="2">
        <v>45666.534282789355</v>
      </c>
      <c r="W9252" s="2">
        <v>45666.534282789355</v>
      </c>
      <c r="X9252" t="b">
        <v>0</v>
      </c>
      <c r="Y9252" t="s">
        <v>619</v>
      </c>
      <c r="Z9252" t="s">
        <v>1827</v>
      </c>
      <c r="AA9252" t="s">
        <v>303</v>
      </c>
    </row>
    <row r="9253" spans="1:27" x14ac:dyDescent="0.3">
      <c r="A9253" t="s">
        <v>2211</v>
      </c>
      <c r="B9253" t="s">
        <v>670</v>
      </c>
      <c r="C9253" t="s">
        <v>541</v>
      </c>
      <c r="D9253" t="s">
        <v>542</v>
      </c>
      <c r="E9253" t="s">
        <v>2212</v>
      </c>
      <c r="F9253" t="s">
        <v>2213</v>
      </c>
      <c r="G9253" t="s">
        <v>191</v>
      </c>
      <c r="H9253" t="s">
        <v>510</v>
      </c>
      <c r="J9253" s="2">
        <v>45380</v>
      </c>
      <c r="K9253" s="5">
        <v>202401</v>
      </c>
      <c r="M9253" t="b">
        <v>0</v>
      </c>
      <c r="N9253" t="b">
        <v>0</v>
      </c>
      <c r="O9253" s="2">
        <v>45666.53430871528</v>
      </c>
      <c r="P9253" s="2">
        <v>45670.414328900464</v>
      </c>
      <c r="Q9253" t="s">
        <v>301</v>
      </c>
      <c r="R9253" t="s">
        <v>543</v>
      </c>
      <c r="S9253" s="2"/>
      <c r="V9253" s="2">
        <v>45666.534308761577</v>
      </c>
      <c r="W9253" s="2">
        <v>45666.534308761577</v>
      </c>
      <c r="X9253" t="b">
        <v>0</v>
      </c>
      <c r="Y9253" t="s">
        <v>619</v>
      </c>
      <c r="Z9253" t="s">
        <v>1827</v>
      </c>
      <c r="AA9253" t="s">
        <v>303</v>
      </c>
    </row>
    <row r="9254" spans="1:27" x14ac:dyDescent="0.3">
      <c r="A9254" t="s">
        <v>2208</v>
      </c>
      <c r="B9254" t="s">
        <v>670</v>
      </c>
      <c r="C9254" t="s">
        <v>541</v>
      </c>
      <c r="D9254" t="s">
        <v>542</v>
      </c>
      <c r="E9254" t="s">
        <v>2209</v>
      </c>
      <c r="F9254" t="s">
        <v>2210</v>
      </c>
      <c r="G9254" t="s">
        <v>191</v>
      </c>
      <c r="H9254" t="s">
        <v>510</v>
      </c>
      <c r="J9254" s="2">
        <v>45380</v>
      </c>
      <c r="K9254" s="5">
        <v>202401</v>
      </c>
      <c r="M9254" t="b">
        <v>0</v>
      </c>
      <c r="N9254" t="b">
        <v>0</v>
      </c>
      <c r="O9254" s="2">
        <v>45666.53426940972</v>
      </c>
      <c r="P9254" s="2">
        <v>45670.414297187497</v>
      </c>
      <c r="Q9254" t="s">
        <v>301</v>
      </c>
      <c r="R9254" t="s">
        <v>543</v>
      </c>
      <c r="S9254" s="2"/>
      <c r="V9254" s="2">
        <v>45666.53426940972</v>
      </c>
      <c r="W9254" s="2">
        <v>45666.53426940972</v>
      </c>
      <c r="X9254" t="b">
        <v>0</v>
      </c>
      <c r="Y9254" t="s">
        <v>619</v>
      </c>
      <c r="Z9254" t="s">
        <v>1827</v>
      </c>
      <c r="AA9254" t="s">
        <v>6</v>
      </c>
    </row>
    <row r="9255" spans="1:27" x14ac:dyDescent="0.3">
      <c r="A9255" t="s">
        <v>2002</v>
      </c>
      <c r="B9255" t="s">
        <v>670</v>
      </c>
      <c r="C9255" t="s">
        <v>541</v>
      </c>
      <c r="D9255" t="s">
        <v>542</v>
      </c>
      <c r="E9255" t="s">
        <v>2000</v>
      </c>
      <c r="F9255" t="s">
        <v>2001</v>
      </c>
      <c r="G9255" t="s">
        <v>14</v>
      </c>
      <c r="H9255" t="s">
        <v>510</v>
      </c>
      <c r="J9255" s="2">
        <v>45380</v>
      </c>
      <c r="K9255" s="5">
        <v>202401</v>
      </c>
      <c r="M9255" t="b">
        <v>0</v>
      </c>
      <c r="N9255" t="b">
        <v>0</v>
      </c>
      <c r="O9255" s="2">
        <v>45666.534426701386</v>
      </c>
      <c r="P9255" s="2">
        <v>45670.414414155093</v>
      </c>
      <c r="Q9255" t="s">
        <v>301</v>
      </c>
      <c r="R9255" t="s">
        <v>543</v>
      </c>
      <c r="S9255" s="2"/>
      <c r="V9255" s="2">
        <v>45666.534426770835</v>
      </c>
      <c r="W9255" s="2">
        <v>45666.534426770835</v>
      </c>
      <c r="X9255" t="b">
        <v>0</v>
      </c>
      <c r="Y9255" t="s">
        <v>619</v>
      </c>
      <c r="Z9255" t="s">
        <v>1827</v>
      </c>
      <c r="AA9255" t="s">
        <v>303</v>
      </c>
    </row>
    <row r="9256" spans="1:27" x14ac:dyDescent="0.3">
      <c r="A9256" t="s">
        <v>1999</v>
      </c>
      <c r="B9256" t="s">
        <v>670</v>
      </c>
      <c r="C9256" t="s">
        <v>541</v>
      </c>
      <c r="D9256" t="s">
        <v>542</v>
      </c>
      <c r="E9256" t="s">
        <v>2000</v>
      </c>
      <c r="F9256" t="s">
        <v>2001</v>
      </c>
      <c r="G9256" t="s">
        <v>14</v>
      </c>
      <c r="H9256" t="s">
        <v>510</v>
      </c>
      <c r="J9256" s="2">
        <v>45471</v>
      </c>
      <c r="K9256" s="5">
        <v>202402</v>
      </c>
      <c r="M9256" t="b">
        <v>0</v>
      </c>
      <c r="N9256" t="b">
        <v>0</v>
      </c>
      <c r="O9256" s="2">
        <v>45666.534142789351</v>
      </c>
      <c r="P9256" s="2">
        <v>45670.41420269676</v>
      </c>
      <c r="Q9256" t="s">
        <v>301</v>
      </c>
      <c r="R9256" t="s">
        <v>543</v>
      </c>
      <c r="S9256" s="2"/>
      <c r="V9256" s="2">
        <v>45666.534142789351</v>
      </c>
      <c r="W9256" s="2">
        <v>45666.534142789351</v>
      </c>
      <c r="X9256" t="b">
        <v>0</v>
      </c>
      <c r="Y9256" t="s">
        <v>619</v>
      </c>
      <c r="Z9256" t="s">
        <v>1827</v>
      </c>
      <c r="AA9256" t="s">
        <v>6</v>
      </c>
    </row>
    <row r="9257" spans="1:27" x14ac:dyDescent="0.3">
      <c r="A9257" t="s">
        <v>2006</v>
      </c>
      <c r="B9257" t="s">
        <v>670</v>
      </c>
      <c r="C9257" t="s">
        <v>541</v>
      </c>
      <c r="D9257" t="s">
        <v>542</v>
      </c>
      <c r="E9257" t="s">
        <v>2004</v>
      </c>
      <c r="F9257" t="s">
        <v>2005</v>
      </c>
      <c r="G9257" t="s">
        <v>14</v>
      </c>
      <c r="H9257" t="s">
        <v>510</v>
      </c>
      <c r="J9257" s="2">
        <v>45380</v>
      </c>
      <c r="K9257" s="5">
        <v>202401</v>
      </c>
      <c r="M9257" t="b">
        <v>0</v>
      </c>
      <c r="N9257" t="b">
        <v>0</v>
      </c>
      <c r="O9257" s="2">
        <v>45666.534152743057</v>
      </c>
      <c r="P9257" s="2">
        <v>45670.414209259259</v>
      </c>
      <c r="Q9257" t="s">
        <v>301</v>
      </c>
      <c r="R9257" t="s">
        <v>543</v>
      </c>
      <c r="S9257" s="2"/>
      <c r="V9257" s="2">
        <v>45666.534152812499</v>
      </c>
      <c r="W9257" s="2">
        <v>45666.534152812499</v>
      </c>
      <c r="X9257" t="b">
        <v>0</v>
      </c>
      <c r="Y9257" t="s">
        <v>619</v>
      </c>
      <c r="Z9257" t="s">
        <v>1827</v>
      </c>
      <c r="AA9257" t="s">
        <v>303</v>
      </c>
    </row>
    <row r="9258" spans="1:27" x14ac:dyDescent="0.3">
      <c r="A9258" t="s">
        <v>2003</v>
      </c>
      <c r="B9258" t="s">
        <v>670</v>
      </c>
      <c r="C9258" t="s">
        <v>541</v>
      </c>
      <c r="D9258" t="s">
        <v>542</v>
      </c>
      <c r="E9258" t="s">
        <v>2004</v>
      </c>
      <c r="F9258" t="s">
        <v>2005</v>
      </c>
      <c r="G9258" t="s">
        <v>14</v>
      </c>
      <c r="H9258" t="s">
        <v>510</v>
      </c>
      <c r="J9258" s="2">
        <v>45471</v>
      </c>
      <c r="K9258" s="5">
        <v>202402</v>
      </c>
      <c r="M9258" t="b">
        <v>0</v>
      </c>
      <c r="N9258" t="b">
        <v>0</v>
      </c>
      <c r="O9258" s="2">
        <v>45666.534391122688</v>
      </c>
      <c r="P9258" s="2">
        <v>45670.414385416669</v>
      </c>
      <c r="Q9258" t="s">
        <v>301</v>
      </c>
      <c r="R9258" t="s">
        <v>543</v>
      </c>
      <c r="S9258" s="2"/>
      <c r="V9258" s="2">
        <v>45666.534391168978</v>
      </c>
      <c r="W9258" s="2">
        <v>45666.534391168978</v>
      </c>
      <c r="X9258" t="b">
        <v>0</v>
      </c>
      <c r="Y9258" t="s">
        <v>619</v>
      </c>
      <c r="Z9258" t="s">
        <v>1827</v>
      </c>
      <c r="AA9258" t="s">
        <v>303</v>
      </c>
    </row>
    <row r="9259" spans="1:27" x14ac:dyDescent="0.3">
      <c r="A9259" t="s">
        <v>1987</v>
      </c>
      <c r="B9259" t="s">
        <v>670</v>
      </c>
      <c r="C9259" t="s">
        <v>541</v>
      </c>
      <c r="D9259" t="s">
        <v>542</v>
      </c>
      <c r="E9259" t="s">
        <v>1985</v>
      </c>
      <c r="F9259" t="s">
        <v>1986</v>
      </c>
      <c r="G9259" t="s">
        <v>4</v>
      </c>
      <c r="H9259" t="s">
        <v>510</v>
      </c>
      <c r="J9259" s="2">
        <v>45380</v>
      </c>
      <c r="K9259" s="5">
        <v>202401</v>
      </c>
      <c r="M9259" t="b">
        <v>0</v>
      </c>
      <c r="N9259" t="b">
        <v>0</v>
      </c>
      <c r="O9259" s="2">
        <v>45666.534470983795</v>
      </c>
      <c r="P9259" s="2">
        <v>45670.414447835647</v>
      </c>
      <c r="Q9259" t="s">
        <v>301</v>
      </c>
      <c r="R9259" t="s">
        <v>543</v>
      </c>
      <c r="S9259" s="2"/>
      <c r="V9259" s="2">
        <v>45666.534471030092</v>
      </c>
      <c r="W9259" s="2">
        <v>45666.534471030092</v>
      </c>
      <c r="X9259" t="b">
        <v>0</v>
      </c>
      <c r="Y9259" t="s">
        <v>619</v>
      </c>
      <c r="Z9259" t="s">
        <v>1827</v>
      </c>
      <c r="AA9259" t="s">
        <v>303</v>
      </c>
    </row>
    <row r="9260" spans="1:27" x14ac:dyDescent="0.3">
      <c r="A9260" t="s">
        <v>1988</v>
      </c>
      <c r="B9260" t="s">
        <v>670</v>
      </c>
      <c r="C9260" t="s">
        <v>541</v>
      </c>
      <c r="D9260" t="s">
        <v>542</v>
      </c>
      <c r="E9260" t="s">
        <v>1989</v>
      </c>
      <c r="F9260" t="s">
        <v>1990</v>
      </c>
      <c r="G9260" t="s">
        <v>4</v>
      </c>
      <c r="H9260" t="s">
        <v>510</v>
      </c>
      <c r="J9260" s="2">
        <v>45380</v>
      </c>
      <c r="K9260" s="5">
        <v>202401</v>
      </c>
      <c r="M9260" t="b">
        <v>0</v>
      </c>
      <c r="N9260" t="b">
        <v>0</v>
      </c>
      <c r="O9260" s="2">
        <v>45666.534136226852</v>
      </c>
      <c r="P9260" s="2">
        <v>45670.41419826389</v>
      </c>
      <c r="Q9260" t="s">
        <v>301</v>
      </c>
      <c r="R9260" t="s">
        <v>543</v>
      </c>
      <c r="S9260" s="2"/>
      <c r="V9260" s="2">
        <v>45666.534136226852</v>
      </c>
      <c r="W9260" s="2">
        <v>45666.534136226852</v>
      </c>
      <c r="X9260" t="b">
        <v>0</v>
      </c>
      <c r="Y9260" t="s">
        <v>619</v>
      </c>
      <c r="Z9260" t="s">
        <v>1827</v>
      </c>
      <c r="AA9260" t="s">
        <v>6</v>
      </c>
    </row>
    <row r="9261" spans="1:27" x14ac:dyDescent="0.3">
      <c r="A9261" t="s">
        <v>1991</v>
      </c>
      <c r="B9261" t="s">
        <v>670</v>
      </c>
      <c r="C9261" t="s">
        <v>541</v>
      </c>
      <c r="D9261" t="s">
        <v>542</v>
      </c>
      <c r="E9261" t="s">
        <v>1989</v>
      </c>
      <c r="F9261" t="s">
        <v>1990</v>
      </c>
      <c r="G9261" t="s">
        <v>4</v>
      </c>
      <c r="H9261" t="s">
        <v>510</v>
      </c>
      <c r="J9261" s="2">
        <v>45471</v>
      </c>
      <c r="K9261" s="5">
        <v>202402</v>
      </c>
      <c r="M9261" t="b">
        <v>0</v>
      </c>
      <c r="N9261" t="b">
        <v>0</v>
      </c>
      <c r="O9261" s="2">
        <v>45666.534161805554</v>
      </c>
      <c r="P9261" s="2">
        <v>45670.41421570602</v>
      </c>
      <c r="Q9261" t="s">
        <v>301</v>
      </c>
      <c r="R9261" t="s">
        <v>543</v>
      </c>
      <c r="S9261" s="2"/>
      <c r="V9261" s="2">
        <v>45666.534161805554</v>
      </c>
      <c r="W9261" s="2">
        <v>45666.534161805554</v>
      </c>
      <c r="X9261" t="b">
        <v>0</v>
      </c>
      <c r="Y9261" t="s">
        <v>619</v>
      </c>
      <c r="Z9261" t="s">
        <v>1827</v>
      </c>
      <c r="AA9261" t="s">
        <v>6</v>
      </c>
    </row>
    <row r="9262" spans="1:27" x14ac:dyDescent="0.3">
      <c r="A9262" t="s">
        <v>1992</v>
      </c>
      <c r="B9262" t="s">
        <v>670</v>
      </c>
      <c r="C9262" t="s">
        <v>541</v>
      </c>
      <c r="D9262" t="s">
        <v>542</v>
      </c>
      <c r="E9262" t="s">
        <v>1993</v>
      </c>
      <c r="F9262" t="s">
        <v>1994</v>
      </c>
      <c r="G9262" t="s">
        <v>4</v>
      </c>
      <c r="H9262" t="s">
        <v>510</v>
      </c>
      <c r="J9262" s="2">
        <v>45471</v>
      </c>
      <c r="K9262" s="5">
        <v>202402</v>
      </c>
      <c r="M9262" t="b">
        <v>0</v>
      </c>
      <c r="N9262" t="b">
        <v>0</v>
      </c>
      <c r="O9262" s="2">
        <v>45666.534346145832</v>
      </c>
      <c r="P9262" s="2">
        <v>45670.414353622684</v>
      </c>
      <c r="Q9262" t="s">
        <v>301</v>
      </c>
      <c r="R9262" t="s">
        <v>543</v>
      </c>
      <c r="S9262" s="2"/>
      <c r="V9262" s="2">
        <v>45666.534346215281</v>
      </c>
      <c r="W9262" s="2">
        <v>45666.534346215281</v>
      </c>
      <c r="X9262" t="b">
        <v>0</v>
      </c>
      <c r="Y9262" t="s">
        <v>619</v>
      </c>
      <c r="Z9262" t="s">
        <v>1827</v>
      </c>
      <c r="AA9262" t="s">
        <v>303</v>
      </c>
    </row>
    <row r="9263" spans="1:27" x14ac:dyDescent="0.3">
      <c r="A9263" t="s">
        <v>2223</v>
      </c>
      <c r="B9263" t="s">
        <v>670</v>
      </c>
      <c r="C9263" t="s">
        <v>541</v>
      </c>
      <c r="D9263" t="s">
        <v>542</v>
      </c>
      <c r="E9263" t="s">
        <v>1993</v>
      </c>
      <c r="F9263" t="s">
        <v>1994</v>
      </c>
      <c r="G9263" t="s">
        <v>4</v>
      </c>
      <c r="H9263" t="s">
        <v>510</v>
      </c>
      <c r="J9263" s="2">
        <v>45380</v>
      </c>
      <c r="K9263" s="5">
        <v>202401</v>
      </c>
      <c r="M9263" t="b">
        <v>0</v>
      </c>
      <c r="N9263" t="b">
        <v>0</v>
      </c>
      <c r="O9263" s="2">
        <v>45666.534286493057</v>
      </c>
      <c r="P9263" s="2">
        <v>45670.414310034721</v>
      </c>
      <c r="Q9263" t="s">
        <v>301</v>
      </c>
      <c r="R9263" t="s">
        <v>543</v>
      </c>
      <c r="S9263" s="2"/>
      <c r="V9263" s="2">
        <v>45666.534286574075</v>
      </c>
      <c r="W9263" s="2">
        <v>45666.534286574075</v>
      </c>
      <c r="X9263" t="b">
        <v>0</v>
      </c>
      <c r="Y9263" t="s">
        <v>619</v>
      </c>
      <c r="Z9263" t="s">
        <v>1827</v>
      </c>
      <c r="AA9263" t="s">
        <v>303</v>
      </c>
    </row>
    <row r="9264" spans="1:27" x14ac:dyDescent="0.3">
      <c r="A9264" t="s">
        <v>1995</v>
      </c>
      <c r="B9264" t="s">
        <v>670</v>
      </c>
      <c r="C9264" t="s">
        <v>541</v>
      </c>
      <c r="D9264" t="s">
        <v>542</v>
      </c>
      <c r="E9264" t="s">
        <v>1996</v>
      </c>
      <c r="F9264" t="s">
        <v>1997</v>
      </c>
      <c r="G9264" t="s">
        <v>4</v>
      </c>
      <c r="H9264" t="s">
        <v>510</v>
      </c>
      <c r="J9264" s="2">
        <v>45380</v>
      </c>
      <c r="K9264" s="5">
        <v>202401</v>
      </c>
      <c r="M9264" t="b">
        <v>0</v>
      </c>
      <c r="N9264" t="b">
        <v>0</v>
      </c>
      <c r="O9264" s="2">
        <v>45666.534376076386</v>
      </c>
      <c r="P9264" s="2">
        <v>45670.414373993059</v>
      </c>
      <c r="Q9264" t="s">
        <v>301</v>
      </c>
      <c r="R9264" t="s">
        <v>543</v>
      </c>
      <c r="S9264" s="2"/>
      <c r="V9264" s="2">
        <v>45666.534376122683</v>
      </c>
      <c r="W9264" s="2">
        <v>45666.534376122683</v>
      </c>
      <c r="X9264" t="b">
        <v>0</v>
      </c>
      <c r="Y9264" t="s">
        <v>619</v>
      </c>
      <c r="Z9264" t="s">
        <v>1827</v>
      </c>
      <c r="AA9264" t="s">
        <v>303</v>
      </c>
    </row>
    <row r="9265" spans="1:27" x14ac:dyDescent="0.3">
      <c r="A9265" t="s">
        <v>1998</v>
      </c>
      <c r="B9265" t="s">
        <v>670</v>
      </c>
      <c r="C9265" t="s">
        <v>541</v>
      </c>
      <c r="D9265" t="s">
        <v>542</v>
      </c>
      <c r="E9265" t="s">
        <v>1996</v>
      </c>
      <c r="F9265" t="s">
        <v>1997</v>
      </c>
      <c r="G9265" t="s">
        <v>4</v>
      </c>
      <c r="H9265" t="s">
        <v>510</v>
      </c>
      <c r="J9265" s="2">
        <v>45471</v>
      </c>
      <c r="K9265" s="5">
        <v>202402</v>
      </c>
      <c r="M9265" t="b">
        <v>0</v>
      </c>
      <c r="N9265" t="b">
        <v>0</v>
      </c>
      <c r="O9265" s="2">
        <v>45666.534214155094</v>
      </c>
      <c r="P9265" s="2">
        <v>45670.414255208336</v>
      </c>
      <c r="Q9265" t="s">
        <v>301</v>
      </c>
      <c r="R9265" t="s">
        <v>543</v>
      </c>
      <c r="S9265" s="2"/>
      <c r="V9265" s="2">
        <v>45666.534214236111</v>
      </c>
      <c r="W9265" s="2">
        <v>45666.534214236111</v>
      </c>
      <c r="X9265" t="b">
        <v>0</v>
      </c>
      <c r="Y9265" t="s">
        <v>619</v>
      </c>
      <c r="Z9265" t="s">
        <v>1827</v>
      </c>
      <c r="AA9265" t="s">
        <v>303</v>
      </c>
    </row>
    <row r="9266" spans="1:27" x14ac:dyDescent="0.3">
      <c r="A9266" t="s">
        <v>2220</v>
      </c>
      <c r="B9266" t="s">
        <v>670</v>
      </c>
      <c r="C9266" t="s">
        <v>541</v>
      </c>
      <c r="D9266" t="s">
        <v>542</v>
      </c>
      <c r="E9266" t="s">
        <v>2221</v>
      </c>
      <c r="F9266" t="s">
        <v>2222</v>
      </c>
      <c r="G9266" t="s">
        <v>191</v>
      </c>
      <c r="H9266" t="s">
        <v>510</v>
      </c>
      <c r="J9266" s="2">
        <v>45380</v>
      </c>
      <c r="K9266" s="5">
        <v>202401</v>
      </c>
      <c r="M9266" t="b">
        <v>0</v>
      </c>
      <c r="N9266" t="b">
        <v>0</v>
      </c>
      <c r="O9266" s="2">
        <v>45666.534491053244</v>
      </c>
      <c r="P9266" s="2">
        <v>45670.414461076391</v>
      </c>
      <c r="Q9266" t="s">
        <v>301</v>
      </c>
      <c r="R9266" t="s">
        <v>543</v>
      </c>
      <c r="S9266" s="2"/>
      <c r="V9266" s="2">
        <v>45666.534491053244</v>
      </c>
      <c r="W9266" s="2">
        <v>45666.534491053244</v>
      </c>
      <c r="X9266" t="b">
        <v>0</v>
      </c>
      <c r="Y9266" t="s">
        <v>619</v>
      </c>
      <c r="Z9266" t="s">
        <v>1827</v>
      </c>
      <c r="AA9266" t="s">
        <v>6</v>
      </c>
    </row>
    <row r="9267" spans="1:27" x14ac:dyDescent="0.3">
      <c r="A9267" t="s">
        <v>1950</v>
      </c>
      <c r="B9267" t="s">
        <v>670</v>
      </c>
      <c r="C9267" t="s">
        <v>541</v>
      </c>
      <c r="D9267" t="s">
        <v>542</v>
      </c>
      <c r="E9267" t="s">
        <v>1951</v>
      </c>
      <c r="F9267" t="s">
        <v>1952</v>
      </c>
      <c r="G9267" t="s">
        <v>15</v>
      </c>
      <c r="H9267" t="s">
        <v>510</v>
      </c>
      <c r="J9267" s="2">
        <v>45380</v>
      </c>
      <c r="K9267" s="5">
        <v>202401</v>
      </c>
      <c r="M9267" t="b">
        <v>0</v>
      </c>
      <c r="N9267" t="b">
        <v>0</v>
      </c>
      <c r="O9267" s="2">
        <v>45666.534047141206</v>
      </c>
      <c r="P9267" s="2">
        <v>45670.414132025464</v>
      </c>
      <c r="Q9267" t="s">
        <v>301</v>
      </c>
      <c r="R9267" t="s">
        <v>543</v>
      </c>
      <c r="S9267" s="2"/>
      <c r="V9267" s="2">
        <v>45666.534047187502</v>
      </c>
      <c r="W9267" s="2">
        <v>45666.534047187502</v>
      </c>
      <c r="X9267" t="b">
        <v>0</v>
      </c>
      <c r="Y9267" t="s">
        <v>619</v>
      </c>
      <c r="Z9267" t="s">
        <v>1827</v>
      </c>
      <c r="AA9267" t="s">
        <v>303</v>
      </c>
    </row>
    <row r="9268" spans="1:27" x14ac:dyDescent="0.3">
      <c r="A9268" t="s">
        <v>1953</v>
      </c>
      <c r="B9268" t="s">
        <v>670</v>
      </c>
      <c r="C9268" t="s">
        <v>541</v>
      </c>
      <c r="D9268" t="s">
        <v>542</v>
      </c>
      <c r="E9268" t="s">
        <v>1954</v>
      </c>
      <c r="F9268" t="s">
        <v>1955</v>
      </c>
      <c r="G9268" t="s">
        <v>15</v>
      </c>
      <c r="H9268" t="s">
        <v>510</v>
      </c>
      <c r="J9268" s="2">
        <v>45380</v>
      </c>
      <c r="K9268" s="5">
        <v>202401</v>
      </c>
      <c r="M9268" t="b">
        <v>0</v>
      </c>
      <c r="N9268" t="b">
        <v>0</v>
      </c>
      <c r="O9268" s="2">
        <v>45666.534165659723</v>
      </c>
      <c r="P9268" s="2">
        <v>45670.414218321763</v>
      </c>
      <c r="Q9268" t="s">
        <v>301</v>
      </c>
      <c r="R9268" t="s">
        <v>543</v>
      </c>
      <c r="S9268" s="2"/>
      <c r="V9268" s="2">
        <v>45666.534165659723</v>
      </c>
      <c r="W9268" s="2">
        <v>45666.534165659723</v>
      </c>
      <c r="X9268" t="b">
        <v>0</v>
      </c>
      <c r="Y9268" t="s">
        <v>619</v>
      </c>
      <c r="Z9268" t="s">
        <v>1827</v>
      </c>
      <c r="AA9268" t="s">
        <v>6</v>
      </c>
    </row>
    <row r="9269" spans="1:27" x14ac:dyDescent="0.3">
      <c r="A9269" t="s">
        <v>1946</v>
      </c>
      <c r="B9269" t="s">
        <v>670</v>
      </c>
      <c r="C9269" t="s">
        <v>541</v>
      </c>
      <c r="D9269" t="s">
        <v>542</v>
      </c>
      <c r="E9269" t="s">
        <v>388</v>
      </c>
      <c r="F9269" t="s">
        <v>389</v>
      </c>
      <c r="G9269" t="s">
        <v>15</v>
      </c>
      <c r="H9269" t="s">
        <v>510</v>
      </c>
      <c r="J9269" s="2">
        <v>45380</v>
      </c>
      <c r="K9269" s="5">
        <v>202401</v>
      </c>
      <c r="M9269" t="b">
        <v>0</v>
      </c>
      <c r="N9269" t="b">
        <v>0</v>
      </c>
      <c r="O9269" s="2">
        <v>45666.534010150463</v>
      </c>
      <c r="P9269" s="2">
        <v>45670.414105520831</v>
      </c>
      <c r="Q9269" t="s">
        <v>301</v>
      </c>
      <c r="R9269" t="s">
        <v>543</v>
      </c>
      <c r="S9269" s="2"/>
      <c r="V9269" s="2">
        <v>45666.534010219904</v>
      </c>
      <c r="W9269" s="2">
        <v>45666.534010219904</v>
      </c>
      <c r="X9269" t="b">
        <v>0</v>
      </c>
      <c r="Y9269" t="s">
        <v>619</v>
      </c>
      <c r="Z9269" t="s">
        <v>1827</v>
      </c>
      <c r="AA9269" t="s">
        <v>303</v>
      </c>
    </row>
    <row r="9270" spans="1:27" x14ac:dyDescent="0.3">
      <c r="A9270" t="s">
        <v>1947</v>
      </c>
      <c r="B9270" t="s">
        <v>670</v>
      </c>
      <c r="C9270" t="s">
        <v>541</v>
      </c>
      <c r="D9270" t="s">
        <v>542</v>
      </c>
      <c r="E9270" t="s">
        <v>1948</v>
      </c>
      <c r="F9270" t="s">
        <v>1949</v>
      </c>
      <c r="G9270" t="s">
        <v>15</v>
      </c>
      <c r="H9270" t="s">
        <v>510</v>
      </c>
      <c r="J9270" s="2">
        <v>45380</v>
      </c>
      <c r="K9270" s="5">
        <v>202401</v>
      </c>
      <c r="M9270" t="b">
        <v>0</v>
      </c>
      <c r="N9270" t="b">
        <v>0</v>
      </c>
      <c r="O9270" s="2">
        <v>45666.534539351851</v>
      </c>
      <c r="P9270" s="2">
        <v>45670.414494212964</v>
      </c>
      <c r="Q9270" t="s">
        <v>301</v>
      </c>
      <c r="R9270" t="s">
        <v>543</v>
      </c>
      <c r="S9270" s="2"/>
      <c r="V9270" s="2">
        <v>45666.534539351851</v>
      </c>
      <c r="W9270" s="2">
        <v>45666.534539351851</v>
      </c>
      <c r="X9270" t="b">
        <v>0</v>
      </c>
      <c r="Y9270" t="s">
        <v>619</v>
      </c>
      <c r="Z9270" t="s">
        <v>1827</v>
      </c>
      <c r="AA9270" t="s">
        <v>6</v>
      </c>
    </row>
    <row r="9271" spans="1:27" x14ac:dyDescent="0.3">
      <c r="A9271" t="s">
        <v>1961</v>
      </c>
      <c r="B9271" t="s">
        <v>670</v>
      </c>
      <c r="C9271" t="s">
        <v>541</v>
      </c>
      <c r="D9271" t="s">
        <v>542</v>
      </c>
      <c r="E9271" t="s">
        <v>724</v>
      </c>
      <c r="F9271" t="s">
        <v>725</v>
      </c>
      <c r="G9271" t="s">
        <v>15</v>
      </c>
      <c r="H9271" t="s">
        <v>510</v>
      </c>
      <c r="J9271" s="2">
        <v>45380</v>
      </c>
      <c r="K9271" s="5">
        <v>202401</v>
      </c>
      <c r="M9271" t="b">
        <v>0</v>
      </c>
      <c r="N9271" t="b">
        <v>0</v>
      </c>
      <c r="O9271" s="2">
        <v>45666.534183101852</v>
      </c>
      <c r="P9271" s="2">
        <v>45670.414230358794</v>
      </c>
      <c r="Q9271" t="s">
        <v>301</v>
      </c>
      <c r="R9271" t="s">
        <v>543</v>
      </c>
      <c r="S9271" s="2"/>
      <c r="V9271" s="2">
        <v>45666.534183101852</v>
      </c>
      <c r="W9271" s="2">
        <v>45666.534183101852</v>
      </c>
      <c r="X9271" t="b">
        <v>0</v>
      </c>
      <c r="Y9271" t="s">
        <v>619</v>
      </c>
      <c r="Z9271" t="s">
        <v>1827</v>
      </c>
      <c r="AA9271" t="s">
        <v>6</v>
      </c>
    </row>
    <row r="9272" spans="1:27" x14ac:dyDescent="0.3">
      <c r="A9272" t="s">
        <v>1958</v>
      </c>
      <c r="B9272" t="s">
        <v>670</v>
      </c>
      <c r="C9272" t="s">
        <v>541</v>
      </c>
      <c r="D9272" t="s">
        <v>542</v>
      </c>
      <c r="E9272" t="s">
        <v>1959</v>
      </c>
      <c r="F9272" t="s">
        <v>1960</v>
      </c>
      <c r="G9272" t="s">
        <v>15</v>
      </c>
      <c r="H9272" t="s">
        <v>510</v>
      </c>
      <c r="J9272" s="2">
        <v>45380</v>
      </c>
      <c r="K9272" s="5">
        <v>202401</v>
      </c>
      <c r="M9272" t="b">
        <v>0</v>
      </c>
      <c r="N9272" t="b">
        <v>0</v>
      </c>
      <c r="O9272" s="2">
        <v>45666.534505127318</v>
      </c>
      <c r="P9272" s="2">
        <v>45670.414470219905</v>
      </c>
      <c r="Q9272" t="s">
        <v>301</v>
      </c>
      <c r="R9272" t="s">
        <v>543</v>
      </c>
      <c r="S9272" s="2"/>
      <c r="V9272" s="2">
        <v>45666.534505127318</v>
      </c>
      <c r="W9272" s="2">
        <v>45666.534505127318</v>
      </c>
      <c r="X9272" t="b">
        <v>0</v>
      </c>
      <c r="Y9272" t="s">
        <v>619</v>
      </c>
      <c r="Z9272" t="s">
        <v>1827</v>
      </c>
      <c r="AA9272" t="s">
        <v>6</v>
      </c>
    </row>
    <row r="9273" spans="1:27" x14ac:dyDescent="0.3">
      <c r="A9273" t="s">
        <v>1957</v>
      </c>
      <c r="B9273" t="s">
        <v>670</v>
      </c>
      <c r="C9273" t="s">
        <v>541</v>
      </c>
      <c r="D9273" t="s">
        <v>542</v>
      </c>
      <c r="E9273" t="s">
        <v>739</v>
      </c>
      <c r="F9273" t="s">
        <v>740</v>
      </c>
      <c r="G9273" t="s">
        <v>15</v>
      </c>
      <c r="H9273" t="s">
        <v>510</v>
      </c>
      <c r="J9273" s="2">
        <v>45471</v>
      </c>
      <c r="K9273" s="5">
        <v>202402</v>
      </c>
      <c r="M9273" t="b">
        <v>0</v>
      </c>
      <c r="N9273" t="b">
        <v>0</v>
      </c>
      <c r="O9273" s="2">
        <v>45666.534116319446</v>
      </c>
      <c r="P9273" s="2">
        <v>45670.414186423608</v>
      </c>
      <c r="Q9273" t="s">
        <v>301</v>
      </c>
      <c r="R9273" t="s">
        <v>543</v>
      </c>
      <c r="S9273" s="2"/>
      <c r="V9273" s="2">
        <v>45666.534116354167</v>
      </c>
      <c r="W9273" s="2">
        <v>45666.534116354167</v>
      </c>
      <c r="X9273" t="b">
        <v>0</v>
      </c>
      <c r="Y9273" t="s">
        <v>619</v>
      </c>
      <c r="Z9273" t="s">
        <v>1827</v>
      </c>
      <c r="AA9273" t="s">
        <v>303</v>
      </c>
    </row>
    <row r="9274" spans="1:27" x14ac:dyDescent="0.3">
      <c r="A9274" t="s">
        <v>1956</v>
      </c>
      <c r="B9274" t="s">
        <v>670</v>
      </c>
      <c r="C9274" t="s">
        <v>541</v>
      </c>
      <c r="D9274" t="s">
        <v>542</v>
      </c>
      <c r="E9274" t="s">
        <v>391</v>
      </c>
      <c r="F9274" t="s">
        <v>392</v>
      </c>
      <c r="G9274" t="s">
        <v>15</v>
      </c>
      <c r="H9274" t="s">
        <v>510</v>
      </c>
      <c r="J9274" s="2">
        <v>45380</v>
      </c>
      <c r="K9274" s="5">
        <v>202401</v>
      </c>
      <c r="M9274" t="b">
        <v>0</v>
      </c>
      <c r="N9274" t="b">
        <v>0</v>
      </c>
      <c r="O9274" s="2">
        <v>45666.534357256947</v>
      </c>
      <c r="P9274" s="2">
        <v>45670.414360648145</v>
      </c>
      <c r="Q9274" t="s">
        <v>301</v>
      </c>
      <c r="R9274" t="s">
        <v>543</v>
      </c>
      <c r="S9274" s="2"/>
      <c r="V9274" s="2">
        <v>45666.534357256947</v>
      </c>
      <c r="W9274" s="2">
        <v>45666.534357256947</v>
      </c>
      <c r="X9274" t="b">
        <v>0</v>
      </c>
      <c r="Y9274" t="s">
        <v>619</v>
      </c>
      <c r="Z9274" t="s">
        <v>1827</v>
      </c>
      <c r="AA9274" t="s">
        <v>6</v>
      </c>
    </row>
    <row r="9275" spans="1:27" x14ac:dyDescent="0.3">
      <c r="A9275" t="s">
        <v>2236</v>
      </c>
      <c r="B9275" t="s">
        <v>670</v>
      </c>
      <c r="C9275" t="s">
        <v>541</v>
      </c>
      <c r="D9275" t="s">
        <v>542</v>
      </c>
      <c r="E9275" t="s">
        <v>692</v>
      </c>
      <c r="F9275" t="s">
        <v>693</v>
      </c>
      <c r="G9275" t="s">
        <v>146</v>
      </c>
      <c r="H9275" t="s">
        <v>510</v>
      </c>
      <c r="J9275" s="2">
        <v>45471</v>
      </c>
      <c r="K9275" s="5">
        <v>202402</v>
      </c>
      <c r="M9275" t="b">
        <v>0</v>
      </c>
      <c r="N9275" t="b">
        <v>0</v>
      </c>
      <c r="O9275" s="2">
        <v>45666.534297222221</v>
      </c>
      <c r="P9275" s="2">
        <v>45670.414319363423</v>
      </c>
      <c r="Q9275" t="s">
        <v>301</v>
      </c>
      <c r="R9275" t="s">
        <v>543</v>
      </c>
      <c r="S9275" s="2"/>
      <c r="V9275" s="2">
        <v>45666.534297256941</v>
      </c>
      <c r="W9275" s="2">
        <v>45666.534297256941</v>
      </c>
      <c r="X9275" t="b">
        <v>0</v>
      </c>
      <c r="Y9275" t="s">
        <v>619</v>
      </c>
      <c r="Z9275" t="s">
        <v>1827</v>
      </c>
      <c r="AA9275" t="s">
        <v>303</v>
      </c>
    </row>
    <row r="9276" spans="1:27" x14ac:dyDescent="0.3">
      <c r="A9276" t="s">
        <v>2240</v>
      </c>
      <c r="B9276" t="s">
        <v>670</v>
      </c>
      <c r="C9276" t="s">
        <v>541</v>
      </c>
      <c r="D9276" t="s">
        <v>542</v>
      </c>
      <c r="E9276" t="s">
        <v>2238</v>
      </c>
      <c r="F9276" t="s">
        <v>2239</v>
      </c>
      <c r="G9276" t="s">
        <v>146</v>
      </c>
      <c r="H9276" t="s">
        <v>510</v>
      </c>
      <c r="J9276" s="2">
        <v>45471</v>
      </c>
      <c r="K9276" s="5">
        <v>202402</v>
      </c>
      <c r="M9276" t="b">
        <v>0</v>
      </c>
      <c r="N9276" t="b">
        <v>0</v>
      </c>
      <c r="O9276" s="2">
        <v>45666.534466354169</v>
      </c>
      <c r="P9276" s="2">
        <v>45670.414443483794</v>
      </c>
      <c r="Q9276" t="s">
        <v>301</v>
      </c>
      <c r="R9276" t="s">
        <v>543</v>
      </c>
      <c r="S9276" s="2"/>
      <c r="V9276" s="2">
        <v>45666.534466469908</v>
      </c>
      <c r="W9276" s="2">
        <v>45666.534466469908</v>
      </c>
      <c r="X9276" t="b">
        <v>0</v>
      </c>
      <c r="Y9276" t="s">
        <v>619</v>
      </c>
      <c r="Z9276" t="s">
        <v>1827</v>
      </c>
      <c r="AA9276" t="s">
        <v>303</v>
      </c>
    </row>
    <row r="9277" spans="1:27" x14ac:dyDescent="0.3">
      <c r="A9277" t="s">
        <v>2237</v>
      </c>
      <c r="B9277" t="s">
        <v>670</v>
      </c>
      <c r="C9277" t="s">
        <v>541</v>
      </c>
      <c r="D9277" t="s">
        <v>542</v>
      </c>
      <c r="E9277" t="s">
        <v>2238</v>
      </c>
      <c r="F9277" t="s">
        <v>2239</v>
      </c>
      <c r="G9277" t="s">
        <v>146</v>
      </c>
      <c r="H9277" t="s">
        <v>510</v>
      </c>
      <c r="J9277" s="2">
        <v>45380</v>
      </c>
      <c r="K9277" s="5">
        <v>202401</v>
      </c>
      <c r="M9277" t="b">
        <v>0</v>
      </c>
      <c r="N9277" t="b">
        <v>0</v>
      </c>
      <c r="O9277" s="2">
        <v>45666.534111030094</v>
      </c>
      <c r="P9277" s="2">
        <v>45670.414182025466</v>
      </c>
      <c r="Q9277" t="s">
        <v>301</v>
      </c>
      <c r="R9277" t="s">
        <v>543</v>
      </c>
      <c r="S9277" s="2"/>
      <c r="V9277" s="2">
        <v>45666.534111111112</v>
      </c>
      <c r="W9277" s="2">
        <v>45666.534111111112</v>
      </c>
      <c r="X9277" t="b">
        <v>0</v>
      </c>
      <c r="Y9277" t="s">
        <v>619</v>
      </c>
      <c r="Z9277" t="s">
        <v>1827</v>
      </c>
      <c r="AA9277" t="s">
        <v>303</v>
      </c>
    </row>
    <row r="9278" spans="1:27" x14ac:dyDescent="0.3">
      <c r="A9278" t="s">
        <v>1939</v>
      </c>
      <c r="B9278" t="s">
        <v>670</v>
      </c>
      <c r="C9278" t="s">
        <v>541</v>
      </c>
      <c r="D9278" t="s">
        <v>542</v>
      </c>
      <c r="E9278" t="s">
        <v>692</v>
      </c>
      <c r="F9278" t="s">
        <v>693</v>
      </c>
      <c r="G9278" t="s">
        <v>146</v>
      </c>
      <c r="H9278" t="s">
        <v>510</v>
      </c>
      <c r="J9278" s="2">
        <v>45380</v>
      </c>
      <c r="K9278" s="5">
        <v>202401</v>
      </c>
      <c r="M9278" t="b">
        <v>0</v>
      </c>
      <c r="N9278" t="b">
        <v>0</v>
      </c>
      <c r="O9278" s="2">
        <v>45666.534092939815</v>
      </c>
      <c r="P9278" s="2">
        <v>45670.414168668984</v>
      </c>
      <c r="Q9278" t="s">
        <v>301</v>
      </c>
      <c r="R9278" t="s">
        <v>543</v>
      </c>
      <c r="S9278" s="2"/>
      <c r="V9278" s="2">
        <v>45666.534093020833</v>
      </c>
      <c r="W9278" s="2">
        <v>45666.534093020833</v>
      </c>
      <c r="X9278" t="b">
        <v>0</v>
      </c>
      <c r="Y9278" t="s">
        <v>619</v>
      </c>
      <c r="Z9278" t="s">
        <v>1827</v>
      </c>
      <c r="AA9278" t="s">
        <v>303</v>
      </c>
    </row>
    <row r="9279" spans="1:27" x14ac:dyDescent="0.3">
      <c r="A9279" t="s">
        <v>2235</v>
      </c>
      <c r="B9279" t="s">
        <v>670</v>
      </c>
      <c r="C9279" t="s">
        <v>541</v>
      </c>
      <c r="D9279" t="s">
        <v>542</v>
      </c>
      <c r="E9279" t="s">
        <v>765</v>
      </c>
      <c r="F9279" t="s">
        <v>766</v>
      </c>
      <c r="G9279" t="s">
        <v>146</v>
      </c>
      <c r="H9279" t="s">
        <v>510</v>
      </c>
      <c r="J9279" s="2">
        <v>45471</v>
      </c>
      <c r="K9279" s="5">
        <v>202402</v>
      </c>
      <c r="M9279" t="b">
        <v>0</v>
      </c>
      <c r="N9279" t="b">
        <v>0</v>
      </c>
      <c r="O9279" s="2">
        <v>45666.534186423611</v>
      </c>
      <c r="P9279" s="2">
        <v>45670.414232488423</v>
      </c>
      <c r="Q9279" t="s">
        <v>301</v>
      </c>
      <c r="R9279" t="s">
        <v>543</v>
      </c>
      <c r="S9279" s="2"/>
      <c r="V9279" s="2">
        <v>45666.534186458332</v>
      </c>
      <c r="W9279" s="2">
        <v>45666.534186458332</v>
      </c>
      <c r="X9279" t="b">
        <v>0</v>
      </c>
      <c r="Y9279" t="s">
        <v>619</v>
      </c>
      <c r="Z9279" t="s">
        <v>1827</v>
      </c>
      <c r="AA9279" t="s">
        <v>303</v>
      </c>
    </row>
    <row r="9280" spans="1:27" x14ac:dyDescent="0.3">
      <c r="A9280" t="s">
        <v>2234</v>
      </c>
      <c r="B9280" t="s">
        <v>670</v>
      </c>
      <c r="C9280" t="s">
        <v>541</v>
      </c>
      <c r="D9280" t="s">
        <v>542</v>
      </c>
      <c r="E9280" t="s">
        <v>765</v>
      </c>
      <c r="F9280" t="s">
        <v>766</v>
      </c>
      <c r="G9280" t="s">
        <v>146</v>
      </c>
      <c r="H9280" t="s">
        <v>510</v>
      </c>
      <c r="J9280" s="2">
        <v>45380</v>
      </c>
      <c r="K9280" s="5">
        <v>202401</v>
      </c>
      <c r="M9280" t="b">
        <v>0</v>
      </c>
      <c r="N9280" t="b">
        <v>0</v>
      </c>
      <c r="O9280" s="2">
        <v>45666.534523530092</v>
      </c>
      <c r="P9280" s="2">
        <v>45670.414483252316</v>
      </c>
      <c r="Q9280" t="s">
        <v>301</v>
      </c>
      <c r="R9280" t="s">
        <v>543</v>
      </c>
      <c r="S9280" s="2"/>
      <c r="V9280" s="2">
        <v>45666.534523576389</v>
      </c>
      <c r="W9280" s="2">
        <v>45666.534523576389</v>
      </c>
      <c r="X9280" t="b">
        <v>0</v>
      </c>
      <c r="Y9280" t="s">
        <v>619</v>
      </c>
      <c r="Z9280" t="s">
        <v>1827</v>
      </c>
      <c r="AA9280" t="s">
        <v>303</v>
      </c>
    </row>
    <row r="9281" spans="1:27" x14ac:dyDescent="0.3">
      <c r="A9281" t="s">
        <v>1945</v>
      </c>
      <c r="B9281" t="s">
        <v>670</v>
      </c>
      <c r="C9281" t="s">
        <v>541</v>
      </c>
      <c r="D9281" t="s">
        <v>542</v>
      </c>
      <c r="E9281" t="s">
        <v>388</v>
      </c>
      <c r="F9281" t="s">
        <v>389</v>
      </c>
      <c r="G9281" t="s">
        <v>15</v>
      </c>
      <c r="H9281" t="s">
        <v>510</v>
      </c>
      <c r="J9281" s="2">
        <v>45471</v>
      </c>
      <c r="K9281" s="5">
        <v>202402</v>
      </c>
      <c r="M9281" t="b">
        <v>0</v>
      </c>
      <c r="N9281" t="b">
        <v>0</v>
      </c>
      <c r="O9281" s="2">
        <v>45666.53442974537</v>
      </c>
      <c r="P9281" s="2">
        <v>45670.414416701387</v>
      </c>
      <c r="Q9281" t="s">
        <v>301</v>
      </c>
      <c r="R9281" t="s">
        <v>543</v>
      </c>
      <c r="S9281" s="2"/>
      <c r="V9281" s="2">
        <v>45666.534429780091</v>
      </c>
      <c r="W9281" s="2">
        <v>45666.534429780091</v>
      </c>
      <c r="X9281" t="b">
        <v>0</v>
      </c>
      <c r="Y9281" t="s">
        <v>619</v>
      </c>
      <c r="Z9281" t="s">
        <v>1827</v>
      </c>
      <c r="AA9281" t="s">
        <v>303</v>
      </c>
    </row>
    <row r="9282" spans="1:27" x14ac:dyDescent="0.3">
      <c r="A9282" t="s">
        <v>1942</v>
      </c>
      <c r="B9282" t="s">
        <v>670</v>
      </c>
      <c r="C9282" t="s">
        <v>541</v>
      </c>
      <c r="D9282" t="s">
        <v>542</v>
      </c>
      <c r="E9282" t="s">
        <v>1943</v>
      </c>
      <c r="F9282" t="s">
        <v>1944</v>
      </c>
      <c r="G9282" t="s">
        <v>146</v>
      </c>
      <c r="H9282" t="s">
        <v>510</v>
      </c>
      <c r="J9282" s="2">
        <v>45380</v>
      </c>
      <c r="K9282" s="5">
        <v>202401</v>
      </c>
      <c r="M9282" t="b">
        <v>0</v>
      </c>
      <c r="N9282" t="b">
        <v>0</v>
      </c>
      <c r="O9282" s="2">
        <v>45666.534219872687</v>
      </c>
      <c r="P9282" s="2">
        <v>45670.414259687503</v>
      </c>
      <c r="Q9282" t="s">
        <v>301</v>
      </c>
      <c r="R9282" t="s">
        <v>543</v>
      </c>
      <c r="S9282" s="2"/>
      <c r="V9282" s="2">
        <v>45666.534219942128</v>
      </c>
      <c r="W9282" s="2">
        <v>45666.534219942128</v>
      </c>
      <c r="X9282" t="b">
        <v>0</v>
      </c>
      <c r="Y9282" t="s">
        <v>619</v>
      </c>
      <c r="Z9282" t="s">
        <v>1827</v>
      </c>
      <c r="AA9282" t="s">
        <v>303</v>
      </c>
    </row>
    <row r="9283" spans="1:27" x14ac:dyDescent="0.3">
      <c r="A9283" t="s">
        <v>1940</v>
      </c>
      <c r="B9283" t="s">
        <v>670</v>
      </c>
      <c r="C9283" t="s">
        <v>541</v>
      </c>
      <c r="D9283" t="s">
        <v>542</v>
      </c>
      <c r="E9283" t="s">
        <v>672</v>
      </c>
      <c r="F9283" t="s">
        <v>673</v>
      </c>
      <c r="G9283" t="s">
        <v>146</v>
      </c>
      <c r="H9283" t="s">
        <v>510</v>
      </c>
      <c r="J9283" s="2">
        <v>45471</v>
      </c>
      <c r="K9283" s="5">
        <v>202402</v>
      </c>
      <c r="M9283" t="b">
        <v>0</v>
      </c>
      <c r="N9283" t="b">
        <v>0</v>
      </c>
      <c r="O9283" s="2">
        <v>45666.534192511572</v>
      </c>
      <c r="P9283" s="2">
        <v>45670.414236886572</v>
      </c>
      <c r="Q9283" t="s">
        <v>301</v>
      </c>
      <c r="R9283" t="s">
        <v>543</v>
      </c>
      <c r="S9283" s="2"/>
      <c r="V9283" s="2">
        <v>45666.534192557869</v>
      </c>
      <c r="W9283" s="2">
        <v>45666.534192557869</v>
      </c>
      <c r="X9283" t="b">
        <v>0</v>
      </c>
      <c r="Y9283" t="s">
        <v>619</v>
      </c>
      <c r="Z9283" t="s">
        <v>1827</v>
      </c>
      <c r="AA9283" t="s">
        <v>303</v>
      </c>
    </row>
    <row r="9284" spans="1:27" x14ac:dyDescent="0.3">
      <c r="A9284" t="s">
        <v>1941</v>
      </c>
      <c r="B9284" t="s">
        <v>670</v>
      </c>
      <c r="C9284" t="s">
        <v>541</v>
      </c>
      <c r="D9284" t="s">
        <v>542</v>
      </c>
      <c r="E9284" t="s">
        <v>672</v>
      </c>
      <c r="F9284" t="s">
        <v>673</v>
      </c>
      <c r="G9284" t="s">
        <v>146</v>
      </c>
      <c r="H9284" t="s">
        <v>510</v>
      </c>
      <c r="J9284" s="2">
        <v>45380</v>
      </c>
      <c r="K9284" s="5">
        <v>202401</v>
      </c>
      <c r="M9284" t="b">
        <v>0</v>
      </c>
      <c r="N9284" t="b">
        <v>0</v>
      </c>
      <c r="O9284" s="2">
        <v>45666.534555868056</v>
      </c>
      <c r="P9284" s="2">
        <v>45670.414506053239</v>
      </c>
      <c r="Q9284" t="s">
        <v>301</v>
      </c>
      <c r="R9284" t="s">
        <v>543</v>
      </c>
      <c r="S9284" s="2"/>
      <c r="V9284" s="2">
        <v>45666.534555868056</v>
      </c>
      <c r="W9284" s="2">
        <v>45666.534555868056</v>
      </c>
      <c r="X9284" t="b">
        <v>0</v>
      </c>
      <c r="Y9284" t="s">
        <v>619</v>
      </c>
      <c r="Z9284" t="s">
        <v>1827</v>
      </c>
      <c r="AA9284" t="s">
        <v>6</v>
      </c>
    </row>
    <row r="9285" spans="1:27" x14ac:dyDescent="0.3">
      <c r="A9285" t="s">
        <v>2233</v>
      </c>
      <c r="B9285" t="s">
        <v>670</v>
      </c>
      <c r="C9285" t="s">
        <v>541</v>
      </c>
      <c r="D9285" t="s">
        <v>542</v>
      </c>
      <c r="E9285" t="s">
        <v>781</v>
      </c>
      <c r="F9285" t="s">
        <v>782</v>
      </c>
      <c r="G9285" t="s">
        <v>146</v>
      </c>
      <c r="H9285" t="s">
        <v>510</v>
      </c>
      <c r="J9285" s="2">
        <v>45471</v>
      </c>
      <c r="K9285" s="5">
        <v>202402</v>
      </c>
      <c r="M9285" t="b">
        <v>0</v>
      </c>
      <c r="N9285" t="b">
        <v>0</v>
      </c>
      <c r="O9285" s="2">
        <v>45666.534452002314</v>
      </c>
      <c r="P9285" s="2">
        <v>45670.414432407408</v>
      </c>
      <c r="Q9285" t="s">
        <v>301</v>
      </c>
      <c r="R9285" t="s">
        <v>543</v>
      </c>
      <c r="S9285" s="2"/>
      <c r="V9285" s="2">
        <v>45666.534452002314</v>
      </c>
      <c r="W9285" s="2">
        <v>45666.534452002314</v>
      </c>
      <c r="X9285" t="b">
        <v>0</v>
      </c>
      <c r="Y9285" t="s">
        <v>619</v>
      </c>
      <c r="Z9285" t="s">
        <v>1827</v>
      </c>
      <c r="AA9285" t="s">
        <v>6</v>
      </c>
    </row>
    <row r="9286" spans="1:27" x14ac:dyDescent="0.3">
      <c r="A9286" t="s">
        <v>2232</v>
      </c>
      <c r="B9286" t="s">
        <v>670</v>
      </c>
      <c r="C9286" t="s">
        <v>541</v>
      </c>
      <c r="D9286" t="s">
        <v>542</v>
      </c>
      <c r="E9286" t="s">
        <v>781</v>
      </c>
      <c r="F9286" t="s">
        <v>782</v>
      </c>
      <c r="G9286" t="s">
        <v>146</v>
      </c>
      <c r="H9286" t="s">
        <v>510</v>
      </c>
      <c r="J9286" s="2">
        <v>45380</v>
      </c>
      <c r="K9286" s="5">
        <v>202401</v>
      </c>
      <c r="M9286" t="b">
        <v>0</v>
      </c>
      <c r="N9286" t="b">
        <v>0</v>
      </c>
      <c r="O9286" s="2">
        <v>45666.534080636571</v>
      </c>
      <c r="P9286" s="2">
        <v>45670.414159803244</v>
      </c>
      <c r="Q9286" t="s">
        <v>301</v>
      </c>
      <c r="R9286" t="s">
        <v>543</v>
      </c>
      <c r="S9286" s="2"/>
      <c r="V9286" s="2">
        <v>45666.534080636571</v>
      </c>
      <c r="W9286" s="2">
        <v>45666.534080636571</v>
      </c>
      <c r="X9286" t="b">
        <v>0</v>
      </c>
      <c r="Y9286" t="s">
        <v>619</v>
      </c>
      <c r="Z9286" t="s">
        <v>1827</v>
      </c>
      <c r="AA9286" t="s">
        <v>6</v>
      </c>
    </row>
    <row r="9287" spans="1:27" x14ac:dyDescent="0.3">
      <c r="A9287" t="s">
        <v>1910</v>
      </c>
      <c r="B9287" t="s">
        <v>540</v>
      </c>
      <c r="C9287" t="s">
        <v>541</v>
      </c>
      <c r="D9287" t="s">
        <v>542</v>
      </c>
      <c r="E9287" t="s">
        <v>1911</v>
      </c>
      <c r="F9287" t="s">
        <v>1912</v>
      </c>
      <c r="G9287" t="s">
        <v>463</v>
      </c>
      <c r="H9287" t="s">
        <v>513</v>
      </c>
      <c r="I9287" t="s">
        <v>1913</v>
      </c>
      <c r="J9287" s="2">
        <v>45460</v>
      </c>
      <c r="K9287" s="5">
        <v>202402</v>
      </c>
      <c r="M9287" t="b">
        <v>0</v>
      </c>
      <c r="N9287" t="b">
        <v>0</v>
      </c>
      <c r="O9287" s="2">
        <v>45559.311821377312</v>
      </c>
      <c r="P9287" s="2">
        <v>45559.311821377312</v>
      </c>
      <c r="Q9287" t="s">
        <v>301</v>
      </c>
      <c r="R9287" t="s">
        <v>543</v>
      </c>
      <c r="S9287" s="2">
        <v>45559.311821377312</v>
      </c>
      <c r="V9287" s="2">
        <v>45559.311821377312</v>
      </c>
      <c r="W9287" s="2">
        <v>45559.311821377312</v>
      </c>
      <c r="X9287" t="b">
        <v>0</v>
      </c>
      <c r="Y9287" t="s">
        <v>619</v>
      </c>
      <c r="Z9287" t="s">
        <v>1827</v>
      </c>
      <c r="AA9287" t="s">
        <v>6</v>
      </c>
    </row>
    <row r="9288" spans="1:27" x14ac:dyDescent="0.3">
      <c r="A9288" t="s">
        <v>2272</v>
      </c>
      <c r="B9288" t="s">
        <v>670</v>
      </c>
      <c r="C9288" t="s">
        <v>541</v>
      </c>
      <c r="D9288" t="s">
        <v>542</v>
      </c>
      <c r="E9288" t="s">
        <v>2273</v>
      </c>
      <c r="F9288" t="s">
        <v>2274</v>
      </c>
      <c r="G9288" t="s">
        <v>432</v>
      </c>
      <c r="H9288" t="s">
        <v>513</v>
      </c>
      <c r="J9288" s="2">
        <v>45471</v>
      </c>
      <c r="K9288" s="5">
        <v>202402</v>
      </c>
      <c r="M9288" t="b">
        <v>0</v>
      </c>
      <c r="N9288" t="b">
        <v>0</v>
      </c>
      <c r="O9288" s="2">
        <v>45666.534195486114</v>
      </c>
      <c r="P9288" s="2">
        <v>45670.414239317128</v>
      </c>
      <c r="Q9288" t="s">
        <v>301</v>
      </c>
      <c r="R9288" t="s">
        <v>543</v>
      </c>
      <c r="S9288" s="2"/>
      <c r="V9288" s="2">
        <v>45666.534195486114</v>
      </c>
      <c r="W9288" s="2">
        <v>45666.534195486114</v>
      </c>
      <c r="X9288" t="b">
        <v>0</v>
      </c>
      <c r="Y9288" t="s">
        <v>619</v>
      </c>
      <c r="Z9288" t="s">
        <v>1827</v>
      </c>
      <c r="AA9288" t="s">
        <v>6</v>
      </c>
    </row>
    <row r="9289" spans="1:27" x14ac:dyDescent="0.3">
      <c r="A9289" t="s">
        <v>2271</v>
      </c>
      <c r="B9289" t="s">
        <v>670</v>
      </c>
      <c r="C9289" t="s">
        <v>541</v>
      </c>
      <c r="D9289" t="s">
        <v>542</v>
      </c>
      <c r="E9289" t="s">
        <v>717</v>
      </c>
      <c r="F9289" t="s">
        <v>718</v>
      </c>
      <c r="G9289" t="s">
        <v>499</v>
      </c>
      <c r="H9289" t="s">
        <v>513</v>
      </c>
      <c r="J9289" s="2">
        <v>45380</v>
      </c>
      <c r="K9289" s="5">
        <v>202401</v>
      </c>
      <c r="M9289" t="b">
        <v>0</v>
      </c>
      <c r="N9289" t="b">
        <v>0</v>
      </c>
      <c r="O9289" s="2">
        <v>45666.534517858796</v>
      </c>
      <c r="P9289" s="2">
        <v>45670.414478900464</v>
      </c>
      <c r="Q9289" t="s">
        <v>301</v>
      </c>
      <c r="R9289" t="s">
        <v>543</v>
      </c>
      <c r="S9289" s="2"/>
      <c r="V9289" s="2">
        <v>45666.534517858796</v>
      </c>
      <c r="W9289" s="2">
        <v>45666.534517858796</v>
      </c>
      <c r="X9289" t="b">
        <v>0</v>
      </c>
      <c r="Y9289" t="s">
        <v>619</v>
      </c>
      <c r="Z9289" t="s">
        <v>1827</v>
      </c>
      <c r="AA9289" t="s">
        <v>6</v>
      </c>
    </row>
    <row r="9290" spans="1:27" x14ac:dyDescent="0.3">
      <c r="A9290" t="s">
        <v>1926</v>
      </c>
      <c r="B9290" t="s">
        <v>670</v>
      </c>
      <c r="C9290" t="s">
        <v>541</v>
      </c>
      <c r="D9290" t="s">
        <v>542</v>
      </c>
      <c r="E9290" t="s">
        <v>1927</v>
      </c>
      <c r="F9290" t="s">
        <v>1928</v>
      </c>
      <c r="G9290" t="s">
        <v>17</v>
      </c>
      <c r="H9290" t="s">
        <v>513</v>
      </c>
      <c r="J9290" s="2">
        <v>45380</v>
      </c>
      <c r="K9290" s="5">
        <v>202401</v>
      </c>
      <c r="M9290" t="b">
        <v>0</v>
      </c>
      <c r="N9290" t="b">
        <v>0</v>
      </c>
      <c r="O9290" s="2">
        <v>45666.534305208334</v>
      </c>
      <c r="P9290" s="2">
        <v>45670.414326585647</v>
      </c>
      <c r="Q9290" t="s">
        <v>301</v>
      </c>
      <c r="R9290" t="s">
        <v>543</v>
      </c>
      <c r="S9290" s="2"/>
      <c r="V9290" s="2">
        <v>45666.534305208334</v>
      </c>
      <c r="W9290" s="2">
        <v>45666.534305208334</v>
      </c>
      <c r="X9290" t="b">
        <v>0</v>
      </c>
      <c r="Y9290" t="s">
        <v>619</v>
      </c>
      <c r="Z9290" t="s">
        <v>1827</v>
      </c>
      <c r="AA9290" t="s">
        <v>6</v>
      </c>
    </row>
    <row r="9291" spans="1:27" x14ac:dyDescent="0.3">
      <c r="A9291" t="s">
        <v>2268</v>
      </c>
      <c r="B9291" t="s">
        <v>670</v>
      </c>
      <c r="C9291" t="s">
        <v>541</v>
      </c>
      <c r="D9291" t="s">
        <v>542</v>
      </c>
      <c r="E9291" t="s">
        <v>2269</v>
      </c>
      <c r="F9291" t="s">
        <v>2270</v>
      </c>
      <c r="G9291" t="s">
        <v>17</v>
      </c>
      <c r="H9291" t="s">
        <v>513</v>
      </c>
      <c r="J9291" s="2">
        <v>45380</v>
      </c>
      <c r="K9291" s="5">
        <v>202401</v>
      </c>
      <c r="M9291" t="b">
        <v>0</v>
      </c>
      <c r="N9291" t="b">
        <v>0</v>
      </c>
      <c r="O9291" s="2">
        <v>45666.534013888886</v>
      </c>
      <c r="P9291" s="2">
        <v>45670.414107986115</v>
      </c>
      <c r="Q9291" t="s">
        <v>301</v>
      </c>
      <c r="R9291" t="s">
        <v>543</v>
      </c>
      <c r="S9291" s="2"/>
      <c r="V9291" s="2">
        <v>45666.534013888886</v>
      </c>
      <c r="W9291" s="2">
        <v>45666.534013888886</v>
      </c>
      <c r="X9291" t="b">
        <v>0</v>
      </c>
      <c r="Y9291" t="s">
        <v>619</v>
      </c>
      <c r="Z9291" t="s">
        <v>1827</v>
      </c>
      <c r="AA9291" t="s">
        <v>6</v>
      </c>
    </row>
    <row r="9292" spans="1:27" x14ac:dyDescent="0.3">
      <c r="A9292" t="s">
        <v>2259</v>
      </c>
      <c r="B9292" t="s">
        <v>670</v>
      </c>
      <c r="C9292" t="s">
        <v>541</v>
      </c>
      <c r="D9292" t="s">
        <v>542</v>
      </c>
      <c r="E9292" t="s">
        <v>2260</v>
      </c>
      <c r="F9292" t="s">
        <v>2261</v>
      </c>
      <c r="G9292" t="s">
        <v>17</v>
      </c>
      <c r="H9292" t="s">
        <v>513</v>
      </c>
      <c r="J9292" s="2">
        <v>45471</v>
      </c>
      <c r="K9292" s="5">
        <v>202402</v>
      </c>
      <c r="M9292" t="b">
        <v>0</v>
      </c>
      <c r="N9292" t="b">
        <v>0</v>
      </c>
      <c r="O9292" s="2">
        <v>45666.534342974534</v>
      </c>
      <c r="P9292" s="2">
        <v>45670.414350729166</v>
      </c>
      <c r="Q9292" t="s">
        <v>301</v>
      </c>
      <c r="R9292" t="s">
        <v>543</v>
      </c>
      <c r="S9292" s="2"/>
      <c r="V9292" s="2">
        <v>45666.534342974534</v>
      </c>
      <c r="W9292" s="2">
        <v>45666.534342974534</v>
      </c>
      <c r="X9292" t="b">
        <v>0</v>
      </c>
      <c r="Y9292" t="s">
        <v>619</v>
      </c>
      <c r="Z9292" t="s">
        <v>1827</v>
      </c>
      <c r="AA9292" t="s">
        <v>6</v>
      </c>
    </row>
    <row r="9293" spans="1:27" x14ac:dyDescent="0.3">
      <c r="A9293" t="s">
        <v>1929</v>
      </c>
      <c r="B9293" t="s">
        <v>670</v>
      </c>
      <c r="C9293" t="s">
        <v>541</v>
      </c>
      <c r="D9293" t="s">
        <v>542</v>
      </c>
      <c r="E9293" t="s">
        <v>1930</v>
      </c>
      <c r="F9293" t="s">
        <v>1931</v>
      </c>
      <c r="G9293" t="s">
        <v>17</v>
      </c>
      <c r="H9293" t="s">
        <v>513</v>
      </c>
      <c r="J9293" s="2">
        <v>45380</v>
      </c>
      <c r="K9293" s="5">
        <v>202401</v>
      </c>
      <c r="M9293" t="b">
        <v>0</v>
      </c>
      <c r="N9293" t="b">
        <v>0</v>
      </c>
      <c r="O9293" s="2">
        <v>45666.534139618052</v>
      </c>
      <c r="P9293" s="2">
        <v>45670.414200462961</v>
      </c>
      <c r="Q9293" t="s">
        <v>301</v>
      </c>
      <c r="R9293" t="s">
        <v>543</v>
      </c>
      <c r="S9293" s="2"/>
      <c r="V9293" s="2">
        <v>45666.534139618052</v>
      </c>
      <c r="W9293" s="2">
        <v>45666.534139618052</v>
      </c>
      <c r="X9293" t="b">
        <v>0</v>
      </c>
      <c r="Y9293" t="s">
        <v>619</v>
      </c>
      <c r="Z9293" t="s">
        <v>1827</v>
      </c>
      <c r="AA9293" t="s">
        <v>6</v>
      </c>
    </row>
    <row r="9294" spans="1:27" x14ac:dyDescent="0.3">
      <c r="A9294" t="s">
        <v>2262</v>
      </c>
      <c r="B9294" t="s">
        <v>670</v>
      </c>
      <c r="C9294" t="s">
        <v>541</v>
      </c>
      <c r="D9294" t="s">
        <v>542</v>
      </c>
      <c r="E9294" t="s">
        <v>2263</v>
      </c>
      <c r="F9294" t="s">
        <v>2264</v>
      </c>
      <c r="G9294" t="s">
        <v>17</v>
      </c>
      <c r="H9294" t="s">
        <v>513</v>
      </c>
      <c r="J9294" s="2">
        <v>45471</v>
      </c>
      <c r="K9294" s="5">
        <v>202402</v>
      </c>
      <c r="M9294" t="b">
        <v>0</v>
      </c>
      <c r="N9294" t="b">
        <v>0</v>
      </c>
      <c r="O9294" s="2">
        <v>45666.53431570602</v>
      </c>
      <c r="P9294" s="2">
        <v>45670.414333414352</v>
      </c>
      <c r="Q9294" t="s">
        <v>301</v>
      </c>
      <c r="R9294" t="s">
        <v>543</v>
      </c>
      <c r="S9294" s="2"/>
      <c r="V9294" s="2">
        <v>45666.53431570602</v>
      </c>
      <c r="W9294" s="2">
        <v>45666.53431570602</v>
      </c>
      <c r="X9294" t="b">
        <v>0</v>
      </c>
      <c r="Y9294" t="s">
        <v>619</v>
      </c>
      <c r="Z9294" t="s">
        <v>1827</v>
      </c>
      <c r="AA9294" t="s">
        <v>6</v>
      </c>
    </row>
    <row r="9295" spans="1:27" x14ac:dyDescent="0.3">
      <c r="A9295" t="s">
        <v>2265</v>
      </c>
      <c r="B9295" t="s">
        <v>670</v>
      </c>
      <c r="C9295" t="s">
        <v>541</v>
      </c>
      <c r="D9295" t="s">
        <v>542</v>
      </c>
      <c r="E9295" t="s">
        <v>2266</v>
      </c>
      <c r="F9295" t="s">
        <v>2267</v>
      </c>
      <c r="G9295" t="s">
        <v>17</v>
      </c>
      <c r="H9295" t="s">
        <v>513</v>
      </c>
      <c r="J9295" s="2">
        <v>45471</v>
      </c>
      <c r="K9295" s="5">
        <v>202402</v>
      </c>
      <c r="M9295" t="b">
        <v>0</v>
      </c>
      <c r="N9295" t="b">
        <v>0</v>
      </c>
      <c r="O9295" s="2">
        <v>45666.534169293984</v>
      </c>
      <c r="P9295" s="2">
        <v>45670.414221030092</v>
      </c>
      <c r="Q9295" t="s">
        <v>301</v>
      </c>
      <c r="R9295" t="s">
        <v>543</v>
      </c>
      <c r="S9295" s="2"/>
      <c r="V9295" s="2">
        <v>45666.534169293984</v>
      </c>
      <c r="W9295" s="2">
        <v>45666.534169293984</v>
      </c>
      <c r="X9295" t="b">
        <v>0</v>
      </c>
      <c r="Y9295" t="s">
        <v>619</v>
      </c>
      <c r="Z9295" t="s">
        <v>1827</v>
      </c>
      <c r="AA9295" t="s">
        <v>6</v>
      </c>
    </row>
    <row r="9296" spans="1:27" x14ac:dyDescent="0.3">
      <c r="A9296" t="s">
        <v>2256</v>
      </c>
      <c r="B9296" t="s">
        <v>670</v>
      </c>
      <c r="C9296" t="s">
        <v>541</v>
      </c>
      <c r="D9296" t="s">
        <v>542</v>
      </c>
      <c r="E9296" t="s">
        <v>2257</v>
      </c>
      <c r="F9296" t="s">
        <v>2258</v>
      </c>
      <c r="G9296" t="s">
        <v>425</v>
      </c>
      <c r="H9296" t="s">
        <v>513</v>
      </c>
      <c r="J9296" s="2">
        <v>45380</v>
      </c>
      <c r="K9296" s="5">
        <v>202401</v>
      </c>
      <c r="M9296" t="b">
        <v>0</v>
      </c>
      <c r="N9296" t="b">
        <v>0</v>
      </c>
      <c r="O9296" s="2">
        <v>45666.534173113425</v>
      </c>
      <c r="P9296" s="2">
        <v>45670.414223229163</v>
      </c>
      <c r="Q9296" t="s">
        <v>301</v>
      </c>
      <c r="R9296" t="s">
        <v>543</v>
      </c>
      <c r="S9296" s="2"/>
      <c r="V9296" s="2">
        <v>45666.534173113425</v>
      </c>
      <c r="W9296" s="2">
        <v>45666.534173113425</v>
      </c>
      <c r="X9296" t="b">
        <v>0</v>
      </c>
      <c r="Y9296" t="s">
        <v>619</v>
      </c>
      <c r="Z9296" t="s">
        <v>1827</v>
      </c>
      <c r="AA9296" t="s">
        <v>6</v>
      </c>
    </row>
    <row r="9297" spans="1:27" x14ac:dyDescent="0.3">
      <c r="A9297" t="s">
        <v>2253</v>
      </c>
      <c r="B9297" t="s">
        <v>670</v>
      </c>
      <c r="C9297" t="s">
        <v>541</v>
      </c>
      <c r="D9297" t="s">
        <v>542</v>
      </c>
      <c r="E9297" t="s">
        <v>2254</v>
      </c>
      <c r="F9297" t="s">
        <v>2255</v>
      </c>
      <c r="G9297" t="s">
        <v>432</v>
      </c>
      <c r="H9297" t="s">
        <v>513</v>
      </c>
      <c r="J9297" s="2">
        <v>45380</v>
      </c>
      <c r="K9297" s="5">
        <v>202401</v>
      </c>
      <c r="M9297" t="b">
        <v>0</v>
      </c>
      <c r="N9297" t="b">
        <v>0</v>
      </c>
      <c r="O9297" s="2">
        <v>45666.534542824076</v>
      </c>
      <c r="P9297" s="2">
        <v>45670.414496493053</v>
      </c>
      <c r="Q9297" t="s">
        <v>301</v>
      </c>
      <c r="R9297" t="s">
        <v>543</v>
      </c>
      <c r="S9297" s="2"/>
      <c r="V9297" s="2">
        <v>45666.534542824076</v>
      </c>
      <c r="W9297" s="2">
        <v>45666.534542824076</v>
      </c>
      <c r="X9297" t="b">
        <v>0</v>
      </c>
      <c r="Y9297" t="s">
        <v>619</v>
      </c>
      <c r="Z9297" t="s">
        <v>1827</v>
      </c>
      <c r="AA9297" t="s">
        <v>6</v>
      </c>
    </row>
    <row r="9298" spans="1:27" x14ac:dyDescent="0.3">
      <c r="A9298" t="s">
        <v>2250</v>
      </c>
      <c r="B9298" t="s">
        <v>670</v>
      </c>
      <c r="C9298" t="s">
        <v>541</v>
      </c>
      <c r="D9298" t="s">
        <v>542</v>
      </c>
      <c r="E9298" t="s">
        <v>2251</v>
      </c>
      <c r="F9298" t="s">
        <v>2252</v>
      </c>
      <c r="G9298" t="s">
        <v>432</v>
      </c>
      <c r="H9298" t="s">
        <v>513</v>
      </c>
      <c r="J9298" s="2">
        <v>45471</v>
      </c>
      <c r="K9298" s="5">
        <v>202402</v>
      </c>
      <c r="M9298" t="b">
        <v>0</v>
      </c>
      <c r="N9298" t="b">
        <v>0</v>
      </c>
      <c r="O9298" s="2">
        <v>45666.534050428243</v>
      </c>
      <c r="P9298" s="2">
        <v>45670.414134178238</v>
      </c>
      <c r="Q9298" t="s">
        <v>301</v>
      </c>
      <c r="R9298" t="s">
        <v>543</v>
      </c>
      <c r="S9298" s="2"/>
      <c r="V9298" s="2">
        <v>45666.534050428243</v>
      </c>
      <c r="W9298" s="2">
        <v>45666.534050428243</v>
      </c>
      <c r="X9298" t="b">
        <v>0</v>
      </c>
      <c r="Y9298" t="s">
        <v>619</v>
      </c>
      <c r="Z9298" t="s">
        <v>1827</v>
      </c>
      <c r="AA9298" t="s">
        <v>6</v>
      </c>
    </row>
    <row r="9299" spans="1:27" x14ac:dyDescent="0.3">
      <c r="A9299" t="s">
        <v>1935</v>
      </c>
      <c r="B9299" t="s">
        <v>670</v>
      </c>
      <c r="C9299" t="s">
        <v>541</v>
      </c>
      <c r="D9299" t="s">
        <v>542</v>
      </c>
      <c r="E9299" t="s">
        <v>1936</v>
      </c>
      <c r="F9299" t="s">
        <v>1937</v>
      </c>
      <c r="G9299" t="s">
        <v>425</v>
      </c>
      <c r="H9299" t="s">
        <v>513</v>
      </c>
      <c r="J9299" s="2">
        <v>45380</v>
      </c>
      <c r="K9299" s="5">
        <v>202401</v>
      </c>
      <c r="M9299" t="b">
        <v>0</v>
      </c>
      <c r="N9299" t="b">
        <v>0</v>
      </c>
      <c r="O9299" s="2">
        <v>45666.534240740744</v>
      </c>
      <c r="P9299" s="2">
        <v>45670.414275150462</v>
      </c>
      <c r="Q9299" t="s">
        <v>301</v>
      </c>
      <c r="R9299" t="s">
        <v>543</v>
      </c>
      <c r="S9299" s="2"/>
      <c r="V9299" s="2">
        <v>45666.534240740744</v>
      </c>
      <c r="W9299" s="2">
        <v>45666.534240740744</v>
      </c>
      <c r="X9299" t="b">
        <v>0</v>
      </c>
      <c r="Y9299" t="s">
        <v>619</v>
      </c>
      <c r="Z9299" t="s">
        <v>1827</v>
      </c>
      <c r="AA9299" t="s">
        <v>6</v>
      </c>
    </row>
    <row r="9300" spans="1:27" x14ac:dyDescent="0.3">
      <c r="A9300" t="s">
        <v>2247</v>
      </c>
      <c r="B9300" t="s">
        <v>670</v>
      </c>
      <c r="C9300" t="s">
        <v>541</v>
      </c>
      <c r="D9300" t="s">
        <v>542</v>
      </c>
      <c r="E9300" t="s">
        <v>2248</v>
      </c>
      <c r="F9300" t="s">
        <v>2249</v>
      </c>
      <c r="G9300" t="s">
        <v>425</v>
      </c>
      <c r="H9300" t="s">
        <v>513</v>
      </c>
      <c r="J9300" s="2">
        <v>45380</v>
      </c>
      <c r="K9300" s="5">
        <v>202401</v>
      </c>
      <c r="M9300" t="b">
        <v>0</v>
      </c>
      <c r="N9300" t="b">
        <v>0</v>
      </c>
      <c r="O9300" s="2">
        <v>45669.522662071759</v>
      </c>
      <c r="P9300" s="2">
        <v>45670.414404479168</v>
      </c>
      <c r="Q9300" t="s">
        <v>301</v>
      </c>
      <c r="R9300" t="s">
        <v>543</v>
      </c>
      <c r="S9300" s="2"/>
      <c r="V9300" s="2">
        <v>45669.522662152776</v>
      </c>
      <c r="W9300" s="2">
        <v>45669.522662152776</v>
      </c>
      <c r="X9300" t="b">
        <v>0</v>
      </c>
      <c r="Y9300" t="s">
        <v>619</v>
      </c>
      <c r="Z9300" t="s">
        <v>1827</v>
      </c>
      <c r="AA9300" t="s">
        <v>303</v>
      </c>
    </row>
    <row r="9301" spans="1:27" x14ac:dyDescent="0.3">
      <c r="A9301" t="s">
        <v>1932</v>
      </c>
      <c r="B9301" t="s">
        <v>670</v>
      </c>
      <c r="C9301" t="s">
        <v>541</v>
      </c>
      <c r="D9301" t="s">
        <v>542</v>
      </c>
      <c r="E9301" t="s">
        <v>1933</v>
      </c>
      <c r="F9301" t="s">
        <v>1934</v>
      </c>
      <c r="G9301" t="s">
        <v>432</v>
      </c>
      <c r="H9301" t="s">
        <v>513</v>
      </c>
      <c r="J9301" s="2">
        <v>45380</v>
      </c>
      <c r="K9301" s="5">
        <v>202401</v>
      </c>
      <c r="M9301" t="b">
        <v>0</v>
      </c>
      <c r="N9301" t="b">
        <v>0</v>
      </c>
      <c r="O9301" s="2">
        <v>45666.534511724538</v>
      </c>
      <c r="P9301" s="2">
        <v>45670.414474386576</v>
      </c>
      <c r="Q9301" t="s">
        <v>301</v>
      </c>
      <c r="R9301" t="s">
        <v>543</v>
      </c>
      <c r="S9301" s="2"/>
      <c r="V9301" s="2">
        <v>45666.534511724538</v>
      </c>
      <c r="W9301" s="2">
        <v>45666.534511724538</v>
      </c>
      <c r="X9301" t="b">
        <v>0</v>
      </c>
      <c r="Y9301" t="s">
        <v>619</v>
      </c>
      <c r="Z9301" t="s">
        <v>1827</v>
      </c>
      <c r="AA9301" t="s">
        <v>6</v>
      </c>
    </row>
    <row r="9302" spans="1:27" x14ac:dyDescent="0.3">
      <c r="A9302" t="s">
        <v>2241</v>
      </c>
      <c r="B9302" t="s">
        <v>670</v>
      </c>
      <c r="C9302" t="s">
        <v>541</v>
      </c>
      <c r="D9302" t="s">
        <v>542</v>
      </c>
      <c r="E9302" t="s">
        <v>2242</v>
      </c>
      <c r="F9302" t="s">
        <v>2243</v>
      </c>
      <c r="G9302" t="s">
        <v>425</v>
      </c>
      <c r="H9302" t="s">
        <v>513</v>
      </c>
      <c r="J9302" s="2">
        <v>45380</v>
      </c>
      <c r="K9302" s="5">
        <v>202401</v>
      </c>
      <c r="M9302" t="b">
        <v>0</v>
      </c>
      <c r="N9302" t="b">
        <v>0</v>
      </c>
      <c r="O9302" s="2">
        <v>45666.534535613428</v>
      </c>
      <c r="P9302" s="2">
        <v>45670.414492013886</v>
      </c>
      <c r="Q9302" t="s">
        <v>301</v>
      </c>
      <c r="R9302" t="s">
        <v>543</v>
      </c>
      <c r="S9302" s="2"/>
      <c r="V9302" s="2">
        <v>45666.534535613428</v>
      </c>
      <c r="W9302" s="2">
        <v>45666.534535613428</v>
      </c>
      <c r="X9302" t="b">
        <v>0</v>
      </c>
      <c r="Y9302" t="s">
        <v>619</v>
      </c>
      <c r="Z9302" t="s">
        <v>1827</v>
      </c>
      <c r="AA9302" t="s">
        <v>6</v>
      </c>
    </row>
    <row r="9303" spans="1:27" x14ac:dyDescent="0.3">
      <c r="A9303" t="s">
        <v>1938</v>
      </c>
      <c r="B9303" t="s">
        <v>670</v>
      </c>
      <c r="C9303" t="s">
        <v>541</v>
      </c>
      <c r="D9303" t="s">
        <v>542</v>
      </c>
      <c r="E9303" t="s">
        <v>746</v>
      </c>
      <c r="F9303" t="s">
        <v>747</v>
      </c>
      <c r="G9303" t="s">
        <v>146</v>
      </c>
      <c r="H9303" t="s">
        <v>510</v>
      </c>
      <c r="J9303" s="2">
        <v>45471</v>
      </c>
      <c r="K9303" s="5">
        <v>202402</v>
      </c>
      <c r="M9303" t="b">
        <v>0</v>
      </c>
      <c r="N9303" t="b">
        <v>0</v>
      </c>
      <c r="O9303" s="2">
        <v>45666.534107673608</v>
      </c>
      <c r="P9303" s="2">
        <v>45670.41417989583</v>
      </c>
      <c r="Q9303" t="s">
        <v>301</v>
      </c>
      <c r="R9303" t="s">
        <v>543</v>
      </c>
      <c r="S9303" s="2"/>
      <c r="V9303" s="2">
        <v>45666.534107719905</v>
      </c>
      <c r="W9303" s="2">
        <v>45666.534107719905</v>
      </c>
      <c r="X9303" t="b">
        <v>0</v>
      </c>
      <c r="Y9303" t="s">
        <v>619</v>
      </c>
      <c r="Z9303" t="s">
        <v>1827</v>
      </c>
      <c r="AA9303" t="s">
        <v>303</v>
      </c>
    </row>
    <row r="9304" spans="1:27" x14ac:dyDescent="0.3">
      <c r="A9304" t="s">
        <v>2246</v>
      </c>
      <c r="B9304" t="s">
        <v>670</v>
      </c>
      <c r="C9304" t="s">
        <v>541</v>
      </c>
      <c r="D9304" t="s">
        <v>542</v>
      </c>
      <c r="E9304" t="s">
        <v>771</v>
      </c>
      <c r="F9304" t="s">
        <v>772</v>
      </c>
      <c r="G9304" t="s">
        <v>146</v>
      </c>
      <c r="H9304" t="s">
        <v>510</v>
      </c>
      <c r="J9304" s="2">
        <v>45380</v>
      </c>
      <c r="K9304" s="5">
        <v>202401</v>
      </c>
      <c r="M9304" t="b">
        <v>0</v>
      </c>
      <c r="N9304" t="b">
        <v>0</v>
      </c>
      <c r="O9304" s="2">
        <v>45666.534256250001</v>
      </c>
      <c r="P9304" s="2">
        <v>45670.414285995372</v>
      </c>
      <c r="Q9304" t="s">
        <v>301</v>
      </c>
      <c r="R9304" t="s">
        <v>543</v>
      </c>
      <c r="S9304" s="2"/>
      <c r="V9304" s="2">
        <v>45666.534256284722</v>
      </c>
      <c r="W9304" s="2">
        <v>45666.534256284722</v>
      </c>
      <c r="X9304" t="b">
        <v>0</v>
      </c>
      <c r="Y9304" t="s">
        <v>619</v>
      </c>
      <c r="Z9304" t="s">
        <v>1827</v>
      </c>
      <c r="AA9304" t="s">
        <v>303</v>
      </c>
    </row>
    <row r="9305" spans="1:27" x14ac:dyDescent="0.3">
      <c r="A9305" t="s">
        <v>2245</v>
      </c>
      <c r="B9305" t="s">
        <v>670</v>
      </c>
      <c r="C9305" t="s">
        <v>541</v>
      </c>
      <c r="D9305" t="s">
        <v>542</v>
      </c>
      <c r="E9305" t="s">
        <v>746</v>
      </c>
      <c r="F9305" t="s">
        <v>747</v>
      </c>
      <c r="G9305" t="s">
        <v>146</v>
      </c>
      <c r="H9305" t="s">
        <v>510</v>
      </c>
      <c r="J9305" s="2">
        <v>45380</v>
      </c>
      <c r="K9305" s="5">
        <v>202401</v>
      </c>
      <c r="M9305" t="b">
        <v>0</v>
      </c>
      <c r="N9305" t="b">
        <v>0</v>
      </c>
      <c r="O9305" s="2">
        <v>45666.534180173614</v>
      </c>
      <c r="P9305" s="2">
        <v>45670.414228043985</v>
      </c>
      <c r="Q9305" t="s">
        <v>301</v>
      </c>
      <c r="R9305" t="s">
        <v>543</v>
      </c>
      <c r="S9305" s="2"/>
      <c r="V9305" s="2">
        <v>45666.534180173614</v>
      </c>
      <c r="W9305" s="2">
        <v>45666.534180173614</v>
      </c>
      <c r="X9305" t="b">
        <v>0</v>
      </c>
      <c r="Y9305" t="s">
        <v>619</v>
      </c>
      <c r="Z9305" t="s">
        <v>1827</v>
      </c>
      <c r="AA9305" t="s">
        <v>303</v>
      </c>
    </row>
    <row r="9306" spans="1:27" x14ac:dyDescent="0.3">
      <c r="A9306" t="s">
        <v>2244</v>
      </c>
      <c r="B9306" t="s">
        <v>670</v>
      </c>
      <c r="C9306" t="s">
        <v>541</v>
      </c>
      <c r="D9306" t="s">
        <v>542</v>
      </c>
      <c r="E9306" t="s">
        <v>771</v>
      </c>
      <c r="F9306" t="s">
        <v>772</v>
      </c>
      <c r="G9306" t="s">
        <v>146</v>
      </c>
      <c r="H9306" t="s">
        <v>510</v>
      </c>
      <c r="J9306" s="2">
        <v>45471</v>
      </c>
      <c r="K9306" s="5">
        <v>202402</v>
      </c>
      <c r="M9306" t="b">
        <v>0</v>
      </c>
      <c r="N9306" t="b">
        <v>0</v>
      </c>
      <c r="O9306" s="2">
        <v>45666.534102928243</v>
      </c>
      <c r="P9306" s="2">
        <v>45670.414175196762</v>
      </c>
      <c r="Q9306" t="s">
        <v>301</v>
      </c>
      <c r="R9306" t="s">
        <v>543</v>
      </c>
      <c r="S9306" s="2"/>
      <c r="V9306" s="2">
        <v>45666.53410297454</v>
      </c>
      <c r="W9306" s="2">
        <v>45666.53410297454</v>
      </c>
      <c r="X9306" t="b">
        <v>0</v>
      </c>
      <c r="Y9306" t="s">
        <v>619</v>
      </c>
      <c r="Z9306" t="s">
        <v>1827</v>
      </c>
      <c r="AA9306" t="s">
        <v>303</v>
      </c>
    </row>
    <row r="9307" spans="1:27" x14ac:dyDescent="0.3">
      <c r="A9307" t="s">
        <v>1922</v>
      </c>
      <c r="B9307" t="s">
        <v>670</v>
      </c>
      <c r="C9307" t="s">
        <v>541</v>
      </c>
      <c r="D9307" t="s">
        <v>542</v>
      </c>
      <c r="E9307" t="s">
        <v>1923</v>
      </c>
      <c r="F9307" t="s">
        <v>1924</v>
      </c>
      <c r="G9307" t="s">
        <v>1150</v>
      </c>
      <c r="H9307" t="s">
        <v>509</v>
      </c>
      <c r="I9307" t="s">
        <v>1925</v>
      </c>
      <c r="J9307" s="2">
        <v>45356</v>
      </c>
      <c r="K9307" s="5">
        <v>202401</v>
      </c>
      <c r="M9307" t="b">
        <v>0</v>
      </c>
      <c r="N9307" t="b">
        <v>0</v>
      </c>
      <c r="O9307" s="2">
        <v>45442.601691701391</v>
      </c>
      <c r="P9307" s="2">
        <v>45548.371108449071</v>
      </c>
      <c r="Q9307" t="s">
        <v>301</v>
      </c>
      <c r="R9307" t="s">
        <v>543</v>
      </c>
      <c r="S9307" s="2"/>
      <c r="V9307" s="2">
        <v>45548.371108831016</v>
      </c>
      <c r="W9307" s="2">
        <v>45548.371108831016</v>
      </c>
      <c r="X9307" t="b">
        <v>0</v>
      </c>
      <c r="Y9307" t="s">
        <v>2651</v>
      </c>
      <c r="Z9307" t="s">
        <v>2652</v>
      </c>
      <c r="AA9307" t="s">
        <v>302</v>
      </c>
    </row>
    <row r="9308" spans="1:27" x14ac:dyDescent="0.3">
      <c r="A9308" t="s">
        <v>2064</v>
      </c>
      <c r="B9308" t="s">
        <v>670</v>
      </c>
      <c r="C9308" t="s">
        <v>541</v>
      </c>
      <c r="D9308" t="s">
        <v>542</v>
      </c>
      <c r="E9308" t="s">
        <v>777</v>
      </c>
      <c r="F9308" t="s">
        <v>778</v>
      </c>
      <c r="G9308" t="s">
        <v>1150</v>
      </c>
      <c r="H9308" t="s">
        <v>509</v>
      </c>
      <c r="J9308" s="2">
        <v>45380</v>
      </c>
      <c r="K9308" s="5">
        <v>202401</v>
      </c>
      <c r="M9308" t="b">
        <v>0</v>
      </c>
      <c r="N9308" t="b">
        <v>0</v>
      </c>
      <c r="O9308" s="2">
        <v>45666.534327743058</v>
      </c>
      <c r="P9308" s="2">
        <v>45670.414341979165</v>
      </c>
      <c r="Q9308" t="s">
        <v>301</v>
      </c>
      <c r="R9308" t="s">
        <v>543</v>
      </c>
      <c r="S9308" s="2"/>
      <c r="V9308" s="2">
        <v>45666.534327743058</v>
      </c>
      <c r="W9308" s="2">
        <v>45666.534327743058</v>
      </c>
      <c r="X9308" t="b">
        <v>0</v>
      </c>
      <c r="Y9308" t="s">
        <v>738</v>
      </c>
      <c r="Z9308" t="s">
        <v>1900</v>
      </c>
      <c r="AA9308" t="s">
        <v>2275</v>
      </c>
    </row>
    <row r="9309" spans="1:27" x14ac:dyDescent="0.3">
      <c r="A9309" t="s">
        <v>2122</v>
      </c>
      <c r="B9309" t="s">
        <v>670</v>
      </c>
      <c r="C9309" t="s">
        <v>541</v>
      </c>
      <c r="D9309" t="s">
        <v>542</v>
      </c>
      <c r="E9309" t="s">
        <v>700</v>
      </c>
      <c r="F9309" t="s">
        <v>701</v>
      </c>
      <c r="G9309" t="s">
        <v>1150</v>
      </c>
      <c r="H9309" t="s">
        <v>509</v>
      </c>
      <c r="J9309" s="2">
        <v>45380</v>
      </c>
      <c r="K9309" s="5">
        <v>202401</v>
      </c>
      <c r="M9309" t="b">
        <v>0</v>
      </c>
      <c r="N9309" t="b">
        <v>0</v>
      </c>
      <c r="O9309" s="2">
        <v>45666.534207951387</v>
      </c>
      <c r="P9309" s="2">
        <v>45670.414250578702</v>
      </c>
      <c r="Q9309" t="s">
        <v>301</v>
      </c>
      <c r="R9309" t="s">
        <v>543</v>
      </c>
      <c r="S9309" s="2"/>
      <c r="V9309" s="2">
        <v>45666.534207951387</v>
      </c>
      <c r="W9309" s="2">
        <v>45666.534207951387</v>
      </c>
      <c r="X9309" t="b">
        <v>0</v>
      </c>
      <c r="Y9309" t="s">
        <v>738</v>
      </c>
      <c r="Z9309" t="s">
        <v>1900</v>
      </c>
      <c r="AA9309" t="s">
        <v>2275</v>
      </c>
    </row>
    <row r="9310" spans="1:27" x14ac:dyDescent="0.3">
      <c r="A9310" t="s">
        <v>2121</v>
      </c>
      <c r="B9310" t="s">
        <v>670</v>
      </c>
      <c r="C9310" t="s">
        <v>541</v>
      </c>
      <c r="D9310" t="s">
        <v>542</v>
      </c>
      <c r="E9310" t="s">
        <v>732</v>
      </c>
      <c r="F9310" t="s">
        <v>733</v>
      </c>
      <c r="G9310" t="s">
        <v>1150</v>
      </c>
      <c r="H9310" t="s">
        <v>509</v>
      </c>
      <c r="J9310" s="2">
        <v>45471</v>
      </c>
      <c r="K9310" s="5">
        <v>202402</v>
      </c>
      <c r="M9310" t="b">
        <v>0</v>
      </c>
      <c r="N9310" t="b">
        <v>0</v>
      </c>
      <c r="O9310" s="2">
        <v>45666.534119479169</v>
      </c>
      <c r="P9310" s="2">
        <v>45670.414188506948</v>
      </c>
      <c r="Q9310" t="s">
        <v>301</v>
      </c>
      <c r="R9310" t="s">
        <v>543</v>
      </c>
      <c r="S9310" s="2"/>
      <c r="V9310" s="2">
        <v>45666.534119479169</v>
      </c>
      <c r="W9310" s="2">
        <v>45666.534119479169</v>
      </c>
      <c r="X9310" t="b">
        <v>0</v>
      </c>
      <c r="Y9310" t="s">
        <v>738</v>
      </c>
      <c r="Z9310" t="s">
        <v>1900</v>
      </c>
      <c r="AA9310" t="s">
        <v>2275</v>
      </c>
    </row>
    <row r="9311" spans="1:27" x14ac:dyDescent="0.3">
      <c r="A9311" t="s">
        <v>2120</v>
      </c>
      <c r="B9311" t="s">
        <v>670</v>
      </c>
      <c r="C9311" t="s">
        <v>541</v>
      </c>
      <c r="D9311" t="s">
        <v>542</v>
      </c>
      <c r="E9311" t="s">
        <v>732</v>
      </c>
      <c r="F9311" t="s">
        <v>733</v>
      </c>
      <c r="G9311" t="s">
        <v>1150</v>
      </c>
      <c r="H9311" t="s">
        <v>509</v>
      </c>
      <c r="J9311" s="2">
        <v>45380</v>
      </c>
      <c r="K9311" s="5">
        <v>202401</v>
      </c>
      <c r="M9311" t="b">
        <v>0</v>
      </c>
      <c r="N9311" t="b">
        <v>0</v>
      </c>
      <c r="O9311" s="2">
        <v>45666.534249456017</v>
      </c>
      <c r="P9311" s="2">
        <v>45670.414281793979</v>
      </c>
      <c r="Q9311" t="s">
        <v>301</v>
      </c>
      <c r="R9311" t="s">
        <v>543</v>
      </c>
      <c r="S9311" s="2"/>
      <c r="V9311" s="2">
        <v>45666.534249502314</v>
      </c>
      <c r="W9311" s="2">
        <v>45666.534249502314</v>
      </c>
      <c r="X9311" t="b">
        <v>0</v>
      </c>
      <c r="Y9311" t="s">
        <v>738</v>
      </c>
      <c r="Z9311" t="s">
        <v>1900</v>
      </c>
      <c r="AA9311" t="s">
        <v>2275</v>
      </c>
    </row>
    <row r="9312" spans="1:27" x14ac:dyDescent="0.3">
      <c r="A9312" t="s">
        <v>2070</v>
      </c>
      <c r="B9312" t="s">
        <v>670</v>
      </c>
      <c r="C9312" t="s">
        <v>541</v>
      </c>
      <c r="D9312" t="s">
        <v>542</v>
      </c>
      <c r="E9312" t="s">
        <v>2071</v>
      </c>
      <c r="F9312" t="s">
        <v>2072</v>
      </c>
      <c r="G9312" t="s">
        <v>414</v>
      </c>
      <c r="H9312" t="s">
        <v>509</v>
      </c>
      <c r="J9312" s="2">
        <v>45380</v>
      </c>
      <c r="K9312" s="5">
        <v>202401</v>
      </c>
      <c r="M9312" t="b">
        <v>0</v>
      </c>
      <c r="N9312" t="b">
        <v>0</v>
      </c>
      <c r="O9312" s="2">
        <v>45666.534532488426</v>
      </c>
      <c r="P9312" s="2">
        <v>45670.414489733797</v>
      </c>
      <c r="Q9312" t="s">
        <v>301</v>
      </c>
      <c r="R9312" t="s">
        <v>543</v>
      </c>
      <c r="S9312" s="2"/>
      <c r="V9312" s="2">
        <v>45666.534532488426</v>
      </c>
      <c r="W9312" s="2">
        <v>45666.534532488426</v>
      </c>
      <c r="X9312" t="b">
        <v>0</v>
      </c>
      <c r="Y9312" t="s">
        <v>738</v>
      </c>
      <c r="Z9312" t="s">
        <v>1900</v>
      </c>
      <c r="AA9312" t="s">
        <v>2275</v>
      </c>
    </row>
    <row r="9313" spans="1:27" x14ac:dyDescent="0.3">
      <c r="A9313" t="s">
        <v>2085</v>
      </c>
      <c r="B9313" t="s">
        <v>670</v>
      </c>
      <c r="C9313" t="s">
        <v>541</v>
      </c>
      <c r="D9313" t="s">
        <v>542</v>
      </c>
      <c r="E9313" t="s">
        <v>2086</v>
      </c>
      <c r="F9313" t="s">
        <v>2087</v>
      </c>
      <c r="G9313" t="s">
        <v>11</v>
      </c>
      <c r="H9313" t="s">
        <v>509</v>
      </c>
      <c r="J9313" s="2">
        <v>45471</v>
      </c>
      <c r="K9313" s="5">
        <v>202402</v>
      </c>
      <c r="M9313" t="b">
        <v>0</v>
      </c>
      <c r="N9313" t="b">
        <v>0</v>
      </c>
      <c r="O9313" s="2">
        <v>45666.534394131944</v>
      </c>
      <c r="P9313" s="2">
        <v>45670.414388425925</v>
      </c>
      <c r="Q9313" t="s">
        <v>301</v>
      </c>
      <c r="R9313" t="s">
        <v>543</v>
      </c>
      <c r="S9313" s="2"/>
      <c r="V9313" s="2">
        <v>45666.534394178241</v>
      </c>
      <c r="W9313" s="2">
        <v>45666.534394178241</v>
      </c>
      <c r="X9313" t="b">
        <v>0</v>
      </c>
      <c r="Y9313" t="s">
        <v>738</v>
      </c>
      <c r="Z9313" t="s">
        <v>1900</v>
      </c>
      <c r="AA9313" t="s">
        <v>2275</v>
      </c>
    </row>
    <row r="9314" spans="1:27" x14ac:dyDescent="0.3">
      <c r="A9314" t="s">
        <v>2088</v>
      </c>
      <c r="B9314" t="s">
        <v>670</v>
      </c>
      <c r="C9314" t="s">
        <v>541</v>
      </c>
      <c r="D9314" t="s">
        <v>542</v>
      </c>
      <c r="E9314" t="s">
        <v>2086</v>
      </c>
      <c r="F9314" t="s">
        <v>2087</v>
      </c>
      <c r="G9314" t="s">
        <v>11</v>
      </c>
      <c r="H9314" t="s">
        <v>509</v>
      </c>
      <c r="J9314" s="2">
        <v>45380</v>
      </c>
      <c r="K9314" s="5">
        <v>202401</v>
      </c>
      <c r="M9314" t="b">
        <v>0</v>
      </c>
      <c r="N9314" t="b">
        <v>0</v>
      </c>
      <c r="O9314" s="2">
        <v>45666.534379247685</v>
      </c>
      <c r="P9314" s="2">
        <v>45670.414376238426</v>
      </c>
      <c r="Q9314" t="s">
        <v>301</v>
      </c>
      <c r="R9314" t="s">
        <v>543</v>
      </c>
      <c r="S9314" s="2"/>
      <c r="V9314" s="2">
        <v>45666.534379282406</v>
      </c>
      <c r="W9314" s="2">
        <v>45666.534379282406</v>
      </c>
      <c r="X9314" t="b">
        <v>0</v>
      </c>
      <c r="Y9314" t="s">
        <v>738</v>
      </c>
      <c r="Z9314" t="s">
        <v>1900</v>
      </c>
      <c r="AA9314" t="s">
        <v>2275</v>
      </c>
    </row>
    <row r="9315" spans="1:27" x14ac:dyDescent="0.3">
      <c r="A9315" t="s">
        <v>2099</v>
      </c>
      <c r="B9315" t="s">
        <v>670</v>
      </c>
      <c r="C9315" t="s">
        <v>541</v>
      </c>
      <c r="D9315" t="s">
        <v>542</v>
      </c>
      <c r="E9315" t="s">
        <v>2100</v>
      </c>
      <c r="F9315" t="s">
        <v>2101</v>
      </c>
      <c r="G9315" t="s">
        <v>1150</v>
      </c>
      <c r="H9315" t="s">
        <v>509</v>
      </c>
      <c r="J9315" s="2">
        <v>45380</v>
      </c>
      <c r="K9315" s="5">
        <v>202401</v>
      </c>
      <c r="M9315" t="b">
        <v>0</v>
      </c>
      <c r="N9315" t="b">
        <v>0</v>
      </c>
      <c r="O9315" s="2">
        <v>45666.534023692133</v>
      </c>
      <c r="P9315" s="2">
        <v>45670.41411484954</v>
      </c>
      <c r="Q9315" t="s">
        <v>301</v>
      </c>
      <c r="R9315" t="s">
        <v>543</v>
      </c>
      <c r="S9315" s="2"/>
      <c r="V9315" s="2">
        <v>45666.534023692133</v>
      </c>
      <c r="W9315" s="2">
        <v>45666.534023692133</v>
      </c>
      <c r="X9315" t="b">
        <v>0</v>
      </c>
      <c r="Y9315" t="s">
        <v>738</v>
      </c>
      <c r="Z9315" t="s">
        <v>1900</v>
      </c>
      <c r="AA9315" t="s">
        <v>2275</v>
      </c>
    </row>
    <row r="9316" spans="1:27" x14ac:dyDescent="0.3">
      <c r="A9316" t="s">
        <v>1922</v>
      </c>
      <c r="B9316" t="s">
        <v>670</v>
      </c>
      <c r="C9316" t="s">
        <v>541</v>
      </c>
      <c r="D9316" t="s">
        <v>542</v>
      </c>
      <c r="E9316" t="s">
        <v>1923</v>
      </c>
      <c r="F9316" t="s">
        <v>1924</v>
      </c>
      <c r="G9316" t="s">
        <v>1150</v>
      </c>
      <c r="H9316" t="s">
        <v>509</v>
      </c>
      <c r="I9316" t="s">
        <v>1925</v>
      </c>
      <c r="J9316" s="2">
        <v>45356</v>
      </c>
      <c r="K9316" s="5">
        <v>202401</v>
      </c>
      <c r="M9316" t="b">
        <v>0</v>
      </c>
      <c r="N9316" t="b">
        <v>0</v>
      </c>
      <c r="O9316" s="2">
        <v>45442.601691701391</v>
      </c>
      <c r="P9316" s="2">
        <v>45548.371108449071</v>
      </c>
      <c r="Q9316" t="s">
        <v>301</v>
      </c>
      <c r="R9316" t="s">
        <v>543</v>
      </c>
      <c r="S9316" s="2"/>
      <c r="V9316" s="2">
        <v>45548.371109259257</v>
      </c>
      <c r="W9316" s="2">
        <v>45548.371109259257</v>
      </c>
      <c r="X9316" t="b">
        <v>0</v>
      </c>
      <c r="Y9316" t="s">
        <v>620</v>
      </c>
      <c r="Z9316" t="s">
        <v>1828</v>
      </c>
      <c r="AA9316" t="s">
        <v>6</v>
      </c>
    </row>
    <row r="9317" spans="1:27" x14ac:dyDescent="0.3">
      <c r="A9317" t="s">
        <v>1910</v>
      </c>
      <c r="B9317" t="s">
        <v>540</v>
      </c>
      <c r="C9317" t="s">
        <v>541</v>
      </c>
      <c r="D9317" t="s">
        <v>542</v>
      </c>
      <c r="E9317" t="s">
        <v>1911</v>
      </c>
      <c r="F9317" t="s">
        <v>1912</v>
      </c>
      <c r="G9317" t="s">
        <v>463</v>
      </c>
      <c r="H9317" t="s">
        <v>513</v>
      </c>
      <c r="I9317" t="s">
        <v>1913</v>
      </c>
      <c r="J9317" s="2">
        <v>45460</v>
      </c>
      <c r="K9317" s="5">
        <v>202402</v>
      </c>
      <c r="M9317" t="b">
        <v>0</v>
      </c>
      <c r="N9317" t="b">
        <v>0</v>
      </c>
      <c r="O9317" s="2">
        <v>45559.311821377312</v>
      </c>
      <c r="P9317" s="2">
        <v>45559.311821377312</v>
      </c>
      <c r="Q9317" t="s">
        <v>301</v>
      </c>
      <c r="R9317" t="s">
        <v>543</v>
      </c>
      <c r="S9317" s="2">
        <v>45559.311821377312</v>
      </c>
      <c r="V9317" s="2">
        <v>45559.311821759256</v>
      </c>
      <c r="W9317" s="2">
        <v>45559.311821759256</v>
      </c>
      <c r="X9317" t="b">
        <v>0</v>
      </c>
      <c r="Y9317" t="s">
        <v>620</v>
      </c>
      <c r="Z9317" t="s">
        <v>1828</v>
      </c>
      <c r="AA9317" t="s">
        <v>2</v>
      </c>
    </row>
    <row r="9318" spans="1:27" x14ac:dyDescent="0.3">
      <c r="A9318" t="s">
        <v>1910</v>
      </c>
      <c r="B9318" t="s">
        <v>540</v>
      </c>
      <c r="C9318" t="s">
        <v>541</v>
      </c>
      <c r="D9318" t="s">
        <v>542</v>
      </c>
      <c r="E9318" t="s">
        <v>1911</v>
      </c>
      <c r="F9318" t="s">
        <v>1912</v>
      </c>
      <c r="G9318" t="s">
        <v>463</v>
      </c>
      <c r="H9318" t="s">
        <v>513</v>
      </c>
      <c r="I9318" t="s">
        <v>1913</v>
      </c>
      <c r="J9318" s="2">
        <v>45460</v>
      </c>
      <c r="K9318" s="5">
        <v>202402</v>
      </c>
      <c r="M9318" t="b">
        <v>0</v>
      </c>
      <c r="N9318" t="b">
        <v>0</v>
      </c>
      <c r="O9318" s="2">
        <v>45559.311821377312</v>
      </c>
      <c r="P9318" s="2">
        <v>45559.311821377312</v>
      </c>
      <c r="Q9318" t="s">
        <v>301</v>
      </c>
      <c r="R9318" t="s">
        <v>543</v>
      </c>
      <c r="S9318" s="2">
        <v>45559.311821377312</v>
      </c>
      <c r="V9318" s="2">
        <v>45559.311821793985</v>
      </c>
      <c r="W9318" s="2">
        <v>45559.311821793985</v>
      </c>
      <c r="X9318" t="b">
        <v>0</v>
      </c>
      <c r="Y9318" t="s">
        <v>621</v>
      </c>
      <c r="Z9318" t="s">
        <v>1829</v>
      </c>
      <c r="AA9318" t="s">
        <v>2653</v>
      </c>
    </row>
    <row r="9319" spans="1:27" x14ac:dyDescent="0.3">
      <c r="A9319" t="s">
        <v>1918</v>
      </c>
      <c r="B9319" t="s">
        <v>670</v>
      </c>
      <c r="C9319" t="s">
        <v>541</v>
      </c>
      <c r="D9319" t="s">
        <v>542</v>
      </c>
      <c r="E9319" t="s">
        <v>1919</v>
      </c>
      <c r="F9319" t="s">
        <v>1920</v>
      </c>
      <c r="G9319" t="s">
        <v>138</v>
      </c>
      <c r="H9319" t="s">
        <v>510</v>
      </c>
      <c r="I9319" t="s">
        <v>1921</v>
      </c>
      <c r="J9319" s="2">
        <v>45412</v>
      </c>
      <c r="K9319" s="5">
        <v>202402</v>
      </c>
      <c r="M9319" t="b">
        <v>0</v>
      </c>
      <c r="N9319" t="b">
        <v>0</v>
      </c>
      <c r="O9319" s="2">
        <v>45442.463301736112</v>
      </c>
      <c r="P9319" s="2">
        <v>45442.463301736112</v>
      </c>
      <c r="Q9319" t="s">
        <v>301</v>
      </c>
      <c r="R9319" t="s">
        <v>543</v>
      </c>
      <c r="S9319" s="2"/>
      <c r="V9319" s="2">
        <v>45442.463301967589</v>
      </c>
      <c r="W9319" s="2">
        <v>45442.463301967589</v>
      </c>
      <c r="X9319" t="b">
        <v>0</v>
      </c>
      <c r="Y9319" t="s">
        <v>621</v>
      </c>
      <c r="Z9319" t="s">
        <v>1829</v>
      </c>
      <c r="AA9319" t="s">
        <v>2654</v>
      </c>
    </row>
    <row r="9320" spans="1:27" x14ac:dyDescent="0.3">
      <c r="A9320" t="s">
        <v>1914</v>
      </c>
      <c r="B9320" t="s">
        <v>670</v>
      </c>
      <c r="C9320" t="s">
        <v>541</v>
      </c>
      <c r="D9320" t="s">
        <v>542</v>
      </c>
      <c r="E9320" t="s">
        <v>1915</v>
      </c>
      <c r="F9320" t="s">
        <v>1916</v>
      </c>
      <c r="G9320" t="s">
        <v>138</v>
      </c>
      <c r="H9320" t="s">
        <v>510</v>
      </c>
      <c r="I9320" t="s">
        <v>1917</v>
      </c>
      <c r="J9320" s="2">
        <v>45378</v>
      </c>
      <c r="K9320" s="5">
        <v>202401</v>
      </c>
      <c r="M9320" t="b">
        <v>0</v>
      </c>
      <c r="N9320" t="b">
        <v>0</v>
      </c>
      <c r="O9320" s="2">
        <v>45442.47269667824</v>
      </c>
      <c r="P9320" s="2">
        <v>45442.47269667824</v>
      </c>
      <c r="Q9320" t="s">
        <v>301</v>
      </c>
      <c r="R9320" t="s">
        <v>543</v>
      </c>
      <c r="S9320" s="2"/>
      <c r="V9320" s="2">
        <v>45442.472696909725</v>
      </c>
      <c r="W9320" s="2">
        <v>45442.472696909725</v>
      </c>
      <c r="X9320" t="b">
        <v>0</v>
      </c>
      <c r="Y9320" t="s">
        <v>621</v>
      </c>
      <c r="Z9320" t="s">
        <v>1829</v>
      </c>
      <c r="AA9320" t="s">
        <v>2655</v>
      </c>
    </row>
    <row r="9321" spans="1:27" x14ac:dyDescent="0.3">
      <c r="A9321" t="s">
        <v>1922</v>
      </c>
      <c r="B9321" t="s">
        <v>670</v>
      </c>
      <c r="C9321" t="s">
        <v>541</v>
      </c>
      <c r="D9321" t="s">
        <v>542</v>
      </c>
      <c r="E9321" t="s">
        <v>1923</v>
      </c>
      <c r="F9321" t="s">
        <v>1924</v>
      </c>
      <c r="G9321" t="s">
        <v>1150</v>
      </c>
      <c r="H9321" t="s">
        <v>509</v>
      </c>
      <c r="I9321" t="s">
        <v>1925</v>
      </c>
      <c r="J9321" s="2">
        <v>45356</v>
      </c>
      <c r="K9321" s="5">
        <v>202401</v>
      </c>
      <c r="M9321" t="b">
        <v>0</v>
      </c>
      <c r="N9321" t="b">
        <v>0</v>
      </c>
      <c r="O9321" s="2">
        <v>45442.601691701391</v>
      </c>
      <c r="P9321" s="2">
        <v>45548.371108449071</v>
      </c>
      <c r="Q9321" t="s">
        <v>301</v>
      </c>
      <c r="R9321" t="s">
        <v>543</v>
      </c>
      <c r="S9321" s="2"/>
      <c r="V9321" s="2">
        <v>45548.371108877313</v>
      </c>
      <c r="W9321" s="2">
        <v>45548.371108877313</v>
      </c>
      <c r="X9321" t="b">
        <v>0</v>
      </c>
      <c r="Y9321" t="s">
        <v>621</v>
      </c>
      <c r="Z9321" t="s">
        <v>1829</v>
      </c>
      <c r="AA9321" t="s">
        <v>2655</v>
      </c>
    </row>
    <row r="9322" spans="1:27" x14ac:dyDescent="0.3">
      <c r="A9322" t="s">
        <v>2205</v>
      </c>
      <c r="B9322" t="s">
        <v>670</v>
      </c>
      <c r="C9322" t="s">
        <v>541</v>
      </c>
      <c r="D9322" t="s">
        <v>542</v>
      </c>
      <c r="E9322" t="s">
        <v>2197</v>
      </c>
      <c r="F9322" t="s">
        <v>2198</v>
      </c>
      <c r="G9322" t="s">
        <v>12</v>
      </c>
      <c r="H9322" t="s">
        <v>510</v>
      </c>
      <c r="J9322" s="2">
        <v>45471</v>
      </c>
      <c r="K9322" s="5">
        <v>202402</v>
      </c>
      <c r="M9322" t="b">
        <v>0</v>
      </c>
      <c r="N9322" t="b">
        <v>0</v>
      </c>
      <c r="O9322" s="2">
        <v>45666.534020405095</v>
      </c>
      <c r="P9322" s="2">
        <v>45670.414112615741</v>
      </c>
      <c r="Q9322" t="s">
        <v>301</v>
      </c>
      <c r="R9322" t="s">
        <v>543</v>
      </c>
      <c r="S9322" s="2"/>
      <c r="V9322" s="2">
        <v>45666.534020636573</v>
      </c>
      <c r="W9322" s="2">
        <v>45666.534020636573</v>
      </c>
      <c r="X9322" t="b">
        <v>0</v>
      </c>
      <c r="Y9322" t="s">
        <v>676</v>
      </c>
      <c r="Z9322" t="s">
        <v>1875</v>
      </c>
      <c r="AA9322" t="s">
        <v>2275</v>
      </c>
    </row>
    <row r="9323" spans="1:27" x14ac:dyDescent="0.3">
      <c r="A9323" t="s">
        <v>2244</v>
      </c>
      <c r="B9323" t="s">
        <v>670</v>
      </c>
      <c r="C9323" t="s">
        <v>541</v>
      </c>
      <c r="D9323" t="s">
        <v>542</v>
      </c>
      <c r="E9323" t="s">
        <v>771</v>
      </c>
      <c r="F9323" t="s">
        <v>772</v>
      </c>
      <c r="G9323" t="s">
        <v>146</v>
      </c>
      <c r="H9323" t="s">
        <v>510</v>
      </c>
      <c r="J9323" s="2">
        <v>45471</v>
      </c>
      <c r="K9323" s="5">
        <v>202402</v>
      </c>
      <c r="M9323" t="b">
        <v>0</v>
      </c>
      <c r="N9323" t="b">
        <v>0</v>
      </c>
      <c r="O9323" s="2">
        <v>45666.534102928243</v>
      </c>
      <c r="P9323" s="2">
        <v>45670.414175196762</v>
      </c>
      <c r="Q9323" t="s">
        <v>301</v>
      </c>
      <c r="R9323" t="s">
        <v>543</v>
      </c>
      <c r="S9323" s="2"/>
      <c r="V9323" s="2">
        <v>45666.534103124999</v>
      </c>
      <c r="W9323" s="2">
        <v>45666.534103124999</v>
      </c>
      <c r="X9323" t="b">
        <v>0</v>
      </c>
      <c r="Y9323" t="s">
        <v>676</v>
      </c>
      <c r="Z9323" t="s">
        <v>1875</v>
      </c>
      <c r="AA9323" t="s">
        <v>2275</v>
      </c>
    </row>
    <row r="9324" spans="1:27" x14ac:dyDescent="0.3">
      <c r="A9324" t="s">
        <v>1938</v>
      </c>
      <c r="B9324" t="s">
        <v>670</v>
      </c>
      <c r="C9324" t="s">
        <v>541</v>
      </c>
      <c r="D9324" t="s">
        <v>542</v>
      </c>
      <c r="E9324" t="s">
        <v>746</v>
      </c>
      <c r="F9324" t="s">
        <v>747</v>
      </c>
      <c r="G9324" t="s">
        <v>146</v>
      </c>
      <c r="H9324" t="s">
        <v>510</v>
      </c>
      <c r="J9324" s="2">
        <v>45471</v>
      </c>
      <c r="K9324" s="5">
        <v>202402</v>
      </c>
      <c r="M9324" t="b">
        <v>0</v>
      </c>
      <c r="N9324" t="b">
        <v>0</v>
      </c>
      <c r="O9324" s="2">
        <v>45666.534107673608</v>
      </c>
      <c r="P9324" s="2">
        <v>45670.41417989583</v>
      </c>
      <c r="Q9324" t="s">
        <v>301</v>
      </c>
      <c r="R9324" t="s">
        <v>543</v>
      </c>
      <c r="S9324" s="2"/>
      <c r="V9324" s="2">
        <v>45666.534107870371</v>
      </c>
      <c r="W9324" s="2">
        <v>45666.534107870371</v>
      </c>
      <c r="X9324" t="b">
        <v>0</v>
      </c>
      <c r="Y9324" t="s">
        <v>676</v>
      </c>
      <c r="Z9324" t="s">
        <v>1875</v>
      </c>
      <c r="AA9324" t="s">
        <v>2275</v>
      </c>
    </row>
    <row r="9325" spans="1:27" x14ac:dyDescent="0.3">
      <c r="A9325" t="s">
        <v>2233</v>
      </c>
      <c r="B9325" t="s">
        <v>670</v>
      </c>
      <c r="C9325" t="s">
        <v>541</v>
      </c>
      <c r="D9325" t="s">
        <v>542</v>
      </c>
      <c r="E9325" t="s">
        <v>781</v>
      </c>
      <c r="F9325" t="s">
        <v>782</v>
      </c>
      <c r="G9325" t="s">
        <v>146</v>
      </c>
      <c r="H9325" t="s">
        <v>510</v>
      </c>
      <c r="J9325" s="2">
        <v>45471</v>
      </c>
      <c r="K9325" s="5">
        <v>202402</v>
      </c>
      <c r="M9325" t="b">
        <v>0</v>
      </c>
      <c r="N9325" t="b">
        <v>0</v>
      </c>
      <c r="O9325" s="2">
        <v>45666.534452002314</v>
      </c>
      <c r="P9325" s="2">
        <v>45670.414432407408</v>
      </c>
      <c r="Q9325" t="s">
        <v>301</v>
      </c>
      <c r="R9325" t="s">
        <v>543</v>
      </c>
      <c r="S9325" s="2"/>
      <c r="V9325" s="2">
        <v>45666.534452164349</v>
      </c>
      <c r="W9325" s="2">
        <v>45666.534452164349</v>
      </c>
      <c r="X9325" t="b">
        <v>0</v>
      </c>
      <c r="Y9325" t="s">
        <v>676</v>
      </c>
      <c r="Z9325" t="s">
        <v>1875</v>
      </c>
      <c r="AA9325" t="s">
        <v>2275</v>
      </c>
    </row>
    <row r="9326" spans="1:27" x14ac:dyDescent="0.3">
      <c r="A9326" t="s">
        <v>1939</v>
      </c>
      <c r="B9326" t="s">
        <v>670</v>
      </c>
      <c r="C9326" t="s">
        <v>541</v>
      </c>
      <c r="D9326" t="s">
        <v>542</v>
      </c>
      <c r="E9326" t="s">
        <v>692</v>
      </c>
      <c r="F9326" t="s">
        <v>693</v>
      </c>
      <c r="G9326" t="s">
        <v>146</v>
      </c>
      <c r="H9326" t="s">
        <v>510</v>
      </c>
      <c r="J9326" s="2">
        <v>45380</v>
      </c>
      <c r="K9326" s="5">
        <v>202401</v>
      </c>
      <c r="M9326" t="b">
        <v>0</v>
      </c>
      <c r="N9326" t="b">
        <v>0</v>
      </c>
      <c r="O9326" s="2">
        <v>45666.534092939815</v>
      </c>
      <c r="P9326" s="2">
        <v>45670.414168668984</v>
      </c>
      <c r="Q9326" t="s">
        <v>301</v>
      </c>
      <c r="R9326" t="s">
        <v>543</v>
      </c>
      <c r="S9326" s="2"/>
      <c r="V9326" s="2">
        <v>45666.534093206021</v>
      </c>
      <c r="W9326" s="2">
        <v>45666.534093206021</v>
      </c>
      <c r="X9326" t="b">
        <v>0</v>
      </c>
      <c r="Y9326" t="s">
        <v>676</v>
      </c>
      <c r="Z9326" t="s">
        <v>1875</v>
      </c>
      <c r="AA9326" t="s">
        <v>2275</v>
      </c>
    </row>
    <row r="9327" spans="1:27" x14ac:dyDescent="0.3">
      <c r="A9327" t="s">
        <v>1962</v>
      </c>
      <c r="B9327" t="s">
        <v>670</v>
      </c>
      <c r="C9327" t="s">
        <v>541</v>
      </c>
      <c r="D9327" t="s">
        <v>542</v>
      </c>
      <c r="E9327" t="s">
        <v>724</v>
      </c>
      <c r="F9327" t="s">
        <v>725</v>
      </c>
      <c r="G9327" t="s">
        <v>15</v>
      </c>
      <c r="H9327" t="s">
        <v>510</v>
      </c>
      <c r="J9327" s="2">
        <v>45471</v>
      </c>
      <c r="K9327" s="5">
        <v>202402</v>
      </c>
      <c r="M9327" t="b">
        <v>0</v>
      </c>
      <c r="N9327" t="b">
        <v>0</v>
      </c>
      <c r="O9327" s="2">
        <v>45669.522512384261</v>
      </c>
      <c r="P9327" s="2">
        <v>45670.414288506945</v>
      </c>
      <c r="Q9327" t="s">
        <v>301</v>
      </c>
      <c r="R9327" t="s">
        <v>543</v>
      </c>
      <c r="S9327" s="2"/>
      <c r="V9327" s="2">
        <v>45669.522512696756</v>
      </c>
      <c r="W9327" s="2">
        <v>45669.522512696756</v>
      </c>
      <c r="X9327" t="b">
        <v>0</v>
      </c>
      <c r="Y9327" t="s">
        <v>676</v>
      </c>
      <c r="Z9327" t="s">
        <v>1875</v>
      </c>
      <c r="AA9327" t="s">
        <v>2275</v>
      </c>
    </row>
    <row r="9328" spans="1:27" x14ac:dyDescent="0.3">
      <c r="A9328" t="s">
        <v>1963</v>
      </c>
      <c r="B9328" t="s">
        <v>670</v>
      </c>
      <c r="C9328" t="s">
        <v>541</v>
      </c>
      <c r="D9328" t="s">
        <v>542</v>
      </c>
      <c r="E9328" t="s">
        <v>767</v>
      </c>
      <c r="F9328" t="s">
        <v>768</v>
      </c>
      <c r="G9328" t="s">
        <v>15</v>
      </c>
      <c r="H9328" t="s">
        <v>510</v>
      </c>
      <c r="J9328" s="2">
        <v>45471</v>
      </c>
      <c r="K9328" s="5">
        <v>202402</v>
      </c>
      <c r="M9328" t="b">
        <v>0</v>
      </c>
      <c r="N9328" t="b">
        <v>0</v>
      </c>
      <c r="O9328" s="2">
        <v>45666.53445983796</v>
      </c>
      <c r="P9328" s="2">
        <v>45670.414439351851</v>
      </c>
      <c r="Q9328" t="s">
        <v>301</v>
      </c>
      <c r="R9328" t="s">
        <v>543</v>
      </c>
      <c r="S9328" s="2"/>
      <c r="V9328" s="2">
        <v>45666.534460069444</v>
      </c>
      <c r="W9328" s="2">
        <v>45666.534460069444</v>
      </c>
      <c r="X9328" t="b">
        <v>0</v>
      </c>
      <c r="Y9328" t="s">
        <v>676</v>
      </c>
      <c r="Z9328" t="s">
        <v>1875</v>
      </c>
      <c r="AA9328" t="s">
        <v>2275</v>
      </c>
    </row>
    <row r="9329" spans="1:27" x14ac:dyDescent="0.3">
      <c r="A9329" t="s">
        <v>1963</v>
      </c>
      <c r="B9329" t="s">
        <v>670</v>
      </c>
      <c r="C9329" t="s">
        <v>541</v>
      </c>
      <c r="D9329" t="s">
        <v>542</v>
      </c>
      <c r="E9329" t="s">
        <v>767</v>
      </c>
      <c r="F9329" t="s">
        <v>768</v>
      </c>
      <c r="G9329" t="s">
        <v>15</v>
      </c>
      <c r="H9329" t="s">
        <v>510</v>
      </c>
      <c r="J9329" s="2">
        <v>45471</v>
      </c>
      <c r="K9329" s="5">
        <v>202402</v>
      </c>
      <c r="M9329" t="b">
        <v>0</v>
      </c>
      <c r="N9329" t="b">
        <v>0</v>
      </c>
      <c r="O9329" s="2">
        <v>45666.53445983796</v>
      </c>
      <c r="P9329" s="2">
        <v>45670.414439351851</v>
      </c>
      <c r="Q9329" t="s">
        <v>301</v>
      </c>
      <c r="R9329" t="s">
        <v>543</v>
      </c>
      <c r="S9329" s="2"/>
      <c r="V9329" s="2">
        <v>45666.534460104165</v>
      </c>
      <c r="W9329" s="2">
        <v>45666.534460104165</v>
      </c>
      <c r="X9329" t="b">
        <v>0</v>
      </c>
      <c r="Y9329" t="s">
        <v>622</v>
      </c>
      <c r="Z9329" t="s">
        <v>1830</v>
      </c>
      <c r="AA9329" t="s">
        <v>6</v>
      </c>
    </row>
    <row r="9330" spans="1:27" x14ac:dyDescent="0.3">
      <c r="A9330" t="s">
        <v>1962</v>
      </c>
      <c r="B9330" t="s">
        <v>670</v>
      </c>
      <c r="C9330" t="s">
        <v>541</v>
      </c>
      <c r="D9330" t="s">
        <v>542</v>
      </c>
      <c r="E9330" t="s">
        <v>724</v>
      </c>
      <c r="F9330" t="s">
        <v>725</v>
      </c>
      <c r="G9330" t="s">
        <v>15</v>
      </c>
      <c r="H9330" t="s">
        <v>510</v>
      </c>
      <c r="J9330" s="2">
        <v>45471</v>
      </c>
      <c r="K9330" s="5">
        <v>202402</v>
      </c>
      <c r="M9330" t="b">
        <v>0</v>
      </c>
      <c r="N9330" t="b">
        <v>0</v>
      </c>
      <c r="O9330" s="2">
        <v>45669.522512384261</v>
      </c>
      <c r="P9330" s="2">
        <v>45670.414288506945</v>
      </c>
      <c r="Q9330" t="s">
        <v>301</v>
      </c>
      <c r="R9330" t="s">
        <v>543</v>
      </c>
      <c r="S9330" s="2"/>
      <c r="V9330" s="2">
        <v>45669.522512731484</v>
      </c>
      <c r="W9330" s="2">
        <v>45669.522512731484</v>
      </c>
      <c r="X9330" t="b">
        <v>0</v>
      </c>
      <c r="Y9330" t="s">
        <v>622</v>
      </c>
      <c r="Z9330" t="s">
        <v>1830</v>
      </c>
      <c r="AA9330" t="s">
        <v>6</v>
      </c>
    </row>
    <row r="9331" spans="1:27" x14ac:dyDescent="0.3">
      <c r="A9331" t="s">
        <v>1965</v>
      </c>
      <c r="B9331" t="s">
        <v>670</v>
      </c>
      <c r="C9331" t="s">
        <v>541</v>
      </c>
      <c r="D9331" t="s">
        <v>542</v>
      </c>
      <c r="E9331" t="s">
        <v>386</v>
      </c>
      <c r="F9331" t="s">
        <v>387</v>
      </c>
      <c r="G9331" t="s">
        <v>15</v>
      </c>
      <c r="H9331" t="s">
        <v>510</v>
      </c>
      <c r="J9331" s="2">
        <v>45471</v>
      </c>
      <c r="K9331" s="5">
        <v>202402</v>
      </c>
      <c r="M9331" t="b">
        <v>0</v>
      </c>
      <c r="N9331" t="b">
        <v>0</v>
      </c>
      <c r="O9331" s="2">
        <v>45666.534569594907</v>
      </c>
      <c r="P9331" s="2">
        <v>45670.414515011573</v>
      </c>
      <c r="Q9331" t="s">
        <v>301</v>
      </c>
      <c r="R9331" t="s">
        <v>543</v>
      </c>
      <c r="S9331" s="2"/>
      <c r="V9331" s="2">
        <v>45666.53456990741</v>
      </c>
      <c r="W9331" s="2">
        <v>45666.53456990741</v>
      </c>
      <c r="X9331" t="b">
        <v>0</v>
      </c>
      <c r="Y9331" t="s">
        <v>622</v>
      </c>
      <c r="Z9331" t="s">
        <v>1830</v>
      </c>
      <c r="AA9331" t="s">
        <v>6</v>
      </c>
    </row>
    <row r="9332" spans="1:27" x14ac:dyDescent="0.3">
      <c r="A9332" t="s">
        <v>1964</v>
      </c>
      <c r="B9332" t="s">
        <v>670</v>
      </c>
      <c r="C9332" t="s">
        <v>541</v>
      </c>
      <c r="D9332" t="s">
        <v>542</v>
      </c>
      <c r="E9332" t="s">
        <v>386</v>
      </c>
      <c r="F9332" t="s">
        <v>387</v>
      </c>
      <c r="G9332" t="s">
        <v>15</v>
      </c>
      <c r="H9332" t="s">
        <v>510</v>
      </c>
      <c r="J9332" s="2">
        <v>45380</v>
      </c>
      <c r="K9332" s="5">
        <v>202401</v>
      </c>
      <c r="M9332" t="b">
        <v>0</v>
      </c>
      <c r="N9332" t="b">
        <v>0</v>
      </c>
      <c r="O9332" s="2">
        <v>45666.53448159722</v>
      </c>
      <c r="P9332" s="2">
        <v>45670.414454201389</v>
      </c>
      <c r="Q9332" t="s">
        <v>301</v>
      </c>
      <c r="R9332" t="s">
        <v>543</v>
      </c>
      <c r="S9332" s="2"/>
      <c r="V9332" s="2">
        <v>45666.534481863426</v>
      </c>
      <c r="W9332" s="2">
        <v>45666.534481863426</v>
      </c>
      <c r="X9332" t="b">
        <v>0</v>
      </c>
      <c r="Y9332" t="s">
        <v>622</v>
      </c>
      <c r="Z9332" t="s">
        <v>1830</v>
      </c>
      <c r="AA9332" t="s">
        <v>6</v>
      </c>
    </row>
    <row r="9333" spans="1:27" x14ac:dyDescent="0.3">
      <c r="A9333" t="s">
        <v>2229</v>
      </c>
      <c r="B9333" t="s">
        <v>670</v>
      </c>
      <c r="C9333" t="s">
        <v>541</v>
      </c>
      <c r="D9333" t="s">
        <v>542</v>
      </c>
      <c r="E9333" t="s">
        <v>2230</v>
      </c>
      <c r="F9333" t="s">
        <v>2231</v>
      </c>
      <c r="G9333" t="s">
        <v>15</v>
      </c>
      <c r="H9333" t="s">
        <v>510</v>
      </c>
      <c r="J9333" s="2">
        <v>45380</v>
      </c>
      <c r="K9333" s="5">
        <v>202401</v>
      </c>
      <c r="M9333" t="b">
        <v>0</v>
      </c>
      <c r="N9333" t="b">
        <v>0</v>
      </c>
      <c r="O9333" s="2">
        <v>45666.534149733794</v>
      </c>
      <c r="P9333" s="2">
        <v>45670.414207141206</v>
      </c>
      <c r="Q9333" t="s">
        <v>301</v>
      </c>
      <c r="R9333" t="s">
        <v>543</v>
      </c>
      <c r="S9333" s="2"/>
      <c r="V9333" s="2">
        <v>45666.534149884261</v>
      </c>
      <c r="W9333" s="2">
        <v>45666.534149884261</v>
      </c>
      <c r="X9333" t="b">
        <v>0</v>
      </c>
      <c r="Y9333" t="s">
        <v>622</v>
      </c>
      <c r="Z9333" t="s">
        <v>1830</v>
      </c>
      <c r="AA9333" t="s">
        <v>303</v>
      </c>
    </row>
    <row r="9334" spans="1:27" x14ac:dyDescent="0.3">
      <c r="A9334" t="s">
        <v>1966</v>
      </c>
      <c r="B9334" t="s">
        <v>670</v>
      </c>
      <c r="C9334" t="s">
        <v>541</v>
      </c>
      <c r="D9334" t="s">
        <v>542</v>
      </c>
      <c r="E9334" t="s">
        <v>1967</v>
      </c>
      <c r="F9334" t="s">
        <v>1968</v>
      </c>
      <c r="G9334" t="s">
        <v>15</v>
      </c>
      <c r="H9334" t="s">
        <v>510</v>
      </c>
      <c r="J9334" s="2">
        <v>45471</v>
      </c>
      <c r="K9334" s="5">
        <v>202402</v>
      </c>
      <c r="M9334" t="b">
        <v>0</v>
      </c>
      <c r="N9334" t="b">
        <v>0</v>
      </c>
      <c r="O9334" s="2">
        <v>45666.534435995367</v>
      </c>
      <c r="P9334" s="2">
        <v>45670.414420949077</v>
      </c>
      <c r="Q9334" t="s">
        <v>301</v>
      </c>
      <c r="R9334" t="s">
        <v>543</v>
      </c>
      <c r="S9334" s="2"/>
      <c r="V9334" s="2">
        <v>45666.534436192131</v>
      </c>
      <c r="W9334" s="2">
        <v>45666.534436192131</v>
      </c>
      <c r="X9334" t="b">
        <v>0</v>
      </c>
      <c r="Y9334" t="s">
        <v>622</v>
      </c>
      <c r="Z9334" t="s">
        <v>1830</v>
      </c>
      <c r="AA9334" t="s">
        <v>6</v>
      </c>
    </row>
    <row r="9335" spans="1:27" x14ac:dyDescent="0.3">
      <c r="A9335" t="s">
        <v>1969</v>
      </c>
      <c r="B9335" t="s">
        <v>670</v>
      </c>
      <c r="C9335" t="s">
        <v>541</v>
      </c>
      <c r="D9335" t="s">
        <v>542</v>
      </c>
      <c r="E9335" t="s">
        <v>684</v>
      </c>
      <c r="F9335" t="s">
        <v>685</v>
      </c>
      <c r="G9335" t="s">
        <v>453</v>
      </c>
      <c r="H9335" t="s">
        <v>510</v>
      </c>
      <c r="J9335" s="2">
        <v>45471</v>
      </c>
      <c r="K9335" s="5">
        <v>202402</v>
      </c>
      <c r="M9335" t="b">
        <v>0</v>
      </c>
      <c r="N9335" t="b">
        <v>0</v>
      </c>
      <c r="O9335" s="2">
        <v>45666.53447496528</v>
      </c>
      <c r="P9335" s="2">
        <v>45670.414449999997</v>
      </c>
      <c r="Q9335" t="s">
        <v>301</v>
      </c>
      <c r="R9335" t="s">
        <v>543</v>
      </c>
      <c r="S9335" s="2"/>
      <c r="V9335" s="2">
        <v>45666.534475231485</v>
      </c>
      <c r="W9335" s="2">
        <v>45666.534475231485</v>
      </c>
      <c r="X9335" t="b">
        <v>0</v>
      </c>
      <c r="Y9335" t="s">
        <v>622</v>
      </c>
      <c r="Z9335" t="s">
        <v>1830</v>
      </c>
      <c r="AA9335" t="s">
        <v>6</v>
      </c>
    </row>
    <row r="9336" spans="1:27" x14ac:dyDescent="0.3">
      <c r="A9336" t="s">
        <v>1970</v>
      </c>
      <c r="B9336" t="s">
        <v>670</v>
      </c>
      <c r="C9336" t="s">
        <v>541</v>
      </c>
      <c r="D9336" t="s">
        <v>542</v>
      </c>
      <c r="E9336" t="s">
        <v>1971</v>
      </c>
      <c r="F9336" t="s">
        <v>1972</v>
      </c>
      <c r="G9336" t="s">
        <v>453</v>
      </c>
      <c r="H9336" t="s">
        <v>510</v>
      </c>
      <c r="J9336" s="2">
        <v>45380</v>
      </c>
      <c r="K9336" s="5">
        <v>202401</v>
      </c>
      <c r="M9336" t="b">
        <v>0</v>
      </c>
      <c r="N9336" t="b">
        <v>0</v>
      </c>
      <c r="O9336" s="2">
        <v>45666.534266284725</v>
      </c>
      <c r="P9336" s="2">
        <v>45670.414294988426</v>
      </c>
      <c r="Q9336" t="s">
        <v>301</v>
      </c>
      <c r="R9336" t="s">
        <v>543</v>
      </c>
      <c r="S9336" s="2"/>
      <c r="V9336" s="2">
        <v>45666.534266516202</v>
      </c>
      <c r="W9336" s="2">
        <v>45666.534266516202</v>
      </c>
      <c r="X9336" t="b">
        <v>0</v>
      </c>
      <c r="Y9336" t="s">
        <v>622</v>
      </c>
      <c r="Z9336" t="s">
        <v>1830</v>
      </c>
      <c r="AA9336" t="s">
        <v>6</v>
      </c>
    </row>
    <row r="9337" spans="1:27" x14ac:dyDescent="0.3">
      <c r="A9337" t="s">
        <v>1973</v>
      </c>
      <c r="B9337" t="s">
        <v>670</v>
      </c>
      <c r="C9337" t="s">
        <v>541</v>
      </c>
      <c r="D9337" t="s">
        <v>542</v>
      </c>
      <c r="E9337" t="s">
        <v>1974</v>
      </c>
      <c r="F9337" t="s">
        <v>1975</v>
      </c>
      <c r="G9337" t="s">
        <v>453</v>
      </c>
      <c r="H9337" t="s">
        <v>510</v>
      </c>
      <c r="J9337" s="2">
        <v>45380</v>
      </c>
      <c r="K9337" s="5">
        <v>202401</v>
      </c>
      <c r="M9337" t="b">
        <v>0</v>
      </c>
      <c r="N9337" t="b">
        <v>0</v>
      </c>
      <c r="O9337" s="2">
        <v>45666.534127118059</v>
      </c>
      <c r="P9337" s="2">
        <v>45680.508079780091</v>
      </c>
      <c r="Q9337" t="s">
        <v>301</v>
      </c>
      <c r="R9337" t="s">
        <v>543</v>
      </c>
      <c r="S9337" s="2"/>
      <c r="V9337" s="2">
        <v>45666.534127395833</v>
      </c>
      <c r="W9337" s="2">
        <v>45666.534127395833</v>
      </c>
      <c r="X9337" t="b">
        <v>0</v>
      </c>
      <c r="Y9337" t="s">
        <v>622</v>
      </c>
      <c r="Z9337" t="s">
        <v>1830</v>
      </c>
      <c r="AA9337" t="s">
        <v>6</v>
      </c>
    </row>
    <row r="9338" spans="1:27" x14ac:dyDescent="0.3">
      <c r="A9338" t="s">
        <v>1979</v>
      </c>
      <c r="B9338" t="s">
        <v>670</v>
      </c>
      <c r="C9338" t="s">
        <v>541</v>
      </c>
      <c r="D9338" t="s">
        <v>542</v>
      </c>
      <c r="E9338" t="s">
        <v>1977</v>
      </c>
      <c r="F9338" t="s">
        <v>1978</v>
      </c>
      <c r="G9338" t="s">
        <v>453</v>
      </c>
      <c r="H9338" t="s">
        <v>510</v>
      </c>
      <c r="J9338" s="2">
        <v>45471</v>
      </c>
      <c r="K9338" s="5">
        <v>202402</v>
      </c>
      <c r="M9338" t="b">
        <v>0</v>
      </c>
      <c r="N9338" t="b">
        <v>0</v>
      </c>
      <c r="O9338" s="2">
        <v>45666.534146261576</v>
      </c>
      <c r="P9338" s="2">
        <v>45670.41420486111</v>
      </c>
      <c r="Q9338" t="s">
        <v>301</v>
      </c>
      <c r="R9338" t="s">
        <v>543</v>
      </c>
      <c r="S9338" s="2"/>
      <c r="V9338" s="2">
        <v>45666.534146527774</v>
      </c>
      <c r="W9338" s="2">
        <v>45666.534146527774</v>
      </c>
      <c r="X9338" t="b">
        <v>0</v>
      </c>
      <c r="Y9338" t="s">
        <v>622</v>
      </c>
      <c r="Z9338" t="s">
        <v>1830</v>
      </c>
      <c r="AA9338" t="s">
        <v>6</v>
      </c>
    </row>
    <row r="9339" spans="1:27" x14ac:dyDescent="0.3">
      <c r="A9339" t="s">
        <v>1976</v>
      </c>
      <c r="B9339" t="s">
        <v>670</v>
      </c>
      <c r="C9339" t="s">
        <v>541</v>
      </c>
      <c r="D9339" t="s">
        <v>542</v>
      </c>
      <c r="E9339" t="s">
        <v>1977</v>
      </c>
      <c r="F9339" t="s">
        <v>1978</v>
      </c>
      <c r="G9339" t="s">
        <v>453</v>
      </c>
      <c r="H9339" t="s">
        <v>510</v>
      </c>
      <c r="J9339" s="2">
        <v>45380</v>
      </c>
      <c r="K9339" s="5">
        <v>202401</v>
      </c>
      <c r="M9339" t="b">
        <v>0</v>
      </c>
      <c r="N9339" t="b">
        <v>0</v>
      </c>
      <c r="O9339" s="2">
        <v>45666.534176388886</v>
      </c>
      <c r="P9339" s="2">
        <v>45670.414225775465</v>
      </c>
      <c r="Q9339" t="s">
        <v>301</v>
      </c>
      <c r="R9339" t="s">
        <v>543</v>
      </c>
      <c r="S9339" s="2"/>
      <c r="V9339" s="2">
        <v>45666.534176701389</v>
      </c>
      <c r="W9339" s="2">
        <v>45666.534176701389</v>
      </c>
      <c r="X9339" t="b">
        <v>0</v>
      </c>
      <c r="Y9339" t="s">
        <v>622</v>
      </c>
      <c r="Z9339" t="s">
        <v>1830</v>
      </c>
      <c r="AA9339" t="s">
        <v>6</v>
      </c>
    </row>
    <row r="9340" spans="1:27" x14ac:dyDescent="0.3">
      <c r="A9340" t="s">
        <v>1980</v>
      </c>
      <c r="B9340" t="s">
        <v>670</v>
      </c>
      <c r="C9340" t="s">
        <v>541</v>
      </c>
      <c r="D9340" t="s">
        <v>542</v>
      </c>
      <c r="E9340" t="s">
        <v>773</v>
      </c>
      <c r="F9340" t="s">
        <v>774</v>
      </c>
      <c r="G9340" t="s">
        <v>453</v>
      </c>
      <c r="H9340" t="s">
        <v>510</v>
      </c>
      <c r="J9340" s="2">
        <v>45380</v>
      </c>
      <c r="K9340" s="5">
        <v>202401</v>
      </c>
      <c r="M9340" t="b">
        <v>0</v>
      </c>
      <c r="N9340" t="b">
        <v>0</v>
      </c>
      <c r="O9340" s="2">
        <v>45666.534291631942</v>
      </c>
      <c r="P9340" s="2">
        <v>45670.41431443287</v>
      </c>
      <c r="Q9340" t="s">
        <v>301</v>
      </c>
      <c r="R9340" t="s">
        <v>543</v>
      </c>
      <c r="S9340" s="2"/>
      <c r="V9340" s="2">
        <v>45666.534291863427</v>
      </c>
      <c r="W9340" s="2">
        <v>45666.534291863427</v>
      </c>
      <c r="X9340" t="b">
        <v>0</v>
      </c>
      <c r="Y9340" t="s">
        <v>622</v>
      </c>
      <c r="Z9340" t="s">
        <v>1830</v>
      </c>
      <c r="AA9340" t="s">
        <v>6</v>
      </c>
    </row>
    <row r="9341" spans="1:27" x14ac:dyDescent="0.3">
      <c r="A9341" t="s">
        <v>2228</v>
      </c>
      <c r="B9341" t="s">
        <v>670</v>
      </c>
      <c r="C9341" t="s">
        <v>541</v>
      </c>
      <c r="D9341" t="s">
        <v>542</v>
      </c>
      <c r="E9341" t="s">
        <v>2226</v>
      </c>
      <c r="F9341" t="s">
        <v>2227</v>
      </c>
      <c r="G9341" t="s">
        <v>4</v>
      </c>
      <c r="H9341" t="s">
        <v>510</v>
      </c>
      <c r="J9341" s="2">
        <v>45380</v>
      </c>
      <c r="K9341" s="5">
        <v>202401</v>
      </c>
      <c r="M9341" t="b">
        <v>0</v>
      </c>
      <c r="N9341" t="b">
        <v>0</v>
      </c>
      <c r="O9341" s="2">
        <v>45666.534484837961</v>
      </c>
      <c r="P9341" s="2">
        <v>45670.414456712962</v>
      </c>
      <c r="Q9341" t="s">
        <v>301</v>
      </c>
      <c r="R9341" t="s">
        <v>543</v>
      </c>
      <c r="S9341" s="2"/>
      <c r="V9341" s="2">
        <v>45666.534485150463</v>
      </c>
      <c r="W9341" s="2">
        <v>45666.534485150463</v>
      </c>
      <c r="X9341" t="b">
        <v>0</v>
      </c>
      <c r="Y9341" t="s">
        <v>622</v>
      </c>
      <c r="Z9341" t="s">
        <v>1830</v>
      </c>
      <c r="AA9341" t="s">
        <v>6</v>
      </c>
    </row>
    <row r="9342" spans="1:27" x14ac:dyDescent="0.3">
      <c r="A9342" t="s">
        <v>1981</v>
      </c>
      <c r="B9342" t="s">
        <v>670</v>
      </c>
      <c r="C9342" t="s">
        <v>541</v>
      </c>
      <c r="D9342" t="s">
        <v>542</v>
      </c>
      <c r="E9342" t="s">
        <v>1982</v>
      </c>
      <c r="F9342" t="s">
        <v>1983</v>
      </c>
      <c r="G9342" t="s">
        <v>4</v>
      </c>
      <c r="H9342" t="s">
        <v>510</v>
      </c>
      <c r="J9342" s="2">
        <v>45471</v>
      </c>
      <c r="K9342" s="5">
        <v>202402</v>
      </c>
      <c r="M9342" t="b">
        <v>0</v>
      </c>
      <c r="N9342" t="b">
        <v>0</v>
      </c>
      <c r="O9342" s="2">
        <v>45666.534278935185</v>
      </c>
      <c r="P9342" s="2">
        <v>45670.414305405095</v>
      </c>
      <c r="Q9342" t="s">
        <v>301</v>
      </c>
      <c r="R9342" t="s">
        <v>543</v>
      </c>
      <c r="S9342" s="2"/>
      <c r="V9342" s="2">
        <v>45666.534279317129</v>
      </c>
      <c r="W9342" s="2">
        <v>45666.534279317129</v>
      </c>
      <c r="X9342" t="b">
        <v>0</v>
      </c>
      <c r="Y9342" t="s">
        <v>622</v>
      </c>
      <c r="Z9342" t="s">
        <v>1830</v>
      </c>
      <c r="AA9342" t="s">
        <v>6</v>
      </c>
    </row>
    <row r="9343" spans="1:27" x14ac:dyDescent="0.3">
      <c r="A9343" t="s">
        <v>2225</v>
      </c>
      <c r="B9343" t="s">
        <v>670</v>
      </c>
      <c r="C9343" t="s">
        <v>541</v>
      </c>
      <c r="D9343" t="s">
        <v>542</v>
      </c>
      <c r="E9343" t="s">
        <v>2226</v>
      </c>
      <c r="F9343" t="s">
        <v>2227</v>
      </c>
      <c r="G9343" t="s">
        <v>4</v>
      </c>
      <c r="H9343" t="s">
        <v>510</v>
      </c>
      <c r="J9343" s="2">
        <v>45471</v>
      </c>
      <c r="K9343" s="5">
        <v>202402</v>
      </c>
      <c r="M9343" t="b">
        <v>0</v>
      </c>
      <c r="N9343" t="b">
        <v>0</v>
      </c>
      <c r="O9343" s="2">
        <v>45666.533994247686</v>
      </c>
      <c r="P9343" s="2">
        <v>45670.414093946762</v>
      </c>
      <c r="Q9343" t="s">
        <v>301</v>
      </c>
      <c r="R9343" t="s">
        <v>543</v>
      </c>
      <c r="S9343" s="2"/>
      <c r="V9343" s="2">
        <v>45666.533994594909</v>
      </c>
      <c r="W9343" s="2">
        <v>45666.533994594909</v>
      </c>
      <c r="X9343" t="b">
        <v>0</v>
      </c>
      <c r="Y9343" t="s">
        <v>622</v>
      </c>
      <c r="Z9343" t="s">
        <v>1830</v>
      </c>
      <c r="AA9343" t="s">
        <v>6</v>
      </c>
    </row>
    <row r="9344" spans="1:27" x14ac:dyDescent="0.3">
      <c r="A9344" t="s">
        <v>2224</v>
      </c>
      <c r="B9344" t="s">
        <v>670</v>
      </c>
      <c r="C9344" t="s">
        <v>541</v>
      </c>
      <c r="D9344" t="s">
        <v>542</v>
      </c>
      <c r="E9344" t="s">
        <v>1982</v>
      </c>
      <c r="F9344" t="s">
        <v>1983</v>
      </c>
      <c r="G9344" t="s">
        <v>4</v>
      </c>
      <c r="H9344" t="s">
        <v>510</v>
      </c>
      <c r="J9344" s="2">
        <v>45380</v>
      </c>
      <c r="K9344" s="5">
        <v>202401</v>
      </c>
      <c r="M9344" t="b">
        <v>0</v>
      </c>
      <c r="N9344" t="b">
        <v>0</v>
      </c>
      <c r="O9344" s="2">
        <v>45666.534263078705</v>
      </c>
      <c r="P9344" s="2">
        <v>45670.414292858797</v>
      </c>
      <c r="Q9344" t="s">
        <v>301</v>
      </c>
      <c r="R9344" t="s">
        <v>543</v>
      </c>
      <c r="S9344" s="2"/>
      <c r="V9344" s="2">
        <v>45666.534263391201</v>
      </c>
      <c r="W9344" s="2">
        <v>45666.534263391201</v>
      </c>
      <c r="X9344" t="b">
        <v>0</v>
      </c>
      <c r="Y9344" t="s">
        <v>622</v>
      </c>
      <c r="Z9344" t="s">
        <v>1830</v>
      </c>
      <c r="AA9344" t="s">
        <v>6</v>
      </c>
    </row>
    <row r="9345" spans="1:27" x14ac:dyDescent="0.3">
      <c r="A9345" t="s">
        <v>1984</v>
      </c>
      <c r="B9345" t="s">
        <v>670</v>
      </c>
      <c r="C9345" t="s">
        <v>541</v>
      </c>
      <c r="D9345" t="s">
        <v>542</v>
      </c>
      <c r="E9345" t="s">
        <v>1985</v>
      </c>
      <c r="F9345" t="s">
        <v>1986</v>
      </c>
      <c r="G9345" t="s">
        <v>4</v>
      </c>
      <c r="H9345" t="s">
        <v>510</v>
      </c>
      <c r="J9345" s="2">
        <v>45471</v>
      </c>
      <c r="K9345" s="5">
        <v>202402</v>
      </c>
      <c r="M9345" t="b">
        <v>0</v>
      </c>
      <c r="N9345" t="b">
        <v>0</v>
      </c>
      <c r="O9345" s="2">
        <v>45666.534494479165</v>
      </c>
      <c r="P9345" s="2">
        <v>45670.41446334491</v>
      </c>
      <c r="Q9345" t="s">
        <v>301</v>
      </c>
      <c r="R9345" t="s">
        <v>543</v>
      </c>
      <c r="S9345" s="2"/>
      <c r="V9345" s="2">
        <v>45666.534494756947</v>
      </c>
      <c r="W9345" s="2">
        <v>45666.534494756947</v>
      </c>
      <c r="X9345" t="b">
        <v>0</v>
      </c>
      <c r="Y9345" t="s">
        <v>622</v>
      </c>
      <c r="Z9345" t="s">
        <v>1830</v>
      </c>
      <c r="AA9345" t="s">
        <v>303</v>
      </c>
    </row>
    <row r="9346" spans="1:27" x14ac:dyDescent="0.3">
      <c r="A9346" t="s">
        <v>2220</v>
      </c>
      <c r="B9346" t="s">
        <v>670</v>
      </c>
      <c r="C9346" t="s">
        <v>541</v>
      </c>
      <c r="D9346" t="s">
        <v>542</v>
      </c>
      <c r="E9346" t="s">
        <v>2221</v>
      </c>
      <c r="F9346" t="s">
        <v>2222</v>
      </c>
      <c r="G9346" t="s">
        <v>191</v>
      </c>
      <c r="H9346" t="s">
        <v>510</v>
      </c>
      <c r="J9346" s="2">
        <v>45380</v>
      </c>
      <c r="K9346" s="5">
        <v>202401</v>
      </c>
      <c r="M9346" t="b">
        <v>0</v>
      </c>
      <c r="N9346" t="b">
        <v>0</v>
      </c>
      <c r="O9346" s="2">
        <v>45666.534491053244</v>
      </c>
      <c r="P9346" s="2">
        <v>45670.414461076391</v>
      </c>
      <c r="Q9346" t="s">
        <v>301</v>
      </c>
      <c r="R9346" t="s">
        <v>543</v>
      </c>
      <c r="S9346" s="2"/>
      <c r="V9346" s="2">
        <v>45666.534491284721</v>
      </c>
      <c r="W9346" s="2">
        <v>45666.534491284721</v>
      </c>
      <c r="X9346" t="b">
        <v>0</v>
      </c>
      <c r="Y9346" t="s">
        <v>622</v>
      </c>
      <c r="Z9346" t="s">
        <v>1830</v>
      </c>
      <c r="AA9346" t="s">
        <v>6</v>
      </c>
    </row>
    <row r="9347" spans="1:27" x14ac:dyDescent="0.3">
      <c r="A9347" t="s">
        <v>1998</v>
      </c>
      <c r="B9347" t="s">
        <v>670</v>
      </c>
      <c r="C9347" t="s">
        <v>541</v>
      </c>
      <c r="D9347" t="s">
        <v>542</v>
      </c>
      <c r="E9347" t="s">
        <v>1996</v>
      </c>
      <c r="F9347" t="s">
        <v>1997</v>
      </c>
      <c r="G9347" t="s">
        <v>4</v>
      </c>
      <c r="H9347" t="s">
        <v>510</v>
      </c>
      <c r="J9347" s="2">
        <v>45471</v>
      </c>
      <c r="K9347" s="5">
        <v>202402</v>
      </c>
      <c r="M9347" t="b">
        <v>0</v>
      </c>
      <c r="N9347" t="b">
        <v>0</v>
      </c>
      <c r="O9347" s="2">
        <v>45666.534214155094</v>
      </c>
      <c r="P9347" s="2">
        <v>45670.414255208336</v>
      </c>
      <c r="Q9347" t="s">
        <v>301</v>
      </c>
      <c r="R9347" t="s">
        <v>543</v>
      </c>
      <c r="S9347" s="2"/>
      <c r="V9347" s="2">
        <v>45666.534214432868</v>
      </c>
      <c r="W9347" s="2">
        <v>45666.534214432868</v>
      </c>
      <c r="X9347" t="b">
        <v>0</v>
      </c>
      <c r="Y9347" t="s">
        <v>622</v>
      </c>
      <c r="Z9347" t="s">
        <v>1830</v>
      </c>
      <c r="AA9347" t="s">
        <v>6</v>
      </c>
    </row>
    <row r="9348" spans="1:27" x14ac:dyDescent="0.3">
      <c r="A9348" t="s">
        <v>1995</v>
      </c>
      <c r="B9348" t="s">
        <v>670</v>
      </c>
      <c r="C9348" t="s">
        <v>541</v>
      </c>
      <c r="D9348" t="s">
        <v>542</v>
      </c>
      <c r="E9348" t="s">
        <v>1996</v>
      </c>
      <c r="F9348" t="s">
        <v>1997</v>
      </c>
      <c r="G9348" t="s">
        <v>4</v>
      </c>
      <c r="H9348" t="s">
        <v>510</v>
      </c>
      <c r="J9348" s="2">
        <v>45380</v>
      </c>
      <c r="K9348" s="5">
        <v>202401</v>
      </c>
      <c r="M9348" t="b">
        <v>0</v>
      </c>
      <c r="N9348" t="b">
        <v>0</v>
      </c>
      <c r="O9348" s="2">
        <v>45666.534376076386</v>
      </c>
      <c r="P9348" s="2">
        <v>45670.414373993059</v>
      </c>
      <c r="Q9348" t="s">
        <v>301</v>
      </c>
      <c r="R9348" t="s">
        <v>543</v>
      </c>
      <c r="S9348" s="2"/>
      <c r="V9348" s="2">
        <v>45666.534376354168</v>
      </c>
      <c r="W9348" s="2">
        <v>45666.534376354168</v>
      </c>
      <c r="X9348" t="b">
        <v>0</v>
      </c>
      <c r="Y9348" t="s">
        <v>622</v>
      </c>
      <c r="Z9348" t="s">
        <v>1830</v>
      </c>
      <c r="AA9348" t="s">
        <v>6</v>
      </c>
    </row>
    <row r="9349" spans="1:27" x14ac:dyDescent="0.3">
      <c r="A9349" t="s">
        <v>2223</v>
      </c>
      <c r="B9349" t="s">
        <v>670</v>
      </c>
      <c r="C9349" t="s">
        <v>541</v>
      </c>
      <c r="D9349" t="s">
        <v>542</v>
      </c>
      <c r="E9349" t="s">
        <v>1993</v>
      </c>
      <c r="F9349" t="s">
        <v>1994</v>
      </c>
      <c r="G9349" t="s">
        <v>4</v>
      </c>
      <c r="H9349" t="s">
        <v>510</v>
      </c>
      <c r="J9349" s="2">
        <v>45380</v>
      </c>
      <c r="K9349" s="5">
        <v>202401</v>
      </c>
      <c r="M9349" t="b">
        <v>0</v>
      </c>
      <c r="N9349" t="b">
        <v>0</v>
      </c>
      <c r="O9349" s="2">
        <v>45666.534286493057</v>
      </c>
      <c r="P9349" s="2">
        <v>45670.414310034721</v>
      </c>
      <c r="Q9349" t="s">
        <v>301</v>
      </c>
      <c r="R9349" t="s">
        <v>543</v>
      </c>
      <c r="S9349" s="2"/>
      <c r="V9349" s="2">
        <v>45666.534286689814</v>
      </c>
      <c r="W9349" s="2">
        <v>45666.534286689814</v>
      </c>
      <c r="X9349" t="b">
        <v>0</v>
      </c>
      <c r="Y9349" t="s">
        <v>622</v>
      </c>
      <c r="Z9349" t="s">
        <v>1830</v>
      </c>
      <c r="AA9349" t="s">
        <v>303</v>
      </c>
    </row>
    <row r="9350" spans="1:27" x14ac:dyDescent="0.3">
      <c r="A9350" t="s">
        <v>1992</v>
      </c>
      <c r="B9350" t="s">
        <v>670</v>
      </c>
      <c r="C9350" t="s">
        <v>541</v>
      </c>
      <c r="D9350" t="s">
        <v>542</v>
      </c>
      <c r="E9350" t="s">
        <v>1993</v>
      </c>
      <c r="F9350" t="s">
        <v>1994</v>
      </c>
      <c r="G9350" t="s">
        <v>4</v>
      </c>
      <c r="H9350" t="s">
        <v>510</v>
      </c>
      <c r="J9350" s="2">
        <v>45471</v>
      </c>
      <c r="K9350" s="5">
        <v>202402</v>
      </c>
      <c r="M9350" t="b">
        <v>0</v>
      </c>
      <c r="N9350" t="b">
        <v>0</v>
      </c>
      <c r="O9350" s="2">
        <v>45666.534346145832</v>
      </c>
      <c r="P9350" s="2">
        <v>45670.414353622684</v>
      </c>
      <c r="Q9350" t="s">
        <v>301</v>
      </c>
      <c r="R9350" t="s">
        <v>543</v>
      </c>
      <c r="S9350" s="2"/>
      <c r="V9350" s="2">
        <v>45666.534346377317</v>
      </c>
      <c r="W9350" s="2">
        <v>45666.534346377317</v>
      </c>
      <c r="X9350" t="b">
        <v>0</v>
      </c>
      <c r="Y9350" t="s">
        <v>622</v>
      </c>
      <c r="Z9350" t="s">
        <v>1830</v>
      </c>
      <c r="AA9350" t="s">
        <v>303</v>
      </c>
    </row>
    <row r="9351" spans="1:27" x14ac:dyDescent="0.3">
      <c r="A9351" t="s">
        <v>1991</v>
      </c>
      <c r="B9351" t="s">
        <v>670</v>
      </c>
      <c r="C9351" t="s">
        <v>541</v>
      </c>
      <c r="D9351" t="s">
        <v>542</v>
      </c>
      <c r="E9351" t="s">
        <v>1989</v>
      </c>
      <c r="F9351" t="s">
        <v>1990</v>
      </c>
      <c r="G9351" t="s">
        <v>4</v>
      </c>
      <c r="H9351" t="s">
        <v>510</v>
      </c>
      <c r="J9351" s="2">
        <v>45471</v>
      </c>
      <c r="K9351" s="5">
        <v>202402</v>
      </c>
      <c r="M9351" t="b">
        <v>0</v>
      </c>
      <c r="N9351" t="b">
        <v>0</v>
      </c>
      <c r="O9351" s="2">
        <v>45666.534161805554</v>
      </c>
      <c r="P9351" s="2">
        <v>45670.41421570602</v>
      </c>
      <c r="Q9351" t="s">
        <v>301</v>
      </c>
      <c r="R9351" t="s">
        <v>543</v>
      </c>
      <c r="S9351" s="2"/>
      <c r="V9351" s="2">
        <v>45666.534162118056</v>
      </c>
      <c r="W9351" s="2">
        <v>45666.534162118056</v>
      </c>
      <c r="X9351" t="b">
        <v>0</v>
      </c>
      <c r="Y9351" t="s">
        <v>622</v>
      </c>
      <c r="Z9351" t="s">
        <v>1830</v>
      </c>
      <c r="AA9351" t="s">
        <v>6</v>
      </c>
    </row>
    <row r="9352" spans="1:27" x14ac:dyDescent="0.3">
      <c r="A9352" t="s">
        <v>1988</v>
      </c>
      <c r="B9352" t="s">
        <v>670</v>
      </c>
      <c r="C9352" t="s">
        <v>541</v>
      </c>
      <c r="D9352" t="s">
        <v>542</v>
      </c>
      <c r="E9352" t="s">
        <v>1989</v>
      </c>
      <c r="F9352" t="s">
        <v>1990</v>
      </c>
      <c r="G9352" t="s">
        <v>4</v>
      </c>
      <c r="H9352" t="s">
        <v>510</v>
      </c>
      <c r="J9352" s="2">
        <v>45380</v>
      </c>
      <c r="K9352" s="5">
        <v>202401</v>
      </c>
      <c r="M9352" t="b">
        <v>0</v>
      </c>
      <c r="N9352" t="b">
        <v>0</v>
      </c>
      <c r="O9352" s="2">
        <v>45666.534136226852</v>
      </c>
      <c r="P9352" s="2">
        <v>45670.41419826389</v>
      </c>
      <c r="Q9352" t="s">
        <v>301</v>
      </c>
      <c r="R9352" t="s">
        <v>543</v>
      </c>
      <c r="S9352" s="2"/>
      <c r="V9352" s="2">
        <v>45666.534136539354</v>
      </c>
      <c r="W9352" s="2">
        <v>45666.534136539354</v>
      </c>
      <c r="X9352" t="b">
        <v>0</v>
      </c>
      <c r="Y9352" t="s">
        <v>622</v>
      </c>
      <c r="Z9352" t="s">
        <v>1830</v>
      </c>
      <c r="AA9352" t="s">
        <v>6</v>
      </c>
    </row>
    <row r="9353" spans="1:27" x14ac:dyDescent="0.3">
      <c r="A9353" t="s">
        <v>1987</v>
      </c>
      <c r="B9353" t="s">
        <v>670</v>
      </c>
      <c r="C9353" t="s">
        <v>541</v>
      </c>
      <c r="D9353" t="s">
        <v>542</v>
      </c>
      <c r="E9353" t="s">
        <v>1985</v>
      </c>
      <c r="F9353" t="s">
        <v>1986</v>
      </c>
      <c r="G9353" t="s">
        <v>4</v>
      </c>
      <c r="H9353" t="s">
        <v>510</v>
      </c>
      <c r="J9353" s="2">
        <v>45380</v>
      </c>
      <c r="K9353" s="5">
        <v>202401</v>
      </c>
      <c r="M9353" t="b">
        <v>0</v>
      </c>
      <c r="N9353" t="b">
        <v>0</v>
      </c>
      <c r="O9353" s="2">
        <v>45666.534470983795</v>
      </c>
      <c r="P9353" s="2">
        <v>45670.414447835647</v>
      </c>
      <c r="Q9353" t="s">
        <v>301</v>
      </c>
      <c r="R9353" t="s">
        <v>543</v>
      </c>
      <c r="S9353" s="2"/>
      <c r="V9353" s="2">
        <v>45666.53447121528</v>
      </c>
      <c r="W9353" s="2">
        <v>45666.53447121528</v>
      </c>
      <c r="X9353" t="b">
        <v>0</v>
      </c>
      <c r="Y9353" t="s">
        <v>622</v>
      </c>
      <c r="Z9353" t="s">
        <v>1830</v>
      </c>
      <c r="AA9353" t="s">
        <v>303</v>
      </c>
    </row>
    <row r="9354" spans="1:27" x14ac:dyDescent="0.3">
      <c r="A9354" t="s">
        <v>2003</v>
      </c>
      <c r="B9354" t="s">
        <v>670</v>
      </c>
      <c r="C9354" t="s">
        <v>541</v>
      </c>
      <c r="D9354" t="s">
        <v>542</v>
      </c>
      <c r="E9354" t="s">
        <v>2004</v>
      </c>
      <c r="F9354" t="s">
        <v>2005</v>
      </c>
      <c r="G9354" t="s">
        <v>14</v>
      </c>
      <c r="H9354" t="s">
        <v>510</v>
      </c>
      <c r="J9354" s="2">
        <v>45471</v>
      </c>
      <c r="K9354" s="5">
        <v>202402</v>
      </c>
      <c r="M9354" t="b">
        <v>0</v>
      </c>
      <c r="N9354" t="b">
        <v>0</v>
      </c>
      <c r="O9354" s="2">
        <v>45666.534391122688</v>
      </c>
      <c r="P9354" s="2">
        <v>45670.414385416669</v>
      </c>
      <c r="Q9354" t="s">
        <v>301</v>
      </c>
      <c r="R9354" t="s">
        <v>543</v>
      </c>
      <c r="S9354" s="2"/>
      <c r="V9354" s="2">
        <v>45666.534391354166</v>
      </c>
      <c r="W9354" s="2">
        <v>45666.534391354166</v>
      </c>
      <c r="X9354" t="b">
        <v>0</v>
      </c>
      <c r="Y9354" t="s">
        <v>622</v>
      </c>
      <c r="Z9354" t="s">
        <v>1830</v>
      </c>
      <c r="AA9354" t="s">
        <v>6</v>
      </c>
    </row>
    <row r="9355" spans="1:27" x14ac:dyDescent="0.3">
      <c r="A9355" t="s">
        <v>2006</v>
      </c>
      <c r="B9355" t="s">
        <v>670</v>
      </c>
      <c r="C9355" t="s">
        <v>541</v>
      </c>
      <c r="D9355" t="s">
        <v>542</v>
      </c>
      <c r="E9355" t="s">
        <v>2004</v>
      </c>
      <c r="F9355" t="s">
        <v>2005</v>
      </c>
      <c r="G9355" t="s">
        <v>14</v>
      </c>
      <c r="H9355" t="s">
        <v>510</v>
      </c>
      <c r="J9355" s="2">
        <v>45380</v>
      </c>
      <c r="K9355" s="5">
        <v>202401</v>
      </c>
      <c r="M9355" t="b">
        <v>0</v>
      </c>
      <c r="N9355" t="b">
        <v>0</v>
      </c>
      <c r="O9355" s="2">
        <v>45666.534152743057</v>
      </c>
      <c r="P9355" s="2">
        <v>45670.414209259259</v>
      </c>
      <c r="Q9355" t="s">
        <v>301</v>
      </c>
      <c r="R9355" t="s">
        <v>543</v>
      </c>
      <c r="S9355" s="2"/>
      <c r="V9355" s="2">
        <v>45666.534153043984</v>
      </c>
      <c r="W9355" s="2">
        <v>45666.534153043984</v>
      </c>
      <c r="X9355" t="b">
        <v>0</v>
      </c>
      <c r="Y9355" t="s">
        <v>622</v>
      </c>
      <c r="Z9355" t="s">
        <v>1830</v>
      </c>
      <c r="AA9355" t="s">
        <v>6</v>
      </c>
    </row>
    <row r="9356" spans="1:27" x14ac:dyDescent="0.3">
      <c r="A9356" t="s">
        <v>1999</v>
      </c>
      <c r="B9356" t="s">
        <v>670</v>
      </c>
      <c r="C9356" t="s">
        <v>541</v>
      </c>
      <c r="D9356" t="s">
        <v>542</v>
      </c>
      <c r="E9356" t="s">
        <v>2000</v>
      </c>
      <c r="F9356" t="s">
        <v>2001</v>
      </c>
      <c r="G9356" t="s">
        <v>14</v>
      </c>
      <c r="H9356" t="s">
        <v>510</v>
      </c>
      <c r="J9356" s="2">
        <v>45471</v>
      </c>
      <c r="K9356" s="5">
        <v>202402</v>
      </c>
      <c r="M9356" t="b">
        <v>0</v>
      </c>
      <c r="N9356" t="b">
        <v>0</v>
      </c>
      <c r="O9356" s="2">
        <v>45666.534142789351</v>
      </c>
      <c r="P9356" s="2">
        <v>45670.41420269676</v>
      </c>
      <c r="Q9356" t="s">
        <v>301</v>
      </c>
      <c r="R9356" t="s">
        <v>543</v>
      </c>
      <c r="S9356" s="2"/>
      <c r="V9356" s="2">
        <v>45666.534143090277</v>
      </c>
      <c r="W9356" s="2">
        <v>45666.534143090277</v>
      </c>
      <c r="X9356" t="b">
        <v>0</v>
      </c>
      <c r="Y9356" t="s">
        <v>622</v>
      </c>
      <c r="Z9356" t="s">
        <v>1830</v>
      </c>
      <c r="AA9356" t="s">
        <v>6</v>
      </c>
    </row>
    <row r="9357" spans="1:27" x14ac:dyDescent="0.3">
      <c r="A9357" t="s">
        <v>2002</v>
      </c>
      <c r="B9357" t="s">
        <v>670</v>
      </c>
      <c r="C9357" t="s">
        <v>541</v>
      </c>
      <c r="D9357" t="s">
        <v>542</v>
      </c>
      <c r="E9357" t="s">
        <v>2000</v>
      </c>
      <c r="F9357" t="s">
        <v>2001</v>
      </c>
      <c r="G9357" t="s">
        <v>14</v>
      </c>
      <c r="H9357" t="s">
        <v>510</v>
      </c>
      <c r="J9357" s="2">
        <v>45380</v>
      </c>
      <c r="K9357" s="5">
        <v>202401</v>
      </c>
      <c r="M9357" t="b">
        <v>0</v>
      </c>
      <c r="N9357" t="b">
        <v>0</v>
      </c>
      <c r="O9357" s="2">
        <v>45666.534426701386</v>
      </c>
      <c r="P9357" s="2">
        <v>45670.414414155093</v>
      </c>
      <c r="Q9357" t="s">
        <v>301</v>
      </c>
      <c r="R9357" t="s">
        <v>543</v>
      </c>
      <c r="S9357" s="2"/>
      <c r="V9357" s="2">
        <v>45666.534426967592</v>
      </c>
      <c r="W9357" s="2">
        <v>45666.534426967592</v>
      </c>
      <c r="X9357" t="b">
        <v>0</v>
      </c>
      <c r="Y9357" t="s">
        <v>622</v>
      </c>
      <c r="Z9357" t="s">
        <v>1830</v>
      </c>
      <c r="AA9357" t="s">
        <v>6</v>
      </c>
    </row>
    <row r="9358" spans="1:27" x14ac:dyDescent="0.3">
      <c r="A9358" t="s">
        <v>2208</v>
      </c>
      <c r="B9358" t="s">
        <v>670</v>
      </c>
      <c r="C9358" t="s">
        <v>541</v>
      </c>
      <c r="D9358" t="s">
        <v>542</v>
      </c>
      <c r="E9358" t="s">
        <v>2209</v>
      </c>
      <c r="F9358" t="s">
        <v>2210</v>
      </c>
      <c r="G9358" t="s">
        <v>191</v>
      </c>
      <c r="H9358" t="s">
        <v>510</v>
      </c>
      <c r="J9358" s="2">
        <v>45380</v>
      </c>
      <c r="K9358" s="5">
        <v>202401</v>
      </c>
      <c r="M9358" t="b">
        <v>0</v>
      </c>
      <c r="N9358" t="b">
        <v>0</v>
      </c>
      <c r="O9358" s="2">
        <v>45666.53426940972</v>
      </c>
      <c r="P9358" s="2">
        <v>45670.414297187497</v>
      </c>
      <c r="Q9358" t="s">
        <v>301</v>
      </c>
      <c r="R9358" t="s">
        <v>543</v>
      </c>
      <c r="S9358" s="2"/>
      <c r="V9358" s="2">
        <v>45666.534269641204</v>
      </c>
      <c r="W9358" s="2">
        <v>45666.534269641204</v>
      </c>
      <c r="X9358" t="b">
        <v>0</v>
      </c>
      <c r="Y9358" t="s">
        <v>622</v>
      </c>
      <c r="Z9358" t="s">
        <v>1830</v>
      </c>
      <c r="AA9358" t="s">
        <v>6</v>
      </c>
    </row>
    <row r="9359" spans="1:27" x14ac:dyDescent="0.3">
      <c r="A9359" t="s">
        <v>2211</v>
      </c>
      <c r="B9359" t="s">
        <v>670</v>
      </c>
      <c r="C9359" t="s">
        <v>541</v>
      </c>
      <c r="D9359" t="s">
        <v>542</v>
      </c>
      <c r="E9359" t="s">
        <v>2212</v>
      </c>
      <c r="F9359" t="s">
        <v>2213</v>
      </c>
      <c r="G9359" t="s">
        <v>191</v>
      </c>
      <c r="H9359" t="s">
        <v>510</v>
      </c>
      <c r="J9359" s="2">
        <v>45380</v>
      </c>
      <c r="K9359" s="5">
        <v>202401</v>
      </c>
      <c r="M9359" t="b">
        <v>0</v>
      </c>
      <c r="N9359" t="b">
        <v>0</v>
      </c>
      <c r="O9359" s="2">
        <v>45666.53430871528</v>
      </c>
      <c r="P9359" s="2">
        <v>45670.414328900464</v>
      </c>
      <c r="Q9359" t="s">
        <v>301</v>
      </c>
      <c r="R9359" t="s">
        <v>543</v>
      </c>
      <c r="S9359" s="2"/>
      <c r="V9359" s="2">
        <v>45666.534308993054</v>
      </c>
      <c r="W9359" s="2">
        <v>45666.534308993054</v>
      </c>
      <c r="X9359" t="b">
        <v>0</v>
      </c>
      <c r="Y9359" t="s">
        <v>622</v>
      </c>
      <c r="Z9359" t="s">
        <v>1830</v>
      </c>
      <c r="AA9359" t="s">
        <v>6</v>
      </c>
    </row>
    <row r="9360" spans="1:27" x14ac:dyDescent="0.3">
      <c r="A9360" t="s">
        <v>2214</v>
      </c>
      <c r="B9360" t="s">
        <v>670</v>
      </c>
      <c r="C9360" t="s">
        <v>541</v>
      </c>
      <c r="D9360" t="s">
        <v>542</v>
      </c>
      <c r="E9360" t="s">
        <v>2215</v>
      </c>
      <c r="F9360" t="s">
        <v>2216</v>
      </c>
      <c r="G9360" t="s">
        <v>191</v>
      </c>
      <c r="H9360" t="s">
        <v>510</v>
      </c>
      <c r="J9360" s="2">
        <v>45380</v>
      </c>
      <c r="K9360" s="5">
        <v>202401</v>
      </c>
      <c r="M9360" t="b">
        <v>0</v>
      </c>
      <c r="N9360" t="b">
        <v>0</v>
      </c>
      <c r="O9360" s="2">
        <v>45666.534282719906</v>
      </c>
      <c r="P9360" s="2">
        <v>45670.41430783565</v>
      </c>
      <c r="Q9360" t="s">
        <v>301</v>
      </c>
      <c r="R9360" t="s">
        <v>543</v>
      </c>
      <c r="S9360" s="2"/>
      <c r="V9360" s="2">
        <v>45666.53428295139</v>
      </c>
      <c r="W9360" s="2">
        <v>45666.53428295139</v>
      </c>
      <c r="X9360" t="b">
        <v>0</v>
      </c>
      <c r="Y9360" t="s">
        <v>622</v>
      </c>
      <c r="Z9360" t="s">
        <v>1830</v>
      </c>
      <c r="AA9360" t="s">
        <v>6</v>
      </c>
    </row>
    <row r="9361" spans="1:27" x14ac:dyDescent="0.3">
      <c r="A9361" t="s">
        <v>2217</v>
      </c>
      <c r="B9361" t="s">
        <v>670</v>
      </c>
      <c r="C9361" t="s">
        <v>541</v>
      </c>
      <c r="D9361" t="s">
        <v>542</v>
      </c>
      <c r="E9361" t="s">
        <v>2218</v>
      </c>
      <c r="F9361" t="s">
        <v>2219</v>
      </c>
      <c r="G9361" t="s">
        <v>191</v>
      </c>
      <c r="H9361" t="s">
        <v>510</v>
      </c>
      <c r="J9361" s="2">
        <v>45380</v>
      </c>
      <c r="K9361" s="5">
        <v>202401</v>
      </c>
      <c r="M9361" t="b">
        <v>0</v>
      </c>
      <c r="N9361" t="b">
        <v>0</v>
      </c>
      <c r="O9361" s="2">
        <v>45666.53421114583</v>
      </c>
      <c r="P9361" s="2">
        <v>45670.414252893519</v>
      </c>
      <c r="Q9361" t="s">
        <v>301</v>
      </c>
      <c r="R9361" t="s">
        <v>543</v>
      </c>
      <c r="S9361" s="2"/>
      <c r="V9361" s="2">
        <v>45666.534211377315</v>
      </c>
      <c r="W9361" s="2">
        <v>45666.534211377315</v>
      </c>
      <c r="X9361" t="b">
        <v>0</v>
      </c>
      <c r="Y9361" t="s">
        <v>622</v>
      </c>
      <c r="Z9361" t="s">
        <v>1830</v>
      </c>
      <c r="AA9361" t="s">
        <v>6</v>
      </c>
    </row>
    <row r="9362" spans="1:27" x14ac:dyDescent="0.3">
      <c r="A9362" t="s">
        <v>1939</v>
      </c>
      <c r="B9362" t="s">
        <v>670</v>
      </c>
      <c r="C9362" t="s">
        <v>541</v>
      </c>
      <c r="D9362" t="s">
        <v>542</v>
      </c>
      <c r="E9362" t="s">
        <v>692</v>
      </c>
      <c r="F9362" t="s">
        <v>693</v>
      </c>
      <c r="G9362" t="s">
        <v>146</v>
      </c>
      <c r="H9362" t="s">
        <v>510</v>
      </c>
      <c r="J9362" s="2">
        <v>45380</v>
      </c>
      <c r="K9362" s="5">
        <v>202401</v>
      </c>
      <c r="M9362" t="b">
        <v>0</v>
      </c>
      <c r="N9362" t="b">
        <v>0</v>
      </c>
      <c r="O9362" s="2">
        <v>45666.534092939815</v>
      </c>
      <c r="P9362" s="2">
        <v>45670.414168668984</v>
      </c>
      <c r="Q9362" t="s">
        <v>301</v>
      </c>
      <c r="R9362" t="s">
        <v>543</v>
      </c>
      <c r="S9362" s="2"/>
      <c r="V9362" s="2">
        <v>45666.534093252318</v>
      </c>
      <c r="W9362" s="2">
        <v>45666.534093252318</v>
      </c>
      <c r="X9362" t="b">
        <v>0</v>
      </c>
      <c r="Y9362" t="s">
        <v>622</v>
      </c>
      <c r="Z9362" t="s">
        <v>1830</v>
      </c>
      <c r="AA9362" t="s">
        <v>6</v>
      </c>
    </row>
    <row r="9363" spans="1:27" x14ac:dyDescent="0.3">
      <c r="A9363" t="s">
        <v>2234</v>
      </c>
      <c r="B9363" t="s">
        <v>670</v>
      </c>
      <c r="C9363" t="s">
        <v>541</v>
      </c>
      <c r="D9363" t="s">
        <v>542</v>
      </c>
      <c r="E9363" t="s">
        <v>765</v>
      </c>
      <c r="F9363" t="s">
        <v>766</v>
      </c>
      <c r="G9363" t="s">
        <v>146</v>
      </c>
      <c r="H9363" t="s">
        <v>510</v>
      </c>
      <c r="J9363" s="2">
        <v>45380</v>
      </c>
      <c r="K9363" s="5">
        <v>202401</v>
      </c>
      <c r="M9363" t="b">
        <v>0</v>
      </c>
      <c r="N9363" t="b">
        <v>0</v>
      </c>
      <c r="O9363" s="2">
        <v>45666.534523530092</v>
      </c>
      <c r="P9363" s="2">
        <v>45670.414483252316</v>
      </c>
      <c r="Q9363" t="s">
        <v>301</v>
      </c>
      <c r="R9363" t="s">
        <v>543</v>
      </c>
      <c r="S9363" s="2"/>
      <c r="V9363" s="2">
        <v>45666.534523726848</v>
      </c>
      <c r="W9363" s="2">
        <v>45666.534523726848</v>
      </c>
      <c r="X9363" t="b">
        <v>0</v>
      </c>
      <c r="Y9363" t="s">
        <v>622</v>
      </c>
      <c r="Z9363" t="s">
        <v>1830</v>
      </c>
      <c r="AA9363" t="s">
        <v>6</v>
      </c>
    </row>
    <row r="9364" spans="1:27" x14ac:dyDescent="0.3">
      <c r="A9364" t="s">
        <v>2235</v>
      </c>
      <c r="B9364" t="s">
        <v>670</v>
      </c>
      <c r="C9364" t="s">
        <v>541</v>
      </c>
      <c r="D9364" t="s">
        <v>542</v>
      </c>
      <c r="E9364" t="s">
        <v>765</v>
      </c>
      <c r="F9364" t="s">
        <v>766</v>
      </c>
      <c r="G9364" t="s">
        <v>146</v>
      </c>
      <c r="H9364" t="s">
        <v>510</v>
      </c>
      <c r="J9364" s="2">
        <v>45471</v>
      </c>
      <c r="K9364" s="5">
        <v>202402</v>
      </c>
      <c r="M9364" t="b">
        <v>0</v>
      </c>
      <c r="N9364" t="b">
        <v>0</v>
      </c>
      <c r="O9364" s="2">
        <v>45666.534186423611</v>
      </c>
      <c r="P9364" s="2">
        <v>45670.414232488423</v>
      </c>
      <c r="Q9364" t="s">
        <v>301</v>
      </c>
      <c r="R9364" t="s">
        <v>543</v>
      </c>
      <c r="S9364" s="2"/>
      <c r="V9364" s="2">
        <v>45666.534186608798</v>
      </c>
      <c r="W9364" s="2">
        <v>45666.534186608798</v>
      </c>
      <c r="X9364" t="b">
        <v>0</v>
      </c>
      <c r="Y9364" t="s">
        <v>622</v>
      </c>
      <c r="Z9364" t="s">
        <v>1830</v>
      </c>
      <c r="AA9364" t="s">
        <v>6</v>
      </c>
    </row>
    <row r="9365" spans="1:27" x14ac:dyDescent="0.3">
      <c r="A9365" t="s">
        <v>2237</v>
      </c>
      <c r="B9365" t="s">
        <v>670</v>
      </c>
      <c r="C9365" t="s">
        <v>541</v>
      </c>
      <c r="D9365" t="s">
        <v>542</v>
      </c>
      <c r="E9365" t="s">
        <v>2238</v>
      </c>
      <c r="F9365" t="s">
        <v>2239</v>
      </c>
      <c r="G9365" t="s">
        <v>146</v>
      </c>
      <c r="H9365" t="s">
        <v>510</v>
      </c>
      <c r="J9365" s="2">
        <v>45380</v>
      </c>
      <c r="K9365" s="5">
        <v>202401</v>
      </c>
      <c r="M9365" t="b">
        <v>0</v>
      </c>
      <c r="N9365" t="b">
        <v>0</v>
      </c>
      <c r="O9365" s="2">
        <v>45666.534111030094</v>
      </c>
      <c r="P9365" s="2">
        <v>45670.414182025466</v>
      </c>
      <c r="Q9365" t="s">
        <v>301</v>
      </c>
      <c r="R9365" t="s">
        <v>543</v>
      </c>
      <c r="S9365" s="2"/>
      <c r="V9365" s="2">
        <v>45666.53411119213</v>
      </c>
      <c r="W9365" s="2">
        <v>45666.53411119213</v>
      </c>
      <c r="X9365" t="b">
        <v>0</v>
      </c>
      <c r="Y9365" t="s">
        <v>622</v>
      </c>
      <c r="Z9365" t="s">
        <v>1830</v>
      </c>
      <c r="AA9365" t="s">
        <v>6</v>
      </c>
    </row>
    <row r="9366" spans="1:27" x14ac:dyDescent="0.3">
      <c r="A9366" t="s">
        <v>2240</v>
      </c>
      <c r="B9366" t="s">
        <v>670</v>
      </c>
      <c r="C9366" t="s">
        <v>541</v>
      </c>
      <c r="D9366" t="s">
        <v>542</v>
      </c>
      <c r="E9366" t="s">
        <v>2238</v>
      </c>
      <c r="F9366" t="s">
        <v>2239</v>
      </c>
      <c r="G9366" t="s">
        <v>146</v>
      </c>
      <c r="H9366" t="s">
        <v>510</v>
      </c>
      <c r="J9366" s="2">
        <v>45471</v>
      </c>
      <c r="K9366" s="5">
        <v>202402</v>
      </c>
      <c r="M9366" t="b">
        <v>0</v>
      </c>
      <c r="N9366" t="b">
        <v>0</v>
      </c>
      <c r="O9366" s="2">
        <v>45666.534466354169</v>
      </c>
      <c r="P9366" s="2">
        <v>45670.414443483794</v>
      </c>
      <c r="Q9366" t="s">
        <v>301</v>
      </c>
      <c r="R9366" t="s">
        <v>543</v>
      </c>
      <c r="S9366" s="2"/>
      <c r="V9366" s="2">
        <v>45666.534466550926</v>
      </c>
      <c r="W9366" s="2">
        <v>45666.534466550926</v>
      </c>
      <c r="X9366" t="b">
        <v>0</v>
      </c>
      <c r="Y9366" t="s">
        <v>622</v>
      </c>
      <c r="Z9366" t="s">
        <v>1830</v>
      </c>
      <c r="AA9366" t="s">
        <v>6</v>
      </c>
    </row>
    <row r="9367" spans="1:27" x14ac:dyDescent="0.3">
      <c r="A9367" t="s">
        <v>2236</v>
      </c>
      <c r="B9367" t="s">
        <v>670</v>
      </c>
      <c r="C9367" t="s">
        <v>541</v>
      </c>
      <c r="D9367" t="s">
        <v>542</v>
      </c>
      <c r="E9367" t="s">
        <v>692</v>
      </c>
      <c r="F9367" t="s">
        <v>693</v>
      </c>
      <c r="G9367" t="s">
        <v>146</v>
      </c>
      <c r="H9367" t="s">
        <v>510</v>
      </c>
      <c r="J9367" s="2">
        <v>45471</v>
      </c>
      <c r="K9367" s="5">
        <v>202402</v>
      </c>
      <c r="M9367" t="b">
        <v>0</v>
      </c>
      <c r="N9367" t="b">
        <v>0</v>
      </c>
      <c r="O9367" s="2">
        <v>45666.534297222221</v>
      </c>
      <c r="P9367" s="2">
        <v>45670.414319363423</v>
      </c>
      <c r="Q9367" t="s">
        <v>301</v>
      </c>
      <c r="R9367" t="s">
        <v>543</v>
      </c>
      <c r="S9367" s="2"/>
      <c r="V9367" s="2">
        <v>45666.534297453705</v>
      </c>
      <c r="W9367" s="2">
        <v>45666.534297453705</v>
      </c>
      <c r="X9367" t="b">
        <v>0</v>
      </c>
      <c r="Y9367" t="s">
        <v>622</v>
      </c>
      <c r="Z9367" t="s">
        <v>1830</v>
      </c>
      <c r="AA9367" t="s">
        <v>6</v>
      </c>
    </row>
    <row r="9368" spans="1:27" x14ac:dyDescent="0.3">
      <c r="A9368" t="s">
        <v>2233</v>
      </c>
      <c r="B9368" t="s">
        <v>670</v>
      </c>
      <c r="C9368" t="s">
        <v>541</v>
      </c>
      <c r="D9368" t="s">
        <v>542</v>
      </c>
      <c r="E9368" t="s">
        <v>781</v>
      </c>
      <c r="F9368" t="s">
        <v>782</v>
      </c>
      <c r="G9368" t="s">
        <v>146</v>
      </c>
      <c r="H9368" t="s">
        <v>510</v>
      </c>
      <c r="J9368" s="2">
        <v>45471</v>
      </c>
      <c r="K9368" s="5">
        <v>202402</v>
      </c>
      <c r="M9368" t="b">
        <v>0</v>
      </c>
      <c r="N9368" t="b">
        <v>0</v>
      </c>
      <c r="O9368" s="2">
        <v>45666.534452002314</v>
      </c>
      <c r="P9368" s="2">
        <v>45670.414432407408</v>
      </c>
      <c r="Q9368" t="s">
        <v>301</v>
      </c>
      <c r="R9368" t="s">
        <v>543</v>
      </c>
      <c r="S9368" s="2"/>
      <c r="V9368" s="2">
        <v>45666.534452199077</v>
      </c>
      <c r="W9368" s="2">
        <v>45666.534452199077</v>
      </c>
      <c r="X9368" t="b">
        <v>0</v>
      </c>
      <c r="Y9368" t="s">
        <v>622</v>
      </c>
      <c r="Z9368" t="s">
        <v>1830</v>
      </c>
      <c r="AA9368" t="s">
        <v>6</v>
      </c>
    </row>
    <row r="9369" spans="1:27" x14ac:dyDescent="0.3">
      <c r="A9369" t="s">
        <v>2232</v>
      </c>
      <c r="B9369" t="s">
        <v>670</v>
      </c>
      <c r="C9369" t="s">
        <v>541</v>
      </c>
      <c r="D9369" t="s">
        <v>542</v>
      </c>
      <c r="E9369" t="s">
        <v>781</v>
      </c>
      <c r="F9369" t="s">
        <v>782</v>
      </c>
      <c r="G9369" t="s">
        <v>146</v>
      </c>
      <c r="H9369" t="s">
        <v>510</v>
      </c>
      <c r="J9369" s="2">
        <v>45380</v>
      </c>
      <c r="K9369" s="5">
        <v>202401</v>
      </c>
      <c r="M9369" t="b">
        <v>0</v>
      </c>
      <c r="N9369" t="b">
        <v>0</v>
      </c>
      <c r="O9369" s="2">
        <v>45666.534080636571</v>
      </c>
      <c r="P9369" s="2">
        <v>45670.414159803244</v>
      </c>
      <c r="Q9369" t="s">
        <v>301</v>
      </c>
      <c r="R9369" t="s">
        <v>543</v>
      </c>
      <c r="S9369" s="2"/>
      <c r="V9369" s="2">
        <v>45666.534080821759</v>
      </c>
      <c r="W9369" s="2">
        <v>45666.534080821759</v>
      </c>
      <c r="X9369" t="b">
        <v>0</v>
      </c>
      <c r="Y9369" t="s">
        <v>622</v>
      </c>
      <c r="Z9369" t="s">
        <v>1830</v>
      </c>
      <c r="AA9369" t="s">
        <v>6</v>
      </c>
    </row>
    <row r="9370" spans="1:27" x14ac:dyDescent="0.3">
      <c r="A9370" t="s">
        <v>1941</v>
      </c>
      <c r="B9370" t="s">
        <v>670</v>
      </c>
      <c r="C9370" t="s">
        <v>541</v>
      </c>
      <c r="D9370" t="s">
        <v>542</v>
      </c>
      <c r="E9370" t="s">
        <v>672</v>
      </c>
      <c r="F9370" t="s">
        <v>673</v>
      </c>
      <c r="G9370" t="s">
        <v>146</v>
      </c>
      <c r="H9370" t="s">
        <v>510</v>
      </c>
      <c r="J9370" s="2">
        <v>45380</v>
      </c>
      <c r="K9370" s="5">
        <v>202401</v>
      </c>
      <c r="M9370" t="b">
        <v>0</v>
      </c>
      <c r="N9370" t="b">
        <v>0</v>
      </c>
      <c r="O9370" s="2">
        <v>45666.534555868056</v>
      </c>
      <c r="P9370" s="2">
        <v>45670.414506053239</v>
      </c>
      <c r="Q9370" t="s">
        <v>301</v>
      </c>
      <c r="R9370" t="s">
        <v>543</v>
      </c>
      <c r="S9370" s="2"/>
      <c r="V9370" s="2">
        <v>45666.534556099534</v>
      </c>
      <c r="W9370" s="2">
        <v>45666.534556099534</v>
      </c>
      <c r="X9370" t="b">
        <v>0</v>
      </c>
      <c r="Y9370" t="s">
        <v>622</v>
      </c>
      <c r="Z9370" t="s">
        <v>1830</v>
      </c>
      <c r="AA9370" t="s">
        <v>6</v>
      </c>
    </row>
    <row r="9371" spans="1:27" x14ac:dyDescent="0.3">
      <c r="A9371" t="s">
        <v>1940</v>
      </c>
      <c r="B9371" t="s">
        <v>670</v>
      </c>
      <c r="C9371" t="s">
        <v>541</v>
      </c>
      <c r="D9371" t="s">
        <v>542</v>
      </c>
      <c r="E9371" t="s">
        <v>672</v>
      </c>
      <c r="F9371" t="s">
        <v>673</v>
      </c>
      <c r="G9371" t="s">
        <v>146</v>
      </c>
      <c r="H9371" t="s">
        <v>510</v>
      </c>
      <c r="J9371" s="2">
        <v>45471</v>
      </c>
      <c r="K9371" s="5">
        <v>202402</v>
      </c>
      <c r="M9371" t="b">
        <v>0</v>
      </c>
      <c r="N9371" t="b">
        <v>0</v>
      </c>
      <c r="O9371" s="2">
        <v>45666.534192511572</v>
      </c>
      <c r="P9371" s="2">
        <v>45670.414236886572</v>
      </c>
      <c r="Q9371" t="s">
        <v>301</v>
      </c>
      <c r="R9371" t="s">
        <v>543</v>
      </c>
      <c r="S9371" s="2"/>
      <c r="V9371" s="2">
        <v>45666.534192708335</v>
      </c>
      <c r="W9371" s="2">
        <v>45666.534192708335</v>
      </c>
      <c r="X9371" t="b">
        <v>0</v>
      </c>
      <c r="Y9371" t="s">
        <v>622</v>
      </c>
      <c r="Z9371" t="s">
        <v>1830</v>
      </c>
      <c r="AA9371" t="s">
        <v>6</v>
      </c>
    </row>
    <row r="9372" spans="1:27" x14ac:dyDescent="0.3">
      <c r="A9372" t="s">
        <v>1942</v>
      </c>
      <c r="B9372" t="s">
        <v>670</v>
      </c>
      <c r="C9372" t="s">
        <v>541</v>
      </c>
      <c r="D9372" t="s">
        <v>542</v>
      </c>
      <c r="E9372" t="s">
        <v>1943</v>
      </c>
      <c r="F9372" t="s">
        <v>1944</v>
      </c>
      <c r="G9372" t="s">
        <v>146</v>
      </c>
      <c r="H9372" t="s">
        <v>510</v>
      </c>
      <c r="J9372" s="2">
        <v>45380</v>
      </c>
      <c r="K9372" s="5">
        <v>202401</v>
      </c>
      <c r="M9372" t="b">
        <v>0</v>
      </c>
      <c r="N9372" t="b">
        <v>0</v>
      </c>
      <c r="O9372" s="2">
        <v>45666.534219872687</v>
      </c>
      <c r="P9372" s="2">
        <v>45670.414259687503</v>
      </c>
      <c r="Q9372" t="s">
        <v>301</v>
      </c>
      <c r="R9372" t="s">
        <v>543</v>
      </c>
      <c r="S9372" s="2"/>
      <c r="V9372" s="2">
        <v>45666.534220104164</v>
      </c>
      <c r="W9372" s="2">
        <v>45666.534220104164</v>
      </c>
      <c r="X9372" t="b">
        <v>0</v>
      </c>
      <c r="Y9372" t="s">
        <v>622</v>
      </c>
      <c r="Z9372" t="s">
        <v>1830</v>
      </c>
      <c r="AA9372" t="s">
        <v>6</v>
      </c>
    </row>
    <row r="9373" spans="1:27" x14ac:dyDescent="0.3">
      <c r="A9373" t="s">
        <v>1945</v>
      </c>
      <c r="B9373" t="s">
        <v>670</v>
      </c>
      <c r="C9373" t="s">
        <v>541</v>
      </c>
      <c r="D9373" t="s">
        <v>542</v>
      </c>
      <c r="E9373" t="s">
        <v>388</v>
      </c>
      <c r="F9373" t="s">
        <v>389</v>
      </c>
      <c r="G9373" t="s">
        <v>15</v>
      </c>
      <c r="H9373" t="s">
        <v>510</v>
      </c>
      <c r="J9373" s="2">
        <v>45471</v>
      </c>
      <c r="K9373" s="5">
        <v>202402</v>
      </c>
      <c r="M9373" t="b">
        <v>0</v>
      </c>
      <c r="N9373" t="b">
        <v>0</v>
      </c>
      <c r="O9373" s="2">
        <v>45666.53442974537</v>
      </c>
      <c r="P9373" s="2">
        <v>45670.414416701387</v>
      </c>
      <c r="Q9373" t="s">
        <v>301</v>
      </c>
      <c r="R9373" t="s">
        <v>543</v>
      </c>
      <c r="S9373" s="2"/>
      <c r="V9373" s="2">
        <v>45666.534429976855</v>
      </c>
      <c r="W9373" s="2">
        <v>45666.534429976855</v>
      </c>
      <c r="X9373" t="b">
        <v>0</v>
      </c>
      <c r="Y9373" t="s">
        <v>622</v>
      </c>
      <c r="Z9373" t="s">
        <v>1830</v>
      </c>
      <c r="AA9373" t="s">
        <v>6</v>
      </c>
    </row>
    <row r="9374" spans="1:27" x14ac:dyDescent="0.3">
      <c r="A9374" t="s">
        <v>1956</v>
      </c>
      <c r="B9374" t="s">
        <v>670</v>
      </c>
      <c r="C9374" t="s">
        <v>541</v>
      </c>
      <c r="D9374" t="s">
        <v>542</v>
      </c>
      <c r="E9374" t="s">
        <v>391</v>
      </c>
      <c r="F9374" t="s">
        <v>392</v>
      </c>
      <c r="G9374" t="s">
        <v>15</v>
      </c>
      <c r="H9374" t="s">
        <v>510</v>
      </c>
      <c r="J9374" s="2">
        <v>45380</v>
      </c>
      <c r="K9374" s="5">
        <v>202401</v>
      </c>
      <c r="M9374" t="b">
        <v>0</v>
      </c>
      <c r="N9374" t="b">
        <v>0</v>
      </c>
      <c r="O9374" s="2">
        <v>45666.534357256947</v>
      </c>
      <c r="P9374" s="2">
        <v>45670.414360648145</v>
      </c>
      <c r="Q9374" t="s">
        <v>301</v>
      </c>
      <c r="R9374" t="s">
        <v>543</v>
      </c>
      <c r="S9374" s="2"/>
      <c r="V9374" s="2">
        <v>45666.534357557874</v>
      </c>
      <c r="W9374" s="2">
        <v>45666.534357557874</v>
      </c>
      <c r="X9374" t="b">
        <v>0</v>
      </c>
      <c r="Y9374" t="s">
        <v>622</v>
      </c>
      <c r="Z9374" t="s">
        <v>1830</v>
      </c>
      <c r="AA9374" t="s">
        <v>6</v>
      </c>
    </row>
    <row r="9375" spans="1:27" x14ac:dyDescent="0.3">
      <c r="A9375" t="s">
        <v>1957</v>
      </c>
      <c r="B9375" t="s">
        <v>670</v>
      </c>
      <c r="C9375" t="s">
        <v>541</v>
      </c>
      <c r="D9375" t="s">
        <v>542</v>
      </c>
      <c r="E9375" t="s">
        <v>739</v>
      </c>
      <c r="F9375" t="s">
        <v>740</v>
      </c>
      <c r="G9375" t="s">
        <v>15</v>
      </c>
      <c r="H9375" t="s">
        <v>510</v>
      </c>
      <c r="J9375" s="2">
        <v>45471</v>
      </c>
      <c r="K9375" s="5">
        <v>202402</v>
      </c>
      <c r="M9375" t="b">
        <v>0</v>
      </c>
      <c r="N9375" t="b">
        <v>0</v>
      </c>
      <c r="O9375" s="2">
        <v>45666.534116319446</v>
      </c>
      <c r="P9375" s="2">
        <v>45670.414186423608</v>
      </c>
      <c r="Q9375" t="s">
        <v>301</v>
      </c>
      <c r="R9375" t="s">
        <v>543</v>
      </c>
      <c r="S9375" s="2"/>
      <c r="V9375" s="2">
        <v>45666.534116550923</v>
      </c>
      <c r="W9375" s="2">
        <v>45666.534116550923</v>
      </c>
      <c r="X9375" t="b">
        <v>0</v>
      </c>
      <c r="Y9375" t="s">
        <v>622</v>
      </c>
      <c r="Z9375" t="s">
        <v>1830</v>
      </c>
      <c r="AA9375" t="s">
        <v>6</v>
      </c>
    </row>
    <row r="9376" spans="1:27" x14ac:dyDescent="0.3">
      <c r="A9376" t="s">
        <v>1958</v>
      </c>
      <c r="B9376" t="s">
        <v>670</v>
      </c>
      <c r="C9376" t="s">
        <v>541</v>
      </c>
      <c r="D9376" t="s">
        <v>542</v>
      </c>
      <c r="E9376" t="s">
        <v>1959</v>
      </c>
      <c r="F9376" t="s">
        <v>1960</v>
      </c>
      <c r="G9376" t="s">
        <v>15</v>
      </c>
      <c r="H9376" t="s">
        <v>510</v>
      </c>
      <c r="J9376" s="2">
        <v>45380</v>
      </c>
      <c r="K9376" s="5">
        <v>202401</v>
      </c>
      <c r="M9376" t="b">
        <v>0</v>
      </c>
      <c r="N9376" t="b">
        <v>0</v>
      </c>
      <c r="O9376" s="2">
        <v>45666.534505127318</v>
      </c>
      <c r="P9376" s="2">
        <v>45670.414470219905</v>
      </c>
      <c r="Q9376" t="s">
        <v>301</v>
      </c>
      <c r="R9376" t="s">
        <v>543</v>
      </c>
      <c r="S9376" s="2"/>
      <c r="V9376" s="2">
        <v>45666.534505405092</v>
      </c>
      <c r="W9376" s="2">
        <v>45666.534505405092</v>
      </c>
      <c r="X9376" t="b">
        <v>0</v>
      </c>
      <c r="Y9376" t="s">
        <v>622</v>
      </c>
      <c r="Z9376" t="s">
        <v>1830</v>
      </c>
      <c r="AA9376" t="s">
        <v>6</v>
      </c>
    </row>
    <row r="9377" spans="1:27" x14ac:dyDescent="0.3">
      <c r="A9377" t="s">
        <v>1961</v>
      </c>
      <c r="B9377" t="s">
        <v>670</v>
      </c>
      <c r="C9377" t="s">
        <v>541</v>
      </c>
      <c r="D9377" t="s">
        <v>542</v>
      </c>
      <c r="E9377" t="s">
        <v>724</v>
      </c>
      <c r="F9377" t="s">
        <v>725</v>
      </c>
      <c r="G9377" t="s">
        <v>15</v>
      </c>
      <c r="H9377" t="s">
        <v>510</v>
      </c>
      <c r="J9377" s="2">
        <v>45380</v>
      </c>
      <c r="K9377" s="5">
        <v>202401</v>
      </c>
      <c r="M9377" t="b">
        <v>0</v>
      </c>
      <c r="N9377" t="b">
        <v>0</v>
      </c>
      <c r="O9377" s="2">
        <v>45666.534183101852</v>
      </c>
      <c r="P9377" s="2">
        <v>45670.414230358794</v>
      </c>
      <c r="Q9377" t="s">
        <v>301</v>
      </c>
      <c r="R9377" t="s">
        <v>543</v>
      </c>
      <c r="S9377" s="2"/>
      <c r="V9377" s="2">
        <v>45666.534183368058</v>
      </c>
      <c r="W9377" s="2">
        <v>45666.534183368058</v>
      </c>
      <c r="X9377" t="b">
        <v>0</v>
      </c>
      <c r="Y9377" t="s">
        <v>622</v>
      </c>
      <c r="Z9377" t="s">
        <v>1830</v>
      </c>
      <c r="AA9377" t="s">
        <v>6</v>
      </c>
    </row>
    <row r="9378" spans="1:27" x14ac:dyDescent="0.3">
      <c r="A9378" t="s">
        <v>1947</v>
      </c>
      <c r="B9378" t="s">
        <v>670</v>
      </c>
      <c r="C9378" t="s">
        <v>541</v>
      </c>
      <c r="D9378" t="s">
        <v>542</v>
      </c>
      <c r="E9378" t="s">
        <v>1948</v>
      </c>
      <c r="F9378" t="s">
        <v>1949</v>
      </c>
      <c r="G9378" t="s">
        <v>15</v>
      </c>
      <c r="H9378" t="s">
        <v>510</v>
      </c>
      <c r="J9378" s="2">
        <v>45380</v>
      </c>
      <c r="K9378" s="5">
        <v>202401</v>
      </c>
      <c r="M9378" t="b">
        <v>0</v>
      </c>
      <c r="N9378" t="b">
        <v>0</v>
      </c>
      <c r="O9378" s="2">
        <v>45666.534539351851</v>
      </c>
      <c r="P9378" s="2">
        <v>45670.414494212964</v>
      </c>
      <c r="Q9378" t="s">
        <v>301</v>
      </c>
      <c r="R9378" t="s">
        <v>543</v>
      </c>
      <c r="S9378" s="2"/>
      <c r="V9378" s="2">
        <v>45666.534539664353</v>
      </c>
      <c r="W9378" s="2">
        <v>45666.534539664353</v>
      </c>
      <c r="X9378" t="b">
        <v>0</v>
      </c>
      <c r="Y9378" t="s">
        <v>622</v>
      </c>
      <c r="Z9378" t="s">
        <v>1830</v>
      </c>
      <c r="AA9378" t="s">
        <v>6</v>
      </c>
    </row>
    <row r="9379" spans="1:27" x14ac:dyDescent="0.3">
      <c r="A9379" t="s">
        <v>1946</v>
      </c>
      <c r="B9379" t="s">
        <v>670</v>
      </c>
      <c r="C9379" t="s">
        <v>541</v>
      </c>
      <c r="D9379" t="s">
        <v>542</v>
      </c>
      <c r="E9379" t="s">
        <v>388</v>
      </c>
      <c r="F9379" t="s">
        <v>389</v>
      </c>
      <c r="G9379" t="s">
        <v>15</v>
      </c>
      <c r="H9379" t="s">
        <v>510</v>
      </c>
      <c r="J9379" s="2">
        <v>45380</v>
      </c>
      <c r="K9379" s="5">
        <v>202401</v>
      </c>
      <c r="M9379" t="b">
        <v>0</v>
      </c>
      <c r="N9379" t="b">
        <v>0</v>
      </c>
      <c r="O9379" s="2">
        <v>45666.534010150463</v>
      </c>
      <c r="P9379" s="2">
        <v>45670.414105520831</v>
      </c>
      <c r="Q9379" t="s">
        <v>301</v>
      </c>
      <c r="R9379" t="s">
        <v>543</v>
      </c>
      <c r="S9379" s="2"/>
      <c r="V9379" s="2">
        <v>45666.534010451389</v>
      </c>
      <c r="W9379" s="2">
        <v>45666.534010451389</v>
      </c>
      <c r="X9379" t="b">
        <v>0</v>
      </c>
      <c r="Y9379" t="s">
        <v>622</v>
      </c>
      <c r="Z9379" t="s">
        <v>1830</v>
      </c>
      <c r="AA9379" t="s">
        <v>6</v>
      </c>
    </row>
    <row r="9380" spans="1:27" x14ac:dyDescent="0.3">
      <c r="A9380" t="s">
        <v>1953</v>
      </c>
      <c r="B9380" t="s">
        <v>670</v>
      </c>
      <c r="C9380" t="s">
        <v>541</v>
      </c>
      <c r="D9380" t="s">
        <v>542</v>
      </c>
      <c r="E9380" t="s">
        <v>1954</v>
      </c>
      <c r="F9380" t="s">
        <v>1955</v>
      </c>
      <c r="G9380" t="s">
        <v>15</v>
      </c>
      <c r="H9380" t="s">
        <v>510</v>
      </c>
      <c r="J9380" s="2">
        <v>45380</v>
      </c>
      <c r="K9380" s="5">
        <v>202401</v>
      </c>
      <c r="M9380" t="b">
        <v>0</v>
      </c>
      <c r="N9380" t="b">
        <v>0</v>
      </c>
      <c r="O9380" s="2">
        <v>45666.534165659723</v>
      </c>
      <c r="P9380" s="2">
        <v>45670.414218321763</v>
      </c>
      <c r="Q9380" t="s">
        <v>301</v>
      </c>
      <c r="R9380" t="s">
        <v>543</v>
      </c>
      <c r="S9380" s="2"/>
      <c r="V9380" s="2">
        <v>45666.534165972225</v>
      </c>
      <c r="W9380" s="2">
        <v>45666.534165972225</v>
      </c>
      <c r="X9380" t="b">
        <v>0</v>
      </c>
      <c r="Y9380" t="s">
        <v>622</v>
      </c>
      <c r="Z9380" t="s">
        <v>1830</v>
      </c>
      <c r="AA9380" t="s">
        <v>6</v>
      </c>
    </row>
    <row r="9381" spans="1:27" x14ac:dyDescent="0.3">
      <c r="A9381" t="s">
        <v>1950</v>
      </c>
      <c r="B9381" t="s">
        <v>670</v>
      </c>
      <c r="C9381" t="s">
        <v>541</v>
      </c>
      <c r="D9381" t="s">
        <v>542</v>
      </c>
      <c r="E9381" t="s">
        <v>1951</v>
      </c>
      <c r="F9381" t="s">
        <v>1952</v>
      </c>
      <c r="G9381" t="s">
        <v>15</v>
      </c>
      <c r="H9381" t="s">
        <v>510</v>
      </c>
      <c r="J9381" s="2">
        <v>45380</v>
      </c>
      <c r="K9381" s="5">
        <v>202401</v>
      </c>
      <c r="M9381" t="b">
        <v>0</v>
      </c>
      <c r="N9381" t="b">
        <v>0</v>
      </c>
      <c r="O9381" s="2">
        <v>45666.534047141206</v>
      </c>
      <c r="P9381" s="2">
        <v>45670.414132025464</v>
      </c>
      <c r="Q9381" t="s">
        <v>301</v>
      </c>
      <c r="R9381" t="s">
        <v>543</v>
      </c>
      <c r="S9381" s="2"/>
      <c r="V9381" s="2">
        <v>45666.53404741898</v>
      </c>
      <c r="W9381" s="2">
        <v>45666.53404741898</v>
      </c>
      <c r="X9381" t="b">
        <v>0</v>
      </c>
      <c r="Y9381" t="s">
        <v>622</v>
      </c>
      <c r="Z9381" t="s">
        <v>1830</v>
      </c>
      <c r="AA9381" t="s">
        <v>6</v>
      </c>
    </row>
    <row r="9382" spans="1:27" x14ac:dyDescent="0.3">
      <c r="A9382" t="s">
        <v>1938</v>
      </c>
      <c r="B9382" t="s">
        <v>670</v>
      </c>
      <c r="C9382" t="s">
        <v>541</v>
      </c>
      <c r="D9382" t="s">
        <v>542</v>
      </c>
      <c r="E9382" t="s">
        <v>746</v>
      </c>
      <c r="F9382" t="s">
        <v>747</v>
      </c>
      <c r="G9382" t="s">
        <v>146</v>
      </c>
      <c r="H9382" t="s">
        <v>510</v>
      </c>
      <c r="J9382" s="2">
        <v>45471</v>
      </c>
      <c r="K9382" s="5">
        <v>202402</v>
      </c>
      <c r="M9382" t="b">
        <v>0</v>
      </c>
      <c r="N9382" t="b">
        <v>0</v>
      </c>
      <c r="O9382" s="2">
        <v>45666.534107673608</v>
      </c>
      <c r="P9382" s="2">
        <v>45670.41417989583</v>
      </c>
      <c r="Q9382" t="s">
        <v>301</v>
      </c>
      <c r="R9382" t="s">
        <v>543</v>
      </c>
      <c r="S9382" s="2"/>
      <c r="V9382" s="2">
        <v>45666.534107870371</v>
      </c>
      <c r="W9382" s="2">
        <v>45666.534107870371</v>
      </c>
      <c r="X9382" t="b">
        <v>0</v>
      </c>
      <c r="Y9382" t="s">
        <v>622</v>
      </c>
      <c r="Z9382" t="s">
        <v>1830</v>
      </c>
      <c r="AA9382" t="s">
        <v>6</v>
      </c>
    </row>
    <row r="9383" spans="1:27" x14ac:dyDescent="0.3">
      <c r="A9383" t="s">
        <v>2241</v>
      </c>
      <c r="B9383" t="s">
        <v>670</v>
      </c>
      <c r="C9383" t="s">
        <v>541</v>
      </c>
      <c r="D9383" t="s">
        <v>542</v>
      </c>
      <c r="E9383" t="s">
        <v>2242</v>
      </c>
      <c r="F9383" t="s">
        <v>2243</v>
      </c>
      <c r="G9383" t="s">
        <v>425</v>
      </c>
      <c r="H9383" t="s">
        <v>513</v>
      </c>
      <c r="J9383" s="2">
        <v>45380</v>
      </c>
      <c r="K9383" s="5">
        <v>202401</v>
      </c>
      <c r="M9383" t="b">
        <v>0</v>
      </c>
      <c r="N9383" t="b">
        <v>0</v>
      </c>
      <c r="O9383" s="2">
        <v>45666.534535613428</v>
      </c>
      <c r="P9383" s="2">
        <v>45670.414492013886</v>
      </c>
      <c r="Q9383" t="s">
        <v>301</v>
      </c>
      <c r="R9383" t="s">
        <v>543</v>
      </c>
      <c r="S9383" s="2"/>
      <c r="V9383" s="2">
        <v>45666.534535879633</v>
      </c>
      <c r="W9383" s="2">
        <v>45666.534535879633</v>
      </c>
      <c r="X9383" t="b">
        <v>0</v>
      </c>
      <c r="Y9383" t="s">
        <v>622</v>
      </c>
      <c r="Z9383" t="s">
        <v>1830</v>
      </c>
      <c r="AA9383" t="s">
        <v>6</v>
      </c>
    </row>
    <row r="9384" spans="1:27" x14ac:dyDescent="0.3">
      <c r="A9384" t="s">
        <v>2244</v>
      </c>
      <c r="B9384" t="s">
        <v>670</v>
      </c>
      <c r="C9384" t="s">
        <v>541</v>
      </c>
      <c r="D9384" t="s">
        <v>542</v>
      </c>
      <c r="E9384" t="s">
        <v>771</v>
      </c>
      <c r="F9384" t="s">
        <v>772</v>
      </c>
      <c r="G9384" t="s">
        <v>146</v>
      </c>
      <c r="H9384" t="s">
        <v>510</v>
      </c>
      <c r="J9384" s="2">
        <v>45471</v>
      </c>
      <c r="K9384" s="5">
        <v>202402</v>
      </c>
      <c r="M9384" t="b">
        <v>0</v>
      </c>
      <c r="N9384" t="b">
        <v>0</v>
      </c>
      <c r="O9384" s="2">
        <v>45666.534102928243</v>
      </c>
      <c r="P9384" s="2">
        <v>45670.414175196762</v>
      </c>
      <c r="Q9384" t="s">
        <v>301</v>
      </c>
      <c r="R9384" t="s">
        <v>543</v>
      </c>
      <c r="S9384" s="2"/>
      <c r="V9384" s="2">
        <v>45666.53410315972</v>
      </c>
      <c r="W9384" s="2">
        <v>45666.53410315972</v>
      </c>
      <c r="X9384" t="b">
        <v>0</v>
      </c>
      <c r="Y9384" t="s">
        <v>622</v>
      </c>
      <c r="Z9384" t="s">
        <v>1830</v>
      </c>
      <c r="AA9384" t="s">
        <v>6</v>
      </c>
    </row>
    <row r="9385" spans="1:27" x14ac:dyDescent="0.3">
      <c r="A9385" t="s">
        <v>2245</v>
      </c>
      <c r="B9385" t="s">
        <v>670</v>
      </c>
      <c r="C9385" t="s">
        <v>541</v>
      </c>
      <c r="D9385" t="s">
        <v>542</v>
      </c>
      <c r="E9385" t="s">
        <v>746</v>
      </c>
      <c r="F9385" t="s">
        <v>747</v>
      </c>
      <c r="G9385" t="s">
        <v>146</v>
      </c>
      <c r="H9385" t="s">
        <v>510</v>
      </c>
      <c r="J9385" s="2">
        <v>45380</v>
      </c>
      <c r="K9385" s="5">
        <v>202401</v>
      </c>
      <c r="M9385" t="b">
        <v>0</v>
      </c>
      <c r="N9385" t="b">
        <v>0</v>
      </c>
      <c r="O9385" s="2">
        <v>45666.534180173614</v>
      </c>
      <c r="P9385" s="2">
        <v>45670.414228043985</v>
      </c>
      <c r="Q9385" t="s">
        <v>301</v>
      </c>
      <c r="R9385" t="s">
        <v>543</v>
      </c>
      <c r="S9385" s="2"/>
      <c r="V9385" s="2">
        <v>45666.534180289353</v>
      </c>
      <c r="W9385" s="2">
        <v>45666.534180289353</v>
      </c>
      <c r="X9385" t="b">
        <v>0</v>
      </c>
      <c r="Y9385" t="s">
        <v>622</v>
      </c>
      <c r="Z9385" t="s">
        <v>1830</v>
      </c>
      <c r="AA9385" t="s">
        <v>6</v>
      </c>
    </row>
    <row r="9386" spans="1:27" x14ac:dyDescent="0.3">
      <c r="A9386" t="s">
        <v>2246</v>
      </c>
      <c r="B9386" t="s">
        <v>670</v>
      </c>
      <c r="C9386" t="s">
        <v>541</v>
      </c>
      <c r="D9386" t="s">
        <v>542</v>
      </c>
      <c r="E9386" t="s">
        <v>771</v>
      </c>
      <c r="F9386" t="s">
        <v>772</v>
      </c>
      <c r="G9386" t="s">
        <v>146</v>
      </c>
      <c r="H9386" t="s">
        <v>510</v>
      </c>
      <c r="J9386" s="2">
        <v>45380</v>
      </c>
      <c r="K9386" s="5">
        <v>202401</v>
      </c>
      <c r="M9386" t="b">
        <v>0</v>
      </c>
      <c r="N9386" t="b">
        <v>0</v>
      </c>
      <c r="O9386" s="2">
        <v>45666.534256250001</v>
      </c>
      <c r="P9386" s="2">
        <v>45670.414285995372</v>
      </c>
      <c r="Q9386" t="s">
        <v>301</v>
      </c>
      <c r="R9386" t="s">
        <v>543</v>
      </c>
      <c r="S9386" s="2"/>
      <c r="V9386" s="2">
        <v>45666.534256446757</v>
      </c>
      <c r="W9386" s="2">
        <v>45666.534256446757</v>
      </c>
      <c r="X9386" t="b">
        <v>0</v>
      </c>
      <c r="Y9386" t="s">
        <v>622</v>
      </c>
      <c r="Z9386" t="s">
        <v>1830</v>
      </c>
      <c r="AA9386" t="s">
        <v>6</v>
      </c>
    </row>
    <row r="9387" spans="1:27" x14ac:dyDescent="0.3">
      <c r="A9387" t="s">
        <v>1932</v>
      </c>
      <c r="B9387" t="s">
        <v>670</v>
      </c>
      <c r="C9387" t="s">
        <v>541</v>
      </c>
      <c r="D9387" t="s">
        <v>542</v>
      </c>
      <c r="E9387" t="s">
        <v>1933</v>
      </c>
      <c r="F9387" t="s">
        <v>1934</v>
      </c>
      <c r="G9387" t="s">
        <v>432</v>
      </c>
      <c r="H9387" t="s">
        <v>513</v>
      </c>
      <c r="J9387" s="2">
        <v>45380</v>
      </c>
      <c r="K9387" s="5">
        <v>202401</v>
      </c>
      <c r="M9387" t="b">
        <v>0</v>
      </c>
      <c r="N9387" t="b">
        <v>0</v>
      </c>
      <c r="O9387" s="2">
        <v>45666.534511724538</v>
      </c>
      <c r="P9387" s="2">
        <v>45670.414474386576</v>
      </c>
      <c r="Q9387" t="s">
        <v>301</v>
      </c>
      <c r="R9387" t="s">
        <v>543</v>
      </c>
      <c r="S9387" s="2"/>
      <c r="V9387" s="2">
        <v>45666.534511921294</v>
      </c>
      <c r="W9387" s="2">
        <v>45666.534511921294</v>
      </c>
      <c r="X9387" t="b">
        <v>0</v>
      </c>
      <c r="Y9387" t="s">
        <v>622</v>
      </c>
      <c r="Z9387" t="s">
        <v>1830</v>
      </c>
      <c r="AA9387" t="s">
        <v>6</v>
      </c>
    </row>
    <row r="9388" spans="1:27" x14ac:dyDescent="0.3">
      <c r="A9388" t="s">
        <v>2247</v>
      </c>
      <c r="B9388" t="s">
        <v>670</v>
      </c>
      <c r="C9388" t="s">
        <v>541</v>
      </c>
      <c r="D9388" t="s">
        <v>542</v>
      </c>
      <c r="E9388" t="s">
        <v>2248</v>
      </c>
      <c r="F9388" t="s">
        <v>2249</v>
      </c>
      <c r="G9388" t="s">
        <v>425</v>
      </c>
      <c r="H9388" t="s">
        <v>513</v>
      </c>
      <c r="J9388" s="2">
        <v>45380</v>
      </c>
      <c r="K9388" s="5">
        <v>202401</v>
      </c>
      <c r="M9388" t="b">
        <v>0</v>
      </c>
      <c r="N9388" t="b">
        <v>0</v>
      </c>
      <c r="O9388" s="2">
        <v>45669.522662071759</v>
      </c>
      <c r="P9388" s="2">
        <v>45670.414404479168</v>
      </c>
      <c r="Q9388" t="s">
        <v>301</v>
      </c>
      <c r="R9388" t="s">
        <v>543</v>
      </c>
      <c r="S9388" s="2"/>
      <c r="V9388" s="2">
        <v>45669.522662303243</v>
      </c>
      <c r="W9388" s="2">
        <v>45669.522662303243</v>
      </c>
      <c r="X9388" t="b">
        <v>0</v>
      </c>
      <c r="Y9388" t="s">
        <v>622</v>
      </c>
      <c r="Z9388" t="s">
        <v>1830</v>
      </c>
      <c r="AA9388" t="s">
        <v>6</v>
      </c>
    </row>
    <row r="9389" spans="1:27" x14ac:dyDescent="0.3">
      <c r="A9389" t="s">
        <v>1935</v>
      </c>
      <c r="B9389" t="s">
        <v>670</v>
      </c>
      <c r="C9389" t="s">
        <v>541</v>
      </c>
      <c r="D9389" t="s">
        <v>542</v>
      </c>
      <c r="E9389" t="s">
        <v>1936</v>
      </c>
      <c r="F9389" t="s">
        <v>1937</v>
      </c>
      <c r="G9389" t="s">
        <v>425</v>
      </c>
      <c r="H9389" t="s">
        <v>513</v>
      </c>
      <c r="J9389" s="2">
        <v>45380</v>
      </c>
      <c r="K9389" s="5">
        <v>202401</v>
      </c>
      <c r="M9389" t="b">
        <v>0</v>
      </c>
      <c r="N9389" t="b">
        <v>0</v>
      </c>
      <c r="O9389" s="2">
        <v>45666.534240740744</v>
      </c>
      <c r="P9389" s="2">
        <v>45670.414275150462</v>
      </c>
      <c r="Q9389" t="s">
        <v>301</v>
      </c>
      <c r="R9389" t="s">
        <v>543</v>
      </c>
      <c r="S9389" s="2"/>
      <c r="V9389" s="2">
        <v>45666.534241006942</v>
      </c>
      <c r="W9389" s="2">
        <v>45666.534241006942</v>
      </c>
      <c r="X9389" t="b">
        <v>0</v>
      </c>
      <c r="Y9389" t="s">
        <v>622</v>
      </c>
      <c r="Z9389" t="s">
        <v>1830</v>
      </c>
      <c r="AA9389" t="s">
        <v>6</v>
      </c>
    </row>
    <row r="9390" spans="1:27" x14ac:dyDescent="0.3">
      <c r="A9390" t="s">
        <v>2250</v>
      </c>
      <c r="B9390" t="s">
        <v>670</v>
      </c>
      <c r="C9390" t="s">
        <v>541</v>
      </c>
      <c r="D9390" t="s">
        <v>542</v>
      </c>
      <c r="E9390" t="s">
        <v>2251</v>
      </c>
      <c r="F9390" t="s">
        <v>2252</v>
      </c>
      <c r="G9390" t="s">
        <v>432</v>
      </c>
      <c r="H9390" t="s">
        <v>513</v>
      </c>
      <c r="J9390" s="2">
        <v>45471</v>
      </c>
      <c r="K9390" s="5">
        <v>202402</v>
      </c>
      <c r="M9390" t="b">
        <v>0</v>
      </c>
      <c r="N9390" t="b">
        <v>0</v>
      </c>
      <c r="O9390" s="2">
        <v>45666.534050428243</v>
      </c>
      <c r="P9390" s="2">
        <v>45670.414134178238</v>
      </c>
      <c r="Q9390" t="s">
        <v>301</v>
      </c>
      <c r="R9390" t="s">
        <v>543</v>
      </c>
      <c r="S9390" s="2"/>
      <c r="V9390" s="2">
        <v>45666.534050613423</v>
      </c>
      <c r="W9390" s="2">
        <v>45666.534050613423</v>
      </c>
      <c r="X9390" t="b">
        <v>0</v>
      </c>
      <c r="Y9390" t="s">
        <v>622</v>
      </c>
      <c r="Z9390" t="s">
        <v>1830</v>
      </c>
      <c r="AA9390" t="s">
        <v>6</v>
      </c>
    </row>
    <row r="9391" spans="1:27" x14ac:dyDescent="0.3">
      <c r="A9391" t="s">
        <v>2253</v>
      </c>
      <c r="B9391" t="s">
        <v>670</v>
      </c>
      <c r="C9391" t="s">
        <v>541</v>
      </c>
      <c r="D9391" t="s">
        <v>542</v>
      </c>
      <c r="E9391" t="s">
        <v>2254</v>
      </c>
      <c r="F9391" t="s">
        <v>2255</v>
      </c>
      <c r="G9391" t="s">
        <v>432</v>
      </c>
      <c r="H9391" t="s">
        <v>513</v>
      </c>
      <c r="J9391" s="2">
        <v>45380</v>
      </c>
      <c r="K9391" s="5">
        <v>202401</v>
      </c>
      <c r="M9391" t="b">
        <v>0</v>
      </c>
      <c r="N9391" t="b">
        <v>0</v>
      </c>
      <c r="O9391" s="2">
        <v>45666.534542824076</v>
      </c>
      <c r="P9391" s="2">
        <v>45670.414496493053</v>
      </c>
      <c r="Q9391" t="s">
        <v>301</v>
      </c>
      <c r="R9391" t="s">
        <v>543</v>
      </c>
      <c r="S9391" s="2"/>
      <c r="V9391" s="2">
        <v>45666.534543055554</v>
      </c>
      <c r="W9391" s="2">
        <v>45666.534543055554</v>
      </c>
      <c r="X9391" t="b">
        <v>0</v>
      </c>
      <c r="Y9391" t="s">
        <v>622</v>
      </c>
      <c r="Z9391" t="s">
        <v>1830</v>
      </c>
      <c r="AA9391" t="s">
        <v>6</v>
      </c>
    </row>
    <row r="9392" spans="1:27" x14ac:dyDescent="0.3">
      <c r="A9392" t="s">
        <v>2256</v>
      </c>
      <c r="B9392" t="s">
        <v>670</v>
      </c>
      <c r="C9392" t="s">
        <v>541</v>
      </c>
      <c r="D9392" t="s">
        <v>542</v>
      </c>
      <c r="E9392" t="s">
        <v>2257</v>
      </c>
      <c r="F9392" t="s">
        <v>2258</v>
      </c>
      <c r="G9392" t="s">
        <v>425</v>
      </c>
      <c r="H9392" t="s">
        <v>513</v>
      </c>
      <c r="J9392" s="2">
        <v>45380</v>
      </c>
      <c r="K9392" s="5">
        <v>202401</v>
      </c>
      <c r="M9392" t="b">
        <v>0</v>
      </c>
      <c r="N9392" t="b">
        <v>0</v>
      </c>
      <c r="O9392" s="2">
        <v>45666.534173113425</v>
      </c>
      <c r="P9392" s="2">
        <v>45670.414223229163</v>
      </c>
      <c r="Q9392" t="s">
        <v>301</v>
      </c>
      <c r="R9392" t="s">
        <v>543</v>
      </c>
      <c r="S9392" s="2"/>
      <c r="V9392" s="2">
        <v>45666.534173414351</v>
      </c>
      <c r="W9392" s="2">
        <v>45666.534173414351</v>
      </c>
      <c r="X9392" t="b">
        <v>0</v>
      </c>
      <c r="Y9392" t="s">
        <v>622</v>
      </c>
      <c r="Z9392" t="s">
        <v>1830</v>
      </c>
      <c r="AA9392" t="s">
        <v>6</v>
      </c>
    </row>
    <row r="9393" spans="1:27" x14ac:dyDescent="0.3">
      <c r="A9393" t="s">
        <v>1910</v>
      </c>
      <c r="B9393" t="s">
        <v>540</v>
      </c>
      <c r="C9393" t="s">
        <v>541</v>
      </c>
      <c r="D9393" t="s">
        <v>542</v>
      </c>
      <c r="E9393" t="s">
        <v>1911</v>
      </c>
      <c r="F9393" t="s">
        <v>1912</v>
      </c>
      <c r="G9393" t="s">
        <v>463</v>
      </c>
      <c r="H9393" t="s">
        <v>513</v>
      </c>
      <c r="I9393" t="s">
        <v>1913</v>
      </c>
      <c r="J9393" s="2">
        <v>45460</v>
      </c>
      <c r="K9393" s="5">
        <v>202402</v>
      </c>
      <c r="M9393" t="b">
        <v>0</v>
      </c>
      <c r="N9393" t="b">
        <v>0</v>
      </c>
      <c r="O9393" s="2">
        <v>45559.311821377312</v>
      </c>
      <c r="P9393" s="2">
        <v>45559.311821377312</v>
      </c>
      <c r="Q9393" t="s">
        <v>301</v>
      </c>
      <c r="R9393" t="s">
        <v>543</v>
      </c>
      <c r="S9393" s="2">
        <v>45559.311821377312</v>
      </c>
      <c r="V9393" s="2">
        <v>45559.311821840274</v>
      </c>
      <c r="W9393" s="2">
        <v>45559.311821840274</v>
      </c>
      <c r="X9393" t="b">
        <v>0</v>
      </c>
      <c r="Y9393" t="s">
        <v>622</v>
      </c>
      <c r="Z9393" t="s">
        <v>1830</v>
      </c>
      <c r="AA9393" t="s">
        <v>2</v>
      </c>
    </row>
    <row r="9394" spans="1:27" x14ac:dyDescent="0.3">
      <c r="A9394" t="s">
        <v>2272</v>
      </c>
      <c r="B9394" t="s">
        <v>670</v>
      </c>
      <c r="C9394" t="s">
        <v>541</v>
      </c>
      <c r="D9394" t="s">
        <v>542</v>
      </c>
      <c r="E9394" t="s">
        <v>2273</v>
      </c>
      <c r="F9394" t="s">
        <v>2274</v>
      </c>
      <c r="G9394" t="s">
        <v>432</v>
      </c>
      <c r="H9394" t="s">
        <v>513</v>
      </c>
      <c r="J9394" s="2">
        <v>45471</v>
      </c>
      <c r="K9394" s="5">
        <v>202402</v>
      </c>
      <c r="M9394" t="b">
        <v>0</v>
      </c>
      <c r="N9394" t="b">
        <v>0</v>
      </c>
      <c r="O9394" s="2">
        <v>45666.534195486114</v>
      </c>
      <c r="P9394" s="2">
        <v>45670.414239317128</v>
      </c>
      <c r="Q9394" t="s">
        <v>301</v>
      </c>
      <c r="R9394" t="s">
        <v>543</v>
      </c>
      <c r="S9394" s="2"/>
      <c r="V9394" s="2">
        <v>45666.534195682871</v>
      </c>
      <c r="W9394" s="2">
        <v>45666.534195682871</v>
      </c>
      <c r="X9394" t="b">
        <v>0</v>
      </c>
      <c r="Y9394" t="s">
        <v>622</v>
      </c>
      <c r="Z9394" t="s">
        <v>1830</v>
      </c>
      <c r="AA9394" t="s">
        <v>6</v>
      </c>
    </row>
    <row r="9395" spans="1:27" x14ac:dyDescent="0.3">
      <c r="A9395" t="s">
        <v>2268</v>
      </c>
      <c r="B9395" t="s">
        <v>670</v>
      </c>
      <c r="C9395" t="s">
        <v>541</v>
      </c>
      <c r="D9395" t="s">
        <v>542</v>
      </c>
      <c r="E9395" t="s">
        <v>2269</v>
      </c>
      <c r="F9395" t="s">
        <v>2270</v>
      </c>
      <c r="G9395" t="s">
        <v>17</v>
      </c>
      <c r="H9395" t="s">
        <v>513</v>
      </c>
      <c r="J9395" s="2">
        <v>45380</v>
      </c>
      <c r="K9395" s="5">
        <v>202401</v>
      </c>
      <c r="M9395" t="b">
        <v>0</v>
      </c>
      <c r="N9395" t="b">
        <v>0</v>
      </c>
      <c r="O9395" s="2">
        <v>45666.534013888886</v>
      </c>
      <c r="P9395" s="2">
        <v>45670.414107986115</v>
      </c>
      <c r="Q9395" t="s">
        <v>301</v>
      </c>
      <c r="R9395" t="s">
        <v>543</v>
      </c>
      <c r="S9395" s="2"/>
      <c r="V9395" s="2">
        <v>45666.534014155091</v>
      </c>
      <c r="W9395" s="2">
        <v>45666.534014155091</v>
      </c>
      <c r="X9395" t="b">
        <v>0</v>
      </c>
      <c r="Y9395" t="s">
        <v>622</v>
      </c>
      <c r="Z9395" t="s">
        <v>1830</v>
      </c>
      <c r="AA9395" t="s">
        <v>6</v>
      </c>
    </row>
    <row r="9396" spans="1:27" x14ac:dyDescent="0.3">
      <c r="A9396" t="s">
        <v>1926</v>
      </c>
      <c r="B9396" t="s">
        <v>670</v>
      </c>
      <c r="C9396" t="s">
        <v>541</v>
      </c>
      <c r="D9396" t="s">
        <v>542</v>
      </c>
      <c r="E9396" t="s">
        <v>1927</v>
      </c>
      <c r="F9396" t="s">
        <v>1928</v>
      </c>
      <c r="G9396" t="s">
        <v>17</v>
      </c>
      <c r="H9396" t="s">
        <v>513</v>
      </c>
      <c r="J9396" s="2">
        <v>45380</v>
      </c>
      <c r="K9396" s="5">
        <v>202401</v>
      </c>
      <c r="M9396" t="b">
        <v>0</v>
      </c>
      <c r="N9396" t="b">
        <v>0</v>
      </c>
      <c r="O9396" s="2">
        <v>45666.534305208334</v>
      </c>
      <c r="P9396" s="2">
        <v>45670.414326585647</v>
      </c>
      <c r="Q9396" t="s">
        <v>301</v>
      </c>
      <c r="R9396" t="s">
        <v>543</v>
      </c>
      <c r="S9396" s="2"/>
      <c r="V9396" s="2">
        <v>45666.534305474539</v>
      </c>
      <c r="W9396" s="2">
        <v>45666.534305474539</v>
      </c>
      <c r="X9396" t="b">
        <v>0</v>
      </c>
      <c r="Y9396" t="s">
        <v>622</v>
      </c>
      <c r="Z9396" t="s">
        <v>1830</v>
      </c>
      <c r="AA9396" t="s">
        <v>6</v>
      </c>
    </row>
    <row r="9397" spans="1:27" x14ac:dyDescent="0.3">
      <c r="A9397" t="s">
        <v>2265</v>
      </c>
      <c r="B9397" t="s">
        <v>670</v>
      </c>
      <c r="C9397" t="s">
        <v>541</v>
      </c>
      <c r="D9397" t="s">
        <v>542</v>
      </c>
      <c r="E9397" t="s">
        <v>2266</v>
      </c>
      <c r="F9397" t="s">
        <v>2267</v>
      </c>
      <c r="G9397" t="s">
        <v>17</v>
      </c>
      <c r="H9397" t="s">
        <v>513</v>
      </c>
      <c r="J9397" s="2">
        <v>45471</v>
      </c>
      <c r="K9397" s="5">
        <v>202402</v>
      </c>
      <c r="M9397" t="b">
        <v>0</v>
      </c>
      <c r="N9397" t="b">
        <v>0</v>
      </c>
      <c r="O9397" s="2">
        <v>45666.534169293984</v>
      </c>
      <c r="P9397" s="2">
        <v>45670.414221030092</v>
      </c>
      <c r="Q9397" t="s">
        <v>301</v>
      </c>
      <c r="R9397" t="s">
        <v>543</v>
      </c>
      <c r="S9397" s="2"/>
      <c r="V9397" s="2">
        <v>45666.534169525461</v>
      </c>
      <c r="W9397" s="2">
        <v>45666.534169525461</v>
      </c>
      <c r="X9397" t="b">
        <v>0</v>
      </c>
      <c r="Y9397" t="s">
        <v>622</v>
      </c>
      <c r="Z9397" t="s">
        <v>1830</v>
      </c>
      <c r="AA9397" t="s">
        <v>6</v>
      </c>
    </row>
    <row r="9398" spans="1:27" x14ac:dyDescent="0.3">
      <c r="A9398" t="s">
        <v>2262</v>
      </c>
      <c r="B9398" t="s">
        <v>670</v>
      </c>
      <c r="C9398" t="s">
        <v>541</v>
      </c>
      <c r="D9398" t="s">
        <v>542</v>
      </c>
      <c r="E9398" t="s">
        <v>2263</v>
      </c>
      <c r="F9398" t="s">
        <v>2264</v>
      </c>
      <c r="G9398" t="s">
        <v>17</v>
      </c>
      <c r="H9398" t="s">
        <v>513</v>
      </c>
      <c r="J9398" s="2">
        <v>45471</v>
      </c>
      <c r="K9398" s="5">
        <v>202402</v>
      </c>
      <c r="M9398" t="b">
        <v>0</v>
      </c>
      <c r="N9398" t="b">
        <v>0</v>
      </c>
      <c r="O9398" s="2">
        <v>45666.53431570602</v>
      </c>
      <c r="P9398" s="2">
        <v>45670.414333414352</v>
      </c>
      <c r="Q9398" t="s">
        <v>301</v>
      </c>
      <c r="R9398" t="s">
        <v>543</v>
      </c>
      <c r="S9398" s="2"/>
      <c r="V9398" s="2">
        <v>45666.5343158912</v>
      </c>
      <c r="W9398" s="2">
        <v>45666.5343158912</v>
      </c>
      <c r="X9398" t="b">
        <v>0</v>
      </c>
      <c r="Y9398" t="s">
        <v>622</v>
      </c>
      <c r="Z9398" t="s">
        <v>1830</v>
      </c>
      <c r="AA9398" t="s">
        <v>6</v>
      </c>
    </row>
    <row r="9399" spans="1:27" x14ac:dyDescent="0.3">
      <c r="A9399" t="s">
        <v>1929</v>
      </c>
      <c r="B9399" t="s">
        <v>670</v>
      </c>
      <c r="C9399" t="s">
        <v>541</v>
      </c>
      <c r="D9399" t="s">
        <v>542</v>
      </c>
      <c r="E9399" t="s">
        <v>1930</v>
      </c>
      <c r="F9399" t="s">
        <v>1931</v>
      </c>
      <c r="G9399" t="s">
        <v>17</v>
      </c>
      <c r="H9399" t="s">
        <v>513</v>
      </c>
      <c r="J9399" s="2">
        <v>45380</v>
      </c>
      <c r="K9399" s="5">
        <v>202401</v>
      </c>
      <c r="M9399" t="b">
        <v>0</v>
      </c>
      <c r="N9399" t="b">
        <v>0</v>
      </c>
      <c r="O9399" s="2">
        <v>45666.534139618052</v>
      </c>
      <c r="P9399" s="2">
        <v>45670.414200462961</v>
      </c>
      <c r="Q9399" t="s">
        <v>301</v>
      </c>
      <c r="R9399" t="s">
        <v>543</v>
      </c>
      <c r="S9399" s="2"/>
      <c r="V9399" s="2">
        <v>45666.534139895834</v>
      </c>
      <c r="W9399" s="2">
        <v>45666.534139895834</v>
      </c>
      <c r="X9399" t="b">
        <v>0</v>
      </c>
      <c r="Y9399" t="s">
        <v>622</v>
      </c>
      <c r="Z9399" t="s">
        <v>1830</v>
      </c>
      <c r="AA9399" t="s">
        <v>6</v>
      </c>
    </row>
    <row r="9400" spans="1:27" x14ac:dyDescent="0.3">
      <c r="A9400" t="s">
        <v>2259</v>
      </c>
      <c r="B9400" t="s">
        <v>670</v>
      </c>
      <c r="C9400" t="s">
        <v>541</v>
      </c>
      <c r="D9400" t="s">
        <v>542</v>
      </c>
      <c r="E9400" t="s">
        <v>2260</v>
      </c>
      <c r="F9400" t="s">
        <v>2261</v>
      </c>
      <c r="G9400" t="s">
        <v>17</v>
      </c>
      <c r="H9400" t="s">
        <v>513</v>
      </c>
      <c r="J9400" s="2">
        <v>45471</v>
      </c>
      <c r="K9400" s="5">
        <v>202402</v>
      </c>
      <c r="M9400" t="b">
        <v>0</v>
      </c>
      <c r="N9400" t="b">
        <v>0</v>
      </c>
      <c r="O9400" s="2">
        <v>45666.534342974534</v>
      </c>
      <c r="P9400" s="2">
        <v>45670.414350729166</v>
      </c>
      <c r="Q9400" t="s">
        <v>301</v>
      </c>
      <c r="R9400" t="s">
        <v>543</v>
      </c>
      <c r="S9400" s="2"/>
      <c r="V9400" s="2">
        <v>45666.534343206018</v>
      </c>
      <c r="W9400" s="2">
        <v>45666.534343206018</v>
      </c>
      <c r="X9400" t="b">
        <v>0</v>
      </c>
      <c r="Y9400" t="s">
        <v>622</v>
      </c>
      <c r="Z9400" t="s">
        <v>1830</v>
      </c>
      <c r="AA9400" t="s">
        <v>6</v>
      </c>
    </row>
    <row r="9401" spans="1:27" x14ac:dyDescent="0.3">
      <c r="A9401" t="s">
        <v>2205</v>
      </c>
      <c r="B9401" t="s">
        <v>670</v>
      </c>
      <c r="C9401" t="s">
        <v>541</v>
      </c>
      <c r="D9401" t="s">
        <v>542</v>
      </c>
      <c r="E9401" t="s">
        <v>2197</v>
      </c>
      <c r="F9401" t="s">
        <v>2198</v>
      </c>
      <c r="G9401" t="s">
        <v>12</v>
      </c>
      <c r="H9401" t="s">
        <v>510</v>
      </c>
      <c r="J9401" s="2">
        <v>45471</v>
      </c>
      <c r="K9401" s="5">
        <v>202402</v>
      </c>
      <c r="M9401" t="b">
        <v>0</v>
      </c>
      <c r="N9401" t="b">
        <v>0</v>
      </c>
      <c r="O9401" s="2">
        <v>45666.534020405095</v>
      </c>
      <c r="P9401" s="2">
        <v>45670.414112615741</v>
      </c>
      <c r="Q9401" t="s">
        <v>301</v>
      </c>
      <c r="R9401" t="s">
        <v>543</v>
      </c>
      <c r="S9401" s="2"/>
      <c r="V9401" s="2">
        <v>45666.534020601852</v>
      </c>
      <c r="W9401" s="2">
        <v>45666.534020601852</v>
      </c>
      <c r="X9401" t="b">
        <v>0</v>
      </c>
      <c r="Y9401" t="s">
        <v>622</v>
      </c>
      <c r="Z9401" t="s">
        <v>1830</v>
      </c>
      <c r="AA9401" t="s">
        <v>303</v>
      </c>
    </row>
    <row r="9402" spans="1:27" x14ac:dyDescent="0.3">
      <c r="A9402" t="s">
        <v>2007</v>
      </c>
      <c r="B9402" t="s">
        <v>670</v>
      </c>
      <c r="C9402" t="s">
        <v>541</v>
      </c>
      <c r="D9402" t="s">
        <v>542</v>
      </c>
      <c r="E9402" t="s">
        <v>2008</v>
      </c>
      <c r="F9402" t="s">
        <v>2009</v>
      </c>
      <c r="G9402" t="s">
        <v>12</v>
      </c>
      <c r="H9402" t="s">
        <v>510</v>
      </c>
      <c r="J9402" s="2">
        <v>45471</v>
      </c>
      <c r="K9402" s="5">
        <v>202402</v>
      </c>
      <c r="M9402" t="b">
        <v>0</v>
      </c>
      <c r="N9402" t="b">
        <v>0</v>
      </c>
      <c r="O9402" s="2">
        <v>45666.534423344907</v>
      </c>
      <c r="P9402" s="2">
        <v>45670.414411921294</v>
      </c>
      <c r="Q9402" t="s">
        <v>301</v>
      </c>
      <c r="R9402" t="s">
        <v>543</v>
      </c>
      <c r="S9402" s="2"/>
      <c r="V9402" s="2">
        <v>45666.534423576391</v>
      </c>
      <c r="W9402" s="2">
        <v>45666.534423576391</v>
      </c>
      <c r="X9402" t="b">
        <v>0</v>
      </c>
      <c r="Y9402" t="s">
        <v>622</v>
      </c>
      <c r="Z9402" t="s">
        <v>1830</v>
      </c>
      <c r="AA9402" t="s">
        <v>6</v>
      </c>
    </row>
    <row r="9403" spans="1:27" x14ac:dyDescent="0.3">
      <c r="A9403" t="s">
        <v>1914</v>
      </c>
      <c r="B9403" t="s">
        <v>670</v>
      </c>
      <c r="C9403" t="s">
        <v>541</v>
      </c>
      <c r="D9403" t="s">
        <v>542</v>
      </c>
      <c r="E9403" t="s">
        <v>1915</v>
      </c>
      <c r="F9403" t="s">
        <v>1916</v>
      </c>
      <c r="G9403" t="s">
        <v>138</v>
      </c>
      <c r="H9403" t="s">
        <v>510</v>
      </c>
      <c r="I9403" t="s">
        <v>1917</v>
      </c>
      <c r="J9403" s="2">
        <v>45378</v>
      </c>
      <c r="K9403" s="5">
        <v>202401</v>
      </c>
      <c r="M9403" t="b">
        <v>0</v>
      </c>
      <c r="N9403" t="b">
        <v>0</v>
      </c>
      <c r="O9403" s="2">
        <v>45442.47269667824</v>
      </c>
      <c r="P9403" s="2">
        <v>45442.47269667824</v>
      </c>
      <c r="Q9403" t="s">
        <v>301</v>
      </c>
      <c r="R9403" t="s">
        <v>543</v>
      </c>
      <c r="S9403" s="2"/>
      <c r="V9403" s="2">
        <v>45442.472697025463</v>
      </c>
      <c r="W9403" s="2">
        <v>45442.472697025463</v>
      </c>
      <c r="X9403" t="b">
        <v>0</v>
      </c>
      <c r="Y9403" t="s">
        <v>622</v>
      </c>
      <c r="Z9403" t="s">
        <v>1830</v>
      </c>
      <c r="AA9403" t="s">
        <v>6</v>
      </c>
    </row>
    <row r="9404" spans="1:27" x14ac:dyDescent="0.3">
      <c r="A9404" t="s">
        <v>2207</v>
      </c>
      <c r="B9404" t="s">
        <v>670</v>
      </c>
      <c r="C9404" t="s">
        <v>541</v>
      </c>
      <c r="D9404" t="s">
        <v>542</v>
      </c>
      <c r="E9404" t="s">
        <v>2015</v>
      </c>
      <c r="F9404" t="s">
        <v>2016</v>
      </c>
      <c r="G9404" t="s">
        <v>138</v>
      </c>
      <c r="H9404" t="s">
        <v>510</v>
      </c>
      <c r="J9404" s="2">
        <v>45380</v>
      </c>
      <c r="K9404" s="5">
        <v>202401</v>
      </c>
      <c r="M9404" t="b">
        <v>0</v>
      </c>
      <c r="N9404" t="b">
        <v>0</v>
      </c>
      <c r="O9404" s="2">
        <v>45666.53424390046</v>
      </c>
      <c r="P9404" s="2">
        <v>45670.41427734954</v>
      </c>
      <c r="Q9404" t="s">
        <v>301</v>
      </c>
      <c r="R9404" t="s">
        <v>543</v>
      </c>
      <c r="S9404" s="2"/>
      <c r="V9404" s="2">
        <v>45666.534244097224</v>
      </c>
      <c r="W9404" s="2">
        <v>45666.534244097224</v>
      </c>
      <c r="X9404" t="b">
        <v>0</v>
      </c>
      <c r="Y9404" t="s">
        <v>622</v>
      </c>
      <c r="Z9404" t="s">
        <v>1830</v>
      </c>
      <c r="AA9404" t="s">
        <v>6</v>
      </c>
    </row>
    <row r="9405" spans="1:27" x14ac:dyDescent="0.3">
      <c r="A9405" t="s">
        <v>2010</v>
      </c>
      <c r="B9405" t="s">
        <v>670</v>
      </c>
      <c r="C9405" t="s">
        <v>541</v>
      </c>
      <c r="D9405" t="s">
        <v>542</v>
      </c>
      <c r="E9405" t="s">
        <v>2011</v>
      </c>
      <c r="F9405" t="s">
        <v>2012</v>
      </c>
      <c r="G9405" t="s">
        <v>14</v>
      </c>
      <c r="H9405" t="s">
        <v>510</v>
      </c>
      <c r="J9405" s="2">
        <v>45471</v>
      </c>
      <c r="K9405" s="5">
        <v>202402</v>
      </c>
      <c r="M9405" t="b">
        <v>0</v>
      </c>
      <c r="N9405" t="b">
        <v>0</v>
      </c>
      <c r="O9405" s="2">
        <v>45666.534039965278</v>
      </c>
      <c r="P9405" s="2">
        <v>45670.414127199074</v>
      </c>
      <c r="Q9405" t="s">
        <v>301</v>
      </c>
      <c r="R9405" t="s">
        <v>543</v>
      </c>
      <c r="S9405" s="2"/>
      <c r="V9405" s="2">
        <v>45666.53404027778</v>
      </c>
      <c r="W9405" s="2">
        <v>45666.53404027778</v>
      </c>
      <c r="X9405" t="b">
        <v>0</v>
      </c>
      <c r="Y9405" t="s">
        <v>622</v>
      </c>
      <c r="Z9405" t="s">
        <v>1830</v>
      </c>
      <c r="AA9405" t="s">
        <v>6</v>
      </c>
    </row>
    <row r="9406" spans="1:27" x14ac:dyDescent="0.3">
      <c r="A9406" t="s">
        <v>2196</v>
      </c>
      <c r="B9406" t="s">
        <v>670</v>
      </c>
      <c r="C9406" t="s">
        <v>541</v>
      </c>
      <c r="D9406" t="s">
        <v>542</v>
      </c>
      <c r="E9406" t="s">
        <v>2197</v>
      </c>
      <c r="F9406" t="s">
        <v>2198</v>
      </c>
      <c r="G9406" t="s">
        <v>12</v>
      </c>
      <c r="H9406" t="s">
        <v>510</v>
      </c>
      <c r="J9406" s="2">
        <v>45380</v>
      </c>
      <c r="K9406" s="5">
        <v>202401</v>
      </c>
      <c r="M9406" t="b">
        <v>0</v>
      </c>
      <c r="N9406" t="b">
        <v>0</v>
      </c>
      <c r="O9406" s="2">
        <v>45666.534353437499</v>
      </c>
      <c r="P9406" s="2">
        <v>45670.414358530092</v>
      </c>
      <c r="Q9406" t="s">
        <v>301</v>
      </c>
      <c r="R9406" t="s">
        <v>543</v>
      </c>
      <c r="S9406" s="2"/>
      <c r="V9406" s="2">
        <v>45666.534353622686</v>
      </c>
      <c r="W9406" s="2">
        <v>45666.534353622686</v>
      </c>
      <c r="X9406" t="b">
        <v>0</v>
      </c>
      <c r="Y9406" t="s">
        <v>622</v>
      </c>
      <c r="Z9406" t="s">
        <v>1830</v>
      </c>
      <c r="AA9406" t="s">
        <v>303</v>
      </c>
    </row>
    <row r="9407" spans="1:27" x14ac:dyDescent="0.3">
      <c r="A9407" t="s">
        <v>2013</v>
      </c>
      <c r="B9407" t="s">
        <v>670</v>
      </c>
      <c r="C9407" t="s">
        <v>541</v>
      </c>
      <c r="D9407" t="s">
        <v>542</v>
      </c>
      <c r="E9407" t="s">
        <v>2011</v>
      </c>
      <c r="F9407" t="s">
        <v>2012</v>
      </c>
      <c r="G9407" t="s">
        <v>14</v>
      </c>
      <c r="H9407" t="s">
        <v>510</v>
      </c>
      <c r="J9407" s="2">
        <v>45380</v>
      </c>
      <c r="K9407" s="5">
        <v>202401</v>
      </c>
      <c r="M9407" t="b">
        <v>0</v>
      </c>
      <c r="N9407" t="b">
        <v>0</v>
      </c>
      <c r="O9407" s="2">
        <v>45666.534576388891</v>
      </c>
      <c r="P9407" s="2">
        <v>45670.41451952546</v>
      </c>
      <c r="Q9407" t="s">
        <v>301</v>
      </c>
      <c r="R9407" t="s">
        <v>543</v>
      </c>
      <c r="S9407" s="2"/>
      <c r="V9407" s="2">
        <v>45666.534576655089</v>
      </c>
      <c r="W9407" s="2">
        <v>45666.534576655089</v>
      </c>
      <c r="X9407" t="b">
        <v>0</v>
      </c>
      <c r="Y9407" t="s">
        <v>622</v>
      </c>
      <c r="Z9407" t="s">
        <v>1830</v>
      </c>
      <c r="AA9407" t="s">
        <v>6</v>
      </c>
    </row>
    <row r="9408" spans="1:27" x14ac:dyDescent="0.3">
      <c r="A9408" t="s">
        <v>1918</v>
      </c>
      <c r="B9408" t="s">
        <v>670</v>
      </c>
      <c r="C9408" t="s">
        <v>541</v>
      </c>
      <c r="D9408" t="s">
        <v>542</v>
      </c>
      <c r="E9408" t="s">
        <v>1919</v>
      </c>
      <c r="F9408" t="s">
        <v>1920</v>
      </c>
      <c r="G9408" t="s">
        <v>138</v>
      </c>
      <c r="H9408" t="s">
        <v>510</v>
      </c>
      <c r="I9408" t="s">
        <v>1921</v>
      </c>
      <c r="J9408" s="2">
        <v>45412</v>
      </c>
      <c r="K9408" s="5">
        <v>202402</v>
      </c>
      <c r="M9408" t="b">
        <v>0</v>
      </c>
      <c r="N9408" t="b">
        <v>0</v>
      </c>
      <c r="O9408" s="2">
        <v>45442.463301736112</v>
      </c>
      <c r="P9408" s="2">
        <v>45442.463301736112</v>
      </c>
      <c r="Q9408" t="s">
        <v>301</v>
      </c>
      <c r="R9408" t="s">
        <v>543</v>
      </c>
      <c r="S9408" s="2"/>
      <c r="V9408" s="2">
        <v>45442.463302083335</v>
      </c>
      <c r="W9408" s="2">
        <v>45442.463302083335</v>
      </c>
      <c r="X9408" t="b">
        <v>0</v>
      </c>
      <c r="Y9408" t="s">
        <v>622</v>
      </c>
      <c r="Z9408" t="s">
        <v>1830</v>
      </c>
      <c r="AA9408" t="s">
        <v>6</v>
      </c>
    </row>
    <row r="9409" spans="1:27" x14ac:dyDescent="0.3">
      <c r="A9409" t="s">
        <v>2014</v>
      </c>
      <c r="B9409" t="s">
        <v>670</v>
      </c>
      <c r="C9409" t="s">
        <v>541</v>
      </c>
      <c r="D9409" t="s">
        <v>542</v>
      </c>
      <c r="E9409" t="s">
        <v>2015</v>
      </c>
      <c r="F9409" t="s">
        <v>2016</v>
      </c>
      <c r="G9409" t="s">
        <v>138</v>
      </c>
      <c r="H9409" t="s">
        <v>510</v>
      </c>
      <c r="J9409" s="2">
        <v>45471</v>
      </c>
      <c r="K9409" s="5">
        <v>202402</v>
      </c>
      <c r="M9409" t="b">
        <v>0</v>
      </c>
      <c r="N9409" t="b">
        <v>0</v>
      </c>
      <c r="O9409" s="2">
        <v>45666.534408564818</v>
      </c>
      <c r="P9409" s="2">
        <v>45670.414400034722</v>
      </c>
      <c r="Q9409" t="s">
        <v>301</v>
      </c>
      <c r="R9409" t="s">
        <v>543</v>
      </c>
      <c r="S9409" s="2"/>
      <c r="V9409" s="2">
        <v>45666.534408761574</v>
      </c>
      <c r="W9409" s="2">
        <v>45666.534408761574</v>
      </c>
      <c r="X9409" t="b">
        <v>0</v>
      </c>
      <c r="Y9409" t="s">
        <v>622</v>
      </c>
      <c r="Z9409" t="s">
        <v>1830</v>
      </c>
      <c r="AA9409" t="s">
        <v>6</v>
      </c>
    </row>
    <row r="9410" spans="1:27" x14ac:dyDescent="0.3">
      <c r="A9410" t="s">
        <v>2183</v>
      </c>
      <c r="B9410" t="s">
        <v>670</v>
      </c>
      <c r="C9410" t="s">
        <v>541</v>
      </c>
      <c r="D9410" t="s">
        <v>542</v>
      </c>
      <c r="E9410" t="s">
        <v>2184</v>
      </c>
      <c r="F9410" t="s">
        <v>2185</v>
      </c>
      <c r="G9410" t="s">
        <v>138</v>
      </c>
      <c r="H9410" t="s">
        <v>510</v>
      </c>
      <c r="J9410" s="2">
        <v>45471</v>
      </c>
      <c r="K9410" s="5">
        <v>202402</v>
      </c>
      <c r="M9410" t="b">
        <v>0</v>
      </c>
      <c r="N9410" t="b">
        <v>0</v>
      </c>
      <c r="O9410" s="2">
        <v>45666.534043287036</v>
      </c>
      <c r="P9410" s="2">
        <v>45670.414129594908</v>
      </c>
      <c r="Q9410" t="s">
        <v>301</v>
      </c>
      <c r="R9410" t="s">
        <v>543</v>
      </c>
      <c r="S9410" s="2"/>
      <c r="V9410" s="2">
        <v>45666.534043599539</v>
      </c>
      <c r="W9410" s="2">
        <v>45666.534043599539</v>
      </c>
      <c r="X9410" t="b">
        <v>0</v>
      </c>
      <c r="Y9410" t="s">
        <v>622</v>
      </c>
      <c r="Z9410" t="s">
        <v>1830</v>
      </c>
      <c r="AA9410" t="s">
        <v>6</v>
      </c>
    </row>
    <row r="9411" spans="1:27" x14ac:dyDescent="0.3">
      <c r="A9411" t="s">
        <v>2017</v>
      </c>
      <c r="B9411" t="s">
        <v>670</v>
      </c>
      <c r="C9411" t="s">
        <v>541</v>
      </c>
      <c r="D9411" t="s">
        <v>542</v>
      </c>
      <c r="E9411" t="s">
        <v>2018</v>
      </c>
      <c r="F9411" t="s">
        <v>2019</v>
      </c>
      <c r="G9411" t="s">
        <v>138</v>
      </c>
      <c r="H9411" t="s">
        <v>510</v>
      </c>
      <c r="J9411" s="2">
        <v>45471</v>
      </c>
      <c r="K9411" s="5">
        <v>202402</v>
      </c>
      <c r="M9411" t="b">
        <v>0</v>
      </c>
      <c r="N9411" t="b">
        <v>0</v>
      </c>
      <c r="O9411" s="2">
        <v>45666.534223460651</v>
      </c>
      <c r="P9411" s="2">
        <v>45670.414262118058</v>
      </c>
      <c r="Q9411" t="s">
        <v>301</v>
      </c>
      <c r="R9411" t="s">
        <v>543</v>
      </c>
      <c r="S9411" s="2"/>
      <c r="V9411" s="2">
        <v>45666.534223692128</v>
      </c>
      <c r="W9411" s="2">
        <v>45666.534223692128</v>
      </c>
      <c r="X9411" t="b">
        <v>0</v>
      </c>
      <c r="Y9411" t="s">
        <v>622</v>
      </c>
      <c r="Z9411" t="s">
        <v>1830</v>
      </c>
      <c r="AA9411" t="s">
        <v>6</v>
      </c>
    </row>
    <row r="9412" spans="1:27" x14ac:dyDescent="0.3">
      <c r="A9412" t="s">
        <v>2189</v>
      </c>
      <c r="B9412" t="s">
        <v>670</v>
      </c>
      <c r="C9412" t="s">
        <v>541</v>
      </c>
      <c r="D9412" t="s">
        <v>542</v>
      </c>
      <c r="E9412" t="s">
        <v>2190</v>
      </c>
      <c r="F9412" t="s">
        <v>2191</v>
      </c>
      <c r="G9412" t="s">
        <v>21</v>
      </c>
      <c r="H9412" t="s">
        <v>512</v>
      </c>
      <c r="J9412" s="2">
        <v>45380</v>
      </c>
      <c r="K9412" s="5">
        <v>202401</v>
      </c>
      <c r="M9412" t="b">
        <v>0</v>
      </c>
      <c r="N9412" t="b">
        <v>0</v>
      </c>
      <c r="O9412" s="2">
        <v>45666.534336076387</v>
      </c>
      <c r="P9412" s="2">
        <v>45670.414346562502</v>
      </c>
      <c r="Q9412" t="s">
        <v>301</v>
      </c>
      <c r="R9412" t="s">
        <v>543</v>
      </c>
      <c r="S9412" s="2"/>
      <c r="V9412" s="2">
        <v>45666.534336307872</v>
      </c>
      <c r="W9412" s="2">
        <v>45666.534336307872</v>
      </c>
      <c r="X9412" t="b">
        <v>0</v>
      </c>
      <c r="Y9412" t="s">
        <v>622</v>
      </c>
      <c r="Z9412" t="s">
        <v>1830</v>
      </c>
      <c r="AA9412" t="s">
        <v>6</v>
      </c>
    </row>
    <row r="9413" spans="1:27" x14ac:dyDescent="0.3">
      <c r="A9413" t="s">
        <v>2188</v>
      </c>
      <c r="B9413" t="s">
        <v>670</v>
      </c>
      <c r="C9413" t="s">
        <v>541</v>
      </c>
      <c r="D9413" t="s">
        <v>542</v>
      </c>
      <c r="E9413" t="s">
        <v>775</v>
      </c>
      <c r="F9413" t="s">
        <v>776</v>
      </c>
      <c r="G9413" t="s">
        <v>21</v>
      </c>
      <c r="H9413" t="s">
        <v>512</v>
      </c>
      <c r="J9413" s="2">
        <v>45471</v>
      </c>
      <c r="K9413" s="5">
        <v>202402</v>
      </c>
      <c r="M9413" t="b">
        <v>0</v>
      </c>
      <c r="N9413" t="b">
        <v>0</v>
      </c>
      <c r="O9413" s="2">
        <v>45666.534388078704</v>
      </c>
      <c r="P9413" s="2">
        <v>45670.414383020834</v>
      </c>
      <c r="Q9413" t="s">
        <v>301</v>
      </c>
      <c r="R9413" t="s">
        <v>543</v>
      </c>
      <c r="S9413" s="2"/>
      <c r="V9413" s="2">
        <v>45666.534388275461</v>
      </c>
      <c r="W9413" s="2">
        <v>45666.534388275461</v>
      </c>
      <c r="X9413" t="b">
        <v>0</v>
      </c>
      <c r="Y9413" t="s">
        <v>622</v>
      </c>
      <c r="Z9413" t="s">
        <v>1830</v>
      </c>
      <c r="AA9413" t="s">
        <v>303</v>
      </c>
    </row>
    <row r="9414" spans="1:27" x14ac:dyDescent="0.3">
      <c r="A9414" t="s">
        <v>2186</v>
      </c>
      <c r="B9414" t="s">
        <v>670</v>
      </c>
      <c r="C9414" t="s">
        <v>541</v>
      </c>
      <c r="D9414" t="s">
        <v>542</v>
      </c>
      <c r="E9414" t="s">
        <v>2018</v>
      </c>
      <c r="F9414" t="s">
        <v>2019</v>
      </c>
      <c r="G9414" t="s">
        <v>138</v>
      </c>
      <c r="H9414" t="s">
        <v>510</v>
      </c>
      <c r="J9414" s="2">
        <v>45380</v>
      </c>
      <c r="K9414" s="5">
        <v>202401</v>
      </c>
      <c r="M9414" t="b">
        <v>0</v>
      </c>
      <c r="N9414" t="b">
        <v>0</v>
      </c>
      <c r="O9414" s="2">
        <v>45666.534007025461</v>
      </c>
      <c r="P9414" s="2">
        <v>45670.41410332176</v>
      </c>
      <c r="Q9414" t="s">
        <v>301</v>
      </c>
      <c r="R9414" t="s">
        <v>543</v>
      </c>
      <c r="S9414" s="2"/>
      <c r="V9414" s="2">
        <v>45666.534007256945</v>
      </c>
      <c r="W9414" s="2">
        <v>45666.534007256945</v>
      </c>
      <c r="X9414" t="b">
        <v>0</v>
      </c>
      <c r="Y9414" t="s">
        <v>622</v>
      </c>
      <c r="Z9414" t="s">
        <v>1830</v>
      </c>
      <c r="AA9414" t="s">
        <v>6</v>
      </c>
    </row>
    <row r="9415" spans="1:27" x14ac:dyDescent="0.3">
      <c r="A9415" t="s">
        <v>2162</v>
      </c>
      <c r="B9415" t="s">
        <v>670</v>
      </c>
      <c r="C9415" t="s">
        <v>541</v>
      </c>
      <c r="D9415" t="s">
        <v>542</v>
      </c>
      <c r="E9415" t="s">
        <v>2160</v>
      </c>
      <c r="F9415" t="s">
        <v>2161</v>
      </c>
      <c r="G9415" t="s">
        <v>50</v>
      </c>
      <c r="H9415" t="s">
        <v>512</v>
      </c>
      <c r="J9415" s="2">
        <v>45471</v>
      </c>
      <c r="K9415" s="5">
        <v>202402</v>
      </c>
      <c r="M9415" t="b">
        <v>0</v>
      </c>
      <c r="N9415" t="b">
        <v>0</v>
      </c>
      <c r="O9415" s="2">
        <v>45669.522517048608</v>
      </c>
      <c r="P9415" s="2">
        <v>45670.414290590277</v>
      </c>
      <c r="Q9415" t="s">
        <v>301</v>
      </c>
      <c r="R9415" t="s">
        <v>543</v>
      </c>
      <c r="S9415" s="2"/>
      <c r="V9415" s="2">
        <v>45669.522517210651</v>
      </c>
      <c r="W9415" s="2">
        <v>45669.522517210651</v>
      </c>
      <c r="X9415" t="b">
        <v>0</v>
      </c>
      <c r="Y9415" t="s">
        <v>622</v>
      </c>
      <c r="Z9415" t="s">
        <v>1830</v>
      </c>
      <c r="AA9415" t="s">
        <v>303</v>
      </c>
    </row>
    <row r="9416" spans="1:27" x14ac:dyDescent="0.3">
      <c r="A9416" t="s">
        <v>2163</v>
      </c>
      <c r="B9416" t="s">
        <v>670</v>
      </c>
      <c r="C9416" t="s">
        <v>541</v>
      </c>
      <c r="D9416" t="s">
        <v>542</v>
      </c>
      <c r="E9416" t="s">
        <v>730</v>
      </c>
      <c r="F9416" t="s">
        <v>731</v>
      </c>
      <c r="G9416" t="s">
        <v>50</v>
      </c>
      <c r="H9416" t="s">
        <v>512</v>
      </c>
      <c r="J9416" s="2">
        <v>45380</v>
      </c>
      <c r="K9416" s="5">
        <v>202401</v>
      </c>
      <c r="M9416" t="b">
        <v>0</v>
      </c>
      <c r="N9416" t="b">
        <v>0</v>
      </c>
      <c r="O9416" s="2">
        <v>45666.534031249997</v>
      </c>
      <c r="P9416" s="2">
        <v>45670.414120868052</v>
      </c>
      <c r="Q9416" t="s">
        <v>301</v>
      </c>
      <c r="R9416" t="s">
        <v>543</v>
      </c>
      <c r="S9416" s="2"/>
      <c r="V9416" s="2">
        <v>45666.534031446761</v>
      </c>
      <c r="W9416" s="2">
        <v>45666.534031446761</v>
      </c>
      <c r="X9416" t="b">
        <v>0</v>
      </c>
      <c r="Y9416" t="s">
        <v>622</v>
      </c>
      <c r="Z9416" t="s">
        <v>1830</v>
      </c>
      <c r="AA9416" t="s">
        <v>303</v>
      </c>
    </row>
    <row r="9417" spans="1:27" x14ac:dyDescent="0.3">
      <c r="A9417" t="s">
        <v>2025</v>
      </c>
      <c r="B9417" t="s">
        <v>670</v>
      </c>
      <c r="C9417" t="s">
        <v>541</v>
      </c>
      <c r="D9417" t="s">
        <v>542</v>
      </c>
      <c r="E9417" t="s">
        <v>709</v>
      </c>
      <c r="F9417" t="s">
        <v>710</v>
      </c>
      <c r="G9417" t="s">
        <v>50</v>
      </c>
      <c r="H9417" t="s">
        <v>512</v>
      </c>
      <c r="J9417" s="2">
        <v>45380</v>
      </c>
      <c r="K9417" s="5">
        <v>202401</v>
      </c>
      <c r="M9417" t="b">
        <v>0</v>
      </c>
      <c r="N9417" t="b">
        <v>0</v>
      </c>
      <c r="O9417" s="2">
        <v>45666.534361030092</v>
      </c>
      <c r="P9417" s="2">
        <v>45670.414362997682</v>
      </c>
      <c r="Q9417" t="s">
        <v>301</v>
      </c>
      <c r="R9417" t="s">
        <v>543</v>
      </c>
      <c r="S9417" s="2"/>
      <c r="V9417" s="2">
        <v>45666.534361342594</v>
      </c>
      <c r="W9417" s="2">
        <v>45666.534361342594</v>
      </c>
      <c r="X9417" t="b">
        <v>0</v>
      </c>
      <c r="Y9417" t="s">
        <v>622</v>
      </c>
      <c r="Z9417" t="s">
        <v>1830</v>
      </c>
      <c r="AA9417" t="s">
        <v>6</v>
      </c>
    </row>
    <row r="9418" spans="1:27" x14ac:dyDescent="0.3">
      <c r="A9418" t="s">
        <v>2156</v>
      </c>
      <c r="B9418" t="s">
        <v>670</v>
      </c>
      <c r="C9418" t="s">
        <v>541</v>
      </c>
      <c r="D9418" t="s">
        <v>542</v>
      </c>
      <c r="E9418" t="s">
        <v>2157</v>
      </c>
      <c r="F9418" t="s">
        <v>2158</v>
      </c>
      <c r="G9418" t="s">
        <v>7</v>
      </c>
      <c r="H9418" t="s">
        <v>512</v>
      </c>
      <c r="J9418" s="2">
        <v>45471</v>
      </c>
      <c r="K9418" s="5">
        <v>202402</v>
      </c>
      <c r="M9418" t="b">
        <v>0</v>
      </c>
      <c r="N9418" t="b">
        <v>0</v>
      </c>
      <c r="O9418" s="2">
        <v>45669.52263190972</v>
      </c>
      <c r="P9418" s="2">
        <v>45670.414380289352</v>
      </c>
      <c r="Q9418" t="s">
        <v>301</v>
      </c>
      <c r="R9418" t="s">
        <v>543</v>
      </c>
      <c r="S9418" s="2"/>
      <c r="V9418" s="2">
        <v>45669.522632094908</v>
      </c>
      <c r="W9418" s="2">
        <v>45669.522632094908</v>
      </c>
      <c r="X9418" t="b">
        <v>0</v>
      </c>
      <c r="Y9418" t="s">
        <v>622</v>
      </c>
      <c r="Z9418" t="s">
        <v>1830</v>
      </c>
      <c r="AA9418" t="s">
        <v>6</v>
      </c>
    </row>
    <row r="9419" spans="1:27" x14ac:dyDescent="0.3">
      <c r="A9419" t="s">
        <v>2159</v>
      </c>
      <c r="B9419" t="s">
        <v>670</v>
      </c>
      <c r="C9419" t="s">
        <v>541</v>
      </c>
      <c r="D9419" t="s">
        <v>542</v>
      </c>
      <c r="E9419" t="s">
        <v>2160</v>
      </c>
      <c r="F9419" t="s">
        <v>2161</v>
      </c>
      <c r="G9419" t="s">
        <v>50</v>
      </c>
      <c r="H9419" t="s">
        <v>512</v>
      </c>
      <c r="J9419" s="2">
        <v>45380</v>
      </c>
      <c r="K9419" s="5">
        <v>202401</v>
      </c>
      <c r="M9419" t="b">
        <v>0</v>
      </c>
      <c r="N9419" t="b">
        <v>0</v>
      </c>
      <c r="O9419" s="2">
        <v>45669.522470289354</v>
      </c>
      <c r="P9419" s="2">
        <v>45670.414257372686</v>
      </c>
      <c r="Q9419" t="s">
        <v>301</v>
      </c>
      <c r="R9419" t="s">
        <v>543</v>
      </c>
      <c r="S9419" s="2"/>
      <c r="V9419" s="2">
        <v>45669.522470451389</v>
      </c>
      <c r="W9419" s="2">
        <v>45669.522470451389</v>
      </c>
      <c r="X9419" t="b">
        <v>0</v>
      </c>
      <c r="Y9419" t="s">
        <v>622</v>
      </c>
      <c r="Z9419" t="s">
        <v>1830</v>
      </c>
      <c r="AA9419" t="s">
        <v>303</v>
      </c>
    </row>
    <row r="9420" spans="1:27" x14ac:dyDescent="0.3">
      <c r="A9420" t="s">
        <v>2024</v>
      </c>
      <c r="B9420" t="s">
        <v>670</v>
      </c>
      <c r="C9420" t="s">
        <v>541</v>
      </c>
      <c r="D9420" t="s">
        <v>542</v>
      </c>
      <c r="E9420" t="s">
        <v>749</v>
      </c>
      <c r="F9420" t="s">
        <v>750</v>
      </c>
      <c r="G9420" t="s">
        <v>7</v>
      </c>
      <c r="H9420" t="s">
        <v>512</v>
      </c>
      <c r="J9420" s="2">
        <v>45380</v>
      </c>
      <c r="K9420" s="5">
        <v>202401</v>
      </c>
      <c r="M9420" t="b">
        <v>0</v>
      </c>
      <c r="N9420" t="b">
        <v>0</v>
      </c>
      <c r="O9420" s="2">
        <v>45666.534272372686</v>
      </c>
      <c r="P9420" s="2">
        <v>45670.414299270837</v>
      </c>
      <c r="Q9420" t="s">
        <v>301</v>
      </c>
      <c r="R9420" t="s">
        <v>543</v>
      </c>
      <c r="S9420" s="2"/>
      <c r="V9420" s="2">
        <v>45666.534272685189</v>
      </c>
      <c r="W9420" s="2">
        <v>45666.534272685189</v>
      </c>
      <c r="X9420" t="b">
        <v>0</v>
      </c>
      <c r="Y9420" t="s">
        <v>622</v>
      </c>
      <c r="Z9420" t="s">
        <v>1830</v>
      </c>
      <c r="AA9420" t="s">
        <v>6</v>
      </c>
    </row>
    <row r="9421" spans="1:27" x14ac:dyDescent="0.3">
      <c r="A9421" t="s">
        <v>2164</v>
      </c>
      <c r="B9421" t="s">
        <v>670</v>
      </c>
      <c r="C9421" t="s">
        <v>541</v>
      </c>
      <c r="D9421" t="s">
        <v>542</v>
      </c>
      <c r="E9421" t="s">
        <v>727</v>
      </c>
      <c r="F9421" t="s">
        <v>728</v>
      </c>
      <c r="G9421" t="s">
        <v>7</v>
      </c>
      <c r="H9421" t="s">
        <v>512</v>
      </c>
      <c r="J9421" s="2">
        <v>45380</v>
      </c>
      <c r="K9421" s="5">
        <v>202401</v>
      </c>
      <c r="M9421" t="b">
        <v>0</v>
      </c>
      <c r="N9421" t="b">
        <v>0</v>
      </c>
      <c r="O9421" s="2">
        <v>45666.534237071763</v>
      </c>
      <c r="P9421" s="2">
        <v>45670.414273032409</v>
      </c>
      <c r="Q9421" t="s">
        <v>301</v>
      </c>
      <c r="R9421" t="s">
        <v>543</v>
      </c>
      <c r="S9421" s="2"/>
      <c r="V9421" s="2">
        <v>45666.53423730324</v>
      </c>
      <c r="W9421" s="2">
        <v>45666.53423730324</v>
      </c>
      <c r="X9421" t="b">
        <v>0</v>
      </c>
      <c r="Y9421" t="s">
        <v>622</v>
      </c>
      <c r="Z9421" t="s">
        <v>1830</v>
      </c>
      <c r="AA9421" t="s">
        <v>6</v>
      </c>
    </row>
    <row r="9422" spans="1:27" x14ac:dyDescent="0.3">
      <c r="A9422" t="s">
        <v>2165</v>
      </c>
      <c r="B9422" t="s">
        <v>670</v>
      </c>
      <c r="C9422" t="s">
        <v>541</v>
      </c>
      <c r="D9422" t="s">
        <v>542</v>
      </c>
      <c r="E9422" t="s">
        <v>2166</v>
      </c>
      <c r="F9422" t="s">
        <v>2167</v>
      </c>
      <c r="G9422" t="s">
        <v>7</v>
      </c>
      <c r="H9422" t="s">
        <v>512</v>
      </c>
      <c r="J9422" s="2">
        <v>45380</v>
      </c>
      <c r="K9422" s="5">
        <v>202401</v>
      </c>
      <c r="M9422" t="b">
        <v>0</v>
      </c>
      <c r="N9422" t="b">
        <v>0</v>
      </c>
      <c r="O9422" s="2">
        <v>45666.534061192127</v>
      </c>
      <c r="P9422" s="2">
        <v>45670.414145833332</v>
      </c>
      <c r="Q9422" t="s">
        <v>301</v>
      </c>
      <c r="R9422" t="s">
        <v>543</v>
      </c>
      <c r="S9422" s="2"/>
      <c r="V9422" s="2">
        <v>45666.534061423612</v>
      </c>
      <c r="W9422" s="2">
        <v>45666.534061423612</v>
      </c>
      <c r="X9422" t="b">
        <v>0</v>
      </c>
      <c r="Y9422" t="s">
        <v>622</v>
      </c>
      <c r="Z9422" t="s">
        <v>1830</v>
      </c>
      <c r="AA9422" t="s">
        <v>6</v>
      </c>
    </row>
    <row r="9423" spans="1:27" x14ac:dyDescent="0.3">
      <c r="A9423" t="s">
        <v>2168</v>
      </c>
      <c r="B9423" t="s">
        <v>670</v>
      </c>
      <c r="C9423" t="s">
        <v>541</v>
      </c>
      <c r="D9423" t="s">
        <v>542</v>
      </c>
      <c r="E9423" t="s">
        <v>2169</v>
      </c>
      <c r="F9423" t="s">
        <v>2170</v>
      </c>
      <c r="G9423" t="s">
        <v>7</v>
      </c>
      <c r="H9423" t="s">
        <v>512</v>
      </c>
      <c r="J9423" s="2">
        <v>45471</v>
      </c>
      <c r="K9423" s="5">
        <v>202402</v>
      </c>
      <c r="M9423" t="b">
        <v>0</v>
      </c>
      <c r="N9423" t="b">
        <v>0</v>
      </c>
      <c r="O9423" s="2">
        <v>45666.534411608794</v>
      </c>
      <c r="P9423" s="2">
        <v>45670.41440228009</v>
      </c>
      <c r="Q9423" t="s">
        <v>301</v>
      </c>
      <c r="R9423" t="s">
        <v>543</v>
      </c>
      <c r="S9423" s="2"/>
      <c r="V9423" s="2">
        <v>45666.534411886576</v>
      </c>
      <c r="W9423" s="2">
        <v>45666.534411886576</v>
      </c>
      <c r="X9423" t="b">
        <v>0</v>
      </c>
      <c r="Y9423" t="s">
        <v>622</v>
      </c>
      <c r="Z9423" t="s">
        <v>1830</v>
      </c>
      <c r="AA9423" t="s">
        <v>6</v>
      </c>
    </row>
    <row r="9424" spans="1:27" x14ac:dyDescent="0.3">
      <c r="A9424" t="s">
        <v>2178</v>
      </c>
      <c r="B9424" t="s">
        <v>670</v>
      </c>
      <c r="C9424" t="s">
        <v>541</v>
      </c>
      <c r="D9424" t="s">
        <v>542</v>
      </c>
      <c r="E9424" t="s">
        <v>2179</v>
      </c>
      <c r="F9424" t="s">
        <v>2180</v>
      </c>
      <c r="G9424" t="s">
        <v>413</v>
      </c>
      <c r="H9424" t="s">
        <v>512</v>
      </c>
      <c r="J9424" s="2">
        <v>45471</v>
      </c>
      <c r="K9424" s="5">
        <v>202402</v>
      </c>
      <c r="M9424" t="b">
        <v>0</v>
      </c>
      <c r="N9424" t="b">
        <v>0</v>
      </c>
      <c r="O9424" s="2">
        <v>45666.534552581019</v>
      </c>
      <c r="P9424" s="2">
        <v>45670.414503784719</v>
      </c>
      <c r="Q9424" t="s">
        <v>301</v>
      </c>
      <c r="R9424" t="s">
        <v>543</v>
      </c>
      <c r="S9424" s="2"/>
      <c r="V9424" s="2">
        <v>45666.534552743055</v>
      </c>
      <c r="W9424" s="2">
        <v>45666.534552743055</v>
      </c>
      <c r="X9424" t="b">
        <v>0</v>
      </c>
      <c r="Y9424" t="s">
        <v>622</v>
      </c>
      <c r="Z9424" t="s">
        <v>1830</v>
      </c>
      <c r="AA9424" t="s">
        <v>303</v>
      </c>
    </row>
    <row r="9425" spans="1:27" x14ac:dyDescent="0.3">
      <c r="A9425" t="s">
        <v>2020</v>
      </c>
      <c r="B9425" t="s">
        <v>670</v>
      </c>
      <c r="C9425" t="s">
        <v>541</v>
      </c>
      <c r="D9425" t="s">
        <v>542</v>
      </c>
      <c r="E9425" t="s">
        <v>2021</v>
      </c>
      <c r="F9425" t="s">
        <v>2022</v>
      </c>
      <c r="G9425" t="s">
        <v>413</v>
      </c>
      <c r="H9425" t="s">
        <v>512</v>
      </c>
      <c r="J9425" s="2">
        <v>45471</v>
      </c>
      <c r="K9425" s="5">
        <v>202402</v>
      </c>
      <c r="M9425" t="b">
        <v>0</v>
      </c>
      <c r="N9425" t="b">
        <v>0</v>
      </c>
      <c r="O9425" s="2">
        <v>45666.534202002316</v>
      </c>
      <c r="P9425" s="2">
        <v>45670.414245601853</v>
      </c>
      <c r="Q9425" t="s">
        <v>301</v>
      </c>
      <c r="R9425" t="s">
        <v>543</v>
      </c>
      <c r="S9425" s="2"/>
      <c r="V9425" s="2">
        <v>45666.534202233794</v>
      </c>
      <c r="W9425" s="2">
        <v>45666.534202233794</v>
      </c>
      <c r="X9425" t="b">
        <v>0</v>
      </c>
      <c r="Y9425" t="s">
        <v>622</v>
      </c>
      <c r="Z9425" t="s">
        <v>1830</v>
      </c>
      <c r="AA9425" t="s">
        <v>6</v>
      </c>
    </row>
    <row r="9426" spans="1:27" x14ac:dyDescent="0.3">
      <c r="A9426" t="s">
        <v>2181</v>
      </c>
      <c r="B9426" t="s">
        <v>670</v>
      </c>
      <c r="C9426" t="s">
        <v>541</v>
      </c>
      <c r="D9426" t="s">
        <v>542</v>
      </c>
      <c r="E9426" t="s">
        <v>681</v>
      </c>
      <c r="F9426" t="s">
        <v>682</v>
      </c>
      <c r="G9426" t="s">
        <v>21</v>
      </c>
      <c r="H9426" t="s">
        <v>512</v>
      </c>
      <c r="J9426" s="2">
        <v>45471</v>
      </c>
      <c r="K9426" s="5">
        <v>202402</v>
      </c>
      <c r="M9426" t="b">
        <v>0</v>
      </c>
      <c r="N9426" t="b">
        <v>0</v>
      </c>
      <c r="O9426" s="2">
        <v>45666.534230868056</v>
      </c>
      <c r="P9426" s="2">
        <v>45670.414268668981</v>
      </c>
      <c r="Q9426" t="s">
        <v>301</v>
      </c>
      <c r="R9426" t="s">
        <v>543</v>
      </c>
      <c r="S9426" s="2"/>
      <c r="V9426" s="2">
        <v>45666.53423109954</v>
      </c>
      <c r="W9426" s="2">
        <v>45666.53423109954</v>
      </c>
      <c r="X9426" t="b">
        <v>0</v>
      </c>
      <c r="Y9426" t="s">
        <v>622</v>
      </c>
      <c r="Z9426" t="s">
        <v>1830</v>
      </c>
      <c r="AA9426" t="s">
        <v>303</v>
      </c>
    </row>
    <row r="9427" spans="1:27" x14ac:dyDescent="0.3">
      <c r="A9427" t="s">
        <v>2182</v>
      </c>
      <c r="B9427" t="s">
        <v>670</v>
      </c>
      <c r="C9427" t="s">
        <v>541</v>
      </c>
      <c r="D9427" t="s">
        <v>542</v>
      </c>
      <c r="E9427" t="s">
        <v>2179</v>
      </c>
      <c r="F9427" t="s">
        <v>2180</v>
      </c>
      <c r="G9427" t="s">
        <v>413</v>
      </c>
      <c r="H9427" t="s">
        <v>512</v>
      </c>
      <c r="J9427" s="2">
        <v>45380</v>
      </c>
      <c r="K9427" s="5">
        <v>202401</v>
      </c>
      <c r="M9427" t="b">
        <v>0</v>
      </c>
      <c r="N9427" t="b">
        <v>0</v>
      </c>
      <c r="O9427" s="2">
        <v>45666.534382835649</v>
      </c>
      <c r="P9427" s="2">
        <v>45670.414378321759</v>
      </c>
      <c r="Q9427" t="s">
        <v>301</v>
      </c>
      <c r="R9427" t="s">
        <v>543</v>
      </c>
      <c r="S9427" s="2"/>
      <c r="V9427" s="2">
        <v>45666.534382986109</v>
      </c>
      <c r="W9427" s="2">
        <v>45666.534382986109</v>
      </c>
      <c r="X9427" t="b">
        <v>0</v>
      </c>
      <c r="Y9427" t="s">
        <v>622</v>
      </c>
      <c r="Z9427" t="s">
        <v>1830</v>
      </c>
      <c r="AA9427" t="s">
        <v>6</v>
      </c>
    </row>
    <row r="9428" spans="1:27" x14ac:dyDescent="0.3">
      <c r="A9428" t="s">
        <v>2172</v>
      </c>
      <c r="B9428" t="s">
        <v>670</v>
      </c>
      <c r="C9428" t="s">
        <v>541</v>
      </c>
      <c r="D9428" t="s">
        <v>542</v>
      </c>
      <c r="E9428" t="s">
        <v>2173</v>
      </c>
      <c r="F9428" t="s">
        <v>2174</v>
      </c>
      <c r="G9428" t="s">
        <v>413</v>
      </c>
      <c r="H9428" t="s">
        <v>512</v>
      </c>
      <c r="J9428" s="2">
        <v>45471</v>
      </c>
      <c r="K9428" s="5">
        <v>202402</v>
      </c>
      <c r="M9428" t="b">
        <v>0</v>
      </c>
      <c r="N9428" t="b">
        <v>0</v>
      </c>
      <c r="O9428" s="2">
        <v>45666.534416747687</v>
      </c>
      <c r="P9428" s="2">
        <v>45670.414406631942</v>
      </c>
      <c r="Q9428" t="s">
        <v>301</v>
      </c>
      <c r="R9428" t="s">
        <v>543</v>
      </c>
      <c r="S9428" s="2"/>
      <c r="V9428" s="2">
        <v>45666.534416979164</v>
      </c>
      <c r="W9428" s="2">
        <v>45666.534416979164</v>
      </c>
      <c r="X9428" t="b">
        <v>0</v>
      </c>
      <c r="Y9428" t="s">
        <v>622</v>
      </c>
      <c r="Z9428" t="s">
        <v>1830</v>
      </c>
      <c r="AA9428" t="s">
        <v>6</v>
      </c>
    </row>
    <row r="9429" spans="1:27" x14ac:dyDescent="0.3">
      <c r="A9429" t="s">
        <v>2175</v>
      </c>
      <c r="B9429" t="s">
        <v>670</v>
      </c>
      <c r="C9429" t="s">
        <v>541</v>
      </c>
      <c r="D9429" t="s">
        <v>542</v>
      </c>
      <c r="E9429" t="s">
        <v>2176</v>
      </c>
      <c r="F9429" t="s">
        <v>2177</v>
      </c>
      <c r="G9429" t="s">
        <v>7</v>
      </c>
      <c r="H9429" t="s">
        <v>512</v>
      </c>
      <c r="J9429" s="2">
        <v>45471</v>
      </c>
      <c r="K9429" s="5">
        <v>202402</v>
      </c>
      <c r="M9429" t="b">
        <v>0</v>
      </c>
      <c r="N9429" t="b">
        <v>0</v>
      </c>
      <c r="O9429" s="2">
        <v>45666.534123611113</v>
      </c>
      <c r="P9429" s="2">
        <v>45670.41419077546</v>
      </c>
      <c r="Q9429" t="s">
        <v>301</v>
      </c>
      <c r="R9429" t="s">
        <v>543</v>
      </c>
      <c r="S9429" s="2"/>
      <c r="V9429" s="2">
        <v>45666.53412384259</v>
      </c>
      <c r="W9429" s="2">
        <v>45666.53412384259</v>
      </c>
      <c r="X9429" t="b">
        <v>0</v>
      </c>
      <c r="Y9429" t="s">
        <v>622</v>
      </c>
      <c r="Z9429" t="s">
        <v>1830</v>
      </c>
      <c r="AA9429" t="s">
        <v>6</v>
      </c>
    </row>
    <row r="9430" spans="1:27" x14ac:dyDescent="0.3">
      <c r="A9430" t="s">
        <v>2171</v>
      </c>
      <c r="B9430" t="s">
        <v>670</v>
      </c>
      <c r="C9430" t="s">
        <v>541</v>
      </c>
      <c r="D9430" t="s">
        <v>542</v>
      </c>
      <c r="E9430" t="s">
        <v>2157</v>
      </c>
      <c r="F9430" t="s">
        <v>2158</v>
      </c>
      <c r="G9430" t="s">
        <v>7</v>
      </c>
      <c r="H9430" t="s">
        <v>512</v>
      </c>
      <c r="J9430" s="2">
        <v>45380</v>
      </c>
      <c r="K9430" s="5">
        <v>202401</v>
      </c>
      <c r="M9430" t="b">
        <v>0</v>
      </c>
      <c r="N9430" t="b">
        <v>0</v>
      </c>
      <c r="O9430" s="2">
        <v>45666.534086192129</v>
      </c>
      <c r="P9430" s="2">
        <v>45670.414164155096</v>
      </c>
      <c r="Q9430" t="s">
        <v>301</v>
      </c>
      <c r="R9430" t="s">
        <v>543</v>
      </c>
      <c r="S9430" s="2"/>
      <c r="V9430" s="2">
        <v>45666.534086423613</v>
      </c>
      <c r="W9430" s="2">
        <v>45666.534086423613</v>
      </c>
      <c r="X9430" t="b">
        <v>0</v>
      </c>
      <c r="Y9430" t="s">
        <v>622</v>
      </c>
      <c r="Z9430" t="s">
        <v>1830</v>
      </c>
      <c r="AA9430" t="s">
        <v>6</v>
      </c>
    </row>
    <row r="9431" spans="1:27" x14ac:dyDescent="0.3">
      <c r="A9431" t="s">
        <v>2023</v>
      </c>
      <c r="B9431" t="s">
        <v>670</v>
      </c>
      <c r="C9431" t="s">
        <v>541</v>
      </c>
      <c r="D9431" t="s">
        <v>542</v>
      </c>
      <c r="E9431" t="s">
        <v>719</v>
      </c>
      <c r="F9431" t="s">
        <v>720</v>
      </c>
      <c r="G9431" t="s">
        <v>7</v>
      </c>
      <c r="H9431" t="s">
        <v>512</v>
      </c>
      <c r="J9431" s="2">
        <v>45471</v>
      </c>
      <c r="K9431" s="5">
        <v>202402</v>
      </c>
      <c r="M9431" t="b">
        <v>0</v>
      </c>
      <c r="N9431" t="b">
        <v>0</v>
      </c>
      <c r="O9431" s="2">
        <v>45669.522378472226</v>
      </c>
      <c r="P9431" s="2">
        <v>45670.414184224537</v>
      </c>
      <c r="Q9431" t="s">
        <v>301</v>
      </c>
      <c r="R9431" t="s">
        <v>543</v>
      </c>
      <c r="S9431" s="2"/>
      <c r="V9431" s="2">
        <v>45669.522378738424</v>
      </c>
      <c r="W9431" s="2">
        <v>45669.522378738424</v>
      </c>
      <c r="X9431" t="b">
        <v>0</v>
      </c>
      <c r="Y9431" t="s">
        <v>622</v>
      </c>
      <c r="Z9431" t="s">
        <v>1830</v>
      </c>
      <c r="AA9431" t="s">
        <v>6</v>
      </c>
    </row>
    <row r="9432" spans="1:27" x14ac:dyDescent="0.3">
      <c r="A9432" t="s">
        <v>2033</v>
      </c>
      <c r="B9432" t="s">
        <v>670</v>
      </c>
      <c r="C9432" t="s">
        <v>541</v>
      </c>
      <c r="D9432" t="s">
        <v>542</v>
      </c>
      <c r="E9432" t="s">
        <v>2034</v>
      </c>
      <c r="F9432" t="s">
        <v>2035</v>
      </c>
      <c r="G9432" t="s">
        <v>1</v>
      </c>
      <c r="H9432" t="s">
        <v>512</v>
      </c>
      <c r="J9432" s="2">
        <v>45380</v>
      </c>
      <c r="K9432" s="5">
        <v>202401</v>
      </c>
      <c r="M9432" t="b">
        <v>0</v>
      </c>
      <c r="N9432" t="b">
        <v>0</v>
      </c>
      <c r="O9432" s="2">
        <v>45666.534068090281</v>
      </c>
      <c r="P9432" s="2">
        <v>45670.414150381941</v>
      </c>
      <c r="Q9432" t="s">
        <v>301</v>
      </c>
      <c r="R9432" t="s">
        <v>543</v>
      </c>
      <c r="S9432" s="2"/>
      <c r="V9432" s="2">
        <v>45666.534068252317</v>
      </c>
      <c r="W9432" s="2">
        <v>45666.534068252317</v>
      </c>
      <c r="X9432" t="b">
        <v>0</v>
      </c>
      <c r="Y9432" t="s">
        <v>622</v>
      </c>
      <c r="Z9432" t="s">
        <v>1830</v>
      </c>
      <c r="AA9432" t="s">
        <v>2</v>
      </c>
    </row>
    <row r="9433" spans="1:27" x14ac:dyDescent="0.3">
      <c r="A9433" t="s">
        <v>2277</v>
      </c>
      <c r="B9433" t="s">
        <v>670</v>
      </c>
      <c r="C9433" t="s">
        <v>541</v>
      </c>
      <c r="D9433" t="s">
        <v>542</v>
      </c>
      <c r="E9433" t="s">
        <v>2153</v>
      </c>
      <c r="F9433" t="s">
        <v>2154</v>
      </c>
      <c r="G9433" t="s">
        <v>50</v>
      </c>
      <c r="H9433" t="s">
        <v>512</v>
      </c>
      <c r="J9433" s="2">
        <v>45380</v>
      </c>
      <c r="K9433" s="5">
        <v>202401</v>
      </c>
      <c r="M9433" t="b">
        <v>0</v>
      </c>
      <c r="N9433" t="b">
        <v>0</v>
      </c>
      <c r="O9433" s="2">
        <v>45669.522280902776</v>
      </c>
      <c r="P9433" s="2">
        <v>45670.414101238428</v>
      </c>
      <c r="Q9433" t="s">
        <v>301</v>
      </c>
      <c r="R9433" t="s">
        <v>543</v>
      </c>
      <c r="S9433" s="2"/>
      <c r="V9433" s="2">
        <v>45669.522281018515</v>
      </c>
      <c r="W9433" s="2">
        <v>45669.522281018515</v>
      </c>
      <c r="X9433" t="b">
        <v>0</v>
      </c>
      <c r="Y9433" t="s">
        <v>622</v>
      </c>
      <c r="Z9433" t="s">
        <v>1830</v>
      </c>
      <c r="AA9433" t="s">
        <v>2</v>
      </c>
    </row>
    <row r="9434" spans="1:27" x14ac:dyDescent="0.3">
      <c r="A9434" t="s">
        <v>2150</v>
      </c>
      <c r="B9434" t="s">
        <v>670</v>
      </c>
      <c r="C9434" t="s">
        <v>541</v>
      </c>
      <c r="D9434" t="s">
        <v>542</v>
      </c>
      <c r="E9434" t="s">
        <v>2148</v>
      </c>
      <c r="F9434" t="s">
        <v>2149</v>
      </c>
      <c r="G9434" t="s">
        <v>1</v>
      </c>
      <c r="H9434" t="s">
        <v>512</v>
      </c>
      <c r="J9434" s="2">
        <v>45471</v>
      </c>
      <c r="K9434" s="5">
        <v>202402</v>
      </c>
      <c r="M9434" t="b">
        <v>0</v>
      </c>
      <c r="N9434" t="b">
        <v>0</v>
      </c>
      <c r="O9434" s="2">
        <v>45666.534089386572</v>
      </c>
      <c r="P9434" s="2">
        <v>45670.414166516202</v>
      </c>
      <c r="Q9434" t="s">
        <v>301</v>
      </c>
      <c r="R9434" t="s">
        <v>543</v>
      </c>
      <c r="S9434" s="2"/>
      <c r="V9434" s="2">
        <v>45666.534089583336</v>
      </c>
      <c r="W9434" s="2">
        <v>45666.534089583336</v>
      </c>
      <c r="X9434" t="b">
        <v>0</v>
      </c>
      <c r="Y9434" t="s">
        <v>622</v>
      </c>
      <c r="Z9434" t="s">
        <v>1830</v>
      </c>
      <c r="AA9434" t="s">
        <v>6</v>
      </c>
    </row>
    <row r="9435" spans="1:27" x14ac:dyDescent="0.3">
      <c r="A9435" t="s">
        <v>2036</v>
      </c>
      <c r="B9435" t="s">
        <v>670</v>
      </c>
      <c r="C9435" t="s">
        <v>541</v>
      </c>
      <c r="D9435" t="s">
        <v>542</v>
      </c>
      <c r="E9435" t="s">
        <v>2034</v>
      </c>
      <c r="F9435" t="s">
        <v>2035</v>
      </c>
      <c r="G9435" t="s">
        <v>1</v>
      </c>
      <c r="H9435" t="s">
        <v>512</v>
      </c>
      <c r="J9435" s="2">
        <v>45471</v>
      </c>
      <c r="K9435" s="5">
        <v>202402</v>
      </c>
      <c r="M9435" t="b">
        <v>0</v>
      </c>
      <c r="N9435" t="b">
        <v>0</v>
      </c>
      <c r="O9435" s="2">
        <v>45666.534463113429</v>
      </c>
      <c r="P9435" s="2">
        <v>45670.414441435183</v>
      </c>
      <c r="Q9435" t="s">
        <v>301</v>
      </c>
      <c r="R9435" t="s">
        <v>543</v>
      </c>
      <c r="S9435" s="2"/>
      <c r="V9435" s="2">
        <v>45666.534463275464</v>
      </c>
      <c r="W9435" s="2">
        <v>45666.534463275464</v>
      </c>
      <c r="X9435" t="b">
        <v>0</v>
      </c>
      <c r="Y9435" t="s">
        <v>622</v>
      </c>
      <c r="Z9435" t="s">
        <v>1830</v>
      </c>
      <c r="AA9435" t="s">
        <v>2</v>
      </c>
    </row>
    <row r="9436" spans="1:27" x14ac:dyDescent="0.3">
      <c r="A9436" t="s">
        <v>2032</v>
      </c>
      <c r="B9436" t="s">
        <v>670</v>
      </c>
      <c r="C9436" t="s">
        <v>541</v>
      </c>
      <c r="D9436" t="s">
        <v>542</v>
      </c>
      <c r="E9436" t="s">
        <v>663</v>
      </c>
      <c r="F9436" t="s">
        <v>664</v>
      </c>
      <c r="G9436" t="s">
        <v>50</v>
      </c>
      <c r="H9436" t="s">
        <v>512</v>
      </c>
      <c r="J9436" s="2">
        <v>45471</v>
      </c>
      <c r="K9436" s="5">
        <v>202402</v>
      </c>
      <c r="M9436" t="b">
        <v>0</v>
      </c>
      <c r="N9436" t="b">
        <v>0</v>
      </c>
      <c r="O9436" s="2">
        <v>45666.534253206017</v>
      </c>
      <c r="P9436" s="2">
        <v>45670.41428391204</v>
      </c>
      <c r="Q9436" t="s">
        <v>301</v>
      </c>
      <c r="R9436" t="s">
        <v>543</v>
      </c>
      <c r="S9436" s="2"/>
      <c r="V9436" s="2">
        <v>45666.534253472222</v>
      </c>
      <c r="W9436" s="2">
        <v>45666.534253472222</v>
      </c>
      <c r="X9436" t="b">
        <v>0</v>
      </c>
      <c r="Y9436" t="s">
        <v>622</v>
      </c>
      <c r="Z9436" t="s">
        <v>1830</v>
      </c>
      <c r="AA9436" t="s">
        <v>6</v>
      </c>
    </row>
    <row r="9437" spans="1:27" x14ac:dyDescent="0.3">
      <c r="A9437" t="s">
        <v>2029</v>
      </c>
      <c r="B9437" t="s">
        <v>670</v>
      </c>
      <c r="C9437" t="s">
        <v>541</v>
      </c>
      <c r="D9437" t="s">
        <v>542</v>
      </c>
      <c r="E9437" t="s">
        <v>2030</v>
      </c>
      <c r="F9437" t="s">
        <v>2031</v>
      </c>
      <c r="G9437" t="s">
        <v>50</v>
      </c>
      <c r="H9437" t="s">
        <v>512</v>
      </c>
      <c r="J9437" s="2">
        <v>45471</v>
      </c>
      <c r="K9437" s="5">
        <v>202402</v>
      </c>
      <c r="M9437" t="b">
        <v>0</v>
      </c>
      <c r="N9437" t="b">
        <v>0</v>
      </c>
      <c r="O9437" s="2">
        <v>45666.534545833332</v>
      </c>
      <c r="P9437" s="2">
        <v>45670.414498958336</v>
      </c>
      <c r="Q9437" t="s">
        <v>301</v>
      </c>
      <c r="R9437" t="s">
        <v>543</v>
      </c>
      <c r="S9437" s="2"/>
      <c r="V9437" s="2">
        <v>45666.534546145835</v>
      </c>
      <c r="W9437" s="2">
        <v>45666.534546145835</v>
      </c>
      <c r="X9437" t="b">
        <v>0</v>
      </c>
      <c r="Y9437" t="s">
        <v>622</v>
      </c>
      <c r="Z9437" t="s">
        <v>1830</v>
      </c>
      <c r="AA9437" t="s">
        <v>6</v>
      </c>
    </row>
    <row r="9438" spans="1:27" x14ac:dyDescent="0.3">
      <c r="A9438" t="s">
        <v>2151</v>
      </c>
      <c r="B9438" t="s">
        <v>670</v>
      </c>
      <c r="C9438" t="s">
        <v>541</v>
      </c>
      <c r="D9438" t="s">
        <v>542</v>
      </c>
      <c r="E9438" t="s">
        <v>401</v>
      </c>
      <c r="F9438" t="s">
        <v>402</v>
      </c>
      <c r="G9438" t="s">
        <v>50</v>
      </c>
      <c r="H9438" t="s">
        <v>512</v>
      </c>
      <c r="J9438" s="2">
        <v>45380</v>
      </c>
      <c r="K9438" s="5">
        <v>202401</v>
      </c>
      <c r="M9438" t="b">
        <v>0</v>
      </c>
      <c r="N9438" t="b">
        <v>0</v>
      </c>
      <c r="O9438" s="2">
        <v>45666.534448842591</v>
      </c>
      <c r="P9438" s="2">
        <v>45670.414430358796</v>
      </c>
      <c r="Q9438" t="s">
        <v>301</v>
      </c>
      <c r="R9438" t="s">
        <v>543</v>
      </c>
      <c r="S9438" s="2"/>
      <c r="V9438" s="2">
        <v>45666.534449108796</v>
      </c>
      <c r="W9438" s="2">
        <v>45666.534449108796</v>
      </c>
      <c r="X9438" t="b">
        <v>0</v>
      </c>
      <c r="Y9438" t="s">
        <v>622</v>
      </c>
      <c r="Z9438" t="s">
        <v>1830</v>
      </c>
      <c r="AA9438" t="s">
        <v>6</v>
      </c>
    </row>
    <row r="9439" spans="1:27" x14ac:dyDescent="0.3">
      <c r="A9439" t="s">
        <v>2026</v>
      </c>
      <c r="B9439" t="s">
        <v>670</v>
      </c>
      <c r="C9439" t="s">
        <v>541</v>
      </c>
      <c r="D9439" t="s">
        <v>542</v>
      </c>
      <c r="E9439" t="s">
        <v>2027</v>
      </c>
      <c r="F9439" t="s">
        <v>2028</v>
      </c>
      <c r="G9439" t="s">
        <v>50</v>
      </c>
      <c r="H9439" t="s">
        <v>512</v>
      </c>
      <c r="J9439" s="2">
        <v>45471</v>
      </c>
      <c r="K9439" s="5">
        <v>202402</v>
      </c>
      <c r="M9439" t="b">
        <v>0</v>
      </c>
      <c r="N9439" t="b">
        <v>0</v>
      </c>
      <c r="O9439" s="2">
        <v>45666.534565590278</v>
      </c>
      <c r="P9439" s="2">
        <v>45670.414512881944</v>
      </c>
      <c r="Q9439" t="s">
        <v>301</v>
      </c>
      <c r="R9439" t="s">
        <v>543</v>
      </c>
      <c r="S9439" s="2"/>
      <c r="V9439" s="2">
        <v>45666.534565821756</v>
      </c>
      <c r="W9439" s="2">
        <v>45666.534565821756</v>
      </c>
      <c r="X9439" t="b">
        <v>0</v>
      </c>
      <c r="Y9439" t="s">
        <v>622</v>
      </c>
      <c r="Z9439" t="s">
        <v>1830</v>
      </c>
      <c r="AA9439" t="s">
        <v>6</v>
      </c>
    </row>
    <row r="9440" spans="1:27" x14ac:dyDescent="0.3">
      <c r="A9440" t="s">
        <v>2152</v>
      </c>
      <c r="B9440" t="s">
        <v>670</v>
      </c>
      <c r="C9440" t="s">
        <v>541</v>
      </c>
      <c r="D9440" t="s">
        <v>542</v>
      </c>
      <c r="E9440" t="s">
        <v>2153</v>
      </c>
      <c r="F9440" t="s">
        <v>2154</v>
      </c>
      <c r="G9440" t="s">
        <v>50</v>
      </c>
      <c r="H9440" t="s">
        <v>512</v>
      </c>
      <c r="J9440" s="2">
        <v>45471</v>
      </c>
      <c r="K9440" s="5">
        <v>202402</v>
      </c>
      <c r="M9440" t="b">
        <v>0</v>
      </c>
      <c r="N9440" t="b">
        <v>0</v>
      </c>
      <c r="O9440" s="2">
        <v>45669.522308796295</v>
      </c>
      <c r="P9440" s="2">
        <v>45670.414125034724</v>
      </c>
      <c r="Q9440" t="s">
        <v>301</v>
      </c>
      <c r="R9440" t="s">
        <v>543</v>
      </c>
      <c r="S9440" s="2"/>
      <c r="V9440" s="2">
        <v>45669.522308946762</v>
      </c>
      <c r="W9440" s="2">
        <v>45669.522308946762</v>
      </c>
      <c r="X9440" t="b">
        <v>0</v>
      </c>
      <c r="Y9440" t="s">
        <v>622</v>
      </c>
      <c r="Z9440" t="s">
        <v>1830</v>
      </c>
      <c r="AA9440" t="s">
        <v>2</v>
      </c>
    </row>
    <row r="9441" spans="1:27" x14ac:dyDescent="0.3">
      <c r="A9441" t="s">
        <v>2276</v>
      </c>
      <c r="B9441" t="s">
        <v>670</v>
      </c>
      <c r="C9441" t="s">
        <v>541</v>
      </c>
      <c r="D9441" t="s">
        <v>542</v>
      </c>
      <c r="E9441" t="s">
        <v>730</v>
      </c>
      <c r="F9441" t="s">
        <v>731</v>
      </c>
      <c r="G9441" t="s">
        <v>50</v>
      </c>
      <c r="H9441" t="s">
        <v>512</v>
      </c>
      <c r="J9441" s="2">
        <v>45471</v>
      </c>
      <c r="K9441" s="5">
        <v>202402</v>
      </c>
      <c r="M9441" t="b">
        <v>0</v>
      </c>
      <c r="N9441" t="b">
        <v>0</v>
      </c>
      <c r="O9441" s="2">
        <v>45666.534027118054</v>
      </c>
      <c r="P9441" s="2">
        <v>45670.414117824075</v>
      </c>
      <c r="Q9441" t="s">
        <v>301</v>
      </c>
      <c r="R9441" t="s">
        <v>543</v>
      </c>
      <c r="S9441" s="2"/>
      <c r="V9441" s="2">
        <v>45666.534027314818</v>
      </c>
      <c r="W9441" s="2">
        <v>45666.534027314818</v>
      </c>
      <c r="X9441" t="b">
        <v>0</v>
      </c>
      <c r="Y9441" t="s">
        <v>622</v>
      </c>
      <c r="Z9441" t="s">
        <v>1830</v>
      </c>
      <c r="AA9441" t="s">
        <v>303</v>
      </c>
    </row>
    <row r="9442" spans="1:27" x14ac:dyDescent="0.3">
      <c r="A9442" t="s">
        <v>2155</v>
      </c>
      <c r="B9442" t="s">
        <v>670</v>
      </c>
      <c r="C9442" t="s">
        <v>541</v>
      </c>
      <c r="D9442" t="s">
        <v>542</v>
      </c>
      <c r="E9442" t="s">
        <v>401</v>
      </c>
      <c r="F9442" t="s">
        <v>402</v>
      </c>
      <c r="G9442" t="s">
        <v>50</v>
      </c>
      <c r="H9442" t="s">
        <v>512</v>
      </c>
      <c r="J9442" s="2">
        <v>45471</v>
      </c>
      <c r="K9442" s="5">
        <v>202402</v>
      </c>
      <c r="M9442" t="b">
        <v>0</v>
      </c>
      <c r="N9442" t="b">
        <v>0</v>
      </c>
      <c r="O9442" s="2">
        <v>45666.534075150463</v>
      </c>
      <c r="P9442" s="2">
        <v>45670.414155474537</v>
      </c>
      <c r="Q9442" t="s">
        <v>301</v>
      </c>
      <c r="R9442" t="s">
        <v>543</v>
      </c>
      <c r="S9442" s="2"/>
      <c r="V9442" s="2">
        <v>45666.534075381947</v>
      </c>
      <c r="W9442" s="2">
        <v>45666.534075381947</v>
      </c>
      <c r="X9442" t="b">
        <v>0</v>
      </c>
      <c r="Y9442" t="s">
        <v>622</v>
      </c>
      <c r="Z9442" t="s">
        <v>1830</v>
      </c>
      <c r="AA9442" t="s">
        <v>6</v>
      </c>
    </row>
    <row r="9443" spans="1:27" x14ac:dyDescent="0.3">
      <c r="A9443" t="s">
        <v>2143</v>
      </c>
      <c r="B9443" t="s">
        <v>670</v>
      </c>
      <c r="C9443" t="s">
        <v>541</v>
      </c>
      <c r="D9443" t="s">
        <v>542</v>
      </c>
      <c r="E9443" t="s">
        <v>2144</v>
      </c>
      <c r="F9443" t="s">
        <v>2145</v>
      </c>
      <c r="G9443" t="s">
        <v>1</v>
      </c>
      <c r="H9443" t="s">
        <v>512</v>
      </c>
      <c r="J9443" s="2">
        <v>45471</v>
      </c>
      <c r="K9443" s="5">
        <v>202402</v>
      </c>
      <c r="M9443" t="b">
        <v>0</v>
      </c>
      <c r="N9443" t="b">
        <v>0</v>
      </c>
      <c r="O9443" s="2">
        <v>45666.534446064812</v>
      </c>
      <c r="P9443" s="2">
        <v>45670.414428275464</v>
      </c>
      <c r="Q9443" t="s">
        <v>301</v>
      </c>
      <c r="R9443" t="s">
        <v>543</v>
      </c>
      <c r="S9443" s="2"/>
      <c r="V9443" s="2">
        <v>45666.534446261576</v>
      </c>
      <c r="W9443" s="2">
        <v>45666.534446261576</v>
      </c>
      <c r="X9443" t="b">
        <v>0</v>
      </c>
      <c r="Y9443" t="s">
        <v>622</v>
      </c>
      <c r="Z9443" t="s">
        <v>1830</v>
      </c>
      <c r="AA9443" t="s">
        <v>6</v>
      </c>
    </row>
    <row r="9444" spans="1:27" x14ac:dyDescent="0.3">
      <c r="A9444" t="s">
        <v>2146</v>
      </c>
      <c r="B9444" t="s">
        <v>670</v>
      </c>
      <c r="C9444" t="s">
        <v>541</v>
      </c>
      <c r="D9444" t="s">
        <v>542</v>
      </c>
      <c r="E9444" t="s">
        <v>2144</v>
      </c>
      <c r="F9444" t="s">
        <v>2145</v>
      </c>
      <c r="G9444" t="s">
        <v>1</v>
      </c>
      <c r="H9444" t="s">
        <v>512</v>
      </c>
      <c r="J9444" s="2">
        <v>45380</v>
      </c>
      <c r="K9444" s="5">
        <v>202401</v>
      </c>
      <c r="M9444" t="b">
        <v>0</v>
      </c>
      <c r="N9444" t="b">
        <v>0</v>
      </c>
      <c r="O9444" s="2">
        <v>45666.534514780091</v>
      </c>
      <c r="P9444" s="2">
        <v>45670.414476701386</v>
      </c>
      <c r="Q9444" t="s">
        <v>301</v>
      </c>
      <c r="R9444" t="s">
        <v>543</v>
      </c>
      <c r="S9444" s="2"/>
      <c r="V9444" s="2">
        <v>45666.534514965279</v>
      </c>
      <c r="W9444" s="2">
        <v>45666.534514965279</v>
      </c>
      <c r="X9444" t="b">
        <v>0</v>
      </c>
      <c r="Y9444" t="s">
        <v>622</v>
      </c>
      <c r="Z9444" t="s">
        <v>1830</v>
      </c>
      <c r="AA9444" t="s">
        <v>6</v>
      </c>
    </row>
    <row r="9445" spans="1:27" x14ac:dyDescent="0.3">
      <c r="A9445" t="s">
        <v>2140</v>
      </c>
      <c r="B9445" t="s">
        <v>670</v>
      </c>
      <c r="C9445" t="s">
        <v>541</v>
      </c>
      <c r="D9445" t="s">
        <v>542</v>
      </c>
      <c r="E9445" t="s">
        <v>2141</v>
      </c>
      <c r="F9445" t="s">
        <v>2142</v>
      </c>
      <c r="G9445" t="s">
        <v>1</v>
      </c>
      <c r="H9445" t="s">
        <v>512</v>
      </c>
      <c r="J9445" s="2">
        <v>45380</v>
      </c>
      <c r="K9445" s="5">
        <v>202401</v>
      </c>
      <c r="M9445" t="b">
        <v>0</v>
      </c>
      <c r="N9445" t="b">
        <v>0</v>
      </c>
      <c r="O9445" s="2">
        <v>45666.534017164355</v>
      </c>
      <c r="P9445" s="2">
        <v>45670.414110532409</v>
      </c>
      <c r="Q9445" t="s">
        <v>301</v>
      </c>
      <c r="R9445" t="s">
        <v>543</v>
      </c>
      <c r="S9445" s="2"/>
      <c r="V9445" s="2">
        <v>45666.534017395832</v>
      </c>
      <c r="W9445" s="2">
        <v>45666.534017395832</v>
      </c>
      <c r="X9445" t="b">
        <v>0</v>
      </c>
      <c r="Y9445" t="s">
        <v>622</v>
      </c>
      <c r="Z9445" t="s">
        <v>1830</v>
      </c>
      <c r="AA9445" t="s">
        <v>6</v>
      </c>
    </row>
    <row r="9446" spans="1:27" x14ac:dyDescent="0.3">
      <c r="A9446" t="s">
        <v>2041</v>
      </c>
      <c r="B9446" t="s">
        <v>670</v>
      </c>
      <c r="C9446" t="s">
        <v>541</v>
      </c>
      <c r="D9446" t="s">
        <v>542</v>
      </c>
      <c r="E9446" t="s">
        <v>2042</v>
      </c>
      <c r="F9446" t="s">
        <v>2043</v>
      </c>
      <c r="G9446" t="s">
        <v>1</v>
      </c>
      <c r="H9446" t="s">
        <v>512</v>
      </c>
      <c r="J9446" s="2">
        <v>45380</v>
      </c>
      <c r="K9446" s="5">
        <v>202401</v>
      </c>
      <c r="M9446" t="b">
        <v>0</v>
      </c>
      <c r="N9446" t="b">
        <v>0</v>
      </c>
      <c r="O9446" s="2">
        <v>45666.53443295139</v>
      </c>
      <c r="P9446" s="2">
        <v>45670.414418831017</v>
      </c>
      <c r="Q9446" t="s">
        <v>301</v>
      </c>
      <c r="R9446" t="s">
        <v>543</v>
      </c>
      <c r="S9446" s="2"/>
      <c r="V9446" s="2">
        <v>45666.534433182867</v>
      </c>
      <c r="W9446" s="2">
        <v>45666.534433182867</v>
      </c>
      <c r="X9446" t="b">
        <v>0</v>
      </c>
      <c r="Y9446" t="s">
        <v>622</v>
      </c>
      <c r="Z9446" t="s">
        <v>1830</v>
      </c>
      <c r="AA9446" t="s">
        <v>6</v>
      </c>
    </row>
    <row r="9447" spans="1:27" x14ac:dyDescent="0.3">
      <c r="A9447" t="s">
        <v>2040</v>
      </c>
      <c r="B9447" t="s">
        <v>670</v>
      </c>
      <c r="C9447" t="s">
        <v>541</v>
      </c>
      <c r="D9447" t="s">
        <v>542</v>
      </c>
      <c r="E9447" t="s">
        <v>2038</v>
      </c>
      <c r="F9447" t="s">
        <v>2039</v>
      </c>
      <c r="G9447" t="s">
        <v>1</v>
      </c>
      <c r="H9447" t="s">
        <v>512</v>
      </c>
      <c r="J9447" s="2">
        <v>45471</v>
      </c>
      <c r="K9447" s="5">
        <v>202402</v>
      </c>
      <c r="M9447" t="b">
        <v>0</v>
      </c>
      <c r="N9447" t="b">
        <v>0</v>
      </c>
      <c r="O9447" s="2">
        <v>45666.534520601854</v>
      </c>
      <c r="P9447" s="2">
        <v>45670.414481053238</v>
      </c>
      <c r="Q9447" t="s">
        <v>301</v>
      </c>
      <c r="R9447" t="s">
        <v>543</v>
      </c>
      <c r="S9447" s="2"/>
      <c r="V9447" s="2">
        <v>45666.53452079861</v>
      </c>
      <c r="W9447" s="2">
        <v>45666.53452079861</v>
      </c>
      <c r="X9447" t="b">
        <v>0</v>
      </c>
      <c r="Y9447" t="s">
        <v>622</v>
      </c>
      <c r="Z9447" t="s">
        <v>1830</v>
      </c>
      <c r="AA9447" t="s">
        <v>6</v>
      </c>
    </row>
    <row r="9448" spans="1:27" x14ac:dyDescent="0.3">
      <c r="A9448" t="s">
        <v>2279</v>
      </c>
      <c r="B9448" t="s">
        <v>670</v>
      </c>
      <c r="C9448" t="s">
        <v>541</v>
      </c>
      <c r="D9448" t="s">
        <v>542</v>
      </c>
      <c r="E9448" t="s">
        <v>2280</v>
      </c>
      <c r="F9448" t="s">
        <v>2281</v>
      </c>
      <c r="G9448" t="s">
        <v>1</v>
      </c>
      <c r="H9448" t="s">
        <v>512</v>
      </c>
      <c r="J9448" s="2">
        <v>45380</v>
      </c>
      <c r="K9448" s="5">
        <v>202401</v>
      </c>
      <c r="M9448" t="b">
        <v>0</v>
      </c>
      <c r="N9448" t="b">
        <v>0</v>
      </c>
      <c r="O9448" s="2">
        <v>45666.534056793978</v>
      </c>
      <c r="P9448" s="2">
        <v>45670.414138275461</v>
      </c>
      <c r="Q9448" t="s">
        <v>301</v>
      </c>
      <c r="R9448" t="s">
        <v>543</v>
      </c>
      <c r="S9448" s="2"/>
      <c r="V9448" s="2">
        <v>45666.534056863427</v>
      </c>
      <c r="W9448" s="2">
        <v>45666.534056863427</v>
      </c>
      <c r="X9448" t="b">
        <v>0</v>
      </c>
      <c r="Y9448" t="s">
        <v>622</v>
      </c>
      <c r="Z9448" t="s">
        <v>1830</v>
      </c>
      <c r="AA9448" t="s">
        <v>6</v>
      </c>
    </row>
    <row r="9449" spans="1:27" x14ac:dyDescent="0.3">
      <c r="A9449" t="s">
        <v>2147</v>
      </c>
      <c r="B9449" t="s">
        <v>670</v>
      </c>
      <c r="C9449" t="s">
        <v>541</v>
      </c>
      <c r="D9449" t="s">
        <v>542</v>
      </c>
      <c r="E9449" t="s">
        <v>2148</v>
      </c>
      <c r="F9449" t="s">
        <v>2149</v>
      </c>
      <c r="G9449" t="s">
        <v>1</v>
      </c>
      <c r="H9449" t="s">
        <v>512</v>
      </c>
      <c r="J9449" s="2">
        <v>45380</v>
      </c>
      <c r="K9449" s="5">
        <v>202401</v>
      </c>
      <c r="M9449" t="b">
        <v>0</v>
      </c>
      <c r="N9449" t="b">
        <v>0</v>
      </c>
      <c r="O9449" s="2">
        <v>45666.534405520833</v>
      </c>
      <c r="P9449" s="2">
        <v>45670.414397719906</v>
      </c>
      <c r="Q9449" t="s">
        <v>301</v>
      </c>
      <c r="R9449" t="s">
        <v>543</v>
      </c>
      <c r="S9449" s="2"/>
      <c r="V9449" s="2">
        <v>45666.534405671293</v>
      </c>
      <c r="W9449" s="2">
        <v>45666.534405671293</v>
      </c>
      <c r="X9449" t="b">
        <v>0</v>
      </c>
      <c r="Y9449" t="s">
        <v>622</v>
      </c>
      <c r="Z9449" t="s">
        <v>1830</v>
      </c>
      <c r="AA9449" t="s">
        <v>6</v>
      </c>
    </row>
    <row r="9450" spans="1:27" x14ac:dyDescent="0.3">
      <c r="A9450" t="s">
        <v>2037</v>
      </c>
      <c r="B9450" t="s">
        <v>670</v>
      </c>
      <c r="C9450" t="s">
        <v>541</v>
      </c>
      <c r="D9450" t="s">
        <v>542</v>
      </c>
      <c r="E9450" t="s">
        <v>2038</v>
      </c>
      <c r="F9450" t="s">
        <v>2039</v>
      </c>
      <c r="G9450" t="s">
        <v>1</v>
      </c>
      <c r="H9450" t="s">
        <v>512</v>
      </c>
      <c r="J9450" s="2">
        <v>45380</v>
      </c>
      <c r="K9450" s="5">
        <v>202401</v>
      </c>
      <c r="M9450" t="b">
        <v>0</v>
      </c>
      <c r="N9450" t="b">
        <v>0</v>
      </c>
      <c r="O9450" s="2">
        <v>45666.534488043981</v>
      </c>
      <c r="P9450" s="2">
        <v>45670.414458912041</v>
      </c>
      <c r="Q9450" t="s">
        <v>301</v>
      </c>
      <c r="R9450" t="s">
        <v>543</v>
      </c>
      <c r="S9450" s="2"/>
      <c r="V9450" s="2">
        <v>45666.534488194447</v>
      </c>
      <c r="W9450" s="2">
        <v>45666.534488194447</v>
      </c>
      <c r="X9450" t="b">
        <v>0</v>
      </c>
      <c r="Y9450" t="s">
        <v>622</v>
      </c>
      <c r="Z9450" t="s">
        <v>1830</v>
      </c>
      <c r="AA9450" t="s">
        <v>6</v>
      </c>
    </row>
    <row r="9451" spans="1:27" x14ac:dyDescent="0.3">
      <c r="A9451" t="s">
        <v>2047</v>
      </c>
      <c r="B9451" t="s">
        <v>670</v>
      </c>
      <c r="C9451" t="s">
        <v>541</v>
      </c>
      <c r="D9451" t="s">
        <v>542</v>
      </c>
      <c r="E9451" t="s">
        <v>2045</v>
      </c>
      <c r="F9451" t="s">
        <v>2046</v>
      </c>
      <c r="G9451" t="s">
        <v>1</v>
      </c>
      <c r="H9451" t="s">
        <v>512</v>
      </c>
      <c r="J9451" s="2">
        <v>45380</v>
      </c>
      <c r="K9451" s="5">
        <v>202401</v>
      </c>
      <c r="M9451" t="b">
        <v>0</v>
      </c>
      <c r="N9451" t="b">
        <v>0</v>
      </c>
      <c r="O9451" s="2">
        <v>45666.534158761577</v>
      </c>
      <c r="P9451" s="2">
        <v>45670.414213425924</v>
      </c>
      <c r="Q9451" t="s">
        <v>301</v>
      </c>
      <c r="R9451" t="s">
        <v>543</v>
      </c>
      <c r="S9451" s="2"/>
      <c r="V9451" s="2">
        <v>45666.534158946757</v>
      </c>
      <c r="W9451" s="2">
        <v>45666.534158946757</v>
      </c>
      <c r="X9451" t="b">
        <v>0</v>
      </c>
      <c r="Y9451" t="s">
        <v>622</v>
      </c>
      <c r="Z9451" t="s">
        <v>1830</v>
      </c>
      <c r="AA9451" t="s">
        <v>2</v>
      </c>
    </row>
    <row r="9452" spans="1:27" x14ac:dyDescent="0.3">
      <c r="A9452" t="s">
        <v>2044</v>
      </c>
      <c r="B9452" t="s">
        <v>670</v>
      </c>
      <c r="C9452" t="s">
        <v>541</v>
      </c>
      <c r="D9452" t="s">
        <v>542</v>
      </c>
      <c r="E9452" t="s">
        <v>2045</v>
      </c>
      <c r="F9452" t="s">
        <v>2046</v>
      </c>
      <c r="G9452" t="s">
        <v>1</v>
      </c>
      <c r="H9452" t="s">
        <v>512</v>
      </c>
      <c r="J9452" s="2">
        <v>45471</v>
      </c>
      <c r="K9452" s="5">
        <v>202402</v>
      </c>
      <c r="M9452" t="b">
        <v>0</v>
      </c>
      <c r="N9452" t="b">
        <v>0</v>
      </c>
      <c r="O9452" s="2">
        <v>45666.534400810182</v>
      </c>
      <c r="P9452" s="2">
        <v>45670.414393171297</v>
      </c>
      <c r="Q9452" t="s">
        <v>301</v>
      </c>
      <c r="R9452" t="s">
        <v>543</v>
      </c>
      <c r="S9452" s="2"/>
      <c r="V9452" s="2">
        <v>45666.534400960649</v>
      </c>
      <c r="W9452" s="2">
        <v>45666.534400960649</v>
      </c>
      <c r="X9452" t="b">
        <v>0</v>
      </c>
      <c r="Y9452" t="s">
        <v>622</v>
      </c>
      <c r="Z9452" t="s">
        <v>1830</v>
      </c>
      <c r="AA9452" t="s">
        <v>2</v>
      </c>
    </row>
    <row r="9453" spans="1:27" x14ac:dyDescent="0.3">
      <c r="A9453" t="s">
        <v>2131</v>
      </c>
      <c r="B9453" t="s">
        <v>670</v>
      </c>
      <c r="C9453" t="s">
        <v>541</v>
      </c>
      <c r="D9453" t="s">
        <v>542</v>
      </c>
      <c r="E9453" t="s">
        <v>2132</v>
      </c>
      <c r="F9453" t="s">
        <v>2133</v>
      </c>
      <c r="G9453" t="s">
        <v>10</v>
      </c>
      <c r="H9453" t="s">
        <v>512</v>
      </c>
      <c r="J9453" s="2">
        <v>45380</v>
      </c>
      <c r="K9453" s="5">
        <v>202401</v>
      </c>
      <c r="M9453" t="b">
        <v>0</v>
      </c>
      <c r="N9453" t="b">
        <v>0</v>
      </c>
      <c r="O9453" s="2">
        <v>45666.534233993058</v>
      </c>
      <c r="P9453" s="2">
        <v>45670.414270914349</v>
      </c>
      <c r="Q9453" t="s">
        <v>301</v>
      </c>
      <c r="R9453" t="s">
        <v>543</v>
      </c>
      <c r="S9453" s="2"/>
      <c r="V9453" s="2">
        <v>45666.534234224535</v>
      </c>
      <c r="W9453" s="2">
        <v>45666.534234224535</v>
      </c>
      <c r="X9453" t="b">
        <v>0</v>
      </c>
      <c r="Y9453" t="s">
        <v>622</v>
      </c>
      <c r="Z9453" t="s">
        <v>1830</v>
      </c>
      <c r="AA9453" t="s">
        <v>6</v>
      </c>
    </row>
    <row r="9454" spans="1:27" x14ac:dyDescent="0.3">
      <c r="A9454" t="s">
        <v>2134</v>
      </c>
      <c r="B9454" t="s">
        <v>670</v>
      </c>
      <c r="C9454" t="s">
        <v>541</v>
      </c>
      <c r="D9454" t="s">
        <v>542</v>
      </c>
      <c r="E9454" t="s">
        <v>2135</v>
      </c>
      <c r="F9454" t="s">
        <v>2136</v>
      </c>
      <c r="G9454" t="s">
        <v>10</v>
      </c>
      <c r="H9454" t="s">
        <v>512</v>
      </c>
      <c r="J9454" s="2">
        <v>45380</v>
      </c>
      <c r="K9454" s="5">
        <v>202401</v>
      </c>
      <c r="M9454" t="b">
        <v>0</v>
      </c>
      <c r="N9454" t="b">
        <v>0</v>
      </c>
      <c r="O9454" s="2">
        <v>45666.534549456017</v>
      </c>
      <c r="P9454" s="2">
        <v>45670.414501122686</v>
      </c>
      <c r="Q9454" t="s">
        <v>301</v>
      </c>
      <c r="R9454" t="s">
        <v>543</v>
      </c>
      <c r="S9454" s="2"/>
      <c r="V9454" s="2">
        <v>45666.534549733798</v>
      </c>
      <c r="W9454" s="2">
        <v>45666.534549733798</v>
      </c>
      <c r="X9454" t="b">
        <v>0</v>
      </c>
      <c r="Y9454" t="s">
        <v>622</v>
      </c>
      <c r="Z9454" t="s">
        <v>1830</v>
      </c>
      <c r="AA9454" t="s">
        <v>6</v>
      </c>
    </row>
    <row r="9455" spans="1:27" x14ac:dyDescent="0.3">
      <c r="A9455" t="s">
        <v>2137</v>
      </c>
      <c r="B9455" t="s">
        <v>670</v>
      </c>
      <c r="C9455" t="s">
        <v>541</v>
      </c>
      <c r="D9455" t="s">
        <v>542</v>
      </c>
      <c r="E9455" t="s">
        <v>2138</v>
      </c>
      <c r="F9455" t="s">
        <v>2139</v>
      </c>
      <c r="G9455" t="s">
        <v>10</v>
      </c>
      <c r="H9455" t="s">
        <v>512</v>
      </c>
      <c r="J9455" s="2">
        <v>45380</v>
      </c>
      <c r="K9455" s="5">
        <v>202401</v>
      </c>
      <c r="M9455" t="b">
        <v>0</v>
      </c>
      <c r="N9455" t="b">
        <v>0</v>
      </c>
      <c r="O9455" s="2">
        <v>45666.534366238426</v>
      </c>
      <c r="P9455" s="2">
        <v>45670.414367129626</v>
      </c>
      <c r="Q9455" t="s">
        <v>301</v>
      </c>
      <c r="R9455" t="s">
        <v>543</v>
      </c>
      <c r="S9455" s="2"/>
      <c r="V9455" s="2">
        <v>45666.534366516207</v>
      </c>
      <c r="W9455" s="2">
        <v>45666.534366516207</v>
      </c>
      <c r="X9455" t="b">
        <v>0</v>
      </c>
      <c r="Y9455" t="s">
        <v>622</v>
      </c>
      <c r="Z9455" t="s">
        <v>1830</v>
      </c>
      <c r="AA9455" t="s">
        <v>6</v>
      </c>
    </row>
    <row r="9456" spans="1:27" x14ac:dyDescent="0.3">
      <c r="A9456" t="s">
        <v>2057</v>
      </c>
      <c r="B9456" t="s">
        <v>670</v>
      </c>
      <c r="C9456" t="s">
        <v>541</v>
      </c>
      <c r="D9456" t="s">
        <v>542</v>
      </c>
      <c r="E9456" t="s">
        <v>2058</v>
      </c>
      <c r="F9456" t="s">
        <v>2059</v>
      </c>
      <c r="G9456" t="s">
        <v>8</v>
      </c>
      <c r="H9456" t="s">
        <v>511</v>
      </c>
      <c r="J9456" s="2">
        <v>45471</v>
      </c>
      <c r="K9456" s="5">
        <v>202402</v>
      </c>
      <c r="M9456" t="b">
        <v>0</v>
      </c>
      <c r="N9456" t="b">
        <v>0</v>
      </c>
      <c r="O9456" s="2">
        <v>45669.522649537037</v>
      </c>
      <c r="P9456" s="2">
        <v>45670.414395405096</v>
      </c>
      <c r="Q9456" t="s">
        <v>301</v>
      </c>
      <c r="R9456" t="s">
        <v>543</v>
      </c>
      <c r="S9456" s="2"/>
      <c r="V9456" s="2">
        <v>45669.522649803243</v>
      </c>
      <c r="W9456" s="2">
        <v>45669.522649803243</v>
      </c>
      <c r="X9456" t="b">
        <v>0</v>
      </c>
      <c r="Y9456" t="s">
        <v>622</v>
      </c>
      <c r="Z9456" t="s">
        <v>1830</v>
      </c>
      <c r="AA9456" t="s">
        <v>6</v>
      </c>
    </row>
    <row r="9457" spans="1:27" x14ac:dyDescent="0.3">
      <c r="A9457" t="s">
        <v>2060</v>
      </c>
      <c r="B9457" t="s">
        <v>670</v>
      </c>
      <c r="C9457" t="s">
        <v>541</v>
      </c>
      <c r="D9457" t="s">
        <v>542</v>
      </c>
      <c r="E9457" t="s">
        <v>2058</v>
      </c>
      <c r="F9457" t="s">
        <v>2059</v>
      </c>
      <c r="G9457" t="s">
        <v>8</v>
      </c>
      <c r="H9457" t="s">
        <v>511</v>
      </c>
      <c r="J9457" s="2">
        <v>45380</v>
      </c>
      <c r="K9457" s="5">
        <v>202401</v>
      </c>
      <c r="M9457" t="b">
        <v>0</v>
      </c>
      <c r="N9457" t="b">
        <v>0</v>
      </c>
      <c r="O9457" s="2">
        <v>45669.522452662037</v>
      </c>
      <c r="P9457" s="2">
        <v>45670.414243437503</v>
      </c>
      <c r="Q9457" t="s">
        <v>301</v>
      </c>
      <c r="R9457" t="s">
        <v>543</v>
      </c>
      <c r="S9457" s="2"/>
      <c r="V9457" s="2">
        <v>45669.522452974539</v>
      </c>
      <c r="W9457" s="2">
        <v>45669.522452974539</v>
      </c>
      <c r="X9457" t="b">
        <v>0</v>
      </c>
      <c r="Y9457" t="s">
        <v>622</v>
      </c>
      <c r="Z9457" t="s">
        <v>1830</v>
      </c>
      <c r="AA9457" t="s">
        <v>6</v>
      </c>
    </row>
    <row r="9458" spans="1:27" x14ac:dyDescent="0.3">
      <c r="A9458" t="s">
        <v>2061</v>
      </c>
      <c r="B9458" t="s">
        <v>670</v>
      </c>
      <c r="C9458" t="s">
        <v>541</v>
      </c>
      <c r="D9458" t="s">
        <v>542</v>
      </c>
      <c r="E9458" t="s">
        <v>758</v>
      </c>
      <c r="F9458" t="s">
        <v>759</v>
      </c>
      <c r="G9458" t="s">
        <v>8</v>
      </c>
      <c r="H9458" t="s">
        <v>511</v>
      </c>
      <c r="J9458" s="2">
        <v>45380</v>
      </c>
      <c r="K9458" s="5">
        <v>202401</v>
      </c>
      <c r="M9458" t="b">
        <v>0</v>
      </c>
      <c r="N9458" t="b">
        <v>0</v>
      </c>
      <c r="O9458" s="2">
        <v>45669.522544756946</v>
      </c>
      <c r="P9458" s="2">
        <v>45670.414312233799</v>
      </c>
      <c r="Q9458" t="s">
        <v>301</v>
      </c>
      <c r="R9458" t="s">
        <v>543</v>
      </c>
      <c r="S9458" s="2"/>
      <c r="V9458" s="2">
        <v>45669.52254510417</v>
      </c>
      <c r="W9458" s="2">
        <v>45669.52254510417</v>
      </c>
      <c r="X9458" t="b">
        <v>0</v>
      </c>
      <c r="Y9458" t="s">
        <v>622</v>
      </c>
      <c r="Z9458" t="s">
        <v>1830</v>
      </c>
      <c r="AA9458" t="s">
        <v>6</v>
      </c>
    </row>
    <row r="9459" spans="1:27" x14ac:dyDescent="0.3">
      <c r="A9459" t="s">
        <v>2125</v>
      </c>
      <c r="B9459" t="s">
        <v>670</v>
      </c>
      <c r="C9459" t="s">
        <v>541</v>
      </c>
      <c r="D9459" t="s">
        <v>542</v>
      </c>
      <c r="E9459" t="s">
        <v>702</v>
      </c>
      <c r="F9459" t="s">
        <v>703</v>
      </c>
      <c r="G9459" t="s">
        <v>8</v>
      </c>
      <c r="H9459" t="s">
        <v>511</v>
      </c>
      <c r="J9459" s="2">
        <v>45380</v>
      </c>
      <c r="K9459" s="5">
        <v>202401</v>
      </c>
      <c r="M9459" t="b">
        <v>0</v>
      </c>
      <c r="N9459" t="b">
        <v>0</v>
      </c>
      <c r="O9459" s="2">
        <v>45669.522482291664</v>
      </c>
      <c r="P9459" s="2">
        <v>45670.41426646991</v>
      </c>
      <c r="Q9459" t="s">
        <v>301</v>
      </c>
      <c r="R9459" t="s">
        <v>543</v>
      </c>
      <c r="S9459" s="2"/>
      <c r="V9459" s="2">
        <v>45669.522482523149</v>
      </c>
      <c r="W9459" s="2">
        <v>45669.522482523149</v>
      </c>
      <c r="X9459" t="b">
        <v>0</v>
      </c>
      <c r="Y9459" t="s">
        <v>622</v>
      </c>
      <c r="Z9459" t="s">
        <v>1830</v>
      </c>
      <c r="AA9459" t="s">
        <v>6</v>
      </c>
    </row>
    <row r="9460" spans="1:27" x14ac:dyDescent="0.3">
      <c r="A9460" t="s">
        <v>2123</v>
      </c>
      <c r="B9460" t="s">
        <v>670</v>
      </c>
      <c r="C9460" t="s">
        <v>541</v>
      </c>
      <c r="D9460" t="s">
        <v>542</v>
      </c>
      <c r="E9460" t="s">
        <v>2103</v>
      </c>
      <c r="F9460" t="s">
        <v>2104</v>
      </c>
      <c r="G9460" t="s">
        <v>11</v>
      </c>
      <c r="H9460" t="s">
        <v>509</v>
      </c>
      <c r="J9460" s="2">
        <v>45380</v>
      </c>
      <c r="K9460" s="5">
        <v>202401</v>
      </c>
      <c r="M9460" t="b">
        <v>0</v>
      </c>
      <c r="N9460" t="b">
        <v>0</v>
      </c>
      <c r="O9460" s="2">
        <v>45666.534372916663</v>
      </c>
      <c r="P9460" s="2">
        <v>45670.414371840277</v>
      </c>
      <c r="Q9460" t="s">
        <v>301</v>
      </c>
      <c r="R9460" t="s">
        <v>543</v>
      </c>
      <c r="S9460" s="2"/>
      <c r="V9460" s="2">
        <v>45666.534373113427</v>
      </c>
      <c r="W9460" s="2">
        <v>45666.534373113427</v>
      </c>
      <c r="X9460" t="b">
        <v>0</v>
      </c>
      <c r="Y9460" t="s">
        <v>622</v>
      </c>
      <c r="Z9460" t="s">
        <v>1830</v>
      </c>
      <c r="AA9460" t="s">
        <v>6</v>
      </c>
    </row>
    <row r="9461" spans="1:27" x14ac:dyDescent="0.3">
      <c r="A9461" t="s">
        <v>2063</v>
      </c>
      <c r="B9461" t="s">
        <v>670</v>
      </c>
      <c r="C9461" t="s">
        <v>541</v>
      </c>
      <c r="D9461" t="s">
        <v>542</v>
      </c>
      <c r="E9461" t="s">
        <v>784</v>
      </c>
      <c r="F9461" t="s">
        <v>785</v>
      </c>
      <c r="G9461" t="s">
        <v>11</v>
      </c>
      <c r="H9461" t="s">
        <v>509</v>
      </c>
      <c r="J9461" s="2">
        <v>45380</v>
      </c>
      <c r="K9461" s="5">
        <v>202401</v>
      </c>
      <c r="M9461" t="b">
        <v>0</v>
      </c>
      <c r="N9461" t="b">
        <v>0</v>
      </c>
      <c r="O9461" s="2">
        <v>45666.534369525463</v>
      </c>
      <c r="P9461" s="2">
        <v>45680.414093715277</v>
      </c>
      <c r="Q9461" t="s">
        <v>301</v>
      </c>
      <c r="R9461" t="s">
        <v>543</v>
      </c>
      <c r="S9461" s="2"/>
      <c r="V9461" s="2">
        <v>45666.534369791669</v>
      </c>
      <c r="W9461" s="2">
        <v>45666.534369791669</v>
      </c>
      <c r="X9461" t="b">
        <v>0</v>
      </c>
      <c r="Y9461" t="s">
        <v>622</v>
      </c>
      <c r="Z9461" t="s">
        <v>1830</v>
      </c>
      <c r="AA9461" t="s">
        <v>6</v>
      </c>
    </row>
    <row r="9462" spans="1:27" x14ac:dyDescent="0.3">
      <c r="A9462" t="s">
        <v>2062</v>
      </c>
      <c r="B9462" t="s">
        <v>670</v>
      </c>
      <c r="C9462" t="s">
        <v>541</v>
      </c>
      <c r="D9462" t="s">
        <v>542</v>
      </c>
      <c r="E9462" t="s">
        <v>784</v>
      </c>
      <c r="F9462" t="s">
        <v>785</v>
      </c>
      <c r="G9462" t="s">
        <v>11</v>
      </c>
      <c r="H9462" t="s">
        <v>509</v>
      </c>
      <c r="J9462" s="2">
        <v>45471</v>
      </c>
      <c r="K9462" s="5">
        <v>202402</v>
      </c>
      <c r="M9462" t="b">
        <v>0</v>
      </c>
      <c r="N9462" t="b">
        <v>0</v>
      </c>
      <c r="O9462" s="2">
        <v>45666.534071678238</v>
      </c>
      <c r="P9462" s="2">
        <v>45670.414153206017</v>
      </c>
      <c r="Q9462" t="s">
        <v>301</v>
      </c>
      <c r="R9462" t="s">
        <v>543</v>
      </c>
      <c r="S9462" s="2"/>
      <c r="V9462" s="2">
        <v>45666.534072025461</v>
      </c>
      <c r="W9462" s="2">
        <v>45666.534072025461</v>
      </c>
      <c r="X9462" t="b">
        <v>0</v>
      </c>
      <c r="Y9462" t="s">
        <v>622</v>
      </c>
      <c r="Z9462" t="s">
        <v>1830</v>
      </c>
      <c r="AA9462" t="s">
        <v>6</v>
      </c>
    </row>
    <row r="9463" spans="1:27" x14ac:dyDescent="0.3">
      <c r="A9463" t="s">
        <v>2124</v>
      </c>
      <c r="B9463" t="s">
        <v>670</v>
      </c>
      <c r="C9463" t="s">
        <v>541</v>
      </c>
      <c r="D9463" t="s">
        <v>542</v>
      </c>
      <c r="E9463" t="s">
        <v>702</v>
      </c>
      <c r="F9463" t="s">
        <v>703</v>
      </c>
      <c r="G9463" t="s">
        <v>8</v>
      </c>
      <c r="H9463" t="s">
        <v>511</v>
      </c>
      <c r="J9463" s="2">
        <v>45471</v>
      </c>
      <c r="K9463" s="5">
        <v>202402</v>
      </c>
      <c r="M9463" t="b">
        <v>0</v>
      </c>
      <c r="N9463" t="b">
        <v>0</v>
      </c>
      <c r="O9463" s="2">
        <v>45669.522369131948</v>
      </c>
      <c r="P9463" s="2">
        <v>45670.414177627317</v>
      </c>
      <c r="Q9463" t="s">
        <v>301</v>
      </c>
      <c r="R9463" t="s">
        <v>543</v>
      </c>
      <c r="S9463" s="2"/>
      <c r="V9463" s="2">
        <v>45669.522369444443</v>
      </c>
      <c r="W9463" s="2">
        <v>45669.522369444443</v>
      </c>
      <c r="X9463" t="b">
        <v>0</v>
      </c>
      <c r="Y9463" t="s">
        <v>622</v>
      </c>
      <c r="Z9463" t="s">
        <v>1830</v>
      </c>
      <c r="AA9463" t="s">
        <v>6</v>
      </c>
    </row>
    <row r="9464" spans="1:27" x14ac:dyDescent="0.3">
      <c r="A9464" t="s">
        <v>2052</v>
      </c>
      <c r="B9464" t="s">
        <v>670</v>
      </c>
      <c r="C9464" t="s">
        <v>541</v>
      </c>
      <c r="D9464" t="s">
        <v>542</v>
      </c>
      <c r="E9464" t="s">
        <v>713</v>
      </c>
      <c r="F9464" t="s">
        <v>714</v>
      </c>
      <c r="G9464" t="s">
        <v>8</v>
      </c>
      <c r="H9464" t="s">
        <v>511</v>
      </c>
      <c r="J9464" s="2">
        <v>45471</v>
      </c>
      <c r="K9464" s="5">
        <v>202402</v>
      </c>
      <c r="M9464" t="b">
        <v>0</v>
      </c>
      <c r="N9464" t="b">
        <v>0</v>
      </c>
      <c r="O9464" s="2">
        <v>45669.522557523145</v>
      </c>
      <c r="P9464" s="2">
        <v>45670.414321724536</v>
      </c>
      <c r="Q9464" t="s">
        <v>301</v>
      </c>
      <c r="R9464" t="s">
        <v>543</v>
      </c>
      <c r="S9464" s="2"/>
      <c r="V9464" s="2">
        <v>45669.522557835648</v>
      </c>
      <c r="W9464" s="2">
        <v>45669.522557835648</v>
      </c>
      <c r="X9464" t="b">
        <v>0</v>
      </c>
      <c r="Y9464" t="s">
        <v>622</v>
      </c>
      <c r="Z9464" t="s">
        <v>1830</v>
      </c>
      <c r="AA9464" t="s">
        <v>6</v>
      </c>
    </row>
    <row r="9465" spans="1:27" x14ac:dyDescent="0.3">
      <c r="A9465" t="s">
        <v>2051</v>
      </c>
      <c r="B9465" t="s">
        <v>670</v>
      </c>
      <c r="C9465" t="s">
        <v>541</v>
      </c>
      <c r="D9465" t="s">
        <v>542</v>
      </c>
      <c r="E9465" t="s">
        <v>713</v>
      </c>
      <c r="F9465" t="s">
        <v>714</v>
      </c>
      <c r="G9465" t="s">
        <v>8</v>
      </c>
      <c r="H9465" t="s">
        <v>511</v>
      </c>
      <c r="J9465" s="2">
        <v>45380</v>
      </c>
      <c r="K9465" s="5">
        <v>202401</v>
      </c>
      <c r="M9465" t="b">
        <v>0</v>
      </c>
      <c r="N9465" t="b">
        <v>0</v>
      </c>
      <c r="O9465" s="2">
        <v>45669.522478900464</v>
      </c>
      <c r="P9465" s="2">
        <v>45670.414264386571</v>
      </c>
      <c r="Q9465" t="s">
        <v>301</v>
      </c>
      <c r="R9465" t="s">
        <v>543</v>
      </c>
      <c r="S9465" s="2"/>
      <c r="V9465" s="2">
        <v>45669.522479131942</v>
      </c>
      <c r="W9465" s="2">
        <v>45669.522479131942</v>
      </c>
      <c r="X9465" t="b">
        <v>0</v>
      </c>
      <c r="Y9465" t="s">
        <v>622</v>
      </c>
      <c r="Z9465" t="s">
        <v>1830</v>
      </c>
      <c r="AA9465" t="s">
        <v>6</v>
      </c>
    </row>
    <row r="9466" spans="1:27" x14ac:dyDescent="0.3">
      <c r="A9466" t="s">
        <v>2128</v>
      </c>
      <c r="B9466" t="s">
        <v>670</v>
      </c>
      <c r="C9466" t="s">
        <v>541</v>
      </c>
      <c r="D9466" t="s">
        <v>542</v>
      </c>
      <c r="E9466" t="s">
        <v>2129</v>
      </c>
      <c r="F9466" t="s">
        <v>2130</v>
      </c>
      <c r="G9466" t="s">
        <v>10</v>
      </c>
      <c r="H9466" t="s">
        <v>512</v>
      </c>
      <c r="J9466" s="2">
        <v>45380</v>
      </c>
      <c r="K9466" s="5">
        <v>202401</v>
      </c>
      <c r="M9466" t="b">
        <v>0</v>
      </c>
      <c r="N9466" t="b">
        <v>0</v>
      </c>
      <c r="O9466" s="2">
        <v>45666.533998761573</v>
      </c>
      <c r="P9466" s="2">
        <v>45670.414096909721</v>
      </c>
      <c r="Q9466" t="s">
        <v>301</v>
      </c>
      <c r="R9466" t="s">
        <v>543</v>
      </c>
      <c r="S9466" s="2"/>
      <c r="V9466" s="2">
        <v>45666.533999039355</v>
      </c>
      <c r="W9466" s="2">
        <v>45666.533999039355</v>
      </c>
      <c r="X9466" t="b">
        <v>0</v>
      </c>
      <c r="Y9466" t="s">
        <v>622</v>
      </c>
      <c r="Z9466" t="s">
        <v>1830</v>
      </c>
      <c r="AA9466" t="s">
        <v>6</v>
      </c>
    </row>
    <row r="9467" spans="1:27" x14ac:dyDescent="0.3">
      <c r="A9467" t="s">
        <v>2048</v>
      </c>
      <c r="B9467" t="s">
        <v>670</v>
      </c>
      <c r="C9467" t="s">
        <v>541</v>
      </c>
      <c r="D9467" t="s">
        <v>542</v>
      </c>
      <c r="E9467" t="s">
        <v>2049</v>
      </c>
      <c r="F9467" t="s">
        <v>2050</v>
      </c>
      <c r="G9467" t="s">
        <v>8</v>
      </c>
      <c r="H9467" t="s">
        <v>511</v>
      </c>
      <c r="J9467" s="2">
        <v>45380</v>
      </c>
      <c r="K9467" s="5">
        <v>202401</v>
      </c>
      <c r="M9467" t="b">
        <v>0</v>
      </c>
      <c r="N9467" t="b">
        <v>0</v>
      </c>
      <c r="O9467" s="2">
        <v>45669.522701423608</v>
      </c>
      <c r="P9467" s="2">
        <v>45670.414436840278</v>
      </c>
      <c r="Q9467" t="s">
        <v>301</v>
      </c>
      <c r="R9467" t="s">
        <v>543</v>
      </c>
      <c r="S9467" s="2"/>
      <c r="V9467" s="2">
        <v>45669.52270173611</v>
      </c>
      <c r="W9467" s="2">
        <v>45669.52270173611</v>
      </c>
      <c r="X9467" t="b">
        <v>0</v>
      </c>
      <c r="Y9467" t="s">
        <v>622</v>
      </c>
      <c r="Z9467" t="s">
        <v>1830</v>
      </c>
      <c r="AA9467" t="s">
        <v>6</v>
      </c>
    </row>
    <row r="9468" spans="1:27" x14ac:dyDescent="0.3">
      <c r="A9468" t="s">
        <v>2127</v>
      </c>
      <c r="B9468" t="s">
        <v>670</v>
      </c>
      <c r="C9468" t="s">
        <v>541</v>
      </c>
      <c r="D9468" t="s">
        <v>542</v>
      </c>
      <c r="E9468" t="s">
        <v>678</v>
      </c>
      <c r="F9468" t="s">
        <v>679</v>
      </c>
      <c r="G9468" t="s">
        <v>8</v>
      </c>
      <c r="H9468" t="s">
        <v>511</v>
      </c>
      <c r="J9468" s="2">
        <v>45471</v>
      </c>
      <c r="K9468" s="5">
        <v>202402</v>
      </c>
      <c r="M9468" t="b">
        <v>0</v>
      </c>
      <c r="N9468" t="b">
        <v>0</v>
      </c>
      <c r="O9468" s="2">
        <v>45669.522277118056</v>
      </c>
      <c r="P9468" s="2">
        <v>45670.41409903935</v>
      </c>
      <c r="Q9468" t="s">
        <v>301</v>
      </c>
      <c r="R9468" t="s">
        <v>543</v>
      </c>
      <c r="S9468" s="2"/>
      <c r="V9468" s="2">
        <v>45669.522277349541</v>
      </c>
      <c r="W9468" s="2">
        <v>45669.522277349541</v>
      </c>
      <c r="X9468" t="b">
        <v>0</v>
      </c>
      <c r="Y9468" t="s">
        <v>622</v>
      </c>
      <c r="Z9468" t="s">
        <v>1830</v>
      </c>
      <c r="AA9468" t="s">
        <v>6</v>
      </c>
    </row>
    <row r="9469" spans="1:27" x14ac:dyDescent="0.3">
      <c r="A9469" t="s">
        <v>2126</v>
      </c>
      <c r="B9469" t="s">
        <v>670</v>
      </c>
      <c r="C9469" t="s">
        <v>541</v>
      </c>
      <c r="D9469" t="s">
        <v>542</v>
      </c>
      <c r="E9469" t="s">
        <v>678</v>
      </c>
      <c r="F9469" t="s">
        <v>679</v>
      </c>
      <c r="G9469" t="s">
        <v>8</v>
      </c>
      <c r="H9469" t="s">
        <v>511</v>
      </c>
      <c r="J9469" s="2">
        <v>45380</v>
      </c>
      <c r="K9469" s="5">
        <v>202401</v>
      </c>
      <c r="M9469" t="b">
        <v>0</v>
      </c>
      <c r="N9469" t="b">
        <v>0</v>
      </c>
      <c r="O9469" s="2">
        <v>45669.522714155093</v>
      </c>
      <c r="P9469" s="2">
        <v>45670.41444552083</v>
      </c>
      <c r="Q9469" t="s">
        <v>301</v>
      </c>
      <c r="R9469" t="s">
        <v>543</v>
      </c>
      <c r="S9469" s="2"/>
      <c r="V9469" s="2">
        <v>45669.522714502316</v>
      </c>
      <c r="W9469" s="2">
        <v>45669.522714502316</v>
      </c>
      <c r="X9469" t="b">
        <v>0</v>
      </c>
      <c r="Y9469" t="s">
        <v>622</v>
      </c>
      <c r="Z9469" t="s">
        <v>1830</v>
      </c>
      <c r="AA9469" t="s">
        <v>6</v>
      </c>
    </row>
    <row r="9470" spans="1:27" x14ac:dyDescent="0.3">
      <c r="A9470" t="s">
        <v>2053</v>
      </c>
      <c r="B9470" t="s">
        <v>670</v>
      </c>
      <c r="C9470" t="s">
        <v>541</v>
      </c>
      <c r="D9470" t="s">
        <v>542</v>
      </c>
      <c r="E9470" t="s">
        <v>2054</v>
      </c>
      <c r="F9470" t="s">
        <v>2055</v>
      </c>
      <c r="G9470" t="s">
        <v>8</v>
      </c>
      <c r="H9470" t="s">
        <v>511</v>
      </c>
      <c r="J9470" s="2">
        <v>45380</v>
      </c>
      <c r="K9470" s="5">
        <v>202401</v>
      </c>
      <c r="M9470" t="b">
        <v>0</v>
      </c>
      <c r="N9470" t="b">
        <v>0</v>
      </c>
      <c r="O9470" s="2">
        <v>45669.52261177083</v>
      </c>
      <c r="P9470" s="2">
        <v>45670.414365046294</v>
      </c>
      <c r="Q9470" t="s">
        <v>301</v>
      </c>
      <c r="R9470" t="s">
        <v>543</v>
      </c>
      <c r="S9470" s="2"/>
      <c r="V9470" s="2">
        <v>45669.522612002314</v>
      </c>
      <c r="W9470" s="2">
        <v>45669.522612002314</v>
      </c>
      <c r="X9470" t="b">
        <v>0</v>
      </c>
      <c r="Y9470" t="s">
        <v>622</v>
      </c>
      <c r="Z9470" t="s">
        <v>1830</v>
      </c>
      <c r="AA9470" t="s">
        <v>6</v>
      </c>
    </row>
    <row r="9471" spans="1:27" x14ac:dyDescent="0.3">
      <c r="A9471" t="s">
        <v>2056</v>
      </c>
      <c r="B9471" t="s">
        <v>670</v>
      </c>
      <c r="C9471" t="s">
        <v>541</v>
      </c>
      <c r="D9471" t="s">
        <v>542</v>
      </c>
      <c r="E9471" t="s">
        <v>755</v>
      </c>
      <c r="F9471" t="s">
        <v>756</v>
      </c>
      <c r="G9471" t="s">
        <v>8</v>
      </c>
      <c r="H9471" t="s">
        <v>511</v>
      </c>
      <c r="J9471" s="2">
        <v>45471</v>
      </c>
      <c r="K9471" s="5">
        <v>202402</v>
      </c>
      <c r="M9471" t="b">
        <v>0</v>
      </c>
      <c r="N9471" t="b">
        <v>0</v>
      </c>
      <c r="O9471" s="2">
        <v>45669.522599421296</v>
      </c>
      <c r="P9471" s="2">
        <v>45670.414356053239</v>
      </c>
      <c r="Q9471" t="s">
        <v>301</v>
      </c>
      <c r="R9471" t="s">
        <v>543</v>
      </c>
      <c r="S9471" s="2"/>
      <c r="V9471" s="2">
        <v>45669.522599733798</v>
      </c>
      <c r="W9471" s="2">
        <v>45669.522599733798</v>
      </c>
      <c r="X9471" t="b">
        <v>0</v>
      </c>
      <c r="Y9471" t="s">
        <v>622</v>
      </c>
      <c r="Z9471" t="s">
        <v>1830</v>
      </c>
      <c r="AA9471" t="s">
        <v>6</v>
      </c>
    </row>
    <row r="9472" spans="1:27" x14ac:dyDescent="0.3">
      <c r="A9472" t="s">
        <v>1922</v>
      </c>
      <c r="B9472" t="s">
        <v>670</v>
      </c>
      <c r="C9472" t="s">
        <v>541</v>
      </c>
      <c r="D9472" t="s">
        <v>542</v>
      </c>
      <c r="E9472" t="s">
        <v>1923</v>
      </c>
      <c r="F9472" t="s">
        <v>1924</v>
      </c>
      <c r="G9472" t="s">
        <v>1150</v>
      </c>
      <c r="H9472" t="s">
        <v>509</v>
      </c>
      <c r="I9472" t="s">
        <v>1925</v>
      </c>
      <c r="J9472" s="2">
        <v>45356</v>
      </c>
      <c r="K9472" s="5">
        <v>202401</v>
      </c>
      <c r="M9472" t="b">
        <v>0</v>
      </c>
      <c r="N9472" t="b">
        <v>0</v>
      </c>
      <c r="O9472" s="2">
        <v>45442.601691701391</v>
      </c>
      <c r="P9472" s="2">
        <v>45548.371108449071</v>
      </c>
      <c r="Q9472" t="s">
        <v>301</v>
      </c>
      <c r="R9472" t="s">
        <v>543</v>
      </c>
      <c r="S9472" s="2"/>
      <c r="V9472" s="2">
        <v>45548.371108946762</v>
      </c>
      <c r="W9472" s="2">
        <v>45548.371108946762</v>
      </c>
      <c r="X9472" t="b">
        <v>0</v>
      </c>
      <c r="Y9472" t="s">
        <v>622</v>
      </c>
      <c r="Z9472" t="s">
        <v>1830</v>
      </c>
      <c r="AA9472" t="s">
        <v>6</v>
      </c>
    </row>
    <row r="9473" spans="1:27" x14ac:dyDescent="0.3">
      <c r="A9473" t="s">
        <v>2064</v>
      </c>
      <c r="B9473" t="s">
        <v>670</v>
      </c>
      <c r="C9473" t="s">
        <v>541</v>
      </c>
      <c r="D9473" t="s">
        <v>542</v>
      </c>
      <c r="E9473" t="s">
        <v>777</v>
      </c>
      <c r="F9473" t="s">
        <v>778</v>
      </c>
      <c r="G9473" t="s">
        <v>1150</v>
      </c>
      <c r="H9473" t="s">
        <v>509</v>
      </c>
      <c r="J9473" s="2">
        <v>45380</v>
      </c>
      <c r="K9473" s="5">
        <v>202401</v>
      </c>
      <c r="M9473" t="b">
        <v>0</v>
      </c>
      <c r="N9473" t="b">
        <v>0</v>
      </c>
      <c r="O9473" s="2">
        <v>45666.534327743058</v>
      </c>
      <c r="P9473" s="2">
        <v>45670.414341979165</v>
      </c>
      <c r="Q9473" t="s">
        <v>301</v>
      </c>
      <c r="R9473" t="s">
        <v>543</v>
      </c>
      <c r="S9473" s="2"/>
      <c r="V9473" s="2">
        <v>45666.534328009257</v>
      </c>
      <c r="W9473" s="2">
        <v>45666.534328009257</v>
      </c>
      <c r="X9473" t="b">
        <v>0</v>
      </c>
      <c r="Y9473" t="s">
        <v>622</v>
      </c>
      <c r="Z9473" t="s">
        <v>1830</v>
      </c>
      <c r="AA9473" t="s">
        <v>6</v>
      </c>
    </row>
    <row r="9474" spans="1:27" x14ac:dyDescent="0.3">
      <c r="A9474" t="s">
        <v>2122</v>
      </c>
      <c r="B9474" t="s">
        <v>670</v>
      </c>
      <c r="C9474" t="s">
        <v>541</v>
      </c>
      <c r="D9474" t="s">
        <v>542</v>
      </c>
      <c r="E9474" t="s">
        <v>700</v>
      </c>
      <c r="F9474" t="s">
        <v>701</v>
      </c>
      <c r="G9474" t="s">
        <v>1150</v>
      </c>
      <c r="H9474" t="s">
        <v>509</v>
      </c>
      <c r="J9474" s="2">
        <v>45380</v>
      </c>
      <c r="K9474" s="5">
        <v>202401</v>
      </c>
      <c r="M9474" t="b">
        <v>0</v>
      </c>
      <c r="N9474" t="b">
        <v>0</v>
      </c>
      <c r="O9474" s="2">
        <v>45666.534207951387</v>
      </c>
      <c r="P9474" s="2">
        <v>45670.414250578702</v>
      </c>
      <c r="Q9474" t="s">
        <v>301</v>
      </c>
      <c r="R9474" t="s">
        <v>543</v>
      </c>
      <c r="S9474" s="2"/>
      <c r="V9474" s="2">
        <v>45666.534208252313</v>
      </c>
      <c r="W9474" s="2">
        <v>45666.534208252313</v>
      </c>
      <c r="X9474" t="b">
        <v>0</v>
      </c>
      <c r="Y9474" t="s">
        <v>622</v>
      </c>
      <c r="Z9474" t="s">
        <v>1830</v>
      </c>
      <c r="AA9474" t="s">
        <v>6</v>
      </c>
    </row>
    <row r="9475" spans="1:27" x14ac:dyDescent="0.3">
      <c r="A9475" t="s">
        <v>2065</v>
      </c>
      <c r="B9475" t="s">
        <v>670</v>
      </c>
      <c r="C9475" t="s">
        <v>541</v>
      </c>
      <c r="D9475" t="s">
        <v>542</v>
      </c>
      <c r="E9475" t="s">
        <v>661</v>
      </c>
      <c r="F9475" t="s">
        <v>662</v>
      </c>
      <c r="G9475" t="s">
        <v>1150</v>
      </c>
      <c r="H9475" t="s">
        <v>509</v>
      </c>
      <c r="J9475" s="2">
        <v>45471</v>
      </c>
      <c r="K9475" s="5">
        <v>202402</v>
      </c>
      <c r="M9475" t="b">
        <v>0</v>
      </c>
      <c r="N9475" t="b">
        <v>0</v>
      </c>
      <c r="O9475" s="2">
        <v>45666.534096678239</v>
      </c>
      <c r="P9475" s="2">
        <v>45670.414170868054</v>
      </c>
      <c r="Q9475" t="s">
        <v>301</v>
      </c>
      <c r="R9475" t="s">
        <v>543</v>
      </c>
      <c r="S9475" s="2"/>
      <c r="V9475" s="2">
        <v>45666.534096909723</v>
      </c>
      <c r="W9475" s="2">
        <v>45666.534096909723</v>
      </c>
      <c r="X9475" t="b">
        <v>0</v>
      </c>
      <c r="Y9475" t="s">
        <v>622</v>
      </c>
      <c r="Z9475" t="s">
        <v>1830</v>
      </c>
      <c r="AA9475" t="s">
        <v>6</v>
      </c>
    </row>
    <row r="9476" spans="1:27" x14ac:dyDescent="0.3">
      <c r="A9476" t="s">
        <v>2120</v>
      </c>
      <c r="B9476" t="s">
        <v>670</v>
      </c>
      <c r="C9476" t="s">
        <v>541</v>
      </c>
      <c r="D9476" t="s">
        <v>542</v>
      </c>
      <c r="E9476" t="s">
        <v>732</v>
      </c>
      <c r="F9476" t="s">
        <v>733</v>
      </c>
      <c r="G9476" t="s">
        <v>1150</v>
      </c>
      <c r="H9476" t="s">
        <v>509</v>
      </c>
      <c r="J9476" s="2">
        <v>45380</v>
      </c>
      <c r="K9476" s="5">
        <v>202401</v>
      </c>
      <c r="M9476" t="b">
        <v>0</v>
      </c>
      <c r="N9476" t="b">
        <v>0</v>
      </c>
      <c r="O9476" s="2">
        <v>45666.534249456017</v>
      </c>
      <c r="P9476" s="2">
        <v>45670.414281793979</v>
      </c>
      <c r="Q9476" t="s">
        <v>301</v>
      </c>
      <c r="R9476" t="s">
        <v>543</v>
      </c>
      <c r="S9476" s="2"/>
      <c r="V9476" s="2">
        <v>45666.534249733799</v>
      </c>
      <c r="W9476" s="2">
        <v>45666.534249733799</v>
      </c>
      <c r="X9476" t="b">
        <v>0</v>
      </c>
      <c r="Y9476" t="s">
        <v>622</v>
      </c>
      <c r="Z9476" t="s">
        <v>1830</v>
      </c>
      <c r="AA9476" t="s">
        <v>6</v>
      </c>
    </row>
    <row r="9477" spans="1:27" x14ac:dyDescent="0.3">
      <c r="A9477" t="s">
        <v>2121</v>
      </c>
      <c r="B9477" t="s">
        <v>670</v>
      </c>
      <c r="C9477" t="s">
        <v>541</v>
      </c>
      <c r="D9477" t="s">
        <v>542</v>
      </c>
      <c r="E9477" t="s">
        <v>732</v>
      </c>
      <c r="F9477" t="s">
        <v>733</v>
      </c>
      <c r="G9477" t="s">
        <v>1150</v>
      </c>
      <c r="H9477" t="s">
        <v>509</v>
      </c>
      <c r="J9477" s="2">
        <v>45471</v>
      </c>
      <c r="K9477" s="5">
        <v>202402</v>
      </c>
      <c r="M9477" t="b">
        <v>0</v>
      </c>
      <c r="N9477" t="b">
        <v>0</v>
      </c>
      <c r="O9477" s="2">
        <v>45666.534119479169</v>
      </c>
      <c r="P9477" s="2">
        <v>45670.414188506948</v>
      </c>
      <c r="Q9477" t="s">
        <v>301</v>
      </c>
      <c r="R9477" t="s">
        <v>543</v>
      </c>
      <c r="S9477" s="2"/>
      <c r="V9477" s="2">
        <v>45666.534119756943</v>
      </c>
      <c r="W9477" s="2">
        <v>45666.534119756943</v>
      </c>
      <c r="X9477" t="b">
        <v>0</v>
      </c>
      <c r="Y9477" t="s">
        <v>622</v>
      </c>
      <c r="Z9477" t="s">
        <v>1830</v>
      </c>
      <c r="AA9477" t="s">
        <v>6</v>
      </c>
    </row>
    <row r="9478" spans="1:27" x14ac:dyDescent="0.3">
      <c r="A9478" t="s">
        <v>2066</v>
      </c>
      <c r="B9478" t="s">
        <v>670</v>
      </c>
      <c r="C9478" t="s">
        <v>541</v>
      </c>
      <c r="D9478" t="s">
        <v>542</v>
      </c>
      <c r="E9478" t="s">
        <v>2067</v>
      </c>
      <c r="F9478" t="s">
        <v>2068</v>
      </c>
      <c r="G9478" t="s">
        <v>1150</v>
      </c>
      <c r="H9478" t="s">
        <v>509</v>
      </c>
      <c r="J9478" s="2">
        <v>45471</v>
      </c>
      <c r="K9478" s="5">
        <v>202402</v>
      </c>
      <c r="M9478" t="b">
        <v>0</v>
      </c>
      <c r="N9478" t="b">
        <v>0</v>
      </c>
      <c r="O9478" s="2">
        <v>45666.53405347222</v>
      </c>
      <c r="P9478" s="2">
        <v>45670.414136192128</v>
      </c>
      <c r="Q9478" t="s">
        <v>301</v>
      </c>
      <c r="R9478" t="s">
        <v>543</v>
      </c>
      <c r="S9478" s="2"/>
      <c r="V9478" s="2">
        <v>45666.534053738425</v>
      </c>
      <c r="W9478" s="2">
        <v>45666.534053738425</v>
      </c>
      <c r="X9478" t="b">
        <v>0</v>
      </c>
      <c r="Y9478" t="s">
        <v>622</v>
      </c>
      <c r="Z9478" t="s">
        <v>1830</v>
      </c>
      <c r="AA9478" t="s">
        <v>6</v>
      </c>
    </row>
    <row r="9479" spans="1:27" x14ac:dyDescent="0.3">
      <c r="A9479" t="s">
        <v>2117</v>
      </c>
      <c r="B9479" t="s">
        <v>670</v>
      </c>
      <c r="C9479" t="s">
        <v>541</v>
      </c>
      <c r="D9479" t="s">
        <v>542</v>
      </c>
      <c r="E9479" t="s">
        <v>2118</v>
      </c>
      <c r="F9479" t="s">
        <v>2119</v>
      </c>
      <c r="G9479" t="s">
        <v>1150</v>
      </c>
      <c r="H9479" t="s">
        <v>509</v>
      </c>
      <c r="J9479" s="2">
        <v>45471</v>
      </c>
      <c r="K9479" s="5">
        <v>202402</v>
      </c>
      <c r="M9479" t="b">
        <v>0</v>
      </c>
      <c r="N9479" t="b">
        <v>0</v>
      </c>
      <c r="O9479" s="2">
        <v>45666.534397766205</v>
      </c>
      <c r="P9479" s="2">
        <v>45670.414390706021</v>
      </c>
      <c r="Q9479" t="s">
        <v>301</v>
      </c>
      <c r="R9479" t="s">
        <v>543</v>
      </c>
      <c r="S9479" s="2"/>
      <c r="V9479" s="2">
        <v>45666.534397997682</v>
      </c>
      <c r="W9479" s="2">
        <v>45666.534397997682</v>
      </c>
      <c r="X9479" t="b">
        <v>0</v>
      </c>
      <c r="Y9479" t="s">
        <v>622</v>
      </c>
      <c r="Z9479" t="s">
        <v>1830</v>
      </c>
      <c r="AA9479" t="s">
        <v>6</v>
      </c>
    </row>
    <row r="9480" spans="1:27" x14ac:dyDescent="0.3">
      <c r="A9480" t="s">
        <v>2070</v>
      </c>
      <c r="B9480" t="s">
        <v>670</v>
      </c>
      <c r="C9480" t="s">
        <v>541</v>
      </c>
      <c r="D9480" t="s">
        <v>542</v>
      </c>
      <c r="E9480" t="s">
        <v>2071</v>
      </c>
      <c r="F9480" t="s">
        <v>2072</v>
      </c>
      <c r="G9480" t="s">
        <v>414</v>
      </c>
      <c r="H9480" t="s">
        <v>509</v>
      </c>
      <c r="J9480" s="2">
        <v>45380</v>
      </c>
      <c r="K9480" s="5">
        <v>202401</v>
      </c>
      <c r="M9480" t="b">
        <v>0</v>
      </c>
      <c r="N9480" t="b">
        <v>0</v>
      </c>
      <c r="O9480" s="2">
        <v>45666.534532488426</v>
      </c>
      <c r="P9480" s="2">
        <v>45670.414489733797</v>
      </c>
      <c r="Q9480" t="s">
        <v>301</v>
      </c>
      <c r="R9480" t="s">
        <v>543</v>
      </c>
      <c r="S9480" s="2"/>
      <c r="V9480" s="2">
        <v>45666.53453271991</v>
      </c>
      <c r="W9480" s="2">
        <v>45666.53453271991</v>
      </c>
      <c r="X9480" t="b">
        <v>0</v>
      </c>
      <c r="Y9480" t="s">
        <v>622</v>
      </c>
      <c r="Z9480" t="s">
        <v>1830</v>
      </c>
      <c r="AA9480" t="s">
        <v>6</v>
      </c>
    </row>
    <row r="9481" spans="1:27" x14ac:dyDescent="0.3">
      <c r="A9481" t="s">
        <v>2069</v>
      </c>
      <c r="B9481" t="s">
        <v>670</v>
      </c>
      <c r="C9481" t="s">
        <v>541</v>
      </c>
      <c r="D9481" t="s">
        <v>542</v>
      </c>
      <c r="E9481" t="s">
        <v>779</v>
      </c>
      <c r="F9481" t="s">
        <v>780</v>
      </c>
      <c r="G9481" t="s">
        <v>1150</v>
      </c>
      <c r="H9481" t="s">
        <v>509</v>
      </c>
      <c r="J9481" s="2">
        <v>45471</v>
      </c>
      <c r="K9481" s="5">
        <v>202402</v>
      </c>
      <c r="M9481" t="b">
        <v>0</v>
      </c>
      <c r="N9481" t="b">
        <v>0</v>
      </c>
      <c r="O9481" s="2">
        <v>45666.534339386577</v>
      </c>
      <c r="P9481" s="2">
        <v>45670.702385335651</v>
      </c>
      <c r="Q9481" t="s">
        <v>301</v>
      </c>
      <c r="R9481" t="s">
        <v>543</v>
      </c>
      <c r="S9481" s="2"/>
      <c r="V9481" s="2">
        <v>45666.534339664351</v>
      </c>
      <c r="W9481" s="2">
        <v>45666.534339664351</v>
      </c>
      <c r="X9481" t="b">
        <v>0</v>
      </c>
      <c r="Y9481" t="s">
        <v>622</v>
      </c>
      <c r="Z9481" t="s">
        <v>1830</v>
      </c>
      <c r="AA9481" t="s">
        <v>6</v>
      </c>
    </row>
    <row r="9482" spans="1:27" x14ac:dyDescent="0.3">
      <c r="A9482" t="s">
        <v>2115</v>
      </c>
      <c r="B9482" t="s">
        <v>670</v>
      </c>
      <c r="C9482" t="s">
        <v>541</v>
      </c>
      <c r="D9482" t="s">
        <v>542</v>
      </c>
      <c r="E9482" t="s">
        <v>665</v>
      </c>
      <c r="F9482" t="s">
        <v>666</v>
      </c>
      <c r="G9482" t="s">
        <v>1150</v>
      </c>
      <c r="H9482" t="s">
        <v>509</v>
      </c>
      <c r="J9482" s="2">
        <v>45471</v>
      </c>
      <c r="K9482" s="5">
        <v>202402</v>
      </c>
      <c r="M9482" t="b">
        <v>0</v>
      </c>
      <c r="N9482" t="b">
        <v>0</v>
      </c>
      <c r="O9482" s="2">
        <v>45666.5345290162</v>
      </c>
      <c r="P9482" s="2">
        <v>45670.414487615744</v>
      </c>
      <c r="Q9482" t="s">
        <v>301</v>
      </c>
      <c r="R9482" t="s">
        <v>543</v>
      </c>
      <c r="S9482" s="2"/>
      <c r="V9482" s="2">
        <v>45666.534529282406</v>
      </c>
      <c r="W9482" s="2">
        <v>45666.534529282406</v>
      </c>
      <c r="X9482" t="b">
        <v>0</v>
      </c>
      <c r="Y9482" t="s">
        <v>622</v>
      </c>
      <c r="Z9482" t="s">
        <v>1830</v>
      </c>
      <c r="AA9482" t="s">
        <v>6</v>
      </c>
    </row>
    <row r="9483" spans="1:27" x14ac:dyDescent="0.3">
      <c r="A9483" t="s">
        <v>2116</v>
      </c>
      <c r="B9483" t="s">
        <v>670</v>
      </c>
      <c r="C9483" t="s">
        <v>541</v>
      </c>
      <c r="D9483" t="s">
        <v>542</v>
      </c>
      <c r="E9483" t="s">
        <v>665</v>
      </c>
      <c r="F9483" t="s">
        <v>666</v>
      </c>
      <c r="G9483" t="s">
        <v>1150</v>
      </c>
      <c r="H9483" t="s">
        <v>509</v>
      </c>
      <c r="J9483" s="2">
        <v>45380</v>
      </c>
      <c r="K9483" s="5">
        <v>202401</v>
      </c>
      <c r="M9483" t="b">
        <v>0</v>
      </c>
      <c r="N9483" t="b">
        <v>0</v>
      </c>
      <c r="O9483" s="2">
        <v>45669.522329050924</v>
      </c>
      <c r="P9483" s="2">
        <v>45670.414143206021</v>
      </c>
      <c r="Q9483" t="s">
        <v>301</v>
      </c>
      <c r="R9483" t="s">
        <v>543</v>
      </c>
      <c r="S9483" s="2"/>
      <c r="V9483" s="2">
        <v>45669.522329317129</v>
      </c>
      <c r="W9483" s="2">
        <v>45669.522329317129</v>
      </c>
      <c r="X9483" t="b">
        <v>0</v>
      </c>
      <c r="Y9483" t="s">
        <v>622</v>
      </c>
      <c r="Z9483" t="s">
        <v>1830</v>
      </c>
      <c r="AA9483" t="s">
        <v>6</v>
      </c>
    </row>
    <row r="9484" spans="1:27" x14ac:dyDescent="0.3">
      <c r="A9484" t="s">
        <v>2080</v>
      </c>
      <c r="B9484" t="s">
        <v>670</v>
      </c>
      <c r="C9484" t="s">
        <v>541</v>
      </c>
      <c r="D9484" t="s">
        <v>542</v>
      </c>
      <c r="E9484" t="s">
        <v>2078</v>
      </c>
      <c r="F9484" t="s">
        <v>2079</v>
      </c>
      <c r="G9484" t="s">
        <v>414</v>
      </c>
      <c r="H9484" t="s">
        <v>509</v>
      </c>
      <c r="J9484" s="2">
        <v>45471</v>
      </c>
      <c r="K9484" s="5">
        <v>202402</v>
      </c>
      <c r="M9484" t="b">
        <v>0</v>
      </c>
      <c r="N9484" t="b">
        <v>0</v>
      </c>
      <c r="O9484" s="2">
        <v>45666.534572951387</v>
      </c>
      <c r="P9484" s="2">
        <v>45670.414517129633</v>
      </c>
      <c r="Q9484" t="s">
        <v>301</v>
      </c>
      <c r="R9484" t="s">
        <v>543</v>
      </c>
      <c r="S9484" s="2"/>
      <c r="V9484" s="2">
        <v>45666.534573229168</v>
      </c>
      <c r="W9484" s="2">
        <v>45666.534573229168</v>
      </c>
      <c r="X9484" t="b">
        <v>0</v>
      </c>
      <c r="Y9484" t="s">
        <v>622</v>
      </c>
      <c r="Z9484" t="s">
        <v>1830</v>
      </c>
      <c r="AA9484" t="s">
        <v>6</v>
      </c>
    </row>
    <row r="9485" spans="1:27" x14ac:dyDescent="0.3">
      <c r="A9485" t="s">
        <v>2077</v>
      </c>
      <c r="B9485" t="s">
        <v>670</v>
      </c>
      <c r="C9485" t="s">
        <v>541</v>
      </c>
      <c r="D9485" t="s">
        <v>542</v>
      </c>
      <c r="E9485" t="s">
        <v>2078</v>
      </c>
      <c r="F9485" t="s">
        <v>2079</v>
      </c>
      <c r="G9485" t="s">
        <v>414</v>
      </c>
      <c r="H9485" t="s">
        <v>509</v>
      </c>
      <c r="J9485" s="2">
        <v>45380</v>
      </c>
      <c r="K9485" s="5">
        <v>202401</v>
      </c>
      <c r="M9485" t="b">
        <v>0</v>
      </c>
      <c r="N9485" t="b">
        <v>0</v>
      </c>
      <c r="O9485" s="2">
        <v>45666.534064201391</v>
      </c>
      <c r="P9485" s="2">
        <v>45670.414148148149</v>
      </c>
      <c r="Q9485" t="s">
        <v>301</v>
      </c>
      <c r="R9485" t="s">
        <v>543</v>
      </c>
      <c r="S9485" s="2"/>
      <c r="V9485" s="2">
        <v>45666.534064548614</v>
      </c>
      <c r="W9485" s="2">
        <v>45666.534064548614</v>
      </c>
      <c r="X9485" t="b">
        <v>0</v>
      </c>
      <c r="Y9485" t="s">
        <v>622</v>
      </c>
      <c r="Z9485" t="s">
        <v>1830</v>
      </c>
      <c r="AA9485" t="s">
        <v>6</v>
      </c>
    </row>
    <row r="9486" spans="1:27" x14ac:dyDescent="0.3">
      <c r="A9486" t="s">
        <v>2073</v>
      </c>
      <c r="B9486" t="s">
        <v>670</v>
      </c>
      <c r="C9486" t="s">
        <v>541</v>
      </c>
      <c r="D9486" t="s">
        <v>542</v>
      </c>
      <c r="E9486" t="s">
        <v>2074</v>
      </c>
      <c r="F9486" t="s">
        <v>2075</v>
      </c>
      <c r="G9486" t="s">
        <v>414</v>
      </c>
      <c r="H9486" t="s">
        <v>509</v>
      </c>
      <c r="J9486" s="2">
        <v>45471</v>
      </c>
      <c r="K9486" s="5">
        <v>202402</v>
      </c>
      <c r="M9486" t="b">
        <v>0</v>
      </c>
      <c r="N9486" t="b">
        <v>0</v>
      </c>
      <c r="O9486" s="2">
        <v>45666.534312152777</v>
      </c>
      <c r="P9486" s="2">
        <v>45670.414331215281</v>
      </c>
      <c r="Q9486" t="s">
        <v>301</v>
      </c>
      <c r="R9486" t="s">
        <v>543</v>
      </c>
      <c r="S9486" s="2"/>
      <c r="V9486" s="2">
        <v>45666.534312384261</v>
      </c>
      <c r="W9486" s="2">
        <v>45666.534312384261</v>
      </c>
      <c r="X9486" t="b">
        <v>0</v>
      </c>
      <c r="Y9486" t="s">
        <v>622</v>
      </c>
      <c r="Z9486" t="s">
        <v>1830</v>
      </c>
      <c r="AA9486" t="s">
        <v>6</v>
      </c>
    </row>
    <row r="9487" spans="1:27" x14ac:dyDescent="0.3">
      <c r="A9487" t="s">
        <v>2076</v>
      </c>
      <c r="B9487" t="s">
        <v>670</v>
      </c>
      <c r="C9487" t="s">
        <v>541</v>
      </c>
      <c r="D9487" t="s">
        <v>542</v>
      </c>
      <c r="E9487" t="s">
        <v>2074</v>
      </c>
      <c r="F9487" t="s">
        <v>2075</v>
      </c>
      <c r="G9487" t="s">
        <v>414</v>
      </c>
      <c r="H9487" t="s">
        <v>509</v>
      </c>
      <c r="J9487" s="2">
        <v>45380</v>
      </c>
      <c r="K9487" s="5">
        <v>202401</v>
      </c>
      <c r="M9487" t="b">
        <v>0</v>
      </c>
      <c r="N9487" t="b">
        <v>0</v>
      </c>
      <c r="O9487" s="2">
        <v>45666.534275659724</v>
      </c>
      <c r="P9487" s="2">
        <v>45670.414302395831</v>
      </c>
      <c r="Q9487" t="s">
        <v>301</v>
      </c>
      <c r="R9487" t="s">
        <v>543</v>
      </c>
      <c r="S9487" s="2"/>
      <c r="V9487" s="2">
        <v>45666.534275925929</v>
      </c>
      <c r="W9487" s="2">
        <v>45666.534275925929</v>
      </c>
      <c r="X9487" t="b">
        <v>0</v>
      </c>
      <c r="Y9487" t="s">
        <v>622</v>
      </c>
      <c r="Z9487" t="s">
        <v>1830</v>
      </c>
      <c r="AA9487" t="s">
        <v>6</v>
      </c>
    </row>
    <row r="9488" spans="1:27" x14ac:dyDescent="0.3">
      <c r="A9488" t="s">
        <v>2099</v>
      </c>
      <c r="B9488" t="s">
        <v>670</v>
      </c>
      <c r="C9488" t="s">
        <v>541</v>
      </c>
      <c r="D9488" t="s">
        <v>542</v>
      </c>
      <c r="E9488" t="s">
        <v>2100</v>
      </c>
      <c r="F9488" t="s">
        <v>2101</v>
      </c>
      <c r="G9488" t="s">
        <v>1150</v>
      </c>
      <c r="H9488" t="s">
        <v>509</v>
      </c>
      <c r="J9488" s="2">
        <v>45380</v>
      </c>
      <c r="K9488" s="5">
        <v>202401</v>
      </c>
      <c r="M9488" t="b">
        <v>0</v>
      </c>
      <c r="N9488" t="b">
        <v>0</v>
      </c>
      <c r="O9488" s="2">
        <v>45666.534023692133</v>
      </c>
      <c r="P9488" s="2">
        <v>45670.41411484954</v>
      </c>
      <c r="Q9488" t="s">
        <v>301</v>
      </c>
      <c r="R9488" t="s">
        <v>543</v>
      </c>
      <c r="S9488" s="2"/>
      <c r="V9488" s="2">
        <v>45666.534023958331</v>
      </c>
      <c r="W9488" s="2">
        <v>45666.534023958331</v>
      </c>
      <c r="X9488" t="b">
        <v>0</v>
      </c>
      <c r="Y9488" t="s">
        <v>622</v>
      </c>
      <c r="Z9488" t="s">
        <v>1830</v>
      </c>
      <c r="AA9488" t="s">
        <v>6</v>
      </c>
    </row>
    <row r="9489" spans="1:27" x14ac:dyDescent="0.3">
      <c r="A9489" t="s">
        <v>2092</v>
      </c>
      <c r="B9489" t="s">
        <v>670</v>
      </c>
      <c r="C9489" t="s">
        <v>541</v>
      </c>
      <c r="D9489" t="s">
        <v>542</v>
      </c>
      <c r="E9489" t="s">
        <v>2090</v>
      </c>
      <c r="F9489" t="s">
        <v>2091</v>
      </c>
      <c r="G9489" t="s">
        <v>11</v>
      </c>
      <c r="H9489" t="s">
        <v>509</v>
      </c>
      <c r="J9489" s="2">
        <v>45471</v>
      </c>
      <c r="K9489" s="5">
        <v>202402</v>
      </c>
      <c r="M9489" t="b">
        <v>0</v>
      </c>
      <c r="N9489" t="b">
        <v>0</v>
      </c>
      <c r="O9489" s="2">
        <v>45666.534501388887</v>
      </c>
      <c r="P9489" s="2">
        <v>45670.414467939816</v>
      </c>
      <c r="Q9489" t="s">
        <v>301</v>
      </c>
      <c r="R9489" t="s">
        <v>543</v>
      </c>
      <c r="S9489" s="2"/>
      <c r="V9489" s="2">
        <v>45666.534501655093</v>
      </c>
      <c r="W9489" s="2">
        <v>45666.534501655093</v>
      </c>
      <c r="X9489" t="b">
        <v>0</v>
      </c>
      <c r="Y9489" t="s">
        <v>622</v>
      </c>
      <c r="Z9489" t="s">
        <v>1830</v>
      </c>
      <c r="AA9489" t="s">
        <v>6</v>
      </c>
    </row>
    <row r="9490" spans="1:27" x14ac:dyDescent="0.3">
      <c r="A9490" t="s">
        <v>2088</v>
      </c>
      <c r="B9490" t="s">
        <v>670</v>
      </c>
      <c r="C9490" t="s">
        <v>541</v>
      </c>
      <c r="D9490" t="s">
        <v>542</v>
      </c>
      <c r="E9490" t="s">
        <v>2086</v>
      </c>
      <c r="F9490" t="s">
        <v>2087</v>
      </c>
      <c r="G9490" t="s">
        <v>11</v>
      </c>
      <c r="H9490" t="s">
        <v>509</v>
      </c>
      <c r="J9490" s="2">
        <v>45380</v>
      </c>
      <c r="K9490" s="5">
        <v>202401</v>
      </c>
      <c r="M9490" t="b">
        <v>0</v>
      </c>
      <c r="N9490" t="b">
        <v>0</v>
      </c>
      <c r="O9490" s="2">
        <v>45666.534379247685</v>
      </c>
      <c r="P9490" s="2">
        <v>45670.414376238426</v>
      </c>
      <c r="Q9490" t="s">
        <v>301</v>
      </c>
      <c r="R9490" t="s">
        <v>543</v>
      </c>
      <c r="S9490" s="2"/>
      <c r="V9490" s="2">
        <v>45666.534379594908</v>
      </c>
      <c r="W9490" s="2">
        <v>45666.534379594908</v>
      </c>
      <c r="X9490" t="b">
        <v>0</v>
      </c>
      <c r="Y9490" t="s">
        <v>622</v>
      </c>
      <c r="Z9490" t="s">
        <v>1830</v>
      </c>
      <c r="AA9490" t="s">
        <v>6</v>
      </c>
    </row>
    <row r="9491" spans="1:27" x14ac:dyDescent="0.3">
      <c r="A9491" t="s">
        <v>2089</v>
      </c>
      <c r="B9491" t="s">
        <v>670</v>
      </c>
      <c r="C9491" t="s">
        <v>541</v>
      </c>
      <c r="D9491" t="s">
        <v>542</v>
      </c>
      <c r="E9491" t="s">
        <v>2090</v>
      </c>
      <c r="F9491" t="s">
        <v>2091</v>
      </c>
      <c r="G9491" t="s">
        <v>11</v>
      </c>
      <c r="H9491" t="s">
        <v>509</v>
      </c>
      <c r="J9491" s="2">
        <v>45380</v>
      </c>
      <c r="K9491" s="5">
        <v>202401</v>
      </c>
      <c r="M9491" t="b">
        <v>0</v>
      </c>
      <c r="N9491" t="b">
        <v>0</v>
      </c>
      <c r="O9491" s="2">
        <v>45666.534302118052</v>
      </c>
      <c r="P9491" s="2">
        <v>45670.414324108795</v>
      </c>
      <c r="Q9491" t="s">
        <v>301</v>
      </c>
      <c r="R9491" t="s">
        <v>543</v>
      </c>
      <c r="S9491" s="2"/>
      <c r="V9491" s="2">
        <v>45666.534302395834</v>
      </c>
      <c r="W9491" s="2">
        <v>45666.534302395834</v>
      </c>
      <c r="X9491" t="b">
        <v>0</v>
      </c>
      <c r="Y9491" t="s">
        <v>622</v>
      </c>
      <c r="Z9491" t="s">
        <v>1830</v>
      </c>
      <c r="AA9491" t="s">
        <v>6</v>
      </c>
    </row>
    <row r="9492" spans="1:27" x14ac:dyDescent="0.3">
      <c r="A9492" t="s">
        <v>2085</v>
      </c>
      <c r="B9492" t="s">
        <v>670</v>
      </c>
      <c r="C9492" t="s">
        <v>541</v>
      </c>
      <c r="D9492" t="s">
        <v>542</v>
      </c>
      <c r="E9492" t="s">
        <v>2086</v>
      </c>
      <c r="F9492" t="s">
        <v>2087</v>
      </c>
      <c r="G9492" t="s">
        <v>11</v>
      </c>
      <c r="H9492" t="s">
        <v>509</v>
      </c>
      <c r="J9492" s="2">
        <v>45471</v>
      </c>
      <c r="K9492" s="5">
        <v>202402</v>
      </c>
      <c r="M9492" t="b">
        <v>0</v>
      </c>
      <c r="N9492" t="b">
        <v>0</v>
      </c>
      <c r="O9492" s="2">
        <v>45666.534394131944</v>
      </c>
      <c r="P9492" s="2">
        <v>45670.414388425925</v>
      </c>
      <c r="Q9492" t="s">
        <v>301</v>
      </c>
      <c r="R9492" t="s">
        <v>543</v>
      </c>
      <c r="S9492" s="2"/>
      <c r="V9492" s="2">
        <v>45666.534394409726</v>
      </c>
      <c r="W9492" s="2">
        <v>45666.534394409726</v>
      </c>
      <c r="X9492" t="b">
        <v>0</v>
      </c>
      <c r="Y9492" t="s">
        <v>622</v>
      </c>
      <c r="Z9492" t="s">
        <v>1830</v>
      </c>
      <c r="AA9492" t="s">
        <v>6</v>
      </c>
    </row>
    <row r="9493" spans="1:27" x14ac:dyDescent="0.3">
      <c r="A9493" t="s">
        <v>2082</v>
      </c>
      <c r="B9493" t="s">
        <v>670</v>
      </c>
      <c r="C9493" t="s">
        <v>541</v>
      </c>
      <c r="D9493" t="s">
        <v>542</v>
      </c>
      <c r="E9493" t="s">
        <v>2083</v>
      </c>
      <c r="F9493" t="s">
        <v>2084</v>
      </c>
      <c r="G9493" t="s">
        <v>11</v>
      </c>
      <c r="H9493" t="s">
        <v>509</v>
      </c>
      <c r="J9493" s="2">
        <v>45471</v>
      </c>
      <c r="K9493" s="5">
        <v>202402</v>
      </c>
      <c r="M9493" t="b">
        <v>0</v>
      </c>
      <c r="N9493" t="b">
        <v>0</v>
      </c>
      <c r="O9493" s="2">
        <v>45669.52249988426</v>
      </c>
      <c r="P9493" s="2">
        <v>45670.414279548611</v>
      </c>
      <c r="Q9493" t="s">
        <v>301</v>
      </c>
      <c r="R9493" t="s">
        <v>543</v>
      </c>
      <c r="S9493" s="2"/>
      <c r="V9493" s="2">
        <v>45669.522500266205</v>
      </c>
      <c r="W9493" s="2">
        <v>45669.522500266205</v>
      </c>
      <c r="X9493" t="b">
        <v>0</v>
      </c>
      <c r="Y9493" t="s">
        <v>622</v>
      </c>
      <c r="Z9493" t="s">
        <v>1830</v>
      </c>
      <c r="AA9493" t="s">
        <v>6</v>
      </c>
    </row>
    <row r="9494" spans="1:27" x14ac:dyDescent="0.3">
      <c r="A9494" t="s">
        <v>2102</v>
      </c>
      <c r="B9494" t="s">
        <v>670</v>
      </c>
      <c r="C9494" t="s">
        <v>541</v>
      </c>
      <c r="D9494" t="s">
        <v>542</v>
      </c>
      <c r="E9494" t="s">
        <v>2103</v>
      </c>
      <c r="F9494" t="s">
        <v>2104</v>
      </c>
      <c r="G9494" t="s">
        <v>11</v>
      </c>
      <c r="H9494" t="s">
        <v>509</v>
      </c>
      <c r="J9494" s="2">
        <v>45471</v>
      </c>
      <c r="K9494" s="5">
        <v>202402</v>
      </c>
      <c r="M9494" t="b">
        <v>0</v>
      </c>
      <c r="N9494" t="b">
        <v>0</v>
      </c>
      <c r="O9494" s="2">
        <v>45666.534559178239</v>
      </c>
      <c r="P9494" s="2">
        <v>45670.414508182868</v>
      </c>
      <c r="Q9494" t="s">
        <v>301</v>
      </c>
      <c r="R9494" t="s">
        <v>543</v>
      </c>
      <c r="S9494" s="2"/>
      <c r="V9494" s="2">
        <v>45666.534559409723</v>
      </c>
      <c r="W9494" s="2">
        <v>45666.534559409723</v>
      </c>
      <c r="X9494" t="b">
        <v>0</v>
      </c>
      <c r="Y9494" t="s">
        <v>622</v>
      </c>
      <c r="Z9494" t="s">
        <v>1830</v>
      </c>
      <c r="AA9494" t="s">
        <v>6</v>
      </c>
    </row>
    <row r="9495" spans="1:27" x14ac:dyDescent="0.3">
      <c r="A9495" t="s">
        <v>2081</v>
      </c>
      <c r="B9495" t="s">
        <v>670</v>
      </c>
      <c r="C9495" t="s">
        <v>541</v>
      </c>
      <c r="D9495" t="s">
        <v>542</v>
      </c>
      <c r="E9495" t="s">
        <v>743</v>
      </c>
      <c r="F9495" t="s">
        <v>744</v>
      </c>
      <c r="G9495" t="s">
        <v>11</v>
      </c>
      <c r="H9495" t="s">
        <v>509</v>
      </c>
      <c r="J9495" s="2">
        <v>45380</v>
      </c>
      <c r="K9495" s="5">
        <v>202401</v>
      </c>
      <c r="M9495" t="b">
        <v>0</v>
      </c>
      <c r="N9495" t="b">
        <v>0</v>
      </c>
      <c r="O9495" s="2">
        <v>45669.522449270837</v>
      </c>
      <c r="P9495" s="2">
        <v>45670.41424140046</v>
      </c>
      <c r="Q9495" t="s">
        <v>301</v>
      </c>
      <c r="R9495" t="s">
        <v>543</v>
      </c>
      <c r="S9495" s="2"/>
      <c r="V9495" s="2">
        <v>45669.522449502314</v>
      </c>
      <c r="W9495" s="2">
        <v>45669.522449502314</v>
      </c>
      <c r="X9495" t="b">
        <v>0</v>
      </c>
      <c r="Y9495" t="s">
        <v>622</v>
      </c>
      <c r="Z9495" t="s">
        <v>1830</v>
      </c>
      <c r="AA9495" t="s">
        <v>6</v>
      </c>
    </row>
    <row r="9496" spans="1:27" x14ac:dyDescent="0.3">
      <c r="A9496" t="s">
        <v>2108</v>
      </c>
      <c r="B9496" t="s">
        <v>670</v>
      </c>
      <c r="C9496" t="s">
        <v>541</v>
      </c>
      <c r="D9496" t="s">
        <v>542</v>
      </c>
      <c r="E9496" t="s">
        <v>2106</v>
      </c>
      <c r="F9496" t="s">
        <v>2107</v>
      </c>
      <c r="G9496" t="s">
        <v>1150</v>
      </c>
      <c r="H9496" t="s">
        <v>509</v>
      </c>
      <c r="J9496" s="2">
        <v>45380</v>
      </c>
      <c r="K9496" s="5">
        <v>202401</v>
      </c>
      <c r="M9496" t="b">
        <v>0</v>
      </c>
      <c r="N9496" t="b">
        <v>0</v>
      </c>
      <c r="O9496" s="2">
        <v>45666.534189502316</v>
      </c>
      <c r="P9496" s="2">
        <v>45670.41423480324</v>
      </c>
      <c r="Q9496" t="s">
        <v>301</v>
      </c>
      <c r="R9496" t="s">
        <v>543</v>
      </c>
      <c r="S9496" s="2"/>
      <c r="V9496" s="2">
        <v>45666.534189699072</v>
      </c>
      <c r="W9496" s="2">
        <v>45666.534189699072</v>
      </c>
      <c r="X9496" t="b">
        <v>0</v>
      </c>
      <c r="Y9496" t="s">
        <v>622</v>
      </c>
      <c r="Z9496" t="s">
        <v>1830</v>
      </c>
      <c r="AA9496" t="s">
        <v>6</v>
      </c>
    </row>
    <row r="9497" spans="1:27" x14ac:dyDescent="0.3">
      <c r="A9497" t="s">
        <v>2105</v>
      </c>
      <c r="B9497" t="s">
        <v>670</v>
      </c>
      <c r="C9497" t="s">
        <v>541</v>
      </c>
      <c r="D9497" t="s">
        <v>542</v>
      </c>
      <c r="E9497" t="s">
        <v>2106</v>
      </c>
      <c r="F9497" t="s">
        <v>2107</v>
      </c>
      <c r="G9497" t="s">
        <v>1150</v>
      </c>
      <c r="H9497" t="s">
        <v>509</v>
      </c>
      <c r="J9497" s="2">
        <v>45471</v>
      </c>
      <c r="K9497" s="5">
        <v>202402</v>
      </c>
      <c r="M9497" t="b">
        <v>0</v>
      </c>
      <c r="N9497" t="b">
        <v>0</v>
      </c>
      <c r="O9497" s="2">
        <v>45666.534318831022</v>
      </c>
      <c r="P9497" s="2">
        <v>45670.414335567133</v>
      </c>
      <c r="Q9497" t="s">
        <v>301</v>
      </c>
      <c r="R9497" t="s">
        <v>543</v>
      </c>
      <c r="S9497" s="2"/>
      <c r="V9497" s="2">
        <v>45666.534319062499</v>
      </c>
      <c r="W9497" s="2">
        <v>45666.534319062499</v>
      </c>
      <c r="X9497" t="b">
        <v>0</v>
      </c>
      <c r="Y9497" t="s">
        <v>622</v>
      </c>
      <c r="Z9497" t="s">
        <v>1830</v>
      </c>
      <c r="AA9497" t="s">
        <v>6</v>
      </c>
    </row>
    <row r="9498" spans="1:27" x14ac:dyDescent="0.3">
      <c r="A9498" t="s">
        <v>2110</v>
      </c>
      <c r="B9498" t="s">
        <v>670</v>
      </c>
      <c r="C9498" t="s">
        <v>541</v>
      </c>
      <c r="D9498" t="s">
        <v>542</v>
      </c>
      <c r="E9498" t="s">
        <v>763</v>
      </c>
      <c r="F9498" t="s">
        <v>764</v>
      </c>
      <c r="G9498" t="s">
        <v>1150</v>
      </c>
      <c r="H9498" t="s">
        <v>509</v>
      </c>
      <c r="J9498" s="2">
        <v>45380</v>
      </c>
      <c r="K9498" s="5">
        <v>202401</v>
      </c>
      <c r="M9498" t="b">
        <v>0</v>
      </c>
      <c r="N9498" t="b">
        <v>0</v>
      </c>
      <c r="O9498" s="2">
        <v>45666.53449795139</v>
      </c>
      <c r="P9498" s="2">
        <v>45670.414465856484</v>
      </c>
      <c r="Q9498" t="s">
        <v>301</v>
      </c>
      <c r="R9498" t="s">
        <v>543</v>
      </c>
      <c r="S9498" s="2"/>
      <c r="V9498" s="2">
        <v>45666.534498229164</v>
      </c>
      <c r="W9498" s="2">
        <v>45666.534498229164</v>
      </c>
      <c r="X9498" t="b">
        <v>0</v>
      </c>
      <c r="Y9498" t="s">
        <v>622</v>
      </c>
      <c r="Z9498" t="s">
        <v>1830</v>
      </c>
      <c r="AA9498" t="s">
        <v>6</v>
      </c>
    </row>
    <row r="9499" spans="1:27" x14ac:dyDescent="0.3">
      <c r="A9499" t="s">
        <v>2109</v>
      </c>
      <c r="B9499" t="s">
        <v>670</v>
      </c>
      <c r="C9499" t="s">
        <v>541</v>
      </c>
      <c r="D9499" t="s">
        <v>542</v>
      </c>
      <c r="E9499" t="s">
        <v>763</v>
      </c>
      <c r="F9499" t="s">
        <v>764</v>
      </c>
      <c r="G9499" t="s">
        <v>1150</v>
      </c>
      <c r="H9499" t="s">
        <v>509</v>
      </c>
      <c r="J9499" s="2">
        <v>45471</v>
      </c>
      <c r="K9499" s="5">
        <v>202402</v>
      </c>
      <c r="M9499" t="b">
        <v>0</v>
      </c>
      <c r="N9499" t="b">
        <v>0</v>
      </c>
      <c r="O9499" s="2">
        <v>45666.534442939817</v>
      </c>
      <c r="P9499" s="2">
        <v>45670.414426157404</v>
      </c>
      <c r="Q9499" t="s">
        <v>301</v>
      </c>
      <c r="R9499" t="s">
        <v>543</v>
      </c>
      <c r="S9499" s="2"/>
      <c r="V9499" s="2">
        <v>45666.534443206016</v>
      </c>
      <c r="W9499" s="2">
        <v>45666.534443206016</v>
      </c>
      <c r="X9499" t="b">
        <v>0</v>
      </c>
      <c r="Y9499" t="s">
        <v>622</v>
      </c>
      <c r="Z9499" t="s">
        <v>1830</v>
      </c>
      <c r="AA9499" t="s">
        <v>6</v>
      </c>
    </row>
    <row r="9500" spans="1:27" x14ac:dyDescent="0.3">
      <c r="A9500" t="s">
        <v>2111</v>
      </c>
      <c r="B9500" t="s">
        <v>670</v>
      </c>
      <c r="C9500" t="s">
        <v>541</v>
      </c>
      <c r="D9500" t="s">
        <v>542</v>
      </c>
      <c r="E9500" t="s">
        <v>735</v>
      </c>
      <c r="F9500" t="s">
        <v>736</v>
      </c>
      <c r="G9500" t="s">
        <v>1150</v>
      </c>
      <c r="H9500" t="s">
        <v>509</v>
      </c>
      <c r="J9500" s="2">
        <v>45471</v>
      </c>
      <c r="K9500" s="5">
        <v>202402</v>
      </c>
      <c r="M9500" t="b">
        <v>0</v>
      </c>
      <c r="N9500" t="b">
        <v>0</v>
      </c>
      <c r="O9500" s="2">
        <v>45666.534455057874</v>
      </c>
      <c r="P9500" s="2">
        <v>45670.414434456019</v>
      </c>
      <c r="Q9500" t="s">
        <v>301</v>
      </c>
      <c r="R9500" t="s">
        <v>543</v>
      </c>
      <c r="S9500" s="2"/>
      <c r="V9500" s="2">
        <v>45666.534455243054</v>
      </c>
      <c r="W9500" s="2">
        <v>45666.534455243054</v>
      </c>
      <c r="X9500" t="b">
        <v>0</v>
      </c>
      <c r="Y9500" t="s">
        <v>622</v>
      </c>
      <c r="Z9500" t="s">
        <v>1830</v>
      </c>
      <c r="AA9500" t="s">
        <v>6</v>
      </c>
    </row>
    <row r="9501" spans="1:27" x14ac:dyDescent="0.3">
      <c r="A9501" t="s">
        <v>2112</v>
      </c>
      <c r="B9501" t="s">
        <v>670</v>
      </c>
      <c r="C9501" t="s">
        <v>541</v>
      </c>
      <c r="D9501" t="s">
        <v>542</v>
      </c>
      <c r="E9501" t="s">
        <v>735</v>
      </c>
      <c r="F9501" t="s">
        <v>736</v>
      </c>
      <c r="G9501" t="s">
        <v>1150</v>
      </c>
      <c r="H9501" t="s">
        <v>509</v>
      </c>
      <c r="J9501" s="2">
        <v>45380</v>
      </c>
      <c r="K9501" s="5">
        <v>202401</v>
      </c>
      <c r="M9501" t="b">
        <v>0</v>
      </c>
      <c r="N9501" t="b">
        <v>0</v>
      </c>
      <c r="O9501" s="2">
        <v>45666.534419872682</v>
      </c>
      <c r="P9501" s="2">
        <v>45670.41440883102</v>
      </c>
      <c r="Q9501" t="s">
        <v>301</v>
      </c>
      <c r="R9501" t="s">
        <v>543</v>
      </c>
      <c r="S9501" s="2"/>
      <c r="V9501" s="2">
        <v>45666.534420104166</v>
      </c>
      <c r="W9501" s="2">
        <v>45666.534420104166</v>
      </c>
      <c r="X9501" t="b">
        <v>0</v>
      </c>
      <c r="Y9501" t="s">
        <v>622</v>
      </c>
      <c r="Z9501" t="s">
        <v>1830</v>
      </c>
      <c r="AA9501" t="s">
        <v>6</v>
      </c>
    </row>
    <row r="9502" spans="1:27" x14ac:dyDescent="0.3">
      <c r="A9502" t="s">
        <v>2113</v>
      </c>
      <c r="B9502" t="s">
        <v>670</v>
      </c>
      <c r="C9502" t="s">
        <v>541</v>
      </c>
      <c r="D9502" t="s">
        <v>542</v>
      </c>
      <c r="E9502" t="s">
        <v>741</v>
      </c>
      <c r="F9502" t="s">
        <v>742</v>
      </c>
      <c r="G9502" t="s">
        <v>1150</v>
      </c>
      <c r="H9502" t="s">
        <v>509</v>
      </c>
      <c r="J9502" s="2">
        <v>45471</v>
      </c>
      <c r="K9502" s="5">
        <v>202402</v>
      </c>
      <c r="M9502" t="b">
        <v>0</v>
      </c>
      <c r="N9502" t="b">
        <v>0</v>
      </c>
      <c r="O9502" s="2">
        <v>45666.534099849538</v>
      </c>
      <c r="P9502" s="2">
        <v>45670.414173113422</v>
      </c>
      <c r="Q9502" t="s">
        <v>301</v>
      </c>
      <c r="R9502" t="s">
        <v>543</v>
      </c>
      <c r="S9502" s="2"/>
      <c r="V9502" s="2">
        <v>45666.534100081015</v>
      </c>
      <c r="W9502" s="2">
        <v>45666.534100081015</v>
      </c>
      <c r="X9502" t="b">
        <v>0</v>
      </c>
      <c r="Y9502" t="s">
        <v>622</v>
      </c>
      <c r="Z9502" t="s">
        <v>1830</v>
      </c>
      <c r="AA9502" t="s">
        <v>6</v>
      </c>
    </row>
    <row r="9503" spans="1:27" x14ac:dyDescent="0.3">
      <c r="A9503" t="s">
        <v>2114</v>
      </c>
      <c r="B9503" t="s">
        <v>670</v>
      </c>
      <c r="C9503" t="s">
        <v>541</v>
      </c>
      <c r="D9503" t="s">
        <v>542</v>
      </c>
      <c r="E9503" t="s">
        <v>741</v>
      </c>
      <c r="F9503" t="s">
        <v>742</v>
      </c>
      <c r="G9503" t="s">
        <v>1150</v>
      </c>
      <c r="H9503" t="s">
        <v>509</v>
      </c>
      <c r="J9503" s="2">
        <v>45380</v>
      </c>
      <c r="K9503" s="5">
        <v>202401</v>
      </c>
      <c r="M9503" t="b">
        <v>0</v>
      </c>
      <c r="N9503" t="b">
        <v>0</v>
      </c>
      <c r="O9503" s="2">
        <v>45666.534508449076</v>
      </c>
      <c r="P9503" s="2">
        <v>45670.414472337965</v>
      </c>
      <c r="Q9503" t="s">
        <v>301</v>
      </c>
      <c r="R9503" t="s">
        <v>543</v>
      </c>
      <c r="S9503" s="2"/>
      <c r="V9503" s="2">
        <v>45666.534508761571</v>
      </c>
      <c r="W9503" s="2">
        <v>45666.534508761571</v>
      </c>
      <c r="X9503" t="b">
        <v>0</v>
      </c>
      <c r="Y9503" t="s">
        <v>622</v>
      </c>
      <c r="Z9503" t="s">
        <v>1830</v>
      </c>
      <c r="AA9503" t="s">
        <v>6</v>
      </c>
    </row>
    <row r="9504" spans="1:27" x14ac:dyDescent="0.3">
      <c r="A9504" t="s">
        <v>2093</v>
      </c>
      <c r="B9504" t="s">
        <v>670</v>
      </c>
      <c r="C9504" t="s">
        <v>541</v>
      </c>
      <c r="D9504" t="s">
        <v>542</v>
      </c>
      <c r="E9504" t="s">
        <v>2094</v>
      </c>
      <c r="F9504" t="s">
        <v>2095</v>
      </c>
      <c r="G9504" t="s">
        <v>414</v>
      </c>
      <c r="H9504" t="s">
        <v>509</v>
      </c>
      <c r="J9504" s="2">
        <v>45380</v>
      </c>
      <c r="K9504" s="5">
        <v>202401</v>
      </c>
      <c r="M9504" t="b">
        <v>0</v>
      </c>
      <c r="N9504" t="b">
        <v>0</v>
      </c>
      <c r="O9504" s="2">
        <v>45666.534132986111</v>
      </c>
      <c r="P9504" s="2">
        <v>45670.414196030091</v>
      </c>
      <c r="Q9504" t="s">
        <v>301</v>
      </c>
      <c r="R9504" t="s">
        <v>543</v>
      </c>
      <c r="S9504" s="2"/>
      <c r="V9504" s="2">
        <v>45666.534133252317</v>
      </c>
      <c r="W9504" s="2">
        <v>45666.534133252317</v>
      </c>
      <c r="X9504" t="b">
        <v>0</v>
      </c>
      <c r="Y9504" t="s">
        <v>622</v>
      </c>
      <c r="Z9504" t="s">
        <v>1830</v>
      </c>
      <c r="AA9504" t="s">
        <v>6</v>
      </c>
    </row>
    <row r="9505" spans="1:27" x14ac:dyDescent="0.3">
      <c r="A9505" t="s">
        <v>1922</v>
      </c>
      <c r="B9505" t="s">
        <v>670</v>
      </c>
      <c r="C9505" t="s">
        <v>541</v>
      </c>
      <c r="D9505" t="s">
        <v>542</v>
      </c>
      <c r="E9505" t="s">
        <v>1923</v>
      </c>
      <c r="F9505" t="s">
        <v>1924</v>
      </c>
      <c r="G9505" t="s">
        <v>1150</v>
      </c>
      <c r="H9505" t="s">
        <v>509</v>
      </c>
      <c r="I9505" t="s">
        <v>1925</v>
      </c>
      <c r="J9505" s="2">
        <v>45356</v>
      </c>
      <c r="K9505" s="5">
        <v>202401</v>
      </c>
      <c r="M9505" t="b">
        <v>0</v>
      </c>
      <c r="N9505" t="b">
        <v>0</v>
      </c>
      <c r="O9505" s="2">
        <v>45442.601691701391</v>
      </c>
      <c r="P9505" s="2">
        <v>45548.371108449071</v>
      </c>
      <c r="Q9505" t="s">
        <v>301</v>
      </c>
      <c r="R9505" t="s">
        <v>543</v>
      </c>
      <c r="S9505" s="2"/>
      <c r="V9505" s="2">
        <v>45548.371109027779</v>
      </c>
      <c r="W9505" s="2">
        <v>45548.371109027779</v>
      </c>
      <c r="X9505" t="b">
        <v>0</v>
      </c>
      <c r="Y9505" t="s">
        <v>623</v>
      </c>
      <c r="Z9505" t="s">
        <v>1831</v>
      </c>
      <c r="AA9505" t="s">
        <v>6</v>
      </c>
    </row>
    <row r="9506" spans="1:27" x14ac:dyDescent="0.3">
      <c r="A9506" t="s">
        <v>1910</v>
      </c>
      <c r="B9506" t="s">
        <v>540</v>
      </c>
      <c r="C9506" t="s">
        <v>541</v>
      </c>
      <c r="D9506" t="s">
        <v>542</v>
      </c>
      <c r="E9506" t="s">
        <v>1911</v>
      </c>
      <c r="F9506" t="s">
        <v>1912</v>
      </c>
      <c r="G9506" t="s">
        <v>463</v>
      </c>
      <c r="H9506" t="s">
        <v>513</v>
      </c>
      <c r="I9506" t="s">
        <v>1913</v>
      </c>
      <c r="J9506" s="2">
        <v>45460</v>
      </c>
      <c r="K9506" s="5">
        <v>202402</v>
      </c>
      <c r="M9506" t="b">
        <v>0</v>
      </c>
      <c r="N9506" t="b">
        <v>0</v>
      </c>
      <c r="O9506" s="2">
        <v>45559.311821377312</v>
      </c>
      <c r="P9506" s="2">
        <v>45559.311821377312</v>
      </c>
      <c r="Q9506" t="s">
        <v>301</v>
      </c>
      <c r="R9506" t="s">
        <v>543</v>
      </c>
      <c r="S9506" s="2">
        <v>45559.311821377312</v>
      </c>
      <c r="V9506" s="2">
        <v>45559.311821724536</v>
      </c>
      <c r="W9506" s="2">
        <v>45559.311821724536</v>
      </c>
      <c r="X9506" t="b">
        <v>0</v>
      </c>
      <c r="Y9506" t="s">
        <v>623</v>
      </c>
      <c r="Z9506" t="s">
        <v>1831</v>
      </c>
      <c r="AA9506" t="s">
        <v>360</v>
      </c>
    </row>
    <row r="9507" spans="1:27" x14ac:dyDescent="0.3">
      <c r="A9507" t="s">
        <v>1910</v>
      </c>
      <c r="B9507" t="s">
        <v>540</v>
      </c>
      <c r="C9507" t="s">
        <v>541</v>
      </c>
      <c r="D9507" t="s">
        <v>542</v>
      </c>
      <c r="E9507" t="s">
        <v>1911</v>
      </c>
      <c r="F9507" t="s">
        <v>1912</v>
      </c>
      <c r="G9507" t="s">
        <v>463</v>
      </c>
      <c r="H9507" t="s">
        <v>513</v>
      </c>
      <c r="I9507" t="s">
        <v>1913</v>
      </c>
      <c r="J9507" s="2">
        <v>45460</v>
      </c>
      <c r="K9507" s="5">
        <v>202402</v>
      </c>
      <c r="M9507" t="b">
        <v>0</v>
      </c>
      <c r="N9507" t="b">
        <v>0</v>
      </c>
      <c r="O9507" s="2">
        <v>45559.311821377312</v>
      </c>
      <c r="P9507" s="2">
        <v>45559.311821377312</v>
      </c>
      <c r="Q9507" t="s">
        <v>301</v>
      </c>
      <c r="R9507" t="s">
        <v>543</v>
      </c>
      <c r="S9507" s="2">
        <v>45559.311821377312</v>
      </c>
      <c r="V9507" s="2">
        <v>45559.311821724536</v>
      </c>
      <c r="W9507" s="2">
        <v>45559.311821724536</v>
      </c>
      <c r="X9507" t="b">
        <v>0</v>
      </c>
      <c r="Y9507" t="s">
        <v>625</v>
      </c>
      <c r="Z9507" t="s">
        <v>1832</v>
      </c>
      <c r="AA9507" t="s">
        <v>2</v>
      </c>
    </row>
    <row r="9508" spans="1:27" x14ac:dyDescent="0.3">
      <c r="A9508" t="s">
        <v>1922</v>
      </c>
      <c r="B9508" t="s">
        <v>670</v>
      </c>
      <c r="C9508" t="s">
        <v>541</v>
      </c>
      <c r="D9508" t="s">
        <v>542</v>
      </c>
      <c r="E9508" t="s">
        <v>1923</v>
      </c>
      <c r="F9508" t="s">
        <v>1924</v>
      </c>
      <c r="G9508" t="s">
        <v>1150</v>
      </c>
      <c r="H9508" t="s">
        <v>509</v>
      </c>
      <c r="I9508" t="s">
        <v>1925</v>
      </c>
      <c r="J9508" s="2">
        <v>45356</v>
      </c>
      <c r="K9508" s="5">
        <v>202401</v>
      </c>
      <c r="M9508" t="b">
        <v>0</v>
      </c>
      <c r="N9508" t="b">
        <v>0</v>
      </c>
      <c r="O9508" s="2">
        <v>45442.601691701391</v>
      </c>
      <c r="P9508" s="2">
        <v>45548.371108449071</v>
      </c>
      <c r="Q9508" t="s">
        <v>301</v>
      </c>
      <c r="R9508" t="s">
        <v>543</v>
      </c>
      <c r="S9508" s="2"/>
      <c r="V9508" s="2">
        <v>45548.3711090625</v>
      </c>
      <c r="W9508" s="2">
        <v>45548.3711090625</v>
      </c>
      <c r="X9508" t="b">
        <v>0</v>
      </c>
      <c r="Y9508" t="s">
        <v>625</v>
      </c>
      <c r="Z9508" t="s">
        <v>1832</v>
      </c>
      <c r="AA9508" t="s">
        <v>6</v>
      </c>
    </row>
    <row r="9509" spans="1:27" x14ac:dyDescent="0.3">
      <c r="A9509" t="s">
        <v>1922</v>
      </c>
      <c r="B9509" t="s">
        <v>670</v>
      </c>
      <c r="C9509" t="s">
        <v>541</v>
      </c>
      <c r="D9509" t="s">
        <v>542</v>
      </c>
      <c r="E9509" t="s">
        <v>1923</v>
      </c>
      <c r="F9509" t="s">
        <v>1924</v>
      </c>
      <c r="G9509" t="s">
        <v>1150</v>
      </c>
      <c r="H9509" t="s">
        <v>509</v>
      </c>
      <c r="I9509" t="s">
        <v>1925</v>
      </c>
      <c r="J9509" s="2">
        <v>45356</v>
      </c>
      <c r="K9509" s="5">
        <v>202401</v>
      </c>
      <c r="M9509" t="b">
        <v>0</v>
      </c>
      <c r="N9509" t="b">
        <v>0</v>
      </c>
      <c r="O9509" s="2">
        <v>45442.601691701391</v>
      </c>
      <c r="P9509" s="2">
        <v>45548.371108449071</v>
      </c>
      <c r="Q9509" t="s">
        <v>301</v>
      </c>
      <c r="R9509" t="s">
        <v>543</v>
      </c>
      <c r="S9509" s="2"/>
      <c r="V9509" s="2">
        <v>45548.371109224536</v>
      </c>
      <c r="W9509" s="2">
        <v>45548.371109224536</v>
      </c>
      <c r="X9509" t="b">
        <v>0</v>
      </c>
      <c r="Y9509" t="s">
        <v>626</v>
      </c>
      <c r="Z9509" t="s">
        <v>1833</v>
      </c>
      <c r="AA9509" t="s">
        <v>308</v>
      </c>
    </row>
    <row r="9510" spans="1:27" x14ac:dyDescent="0.3">
      <c r="A9510" t="s">
        <v>2064</v>
      </c>
      <c r="B9510" t="s">
        <v>670</v>
      </c>
      <c r="C9510" t="s">
        <v>541</v>
      </c>
      <c r="D9510" t="s">
        <v>542</v>
      </c>
      <c r="E9510" t="s">
        <v>777</v>
      </c>
      <c r="F9510" t="s">
        <v>778</v>
      </c>
      <c r="G9510" t="s">
        <v>1150</v>
      </c>
      <c r="H9510" t="s">
        <v>509</v>
      </c>
      <c r="J9510" s="2">
        <v>45380</v>
      </c>
      <c r="K9510" s="5">
        <v>202401</v>
      </c>
      <c r="M9510" t="b">
        <v>0</v>
      </c>
      <c r="N9510" t="b">
        <v>0</v>
      </c>
      <c r="O9510" s="2">
        <v>45666.534327743058</v>
      </c>
      <c r="P9510" s="2">
        <v>45670.414341979165</v>
      </c>
      <c r="Q9510" t="s">
        <v>301</v>
      </c>
      <c r="R9510" t="s">
        <v>543</v>
      </c>
      <c r="S9510" s="2"/>
      <c r="V9510" s="2">
        <v>45666.534327777779</v>
      </c>
      <c r="W9510" s="2">
        <v>45666.534327777779</v>
      </c>
      <c r="X9510" t="b">
        <v>0</v>
      </c>
      <c r="Y9510" t="s">
        <v>626</v>
      </c>
      <c r="Z9510" t="s">
        <v>1833</v>
      </c>
      <c r="AA9510" t="s">
        <v>2</v>
      </c>
    </row>
    <row r="9511" spans="1:27" x14ac:dyDescent="0.3">
      <c r="A9511" t="s">
        <v>2065</v>
      </c>
      <c r="B9511" t="s">
        <v>670</v>
      </c>
      <c r="C9511" t="s">
        <v>541</v>
      </c>
      <c r="D9511" t="s">
        <v>542</v>
      </c>
      <c r="E9511" t="s">
        <v>661</v>
      </c>
      <c r="F9511" t="s">
        <v>662</v>
      </c>
      <c r="G9511" t="s">
        <v>1150</v>
      </c>
      <c r="H9511" t="s">
        <v>509</v>
      </c>
      <c r="J9511" s="2">
        <v>45471</v>
      </c>
      <c r="K9511" s="5">
        <v>202402</v>
      </c>
      <c r="M9511" t="b">
        <v>0</v>
      </c>
      <c r="N9511" t="b">
        <v>0</v>
      </c>
      <c r="O9511" s="2">
        <v>45666.534096678239</v>
      </c>
      <c r="P9511" s="2">
        <v>45670.414170868054</v>
      </c>
      <c r="Q9511" t="s">
        <v>301</v>
      </c>
      <c r="R9511" t="s">
        <v>543</v>
      </c>
      <c r="S9511" s="2"/>
      <c r="V9511" s="2">
        <v>45666.534096724536</v>
      </c>
      <c r="W9511" s="2">
        <v>45666.534096724536</v>
      </c>
      <c r="X9511" t="b">
        <v>0</v>
      </c>
      <c r="Y9511" t="s">
        <v>626</v>
      </c>
      <c r="Z9511" t="s">
        <v>1833</v>
      </c>
      <c r="AA9511" t="s">
        <v>2</v>
      </c>
    </row>
    <row r="9512" spans="1:27" x14ac:dyDescent="0.3">
      <c r="A9512" t="s">
        <v>2122</v>
      </c>
      <c r="B9512" t="s">
        <v>670</v>
      </c>
      <c r="C9512" t="s">
        <v>541</v>
      </c>
      <c r="D9512" t="s">
        <v>542</v>
      </c>
      <c r="E9512" t="s">
        <v>700</v>
      </c>
      <c r="F9512" t="s">
        <v>701</v>
      </c>
      <c r="G9512" t="s">
        <v>1150</v>
      </c>
      <c r="H9512" t="s">
        <v>509</v>
      </c>
      <c r="J9512" s="2">
        <v>45380</v>
      </c>
      <c r="K9512" s="5">
        <v>202401</v>
      </c>
      <c r="M9512" t="b">
        <v>0</v>
      </c>
      <c r="N9512" t="b">
        <v>0</v>
      </c>
      <c r="O9512" s="2">
        <v>45666.534207951387</v>
      </c>
      <c r="P9512" s="2">
        <v>45670.414250578702</v>
      </c>
      <c r="Q9512" t="s">
        <v>301</v>
      </c>
      <c r="R9512" t="s">
        <v>543</v>
      </c>
      <c r="S9512" s="2"/>
      <c r="V9512" s="2">
        <v>45666.534208020836</v>
      </c>
      <c r="W9512" s="2">
        <v>45666.534208020836</v>
      </c>
      <c r="X9512" t="b">
        <v>0</v>
      </c>
      <c r="Y9512" t="s">
        <v>626</v>
      </c>
      <c r="Z9512" t="s">
        <v>1833</v>
      </c>
      <c r="AA9512" t="s">
        <v>2</v>
      </c>
    </row>
    <row r="9513" spans="1:27" x14ac:dyDescent="0.3">
      <c r="A9513" t="s">
        <v>2117</v>
      </c>
      <c r="B9513" t="s">
        <v>670</v>
      </c>
      <c r="C9513" t="s">
        <v>541</v>
      </c>
      <c r="D9513" t="s">
        <v>542</v>
      </c>
      <c r="E9513" t="s">
        <v>2118</v>
      </c>
      <c r="F9513" t="s">
        <v>2119</v>
      </c>
      <c r="G9513" t="s">
        <v>1150</v>
      </c>
      <c r="H9513" t="s">
        <v>509</v>
      </c>
      <c r="J9513" s="2">
        <v>45471</v>
      </c>
      <c r="K9513" s="5">
        <v>202402</v>
      </c>
      <c r="M9513" t="b">
        <v>0</v>
      </c>
      <c r="N9513" t="b">
        <v>0</v>
      </c>
      <c r="O9513" s="2">
        <v>45666.534397766205</v>
      </c>
      <c r="P9513" s="2">
        <v>45670.414390706021</v>
      </c>
      <c r="Q9513" t="s">
        <v>301</v>
      </c>
      <c r="R9513" t="s">
        <v>543</v>
      </c>
      <c r="S9513" s="2"/>
      <c r="V9513" s="2">
        <v>45666.534397835647</v>
      </c>
      <c r="W9513" s="2">
        <v>45666.534397835647</v>
      </c>
      <c r="X9513" t="b">
        <v>0</v>
      </c>
      <c r="Y9513" t="s">
        <v>626</v>
      </c>
      <c r="Z9513" t="s">
        <v>1833</v>
      </c>
      <c r="AA9513" t="s">
        <v>2</v>
      </c>
    </row>
    <row r="9514" spans="1:27" x14ac:dyDescent="0.3">
      <c r="A9514" t="s">
        <v>2066</v>
      </c>
      <c r="B9514" t="s">
        <v>670</v>
      </c>
      <c r="C9514" t="s">
        <v>541</v>
      </c>
      <c r="D9514" t="s">
        <v>542</v>
      </c>
      <c r="E9514" t="s">
        <v>2067</v>
      </c>
      <c r="F9514" t="s">
        <v>2068</v>
      </c>
      <c r="G9514" t="s">
        <v>1150</v>
      </c>
      <c r="H9514" t="s">
        <v>509</v>
      </c>
      <c r="J9514" s="2">
        <v>45471</v>
      </c>
      <c r="K9514" s="5">
        <v>202402</v>
      </c>
      <c r="M9514" t="b">
        <v>0</v>
      </c>
      <c r="N9514" t="b">
        <v>0</v>
      </c>
      <c r="O9514" s="2">
        <v>45666.53405347222</v>
      </c>
      <c r="P9514" s="2">
        <v>45670.414136192128</v>
      </c>
      <c r="Q9514" t="s">
        <v>301</v>
      </c>
      <c r="R9514" t="s">
        <v>543</v>
      </c>
      <c r="S9514" s="2"/>
      <c r="V9514" s="2">
        <v>45666.534053553238</v>
      </c>
      <c r="W9514" s="2">
        <v>45666.534053553238</v>
      </c>
      <c r="X9514" t="b">
        <v>0</v>
      </c>
      <c r="Y9514" t="s">
        <v>626</v>
      </c>
      <c r="Z9514" t="s">
        <v>1833</v>
      </c>
      <c r="AA9514" t="s">
        <v>2</v>
      </c>
    </row>
    <row r="9515" spans="1:27" x14ac:dyDescent="0.3">
      <c r="A9515" t="s">
        <v>2121</v>
      </c>
      <c r="B9515" t="s">
        <v>670</v>
      </c>
      <c r="C9515" t="s">
        <v>541</v>
      </c>
      <c r="D9515" t="s">
        <v>542</v>
      </c>
      <c r="E9515" t="s">
        <v>732</v>
      </c>
      <c r="F9515" t="s">
        <v>733</v>
      </c>
      <c r="G9515" t="s">
        <v>1150</v>
      </c>
      <c r="H9515" t="s">
        <v>509</v>
      </c>
      <c r="J9515" s="2">
        <v>45471</v>
      </c>
      <c r="K9515" s="5">
        <v>202402</v>
      </c>
      <c r="M9515" t="b">
        <v>0</v>
      </c>
      <c r="N9515" t="b">
        <v>0</v>
      </c>
      <c r="O9515" s="2">
        <v>45666.534119479169</v>
      </c>
      <c r="P9515" s="2">
        <v>45670.414188506948</v>
      </c>
      <c r="Q9515" t="s">
        <v>301</v>
      </c>
      <c r="R9515" t="s">
        <v>543</v>
      </c>
      <c r="S9515" s="2"/>
      <c r="V9515" s="2">
        <v>45666.534119560187</v>
      </c>
      <c r="W9515" s="2">
        <v>45666.534119560187</v>
      </c>
      <c r="X9515" t="b">
        <v>0</v>
      </c>
      <c r="Y9515" t="s">
        <v>626</v>
      </c>
      <c r="Z9515" t="s">
        <v>1833</v>
      </c>
      <c r="AA9515" t="s">
        <v>2</v>
      </c>
    </row>
    <row r="9516" spans="1:27" x14ac:dyDescent="0.3">
      <c r="A9516" t="s">
        <v>2120</v>
      </c>
      <c r="B9516" t="s">
        <v>670</v>
      </c>
      <c r="C9516" t="s">
        <v>541</v>
      </c>
      <c r="D9516" t="s">
        <v>542</v>
      </c>
      <c r="E9516" t="s">
        <v>732</v>
      </c>
      <c r="F9516" t="s">
        <v>733</v>
      </c>
      <c r="G9516" t="s">
        <v>1150</v>
      </c>
      <c r="H9516" t="s">
        <v>509</v>
      </c>
      <c r="J9516" s="2">
        <v>45380</v>
      </c>
      <c r="K9516" s="5">
        <v>202401</v>
      </c>
      <c r="M9516" t="b">
        <v>0</v>
      </c>
      <c r="N9516" t="b">
        <v>0</v>
      </c>
      <c r="O9516" s="2">
        <v>45666.534249456017</v>
      </c>
      <c r="P9516" s="2">
        <v>45670.414281793979</v>
      </c>
      <c r="Q9516" t="s">
        <v>301</v>
      </c>
      <c r="R9516" t="s">
        <v>543</v>
      </c>
      <c r="S9516" s="2"/>
      <c r="V9516" s="2">
        <v>45666.534249537035</v>
      </c>
      <c r="W9516" s="2">
        <v>45666.534249537035</v>
      </c>
      <c r="X9516" t="b">
        <v>0</v>
      </c>
      <c r="Y9516" t="s">
        <v>626</v>
      </c>
      <c r="Z9516" t="s">
        <v>1833</v>
      </c>
      <c r="AA9516" t="s">
        <v>2</v>
      </c>
    </row>
    <row r="9517" spans="1:27" x14ac:dyDescent="0.3">
      <c r="A9517" t="s">
        <v>2076</v>
      </c>
      <c r="B9517" t="s">
        <v>670</v>
      </c>
      <c r="C9517" t="s">
        <v>541</v>
      </c>
      <c r="D9517" t="s">
        <v>542</v>
      </c>
      <c r="E9517" t="s">
        <v>2074</v>
      </c>
      <c r="F9517" t="s">
        <v>2075</v>
      </c>
      <c r="G9517" t="s">
        <v>414</v>
      </c>
      <c r="H9517" t="s">
        <v>509</v>
      </c>
      <c r="J9517" s="2">
        <v>45380</v>
      </c>
      <c r="K9517" s="5">
        <v>202401</v>
      </c>
      <c r="M9517" t="b">
        <v>0</v>
      </c>
      <c r="N9517" t="b">
        <v>0</v>
      </c>
      <c r="O9517" s="2">
        <v>45666.534275659724</v>
      </c>
      <c r="P9517" s="2">
        <v>45670.414302395831</v>
      </c>
      <c r="Q9517" t="s">
        <v>301</v>
      </c>
      <c r="R9517" t="s">
        <v>543</v>
      </c>
      <c r="S9517" s="2"/>
      <c r="V9517" s="2">
        <v>45666.534275729166</v>
      </c>
      <c r="W9517" s="2">
        <v>45666.534275729166</v>
      </c>
      <c r="X9517" t="b">
        <v>0</v>
      </c>
      <c r="Y9517" t="s">
        <v>626</v>
      </c>
      <c r="Z9517" t="s">
        <v>1833</v>
      </c>
      <c r="AA9517" t="s">
        <v>2</v>
      </c>
    </row>
    <row r="9518" spans="1:27" x14ac:dyDescent="0.3">
      <c r="A9518" t="s">
        <v>2073</v>
      </c>
      <c r="B9518" t="s">
        <v>670</v>
      </c>
      <c r="C9518" t="s">
        <v>541</v>
      </c>
      <c r="D9518" t="s">
        <v>542</v>
      </c>
      <c r="E9518" t="s">
        <v>2074</v>
      </c>
      <c r="F9518" t="s">
        <v>2075</v>
      </c>
      <c r="G9518" t="s">
        <v>414</v>
      </c>
      <c r="H9518" t="s">
        <v>509</v>
      </c>
      <c r="J9518" s="2">
        <v>45471</v>
      </c>
      <c r="K9518" s="5">
        <v>202402</v>
      </c>
      <c r="M9518" t="b">
        <v>0</v>
      </c>
      <c r="N9518" t="b">
        <v>0</v>
      </c>
      <c r="O9518" s="2">
        <v>45666.534312152777</v>
      </c>
      <c r="P9518" s="2">
        <v>45670.414331215281</v>
      </c>
      <c r="Q9518" t="s">
        <v>301</v>
      </c>
      <c r="R9518" t="s">
        <v>543</v>
      </c>
      <c r="S9518" s="2"/>
      <c r="V9518" s="2">
        <v>45666.534312187498</v>
      </c>
      <c r="W9518" s="2">
        <v>45666.534312187498</v>
      </c>
      <c r="X9518" t="b">
        <v>0</v>
      </c>
      <c r="Y9518" t="s">
        <v>626</v>
      </c>
      <c r="Z9518" t="s">
        <v>1833</v>
      </c>
      <c r="AA9518" t="s">
        <v>2</v>
      </c>
    </row>
    <row r="9519" spans="1:27" x14ac:dyDescent="0.3">
      <c r="A9519" t="s">
        <v>2077</v>
      </c>
      <c r="B9519" t="s">
        <v>670</v>
      </c>
      <c r="C9519" t="s">
        <v>541</v>
      </c>
      <c r="D9519" t="s">
        <v>542</v>
      </c>
      <c r="E9519" t="s">
        <v>2078</v>
      </c>
      <c r="F9519" t="s">
        <v>2079</v>
      </c>
      <c r="G9519" t="s">
        <v>414</v>
      </c>
      <c r="H9519" t="s">
        <v>509</v>
      </c>
      <c r="J9519" s="2">
        <v>45380</v>
      </c>
      <c r="K9519" s="5">
        <v>202401</v>
      </c>
      <c r="M9519" t="b">
        <v>0</v>
      </c>
      <c r="N9519" t="b">
        <v>0</v>
      </c>
      <c r="O9519" s="2">
        <v>45666.534064201391</v>
      </c>
      <c r="P9519" s="2">
        <v>45670.414148148149</v>
      </c>
      <c r="Q9519" t="s">
        <v>301</v>
      </c>
      <c r="R9519" t="s">
        <v>543</v>
      </c>
      <c r="S9519" s="2"/>
      <c r="V9519" s="2">
        <v>45666.534064270832</v>
      </c>
      <c r="W9519" s="2">
        <v>45666.534064270832</v>
      </c>
      <c r="X9519" t="b">
        <v>0</v>
      </c>
      <c r="Y9519" t="s">
        <v>626</v>
      </c>
      <c r="Z9519" t="s">
        <v>1833</v>
      </c>
      <c r="AA9519" t="s">
        <v>2</v>
      </c>
    </row>
    <row r="9520" spans="1:27" x14ac:dyDescent="0.3">
      <c r="A9520" t="s">
        <v>2080</v>
      </c>
      <c r="B9520" t="s">
        <v>670</v>
      </c>
      <c r="C9520" t="s">
        <v>541</v>
      </c>
      <c r="D9520" t="s">
        <v>542</v>
      </c>
      <c r="E9520" t="s">
        <v>2078</v>
      </c>
      <c r="F9520" t="s">
        <v>2079</v>
      </c>
      <c r="G9520" t="s">
        <v>414</v>
      </c>
      <c r="H9520" t="s">
        <v>509</v>
      </c>
      <c r="J9520" s="2">
        <v>45471</v>
      </c>
      <c r="K9520" s="5">
        <v>202402</v>
      </c>
      <c r="M9520" t="b">
        <v>0</v>
      </c>
      <c r="N9520" t="b">
        <v>0</v>
      </c>
      <c r="O9520" s="2">
        <v>45666.534572951387</v>
      </c>
      <c r="P9520" s="2">
        <v>45670.414517129633</v>
      </c>
      <c r="Q9520" t="s">
        <v>301</v>
      </c>
      <c r="R9520" t="s">
        <v>543</v>
      </c>
      <c r="S9520" s="2"/>
      <c r="V9520" s="2">
        <v>45666.534573032404</v>
      </c>
      <c r="W9520" s="2">
        <v>45666.534573032404</v>
      </c>
      <c r="X9520" t="b">
        <v>0</v>
      </c>
      <c r="Y9520" t="s">
        <v>626</v>
      </c>
      <c r="Z9520" t="s">
        <v>1833</v>
      </c>
      <c r="AA9520" t="s">
        <v>2</v>
      </c>
    </row>
    <row r="9521" spans="1:27" x14ac:dyDescent="0.3">
      <c r="A9521" t="s">
        <v>2116</v>
      </c>
      <c r="B9521" t="s">
        <v>670</v>
      </c>
      <c r="C9521" t="s">
        <v>541</v>
      </c>
      <c r="D9521" t="s">
        <v>542</v>
      </c>
      <c r="E9521" t="s">
        <v>665</v>
      </c>
      <c r="F9521" t="s">
        <v>666</v>
      </c>
      <c r="G9521" t="s">
        <v>1150</v>
      </c>
      <c r="H9521" t="s">
        <v>509</v>
      </c>
      <c r="J9521" s="2">
        <v>45380</v>
      </c>
      <c r="K9521" s="5">
        <v>202401</v>
      </c>
      <c r="M9521" t="b">
        <v>0</v>
      </c>
      <c r="N9521" t="b">
        <v>0</v>
      </c>
      <c r="O9521" s="2">
        <v>45669.522329050924</v>
      </c>
      <c r="P9521" s="2">
        <v>45670.414143206021</v>
      </c>
      <c r="Q9521" t="s">
        <v>301</v>
      </c>
      <c r="R9521" t="s">
        <v>543</v>
      </c>
      <c r="S9521" s="2"/>
      <c r="V9521" s="2">
        <v>45669.522329131942</v>
      </c>
      <c r="W9521" s="2">
        <v>45669.522329131942</v>
      </c>
      <c r="X9521" t="b">
        <v>0</v>
      </c>
      <c r="Y9521" t="s">
        <v>626</v>
      </c>
      <c r="Z9521" t="s">
        <v>1833</v>
      </c>
      <c r="AA9521" t="s">
        <v>2</v>
      </c>
    </row>
    <row r="9522" spans="1:27" x14ac:dyDescent="0.3">
      <c r="A9522" t="s">
        <v>2115</v>
      </c>
      <c r="B9522" t="s">
        <v>670</v>
      </c>
      <c r="C9522" t="s">
        <v>541</v>
      </c>
      <c r="D9522" t="s">
        <v>542</v>
      </c>
      <c r="E9522" t="s">
        <v>665</v>
      </c>
      <c r="F9522" t="s">
        <v>666</v>
      </c>
      <c r="G9522" t="s">
        <v>1150</v>
      </c>
      <c r="H9522" t="s">
        <v>509</v>
      </c>
      <c r="J9522" s="2">
        <v>45471</v>
      </c>
      <c r="K9522" s="5">
        <v>202402</v>
      </c>
      <c r="M9522" t="b">
        <v>0</v>
      </c>
      <c r="N9522" t="b">
        <v>0</v>
      </c>
      <c r="O9522" s="2">
        <v>45666.5345290162</v>
      </c>
      <c r="P9522" s="2">
        <v>45670.414487615744</v>
      </c>
      <c r="Q9522" t="s">
        <v>301</v>
      </c>
      <c r="R9522" t="s">
        <v>543</v>
      </c>
      <c r="S9522" s="2"/>
      <c r="V9522" s="2">
        <v>45666.534529050929</v>
      </c>
      <c r="W9522" s="2">
        <v>45666.534529050929</v>
      </c>
      <c r="X9522" t="b">
        <v>0</v>
      </c>
      <c r="Y9522" t="s">
        <v>626</v>
      </c>
      <c r="Z9522" t="s">
        <v>1833</v>
      </c>
      <c r="AA9522" t="s">
        <v>2</v>
      </c>
    </row>
    <row r="9523" spans="1:27" x14ac:dyDescent="0.3">
      <c r="A9523" t="s">
        <v>2069</v>
      </c>
      <c r="B9523" t="s">
        <v>670</v>
      </c>
      <c r="C9523" t="s">
        <v>541</v>
      </c>
      <c r="D9523" t="s">
        <v>542</v>
      </c>
      <c r="E9523" t="s">
        <v>779</v>
      </c>
      <c r="F9523" t="s">
        <v>780</v>
      </c>
      <c r="G9523" t="s">
        <v>1150</v>
      </c>
      <c r="H9523" t="s">
        <v>509</v>
      </c>
      <c r="J9523" s="2">
        <v>45471</v>
      </c>
      <c r="K9523" s="5">
        <v>202402</v>
      </c>
      <c r="M9523" t="b">
        <v>0</v>
      </c>
      <c r="N9523" t="b">
        <v>0</v>
      </c>
      <c r="O9523" s="2">
        <v>45666.534339386577</v>
      </c>
      <c r="P9523" s="2">
        <v>45670.702385335651</v>
      </c>
      <c r="Q9523" t="s">
        <v>301</v>
      </c>
      <c r="R9523" t="s">
        <v>543</v>
      </c>
      <c r="S9523" s="2"/>
      <c r="V9523" s="2">
        <v>45666.534339467595</v>
      </c>
      <c r="W9523" s="2">
        <v>45666.534339467595</v>
      </c>
      <c r="X9523" t="b">
        <v>0</v>
      </c>
      <c r="Y9523" t="s">
        <v>626</v>
      </c>
      <c r="Z9523" t="s">
        <v>1833</v>
      </c>
      <c r="AA9523" t="s">
        <v>2</v>
      </c>
    </row>
    <row r="9524" spans="1:27" x14ac:dyDescent="0.3">
      <c r="A9524" t="s">
        <v>2070</v>
      </c>
      <c r="B9524" t="s">
        <v>670</v>
      </c>
      <c r="C9524" t="s">
        <v>541</v>
      </c>
      <c r="D9524" t="s">
        <v>542</v>
      </c>
      <c r="E9524" t="s">
        <v>2071</v>
      </c>
      <c r="F9524" t="s">
        <v>2072</v>
      </c>
      <c r="G9524" t="s">
        <v>414</v>
      </c>
      <c r="H9524" t="s">
        <v>509</v>
      </c>
      <c r="J9524" s="2">
        <v>45380</v>
      </c>
      <c r="K9524" s="5">
        <v>202401</v>
      </c>
      <c r="M9524" t="b">
        <v>0</v>
      </c>
      <c r="N9524" t="b">
        <v>0</v>
      </c>
      <c r="O9524" s="2">
        <v>45666.534532488426</v>
      </c>
      <c r="P9524" s="2">
        <v>45670.414489733797</v>
      </c>
      <c r="Q9524" t="s">
        <v>301</v>
      </c>
      <c r="R9524" t="s">
        <v>543</v>
      </c>
      <c r="S9524" s="2"/>
      <c r="V9524" s="2">
        <v>45666.534532557867</v>
      </c>
      <c r="W9524" s="2">
        <v>45666.534532557867</v>
      </c>
      <c r="X9524" t="b">
        <v>0</v>
      </c>
      <c r="Y9524" t="s">
        <v>626</v>
      </c>
      <c r="Z9524" t="s">
        <v>1833</v>
      </c>
      <c r="AA9524" t="s">
        <v>2</v>
      </c>
    </row>
    <row r="9525" spans="1:27" x14ac:dyDescent="0.3">
      <c r="A9525" t="s">
        <v>2114</v>
      </c>
      <c r="B9525" t="s">
        <v>670</v>
      </c>
      <c r="C9525" t="s">
        <v>541</v>
      </c>
      <c r="D9525" t="s">
        <v>542</v>
      </c>
      <c r="E9525" t="s">
        <v>741</v>
      </c>
      <c r="F9525" t="s">
        <v>742</v>
      </c>
      <c r="G9525" t="s">
        <v>1150</v>
      </c>
      <c r="H9525" t="s">
        <v>509</v>
      </c>
      <c r="J9525" s="2">
        <v>45380</v>
      </c>
      <c r="K9525" s="5">
        <v>202401</v>
      </c>
      <c r="M9525" t="b">
        <v>0</v>
      </c>
      <c r="N9525" t="b">
        <v>0</v>
      </c>
      <c r="O9525" s="2">
        <v>45666.534508449076</v>
      </c>
      <c r="P9525" s="2">
        <v>45670.414472337965</v>
      </c>
      <c r="Q9525" t="s">
        <v>301</v>
      </c>
      <c r="R9525" t="s">
        <v>543</v>
      </c>
      <c r="S9525" s="2"/>
      <c r="V9525" s="2">
        <v>45666.534508530094</v>
      </c>
      <c r="W9525" s="2">
        <v>45666.534508530094</v>
      </c>
      <c r="X9525" t="b">
        <v>0</v>
      </c>
      <c r="Y9525" t="s">
        <v>626</v>
      </c>
      <c r="Z9525" t="s">
        <v>1833</v>
      </c>
      <c r="AA9525" t="s">
        <v>2</v>
      </c>
    </row>
    <row r="9526" spans="1:27" x14ac:dyDescent="0.3">
      <c r="A9526" t="s">
        <v>2113</v>
      </c>
      <c r="B9526" t="s">
        <v>670</v>
      </c>
      <c r="C9526" t="s">
        <v>541</v>
      </c>
      <c r="D9526" t="s">
        <v>542</v>
      </c>
      <c r="E9526" t="s">
        <v>741</v>
      </c>
      <c r="F9526" t="s">
        <v>742</v>
      </c>
      <c r="G9526" t="s">
        <v>1150</v>
      </c>
      <c r="H9526" t="s">
        <v>509</v>
      </c>
      <c r="J9526" s="2">
        <v>45471</v>
      </c>
      <c r="K9526" s="5">
        <v>202402</v>
      </c>
      <c r="M9526" t="b">
        <v>0</v>
      </c>
      <c r="N9526" t="b">
        <v>0</v>
      </c>
      <c r="O9526" s="2">
        <v>45666.534099849538</v>
      </c>
      <c r="P9526" s="2">
        <v>45670.414173113422</v>
      </c>
      <c r="Q9526" t="s">
        <v>301</v>
      </c>
      <c r="R9526" t="s">
        <v>543</v>
      </c>
      <c r="S9526" s="2"/>
      <c r="V9526" s="2">
        <v>45666.534099884258</v>
      </c>
      <c r="W9526" s="2">
        <v>45666.534099884258</v>
      </c>
      <c r="X9526" t="b">
        <v>0</v>
      </c>
      <c r="Y9526" t="s">
        <v>626</v>
      </c>
      <c r="Z9526" t="s">
        <v>1833</v>
      </c>
      <c r="AA9526" t="s">
        <v>2</v>
      </c>
    </row>
    <row r="9527" spans="1:27" x14ac:dyDescent="0.3">
      <c r="A9527" t="s">
        <v>2112</v>
      </c>
      <c r="B9527" t="s">
        <v>670</v>
      </c>
      <c r="C9527" t="s">
        <v>541</v>
      </c>
      <c r="D9527" t="s">
        <v>542</v>
      </c>
      <c r="E9527" t="s">
        <v>735</v>
      </c>
      <c r="F9527" t="s">
        <v>736</v>
      </c>
      <c r="G9527" t="s">
        <v>1150</v>
      </c>
      <c r="H9527" t="s">
        <v>509</v>
      </c>
      <c r="J9527" s="2">
        <v>45380</v>
      </c>
      <c r="K9527" s="5">
        <v>202401</v>
      </c>
      <c r="M9527" t="b">
        <v>0</v>
      </c>
      <c r="N9527" t="b">
        <v>0</v>
      </c>
      <c r="O9527" s="2">
        <v>45666.534419872682</v>
      </c>
      <c r="P9527" s="2">
        <v>45670.41440883102</v>
      </c>
      <c r="Q9527" t="s">
        <v>301</v>
      </c>
      <c r="R9527" t="s">
        <v>543</v>
      </c>
      <c r="S9527" s="2"/>
      <c r="V9527" s="2">
        <v>45666.534419942131</v>
      </c>
      <c r="W9527" s="2">
        <v>45666.534419942131</v>
      </c>
      <c r="X9527" t="b">
        <v>0</v>
      </c>
      <c r="Y9527" t="s">
        <v>626</v>
      </c>
      <c r="Z9527" t="s">
        <v>1833</v>
      </c>
      <c r="AA9527" t="s">
        <v>2</v>
      </c>
    </row>
    <row r="9528" spans="1:27" x14ac:dyDescent="0.3">
      <c r="A9528" t="s">
        <v>2111</v>
      </c>
      <c r="B9528" t="s">
        <v>670</v>
      </c>
      <c r="C9528" t="s">
        <v>541</v>
      </c>
      <c r="D9528" t="s">
        <v>542</v>
      </c>
      <c r="E9528" t="s">
        <v>735</v>
      </c>
      <c r="F9528" t="s">
        <v>736</v>
      </c>
      <c r="G9528" t="s">
        <v>1150</v>
      </c>
      <c r="H9528" t="s">
        <v>509</v>
      </c>
      <c r="J9528" s="2">
        <v>45471</v>
      </c>
      <c r="K9528" s="5">
        <v>202402</v>
      </c>
      <c r="M9528" t="b">
        <v>0</v>
      </c>
      <c r="N9528" t="b">
        <v>0</v>
      </c>
      <c r="O9528" s="2">
        <v>45666.534455057874</v>
      </c>
      <c r="P9528" s="2">
        <v>45670.414434456019</v>
      </c>
      <c r="Q9528" t="s">
        <v>301</v>
      </c>
      <c r="R9528" t="s">
        <v>543</v>
      </c>
      <c r="S9528" s="2"/>
      <c r="V9528" s="2">
        <v>45666.534455092595</v>
      </c>
      <c r="W9528" s="2">
        <v>45666.534455092595</v>
      </c>
      <c r="X9528" t="b">
        <v>0</v>
      </c>
      <c r="Y9528" t="s">
        <v>626</v>
      </c>
      <c r="Z9528" t="s">
        <v>1833</v>
      </c>
      <c r="AA9528" t="s">
        <v>2</v>
      </c>
    </row>
    <row r="9529" spans="1:27" x14ac:dyDescent="0.3">
      <c r="A9529" t="s">
        <v>2109</v>
      </c>
      <c r="B9529" t="s">
        <v>670</v>
      </c>
      <c r="C9529" t="s">
        <v>541</v>
      </c>
      <c r="D9529" t="s">
        <v>542</v>
      </c>
      <c r="E9529" t="s">
        <v>763</v>
      </c>
      <c r="F9529" t="s">
        <v>764</v>
      </c>
      <c r="G9529" t="s">
        <v>1150</v>
      </c>
      <c r="H9529" t="s">
        <v>509</v>
      </c>
      <c r="J9529" s="2">
        <v>45471</v>
      </c>
      <c r="K9529" s="5">
        <v>202402</v>
      </c>
      <c r="M9529" t="b">
        <v>0</v>
      </c>
      <c r="N9529" t="b">
        <v>0</v>
      </c>
      <c r="O9529" s="2">
        <v>45666.534442939817</v>
      </c>
      <c r="P9529" s="2">
        <v>45670.414426157404</v>
      </c>
      <c r="Q9529" t="s">
        <v>301</v>
      </c>
      <c r="R9529" t="s">
        <v>543</v>
      </c>
      <c r="S9529" s="2"/>
      <c r="V9529" s="2">
        <v>45666.534443020835</v>
      </c>
      <c r="W9529" s="2">
        <v>45666.534443020835</v>
      </c>
      <c r="X9529" t="b">
        <v>0</v>
      </c>
      <c r="Y9529" t="s">
        <v>626</v>
      </c>
      <c r="Z9529" t="s">
        <v>1833</v>
      </c>
      <c r="AA9529" t="s">
        <v>2</v>
      </c>
    </row>
    <row r="9530" spans="1:27" x14ac:dyDescent="0.3">
      <c r="A9530" t="s">
        <v>2110</v>
      </c>
      <c r="B9530" t="s">
        <v>670</v>
      </c>
      <c r="C9530" t="s">
        <v>541</v>
      </c>
      <c r="D9530" t="s">
        <v>542</v>
      </c>
      <c r="E9530" t="s">
        <v>763</v>
      </c>
      <c r="F9530" t="s">
        <v>764</v>
      </c>
      <c r="G9530" t="s">
        <v>1150</v>
      </c>
      <c r="H9530" t="s">
        <v>509</v>
      </c>
      <c r="J9530" s="2">
        <v>45380</v>
      </c>
      <c r="K9530" s="5">
        <v>202401</v>
      </c>
      <c r="M9530" t="b">
        <v>0</v>
      </c>
      <c r="N9530" t="b">
        <v>0</v>
      </c>
      <c r="O9530" s="2">
        <v>45666.53449795139</v>
      </c>
      <c r="P9530" s="2">
        <v>45670.414465856484</v>
      </c>
      <c r="Q9530" t="s">
        <v>301</v>
      </c>
      <c r="R9530" t="s">
        <v>543</v>
      </c>
      <c r="S9530" s="2"/>
      <c r="V9530" s="2">
        <v>45666.534498032408</v>
      </c>
      <c r="W9530" s="2">
        <v>45666.534498032408</v>
      </c>
      <c r="X9530" t="b">
        <v>0</v>
      </c>
      <c r="Y9530" t="s">
        <v>626</v>
      </c>
      <c r="Z9530" t="s">
        <v>1833</v>
      </c>
      <c r="AA9530" t="s">
        <v>2</v>
      </c>
    </row>
    <row r="9531" spans="1:27" x14ac:dyDescent="0.3">
      <c r="A9531" t="s">
        <v>2105</v>
      </c>
      <c r="B9531" t="s">
        <v>670</v>
      </c>
      <c r="C9531" t="s">
        <v>541</v>
      </c>
      <c r="D9531" t="s">
        <v>542</v>
      </c>
      <c r="E9531" t="s">
        <v>2106</v>
      </c>
      <c r="F9531" t="s">
        <v>2107</v>
      </c>
      <c r="G9531" t="s">
        <v>1150</v>
      </c>
      <c r="H9531" t="s">
        <v>509</v>
      </c>
      <c r="J9531" s="2">
        <v>45471</v>
      </c>
      <c r="K9531" s="5">
        <v>202402</v>
      </c>
      <c r="M9531" t="b">
        <v>0</v>
      </c>
      <c r="N9531" t="b">
        <v>0</v>
      </c>
      <c r="O9531" s="2">
        <v>45666.534318831022</v>
      </c>
      <c r="P9531" s="2">
        <v>45670.414335567133</v>
      </c>
      <c r="Q9531" t="s">
        <v>301</v>
      </c>
      <c r="R9531" t="s">
        <v>543</v>
      </c>
      <c r="S9531" s="2"/>
      <c r="V9531" s="2">
        <v>45666.534318865743</v>
      </c>
      <c r="W9531" s="2">
        <v>45666.534318865743</v>
      </c>
      <c r="X9531" t="b">
        <v>0</v>
      </c>
      <c r="Y9531" t="s">
        <v>626</v>
      </c>
      <c r="Z9531" t="s">
        <v>1833</v>
      </c>
      <c r="AA9531" t="s">
        <v>2</v>
      </c>
    </row>
    <row r="9532" spans="1:27" x14ac:dyDescent="0.3">
      <c r="A9532" t="s">
        <v>2108</v>
      </c>
      <c r="B9532" t="s">
        <v>670</v>
      </c>
      <c r="C9532" t="s">
        <v>541</v>
      </c>
      <c r="D9532" t="s">
        <v>542</v>
      </c>
      <c r="E9532" t="s">
        <v>2106</v>
      </c>
      <c r="F9532" t="s">
        <v>2107</v>
      </c>
      <c r="G9532" t="s">
        <v>1150</v>
      </c>
      <c r="H9532" t="s">
        <v>509</v>
      </c>
      <c r="J9532" s="2">
        <v>45380</v>
      </c>
      <c r="K9532" s="5">
        <v>202401</v>
      </c>
      <c r="M9532" t="b">
        <v>0</v>
      </c>
      <c r="N9532" t="b">
        <v>0</v>
      </c>
      <c r="O9532" s="2">
        <v>45666.534189502316</v>
      </c>
      <c r="P9532" s="2">
        <v>45670.41423480324</v>
      </c>
      <c r="Q9532" t="s">
        <v>301</v>
      </c>
      <c r="R9532" t="s">
        <v>543</v>
      </c>
      <c r="S9532" s="2"/>
      <c r="V9532" s="2">
        <v>45666.534189548613</v>
      </c>
      <c r="W9532" s="2">
        <v>45666.534189548613</v>
      </c>
      <c r="X9532" t="b">
        <v>0</v>
      </c>
      <c r="Y9532" t="s">
        <v>626</v>
      </c>
      <c r="Z9532" t="s">
        <v>1833</v>
      </c>
      <c r="AA9532" t="s">
        <v>2</v>
      </c>
    </row>
    <row r="9533" spans="1:27" x14ac:dyDescent="0.3">
      <c r="A9533" t="s">
        <v>2081</v>
      </c>
      <c r="B9533" t="s">
        <v>670</v>
      </c>
      <c r="C9533" t="s">
        <v>541</v>
      </c>
      <c r="D9533" t="s">
        <v>542</v>
      </c>
      <c r="E9533" t="s">
        <v>743</v>
      </c>
      <c r="F9533" t="s">
        <v>744</v>
      </c>
      <c r="G9533" t="s">
        <v>11</v>
      </c>
      <c r="H9533" t="s">
        <v>509</v>
      </c>
      <c r="J9533" s="2">
        <v>45380</v>
      </c>
      <c r="K9533" s="5">
        <v>202401</v>
      </c>
      <c r="M9533" t="b">
        <v>0</v>
      </c>
      <c r="N9533" t="b">
        <v>0</v>
      </c>
      <c r="O9533" s="2">
        <v>45669.522449270837</v>
      </c>
      <c r="P9533" s="2">
        <v>45670.41424140046</v>
      </c>
      <c r="Q9533" t="s">
        <v>301</v>
      </c>
      <c r="R9533" t="s">
        <v>543</v>
      </c>
      <c r="S9533" s="2"/>
      <c r="V9533" s="2">
        <v>45669.522449305558</v>
      </c>
      <c r="W9533" s="2">
        <v>45669.522449305558</v>
      </c>
      <c r="X9533" t="b">
        <v>0</v>
      </c>
      <c r="Y9533" t="s">
        <v>626</v>
      </c>
      <c r="Z9533" t="s">
        <v>1833</v>
      </c>
      <c r="AA9533" t="s">
        <v>2</v>
      </c>
    </row>
    <row r="9534" spans="1:27" x14ac:dyDescent="0.3">
      <c r="A9534" t="s">
        <v>2102</v>
      </c>
      <c r="B9534" t="s">
        <v>670</v>
      </c>
      <c r="C9534" t="s">
        <v>541</v>
      </c>
      <c r="D9534" t="s">
        <v>542</v>
      </c>
      <c r="E9534" t="s">
        <v>2103</v>
      </c>
      <c r="F9534" t="s">
        <v>2104</v>
      </c>
      <c r="G9534" t="s">
        <v>11</v>
      </c>
      <c r="H9534" t="s">
        <v>509</v>
      </c>
      <c r="J9534" s="2">
        <v>45471</v>
      </c>
      <c r="K9534" s="5">
        <v>202402</v>
      </c>
      <c r="M9534" t="b">
        <v>0</v>
      </c>
      <c r="N9534" t="b">
        <v>0</v>
      </c>
      <c r="O9534" s="2">
        <v>45666.534559178239</v>
      </c>
      <c r="P9534" s="2">
        <v>45670.414508182868</v>
      </c>
      <c r="Q9534" t="s">
        <v>301</v>
      </c>
      <c r="R9534" t="s">
        <v>543</v>
      </c>
      <c r="S9534" s="2"/>
      <c r="V9534" s="2">
        <v>45666.534559224536</v>
      </c>
      <c r="W9534" s="2">
        <v>45666.534559224536</v>
      </c>
      <c r="X9534" t="b">
        <v>0</v>
      </c>
      <c r="Y9534" t="s">
        <v>626</v>
      </c>
      <c r="Z9534" t="s">
        <v>1833</v>
      </c>
      <c r="AA9534" t="s">
        <v>2</v>
      </c>
    </row>
    <row r="9535" spans="1:27" x14ac:dyDescent="0.3">
      <c r="A9535" t="s">
        <v>2082</v>
      </c>
      <c r="B9535" t="s">
        <v>670</v>
      </c>
      <c r="C9535" t="s">
        <v>541</v>
      </c>
      <c r="D9535" t="s">
        <v>542</v>
      </c>
      <c r="E9535" t="s">
        <v>2083</v>
      </c>
      <c r="F9535" t="s">
        <v>2084</v>
      </c>
      <c r="G9535" t="s">
        <v>11</v>
      </c>
      <c r="H9535" t="s">
        <v>509</v>
      </c>
      <c r="J9535" s="2">
        <v>45471</v>
      </c>
      <c r="K9535" s="5">
        <v>202402</v>
      </c>
      <c r="M9535" t="b">
        <v>0</v>
      </c>
      <c r="N9535" t="b">
        <v>0</v>
      </c>
      <c r="O9535" s="2">
        <v>45669.52249988426</v>
      </c>
      <c r="P9535" s="2">
        <v>45670.414279548611</v>
      </c>
      <c r="Q9535" t="s">
        <v>301</v>
      </c>
      <c r="R9535" t="s">
        <v>543</v>
      </c>
      <c r="S9535" s="2"/>
      <c r="V9535" s="2">
        <v>45669.522499999999</v>
      </c>
      <c r="W9535" s="2">
        <v>45669.522499999999</v>
      </c>
      <c r="X9535" t="b">
        <v>0</v>
      </c>
      <c r="Y9535" t="s">
        <v>626</v>
      </c>
      <c r="Z9535" t="s">
        <v>1833</v>
      </c>
      <c r="AA9535" t="s">
        <v>2</v>
      </c>
    </row>
    <row r="9536" spans="1:27" x14ac:dyDescent="0.3">
      <c r="A9536" t="s">
        <v>2085</v>
      </c>
      <c r="B9536" t="s">
        <v>670</v>
      </c>
      <c r="C9536" t="s">
        <v>541</v>
      </c>
      <c r="D9536" t="s">
        <v>542</v>
      </c>
      <c r="E9536" t="s">
        <v>2086</v>
      </c>
      <c r="F9536" t="s">
        <v>2087</v>
      </c>
      <c r="G9536" t="s">
        <v>11</v>
      </c>
      <c r="H9536" t="s">
        <v>509</v>
      </c>
      <c r="J9536" s="2">
        <v>45471</v>
      </c>
      <c r="K9536" s="5">
        <v>202402</v>
      </c>
      <c r="M9536" t="b">
        <v>0</v>
      </c>
      <c r="N9536" t="b">
        <v>0</v>
      </c>
      <c r="O9536" s="2">
        <v>45666.534394131944</v>
      </c>
      <c r="P9536" s="2">
        <v>45670.414388425925</v>
      </c>
      <c r="Q9536" t="s">
        <v>301</v>
      </c>
      <c r="R9536" t="s">
        <v>543</v>
      </c>
      <c r="S9536" s="2"/>
      <c r="V9536" s="2">
        <v>45666.534394363429</v>
      </c>
      <c r="W9536" s="2">
        <v>45666.534394363429</v>
      </c>
      <c r="X9536" t="b">
        <v>0</v>
      </c>
      <c r="Y9536" t="s">
        <v>626</v>
      </c>
      <c r="Z9536" t="s">
        <v>1833</v>
      </c>
      <c r="AA9536" t="s">
        <v>304</v>
      </c>
    </row>
    <row r="9537" spans="1:27" x14ac:dyDescent="0.3">
      <c r="A9537" t="s">
        <v>2089</v>
      </c>
      <c r="B9537" t="s">
        <v>670</v>
      </c>
      <c r="C9537" t="s">
        <v>541</v>
      </c>
      <c r="D9537" t="s">
        <v>542</v>
      </c>
      <c r="E9537" t="s">
        <v>2090</v>
      </c>
      <c r="F9537" t="s">
        <v>2091</v>
      </c>
      <c r="G9537" t="s">
        <v>11</v>
      </c>
      <c r="H9537" t="s">
        <v>509</v>
      </c>
      <c r="J9537" s="2">
        <v>45380</v>
      </c>
      <c r="K9537" s="5">
        <v>202401</v>
      </c>
      <c r="M9537" t="b">
        <v>0</v>
      </c>
      <c r="N9537" t="b">
        <v>0</v>
      </c>
      <c r="O9537" s="2">
        <v>45666.534302118052</v>
      </c>
      <c r="P9537" s="2">
        <v>45670.414324108795</v>
      </c>
      <c r="Q9537" t="s">
        <v>301</v>
      </c>
      <c r="R9537" t="s">
        <v>543</v>
      </c>
      <c r="S9537" s="2"/>
      <c r="V9537" s="2">
        <v>45666.534302164349</v>
      </c>
      <c r="W9537" s="2">
        <v>45666.534302164349</v>
      </c>
      <c r="X9537" t="b">
        <v>0</v>
      </c>
      <c r="Y9537" t="s">
        <v>626</v>
      </c>
      <c r="Z9537" t="s">
        <v>1833</v>
      </c>
      <c r="AA9537" t="s">
        <v>2</v>
      </c>
    </row>
    <row r="9538" spans="1:27" x14ac:dyDescent="0.3">
      <c r="A9538" t="s">
        <v>2088</v>
      </c>
      <c r="B9538" t="s">
        <v>670</v>
      </c>
      <c r="C9538" t="s">
        <v>541</v>
      </c>
      <c r="D9538" t="s">
        <v>542</v>
      </c>
      <c r="E9538" t="s">
        <v>2086</v>
      </c>
      <c r="F9538" t="s">
        <v>2087</v>
      </c>
      <c r="G9538" t="s">
        <v>11</v>
      </c>
      <c r="H9538" t="s">
        <v>509</v>
      </c>
      <c r="J9538" s="2">
        <v>45380</v>
      </c>
      <c r="K9538" s="5">
        <v>202401</v>
      </c>
      <c r="M9538" t="b">
        <v>0</v>
      </c>
      <c r="N9538" t="b">
        <v>0</v>
      </c>
      <c r="O9538" s="2">
        <v>45666.534379247685</v>
      </c>
      <c r="P9538" s="2">
        <v>45670.414376238426</v>
      </c>
      <c r="Q9538" t="s">
        <v>301</v>
      </c>
      <c r="R9538" t="s">
        <v>543</v>
      </c>
      <c r="S9538" s="2"/>
      <c r="V9538" s="2">
        <v>45666.534379363424</v>
      </c>
      <c r="W9538" s="2">
        <v>45666.534379363424</v>
      </c>
      <c r="X9538" t="b">
        <v>0</v>
      </c>
      <c r="Y9538" t="s">
        <v>626</v>
      </c>
      <c r="Z9538" t="s">
        <v>1833</v>
      </c>
      <c r="AA9538" t="s">
        <v>2</v>
      </c>
    </row>
    <row r="9539" spans="1:27" x14ac:dyDescent="0.3">
      <c r="A9539" t="s">
        <v>2092</v>
      </c>
      <c r="B9539" t="s">
        <v>670</v>
      </c>
      <c r="C9539" t="s">
        <v>541</v>
      </c>
      <c r="D9539" t="s">
        <v>542</v>
      </c>
      <c r="E9539" t="s">
        <v>2090</v>
      </c>
      <c r="F9539" t="s">
        <v>2091</v>
      </c>
      <c r="G9539" t="s">
        <v>11</v>
      </c>
      <c r="H9539" t="s">
        <v>509</v>
      </c>
      <c r="J9539" s="2">
        <v>45471</v>
      </c>
      <c r="K9539" s="5">
        <v>202402</v>
      </c>
      <c r="M9539" t="b">
        <v>0</v>
      </c>
      <c r="N9539" t="b">
        <v>0</v>
      </c>
      <c r="O9539" s="2">
        <v>45666.534501388887</v>
      </c>
      <c r="P9539" s="2">
        <v>45670.414467939816</v>
      </c>
      <c r="Q9539" t="s">
        <v>301</v>
      </c>
      <c r="R9539" t="s">
        <v>543</v>
      </c>
      <c r="S9539" s="2"/>
      <c r="V9539" s="2">
        <v>45666.534501469905</v>
      </c>
      <c r="W9539" s="2">
        <v>45666.534501469905</v>
      </c>
      <c r="X9539" t="b">
        <v>0</v>
      </c>
      <c r="Y9539" t="s">
        <v>626</v>
      </c>
      <c r="Z9539" t="s">
        <v>1833</v>
      </c>
      <c r="AA9539" t="s">
        <v>2</v>
      </c>
    </row>
    <row r="9540" spans="1:27" x14ac:dyDescent="0.3">
      <c r="A9540" t="s">
        <v>2099</v>
      </c>
      <c r="B9540" t="s">
        <v>670</v>
      </c>
      <c r="C9540" t="s">
        <v>541</v>
      </c>
      <c r="D9540" t="s">
        <v>542</v>
      </c>
      <c r="E9540" t="s">
        <v>2100</v>
      </c>
      <c r="F9540" t="s">
        <v>2101</v>
      </c>
      <c r="G9540" t="s">
        <v>1150</v>
      </c>
      <c r="H9540" t="s">
        <v>509</v>
      </c>
      <c r="J9540" s="2">
        <v>45380</v>
      </c>
      <c r="K9540" s="5">
        <v>202401</v>
      </c>
      <c r="M9540" t="b">
        <v>0</v>
      </c>
      <c r="N9540" t="b">
        <v>0</v>
      </c>
      <c r="O9540" s="2">
        <v>45666.534023692133</v>
      </c>
      <c r="P9540" s="2">
        <v>45670.41411484954</v>
      </c>
      <c r="Q9540" t="s">
        <v>301</v>
      </c>
      <c r="R9540" t="s">
        <v>543</v>
      </c>
      <c r="S9540" s="2"/>
      <c r="V9540" s="2">
        <v>45666.534023726854</v>
      </c>
      <c r="W9540" s="2">
        <v>45666.534023726854</v>
      </c>
      <c r="X9540" t="b">
        <v>0</v>
      </c>
      <c r="Y9540" t="s">
        <v>626</v>
      </c>
      <c r="Z9540" t="s">
        <v>1833</v>
      </c>
      <c r="AA9540" t="s">
        <v>2</v>
      </c>
    </row>
    <row r="9541" spans="1:27" x14ac:dyDescent="0.3">
      <c r="A9541" t="s">
        <v>2093</v>
      </c>
      <c r="B9541" t="s">
        <v>670</v>
      </c>
      <c r="C9541" t="s">
        <v>541</v>
      </c>
      <c r="D9541" t="s">
        <v>542</v>
      </c>
      <c r="E9541" t="s">
        <v>2094</v>
      </c>
      <c r="F9541" t="s">
        <v>2095</v>
      </c>
      <c r="G9541" t="s">
        <v>414</v>
      </c>
      <c r="H9541" t="s">
        <v>509</v>
      </c>
      <c r="J9541" s="2">
        <v>45380</v>
      </c>
      <c r="K9541" s="5">
        <v>202401</v>
      </c>
      <c r="M9541" t="b">
        <v>0</v>
      </c>
      <c r="N9541" t="b">
        <v>0</v>
      </c>
      <c r="O9541" s="2">
        <v>45666.534132986111</v>
      </c>
      <c r="P9541" s="2">
        <v>45670.414196030091</v>
      </c>
      <c r="Q9541" t="s">
        <v>301</v>
      </c>
      <c r="R9541" t="s">
        <v>543</v>
      </c>
      <c r="S9541" s="2"/>
      <c r="V9541" s="2">
        <v>45666.534133067129</v>
      </c>
      <c r="W9541" s="2">
        <v>45666.534133067129</v>
      </c>
      <c r="X9541" t="b">
        <v>0</v>
      </c>
      <c r="Y9541" t="s">
        <v>626</v>
      </c>
      <c r="Z9541" t="s">
        <v>1833</v>
      </c>
      <c r="AA9541" t="s">
        <v>2</v>
      </c>
    </row>
    <row r="9542" spans="1:27" x14ac:dyDescent="0.3">
      <c r="A9542" t="s">
        <v>2272</v>
      </c>
      <c r="B9542" t="s">
        <v>670</v>
      </c>
      <c r="C9542" t="s">
        <v>541</v>
      </c>
      <c r="D9542" t="s">
        <v>542</v>
      </c>
      <c r="E9542" t="s">
        <v>2273</v>
      </c>
      <c r="F9542" t="s">
        <v>2274</v>
      </c>
      <c r="G9542" t="s">
        <v>432</v>
      </c>
      <c r="H9542" t="s">
        <v>513</v>
      </c>
      <c r="J9542" s="2">
        <v>45471</v>
      </c>
      <c r="K9542" s="5">
        <v>202402</v>
      </c>
      <c r="M9542" t="b">
        <v>0</v>
      </c>
      <c r="N9542" t="b">
        <v>0</v>
      </c>
      <c r="O9542" s="2">
        <v>45666.534195486114</v>
      </c>
      <c r="P9542" s="2">
        <v>45670.414239317128</v>
      </c>
      <c r="Q9542" t="s">
        <v>301</v>
      </c>
      <c r="R9542" t="s">
        <v>543</v>
      </c>
      <c r="S9542" s="2"/>
      <c r="V9542" s="2">
        <v>45666.534195520835</v>
      </c>
      <c r="W9542" s="2">
        <v>45666.534195520835</v>
      </c>
      <c r="X9542" t="b">
        <v>0</v>
      </c>
      <c r="Y9542" t="s">
        <v>626</v>
      </c>
      <c r="Z9542" t="s">
        <v>1833</v>
      </c>
      <c r="AA9542" t="s">
        <v>2</v>
      </c>
    </row>
    <row r="9543" spans="1:27" x14ac:dyDescent="0.3">
      <c r="A9543" t="s">
        <v>1926</v>
      </c>
      <c r="B9543" t="s">
        <v>670</v>
      </c>
      <c r="C9543" t="s">
        <v>541</v>
      </c>
      <c r="D9543" t="s">
        <v>542</v>
      </c>
      <c r="E9543" t="s">
        <v>1927</v>
      </c>
      <c r="F9543" t="s">
        <v>1928</v>
      </c>
      <c r="G9543" t="s">
        <v>17</v>
      </c>
      <c r="H9543" t="s">
        <v>513</v>
      </c>
      <c r="J9543" s="2">
        <v>45380</v>
      </c>
      <c r="K9543" s="5">
        <v>202401</v>
      </c>
      <c r="M9543" t="b">
        <v>0</v>
      </c>
      <c r="N9543" t="b">
        <v>0</v>
      </c>
      <c r="O9543" s="2">
        <v>45666.534305208334</v>
      </c>
      <c r="P9543" s="2">
        <v>45670.414326585647</v>
      </c>
      <c r="Q9543" t="s">
        <v>301</v>
      </c>
      <c r="R9543" t="s">
        <v>543</v>
      </c>
      <c r="S9543" s="2"/>
      <c r="V9543" s="2">
        <v>45666.534305289351</v>
      </c>
      <c r="W9543" s="2">
        <v>45666.534305289351</v>
      </c>
      <c r="X9543" t="b">
        <v>0</v>
      </c>
      <c r="Y9543" t="s">
        <v>626</v>
      </c>
      <c r="Z9543" t="s">
        <v>1833</v>
      </c>
      <c r="AA9543" t="s">
        <v>2</v>
      </c>
    </row>
    <row r="9544" spans="1:27" x14ac:dyDescent="0.3">
      <c r="A9544" t="s">
        <v>2268</v>
      </c>
      <c r="B9544" t="s">
        <v>670</v>
      </c>
      <c r="C9544" t="s">
        <v>541</v>
      </c>
      <c r="D9544" t="s">
        <v>542</v>
      </c>
      <c r="E9544" t="s">
        <v>2269</v>
      </c>
      <c r="F9544" t="s">
        <v>2270</v>
      </c>
      <c r="G9544" t="s">
        <v>17</v>
      </c>
      <c r="H9544" t="s">
        <v>513</v>
      </c>
      <c r="J9544" s="2">
        <v>45380</v>
      </c>
      <c r="K9544" s="5">
        <v>202401</v>
      </c>
      <c r="M9544" t="b">
        <v>0</v>
      </c>
      <c r="N9544" t="b">
        <v>0</v>
      </c>
      <c r="O9544" s="2">
        <v>45666.534013888886</v>
      </c>
      <c r="P9544" s="2">
        <v>45670.414107986115</v>
      </c>
      <c r="Q9544" t="s">
        <v>301</v>
      </c>
      <c r="R9544" t="s">
        <v>543</v>
      </c>
      <c r="S9544" s="2"/>
      <c r="V9544" s="2">
        <v>45666.534013923614</v>
      </c>
      <c r="W9544" s="2">
        <v>45666.534013923614</v>
      </c>
      <c r="X9544" t="b">
        <v>0</v>
      </c>
      <c r="Y9544" t="s">
        <v>626</v>
      </c>
      <c r="Z9544" t="s">
        <v>1833</v>
      </c>
      <c r="AA9544" t="s">
        <v>2</v>
      </c>
    </row>
    <row r="9545" spans="1:27" x14ac:dyDescent="0.3">
      <c r="A9545" t="s">
        <v>2259</v>
      </c>
      <c r="B9545" t="s">
        <v>670</v>
      </c>
      <c r="C9545" t="s">
        <v>541</v>
      </c>
      <c r="D9545" t="s">
        <v>542</v>
      </c>
      <c r="E9545" t="s">
        <v>2260</v>
      </c>
      <c r="F9545" t="s">
        <v>2261</v>
      </c>
      <c r="G9545" t="s">
        <v>17</v>
      </c>
      <c r="H9545" t="s">
        <v>513</v>
      </c>
      <c r="J9545" s="2">
        <v>45471</v>
      </c>
      <c r="K9545" s="5">
        <v>202402</v>
      </c>
      <c r="M9545" t="b">
        <v>0</v>
      </c>
      <c r="N9545" t="b">
        <v>0</v>
      </c>
      <c r="O9545" s="2">
        <v>45666.534342974534</v>
      </c>
      <c r="P9545" s="2">
        <v>45670.414350729166</v>
      </c>
      <c r="Q9545" t="s">
        <v>301</v>
      </c>
      <c r="R9545" t="s">
        <v>543</v>
      </c>
      <c r="S9545" s="2"/>
      <c r="V9545" s="2">
        <v>45666.53434302083</v>
      </c>
      <c r="W9545" s="2">
        <v>45666.53434302083</v>
      </c>
      <c r="X9545" t="b">
        <v>0</v>
      </c>
      <c r="Y9545" t="s">
        <v>626</v>
      </c>
      <c r="Z9545" t="s">
        <v>1833</v>
      </c>
      <c r="AA9545" t="s">
        <v>2</v>
      </c>
    </row>
    <row r="9546" spans="1:27" x14ac:dyDescent="0.3">
      <c r="A9546" t="s">
        <v>1929</v>
      </c>
      <c r="B9546" t="s">
        <v>670</v>
      </c>
      <c r="C9546" t="s">
        <v>541</v>
      </c>
      <c r="D9546" t="s">
        <v>542</v>
      </c>
      <c r="E9546" t="s">
        <v>1930</v>
      </c>
      <c r="F9546" t="s">
        <v>1931</v>
      </c>
      <c r="G9546" t="s">
        <v>17</v>
      </c>
      <c r="H9546" t="s">
        <v>513</v>
      </c>
      <c r="J9546" s="2">
        <v>45380</v>
      </c>
      <c r="K9546" s="5">
        <v>202401</v>
      </c>
      <c r="M9546" t="b">
        <v>0</v>
      </c>
      <c r="N9546" t="b">
        <v>0</v>
      </c>
      <c r="O9546" s="2">
        <v>45666.534139618052</v>
      </c>
      <c r="P9546" s="2">
        <v>45670.414200462961</v>
      </c>
      <c r="Q9546" t="s">
        <v>301</v>
      </c>
      <c r="R9546" t="s">
        <v>543</v>
      </c>
      <c r="S9546" s="2"/>
      <c r="V9546" s="2">
        <v>45666.534139699077</v>
      </c>
      <c r="W9546" s="2">
        <v>45666.534139699077</v>
      </c>
      <c r="X9546" t="b">
        <v>0</v>
      </c>
      <c r="Y9546" t="s">
        <v>626</v>
      </c>
      <c r="Z9546" t="s">
        <v>1833</v>
      </c>
      <c r="AA9546" t="s">
        <v>2</v>
      </c>
    </row>
    <row r="9547" spans="1:27" x14ac:dyDescent="0.3">
      <c r="A9547" t="s">
        <v>2262</v>
      </c>
      <c r="B9547" t="s">
        <v>670</v>
      </c>
      <c r="C9547" t="s">
        <v>541</v>
      </c>
      <c r="D9547" t="s">
        <v>542</v>
      </c>
      <c r="E9547" t="s">
        <v>2263</v>
      </c>
      <c r="F9547" t="s">
        <v>2264</v>
      </c>
      <c r="G9547" t="s">
        <v>17</v>
      </c>
      <c r="H9547" t="s">
        <v>513</v>
      </c>
      <c r="J9547" s="2">
        <v>45471</v>
      </c>
      <c r="K9547" s="5">
        <v>202402</v>
      </c>
      <c r="M9547" t="b">
        <v>0</v>
      </c>
      <c r="N9547" t="b">
        <v>0</v>
      </c>
      <c r="O9547" s="2">
        <v>45666.53431570602</v>
      </c>
      <c r="P9547" s="2">
        <v>45670.414333414352</v>
      </c>
      <c r="Q9547" t="s">
        <v>301</v>
      </c>
      <c r="R9547" t="s">
        <v>543</v>
      </c>
      <c r="S9547" s="2"/>
      <c r="V9547" s="2">
        <v>45666.534315740741</v>
      </c>
      <c r="W9547" s="2">
        <v>45666.534315740741</v>
      </c>
      <c r="X9547" t="b">
        <v>0</v>
      </c>
      <c r="Y9547" t="s">
        <v>626</v>
      </c>
      <c r="Z9547" t="s">
        <v>1833</v>
      </c>
      <c r="AA9547" t="s">
        <v>2</v>
      </c>
    </row>
    <row r="9548" spans="1:27" x14ac:dyDescent="0.3">
      <c r="A9548" t="s">
        <v>2265</v>
      </c>
      <c r="B9548" t="s">
        <v>670</v>
      </c>
      <c r="C9548" t="s">
        <v>541</v>
      </c>
      <c r="D9548" t="s">
        <v>542</v>
      </c>
      <c r="E9548" t="s">
        <v>2266</v>
      </c>
      <c r="F9548" t="s">
        <v>2267</v>
      </c>
      <c r="G9548" t="s">
        <v>17</v>
      </c>
      <c r="H9548" t="s">
        <v>513</v>
      </c>
      <c r="J9548" s="2">
        <v>45471</v>
      </c>
      <c r="K9548" s="5">
        <v>202402</v>
      </c>
      <c r="M9548" t="b">
        <v>0</v>
      </c>
      <c r="N9548" t="b">
        <v>0</v>
      </c>
      <c r="O9548" s="2">
        <v>45666.534169293984</v>
      </c>
      <c r="P9548" s="2">
        <v>45670.414221030092</v>
      </c>
      <c r="Q9548" t="s">
        <v>301</v>
      </c>
      <c r="R9548" t="s">
        <v>543</v>
      </c>
      <c r="S9548" s="2"/>
      <c r="V9548" s="2">
        <v>45666.534169363425</v>
      </c>
      <c r="W9548" s="2">
        <v>45666.534169363425</v>
      </c>
      <c r="X9548" t="b">
        <v>0</v>
      </c>
      <c r="Y9548" t="s">
        <v>626</v>
      </c>
      <c r="Z9548" t="s">
        <v>1833</v>
      </c>
      <c r="AA9548" t="s">
        <v>2</v>
      </c>
    </row>
    <row r="9549" spans="1:27" x14ac:dyDescent="0.3">
      <c r="A9549" t="s">
        <v>2256</v>
      </c>
      <c r="B9549" t="s">
        <v>670</v>
      </c>
      <c r="C9549" t="s">
        <v>541</v>
      </c>
      <c r="D9549" t="s">
        <v>542</v>
      </c>
      <c r="E9549" t="s">
        <v>2257</v>
      </c>
      <c r="F9549" t="s">
        <v>2258</v>
      </c>
      <c r="G9549" t="s">
        <v>425</v>
      </c>
      <c r="H9549" t="s">
        <v>513</v>
      </c>
      <c r="J9549" s="2">
        <v>45380</v>
      </c>
      <c r="K9549" s="5">
        <v>202401</v>
      </c>
      <c r="M9549" t="b">
        <v>0</v>
      </c>
      <c r="N9549" t="b">
        <v>0</v>
      </c>
      <c r="O9549" s="2">
        <v>45666.534173113425</v>
      </c>
      <c r="P9549" s="2">
        <v>45670.414223229163</v>
      </c>
      <c r="Q9549" t="s">
        <v>301</v>
      </c>
      <c r="R9549" t="s">
        <v>543</v>
      </c>
      <c r="S9549" s="2"/>
      <c r="V9549" s="2">
        <v>45666.534173182874</v>
      </c>
      <c r="W9549" s="2">
        <v>45666.534173182874</v>
      </c>
      <c r="X9549" t="b">
        <v>0</v>
      </c>
      <c r="Y9549" t="s">
        <v>626</v>
      </c>
      <c r="Z9549" t="s">
        <v>1833</v>
      </c>
      <c r="AA9549" t="s">
        <v>2</v>
      </c>
    </row>
    <row r="9550" spans="1:27" x14ac:dyDescent="0.3">
      <c r="A9550" t="s">
        <v>2253</v>
      </c>
      <c r="B9550" t="s">
        <v>670</v>
      </c>
      <c r="C9550" t="s">
        <v>541</v>
      </c>
      <c r="D9550" t="s">
        <v>542</v>
      </c>
      <c r="E9550" t="s">
        <v>2254</v>
      </c>
      <c r="F9550" t="s">
        <v>2255</v>
      </c>
      <c r="G9550" t="s">
        <v>432</v>
      </c>
      <c r="H9550" t="s">
        <v>513</v>
      </c>
      <c r="J9550" s="2">
        <v>45380</v>
      </c>
      <c r="K9550" s="5">
        <v>202401</v>
      </c>
      <c r="M9550" t="b">
        <v>0</v>
      </c>
      <c r="N9550" t="b">
        <v>0</v>
      </c>
      <c r="O9550" s="2">
        <v>45666.534542824076</v>
      </c>
      <c r="P9550" s="2">
        <v>45670.414496493053</v>
      </c>
      <c r="Q9550" t="s">
        <v>301</v>
      </c>
      <c r="R9550" t="s">
        <v>543</v>
      </c>
      <c r="S9550" s="2"/>
      <c r="V9550" s="2">
        <v>45666.534542905094</v>
      </c>
      <c r="W9550" s="2">
        <v>45666.534542905094</v>
      </c>
      <c r="X9550" t="b">
        <v>0</v>
      </c>
      <c r="Y9550" t="s">
        <v>626</v>
      </c>
      <c r="Z9550" t="s">
        <v>1833</v>
      </c>
      <c r="AA9550" t="s">
        <v>2</v>
      </c>
    </row>
    <row r="9551" spans="1:27" x14ac:dyDescent="0.3">
      <c r="A9551" t="s">
        <v>2250</v>
      </c>
      <c r="B9551" t="s">
        <v>670</v>
      </c>
      <c r="C9551" t="s">
        <v>541</v>
      </c>
      <c r="D9551" t="s">
        <v>542</v>
      </c>
      <c r="E9551" t="s">
        <v>2251</v>
      </c>
      <c r="F9551" t="s">
        <v>2252</v>
      </c>
      <c r="G9551" t="s">
        <v>432</v>
      </c>
      <c r="H9551" t="s">
        <v>513</v>
      </c>
      <c r="J9551" s="2">
        <v>45471</v>
      </c>
      <c r="K9551" s="5">
        <v>202402</v>
      </c>
      <c r="M9551" t="b">
        <v>0</v>
      </c>
      <c r="N9551" t="b">
        <v>0</v>
      </c>
      <c r="O9551" s="2">
        <v>45666.534050428243</v>
      </c>
      <c r="P9551" s="2">
        <v>45670.414134178238</v>
      </c>
      <c r="Q9551" t="s">
        <v>301</v>
      </c>
      <c r="R9551" t="s">
        <v>543</v>
      </c>
      <c r="S9551" s="2"/>
      <c r="V9551" s="2">
        <v>45666.534050462964</v>
      </c>
      <c r="W9551" s="2">
        <v>45666.534050462964</v>
      </c>
      <c r="X9551" t="b">
        <v>0</v>
      </c>
      <c r="Y9551" t="s">
        <v>626</v>
      </c>
      <c r="Z9551" t="s">
        <v>1833</v>
      </c>
      <c r="AA9551" t="s">
        <v>2</v>
      </c>
    </row>
    <row r="9552" spans="1:27" x14ac:dyDescent="0.3">
      <c r="A9552" t="s">
        <v>1935</v>
      </c>
      <c r="B9552" t="s">
        <v>670</v>
      </c>
      <c r="C9552" t="s">
        <v>541</v>
      </c>
      <c r="D9552" t="s">
        <v>542</v>
      </c>
      <c r="E9552" t="s">
        <v>1936</v>
      </c>
      <c r="F9552" t="s">
        <v>1937</v>
      </c>
      <c r="G9552" t="s">
        <v>425</v>
      </c>
      <c r="H9552" t="s">
        <v>513</v>
      </c>
      <c r="J9552" s="2">
        <v>45380</v>
      </c>
      <c r="K9552" s="5">
        <v>202401</v>
      </c>
      <c r="M9552" t="b">
        <v>0</v>
      </c>
      <c r="N9552" t="b">
        <v>0</v>
      </c>
      <c r="O9552" s="2">
        <v>45666.534240740744</v>
      </c>
      <c r="P9552" s="2">
        <v>45670.414275150462</v>
      </c>
      <c r="Q9552" t="s">
        <v>301</v>
      </c>
      <c r="R9552" t="s">
        <v>543</v>
      </c>
      <c r="S9552" s="2"/>
      <c r="V9552" s="2">
        <v>45666.534240821762</v>
      </c>
      <c r="W9552" s="2">
        <v>45666.534240821762</v>
      </c>
      <c r="X9552" t="b">
        <v>0</v>
      </c>
      <c r="Y9552" t="s">
        <v>626</v>
      </c>
      <c r="Z9552" t="s">
        <v>1833</v>
      </c>
      <c r="AA9552" t="s">
        <v>2300</v>
      </c>
    </row>
    <row r="9553" spans="1:27" x14ac:dyDescent="0.3">
      <c r="A9553" t="s">
        <v>2247</v>
      </c>
      <c r="B9553" t="s">
        <v>670</v>
      </c>
      <c r="C9553" t="s">
        <v>541</v>
      </c>
      <c r="D9553" t="s">
        <v>542</v>
      </c>
      <c r="E9553" t="s">
        <v>2248</v>
      </c>
      <c r="F9553" t="s">
        <v>2249</v>
      </c>
      <c r="G9553" t="s">
        <v>425</v>
      </c>
      <c r="H9553" t="s">
        <v>513</v>
      </c>
      <c r="J9553" s="2">
        <v>45380</v>
      </c>
      <c r="K9553" s="5">
        <v>202401</v>
      </c>
      <c r="M9553" t="b">
        <v>0</v>
      </c>
      <c r="N9553" t="b">
        <v>0</v>
      </c>
      <c r="O9553" s="2">
        <v>45669.522662071759</v>
      </c>
      <c r="P9553" s="2">
        <v>45670.414404479168</v>
      </c>
      <c r="Q9553" t="s">
        <v>301</v>
      </c>
      <c r="R9553" t="s">
        <v>543</v>
      </c>
      <c r="S9553" s="2"/>
      <c r="V9553" s="2">
        <v>45669.522662152776</v>
      </c>
      <c r="W9553" s="2">
        <v>45669.522662152776</v>
      </c>
      <c r="X9553" t="b">
        <v>0</v>
      </c>
      <c r="Y9553" t="s">
        <v>626</v>
      </c>
      <c r="Z9553" t="s">
        <v>1833</v>
      </c>
      <c r="AA9553" t="s">
        <v>2</v>
      </c>
    </row>
    <row r="9554" spans="1:27" x14ac:dyDescent="0.3">
      <c r="A9554" t="s">
        <v>1932</v>
      </c>
      <c r="B9554" t="s">
        <v>670</v>
      </c>
      <c r="C9554" t="s">
        <v>541</v>
      </c>
      <c r="D9554" t="s">
        <v>542</v>
      </c>
      <c r="E9554" t="s">
        <v>1933</v>
      </c>
      <c r="F9554" t="s">
        <v>1934</v>
      </c>
      <c r="G9554" t="s">
        <v>432</v>
      </c>
      <c r="H9554" t="s">
        <v>513</v>
      </c>
      <c r="J9554" s="2">
        <v>45380</v>
      </c>
      <c r="K9554" s="5">
        <v>202401</v>
      </c>
      <c r="M9554" t="b">
        <v>0</v>
      </c>
      <c r="N9554" t="b">
        <v>0</v>
      </c>
      <c r="O9554" s="2">
        <v>45666.534511724538</v>
      </c>
      <c r="P9554" s="2">
        <v>45670.414474386576</v>
      </c>
      <c r="Q9554" t="s">
        <v>301</v>
      </c>
      <c r="R9554" t="s">
        <v>543</v>
      </c>
      <c r="S9554" s="2"/>
      <c r="V9554" s="2">
        <v>45666.534511770835</v>
      </c>
      <c r="W9554" s="2">
        <v>45666.534511770835</v>
      </c>
      <c r="X9554" t="b">
        <v>0</v>
      </c>
      <c r="Y9554" t="s">
        <v>626</v>
      </c>
      <c r="Z9554" t="s">
        <v>1833</v>
      </c>
      <c r="AA9554" t="s">
        <v>2</v>
      </c>
    </row>
    <row r="9555" spans="1:27" x14ac:dyDescent="0.3">
      <c r="A9555" t="s">
        <v>2246</v>
      </c>
      <c r="B9555" t="s">
        <v>670</v>
      </c>
      <c r="C9555" t="s">
        <v>541</v>
      </c>
      <c r="D9555" t="s">
        <v>542</v>
      </c>
      <c r="E9555" t="s">
        <v>771</v>
      </c>
      <c r="F9555" t="s">
        <v>772</v>
      </c>
      <c r="G9555" t="s">
        <v>146</v>
      </c>
      <c r="H9555" t="s">
        <v>510</v>
      </c>
      <c r="J9555" s="2">
        <v>45380</v>
      </c>
      <c r="K9555" s="5">
        <v>202401</v>
      </c>
      <c r="M9555" t="b">
        <v>0</v>
      </c>
      <c r="N9555" t="b">
        <v>0</v>
      </c>
      <c r="O9555" s="2">
        <v>45666.534256250001</v>
      </c>
      <c r="P9555" s="2">
        <v>45670.414285995372</v>
      </c>
      <c r="Q9555" t="s">
        <v>301</v>
      </c>
      <c r="R9555" t="s">
        <v>543</v>
      </c>
      <c r="S9555" s="2"/>
      <c r="V9555" s="2">
        <v>45666.534256284722</v>
      </c>
      <c r="W9555" s="2">
        <v>45666.534256284722</v>
      </c>
      <c r="X9555" t="b">
        <v>0</v>
      </c>
      <c r="Y9555" t="s">
        <v>626</v>
      </c>
      <c r="Z9555" t="s">
        <v>1833</v>
      </c>
      <c r="AA9555" t="s">
        <v>2</v>
      </c>
    </row>
    <row r="9556" spans="1:27" x14ac:dyDescent="0.3">
      <c r="A9556" t="s">
        <v>2245</v>
      </c>
      <c r="B9556" t="s">
        <v>670</v>
      </c>
      <c r="C9556" t="s">
        <v>541</v>
      </c>
      <c r="D9556" t="s">
        <v>542</v>
      </c>
      <c r="E9556" t="s">
        <v>746</v>
      </c>
      <c r="F9556" t="s">
        <v>747</v>
      </c>
      <c r="G9556" t="s">
        <v>146</v>
      </c>
      <c r="H9556" t="s">
        <v>510</v>
      </c>
      <c r="J9556" s="2">
        <v>45380</v>
      </c>
      <c r="K9556" s="5">
        <v>202401</v>
      </c>
      <c r="M9556" t="b">
        <v>0</v>
      </c>
      <c r="N9556" t="b">
        <v>0</v>
      </c>
      <c r="O9556" s="2">
        <v>45666.534180173614</v>
      </c>
      <c r="P9556" s="2">
        <v>45670.414228043985</v>
      </c>
      <c r="Q9556" t="s">
        <v>301</v>
      </c>
      <c r="R9556" t="s">
        <v>543</v>
      </c>
      <c r="S9556" s="2"/>
      <c r="V9556" s="2">
        <v>45666.534180173614</v>
      </c>
      <c r="W9556" s="2">
        <v>45666.534180173614</v>
      </c>
      <c r="X9556" t="b">
        <v>0</v>
      </c>
      <c r="Y9556" t="s">
        <v>626</v>
      </c>
      <c r="Z9556" t="s">
        <v>1833</v>
      </c>
      <c r="AA9556" t="s">
        <v>2</v>
      </c>
    </row>
    <row r="9557" spans="1:27" x14ac:dyDescent="0.3">
      <c r="A9557" t="s">
        <v>2244</v>
      </c>
      <c r="B9557" t="s">
        <v>670</v>
      </c>
      <c r="C9557" t="s">
        <v>541</v>
      </c>
      <c r="D9557" t="s">
        <v>542</v>
      </c>
      <c r="E9557" t="s">
        <v>771</v>
      </c>
      <c r="F9557" t="s">
        <v>772</v>
      </c>
      <c r="G9557" t="s">
        <v>146</v>
      </c>
      <c r="H9557" t="s">
        <v>510</v>
      </c>
      <c r="J9557" s="2">
        <v>45471</v>
      </c>
      <c r="K9557" s="5">
        <v>202402</v>
      </c>
      <c r="M9557" t="b">
        <v>0</v>
      </c>
      <c r="N9557" t="b">
        <v>0</v>
      </c>
      <c r="O9557" s="2">
        <v>45666.534102928243</v>
      </c>
      <c r="P9557" s="2">
        <v>45670.414175196762</v>
      </c>
      <c r="Q9557" t="s">
        <v>301</v>
      </c>
      <c r="R9557" t="s">
        <v>543</v>
      </c>
      <c r="S9557" s="2"/>
      <c r="V9557" s="2">
        <v>45666.53410297454</v>
      </c>
      <c r="W9557" s="2">
        <v>45666.53410297454</v>
      </c>
      <c r="X9557" t="b">
        <v>0</v>
      </c>
      <c r="Y9557" t="s">
        <v>626</v>
      </c>
      <c r="Z9557" t="s">
        <v>1833</v>
      </c>
      <c r="AA9557" t="s">
        <v>2</v>
      </c>
    </row>
    <row r="9558" spans="1:27" x14ac:dyDescent="0.3">
      <c r="A9558" t="s">
        <v>2241</v>
      </c>
      <c r="B9558" t="s">
        <v>670</v>
      </c>
      <c r="C9558" t="s">
        <v>541</v>
      </c>
      <c r="D9558" t="s">
        <v>542</v>
      </c>
      <c r="E9558" t="s">
        <v>2242</v>
      </c>
      <c r="F9558" t="s">
        <v>2243</v>
      </c>
      <c r="G9558" t="s">
        <v>425</v>
      </c>
      <c r="H9558" t="s">
        <v>513</v>
      </c>
      <c r="J9558" s="2">
        <v>45380</v>
      </c>
      <c r="K9558" s="5">
        <v>202401</v>
      </c>
      <c r="M9558" t="b">
        <v>0</v>
      </c>
      <c r="N9558" t="b">
        <v>0</v>
      </c>
      <c r="O9558" s="2">
        <v>45666.534535613428</v>
      </c>
      <c r="P9558" s="2">
        <v>45670.414492013886</v>
      </c>
      <c r="Q9558" t="s">
        <v>301</v>
      </c>
      <c r="R9558" t="s">
        <v>543</v>
      </c>
      <c r="S9558" s="2"/>
      <c r="V9558" s="2">
        <v>45666.534535682869</v>
      </c>
      <c r="W9558" s="2">
        <v>45666.534535682869</v>
      </c>
      <c r="X9558" t="b">
        <v>0</v>
      </c>
      <c r="Y9558" t="s">
        <v>626</v>
      </c>
      <c r="Z9558" t="s">
        <v>1833</v>
      </c>
      <c r="AA9558" t="s">
        <v>2</v>
      </c>
    </row>
    <row r="9559" spans="1:27" x14ac:dyDescent="0.3">
      <c r="A9559" t="s">
        <v>1938</v>
      </c>
      <c r="B9559" t="s">
        <v>670</v>
      </c>
      <c r="C9559" t="s">
        <v>541</v>
      </c>
      <c r="D9559" t="s">
        <v>542</v>
      </c>
      <c r="E9559" t="s">
        <v>746</v>
      </c>
      <c r="F9559" t="s">
        <v>747</v>
      </c>
      <c r="G9559" t="s">
        <v>146</v>
      </c>
      <c r="H9559" t="s">
        <v>510</v>
      </c>
      <c r="J9559" s="2">
        <v>45471</v>
      </c>
      <c r="K9559" s="5">
        <v>202402</v>
      </c>
      <c r="M9559" t="b">
        <v>0</v>
      </c>
      <c r="N9559" t="b">
        <v>0</v>
      </c>
      <c r="O9559" s="2">
        <v>45666.534107673608</v>
      </c>
      <c r="P9559" s="2">
        <v>45670.41417989583</v>
      </c>
      <c r="Q9559" t="s">
        <v>301</v>
      </c>
      <c r="R9559" t="s">
        <v>543</v>
      </c>
      <c r="S9559" s="2"/>
      <c r="V9559" s="2">
        <v>45666.534107719905</v>
      </c>
      <c r="W9559" s="2">
        <v>45666.534107719905</v>
      </c>
      <c r="X9559" t="b">
        <v>0</v>
      </c>
      <c r="Y9559" t="s">
        <v>626</v>
      </c>
      <c r="Z9559" t="s">
        <v>1833</v>
      </c>
      <c r="AA9559" t="s">
        <v>2</v>
      </c>
    </row>
    <row r="9560" spans="1:27" x14ac:dyDescent="0.3">
      <c r="A9560" t="s">
        <v>1950</v>
      </c>
      <c r="B9560" t="s">
        <v>670</v>
      </c>
      <c r="C9560" t="s">
        <v>541</v>
      </c>
      <c r="D9560" t="s">
        <v>542</v>
      </c>
      <c r="E9560" t="s">
        <v>1951</v>
      </c>
      <c r="F9560" t="s">
        <v>1952</v>
      </c>
      <c r="G9560" t="s">
        <v>15</v>
      </c>
      <c r="H9560" t="s">
        <v>510</v>
      </c>
      <c r="J9560" s="2">
        <v>45380</v>
      </c>
      <c r="K9560" s="5">
        <v>202401</v>
      </c>
      <c r="M9560" t="b">
        <v>0</v>
      </c>
      <c r="N9560" t="b">
        <v>0</v>
      </c>
      <c r="O9560" s="2">
        <v>45666.534047141206</v>
      </c>
      <c r="P9560" s="2">
        <v>45670.414132025464</v>
      </c>
      <c r="Q9560" t="s">
        <v>301</v>
      </c>
      <c r="R9560" t="s">
        <v>543</v>
      </c>
      <c r="S9560" s="2"/>
      <c r="V9560" s="2">
        <v>45666.534047187502</v>
      </c>
      <c r="W9560" s="2">
        <v>45666.534047187502</v>
      </c>
      <c r="X9560" t="b">
        <v>0</v>
      </c>
      <c r="Y9560" t="s">
        <v>626</v>
      </c>
      <c r="Z9560" t="s">
        <v>1833</v>
      </c>
      <c r="AA9560" t="s">
        <v>2</v>
      </c>
    </row>
    <row r="9561" spans="1:27" x14ac:dyDescent="0.3">
      <c r="A9561" t="s">
        <v>1953</v>
      </c>
      <c r="B9561" t="s">
        <v>670</v>
      </c>
      <c r="C9561" t="s">
        <v>541</v>
      </c>
      <c r="D9561" t="s">
        <v>542</v>
      </c>
      <c r="E9561" t="s">
        <v>1954</v>
      </c>
      <c r="F9561" t="s">
        <v>1955</v>
      </c>
      <c r="G9561" t="s">
        <v>15</v>
      </c>
      <c r="H9561" t="s">
        <v>510</v>
      </c>
      <c r="J9561" s="2">
        <v>45380</v>
      </c>
      <c r="K9561" s="5">
        <v>202401</v>
      </c>
      <c r="M9561" t="b">
        <v>0</v>
      </c>
      <c r="N9561" t="b">
        <v>0</v>
      </c>
      <c r="O9561" s="2">
        <v>45666.534165659723</v>
      </c>
      <c r="P9561" s="2">
        <v>45670.414218321763</v>
      </c>
      <c r="Q9561" t="s">
        <v>301</v>
      </c>
      <c r="R9561" t="s">
        <v>543</v>
      </c>
      <c r="S9561" s="2"/>
      <c r="V9561" s="2">
        <v>45666.534165740741</v>
      </c>
      <c r="W9561" s="2">
        <v>45666.534165740741</v>
      </c>
      <c r="X9561" t="b">
        <v>0</v>
      </c>
      <c r="Y9561" t="s">
        <v>626</v>
      </c>
      <c r="Z9561" t="s">
        <v>1833</v>
      </c>
      <c r="AA9561" t="s">
        <v>2</v>
      </c>
    </row>
    <row r="9562" spans="1:27" x14ac:dyDescent="0.3">
      <c r="A9562" t="s">
        <v>1946</v>
      </c>
      <c r="B9562" t="s">
        <v>670</v>
      </c>
      <c r="C9562" t="s">
        <v>541</v>
      </c>
      <c r="D9562" t="s">
        <v>542</v>
      </c>
      <c r="E9562" t="s">
        <v>388</v>
      </c>
      <c r="F9562" t="s">
        <v>389</v>
      </c>
      <c r="G9562" t="s">
        <v>15</v>
      </c>
      <c r="H9562" t="s">
        <v>510</v>
      </c>
      <c r="J9562" s="2">
        <v>45380</v>
      </c>
      <c r="K9562" s="5">
        <v>202401</v>
      </c>
      <c r="M9562" t="b">
        <v>0</v>
      </c>
      <c r="N9562" t="b">
        <v>0</v>
      </c>
      <c r="O9562" s="2">
        <v>45666.534010150463</v>
      </c>
      <c r="P9562" s="2">
        <v>45670.414105520831</v>
      </c>
      <c r="Q9562" t="s">
        <v>301</v>
      </c>
      <c r="R9562" t="s">
        <v>543</v>
      </c>
      <c r="S9562" s="2"/>
      <c r="V9562" s="2">
        <v>45666.534010219904</v>
      </c>
      <c r="W9562" s="2">
        <v>45666.534010219904</v>
      </c>
      <c r="X9562" t="b">
        <v>0</v>
      </c>
      <c r="Y9562" t="s">
        <v>626</v>
      </c>
      <c r="Z9562" t="s">
        <v>1833</v>
      </c>
      <c r="AA9562" t="s">
        <v>2</v>
      </c>
    </row>
    <row r="9563" spans="1:27" x14ac:dyDescent="0.3">
      <c r="A9563" t="s">
        <v>1947</v>
      </c>
      <c r="B9563" t="s">
        <v>670</v>
      </c>
      <c r="C9563" t="s">
        <v>541</v>
      </c>
      <c r="D9563" t="s">
        <v>542</v>
      </c>
      <c r="E9563" t="s">
        <v>1948</v>
      </c>
      <c r="F9563" t="s">
        <v>1949</v>
      </c>
      <c r="G9563" t="s">
        <v>15</v>
      </c>
      <c r="H9563" t="s">
        <v>510</v>
      </c>
      <c r="J9563" s="2">
        <v>45380</v>
      </c>
      <c r="K9563" s="5">
        <v>202401</v>
      </c>
      <c r="M9563" t="b">
        <v>0</v>
      </c>
      <c r="N9563" t="b">
        <v>0</v>
      </c>
      <c r="O9563" s="2">
        <v>45666.534539351851</v>
      </c>
      <c r="P9563" s="2">
        <v>45670.414494212964</v>
      </c>
      <c r="Q9563" t="s">
        <v>301</v>
      </c>
      <c r="R9563" t="s">
        <v>543</v>
      </c>
      <c r="S9563" s="2"/>
      <c r="V9563" s="2">
        <v>45666.534539432869</v>
      </c>
      <c r="W9563" s="2">
        <v>45666.534539432869</v>
      </c>
      <c r="X9563" t="b">
        <v>0</v>
      </c>
      <c r="Y9563" t="s">
        <v>626</v>
      </c>
      <c r="Z9563" t="s">
        <v>1833</v>
      </c>
      <c r="AA9563" t="s">
        <v>2</v>
      </c>
    </row>
    <row r="9564" spans="1:27" x14ac:dyDescent="0.3">
      <c r="A9564" t="s">
        <v>1961</v>
      </c>
      <c r="B9564" t="s">
        <v>670</v>
      </c>
      <c r="C9564" t="s">
        <v>541</v>
      </c>
      <c r="D9564" t="s">
        <v>542</v>
      </c>
      <c r="E9564" t="s">
        <v>724</v>
      </c>
      <c r="F9564" t="s">
        <v>725</v>
      </c>
      <c r="G9564" t="s">
        <v>15</v>
      </c>
      <c r="H9564" t="s">
        <v>510</v>
      </c>
      <c r="J9564" s="2">
        <v>45380</v>
      </c>
      <c r="K9564" s="5">
        <v>202401</v>
      </c>
      <c r="M9564" t="b">
        <v>0</v>
      </c>
      <c r="N9564" t="b">
        <v>0</v>
      </c>
      <c r="O9564" s="2">
        <v>45666.534183101852</v>
      </c>
      <c r="P9564" s="2">
        <v>45670.414230358794</v>
      </c>
      <c r="Q9564" t="s">
        <v>301</v>
      </c>
      <c r="R9564" t="s">
        <v>543</v>
      </c>
      <c r="S9564" s="2"/>
      <c r="V9564" s="2">
        <v>45666.53418318287</v>
      </c>
      <c r="W9564" s="2">
        <v>45666.53418318287</v>
      </c>
      <c r="X9564" t="b">
        <v>0</v>
      </c>
      <c r="Y9564" t="s">
        <v>626</v>
      </c>
      <c r="Z9564" t="s">
        <v>1833</v>
      </c>
      <c r="AA9564" t="s">
        <v>2</v>
      </c>
    </row>
    <row r="9565" spans="1:27" x14ac:dyDescent="0.3">
      <c r="A9565" t="s">
        <v>1958</v>
      </c>
      <c r="B9565" t="s">
        <v>670</v>
      </c>
      <c r="C9565" t="s">
        <v>541</v>
      </c>
      <c r="D9565" t="s">
        <v>542</v>
      </c>
      <c r="E9565" t="s">
        <v>1959</v>
      </c>
      <c r="F9565" t="s">
        <v>1960</v>
      </c>
      <c r="G9565" t="s">
        <v>15</v>
      </c>
      <c r="H9565" t="s">
        <v>510</v>
      </c>
      <c r="J9565" s="2">
        <v>45380</v>
      </c>
      <c r="K9565" s="5">
        <v>202401</v>
      </c>
      <c r="M9565" t="b">
        <v>0</v>
      </c>
      <c r="N9565" t="b">
        <v>0</v>
      </c>
      <c r="O9565" s="2">
        <v>45666.534505127318</v>
      </c>
      <c r="P9565" s="2">
        <v>45670.414470219905</v>
      </c>
      <c r="Q9565" t="s">
        <v>301</v>
      </c>
      <c r="R9565" t="s">
        <v>543</v>
      </c>
      <c r="S9565" s="2"/>
      <c r="V9565" s="2">
        <v>45666.534505173608</v>
      </c>
      <c r="W9565" s="2">
        <v>45666.534505173608</v>
      </c>
      <c r="X9565" t="b">
        <v>0</v>
      </c>
      <c r="Y9565" t="s">
        <v>626</v>
      </c>
      <c r="Z9565" t="s">
        <v>1833</v>
      </c>
      <c r="AA9565" t="s">
        <v>2</v>
      </c>
    </row>
    <row r="9566" spans="1:27" x14ac:dyDescent="0.3">
      <c r="A9566" t="s">
        <v>1957</v>
      </c>
      <c r="B9566" t="s">
        <v>670</v>
      </c>
      <c r="C9566" t="s">
        <v>541</v>
      </c>
      <c r="D9566" t="s">
        <v>542</v>
      </c>
      <c r="E9566" t="s">
        <v>739</v>
      </c>
      <c r="F9566" t="s">
        <v>740</v>
      </c>
      <c r="G9566" t="s">
        <v>15</v>
      </c>
      <c r="H9566" t="s">
        <v>510</v>
      </c>
      <c r="J9566" s="2">
        <v>45471</v>
      </c>
      <c r="K9566" s="5">
        <v>202402</v>
      </c>
      <c r="M9566" t="b">
        <v>0</v>
      </c>
      <c r="N9566" t="b">
        <v>0</v>
      </c>
      <c r="O9566" s="2">
        <v>45666.534116319446</v>
      </c>
      <c r="P9566" s="2">
        <v>45670.414186423608</v>
      </c>
      <c r="Q9566" t="s">
        <v>301</v>
      </c>
      <c r="R9566" t="s">
        <v>543</v>
      </c>
      <c r="S9566" s="2"/>
      <c r="V9566" s="2">
        <v>45666.534116354167</v>
      </c>
      <c r="W9566" s="2">
        <v>45666.534116354167</v>
      </c>
      <c r="X9566" t="b">
        <v>0</v>
      </c>
      <c r="Y9566" t="s">
        <v>626</v>
      </c>
      <c r="Z9566" t="s">
        <v>1833</v>
      </c>
      <c r="AA9566" t="s">
        <v>2</v>
      </c>
    </row>
    <row r="9567" spans="1:27" x14ac:dyDescent="0.3">
      <c r="A9567" t="s">
        <v>1956</v>
      </c>
      <c r="B9567" t="s">
        <v>670</v>
      </c>
      <c r="C9567" t="s">
        <v>541</v>
      </c>
      <c r="D9567" t="s">
        <v>542</v>
      </c>
      <c r="E9567" t="s">
        <v>391</v>
      </c>
      <c r="F9567" t="s">
        <v>392</v>
      </c>
      <c r="G9567" t="s">
        <v>15</v>
      </c>
      <c r="H9567" t="s">
        <v>510</v>
      </c>
      <c r="J9567" s="2">
        <v>45380</v>
      </c>
      <c r="K9567" s="5">
        <v>202401</v>
      </c>
      <c r="M9567" t="b">
        <v>0</v>
      </c>
      <c r="N9567" t="b">
        <v>0</v>
      </c>
      <c r="O9567" s="2">
        <v>45666.534357256947</v>
      </c>
      <c r="P9567" s="2">
        <v>45670.414360648145</v>
      </c>
      <c r="Q9567" t="s">
        <v>301</v>
      </c>
      <c r="R9567" t="s">
        <v>543</v>
      </c>
      <c r="S9567" s="2"/>
      <c r="V9567" s="2">
        <v>45666.534357326389</v>
      </c>
      <c r="W9567" s="2">
        <v>45666.534357326389</v>
      </c>
      <c r="X9567" t="b">
        <v>0</v>
      </c>
      <c r="Y9567" t="s">
        <v>626</v>
      </c>
      <c r="Z9567" t="s">
        <v>1833</v>
      </c>
      <c r="AA9567" t="s">
        <v>2</v>
      </c>
    </row>
    <row r="9568" spans="1:27" x14ac:dyDescent="0.3">
      <c r="A9568" t="s">
        <v>1945</v>
      </c>
      <c r="B9568" t="s">
        <v>670</v>
      </c>
      <c r="C9568" t="s">
        <v>541</v>
      </c>
      <c r="D9568" t="s">
        <v>542</v>
      </c>
      <c r="E9568" t="s">
        <v>388</v>
      </c>
      <c r="F9568" t="s">
        <v>389</v>
      </c>
      <c r="G9568" t="s">
        <v>15</v>
      </c>
      <c r="H9568" t="s">
        <v>510</v>
      </c>
      <c r="J9568" s="2">
        <v>45471</v>
      </c>
      <c r="K9568" s="5">
        <v>202402</v>
      </c>
      <c r="M9568" t="b">
        <v>0</v>
      </c>
      <c r="N9568" t="b">
        <v>0</v>
      </c>
      <c r="O9568" s="2">
        <v>45666.53442974537</v>
      </c>
      <c r="P9568" s="2">
        <v>45670.414416701387</v>
      </c>
      <c r="Q9568" t="s">
        <v>301</v>
      </c>
      <c r="R9568" t="s">
        <v>543</v>
      </c>
      <c r="S9568" s="2"/>
      <c r="V9568" s="2">
        <v>45666.534429780091</v>
      </c>
      <c r="W9568" s="2">
        <v>45666.534429780091</v>
      </c>
      <c r="X9568" t="b">
        <v>0</v>
      </c>
      <c r="Y9568" t="s">
        <v>626</v>
      </c>
      <c r="Z9568" t="s">
        <v>1833</v>
      </c>
      <c r="AA9568" t="s">
        <v>2</v>
      </c>
    </row>
    <row r="9569" spans="1:27" x14ac:dyDescent="0.3">
      <c r="A9569" t="s">
        <v>1942</v>
      </c>
      <c r="B9569" t="s">
        <v>670</v>
      </c>
      <c r="C9569" t="s">
        <v>541</v>
      </c>
      <c r="D9569" t="s">
        <v>542</v>
      </c>
      <c r="E9569" t="s">
        <v>1943</v>
      </c>
      <c r="F9569" t="s">
        <v>1944</v>
      </c>
      <c r="G9569" t="s">
        <v>146</v>
      </c>
      <c r="H9569" t="s">
        <v>510</v>
      </c>
      <c r="J9569" s="2">
        <v>45380</v>
      </c>
      <c r="K9569" s="5">
        <v>202401</v>
      </c>
      <c r="M9569" t="b">
        <v>0</v>
      </c>
      <c r="N9569" t="b">
        <v>0</v>
      </c>
      <c r="O9569" s="2">
        <v>45666.534219872687</v>
      </c>
      <c r="P9569" s="2">
        <v>45670.414259687503</v>
      </c>
      <c r="Q9569" t="s">
        <v>301</v>
      </c>
      <c r="R9569" t="s">
        <v>543</v>
      </c>
      <c r="S9569" s="2"/>
      <c r="V9569" s="2">
        <v>45666.534219942128</v>
      </c>
      <c r="W9569" s="2">
        <v>45666.534219942128</v>
      </c>
      <c r="X9569" t="b">
        <v>0</v>
      </c>
      <c r="Y9569" t="s">
        <v>626</v>
      </c>
      <c r="Z9569" t="s">
        <v>1833</v>
      </c>
      <c r="AA9569" t="s">
        <v>2</v>
      </c>
    </row>
    <row r="9570" spans="1:27" x14ac:dyDescent="0.3">
      <c r="A9570" t="s">
        <v>1940</v>
      </c>
      <c r="B9570" t="s">
        <v>670</v>
      </c>
      <c r="C9570" t="s">
        <v>541</v>
      </c>
      <c r="D9570" t="s">
        <v>542</v>
      </c>
      <c r="E9570" t="s">
        <v>672</v>
      </c>
      <c r="F9570" t="s">
        <v>673</v>
      </c>
      <c r="G9570" t="s">
        <v>146</v>
      </c>
      <c r="H9570" t="s">
        <v>510</v>
      </c>
      <c r="J9570" s="2">
        <v>45471</v>
      </c>
      <c r="K9570" s="5">
        <v>202402</v>
      </c>
      <c r="M9570" t="b">
        <v>0</v>
      </c>
      <c r="N9570" t="b">
        <v>0</v>
      </c>
      <c r="O9570" s="2">
        <v>45666.534192511572</v>
      </c>
      <c r="P9570" s="2">
        <v>45670.414236886572</v>
      </c>
      <c r="Q9570" t="s">
        <v>301</v>
      </c>
      <c r="R9570" t="s">
        <v>543</v>
      </c>
      <c r="S9570" s="2"/>
      <c r="V9570" s="2">
        <v>45666.534192557869</v>
      </c>
      <c r="W9570" s="2">
        <v>45666.534192557869</v>
      </c>
      <c r="X9570" t="b">
        <v>0</v>
      </c>
      <c r="Y9570" t="s">
        <v>626</v>
      </c>
      <c r="Z9570" t="s">
        <v>1833</v>
      </c>
      <c r="AA9570" t="s">
        <v>2</v>
      </c>
    </row>
    <row r="9571" spans="1:27" x14ac:dyDescent="0.3">
      <c r="A9571" t="s">
        <v>1941</v>
      </c>
      <c r="B9571" t="s">
        <v>670</v>
      </c>
      <c r="C9571" t="s">
        <v>541</v>
      </c>
      <c r="D9571" t="s">
        <v>542</v>
      </c>
      <c r="E9571" t="s">
        <v>672</v>
      </c>
      <c r="F9571" t="s">
        <v>673</v>
      </c>
      <c r="G9571" t="s">
        <v>146</v>
      </c>
      <c r="H9571" t="s">
        <v>510</v>
      </c>
      <c r="J9571" s="2">
        <v>45380</v>
      </c>
      <c r="K9571" s="5">
        <v>202401</v>
      </c>
      <c r="M9571" t="b">
        <v>0</v>
      </c>
      <c r="N9571" t="b">
        <v>0</v>
      </c>
      <c r="O9571" s="2">
        <v>45666.534555868056</v>
      </c>
      <c r="P9571" s="2">
        <v>45670.414506053239</v>
      </c>
      <c r="Q9571" t="s">
        <v>301</v>
      </c>
      <c r="R9571" t="s">
        <v>543</v>
      </c>
      <c r="S9571" s="2"/>
      <c r="V9571" s="2">
        <v>45666.534555937498</v>
      </c>
      <c r="W9571" s="2">
        <v>45666.534555937498</v>
      </c>
      <c r="X9571" t="b">
        <v>0</v>
      </c>
      <c r="Y9571" t="s">
        <v>626</v>
      </c>
      <c r="Z9571" t="s">
        <v>1833</v>
      </c>
      <c r="AA9571" t="s">
        <v>2</v>
      </c>
    </row>
    <row r="9572" spans="1:27" x14ac:dyDescent="0.3">
      <c r="A9572" t="s">
        <v>2232</v>
      </c>
      <c r="B9572" t="s">
        <v>670</v>
      </c>
      <c r="C9572" t="s">
        <v>541</v>
      </c>
      <c r="D9572" t="s">
        <v>542</v>
      </c>
      <c r="E9572" t="s">
        <v>781</v>
      </c>
      <c r="F9572" t="s">
        <v>782</v>
      </c>
      <c r="G9572" t="s">
        <v>146</v>
      </c>
      <c r="H9572" t="s">
        <v>510</v>
      </c>
      <c r="J9572" s="2">
        <v>45380</v>
      </c>
      <c r="K9572" s="5">
        <v>202401</v>
      </c>
      <c r="M9572" t="b">
        <v>0</v>
      </c>
      <c r="N9572" t="b">
        <v>0</v>
      </c>
      <c r="O9572" s="2">
        <v>45666.534080636571</v>
      </c>
      <c r="P9572" s="2">
        <v>45670.414159803244</v>
      </c>
      <c r="Q9572" t="s">
        <v>301</v>
      </c>
      <c r="R9572" t="s">
        <v>543</v>
      </c>
      <c r="S9572" s="2"/>
      <c r="V9572" s="2">
        <v>45666.534080671299</v>
      </c>
      <c r="W9572" s="2">
        <v>45666.534080671299</v>
      </c>
      <c r="X9572" t="b">
        <v>0</v>
      </c>
      <c r="Y9572" t="s">
        <v>626</v>
      </c>
      <c r="Z9572" t="s">
        <v>1833</v>
      </c>
      <c r="AA9572" t="s">
        <v>2</v>
      </c>
    </row>
    <row r="9573" spans="1:27" x14ac:dyDescent="0.3">
      <c r="A9573" t="s">
        <v>2233</v>
      </c>
      <c r="B9573" t="s">
        <v>670</v>
      </c>
      <c r="C9573" t="s">
        <v>541</v>
      </c>
      <c r="D9573" t="s">
        <v>542</v>
      </c>
      <c r="E9573" t="s">
        <v>781</v>
      </c>
      <c r="F9573" t="s">
        <v>782</v>
      </c>
      <c r="G9573" t="s">
        <v>146</v>
      </c>
      <c r="H9573" t="s">
        <v>510</v>
      </c>
      <c r="J9573" s="2">
        <v>45471</v>
      </c>
      <c r="K9573" s="5">
        <v>202402</v>
      </c>
      <c r="M9573" t="b">
        <v>0</v>
      </c>
      <c r="N9573" t="b">
        <v>0</v>
      </c>
      <c r="O9573" s="2">
        <v>45666.534452002314</v>
      </c>
      <c r="P9573" s="2">
        <v>45670.414432407408</v>
      </c>
      <c r="Q9573" t="s">
        <v>301</v>
      </c>
      <c r="R9573" t="s">
        <v>543</v>
      </c>
      <c r="S9573" s="2"/>
      <c r="V9573" s="2">
        <v>45666.534452118052</v>
      </c>
      <c r="W9573" s="2">
        <v>45666.534452118052</v>
      </c>
      <c r="X9573" t="b">
        <v>0</v>
      </c>
      <c r="Y9573" t="s">
        <v>626</v>
      </c>
      <c r="Z9573" t="s">
        <v>1833</v>
      </c>
      <c r="AA9573" t="s">
        <v>303</v>
      </c>
    </row>
    <row r="9574" spans="1:27" x14ac:dyDescent="0.3">
      <c r="A9574" t="s">
        <v>2236</v>
      </c>
      <c r="B9574" t="s">
        <v>670</v>
      </c>
      <c r="C9574" t="s">
        <v>541</v>
      </c>
      <c r="D9574" t="s">
        <v>542</v>
      </c>
      <c r="E9574" t="s">
        <v>692</v>
      </c>
      <c r="F9574" t="s">
        <v>693</v>
      </c>
      <c r="G9574" t="s">
        <v>146</v>
      </c>
      <c r="H9574" t="s">
        <v>510</v>
      </c>
      <c r="J9574" s="2">
        <v>45471</v>
      </c>
      <c r="K9574" s="5">
        <v>202402</v>
      </c>
      <c r="M9574" t="b">
        <v>0</v>
      </c>
      <c r="N9574" t="b">
        <v>0</v>
      </c>
      <c r="O9574" s="2">
        <v>45666.534297222221</v>
      </c>
      <c r="P9574" s="2">
        <v>45670.414319363423</v>
      </c>
      <c r="Q9574" t="s">
        <v>301</v>
      </c>
      <c r="R9574" t="s">
        <v>543</v>
      </c>
      <c r="S9574" s="2"/>
      <c r="V9574" s="2">
        <v>45666.534297256941</v>
      </c>
      <c r="W9574" s="2">
        <v>45666.534297256941</v>
      </c>
      <c r="X9574" t="b">
        <v>0</v>
      </c>
      <c r="Y9574" t="s">
        <v>626</v>
      </c>
      <c r="Z9574" t="s">
        <v>1833</v>
      </c>
      <c r="AA9574" t="s">
        <v>2</v>
      </c>
    </row>
    <row r="9575" spans="1:27" x14ac:dyDescent="0.3">
      <c r="A9575" t="s">
        <v>2240</v>
      </c>
      <c r="B9575" t="s">
        <v>670</v>
      </c>
      <c r="C9575" t="s">
        <v>541</v>
      </c>
      <c r="D9575" t="s">
        <v>542</v>
      </c>
      <c r="E9575" t="s">
        <v>2238</v>
      </c>
      <c r="F9575" t="s">
        <v>2239</v>
      </c>
      <c r="G9575" t="s">
        <v>146</v>
      </c>
      <c r="H9575" t="s">
        <v>510</v>
      </c>
      <c r="J9575" s="2">
        <v>45471</v>
      </c>
      <c r="K9575" s="5">
        <v>202402</v>
      </c>
      <c r="M9575" t="b">
        <v>0</v>
      </c>
      <c r="N9575" t="b">
        <v>0</v>
      </c>
      <c r="O9575" s="2">
        <v>45666.534466354169</v>
      </c>
      <c r="P9575" s="2">
        <v>45670.414443483794</v>
      </c>
      <c r="Q9575" t="s">
        <v>301</v>
      </c>
      <c r="R9575" t="s">
        <v>543</v>
      </c>
      <c r="S9575" s="2"/>
      <c r="V9575" s="2">
        <v>45666.534466469908</v>
      </c>
      <c r="W9575" s="2">
        <v>45666.534466469908</v>
      </c>
      <c r="X9575" t="b">
        <v>0</v>
      </c>
      <c r="Y9575" t="s">
        <v>626</v>
      </c>
      <c r="Z9575" t="s">
        <v>1833</v>
      </c>
      <c r="AA9575" t="s">
        <v>2</v>
      </c>
    </row>
    <row r="9576" spans="1:27" x14ac:dyDescent="0.3">
      <c r="A9576" t="s">
        <v>2237</v>
      </c>
      <c r="B9576" t="s">
        <v>670</v>
      </c>
      <c r="C9576" t="s">
        <v>541</v>
      </c>
      <c r="D9576" t="s">
        <v>542</v>
      </c>
      <c r="E9576" t="s">
        <v>2238</v>
      </c>
      <c r="F9576" t="s">
        <v>2239</v>
      </c>
      <c r="G9576" t="s">
        <v>146</v>
      </c>
      <c r="H9576" t="s">
        <v>510</v>
      </c>
      <c r="J9576" s="2">
        <v>45380</v>
      </c>
      <c r="K9576" s="5">
        <v>202401</v>
      </c>
      <c r="M9576" t="b">
        <v>0</v>
      </c>
      <c r="N9576" t="b">
        <v>0</v>
      </c>
      <c r="O9576" s="2">
        <v>45666.534111030094</v>
      </c>
      <c r="P9576" s="2">
        <v>45670.414182025466</v>
      </c>
      <c r="Q9576" t="s">
        <v>301</v>
      </c>
      <c r="R9576" t="s">
        <v>543</v>
      </c>
      <c r="S9576" s="2"/>
      <c r="V9576" s="2">
        <v>45666.534111111112</v>
      </c>
      <c r="W9576" s="2">
        <v>45666.534111111112</v>
      </c>
      <c r="X9576" t="b">
        <v>0</v>
      </c>
      <c r="Y9576" t="s">
        <v>626</v>
      </c>
      <c r="Z9576" t="s">
        <v>1833</v>
      </c>
      <c r="AA9576" t="s">
        <v>2</v>
      </c>
    </row>
    <row r="9577" spans="1:27" x14ac:dyDescent="0.3">
      <c r="A9577" t="s">
        <v>2235</v>
      </c>
      <c r="B9577" t="s">
        <v>670</v>
      </c>
      <c r="C9577" t="s">
        <v>541</v>
      </c>
      <c r="D9577" t="s">
        <v>542</v>
      </c>
      <c r="E9577" t="s">
        <v>765</v>
      </c>
      <c r="F9577" t="s">
        <v>766</v>
      </c>
      <c r="G9577" t="s">
        <v>146</v>
      </c>
      <c r="H9577" t="s">
        <v>510</v>
      </c>
      <c r="J9577" s="2">
        <v>45471</v>
      </c>
      <c r="K9577" s="5">
        <v>202402</v>
      </c>
      <c r="M9577" t="b">
        <v>0</v>
      </c>
      <c r="N9577" t="b">
        <v>0</v>
      </c>
      <c r="O9577" s="2">
        <v>45666.534186423611</v>
      </c>
      <c r="P9577" s="2">
        <v>45670.414232488423</v>
      </c>
      <c r="Q9577" t="s">
        <v>301</v>
      </c>
      <c r="R9577" t="s">
        <v>543</v>
      </c>
      <c r="S9577" s="2"/>
      <c r="V9577" s="2">
        <v>45666.534186458332</v>
      </c>
      <c r="W9577" s="2">
        <v>45666.534186458332</v>
      </c>
      <c r="X9577" t="b">
        <v>0</v>
      </c>
      <c r="Y9577" t="s">
        <v>626</v>
      </c>
      <c r="Z9577" t="s">
        <v>1833</v>
      </c>
      <c r="AA9577" t="s">
        <v>2</v>
      </c>
    </row>
    <row r="9578" spans="1:27" x14ac:dyDescent="0.3">
      <c r="A9578" t="s">
        <v>2234</v>
      </c>
      <c r="B9578" t="s">
        <v>670</v>
      </c>
      <c r="C9578" t="s">
        <v>541</v>
      </c>
      <c r="D9578" t="s">
        <v>542</v>
      </c>
      <c r="E9578" t="s">
        <v>765</v>
      </c>
      <c r="F9578" t="s">
        <v>766</v>
      </c>
      <c r="G9578" t="s">
        <v>146</v>
      </c>
      <c r="H9578" t="s">
        <v>510</v>
      </c>
      <c r="J9578" s="2">
        <v>45380</v>
      </c>
      <c r="K9578" s="5">
        <v>202401</v>
      </c>
      <c r="M9578" t="b">
        <v>0</v>
      </c>
      <c r="N9578" t="b">
        <v>0</v>
      </c>
      <c r="O9578" s="2">
        <v>45666.534523530092</v>
      </c>
      <c r="P9578" s="2">
        <v>45670.414483252316</v>
      </c>
      <c r="Q9578" t="s">
        <v>301</v>
      </c>
      <c r="R9578" t="s">
        <v>543</v>
      </c>
      <c r="S9578" s="2"/>
      <c r="V9578" s="2">
        <v>45666.534523576389</v>
      </c>
      <c r="W9578" s="2">
        <v>45666.534523576389</v>
      </c>
      <c r="X9578" t="b">
        <v>0</v>
      </c>
      <c r="Y9578" t="s">
        <v>626</v>
      </c>
      <c r="Z9578" t="s">
        <v>1833</v>
      </c>
      <c r="AA9578" t="s">
        <v>2</v>
      </c>
    </row>
    <row r="9579" spans="1:27" x14ac:dyDescent="0.3">
      <c r="A9579" t="s">
        <v>1939</v>
      </c>
      <c r="B9579" t="s">
        <v>670</v>
      </c>
      <c r="C9579" t="s">
        <v>541</v>
      </c>
      <c r="D9579" t="s">
        <v>542</v>
      </c>
      <c r="E9579" t="s">
        <v>692</v>
      </c>
      <c r="F9579" t="s">
        <v>693</v>
      </c>
      <c r="G9579" t="s">
        <v>146</v>
      </c>
      <c r="H9579" t="s">
        <v>510</v>
      </c>
      <c r="J9579" s="2">
        <v>45380</v>
      </c>
      <c r="K9579" s="5">
        <v>202401</v>
      </c>
      <c r="M9579" t="b">
        <v>0</v>
      </c>
      <c r="N9579" t="b">
        <v>0</v>
      </c>
      <c r="O9579" s="2">
        <v>45666.534092939815</v>
      </c>
      <c r="P9579" s="2">
        <v>45670.414168668984</v>
      </c>
      <c r="Q9579" t="s">
        <v>301</v>
      </c>
      <c r="R9579" t="s">
        <v>543</v>
      </c>
      <c r="S9579" s="2"/>
      <c r="V9579" s="2">
        <v>45666.534093020833</v>
      </c>
      <c r="W9579" s="2">
        <v>45666.534093020833</v>
      </c>
      <c r="X9579" t="b">
        <v>0</v>
      </c>
      <c r="Y9579" t="s">
        <v>626</v>
      </c>
      <c r="Z9579" t="s">
        <v>1833</v>
      </c>
      <c r="AA9579" t="s">
        <v>2</v>
      </c>
    </row>
    <row r="9580" spans="1:27" x14ac:dyDescent="0.3">
      <c r="A9580" t="s">
        <v>2217</v>
      </c>
      <c r="B9580" t="s">
        <v>670</v>
      </c>
      <c r="C9580" t="s">
        <v>541</v>
      </c>
      <c r="D9580" t="s">
        <v>542</v>
      </c>
      <c r="E9580" t="s">
        <v>2218</v>
      </c>
      <c r="F9580" t="s">
        <v>2219</v>
      </c>
      <c r="G9580" t="s">
        <v>191</v>
      </c>
      <c r="H9580" t="s">
        <v>510</v>
      </c>
      <c r="J9580" s="2">
        <v>45380</v>
      </c>
      <c r="K9580" s="5">
        <v>202401</v>
      </c>
      <c r="M9580" t="b">
        <v>0</v>
      </c>
      <c r="N9580" t="b">
        <v>0</v>
      </c>
      <c r="O9580" s="2">
        <v>45666.53421114583</v>
      </c>
      <c r="P9580" s="2">
        <v>45670.414252893519</v>
      </c>
      <c r="Q9580" t="s">
        <v>301</v>
      </c>
      <c r="R9580" t="s">
        <v>543</v>
      </c>
      <c r="S9580" s="2"/>
      <c r="V9580" s="2">
        <v>45666.534211192127</v>
      </c>
      <c r="W9580" s="2">
        <v>45666.534211192127</v>
      </c>
      <c r="X9580" t="b">
        <v>0</v>
      </c>
      <c r="Y9580" t="s">
        <v>626</v>
      </c>
      <c r="Z9580" t="s">
        <v>1833</v>
      </c>
      <c r="AA9580" t="s">
        <v>2</v>
      </c>
    </row>
    <row r="9581" spans="1:27" x14ac:dyDescent="0.3">
      <c r="A9581" t="s">
        <v>2214</v>
      </c>
      <c r="B9581" t="s">
        <v>670</v>
      </c>
      <c r="C9581" t="s">
        <v>541</v>
      </c>
      <c r="D9581" t="s">
        <v>542</v>
      </c>
      <c r="E9581" t="s">
        <v>2215</v>
      </c>
      <c r="F9581" t="s">
        <v>2216</v>
      </c>
      <c r="G9581" t="s">
        <v>191</v>
      </c>
      <c r="H9581" t="s">
        <v>510</v>
      </c>
      <c r="J9581" s="2">
        <v>45380</v>
      </c>
      <c r="K9581" s="5">
        <v>202401</v>
      </c>
      <c r="M9581" t="b">
        <v>0</v>
      </c>
      <c r="N9581" t="b">
        <v>0</v>
      </c>
      <c r="O9581" s="2">
        <v>45666.534282719906</v>
      </c>
      <c r="P9581" s="2">
        <v>45670.41430783565</v>
      </c>
      <c r="Q9581" t="s">
        <v>301</v>
      </c>
      <c r="R9581" t="s">
        <v>543</v>
      </c>
      <c r="S9581" s="2"/>
      <c r="V9581" s="2">
        <v>45666.534282789355</v>
      </c>
      <c r="W9581" s="2">
        <v>45666.534282789355</v>
      </c>
      <c r="X9581" t="b">
        <v>0</v>
      </c>
      <c r="Y9581" t="s">
        <v>626</v>
      </c>
      <c r="Z9581" t="s">
        <v>1833</v>
      </c>
      <c r="AA9581" t="s">
        <v>2</v>
      </c>
    </row>
    <row r="9582" spans="1:27" x14ac:dyDescent="0.3">
      <c r="A9582" t="s">
        <v>2211</v>
      </c>
      <c r="B9582" t="s">
        <v>670</v>
      </c>
      <c r="C9582" t="s">
        <v>541</v>
      </c>
      <c r="D9582" t="s">
        <v>542</v>
      </c>
      <c r="E9582" t="s">
        <v>2212</v>
      </c>
      <c r="F9582" t="s">
        <v>2213</v>
      </c>
      <c r="G9582" t="s">
        <v>191</v>
      </c>
      <c r="H9582" t="s">
        <v>510</v>
      </c>
      <c r="J9582" s="2">
        <v>45380</v>
      </c>
      <c r="K9582" s="5">
        <v>202401</v>
      </c>
      <c r="M9582" t="b">
        <v>0</v>
      </c>
      <c r="N9582" t="b">
        <v>0</v>
      </c>
      <c r="O9582" s="2">
        <v>45666.53430871528</v>
      </c>
      <c r="P9582" s="2">
        <v>45670.414328900464</v>
      </c>
      <c r="Q9582" t="s">
        <v>301</v>
      </c>
      <c r="R9582" t="s">
        <v>543</v>
      </c>
      <c r="S9582" s="2"/>
      <c r="V9582" s="2">
        <v>45666.534308796297</v>
      </c>
      <c r="W9582" s="2">
        <v>45666.534308796297</v>
      </c>
      <c r="X9582" t="b">
        <v>0</v>
      </c>
      <c r="Y9582" t="s">
        <v>626</v>
      </c>
      <c r="Z9582" t="s">
        <v>1833</v>
      </c>
      <c r="AA9582" t="s">
        <v>2</v>
      </c>
    </row>
    <row r="9583" spans="1:27" x14ac:dyDescent="0.3">
      <c r="A9583" t="s">
        <v>2208</v>
      </c>
      <c r="B9583" t="s">
        <v>670</v>
      </c>
      <c r="C9583" t="s">
        <v>541</v>
      </c>
      <c r="D9583" t="s">
        <v>542</v>
      </c>
      <c r="E9583" t="s">
        <v>2209</v>
      </c>
      <c r="F9583" t="s">
        <v>2210</v>
      </c>
      <c r="G9583" t="s">
        <v>191</v>
      </c>
      <c r="H9583" t="s">
        <v>510</v>
      </c>
      <c r="J9583" s="2">
        <v>45380</v>
      </c>
      <c r="K9583" s="5">
        <v>202401</v>
      </c>
      <c r="M9583" t="b">
        <v>0</v>
      </c>
      <c r="N9583" t="b">
        <v>0</v>
      </c>
      <c r="O9583" s="2">
        <v>45666.53426940972</v>
      </c>
      <c r="P9583" s="2">
        <v>45670.414297187497</v>
      </c>
      <c r="Q9583" t="s">
        <v>301</v>
      </c>
      <c r="R9583" t="s">
        <v>543</v>
      </c>
      <c r="S9583" s="2"/>
      <c r="V9583" s="2">
        <v>45666.534269479169</v>
      </c>
      <c r="W9583" s="2">
        <v>45666.534269479169</v>
      </c>
      <c r="X9583" t="b">
        <v>0</v>
      </c>
      <c r="Y9583" t="s">
        <v>626</v>
      </c>
      <c r="Z9583" t="s">
        <v>1833</v>
      </c>
      <c r="AA9583" t="s">
        <v>2</v>
      </c>
    </row>
    <row r="9584" spans="1:27" x14ac:dyDescent="0.3">
      <c r="A9584" t="s">
        <v>2002</v>
      </c>
      <c r="B9584" t="s">
        <v>670</v>
      </c>
      <c r="C9584" t="s">
        <v>541</v>
      </c>
      <c r="D9584" t="s">
        <v>542</v>
      </c>
      <c r="E9584" t="s">
        <v>2000</v>
      </c>
      <c r="F9584" t="s">
        <v>2001</v>
      </c>
      <c r="G9584" t="s">
        <v>14</v>
      </c>
      <c r="H9584" t="s">
        <v>510</v>
      </c>
      <c r="J9584" s="2">
        <v>45380</v>
      </c>
      <c r="K9584" s="5">
        <v>202401</v>
      </c>
      <c r="M9584" t="b">
        <v>0</v>
      </c>
      <c r="N9584" t="b">
        <v>0</v>
      </c>
      <c r="O9584" s="2">
        <v>45666.534426701386</v>
      </c>
      <c r="P9584" s="2">
        <v>45670.414414155093</v>
      </c>
      <c r="Q9584" t="s">
        <v>301</v>
      </c>
      <c r="R9584" t="s">
        <v>543</v>
      </c>
      <c r="S9584" s="2"/>
      <c r="V9584" s="2">
        <v>45666.534426770835</v>
      </c>
      <c r="W9584" s="2">
        <v>45666.534426770835</v>
      </c>
      <c r="X9584" t="b">
        <v>0</v>
      </c>
      <c r="Y9584" t="s">
        <v>626</v>
      </c>
      <c r="Z9584" t="s">
        <v>1833</v>
      </c>
      <c r="AA9584" t="s">
        <v>2</v>
      </c>
    </row>
    <row r="9585" spans="1:27" x14ac:dyDescent="0.3">
      <c r="A9585" t="s">
        <v>1999</v>
      </c>
      <c r="B9585" t="s">
        <v>670</v>
      </c>
      <c r="C9585" t="s">
        <v>541</v>
      </c>
      <c r="D9585" t="s">
        <v>542</v>
      </c>
      <c r="E9585" t="s">
        <v>2000</v>
      </c>
      <c r="F9585" t="s">
        <v>2001</v>
      </c>
      <c r="G9585" t="s">
        <v>14</v>
      </c>
      <c r="H9585" t="s">
        <v>510</v>
      </c>
      <c r="J9585" s="2">
        <v>45471</v>
      </c>
      <c r="K9585" s="5">
        <v>202402</v>
      </c>
      <c r="M9585" t="b">
        <v>0</v>
      </c>
      <c r="N9585" t="b">
        <v>0</v>
      </c>
      <c r="O9585" s="2">
        <v>45666.534142789351</v>
      </c>
      <c r="P9585" s="2">
        <v>45670.41420269676</v>
      </c>
      <c r="Q9585" t="s">
        <v>301</v>
      </c>
      <c r="R9585" t="s">
        <v>543</v>
      </c>
      <c r="S9585" s="2"/>
      <c r="V9585" s="2">
        <v>45666.5341428588</v>
      </c>
      <c r="W9585" s="2">
        <v>45666.5341428588</v>
      </c>
      <c r="X9585" t="b">
        <v>0</v>
      </c>
      <c r="Y9585" t="s">
        <v>626</v>
      </c>
      <c r="Z9585" t="s">
        <v>1833</v>
      </c>
      <c r="AA9585" t="s">
        <v>2</v>
      </c>
    </row>
    <row r="9586" spans="1:27" x14ac:dyDescent="0.3">
      <c r="A9586" t="s">
        <v>2006</v>
      </c>
      <c r="B9586" t="s">
        <v>670</v>
      </c>
      <c r="C9586" t="s">
        <v>541</v>
      </c>
      <c r="D9586" t="s">
        <v>542</v>
      </c>
      <c r="E9586" t="s">
        <v>2004</v>
      </c>
      <c r="F9586" t="s">
        <v>2005</v>
      </c>
      <c r="G9586" t="s">
        <v>14</v>
      </c>
      <c r="H9586" t="s">
        <v>510</v>
      </c>
      <c r="J9586" s="2">
        <v>45380</v>
      </c>
      <c r="K9586" s="5">
        <v>202401</v>
      </c>
      <c r="M9586" t="b">
        <v>0</v>
      </c>
      <c r="N9586" t="b">
        <v>0</v>
      </c>
      <c r="O9586" s="2">
        <v>45666.534152743057</v>
      </c>
      <c r="P9586" s="2">
        <v>45670.414209259259</v>
      </c>
      <c r="Q9586" t="s">
        <v>301</v>
      </c>
      <c r="R9586" t="s">
        <v>543</v>
      </c>
      <c r="S9586" s="2"/>
      <c r="V9586" s="2">
        <v>45666.534152812499</v>
      </c>
      <c r="W9586" s="2">
        <v>45666.534152812499</v>
      </c>
      <c r="X9586" t="b">
        <v>0</v>
      </c>
      <c r="Y9586" t="s">
        <v>626</v>
      </c>
      <c r="Z9586" t="s">
        <v>1833</v>
      </c>
      <c r="AA9586" t="s">
        <v>2</v>
      </c>
    </row>
    <row r="9587" spans="1:27" x14ac:dyDescent="0.3">
      <c r="A9587" t="s">
        <v>2003</v>
      </c>
      <c r="B9587" t="s">
        <v>670</v>
      </c>
      <c r="C9587" t="s">
        <v>541</v>
      </c>
      <c r="D9587" t="s">
        <v>542</v>
      </c>
      <c r="E9587" t="s">
        <v>2004</v>
      </c>
      <c r="F9587" t="s">
        <v>2005</v>
      </c>
      <c r="G9587" t="s">
        <v>14</v>
      </c>
      <c r="H9587" t="s">
        <v>510</v>
      </c>
      <c r="J9587" s="2">
        <v>45471</v>
      </c>
      <c r="K9587" s="5">
        <v>202402</v>
      </c>
      <c r="M9587" t="b">
        <v>0</v>
      </c>
      <c r="N9587" t="b">
        <v>0</v>
      </c>
      <c r="O9587" s="2">
        <v>45666.534391122688</v>
      </c>
      <c r="P9587" s="2">
        <v>45670.414385416669</v>
      </c>
      <c r="Q9587" t="s">
        <v>301</v>
      </c>
      <c r="R9587" t="s">
        <v>543</v>
      </c>
      <c r="S9587" s="2"/>
      <c r="V9587" s="2">
        <v>45666.534391168978</v>
      </c>
      <c r="W9587" s="2">
        <v>45666.534391168978</v>
      </c>
      <c r="X9587" t="b">
        <v>0</v>
      </c>
      <c r="Y9587" t="s">
        <v>626</v>
      </c>
      <c r="Z9587" t="s">
        <v>1833</v>
      </c>
      <c r="AA9587" t="s">
        <v>2</v>
      </c>
    </row>
    <row r="9588" spans="1:27" x14ac:dyDescent="0.3">
      <c r="A9588" t="s">
        <v>1987</v>
      </c>
      <c r="B9588" t="s">
        <v>670</v>
      </c>
      <c r="C9588" t="s">
        <v>541</v>
      </c>
      <c r="D9588" t="s">
        <v>542</v>
      </c>
      <c r="E9588" t="s">
        <v>1985</v>
      </c>
      <c r="F9588" t="s">
        <v>1986</v>
      </c>
      <c r="G9588" t="s">
        <v>4</v>
      </c>
      <c r="H9588" t="s">
        <v>510</v>
      </c>
      <c r="J9588" s="2">
        <v>45380</v>
      </c>
      <c r="K9588" s="5">
        <v>202401</v>
      </c>
      <c r="M9588" t="b">
        <v>0</v>
      </c>
      <c r="N9588" t="b">
        <v>0</v>
      </c>
      <c r="O9588" s="2">
        <v>45666.534470983795</v>
      </c>
      <c r="P9588" s="2">
        <v>45670.414447835647</v>
      </c>
      <c r="Q9588" t="s">
        <v>301</v>
      </c>
      <c r="R9588" t="s">
        <v>543</v>
      </c>
      <c r="S9588" s="2"/>
      <c r="V9588" s="2">
        <v>45666.534471064813</v>
      </c>
      <c r="W9588" s="2">
        <v>45666.534471064813</v>
      </c>
      <c r="X9588" t="b">
        <v>0</v>
      </c>
      <c r="Y9588" t="s">
        <v>626</v>
      </c>
      <c r="Z9588" t="s">
        <v>1833</v>
      </c>
      <c r="AA9588" t="s">
        <v>2</v>
      </c>
    </row>
    <row r="9589" spans="1:27" x14ac:dyDescent="0.3">
      <c r="A9589" t="s">
        <v>1988</v>
      </c>
      <c r="B9589" t="s">
        <v>670</v>
      </c>
      <c r="C9589" t="s">
        <v>541</v>
      </c>
      <c r="D9589" t="s">
        <v>542</v>
      </c>
      <c r="E9589" t="s">
        <v>1989</v>
      </c>
      <c r="F9589" t="s">
        <v>1990</v>
      </c>
      <c r="G9589" t="s">
        <v>4</v>
      </c>
      <c r="H9589" t="s">
        <v>510</v>
      </c>
      <c r="J9589" s="2">
        <v>45380</v>
      </c>
      <c r="K9589" s="5">
        <v>202401</v>
      </c>
      <c r="M9589" t="b">
        <v>0</v>
      </c>
      <c r="N9589" t="b">
        <v>0</v>
      </c>
      <c r="O9589" s="2">
        <v>45666.534136226852</v>
      </c>
      <c r="P9589" s="2">
        <v>45670.41419826389</v>
      </c>
      <c r="Q9589" t="s">
        <v>301</v>
      </c>
      <c r="R9589" t="s">
        <v>543</v>
      </c>
      <c r="S9589" s="2"/>
      <c r="V9589" s="2">
        <v>45666.53413630787</v>
      </c>
      <c r="W9589" s="2">
        <v>45666.53413630787</v>
      </c>
      <c r="X9589" t="b">
        <v>0</v>
      </c>
      <c r="Y9589" t="s">
        <v>626</v>
      </c>
      <c r="Z9589" t="s">
        <v>1833</v>
      </c>
      <c r="AA9589" t="s">
        <v>2</v>
      </c>
    </row>
    <row r="9590" spans="1:27" x14ac:dyDescent="0.3">
      <c r="A9590" t="s">
        <v>1991</v>
      </c>
      <c r="B9590" t="s">
        <v>670</v>
      </c>
      <c r="C9590" t="s">
        <v>541</v>
      </c>
      <c r="D9590" t="s">
        <v>542</v>
      </c>
      <c r="E9590" t="s">
        <v>1989</v>
      </c>
      <c r="F9590" t="s">
        <v>1990</v>
      </c>
      <c r="G9590" t="s">
        <v>4</v>
      </c>
      <c r="H9590" t="s">
        <v>510</v>
      </c>
      <c r="J9590" s="2">
        <v>45471</v>
      </c>
      <c r="K9590" s="5">
        <v>202402</v>
      </c>
      <c r="M9590" t="b">
        <v>0</v>
      </c>
      <c r="N9590" t="b">
        <v>0</v>
      </c>
      <c r="O9590" s="2">
        <v>45666.534161805554</v>
      </c>
      <c r="P9590" s="2">
        <v>45670.41421570602</v>
      </c>
      <c r="Q9590" t="s">
        <v>301</v>
      </c>
      <c r="R9590" t="s">
        <v>543</v>
      </c>
      <c r="S9590" s="2"/>
      <c r="V9590" s="2">
        <v>45666.534161886571</v>
      </c>
      <c r="W9590" s="2">
        <v>45666.534161886571</v>
      </c>
      <c r="X9590" t="b">
        <v>0</v>
      </c>
      <c r="Y9590" t="s">
        <v>626</v>
      </c>
      <c r="Z9590" t="s">
        <v>1833</v>
      </c>
      <c r="AA9590" t="s">
        <v>2</v>
      </c>
    </row>
    <row r="9591" spans="1:27" x14ac:dyDescent="0.3">
      <c r="A9591" t="s">
        <v>1992</v>
      </c>
      <c r="B9591" t="s">
        <v>670</v>
      </c>
      <c r="C9591" t="s">
        <v>541</v>
      </c>
      <c r="D9591" t="s">
        <v>542</v>
      </c>
      <c r="E9591" t="s">
        <v>1993</v>
      </c>
      <c r="F9591" t="s">
        <v>1994</v>
      </c>
      <c r="G9591" t="s">
        <v>4</v>
      </c>
      <c r="H9591" t="s">
        <v>510</v>
      </c>
      <c r="J9591" s="2">
        <v>45471</v>
      </c>
      <c r="K9591" s="5">
        <v>202402</v>
      </c>
      <c r="M9591" t="b">
        <v>0</v>
      </c>
      <c r="N9591" t="b">
        <v>0</v>
      </c>
      <c r="O9591" s="2">
        <v>45666.534346145832</v>
      </c>
      <c r="P9591" s="2">
        <v>45670.414353622684</v>
      </c>
      <c r="Q9591" t="s">
        <v>301</v>
      </c>
      <c r="R9591" t="s">
        <v>543</v>
      </c>
      <c r="S9591" s="2"/>
      <c r="V9591" s="2">
        <v>45666.534346215281</v>
      </c>
      <c r="W9591" s="2">
        <v>45666.534346215281</v>
      </c>
      <c r="X9591" t="b">
        <v>0</v>
      </c>
      <c r="Y9591" t="s">
        <v>626</v>
      </c>
      <c r="Z9591" t="s">
        <v>1833</v>
      </c>
      <c r="AA9591" t="s">
        <v>2</v>
      </c>
    </row>
    <row r="9592" spans="1:27" x14ac:dyDescent="0.3">
      <c r="A9592" t="s">
        <v>2223</v>
      </c>
      <c r="B9592" t="s">
        <v>670</v>
      </c>
      <c r="C9592" t="s">
        <v>541</v>
      </c>
      <c r="D9592" t="s">
        <v>542</v>
      </c>
      <c r="E9592" t="s">
        <v>1993</v>
      </c>
      <c r="F9592" t="s">
        <v>1994</v>
      </c>
      <c r="G9592" t="s">
        <v>4</v>
      </c>
      <c r="H9592" t="s">
        <v>510</v>
      </c>
      <c r="J9592" s="2">
        <v>45380</v>
      </c>
      <c r="K9592" s="5">
        <v>202401</v>
      </c>
      <c r="M9592" t="b">
        <v>0</v>
      </c>
      <c r="N9592" t="b">
        <v>0</v>
      </c>
      <c r="O9592" s="2">
        <v>45666.534286493057</v>
      </c>
      <c r="P9592" s="2">
        <v>45670.414310034721</v>
      </c>
      <c r="Q9592" t="s">
        <v>301</v>
      </c>
      <c r="R9592" t="s">
        <v>543</v>
      </c>
      <c r="S9592" s="2"/>
      <c r="V9592" s="2">
        <v>45666.534286574075</v>
      </c>
      <c r="W9592" s="2">
        <v>45666.534286574075</v>
      </c>
      <c r="X9592" t="b">
        <v>0</v>
      </c>
      <c r="Y9592" t="s">
        <v>626</v>
      </c>
      <c r="Z9592" t="s">
        <v>1833</v>
      </c>
      <c r="AA9592" t="s">
        <v>2</v>
      </c>
    </row>
    <row r="9593" spans="1:27" x14ac:dyDescent="0.3">
      <c r="A9593" t="s">
        <v>1995</v>
      </c>
      <c r="B9593" t="s">
        <v>670</v>
      </c>
      <c r="C9593" t="s">
        <v>541</v>
      </c>
      <c r="D9593" t="s">
        <v>542</v>
      </c>
      <c r="E9593" t="s">
        <v>1996</v>
      </c>
      <c r="F9593" t="s">
        <v>1997</v>
      </c>
      <c r="G9593" t="s">
        <v>4</v>
      </c>
      <c r="H9593" t="s">
        <v>510</v>
      </c>
      <c r="J9593" s="2">
        <v>45380</v>
      </c>
      <c r="K9593" s="5">
        <v>202401</v>
      </c>
      <c r="M9593" t="b">
        <v>0</v>
      </c>
      <c r="N9593" t="b">
        <v>0</v>
      </c>
      <c r="O9593" s="2">
        <v>45666.534376076386</v>
      </c>
      <c r="P9593" s="2">
        <v>45670.414373993059</v>
      </c>
      <c r="Q9593" t="s">
        <v>301</v>
      </c>
      <c r="R9593" t="s">
        <v>543</v>
      </c>
      <c r="S9593" s="2"/>
      <c r="V9593" s="2">
        <v>45666.534376122683</v>
      </c>
      <c r="W9593" s="2">
        <v>45666.534376122683</v>
      </c>
      <c r="X9593" t="b">
        <v>0</v>
      </c>
      <c r="Y9593" t="s">
        <v>626</v>
      </c>
      <c r="Z9593" t="s">
        <v>1833</v>
      </c>
      <c r="AA9593" t="s">
        <v>2</v>
      </c>
    </row>
    <row r="9594" spans="1:27" x14ac:dyDescent="0.3">
      <c r="A9594" t="s">
        <v>1998</v>
      </c>
      <c r="B9594" t="s">
        <v>670</v>
      </c>
      <c r="C9594" t="s">
        <v>541</v>
      </c>
      <c r="D9594" t="s">
        <v>542</v>
      </c>
      <c r="E9594" t="s">
        <v>1996</v>
      </c>
      <c r="F9594" t="s">
        <v>1997</v>
      </c>
      <c r="G9594" t="s">
        <v>4</v>
      </c>
      <c r="H9594" t="s">
        <v>510</v>
      </c>
      <c r="J9594" s="2">
        <v>45471</v>
      </c>
      <c r="K9594" s="5">
        <v>202402</v>
      </c>
      <c r="M9594" t="b">
        <v>0</v>
      </c>
      <c r="N9594" t="b">
        <v>0</v>
      </c>
      <c r="O9594" s="2">
        <v>45666.534214155094</v>
      </c>
      <c r="P9594" s="2">
        <v>45670.414255208336</v>
      </c>
      <c r="Q9594" t="s">
        <v>301</v>
      </c>
      <c r="R9594" t="s">
        <v>543</v>
      </c>
      <c r="S9594" s="2"/>
      <c r="V9594" s="2">
        <v>45666.534214236111</v>
      </c>
      <c r="W9594" s="2">
        <v>45666.534214236111</v>
      </c>
      <c r="X9594" t="b">
        <v>0</v>
      </c>
      <c r="Y9594" t="s">
        <v>626</v>
      </c>
      <c r="Z9594" t="s">
        <v>1833</v>
      </c>
      <c r="AA9594" t="s">
        <v>2</v>
      </c>
    </row>
    <row r="9595" spans="1:27" x14ac:dyDescent="0.3">
      <c r="A9595" t="s">
        <v>2220</v>
      </c>
      <c r="B9595" t="s">
        <v>670</v>
      </c>
      <c r="C9595" t="s">
        <v>541</v>
      </c>
      <c r="D9595" t="s">
        <v>542</v>
      </c>
      <c r="E9595" t="s">
        <v>2221</v>
      </c>
      <c r="F9595" t="s">
        <v>2222</v>
      </c>
      <c r="G9595" t="s">
        <v>191</v>
      </c>
      <c r="H9595" t="s">
        <v>510</v>
      </c>
      <c r="J9595" s="2">
        <v>45380</v>
      </c>
      <c r="K9595" s="5">
        <v>202401</v>
      </c>
      <c r="M9595" t="b">
        <v>0</v>
      </c>
      <c r="N9595" t="b">
        <v>0</v>
      </c>
      <c r="O9595" s="2">
        <v>45666.534491053244</v>
      </c>
      <c r="P9595" s="2">
        <v>45670.414461076391</v>
      </c>
      <c r="Q9595" t="s">
        <v>301</v>
      </c>
      <c r="R9595" t="s">
        <v>543</v>
      </c>
      <c r="S9595" s="2"/>
      <c r="V9595" s="2">
        <v>45666.534491122686</v>
      </c>
      <c r="W9595" s="2">
        <v>45666.534491122686</v>
      </c>
      <c r="X9595" t="b">
        <v>0</v>
      </c>
      <c r="Y9595" t="s">
        <v>626</v>
      </c>
      <c r="Z9595" t="s">
        <v>1833</v>
      </c>
      <c r="AA9595" t="s">
        <v>2</v>
      </c>
    </row>
    <row r="9596" spans="1:27" x14ac:dyDescent="0.3">
      <c r="A9596" t="s">
        <v>1984</v>
      </c>
      <c r="B9596" t="s">
        <v>670</v>
      </c>
      <c r="C9596" t="s">
        <v>541</v>
      </c>
      <c r="D9596" t="s">
        <v>542</v>
      </c>
      <c r="E9596" t="s">
        <v>1985</v>
      </c>
      <c r="F9596" t="s">
        <v>1986</v>
      </c>
      <c r="G9596" t="s">
        <v>4</v>
      </c>
      <c r="H9596" t="s">
        <v>510</v>
      </c>
      <c r="J9596" s="2">
        <v>45471</v>
      </c>
      <c r="K9596" s="5">
        <v>202402</v>
      </c>
      <c r="M9596" t="b">
        <v>0</v>
      </c>
      <c r="N9596" t="b">
        <v>0</v>
      </c>
      <c r="O9596" s="2">
        <v>45666.534494479165</v>
      </c>
      <c r="P9596" s="2">
        <v>45670.41446334491</v>
      </c>
      <c r="Q9596" t="s">
        <v>301</v>
      </c>
      <c r="R9596" t="s">
        <v>543</v>
      </c>
      <c r="S9596" s="2"/>
      <c r="V9596" s="2">
        <v>45666.534494525462</v>
      </c>
      <c r="W9596" s="2">
        <v>45666.534494525462</v>
      </c>
      <c r="X9596" t="b">
        <v>0</v>
      </c>
      <c r="Y9596" t="s">
        <v>626</v>
      </c>
      <c r="Z9596" t="s">
        <v>1833</v>
      </c>
      <c r="AA9596" t="s">
        <v>2</v>
      </c>
    </row>
    <row r="9597" spans="1:27" x14ac:dyDescent="0.3">
      <c r="A9597" t="s">
        <v>2224</v>
      </c>
      <c r="B9597" t="s">
        <v>670</v>
      </c>
      <c r="C9597" t="s">
        <v>541</v>
      </c>
      <c r="D9597" t="s">
        <v>542</v>
      </c>
      <c r="E9597" t="s">
        <v>1982</v>
      </c>
      <c r="F9597" t="s">
        <v>1983</v>
      </c>
      <c r="G9597" t="s">
        <v>4</v>
      </c>
      <c r="H9597" t="s">
        <v>510</v>
      </c>
      <c r="J9597" s="2">
        <v>45380</v>
      </c>
      <c r="K9597" s="5">
        <v>202401</v>
      </c>
      <c r="M9597" t="b">
        <v>0</v>
      </c>
      <c r="N9597" t="b">
        <v>0</v>
      </c>
      <c r="O9597" s="2">
        <v>45666.534263078705</v>
      </c>
      <c r="P9597" s="2">
        <v>45670.414292858797</v>
      </c>
      <c r="Q9597" t="s">
        <v>301</v>
      </c>
      <c r="R9597" t="s">
        <v>543</v>
      </c>
      <c r="S9597" s="2"/>
      <c r="V9597" s="2">
        <v>45666.534263159723</v>
      </c>
      <c r="W9597" s="2">
        <v>45666.534263159723</v>
      </c>
      <c r="X9597" t="b">
        <v>0</v>
      </c>
      <c r="Y9597" t="s">
        <v>626</v>
      </c>
      <c r="Z9597" t="s">
        <v>1833</v>
      </c>
      <c r="AA9597" t="s">
        <v>2</v>
      </c>
    </row>
    <row r="9598" spans="1:27" x14ac:dyDescent="0.3">
      <c r="A9598" t="s">
        <v>2225</v>
      </c>
      <c r="B9598" t="s">
        <v>670</v>
      </c>
      <c r="C9598" t="s">
        <v>541</v>
      </c>
      <c r="D9598" t="s">
        <v>542</v>
      </c>
      <c r="E9598" t="s">
        <v>2226</v>
      </c>
      <c r="F9598" t="s">
        <v>2227</v>
      </c>
      <c r="G9598" t="s">
        <v>4</v>
      </c>
      <c r="H9598" t="s">
        <v>510</v>
      </c>
      <c r="J9598" s="2">
        <v>45471</v>
      </c>
      <c r="K9598" s="5">
        <v>202402</v>
      </c>
      <c r="M9598" t="b">
        <v>0</v>
      </c>
      <c r="N9598" t="b">
        <v>0</v>
      </c>
      <c r="O9598" s="2">
        <v>45666.533994247686</v>
      </c>
      <c r="P9598" s="2">
        <v>45670.414093946762</v>
      </c>
      <c r="Q9598" t="s">
        <v>301</v>
      </c>
      <c r="R9598" t="s">
        <v>543</v>
      </c>
      <c r="S9598" s="2"/>
      <c r="V9598" s="2">
        <v>45666.533994328704</v>
      </c>
      <c r="W9598" s="2">
        <v>45666.533994328704</v>
      </c>
      <c r="X9598" t="b">
        <v>0</v>
      </c>
      <c r="Y9598" t="s">
        <v>626</v>
      </c>
      <c r="Z9598" t="s">
        <v>1833</v>
      </c>
      <c r="AA9598" t="s">
        <v>2</v>
      </c>
    </row>
    <row r="9599" spans="1:27" x14ac:dyDescent="0.3">
      <c r="A9599" t="s">
        <v>1981</v>
      </c>
      <c r="B9599" t="s">
        <v>670</v>
      </c>
      <c r="C9599" t="s">
        <v>541</v>
      </c>
      <c r="D9599" t="s">
        <v>542</v>
      </c>
      <c r="E9599" t="s">
        <v>1982</v>
      </c>
      <c r="F9599" t="s">
        <v>1983</v>
      </c>
      <c r="G9599" t="s">
        <v>4</v>
      </c>
      <c r="H9599" t="s">
        <v>510</v>
      </c>
      <c r="J9599" s="2">
        <v>45471</v>
      </c>
      <c r="K9599" s="5">
        <v>202402</v>
      </c>
      <c r="M9599" t="b">
        <v>0</v>
      </c>
      <c r="N9599" t="b">
        <v>0</v>
      </c>
      <c r="O9599" s="2">
        <v>45666.534278935185</v>
      </c>
      <c r="P9599" s="2">
        <v>45670.414305405095</v>
      </c>
      <c r="Q9599" t="s">
        <v>301</v>
      </c>
      <c r="R9599" t="s">
        <v>543</v>
      </c>
      <c r="S9599" s="2"/>
      <c r="V9599" s="2">
        <v>45666.534279201391</v>
      </c>
      <c r="W9599" s="2">
        <v>45666.534279201391</v>
      </c>
      <c r="X9599" t="b">
        <v>0</v>
      </c>
      <c r="Y9599" t="s">
        <v>626</v>
      </c>
      <c r="Z9599" t="s">
        <v>1833</v>
      </c>
      <c r="AA9599" t="s">
        <v>309</v>
      </c>
    </row>
    <row r="9600" spans="1:27" x14ac:dyDescent="0.3">
      <c r="A9600" t="s">
        <v>2228</v>
      </c>
      <c r="B9600" t="s">
        <v>670</v>
      </c>
      <c r="C9600" t="s">
        <v>541</v>
      </c>
      <c r="D9600" t="s">
        <v>542</v>
      </c>
      <c r="E9600" t="s">
        <v>2226</v>
      </c>
      <c r="F9600" t="s">
        <v>2227</v>
      </c>
      <c r="G9600" t="s">
        <v>4</v>
      </c>
      <c r="H9600" t="s">
        <v>510</v>
      </c>
      <c r="J9600" s="2">
        <v>45380</v>
      </c>
      <c r="K9600" s="5">
        <v>202401</v>
      </c>
      <c r="M9600" t="b">
        <v>0</v>
      </c>
      <c r="N9600" t="b">
        <v>0</v>
      </c>
      <c r="O9600" s="2">
        <v>45666.534484837961</v>
      </c>
      <c r="P9600" s="2">
        <v>45670.414456712962</v>
      </c>
      <c r="Q9600" t="s">
        <v>301</v>
      </c>
      <c r="R9600" t="s">
        <v>543</v>
      </c>
      <c r="S9600" s="2"/>
      <c r="V9600" s="2">
        <v>45666.534484918979</v>
      </c>
      <c r="W9600" s="2">
        <v>45666.534484918979</v>
      </c>
      <c r="X9600" t="b">
        <v>0</v>
      </c>
      <c r="Y9600" t="s">
        <v>626</v>
      </c>
      <c r="Z9600" t="s">
        <v>1833</v>
      </c>
      <c r="AA9600" t="s">
        <v>2</v>
      </c>
    </row>
    <row r="9601" spans="1:27" x14ac:dyDescent="0.3">
      <c r="A9601" t="s">
        <v>1980</v>
      </c>
      <c r="B9601" t="s">
        <v>670</v>
      </c>
      <c r="C9601" t="s">
        <v>541</v>
      </c>
      <c r="D9601" t="s">
        <v>542</v>
      </c>
      <c r="E9601" t="s">
        <v>773</v>
      </c>
      <c r="F9601" t="s">
        <v>774</v>
      </c>
      <c r="G9601" t="s">
        <v>453</v>
      </c>
      <c r="H9601" t="s">
        <v>510</v>
      </c>
      <c r="J9601" s="2">
        <v>45380</v>
      </c>
      <c r="K9601" s="5">
        <v>202401</v>
      </c>
      <c r="M9601" t="b">
        <v>0</v>
      </c>
      <c r="N9601" t="b">
        <v>0</v>
      </c>
      <c r="O9601" s="2">
        <v>45666.534291631942</v>
      </c>
      <c r="P9601" s="2">
        <v>45670.41431443287</v>
      </c>
      <c r="Q9601" t="s">
        <v>301</v>
      </c>
      <c r="R9601" t="s">
        <v>543</v>
      </c>
      <c r="S9601" s="2"/>
      <c r="V9601" s="2">
        <v>45666.534291666663</v>
      </c>
      <c r="W9601" s="2">
        <v>45666.534291666663</v>
      </c>
      <c r="X9601" t="b">
        <v>0</v>
      </c>
      <c r="Y9601" t="s">
        <v>626</v>
      </c>
      <c r="Z9601" t="s">
        <v>1833</v>
      </c>
      <c r="AA9601" t="s">
        <v>2</v>
      </c>
    </row>
    <row r="9602" spans="1:27" x14ac:dyDescent="0.3">
      <c r="A9602" t="s">
        <v>1976</v>
      </c>
      <c r="B9602" t="s">
        <v>670</v>
      </c>
      <c r="C9602" t="s">
        <v>541</v>
      </c>
      <c r="D9602" t="s">
        <v>542</v>
      </c>
      <c r="E9602" t="s">
        <v>1977</v>
      </c>
      <c r="F9602" t="s">
        <v>1978</v>
      </c>
      <c r="G9602" t="s">
        <v>453</v>
      </c>
      <c r="H9602" t="s">
        <v>510</v>
      </c>
      <c r="J9602" s="2">
        <v>45380</v>
      </c>
      <c r="K9602" s="5">
        <v>202401</v>
      </c>
      <c r="M9602" t="b">
        <v>0</v>
      </c>
      <c r="N9602" t="b">
        <v>0</v>
      </c>
      <c r="O9602" s="2">
        <v>45666.534176388886</v>
      </c>
      <c r="P9602" s="2">
        <v>45670.414225775465</v>
      </c>
      <c r="Q9602" t="s">
        <v>301</v>
      </c>
      <c r="R9602" t="s">
        <v>543</v>
      </c>
      <c r="S9602" s="2"/>
      <c r="V9602" s="2">
        <v>45666.534176469904</v>
      </c>
      <c r="W9602" s="2">
        <v>45666.534176469904</v>
      </c>
      <c r="X9602" t="b">
        <v>0</v>
      </c>
      <c r="Y9602" t="s">
        <v>626</v>
      </c>
      <c r="Z9602" t="s">
        <v>1833</v>
      </c>
      <c r="AA9602" t="s">
        <v>2</v>
      </c>
    </row>
    <row r="9603" spans="1:27" x14ac:dyDescent="0.3">
      <c r="A9603" t="s">
        <v>1979</v>
      </c>
      <c r="B9603" t="s">
        <v>670</v>
      </c>
      <c r="C9603" t="s">
        <v>541</v>
      </c>
      <c r="D9603" t="s">
        <v>542</v>
      </c>
      <c r="E9603" t="s">
        <v>1977</v>
      </c>
      <c r="F9603" t="s">
        <v>1978</v>
      </c>
      <c r="G9603" t="s">
        <v>453</v>
      </c>
      <c r="H9603" t="s">
        <v>510</v>
      </c>
      <c r="J9603" s="2">
        <v>45471</v>
      </c>
      <c r="K9603" s="5">
        <v>202402</v>
      </c>
      <c r="M9603" t="b">
        <v>0</v>
      </c>
      <c r="N9603" t="b">
        <v>0</v>
      </c>
      <c r="O9603" s="2">
        <v>45666.534146261576</v>
      </c>
      <c r="P9603" s="2">
        <v>45670.41420486111</v>
      </c>
      <c r="Q9603" t="s">
        <v>301</v>
      </c>
      <c r="R9603" t="s">
        <v>543</v>
      </c>
      <c r="S9603" s="2"/>
      <c r="V9603" s="2">
        <v>45666.534146331018</v>
      </c>
      <c r="W9603" s="2">
        <v>45666.534146331018</v>
      </c>
      <c r="X9603" t="b">
        <v>0</v>
      </c>
      <c r="Y9603" t="s">
        <v>626</v>
      </c>
      <c r="Z9603" t="s">
        <v>1833</v>
      </c>
      <c r="AA9603" t="s">
        <v>2</v>
      </c>
    </row>
    <row r="9604" spans="1:27" x14ac:dyDescent="0.3">
      <c r="A9604" t="s">
        <v>1973</v>
      </c>
      <c r="B9604" t="s">
        <v>670</v>
      </c>
      <c r="C9604" t="s">
        <v>541</v>
      </c>
      <c r="D9604" t="s">
        <v>542</v>
      </c>
      <c r="E9604" t="s">
        <v>1974</v>
      </c>
      <c r="F9604" t="s">
        <v>1975</v>
      </c>
      <c r="G9604" t="s">
        <v>453</v>
      </c>
      <c r="H9604" t="s">
        <v>510</v>
      </c>
      <c r="J9604" s="2">
        <v>45380</v>
      </c>
      <c r="K9604" s="5">
        <v>202401</v>
      </c>
      <c r="M9604" t="b">
        <v>0</v>
      </c>
      <c r="N9604" t="b">
        <v>0</v>
      </c>
      <c r="O9604" s="2">
        <v>45666.534127118059</v>
      </c>
      <c r="P9604" s="2">
        <v>45680.508079780091</v>
      </c>
      <c r="Q9604" t="s">
        <v>301</v>
      </c>
      <c r="R9604" t="s">
        <v>543</v>
      </c>
      <c r="S9604" s="2"/>
      <c r="V9604" s="2">
        <v>45666.534127199076</v>
      </c>
      <c r="W9604" s="2">
        <v>45666.534127199076</v>
      </c>
      <c r="X9604" t="b">
        <v>0</v>
      </c>
      <c r="Y9604" t="s">
        <v>626</v>
      </c>
      <c r="Z9604" t="s">
        <v>1833</v>
      </c>
      <c r="AA9604" t="s">
        <v>2</v>
      </c>
    </row>
    <row r="9605" spans="1:27" x14ac:dyDescent="0.3">
      <c r="A9605" t="s">
        <v>1970</v>
      </c>
      <c r="B9605" t="s">
        <v>670</v>
      </c>
      <c r="C9605" t="s">
        <v>541</v>
      </c>
      <c r="D9605" t="s">
        <v>542</v>
      </c>
      <c r="E9605" t="s">
        <v>1971</v>
      </c>
      <c r="F9605" t="s">
        <v>1972</v>
      </c>
      <c r="G9605" t="s">
        <v>453</v>
      </c>
      <c r="H9605" t="s">
        <v>510</v>
      </c>
      <c r="J9605" s="2">
        <v>45380</v>
      </c>
      <c r="K9605" s="5">
        <v>202401</v>
      </c>
      <c r="M9605" t="b">
        <v>0</v>
      </c>
      <c r="N9605" t="b">
        <v>0</v>
      </c>
      <c r="O9605" s="2">
        <v>45666.534266284725</v>
      </c>
      <c r="P9605" s="2">
        <v>45670.414294988426</v>
      </c>
      <c r="Q9605" t="s">
        <v>301</v>
      </c>
      <c r="R9605" t="s">
        <v>543</v>
      </c>
      <c r="S9605" s="2"/>
      <c r="V9605" s="2">
        <v>45666.534266319446</v>
      </c>
      <c r="W9605" s="2">
        <v>45666.534266319446</v>
      </c>
      <c r="X9605" t="b">
        <v>0</v>
      </c>
      <c r="Y9605" t="s">
        <v>626</v>
      </c>
      <c r="Z9605" t="s">
        <v>1833</v>
      </c>
      <c r="AA9605" t="s">
        <v>2</v>
      </c>
    </row>
    <row r="9606" spans="1:27" x14ac:dyDescent="0.3">
      <c r="A9606" t="s">
        <v>1969</v>
      </c>
      <c r="B9606" t="s">
        <v>670</v>
      </c>
      <c r="C9606" t="s">
        <v>541</v>
      </c>
      <c r="D9606" t="s">
        <v>542</v>
      </c>
      <c r="E9606" t="s">
        <v>684</v>
      </c>
      <c r="F9606" t="s">
        <v>685</v>
      </c>
      <c r="G9606" t="s">
        <v>453</v>
      </c>
      <c r="H9606" t="s">
        <v>510</v>
      </c>
      <c r="J9606" s="2">
        <v>45471</v>
      </c>
      <c r="K9606" s="5">
        <v>202402</v>
      </c>
      <c r="M9606" t="b">
        <v>0</v>
      </c>
      <c r="N9606" t="b">
        <v>0</v>
      </c>
      <c r="O9606" s="2">
        <v>45666.53447496528</v>
      </c>
      <c r="P9606" s="2">
        <v>45670.414449999997</v>
      </c>
      <c r="Q9606" t="s">
        <v>301</v>
      </c>
      <c r="R9606" t="s">
        <v>543</v>
      </c>
      <c r="S9606" s="2"/>
      <c r="V9606" s="2">
        <v>45666.534475081018</v>
      </c>
      <c r="W9606" s="2">
        <v>45666.534475081018</v>
      </c>
      <c r="X9606" t="b">
        <v>0</v>
      </c>
      <c r="Y9606" t="s">
        <v>626</v>
      </c>
      <c r="Z9606" t="s">
        <v>1833</v>
      </c>
      <c r="AA9606" t="s">
        <v>345</v>
      </c>
    </row>
    <row r="9607" spans="1:27" x14ac:dyDescent="0.3">
      <c r="A9607" t="s">
        <v>1966</v>
      </c>
      <c r="B9607" t="s">
        <v>670</v>
      </c>
      <c r="C9607" t="s">
        <v>541</v>
      </c>
      <c r="D9607" t="s">
        <v>542</v>
      </c>
      <c r="E9607" t="s">
        <v>1967</v>
      </c>
      <c r="F9607" t="s">
        <v>1968</v>
      </c>
      <c r="G9607" t="s">
        <v>15</v>
      </c>
      <c r="H9607" t="s">
        <v>510</v>
      </c>
      <c r="J9607" s="2">
        <v>45471</v>
      </c>
      <c r="K9607" s="5">
        <v>202402</v>
      </c>
      <c r="M9607" t="b">
        <v>0</v>
      </c>
      <c r="N9607" t="b">
        <v>0</v>
      </c>
      <c r="O9607" s="2">
        <v>45666.534435995367</v>
      </c>
      <c r="P9607" s="2">
        <v>45670.414420949077</v>
      </c>
      <c r="Q9607" t="s">
        <v>301</v>
      </c>
      <c r="R9607" t="s">
        <v>543</v>
      </c>
      <c r="S9607" s="2"/>
      <c r="V9607" s="2">
        <v>45666.534436030095</v>
      </c>
      <c r="W9607" s="2">
        <v>45666.534436030095</v>
      </c>
      <c r="X9607" t="b">
        <v>0</v>
      </c>
      <c r="Y9607" t="s">
        <v>626</v>
      </c>
      <c r="Z9607" t="s">
        <v>1833</v>
      </c>
      <c r="AA9607" t="s">
        <v>2</v>
      </c>
    </row>
    <row r="9608" spans="1:27" x14ac:dyDescent="0.3">
      <c r="A9608" t="s">
        <v>2229</v>
      </c>
      <c r="B9608" t="s">
        <v>670</v>
      </c>
      <c r="C9608" t="s">
        <v>541</v>
      </c>
      <c r="D9608" t="s">
        <v>542</v>
      </c>
      <c r="E9608" t="s">
        <v>2230</v>
      </c>
      <c r="F9608" t="s">
        <v>2231</v>
      </c>
      <c r="G9608" t="s">
        <v>15</v>
      </c>
      <c r="H9608" t="s">
        <v>510</v>
      </c>
      <c r="J9608" s="2">
        <v>45380</v>
      </c>
      <c r="K9608" s="5">
        <v>202401</v>
      </c>
      <c r="M9608" t="b">
        <v>0</v>
      </c>
      <c r="N9608" t="b">
        <v>0</v>
      </c>
      <c r="O9608" s="2">
        <v>45666.534149733794</v>
      </c>
      <c r="P9608" s="2">
        <v>45670.414207141206</v>
      </c>
      <c r="Q9608" t="s">
        <v>301</v>
      </c>
      <c r="R9608" t="s">
        <v>543</v>
      </c>
      <c r="S9608" s="2"/>
      <c r="V9608" s="2">
        <v>45666.534149768515</v>
      </c>
      <c r="W9608" s="2">
        <v>45666.534149768515</v>
      </c>
      <c r="X9608" t="b">
        <v>0</v>
      </c>
      <c r="Y9608" t="s">
        <v>626</v>
      </c>
      <c r="Z9608" t="s">
        <v>1833</v>
      </c>
      <c r="AA9608" t="s">
        <v>2</v>
      </c>
    </row>
    <row r="9609" spans="1:27" x14ac:dyDescent="0.3">
      <c r="A9609" t="s">
        <v>1964</v>
      </c>
      <c r="B9609" t="s">
        <v>670</v>
      </c>
      <c r="C9609" t="s">
        <v>541</v>
      </c>
      <c r="D9609" t="s">
        <v>542</v>
      </c>
      <c r="E9609" t="s">
        <v>386</v>
      </c>
      <c r="F9609" t="s">
        <v>387</v>
      </c>
      <c r="G9609" t="s">
        <v>15</v>
      </c>
      <c r="H9609" t="s">
        <v>510</v>
      </c>
      <c r="J9609" s="2">
        <v>45380</v>
      </c>
      <c r="K9609" s="5">
        <v>202401</v>
      </c>
      <c r="M9609" t="b">
        <v>0</v>
      </c>
      <c r="N9609" t="b">
        <v>0</v>
      </c>
      <c r="O9609" s="2">
        <v>45666.53448159722</v>
      </c>
      <c r="P9609" s="2">
        <v>45670.414454201389</v>
      </c>
      <c r="Q9609" t="s">
        <v>301</v>
      </c>
      <c r="R9609" t="s">
        <v>543</v>
      </c>
      <c r="S9609" s="2"/>
      <c r="V9609" s="2">
        <v>45666.534481678238</v>
      </c>
      <c r="W9609" s="2">
        <v>45666.534481678238</v>
      </c>
      <c r="X9609" t="b">
        <v>0</v>
      </c>
      <c r="Y9609" t="s">
        <v>626</v>
      </c>
      <c r="Z9609" t="s">
        <v>1833</v>
      </c>
      <c r="AA9609" t="s">
        <v>2</v>
      </c>
    </row>
    <row r="9610" spans="1:27" x14ac:dyDescent="0.3">
      <c r="A9610" t="s">
        <v>1965</v>
      </c>
      <c r="B9610" t="s">
        <v>670</v>
      </c>
      <c r="C9610" t="s">
        <v>541</v>
      </c>
      <c r="D9610" t="s">
        <v>542</v>
      </c>
      <c r="E9610" t="s">
        <v>386</v>
      </c>
      <c r="F9610" t="s">
        <v>387</v>
      </c>
      <c r="G9610" t="s">
        <v>15</v>
      </c>
      <c r="H9610" t="s">
        <v>510</v>
      </c>
      <c r="J9610" s="2">
        <v>45471</v>
      </c>
      <c r="K9610" s="5">
        <v>202402</v>
      </c>
      <c r="M9610" t="b">
        <v>0</v>
      </c>
      <c r="N9610" t="b">
        <v>0</v>
      </c>
      <c r="O9610" s="2">
        <v>45666.534569594907</v>
      </c>
      <c r="P9610" s="2">
        <v>45670.414515011573</v>
      </c>
      <c r="Q9610" t="s">
        <v>301</v>
      </c>
      <c r="R9610" t="s">
        <v>543</v>
      </c>
      <c r="S9610" s="2"/>
      <c r="V9610" s="2">
        <v>45666.534569641204</v>
      </c>
      <c r="W9610" s="2">
        <v>45666.534569641204</v>
      </c>
      <c r="X9610" t="b">
        <v>0</v>
      </c>
      <c r="Y9610" t="s">
        <v>626</v>
      </c>
      <c r="Z9610" t="s">
        <v>1833</v>
      </c>
      <c r="AA9610" t="s">
        <v>2</v>
      </c>
    </row>
    <row r="9611" spans="1:27" x14ac:dyDescent="0.3">
      <c r="A9611" t="s">
        <v>1962</v>
      </c>
      <c r="B9611" t="s">
        <v>670</v>
      </c>
      <c r="C9611" t="s">
        <v>541</v>
      </c>
      <c r="D9611" t="s">
        <v>542</v>
      </c>
      <c r="E9611" t="s">
        <v>724</v>
      </c>
      <c r="F9611" t="s">
        <v>725</v>
      </c>
      <c r="G9611" t="s">
        <v>15</v>
      </c>
      <c r="H9611" t="s">
        <v>510</v>
      </c>
      <c r="J9611" s="2">
        <v>45471</v>
      </c>
      <c r="K9611" s="5">
        <v>202402</v>
      </c>
      <c r="M9611" t="b">
        <v>0</v>
      </c>
      <c r="N9611" t="b">
        <v>0</v>
      </c>
      <c r="O9611" s="2">
        <v>45669.522512384261</v>
      </c>
      <c r="P9611" s="2">
        <v>45670.414288506945</v>
      </c>
      <c r="Q9611" t="s">
        <v>301</v>
      </c>
      <c r="R9611" t="s">
        <v>543</v>
      </c>
      <c r="S9611" s="2"/>
      <c r="V9611" s="2">
        <v>45669.522512465279</v>
      </c>
      <c r="W9611" s="2">
        <v>45669.522512465279</v>
      </c>
      <c r="X9611" t="b">
        <v>0</v>
      </c>
      <c r="Y9611" t="s">
        <v>626</v>
      </c>
      <c r="Z9611" t="s">
        <v>1833</v>
      </c>
      <c r="AA9611" t="s">
        <v>2</v>
      </c>
    </row>
    <row r="9612" spans="1:27" x14ac:dyDescent="0.3">
      <c r="A9612" t="s">
        <v>1963</v>
      </c>
      <c r="B9612" t="s">
        <v>670</v>
      </c>
      <c r="C9612" t="s">
        <v>541</v>
      </c>
      <c r="D9612" t="s">
        <v>542</v>
      </c>
      <c r="E9612" t="s">
        <v>767</v>
      </c>
      <c r="F9612" t="s">
        <v>768</v>
      </c>
      <c r="G9612" t="s">
        <v>15</v>
      </c>
      <c r="H9612" t="s">
        <v>510</v>
      </c>
      <c r="J9612" s="2">
        <v>45471</v>
      </c>
      <c r="K9612" s="5">
        <v>202402</v>
      </c>
      <c r="M9612" t="b">
        <v>0</v>
      </c>
      <c r="N9612" t="b">
        <v>0</v>
      </c>
      <c r="O9612" s="2">
        <v>45666.53445983796</v>
      </c>
      <c r="P9612" s="2">
        <v>45670.414439351851</v>
      </c>
      <c r="Q9612" t="s">
        <v>301</v>
      </c>
      <c r="R9612" t="s">
        <v>543</v>
      </c>
      <c r="S9612" s="2"/>
      <c r="V9612" s="2">
        <v>45666.534459872688</v>
      </c>
      <c r="W9612" s="2">
        <v>45666.534459872688</v>
      </c>
      <c r="X9612" t="b">
        <v>0</v>
      </c>
      <c r="Y9612" t="s">
        <v>626</v>
      </c>
      <c r="Z9612" t="s">
        <v>1833</v>
      </c>
      <c r="AA9612" t="s">
        <v>2</v>
      </c>
    </row>
    <row r="9613" spans="1:27" x14ac:dyDescent="0.3">
      <c r="A9613" t="s">
        <v>2056</v>
      </c>
      <c r="B9613" t="s">
        <v>670</v>
      </c>
      <c r="C9613" t="s">
        <v>541</v>
      </c>
      <c r="D9613" t="s">
        <v>542</v>
      </c>
      <c r="E9613" t="s">
        <v>755</v>
      </c>
      <c r="F9613" t="s">
        <v>756</v>
      </c>
      <c r="G9613" t="s">
        <v>8</v>
      </c>
      <c r="H9613" t="s">
        <v>511</v>
      </c>
      <c r="J9613" s="2">
        <v>45471</v>
      </c>
      <c r="K9613" s="5">
        <v>202402</v>
      </c>
      <c r="M9613" t="b">
        <v>0</v>
      </c>
      <c r="N9613" t="b">
        <v>0</v>
      </c>
      <c r="O9613" s="2">
        <v>45669.522599421296</v>
      </c>
      <c r="P9613" s="2">
        <v>45670.414356053239</v>
      </c>
      <c r="Q9613" t="s">
        <v>301</v>
      </c>
      <c r="R9613" t="s">
        <v>543</v>
      </c>
      <c r="S9613" s="2"/>
      <c r="V9613" s="2">
        <v>45669.522599502314</v>
      </c>
      <c r="W9613" s="2">
        <v>45669.522599502314</v>
      </c>
      <c r="X9613" t="b">
        <v>0</v>
      </c>
      <c r="Y9613" t="s">
        <v>626</v>
      </c>
      <c r="Z9613" t="s">
        <v>1833</v>
      </c>
      <c r="AA9613" t="s">
        <v>2</v>
      </c>
    </row>
    <row r="9614" spans="1:27" x14ac:dyDescent="0.3">
      <c r="A9614" t="s">
        <v>2053</v>
      </c>
      <c r="B9614" t="s">
        <v>670</v>
      </c>
      <c r="C9614" t="s">
        <v>541</v>
      </c>
      <c r="D9614" t="s">
        <v>542</v>
      </c>
      <c r="E9614" t="s">
        <v>2054</v>
      </c>
      <c r="F9614" t="s">
        <v>2055</v>
      </c>
      <c r="G9614" t="s">
        <v>8</v>
      </c>
      <c r="H9614" t="s">
        <v>511</v>
      </c>
      <c r="J9614" s="2">
        <v>45380</v>
      </c>
      <c r="K9614" s="5">
        <v>202401</v>
      </c>
      <c r="M9614" t="b">
        <v>0</v>
      </c>
      <c r="N9614" t="b">
        <v>0</v>
      </c>
      <c r="O9614" s="2">
        <v>45669.52261177083</v>
      </c>
      <c r="P9614" s="2">
        <v>45670.414365046294</v>
      </c>
      <c r="Q9614" t="s">
        <v>301</v>
      </c>
      <c r="R9614" t="s">
        <v>543</v>
      </c>
      <c r="S9614" s="2"/>
      <c r="V9614" s="2">
        <v>45669.522611805558</v>
      </c>
      <c r="W9614" s="2">
        <v>45669.522611805558</v>
      </c>
      <c r="X9614" t="b">
        <v>0</v>
      </c>
      <c r="Y9614" t="s">
        <v>626</v>
      </c>
      <c r="Z9614" t="s">
        <v>1833</v>
      </c>
      <c r="AA9614" t="s">
        <v>2</v>
      </c>
    </row>
    <row r="9615" spans="1:27" x14ac:dyDescent="0.3">
      <c r="A9615" t="s">
        <v>2126</v>
      </c>
      <c r="B9615" t="s">
        <v>670</v>
      </c>
      <c r="C9615" t="s">
        <v>541</v>
      </c>
      <c r="D9615" t="s">
        <v>542</v>
      </c>
      <c r="E9615" t="s">
        <v>678</v>
      </c>
      <c r="F9615" t="s">
        <v>679</v>
      </c>
      <c r="G9615" t="s">
        <v>8</v>
      </c>
      <c r="H9615" t="s">
        <v>511</v>
      </c>
      <c r="J9615" s="2">
        <v>45380</v>
      </c>
      <c r="K9615" s="5">
        <v>202401</v>
      </c>
      <c r="M9615" t="b">
        <v>0</v>
      </c>
      <c r="N9615" t="b">
        <v>0</v>
      </c>
      <c r="O9615" s="2">
        <v>45669.522714155093</v>
      </c>
      <c r="P9615" s="2">
        <v>45670.41444552083</v>
      </c>
      <c r="Q9615" t="s">
        <v>301</v>
      </c>
      <c r="R9615" t="s">
        <v>543</v>
      </c>
      <c r="S9615" s="2"/>
      <c r="V9615" s="2">
        <v>45669.522714236111</v>
      </c>
      <c r="W9615" s="2">
        <v>45669.522714236111</v>
      </c>
      <c r="X9615" t="b">
        <v>0</v>
      </c>
      <c r="Y9615" t="s">
        <v>626</v>
      </c>
      <c r="Z9615" t="s">
        <v>1833</v>
      </c>
      <c r="AA9615" t="s">
        <v>2</v>
      </c>
    </row>
    <row r="9616" spans="1:27" x14ac:dyDescent="0.3">
      <c r="A9616" t="s">
        <v>2127</v>
      </c>
      <c r="B9616" t="s">
        <v>670</v>
      </c>
      <c r="C9616" t="s">
        <v>541</v>
      </c>
      <c r="D9616" t="s">
        <v>542</v>
      </c>
      <c r="E9616" t="s">
        <v>678</v>
      </c>
      <c r="F9616" t="s">
        <v>679</v>
      </c>
      <c r="G9616" t="s">
        <v>8</v>
      </c>
      <c r="H9616" t="s">
        <v>511</v>
      </c>
      <c r="J9616" s="2">
        <v>45471</v>
      </c>
      <c r="K9616" s="5">
        <v>202402</v>
      </c>
      <c r="M9616" t="b">
        <v>0</v>
      </c>
      <c r="N9616" t="b">
        <v>0</v>
      </c>
      <c r="O9616" s="2">
        <v>45669.522277118056</v>
      </c>
      <c r="P9616" s="2">
        <v>45670.41409903935</v>
      </c>
      <c r="Q9616" t="s">
        <v>301</v>
      </c>
      <c r="R9616" t="s">
        <v>543</v>
      </c>
      <c r="S9616" s="2"/>
      <c r="V9616" s="2">
        <v>45669.522277164353</v>
      </c>
      <c r="W9616" s="2">
        <v>45669.522277164353</v>
      </c>
      <c r="X9616" t="b">
        <v>0</v>
      </c>
      <c r="Y9616" t="s">
        <v>626</v>
      </c>
      <c r="Z9616" t="s">
        <v>1833</v>
      </c>
      <c r="AA9616" t="s">
        <v>2</v>
      </c>
    </row>
    <row r="9617" spans="1:27" x14ac:dyDescent="0.3">
      <c r="A9617" t="s">
        <v>2048</v>
      </c>
      <c r="B9617" t="s">
        <v>670</v>
      </c>
      <c r="C9617" t="s">
        <v>541</v>
      </c>
      <c r="D9617" t="s">
        <v>542</v>
      </c>
      <c r="E9617" t="s">
        <v>2049</v>
      </c>
      <c r="F9617" t="s">
        <v>2050</v>
      </c>
      <c r="G9617" t="s">
        <v>8</v>
      </c>
      <c r="H9617" t="s">
        <v>511</v>
      </c>
      <c r="J9617" s="2">
        <v>45380</v>
      </c>
      <c r="K9617" s="5">
        <v>202401</v>
      </c>
      <c r="M9617" t="b">
        <v>0</v>
      </c>
      <c r="N9617" t="b">
        <v>0</v>
      </c>
      <c r="O9617" s="2">
        <v>45669.522701423608</v>
      </c>
      <c r="P9617" s="2">
        <v>45670.414436840278</v>
      </c>
      <c r="Q9617" t="s">
        <v>301</v>
      </c>
      <c r="R9617" t="s">
        <v>543</v>
      </c>
      <c r="S9617" s="2"/>
      <c r="V9617" s="2">
        <v>45669.522701504633</v>
      </c>
      <c r="W9617" s="2">
        <v>45669.522701504633</v>
      </c>
      <c r="X9617" t="b">
        <v>0</v>
      </c>
      <c r="Y9617" t="s">
        <v>626</v>
      </c>
      <c r="Z9617" t="s">
        <v>1833</v>
      </c>
      <c r="AA9617" t="s">
        <v>2</v>
      </c>
    </row>
    <row r="9618" spans="1:27" x14ac:dyDescent="0.3">
      <c r="A9618" t="s">
        <v>2128</v>
      </c>
      <c r="B9618" t="s">
        <v>670</v>
      </c>
      <c r="C9618" t="s">
        <v>541</v>
      </c>
      <c r="D9618" t="s">
        <v>542</v>
      </c>
      <c r="E9618" t="s">
        <v>2129</v>
      </c>
      <c r="F9618" t="s">
        <v>2130</v>
      </c>
      <c r="G9618" t="s">
        <v>10</v>
      </c>
      <c r="H9618" t="s">
        <v>512</v>
      </c>
      <c r="J9618" s="2">
        <v>45380</v>
      </c>
      <c r="K9618" s="5">
        <v>202401</v>
      </c>
      <c r="M9618" t="b">
        <v>0</v>
      </c>
      <c r="N9618" t="b">
        <v>0</v>
      </c>
      <c r="O9618" s="2">
        <v>45666.533998761573</v>
      </c>
      <c r="P9618" s="2">
        <v>45670.414096909721</v>
      </c>
      <c r="Q9618" t="s">
        <v>301</v>
      </c>
      <c r="R9618" t="s">
        <v>543</v>
      </c>
      <c r="S9618" s="2"/>
      <c r="V9618" s="2">
        <v>45666.533998842591</v>
      </c>
      <c r="W9618" s="2">
        <v>45666.533998842591</v>
      </c>
      <c r="X9618" t="b">
        <v>0</v>
      </c>
      <c r="Y9618" t="s">
        <v>626</v>
      </c>
      <c r="Z9618" t="s">
        <v>1833</v>
      </c>
      <c r="AA9618" t="s">
        <v>2</v>
      </c>
    </row>
    <row r="9619" spans="1:27" x14ac:dyDescent="0.3">
      <c r="A9619" t="s">
        <v>2051</v>
      </c>
      <c r="B9619" t="s">
        <v>670</v>
      </c>
      <c r="C9619" t="s">
        <v>541</v>
      </c>
      <c r="D9619" t="s">
        <v>542</v>
      </c>
      <c r="E9619" t="s">
        <v>713</v>
      </c>
      <c r="F9619" t="s">
        <v>714</v>
      </c>
      <c r="G9619" t="s">
        <v>8</v>
      </c>
      <c r="H9619" t="s">
        <v>511</v>
      </c>
      <c r="J9619" s="2">
        <v>45380</v>
      </c>
      <c r="K9619" s="5">
        <v>202401</v>
      </c>
      <c r="M9619" t="b">
        <v>0</v>
      </c>
      <c r="N9619" t="b">
        <v>0</v>
      </c>
      <c r="O9619" s="2">
        <v>45669.522478900464</v>
      </c>
      <c r="P9619" s="2">
        <v>45670.414264386571</v>
      </c>
      <c r="Q9619" t="s">
        <v>301</v>
      </c>
      <c r="R9619" t="s">
        <v>543</v>
      </c>
      <c r="S9619" s="2"/>
      <c r="V9619" s="2">
        <v>45669.522478969906</v>
      </c>
      <c r="W9619" s="2">
        <v>45669.522478969906</v>
      </c>
      <c r="X9619" t="b">
        <v>0</v>
      </c>
      <c r="Y9619" t="s">
        <v>626</v>
      </c>
      <c r="Z9619" t="s">
        <v>1833</v>
      </c>
      <c r="AA9619" t="s">
        <v>2</v>
      </c>
    </row>
    <row r="9620" spans="1:27" x14ac:dyDescent="0.3">
      <c r="A9620" t="s">
        <v>2052</v>
      </c>
      <c r="B9620" t="s">
        <v>670</v>
      </c>
      <c r="C9620" t="s">
        <v>541</v>
      </c>
      <c r="D9620" t="s">
        <v>542</v>
      </c>
      <c r="E9620" t="s">
        <v>713</v>
      </c>
      <c r="F9620" t="s">
        <v>714</v>
      </c>
      <c r="G9620" t="s">
        <v>8</v>
      </c>
      <c r="H9620" t="s">
        <v>511</v>
      </c>
      <c r="J9620" s="2">
        <v>45471</v>
      </c>
      <c r="K9620" s="5">
        <v>202402</v>
      </c>
      <c r="M9620" t="b">
        <v>0</v>
      </c>
      <c r="N9620" t="b">
        <v>0</v>
      </c>
      <c r="O9620" s="2">
        <v>45669.522557523145</v>
      </c>
      <c r="P9620" s="2">
        <v>45670.414321724536</v>
      </c>
      <c r="Q9620" t="s">
        <v>301</v>
      </c>
      <c r="R9620" t="s">
        <v>543</v>
      </c>
      <c r="S9620" s="2"/>
      <c r="V9620" s="2">
        <v>45669.52255760417</v>
      </c>
      <c r="W9620" s="2">
        <v>45669.52255760417</v>
      </c>
      <c r="X9620" t="b">
        <v>0</v>
      </c>
      <c r="Y9620" t="s">
        <v>626</v>
      </c>
      <c r="Z9620" t="s">
        <v>1833</v>
      </c>
      <c r="AA9620" t="s">
        <v>2</v>
      </c>
    </row>
    <row r="9621" spans="1:27" x14ac:dyDescent="0.3">
      <c r="A9621" t="s">
        <v>2124</v>
      </c>
      <c r="B9621" t="s">
        <v>670</v>
      </c>
      <c r="C9621" t="s">
        <v>541</v>
      </c>
      <c r="D9621" t="s">
        <v>542</v>
      </c>
      <c r="E9621" t="s">
        <v>702</v>
      </c>
      <c r="F9621" t="s">
        <v>703</v>
      </c>
      <c r="G9621" t="s">
        <v>8</v>
      </c>
      <c r="H9621" t="s">
        <v>511</v>
      </c>
      <c r="J9621" s="2">
        <v>45471</v>
      </c>
      <c r="K9621" s="5">
        <v>202402</v>
      </c>
      <c r="M9621" t="b">
        <v>0</v>
      </c>
      <c r="N9621" t="b">
        <v>0</v>
      </c>
      <c r="O9621" s="2">
        <v>45669.522369131948</v>
      </c>
      <c r="P9621" s="2">
        <v>45670.414177627317</v>
      </c>
      <c r="Q9621" t="s">
        <v>301</v>
      </c>
      <c r="R9621" t="s">
        <v>543</v>
      </c>
      <c r="S9621" s="2"/>
      <c r="V9621" s="2">
        <v>45669.522369178238</v>
      </c>
      <c r="W9621" s="2">
        <v>45669.522369178238</v>
      </c>
      <c r="X9621" t="b">
        <v>0</v>
      </c>
      <c r="Y9621" t="s">
        <v>626</v>
      </c>
      <c r="Z9621" t="s">
        <v>1833</v>
      </c>
      <c r="AA9621" t="s">
        <v>2</v>
      </c>
    </row>
    <row r="9622" spans="1:27" x14ac:dyDescent="0.3">
      <c r="A9622" t="s">
        <v>2062</v>
      </c>
      <c r="B9622" t="s">
        <v>670</v>
      </c>
      <c r="C9622" t="s">
        <v>541</v>
      </c>
      <c r="D9622" t="s">
        <v>542</v>
      </c>
      <c r="E9622" t="s">
        <v>784</v>
      </c>
      <c r="F9622" t="s">
        <v>785</v>
      </c>
      <c r="G9622" t="s">
        <v>11</v>
      </c>
      <c r="H9622" t="s">
        <v>509</v>
      </c>
      <c r="J9622" s="2">
        <v>45471</v>
      </c>
      <c r="K9622" s="5">
        <v>202402</v>
      </c>
      <c r="M9622" t="b">
        <v>0</v>
      </c>
      <c r="N9622" t="b">
        <v>0</v>
      </c>
      <c r="O9622" s="2">
        <v>45666.534071678238</v>
      </c>
      <c r="P9622" s="2">
        <v>45670.414153206017</v>
      </c>
      <c r="Q9622" t="s">
        <v>301</v>
      </c>
      <c r="R9622" t="s">
        <v>543</v>
      </c>
      <c r="S9622" s="2"/>
      <c r="V9622" s="2">
        <v>45666.534071724534</v>
      </c>
      <c r="W9622" s="2">
        <v>45666.534071724534</v>
      </c>
      <c r="X9622" t="b">
        <v>0</v>
      </c>
      <c r="Y9622" t="s">
        <v>626</v>
      </c>
      <c r="Z9622" t="s">
        <v>1833</v>
      </c>
      <c r="AA9622" t="s">
        <v>2</v>
      </c>
    </row>
    <row r="9623" spans="1:27" x14ac:dyDescent="0.3">
      <c r="A9623" t="s">
        <v>2063</v>
      </c>
      <c r="B9623" t="s">
        <v>670</v>
      </c>
      <c r="C9623" t="s">
        <v>541</v>
      </c>
      <c r="D9623" t="s">
        <v>542</v>
      </c>
      <c r="E9623" t="s">
        <v>784</v>
      </c>
      <c r="F9623" t="s">
        <v>785</v>
      </c>
      <c r="G9623" t="s">
        <v>11</v>
      </c>
      <c r="H9623" t="s">
        <v>509</v>
      </c>
      <c r="J9623" s="2">
        <v>45380</v>
      </c>
      <c r="K9623" s="5">
        <v>202401</v>
      </c>
      <c r="M9623" t="b">
        <v>0</v>
      </c>
      <c r="N9623" t="b">
        <v>0</v>
      </c>
      <c r="O9623" s="2">
        <v>45666.534369525463</v>
      </c>
      <c r="P9623" s="2">
        <v>45680.414093715277</v>
      </c>
      <c r="Q9623" t="s">
        <v>301</v>
      </c>
      <c r="R9623" t="s">
        <v>543</v>
      </c>
      <c r="S9623" s="2"/>
      <c r="V9623" s="2">
        <v>45666.534369594905</v>
      </c>
      <c r="W9623" s="2">
        <v>45666.534369594905</v>
      </c>
      <c r="X9623" t="b">
        <v>0</v>
      </c>
      <c r="Y9623" t="s">
        <v>626</v>
      </c>
      <c r="Z9623" t="s">
        <v>1833</v>
      </c>
      <c r="AA9623" t="s">
        <v>2</v>
      </c>
    </row>
    <row r="9624" spans="1:27" x14ac:dyDescent="0.3">
      <c r="A9624" t="s">
        <v>2123</v>
      </c>
      <c r="B9624" t="s">
        <v>670</v>
      </c>
      <c r="C9624" t="s">
        <v>541</v>
      </c>
      <c r="D9624" t="s">
        <v>542</v>
      </c>
      <c r="E9624" t="s">
        <v>2103</v>
      </c>
      <c r="F9624" t="s">
        <v>2104</v>
      </c>
      <c r="G9624" t="s">
        <v>11</v>
      </c>
      <c r="H9624" t="s">
        <v>509</v>
      </c>
      <c r="J9624" s="2">
        <v>45380</v>
      </c>
      <c r="K9624" s="5">
        <v>202401</v>
      </c>
      <c r="M9624" t="b">
        <v>0</v>
      </c>
      <c r="N9624" t="b">
        <v>0</v>
      </c>
      <c r="O9624" s="2">
        <v>45666.534372916663</v>
      </c>
      <c r="P9624" s="2">
        <v>45670.414371840277</v>
      </c>
      <c r="Q9624" t="s">
        <v>301</v>
      </c>
      <c r="R9624" t="s">
        <v>543</v>
      </c>
      <c r="S9624" s="2"/>
      <c r="V9624" s="2">
        <v>45666.534372951392</v>
      </c>
      <c r="W9624" s="2">
        <v>45666.534372951392</v>
      </c>
      <c r="X9624" t="b">
        <v>0</v>
      </c>
      <c r="Y9624" t="s">
        <v>626</v>
      </c>
      <c r="Z9624" t="s">
        <v>1833</v>
      </c>
      <c r="AA9624" t="s">
        <v>2</v>
      </c>
    </row>
    <row r="9625" spans="1:27" x14ac:dyDescent="0.3">
      <c r="A9625" t="s">
        <v>2125</v>
      </c>
      <c r="B9625" t="s">
        <v>670</v>
      </c>
      <c r="C9625" t="s">
        <v>541</v>
      </c>
      <c r="D9625" t="s">
        <v>542</v>
      </c>
      <c r="E9625" t="s">
        <v>702</v>
      </c>
      <c r="F9625" t="s">
        <v>703</v>
      </c>
      <c r="G9625" t="s">
        <v>8</v>
      </c>
      <c r="H9625" t="s">
        <v>511</v>
      </c>
      <c r="J9625" s="2">
        <v>45380</v>
      </c>
      <c r="K9625" s="5">
        <v>202401</v>
      </c>
      <c r="M9625" t="b">
        <v>0</v>
      </c>
      <c r="N9625" t="b">
        <v>0</v>
      </c>
      <c r="O9625" s="2">
        <v>45669.522482291664</v>
      </c>
      <c r="P9625" s="2">
        <v>45670.41426646991</v>
      </c>
      <c r="Q9625" t="s">
        <v>301</v>
      </c>
      <c r="R9625" t="s">
        <v>543</v>
      </c>
      <c r="S9625" s="2"/>
      <c r="V9625" s="2">
        <v>45669.522482372682</v>
      </c>
      <c r="W9625" s="2">
        <v>45669.522482372682</v>
      </c>
      <c r="X9625" t="b">
        <v>0</v>
      </c>
      <c r="Y9625" t="s">
        <v>626</v>
      </c>
      <c r="Z9625" t="s">
        <v>1833</v>
      </c>
      <c r="AA9625" t="s">
        <v>2</v>
      </c>
    </row>
    <row r="9626" spans="1:27" x14ac:dyDescent="0.3">
      <c r="A9626" t="s">
        <v>2061</v>
      </c>
      <c r="B9626" t="s">
        <v>670</v>
      </c>
      <c r="C9626" t="s">
        <v>541</v>
      </c>
      <c r="D9626" t="s">
        <v>542</v>
      </c>
      <c r="E9626" t="s">
        <v>758</v>
      </c>
      <c r="F9626" t="s">
        <v>759</v>
      </c>
      <c r="G9626" t="s">
        <v>8</v>
      </c>
      <c r="H9626" t="s">
        <v>511</v>
      </c>
      <c r="J9626" s="2">
        <v>45380</v>
      </c>
      <c r="K9626" s="5">
        <v>202401</v>
      </c>
      <c r="M9626" t="b">
        <v>0</v>
      </c>
      <c r="N9626" t="b">
        <v>0</v>
      </c>
      <c r="O9626" s="2">
        <v>45669.522544756946</v>
      </c>
      <c r="P9626" s="2">
        <v>45670.414312233799</v>
      </c>
      <c r="Q9626" t="s">
        <v>301</v>
      </c>
      <c r="R9626" t="s">
        <v>543</v>
      </c>
      <c r="S9626" s="2"/>
      <c r="V9626" s="2">
        <v>45669.522544791667</v>
      </c>
      <c r="W9626" s="2">
        <v>45669.522544791667</v>
      </c>
      <c r="X9626" t="b">
        <v>0</v>
      </c>
      <c r="Y9626" t="s">
        <v>626</v>
      </c>
      <c r="Z9626" t="s">
        <v>1833</v>
      </c>
      <c r="AA9626" t="s">
        <v>2</v>
      </c>
    </row>
    <row r="9627" spans="1:27" x14ac:dyDescent="0.3">
      <c r="A9627" t="s">
        <v>2060</v>
      </c>
      <c r="B9627" t="s">
        <v>670</v>
      </c>
      <c r="C9627" t="s">
        <v>541</v>
      </c>
      <c r="D9627" t="s">
        <v>542</v>
      </c>
      <c r="E9627" t="s">
        <v>2058</v>
      </c>
      <c r="F9627" t="s">
        <v>2059</v>
      </c>
      <c r="G9627" t="s">
        <v>8</v>
      </c>
      <c r="H9627" t="s">
        <v>511</v>
      </c>
      <c r="J9627" s="2">
        <v>45380</v>
      </c>
      <c r="K9627" s="5">
        <v>202401</v>
      </c>
      <c r="M9627" t="b">
        <v>0</v>
      </c>
      <c r="N9627" t="b">
        <v>0</v>
      </c>
      <c r="O9627" s="2">
        <v>45669.522452662037</v>
      </c>
      <c r="P9627" s="2">
        <v>45670.414243437503</v>
      </c>
      <c r="Q9627" t="s">
        <v>301</v>
      </c>
      <c r="R9627" t="s">
        <v>543</v>
      </c>
      <c r="S9627" s="2"/>
      <c r="V9627" s="2">
        <v>45669.522452743055</v>
      </c>
      <c r="W9627" s="2">
        <v>45669.522452743055</v>
      </c>
      <c r="X9627" t="b">
        <v>0</v>
      </c>
      <c r="Y9627" t="s">
        <v>626</v>
      </c>
      <c r="Z9627" t="s">
        <v>1833</v>
      </c>
      <c r="AA9627" t="s">
        <v>2</v>
      </c>
    </row>
    <row r="9628" spans="1:27" x14ac:dyDescent="0.3">
      <c r="A9628" t="s">
        <v>2057</v>
      </c>
      <c r="B9628" t="s">
        <v>670</v>
      </c>
      <c r="C9628" t="s">
        <v>541</v>
      </c>
      <c r="D9628" t="s">
        <v>542</v>
      </c>
      <c r="E9628" t="s">
        <v>2058</v>
      </c>
      <c r="F9628" t="s">
        <v>2059</v>
      </c>
      <c r="G9628" t="s">
        <v>8</v>
      </c>
      <c r="H9628" t="s">
        <v>511</v>
      </c>
      <c r="J9628" s="2">
        <v>45471</v>
      </c>
      <c r="K9628" s="5">
        <v>202402</v>
      </c>
      <c r="M9628" t="b">
        <v>0</v>
      </c>
      <c r="N9628" t="b">
        <v>0</v>
      </c>
      <c r="O9628" s="2">
        <v>45669.522649537037</v>
      </c>
      <c r="P9628" s="2">
        <v>45670.414395405096</v>
      </c>
      <c r="Q9628" t="s">
        <v>301</v>
      </c>
      <c r="R9628" t="s">
        <v>543</v>
      </c>
      <c r="S9628" s="2"/>
      <c r="V9628" s="2">
        <v>45669.522649618055</v>
      </c>
      <c r="W9628" s="2">
        <v>45669.522649618055</v>
      </c>
      <c r="X9628" t="b">
        <v>0</v>
      </c>
      <c r="Y9628" t="s">
        <v>626</v>
      </c>
      <c r="Z9628" t="s">
        <v>1833</v>
      </c>
      <c r="AA9628" t="s">
        <v>2</v>
      </c>
    </row>
    <row r="9629" spans="1:27" x14ac:dyDescent="0.3">
      <c r="A9629" t="s">
        <v>2137</v>
      </c>
      <c r="B9629" t="s">
        <v>670</v>
      </c>
      <c r="C9629" t="s">
        <v>541</v>
      </c>
      <c r="D9629" t="s">
        <v>542</v>
      </c>
      <c r="E9629" t="s">
        <v>2138</v>
      </c>
      <c r="F9629" t="s">
        <v>2139</v>
      </c>
      <c r="G9629" t="s">
        <v>10</v>
      </c>
      <c r="H9629" t="s">
        <v>512</v>
      </c>
      <c r="J9629" s="2">
        <v>45380</v>
      </c>
      <c r="K9629" s="5">
        <v>202401</v>
      </c>
      <c r="M9629" t="b">
        <v>0</v>
      </c>
      <c r="N9629" t="b">
        <v>0</v>
      </c>
      <c r="O9629" s="2">
        <v>45666.534366238426</v>
      </c>
      <c r="P9629" s="2">
        <v>45670.414367129626</v>
      </c>
      <c r="Q9629" t="s">
        <v>301</v>
      </c>
      <c r="R9629" t="s">
        <v>543</v>
      </c>
      <c r="S9629" s="2"/>
      <c r="V9629" s="2">
        <v>45666.534366319444</v>
      </c>
      <c r="W9629" s="2">
        <v>45666.534366319444</v>
      </c>
      <c r="X9629" t="b">
        <v>0</v>
      </c>
      <c r="Y9629" t="s">
        <v>626</v>
      </c>
      <c r="Z9629" t="s">
        <v>1833</v>
      </c>
      <c r="AA9629" t="s">
        <v>2</v>
      </c>
    </row>
    <row r="9630" spans="1:27" x14ac:dyDescent="0.3">
      <c r="A9630" t="s">
        <v>2134</v>
      </c>
      <c r="B9630" t="s">
        <v>670</v>
      </c>
      <c r="C9630" t="s">
        <v>541</v>
      </c>
      <c r="D9630" t="s">
        <v>542</v>
      </c>
      <c r="E9630" t="s">
        <v>2135</v>
      </c>
      <c r="F9630" t="s">
        <v>2136</v>
      </c>
      <c r="G9630" t="s">
        <v>10</v>
      </c>
      <c r="H9630" t="s">
        <v>512</v>
      </c>
      <c r="J9630" s="2">
        <v>45380</v>
      </c>
      <c r="K9630" s="5">
        <v>202401</v>
      </c>
      <c r="M9630" t="b">
        <v>0</v>
      </c>
      <c r="N9630" t="b">
        <v>0</v>
      </c>
      <c r="O9630" s="2">
        <v>45666.534549456017</v>
      </c>
      <c r="P9630" s="2">
        <v>45670.414501122686</v>
      </c>
      <c r="Q9630" t="s">
        <v>301</v>
      </c>
      <c r="R9630" t="s">
        <v>543</v>
      </c>
      <c r="S9630" s="2"/>
      <c r="V9630" s="2">
        <v>45666.534549537035</v>
      </c>
      <c r="W9630" s="2">
        <v>45666.534549537035</v>
      </c>
      <c r="X9630" t="b">
        <v>0</v>
      </c>
      <c r="Y9630" t="s">
        <v>626</v>
      </c>
      <c r="Z9630" t="s">
        <v>1833</v>
      </c>
      <c r="AA9630" t="s">
        <v>2</v>
      </c>
    </row>
    <row r="9631" spans="1:27" x14ac:dyDescent="0.3">
      <c r="A9631" t="s">
        <v>2131</v>
      </c>
      <c r="B9631" t="s">
        <v>670</v>
      </c>
      <c r="C9631" t="s">
        <v>541</v>
      </c>
      <c r="D9631" t="s">
        <v>542</v>
      </c>
      <c r="E9631" t="s">
        <v>2132</v>
      </c>
      <c r="F9631" t="s">
        <v>2133</v>
      </c>
      <c r="G9631" t="s">
        <v>10</v>
      </c>
      <c r="H9631" t="s">
        <v>512</v>
      </c>
      <c r="J9631" s="2">
        <v>45380</v>
      </c>
      <c r="K9631" s="5">
        <v>202401</v>
      </c>
      <c r="M9631" t="b">
        <v>0</v>
      </c>
      <c r="N9631" t="b">
        <v>0</v>
      </c>
      <c r="O9631" s="2">
        <v>45666.534233993058</v>
      </c>
      <c r="P9631" s="2">
        <v>45670.414270914349</v>
      </c>
      <c r="Q9631" t="s">
        <v>301</v>
      </c>
      <c r="R9631" t="s">
        <v>543</v>
      </c>
      <c r="S9631" s="2"/>
      <c r="V9631" s="2">
        <v>45666.534234062499</v>
      </c>
      <c r="W9631" s="2">
        <v>45666.534234062499</v>
      </c>
      <c r="X9631" t="b">
        <v>0</v>
      </c>
      <c r="Y9631" t="s">
        <v>626</v>
      </c>
      <c r="Z9631" t="s">
        <v>1833</v>
      </c>
      <c r="AA9631" t="s">
        <v>2</v>
      </c>
    </row>
    <row r="9632" spans="1:27" x14ac:dyDescent="0.3">
      <c r="A9632" t="s">
        <v>2044</v>
      </c>
      <c r="B9632" t="s">
        <v>670</v>
      </c>
      <c r="C9632" t="s">
        <v>541</v>
      </c>
      <c r="D9632" t="s">
        <v>542</v>
      </c>
      <c r="E9632" t="s">
        <v>2045</v>
      </c>
      <c r="F9632" t="s">
        <v>2046</v>
      </c>
      <c r="G9632" t="s">
        <v>1</v>
      </c>
      <c r="H9632" t="s">
        <v>512</v>
      </c>
      <c r="J9632" s="2">
        <v>45471</v>
      </c>
      <c r="K9632" s="5">
        <v>202402</v>
      </c>
      <c r="M9632" t="b">
        <v>0</v>
      </c>
      <c r="N9632" t="b">
        <v>0</v>
      </c>
      <c r="O9632" s="2">
        <v>45666.534400810182</v>
      </c>
      <c r="P9632" s="2">
        <v>45670.414393171297</v>
      </c>
      <c r="Q9632" t="s">
        <v>301</v>
      </c>
      <c r="R9632" t="s">
        <v>543</v>
      </c>
      <c r="S9632" s="2"/>
      <c r="V9632" s="2">
        <v>45666.53440084491</v>
      </c>
      <c r="W9632" s="2">
        <v>45666.53440084491</v>
      </c>
      <c r="X9632" t="b">
        <v>0</v>
      </c>
      <c r="Y9632" t="s">
        <v>626</v>
      </c>
      <c r="Z9632" t="s">
        <v>1833</v>
      </c>
      <c r="AA9632" t="s">
        <v>2</v>
      </c>
    </row>
    <row r="9633" spans="1:27" x14ac:dyDescent="0.3">
      <c r="A9633" t="s">
        <v>2047</v>
      </c>
      <c r="B9633" t="s">
        <v>670</v>
      </c>
      <c r="C9633" t="s">
        <v>541</v>
      </c>
      <c r="D9633" t="s">
        <v>542</v>
      </c>
      <c r="E9633" t="s">
        <v>2045</v>
      </c>
      <c r="F9633" t="s">
        <v>2046</v>
      </c>
      <c r="G9633" t="s">
        <v>1</v>
      </c>
      <c r="H9633" t="s">
        <v>512</v>
      </c>
      <c r="J9633" s="2">
        <v>45380</v>
      </c>
      <c r="K9633" s="5">
        <v>202401</v>
      </c>
      <c r="M9633" t="b">
        <v>0</v>
      </c>
      <c r="N9633" t="b">
        <v>0</v>
      </c>
      <c r="O9633" s="2">
        <v>45666.534158761577</v>
      </c>
      <c r="P9633" s="2">
        <v>45670.414213425924</v>
      </c>
      <c r="Q9633" t="s">
        <v>301</v>
      </c>
      <c r="R9633" t="s">
        <v>543</v>
      </c>
      <c r="S9633" s="2"/>
      <c r="V9633" s="2">
        <v>45666.534158796298</v>
      </c>
      <c r="W9633" s="2">
        <v>45666.534158796298</v>
      </c>
      <c r="X9633" t="b">
        <v>0</v>
      </c>
      <c r="Y9633" t="s">
        <v>626</v>
      </c>
      <c r="Z9633" t="s">
        <v>1833</v>
      </c>
      <c r="AA9633" t="s">
        <v>2</v>
      </c>
    </row>
    <row r="9634" spans="1:27" x14ac:dyDescent="0.3">
      <c r="A9634" t="s">
        <v>2037</v>
      </c>
      <c r="B9634" t="s">
        <v>670</v>
      </c>
      <c r="C9634" t="s">
        <v>541</v>
      </c>
      <c r="D9634" t="s">
        <v>542</v>
      </c>
      <c r="E9634" t="s">
        <v>2038</v>
      </c>
      <c r="F9634" t="s">
        <v>2039</v>
      </c>
      <c r="G9634" t="s">
        <v>1</v>
      </c>
      <c r="H9634" t="s">
        <v>512</v>
      </c>
      <c r="J9634" s="2">
        <v>45380</v>
      </c>
      <c r="K9634" s="5">
        <v>202401</v>
      </c>
      <c r="M9634" t="b">
        <v>0</v>
      </c>
      <c r="N9634" t="b">
        <v>0</v>
      </c>
      <c r="O9634" s="2">
        <v>45666.534488043981</v>
      </c>
      <c r="P9634" s="2">
        <v>45670.414458912041</v>
      </c>
      <c r="Q9634" t="s">
        <v>301</v>
      </c>
      <c r="R9634" t="s">
        <v>543</v>
      </c>
      <c r="S9634" s="2"/>
      <c r="V9634" s="2">
        <v>45666.534488078702</v>
      </c>
      <c r="W9634" s="2">
        <v>45666.534488078702</v>
      </c>
      <c r="X9634" t="b">
        <v>0</v>
      </c>
      <c r="Y9634" t="s">
        <v>626</v>
      </c>
      <c r="Z9634" t="s">
        <v>1833</v>
      </c>
      <c r="AA9634" t="s">
        <v>2</v>
      </c>
    </row>
    <row r="9635" spans="1:27" x14ac:dyDescent="0.3">
      <c r="A9635" t="s">
        <v>2147</v>
      </c>
      <c r="B9635" t="s">
        <v>670</v>
      </c>
      <c r="C9635" t="s">
        <v>541</v>
      </c>
      <c r="D9635" t="s">
        <v>542</v>
      </c>
      <c r="E9635" t="s">
        <v>2148</v>
      </c>
      <c r="F9635" t="s">
        <v>2149</v>
      </c>
      <c r="G9635" t="s">
        <v>1</v>
      </c>
      <c r="H9635" t="s">
        <v>512</v>
      </c>
      <c r="J9635" s="2">
        <v>45380</v>
      </c>
      <c r="K9635" s="5">
        <v>202401</v>
      </c>
      <c r="M9635" t="b">
        <v>0</v>
      </c>
      <c r="N9635" t="b">
        <v>0</v>
      </c>
      <c r="O9635" s="2">
        <v>45666.534405520833</v>
      </c>
      <c r="P9635" s="2">
        <v>45670.414397719906</v>
      </c>
      <c r="Q9635" t="s">
        <v>301</v>
      </c>
      <c r="R9635" t="s">
        <v>543</v>
      </c>
      <c r="S9635" s="2"/>
      <c r="V9635" s="2">
        <v>45666.534405555554</v>
      </c>
      <c r="W9635" s="2">
        <v>45666.534405555554</v>
      </c>
      <c r="X9635" t="b">
        <v>0</v>
      </c>
      <c r="Y9635" t="s">
        <v>626</v>
      </c>
      <c r="Z9635" t="s">
        <v>1833</v>
      </c>
      <c r="AA9635" t="s">
        <v>2</v>
      </c>
    </row>
    <row r="9636" spans="1:27" x14ac:dyDescent="0.3">
      <c r="A9636" t="s">
        <v>2279</v>
      </c>
      <c r="B9636" t="s">
        <v>670</v>
      </c>
      <c r="C9636" t="s">
        <v>541</v>
      </c>
      <c r="D9636" t="s">
        <v>542</v>
      </c>
      <c r="E9636" t="s">
        <v>2280</v>
      </c>
      <c r="F9636" t="s">
        <v>2281</v>
      </c>
      <c r="G9636" t="s">
        <v>1</v>
      </c>
      <c r="H9636" t="s">
        <v>512</v>
      </c>
      <c r="J9636" s="2">
        <v>45380</v>
      </c>
      <c r="K9636" s="5">
        <v>202401</v>
      </c>
      <c r="M9636" t="b">
        <v>0</v>
      </c>
      <c r="N9636" t="b">
        <v>0</v>
      </c>
      <c r="O9636" s="2">
        <v>45666.534056793978</v>
      </c>
      <c r="P9636" s="2">
        <v>45670.414138275461</v>
      </c>
      <c r="Q9636" t="s">
        <v>301</v>
      </c>
      <c r="R9636" t="s">
        <v>543</v>
      </c>
      <c r="S9636" s="2"/>
      <c r="V9636" s="2">
        <v>45666.534056828707</v>
      </c>
      <c r="W9636" s="2">
        <v>45666.534056828707</v>
      </c>
      <c r="X9636" t="b">
        <v>0</v>
      </c>
      <c r="Y9636" t="s">
        <v>626</v>
      </c>
      <c r="Z9636" t="s">
        <v>1833</v>
      </c>
      <c r="AA9636" t="s">
        <v>2</v>
      </c>
    </row>
    <row r="9637" spans="1:27" x14ac:dyDescent="0.3">
      <c r="A9637" t="s">
        <v>2040</v>
      </c>
      <c r="B9637" t="s">
        <v>670</v>
      </c>
      <c r="C9637" t="s">
        <v>541</v>
      </c>
      <c r="D9637" t="s">
        <v>542</v>
      </c>
      <c r="E9637" t="s">
        <v>2038</v>
      </c>
      <c r="F9637" t="s">
        <v>2039</v>
      </c>
      <c r="G9637" t="s">
        <v>1</v>
      </c>
      <c r="H9637" t="s">
        <v>512</v>
      </c>
      <c r="J9637" s="2">
        <v>45471</v>
      </c>
      <c r="K9637" s="5">
        <v>202402</v>
      </c>
      <c r="M9637" t="b">
        <v>0</v>
      </c>
      <c r="N9637" t="b">
        <v>0</v>
      </c>
      <c r="O9637" s="2">
        <v>45666.534520601854</v>
      </c>
      <c r="P9637" s="2">
        <v>45670.414481053238</v>
      </c>
      <c r="Q9637" t="s">
        <v>301</v>
      </c>
      <c r="R9637" t="s">
        <v>543</v>
      </c>
      <c r="S9637" s="2"/>
      <c r="V9637" s="2">
        <v>45666.534520636575</v>
      </c>
      <c r="W9637" s="2">
        <v>45666.534520636575</v>
      </c>
      <c r="X9637" t="b">
        <v>0</v>
      </c>
      <c r="Y9637" t="s">
        <v>626</v>
      </c>
      <c r="Z9637" t="s">
        <v>1833</v>
      </c>
      <c r="AA9637" t="s">
        <v>2</v>
      </c>
    </row>
    <row r="9638" spans="1:27" x14ac:dyDescent="0.3">
      <c r="A9638" t="s">
        <v>2041</v>
      </c>
      <c r="B9638" t="s">
        <v>670</v>
      </c>
      <c r="C9638" t="s">
        <v>541</v>
      </c>
      <c r="D9638" t="s">
        <v>542</v>
      </c>
      <c r="E9638" t="s">
        <v>2042</v>
      </c>
      <c r="F9638" t="s">
        <v>2043</v>
      </c>
      <c r="G9638" t="s">
        <v>1</v>
      </c>
      <c r="H9638" t="s">
        <v>512</v>
      </c>
      <c r="J9638" s="2">
        <v>45380</v>
      </c>
      <c r="K9638" s="5">
        <v>202401</v>
      </c>
      <c r="M9638" t="b">
        <v>0</v>
      </c>
      <c r="N9638" t="b">
        <v>0</v>
      </c>
      <c r="O9638" s="2">
        <v>45666.53443295139</v>
      </c>
      <c r="P9638" s="2">
        <v>45670.414418831017</v>
      </c>
      <c r="Q9638" t="s">
        <v>301</v>
      </c>
      <c r="R9638" t="s">
        <v>543</v>
      </c>
      <c r="S9638" s="2"/>
      <c r="V9638" s="2">
        <v>45666.534432986111</v>
      </c>
      <c r="W9638" s="2">
        <v>45666.534432986111</v>
      </c>
      <c r="X9638" t="b">
        <v>0</v>
      </c>
      <c r="Y9638" t="s">
        <v>626</v>
      </c>
      <c r="Z9638" t="s">
        <v>1833</v>
      </c>
      <c r="AA9638" t="s">
        <v>2</v>
      </c>
    </row>
    <row r="9639" spans="1:27" x14ac:dyDescent="0.3">
      <c r="A9639" t="s">
        <v>2140</v>
      </c>
      <c r="B9639" t="s">
        <v>670</v>
      </c>
      <c r="C9639" t="s">
        <v>541</v>
      </c>
      <c r="D9639" t="s">
        <v>542</v>
      </c>
      <c r="E9639" t="s">
        <v>2141</v>
      </c>
      <c r="F9639" t="s">
        <v>2142</v>
      </c>
      <c r="G9639" t="s">
        <v>1</v>
      </c>
      <c r="H9639" t="s">
        <v>512</v>
      </c>
      <c r="J9639" s="2">
        <v>45380</v>
      </c>
      <c r="K9639" s="5">
        <v>202401</v>
      </c>
      <c r="M9639" t="b">
        <v>0</v>
      </c>
      <c r="N9639" t="b">
        <v>0</v>
      </c>
      <c r="O9639" s="2">
        <v>45666.534017164355</v>
      </c>
      <c r="P9639" s="2">
        <v>45670.414110532409</v>
      </c>
      <c r="Q9639" t="s">
        <v>301</v>
      </c>
      <c r="R9639" t="s">
        <v>543</v>
      </c>
      <c r="S9639" s="2"/>
      <c r="V9639" s="2">
        <v>45666.534017210652</v>
      </c>
      <c r="W9639" s="2">
        <v>45666.534017210652</v>
      </c>
      <c r="X9639" t="b">
        <v>0</v>
      </c>
      <c r="Y9639" t="s">
        <v>626</v>
      </c>
      <c r="Z9639" t="s">
        <v>1833</v>
      </c>
      <c r="AA9639" t="s">
        <v>2</v>
      </c>
    </row>
    <row r="9640" spans="1:27" x14ac:dyDescent="0.3">
      <c r="A9640" t="s">
        <v>2146</v>
      </c>
      <c r="B9640" t="s">
        <v>670</v>
      </c>
      <c r="C9640" t="s">
        <v>541</v>
      </c>
      <c r="D9640" t="s">
        <v>542</v>
      </c>
      <c r="E9640" t="s">
        <v>2144</v>
      </c>
      <c r="F9640" t="s">
        <v>2145</v>
      </c>
      <c r="G9640" t="s">
        <v>1</v>
      </c>
      <c r="H9640" t="s">
        <v>512</v>
      </c>
      <c r="J9640" s="2">
        <v>45380</v>
      </c>
      <c r="K9640" s="5">
        <v>202401</v>
      </c>
      <c r="M9640" t="b">
        <v>0</v>
      </c>
      <c r="N9640" t="b">
        <v>0</v>
      </c>
      <c r="O9640" s="2">
        <v>45666.534514780091</v>
      </c>
      <c r="P9640" s="2">
        <v>45670.414476701386</v>
      </c>
      <c r="Q9640" t="s">
        <v>301</v>
      </c>
      <c r="R9640" t="s">
        <v>543</v>
      </c>
      <c r="S9640" s="2"/>
      <c r="V9640" s="2">
        <v>45666.534514814812</v>
      </c>
      <c r="W9640" s="2">
        <v>45666.534514814812</v>
      </c>
      <c r="X9640" t="b">
        <v>0</v>
      </c>
      <c r="Y9640" t="s">
        <v>626</v>
      </c>
      <c r="Z9640" t="s">
        <v>1833</v>
      </c>
      <c r="AA9640" t="s">
        <v>2</v>
      </c>
    </row>
    <row r="9641" spans="1:27" x14ac:dyDescent="0.3">
      <c r="A9641" t="s">
        <v>2143</v>
      </c>
      <c r="B9641" t="s">
        <v>670</v>
      </c>
      <c r="C9641" t="s">
        <v>541</v>
      </c>
      <c r="D9641" t="s">
        <v>542</v>
      </c>
      <c r="E9641" t="s">
        <v>2144</v>
      </c>
      <c r="F9641" t="s">
        <v>2145</v>
      </c>
      <c r="G9641" t="s">
        <v>1</v>
      </c>
      <c r="H9641" t="s">
        <v>512</v>
      </c>
      <c r="J9641" s="2">
        <v>45471</v>
      </c>
      <c r="K9641" s="5">
        <v>202402</v>
      </c>
      <c r="M9641" t="b">
        <v>0</v>
      </c>
      <c r="N9641" t="b">
        <v>0</v>
      </c>
      <c r="O9641" s="2">
        <v>45666.534446064812</v>
      </c>
      <c r="P9641" s="2">
        <v>45670.414428275464</v>
      </c>
      <c r="Q9641" t="s">
        <v>301</v>
      </c>
      <c r="R9641" t="s">
        <v>543</v>
      </c>
      <c r="S9641" s="2"/>
      <c r="V9641" s="2">
        <v>45666.53444609954</v>
      </c>
      <c r="W9641" s="2">
        <v>45666.53444609954</v>
      </c>
      <c r="X9641" t="b">
        <v>0</v>
      </c>
      <c r="Y9641" t="s">
        <v>626</v>
      </c>
      <c r="Z9641" t="s">
        <v>1833</v>
      </c>
      <c r="AA9641" t="s">
        <v>2</v>
      </c>
    </row>
    <row r="9642" spans="1:27" x14ac:dyDescent="0.3">
      <c r="A9642" t="s">
        <v>2155</v>
      </c>
      <c r="B9642" t="s">
        <v>670</v>
      </c>
      <c r="C9642" t="s">
        <v>541</v>
      </c>
      <c r="D9642" t="s">
        <v>542</v>
      </c>
      <c r="E9642" t="s">
        <v>401</v>
      </c>
      <c r="F9642" t="s">
        <v>402</v>
      </c>
      <c r="G9642" t="s">
        <v>50</v>
      </c>
      <c r="H9642" t="s">
        <v>512</v>
      </c>
      <c r="J9642" s="2">
        <v>45471</v>
      </c>
      <c r="K9642" s="5">
        <v>202402</v>
      </c>
      <c r="M9642" t="b">
        <v>0</v>
      </c>
      <c r="N9642" t="b">
        <v>0</v>
      </c>
      <c r="O9642" s="2">
        <v>45666.534075150463</v>
      </c>
      <c r="P9642" s="2">
        <v>45670.414155474537</v>
      </c>
      <c r="Q9642" t="s">
        <v>301</v>
      </c>
      <c r="R9642" t="s">
        <v>543</v>
      </c>
      <c r="S9642" s="2"/>
      <c r="V9642" s="2">
        <v>45666.534075231481</v>
      </c>
      <c r="W9642" s="2">
        <v>45666.534075231481</v>
      </c>
      <c r="X9642" t="b">
        <v>0</v>
      </c>
      <c r="Y9642" t="s">
        <v>626</v>
      </c>
      <c r="Z9642" t="s">
        <v>1833</v>
      </c>
      <c r="AA9642" t="s">
        <v>2</v>
      </c>
    </row>
    <row r="9643" spans="1:27" x14ac:dyDescent="0.3">
      <c r="A9643" t="s">
        <v>2276</v>
      </c>
      <c r="B9643" t="s">
        <v>670</v>
      </c>
      <c r="C9643" t="s">
        <v>541</v>
      </c>
      <c r="D9643" t="s">
        <v>542</v>
      </c>
      <c r="E9643" t="s">
        <v>730</v>
      </c>
      <c r="F9643" t="s">
        <v>731</v>
      </c>
      <c r="G9643" t="s">
        <v>50</v>
      </c>
      <c r="H9643" t="s">
        <v>512</v>
      </c>
      <c r="J9643" s="2">
        <v>45471</v>
      </c>
      <c r="K9643" s="5">
        <v>202402</v>
      </c>
      <c r="M9643" t="b">
        <v>0</v>
      </c>
      <c r="N9643" t="b">
        <v>0</v>
      </c>
      <c r="O9643" s="2">
        <v>45666.534027118054</v>
      </c>
      <c r="P9643" s="2">
        <v>45670.414117824075</v>
      </c>
      <c r="Q9643" t="s">
        <v>301</v>
      </c>
      <c r="R9643" t="s">
        <v>543</v>
      </c>
      <c r="S9643" s="2"/>
      <c r="V9643" s="2">
        <v>45666.534027164351</v>
      </c>
      <c r="W9643" s="2">
        <v>45666.534027164351</v>
      </c>
      <c r="X9643" t="b">
        <v>0</v>
      </c>
      <c r="Y9643" t="s">
        <v>626</v>
      </c>
      <c r="Z9643" t="s">
        <v>1833</v>
      </c>
      <c r="AA9643" t="s">
        <v>2</v>
      </c>
    </row>
    <row r="9644" spans="1:27" x14ac:dyDescent="0.3">
      <c r="A9644" t="s">
        <v>2152</v>
      </c>
      <c r="B9644" t="s">
        <v>670</v>
      </c>
      <c r="C9644" t="s">
        <v>541</v>
      </c>
      <c r="D9644" t="s">
        <v>542</v>
      </c>
      <c r="E9644" t="s">
        <v>2153</v>
      </c>
      <c r="F9644" t="s">
        <v>2154</v>
      </c>
      <c r="G9644" t="s">
        <v>50</v>
      </c>
      <c r="H9644" t="s">
        <v>512</v>
      </c>
      <c r="J9644" s="2">
        <v>45471</v>
      </c>
      <c r="K9644" s="5">
        <v>202402</v>
      </c>
      <c r="M9644" t="b">
        <v>0</v>
      </c>
      <c r="N9644" t="b">
        <v>0</v>
      </c>
      <c r="O9644" s="2">
        <v>45669.522308796295</v>
      </c>
      <c r="P9644" s="2">
        <v>45670.414125034724</v>
      </c>
      <c r="Q9644" t="s">
        <v>301</v>
      </c>
      <c r="R9644" t="s">
        <v>543</v>
      </c>
      <c r="S9644" s="2"/>
      <c r="V9644" s="2">
        <v>45669.522308831016</v>
      </c>
      <c r="W9644" s="2">
        <v>45669.522308831016</v>
      </c>
      <c r="X9644" t="b">
        <v>0</v>
      </c>
      <c r="Y9644" t="s">
        <v>626</v>
      </c>
      <c r="Z9644" t="s">
        <v>1833</v>
      </c>
      <c r="AA9644" t="s">
        <v>2</v>
      </c>
    </row>
    <row r="9645" spans="1:27" x14ac:dyDescent="0.3">
      <c r="A9645" t="s">
        <v>2026</v>
      </c>
      <c r="B9645" t="s">
        <v>670</v>
      </c>
      <c r="C9645" t="s">
        <v>541</v>
      </c>
      <c r="D9645" t="s">
        <v>542</v>
      </c>
      <c r="E9645" t="s">
        <v>2027</v>
      </c>
      <c r="F9645" t="s">
        <v>2028</v>
      </c>
      <c r="G9645" t="s">
        <v>50</v>
      </c>
      <c r="H9645" t="s">
        <v>512</v>
      </c>
      <c r="J9645" s="2">
        <v>45471</v>
      </c>
      <c r="K9645" s="5">
        <v>202402</v>
      </c>
      <c r="M9645" t="b">
        <v>0</v>
      </c>
      <c r="N9645" t="b">
        <v>0</v>
      </c>
      <c r="O9645" s="2">
        <v>45666.534565590278</v>
      </c>
      <c r="P9645" s="2">
        <v>45670.414512881944</v>
      </c>
      <c r="Q9645" t="s">
        <v>301</v>
      </c>
      <c r="R9645" t="s">
        <v>543</v>
      </c>
      <c r="S9645" s="2"/>
      <c r="V9645" s="2">
        <v>45666.534565624999</v>
      </c>
      <c r="W9645" s="2">
        <v>45666.534565624999</v>
      </c>
      <c r="X9645" t="b">
        <v>0</v>
      </c>
      <c r="Y9645" t="s">
        <v>626</v>
      </c>
      <c r="Z9645" t="s">
        <v>1833</v>
      </c>
      <c r="AA9645" t="s">
        <v>2</v>
      </c>
    </row>
    <row r="9646" spans="1:27" x14ac:dyDescent="0.3">
      <c r="A9646" t="s">
        <v>2151</v>
      </c>
      <c r="B9646" t="s">
        <v>670</v>
      </c>
      <c r="C9646" t="s">
        <v>541</v>
      </c>
      <c r="D9646" t="s">
        <v>542</v>
      </c>
      <c r="E9646" t="s">
        <v>401</v>
      </c>
      <c r="F9646" t="s">
        <v>402</v>
      </c>
      <c r="G9646" t="s">
        <v>50</v>
      </c>
      <c r="H9646" t="s">
        <v>512</v>
      </c>
      <c r="J9646" s="2">
        <v>45380</v>
      </c>
      <c r="K9646" s="5">
        <v>202401</v>
      </c>
      <c r="M9646" t="b">
        <v>0</v>
      </c>
      <c r="N9646" t="b">
        <v>0</v>
      </c>
      <c r="O9646" s="2">
        <v>45666.534448842591</v>
      </c>
      <c r="P9646" s="2">
        <v>45670.414430358796</v>
      </c>
      <c r="Q9646" t="s">
        <v>301</v>
      </c>
      <c r="R9646" t="s">
        <v>543</v>
      </c>
      <c r="S9646" s="2"/>
      <c r="V9646" s="2">
        <v>45666.534448923609</v>
      </c>
      <c r="W9646" s="2">
        <v>45666.534448923609</v>
      </c>
      <c r="X9646" t="b">
        <v>0</v>
      </c>
      <c r="Y9646" t="s">
        <v>626</v>
      </c>
      <c r="Z9646" t="s">
        <v>1833</v>
      </c>
      <c r="AA9646" t="s">
        <v>2</v>
      </c>
    </row>
    <row r="9647" spans="1:27" x14ac:dyDescent="0.3">
      <c r="A9647" t="s">
        <v>2029</v>
      </c>
      <c r="B9647" t="s">
        <v>670</v>
      </c>
      <c r="C9647" t="s">
        <v>541</v>
      </c>
      <c r="D9647" t="s">
        <v>542</v>
      </c>
      <c r="E9647" t="s">
        <v>2030</v>
      </c>
      <c r="F9647" t="s">
        <v>2031</v>
      </c>
      <c r="G9647" t="s">
        <v>50</v>
      </c>
      <c r="H9647" t="s">
        <v>512</v>
      </c>
      <c r="J9647" s="2">
        <v>45471</v>
      </c>
      <c r="K9647" s="5">
        <v>202402</v>
      </c>
      <c r="M9647" t="b">
        <v>0</v>
      </c>
      <c r="N9647" t="b">
        <v>0</v>
      </c>
      <c r="O9647" s="2">
        <v>45666.534545833332</v>
      </c>
      <c r="P9647" s="2">
        <v>45670.414498958336</v>
      </c>
      <c r="Q9647" t="s">
        <v>301</v>
      </c>
      <c r="R9647" t="s">
        <v>543</v>
      </c>
      <c r="S9647" s="2"/>
      <c r="V9647" s="2">
        <v>45666.53454591435</v>
      </c>
      <c r="W9647" s="2">
        <v>45666.53454591435</v>
      </c>
      <c r="X9647" t="b">
        <v>0</v>
      </c>
      <c r="Y9647" t="s">
        <v>626</v>
      </c>
      <c r="Z9647" t="s">
        <v>1833</v>
      </c>
      <c r="AA9647" t="s">
        <v>2</v>
      </c>
    </row>
    <row r="9648" spans="1:27" x14ac:dyDescent="0.3">
      <c r="A9648" t="s">
        <v>2032</v>
      </c>
      <c r="B9648" t="s">
        <v>670</v>
      </c>
      <c r="C9648" t="s">
        <v>541</v>
      </c>
      <c r="D9648" t="s">
        <v>542</v>
      </c>
      <c r="E9648" t="s">
        <v>663</v>
      </c>
      <c r="F9648" t="s">
        <v>664</v>
      </c>
      <c r="G9648" t="s">
        <v>50</v>
      </c>
      <c r="H9648" t="s">
        <v>512</v>
      </c>
      <c r="J9648" s="2">
        <v>45471</v>
      </c>
      <c r="K9648" s="5">
        <v>202402</v>
      </c>
      <c r="M9648" t="b">
        <v>0</v>
      </c>
      <c r="N9648" t="b">
        <v>0</v>
      </c>
      <c r="O9648" s="2">
        <v>45666.534253206017</v>
      </c>
      <c r="P9648" s="2">
        <v>45670.41428391204</v>
      </c>
      <c r="Q9648" t="s">
        <v>301</v>
      </c>
      <c r="R9648" t="s">
        <v>543</v>
      </c>
      <c r="S9648" s="2"/>
      <c r="V9648" s="2">
        <v>45666.534253240738</v>
      </c>
      <c r="W9648" s="2">
        <v>45666.534253240738</v>
      </c>
      <c r="X9648" t="b">
        <v>0</v>
      </c>
      <c r="Y9648" t="s">
        <v>626</v>
      </c>
      <c r="Z9648" t="s">
        <v>1833</v>
      </c>
      <c r="AA9648" t="s">
        <v>2</v>
      </c>
    </row>
    <row r="9649" spans="1:27" x14ac:dyDescent="0.3">
      <c r="A9649" t="s">
        <v>2036</v>
      </c>
      <c r="B9649" t="s">
        <v>670</v>
      </c>
      <c r="C9649" t="s">
        <v>541</v>
      </c>
      <c r="D9649" t="s">
        <v>542</v>
      </c>
      <c r="E9649" t="s">
        <v>2034</v>
      </c>
      <c r="F9649" t="s">
        <v>2035</v>
      </c>
      <c r="G9649" t="s">
        <v>1</v>
      </c>
      <c r="H9649" t="s">
        <v>512</v>
      </c>
      <c r="J9649" s="2">
        <v>45471</v>
      </c>
      <c r="K9649" s="5">
        <v>202402</v>
      </c>
      <c r="M9649" t="b">
        <v>0</v>
      </c>
      <c r="N9649" t="b">
        <v>0</v>
      </c>
      <c r="O9649" s="2">
        <v>45666.534463113429</v>
      </c>
      <c r="P9649" s="2">
        <v>45670.414441435183</v>
      </c>
      <c r="Q9649" t="s">
        <v>301</v>
      </c>
      <c r="R9649" t="s">
        <v>543</v>
      </c>
      <c r="S9649" s="2"/>
      <c r="V9649" s="2">
        <v>45666.534463113429</v>
      </c>
      <c r="W9649" s="2">
        <v>45666.534463113429</v>
      </c>
      <c r="X9649" t="b">
        <v>0</v>
      </c>
      <c r="Y9649" t="s">
        <v>626</v>
      </c>
      <c r="Z9649" t="s">
        <v>1833</v>
      </c>
      <c r="AA9649" t="s">
        <v>2</v>
      </c>
    </row>
    <row r="9650" spans="1:27" x14ac:dyDescent="0.3">
      <c r="A9650" t="s">
        <v>2150</v>
      </c>
      <c r="B9650" t="s">
        <v>670</v>
      </c>
      <c r="C9650" t="s">
        <v>541</v>
      </c>
      <c r="D9650" t="s">
        <v>542</v>
      </c>
      <c r="E9650" t="s">
        <v>2148</v>
      </c>
      <c r="F9650" t="s">
        <v>2149</v>
      </c>
      <c r="G9650" t="s">
        <v>1</v>
      </c>
      <c r="H9650" t="s">
        <v>512</v>
      </c>
      <c r="J9650" s="2">
        <v>45471</v>
      </c>
      <c r="K9650" s="5">
        <v>202402</v>
      </c>
      <c r="M9650" t="b">
        <v>0</v>
      </c>
      <c r="N9650" t="b">
        <v>0</v>
      </c>
      <c r="O9650" s="2">
        <v>45666.534089386572</v>
      </c>
      <c r="P9650" s="2">
        <v>45670.414166516202</v>
      </c>
      <c r="Q9650" t="s">
        <v>301</v>
      </c>
      <c r="R9650" t="s">
        <v>543</v>
      </c>
      <c r="S9650" s="2"/>
      <c r="V9650" s="2">
        <v>45666.534089432869</v>
      </c>
      <c r="W9650" s="2">
        <v>45666.534089432869</v>
      </c>
      <c r="X9650" t="b">
        <v>0</v>
      </c>
      <c r="Y9650" t="s">
        <v>626</v>
      </c>
      <c r="Z9650" t="s">
        <v>1833</v>
      </c>
      <c r="AA9650" t="s">
        <v>2</v>
      </c>
    </row>
    <row r="9651" spans="1:27" x14ac:dyDescent="0.3">
      <c r="A9651" t="s">
        <v>2277</v>
      </c>
      <c r="B9651" t="s">
        <v>670</v>
      </c>
      <c r="C9651" t="s">
        <v>541</v>
      </c>
      <c r="D9651" t="s">
        <v>542</v>
      </c>
      <c r="E9651" t="s">
        <v>2153</v>
      </c>
      <c r="F9651" t="s">
        <v>2154</v>
      </c>
      <c r="G9651" t="s">
        <v>50</v>
      </c>
      <c r="H9651" t="s">
        <v>512</v>
      </c>
      <c r="J9651" s="2">
        <v>45380</v>
      </c>
      <c r="K9651" s="5">
        <v>202401</v>
      </c>
      <c r="M9651" t="b">
        <v>0</v>
      </c>
      <c r="N9651" t="b">
        <v>0</v>
      </c>
      <c r="O9651" s="2">
        <v>45669.522280902776</v>
      </c>
      <c r="P9651" s="2">
        <v>45670.414101238428</v>
      </c>
      <c r="Q9651" t="s">
        <v>301</v>
      </c>
      <c r="R9651" t="s">
        <v>543</v>
      </c>
      <c r="S9651" s="2"/>
      <c r="V9651" s="2">
        <v>45669.522281018515</v>
      </c>
      <c r="W9651" s="2">
        <v>45669.522281018515</v>
      </c>
      <c r="X9651" t="b">
        <v>0</v>
      </c>
      <c r="Y9651" t="s">
        <v>626</v>
      </c>
      <c r="Z9651" t="s">
        <v>1833</v>
      </c>
      <c r="AA9651" t="s">
        <v>2</v>
      </c>
    </row>
    <row r="9652" spans="1:27" x14ac:dyDescent="0.3">
      <c r="A9652" t="s">
        <v>2033</v>
      </c>
      <c r="B9652" t="s">
        <v>670</v>
      </c>
      <c r="C9652" t="s">
        <v>541</v>
      </c>
      <c r="D9652" t="s">
        <v>542</v>
      </c>
      <c r="E9652" t="s">
        <v>2034</v>
      </c>
      <c r="F9652" t="s">
        <v>2035</v>
      </c>
      <c r="G9652" t="s">
        <v>1</v>
      </c>
      <c r="H9652" t="s">
        <v>512</v>
      </c>
      <c r="J9652" s="2">
        <v>45380</v>
      </c>
      <c r="K9652" s="5">
        <v>202401</v>
      </c>
      <c r="M9652" t="b">
        <v>0</v>
      </c>
      <c r="N9652" t="b">
        <v>0</v>
      </c>
      <c r="O9652" s="2">
        <v>45666.534068090281</v>
      </c>
      <c r="P9652" s="2">
        <v>45670.414150381941</v>
      </c>
      <c r="Q9652" t="s">
        <v>301</v>
      </c>
      <c r="R9652" t="s">
        <v>543</v>
      </c>
      <c r="S9652" s="2"/>
      <c r="V9652" s="2">
        <v>45666.534068136571</v>
      </c>
      <c r="W9652" s="2">
        <v>45666.534068136571</v>
      </c>
      <c r="X9652" t="b">
        <v>0</v>
      </c>
      <c r="Y9652" t="s">
        <v>626</v>
      </c>
      <c r="Z9652" t="s">
        <v>1833</v>
      </c>
      <c r="AA9652" t="s">
        <v>2</v>
      </c>
    </row>
    <row r="9653" spans="1:27" x14ac:dyDescent="0.3">
      <c r="A9653" t="s">
        <v>2023</v>
      </c>
      <c r="B9653" t="s">
        <v>670</v>
      </c>
      <c r="C9653" t="s">
        <v>541</v>
      </c>
      <c r="D9653" t="s">
        <v>542</v>
      </c>
      <c r="E9653" t="s">
        <v>719</v>
      </c>
      <c r="F9653" t="s">
        <v>720</v>
      </c>
      <c r="G9653" t="s">
        <v>7</v>
      </c>
      <c r="H9653" t="s">
        <v>512</v>
      </c>
      <c r="J9653" s="2">
        <v>45471</v>
      </c>
      <c r="K9653" s="5">
        <v>202402</v>
      </c>
      <c r="M9653" t="b">
        <v>0</v>
      </c>
      <c r="N9653" t="b">
        <v>0</v>
      </c>
      <c r="O9653" s="2">
        <v>45669.522378472226</v>
      </c>
      <c r="P9653" s="2">
        <v>45670.414184224537</v>
      </c>
      <c r="Q9653" t="s">
        <v>301</v>
      </c>
      <c r="R9653" t="s">
        <v>543</v>
      </c>
      <c r="S9653" s="2"/>
      <c r="V9653" s="2">
        <v>45669.522378553243</v>
      </c>
      <c r="W9653" s="2">
        <v>45669.522378553243</v>
      </c>
      <c r="X9653" t="b">
        <v>0</v>
      </c>
      <c r="Y9653" t="s">
        <v>626</v>
      </c>
      <c r="Z9653" t="s">
        <v>1833</v>
      </c>
      <c r="AA9653" t="s">
        <v>2</v>
      </c>
    </row>
    <row r="9654" spans="1:27" x14ac:dyDescent="0.3">
      <c r="A9654" t="s">
        <v>2171</v>
      </c>
      <c r="B9654" t="s">
        <v>670</v>
      </c>
      <c r="C9654" t="s">
        <v>541</v>
      </c>
      <c r="D9654" t="s">
        <v>542</v>
      </c>
      <c r="E9654" t="s">
        <v>2157</v>
      </c>
      <c r="F9654" t="s">
        <v>2158</v>
      </c>
      <c r="G9654" t="s">
        <v>7</v>
      </c>
      <c r="H9654" t="s">
        <v>512</v>
      </c>
      <c r="J9654" s="2">
        <v>45380</v>
      </c>
      <c r="K9654" s="5">
        <v>202401</v>
      </c>
      <c r="M9654" t="b">
        <v>0</v>
      </c>
      <c r="N9654" t="b">
        <v>0</v>
      </c>
      <c r="O9654" s="2">
        <v>45666.534086192129</v>
      </c>
      <c r="P9654" s="2">
        <v>45670.414164155096</v>
      </c>
      <c r="Q9654" t="s">
        <v>301</v>
      </c>
      <c r="R9654" t="s">
        <v>543</v>
      </c>
      <c r="S9654" s="2"/>
      <c r="V9654" s="2">
        <v>45666.534086261578</v>
      </c>
      <c r="W9654" s="2">
        <v>45666.534086261578</v>
      </c>
      <c r="X9654" t="b">
        <v>0</v>
      </c>
      <c r="Y9654" t="s">
        <v>626</v>
      </c>
      <c r="Z9654" t="s">
        <v>1833</v>
      </c>
      <c r="AA9654" t="s">
        <v>2</v>
      </c>
    </row>
    <row r="9655" spans="1:27" x14ac:dyDescent="0.3">
      <c r="A9655" t="s">
        <v>2175</v>
      </c>
      <c r="B9655" t="s">
        <v>670</v>
      </c>
      <c r="C9655" t="s">
        <v>541</v>
      </c>
      <c r="D9655" t="s">
        <v>542</v>
      </c>
      <c r="E9655" t="s">
        <v>2176</v>
      </c>
      <c r="F9655" t="s">
        <v>2177</v>
      </c>
      <c r="G9655" t="s">
        <v>7</v>
      </c>
      <c r="H9655" t="s">
        <v>512</v>
      </c>
      <c r="J9655" s="2">
        <v>45471</v>
      </c>
      <c r="K9655" s="5">
        <v>202402</v>
      </c>
      <c r="M9655" t="b">
        <v>0</v>
      </c>
      <c r="N9655" t="b">
        <v>0</v>
      </c>
      <c r="O9655" s="2">
        <v>45666.534123611113</v>
      </c>
      <c r="P9655" s="2">
        <v>45670.41419077546</v>
      </c>
      <c r="Q9655" t="s">
        <v>301</v>
      </c>
      <c r="R9655" t="s">
        <v>543</v>
      </c>
      <c r="S9655" s="2"/>
      <c r="V9655" s="2">
        <v>45666.53412369213</v>
      </c>
      <c r="W9655" s="2">
        <v>45666.53412369213</v>
      </c>
      <c r="X9655" t="b">
        <v>0</v>
      </c>
      <c r="Y9655" t="s">
        <v>626</v>
      </c>
      <c r="Z9655" t="s">
        <v>1833</v>
      </c>
      <c r="AA9655" t="s">
        <v>2</v>
      </c>
    </row>
    <row r="9656" spans="1:27" x14ac:dyDescent="0.3">
      <c r="A9656" t="s">
        <v>2172</v>
      </c>
      <c r="B9656" t="s">
        <v>670</v>
      </c>
      <c r="C9656" t="s">
        <v>541</v>
      </c>
      <c r="D9656" t="s">
        <v>542</v>
      </c>
      <c r="E9656" t="s">
        <v>2173</v>
      </c>
      <c r="F9656" t="s">
        <v>2174</v>
      </c>
      <c r="G9656" t="s">
        <v>413</v>
      </c>
      <c r="H9656" t="s">
        <v>512</v>
      </c>
      <c r="J9656" s="2">
        <v>45471</v>
      </c>
      <c r="K9656" s="5">
        <v>202402</v>
      </c>
      <c r="M9656" t="b">
        <v>0</v>
      </c>
      <c r="N9656" t="b">
        <v>0</v>
      </c>
      <c r="O9656" s="2">
        <v>45666.534416747687</v>
      </c>
      <c r="P9656" s="2">
        <v>45670.414406631942</v>
      </c>
      <c r="Q9656" t="s">
        <v>301</v>
      </c>
      <c r="R9656" t="s">
        <v>543</v>
      </c>
      <c r="S9656" s="2"/>
      <c r="V9656" s="2">
        <v>45666.534416782408</v>
      </c>
      <c r="W9656" s="2">
        <v>45666.534416782408</v>
      </c>
      <c r="X9656" t="b">
        <v>0</v>
      </c>
      <c r="Y9656" t="s">
        <v>626</v>
      </c>
      <c r="Z9656" t="s">
        <v>1833</v>
      </c>
      <c r="AA9656" t="s">
        <v>2</v>
      </c>
    </row>
    <row r="9657" spans="1:27" x14ac:dyDescent="0.3">
      <c r="A9657" t="s">
        <v>2182</v>
      </c>
      <c r="B9657" t="s">
        <v>670</v>
      </c>
      <c r="C9657" t="s">
        <v>541</v>
      </c>
      <c r="D9657" t="s">
        <v>542</v>
      </c>
      <c r="E9657" t="s">
        <v>2179</v>
      </c>
      <c r="F9657" t="s">
        <v>2180</v>
      </c>
      <c r="G9657" t="s">
        <v>413</v>
      </c>
      <c r="H9657" t="s">
        <v>512</v>
      </c>
      <c r="J9657" s="2">
        <v>45380</v>
      </c>
      <c r="K9657" s="5">
        <v>202401</v>
      </c>
      <c r="M9657" t="b">
        <v>0</v>
      </c>
      <c r="N9657" t="b">
        <v>0</v>
      </c>
      <c r="O9657" s="2">
        <v>45666.534382835649</v>
      </c>
      <c r="P9657" s="2">
        <v>45670.414378321759</v>
      </c>
      <c r="Q9657" t="s">
        <v>301</v>
      </c>
      <c r="R9657" t="s">
        <v>543</v>
      </c>
      <c r="S9657" s="2"/>
      <c r="V9657" s="2">
        <v>45666.53438287037</v>
      </c>
      <c r="W9657" s="2">
        <v>45666.53438287037</v>
      </c>
      <c r="X9657" t="b">
        <v>0</v>
      </c>
      <c r="Y9657" t="s">
        <v>626</v>
      </c>
      <c r="Z9657" t="s">
        <v>1833</v>
      </c>
      <c r="AA9657" t="s">
        <v>2</v>
      </c>
    </row>
    <row r="9658" spans="1:27" x14ac:dyDescent="0.3">
      <c r="A9658" t="s">
        <v>2181</v>
      </c>
      <c r="B9658" t="s">
        <v>670</v>
      </c>
      <c r="C9658" t="s">
        <v>541</v>
      </c>
      <c r="D9658" t="s">
        <v>542</v>
      </c>
      <c r="E9658" t="s">
        <v>681</v>
      </c>
      <c r="F9658" t="s">
        <v>682</v>
      </c>
      <c r="G9658" t="s">
        <v>21</v>
      </c>
      <c r="H9658" t="s">
        <v>512</v>
      </c>
      <c r="J9658" s="2">
        <v>45471</v>
      </c>
      <c r="K9658" s="5">
        <v>202402</v>
      </c>
      <c r="M9658" t="b">
        <v>0</v>
      </c>
      <c r="N9658" t="b">
        <v>0</v>
      </c>
      <c r="O9658" s="2">
        <v>45666.534230868056</v>
      </c>
      <c r="P9658" s="2">
        <v>45670.414268668981</v>
      </c>
      <c r="Q9658" t="s">
        <v>301</v>
      </c>
      <c r="R9658" t="s">
        <v>543</v>
      </c>
      <c r="S9658" s="2"/>
      <c r="V9658" s="2">
        <v>45666.534230937497</v>
      </c>
      <c r="W9658" s="2">
        <v>45666.534230937497</v>
      </c>
      <c r="X9658" t="b">
        <v>0</v>
      </c>
      <c r="Y9658" t="s">
        <v>626</v>
      </c>
      <c r="Z9658" t="s">
        <v>1833</v>
      </c>
      <c r="AA9658" t="s">
        <v>2</v>
      </c>
    </row>
    <row r="9659" spans="1:27" x14ac:dyDescent="0.3">
      <c r="A9659" t="s">
        <v>2020</v>
      </c>
      <c r="B9659" t="s">
        <v>670</v>
      </c>
      <c r="C9659" t="s">
        <v>541</v>
      </c>
      <c r="D9659" t="s">
        <v>542</v>
      </c>
      <c r="E9659" t="s">
        <v>2021</v>
      </c>
      <c r="F9659" t="s">
        <v>2022</v>
      </c>
      <c r="G9659" t="s">
        <v>413</v>
      </c>
      <c r="H9659" t="s">
        <v>512</v>
      </c>
      <c r="J9659" s="2">
        <v>45471</v>
      </c>
      <c r="K9659" s="5">
        <v>202402</v>
      </c>
      <c r="M9659" t="b">
        <v>0</v>
      </c>
      <c r="N9659" t="b">
        <v>0</v>
      </c>
      <c r="O9659" s="2">
        <v>45666.534202002316</v>
      </c>
      <c r="P9659" s="2">
        <v>45670.414245601853</v>
      </c>
      <c r="Q9659" t="s">
        <v>301</v>
      </c>
      <c r="R9659" t="s">
        <v>543</v>
      </c>
      <c r="S9659" s="2"/>
      <c r="V9659" s="2">
        <v>45666.534202048613</v>
      </c>
      <c r="W9659" s="2">
        <v>45666.534202048613</v>
      </c>
      <c r="X9659" t="b">
        <v>0</v>
      </c>
      <c r="Y9659" t="s">
        <v>626</v>
      </c>
      <c r="Z9659" t="s">
        <v>1833</v>
      </c>
      <c r="AA9659" t="s">
        <v>2</v>
      </c>
    </row>
    <row r="9660" spans="1:27" x14ac:dyDescent="0.3">
      <c r="A9660" t="s">
        <v>2178</v>
      </c>
      <c r="B9660" t="s">
        <v>670</v>
      </c>
      <c r="C9660" t="s">
        <v>541</v>
      </c>
      <c r="D9660" t="s">
        <v>542</v>
      </c>
      <c r="E9660" t="s">
        <v>2179</v>
      </c>
      <c r="F9660" t="s">
        <v>2180</v>
      </c>
      <c r="G9660" t="s">
        <v>413</v>
      </c>
      <c r="H9660" t="s">
        <v>512</v>
      </c>
      <c r="J9660" s="2">
        <v>45471</v>
      </c>
      <c r="K9660" s="5">
        <v>202402</v>
      </c>
      <c r="M9660" t="b">
        <v>0</v>
      </c>
      <c r="N9660" t="b">
        <v>0</v>
      </c>
      <c r="O9660" s="2">
        <v>45666.534552581019</v>
      </c>
      <c r="P9660" s="2">
        <v>45670.414503784719</v>
      </c>
      <c r="Q9660" t="s">
        <v>301</v>
      </c>
      <c r="R9660" t="s">
        <v>543</v>
      </c>
      <c r="S9660" s="2"/>
      <c r="V9660" s="2">
        <v>45666.534552662037</v>
      </c>
      <c r="W9660" s="2">
        <v>45666.534552662037</v>
      </c>
      <c r="X9660" t="b">
        <v>0</v>
      </c>
      <c r="Y9660" t="s">
        <v>626</v>
      </c>
      <c r="Z9660" t="s">
        <v>1833</v>
      </c>
      <c r="AA9660" t="s">
        <v>2</v>
      </c>
    </row>
    <row r="9661" spans="1:27" x14ac:dyDescent="0.3">
      <c r="A9661" t="s">
        <v>2168</v>
      </c>
      <c r="B9661" t="s">
        <v>670</v>
      </c>
      <c r="C9661" t="s">
        <v>541</v>
      </c>
      <c r="D9661" t="s">
        <v>542</v>
      </c>
      <c r="E9661" t="s">
        <v>2169</v>
      </c>
      <c r="F9661" t="s">
        <v>2170</v>
      </c>
      <c r="G9661" t="s">
        <v>7</v>
      </c>
      <c r="H9661" t="s">
        <v>512</v>
      </c>
      <c r="J9661" s="2">
        <v>45471</v>
      </c>
      <c r="K9661" s="5">
        <v>202402</v>
      </c>
      <c r="M9661" t="b">
        <v>0</v>
      </c>
      <c r="N9661" t="b">
        <v>0</v>
      </c>
      <c r="O9661" s="2">
        <v>45666.534411608794</v>
      </c>
      <c r="P9661" s="2">
        <v>45670.41440228009</v>
      </c>
      <c r="Q9661" t="s">
        <v>301</v>
      </c>
      <c r="R9661" t="s">
        <v>543</v>
      </c>
      <c r="S9661" s="2"/>
      <c r="V9661" s="2">
        <v>45666.534411655091</v>
      </c>
      <c r="W9661" s="2">
        <v>45666.534411655091</v>
      </c>
      <c r="X9661" t="b">
        <v>0</v>
      </c>
      <c r="Y9661" t="s">
        <v>626</v>
      </c>
      <c r="Z9661" t="s">
        <v>1833</v>
      </c>
      <c r="AA9661" t="s">
        <v>2</v>
      </c>
    </row>
    <row r="9662" spans="1:27" x14ac:dyDescent="0.3">
      <c r="A9662" t="s">
        <v>2165</v>
      </c>
      <c r="B9662" t="s">
        <v>670</v>
      </c>
      <c r="C9662" t="s">
        <v>541</v>
      </c>
      <c r="D9662" t="s">
        <v>542</v>
      </c>
      <c r="E9662" t="s">
        <v>2166</v>
      </c>
      <c r="F9662" t="s">
        <v>2167</v>
      </c>
      <c r="G9662" t="s">
        <v>7</v>
      </c>
      <c r="H9662" t="s">
        <v>512</v>
      </c>
      <c r="J9662" s="2">
        <v>45380</v>
      </c>
      <c r="K9662" s="5">
        <v>202401</v>
      </c>
      <c r="M9662" t="b">
        <v>0</v>
      </c>
      <c r="N9662" t="b">
        <v>0</v>
      </c>
      <c r="O9662" s="2">
        <v>45666.534061192127</v>
      </c>
      <c r="P9662" s="2">
        <v>45670.414145833332</v>
      </c>
      <c r="Q9662" t="s">
        <v>301</v>
      </c>
      <c r="R9662" t="s">
        <v>543</v>
      </c>
      <c r="S9662" s="2"/>
      <c r="V9662" s="2">
        <v>45666.534061307873</v>
      </c>
      <c r="W9662" s="2">
        <v>45666.534061307873</v>
      </c>
      <c r="X9662" t="b">
        <v>0</v>
      </c>
      <c r="Y9662" t="s">
        <v>626</v>
      </c>
      <c r="Z9662" t="s">
        <v>1833</v>
      </c>
      <c r="AA9662" t="s">
        <v>2</v>
      </c>
    </row>
    <row r="9663" spans="1:27" x14ac:dyDescent="0.3">
      <c r="A9663" t="s">
        <v>2164</v>
      </c>
      <c r="B9663" t="s">
        <v>670</v>
      </c>
      <c r="C9663" t="s">
        <v>541</v>
      </c>
      <c r="D9663" t="s">
        <v>542</v>
      </c>
      <c r="E9663" t="s">
        <v>727</v>
      </c>
      <c r="F9663" t="s">
        <v>728</v>
      </c>
      <c r="G9663" t="s">
        <v>7</v>
      </c>
      <c r="H9663" t="s">
        <v>512</v>
      </c>
      <c r="J9663" s="2">
        <v>45380</v>
      </c>
      <c r="K9663" s="5">
        <v>202401</v>
      </c>
      <c r="M9663" t="b">
        <v>0</v>
      </c>
      <c r="N9663" t="b">
        <v>0</v>
      </c>
      <c r="O9663" s="2">
        <v>45666.534237071763</v>
      </c>
      <c r="P9663" s="2">
        <v>45670.414273032409</v>
      </c>
      <c r="Q9663" t="s">
        <v>301</v>
      </c>
      <c r="R9663" t="s">
        <v>543</v>
      </c>
      <c r="S9663" s="2"/>
      <c r="V9663" s="2">
        <v>45666.534237268519</v>
      </c>
      <c r="W9663" s="2">
        <v>45666.534237268519</v>
      </c>
      <c r="X9663" t="b">
        <v>0</v>
      </c>
      <c r="Y9663" t="s">
        <v>626</v>
      </c>
      <c r="Z9663" t="s">
        <v>1833</v>
      </c>
      <c r="AA9663" t="s">
        <v>374</v>
      </c>
    </row>
    <row r="9664" spans="1:27" x14ac:dyDescent="0.3">
      <c r="A9664" t="s">
        <v>2024</v>
      </c>
      <c r="B9664" t="s">
        <v>670</v>
      </c>
      <c r="C9664" t="s">
        <v>541</v>
      </c>
      <c r="D9664" t="s">
        <v>542</v>
      </c>
      <c r="E9664" t="s">
        <v>749</v>
      </c>
      <c r="F9664" t="s">
        <v>750</v>
      </c>
      <c r="G9664" t="s">
        <v>7</v>
      </c>
      <c r="H9664" t="s">
        <v>512</v>
      </c>
      <c r="J9664" s="2">
        <v>45380</v>
      </c>
      <c r="K9664" s="5">
        <v>202401</v>
      </c>
      <c r="M9664" t="b">
        <v>0</v>
      </c>
      <c r="N9664" t="b">
        <v>0</v>
      </c>
      <c r="O9664" s="2">
        <v>45666.534272372686</v>
      </c>
      <c r="P9664" s="2">
        <v>45670.414299270837</v>
      </c>
      <c r="Q9664" t="s">
        <v>301</v>
      </c>
      <c r="R9664" t="s">
        <v>543</v>
      </c>
      <c r="S9664" s="2"/>
      <c r="V9664" s="2">
        <v>45666.534272453704</v>
      </c>
      <c r="W9664" s="2">
        <v>45666.534272453704</v>
      </c>
      <c r="X9664" t="b">
        <v>0</v>
      </c>
      <c r="Y9664" t="s">
        <v>626</v>
      </c>
      <c r="Z9664" t="s">
        <v>1833</v>
      </c>
      <c r="AA9664" t="s">
        <v>2</v>
      </c>
    </row>
    <row r="9665" spans="1:27" x14ac:dyDescent="0.3">
      <c r="A9665" t="s">
        <v>2159</v>
      </c>
      <c r="B9665" t="s">
        <v>670</v>
      </c>
      <c r="C9665" t="s">
        <v>541</v>
      </c>
      <c r="D9665" t="s">
        <v>542</v>
      </c>
      <c r="E9665" t="s">
        <v>2160</v>
      </c>
      <c r="F9665" t="s">
        <v>2161</v>
      </c>
      <c r="G9665" t="s">
        <v>50</v>
      </c>
      <c r="H9665" t="s">
        <v>512</v>
      </c>
      <c r="J9665" s="2">
        <v>45380</v>
      </c>
      <c r="K9665" s="5">
        <v>202401</v>
      </c>
      <c r="M9665" t="b">
        <v>0</v>
      </c>
      <c r="N9665" t="b">
        <v>0</v>
      </c>
      <c r="O9665" s="2">
        <v>45669.522470289354</v>
      </c>
      <c r="P9665" s="2">
        <v>45670.414257372686</v>
      </c>
      <c r="Q9665" t="s">
        <v>301</v>
      </c>
      <c r="R9665" t="s">
        <v>543</v>
      </c>
      <c r="S9665" s="2"/>
      <c r="V9665" s="2">
        <v>45669.522470370372</v>
      </c>
      <c r="W9665" s="2">
        <v>45669.522470370372</v>
      </c>
      <c r="X9665" t="b">
        <v>0</v>
      </c>
      <c r="Y9665" t="s">
        <v>626</v>
      </c>
      <c r="Z9665" t="s">
        <v>1833</v>
      </c>
      <c r="AA9665" t="s">
        <v>2</v>
      </c>
    </row>
    <row r="9666" spans="1:27" x14ac:dyDescent="0.3">
      <c r="A9666" t="s">
        <v>2156</v>
      </c>
      <c r="B9666" t="s">
        <v>670</v>
      </c>
      <c r="C9666" t="s">
        <v>541</v>
      </c>
      <c r="D9666" t="s">
        <v>542</v>
      </c>
      <c r="E9666" t="s">
        <v>2157</v>
      </c>
      <c r="F9666" t="s">
        <v>2158</v>
      </c>
      <c r="G9666" t="s">
        <v>7</v>
      </c>
      <c r="H9666" t="s">
        <v>512</v>
      </c>
      <c r="J9666" s="2">
        <v>45471</v>
      </c>
      <c r="K9666" s="5">
        <v>202402</v>
      </c>
      <c r="M9666" t="b">
        <v>0</v>
      </c>
      <c r="N9666" t="b">
        <v>0</v>
      </c>
      <c r="O9666" s="2">
        <v>45669.52263190972</v>
      </c>
      <c r="P9666" s="2">
        <v>45670.414380289352</v>
      </c>
      <c r="Q9666" t="s">
        <v>301</v>
      </c>
      <c r="R9666" t="s">
        <v>543</v>
      </c>
      <c r="S9666" s="2"/>
      <c r="V9666" s="2">
        <v>45669.522631979169</v>
      </c>
      <c r="W9666" s="2">
        <v>45669.522631979169</v>
      </c>
      <c r="X9666" t="b">
        <v>0</v>
      </c>
      <c r="Y9666" t="s">
        <v>626</v>
      </c>
      <c r="Z9666" t="s">
        <v>1833</v>
      </c>
      <c r="AA9666" t="s">
        <v>2</v>
      </c>
    </row>
    <row r="9667" spans="1:27" x14ac:dyDescent="0.3">
      <c r="A9667" t="s">
        <v>2025</v>
      </c>
      <c r="B9667" t="s">
        <v>670</v>
      </c>
      <c r="C9667" t="s">
        <v>541</v>
      </c>
      <c r="D9667" t="s">
        <v>542</v>
      </c>
      <c r="E9667" t="s">
        <v>709</v>
      </c>
      <c r="F9667" t="s">
        <v>710</v>
      </c>
      <c r="G9667" t="s">
        <v>50</v>
      </c>
      <c r="H9667" t="s">
        <v>512</v>
      </c>
      <c r="J9667" s="2">
        <v>45380</v>
      </c>
      <c r="K9667" s="5">
        <v>202401</v>
      </c>
      <c r="M9667" t="b">
        <v>0</v>
      </c>
      <c r="N9667" t="b">
        <v>0</v>
      </c>
      <c r="O9667" s="2">
        <v>45666.534361030092</v>
      </c>
      <c r="P9667" s="2">
        <v>45670.414362997682</v>
      </c>
      <c r="Q9667" t="s">
        <v>301</v>
      </c>
      <c r="R9667" t="s">
        <v>543</v>
      </c>
      <c r="S9667" s="2"/>
      <c r="V9667" s="2">
        <v>45666.534361111109</v>
      </c>
      <c r="W9667" s="2">
        <v>45666.534361111109</v>
      </c>
      <c r="X9667" t="b">
        <v>0</v>
      </c>
      <c r="Y9667" t="s">
        <v>626</v>
      </c>
      <c r="Z9667" t="s">
        <v>1833</v>
      </c>
      <c r="AA9667" t="s">
        <v>2</v>
      </c>
    </row>
    <row r="9668" spans="1:27" x14ac:dyDescent="0.3">
      <c r="A9668" t="s">
        <v>2163</v>
      </c>
      <c r="B9668" t="s">
        <v>670</v>
      </c>
      <c r="C9668" t="s">
        <v>541</v>
      </c>
      <c r="D9668" t="s">
        <v>542</v>
      </c>
      <c r="E9668" t="s">
        <v>730</v>
      </c>
      <c r="F9668" t="s">
        <v>731</v>
      </c>
      <c r="G9668" t="s">
        <v>50</v>
      </c>
      <c r="H9668" t="s">
        <v>512</v>
      </c>
      <c r="J9668" s="2">
        <v>45380</v>
      </c>
      <c r="K9668" s="5">
        <v>202401</v>
      </c>
      <c r="M9668" t="b">
        <v>0</v>
      </c>
      <c r="N9668" t="b">
        <v>0</v>
      </c>
      <c r="O9668" s="2">
        <v>45666.534031249997</v>
      </c>
      <c r="P9668" s="2">
        <v>45670.414120868052</v>
      </c>
      <c r="Q9668" t="s">
        <v>301</v>
      </c>
      <c r="R9668" t="s">
        <v>543</v>
      </c>
      <c r="S9668" s="2"/>
      <c r="V9668" s="2">
        <v>45666.534031284726</v>
      </c>
      <c r="W9668" s="2">
        <v>45666.534031284726</v>
      </c>
      <c r="X9668" t="b">
        <v>0</v>
      </c>
      <c r="Y9668" t="s">
        <v>626</v>
      </c>
      <c r="Z9668" t="s">
        <v>1833</v>
      </c>
      <c r="AA9668" t="s">
        <v>2</v>
      </c>
    </row>
    <row r="9669" spans="1:27" x14ac:dyDescent="0.3">
      <c r="A9669" t="s">
        <v>2162</v>
      </c>
      <c r="B9669" t="s">
        <v>670</v>
      </c>
      <c r="C9669" t="s">
        <v>541</v>
      </c>
      <c r="D9669" t="s">
        <v>542</v>
      </c>
      <c r="E9669" t="s">
        <v>2160</v>
      </c>
      <c r="F9669" t="s">
        <v>2161</v>
      </c>
      <c r="G9669" t="s">
        <v>50</v>
      </c>
      <c r="H9669" t="s">
        <v>512</v>
      </c>
      <c r="J9669" s="2">
        <v>45471</v>
      </c>
      <c r="K9669" s="5">
        <v>202402</v>
      </c>
      <c r="M9669" t="b">
        <v>0</v>
      </c>
      <c r="N9669" t="b">
        <v>0</v>
      </c>
      <c r="O9669" s="2">
        <v>45669.522517048608</v>
      </c>
      <c r="P9669" s="2">
        <v>45670.414290590277</v>
      </c>
      <c r="Q9669" t="s">
        <v>301</v>
      </c>
      <c r="R9669" t="s">
        <v>543</v>
      </c>
      <c r="S9669" s="2"/>
      <c r="V9669" s="2">
        <v>45669.522517094905</v>
      </c>
      <c r="W9669" s="2">
        <v>45669.522517094905</v>
      </c>
      <c r="X9669" t="b">
        <v>0</v>
      </c>
      <c r="Y9669" t="s">
        <v>626</v>
      </c>
      <c r="Z9669" t="s">
        <v>1833</v>
      </c>
      <c r="AA9669" t="s">
        <v>2</v>
      </c>
    </row>
    <row r="9670" spans="1:27" x14ac:dyDescent="0.3">
      <c r="A9670" t="s">
        <v>2186</v>
      </c>
      <c r="B9670" t="s">
        <v>670</v>
      </c>
      <c r="C9670" t="s">
        <v>541</v>
      </c>
      <c r="D9670" t="s">
        <v>542</v>
      </c>
      <c r="E9670" t="s">
        <v>2018</v>
      </c>
      <c r="F9670" t="s">
        <v>2019</v>
      </c>
      <c r="G9670" t="s">
        <v>138</v>
      </c>
      <c r="H9670" t="s">
        <v>510</v>
      </c>
      <c r="J9670" s="2">
        <v>45380</v>
      </c>
      <c r="K9670" s="5">
        <v>202401</v>
      </c>
      <c r="M9670" t="b">
        <v>0</v>
      </c>
      <c r="N9670" t="b">
        <v>0</v>
      </c>
      <c r="O9670" s="2">
        <v>45666.534007025461</v>
      </c>
      <c r="P9670" s="2">
        <v>45670.41410332176</v>
      </c>
      <c r="Q9670" t="s">
        <v>301</v>
      </c>
      <c r="R9670" t="s">
        <v>543</v>
      </c>
      <c r="S9670" s="2"/>
      <c r="V9670" s="2">
        <v>45666.53400709491</v>
      </c>
      <c r="W9670" s="2">
        <v>45666.53400709491</v>
      </c>
      <c r="X9670" t="b">
        <v>0</v>
      </c>
      <c r="Y9670" t="s">
        <v>626</v>
      </c>
      <c r="Z9670" t="s">
        <v>1833</v>
      </c>
      <c r="AA9670" t="s">
        <v>2</v>
      </c>
    </row>
    <row r="9671" spans="1:27" x14ac:dyDescent="0.3">
      <c r="A9671" t="s">
        <v>2188</v>
      </c>
      <c r="B9671" t="s">
        <v>670</v>
      </c>
      <c r="C9671" t="s">
        <v>541</v>
      </c>
      <c r="D9671" t="s">
        <v>542</v>
      </c>
      <c r="E9671" t="s">
        <v>775</v>
      </c>
      <c r="F9671" t="s">
        <v>776</v>
      </c>
      <c r="G9671" t="s">
        <v>21</v>
      </c>
      <c r="H9671" t="s">
        <v>512</v>
      </c>
      <c r="J9671" s="2">
        <v>45471</v>
      </c>
      <c r="K9671" s="5">
        <v>202402</v>
      </c>
      <c r="M9671" t="b">
        <v>0</v>
      </c>
      <c r="N9671" t="b">
        <v>0</v>
      </c>
      <c r="O9671" s="2">
        <v>45666.534388078704</v>
      </c>
      <c r="P9671" s="2">
        <v>45670.414383020834</v>
      </c>
      <c r="Q9671" t="s">
        <v>301</v>
      </c>
      <c r="R9671" t="s">
        <v>543</v>
      </c>
      <c r="S9671" s="2"/>
      <c r="V9671" s="2">
        <v>45666.534388113425</v>
      </c>
      <c r="W9671" s="2">
        <v>45666.534388113425</v>
      </c>
      <c r="X9671" t="b">
        <v>0</v>
      </c>
      <c r="Y9671" t="s">
        <v>626</v>
      </c>
      <c r="Z9671" t="s">
        <v>1833</v>
      </c>
      <c r="AA9671" t="s">
        <v>2</v>
      </c>
    </row>
    <row r="9672" spans="1:27" x14ac:dyDescent="0.3">
      <c r="A9672" t="s">
        <v>2189</v>
      </c>
      <c r="B9672" t="s">
        <v>670</v>
      </c>
      <c r="C9672" t="s">
        <v>541</v>
      </c>
      <c r="D9672" t="s">
        <v>542</v>
      </c>
      <c r="E9672" t="s">
        <v>2190</v>
      </c>
      <c r="F9672" t="s">
        <v>2191</v>
      </c>
      <c r="G9672" t="s">
        <v>21</v>
      </c>
      <c r="H9672" t="s">
        <v>512</v>
      </c>
      <c r="J9672" s="2">
        <v>45380</v>
      </c>
      <c r="K9672" s="5">
        <v>202401</v>
      </c>
      <c r="M9672" t="b">
        <v>0</v>
      </c>
      <c r="N9672" t="b">
        <v>0</v>
      </c>
      <c r="O9672" s="2">
        <v>45666.534336076387</v>
      </c>
      <c r="P9672" s="2">
        <v>45670.414346562502</v>
      </c>
      <c r="Q9672" t="s">
        <v>301</v>
      </c>
      <c r="R9672" t="s">
        <v>543</v>
      </c>
      <c r="S9672" s="2"/>
      <c r="V9672" s="2">
        <v>45666.534336192133</v>
      </c>
      <c r="W9672" s="2">
        <v>45666.534336192133</v>
      </c>
      <c r="X9672" t="b">
        <v>0</v>
      </c>
      <c r="Y9672" t="s">
        <v>626</v>
      </c>
      <c r="Z9672" t="s">
        <v>1833</v>
      </c>
      <c r="AA9672" t="s">
        <v>2</v>
      </c>
    </row>
    <row r="9673" spans="1:27" x14ac:dyDescent="0.3">
      <c r="A9673" t="s">
        <v>2017</v>
      </c>
      <c r="B9673" t="s">
        <v>670</v>
      </c>
      <c r="C9673" t="s">
        <v>541</v>
      </c>
      <c r="D9673" t="s">
        <v>542</v>
      </c>
      <c r="E9673" t="s">
        <v>2018</v>
      </c>
      <c r="F9673" t="s">
        <v>2019</v>
      </c>
      <c r="G9673" t="s">
        <v>138</v>
      </c>
      <c r="H9673" t="s">
        <v>510</v>
      </c>
      <c r="J9673" s="2">
        <v>45471</v>
      </c>
      <c r="K9673" s="5">
        <v>202402</v>
      </c>
      <c r="M9673" t="b">
        <v>0</v>
      </c>
      <c r="N9673" t="b">
        <v>0</v>
      </c>
      <c r="O9673" s="2">
        <v>45666.534223460651</v>
      </c>
      <c r="P9673" s="2">
        <v>45670.414262118058</v>
      </c>
      <c r="Q9673" t="s">
        <v>301</v>
      </c>
      <c r="R9673" t="s">
        <v>543</v>
      </c>
      <c r="S9673" s="2"/>
      <c r="V9673" s="2">
        <v>45666.534223495371</v>
      </c>
      <c r="W9673" s="2">
        <v>45666.534223495371</v>
      </c>
      <c r="X9673" t="b">
        <v>0</v>
      </c>
      <c r="Y9673" t="s">
        <v>626</v>
      </c>
      <c r="Z9673" t="s">
        <v>1833</v>
      </c>
      <c r="AA9673" t="s">
        <v>2</v>
      </c>
    </row>
    <row r="9674" spans="1:27" x14ac:dyDescent="0.3">
      <c r="A9674" t="s">
        <v>2183</v>
      </c>
      <c r="B9674" t="s">
        <v>670</v>
      </c>
      <c r="C9674" t="s">
        <v>541</v>
      </c>
      <c r="D9674" t="s">
        <v>542</v>
      </c>
      <c r="E9674" t="s">
        <v>2184</v>
      </c>
      <c r="F9674" t="s">
        <v>2185</v>
      </c>
      <c r="G9674" t="s">
        <v>138</v>
      </c>
      <c r="H9674" t="s">
        <v>510</v>
      </c>
      <c r="J9674" s="2">
        <v>45471</v>
      </c>
      <c r="K9674" s="5">
        <v>202402</v>
      </c>
      <c r="M9674" t="b">
        <v>0</v>
      </c>
      <c r="N9674" t="b">
        <v>0</v>
      </c>
      <c r="O9674" s="2">
        <v>45666.534043287036</v>
      </c>
      <c r="P9674" s="2">
        <v>45670.414129594908</v>
      </c>
      <c r="Q9674" t="s">
        <v>301</v>
      </c>
      <c r="R9674" t="s">
        <v>543</v>
      </c>
      <c r="S9674" s="2"/>
      <c r="V9674" s="2">
        <v>45666.534043368054</v>
      </c>
      <c r="W9674" s="2">
        <v>45666.534043368054</v>
      </c>
      <c r="X9674" t="b">
        <v>0</v>
      </c>
      <c r="Y9674" t="s">
        <v>626</v>
      </c>
      <c r="Z9674" t="s">
        <v>1833</v>
      </c>
      <c r="AA9674" t="s">
        <v>2</v>
      </c>
    </row>
    <row r="9675" spans="1:27" x14ac:dyDescent="0.3">
      <c r="A9675" t="s">
        <v>2014</v>
      </c>
      <c r="B9675" t="s">
        <v>670</v>
      </c>
      <c r="C9675" t="s">
        <v>541</v>
      </c>
      <c r="D9675" t="s">
        <v>542</v>
      </c>
      <c r="E9675" t="s">
        <v>2015</v>
      </c>
      <c r="F9675" t="s">
        <v>2016</v>
      </c>
      <c r="G9675" t="s">
        <v>138</v>
      </c>
      <c r="H9675" t="s">
        <v>510</v>
      </c>
      <c r="J9675" s="2">
        <v>45471</v>
      </c>
      <c r="K9675" s="5">
        <v>202402</v>
      </c>
      <c r="M9675" t="b">
        <v>0</v>
      </c>
      <c r="N9675" t="b">
        <v>0</v>
      </c>
      <c r="O9675" s="2">
        <v>45666.534408564818</v>
      </c>
      <c r="P9675" s="2">
        <v>45670.414400034722</v>
      </c>
      <c r="Q9675" t="s">
        <v>301</v>
      </c>
      <c r="R9675" t="s">
        <v>543</v>
      </c>
      <c r="S9675" s="2"/>
      <c r="V9675" s="2">
        <v>45666.534408599538</v>
      </c>
      <c r="W9675" s="2">
        <v>45666.534408599538</v>
      </c>
      <c r="X9675" t="b">
        <v>0</v>
      </c>
      <c r="Y9675" t="s">
        <v>626</v>
      </c>
      <c r="Z9675" t="s">
        <v>1833</v>
      </c>
      <c r="AA9675" t="s">
        <v>2</v>
      </c>
    </row>
    <row r="9676" spans="1:27" x14ac:dyDescent="0.3">
      <c r="A9676" t="s">
        <v>1918</v>
      </c>
      <c r="B9676" t="s">
        <v>670</v>
      </c>
      <c r="C9676" t="s">
        <v>541</v>
      </c>
      <c r="D9676" t="s">
        <v>542</v>
      </c>
      <c r="E9676" t="s">
        <v>1919</v>
      </c>
      <c r="F9676" t="s">
        <v>1920</v>
      </c>
      <c r="G9676" t="s">
        <v>138</v>
      </c>
      <c r="H9676" t="s">
        <v>510</v>
      </c>
      <c r="I9676" t="s">
        <v>1921</v>
      </c>
      <c r="J9676" s="2">
        <v>45412</v>
      </c>
      <c r="K9676" s="5">
        <v>202402</v>
      </c>
      <c r="M9676" t="b">
        <v>0</v>
      </c>
      <c r="N9676" t="b">
        <v>0</v>
      </c>
      <c r="O9676" s="2">
        <v>45442.463301736112</v>
      </c>
      <c r="P9676" s="2">
        <v>45442.463301736112</v>
      </c>
      <c r="Q9676" t="s">
        <v>301</v>
      </c>
      <c r="R9676" t="s">
        <v>543</v>
      </c>
      <c r="S9676" s="2"/>
      <c r="V9676" s="2">
        <v>45442.463302118056</v>
      </c>
      <c r="W9676" s="2">
        <v>45442.463302118056</v>
      </c>
      <c r="X9676" t="b">
        <v>0</v>
      </c>
      <c r="Y9676" t="s">
        <v>626</v>
      </c>
      <c r="Z9676" t="s">
        <v>1833</v>
      </c>
      <c r="AA9676" t="s">
        <v>2</v>
      </c>
    </row>
    <row r="9677" spans="1:27" x14ac:dyDescent="0.3">
      <c r="A9677" t="s">
        <v>2013</v>
      </c>
      <c r="B9677" t="s">
        <v>670</v>
      </c>
      <c r="C9677" t="s">
        <v>541</v>
      </c>
      <c r="D9677" t="s">
        <v>542</v>
      </c>
      <c r="E9677" t="s">
        <v>2011</v>
      </c>
      <c r="F9677" t="s">
        <v>2012</v>
      </c>
      <c r="G9677" t="s">
        <v>14</v>
      </c>
      <c r="H9677" t="s">
        <v>510</v>
      </c>
      <c r="J9677" s="2">
        <v>45380</v>
      </c>
      <c r="K9677" s="5">
        <v>202401</v>
      </c>
      <c r="M9677" t="b">
        <v>0</v>
      </c>
      <c r="N9677" t="b">
        <v>0</v>
      </c>
      <c r="O9677" s="2">
        <v>45666.534576388891</v>
      </c>
      <c r="P9677" s="2">
        <v>45670.41451952546</v>
      </c>
      <c r="Q9677" t="s">
        <v>301</v>
      </c>
      <c r="R9677" t="s">
        <v>543</v>
      </c>
      <c r="S9677" s="2"/>
      <c r="V9677" s="2">
        <v>45666.534576469909</v>
      </c>
      <c r="W9677" s="2">
        <v>45666.534576469909</v>
      </c>
      <c r="X9677" t="b">
        <v>0</v>
      </c>
      <c r="Y9677" t="s">
        <v>626</v>
      </c>
      <c r="Z9677" t="s">
        <v>1833</v>
      </c>
      <c r="AA9677" t="s">
        <v>2</v>
      </c>
    </row>
    <row r="9678" spans="1:27" x14ac:dyDescent="0.3">
      <c r="A9678" t="s">
        <v>2196</v>
      </c>
      <c r="B9678" t="s">
        <v>670</v>
      </c>
      <c r="C9678" t="s">
        <v>541</v>
      </c>
      <c r="D9678" t="s">
        <v>542</v>
      </c>
      <c r="E9678" t="s">
        <v>2197</v>
      </c>
      <c r="F9678" t="s">
        <v>2198</v>
      </c>
      <c r="G9678" t="s">
        <v>12</v>
      </c>
      <c r="H9678" t="s">
        <v>510</v>
      </c>
      <c r="J9678" s="2">
        <v>45380</v>
      </c>
      <c r="K9678" s="5">
        <v>202401</v>
      </c>
      <c r="M9678" t="b">
        <v>0</v>
      </c>
      <c r="N9678" t="b">
        <v>0</v>
      </c>
      <c r="O9678" s="2">
        <v>45666.534353437499</v>
      </c>
      <c r="P9678" s="2">
        <v>45670.414358530092</v>
      </c>
      <c r="Q9678" t="s">
        <v>301</v>
      </c>
      <c r="R9678" t="s">
        <v>543</v>
      </c>
      <c r="S9678" s="2"/>
      <c r="V9678" s="2">
        <v>45666.534353437499</v>
      </c>
      <c r="W9678" s="2">
        <v>45666.534353437499</v>
      </c>
      <c r="X9678" t="b">
        <v>0</v>
      </c>
      <c r="Y9678" t="s">
        <v>626</v>
      </c>
      <c r="Z9678" t="s">
        <v>1833</v>
      </c>
      <c r="AA9678" t="s">
        <v>318</v>
      </c>
    </row>
    <row r="9679" spans="1:27" x14ac:dyDescent="0.3">
      <c r="A9679" t="s">
        <v>2010</v>
      </c>
      <c r="B9679" t="s">
        <v>670</v>
      </c>
      <c r="C9679" t="s">
        <v>541</v>
      </c>
      <c r="D9679" t="s">
        <v>542</v>
      </c>
      <c r="E9679" t="s">
        <v>2011</v>
      </c>
      <c r="F9679" t="s">
        <v>2012</v>
      </c>
      <c r="G9679" t="s">
        <v>14</v>
      </c>
      <c r="H9679" t="s">
        <v>510</v>
      </c>
      <c r="J9679" s="2">
        <v>45471</v>
      </c>
      <c r="K9679" s="5">
        <v>202402</v>
      </c>
      <c r="M9679" t="b">
        <v>0</v>
      </c>
      <c r="N9679" t="b">
        <v>0</v>
      </c>
      <c r="O9679" s="2">
        <v>45666.534039965278</v>
      </c>
      <c r="P9679" s="2">
        <v>45670.414127199074</v>
      </c>
      <c r="Q9679" t="s">
        <v>301</v>
      </c>
      <c r="R9679" t="s">
        <v>543</v>
      </c>
      <c r="S9679" s="2"/>
      <c r="V9679" s="2">
        <v>45666.534040046296</v>
      </c>
      <c r="W9679" s="2">
        <v>45666.534040046296</v>
      </c>
      <c r="X9679" t="b">
        <v>0</v>
      </c>
      <c r="Y9679" t="s">
        <v>626</v>
      </c>
      <c r="Z9679" t="s">
        <v>1833</v>
      </c>
      <c r="AA9679" t="s">
        <v>2</v>
      </c>
    </row>
    <row r="9680" spans="1:27" x14ac:dyDescent="0.3">
      <c r="A9680" t="s">
        <v>2207</v>
      </c>
      <c r="B9680" t="s">
        <v>670</v>
      </c>
      <c r="C9680" t="s">
        <v>541</v>
      </c>
      <c r="D9680" t="s">
        <v>542</v>
      </c>
      <c r="E9680" t="s">
        <v>2015</v>
      </c>
      <c r="F9680" t="s">
        <v>2016</v>
      </c>
      <c r="G9680" t="s">
        <v>138</v>
      </c>
      <c r="H9680" t="s">
        <v>510</v>
      </c>
      <c r="J9680" s="2">
        <v>45380</v>
      </c>
      <c r="K9680" s="5">
        <v>202401</v>
      </c>
      <c r="M9680" t="b">
        <v>0</v>
      </c>
      <c r="N9680" t="b">
        <v>0</v>
      </c>
      <c r="O9680" s="2">
        <v>45666.53424390046</v>
      </c>
      <c r="P9680" s="2">
        <v>45670.41427734954</v>
      </c>
      <c r="Q9680" t="s">
        <v>301</v>
      </c>
      <c r="R9680" t="s">
        <v>543</v>
      </c>
      <c r="S9680" s="2"/>
      <c r="V9680" s="2">
        <v>45666.534243946757</v>
      </c>
      <c r="W9680" s="2">
        <v>45666.534243946757</v>
      </c>
      <c r="X9680" t="b">
        <v>0</v>
      </c>
      <c r="Y9680" t="s">
        <v>626</v>
      </c>
      <c r="Z9680" t="s">
        <v>1833</v>
      </c>
      <c r="AA9680" t="s">
        <v>2</v>
      </c>
    </row>
    <row r="9681" spans="1:27" x14ac:dyDescent="0.3">
      <c r="A9681" t="s">
        <v>1914</v>
      </c>
      <c r="B9681" t="s">
        <v>670</v>
      </c>
      <c r="C9681" t="s">
        <v>541</v>
      </c>
      <c r="D9681" t="s">
        <v>542</v>
      </c>
      <c r="E9681" t="s">
        <v>1915</v>
      </c>
      <c r="F9681" t="s">
        <v>1916</v>
      </c>
      <c r="G9681" t="s">
        <v>138</v>
      </c>
      <c r="H9681" t="s">
        <v>510</v>
      </c>
      <c r="I9681" t="s">
        <v>1917</v>
      </c>
      <c r="J9681" s="2">
        <v>45378</v>
      </c>
      <c r="K9681" s="5">
        <v>202401</v>
      </c>
      <c r="M9681" t="b">
        <v>0</v>
      </c>
      <c r="N9681" t="b">
        <v>0</v>
      </c>
      <c r="O9681" s="2">
        <v>45442.47269667824</v>
      </c>
      <c r="P9681" s="2">
        <v>45442.47269667824</v>
      </c>
      <c r="Q9681" t="s">
        <v>301</v>
      </c>
      <c r="R9681" t="s">
        <v>543</v>
      </c>
      <c r="S9681" s="2"/>
      <c r="V9681" s="2">
        <v>45442.472696909725</v>
      </c>
      <c r="W9681" s="2">
        <v>45442.472696909725</v>
      </c>
      <c r="X9681" t="b">
        <v>0</v>
      </c>
      <c r="Y9681" t="s">
        <v>626</v>
      </c>
      <c r="Z9681" t="s">
        <v>1833</v>
      </c>
      <c r="AA9681" t="s">
        <v>303</v>
      </c>
    </row>
    <row r="9682" spans="1:27" x14ac:dyDescent="0.3">
      <c r="A9682" t="s">
        <v>2007</v>
      </c>
      <c r="B9682" t="s">
        <v>670</v>
      </c>
      <c r="C9682" t="s">
        <v>541</v>
      </c>
      <c r="D9682" t="s">
        <v>542</v>
      </c>
      <c r="E9682" t="s">
        <v>2008</v>
      </c>
      <c r="F9682" t="s">
        <v>2009</v>
      </c>
      <c r="G9682" t="s">
        <v>12</v>
      </c>
      <c r="H9682" t="s">
        <v>510</v>
      </c>
      <c r="J9682" s="2">
        <v>45471</v>
      </c>
      <c r="K9682" s="5">
        <v>202402</v>
      </c>
      <c r="M9682" t="b">
        <v>0</v>
      </c>
      <c r="N9682" t="b">
        <v>0</v>
      </c>
      <c r="O9682" s="2">
        <v>45666.534423344907</v>
      </c>
      <c r="P9682" s="2">
        <v>45670.414411921294</v>
      </c>
      <c r="Q9682" t="s">
        <v>301</v>
      </c>
      <c r="R9682" t="s">
        <v>543</v>
      </c>
      <c r="S9682" s="2"/>
      <c r="V9682" s="2">
        <v>45666.534423379628</v>
      </c>
      <c r="W9682" s="2">
        <v>45666.534423379628</v>
      </c>
      <c r="X9682" t="b">
        <v>0</v>
      </c>
      <c r="Y9682" t="s">
        <v>626</v>
      </c>
      <c r="Z9682" t="s">
        <v>1833</v>
      </c>
      <c r="AA9682" t="s">
        <v>2</v>
      </c>
    </row>
    <row r="9683" spans="1:27" x14ac:dyDescent="0.3">
      <c r="A9683" t="s">
        <v>2205</v>
      </c>
      <c r="B9683" t="s">
        <v>670</v>
      </c>
      <c r="C9683" t="s">
        <v>541</v>
      </c>
      <c r="D9683" t="s">
        <v>542</v>
      </c>
      <c r="E9683" t="s">
        <v>2197</v>
      </c>
      <c r="F9683" t="s">
        <v>2198</v>
      </c>
      <c r="G9683" t="s">
        <v>12</v>
      </c>
      <c r="H9683" t="s">
        <v>510</v>
      </c>
      <c r="J9683" s="2">
        <v>45471</v>
      </c>
      <c r="K9683" s="5">
        <v>202402</v>
      </c>
      <c r="M9683" t="b">
        <v>0</v>
      </c>
      <c r="N9683" t="b">
        <v>0</v>
      </c>
      <c r="O9683" s="2">
        <v>45666.534020405095</v>
      </c>
      <c r="P9683" s="2">
        <v>45670.414112615741</v>
      </c>
      <c r="Q9683" t="s">
        <v>301</v>
      </c>
      <c r="R9683" t="s">
        <v>543</v>
      </c>
      <c r="S9683" s="2"/>
      <c r="V9683" s="2">
        <v>45666.534020451392</v>
      </c>
      <c r="W9683" s="2">
        <v>45666.534020451392</v>
      </c>
      <c r="X9683" t="b">
        <v>0</v>
      </c>
      <c r="Y9683" t="s">
        <v>626</v>
      </c>
      <c r="Z9683" t="s">
        <v>1833</v>
      </c>
      <c r="AA9683" t="s">
        <v>2</v>
      </c>
    </row>
    <row r="9684" spans="1:27" x14ac:dyDescent="0.3">
      <c r="A9684" t="s">
        <v>2206</v>
      </c>
      <c r="B9684" t="s">
        <v>670</v>
      </c>
      <c r="C9684" t="s">
        <v>541</v>
      </c>
      <c r="D9684" t="s">
        <v>542</v>
      </c>
      <c r="E9684" t="s">
        <v>2203</v>
      </c>
      <c r="F9684" t="s">
        <v>2204</v>
      </c>
      <c r="G9684" t="s">
        <v>14</v>
      </c>
      <c r="H9684" t="s">
        <v>510</v>
      </c>
      <c r="J9684" s="2">
        <v>45380</v>
      </c>
      <c r="K9684" s="5">
        <v>202401</v>
      </c>
      <c r="M9684" t="b">
        <v>0</v>
      </c>
      <c r="N9684" t="b">
        <v>0</v>
      </c>
      <c r="O9684" s="2">
        <v>45666.534333067131</v>
      </c>
      <c r="P9684" s="2">
        <v>45670.414344178243</v>
      </c>
      <c r="Q9684" t="s">
        <v>301</v>
      </c>
      <c r="R9684" t="s">
        <v>543</v>
      </c>
      <c r="S9684" s="2"/>
      <c r="V9684" s="2">
        <v>45666.534333217591</v>
      </c>
      <c r="W9684" s="2">
        <v>45666.534333217591</v>
      </c>
      <c r="X9684" t="b">
        <v>0</v>
      </c>
      <c r="Y9684" t="s">
        <v>707</v>
      </c>
      <c r="Z9684" t="s">
        <v>1893</v>
      </c>
      <c r="AA9684" t="s">
        <v>2275</v>
      </c>
    </row>
    <row r="9685" spans="1:27" x14ac:dyDescent="0.3">
      <c r="A9685" t="s">
        <v>2202</v>
      </c>
      <c r="B9685" t="s">
        <v>670</v>
      </c>
      <c r="C9685" t="s">
        <v>541</v>
      </c>
      <c r="D9685" t="s">
        <v>542</v>
      </c>
      <c r="E9685" t="s">
        <v>2203</v>
      </c>
      <c r="F9685" t="s">
        <v>2204</v>
      </c>
      <c r="G9685" t="s">
        <v>14</v>
      </c>
      <c r="H9685" t="s">
        <v>510</v>
      </c>
      <c r="J9685" s="2">
        <v>45471</v>
      </c>
      <c r="K9685" s="5">
        <v>202402</v>
      </c>
      <c r="M9685" t="b">
        <v>0</v>
      </c>
      <c r="N9685" t="b">
        <v>0</v>
      </c>
      <c r="O9685" s="2">
        <v>45666.534439699077</v>
      </c>
      <c r="P9685" s="2">
        <v>45670.414423807873</v>
      </c>
      <c r="Q9685" t="s">
        <v>301</v>
      </c>
      <c r="R9685" t="s">
        <v>543</v>
      </c>
      <c r="S9685" s="2"/>
      <c r="V9685" s="2">
        <v>45666.534439849536</v>
      </c>
      <c r="W9685" s="2">
        <v>45666.534439849536</v>
      </c>
      <c r="X9685" t="b">
        <v>0</v>
      </c>
      <c r="Y9685" t="s">
        <v>707</v>
      </c>
      <c r="Z9685" t="s">
        <v>1893</v>
      </c>
      <c r="AA9685" t="s">
        <v>2275</v>
      </c>
    </row>
    <row r="9686" spans="1:27" x14ac:dyDescent="0.3">
      <c r="A9686" t="s">
        <v>2152</v>
      </c>
      <c r="B9686" t="s">
        <v>670</v>
      </c>
      <c r="C9686" t="s">
        <v>541</v>
      </c>
      <c r="D9686" t="s">
        <v>542</v>
      </c>
      <c r="E9686" t="s">
        <v>2153</v>
      </c>
      <c r="F9686" t="s">
        <v>2154</v>
      </c>
      <c r="G9686" t="s">
        <v>50</v>
      </c>
      <c r="H9686" t="s">
        <v>512</v>
      </c>
      <c r="J9686" s="2">
        <v>45471</v>
      </c>
      <c r="K9686" s="5">
        <v>202402</v>
      </c>
      <c r="M9686" t="b">
        <v>0</v>
      </c>
      <c r="N9686" t="b">
        <v>0</v>
      </c>
      <c r="O9686" s="2">
        <v>45669.522308796295</v>
      </c>
      <c r="P9686" s="2">
        <v>45670.414125034724</v>
      </c>
      <c r="Q9686" t="s">
        <v>301</v>
      </c>
      <c r="R9686" t="s">
        <v>543</v>
      </c>
      <c r="S9686" s="2"/>
      <c r="V9686" s="2">
        <v>45669.522308946762</v>
      </c>
      <c r="W9686" s="2">
        <v>45669.522308946762</v>
      </c>
      <c r="X9686" t="b">
        <v>0</v>
      </c>
      <c r="Y9686" t="s">
        <v>707</v>
      </c>
      <c r="Z9686" t="s">
        <v>1893</v>
      </c>
      <c r="AA9686" t="s">
        <v>2275</v>
      </c>
    </row>
    <row r="9687" spans="1:27" x14ac:dyDescent="0.3">
      <c r="A9687" t="s">
        <v>2051</v>
      </c>
      <c r="B9687" t="s">
        <v>670</v>
      </c>
      <c r="C9687" t="s">
        <v>541</v>
      </c>
      <c r="D9687" t="s">
        <v>542</v>
      </c>
      <c r="E9687" t="s">
        <v>713</v>
      </c>
      <c r="F9687" t="s">
        <v>714</v>
      </c>
      <c r="G9687" t="s">
        <v>8</v>
      </c>
      <c r="H9687" t="s">
        <v>511</v>
      </c>
      <c r="J9687" s="2">
        <v>45380</v>
      </c>
      <c r="K9687" s="5">
        <v>202401</v>
      </c>
      <c r="M9687" t="b">
        <v>0</v>
      </c>
      <c r="N9687" t="b">
        <v>0</v>
      </c>
      <c r="O9687" s="2">
        <v>45669.522478900464</v>
      </c>
      <c r="P9687" s="2">
        <v>45670.414264386571</v>
      </c>
      <c r="Q9687" t="s">
        <v>301</v>
      </c>
      <c r="R9687" t="s">
        <v>543</v>
      </c>
      <c r="S9687" s="2"/>
      <c r="V9687" s="2">
        <v>45669.522479131942</v>
      </c>
      <c r="W9687" s="2">
        <v>45669.522479131942</v>
      </c>
      <c r="X9687" t="b">
        <v>0</v>
      </c>
      <c r="Y9687" t="s">
        <v>707</v>
      </c>
      <c r="Z9687" t="s">
        <v>1893</v>
      </c>
      <c r="AA9687" t="s">
        <v>2275</v>
      </c>
    </row>
    <row r="9688" spans="1:27" x14ac:dyDescent="0.3">
      <c r="A9688" t="s">
        <v>2003</v>
      </c>
      <c r="B9688" t="s">
        <v>670</v>
      </c>
      <c r="C9688" t="s">
        <v>541</v>
      </c>
      <c r="D9688" t="s">
        <v>542</v>
      </c>
      <c r="E9688" t="s">
        <v>2004</v>
      </c>
      <c r="F9688" t="s">
        <v>2005</v>
      </c>
      <c r="G9688" t="s">
        <v>14</v>
      </c>
      <c r="H9688" t="s">
        <v>510</v>
      </c>
      <c r="J9688" s="2">
        <v>45471</v>
      </c>
      <c r="K9688" s="5">
        <v>202402</v>
      </c>
      <c r="M9688" t="b">
        <v>0</v>
      </c>
      <c r="N9688" t="b">
        <v>0</v>
      </c>
      <c r="O9688" s="2">
        <v>45666.534391122688</v>
      </c>
      <c r="P9688" s="2">
        <v>45670.414385416669</v>
      </c>
      <c r="Q9688" t="s">
        <v>301</v>
      </c>
      <c r="R9688" t="s">
        <v>543</v>
      </c>
      <c r="S9688" s="2"/>
      <c r="V9688" s="2">
        <v>45666.534391319445</v>
      </c>
      <c r="W9688" s="2">
        <v>45666.534391319445</v>
      </c>
      <c r="X9688" t="b">
        <v>0</v>
      </c>
      <c r="Y9688" t="s">
        <v>707</v>
      </c>
      <c r="Z9688" t="s">
        <v>1893</v>
      </c>
      <c r="AA9688" t="s">
        <v>2275</v>
      </c>
    </row>
    <row r="9689" spans="1:27" x14ac:dyDescent="0.3">
      <c r="A9689" t="s">
        <v>2006</v>
      </c>
      <c r="B9689" t="s">
        <v>670</v>
      </c>
      <c r="C9689" t="s">
        <v>541</v>
      </c>
      <c r="D9689" t="s">
        <v>542</v>
      </c>
      <c r="E9689" t="s">
        <v>2004</v>
      </c>
      <c r="F9689" t="s">
        <v>2005</v>
      </c>
      <c r="G9689" t="s">
        <v>14</v>
      </c>
      <c r="H9689" t="s">
        <v>510</v>
      </c>
      <c r="J9689" s="2">
        <v>45380</v>
      </c>
      <c r="K9689" s="5">
        <v>202401</v>
      </c>
      <c r="M9689" t="b">
        <v>0</v>
      </c>
      <c r="N9689" t="b">
        <v>0</v>
      </c>
      <c r="O9689" s="2">
        <v>45666.534152743057</v>
      </c>
      <c r="P9689" s="2">
        <v>45670.414209259259</v>
      </c>
      <c r="Q9689" t="s">
        <v>301</v>
      </c>
      <c r="R9689" t="s">
        <v>543</v>
      </c>
      <c r="S9689" s="2"/>
      <c r="V9689" s="2">
        <v>45666.534153043984</v>
      </c>
      <c r="W9689" s="2">
        <v>45666.534153043984</v>
      </c>
      <c r="X9689" t="b">
        <v>0</v>
      </c>
      <c r="Y9689" t="s">
        <v>707</v>
      </c>
      <c r="Z9689" t="s">
        <v>1893</v>
      </c>
      <c r="AA9689" t="s">
        <v>2275</v>
      </c>
    </row>
    <row r="9690" spans="1:27" x14ac:dyDescent="0.3">
      <c r="A9690" t="s">
        <v>1910</v>
      </c>
      <c r="B9690" t="s">
        <v>540</v>
      </c>
      <c r="C9690" t="s">
        <v>541</v>
      </c>
      <c r="D9690" t="s">
        <v>542</v>
      </c>
      <c r="E9690" t="s">
        <v>1911</v>
      </c>
      <c r="F9690" t="s">
        <v>1912</v>
      </c>
      <c r="G9690" t="s">
        <v>463</v>
      </c>
      <c r="H9690" t="s">
        <v>513</v>
      </c>
      <c r="I9690" t="s">
        <v>1913</v>
      </c>
      <c r="J9690" s="2">
        <v>45460</v>
      </c>
      <c r="K9690" s="5">
        <v>202402</v>
      </c>
      <c r="M9690" t="b">
        <v>0</v>
      </c>
      <c r="N9690" t="b">
        <v>0</v>
      </c>
      <c r="O9690" s="2">
        <v>45559.311821377312</v>
      </c>
      <c r="P9690" s="2">
        <v>45559.311821377312</v>
      </c>
      <c r="Q9690" t="s">
        <v>301</v>
      </c>
      <c r="R9690" t="s">
        <v>543</v>
      </c>
      <c r="S9690" s="2">
        <v>45559.311821377312</v>
      </c>
      <c r="V9690" s="2">
        <v>45559.311821793985</v>
      </c>
      <c r="W9690" s="2">
        <v>45559.311821793985</v>
      </c>
      <c r="X9690" t="b">
        <v>0</v>
      </c>
      <c r="Y9690" t="s">
        <v>627</v>
      </c>
      <c r="Z9690" t="s">
        <v>1834</v>
      </c>
      <c r="AA9690" t="s">
        <v>2</v>
      </c>
    </row>
    <row r="9691" spans="1:27" x14ac:dyDescent="0.3">
      <c r="A9691" t="s">
        <v>1922</v>
      </c>
      <c r="B9691" t="s">
        <v>670</v>
      </c>
      <c r="C9691" t="s">
        <v>541</v>
      </c>
      <c r="D9691" t="s">
        <v>542</v>
      </c>
      <c r="E9691" t="s">
        <v>1923</v>
      </c>
      <c r="F9691" t="s">
        <v>1924</v>
      </c>
      <c r="G9691" t="s">
        <v>1150</v>
      </c>
      <c r="H9691" t="s">
        <v>509</v>
      </c>
      <c r="I9691" t="s">
        <v>1925</v>
      </c>
      <c r="J9691" s="2">
        <v>45356</v>
      </c>
      <c r="K9691" s="5">
        <v>202401</v>
      </c>
      <c r="M9691" t="b">
        <v>0</v>
      </c>
      <c r="N9691" t="b">
        <v>0</v>
      </c>
      <c r="O9691" s="2">
        <v>45442.601691701391</v>
      </c>
      <c r="P9691" s="2">
        <v>45548.371108449071</v>
      </c>
      <c r="Q9691" t="s">
        <v>301</v>
      </c>
      <c r="R9691" t="s">
        <v>543</v>
      </c>
      <c r="S9691" s="2"/>
      <c r="V9691" s="2">
        <v>45548.371109293985</v>
      </c>
      <c r="W9691" s="2">
        <v>45548.371109293985</v>
      </c>
      <c r="X9691" t="b">
        <v>0</v>
      </c>
      <c r="Y9691" t="s">
        <v>627</v>
      </c>
      <c r="Z9691" t="s">
        <v>1834</v>
      </c>
      <c r="AA9691" t="s">
        <v>303</v>
      </c>
    </row>
    <row r="9692" spans="1:27" x14ac:dyDescent="0.3">
      <c r="A9692" t="s">
        <v>2120</v>
      </c>
      <c r="B9692" t="s">
        <v>670</v>
      </c>
      <c r="C9692" t="s">
        <v>541</v>
      </c>
      <c r="D9692" t="s">
        <v>542</v>
      </c>
      <c r="E9692" t="s">
        <v>732</v>
      </c>
      <c r="F9692" t="s">
        <v>733</v>
      </c>
      <c r="G9692" t="s">
        <v>1150</v>
      </c>
      <c r="H9692" t="s">
        <v>509</v>
      </c>
      <c r="J9692" s="2">
        <v>45380</v>
      </c>
      <c r="K9692" s="5">
        <v>202401</v>
      </c>
      <c r="M9692" t="b">
        <v>0</v>
      </c>
      <c r="N9692" t="b">
        <v>0</v>
      </c>
      <c r="O9692" s="2">
        <v>45666.534249456017</v>
      </c>
      <c r="P9692" s="2">
        <v>45670.414281793979</v>
      </c>
      <c r="Q9692" t="s">
        <v>301</v>
      </c>
      <c r="R9692" t="s">
        <v>543</v>
      </c>
      <c r="S9692" s="2"/>
      <c r="V9692" s="2">
        <v>45666.534249571756</v>
      </c>
      <c r="W9692" s="2">
        <v>45666.534249571756</v>
      </c>
      <c r="X9692" t="b">
        <v>0</v>
      </c>
      <c r="Y9692" t="s">
        <v>668</v>
      </c>
      <c r="Z9692" t="s">
        <v>1870</v>
      </c>
      <c r="AA9692" t="s">
        <v>2275</v>
      </c>
    </row>
    <row r="9693" spans="1:27" x14ac:dyDescent="0.3">
      <c r="A9693" t="s">
        <v>2121</v>
      </c>
      <c r="B9693" t="s">
        <v>670</v>
      </c>
      <c r="C9693" t="s">
        <v>541</v>
      </c>
      <c r="D9693" t="s">
        <v>542</v>
      </c>
      <c r="E9693" t="s">
        <v>732</v>
      </c>
      <c r="F9693" t="s">
        <v>733</v>
      </c>
      <c r="G9693" t="s">
        <v>1150</v>
      </c>
      <c r="H9693" t="s">
        <v>509</v>
      </c>
      <c r="J9693" s="2">
        <v>45471</v>
      </c>
      <c r="K9693" s="5">
        <v>202402</v>
      </c>
      <c r="M9693" t="b">
        <v>0</v>
      </c>
      <c r="N9693" t="b">
        <v>0</v>
      </c>
      <c r="O9693" s="2">
        <v>45666.534119479169</v>
      </c>
      <c r="P9693" s="2">
        <v>45670.414188506948</v>
      </c>
      <c r="Q9693" t="s">
        <v>301</v>
      </c>
      <c r="R9693" t="s">
        <v>543</v>
      </c>
      <c r="S9693" s="2"/>
      <c r="V9693" s="2">
        <v>45666.534119560187</v>
      </c>
      <c r="W9693" s="2">
        <v>45666.534119560187</v>
      </c>
      <c r="X9693" t="b">
        <v>0</v>
      </c>
      <c r="Y9693" t="s">
        <v>668</v>
      </c>
      <c r="Z9693" t="s">
        <v>1870</v>
      </c>
      <c r="AA9693" t="s">
        <v>2275</v>
      </c>
    </row>
    <row r="9694" spans="1:27" x14ac:dyDescent="0.3">
      <c r="A9694" t="s">
        <v>2069</v>
      </c>
      <c r="B9694" t="s">
        <v>670</v>
      </c>
      <c r="C9694" t="s">
        <v>541</v>
      </c>
      <c r="D9694" t="s">
        <v>542</v>
      </c>
      <c r="E9694" t="s">
        <v>779</v>
      </c>
      <c r="F9694" t="s">
        <v>780</v>
      </c>
      <c r="G9694" t="s">
        <v>1150</v>
      </c>
      <c r="H9694" t="s">
        <v>509</v>
      </c>
      <c r="J9694" s="2">
        <v>45471</v>
      </c>
      <c r="K9694" s="5">
        <v>202402</v>
      </c>
      <c r="M9694" t="b">
        <v>0</v>
      </c>
      <c r="N9694" t="b">
        <v>0</v>
      </c>
      <c r="O9694" s="2">
        <v>45666.534339386577</v>
      </c>
      <c r="P9694" s="2">
        <v>45670.702385335651</v>
      </c>
      <c r="Q9694" t="s">
        <v>301</v>
      </c>
      <c r="R9694" t="s">
        <v>543</v>
      </c>
      <c r="S9694" s="2"/>
      <c r="V9694" s="2">
        <v>45666.534339502316</v>
      </c>
      <c r="W9694" s="2">
        <v>45666.534339502316</v>
      </c>
      <c r="X9694" t="b">
        <v>0</v>
      </c>
      <c r="Y9694" t="s">
        <v>668</v>
      </c>
      <c r="Z9694" t="s">
        <v>1870</v>
      </c>
      <c r="AA9694" t="s">
        <v>2275</v>
      </c>
    </row>
    <row r="9695" spans="1:27" x14ac:dyDescent="0.3">
      <c r="A9695" t="s">
        <v>2115</v>
      </c>
      <c r="B9695" t="s">
        <v>670</v>
      </c>
      <c r="C9695" t="s">
        <v>541</v>
      </c>
      <c r="D9695" t="s">
        <v>542</v>
      </c>
      <c r="E9695" t="s">
        <v>665</v>
      </c>
      <c r="F9695" t="s">
        <v>666</v>
      </c>
      <c r="G9695" t="s">
        <v>1150</v>
      </c>
      <c r="H9695" t="s">
        <v>509</v>
      </c>
      <c r="J9695" s="2">
        <v>45471</v>
      </c>
      <c r="K9695" s="5">
        <v>202402</v>
      </c>
      <c r="M9695" t="b">
        <v>0</v>
      </c>
      <c r="N9695" t="b">
        <v>0</v>
      </c>
      <c r="O9695" s="2">
        <v>45666.5345290162</v>
      </c>
      <c r="P9695" s="2">
        <v>45670.414487615744</v>
      </c>
      <c r="Q9695" t="s">
        <v>301</v>
      </c>
      <c r="R9695" t="s">
        <v>543</v>
      </c>
      <c r="S9695" s="2"/>
      <c r="V9695" s="2">
        <v>45666.534529085649</v>
      </c>
      <c r="W9695" s="2">
        <v>45666.534529085649</v>
      </c>
      <c r="X9695" t="b">
        <v>0</v>
      </c>
      <c r="Y9695" t="s">
        <v>668</v>
      </c>
      <c r="Z9695" t="s">
        <v>1870</v>
      </c>
      <c r="AA9695" t="s">
        <v>2275</v>
      </c>
    </row>
    <row r="9696" spans="1:27" x14ac:dyDescent="0.3">
      <c r="A9696" t="s">
        <v>2116</v>
      </c>
      <c r="B9696" t="s">
        <v>670</v>
      </c>
      <c r="C9696" t="s">
        <v>541</v>
      </c>
      <c r="D9696" t="s">
        <v>542</v>
      </c>
      <c r="E9696" t="s">
        <v>665</v>
      </c>
      <c r="F9696" t="s">
        <v>666</v>
      </c>
      <c r="G9696" t="s">
        <v>1150</v>
      </c>
      <c r="H9696" t="s">
        <v>509</v>
      </c>
      <c r="J9696" s="2">
        <v>45380</v>
      </c>
      <c r="K9696" s="5">
        <v>202401</v>
      </c>
      <c r="M9696" t="b">
        <v>0</v>
      </c>
      <c r="N9696" t="b">
        <v>0</v>
      </c>
      <c r="O9696" s="2">
        <v>45669.522329050924</v>
      </c>
      <c r="P9696" s="2">
        <v>45670.414143206021</v>
      </c>
      <c r="Q9696" t="s">
        <v>301</v>
      </c>
      <c r="R9696" t="s">
        <v>543</v>
      </c>
      <c r="S9696" s="2"/>
      <c r="V9696" s="2">
        <v>45669.52232916667</v>
      </c>
      <c r="W9696" s="2">
        <v>45669.52232916667</v>
      </c>
      <c r="X9696" t="b">
        <v>0</v>
      </c>
      <c r="Y9696" t="s">
        <v>668</v>
      </c>
      <c r="Z9696" t="s">
        <v>1870</v>
      </c>
      <c r="AA9696" t="s">
        <v>2275</v>
      </c>
    </row>
    <row r="9697" spans="1:27" x14ac:dyDescent="0.3">
      <c r="A9697" t="s">
        <v>2092</v>
      </c>
      <c r="B9697" t="s">
        <v>670</v>
      </c>
      <c r="C9697" t="s">
        <v>541</v>
      </c>
      <c r="D9697" t="s">
        <v>542</v>
      </c>
      <c r="E9697" t="s">
        <v>2090</v>
      </c>
      <c r="F9697" t="s">
        <v>2091</v>
      </c>
      <c r="G9697" t="s">
        <v>11</v>
      </c>
      <c r="H9697" t="s">
        <v>509</v>
      </c>
      <c r="J9697" s="2">
        <v>45471</v>
      </c>
      <c r="K9697" s="5">
        <v>202402</v>
      </c>
      <c r="M9697" t="b">
        <v>0</v>
      </c>
      <c r="N9697" t="b">
        <v>0</v>
      </c>
      <c r="O9697" s="2">
        <v>45666.534501388887</v>
      </c>
      <c r="P9697" s="2">
        <v>45670.414467939816</v>
      </c>
      <c r="Q9697" t="s">
        <v>301</v>
      </c>
      <c r="R9697" t="s">
        <v>543</v>
      </c>
      <c r="S9697" s="2"/>
      <c r="V9697" s="2">
        <v>45666.534501469905</v>
      </c>
      <c r="W9697" s="2">
        <v>45666.534501469905</v>
      </c>
      <c r="X9697" t="b">
        <v>0</v>
      </c>
      <c r="Y9697" t="s">
        <v>668</v>
      </c>
      <c r="Z9697" t="s">
        <v>1870</v>
      </c>
      <c r="AA9697" t="s">
        <v>2275</v>
      </c>
    </row>
    <row r="9698" spans="1:27" x14ac:dyDescent="0.3">
      <c r="A9698" t="s">
        <v>2089</v>
      </c>
      <c r="B9698" t="s">
        <v>670</v>
      </c>
      <c r="C9698" t="s">
        <v>541</v>
      </c>
      <c r="D9698" t="s">
        <v>542</v>
      </c>
      <c r="E9698" t="s">
        <v>2090</v>
      </c>
      <c r="F9698" t="s">
        <v>2091</v>
      </c>
      <c r="G9698" t="s">
        <v>11</v>
      </c>
      <c r="H9698" t="s">
        <v>509</v>
      </c>
      <c r="J9698" s="2">
        <v>45380</v>
      </c>
      <c r="K9698" s="5">
        <v>202401</v>
      </c>
      <c r="M9698" t="b">
        <v>0</v>
      </c>
      <c r="N9698" t="b">
        <v>0</v>
      </c>
      <c r="O9698" s="2">
        <v>45666.534302118052</v>
      </c>
      <c r="P9698" s="2">
        <v>45670.414324108795</v>
      </c>
      <c r="Q9698" t="s">
        <v>301</v>
      </c>
      <c r="R9698" t="s">
        <v>543</v>
      </c>
      <c r="S9698" s="2"/>
      <c r="V9698" s="2">
        <v>45666.534302199078</v>
      </c>
      <c r="W9698" s="2">
        <v>45666.534302199078</v>
      </c>
      <c r="X9698" t="b">
        <v>0</v>
      </c>
      <c r="Y9698" t="s">
        <v>668</v>
      </c>
      <c r="Z9698" t="s">
        <v>1870</v>
      </c>
      <c r="AA9698" t="s">
        <v>2275</v>
      </c>
    </row>
    <row r="9699" spans="1:27" x14ac:dyDescent="0.3">
      <c r="A9699" t="s">
        <v>2111</v>
      </c>
      <c r="B9699" t="s">
        <v>670</v>
      </c>
      <c r="C9699" t="s">
        <v>541</v>
      </c>
      <c r="D9699" t="s">
        <v>542</v>
      </c>
      <c r="E9699" t="s">
        <v>735</v>
      </c>
      <c r="F9699" t="s">
        <v>736</v>
      </c>
      <c r="G9699" t="s">
        <v>1150</v>
      </c>
      <c r="H9699" t="s">
        <v>509</v>
      </c>
      <c r="J9699" s="2">
        <v>45471</v>
      </c>
      <c r="K9699" s="5">
        <v>202402</v>
      </c>
      <c r="M9699" t="b">
        <v>0</v>
      </c>
      <c r="N9699" t="b">
        <v>0</v>
      </c>
      <c r="O9699" s="2">
        <v>45666.534455057874</v>
      </c>
      <c r="P9699" s="2">
        <v>45670.414434456019</v>
      </c>
      <c r="Q9699" t="s">
        <v>301</v>
      </c>
      <c r="R9699" t="s">
        <v>543</v>
      </c>
      <c r="S9699" s="2"/>
      <c r="V9699" s="2">
        <v>45666.534455127316</v>
      </c>
      <c r="W9699" s="2">
        <v>45666.534455127316</v>
      </c>
      <c r="X9699" t="b">
        <v>0</v>
      </c>
      <c r="Y9699" t="s">
        <v>668</v>
      </c>
      <c r="Z9699" t="s">
        <v>1870</v>
      </c>
      <c r="AA9699" t="s">
        <v>2275</v>
      </c>
    </row>
    <row r="9700" spans="1:27" x14ac:dyDescent="0.3">
      <c r="A9700" t="s">
        <v>2112</v>
      </c>
      <c r="B9700" t="s">
        <v>670</v>
      </c>
      <c r="C9700" t="s">
        <v>541</v>
      </c>
      <c r="D9700" t="s">
        <v>542</v>
      </c>
      <c r="E9700" t="s">
        <v>735</v>
      </c>
      <c r="F9700" t="s">
        <v>736</v>
      </c>
      <c r="G9700" t="s">
        <v>1150</v>
      </c>
      <c r="H9700" t="s">
        <v>509</v>
      </c>
      <c r="J9700" s="2">
        <v>45380</v>
      </c>
      <c r="K9700" s="5">
        <v>202401</v>
      </c>
      <c r="M9700" t="b">
        <v>0</v>
      </c>
      <c r="N9700" t="b">
        <v>0</v>
      </c>
      <c r="O9700" s="2">
        <v>45666.534419872682</v>
      </c>
      <c r="P9700" s="2">
        <v>45670.41440883102</v>
      </c>
      <c r="Q9700" t="s">
        <v>301</v>
      </c>
      <c r="R9700" t="s">
        <v>543</v>
      </c>
      <c r="S9700" s="2"/>
      <c r="V9700" s="2">
        <v>45666.534419988428</v>
      </c>
      <c r="W9700" s="2">
        <v>45666.534419988428</v>
      </c>
      <c r="X9700" t="b">
        <v>0</v>
      </c>
      <c r="Y9700" t="s">
        <v>668</v>
      </c>
      <c r="Z9700" t="s">
        <v>1870</v>
      </c>
      <c r="AA9700" t="s">
        <v>2275</v>
      </c>
    </row>
    <row r="9701" spans="1:27" x14ac:dyDescent="0.3">
      <c r="A9701" t="s">
        <v>2114</v>
      </c>
      <c r="B9701" t="s">
        <v>670</v>
      </c>
      <c r="C9701" t="s">
        <v>541</v>
      </c>
      <c r="D9701" t="s">
        <v>542</v>
      </c>
      <c r="E9701" t="s">
        <v>741</v>
      </c>
      <c r="F9701" t="s">
        <v>742</v>
      </c>
      <c r="G9701" t="s">
        <v>1150</v>
      </c>
      <c r="H9701" t="s">
        <v>509</v>
      </c>
      <c r="J9701" s="2">
        <v>45380</v>
      </c>
      <c r="K9701" s="5">
        <v>202401</v>
      </c>
      <c r="M9701" t="b">
        <v>0</v>
      </c>
      <c r="N9701" t="b">
        <v>0</v>
      </c>
      <c r="O9701" s="2">
        <v>45666.534508449076</v>
      </c>
      <c r="P9701" s="2">
        <v>45670.414472337965</v>
      </c>
      <c r="Q9701" t="s">
        <v>301</v>
      </c>
      <c r="R9701" t="s">
        <v>543</v>
      </c>
      <c r="S9701" s="2"/>
      <c r="V9701" s="2">
        <v>45666.534508564815</v>
      </c>
      <c r="W9701" s="2">
        <v>45666.534508564815</v>
      </c>
      <c r="X9701" t="b">
        <v>0</v>
      </c>
      <c r="Y9701" t="s">
        <v>668</v>
      </c>
      <c r="Z9701" t="s">
        <v>1870</v>
      </c>
      <c r="AA9701" t="s">
        <v>2275</v>
      </c>
    </row>
    <row r="9702" spans="1:27" x14ac:dyDescent="0.3">
      <c r="A9702" t="s">
        <v>2272</v>
      </c>
      <c r="B9702" t="s">
        <v>670</v>
      </c>
      <c r="C9702" t="s">
        <v>541</v>
      </c>
      <c r="D9702" t="s">
        <v>542</v>
      </c>
      <c r="E9702" t="s">
        <v>2273</v>
      </c>
      <c r="F9702" t="s">
        <v>2274</v>
      </c>
      <c r="G9702" t="s">
        <v>432</v>
      </c>
      <c r="H9702" t="s">
        <v>513</v>
      </c>
      <c r="J9702" s="2">
        <v>45471</v>
      </c>
      <c r="K9702" s="5">
        <v>202402</v>
      </c>
      <c r="M9702" t="b">
        <v>0</v>
      </c>
      <c r="N9702" t="b">
        <v>0</v>
      </c>
      <c r="O9702" s="2">
        <v>45666.534195486114</v>
      </c>
      <c r="P9702" s="2">
        <v>45670.414239317128</v>
      </c>
      <c r="Q9702" t="s">
        <v>301</v>
      </c>
      <c r="R9702" t="s">
        <v>543</v>
      </c>
      <c r="S9702" s="2"/>
      <c r="V9702" s="2">
        <v>45666.534195567132</v>
      </c>
      <c r="W9702" s="2">
        <v>45666.534195567132</v>
      </c>
      <c r="X9702" t="b">
        <v>0</v>
      </c>
      <c r="Y9702" t="s">
        <v>668</v>
      </c>
      <c r="Z9702" t="s">
        <v>1870</v>
      </c>
      <c r="AA9702" t="s">
        <v>2275</v>
      </c>
    </row>
    <row r="9703" spans="1:27" x14ac:dyDescent="0.3">
      <c r="A9703" t="s">
        <v>2268</v>
      </c>
      <c r="B9703" t="s">
        <v>670</v>
      </c>
      <c r="C9703" t="s">
        <v>541</v>
      </c>
      <c r="D9703" t="s">
        <v>542</v>
      </c>
      <c r="E9703" t="s">
        <v>2269</v>
      </c>
      <c r="F9703" t="s">
        <v>2270</v>
      </c>
      <c r="G9703" t="s">
        <v>17</v>
      </c>
      <c r="H9703" t="s">
        <v>513</v>
      </c>
      <c r="J9703" s="2">
        <v>45380</v>
      </c>
      <c r="K9703" s="5">
        <v>202401</v>
      </c>
      <c r="M9703" t="b">
        <v>0</v>
      </c>
      <c r="N9703" t="b">
        <v>0</v>
      </c>
      <c r="O9703" s="2">
        <v>45666.534013888886</v>
      </c>
      <c r="P9703" s="2">
        <v>45670.414107986115</v>
      </c>
      <c r="Q9703" t="s">
        <v>301</v>
      </c>
      <c r="R9703" t="s">
        <v>543</v>
      </c>
      <c r="S9703" s="2"/>
      <c r="V9703" s="2">
        <v>45666.534013969911</v>
      </c>
      <c r="W9703" s="2">
        <v>45666.534013969911</v>
      </c>
      <c r="X9703" t="b">
        <v>0</v>
      </c>
      <c r="Y9703" t="s">
        <v>668</v>
      </c>
      <c r="Z9703" t="s">
        <v>1870</v>
      </c>
      <c r="AA9703" t="s">
        <v>2275</v>
      </c>
    </row>
    <row r="9704" spans="1:27" x14ac:dyDescent="0.3">
      <c r="A9704" t="s">
        <v>1926</v>
      </c>
      <c r="B9704" t="s">
        <v>670</v>
      </c>
      <c r="C9704" t="s">
        <v>541</v>
      </c>
      <c r="D9704" t="s">
        <v>542</v>
      </c>
      <c r="E9704" t="s">
        <v>1927</v>
      </c>
      <c r="F9704" t="s">
        <v>1928</v>
      </c>
      <c r="G9704" t="s">
        <v>17</v>
      </c>
      <c r="H9704" t="s">
        <v>513</v>
      </c>
      <c r="J9704" s="2">
        <v>45380</v>
      </c>
      <c r="K9704" s="5">
        <v>202401</v>
      </c>
      <c r="M9704" t="b">
        <v>0</v>
      </c>
      <c r="N9704" t="b">
        <v>0</v>
      </c>
      <c r="O9704" s="2">
        <v>45666.534305208334</v>
      </c>
      <c r="P9704" s="2">
        <v>45670.414326585647</v>
      </c>
      <c r="Q9704" t="s">
        <v>301</v>
      </c>
      <c r="R9704" t="s">
        <v>543</v>
      </c>
      <c r="S9704" s="2"/>
      <c r="V9704" s="2">
        <v>45666.534305324072</v>
      </c>
      <c r="W9704" s="2">
        <v>45666.534305324072</v>
      </c>
      <c r="X9704" t="b">
        <v>0</v>
      </c>
      <c r="Y9704" t="s">
        <v>668</v>
      </c>
      <c r="Z9704" t="s">
        <v>1870</v>
      </c>
      <c r="AA9704" t="s">
        <v>2275</v>
      </c>
    </row>
    <row r="9705" spans="1:27" x14ac:dyDescent="0.3">
      <c r="A9705" t="s">
        <v>1999</v>
      </c>
      <c r="B9705" t="s">
        <v>670</v>
      </c>
      <c r="C9705" t="s">
        <v>541</v>
      </c>
      <c r="D9705" t="s">
        <v>542</v>
      </c>
      <c r="E9705" t="s">
        <v>2000</v>
      </c>
      <c r="F9705" t="s">
        <v>2001</v>
      </c>
      <c r="G9705" t="s">
        <v>14</v>
      </c>
      <c r="H9705" t="s">
        <v>510</v>
      </c>
      <c r="J9705" s="2">
        <v>45471</v>
      </c>
      <c r="K9705" s="5">
        <v>202402</v>
      </c>
      <c r="M9705" t="b">
        <v>0</v>
      </c>
      <c r="N9705" t="b">
        <v>0</v>
      </c>
      <c r="O9705" s="2">
        <v>45666.534142789351</v>
      </c>
      <c r="P9705" s="2">
        <v>45670.41420269676</v>
      </c>
      <c r="Q9705" t="s">
        <v>301</v>
      </c>
      <c r="R9705" t="s">
        <v>543</v>
      </c>
      <c r="S9705" s="2"/>
      <c r="V9705" s="2">
        <v>45666.5341428588</v>
      </c>
      <c r="W9705" s="2">
        <v>45666.5341428588</v>
      </c>
      <c r="X9705" t="b">
        <v>0</v>
      </c>
      <c r="Y9705" t="s">
        <v>668</v>
      </c>
      <c r="Z9705" t="s">
        <v>1870</v>
      </c>
      <c r="AA9705" t="s">
        <v>2275</v>
      </c>
    </row>
    <row r="9706" spans="1:27" x14ac:dyDescent="0.3">
      <c r="A9706" t="s">
        <v>2211</v>
      </c>
      <c r="B9706" t="s">
        <v>670</v>
      </c>
      <c r="C9706" t="s">
        <v>541</v>
      </c>
      <c r="D9706" t="s">
        <v>542</v>
      </c>
      <c r="E9706" t="s">
        <v>2212</v>
      </c>
      <c r="F9706" t="s">
        <v>2213</v>
      </c>
      <c r="G9706" t="s">
        <v>191</v>
      </c>
      <c r="H9706" t="s">
        <v>510</v>
      </c>
      <c r="J9706" s="2">
        <v>45380</v>
      </c>
      <c r="K9706" s="5">
        <v>202401</v>
      </c>
      <c r="M9706" t="b">
        <v>0</v>
      </c>
      <c r="N9706" t="b">
        <v>0</v>
      </c>
      <c r="O9706" s="2">
        <v>45666.53430871528</v>
      </c>
      <c r="P9706" s="2">
        <v>45670.414328900464</v>
      </c>
      <c r="Q9706" t="s">
        <v>301</v>
      </c>
      <c r="R9706" t="s">
        <v>543</v>
      </c>
      <c r="S9706" s="2"/>
      <c r="V9706" s="2">
        <v>45666.534308796297</v>
      </c>
      <c r="W9706" s="2">
        <v>45666.534308796297</v>
      </c>
      <c r="X9706" t="b">
        <v>0</v>
      </c>
      <c r="Y9706" t="s">
        <v>668</v>
      </c>
      <c r="Z9706" t="s">
        <v>1870</v>
      </c>
      <c r="AA9706" t="s">
        <v>2275</v>
      </c>
    </row>
    <row r="9707" spans="1:27" x14ac:dyDescent="0.3">
      <c r="A9707" t="s">
        <v>2214</v>
      </c>
      <c r="B9707" t="s">
        <v>670</v>
      </c>
      <c r="C9707" t="s">
        <v>541</v>
      </c>
      <c r="D9707" t="s">
        <v>542</v>
      </c>
      <c r="E9707" t="s">
        <v>2215</v>
      </c>
      <c r="F9707" t="s">
        <v>2216</v>
      </c>
      <c r="G9707" t="s">
        <v>191</v>
      </c>
      <c r="H9707" t="s">
        <v>510</v>
      </c>
      <c r="J9707" s="2">
        <v>45380</v>
      </c>
      <c r="K9707" s="5">
        <v>202401</v>
      </c>
      <c r="M9707" t="b">
        <v>0</v>
      </c>
      <c r="N9707" t="b">
        <v>0</v>
      </c>
      <c r="O9707" s="2">
        <v>45666.534282719906</v>
      </c>
      <c r="P9707" s="2">
        <v>45670.41430783565</v>
      </c>
      <c r="Q9707" t="s">
        <v>301</v>
      </c>
      <c r="R9707" t="s">
        <v>543</v>
      </c>
      <c r="S9707" s="2"/>
      <c r="V9707" s="2">
        <v>45666.534282835652</v>
      </c>
      <c r="W9707" s="2">
        <v>45666.534282835652</v>
      </c>
      <c r="X9707" t="b">
        <v>0</v>
      </c>
      <c r="Y9707" t="s">
        <v>668</v>
      </c>
      <c r="Z9707" t="s">
        <v>1870</v>
      </c>
      <c r="AA9707" t="s">
        <v>2275</v>
      </c>
    </row>
    <row r="9708" spans="1:27" x14ac:dyDescent="0.3">
      <c r="A9708" t="s">
        <v>2217</v>
      </c>
      <c r="B9708" t="s">
        <v>670</v>
      </c>
      <c r="C9708" t="s">
        <v>541</v>
      </c>
      <c r="D9708" t="s">
        <v>542</v>
      </c>
      <c r="E9708" t="s">
        <v>2218</v>
      </c>
      <c r="F9708" t="s">
        <v>2219</v>
      </c>
      <c r="G9708" t="s">
        <v>191</v>
      </c>
      <c r="H9708" t="s">
        <v>510</v>
      </c>
      <c r="J9708" s="2">
        <v>45380</v>
      </c>
      <c r="K9708" s="5">
        <v>202401</v>
      </c>
      <c r="M9708" t="b">
        <v>0</v>
      </c>
      <c r="N9708" t="b">
        <v>0</v>
      </c>
      <c r="O9708" s="2">
        <v>45666.53421114583</v>
      </c>
      <c r="P9708" s="2">
        <v>45670.414252893519</v>
      </c>
      <c r="Q9708" t="s">
        <v>301</v>
      </c>
      <c r="R9708" t="s">
        <v>543</v>
      </c>
      <c r="S9708" s="2"/>
      <c r="V9708" s="2">
        <v>45666.534211226855</v>
      </c>
      <c r="W9708" s="2">
        <v>45666.534211226855</v>
      </c>
      <c r="X9708" t="b">
        <v>0</v>
      </c>
      <c r="Y9708" t="s">
        <v>668</v>
      </c>
      <c r="Z9708" t="s">
        <v>1870</v>
      </c>
      <c r="AA9708" t="s">
        <v>2275</v>
      </c>
    </row>
    <row r="9709" spans="1:27" x14ac:dyDescent="0.3">
      <c r="A9709" t="s">
        <v>2220</v>
      </c>
      <c r="B9709" t="s">
        <v>670</v>
      </c>
      <c r="C9709" t="s">
        <v>541</v>
      </c>
      <c r="D9709" t="s">
        <v>542</v>
      </c>
      <c r="E9709" t="s">
        <v>2221</v>
      </c>
      <c r="F9709" t="s">
        <v>2222</v>
      </c>
      <c r="G9709" t="s">
        <v>191</v>
      </c>
      <c r="H9709" t="s">
        <v>510</v>
      </c>
      <c r="J9709" s="2">
        <v>45380</v>
      </c>
      <c r="K9709" s="5">
        <v>202401</v>
      </c>
      <c r="M9709" t="b">
        <v>0</v>
      </c>
      <c r="N9709" t="b">
        <v>0</v>
      </c>
      <c r="O9709" s="2">
        <v>45666.534491053244</v>
      </c>
      <c r="P9709" s="2">
        <v>45670.414461076391</v>
      </c>
      <c r="Q9709" t="s">
        <v>301</v>
      </c>
      <c r="R9709" t="s">
        <v>543</v>
      </c>
      <c r="S9709" s="2"/>
      <c r="V9709" s="2">
        <v>45666.534491168983</v>
      </c>
      <c r="W9709" s="2">
        <v>45666.534491168983</v>
      </c>
      <c r="X9709" t="b">
        <v>0</v>
      </c>
      <c r="Y9709" t="s">
        <v>668</v>
      </c>
      <c r="Z9709" t="s">
        <v>1870</v>
      </c>
      <c r="AA9709" t="s">
        <v>2275</v>
      </c>
    </row>
    <row r="9710" spans="1:27" x14ac:dyDescent="0.3">
      <c r="A9710" t="s">
        <v>2223</v>
      </c>
      <c r="B9710" t="s">
        <v>670</v>
      </c>
      <c r="C9710" t="s">
        <v>541</v>
      </c>
      <c r="D9710" t="s">
        <v>542</v>
      </c>
      <c r="E9710" t="s">
        <v>1993</v>
      </c>
      <c r="F9710" t="s">
        <v>1994</v>
      </c>
      <c r="G9710" t="s">
        <v>4</v>
      </c>
      <c r="H9710" t="s">
        <v>510</v>
      </c>
      <c r="J9710" s="2">
        <v>45380</v>
      </c>
      <c r="K9710" s="5">
        <v>202401</v>
      </c>
      <c r="M9710" t="b">
        <v>0</v>
      </c>
      <c r="N9710" t="b">
        <v>0</v>
      </c>
      <c r="O9710" s="2">
        <v>45666.534286493057</v>
      </c>
      <c r="P9710" s="2">
        <v>45670.414310034721</v>
      </c>
      <c r="Q9710" t="s">
        <v>301</v>
      </c>
      <c r="R9710" t="s">
        <v>543</v>
      </c>
      <c r="S9710" s="2"/>
      <c r="V9710" s="2">
        <v>45666.534286608796</v>
      </c>
      <c r="W9710" s="2">
        <v>45666.534286608796</v>
      </c>
      <c r="X9710" t="b">
        <v>0</v>
      </c>
      <c r="Y9710" t="s">
        <v>668</v>
      </c>
      <c r="Z9710" t="s">
        <v>1870</v>
      </c>
      <c r="AA9710" t="s">
        <v>2275</v>
      </c>
    </row>
    <row r="9711" spans="1:27" x14ac:dyDescent="0.3">
      <c r="A9711" t="s">
        <v>1988</v>
      </c>
      <c r="B9711" t="s">
        <v>670</v>
      </c>
      <c r="C9711" t="s">
        <v>541</v>
      </c>
      <c r="D9711" t="s">
        <v>542</v>
      </c>
      <c r="E9711" t="s">
        <v>1989</v>
      </c>
      <c r="F9711" t="s">
        <v>1990</v>
      </c>
      <c r="G9711" t="s">
        <v>4</v>
      </c>
      <c r="H9711" t="s">
        <v>510</v>
      </c>
      <c r="J9711" s="2">
        <v>45380</v>
      </c>
      <c r="K9711" s="5">
        <v>202401</v>
      </c>
      <c r="M9711" t="b">
        <v>0</v>
      </c>
      <c r="N9711" t="b">
        <v>0</v>
      </c>
      <c r="O9711" s="2">
        <v>45666.534136226852</v>
      </c>
      <c r="P9711" s="2">
        <v>45670.41419826389</v>
      </c>
      <c r="Q9711" t="s">
        <v>301</v>
      </c>
      <c r="R9711" t="s">
        <v>543</v>
      </c>
      <c r="S9711" s="2"/>
      <c r="V9711" s="2">
        <v>45666.534136342591</v>
      </c>
      <c r="W9711" s="2">
        <v>45666.534136342591</v>
      </c>
      <c r="X9711" t="b">
        <v>0</v>
      </c>
      <c r="Y9711" t="s">
        <v>668</v>
      </c>
      <c r="Z9711" t="s">
        <v>1870</v>
      </c>
      <c r="AA9711" t="s">
        <v>2275</v>
      </c>
    </row>
    <row r="9712" spans="1:27" x14ac:dyDescent="0.3">
      <c r="A9712" t="s">
        <v>1962</v>
      </c>
      <c r="B9712" t="s">
        <v>670</v>
      </c>
      <c r="C9712" t="s">
        <v>541</v>
      </c>
      <c r="D9712" t="s">
        <v>542</v>
      </c>
      <c r="E9712" t="s">
        <v>724</v>
      </c>
      <c r="F9712" t="s">
        <v>725</v>
      </c>
      <c r="G9712" t="s">
        <v>15</v>
      </c>
      <c r="H9712" t="s">
        <v>510</v>
      </c>
      <c r="J9712" s="2">
        <v>45471</v>
      </c>
      <c r="K9712" s="5">
        <v>202402</v>
      </c>
      <c r="M9712" t="b">
        <v>0</v>
      </c>
      <c r="N9712" t="b">
        <v>0</v>
      </c>
      <c r="O9712" s="2">
        <v>45669.522512384261</v>
      </c>
      <c r="P9712" s="2">
        <v>45670.414288506945</v>
      </c>
      <c r="Q9712" t="s">
        <v>301</v>
      </c>
      <c r="R9712" t="s">
        <v>543</v>
      </c>
      <c r="S9712" s="2"/>
      <c r="V9712" s="2">
        <v>45669.522512534721</v>
      </c>
      <c r="W9712" s="2">
        <v>45669.522512534721</v>
      </c>
      <c r="X9712" t="b">
        <v>0</v>
      </c>
      <c r="Y9712" t="s">
        <v>668</v>
      </c>
      <c r="Z9712" t="s">
        <v>1870</v>
      </c>
      <c r="AA9712" t="s">
        <v>2275</v>
      </c>
    </row>
    <row r="9713" spans="1:27" x14ac:dyDescent="0.3">
      <c r="A9713" t="s">
        <v>1969</v>
      </c>
      <c r="B9713" t="s">
        <v>670</v>
      </c>
      <c r="C9713" t="s">
        <v>541</v>
      </c>
      <c r="D9713" t="s">
        <v>542</v>
      </c>
      <c r="E9713" t="s">
        <v>684</v>
      </c>
      <c r="F9713" t="s">
        <v>685</v>
      </c>
      <c r="G9713" t="s">
        <v>453</v>
      </c>
      <c r="H9713" t="s">
        <v>510</v>
      </c>
      <c r="J9713" s="2">
        <v>45471</v>
      </c>
      <c r="K9713" s="5">
        <v>202402</v>
      </c>
      <c r="M9713" t="b">
        <v>0</v>
      </c>
      <c r="N9713" t="b">
        <v>0</v>
      </c>
      <c r="O9713" s="2">
        <v>45666.53447496528</v>
      </c>
      <c r="P9713" s="2">
        <v>45670.414449999997</v>
      </c>
      <c r="Q9713" t="s">
        <v>301</v>
      </c>
      <c r="R9713" t="s">
        <v>543</v>
      </c>
      <c r="S9713" s="2"/>
      <c r="V9713" s="2">
        <v>45666.534475081018</v>
      </c>
      <c r="W9713" s="2">
        <v>45666.534475081018</v>
      </c>
      <c r="X9713" t="b">
        <v>0</v>
      </c>
      <c r="Y9713" t="s">
        <v>668</v>
      </c>
      <c r="Z9713" t="s">
        <v>1870</v>
      </c>
      <c r="AA9713" t="s">
        <v>2275</v>
      </c>
    </row>
    <row r="9714" spans="1:27" x14ac:dyDescent="0.3">
      <c r="A9714" t="s">
        <v>1970</v>
      </c>
      <c r="B9714" t="s">
        <v>670</v>
      </c>
      <c r="C9714" t="s">
        <v>541</v>
      </c>
      <c r="D9714" t="s">
        <v>542</v>
      </c>
      <c r="E9714" t="s">
        <v>1971</v>
      </c>
      <c r="F9714" t="s">
        <v>1972</v>
      </c>
      <c r="G9714" t="s">
        <v>453</v>
      </c>
      <c r="H9714" t="s">
        <v>510</v>
      </c>
      <c r="J9714" s="2">
        <v>45380</v>
      </c>
      <c r="K9714" s="5">
        <v>202401</v>
      </c>
      <c r="M9714" t="b">
        <v>0</v>
      </c>
      <c r="N9714" t="b">
        <v>0</v>
      </c>
      <c r="O9714" s="2">
        <v>45666.534266284725</v>
      </c>
      <c r="P9714" s="2">
        <v>45670.414294988426</v>
      </c>
      <c r="Q9714" t="s">
        <v>301</v>
      </c>
      <c r="R9714" t="s">
        <v>543</v>
      </c>
      <c r="S9714" s="2"/>
      <c r="V9714" s="2">
        <v>45666.534266354167</v>
      </c>
      <c r="W9714" s="2">
        <v>45666.534266354167</v>
      </c>
      <c r="X9714" t="b">
        <v>0</v>
      </c>
      <c r="Y9714" t="s">
        <v>668</v>
      </c>
      <c r="Z9714" t="s">
        <v>1870</v>
      </c>
      <c r="AA9714" t="s">
        <v>2275</v>
      </c>
    </row>
    <row r="9715" spans="1:27" x14ac:dyDescent="0.3">
      <c r="A9715" t="s">
        <v>1981</v>
      </c>
      <c r="B9715" t="s">
        <v>670</v>
      </c>
      <c r="C9715" t="s">
        <v>541</v>
      </c>
      <c r="D9715" t="s">
        <v>542</v>
      </c>
      <c r="E9715" t="s">
        <v>1982</v>
      </c>
      <c r="F9715" t="s">
        <v>1983</v>
      </c>
      <c r="G9715" t="s">
        <v>4</v>
      </c>
      <c r="H9715" t="s">
        <v>510</v>
      </c>
      <c r="J9715" s="2">
        <v>45471</v>
      </c>
      <c r="K9715" s="5">
        <v>202402</v>
      </c>
      <c r="M9715" t="b">
        <v>0</v>
      </c>
      <c r="N9715" t="b">
        <v>0</v>
      </c>
      <c r="O9715" s="2">
        <v>45666.534278935185</v>
      </c>
      <c r="P9715" s="2">
        <v>45670.414305405095</v>
      </c>
      <c r="Q9715" t="s">
        <v>301</v>
      </c>
      <c r="R9715" t="s">
        <v>543</v>
      </c>
      <c r="S9715" s="2"/>
      <c r="V9715" s="2">
        <v>45666.534279050924</v>
      </c>
      <c r="W9715" s="2">
        <v>45666.534279050924</v>
      </c>
      <c r="X9715" t="b">
        <v>0</v>
      </c>
      <c r="Y9715" t="s">
        <v>668</v>
      </c>
      <c r="Z9715" t="s">
        <v>1870</v>
      </c>
      <c r="AA9715" t="s">
        <v>2275</v>
      </c>
    </row>
    <row r="9716" spans="1:27" x14ac:dyDescent="0.3">
      <c r="A9716" t="s">
        <v>2224</v>
      </c>
      <c r="B9716" t="s">
        <v>670</v>
      </c>
      <c r="C9716" t="s">
        <v>541</v>
      </c>
      <c r="D9716" t="s">
        <v>542</v>
      </c>
      <c r="E9716" t="s">
        <v>1982</v>
      </c>
      <c r="F9716" t="s">
        <v>1983</v>
      </c>
      <c r="G9716" t="s">
        <v>4</v>
      </c>
      <c r="H9716" t="s">
        <v>510</v>
      </c>
      <c r="J9716" s="2">
        <v>45380</v>
      </c>
      <c r="K9716" s="5">
        <v>202401</v>
      </c>
      <c r="M9716" t="b">
        <v>0</v>
      </c>
      <c r="N9716" t="b">
        <v>0</v>
      </c>
      <c r="O9716" s="2">
        <v>45666.534263078705</v>
      </c>
      <c r="P9716" s="2">
        <v>45670.414292858797</v>
      </c>
      <c r="Q9716" t="s">
        <v>301</v>
      </c>
      <c r="R9716" t="s">
        <v>543</v>
      </c>
      <c r="S9716" s="2"/>
      <c r="V9716" s="2">
        <v>45666.534263159723</v>
      </c>
      <c r="W9716" s="2">
        <v>45666.534263159723</v>
      </c>
      <c r="X9716" t="b">
        <v>0</v>
      </c>
      <c r="Y9716" t="s">
        <v>668</v>
      </c>
      <c r="Z9716" t="s">
        <v>1870</v>
      </c>
      <c r="AA9716" t="s">
        <v>2275</v>
      </c>
    </row>
    <row r="9717" spans="1:27" x14ac:dyDescent="0.3">
      <c r="A9717" t="s">
        <v>2128</v>
      </c>
      <c r="B9717" t="s">
        <v>670</v>
      </c>
      <c r="C9717" t="s">
        <v>541</v>
      </c>
      <c r="D9717" t="s">
        <v>542</v>
      </c>
      <c r="E9717" t="s">
        <v>2129</v>
      </c>
      <c r="F9717" t="s">
        <v>2130</v>
      </c>
      <c r="G9717" t="s">
        <v>10</v>
      </c>
      <c r="H9717" t="s">
        <v>512</v>
      </c>
      <c r="J9717" s="2">
        <v>45380</v>
      </c>
      <c r="K9717" s="5">
        <v>202401</v>
      </c>
      <c r="M9717" t="b">
        <v>0</v>
      </c>
      <c r="N9717" t="b">
        <v>0</v>
      </c>
      <c r="O9717" s="2">
        <v>45666.533998761573</v>
      </c>
      <c r="P9717" s="2">
        <v>45670.414096909721</v>
      </c>
      <c r="Q9717" t="s">
        <v>301</v>
      </c>
      <c r="R9717" t="s">
        <v>543</v>
      </c>
      <c r="S9717" s="2"/>
      <c r="V9717" s="2">
        <v>45666.533998923609</v>
      </c>
      <c r="W9717" s="2">
        <v>45666.533998923609</v>
      </c>
      <c r="X9717" t="b">
        <v>0</v>
      </c>
      <c r="Y9717" t="s">
        <v>668</v>
      </c>
      <c r="Z9717" t="s">
        <v>1870</v>
      </c>
      <c r="AA9717" t="s">
        <v>2275</v>
      </c>
    </row>
    <row r="9718" spans="1:27" x14ac:dyDescent="0.3">
      <c r="A9718" t="s">
        <v>2276</v>
      </c>
      <c r="B9718" t="s">
        <v>670</v>
      </c>
      <c r="C9718" t="s">
        <v>541</v>
      </c>
      <c r="D9718" t="s">
        <v>542</v>
      </c>
      <c r="E9718" t="s">
        <v>730</v>
      </c>
      <c r="F9718" t="s">
        <v>731</v>
      </c>
      <c r="G9718" t="s">
        <v>50</v>
      </c>
      <c r="H9718" t="s">
        <v>512</v>
      </c>
      <c r="J9718" s="2">
        <v>45471</v>
      </c>
      <c r="K9718" s="5">
        <v>202402</v>
      </c>
      <c r="M9718" t="b">
        <v>0</v>
      </c>
      <c r="N9718" t="b">
        <v>0</v>
      </c>
      <c r="O9718" s="2">
        <v>45666.534027118054</v>
      </c>
      <c r="P9718" s="2">
        <v>45670.414117824075</v>
      </c>
      <c r="Q9718" t="s">
        <v>301</v>
      </c>
      <c r="R9718" t="s">
        <v>543</v>
      </c>
      <c r="S9718" s="2"/>
      <c r="V9718" s="2">
        <v>45666.534027199072</v>
      </c>
      <c r="W9718" s="2">
        <v>45666.534027199072</v>
      </c>
      <c r="X9718" t="b">
        <v>0</v>
      </c>
      <c r="Y9718" t="s">
        <v>668</v>
      </c>
      <c r="Z9718" t="s">
        <v>1870</v>
      </c>
      <c r="AA9718" t="s">
        <v>2275</v>
      </c>
    </row>
    <row r="9719" spans="1:27" x14ac:dyDescent="0.3">
      <c r="A9719" t="s">
        <v>2155</v>
      </c>
      <c r="B9719" t="s">
        <v>670</v>
      </c>
      <c r="C9719" t="s">
        <v>541</v>
      </c>
      <c r="D9719" t="s">
        <v>542</v>
      </c>
      <c r="E9719" t="s">
        <v>401</v>
      </c>
      <c r="F9719" t="s">
        <v>402</v>
      </c>
      <c r="G9719" t="s">
        <v>50</v>
      </c>
      <c r="H9719" t="s">
        <v>512</v>
      </c>
      <c r="J9719" s="2">
        <v>45471</v>
      </c>
      <c r="K9719" s="5">
        <v>202402</v>
      </c>
      <c r="M9719" t="b">
        <v>0</v>
      </c>
      <c r="N9719" t="b">
        <v>0</v>
      </c>
      <c r="O9719" s="2">
        <v>45666.534075150463</v>
      </c>
      <c r="P9719" s="2">
        <v>45670.414155474537</v>
      </c>
      <c r="Q9719" t="s">
        <v>301</v>
      </c>
      <c r="R9719" t="s">
        <v>543</v>
      </c>
      <c r="S9719" s="2"/>
      <c r="V9719" s="2">
        <v>45666.534075266201</v>
      </c>
      <c r="W9719" s="2">
        <v>45666.534075266201</v>
      </c>
      <c r="X9719" t="b">
        <v>0</v>
      </c>
      <c r="Y9719" t="s">
        <v>668</v>
      </c>
      <c r="Z9719" t="s">
        <v>1870</v>
      </c>
      <c r="AA9719" t="s">
        <v>2275</v>
      </c>
    </row>
    <row r="9720" spans="1:27" x14ac:dyDescent="0.3">
      <c r="A9720" t="s">
        <v>2151</v>
      </c>
      <c r="B9720" t="s">
        <v>670</v>
      </c>
      <c r="C9720" t="s">
        <v>541</v>
      </c>
      <c r="D9720" t="s">
        <v>542</v>
      </c>
      <c r="E9720" t="s">
        <v>401</v>
      </c>
      <c r="F9720" t="s">
        <v>402</v>
      </c>
      <c r="G9720" t="s">
        <v>50</v>
      </c>
      <c r="H9720" t="s">
        <v>512</v>
      </c>
      <c r="J9720" s="2">
        <v>45380</v>
      </c>
      <c r="K9720" s="5">
        <v>202401</v>
      </c>
      <c r="M9720" t="b">
        <v>0</v>
      </c>
      <c r="N9720" t="b">
        <v>0</v>
      </c>
      <c r="O9720" s="2">
        <v>45666.534448842591</v>
      </c>
      <c r="P9720" s="2">
        <v>45670.414430358796</v>
      </c>
      <c r="Q9720" t="s">
        <v>301</v>
      </c>
      <c r="R9720" t="s">
        <v>543</v>
      </c>
      <c r="S9720" s="2"/>
      <c r="V9720" s="2">
        <v>45666.534448958337</v>
      </c>
      <c r="W9720" s="2">
        <v>45666.534448958337</v>
      </c>
      <c r="X9720" t="b">
        <v>0</v>
      </c>
      <c r="Y9720" t="s">
        <v>668</v>
      </c>
      <c r="Z9720" t="s">
        <v>1870</v>
      </c>
      <c r="AA9720" t="s">
        <v>2275</v>
      </c>
    </row>
    <row r="9721" spans="1:27" x14ac:dyDescent="0.3">
      <c r="A9721" t="s">
        <v>2032</v>
      </c>
      <c r="B9721" t="s">
        <v>670</v>
      </c>
      <c r="C9721" t="s">
        <v>541</v>
      </c>
      <c r="D9721" t="s">
        <v>542</v>
      </c>
      <c r="E9721" t="s">
        <v>663</v>
      </c>
      <c r="F9721" t="s">
        <v>664</v>
      </c>
      <c r="G9721" t="s">
        <v>50</v>
      </c>
      <c r="H9721" t="s">
        <v>512</v>
      </c>
      <c r="J9721" s="2">
        <v>45471</v>
      </c>
      <c r="K9721" s="5">
        <v>202402</v>
      </c>
      <c r="M9721" t="b">
        <v>0</v>
      </c>
      <c r="N9721" t="b">
        <v>0</v>
      </c>
      <c r="O9721" s="2">
        <v>45666.534253206017</v>
      </c>
      <c r="P9721" s="2">
        <v>45670.41428391204</v>
      </c>
      <c r="Q9721" t="s">
        <v>301</v>
      </c>
      <c r="R9721" t="s">
        <v>543</v>
      </c>
      <c r="S9721" s="2"/>
      <c r="V9721" s="2">
        <v>45666.534253321763</v>
      </c>
      <c r="W9721" s="2">
        <v>45666.534253321763</v>
      </c>
      <c r="X9721" t="b">
        <v>0</v>
      </c>
      <c r="Y9721" t="s">
        <v>668</v>
      </c>
      <c r="Z9721" t="s">
        <v>1870</v>
      </c>
      <c r="AA9721" t="s">
        <v>2275</v>
      </c>
    </row>
    <row r="9722" spans="1:27" x14ac:dyDescent="0.3">
      <c r="A9722" t="s">
        <v>2029</v>
      </c>
      <c r="B9722" t="s">
        <v>670</v>
      </c>
      <c r="C9722" t="s">
        <v>541</v>
      </c>
      <c r="D9722" t="s">
        <v>542</v>
      </c>
      <c r="E9722" t="s">
        <v>2030</v>
      </c>
      <c r="F9722" t="s">
        <v>2031</v>
      </c>
      <c r="G9722" t="s">
        <v>50</v>
      </c>
      <c r="H9722" t="s">
        <v>512</v>
      </c>
      <c r="J9722" s="2">
        <v>45471</v>
      </c>
      <c r="K9722" s="5">
        <v>202402</v>
      </c>
      <c r="M9722" t="b">
        <v>0</v>
      </c>
      <c r="N9722" t="b">
        <v>0</v>
      </c>
      <c r="O9722" s="2">
        <v>45666.534545833332</v>
      </c>
      <c r="P9722" s="2">
        <v>45670.414498958336</v>
      </c>
      <c r="Q9722" t="s">
        <v>301</v>
      </c>
      <c r="R9722" t="s">
        <v>543</v>
      </c>
      <c r="S9722" s="2"/>
      <c r="V9722" s="2">
        <v>45666.534545983799</v>
      </c>
      <c r="W9722" s="2">
        <v>45666.534545983799</v>
      </c>
      <c r="X9722" t="b">
        <v>0</v>
      </c>
      <c r="Y9722" t="s">
        <v>668</v>
      </c>
      <c r="Z9722" t="s">
        <v>1870</v>
      </c>
      <c r="AA9722" t="s">
        <v>2275</v>
      </c>
    </row>
    <row r="9723" spans="1:27" x14ac:dyDescent="0.3">
      <c r="A9723" t="s">
        <v>2131</v>
      </c>
      <c r="B9723" t="s">
        <v>670</v>
      </c>
      <c r="C9723" t="s">
        <v>541</v>
      </c>
      <c r="D9723" t="s">
        <v>542</v>
      </c>
      <c r="E9723" t="s">
        <v>2132</v>
      </c>
      <c r="F9723" t="s">
        <v>2133</v>
      </c>
      <c r="G9723" t="s">
        <v>10</v>
      </c>
      <c r="H9723" t="s">
        <v>512</v>
      </c>
      <c r="J9723" s="2">
        <v>45380</v>
      </c>
      <c r="K9723" s="5">
        <v>202401</v>
      </c>
      <c r="M9723" t="b">
        <v>0</v>
      </c>
      <c r="N9723" t="b">
        <v>0</v>
      </c>
      <c r="O9723" s="2">
        <v>45666.534233993058</v>
      </c>
      <c r="P9723" s="2">
        <v>45670.414270914349</v>
      </c>
      <c r="Q9723" t="s">
        <v>301</v>
      </c>
      <c r="R9723" t="s">
        <v>543</v>
      </c>
      <c r="S9723" s="2"/>
      <c r="V9723" s="2">
        <v>45666.534234108796</v>
      </c>
      <c r="W9723" s="2">
        <v>45666.534234108796</v>
      </c>
      <c r="X9723" t="b">
        <v>0</v>
      </c>
      <c r="Y9723" t="s">
        <v>668</v>
      </c>
      <c r="Z9723" t="s">
        <v>1870</v>
      </c>
      <c r="AA9723" t="s">
        <v>2275</v>
      </c>
    </row>
    <row r="9724" spans="1:27" x14ac:dyDescent="0.3">
      <c r="A9724" t="s">
        <v>2134</v>
      </c>
      <c r="B9724" t="s">
        <v>670</v>
      </c>
      <c r="C9724" t="s">
        <v>541</v>
      </c>
      <c r="D9724" t="s">
        <v>542</v>
      </c>
      <c r="E9724" t="s">
        <v>2135</v>
      </c>
      <c r="F9724" t="s">
        <v>2136</v>
      </c>
      <c r="G9724" t="s">
        <v>10</v>
      </c>
      <c r="H9724" t="s">
        <v>512</v>
      </c>
      <c r="J9724" s="2">
        <v>45380</v>
      </c>
      <c r="K9724" s="5">
        <v>202401</v>
      </c>
      <c r="M9724" t="b">
        <v>0</v>
      </c>
      <c r="N9724" t="b">
        <v>0</v>
      </c>
      <c r="O9724" s="2">
        <v>45666.534549456017</v>
      </c>
      <c r="P9724" s="2">
        <v>45670.414501122686</v>
      </c>
      <c r="Q9724" t="s">
        <v>301</v>
      </c>
      <c r="R9724" t="s">
        <v>543</v>
      </c>
      <c r="S9724" s="2"/>
      <c r="V9724" s="2">
        <v>45666.534549571756</v>
      </c>
      <c r="W9724" s="2">
        <v>45666.534549571756</v>
      </c>
      <c r="X9724" t="b">
        <v>0</v>
      </c>
      <c r="Y9724" t="s">
        <v>668</v>
      </c>
      <c r="Z9724" t="s">
        <v>1870</v>
      </c>
      <c r="AA9724" t="s">
        <v>2275</v>
      </c>
    </row>
    <row r="9725" spans="1:27" x14ac:dyDescent="0.3">
      <c r="A9725" t="s">
        <v>2183</v>
      </c>
      <c r="B9725" t="s">
        <v>670</v>
      </c>
      <c r="C9725" t="s">
        <v>541</v>
      </c>
      <c r="D9725" t="s">
        <v>542</v>
      </c>
      <c r="E9725" t="s">
        <v>2184</v>
      </c>
      <c r="F9725" t="s">
        <v>2185</v>
      </c>
      <c r="G9725" t="s">
        <v>138</v>
      </c>
      <c r="H9725" t="s">
        <v>510</v>
      </c>
      <c r="J9725" s="2">
        <v>45471</v>
      </c>
      <c r="K9725" s="5">
        <v>202402</v>
      </c>
      <c r="M9725" t="b">
        <v>0</v>
      </c>
      <c r="N9725" t="b">
        <v>0</v>
      </c>
      <c r="O9725" s="2">
        <v>45666.534043287036</v>
      </c>
      <c r="P9725" s="2">
        <v>45670.414129594908</v>
      </c>
      <c r="Q9725" t="s">
        <v>301</v>
      </c>
      <c r="R9725" t="s">
        <v>543</v>
      </c>
      <c r="S9725" s="2"/>
      <c r="V9725" s="2">
        <v>45666.534043437503</v>
      </c>
      <c r="W9725" s="2">
        <v>45666.534043437503</v>
      </c>
      <c r="X9725" t="b">
        <v>0</v>
      </c>
      <c r="Y9725" t="s">
        <v>668</v>
      </c>
      <c r="Z9725" t="s">
        <v>1870</v>
      </c>
      <c r="AA9725" t="s">
        <v>2275</v>
      </c>
    </row>
    <row r="9726" spans="1:27" x14ac:dyDescent="0.3">
      <c r="A9726" t="s">
        <v>2195</v>
      </c>
      <c r="B9726" t="s">
        <v>670</v>
      </c>
      <c r="C9726" t="s">
        <v>541</v>
      </c>
      <c r="D9726" t="s">
        <v>542</v>
      </c>
      <c r="E9726" t="s">
        <v>681</v>
      </c>
      <c r="F9726" t="s">
        <v>682</v>
      </c>
      <c r="G9726" t="s">
        <v>21</v>
      </c>
      <c r="H9726" t="s">
        <v>512</v>
      </c>
      <c r="J9726" s="2">
        <v>45380</v>
      </c>
      <c r="K9726" s="5">
        <v>202401</v>
      </c>
      <c r="M9726" t="b">
        <v>0</v>
      </c>
      <c r="N9726" t="b">
        <v>0</v>
      </c>
      <c r="O9726" s="2">
        <v>45666.534324618056</v>
      </c>
      <c r="P9726" s="2">
        <v>45670.414339583331</v>
      </c>
      <c r="Q9726" t="s">
        <v>301</v>
      </c>
      <c r="R9726" t="s">
        <v>543</v>
      </c>
      <c r="S9726" s="2"/>
      <c r="V9726" s="2">
        <v>45666.534324733795</v>
      </c>
      <c r="W9726" s="2">
        <v>45666.534324733795</v>
      </c>
      <c r="X9726" t="b">
        <v>0</v>
      </c>
      <c r="Y9726" t="s">
        <v>668</v>
      </c>
      <c r="Z9726" t="s">
        <v>1870</v>
      </c>
      <c r="AA9726" t="s">
        <v>2275</v>
      </c>
    </row>
    <row r="9727" spans="1:27" x14ac:dyDescent="0.3">
      <c r="A9727" t="s">
        <v>2163</v>
      </c>
      <c r="B9727" t="s">
        <v>670</v>
      </c>
      <c r="C9727" t="s">
        <v>541</v>
      </c>
      <c r="D9727" t="s">
        <v>542</v>
      </c>
      <c r="E9727" t="s">
        <v>730</v>
      </c>
      <c r="F9727" t="s">
        <v>731</v>
      </c>
      <c r="G9727" t="s">
        <v>50</v>
      </c>
      <c r="H9727" t="s">
        <v>512</v>
      </c>
      <c r="J9727" s="2">
        <v>45380</v>
      </c>
      <c r="K9727" s="5">
        <v>202401</v>
      </c>
      <c r="M9727" t="b">
        <v>0</v>
      </c>
      <c r="N9727" t="b">
        <v>0</v>
      </c>
      <c r="O9727" s="2">
        <v>45666.534031249997</v>
      </c>
      <c r="P9727" s="2">
        <v>45670.414120868052</v>
      </c>
      <c r="Q9727" t="s">
        <v>301</v>
      </c>
      <c r="R9727" t="s">
        <v>543</v>
      </c>
      <c r="S9727" s="2"/>
      <c r="V9727" s="2">
        <v>45666.534031331015</v>
      </c>
      <c r="W9727" s="2">
        <v>45666.534031331015</v>
      </c>
      <c r="X9727" t="b">
        <v>0</v>
      </c>
      <c r="Y9727" t="s">
        <v>668</v>
      </c>
      <c r="Z9727" t="s">
        <v>1870</v>
      </c>
      <c r="AA9727" t="s">
        <v>2275</v>
      </c>
    </row>
    <row r="9728" spans="1:27" x14ac:dyDescent="0.3">
      <c r="A9728" t="s">
        <v>2025</v>
      </c>
      <c r="B9728" t="s">
        <v>670</v>
      </c>
      <c r="C9728" t="s">
        <v>541</v>
      </c>
      <c r="D9728" t="s">
        <v>542</v>
      </c>
      <c r="E9728" t="s">
        <v>709</v>
      </c>
      <c r="F9728" t="s">
        <v>710</v>
      </c>
      <c r="G9728" t="s">
        <v>50</v>
      </c>
      <c r="H9728" t="s">
        <v>512</v>
      </c>
      <c r="J9728" s="2">
        <v>45380</v>
      </c>
      <c r="K9728" s="5">
        <v>202401</v>
      </c>
      <c r="M9728" t="b">
        <v>0</v>
      </c>
      <c r="N9728" t="b">
        <v>0</v>
      </c>
      <c r="O9728" s="2">
        <v>45666.534361030092</v>
      </c>
      <c r="P9728" s="2">
        <v>45670.414362997682</v>
      </c>
      <c r="Q9728" t="s">
        <v>301</v>
      </c>
      <c r="R9728" t="s">
        <v>543</v>
      </c>
      <c r="S9728" s="2"/>
      <c r="V9728" s="2">
        <v>45666.53436114583</v>
      </c>
      <c r="W9728" s="2">
        <v>45666.53436114583</v>
      </c>
      <c r="X9728" t="b">
        <v>0</v>
      </c>
      <c r="Y9728" t="s">
        <v>668</v>
      </c>
      <c r="Z9728" t="s">
        <v>1870</v>
      </c>
      <c r="AA9728" t="s">
        <v>2275</v>
      </c>
    </row>
    <row r="9729" spans="1:27" x14ac:dyDescent="0.3">
      <c r="A9729" t="s">
        <v>2164</v>
      </c>
      <c r="B9729" t="s">
        <v>670</v>
      </c>
      <c r="C9729" t="s">
        <v>541</v>
      </c>
      <c r="D9729" t="s">
        <v>542</v>
      </c>
      <c r="E9729" t="s">
        <v>727</v>
      </c>
      <c r="F9729" t="s">
        <v>728</v>
      </c>
      <c r="G9729" t="s">
        <v>7</v>
      </c>
      <c r="H9729" t="s">
        <v>512</v>
      </c>
      <c r="J9729" s="2">
        <v>45380</v>
      </c>
      <c r="K9729" s="5">
        <v>202401</v>
      </c>
      <c r="M9729" t="b">
        <v>0</v>
      </c>
      <c r="N9729" t="b">
        <v>0</v>
      </c>
      <c r="O9729" s="2">
        <v>45666.534237071763</v>
      </c>
      <c r="P9729" s="2">
        <v>45670.414273032409</v>
      </c>
      <c r="Q9729" t="s">
        <v>301</v>
      </c>
      <c r="R9729" t="s">
        <v>543</v>
      </c>
      <c r="S9729" s="2"/>
      <c r="V9729" s="2">
        <v>45666.534237187501</v>
      </c>
      <c r="W9729" s="2">
        <v>45666.534237187501</v>
      </c>
      <c r="X9729" t="b">
        <v>0</v>
      </c>
      <c r="Y9729" t="s">
        <v>668</v>
      </c>
      <c r="Z9729" t="s">
        <v>1870</v>
      </c>
      <c r="AA9729" t="s">
        <v>2275</v>
      </c>
    </row>
    <row r="9730" spans="1:27" x14ac:dyDescent="0.3">
      <c r="A9730" t="s">
        <v>2168</v>
      </c>
      <c r="B9730" t="s">
        <v>670</v>
      </c>
      <c r="C9730" t="s">
        <v>541</v>
      </c>
      <c r="D9730" t="s">
        <v>542</v>
      </c>
      <c r="E9730" t="s">
        <v>2169</v>
      </c>
      <c r="F9730" t="s">
        <v>2170</v>
      </c>
      <c r="G9730" t="s">
        <v>7</v>
      </c>
      <c r="H9730" t="s">
        <v>512</v>
      </c>
      <c r="J9730" s="2">
        <v>45471</v>
      </c>
      <c r="K9730" s="5">
        <v>202402</v>
      </c>
      <c r="M9730" t="b">
        <v>0</v>
      </c>
      <c r="N9730" t="b">
        <v>0</v>
      </c>
      <c r="O9730" s="2">
        <v>45666.534411608794</v>
      </c>
      <c r="P9730" s="2">
        <v>45670.41440228009</v>
      </c>
      <c r="Q9730" t="s">
        <v>301</v>
      </c>
      <c r="R9730" t="s">
        <v>543</v>
      </c>
      <c r="S9730" s="2"/>
      <c r="V9730" s="2">
        <v>45666.53441172454</v>
      </c>
      <c r="W9730" s="2">
        <v>45666.53441172454</v>
      </c>
      <c r="X9730" t="b">
        <v>0</v>
      </c>
      <c r="Y9730" t="s">
        <v>668</v>
      </c>
      <c r="Z9730" t="s">
        <v>1870</v>
      </c>
      <c r="AA9730" t="s">
        <v>2275</v>
      </c>
    </row>
    <row r="9731" spans="1:27" x14ac:dyDescent="0.3">
      <c r="A9731" t="s">
        <v>2181</v>
      </c>
      <c r="B9731" t="s">
        <v>670</v>
      </c>
      <c r="C9731" t="s">
        <v>541</v>
      </c>
      <c r="D9731" t="s">
        <v>542</v>
      </c>
      <c r="E9731" t="s">
        <v>681</v>
      </c>
      <c r="F9731" t="s">
        <v>682</v>
      </c>
      <c r="G9731" t="s">
        <v>21</v>
      </c>
      <c r="H9731" t="s">
        <v>512</v>
      </c>
      <c r="J9731" s="2">
        <v>45471</v>
      </c>
      <c r="K9731" s="5">
        <v>202402</v>
      </c>
      <c r="M9731" t="b">
        <v>0</v>
      </c>
      <c r="N9731" t="b">
        <v>0</v>
      </c>
      <c r="O9731" s="2">
        <v>45666.534230868056</v>
      </c>
      <c r="P9731" s="2">
        <v>45670.414268668981</v>
      </c>
      <c r="Q9731" t="s">
        <v>301</v>
      </c>
      <c r="R9731" t="s">
        <v>543</v>
      </c>
      <c r="S9731" s="2"/>
      <c r="V9731" s="2">
        <v>45666.534230983794</v>
      </c>
      <c r="W9731" s="2">
        <v>45666.534230983794</v>
      </c>
      <c r="X9731" t="b">
        <v>0</v>
      </c>
      <c r="Y9731" t="s">
        <v>668</v>
      </c>
      <c r="Z9731" t="s">
        <v>1870</v>
      </c>
      <c r="AA9731" t="s">
        <v>2275</v>
      </c>
    </row>
    <row r="9732" spans="1:27" x14ac:dyDescent="0.3">
      <c r="A9732" t="s">
        <v>2181</v>
      </c>
      <c r="B9732" t="s">
        <v>670</v>
      </c>
      <c r="C9732" t="s">
        <v>541</v>
      </c>
      <c r="D9732" t="s">
        <v>542</v>
      </c>
      <c r="E9732" t="s">
        <v>681</v>
      </c>
      <c r="F9732" t="s">
        <v>682</v>
      </c>
      <c r="G9732" t="s">
        <v>21</v>
      </c>
      <c r="H9732" t="s">
        <v>512</v>
      </c>
      <c r="J9732" s="2">
        <v>45471</v>
      </c>
      <c r="K9732" s="5">
        <v>202402</v>
      </c>
      <c r="M9732" t="b">
        <v>0</v>
      </c>
      <c r="N9732" t="b">
        <v>0</v>
      </c>
      <c r="O9732" s="2">
        <v>45666.534230868056</v>
      </c>
      <c r="P9732" s="2">
        <v>45670.414268668981</v>
      </c>
      <c r="Q9732" t="s">
        <v>301</v>
      </c>
      <c r="R9732" t="s">
        <v>543</v>
      </c>
      <c r="S9732" s="2"/>
      <c r="V9732" s="2">
        <v>45666.534230937497</v>
      </c>
      <c r="W9732" s="2">
        <v>45666.534230937497</v>
      </c>
      <c r="X9732" t="b">
        <v>0</v>
      </c>
      <c r="Y9732" t="s">
        <v>628</v>
      </c>
      <c r="Z9732" t="s">
        <v>1835</v>
      </c>
      <c r="AA9732" t="s">
        <v>6</v>
      </c>
    </row>
    <row r="9733" spans="1:27" x14ac:dyDescent="0.3">
      <c r="A9733" t="s">
        <v>2182</v>
      </c>
      <c r="B9733" t="s">
        <v>670</v>
      </c>
      <c r="C9733" t="s">
        <v>541</v>
      </c>
      <c r="D9733" t="s">
        <v>542</v>
      </c>
      <c r="E9733" t="s">
        <v>2179</v>
      </c>
      <c r="F9733" t="s">
        <v>2180</v>
      </c>
      <c r="G9733" t="s">
        <v>413</v>
      </c>
      <c r="H9733" t="s">
        <v>512</v>
      </c>
      <c r="J9733" s="2">
        <v>45380</v>
      </c>
      <c r="K9733" s="5">
        <v>202401</v>
      </c>
      <c r="M9733" t="b">
        <v>0</v>
      </c>
      <c r="N9733" t="b">
        <v>0</v>
      </c>
      <c r="O9733" s="2">
        <v>45666.534382835649</v>
      </c>
      <c r="P9733" s="2">
        <v>45670.414378321759</v>
      </c>
      <c r="Q9733" t="s">
        <v>301</v>
      </c>
      <c r="R9733" t="s">
        <v>543</v>
      </c>
      <c r="S9733" s="2"/>
      <c r="V9733" s="2">
        <v>45666.534382986109</v>
      </c>
      <c r="W9733" s="2">
        <v>45666.534382986109</v>
      </c>
      <c r="X9733" t="b">
        <v>0</v>
      </c>
      <c r="Y9733" t="s">
        <v>628</v>
      </c>
      <c r="Z9733" t="s">
        <v>1835</v>
      </c>
      <c r="AA9733" t="s">
        <v>303</v>
      </c>
    </row>
    <row r="9734" spans="1:27" x14ac:dyDescent="0.3">
      <c r="A9734" t="s">
        <v>2178</v>
      </c>
      <c r="B9734" t="s">
        <v>670</v>
      </c>
      <c r="C9734" t="s">
        <v>541</v>
      </c>
      <c r="D9734" t="s">
        <v>542</v>
      </c>
      <c r="E9734" t="s">
        <v>2179</v>
      </c>
      <c r="F9734" t="s">
        <v>2180</v>
      </c>
      <c r="G9734" t="s">
        <v>413</v>
      </c>
      <c r="H9734" t="s">
        <v>512</v>
      </c>
      <c r="J9734" s="2">
        <v>45471</v>
      </c>
      <c r="K9734" s="5">
        <v>202402</v>
      </c>
      <c r="M9734" t="b">
        <v>0</v>
      </c>
      <c r="N9734" t="b">
        <v>0</v>
      </c>
      <c r="O9734" s="2">
        <v>45666.534552581019</v>
      </c>
      <c r="P9734" s="2">
        <v>45670.414503784719</v>
      </c>
      <c r="Q9734" t="s">
        <v>301</v>
      </c>
      <c r="R9734" t="s">
        <v>543</v>
      </c>
      <c r="S9734" s="2"/>
      <c r="V9734" s="2">
        <v>45666.534552812504</v>
      </c>
      <c r="W9734" s="2">
        <v>45666.534552812504</v>
      </c>
      <c r="X9734" t="b">
        <v>0</v>
      </c>
      <c r="Y9734" t="s">
        <v>628</v>
      </c>
      <c r="Z9734" t="s">
        <v>1835</v>
      </c>
      <c r="AA9734" t="s">
        <v>303</v>
      </c>
    </row>
    <row r="9735" spans="1:27" x14ac:dyDescent="0.3">
      <c r="A9735" t="s">
        <v>2020</v>
      </c>
      <c r="B9735" t="s">
        <v>670</v>
      </c>
      <c r="C9735" t="s">
        <v>541</v>
      </c>
      <c r="D9735" t="s">
        <v>542</v>
      </c>
      <c r="E9735" t="s">
        <v>2021</v>
      </c>
      <c r="F9735" t="s">
        <v>2022</v>
      </c>
      <c r="G9735" t="s">
        <v>413</v>
      </c>
      <c r="H9735" t="s">
        <v>512</v>
      </c>
      <c r="J9735" s="2">
        <v>45471</v>
      </c>
      <c r="K9735" s="5">
        <v>202402</v>
      </c>
      <c r="M9735" t="b">
        <v>0</v>
      </c>
      <c r="N9735" t="b">
        <v>0</v>
      </c>
      <c r="O9735" s="2">
        <v>45666.534202002316</v>
      </c>
      <c r="P9735" s="2">
        <v>45670.414245601853</v>
      </c>
      <c r="Q9735" t="s">
        <v>301</v>
      </c>
      <c r="R9735" t="s">
        <v>543</v>
      </c>
      <c r="S9735" s="2"/>
      <c r="V9735" s="2">
        <v>45666.534202048613</v>
      </c>
      <c r="W9735" s="2">
        <v>45666.534202048613</v>
      </c>
      <c r="X9735" t="b">
        <v>0</v>
      </c>
      <c r="Y9735" t="s">
        <v>628</v>
      </c>
      <c r="Z9735" t="s">
        <v>1835</v>
      </c>
      <c r="AA9735" t="s">
        <v>6</v>
      </c>
    </row>
    <row r="9736" spans="1:27" x14ac:dyDescent="0.3">
      <c r="A9736" t="s">
        <v>2172</v>
      </c>
      <c r="B9736" t="s">
        <v>670</v>
      </c>
      <c r="C9736" t="s">
        <v>541</v>
      </c>
      <c r="D9736" t="s">
        <v>542</v>
      </c>
      <c r="E9736" t="s">
        <v>2173</v>
      </c>
      <c r="F9736" t="s">
        <v>2174</v>
      </c>
      <c r="G9736" t="s">
        <v>413</v>
      </c>
      <c r="H9736" t="s">
        <v>512</v>
      </c>
      <c r="J9736" s="2">
        <v>45471</v>
      </c>
      <c r="K9736" s="5">
        <v>202402</v>
      </c>
      <c r="M9736" t="b">
        <v>0</v>
      </c>
      <c r="N9736" t="b">
        <v>0</v>
      </c>
      <c r="O9736" s="2">
        <v>45666.534416747687</v>
      </c>
      <c r="P9736" s="2">
        <v>45670.414406631942</v>
      </c>
      <c r="Q9736" t="s">
        <v>301</v>
      </c>
      <c r="R9736" t="s">
        <v>543</v>
      </c>
      <c r="S9736" s="2"/>
      <c r="V9736" s="2">
        <v>45666.534416932867</v>
      </c>
      <c r="W9736" s="2">
        <v>45666.534416932867</v>
      </c>
      <c r="X9736" t="b">
        <v>0</v>
      </c>
      <c r="Y9736" t="s">
        <v>628</v>
      </c>
      <c r="Z9736" t="s">
        <v>1835</v>
      </c>
      <c r="AA9736" t="s">
        <v>304</v>
      </c>
    </row>
    <row r="9737" spans="1:27" x14ac:dyDescent="0.3">
      <c r="A9737" t="s">
        <v>2175</v>
      </c>
      <c r="B9737" t="s">
        <v>670</v>
      </c>
      <c r="C9737" t="s">
        <v>541</v>
      </c>
      <c r="D9737" t="s">
        <v>542</v>
      </c>
      <c r="E9737" t="s">
        <v>2176</v>
      </c>
      <c r="F9737" t="s">
        <v>2177</v>
      </c>
      <c r="G9737" t="s">
        <v>7</v>
      </c>
      <c r="H9737" t="s">
        <v>512</v>
      </c>
      <c r="J9737" s="2">
        <v>45471</v>
      </c>
      <c r="K9737" s="5">
        <v>202402</v>
      </c>
      <c r="M9737" t="b">
        <v>0</v>
      </c>
      <c r="N9737" t="b">
        <v>0</v>
      </c>
      <c r="O9737" s="2">
        <v>45666.534123611113</v>
      </c>
      <c r="P9737" s="2">
        <v>45670.41419077546</v>
      </c>
      <c r="Q9737" t="s">
        <v>301</v>
      </c>
      <c r="R9737" t="s">
        <v>543</v>
      </c>
      <c r="S9737" s="2"/>
      <c r="V9737" s="2">
        <v>45666.534123645833</v>
      </c>
      <c r="W9737" s="2">
        <v>45666.534123645833</v>
      </c>
      <c r="X9737" t="b">
        <v>0</v>
      </c>
      <c r="Y9737" t="s">
        <v>628</v>
      </c>
      <c r="Z9737" t="s">
        <v>1835</v>
      </c>
      <c r="AA9737" t="s">
        <v>6</v>
      </c>
    </row>
    <row r="9738" spans="1:27" x14ac:dyDescent="0.3">
      <c r="A9738" t="s">
        <v>2171</v>
      </c>
      <c r="B9738" t="s">
        <v>670</v>
      </c>
      <c r="C9738" t="s">
        <v>541</v>
      </c>
      <c r="D9738" t="s">
        <v>542</v>
      </c>
      <c r="E9738" t="s">
        <v>2157</v>
      </c>
      <c r="F9738" t="s">
        <v>2158</v>
      </c>
      <c r="G9738" t="s">
        <v>7</v>
      </c>
      <c r="H9738" t="s">
        <v>512</v>
      </c>
      <c r="J9738" s="2">
        <v>45380</v>
      </c>
      <c r="K9738" s="5">
        <v>202401</v>
      </c>
      <c r="M9738" t="b">
        <v>0</v>
      </c>
      <c r="N9738" t="b">
        <v>0</v>
      </c>
      <c r="O9738" s="2">
        <v>45666.534086192129</v>
      </c>
      <c r="P9738" s="2">
        <v>45670.414164155096</v>
      </c>
      <c r="Q9738" t="s">
        <v>301</v>
      </c>
      <c r="R9738" t="s">
        <v>543</v>
      </c>
      <c r="S9738" s="2"/>
      <c r="V9738" s="2">
        <v>45666.534086226849</v>
      </c>
      <c r="W9738" s="2">
        <v>45666.534086226849</v>
      </c>
      <c r="X9738" t="b">
        <v>0</v>
      </c>
      <c r="Y9738" t="s">
        <v>628</v>
      </c>
      <c r="Z9738" t="s">
        <v>1835</v>
      </c>
      <c r="AA9738" t="s">
        <v>6</v>
      </c>
    </row>
    <row r="9739" spans="1:27" x14ac:dyDescent="0.3">
      <c r="A9739" t="s">
        <v>2023</v>
      </c>
      <c r="B9739" t="s">
        <v>670</v>
      </c>
      <c r="C9739" t="s">
        <v>541</v>
      </c>
      <c r="D9739" t="s">
        <v>542</v>
      </c>
      <c r="E9739" t="s">
        <v>719</v>
      </c>
      <c r="F9739" t="s">
        <v>720</v>
      </c>
      <c r="G9739" t="s">
        <v>7</v>
      </c>
      <c r="H9739" t="s">
        <v>512</v>
      </c>
      <c r="J9739" s="2">
        <v>45471</v>
      </c>
      <c r="K9739" s="5">
        <v>202402</v>
      </c>
      <c r="M9739" t="b">
        <v>0</v>
      </c>
      <c r="N9739" t="b">
        <v>0</v>
      </c>
      <c r="O9739" s="2">
        <v>45669.522378472226</v>
      </c>
      <c r="P9739" s="2">
        <v>45670.414184224537</v>
      </c>
      <c r="Q9739" t="s">
        <v>301</v>
      </c>
      <c r="R9739" t="s">
        <v>543</v>
      </c>
      <c r="S9739" s="2"/>
      <c r="V9739" s="2">
        <v>45669.522378553243</v>
      </c>
      <c r="W9739" s="2">
        <v>45669.522378553243</v>
      </c>
      <c r="X9739" t="b">
        <v>0</v>
      </c>
      <c r="Y9739" t="s">
        <v>628</v>
      </c>
      <c r="Z9739" t="s">
        <v>1835</v>
      </c>
      <c r="AA9739" t="s">
        <v>6</v>
      </c>
    </row>
    <row r="9740" spans="1:27" x14ac:dyDescent="0.3">
      <c r="A9740" t="s">
        <v>2168</v>
      </c>
      <c r="B9740" t="s">
        <v>670</v>
      </c>
      <c r="C9740" t="s">
        <v>541</v>
      </c>
      <c r="D9740" t="s">
        <v>542</v>
      </c>
      <c r="E9740" t="s">
        <v>2169</v>
      </c>
      <c r="F9740" t="s">
        <v>2170</v>
      </c>
      <c r="G9740" t="s">
        <v>7</v>
      </c>
      <c r="H9740" t="s">
        <v>512</v>
      </c>
      <c r="J9740" s="2">
        <v>45471</v>
      </c>
      <c r="K9740" s="5">
        <v>202402</v>
      </c>
      <c r="M9740" t="b">
        <v>0</v>
      </c>
      <c r="N9740" t="b">
        <v>0</v>
      </c>
      <c r="O9740" s="2">
        <v>45666.534411608794</v>
      </c>
      <c r="P9740" s="2">
        <v>45670.41440228009</v>
      </c>
      <c r="Q9740" t="s">
        <v>301</v>
      </c>
      <c r="R9740" t="s">
        <v>543</v>
      </c>
      <c r="S9740" s="2"/>
      <c r="V9740" s="2">
        <v>45666.534411655091</v>
      </c>
      <c r="W9740" s="2">
        <v>45666.534411655091</v>
      </c>
      <c r="X9740" t="b">
        <v>0</v>
      </c>
      <c r="Y9740" t="s">
        <v>628</v>
      </c>
      <c r="Z9740" t="s">
        <v>1835</v>
      </c>
      <c r="AA9740" t="s">
        <v>6</v>
      </c>
    </row>
    <row r="9741" spans="1:27" x14ac:dyDescent="0.3">
      <c r="A9741" t="s">
        <v>2165</v>
      </c>
      <c r="B9741" t="s">
        <v>670</v>
      </c>
      <c r="C9741" t="s">
        <v>541</v>
      </c>
      <c r="D9741" t="s">
        <v>542</v>
      </c>
      <c r="E9741" t="s">
        <v>2166</v>
      </c>
      <c r="F9741" t="s">
        <v>2167</v>
      </c>
      <c r="G9741" t="s">
        <v>7</v>
      </c>
      <c r="H9741" t="s">
        <v>512</v>
      </c>
      <c r="J9741" s="2">
        <v>45380</v>
      </c>
      <c r="K9741" s="5">
        <v>202401</v>
      </c>
      <c r="M9741" t="b">
        <v>0</v>
      </c>
      <c r="N9741" t="b">
        <v>0</v>
      </c>
      <c r="O9741" s="2">
        <v>45666.534061192127</v>
      </c>
      <c r="P9741" s="2">
        <v>45670.414145833332</v>
      </c>
      <c r="Q9741" t="s">
        <v>301</v>
      </c>
      <c r="R9741" t="s">
        <v>543</v>
      </c>
      <c r="S9741" s="2"/>
      <c r="V9741" s="2">
        <v>45666.534061307873</v>
      </c>
      <c r="W9741" s="2">
        <v>45666.534061307873</v>
      </c>
      <c r="X9741" t="b">
        <v>0</v>
      </c>
      <c r="Y9741" t="s">
        <v>628</v>
      </c>
      <c r="Z9741" t="s">
        <v>1835</v>
      </c>
      <c r="AA9741" t="s">
        <v>6</v>
      </c>
    </row>
    <row r="9742" spans="1:27" x14ac:dyDescent="0.3">
      <c r="A9742" t="s">
        <v>2164</v>
      </c>
      <c r="B9742" t="s">
        <v>670</v>
      </c>
      <c r="C9742" t="s">
        <v>541</v>
      </c>
      <c r="D9742" t="s">
        <v>542</v>
      </c>
      <c r="E9742" t="s">
        <v>727</v>
      </c>
      <c r="F9742" t="s">
        <v>728</v>
      </c>
      <c r="G9742" t="s">
        <v>7</v>
      </c>
      <c r="H9742" t="s">
        <v>512</v>
      </c>
      <c r="J9742" s="2">
        <v>45380</v>
      </c>
      <c r="K9742" s="5">
        <v>202401</v>
      </c>
      <c r="M9742" t="b">
        <v>0</v>
      </c>
      <c r="N9742" t="b">
        <v>0</v>
      </c>
      <c r="O9742" s="2">
        <v>45666.534237071763</v>
      </c>
      <c r="P9742" s="2">
        <v>45670.414273032409</v>
      </c>
      <c r="Q9742" t="s">
        <v>301</v>
      </c>
      <c r="R9742" t="s">
        <v>543</v>
      </c>
      <c r="S9742" s="2"/>
      <c r="V9742" s="2">
        <v>45666.534237118052</v>
      </c>
      <c r="W9742" s="2">
        <v>45666.534237118052</v>
      </c>
      <c r="X9742" t="b">
        <v>0</v>
      </c>
      <c r="Y9742" t="s">
        <v>628</v>
      </c>
      <c r="Z9742" t="s">
        <v>1835</v>
      </c>
      <c r="AA9742" t="s">
        <v>6</v>
      </c>
    </row>
    <row r="9743" spans="1:27" x14ac:dyDescent="0.3">
      <c r="A9743" t="s">
        <v>2024</v>
      </c>
      <c r="B9743" t="s">
        <v>670</v>
      </c>
      <c r="C9743" t="s">
        <v>541</v>
      </c>
      <c r="D9743" t="s">
        <v>542</v>
      </c>
      <c r="E9743" t="s">
        <v>749</v>
      </c>
      <c r="F9743" t="s">
        <v>750</v>
      </c>
      <c r="G9743" t="s">
        <v>7</v>
      </c>
      <c r="H9743" t="s">
        <v>512</v>
      </c>
      <c r="J9743" s="2">
        <v>45380</v>
      </c>
      <c r="K9743" s="5">
        <v>202401</v>
      </c>
      <c r="M9743" t="b">
        <v>0</v>
      </c>
      <c r="N9743" t="b">
        <v>0</v>
      </c>
      <c r="O9743" s="2">
        <v>45666.534272372686</v>
      </c>
      <c r="P9743" s="2">
        <v>45670.414299270837</v>
      </c>
      <c r="Q9743" t="s">
        <v>301</v>
      </c>
      <c r="R9743" t="s">
        <v>543</v>
      </c>
      <c r="S9743" s="2"/>
      <c r="V9743" s="2">
        <v>45666.534272453704</v>
      </c>
      <c r="W9743" s="2">
        <v>45666.534272453704</v>
      </c>
      <c r="X9743" t="b">
        <v>0</v>
      </c>
      <c r="Y9743" t="s">
        <v>628</v>
      </c>
      <c r="Z9743" t="s">
        <v>1835</v>
      </c>
      <c r="AA9743" t="s">
        <v>6</v>
      </c>
    </row>
    <row r="9744" spans="1:27" x14ac:dyDescent="0.3">
      <c r="A9744" t="s">
        <v>2025</v>
      </c>
      <c r="B9744" t="s">
        <v>670</v>
      </c>
      <c r="C9744" t="s">
        <v>541</v>
      </c>
      <c r="D9744" t="s">
        <v>542</v>
      </c>
      <c r="E9744" t="s">
        <v>709</v>
      </c>
      <c r="F9744" t="s">
        <v>710</v>
      </c>
      <c r="G9744" t="s">
        <v>50</v>
      </c>
      <c r="H9744" t="s">
        <v>512</v>
      </c>
      <c r="J9744" s="2">
        <v>45380</v>
      </c>
      <c r="K9744" s="5">
        <v>202401</v>
      </c>
      <c r="M9744" t="b">
        <v>0</v>
      </c>
      <c r="N9744" t="b">
        <v>0</v>
      </c>
      <c r="O9744" s="2">
        <v>45666.534361030092</v>
      </c>
      <c r="P9744" s="2">
        <v>45670.414362997682</v>
      </c>
      <c r="Q9744" t="s">
        <v>301</v>
      </c>
      <c r="R9744" t="s">
        <v>543</v>
      </c>
      <c r="S9744" s="2"/>
      <c r="V9744" s="2">
        <v>45666.534361111109</v>
      </c>
      <c r="W9744" s="2">
        <v>45666.534361111109</v>
      </c>
      <c r="X9744" t="b">
        <v>0</v>
      </c>
      <c r="Y9744" t="s">
        <v>628</v>
      </c>
      <c r="Z9744" t="s">
        <v>1835</v>
      </c>
      <c r="AA9744" t="s">
        <v>6</v>
      </c>
    </row>
    <row r="9745" spans="1:27" x14ac:dyDescent="0.3">
      <c r="A9745" t="s">
        <v>2156</v>
      </c>
      <c r="B9745" t="s">
        <v>670</v>
      </c>
      <c r="C9745" t="s">
        <v>541</v>
      </c>
      <c r="D9745" t="s">
        <v>542</v>
      </c>
      <c r="E9745" t="s">
        <v>2157</v>
      </c>
      <c r="F9745" t="s">
        <v>2158</v>
      </c>
      <c r="G9745" t="s">
        <v>7</v>
      </c>
      <c r="H9745" t="s">
        <v>512</v>
      </c>
      <c r="J9745" s="2">
        <v>45471</v>
      </c>
      <c r="K9745" s="5">
        <v>202402</v>
      </c>
      <c r="M9745" t="b">
        <v>0</v>
      </c>
      <c r="N9745" t="b">
        <v>0</v>
      </c>
      <c r="O9745" s="2">
        <v>45669.52263190972</v>
      </c>
      <c r="P9745" s="2">
        <v>45670.414380289352</v>
      </c>
      <c r="Q9745" t="s">
        <v>301</v>
      </c>
      <c r="R9745" t="s">
        <v>543</v>
      </c>
      <c r="S9745" s="2"/>
      <c r="V9745" s="2">
        <v>45669.522631979169</v>
      </c>
      <c r="W9745" s="2">
        <v>45669.522631979169</v>
      </c>
      <c r="X9745" t="b">
        <v>0</v>
      </c>
      <c r="Y9745" t="s">
        <v>628</v>
      </c>
      <c r="Z9745" t="s">
        <v>1835</v>
      </c>
      <c r="AA9745" t="s">
        <v>6</v>
      </c>
    </row>
    <row r="9746" spans="1:27" x14ac:dyDescent="0.3">
      <c r="A9746" t="s">
        <v>2195</v>
      </c>
      <c r="B9746" t="s">
        <v>670</v>
      </c>
      <c r="C9746" t="s">
        <v>541</v>
      </c>
      <c r="D9746" t="s">
        <v>542</v>
      </c>
      <c r="E9746" t="s">
        <v>681</v>
      </c>
      <c r="F9746" t="s">
        <v>682</v>
      </c>
      <c r="G9746" t="s">
        <v>21</v>
      </c>
      <c r="H9746" t="s">
        <v>512</v>
      </c>
      <c r="J9746" s="2">
        <v>45380</v>
      </c>
      <c r="K9746" s="5">
        <v>202401</v>
      </c>
      <c r="M9746" t="b">
        <v>0</v>
      </c>
      <c r="N9746" t="b">
        <v>0</v>
      </c>
      <c r="O9746" s="2">
        <v>45666.534324618056</v>
      </c>
      <c r="P9746" s="2">
        <v>45670.414339583331</v>
      </c>
      <c r="Q9746" t="s">
        <v>301</v>
      </c>
      <c r="R9746" t="s">
        <v>543</v>
      </c>
      <c r="S9746" s="2"/>
      <c r="V9746" s="2">
        <v>45666.534324687498</v>
      </c>
      <c r="W9746" s="2">
        <v>45666.534324687498</v>
      </c>
      <c r="X9746" t="b">
        <v>0</v>
      </c>
      <c r="Y9746" t="s">
        <v>628</v>
      </c>
      <c r="Z9746" t="s">
        <v>1835</v>
      </c>
      <c r="AA9746" t="s">
        <v>6</v>
      </c>
    </row>
    <row r="9747" spans="1:27" x14ac:dyDescent="0.3">
      <c r="A9747" t="s">
        <v>2189</v>
      </c>
      <c r="B9747" t="s">
        <v>670</v>
      </c>
      <c r="C9747" t="s">
        <v>541</v>
      </c>
      <c r="D9747" t="s">
        <v>542</v>
      </c>
      <c r="E9747" t="s">
        <v>2190</v>
      </c>
      <c r="F9747" t="s">
        <v>2191</v>
      </c>
      <c r="G9747" t="s">
        <v>21</v>
      </c>
      <c r="H9747" t="s">
        <v>512</v>
      </c>
      <c r="J9747" s="2">
        <v>45380</v>
      </c>
      <c r="K9747" s="5">
        <v>202401</v>
      </c>
      <c r="M9747" t="b">
        <v>0</v>
      </c>
      <c r="N9747" t="b">
        <v>0</v>
      </c>
      <c r="O9747" s="2">
        <v>45666.534336076387</v>
      </c>
      <c r="P9747" s="2">
        <v>45670.414346562502</v>
      </c>
      <c r="Q9747" t="s">
        <v>301</v>
      </c>
      <c r="R9747" t="s">
        <v>543</v>
      </c>
      <c r="S9747" s="2"/>
      <c r="V9747" s="2">
        <v>45666.534336145836</v>
      </c>
      <c r="W9747" s="2">
        <v>45666.534336145836</v>
      </c>
      <c r="X9747" t="b">
        <v>0</v>
      </c>
      <c r="Y9747" t="s">
        <v>628</v>
      </c>
      <c r="Z9747" t="s">
        <v>1835</v>
      </c>
      <c r="AA9747" t="s">
        <v>6</v>
      </c>
    </row>
    <row r="9748" spans="1:27" x14ac:dyDescent="0.3">
      <c r="A9748" t="s">
        <v>2188</v>
      </c>
      <c r="B9748" t="s">
        <v>670</v>
      </c>
      <c r="C9748" t="s">
        <v>541</v>
      </c>
      <c r="D9748" t="s">
        <v>542</v>
      </c>
      <c r="E9748" t="s">
        <v>775</v>
      </c>
      <c r="F9748" t="s">
        <v>776</v>
      </c>
      <c r="G9748" t="s">
        <v>21</v>
      </c>
      <c r="H9748" t="s">
        <v>512</v>
      </c>
      <c r="J9748" s="2">
        <v>45471</v>
      </c>
      <c r="K9748" s="5">
        <v>202402</v>
      </c>
      <c r="M9748" t="b">
        <v>0</v>
      </c>
      <c r="N9748" t="b">
        <v>0</v>
      </c>
      <c r="O9748" s="2">
        <v>45666.534388078704</v>
      </c>
      <c r="P9748" s="2">
        <v>45670.414383020834</v>
      </c>
      <c r="Q9748" t="s">
        <v>301</v>
      </c>
      <c r="R9748" t="s">
        <v>543</v>
      </c>
      <c r="S9748" s="2"/>
      <c r="V9748" s="2">
        <v>45666.534388113425</v>
      </c>
      <c r="W9748" s="2">
        <v>45666.534388113425</v>
      </c>
      <c r="X9748" t="b">
        <v>0</v>
      </c>
      <c r="Y9748" t="s">
        <v>628</v>
      </c>
      <c r="Z9748" t="s">
        <v>1835</v>
      </c>
      <c r="AA9748" t="s">
        <v>6</v>
      </c>
    </row>
    <row r="9749" spans="1:27" x14ac:dyDescent="0.3">
      <c r="A9749" t="s">
        <v>2186</v>
      </c>
      <c r="B9749" t="s">
        <v>670</v>
      </c>
      <c r="C9749" t="s">
        <v>541</v>
      </c>
      <c r="D9749" t="s">
        <v>542</v>
      </c>
      <c r="E9749" t="s">
        <v>2018</v>
      </c>
      <c r="F9749" t="s">
        <v>2019</v>
      </c>
      <c r="G9749" t="s">
        <v>138</v>
      </c>
      <c r="H9749" t="s">
        <v>510</v>
      </c>
      <c r="J9749" s="2">
        <v>45380</v>
      </c>
      <c r="K9749" s="5">
        <v>202401</v>
      </c>
      <c r="M9749" t="b">
        <v>0</v>
      </c>
      <c r="N9749" t="b">
        <v>0</v>
      </c>
      <c r="O9749" s="2">
        <v>45666.534007025461</v>
      </c>
      <c r="P9749" s="2">
        <v>45670.41410332176</v>
      </c>
      <c r="Q9749" t="s">
        <v>301</v>
      </c>
      <c r="R9749" t="s">
        <v>543</v>
      </c>
      <c r="S9749" s="2"/>
      <c r="V9749" s="2">
        <v>45666.53400709491</v>
      </c>
      <c r="W9749" s="2">
        <v>45666.53400709491</v>
      </c>
      <c r="X9749" t="b">
        <v>0</v>
      </c>
      <c r="Y9749" t="s">
        <v>628</v>
      </c>
      <c r="Z9749" t="s">
        <v>1835</v>
      </c>
      <c r="AA9749" t="s">
        <v>6</v>
      </c>
    </row>
    <row r="9750" spans="1:27" x14ac:dyDescent="0.3">
      <c r="A9750" t="s">
        <v>2187</v>
      </c>
      <c r="B9750" t="s">
        <v>670</v>
      </c>
      <c r="C9750" t="s">
        <v>541</v>
      </c>
      <c r="D9750" t="s">
        <v>542</v>
      </c>
      <c r="E9750" t="s">
        <v>775</v>
      </c>
      <c r="F9750" t="s">
        <v>776</v>
      </c>
      <c r="G9750" t="s">
        <v>21</v>
      </c>
      <c r="H9750" t="s">
        <v>512</v>
      </c>
      <c r="J9750" s="2">
        <v>45380</v>
      </c>
      <c r="K9750" s="5">
        <v>202401</v>
      </c>
      <c r="M9750" t="b">
        <v>0</v>
      </c>
      <c r="N9750" t="b">
        <v>0</v>
      </c>
      <c r="O9750" s="2">
        <v>45666.534478391201</v>
      </c>
      <c r="P9750" s="2">
        <v>45670.414452048608</v>
      </c>
      <c r="Q9750" t="s">
        <v>301</v>
      </c>
      <c r="R9750" t="s">
        <v>543</v>
      </c>
      <c r="S9750" s="2"/>
      <c r="V9750" s="2">
        <v>45666.534478472226</v>
      </c>
      <c r="W9750" s="2">
        <v>45666.534478472226</v>
      </c>
      <c r="X9750" t="b">
        <v>0</v>
      </c>
      <c r="Y9750" t="s">
        <v>628</v>
      </c>
      <c r="Z9750" t="s">
        <v>1835</v>
      </c>
      <c r="AA9750" t="s">
        <v>6</v>
      </c>
    </row>
    <row r="9751" spans="1:27" x14ac:dyDescent="0.3">
      <c r="A9751" t="s">
        <v>2183</v>
      </c>
      <c r="B9751" t="s">
        <v>670</v>
      </c>
      <c r="C9751" t="s">
        <v>541</v>
      </c>
      <c r="D9751" t="s">
        <v>542</v>
      </c>
      <c r="E9751" t="s">
        <v>2184</v>
      </c>
      <c r="F9751" t="s">
        <v>2185</v>
      </c>
      <c r="G9751" t="s">
        <v>138</v>
      </c>
      <c r="H9751" t="s">
        <v>510</v>
      </c>
      <c r="J9751" s="2">
        <v>45471</v>
      </c>
      <c r="K9751" s="5">
        <v>202402</v>
      </c>
      <c r="M9751" t="b">
        <v>0</v>
      </c>
      <c r="N9751" t="b">
        <v>0</v>
      </c>
      <c r="O9751" s="2">
        <v>45666.534043287036</v>
      </c>
      <c r="P9751" s="2">
        <v>45670.414129594908</v>
      </c>
      <c r="Q9751" t="s">
        <v>301</v>
      </c>
      <c r="R9751" t="s">
        <v>543</v>
      </c>
      <c r="S9751" s="2"/>
      <c r="V9751" s="2">
        <v>45666.534043368054</v>
      </c>
      <c r="W9751" s="2">
        <v>45666.534043368054</v>
      </c>
      <c r="X9751" t="b">
        <v>0</v>
      </c>
      <c r="Y9751" t="s">
        <v>628</v>
      </c>
      <c r="Z9751" t="s">
        <v>1835</v>
      </c>
      <c r="AA9751" t="s">
        <v>6</v>
      </c>
    </row>
    <row r="9752" spans="1:27" x14ac:dyDescent="0.3">
      <c r="A9752" t="s">
        <v>2017</v>
      </c>
      <c r="B9752" t="s">
        <v>670</v>
      </c>
      <c r="C9752" t="s">
        <v>541</v>
      </c>
      <c r="D9752" t="s">
        <v>542</v>
      </c>
      <c r="E9752" t="s">
        <v>2018</v>
      </c>
      <c r="F9752" t="s">
        <v>2019</v>
      </c>
      <c r="G9752" t="s">
        <v>138</v>
      </c>
      <c r="H9752" t="s">
        <v>510</v>
      </c>
      <c r="J9752" s="2">
        <v>45471</v>
      </c>
      <c r="K9752" s="5">
        <v>202402</v>
      </c>
      <c r="M9752" t="b">
        <v>0</v>
      </c>
      <c r="N9752" t="b">
        <v>0</v>
      </c>
      <c r="O9752" s="2">
        <v>45666.534223460651</v>
      </c>
      <c r="P9752" s="2">
        <v>45670.414262118058</v>
      </c>
      <c r="Q9752" t="s">
        <v>301</v>
      </c>
      <c r="R9752" t="s">
        <v>543</v>
      </c>
      <c r="S9752" s="2"/>
      <c r="V9752" s="2">
        <v>45666.534223692128</v>
      </c>
      <c r="W9752" s="2">
        <v>45666.534223692128</v>
      </c>
      <c r="X9752" t="b">
        <v>0</v>
      </c>
      <c r="Y9752" t="s">
        <v>628</v>
      </c>
      <c r="Z9752" t="s">
        <v>1835</v>
      </c>
      <c r="AA9752" t="s">
        <v>303</v>
      </c>
    </row>
    <row r="9753" spans="1:27" x14ac:dyDescent="0.3">
      <c r="A9753" t="s">
        <v>1918</v>
      </c>
      <c r="B9753" t="s">
        <v>670</v>
      </c>
      <c r="C9753" t="s">
        <v>541</v>
      </c>
      <c r="D9753" t="s">
        <v>542</v>
      </c>
      <c r="E9753" t="s">
        <v>1919</v>
      </c>
      <c r="F9753" t="s">
        <v>1920</v>
      </c>
      <c r="G9753" t="s">
        <v>138</v>
      </c>
      <c r="H9753" t="s">
        <v>510</v>
      </c>
      <c r="I9753" t="s">
        <v>1921</v>
      </c>
      <c r="J9753" s="2">
        <v>45412</v>
      </c>
      <c r="K9753" s="5">
        <v>202402</v>
      </c>
      <c r="M9753" t="b">
        <v>0</v>
      </c>
      <c r="N9753" t="b">
        <v>0</v>
      </c>
      <c r="O9753" s="2">
        <v>45442.463301736112</v>
      </c>
      <c r="P9753" s="2">
        <v>45442.463301736112</v>
      </c>
      <c r="Q9753" t="s">
        <v>301</v>
      </c>
      <c r="R9753" t="s">
        <v>543</v>
      </c>
      <c r="S9753" s="2"/>
      <c r="V9753" s="2">
        <v>45442.463302118056</v>
      </c>
      <c r="W9753" s="2">
        <v>45442.463302118056</v>
      </c>
      <c r="X9753" t="b">
        <v>0</v>
      </c>
      <c r="Y9753" t="s">
        <v>628</v>
      </c>
      <c r="Z9753" t="s">
        <v>1835</v>
      </c>
      <c r="AA9753" t="s">
        <v>6</v>
      </c>
    </row>
    <row r="9754" spans="1:27" x14ac:dyDescent="0.3">
      <c r="A9754" t="s">
        <v>2014</v>
      </c>
      <c r="B9754" t="s">
        <v>670</v>
      </c>
      <c r="C9754" t="s">
        <v>541</v>
      </c>
      <c r="D9754" t="s">
        <v>542</v>
      </c>
      <c r="E9754" t="s">
        <v>2015</v>
      </c>
      <c r="F9754" t="s">
        <v>2016</v>
      </c>
      <c r="G9754" t="s">
        <v>138</v>
      </c>
      <c r="H9754" t="s">
        <v>510</v>
      </c>
      <c r="J9754" s="2">
        <v>45471</v>
      </c>
      <c r="K9754" s="5">
        <v>202402</v>
      </c>
      <c r="M9754" t="b">
        <v>0</v>
      </c>
      <c r="N9754" t="b">
        <v>0</v>
      </c>
      <c r="O9754" s="2">
        <v>45666.534408564818</v>
      </c>
      <c r="P9754" s="2">
        <v>45670.414400034722</v>
      </c>
      <c r="Q9754" t="s">
        <v>301</v>
      </c>
      <c r="R9754" t="s">
        <v>543</v>
      </c>
      <c r="S9754" s="2"/>
      <c r="V9754" s="2">
        <v>45666.534408599538</v>
      </c>
      <c r="W9754" s="2">
        <v>45666.534408599538</v>
      </c>
      <c r="X9754" t="b">
        <v>0</v>
      </c>
      <c r="Y9754" t="s">
        <v>628</v>
      </c>
      <c r="Z9754" t="s">
        <v>1835</v>
      </c>
      <c r="AA9754" t="s">
        <v>6</v>
      </c>
    </row>
    <row r="9755" spans="1:27" x14ac:dyDescent="0.3">
      <c r="A9755" t="s">
        <v>2202</v>
      </c>
      <c r="B9755" t="s">
        <v>670</v>
      </c>
      <c r="C9755" t="s">
        <v>541</v>
      </c>
      <c r="D9755" t="s">
        <v>542</v>
      </c>
      <c r="E9755" t="s">
        <v>2203</v>
      </c>
      <c r="F9755" t="s">
        <v>2204</v>
      </c>
      <c r="G9755" t="s">
        <v>14</v>
      </c>
      <c r="H9755" t="s">
        <v>510</v>
      </c>
      <c r="J9755" s="2">
        <v>45471</v>
      </c>
      <c r="K9755" s="5">
        <v>202402</v>
      </c>
      <c r="M9755" t="b">
        <v>0</v>
      </c>
      <c r="N9755" t="b">
        <v>0</v>
      </c>
      <c r="O9755" s="2">
        <v>45666.534439699077</v>
      </c>
      <c r="P9755" s="2">
        <v>45670.414423807873</v>
      </c>
      <c r="Q9755" t="s">
        <v>301</v>
      </c>
      <c r="R9755" t="s">
        <v>543</v>
      </c>
      <c r="S9755" s="2"/>
      <c r="V9755" s="2">
        <v>45666.534439780095</v>
      </c>
      <c r="W9755" s="2">
        <v>45666.534439780095</v>
      </c>
      <c r="X9755" t="b">
        <v>0</v>
      </c>
      <c r="Y9755" t="s">
        <v>628</v>
      </c>
      <c r="Z9755" t="s">
        <v>1835</v>
      </c>
      <c r="AA9755" t="s">
        <v>6</v>
      </c>
    </row>
    <row r="9756" spans="1:27" x14ac:dyDescent="0.3">
      <c r="A9756" t="s">
        <v>2010</v>
      </c>
      <c r="B9756" t="s">
        <v>670</v>
      </c>
      <c r="C9756" t="s">
        <v>541</v>
      </c>
      <c r="D9756" t="s">
        <v>542</v>
      </c>
      <c r="E9756" t="s">
        <v>2011</v>
      </c>
      <c r="F9756" t="s">
        <v>2012</v>
      </c>
      <c r="G9756" t="s">
        <v>14</v>
      </c>
      <c r="H9756" t="s">
        <v>510</v>
      </c>
      <c r="J9756" s="2">
        <v>45471</v>
      </c>
      <c r="K9756" s="5">
        <v>202402</v>
      </c>
      <c r="M9756" t="b">
        <v>0</v>
      </c>
      <c r="N9756" t="b">
        <v>0</v>
      </c>
      <c r="O9756" s="2">
        <v>45666.534039965278</v>
      </c>
      <c r="P9756" s="2">
        <v>45670.414127199074</v>
      </c>
      <c r="Q9756" t="s">
        <v>301</v>
      </c>
      <c r="R9756" t="s">
        <v>543</v>
      </c>
      <c r="S9756" s="2"/>
      <c r="V9756" s="2">
        <v>45666.534040011575</v>
      </c>
      <c r="W9756" s="2">
        <v>45666.534040011575</v>
      </c>
      <c r="X9756" t="b">
        <v>0</v>
      </c>
      <c r="Y9756" t="s">
        <v>628</v>
      </c>
      <c r="Z9756" t="s">
        <v>1835</v>
      </c>
      <c r="AA9756" t="s">
        <v>6</v>
      </c>
    </row>
    <row r="9757" spans="1:27" x14ac:dyDescent="0.3">
      <c r="A9757" t="s">
        <v>2013</v>
      </c>
      <c r="B9757" t="s">
        <v>670</v>
      </c>
      <c r="C9757" t="s">
        <v>541</v>
      </c>
      <c r="D9757" t="s">
        <v>542</v>
      </c>
      <c r="E9757" t="s">
        <v>2011</v>
      </c>
      <c r="F9757" t="s">
        <v>2012</v>
      </c>
      <c r="G9757" t="s">
        <v>14</v>
      </c>
      <c r="H9757" t="s">
        <v>510</v>
      </c>
      <c r="J9757" s="2">
        <v>45380</v>
      </c>
      <c r="K9757" s="5">
        <v>202401</v>
      </c>
      <c r="M9757" t="b">
        <v>0</v>
      </c>
      <c r="N9757" t="b">
        <v>0</v>
      </c>
      <c r="O9757" s="2">
        <v>45666.534576388891</v>
      </c>
      <c r="P9757" s="2">
        <v>45670.41451952546</v>
      </c>
      <c r="Q9757" t="s">
        <v>301</v>
      </c>
      <c r="R9757" t="s">
        <v>543</v>
      </c>
      <c r="S9757" s="2"/>
      <c r="V9757" s="2">
        <v>45666.534576469909</v>
      </c>
      <c r="W9757" s="2">
        <v>45666.534576469909</v>
      </c>
      <c r="X9757" t="b">
        <v>0</v>
      </c>
      <c r="Y9757" t="s">
        <v>628</v>
      </c>
      <c r="Z9757" t="s">
        <v>1835</v>
      </c>
      <c r="AA9757" t="s">
        <v>6</v>
      </c>
    </row>
    <row r="9758" spans="1:27" x14ac:dyDescent="0.3">
      <c r="A9758" t="s">
        <v>2206</v>
      </c>
      <c r="B9758" t="s">
        <v>670</v>
      </c>
      <c r="C9758" t="s">
        <v>541</v>
      </c>
      <c r="D9758" t="s">
        <v>542</v>
      </c>
      <c r="E9758" t="s">
        <v>2203</v>
      </c>
      <c r="F9758" t="s">
        <v>2204</v>
      </c>
      <c r="G9758" t="s">
        <v>14</v>
      </c>
      <c r="H9758" t="s">
        <v>510</v>
      </c>
      <c r="J9758" s="2">
        <v>45380</v>
      </c>
      <c r="K9758" s="5">
        <v>202401</v>
      </c>
      <c r="M9758" t="b">
        <v>0</v>
      </c>
      <c r="N9758" t="b">
        <v>0</v>
      </c>
      <c r="O9758" s="2">
        <v>45666.534333067131</v>
      </c>
      <c r="P9758" s="2">
        <v>45670.414344178243</v>
      </c>
      <c r="Q9758" t="s">
        <v>301</v>
      </c>
      <c r="R9758" t="s">
        <v>543</v>
      </c>
      <c r="S9758" s="2"/>
      <c r="V9758" s="2">
        <v>45666.534333101852</v>
      </c>
      <c r="W9758" s="2">
        <v>45666.534333101852</v>
      </c>
      <c r="X9758" t="b">
        <v>0</v>
      </c>
      <c r="Y9758" t="s">
        <v>628</v>
      </c>
      <c r="Z9758" t="s">
        <v>1835</v>
      </c>
      <c r="AA9758" t="s">
        <v>6</v>
      </c>
    </row>
    <row r="9759" spans="1:27" x14ac:dyDescent="0.3">
      <c r="A9759" t="s">
        <v>2207</v>
      </c>
      <c r="B9759" t="s">
        <v>670</v>
      </c>
      <c r="C9759" t="s">
        <v>541</v>
      </c>
      <c r="D9759" t="s">
        <v>542</v>
      </c>
      <c r="E9759" t="s">
        <v>2015</v>
      </c>
      <c r="F9759" t="s">
        <v>2016</v>
      </c>
      <c r="G9759" t="s">
        <v>138</v>
      </c>
      <c r="H9759" t="s">
        <v>510</v>
      </c>
      <c r="J9759" s="2">
        <v>45380</v>
      </c>
      <c r="K9759" s="5">
        <v>202401</v>
      </c>
      <c r="M9759" t="b">
        <v>0</v>
      </c>
      <c r="N9759" t="b">
        <v>0</v>
      </c>
      <c r="O9759" s="2">
        <v>45666.53424390046</v>
      </c>
      <c r="P9759" s="2">
        <v>45670.41427734954</v>
      </c>
      <c r="Q9759" t="s">
        <v>301</v>
      </c>
      <c r="R9759" t="s">
        <v>543</v>
      </c>
      <c r="S9759" s="2"/>
      <c r="V9759" s="2">
        <v>45666.534243946757</v>
      </c>
      <c r="W9759" s="2">
        <v>45666.534243946757</v>
      </c>
      <c r="X9759" t="b">
        <v>0</v>
      </c>
      <c r="Y9759" t="s">
        <v>628</v>
      </c>
      <c r="Z9759" t="s">
        <v>1835</v>
      </c>
      <c r="AA9759" t="s">
        <v>6</v>
      </c>
    </row>
    <row r="9760" spans="1:27" x14ac:dyDescent="0.3">
      <c r="A9760" t="s">
        <v>1914</v>
      </c>
      <c r="B9760" t="s">
        <v>670</v>
      </c>
      <c r="C9760" t="s">
        <v>541</v>
      </c>
      <c r="D9760" t="s">
        <v>542</v>
      </c>
      <c r="E9760" t="s">
        <v>1915</v>
      </c>
      <c r="F9760" t="s">
        <v>1916</v>
      </c>
      <c r="G9760" t="s">
        <v>138</v>
      </c>
      <c r="H9760" t="s">
        <v>510</v>
      </c>
      <c r="I9760" t="s">
        <v>1917</v>
      </c>
      <c r="J9760" s="2">
        <v>45378</v>
      </c>
      <c r="K9760" s="5">
        <v>202401</v>
      </c>
      <c r="M9760" t="b">
        <v>0</v>
      </c>
      <c r="N9760" t="b">
        <v>0</v>
      </c>
      <c r="O9760" s="2">
        <v>45442.47269667824</v>
      </c>
      <c r="P9760" s="2">
        <v>45442.47269667824</v>
      </c>
      <c r="Q9760" t="s">
        <v>301</v>
      </c>
      <c r="R9760" t="s">
        <v>543</v>
      </c>
      <c r="S9760" s="2"/>
      <c r="V9760" s="2">
        <v>45442.472696840276</v>
      </c>
      <c r="W9760" s="2">
        <v>45442.472696840276</v>
      </c>
      <c r="X9760" t="b">
        <v>0</v>
      </c>
      <c r="Y9760" t="s">
        <v>628</v>
      </c>
      <c r="Z9760" t="s">
        <v>1835</v>
      </c>
      <c r="AA9760" t="s">
        <v>6</v>
      </c>
    </row>
    <row r="9761" spans="1:27" x14ac:dyDescent="0.3">
      <c r="A9761" t="s">
        <v>2007</v>
      </c>
      <c r="B9761" t="s">
        <v>670</v>
      </c>
      <c r="C9761" t="s">
        <v>541</v>
      </c>
      <c r="D9761" t="s">
        <v>542</v>
      </c>
      <c r="E9761" t="s">
        <v>2008</v>
      </c>
      <c r="F9761" t="s">
        <v>2009</v>
      </c>
      <c r="G9761" t="s">
        <v>12</v>
      </c>
      <c r="H9761" t="s">
        <v>510</v>
      </c>
      <c r="J9761" s="2">
        <v>45471</v>
      </c>
      <c r="K9761" s="5">
        <v>202402</v>
      </c>
      <c r="M9761" t="b">
        <v>0</v>
      </c>
      <c r="N9761" t="b">
        <v>0</v>
      </c>
      <c r="O9761" s="2">
        <v>45666.534423344907</v>
      </c>
      <c r="P9761" s="2">
        <v>45670.414411921294</v>
      </c>
      <c r="Q9761" t="s">
        <v>301</v>
      </c>
      <c r="R9761" t="s">
        <v>543</v>
      </c>
      <c r="S9761" s="2"/>
      <c r="V9761" s="2">
        <v>45666.534423576391</v>
      </c>
      <c r="W9761" s="2">
        <v>45666.534423576391</v>
      </c>
      <c r="X9761" t="b">
        <v>0</v>
      </c>
      <c r="Y9761" t="s">
        <v>628</v>
      </c>
      <c r="Z9761" t="s">
        <v>1835</v>
      </c>
      <c r="AA9761" t="s">
        <v>304</v>
      </c>
    </row>
    <row r="9762" spans="1:27" x14ac:dyDescent="0.3">
      <c r="A9762" t="s">
        <v>2134</v>
      </c>
      <c r="B9762" t="s">
        <v>670</v>
      </c>
      <c r="C9762" t="s">
        <v>541</v>
      </c>
      <c r="D9762" t="s">
        <v>542</v>
      </c>
      <c r="E9762" t="s">
        <v>2135</v>
      </c>
      <c r="F9762" t="s">
        <v>2136</v>
      </c>
      <c r="G9762" t="s">
        <v>10</v>
      </c>
      <c r="H9762" t="s">
        <v>512</v>
      </c>
      <c r="J9762" s="2">
        <v>45380</v>
      </c>
      <c r="K9762" s="5">
        <v>202401</v>
      </c>
      <c r="M9762" t="b">
        <v>0</v>
      </c>
      <c r="N9762" t="b">
        <v>0</v>
      </c>
      <c r="O9762" s="2">
        <v>45666.534549456017</v>
      </c>
      <c r="P9762" s="2">
        <v>45670.414501122686</v>
      </c>
      <c r="Q9762" t="s">
        <v>301</v>
      </c>
      <c r="R9762" t="s">
        <v>543</v>
      </c>
      <c r="S9762" s="2"/>
      <c r="V9762" s="2">
        <v>45666.534549537035</v>
      </c>
      <c r="W9762" s="2">
        <v>45666.534549537035</v>
      </c>
      <c r="X9762" t="b">
        <v>0</v>
      </c>
      <c r="Y9762" t="s">
        <v>628</v>
      </c>
      <c r="Z9762" t="s">
        <v>1835</v>
      </c>
      <c r="AA9762" t="s">
        <v>6</v>
      </c>
    </row>
    <row r="9763" spans="1:27" x14ac:dyDescent="0.3">
      <c r="A9763" t="s">
        <v>2137</v>
      </c>
      <c r="B9763" t="s">
        <v>670</v>
      </c>
      <c r="C9763" t="s">
        <v>541</v>
      </c>
      <c r="D9763" t="s">
        <v>542</v>
      </c>
      <c r="E9763" t="s">
        <v>2138</v>
      </c>
      <c r="F9763" t="s">
        <v>2139</v>
      </c>
      <c r="G9763" t="s">
        <v>10</v>
      </c>
      <c r="H9763" t="s">
        <v>512</v>
      </c>
      <c r="J9763" s="2">
        <v>45380</v>
      </c>
      <c r="K9763" s="5">
        <v>202401</v>
      </c>
      <c r="M9763" t="b">
        <v>0</v>
      </c>
      <c r="N9763" t="b">
        <v>0</v>
      </c>
      <c r="O9763" s="2">
        <v>45666.534366238426</v>
      </c>
      <c r="P9763" s="2">
        <v>45670.414367129626</v>
      </c>
      <c r="Q9763" t="s">
        <v>301</v>
      </c>
      <c r="R9763" t="s">
        <v>543</v>
      </c>
      <c r="S9763" s="2"/>
      <c r="V9763" s="2">
        <v>45666.534366319444</v>
      </c>
      <c r="W9763" s="2">
        <v>45666.534366319444</v>
      </c>
      <c r="X9763" t="b">
        <v>0</v>
      </c>
      <c r="Y9763" t="s">
        <v>628</v>
      </c>
      <c r="Z9763" t="s">
        <v>1835</v>
      </c>
      <c r="AA9763" t="s">
        <v>6</v>
      </c>
    </row>
    <row r="9764" spans="1:27" x14ac:dyDescent="0.3">
      <c r="A9764" t="s">
        <v>2131</v>
      </c>
      <c r="B9764" t="s">
        <v>670</v>
      </c>
      <c r="C9764" t="s">
        <v>541</v>
      </c>
      <c r="D9764" t="s">
        <v>542</v>
      </c>
      <c r="E9764" t="s">
        <v>2132</v>
      </c>
      <c r="F9764" t="s">
        <v>2133</v>
      </c>
      <c r="G9764" t="s">
        <v>10</v>
      </c>
      <c r="H9764" t="s">
        <v>512</v>
      </c>
      <c r="J9764" s="2">
        <v>45380</v>
      </c>
      <c r="K9764" s="5">
        <v>202401</v>
      </c>
      <c r="M9764" t="b">
        <v>0</v>
      </c>
      <c r="N9764" t="b">
        <v>0</v>
      </c>
      <c r="O9764" s="2">
        <v>45666.534233993058</v>
      </c>
      <c r="P9764" s="2">
        <v>45670.414270914349</v>
      </c>
      <c r="Q9764" t="s">
        <v>301</v>
      </c>
      <c r="R9764" t="s">
        <v>543</v>
      </c>
      <c r="S9764" s="2"/>
      <c r="V9764" s="2">
        <v>45666.534234062499</v>
      </c>
      <c r="W9764" s="2">
        <v>45666.534234062499</v>
      </c>
      <c r="X9764" t="b">
        <v>0</v>
      </c>
      <c r="Y9764" t="s">
        <v>628</v>
      </c>
      <c r="Z9764" t="s">
        <v>1835</v>
      </c>
      <c r="AA9764" t="s">
        <v>6</v>
      </c>
    </row>
    <row r="9765" spans="1:27" x14ac:dyDescent="0.3">
      <c r="A9765" t="s">
        <v>2047</v>
      </c>
      <c r="B9765" t="s">
        <v>670</v>
      </c>
      <c r="C9765" t="s">
        <v>541</v>
      </c>
      <c r="D9765" t="s">
        <v>542</v>
      </c>
      <c r="E9765" t="s">
        <v>2045</v>
      </c>
      <c r="F9765" t="s">
        <v>2046</v>
      </c>
      <c r="G9765" t="s">
        <v>1</v>
      </c>
      <c r="H9765" t="s">
        <v>512</v>
      </c>
      <c r="J9765" s="2">
        <v>45380</v>
      </c>
      <c r="K9765" s="5">
        <v>202401</v>
      </c>
      <c r="M9765" t="b">
        <v>0</v>
      </c>
      <c r="N9765" t="b">
        <v>0</v>
      </c>
      <c r="O9765" s="2">
        <v>45666.534158761577</v>
      </c>
      <c r="P9765" s="2">
        <v>45670.414213425924</v>
      </c>
      <c r="Q9765" t="s">
        <v>301</v>
      </c>
      <c r="R9765" t="s">
        <v>543</v>
      </c>
      <c r="S9765" s="2"/>
      <c r="V9765" s="2">
        <v>45666.534158946757</v>
      </c>
      <c r="W9765" s="2">
        <v>45666.534158946757</v>
      </c>
      <c r="X9765" t="b">
        <v>0</v>
      </c>
      <c r="Y9765" t="s">
        <v>628</v>
      </c>
      <c r="Z9765" t="s">
        <v>1835</v>
      </c>
      <c r="AA9765" t="s">
        <v>304</v>
      </c>
    </row>
    <row r="9766" spans="1:27" x14ac:dyDescent="0.3">
      <c r="A9766" t="s">
        <v>2044</v>
      </c>
      <c r="B9766" t="s">
        <v>670</v>
      </c>
      <c r="C9766" t="s">
        <v>541</v>
      </c>
      <c r="D9766" t="s">
        <v>542</v>
      </c>
      <c r="E9766" t="s">
        <v>2045</v>
      </c>
      <c r="F9766" t="s">
        <v>2046</v>
      </c>
      <c r="G9766" t="s">
        <v>1</v>
      </c>
      <c r="H9766" t="s">
        <v>512</v>
      </c>
      <c r="J9766" s="2">
        <v>45471</v>
      </c>
      <c r="K9766" s="5">
        <v>202402</v>
      </c>
      <c r="M9766" t="b">
        <v>0</v>
      </c>
      <c r="N9766" t="b">
        <v>0</v>
      </c>
      <c r="O9766" s="2">
        <v>45666.534400810182</v>
      </c>
      <c r="P9766" s="2">
        <v>45670.414393171297</v>
      </c>
      <c r="Q9766" t="s">
        <v>301</v>
      </c>
      <c r="R9766" t="s">
        <v>543</v>
      </c>
      <c r="S9766" s="2"/>
      <c r="V9766" s="2">
        <v>45666.534401006946</v>
      </c>
      <c r="W9766" s="2">
        <v>45666.534401006946</v>
      </c>
      <c r="X9766" t="b">
        <v>0</v>
      </c>
      <c r="Y9766" t="s">
        <v>628</v>
      </c>
      <c r="Z9766" t="s">
        <v>1835</v>
      </c>
      <c r="AA9766" t="s">
        <v>304</v>
      </c>
    </row>
    <row r="9767" spans="1:27" x14ac:dyDescent="0.3">
      <c r="A9767" t="s">
        <v>2143</v>
      </c>
      <c r="B9767" t="s">
        <v>670</v>
      </c>
      <c r="C9767" t="s">
        <v>541</v>
      </c>
      <c r="D9767" t="s">
        <v>542</v>
      </c>
      <c r="E9767" t="s">
        <v>2144</v>
      </c>
      <c r="F9767" t="s">
        <v>2145</v>
      </c>
      <c r="G9767" t="s">
        <v>1</v>
      </c>
      <c r="H9767" t="s">
        <v>512</v>
      </c>
      <c r="J9767" s="2">
        <v>45471</v>
      </c>
      <c r="K9767" s="5">
        <v>202402</v>
      </c>
      <c r="M9767" t="b">
        <v>0</v>
      </c>
      <c r="N9767" t="b">
        <v>0</v>
      </c>
      <c r="O9767" s="2">
        <v>45666.534446064812</v>
      </c>
      <c r="P9767" s="2">
        <v>45670.414428275464</v>
      </c>
      <c r="Q9767" t="s">
        <v>301</v>
      </c>
      <c r="R9767" t="s">
        <v>543</v>
      </c>
      <c r="S9767" s="2"/>
      <c r="V9767" s="2">
        <v>45666.534446215279</v>
      </c>
      <c r="W9767" s="2">
        <v>45666.534446215279</v>
      </c>
      <c r="X9767" t="b">
        <v>0</v>
      </c>
      <c r="Y9767" t="s">
        <v>628</v>
      </c>
      <c r="Z9767" t="s">
        <v>1835</v>
      </c>
      <c r="AA9767" t="s">
        <v>304</v>
      </c>
    </row>
    <row r="9768" spans="1:27" x14ac:dyDescent="0.3">
      <c r="A9768" t="s">
        <v>2146</v>
      </c>
      <c r="B9768" t="s">
        <v>670</v>
      </c>
      <c r="C9768" t="s">
        <v>541</v>
      </c>
      <c r="D9768" t="s">
        <v>542</v>
      </c>
      <c r="E9768" t="s">
        <v>2144</v>
      </c>
      <c r="F9768" t="s">
        <v>2145</v>
      </c>
      <c r="G9768" t="s">
        <v>1</v>
      </c>
      <c r="H9768" t="s">
        <v>512</v>
      </c>
      <c r="J9768" s="2">
        <v>45380</v>
      </c>
      <c r="K9768" s="5">
        <v>202401</v>
      </c>
      <c r="M9768" t="b">
        <v>0</v>
      </c>
      <c r="N9768" t="b">
        <v>0</v>
      </c>
      <c r="O9768" s="2">
        <v>45666.534514780091</v>
      </c>
      <c r="P9768" s="2">
        <v>45670.414476701386</v>
      </c>
      <c r="Q9768" t="s">
        <v>301</v>
      </c>
      <c r="R9768" t="s">
        <v>543</v>
      </c>
      <c r="S9768" s="2"/>
      <c r="V9768" s="2">
        <v>45666.534514965279</v>
      </c>
      <c r="W9768" s="2">
        <v>45666.534514965279</v>
      </c>
      <c r="X9768" t="b">
        <v>0</v>
      </c>
      <c r="Y9768" t="s">
        <v>628</v>
      </c>
      <c r="Z9768" t="s">
        <v>1835</v>
      </c>
      <c r="AA9768" t="s">
        <v>304</v>
      </c>
    </row>
    <row r="9769" spans="1:27" x14ac:dyDescent="0.3">
      <c r="A9769" t="s">
        <v>2140</v>
      </c>
      <c r="B9769" t="s">
        <v>670</v>
      </c>
      <c r="C9769" t="s">
        <v>541</v>
      </c>
      <c r="D9769" t="s">
        <v>542</v>
      </c>
      <c r="E9769" t="s">
        <v>2141</v>
      </c>
      <c r="F9769" t="s">
        <v>2142</v>
      </c>
      <c r="G9769" t="s">
        <v>1</v>
      </c>
      <c r="H9769" t="s">
        <v>512</v>
      </c>
      <c r="J9769" s="2">
        <v>45380</v>
      </c>
      <c r="K9769" s="5">
        <v>202401</v>
      </c>
      <c r="M9769" t="b">
        <v>0</v>
      </c>
      <c r="N9769" t="b">
        <v>0</v>
      </c>
      <c r="O9769" s="2">
        <v>45666.534017164355</v>
      </c>
      <c r="P9769" s="2">
        <v>45670.414110532409</v>
      </c>
      <c r="Q9769" t="s">
        <v>301</v>
      </c>
      <c r="R9769" t="s">
        <v>543</v>
      </c>
      <c r="S9769" s="2"/>
      <c r="V9769" s="2">
        <v>45666.534017395832</v>
      </c>
      <c r="W9769" s="2">
        <v>45666.534017395832</v>
      </c>
      <c r="X9769" t="b">
        <v>0</v>
      </c>
      <c r="Y9769" t="s">
        <v>628</v>
      </c>
      <c r="Z9769" t="s">
        <v>1835</v>
      </c>
      <c r="AA9769" t="s">
        <v>304</v>
      </c>
    </row>
    <row r="9770" spans="1:27" x14ac:dyDescent="0.3">
      <c r="A9770" t="s">
        <v>2041</v>
      </c>
      <c r="B9770" t="s">
        <v>670</v>
      </c>
      <c r="C9770" t="s">
        <v>541</v>
      </c>
      <c r="D9770" t="s">
        <v>542</v>
      </c>
      <c r="E9770" t="s">
        <v>2042</v>
      </c>
      <c r="F9770" t="s">
        <v>2043</v>
      </c>
      <c r="G9770" t="s">
        <v>1</v>
      </c>
      <c r="H9770" t="s">
        <v>512</v>
      </c>
      <c r="J9770" s="2">
        <v>45380</v>
      </c>
      <c r="K9770" s="5">
        <v>202401</v>
      </c>
      <c r="M9770" t="b">
        <v>0</v>
      </c>
      <c r="N9770" t="b">
        <v>0</v>
      </c>
      <c r="O9770" s="2">
        <v>45666.53443295139</v>
      </c>
      <c r="P9770" s="2">
        <v>45670.414418831017</v>
      </c>
      <c r="Q9770" t="s">
        <v>301</v>
      </c>
      <c r="R9770" t="s">
        <v>543</v>
      </c>
      <c r="S9770" s="2"/>
      <c r="V9770" s="2">
        <v>45666.534432986111</v>
      </c>
      <c r="W9770" s="2">
        <v>45666.534432986111</v>
      </c>
      <c r="X9770" t="b">
        <v>0</v>
      </c>
      <c r="Y9770" t="s">
        <v>628</v>
      </c>
      <c r="Z9770" t="s">
        <v>1835</v>
      </c>
      <c r="AA9770" t="s">
        <v>6</v>
      </c>
    </row>
    <row r="9771" spans="1:27" x14ac:dyDescent="0.3">
      <c r="A9771" t="s">
        <v>2040</v>
      </c>
      <c r="B9771" t="s">
        <v>670</v>
      </c>
      <c r="C9771" t="s">
        <v>541</v>
      </c>
      <c r="D9771" t="s">
        <v>542</v>
      </c>
      <c r="E9771" t="s">
        <v>2038</v>
      </c>
      <c r="F9771" t="s">
        <v>2039</v>
      </c>
      <c r="G9771" t="s">
        <v>1</v>
      </c>
      <c r="H9771" t="s">
        <v>512</v>
      </c>
      <c r="J9771" s="2">
        <v>45471</v>
      </c>
      <c r="K9771" s="5">
        <v>202402</v>
      </c>
      <c r="M9771" t="b">
        <v>0</v>
      </c>
      <c r="N9771" t="b">
        <v>0</v>
      </c>
      <c r="O9771" s="2">
        <v>45666.534520601854</v>
      </c>
      <c r="P9771" s="2">
        <v>45670.414481053238</v>
      </c>
      <c r="Q9771" t="s">
        <v>301</v>
      </c>
      <c r="R9771" t="s">
        <v>543</v>
      </c>
      <c r="S9771" s="2"/>
      <c r="V9771" s="2">
        <v>45666.534520636575</v>
      </c>
      <c r="W9771" s="2">
        <v>45666.534520636575</v>
      </c>
      <c r="X9771" t="b">
        <v>0</v>
      </c>
      <c r="Y9771" t="s">
        <v>628</v>
      </c>
      <c r="Z9771" t="s">
        <v>1835</v>
      </c>
      <c r="AA9771" t="s">
        <v>6</v>
      </c>
    </row>
    <row r="9772" spans="1:27" x14ac:dyDescent="0.3">
      <c r="A9772" t="s">
        <v>2279</v>
      </c>
      <c r="B9772" t="s">
        <v>670</v>
      </c>
      <c r="C9772" t="s">
        <v>541</v>
      </c>
      <c r="D9772" t="s">
        <v>542</v>
      </c>
      <c r="E9772" t="s">
        <v>2280</v>
      </c>
      <c r="F9772" t="s">
        <v>2281</v>
      </c>
      <c r="G9772" t="s">
        <v>1</v>
      </c>
      <c r="H9772" t="s">
        <v>512</v>
      </c>
      <c r="J9772" s="2">
        <v>45380</v>
      </c>
      <c r="K9772" s="5">
        <v>202401</v>
      </c>
      <c r="M9772" t="b">
        <v>0</v>
      </c>
      <c r="N9772" t="b">
        <v>0</v>
      </c>
      <c r="O9772" s="2">
        <v>45666.534056793978</v>
      </c>
      <c r="P9772" s="2">
        <v>45670.414138275461</v>
      </c>
      <c r="Q9772" t="s">
        <v>301</v>
      </c>
      <c r="R9772" t="s">
        <v>543</v>
      </c>
      <c r="S9772" s="2"/>
      <c r="V9772" s="2">
        <v>45666.534056828707</v>
      </c>
      <c r="W9772" s="2">
        <v>45666.534056828707</v>
      </c>
      <c r="X9772" t="b">
        <v>0</v>
      </c>
      <c r="Y9772" t="s">
        <v>628</v>
      </c>
      <c r="Z9772" t="s">
        <v>1835</v>
      </c>
      <c r="AA9772" t="s">
        <v>6</v>
      </c>
    </row>
    <row r="9773" spans="1:27" x14ac:dyDescent="0.3">
      <c r="A9773" t="s">
        <v>2147</v>
      </c>
      <c r="B9773" t="s">
        <v>670</v>
      </c>
      <c r="C9773" t="s">
        <v>541</v>
      </c>
      <c r="D9773" t="s">
        <v>542</v>
      </c>
      <c r="E9773" t="s">
        <v>2148</v>
      </c>
      <c r="F9773" t="s">
        <v>2149</v>
      </c>
      <c r="G9773" t="s">
        <v>1</v>
      </c>
      <c r="H9773" t="s">
        <v>512</v>
      </c>
      <c r="J9773" s="2">
        <v>45380</v>
      </c>
      <c r="K9773" s="5">
        <v>202401</v>
      </c>
      <c r="M9773" t="b">
        <v>0</v>
      </c>
      <c r="N9773" t="b">
        <v>0</v>
      </c>
      <c r="O9773" s="2">
        <v>45666.534405520833</v>
      </c>
      <c r="P9773" s="2">
        <v>45670.414397719906</v>
      </c>
      <c r="Q9773" t="s">
        <v>301</v>
      </c>
      <c r="R9773" t="s">
        <v>543</v>
      </c>
      <c r="S9773" s="2"/>
      <c r="V9773" s="2">
        <v>45666.534405671293</v>
      </c>
      <c r="W9773" s="2">
        <v>45666.534405671293</v>
      </c>
      <c r="X9773" t="b">
        <v>0</v>
      </c>
      <c r="Y9773" t="s">
        <v>628</v>
      </c>
      <c r="Z9773" t="s">
        <v>1835</v>
      </c>
      <c r="AA9773" t="s">
        <v>304</v>
      </c>
    </row>
    <row r="9774" spans="1:27" x14ac:dyDescent="0.3">
      <c r="A9774" t="s">
        <v>2037</v>
      </c>
      <c r="B9774" t="s">
        <v>670</v>
      </c>
      <c r="C9774" t="s">
        <v>541</v>
      </c>
      <c r="D9774" t="s">
        <v>542</v>
      </c>
      <c r="E9774" t="s">
        <v>2038</v>
      </c>
      <c r="F9774" t="s">
        <v>2039</v>
      </c>
      <c r="G9774" t="s">
        <v>1</v>
      </c>
      <c r="H9774" t="s">
        <v>512</v>
      </c>
      <c r="J9774" s="2">
        <v>45380</v>
      </c>
      <c r="K9774" s="5">
        <v>202401</v>
      </c>
      <c r="M9774" t="b">
        <v>0</v>
      </c>
      <c r="N9774" t="b">
        <v>0</v>
      </c>
      <c r="O9774" s="2">
        <v>45666.534488043981</v>
      </c>
      <c r="P9774" s="2">
        <v>45670.414458912041</v>
      </c>
      <c r="Q9774" t="s">
        <v>301</v>
      </c>
      <c r="R9774" t="s">
        <v>543</v>
      </c>
      <c r="S9774" s="2"/>
      <c r="V9774" s="2">
        <v>45666.534488078702</v>
      </c>
      <c r="W9774" s="2">
        <v>45666.534488078702</v>
      </c>
      <c r="X9774" t="b">
        <v>0</v>
      </c>
      <c r="Y9774" t="s">
        <v>628</v>
      </c>
      <c r="Z9774" t="s">
        <v>1835</v>
      </c>
      <c r="AA9774" t="s">
        <v>6</v>
      </c>
    </row>
    <row r="9775" spans="1:27" x14ac:dyDescent="0.3">
      <c r="A9775" t="s">
        <v>2029</v>
      </c>
      <c r="B9775" t="s">
        <v>670</v>
      </c>
      <c r="C9775" t="s">
        <v>541</v>
      </c>
      <c r="D9775" t="s">
        <v>542</v>
      </c>
      <c r="E9775" t="s">
        <v>2030</v>
      </c>
      <c r="F9775" t="s">
        <v>2031</v>
      </c>
      <c r="G9775" t="s">
        <v>50</v>
      </c>
      <c r="H9775" t="s">
        <v>512</v>
      </c>
      <c r="J9775" s="2">
        <v>45471</v>
      </c>
      <c r="K9775" s="5">
        <v>202402</v>
      </c>
      <c r="M9775" t="b">
        <v>0</v>
      </c>
      <c r="N9775" t="b">
        <v>0</v>
      </c>
      <c r="O9775" s="2">
        <v>45666.534545833332</v>
      </c>
      <c r="P9775" s="2">
        <v>45670.414498958336</v>
      </c>
      <c r="Q9775" t="s">
        <v>301</v>
      </c>
      <c r="R9775" t="s">
        <v>543</v>
      </c>
      <c r="S9775" s="2"/>
      <c r="V9775" s="2">
        <v>45666.534546145835</v>
      </c>
      <c r="W9775" s="2">
        <v>45666.534546145835</v>
      </c>
      <c r="X9775" t="b">
        <v>0</v>
      </c>
      <c r="Y9775" t="s">
        <v>628</v>
      </c>
      <c r="Z9775" t="s">
        <v>1835</v>
      </c>
      <c r="AA9775" t="s">
        <v>304</v>
      </c>
    </row>
    <row r="9776" spans="1:27" x14ac:dyDescent="0.3">
      <c r="A9776" t="s">
        <v>2032</v>
      </c>
      <c r="B9776" t="s">
        <v>670</v>
      </c>
      <c r="C9776" t="s">
        <v>541</v>
      </c>
      <c r="D9776" t="s">
        <v>542</v>
      </c>
      <c r="E9776" t="s">
        <v>663</v>
      </c>
      <c r="F9776" t="s">
        <v>664</v>
      </c>
      <c r="G9776" t="s">
        <v>50</v>
      </c>
      <c r="H9776" t="s">
        <v>512</v>
      </c>
      <c r="J9776" s="2">
        <v>45471</v>
      </c>
      <c r="K9776" s="5">
        <v>202402</v>
      </c>
      <c r="M9776" t="b">
        <v>0</v>
      </c>
      <c r="N9776" t="b">
        <v>0</v>
      </c>
      <c r="O9776" s="2">
        <v>45666.534253206017</v>
      </c>
      <c r="P9776" s="2">
        <v>45670.41428391204</v>
      </c>
      <c r="Q9776" t="s">
        <v>301</v>
      </c>
      <c r="R9776" t="s">
        <v>543</v>
      </c>
      <c r="S9776" s="2"/>
      <c r="V9776" s="2">
        <v>45666.534253240738</v>
      </c>
      <c r="W9776" s="2">
        <v>45666.534253240738</v>
      </c>
      <c r="X9776" t="b">
        <v>0</v>
      </c>
      <c r="Y9776" t="s">
        <v>628</v>
      </c>
      <c r="Z9776" t="s">
        <v>1835</v>
      </c>
      <c r="AA9776" t="s">
        <v>6</v>
      </c>
    </row>
    <row r="9777" spans="1:27" x14ac:dyDescent="0.3">
      <c r="A9777" t="s">
        <v>2033</v>
      </c>
      <c r="B9777" t="s">
        <v>670</v>
      </c>
      <c r="C9777" t="s">
        <v>541</v>
      </c>
      <c r="D9777" t="s">
        <v>542</v>
      </c>
      <c r="E9777" t="s">
        <v>2034</v>
      </c>
      <c r="F9777" t="s">
        <v>2035</v>
      </c>
      <c r="G9777" t="s">
        <v>1</v>
      </c>
      <c r="H9777" t="s">
        <v>512</v>
      </c>
      <c r="J9777" s="2">
        <v>45380</v>
      </c>
      <c r="K9777" s="5">
        <v>202401</v>
      </c>
      <c r="M9777" t="b">
        <v>0</v>
      </c>
      <c r="N9777" t="b">
        <v>0</v>
      </c>
      <c r="O9777" s="2">
        <v>45666.534068090281</v>
      </c>
      <c r="P9777" s="2">
        <v>45670.414150381941</v>
      </c>
      <c r="Q9777" t="s">
        <v>301</v>
      </c>
      <c r="R9777" t="s">
        <v>543</v>
      </c>
      <c r="S9777" s="2"/>
      <c r="V9777" s="2">
        <v>45666.534068136571</v>
      </c>
      <c r="W9777" s="2">
        <v>45666.534068136571</v>
      </c>
      <c r="X9777" t="b">
        <v>0</v>
      </c>
      <c r="Y9777" t="s">
        <v>628</v>
      </c>
      <c r="Z9777" t="s">
        <v>1835</v>
      </c>
      <c r="AA9777" t="s">
        <v>6</v>
      </c>
    </row>
    <row r="9778" spans="1:27" x14ac:dyDescent="0.3">
      <c r="A9778" t="s">
        <v>2150</v>
      </c>
      <c r="B9778" t="s">
        <v>670</v>
      </c>
      <c r="C9778" t="s">
        <v>541</v>
      </c>
      <c r="D9778" t="s">
        <v>542</v>
      </c>
      <c r="E9778" t="s">
        <v>2148</v>
      </c>
      <c r="F9778" t="s">
        <v>2149</v>
      </c>
      <c r="G9778" t="s">
        <v>1</v>
      </c>
      <c r="H9778" t="s">
        <v>512</v>
      </c>
      <c r="J9778" s="2">
        <v>45471</v>
      </c>
      <c r="K9778" s="5">
        <v>202402</v>
      </c>
      <c r="M9778" t="b">
        <v>0</v>
      </c>
      <c r="N9778" t="b">
        <v>0</v>
      </c>
      <c r="O9778" s="2">
        <v>45666.534089386572</v>
      </c>
      <c r="P9778" s="2">
        <v>45670.414166516202</v>
      </c>
      <c r="Q9778" t="s">
        <v>301</v>
      </c>
      <c r="R9778" t="s">
        <v>543</v>
      </c>
      <c r="S9778" s="2"/>
      <c r="V9778" s="2">
        <v>45666.534089548608</v>
      </c>
      <c r="W9778" s="2">
        <v>45666.534089548608</v>
      </c>
      <c r="X9778" t="b">
        <v>0</v>
      </c>
      <c r="Y9778" t="s">
        <v>628</v>
      </c>
      <c r="Z9778" t="s">
        <v>1835</v>
      </c>
      <c r="AA9778" t="s">
        <v>304</v>
      </c>
    </row>
    <row r="9779" spans="1:27" x14ac:dyDescent="0.3">
      <c r="A9779" t="s">
        <v>2036</v>
      </c>
      <c r="B9779" t="s">
        <v>670</v>
      </c>
      <c r="C9779" t="s">
        <v>541</v>
      </c>
      <c r="D9779" t="s">
        <v>542</v>
      </c>
      <c r="E9779" t="s">
        <v>2034</v>
      </c>
      <c r="F9779" t="s">
        <v>2035</v>
      </c>
      <c r="G9779" t="s">
        <v>1</v>
      </c>
      <c r="H9779" t="s">
        <v>512</v>
      </c>
      <c r="J9779" s="2">
        <v>45471</v>
      </c>
      <c r="K9779" s="5">
        <v>202402</v>
      </c>
      <c r="M9779" t="b">
        <v>0</v>
      </c>
      <c r="N9779" t="b">
        <v>0</v>
      </c>
      <c r="O9779" s="2">
        <v>45666.534463113429</v>
      </c>
      <c r="P9779" s="2">
        <v>45670.414441435183</v>
      </c>
      <c r="Q9779" t="s">
        <v>301</v>
      </c>
      <c r="R9779" t="s">
        <v>543</v>
      </c>
      <c r="S9779" s="2"/>
      <c r="V9779" s="2">
        <v>45666.534463113429</v>
      </c>
      <c r="W9779" s="2">
        <v>45666.534463113429</v>
      </c>
      <c r="X9779" t="b">
        <v>0</v>
      </c>
      <c r="Y9779" t="s">
        <v>628</v>
      </c>
      <c r="Z9779" t="s">
        <v>1835</v>
      </c>
      <c r="AA9779" t="s">
        <v>6</v>
      </c>
    </row>
    <row r="9780" spans="1:27" x14ac:dyDescent="0.3">
      <c r="A9780" t="s">
        <v>2151</v>
      </c>
      <c r="B9780" t="s">
        <v>670</v>
      </c>
      <c r="C9780" t="s">
        <v>541</v>
      </c>
      <c r="D9780" t="s">
        <v>542</v>
      </c>
      <c r="E9780" t="s">
        <v>401</v>
      </c>
      <c r="F9780" t="s">
        <v>402</v>
      </c>
      <c r="G9780" t="s">
        <v>50</v>
      </c>
      <c r="H9780" t="s">
        <v>512</v>
      </c>
      <c r="J9780" s="2">
        <v>45380</v>
      </c>
      <c r="K9780" s="5">
        <v>202401</v>
      </c>
      <c r="M9780" t="b">
        <v>0</v>
      </c>
      <c r="N9780" t="b">
        <v>0</v>
      </c>
      <c r="O9780" s="2">
        <v>45666.534448842591</v>
      </c>
      <c r="P9780" s="2">
        <v>45670.414430358796</v>
      </c>
      <c r="Q9780" t="s">
        <v>301</v>
      </c>
      <c r="R9780" t="s">
        <v>543</v>
      </c>
      <c r="S9780" s="2"/>
      <c r="V9780" s="2">
        <v>45666.534448923609</v>
      </c>
      <c r="W9780" s="2">
        <v>45666.534448923609</v>
      </c>
      <c r="X9780" t="b">
        <v>0</v>
      </c>
      <c r="Y9780" t="s">
        <v>628</v>
      </c>
      <c r="Z9780" t="s">
        <v>1835</v>
      </c>
      <c r="AA9780" t="s">
        <v>6</v>
      </c>
    </row>
    <row r="9781" spans="1:27" x14ac:dyDescent="0.3">
      <c r="A9781" t="s">
        <v>2026</v>
      </c>
      <c r="B9781" t="s">
        <v>670</v>
      </c>
      <c r="C9781" t="s">
        <v>541</v>
      </c>
      <c r="D9781" t="s">
        <v>542</v>
      </c>
      <c r="E9781" t="s">
        <v>2027</v>
      </c>
      <c r="F9781" t="s">
        <v>2028</v>
      </c>
      <c r="G9781" t="s">
        <v>50</v>
      </c>
      <c r="H9781" t="s">
        <v>512</v>
      </c>
      <c r="J9781" s="2">
        <v>45471</v>
      </c>
      <c r="K9781" s="5">
        <v>202402</v>
      </c>
      <c r="M9781" t="b">
        <v>0</v>
      </c>
      <c r="N9781" t="b">
        <v>0</v>
      </c>
      <c r="O9781" s="2">
        <v>45666.534565590278</v>
      </c>
      <c r="P9781" s="2">
        <v>45670.414512881944</v>
      </c>
      <c r="Q9781" t="s">
        <v>301</v>
      </c>
      <c r="R9781" t="s">
        <v>543</v>
      </c>
      <c r="S9781" s="2"/>
      <c r="V9781" s="2">
        <v>45666.534565624999</v>
      </c>
      <c r="W9781" s="2">
        <v>45666.534565624999</v>
      </c>
      <c r="X9781" t="b">
        <v>0</v>
      </c>
      <c r="Y9781" t="s">
        <v>628</v>
      </c>
      <c r="Z9781" t="s">
        <v>1835</v>
      </c>
      <c r="AA9781" t="s">
        <v>6</v>
      </c>
    </row>
    <row r="9782" spans="1:27" x14ac:dyDescent="0.3">
      <c r="A9782" t="s">
        <v>2155</v>
      </c>
      <c r="B9782" t="s">
        <v>670</v>
      </c>
      <c r="C9782" t="s">
        <v>541</v>
      </c>
      <c r="D9782" t="s">
        <v>542</v>
      </c>
      <c r="E9782" t="s">
        <v>401</v>
      </c>
      <c r="F9782" t="s">
        <v>402</v>
      </c>
      <c r="G9782" t="s">
        <v>50</v>
      </c>
      <c r="H9782" t="s">
        <v>512</v>
      </c>
      <c r="J9782" s="2">
        <v>45471</v>
      </c>
      <c r="K9782" s="5">
        <v>202402</v>
      </c>
      <c r="M9782" t="b">
        <v>0</v>
      </c>
      <c r="N9782" t="b">
        <v>0</v>
      </c>
      <c r="O9782" s="2">
        <v>45666.534075150463</v>
      </c>
      <c r="P9782" s="2">
        <v>45670.414155474537</v>
      </c>
      <c r="Q9782" t="s">
        <v>301</v>
      </c>
      <c r="R9782" t="s">
        <v>543</v>
      </c>
      <c r="S9782" s="2"/>
      <c r="V9782" s="2">
        <v>45666.53407519676</v>
      </c>
      <c r="W9782" s="2">
        <v>45666.53407519676</v>
      </c>
      <c r="X9782" t="b">
        <v>0</v>
      </c>
      <c r="Y9782" t="s">
        <v>628</v>
      </c>
      <c r="Z9782" t="s">
        <v>1835</v>
      </c>
      <c r="AA9782" t="s">
        <v>6</v>
      </c>
    </row>
    <row r="9783" spans="1:27" x14ac:dyDescent="0.3">
      <c r="A9783" t="s">
        <v>2128</v>
      </c>
      <c r="B9783" t="s">
        <v>670</v>
      </c>
      <c r="C9783" t="s">
        <v>541</v>
      </c>
      <c r="D9783" t="s">
        <v>542</v>
      </c>
      <c r="E9783" t="s">
        <v>2129</v>
      </c>
      <c r="F9783" t="s">
        <v>2130</v>
      </c>
      <c r="G9783" t="s">
        <v>10</v>
      </c>
      <c r="H9783" t="s">
        <v>512</v>
      </c>
      <c r="J9783" s="2">
        <v>45380</v>
      </c>
      <c r="K9783" s="5">
        <v>202401</v>
      </c>
      <c r="M9783" t="b">
        <v>0</v>
      </c>
      <c r="N9783" t="b">
        <v>0</v>
      </c>
      <c r="O9783" s="2">
        <v>45666.533998761573</v>
      </c>
      <c r="P9783" s="2">
        <v>45670.414096909721</v>
      </c>
      <c r="Q9783" t="s">
        <v>301</v>
      </c>
      <c r="R9783" t="s">
        <v>543</v>
      </c>
      <c r="S9783" s="2"/>
      <c r="V9783" s="2">
        <v>45666.533998842591</v>
      </c>
      <c r="W9783" s="2">
        <v>45666.533998842591</v>
      </c>
      <c r="X9783" t="b">
        <v>0</v>
      </c>
      <c r="Y9783" t="s">
        <v>628</v>
      </c>
      <c r="Z9783" t="s">
        <v>1835</v>
      </c>
      <c r="AA9783" t="s">
        <v>6</v>
      </c>
    </row>
    <row r="9784" spans="1:27" x14ac:dyDescent="0.3">
      <c r="A9784" t="s">
        <v>2048</v>
      </c>
      <c r="B9784" t="s">
        <v>670</v>
      </c>
      <c r="C9784" t="s">
        <v>541</v>
      </c>
      <c r="D9784" t="s">
        <v>542</v>
      </c>
      <c r="E9784" t="s">
        <v>2049</v>
      </c>
      <c r="F9784" t="s">
        <v>2050</v>
      </c>
      <c r="G9784" t="s">
        <v>8</v>
      </c>
      <c r="H9784" t="s">
        <v>511</v>
      </c>
      <c r="J9784" s="2">
        <v>45380</v>
      </c>
      <c r="K9784" s="5">
        <v>202401</v>
      </c>
      <c r="M9784" t="b">
        <v>0</v>
      </c>
      <c r="N9784" t="b">
        <v>0</v>
      </c>
      <c r="O9784" s="2">
        <v>45669.522701423608</v>
      </c>
      <c r="P9784" s="2">
        <v>45670.414436840278</v>
      </c>
      <c r="Q9784" t="s">
        <v>301</v>
      </c>
      <c r="R9784" t="s">
        <v>543</v>
      </c>
      <c r="S9784" s="2"/>
      <c r="V9784" s="2">
        <v>45669.522701504633</v>
      </c>
      <c r="W9784" s="2">
        <v>45669.522701504633</v>
      </c>
      <c r="X9784" t="b">
        <v>0</v>
      </c>
      <c r="Y9784" t="s">
        <v>628</v>
      </c>
      <c r="Z9784" t="s">
        <v>1835</v>
      </c>
      <c r="AA9784" t="s">
        <v>6</v>
      </c>
    </row>
    <row r="9785" spans="1:27" x14ac:dyDescent="0.3">
      <c r="A9785" t="s">
        <v>2051</v>
      </c>
      <c r="B9785" t="s">
        <v>670</v>
      </c>
      <c r="C9785" t="s">
        <v>541</v>
      </c>
      <c r="D9785" t="s">
        <v>542</v>
      </c>
      <c r="E9785" t="s">
        <v>713</v>
      </c>
      <c r="F9785" t="s">
        <v>714</v>
      </c>
      <c r="G9785" t="s">
        <v>8</v>
      </c>
      <c r="H9785" t="s">
        <v>511</v>
      </c>
      <c r="J9785" s="2">
        <v>45380</v>
      </c>
      <c r="K9785" s="5">
        <v>202401</v>
      </c>
      <c r="M9785" t="b">
        <v>0</v>
      </c>
      <c r="N9785" t="b">
        <v>0</v>
      </c>
      <c r="O9785" s="2">
        <v>45669.522478900464</v>
      </c>
      <c r="P9785" s="2">
        <v>45670.414264386571</v>
      </c>
      <c r="Q9785" t="s">
        <v>301</v>
      </c>
      <c r="R9785" t="s">
        <v>543</v>
      </c>
      <c r="S9785" s="2"/>
      <c r="V9785" s="2">
        <v>45669.522478969906</v>
      </c>
      <c r="W9785" s="2">
        <v>45669.522478969906</v>
      </c>
      <c r="X9785" t="b">
        <v>0</v>
      </c>
      <c r="Y9785" t="s">
        <v>628</v>
      </c>
      <c r="Z9785" t="s">
        <v>1835</v>
      </c>
      <c r="AA9785" t="s">
        <v>6</v>
      </c>
    </row>
    <row r="9786" spans="1:27" x14ac:dyDescent="0.3">
      <c r="A9786" t="s">
        <v>2052</v>
      </c>
      <c r="B9786" t="s">
        <v>670</v>
      </c>
      <c r="C9786" t="s">
        <v>541</v>
      </c>
      <c r="D9786" t="s">
        <v>542</v>
      </c>
      <c r="E9786" t="s">
        <v>713</v>
      </c>
      <c r="F9786" t="s">
        <v>714</v>
      </c>
      <c r="G9786" t="s">
        <v>8</v>
      </c>
      <c r="H9786" t="s">
        <v>511</v>
      </c>
      <c r="J9786" s="2">
        <v>45471</v>
      </c>
      <c r="K9786" s="5">
        <v>202402</v>
      </c>
      <c r="M9786" t="b">
        <v>0</v>
      </c>
      <c r="N9786" t="b">
        <v>0</v>
      </c>
      <c r="O9786" s="2">
        <v>45669.522557523145</v>
      </c>
      <c r="P9786" s="2">
        <v>45670.414321724536</v>
      </c>
      <c r="Q9786" t="s">
        <v>301</v>
      </c>
      <c r="R9786" t="s">
        <v>543</v>
      </c>
      <c r="S9786" s="2"/>
      <c r="V9786" s="2">
        <v>45669.52255760417</v>
      </c>
      <c r="W9786" s="2">
        <v>45669.52255760417</v>
      </c>
      <c r="X9786" t="b">
        <v>0</v>
      </c>
      <c r="Y9786" t="s">
        <v>628</v>
      </c>
      <c r="Z9786" t="s">
        <v>1835</v>
      </c>
      <c r="AA9786" t="s">
        <v>6</v>
      </c>
    </row>
    <row r="9787" spans="1:27" x14ac:dyDescent="0.3">
      <c r="A9787" t="s">
        <v>2127</v>
      </c>
      <c r="B9787" t="s">
        <v>670</v>
      </c>
      <c r="C9787" t="s">
        <v>541</v>
      </c>
      <c r="D9787" t="s">
        <v>542</v>
      </c>
      <c r="E9787" t="s">
        <v>678</v>
      </c>
      <c r="F9787" t="s">
        <v>679</v>
      </c>
      <c r="G9787" t="s">
        <v>8</v>
      </c>
      <c r="H9787" t="s">
        <v>511</v>
      </c>
      <c r="J9787" s="2">
        <v>45471</v>
      </c>
      <c r="K9787" s="5">
        <v>202402</v>
      </c>
      <c r="M9787" t="b">
        <v>0</v>
      </c>
      <c r="N9787" t="b">
        <v>0</v>
      </c>
      <c r="O9787" s="2">
        <v>45669.522277118056</v>
      </c>
      <c r="P9787" s="2">
        <v>45670.41409903935</v>
      </c>
      <c r="Q9787" t="s">
        <v>301</v>
      </c>
      <c r="R9787" t="s">
        <v>543</v>
      </c>
      <c r="S9787" s="2"/>
      <c r="V9787" s="2">
        <v>45669.522277164353</v>
      </c>
      <c r="W9787" s="2">
        <v>45669.522277164353</v>
      </c>
      <c r="X9787" t="b">
        <v>0</v>
      </c>
      <c r="Y9787" t="s">
        <v>628</v>
      </c>
      <c r="Z9787" t="s">
        <v>1835</v>
      </c>
      <c r="AA9787" t="s">
        <v>6</v>
      </c>
    </row>
    <row r="9788" spans="1:27" x14ac:dyDescent="0.3">
      <c r="A9788" t="s">
        <v>2126</v>
      </c>
      <c r="B9788" t="s">
        <v>670</v>
      </c>
      <c r="C9788" t="s">
        <v>541</v>
      </c>
      <c r="D9788" t="s">
        <v>542</v>
      </c>
      <c r="E9788" t="s">
        <v>678</v>
      </c>
      <c r="F9788" t="s">
        <v>679</v>
      </c>
      <c r="G9788" t="s">
        <v>8</v>
      </c>
      <c r="H9788" t="s">
        <v>511</v>
      </c>
      <c r="J9788" s="2">
        <v>45380</v>
      </c>
      <c r="K9788" s="5">
        <v>202401</v>
      </c>
      <c r="M9788" t="b">
        <v>0</v>
      </c>
      <c r="N9788" t="b">
        <v>0</v>
      </c>
      <c r="O9788" s="2">
        <v>45669.522714155093</v>
      </c>
      <c r="P9788" s="2">
        <v>45670.41444552083</v>
      </c>
      <c r="Q9788" t="s">
        <v>301</v>
      </c>
      <c r="R9788" t="s">
        <v>543</v>
      </c>
      <c r="S9788" s="2"/>
      <c r="V9788" s="2">
        <v>45669.522714236111</v>
      </c>
      <c r="W9788" s="2">
        <v>45669.522714236111</v>
      </c>
      <c r="X9788" t="b">
        <v>0</v>
      </c>
      <c r="Y9788" t="s">
        <v>628</v>
      </c>
      <c r="Z9788" t="s">
        <v>1835</v>
      </c>
      <c r="AA9788" t="s">
        <v>6</v>
      </c>
    </row>
    <row r="9789" spans="1:27" x14ac:dyDescent="0.3">
      <c r="A9789" t="s">
        <v>2053</v>
      </c>
      <c r="B9789" t="s">
        <v>670</v>
      </c>
      <c r="C9789" t="s">
        <v>541</v>
      </c>
      <c r="D9789" t="s">
        <v>542</v>
      </c>
      <c r="E9789" t="s">
        <v>2054</v>
      </c>
      <c r="F9789" t="s">
        <v>2055</v>
      </c>
      <c r="G9789" t="s">
        <v>8</v>
      </c>
      <c r="H9789" t="s">
        <v>511</v>
      </c>
      <c r="J9789" s="2">
        <v>45380</v>
      </c>
      <c r="K9789" s="5">
        <v>202401</v>
      </c>
      <c r="M9789" t="b">
        <v>0</v>
      </c>
      <c r="N9789" t="b">
        <v>0</v>
      </c>
      <c r="O9789" s="2">
        <v>45669.52261177083</v>
      </c>
      <c r="P9789" s="2">
        <v>45670.414365046294</v>
      </c>
      <c r="Q9789" t="s">
        <v>301</v>
      </c>
      <c r="R9789" t="s">
        <v>543</v>
      </c>
      <c r="S9789" s="2"/>
      <c r="V9789" s="2">
        <v>45669.522612002314</v>
      </c>
      <c r="W9789" s="2">
        <v>45669.522612002314</v>
      </c>
      <c r="X9789" t="b">
        <v>0</v>
      </c>
      <c r="Y9789" t="s">
        <v>628</v>
      </c>
      <c r="Z9789" t="s">
        <v>1835</v>
      </c>
      <c r="AA9789" t="s">
        <v>304</v>
      </c>
    </row>
    <row r="9790" spans="1:27" x14ac:dyDescent="0.3">
      <c r="A9790" t="s">
        <v>2056</v>
      </c>
      <c r="B9790" t="s">
        <v>670</v>
      </c>
      <c r="C9790" t="s">
        <v>541</v>
      </c>
      <c r="D9790" t="s">
        <v>542</v>
      </c>
      <c r="E9790" t="s">
        <v>755</v>
      </c>
      <c r="F9790" t="s">
        <v>756</v>
      </c>
      <c r="G9790" t="s">
        <v>8</v>
      </c>
      <c r="H9790" t="s">
        <v>511</v>
      </c>
      <c r="J9790" s="2">
        <v>45471</v>
      </c>
      <c r="K9790" s="5">
        <v>202402</v>
      </c>
      <c r="M9790" t="b">
        <v>0</v>
      </c>
      <c r="N9790" t="b">
        <v>0</v>
      </c>
      <c r="O9790" s="2">
        <v>45669.522599421296</v>
      </c>
      <c r="P9790" s="2">
        <v>45670.414356053239</v>
      </c>
      <c r="Q9790" t="s">
        <v>301</v>
      </c>
      <c r="R9790" t="s">
        <v>543</v>
      </c>
      <c r="S9790" s="2"/>
      <c r="V9790" s="2">
        <v>45669.522599502314</v>
      </c>
      <c r="W9790" s="2">
        <v>45669.522599502314</v>
      </c>
      <c r="X9790" t="b">
        <v>0</v>
      </c>
      <c r="Y9790" t="s">
        <v>628</v>
      </c>
      <c r="Z9790" t="s">
        <v>1835</v>
      </c>
      <c r="AA9790" t="s">
        <v>6</v>
      </c>
    </row>
    <row r="9791" spans="1:27" x14ac:dyDescent="0.3">
      <c r="A9791" t="s">
        <v>2057</v>
      </c>
      <c r="B9791" t="s">
        <v>670</v>
      </c>
      <c r="C9791" t="s">
        <v>541</v>
      </c>
      <c r="D9791" t="s">
        <v>542</v>
      </c>
      <c r="E9791" t="s">
        <v>2058</v>
      </c>
      <c r="F9791" t="s">
        <v>2059</v>
      </c>
      <c r="G9791" t="s">
        <v>8</v>
      </c>
      <c r="H9791" t="s">
        <v>511</v>
      </c>
      <c r="J9791" s="2">
        <v>45471</v>
      </c>
      <c r="K9791" s="5">
        <v>202402</v>
      </c>
      <c r="M9791" t="b">
        <v>0</v>
      </c>
      <c r="N9791" t="b">
        <v>0</v>
      </c>
      <c r="O9791" s="2">
        <v>45669.522649537037</v>
      </c>
      <c r="P9791" s="2">
        <v>45670.414395405096</v>
      </c>
      <c r="Q9791" t="s">
        <v>301</v>
      </c>
      <c r="R9791" t="s">
        <v>543</v>
      </c>
      <c r="S9791" s="2"/>
      <c r="V9791" s="2">
        <v>45669.522649803243</v>
      </c>
      <c r="W9791" s="2">
        <v>45669.522649803243</v>
      </c>
      <c r="X9791" t="b">
        <v>0</v>
      </c>
      <c r="Y9791" t="s">
        <v>628</v>
      </c>
      <c r="Z9791" t="s">
        <v>1835</v>
      </c>
      <c r="AA9791" t="s">
        <v>304</v>
      </c>
    </row>
    <row r="9792" spans="1:27" x14ac:dyDescent="0.3">
      <c r="A9792" t="s">
        <v>2060</v>
      </c>
      <c r="B9792" t="s">
        <v>670</v>
      </c>
      <c r="C9792" t="s">
        <v>541</v>
      </c>
      <c r="D9792" t="s">
        <v>542</v>
      </c>
      <c r="E9792" t="s">
        <v>2058</v>
      </c>
      <c r="F9792" t="s">
        <v>2059</v>
      </c>
      <c r="G9792" t="s">
        <v>8</v>
      </c>
      <c r="H9792" t="s">
        <v>511</v>
      </c>
      <c r="J9792" s="2">
        <v>45380</v>
      </c>
      <c r="K9792" s="5">
        <v>202401</v>
      </c>
      <c r="M9792" t="b">
        <v>0</v>
      </c>
      <c r="N9792" t="b">
        <v>0</v>
      </c>
      <c r="O9792" s="2">
        <v>45669.522452662037</v>
      </c>
      <c r="P9792" s="2">
        <v>45670.414243437503</v>
      </c>
      <c r="Q9792" t="s">
        <v>301</v>
      </c>
      <c r="R9792" t="s">
        <v>543</v>
      </c>
      <c r="S9792" s="2"/>
      <c r="V9792" s="2">
        <v>45669.522452974539</v>
      </c>
      <c r="W9792" s="2">
        <v>45669.522452974539</v>
      </c>
      <c r="X9792" t="b">
        <v>0</v>
      </c>
      <c r="Y9792" t="s">
        <v>628</v>
      </c>
      <c r="Z9792" t="s">
        <v>1835</v>
      </c>
      <c r="AA9792" t="s">
        <v>304</v>
      </c>
    </row>
    <row r="9793" spans="1:27" x14ac:dyDescent="0.3">
      <c r="A9793" t="s">
        <v>2061</v>
      </c>
      <c r="B9793" t="s">
        <v>670</v>
      </c>
      <c r="C9793" t="s">
        <v>541</v>
      </c>
      <c r="D9793" t="s">
        <v>542</v>
      </c>
      <c r="E9793" t="s">
        <v>758</v>
      </c>
      <c r="F9793" t="s">
        <v>759</v>
      </c>
      <c r="G9793" t="s">
        <v>8</v>
      </c>
      <c r="H9793" t="s">
        <v>511</v>
      </c>
      <c r="J9793" s="2">
        <v>45380</v>
      </c>
      <c r="K9793" s="5">
        <v>202401</v>
      </c>
      <c r="M9793" t="b">
        <v>0</v>
      </c>
      <c r="N9793" t="b">
        <v>0</v>
      </c>
      <c r="O9793" s="2">
        <v>45669.522544756946</v>
      </c>
      <c r="P9793" s="2">
        <v>45670.414312233799</v>
      </c>
      <c r="Q9793" t="s">
        <v>301</v>
      </c>
      <c r="R9793" t="s">
        <v>543</v>
      </c>
      <c r="S9793" s="2"/>
      <c r="V9793" s="2">
        <v>45669.522545057873</v>
      </c>
      <c r="W9793" s="2">
        <v>45669.522545057873</v>
      </c>
      <c r="X9793" t="b">
        <v>0</v>
      </c>
      <c r="Y9793" t="s">
        <v>628</v>
      </c>
      <c r="Z9793" t="s">
        <v>1835</v>
      </c>
      <c r="AA9793" t="s">
        <v>304</v>
      </c>
    </row>
    <row r="9794" spans="1:27" x14ac:dyDescent="0.3">
      <c r="A9794" t="s">
        <v>2125</v>
      </c>
      <c r="B9794" t="s">
        <v>670</v>
      </c>
      <c r="C9794" t="s">
        <v>541</v>
      </c>
      <c r="D9794" t="s">
        <v>542</v>
      </c>
      <c r="E9794" t="s">
        <v>702</v>
      </c>
      <c r="F9794" t="s">
        <v>703</v>
      </c>
      <c r="G9794" t="s">
        <v>8</v>
      </c>
      <c r="H9794" t="s">
        <v>511</v>
      </c>
      <c r="J9794" s="2">
        <v>45380</v>
      </c>
      <c r="K9794" s="5">
        <v>202401</v>
      </c>
      <c r="M9794" t="b">
        <v>0</v>
      </c>
      <c r="N9794" t="b">
        <v>0</v>
      </c>
      <c r="O9794" s="2">
        <v>45669.522482291664</v>
      </c>
      <c r="P9794" s="2">
        <v>45670.41426646991</v>
      </c>
      <c r="Q9794" t="s">
        <v>301</v>
      </c>
      <c r="R9794" t="s">
        <v>543</v>
      </c>
      <c r="S9794" s="2"/>
      <c r="V9794" s="2">
        <v>45669.522482372682</v>
      </c>
      <c r="W9794" s="2">
        <v>45669.522482372682</v>
      </c>
      <c r="X9794" t="b">
        <v>0</v>
      </c>
      <c r="Y9794" t="s">
        <v>628</v>
      </c>
      <c r="Z9794" t="s">
        <v>1835</v>
      </c>
      <c r="AA9794" t="s">
        <v>6</v>
      </c>
    </row>
    <row r="9795" spans="1:27" x14ac:dyDescent="0.3">
      <c r="A9795" t="s">
        <v>2123</v>
      </c>
      <c r="B9795" t="s">
        <v>670</v>
      </c>
      <c r="C9795" t="s">
        <v>541</v>
      </c>
      <c r="D9795" t="s">
        <v>542</v>
      </c>
      <c r="E9795" t="s">
        <v>2103</v>
      </c>
      <c r="F9795" t="s">
        <v>2104</v>
      </c>
      <c r="G9795" t="s">
        <v>11</v>
      </c>
      <c r="H9795" t="s">
        <v>509</v>
      </c>
      <c r="J9795" s="2">
        <v>45380</v>
      </c>
      <c r="K9795" s="5">
        <v>202401</v>
      </c>
      <c r="M9795" t="b">
        <v>0</v>
      </c>
      <c r="N9795" t="b">
        <v>0</v>
      </c>
      <c r="O9795" s="2">
        <v>45666.534372916663</v>
      </c>
      <c r="P9795" s="2">
        <v>45670.414371840277</v>
      </c>
      <c r="Q9795" t="s">
        <v>301</v>
      </c>
      <c r="R9795" t="s">
        <v>543</v>
      </c>
      <c r="S9795" s="2"/>
      <c r="V9795" s="2">
        <v>45666.534373113427</v>
      </c>
      <c r="W9795" s="2">
        <v>45666.534373113427</v>
      </c>
      <c r="X9795" t="b">
        <v>0</v>
      </c>
      <c r="Y9795" t="s">
        <v>628</v>
      </c>
      <c r="Z9795" t="s">
        <v>1835</v>
      </c>
      <c r="AA9795" t="s">
        <v>304</v>
      </c>
    </row>
    <row r="9796" spans="1:27" x14ac:dyDescent="0.3">
      <c r="A9796" t="s">
        <v>2063</v>
      </c>
      <c r="B9796" t="s">
        <v>670</v>
      </c>
      <c r="C9796" t="s">
        <v>541</v>
      </c>
      <c r="D9796" t="s">
        <v>542</v>
      </c>
      <c r="E9796" t="s">
        <v>784</v>
      </c>
      <c r="F9796" t="s">
        <v>785</v>
      </c>
      <c r="G9796" t="s">
        <v>11</v>
      </c>
      <c r="H9796" t="s">
        <v>509</v>
      </c>
      <c r="J9796" s="2">
        <v>45380</v>
      </c>
      <c r="K9796" s="5">
        <v>202401</v>
      </c>
      <c r="M9796" t="b">
        <v>0</v>
      </c>
      <c r="N9796" t="b">
        <v>0</v>
      </c>
      <c r="O9796" s="2">
        <v>45666.534369525463</v>
      </c>
      <c r="P9796" s="2">
        <v>45680.414093715277</v>
      </c>
      <c r="Q9796" t="s">
        <v>301</v>
      </c>
      <c r="R9796" t="s">
        <v>543</v>
      </c>
      <c r="S9796" s="2"/>
      <c r="V9796" s="2">
        <v>45666.534369791669</v>
      </c>
      <c r="W9796" s="2">
        <v>45666.534369791669</v>
      </c>
      <c r="X9796" t="b">
        <v>0</v>
      </c>
      <c r="Y9796" t="s">
        <v>628</v>
      </c>
      <c r="Z9796" t="s">
        <v>1835</v>
      </c>
      <c r="AA9796" t="s">
        <v>304</v>
      </c>
    </row>
    <row r="9797" spans="1:27" x14ac:dyDescent="0.3">
      <c r="A9797" t="s">
        <v>2062</v>
      </c>
      <c r="B9797" t="s">
        <v>670</v>
      </c>
      <c r="C9797" t="s">
        <v>541</v>
      </c>
      <c r="D9797" t="s">
        <v>542</v>
      </c>
      <c r="E9797" t="s">
        <v>784</v>
      </c>
      <c r="F9797" t="s">
        <v>785</v>
      </c>
      <c r="G9797" t="s">
        <v>11</v>
      </c>
      <c r="H9797" t="s">
        <v>509</v>
      </c>
      <c r="J9797" s="2">
        <v>45471</v>
      </c>
      <c r="K9797" s="5">
        <v>202402</v>
      </c>
      <c r="M9797" t="b">
        <v>0</v>
      </c>
      <c r="N9797" t="b">
        <v>0</v>
      </c>
      <c r="O9797" s="2">
        <v>45666.534071678238</v>
      </c>
      <c r="P9797" s="2">
        <v>45670.414153206017</v>
      </c>
      <c r="Q9797" t="s">
        <v>301</v>
      </c>
      <c r="R9797" t="s">
        <v>543</v>
      </c>
      <c r="S9797" s="2"/>
      <c r="V9797" s="2">
        <v>45666.53407199074</v>
      </c>
      <c r="W9797" s="2">
        <v>45666.53407199074</v>
      </c>
      <c r="X9797" t="b">
        <v>0</v>
      </c>
      <c r="Y9797" t="s">
        <v>628</v>
      </c>
      <c r="Z9797" t="s">
        <v>1835</v>
      </c>
      <c r="AA9797" t="s">
        <v>304</v>
      </c>
    </row>
    <row r="9798" spans="1:27" x14ac:dyDescent="0.3">
      <c r="A9798" t="s">
        <v>2124</v>
      </c>
      <c r="B9798" t="s">
        <v>670</v>
      </c>
      <c r="C9798" t="s">
        <v>541</v>
      </c>
      <c r="D9798" t="s">
        <v>542</v>
      </c>
      <c r="E9798" t="s">
        <v>702</v>
      </c>
      <c r="F9798" t="s">
        <v>703</v>
      </c>
      <c r="G9798" t="s">
        <v>8</v>
      </c>
      <c r="H9798" t="s">
        <v>511</v>
      </c>
      <c r="J9798" s="2">
        <v>45471</v>
      </c>
      <c r="K9798" s="5">
        <v>202402</v>
      </c>
      <c r="M9798" t="b">
        <v>0</v>
      </c>
      <c r="N9798" t="b">
        <v>0</v>
      </c>
      <c r="O9798" s="2">
        <v>45669.522369131948</v>
      </c>
      <c r="P9798" s="2">
        <v>45670.414177627317</v>
      </c>
      <c r="Q9798" t="s">
        <v>301</v>
      </c>
      <c r="R9798" t="s">
        <v>543</v>
      </c>
      <c r="S9798" s="2"/>
      <c r="V9798" s="2">
        <v>45669.522369178238</v>
      </c>
      <c r="W9798" s="2">
        <v>45669.522369178238</v>
      </c>
      <c r="X9798" t="b">
        <v>0</v>
      </c>
      <c r="Y9798" t="s">
        <v>628</v>
      </c>
      <c r="Z9798" t="s">
        <v>1835</v>
      </c>
      <c r="AA9798" t="s">
        <v>6</v>
      </c>
    </row>
    <row r="9799" spans="1:27" x14ac:dyDescent="0.3">
      <c r="A9799" t="s">
        <v>2224</v>
      </c>
      <c r="B9799" t="s">
        <v>670</v>
      </c>
      <c r="C9799" t="s">
        <v>541</v>
      </c>
      <c r="D9799" t="s">
        <v>542</v>
      </c>
      <c r="E9799" t="s">
        <v>1982</v>
      </c>
      <c r="F9799" t="s">
        <v>1983</v>
      </c>
      <c r="G9799" t="s">
        <v>4</v>
      </c>
      <c r="H9799" t="s">
        <v>510</v>
      </c>
      <c r="J9799" s="2">
        <v>45380</v>
      </c>
      <c r="K9799" s="5">
        <v>202401</v>
      </c>
      <c r="M9799" t="b">
        <v>0</v>
      </c>
      <c r="N9799" t="b">
        <v>0</v>
      </c>
      <c r="O9799" s="2">
        <v>45666.534263078705</v>
      </c>
      <c r="P9799" s="2">
        <v>45670.414292858797</v>
      </c>
      <c r="Q9799" t="s">
        <v>301</v>
      </c>
      <c r="R9799" t="s">
        <v>543</v>
      </c>
      <c r="S9799" s="2"/>
      <c r="V9799" s="2">
        <v>45666.534263159723</v>
      </c>
      <c r="W9799" s="2">
        <v>45666.534263159723</v>
      </c>
      <c r="X9799" t="b">
        <v>0</v>
      </c>
      <c r="Y9799" t="s">
        <v>628</v>
      </c>
      <c r="Z9799" t="s">
        <v>1835</v>
      </c>
      <c r="AA9799" t="s">
        <v>6</v>
      </c>
    </row>
    <row r="9800" spans="1:27" x14ac:dyDescent="0.3">
      <c r="A9800" t="s">
        <v>1984</v>
      </c>
      <c r="B9800" t="s">
        <v>670</v>
      </c>
      <c r="C9800" t="s">
        <v>541</v>
      </c>
      <c r="D9800" t="s">
        <v>542</v>
      </c>
      <c r="E9800" t="s">
        <v>1985</v>
      </c>
      <c r="F9800" t="s">
        <v>1986</v>
      </c>
      <c r="G9800" t="s">
        <v>4</v>
      </c>
      <c r="H9800" t="s">
        <v>510</v>
      </c>
      <c r="J9800" s="2">
        <v>45471</v>
      </c>
      <c r="K9800" s="5">
        <v>202402</v>
      </c>
      <c r="M9800" t="b">
        <v>0</v>
      </c>
      <c r="N9800" t="b">
        <v>0</v>
      </c>
      <c r="O9800" s="2">
        <v>45666.534494479165</v>
      </c>
      <c r="P9800" s="2">
        <v>45670.41446334491</v>
      </c>
      <c r="Q9800" t="s">
        <v>301</v>
      </c>
      <c r="R9800" t="s">
        <v>543</v>
      </c>
      <c r="S9800" s="2"/>
      <c r="V9800" s="2">
        <v>45666.534494525462</v>
      </c>
      <c r="W9800" s="2">
        <v>45666.534494525462</v>
      </c>
      <c r="X9800" t="b">
        <v>0</v>
      </c>
      <c r="Y9800" t="s">
        <v>628</v>
      </c>
      <c r="Z9800" t="s">
        <v>1835</v>
      </c>
      <c r="AA9800" t="s">
        <v>6</v>
      </c>
    </row>
    <row r="9801" spans="1:27" x14ac:dyDescent="0.3">
      <c r="A9801" t="s">
        <v>1981</v>
      </c>
      <c r="B9801" t="s">
        <v>670</v>
      </c>
      <c r="C9801" t="s">
        <v>541</v>
      </c>
      <c r="D9801" t="s">
        <v>542</v>
      </c>
      <c r="E9801" t="s">
        <v>1982</v>
      </c>
      <c r="F9801" t="s">
        <v>1983</v>
      </c>
      <c r="G9801" t="s">
        <v>4</v>
      </c>
      <c r="H9801" t="s">
        <v>510</v>
      </c>
      <c r="J9801" s="2">
        <v>45471</v>
      </c>
      <c r="K9801" s="5">
        <v>202402</v>
      </c>
      <c r="M9801" t="b">
        <v>0</v>
      </c>
      <c r="N9801" t="b">
        <v>0</v>
      </c>
      <c r="O9801" s="2">
        <v>45666.534278935185</v>
      </c>
      <c r="P9801" s="2">
        <v>45670.414305405095</v>
      </c>
      <c r="Q9801" t="s">
        <v>301</v>
      </c>
      <c r="R9801" t="s">
        <v>543</v>
      </c>
      <c r="S9801" s="2"/>
      <c r="V9801" s="2">
        <v>45666.534279016203</v>
      </c>
      <c r="W9801" s="2">
        <v>45666.534279016203</v>
      </c>
      <c r="X9801" t="b">
        <v>0</v>
      </c>
      <c r="Y9801" t="s">
        <v>628</v>
      </c>
      <c r="Z9801" t="s">
        <v>1835</v>
      </c>
      <c r="AA9801" t="s">
        <v>6</v>
      </c>
    </row>
    <row r="9802" spans="1:27" x14ac:dyDescent="0.3">
      <c r="A9802" t="s">
        <v>2225</v>
      </c>
      <c r="B9802" t="s">
        <v>670</v>
      </c>
      <c r="C9802" t="s">
        <v>541</v>
      </c>
      <c r="D9802" t="s">
        <v>542</v>
      </c>
      <c r="E9802" t="s">
        <v>2226</v>
      </c>
      <c r="F9802" t="s">
        <v>2227</v>
      </c>
      <c r="G9802" t="s">
        <v>4</v>
      </c>
      <c r="H9802" t="s">
        <v>510</v>
      </c>
      <c r="J9802" s="2">
        <v>45471</v>
      </c>
      <c r="K9802" s="5">
        <v>202402</v>
      </c>
      <c r="M9802" t="b">
        <v>0</v>
      </c>
      <c r="N9802" t="b">
        <v>0</v>
      </c>
      <c r="O9802" s="2">
        <v>45666.533994247686</v>
      </c>
      <c r="P9802" s="2">
        <v>45670.414093946762</v>
      </c>
      <c r="Q9802" t="s">
        <v>301</v>
      </c>
      <c r="R9802" t="s">
        <v>543</v>
      </c>
      <c r="S9802" s="2"/>
      <c r="V9802" s="2">
        <v>45666.533994328704</v>
      </c>
      <c r="W9802" s="2">
        <v>45666.533994328704</v>
      </c>
      <c r="X9802" t="b">
        <v>0</v>
      </c>
      <c r="Y9802" t="s">
        <v>628</v>
      </c>
      <c r="Z9802" t="s">
        <v>1835</v>
      </c>
      <c r="AA9802" t="s">
        <v>6</v>
      </c>
    </row>
    <row r="9803" spans="1:27" x14ac:dyDescent="0.3">
      <c r="A9803" t="s">
        <v>1979</v>
      </c>
      <c r="B9803" t="s">
        <v>670</v>
      </c>
      <c r="C9803" t="s">
        <v>541</v>
      </c>
      <c r="D9803" t="s">
        <v>542</v>
      </c>
      <c r="E9803" t="s">
        <v>1977</v>
      </c>
      <c r="F9803" t="s">
        <v>1978</v>
      </c>
      <c r="G9803" t="s">
        <v>453</v>
      </c>
      <c r="H9803" t="s">
        <v>510</v>
      </c>
      <c r="J9803" s="2">
        <v>45471</v>
      </c>
      <c r="K9803" s="5">
        <v>202402</v>
      </c>
      <c r="M9803" t="b">
        <v>0</v>
      </c>
      <c r="N9803" t="b">
        <v>0</v>
      </c>
      <c r="O9803" s="2">
        <v>45666.534146261576</v>
      </c>
      <c r="P9803" s="2">
        <v>45670.41420486111</v>
      </c>
      <c r="Q9803" t="s">
        <v>301</v>
      </c>
      <c r="R9803" t="s">
        <v>543</v>
      </c>
      <c r="S9803" s="2"/>
      <c r="V9803" s="2">
        <v>45666.534146331018</v>
      </c>
      <c r="W9803" s="2">
        <v>45666.534146331018</v>
      </c>
      <c r="X9803" t="b">
        <v>0</v>
      </c>
      <c r="Y9803" t="s">
        <v>628</v>
      </c>
      <c r="Z9803" t="s">
        <v>1835</v>
      </c>
      <c r="AA9803" t="s">
        <v>6</v>
      </c>
    </row>
    <row r="9804" spans="1:27" x14ac:dyDescent="0.3">
      <c r="A9804" t="s">
        <v>1976</v>
      </c>
      <c r="B9804" t="s">
        <v>670</v>
      </c>
      <c r="C9804" t="s">
        <v>541</v>
      </c>
      <c r="D9804" t="s">
        <v>542</v>
      </c>
      <c r="E9804" t="s">
        <v>1977</v>
      </c>
      <c r="F9804" t="s">
        <v>1978</v>
      </c>
      <c r="G9804" t="s">
        <v>453</v>
      </c>
      <c r="H9804" t="s">
        <v>510</v>
      </c>
      <c r="J9804" s="2">
        <v>45380</v>
      </c>
      <c r="K9804" s="5">
        <v>202401</v>
      </c>
      <c r="M9804" t="b">
        <v>0</v>
      </c>
      <c r="N9804" t="b">
        <v>0</v>
      </c>
      <c r="O9804" s="2">
        <v>45666.534176388886</v>
      </c>
      <c r="P9804" s="2">
        <v>45670.414225775465</v>
      </c>
      <c r="Q9804" t="s">
        <v>301</v>
      </c>
      <c r="R9804" t="s">
        <v>543</v>
      </c>
      <c r="S9804" s="2"/>
      <c r="V9804" s="2">
        <v>45666.534176469904</v>
      </c>
      <c r="W9804" s="2">
        <v>45666.534176469904</v>
      </c>
      <c r="X9804" t="b">
        <v>0</v>
      </c>
      <c r="Y9804" t="s">
        <v>628</v>
      </c>
      <c r="Z9804" t="s">
        <v>1835</v>
      </c>
      <c r="AA9804" t="s">
        <v>6</v>
      </c>
    </row>
    <row r="9805" spans="1:27" x14ac:dyDescent="0.3">
      <c r="A9805" t="s">
        <v>1980</v>
      </c>
      <c r="B9805" t="s">
        <v>670</v>
      </c>
      <c r="C9805" t="s">
        <v>541</v>
      </c>
      <c r="D9805" t="s">
        <v>542</v>
      </c>
      <c r="E9805" t="s">
        <v>773</v>
      </c>
      <c r="F9805" t="s">
        <v>774</v>
      </c>
      <c r="G9805" t="s">
        <v>453</v>
      </c>
      <c r="H9805" t="s">
        <v>510</v>
      </c>
      <c r="J9805" s="2">
        <v>45380</v>
      </c>
      <c r="K9805" s="5">
        <v>202401</v>
      </c>
      <c r="M9805" t="b">
        <v>0</v>
      </c>
      <c r="N9805" t="b">
        <v>0</v>
      </c>
      <c r="O9805" s="2">
        <v>45666.534291631942</v>
      </c>
      <c r="P9805" s="2">
        <v>45670.41431443287</v>
      </c>
      <c r="Q9805" t="s">
        <v>301</v>
      </c>
      <c r="R9805" t="s">
        <v>543</v>
      </c>
      <c r="S9805" s="2"/>
      <c r="V9805" s="2">
        <v>45666.534291666663</v>
      </c>
      <c r="W9805" s="2">
        <v>45666.534291666663</v>
      </c>
      <c r="X9805" t="b">
        <v>0</v>
      </c>
      <c r="Y9805" t="s">
        <v>628</v>
      </c>
      <c r="Z9805" t="s">
        <v>1835</v>
      </c>
      <c r="AA9805" t="s">
        <v>6</v>
      </c>
    </row>
    <row r="9806" spans="1:27" x14ac:dyDescent="0.3">
      <c r="A9806" t="s">
        <v>2228</v>
      </c>
      <c r="B9806" t="s">
        <v>670</v>
      </c>
      <c r="C9806" t="s">
        <v>541</v>
      </c>
      <c r="D9806" t="s">
        <v>542</v>
      </c>
      <c r="E9806" t="s">
        <v>2226</v>
      </c>
      <c r="F9806" t="s">
        <v>2227</v>
      </c>
      <c r="G9806" t="s">
        <v>4</v>
      </c>
      <c r="H9806" t="s">
        <v>510</v>
      </c>
      <c r="J9806" s="2">
        <v>45380</v>
      </c>
      <c r="K9806" s="5">
        <v>202401</v>
      </c>
      <c r="M9806" t="b">
        <v>0</v>
      </c>
      <c r="N9806" t="b">
        <v>0</v>
      </c>
      <c r="O9806" s="2">
        <v>45666.534484837961</v>
      </c>
      <c r="P9806" s="2">
        <v>45670.414456712962</v>
      </c>
      <c r="Q9806" t="s">
        <v>301</v>
      </c>
      <c r="R9806" t="s">
        <v>543</v>
      </c>
      <c r="S9806" s="2"/>
      <c r="V9806" s="2">
        <v>45666.534484918979</v>
      </c>
      <c r="W9806" s="2">
        <v>45666.534484918979</v>
      </c>
      <c r="X9806" t="b">
        <v>0</v>
      </c>
      <c r="Y9806" t="s">
        <v>628</v>
      </c>
      <c r="Z9806" t="s">
        <v>1835</v>
      </c>
      <c r="AA9806" t="s">
        <v>6</v>
      </c>
    </row>
    <row r="9807" spans="1:27" x14ac:dyDescent="0.3">
      <c r="A9807" t="s">
        <v>1970</v>
      </c>
      <c r="B9807" t="s">
        <v>670</v>
      </c>
      <c r="C9807" t="s">
        <v>541</v>
      </c>
      <c r="D9807" t="s">
        <v>542</v>
      </c>
      <c r="E9807" t="s">
        <v>1971</v>
      </c>
      <c r="F9807" t="s">
        <v>1972</v>
      </c>
      <c r="G9807" t="s">
        <v>453</v>
      </c>
      <c r="H9807" t="s">
        <v>510</v>
      </c>
      <c r="J9807" s="2">
        <v>45380</v>
      </c>
      <c r="K9807" s="5">
        <v>202401</v>
      </c>
      <c r="M9807" t="b">
        <v>0</v>
      </c>
      <c r="N9807" t="b">
        <v>0</v>
      </c>
      <c r="O9807" s="2">
        <v>45666.534266284725</v>
      </c>
      <c r="P9807" s="2">
        <v>45670.414294988426</v>
      </c>
      <c r="Q9807" t="s">
        <v>301</v>
      </c>
      <c r="R9807" t="s">
        <v>543</v>
      </c>
      <c r="S9807" s="2"/>
      <c r="V9807" s="2">
        <v>45666.534266319446</v>
      </c>
      <c r="W9807" s="2">
        <v>45666.534266319446</v>
      </c>
      <c r="X9807" t="b">
        <v>0</v>
      </c>
      <c r="Y9807" t="s">
        <v>628</v>
      </c>
      <c r="Z9807" t="s">
        <v>1835</v>
      </c>
      <c r="AA9807" t="s">
        <v>6</v>
      </c>
    </row>
    <row r="9808" spans="1:27" x14ac:dyDescent="0.3">
      <c r="A9808" t="s">
        <v>1973</v>
      </c>
      <c r="B9808" t="s">
        <v>670</v>
      </c>
      <c r="C9808" t="s">
        <v>541</v>
      </c>
      <c r="D9808" t="s">
        <v>542</v>
      </c>
      <c r="E9808" t="s">
        <v>1974</v>
      </c>
      <c r="F9808" t="s">
        <v>1975</v>
      </c>
      <c r="G9808" t="s">
        <v>453</v>
      </c>
      <c r="H9808" t="s">
        <v>510</v>
      </c>
      <c r="J9808" s="2">
        <v>45380</v>
      </c>
      <c r="K9808" s="5">
        <v>202401</v>
      </c>
      <c r="M9808" t="b">
        <v>0</v>
      </c>
      <c r="N9808" t="b">
        <v>0</v>
      </c>
      <c r="O9808" s="2">
        <v>45666.534127118059</v>
      </c>
      <c r="P9808" s="2">
        <v>45680.508079780091</v>
      </c>
      <c r="Q9808" t="s">
        <v>301</v>
      </c>
      <c r="R9808" t="s">
        <v>543</v>
      </c>
      <c r="S9808" s="2"/>
      <c r="V9808" s="2">
        <v>45666.534127199076</v>
      </c>
      <c r="W9808" s="2">
        <v>45666.534127199076</v>
      </c>
      <c r="X9808" t="b">
        <v>0</v>
      </c>
      <c r="Y9808" t="s">
        <v>628</v>
      </c>
      <c r="Z9808" t="s">
        <v>1835</v>
      </c>
      <c r="AA9808" t="s">
        <v>6</v>
      </c>
    </row>
    <row r="9809" spans="1:27" x14ac:dyDescent="0.3">
      <c r="A9809" t="s">
        <v>1969</v>
      </c>
      <c r="B9809" t="s">
        <v>670</v>
      </c>
      <c r="C9809" t="s">
        <v>541</v>
      </c>
      <c r="D9809" t="s">
        <v>542</v>
      </c>
      <c r="E9809" t="s">
        <v>684</v>
      </c>
      <c r="F9809" t="s">
        <v>685</v>
      </c>
      <c r="G9809" t="s">
        <v>453</v>
      </c>
      <c r="H9809" t="s">
        <v>510</v>
      </c>
      <c r="J9809" s="2">
        <v>45471</v>
      </c>
      <c r="K9809" s="5">
        <v>202402</v>
      </c>
      <c r="M9809" t="b">
        <v>0</v>
      </c>
      <c r="N9809" t="b">
        <v>0</v>
      </c>
      <c r="O9809" s="2">
        <v>45666.53447496528</v>
      </c>
      <c r="P9809" s="2">
        <v>45670.414449999997</v>
      </c>
      <c r="Q9809" t="s">
        <v>301</v>
      </c>
      <c r="R9809" t="s">
        <v>543</v>
      </c>
      <c r="S9809" s="2"/>
      <c r="V9809" s="2">
        <v>45666.534475034721</v>
      </c>
      <c r="W9809" s="2">
        <v>45666.534475034721</v>
      </c>
      <c r="X9809" t="b">
        <v>0</v>
      </c>
      <c r="Y9809" t="s">
        <v>628</v>
      </c>
      <c r="Z9809" t="s">
        <v>1835</v>
      </c>
      <c r="AA9809" t="s">
        <v>6</v>
      </c>
    </row>
    <row r="9810" spans="1:27" x14ac:dyDescent="0.3">
      <c r="A9810" t="s">
        <v>1966</v>
      </c>
      <c r="B9810" t="s">
        <v>670</v>
      </c>
      <c r="C9810" t="s">
        <v>541</v>
      </c>
      <c r="D9810" t="s">
        <v>542</v>
      </c>
      <c r="E9810" t="s">
        <v>1967</v>
      </c>
      <c r="F9810" t="s">
        <v>1968</v>
      </c>
      <c r="G9810" t="s">
        <v>15</v>
      </c>
      <c r="H9810" t="s">
        <v>510</v>
      </c>
      <c r="J9810" s="2">
        <v>45471</v>
      </c>
      <c r="K9810" s="5">
        <v>202402</v>
      </c>
      <c r="M9810" t="b">
        <v>0</v>
      </c>
      <c r="N9810" t="b">
        <v>0</v>
      </c>
      <c r="O9810" s="2">
        <v>45666.534435995367</v>
      </c>
      <c r="P9810" s="2">
        <v>45670.414420949077</v>
      </c>
      <c r="Q9810" t="s">
        <v>301</v>
      </c>
      <c r="R9810" t="s">
        <v>543</v>
      </c>
      <c r="S9810" s="2"/>
      <c r="V9810" s="2">
        <v>45666.534436192131</v>
      </c>
      <c r="W9810" s="2">
        <v>45666.534436192131</v>
      </c>
      <c r="X9810" t="b">
        <v>0</v>
      </c>
      <c r="Y9810" t="s">
        <v>628</v>
      </c>
      <c r="Z9810" t="s">
        <v>1835</v>
      </c>
      <c r="AA9810" t="s">
        <v>304</v>
      </c>
    </row>
    <row r="9811" spans="1:27" x14ac:dyDescent="0.3">
      <c r="A9811" t="s">
        <v>1965</v>
      </c>
      <c r="B9811" t="s">
        <v>670</v>
      </c>
      <c r="C9811" t="s">
        <v>541</v>
      </c>
      <c r="D9811" t="s">
        <v>542</v>
      </c>
      <c r="E9811" t="s">
        <v>386</v>
      </c>
      <c r="F9811" t="s">
        <v>387</v>
      </c>
      <c r="G9811" t="s">
        <v>15</v>
      </c>
      <c r="H9811" t="s">
        <v>510</v>
      </c>
      <c r="J9811" s="2">
        <v>45471</v>
      </c>
      <c r="K9811" s="5">
        <v>202402</v>
      </c>
      <c r="M9811" t="b">
        <v>0</v>
      </c>
      <c r="N9811" t="b">
        <v>0</v>
      </c>
      <c r="O9811" s="2">
        <v>45666.534569594907</v>
      </c>
      <c r="P9811" s="2">
        <v>45670.414515011573</v>
      </c>
      <c r="Q9811" t="s">
        <v>301</v>
      </c>
      <c r="R9811" t="s">
        <v>543</v>
      </c>
      <c r="S9811" s="2"/>
      <c r="V9811" s="2">
        <v>45666.534569641204</v>
      </c>
      <c r="W9811" s="2">
        <v>45666.534569641204</v>
      </c>
      <c r="X9811" t="b">
        <v>0</v>
      </c>
      <c r="Y9811" t="s">
        <v>628</v>
      </c>
      <c r="Z9811" t="s">
        <v>1835</v>
      </c>
      <c r="AA9811" t="s">
        <v>6</v>
      </c>
    </row>
    <row r="9812" spans="1:27" x14ac:dyDescent="0.3">
      <c r="A9812" t="s">
        <v>1964</v>
      </c>
      <c r="B9812" t="s">
        <v>670</v>
      </c>
      <c r="C9812" t="s">
        <v>541</v>
      </c>
      <c r="D9812" t="s">
        <v>542</v>
      </c>
      <c r="E9812" t="s">
        <v>386</v>
      </c>
      <c r="F9812" t="s">
        <v>387</v>
      </c>
      <c r="G9812" t="s">
        <v>15</v>
      </c>
      <c r="H9812" t="s">
        <v>510</v>
      </c>
      <c r="J9812" s="2">
        <v>45380</v>
      </c>
      <c r="K9812" s="5">
        <v>202401</v>
      </c>
      <c r="M9812" t="b">
        <v>0</v>
      </c>
      <c r="N9812" t="b">
        <v>0</v>
      </c>
      <c r="O9812" s="2">
        <v>45666.53448159722</v>
      </c>
      <c r="P9812" s="2">
        <v>45670.414454201389</v>
      </c>
      <c r="Q9812" t="s">
        <v>301</v>
      </c>
      <c r="R9812" t="s">
        <v>543</v>
      </c>
      <c r="S9812" s="2"/>
      <c r="V9812" s="2">
        <v>45666.534481678238</v>
      </c>
      <c r="W9812" s="2">
        <v>45666.534481678238</v>
      </c>
      <c r="X9812" t="b">
        <v>0</v>
      </c>
      <c r="Y9812" t="s">
        <v>628</v>
      </c>
      <c r="Z9812" t="s">
        <v>1835</v>
      </c>
      <c r="AA9812" t="s">
        <v>6</v>
      </c>
    </row>
    <row r="9813" spans="1:27" x14ac:dyDescent="0.3">
      <c r="A9813" t="s">
        <v>1988</v>
      </c>
      <c r="B9813" t="s">
        <v>670</v>
      </c>
      <c r="C9813" t="s">
        <v>541</v>
      </c>
      <c r="D9813" t="s">
        <v>542</v>
      </c>
      <c r="E9813" t="s">
        <v>1989</v>
      </c>
      <c r="F9813" t="s">
        <v>1990</v>
      </c>
      <c r="G9813" t="s">
        <v>4</v>
      </c>
      <c r="H9813" t="s">
        <v>510</v>
      </c>
      <c r="J9813" s="2">
        <v>45380</v>
      </c>
      <c r="K9813" s="5">
        <v>202401</v>
      </c>
      <c r="M9813" t="b">
        <v>0</v>
      </c>
      <c r="N9813" t="b">
        <v>0</v>
      </c>
      <c r="O9813" s="2">
        <v>45666.534136226852</v>
      </c>
      <c r="P9813" s="2">
        <v>45670.41419826389</v>
      </c>
      <c r="Q9813" t="s">
        <v>301</v>
      </c>
      <c r="R9813" t="s">
        <v>543</v>
      </c>
      <c r="S9813" s="2"/>
      <c r="V9813" s="2">
        <v>45666.53413630787</v>
      </c>
      <c r="W9813" s="2">
        <v>45666.53413630787</v>
      </c>
      <c r="X9813" t="b">
        <v>0</v>
      </c>
      <c r="Y9813" t="s">
        <v>628</v>
      </c>
      <c r="Z9813" t="s">
        <v>1835</v>
      </c>
      <c r="AA9813" t="s">
        <v>6</v>
      </c>
    </row>
    <row r="9814" spans="1:27" x14ac:dyDescent="0.3">
      <c r="A9814" t="s">
        <v>1987</v>
      </c>
      <c r="B9814" t="s">
        <v>670</v>
      </c>
      <c r="C9814" t="s">
        <v>541</v>
      </c>
      <c r="D9814" t="s">
        <v>542</v>
      </c>
      <c r="E9814" t="s">
        <v>1985</v>
      </c>
      <c r="F9814" t="s">
        <v>1986</v>
      </c>
      <c r="G9814" t="s">
        <v>4</v>
      </c>
      <c r="H9814" t="s">
        <v>510</v>
      </c>
      <c r="J9814" s="2">
        <v>45380</v>
      </c>
      <c r="K9814" s="5">
        <v>202401</v>
      </c>
      <c r="M9814" t="b">
        <v>0</v>
      </c>
      <c r="N9814" t="b">
        <v>0</v>
      </c>
      <c r="O9814" s="2">
        <v>45666.534470983795</v>
      </c>
      <c r="P9814" s="2">
        <v>45670.414447835647</v>
      </c>
      <c r="Q9814" t="s">
        <v>301</v>
      </c>
      <c r="R9814" t="s">
        <v>543</v>
      </c>
      <c r="S9814" s="2"/>
      <c r="V9814" s="2">
        <v>45666.534471030092</v>
      </c>
      <c r="W9814" s="2">
        <v>45666.534471030092</v>
      </c>
      <c r="X9814" t="b">
        <v>0</v>
      </c>
      <c r="Y9814" t="s">
        <v>628</v>
      </c>
      <c r="Z9814" t="s">
        <v>1835</v>
      </c>
      <c r="AA9814" t="s">
        <v>6</v>
      </c>
    </row>
    <row r="9815" spans="1:27" x14ac:dyDescent="0.3">
      <c r="A9815" t="s">
        <v>1992</v>
      </c>
      <c r="B9815" t="s">
        <v>670</v>
      </c>
      <c r="C9815" t="s">
        <v>541</v>
      </c>
      <c r="D9815" t="s">
        <v>542</v>
      </c>
      <c r="E9815" t="s">
        <v>1993</v>
      </c>
      <c r="F9815" t="s">
        <v>1994</v>
      </c>
      <c r="G9815" t="s">
        <v>4</v>
      </c>
      <c r="H9815" t="s">
        <v>510</v>
      </c>
      <c r="J9815" s="2">
        <v>45471</v>
      </c>
      <c r="K9815" s="5">
        <v>202402</v>
      </c>
      <c r="M9815" t="b">
        <v>0</v>
      </c>
      <c r="N9815" t="b">
        <v>0</v>
      </c>
      <c r="O9815" s="2">
        <v>45666.534346145832</v>
      </c>
      <c r="P9815" s="2">
        <v>45670.414353622684</v>
      </c>
      <c r="Q9815" t="s">
        <v>301</v>
      </c>
      <c r="R9815" t="s">
        <v>543</v>
      </c>
      <c r="S9815" s="2"/>
      <c r="V9815" s="2">
        <v>45666.534346215281</v>
      </c>
      <c r="W9815" s="2">
        <v>45666.534346215281</v>
      </c>
      <c r="X9815" t="b">
        <v>0</v>
      </c>
      <c r="Y9815" t="s">
        <v>628</v>
      </c>
      <c r="Z9815" t="s">
        <v>1835</v>
      </c>
      <c r="AA9815" t="s">
        <v>6</v>
      </c>
    </row>
    <row r="9816" spans="1:27" x14ac:dyDescent="0.3">
      <c r="A9816" t="s">
        <v>1991</v>
      </c>
      <c r="B9816" t="s">
        <v>670</v>
      </c>
      <c r="C9816" t="s">
        <v>541</v>
      </c>
      <c r="D9816" t="s">
        <v>542</v>
      </c>
      <c r="E9816" t="s">
        <v>1989</v>
      </c>
      <c r="F9816" t="s">
        <v>1990</v>
      </c>
      <c r="G9816" t="s">
        <v>4</v>
      </c>
      <c r="H9816" t="s">
        <v>510</v>
      </c>
      <c r="J9816" s="2">
        <v>45471</v>
      </c>
      <c r="K9816" s="5">
        <v>202402</v>
      </c>
      <c r="M9816" t="b">
        <v>0</v>
      </c>
      <c r="N9816" t="b">
        <v>0</v>
      </c>
      <c r="O9816" s="2">
        <v>45666.534161805554</v>
      </c>
      <c r="P9816" s="2">
        <v>45670.41421570602</v>
      </c>
      <c r="Q9816" t="s">
        <v>301</v>
      </c>
      <c r="R9816" t="s">
        <v>543</v>
      </c>
      <c r="S9816" s="2"/>
      <c r="V9816" s="2">
        <v>45666.534161886571</v>
      </c>
      <c r="W9816" s="2">
        <v>45666.534161886571</v>
      </c>
      <c r="X9816" t="b">
        <v>0</v>
      </c>
      <c r="Y9816" t="s">
        <v>628</v>
      </c>
      <c r="Z9816" t="s">
        <v>1835</v>
      </c>
      <c r="AA9816" t="s">
        <v>6</v>
      </c>
    </row>
    <row r="9817" spans="1:27" x14ac:dyDescent="0.3">
      <c r="A9817" t="s">
        <v>2223</v>
      </c>
      <c r="B9817" t="s">
        <v>670</v>
      </c>
      <c r="C9817" t="s">
        <v>541</v>
      </c>
      <c r="D9817" t="s">
        <v>542</v>
      </c>
      <c r="E9817" t="s">
        <v>1993</v>
      </c>
      <c r="F9817" t="s">
        <v>1994</v>
      </c>
      <c r="G9817" t="s">
        <v>4</v>
      </c>
      <c r="H9817" t="s">
        <v>510</v>
      </c>
      <c r="J9817" s="2">
        <v>45380</v>
      </c>
      <c r="K9817" s="5">
        <v>202401</v>
      </c>
      <c r="M9817" t="b">
        <v>0</v>
      </c>
      <c r="N9817" t="b">
        <v>0</v>
      </c>
      <c r="O9817" s="2">
        <v>45666.534286493057</v>
      </c>
      <c r="P9817" s="2">
        <v>45670.414310034721</v>
      </c>
      <c r="Q9817" t="s">
        <v>301</v>
      </c>
      <c r="R9817" t="s">
        <v>543</v>
      </c>
      <c r="S9817" s="2"/>
      <c r="V9817" s="2">
        <v>45666.534286574075</v>
      </c>
      <c r="W9817" s="2">
        <v>45666.534286574075</v>
      </c>
      <c r="X9817" t="b">
        <v>0</v>
      </c>
      <c r="Y9817" t="s">
        <v>628</v>
      </c>
      <c r="Z9817" t="s">
        <v>1835</v>
      </c>
      <c r="AA9817" t="s">
        <v>6</v>
      </c>
    </row>
    <row r="9818" spans="1:27" x14ac:dyDescent="0.3">
      <c r="A9818" t="s">
        <v>1995</v>
      </c>
      <c r="B9818" t="s">
        <v>670</v>
      </c>
      <c r="C9818" t="s">
        <v>541</v>
      </c>
      <c r="D9818" t="s">
        <v>542</v>
      </c>
      <c r="E9818" t="s">
        <v>1996</v>
      </c>
      <c r="F9818" t="s">
        <v>1997</v>
      </c>
      <c r="G9818" t="s">
        <v>4</v>
      </c>
      <c r="H9818" t="s">
        <v>510</v>
      </c>
      <c r="J9818" s="2">
        <v>45380</v>
      </c>
      <c r="K9818" s="5">
        <v>202401</v>
      </c>
      <c r="M9818" t="b">
        <v>0</v>
      </c>
      <c r="N9818" t="b">
        <v>0</v>
      </c>
      <c r="O9818" s="2">
        <v>45666.534376076386</v>
      </c>
      <c r="P9818" s="2">
        <v>45670.414373993059</v>
      </c>
      <c r="Q9818" t="s">
        <v>301</v>
      </c>
      <c r="R9818" t="s">
        <v>543</v>
      </c>
      <c r="S9818" s="2"/>
      <c r="V9818" s="2">
        <v>45666.534376307871</v>
      </c>
      <c r="W9818" s="2">
        <v>45666.534376307871</v>
      </c>
      <c r="X9818" t="b">
        <v>0</v>
      </c>
      <c r="Y9818" t="s">
        <v>628</v>
      </c>
      <c r="Z9818" t="s">
        <v>1835</v>
      </c>
      <c r="AA9818" t="s">
        <v>304</v>
      </c>
    </row>
    <row r="9819" spans="1:27" x14ac:dyDescent="0.3">
      <c r="A9819" t="s">
        <v>2220</v>
      </c>
      <c r="B9819" t="s">
        <v>670</v>
      </c>
      <c r="C9819" t="s">
        <v>541</v>
      </c>
      <c r="D9819" t="s">
        <v>542</v>
      </c>
      <c r="E9819" t="s">
        <v>2221</v>
      </c>
      <c r="F9819" t="s">
        <v>2222</v>
      </c>
      <c r="G9819" t="s">
        <v>191</v>
      </c>
      <c r="H9819" t="s">
        <v>510</v>
      </c>
      <c r="J9819" s="2">
        <v>45380</v>
      </c>
      <c r="K9819" s="5">
        <v>202401</v>
      </c>
      <c r="M9819" t="b">
        <v>0</v>
      </c>
      <c r="N9819" t="b">
        <v>0</v>
      </c>
      <c r="O9819" s="2">
        <v>45666.534491053244</v>
      </c>
      <c r="P9819" s="2">
        <v>45670.414461076391</v>
      </c>
      <c r="Q9819" t="s">
        <v>301</v>
      </c>
      <c r="R9819" t="s">
        <v>543</v>
      </c>
      <c r="S9819" s="2"/>
      <c r="V9819" s="2">
        <v>45666.534491122686</v>
      </c>
      <c r="W9819" s="2">
        <v>45666.534491122686</v>
      </c>
      <c r="X9819" t="b">
        <v>0</v>
      </c>
      <c r="Y9819" t="s">
        <v>628</v>
      </c>
      <c r="Z9819" t="s">
        <v>1835</v>
      </c>
      <c r="AA9819" t="s">
        <v>6</v>
      </c>
    </row>
    <row r="9820" spans="1:27" x14ac:dyDescent="0.3">
      <c r="A9820" t="s">
        <v>1998</v>
      </c>
      <c r="B9820" t="s">
        <v>670</v>
      </c>
      <c r="C9820" t="s">
        <v>541</v>
      </c>
      <c r="D9820" t="s">
        <v>542</v>
      </c>
      <c r="E9820" t="s">
        <v>1996</v>
      </c>
      <c r="F9820" t="s">
        <v>1997</v>
      </c>
      <c r="G9820" t="s">
        <v>4</v>
      </c>
      <c r="H9820" t="s">
        <v>510</v>
      </c>
      <c r="J9820" s="2">
        <v>45471</v>
      </c>
      <c r="K9820" s="5">
        <v>202402</v>
      </c>
      <c r="M9820" t="b">
        <v>0</v>
      </c>
      <c r="N9820" t="b">
        <v>0</v>
      </c>
      <c r="O9820" s="2">
        <v>45666.534214155094</v>
      </c>
      <c r="P9820" s="2">
        <v>45670.414255208336</v>
      </c>
      <c r="Q9820" t="s">
        <v>301</v>
      </c>
      <c r="R9820" t="s">
        <v>543</v>
      </c>
      <c r="S9820" s="2"/>
      <c r="V9820" s="2">
        <v>45666.534214432868</v>
      </c>
      <c r="W9820" s="2">
        <v>45666.534214432868</v>
      </c>
      <c r="X9820" t="b">
        <v>0</v>
      </c>
      <c r="Y9820" t="s">
        <v>628</v>
      </c>
      <c r="Z9820" t="s">
        <v>1835</v>
      </c>
      <c r="AA9820" t="s">
        <v>304</v>
      </c>
    </row>
    <row r="9821" spans="1:27" x14ac:dyDescent="0.3">
      <c r="A9821" t="s">
        <v>2217</v>
      </c>
      <c r="B9821" t="s">
        <v>670</v>
      </c>
      <c r="C9821" t="s">
        <v>541</v>
      </c>
      <c r="D9821" t="s">
        <v>542</v>
      </c>
      <c r="E9821" t="s">
        <v>2218</v>
      </c>
      <c r="F9821" t="s">
        <v>2219</v>
      </c>
      <c r="G9821" t="s">
        <v>191</v>
      </c>
      <c r="H9821" t="s">
        <v>510</v>
      </c>
      <c r="J9821" s="2">
        <v>45380</v>
      </c>
      <c r="K9821" s="5">
        <v>202401</v>
      </c>
      <c r="M9821" t="b">
        <v>0</v>
      </c>
      <c r="N9821" t="b">
        <v>0</v>
      </c>
      <c r="O9821" s="2">
        <v>45666.53421114583</v>
      </c>
      <c r="P9821" s="2">
        <v>45670.414252893519</v>
      </c>
      <c r="Q9821" t="s">
        <v>301</v>
      </c>
      <c r="R9821" t="s">
        <v>543</v>
      </c>
      <c r="S9821" s="2"/>
      <c r="V9821" s="2">
        <v>45666.534211192127</v>
      </c>
      <c r="W9821" s="2">
        <v>45666.534211192127</v>
      </c>
      <c r="X9821" t="b">
        <v>0</v>
      </c>
      <c r="Y9821" t="s">
        <v>628</v>
      </c>
      <c r="Z9821" t="s">
        <v>1835</v>
      </c>
      <c r="AA9821" t="s">
        <v>6</v>
      </c>
    </row>
    <row r="9822" spans="1:27" x14ac:dyDescent="0.3">
      <c r="A9822" t="s">
        <v>2214</v>
      </c>
      <c r="B9822" t="s">
        <v>670</v>
      </c>
      <c r="C9822" t="s">
        <v>541</v>
      </c>
      <c r="D9822" t="s">
        <v>542</v>
      </c>
      <c r="E9822" t="s">
        <v>2215</v>
      </c>
      <c r="F9822" t="s">
        <v>2216</v>
      </c>
      <c r="G9822" t="s">
        <v>191</v>
      </c>
      <c r="H9822" t="s">
        <v>510</v>
      </c>
      <c r="J9822" s="2">
        <v>45380</v>
      </c>
      <c r="K9822" s="5">
        <v>202401</v>
      </c>
      <c r="M9822" t="b">
        <v>0</v>
      </c>
      <c r="N9822" t="b">
        <v>0</v>
      </c>
      <c r="O9822" s="2">
        <v>45666.534282719906</v>
      </c>
      <c r="P9822" s="2">
        <v>45670.41430783565</v>
      </c>
      <c r="Q9822" t="s">
        <v>301</v>
      </c>
      <c r="R9822" t="s">
        <v>543</v>
      </c>
      <c r="S9822" s="2"/>
      <c r="V9822" s="2">
        <v>45666.534282789355</v>
      </c>
      <c r="W9822" s="2">
        <v>45666.534282789355</v>
      </c>
      <c r="X9822" t="b">
        <v>0</v>
      </c>
      <c r="Y9822" t="s">
        <v>628</v>
      </c>
      <c r="Z9822" t="s">
        <v>1835</v>
      </c>
      <c r="AA9822" t="s">
        <v>6</v>
      </c>
    </row>
    <row r="9823" spans="1:27" x14ac:dyDescent="0.3">
      <c r="A9823" t="s">
        <v>2211</v>
      </c>
      <c r="B9823" t="s">
        <v>670</v>
      </c>
      <c r="C9823" t="s">
        <v>541</v>
      </c>
      <c r="D9823" t="s">
        <v>542</v>
      </c>
      <c r="E9823" t="s">
        <v>2212</v>
      </c>
      <c r="F9823" t="s">
        <v>2213</v>
      </c>
      <c r="G9823" t="s">
        <v>191</v>
      </c>
      <c r="H9823" t="s">
        <v>510</v>
      </c>
      <c r="J9823" s="2">
        <v>45380</v>
      </c>
      <c r="K9823" s="5">
        <v>202401</v>
      </c>
      <c r="M9823" t="b">
        <v>0</v>
      </c>
      <c r="N9823" t="b">
        <v>0</v>
      </c>
      <c r="O9823" s="2">
        <v>45666.53430871528</v>
      </c>
      <c r="P9823" s="2">
        <v>45670.414328900464</v>
      </c>
      <c r="Q9823" t="s">
        <v>301</v>
      </c>
      <c r="R9823" t="s">
        <v>543</v>
      </c>
      <c r="S9823" s="2"/>
      <c r="V9823" s="2">
        <v>45666.534308761577</v>
      </c>
      <c r="W9823" s="2">
        <v>45666.534308761577</v>
      </c>
      <c r="X9823" t="b">
        <v>0</v>
      </c>
      <c r="Y9823" t="s">
        <v>628</v>
      </c>
      <c r="Z9823" t="s">
        <v>1835</v>
      </c>
      <c r="AA9823" t="s">
        <v>6</v>
      </c>
    </row>
    <row r="9824" spans="1:27" x14ac:dyDescent="0.3">
      <c r="A9824" t="s">
        <v>2208</v>
      </c>
      <c r="B9824" t="s">
        <v>670</v>
      </c>
      <c r="C9824" t="s">
        <v>541</v>
      </c>
      <c r="D9824" t="s">
        <v>542</v>
      </c>
      <c r="E9824" t="s">
        <v>2209</v>
      </c>
      <c r="F9824" t="s">
        <v>2210</v>
      </c>
      <c r="G9824" t="s">
        <v>191</v>
      </c>
      <c r="H9824" t="s">
        <v>510</v>
      </c>
      <c r="J9824" s="2">
        <v>45380</v>
      </c>
      <c r="K9824" s="5">
        <v>202401</v>
      </c>
      <c r="M9824" t="b">
        <v>0</v>
      </c>
      <c r="N9824" t="b">
        <v>0</v>
      </c>
      <c r="O9824" s="2">
        <v>45666.53426940972</v>
      </c>
      <c r="P9824" s="2">
        <v>45670.414297187497</v>
      </c>
      <c r="Q9824" t="s">
        <v>301</v>
      </c>
      <c r="R9824" t="s">
        <v>543</v>
      </c>
      <c r="S9824" s="2"/>
      <c r="V9824" s="2">
        <v>45666.534269479169</v>
      </c>
      <c r="W9824" s="2">
        <v>45666.534269479169</v>
      </c>
      <c r="X9824" t="b">
        <v>0</v>
      </c>
      <c r="Y9824" t="s">
        <v>628</v>
      </c>
      <c r="Z9824" t="s">
        <v>1835</v>
      </c>
      <c r="AA9824" t="s">
        <v>6</v>
      </c>
    </row>
    <row r="9825" spans="1:27" x14ac:dyDescent="0.3">
      <c r="A9825" t="s">
        <v>1999</v>
      </c>
      <c r="B9825" t="s">
        <v>670</v>
      </c>
      <c r="C9825" t="s">
        <v>541</v>
      </c>
      <c r="D9825" t="s">
        <v>542</v>
      </c>
      <c r="E9825" t="s">
        <v>2000</v>
      </c>
      <c r="F9825" t="s">
        <v>2001</v>
      </c>
      <c r="G9825" t="s">
        <v>14</v>
      </c>
      <c r="H9825" t="s">
        <v>510</v>
      </c>
      <c r="J9825" s="2">
        <v>45471</v>
      </c>
      <c r="K9825" s="5">
        <v>202402</v>
      </c>
      <c r="M9825" t="b">
        <v>0</v>
      </c>
      <c r="N9825" t="b">
        <v>0</v>
      </c>
      <c r="O9825" s="2">
        <v>45666.534142789351</v>
      </c>
      <c r="P9825" s="2">
        <v>45670.41420269676</v>
      </c>
      <c r="Q9825" t="s">
        <v>301</v>
      </c>
      <c r="R9825" t="s">
        <v>543</v>
      </c>
      <c r="S9825" s="2"/>
      <c r="V9825" s="2">
        <v>45666.5341428588</v>
      </c>
      <c r="W9825" s="2">
        <v>45666.5341428588</v>
      </c>
      <c r="X9825" t="b">
        <v>0</v>
      </c>
      <c r="Y9825" t="s">
        <v>628</v>
      </c>
      <c r="Z9825" t="s">
        <v>1835</v>
      </c>
      <c r="AA9825" t="s">
        <v>6</v>
      </c>
    </row>
    <row r="9826" spans="1:27" x14ac:dyDescent="0.3">
      <c r="A9826" t="s">
        <v>2002</v>
      </c>
      <c r="B9826" t="s">
        <v>670</v>
      </c>
      <c r="C9826" t="s">
        <v>541</v>
      </c>
      <c r="D9826" t="s">
        <v>542</v>
      </c>
      <c r="E9826" t="s">
        <v>2000</v>
      </c>
      <c r="F9826" t="s">
        <v>2001</v>
      </c>
      <c r="G9826" t="s">
        <v>14</v>
      </c>
      <c r="H9826" t="s">
        <v>510</v>
      </c>
      <c r="J9826" s="2">
        <v>45380</v>
      </c>
      <c r="K9826" s="5">
        <v>202401</v>
      </c>
      <c r="M9826" t="b">
        <v>0</v>
      </c>
      <c r="N9826" t="b">
        <v>0</v>
      </c>
      <c r="O9826" s="2">
        <v>45666.534426701386</v>
      </c>
      <c r="P9826" s="2">
        <v>45670.414414155093</v>
      </c>
      <c r="Q9826" t="s">
        <v>301</v>
      </c>
      <c r="R9826" t="s">
        <v>543</v>
      </c>
      <c r="S9826" s="2"/>
      <c r="V9826" s="2">
        <v>45666.534426770835</v>
      </c>
      <c r="W9826" s="2">
        <v>45666.534426770835</v>
      </c>
      <c r="X9826" t="b">
        <v>0</v>
      </c>
      <c r="Y9826" t="s">
        <v>628</v>
      </c>
      <c r="Z9826" t="s">
        <v>1835</v>
      </c>
      <c r="AA9826" t="s">
        <v>6</v>
      </c>
    </row>
    <row r="9827" spans="1:27" x14ac:dyDescent="0.3">
      <c r="A9827" t="s">
        <v>2006</v>
      </c>
      <c r="B9827" t="s">
        <v>670</v>
      </c>
      <c r="C9827" t="s">
        <v>541</v>
      </c>
      <c r="D9827" t="s">
        <v>542</v>
      </c>
      <c r="E9827" t="s">
        <v>2004</v>
      </c>
      <c r="F9827" t="s">
        <v>2005</v>
      </c>
      <c r="G9827" t="s">
        <v>14</v>
      </c>
      <c r="H9827" t="s">
        <v>510</v>
      </c>
      <c r="J9827" s="2">
        <v>45380</v>
      </c>
      <c r="K9827" s="5">
        <v>202401</v>
      </c>
      <c r="M9827" t="b">
        <v>0</v>
      </c>
      <c r="N9827" t="b">
        <v>0</v>
      </c>
      <c r="O9827" s="2">
        <v>45666.534152743057</v>
      </c>
      <c r="P9827" s="2">
        <v>45670.414209259259</v>
      </c>
      <c r="Q9827" t="s">
        <v>301</v>
      </c>
      <c r="R9827" t="s">
        <v>543</v>
      </c>
      <c r="S9827" s="2"/>
      <c r="V9827" s="2">
        <v>45666.534152812499</v>
      </c>
      <c r="W9827" s="2">
        <v>45666.534152812499</v>
      </c>
      <c r="X9827" t="b">
        <v>0</v>
      </c>
      <c r="Y9827" t="s">
        <v>628</v>
      </c>
      <c r="Z9827" t="s">
        <v>1835</v>
      </c>
      <c r="AA9827" t="s">
        <v>6</v>
      </c>
    </row>
    <row r="9828" spans="1:27" x14ac:dyDescent="0.3">
      <c r="A9828" t="s">
        <v>2003</v>
      </c>
      <c r="B9828" t="s">
        <v>670</v>
      </c>
      <c r="C9828" t="s">
        <v>541</v>
      </c>
      <c r="D9828" t="s">
        <v>542</v>
      </c>
      <c r="E9828" t="s">
        <v>2004</v>
      </c>
      <c r="F9828" t="s">
        <v>2005</v>
      </c>
      <c r="G9828" t="s">
        <v>14</v>
      </c>
      <c r="H9828" t="s">
        <v>510</v>
      </c>
      <c r="J9828" s="2">
        <v>45471</v>
      </c>
      <c r="K9828" s="5">
        <v>202402</v>
      </c>
      <c r="M9828" t="b">
        <v>0</v>
      </c>
      <c r="N9828" t="b">
        <v>0</v>
      </c>
      <c r="O9828" s="2">
        <v>45666.534391122688</v>
      </c>
      <c r="P9828" s="2">
        <v>45670.414385416669</v>
      </c>
      <c r="Q9828" t="s">
        <v>301</v>
      </c>
      <c r="R9828" t="s">
        <v>543</v>
      </c>
      <c r="S9828" s="2"/>
      <c r="V9828" s="2">
        <v>45666.534391168978</v>
      </c>
      <c r="W9828" s="2">
        <v>45666.534391168978</v>
      </c>
      <c r="X9828" t="b">
        <v>0</v>
      </c>
      <c r="Y9828" t="s">
        <v>628</v>
      </c>
      <c r="Z9828" t="s">
        <v>1835</v>
      </c>
      <c r="AA9828" t="s">
        <v>6</v>
      </c>
    </row>
    <row r="9829" spans="1:27" x14ac:dyDescent="0.3">
      <c r="A9829" t="s">
        <v>1926</v>
      </c>
      <c r="B9829" t="s">
        <v>670</v>
      </c>
      <c r="C9829" t="s">
        <v>541</v>
      </c>
      <c r="D9829" t="s">
        <v>542</v>
      </c>
      <c r="E9829" t="s">
        <v>1927</v>
      </c>
      <c r="F9829" t="s">
        <v>1928</v>
      </c>
      <c r="G9829" t="s">
        <v>17</v>
      </c>
      <c r="H9829" t="s">
        <v>513</v>
      </c>
      <c r="J9829" s="2">
        <v>45380</v>
      </c>
      <c r="K9829" s="5">
        <v>202401</v>
      </c>
      <c r="M9829" t="b">
        <v>0</v>
      </c>
      <c r="N9829" t="b">
        <v>0</v>
      </c>
      <c r="O9829" s="2">
        <v>45666.534305208334</v>
      </c>
      <c r="P9829" s="2">
        <v>45670.414326585647</v>
      </c>
      <c r="Q9829" t="s">
        <v>301</v>
      </c>
      <c r="R9829" t="s">
        <v>543</v>
      </c>
      <c r="S9829" s="2"/>
      <c r="V9829" s="2">
        <v>45666.534305474539</v>
      </c>
      <c r="W9829" s="2">
        <v>45666.534305474539</v>
      </c>
      <c r="X9829" t="b">
        <v>0</v>
      </c>
      <c r="Y9829" t="s">
        <v>628</v>
      </c>
      <c r="Z9829" t="s">
        <v>1835</v>
      </c>
      <c r="AA9829" t="s">
        <v>304</v>
      </c>
    </row>
    <row r="9830" spans="1:27" x14ac:dyDescent="0.3">
      <c r="A9830" t="s">
        <v>2268</v>
      </c>
      <c r="B9830" t="s">
        <v>670</v>
      </c>
      <c r="C9830" t="s">
        <v>541</v>
      </c>
      <c r="D9830" t="s">
        <v>542</v>
      </c>
      <c r="E9830" t="s">
        <v>2269</v>
      </c>
      <c r="F9830" t="s">
        <v>2270</v>
      </c>
      <c r="G9830" t="s">
        <v>17</v>
      </c>
      <c r="H9830" t="s">
        <v>513</v>
      </c>
      <c r="J9830" s="2">
        <v>45380</v>
      </c>
      <c r="K9830" s="5">
        <v>202401</v>
      </c>
      <c r="M9830" t="b">
        <v>0</v>
      </c>
      <c r="N9830" t="b">
        <v>0</v>
      </c>
      <c r="O9830" s="2">
        <v>45666.534013888886</v>
      </c>
      <c r="P9830" s="2">
        <v>45670.414107986115</v>
      </c>
      <c r="Q9830" t="s">
        <v>301</v>
      </c>
      <c r="R9830" t="s">
        <v>543</v>
      </c>
      <c r="S9830" s="2"/>
      <c r="V9830" s="2">
        <v>45666.534014120371</v>
      </c>
      <c r="W9830" s="2">
        <v>45666.534014120371</v>
      </c>
      <c r="X9830" t="b">
        <v>0</v>
      </c>
      <c r="Y9830" t="s">
        <v>628</v>
      </c>
      <c r="Z9830" t="s">
        <v>1835</v>
      </c>
      <c r="AA9830" t="s">
        <v>304</v>
      </c>
    </row>
    <row r="9831" spans="1:27" x14ac:dyDescent="0.3">
      <c r="A9831" t="s">
        <v>2272</v>
      </c>
      <c r="B9831" t="s">
        <v>670</v>
      </c>
      <c r="C9831" t="s">
        <v>541</v>
      </c>
      <c r="D9831" t="s">
        <v>542</v>
      </c>
      <c r="E9831" t="s">
        <v>2273</v>
      </c>
      <c r="F9831" t="s">
        <v>2274</v>
      </c>
      <c r="G9831" t="s">
        <v>432</v>
      </c>
      <c r="H9831" t="s">
        <v>513</v>
      </c>
      <c r="J9831" s="2">
        <v>45471</v>
      </c>
      <c r="K9831" s="5">
        <v>202402</v>
      </c>
      <c r="M9831" t="b">
        <v>0</v>
      </c>
      <c r="N9831" t="b">
        <v>0</v>
      </c>
      <c r="O9831" s="2">
        <v>45666.534195486114</v>
      </c>
      <c r="P9831" s="2">
        <v>45670.414239317128</v>
      </c>
      <c r="Q9831" t="s">
        <v>301</v>
      </c>
      <c r="R9831" t="s">
        <v>543</v>
      </c>
      <c r="S9831" s="2"/>
      <c r="V9831" s="2">
        <v>45666.534195682871</v>
      </c>
      <c r="W9831" s="2">
        <v>45666.534195682871</v>
      </c>
      <c r="X9831" t="b">
        <v>0</v>
      </c>
      <c r="Y9831" t="s">
        <v>628</v>
      </c>
      <c r="Z9831" t="s">
        <v>1835</v>
      </c>
      <c r="AA9831" t="s">
        <v>304</v>
      </c>
    </row>
    <row r="9832" spans="1:27" x14ac:dyDescent="0.3">
      <c r="A9832" t="s">
        <v>2278</v>
      </c>
      <c r="B9832" t="s">
        <v>670</v>
      </c>
      <c r="C9832" t="s">
        <v>541</v>
      </c>
      <c r="D9832" t="s">
        <v>542</v>
      </c>
      <c r="E9832" t="s">
        <v>1911</v>
      </c>
      <c r="F9832" t="s">
        <v>1912</v>
      </c>
      <c r="G9832" t="s">
        <v>463</v>
      </c>
      <c r="H9832" t="s">
        <v>513</v>
      </c>
      <c r="J9832" s="2">
        <v>45380</v>
      </c>
      <c r="K9832" s="5">
        <v>202401</v>
      </c>
      <c r="M9832" t="b">
        <v>0</v>
      </c>
      <c r="N9832" t="b">
        <v>0</v>
      </c>
      <c r="O9832" s="2">
        <v>45666.534526388888</v>
      </c>
      <c r="P9832" s="2">
        <v>45670.414485451387</v>
      </c>
      <c r="Q9832" t="s">
        <v>301</v>
      </c>
      <c r="R9832" t="s">
        <v>543</v>
      </c>
      <c r="S9832" s="2"/>
      <c r="V9832" s="2">
        <v>45666.534526388888</v>
      </c>
      <c r="W9832" s="2">
        <v>45666.534526388888</v>
      </c>
      <c r="X9832" t="b">
        <v>0</v>
      </c>
      <c r="Y9832" t="s">
        <v>628</v>
      </c>
      <c r="Z9832" t="s">
        <v>1835</v>
      </c>
      <c r="AA9832" t="s">
        <v>304</v>
      </c>
    </row>
    <row r="9833" spans="1:27" x14ac:dyDescent="0.3">
      <c r="A9833" t="s">
        <v>2265</v>
      </c>
      <c r="B9833" t="s">
        <v>670</v>
      </c>
      <c r="C9833" t="s">
        <v>541</v>
      </c>
      <c r="D9833" t="s">
        <v>542</v>
      </c>
      <c r="E9833" t="s">
        <v>2266</v>
      </c>
      <c r="F9833" t="s">
        <v>2267</v>
      </c>
      <c r="G9833" t="s">
        <v>17</v>
      </c>
      <c r="H9833" t="s">
        <v>513</v>
      </c>
      <c r="J9833" s="2">
        <v>45471</v>
      </c>
      <c r="K9833" s="5">
        <v>202402</v>
      </c>
      <c r="M9833" t="b">
        <v>0</v>
      </c>
      <c r="N9833" t="b">
        <v>0</v>
      </c>
      <c r="O9833" s="2">
        <v>45666.534169293984</v>
      </c>
      <c r="P9833" s="2">
        <v>45670.414221030092</v>
      </c>
      <c r="Q9833" t="s">
        <v>301</v>
      </c>
      <c r="R9833" t="s">
        <v>543</v>
      </c>
      <c r="S9833" s="2"/>
      <c r="V9833" s="2">
        <v>45666.534169525461</v>
      </c>
      <c r="W9833" s="2">
        <v>45666.534169525461</v>
      </c>
      <c r="X9833" t="b">
        <v>0</v>
      </c>
      <c r="Y9833" t="s">
        <v>628</v>
      </c>
      <c r="Z9833" t="s">
        <v>1835</v>
      </c>
      <c r="AA9833" t="s">
        <v>304</v>
      </c>
    </row>
    <row r="9834" spans="1:27" x14ac:dyDescent="0.3">
      <c r="A9834" t="s">
        <v>2262</v>
      </c>
      <c r="B9834" t="s">
        <v>670</v>
      </c>
      <c r="C9834" t="s">
        <v>541</v>
      </c>
      <c r="D9834" t="s">
        <v>542</v>
      </c>
      <c r="E9834" t="s">
        <v>2263</v>
      </c>
      <c r="F9834" t="s">
        <v>2264</v>
      </c>
      <c r="G9834" t="s">
        <v>17</v>
      </c>
      <c r="H9834" t="s">
        <v>513</v>
      </c>
      <c r="J9834" s="2">
        <v>45471</v>
      </c>
      <c r="K9834" s="5">
        <v>202402</v>
      </c>
      <c r="M9834" t="b">
        <v>0</v>
      </c>
      <c r="N9834" t="b">
        <v>0</v>
      </c>
      <c r="O9834" s="2">
        <v>45666.53431570602</v>
      </c>
      <c r="P9834" s="2">
        <v>45670.414333414352</v>
      </c>
      <c r="Q9834" t="s">
        <v>301</v>
      </c>
      <c r="R9834" t="s">
        <v>543</v>
      </c>
      <c r="S9834" s="2"/>
      <c r="V9834" s="2">
        <v>45666.5343158912</v>
      </c>
      <c r="W9834" s="2">
        <v>45666.5343158912</v>
      </c>
      <c r="X9834" t="b">
        <v>0</v>
      </c>
      <c r="Y9834" t="s">
        <v>628</v>
      </c>
      <c r="Z9834" t="s">
        <v>1835</v>
      </c>
      <c r="AA9834" t="s">
        <v>304</v>
      </c>
    </row>
    <row r="9835" spans="1:27" x14ac:dyDescent="0.3">
      <c r="A9835" t="s">
        <v>1929</v>
      </c>
      <c r="B9835" t="s">
        <v>670</v>
      </c>
      <c r="C9835" t="s">
        <v>541</v>
      </c>
      <c r="D9835" t="s">
        <v>542</v>
      </c>
      <c r="E9835" t="s">
        <v>1930</v>
      </c>
      <c r="F9835" t="s">
        <v>1931</v>
      </c>
      <c r="G9835" t="s">
        <v>17</v>
      </c>
      <c r="H9835" t="s">
        <v>513</v>
      </c>
      <c r="J9835" s="2">
        <v>45380</v>
      </c>
      <c r="K9835" s="5">
        <v>202401</v>
      </c>
      <c r="M9835" t="b">
        <v>0</v>
      </c>
      <c r="N9835" t="b">
        <v>0</v>
      </c>
      <c r="O9835" s="2">
        <v>45666.534139618052</v>
      </c>
      <c r="P9835" s="2">
        <v>45670.414200462961</v>
      </c>
      <c r="Q9835" t="s">
        <v>301</v>
      </c>
      <c r="R9835" t="s">
        <v>543</v>
      </c>
      <c r="S9835" s="2"/>
      <c r="V9835" s="2">
        <v>45666.534139895834</v>
      </c>
      <c r="W9835" s="2">
        <v>45666.534139895834</v>
      </c>
      <c r="X9835" t="b">
        <v>0</v>
      </c>
      <c r="Y9835" t="s">
        <v>628</v>
      </c>
      <c r="Z9835" t="s">
        <v>1835</v>
      </c>
      <c r="AA9835" t="s">
        <v>304</v>
      </c>
    </row>
    <row r="9836" spans="1:27" x14ac:dyDescent="0.3">
      <c r="A9836" t="s">
        <v>2259</v>
      </c>
      <c r="B9836" t="s">
        <v>670</v>
      </c>
      <c r="C9836" t="s">
        <v>541</v>
      </c>
      <c r="D9836" t="s">
        <v>542</v>
      </c>
      <c r="E9836" t="s">
        <v>2260</v>
      </c>
      <c r="F9836" t="s">
        <v>2261</v>
      </c>
      <c r="G9836" t="s">
        <v>17</v>
      </c>
      <c r="H9836" t="s">
        <v>513</v>
      </c>
      <c r="J9836" s="2">
        <v>45471</v>
      </c>
      <c r="K9836" s="5">
        <v>202402</v>
      </c>
      <c r="M9836" t="b">
        <v>0</v>
      </c>
      <c r="N9836" t="b">
        <v>0</v>
      </c>
      <c r="O9836" s="2">
        <v>45666.534342974534</v>
      </c>
      <c r="P9836" s="2">
        <v>45670.414350729166</v>
      </c>
      <c r="Q9836" t="s">
        <v>301</v>
      </c>
      <c r="R9836" t="s">
        <v>543</v>
      </c>
      <c r="S9836" s="2"/>
      <c r="V9836" s="2">
        <v>45666.534343206018</v>
      </c>
      <c r="W9836" s="2">
        <v>45666.534343206018</v>
      </c>
      <c r="X9836" t="b">
        <v>0</v>
      </c>
      <c r="Y9836" t="s">
        <v>628</v>
      </c>
      <c r="Z9836" t="s">
        <v>1835</v>
      </c>
      <c r="AA9836" t="s">
        <v>304</v>
      </c>
    </row>
    <row r="9837" spans="1:27" x14ac:dyDescent="0.3">
      <c r="A9837" t="s">
        <v>2241</v>
      </c>
      <c r="B9837" t="s">
        <v>670</v>
      </c>
      <c r="C9837" t="s">
        <v>541</v>
      </c>
      <c r="D9837" t="s">
        <v>542</v>
      </c>
      <c r="E9837" t="s">
        <v>2242</v>
      </c>
      <c r="F9837" t="s">
        <v>2243</v>
      </c>
      <c r="G9837" t="s">
        <v>425</v>
      </c>
      <c r="H9837" t="s">
        <v>513</v>
      </c>
      <c r="J9837" s="2">
        <v>45380</v>
      </c>
      <c r="K9837" s="5">
        <v>202401</v>
      </c>
      <c r="M9837" t="b">
        <v>0</v>
      </c>
      <c r="N9837" t="b">
        <v>0</v>
      </c>
      <c r="O9837" s="2">
        <v>45666.534535613428</v>
      </c>
      <c r="P9837" s="2">
        <v>45670.414492013886</v>
      </c>
      <c r="Q9837" t="s">
        <v>301</v>
      </c>
      <c r="R9837" t="s">
        <v>543</v>
      </c>
      <c r="S9837" s="2"/>
      <c r="V9837" s="2">
        <v>45666.534535682869</v>
      </c>
      <c r="W9837" s="2">
        <v>45666.534535682869</v>
      </c>
      <c r="X9837" t="b">
        <v>0</v>
      </c>
      <c r="Y9837" t="s">
        <v>628</v>
      </c>
      <c r="Z9837" t="s">
        <v>1835</v>
      </c>
      <c r="AA9837" t="s">
        <v>6</v>
      </c>
    </row>
    <row r="9838" spans="1:27" x14ac:dyDescent="0.3">
      <c r="A9838" t="s">
        <v>1932</v>
      </c>
      <c r="B9838" t="s">
        <v>670</v>
      </c>
      <c r="C9838" t="s">
        <v>541</v>
      </c>
      <c r="D9838" t="s">
        <v>542</v>
      </c>
      <c r="E9838" t="s">
        <v>1933</v>
      </c>
      <c r="F9838" t="s">
        <v>1934</v>
      </c>
      <c r="G9838" t="s">
        <v>432</v>
      </c>
      <c r="H9838" t="s">
        <v>513</v>
      </c>
      <c r="J9838" s="2">
        <v>45380</v>
      </c>
      <c r="K9838" s="5">
        <v>202401</v>
      </c>
      <c r="M9838" t="b">
        <v>0</v>
      </c>
      <c r="N9838" t="b">
        <v>0</v>
      </c>
      <c r="O9838" s="2">
        <v>45666.534511724538</v>
      </c>
      <c r="P9838" s="2">
        <v>45670.414474386576</v>
      </c>
      <c r="Q9838" t="s">
        <v>301</v>
      </c>
      <c r="R9838" t="s">
        <v>543</v>
      </c>
      <c r="S9838" s="2"/>
      <c r="V9838" s="2">
        <v>45666.534511921294</v>
      </c>
      <c r="W9838" s="2">
        <v>45666.534511921294</v>
      </c>
      <c r="X9838" t="b">
        <v>0</v>
      </c>
      <c r="Y9838" t="s">
        <v>628</v>
      </c>
      <c r="Z9838" t="s">
        <v>1835</v>
      </c>
      <c r="AA9838" t="s">
        <v>304</v>
      </c>
    </row>
    <row r="9839" spans="1:27" x14ac:dyDescent="0.3">
      <c r="A9839" t="s">
        <v>1935</v>
      </c>
      <c r="B9839" t="s">
        <v>670</v>
      </c>
      <c r="C9839" t="s">
        <v>541</v>
      </c>
      <c r="D9839" t="s">
        <v>542</v>
      </c>
      <c r="E9839" t="s">
        <v>1936</v>
      </c>
      <c r="F9839" t="s">
        <v>1937</v>
      </c>
      <c r="G9839" t="s">
        <v>425</v>
      </c>
      <c r="H9839" t="s">
        <v>513</v>
      </c>
      <c r="J9839" s="2">
        <v>45380</v>
      </c>
      <c r="K9839" s="5">
        <v>202401</v>
      </c>
      <c r="M9839" t="b">
        <v>0</v>
      </c>
      <c r="N9839" t="b">
        <v>0</v>
      </c>
      <c r="O9839" s="2">
        <v>45666.534240740744</v>
      </c>
      <c r="P9839" s="2">
        <v>45670.414275150462</v>
      </c>
      <c r="Q9839" t="s">
        <v>301</v>
      </c>
      <c r="R9839" t="s">
        <v>543</v>
      </c>
      <c r="S9839" s="2"/>
      <c r="V9839" s="2">
        <v>45666.534240972222</v>
      </c>
      <c r="W9839" s="2">
        <v>45666.534240972222</v>
      </c>
      <c r="X9839" t="b">
        <v>0</v>
      </c>
      <c r="Y9839" t="s">
        <v>628</v>
      </c>
      <c r="Z9839" t="s">
        <v>1835</v>
      </c>
      <c r="AA9839" t="s">
        <v>304</v>
      </c>
    </row>
    <row r="9840" spans="1:27" x14ac:dyDescent="0.3">
      <c r="A9840" t="s">
        <v>2250</v>
      </c>
      <c r="B9840" t="s">
        <v>670</v>
      </c>
      <c r="C9840" t="s">
        <v>541</v>
      </c>
      <c r="D9840" t="s">
        <v>542</v>
      </c>
      <c r="E9840" t="s">
        <v>2251</v>
      </c>
      <c r="F9840" t="s">
        <v>2252</v>
      </c>
      <c r="G9840" t="s">
        <v>432</v>
      </c>
      <c r="H9840" t="s">
        <v>513</v>
      </c>
      <c r="J9840" s="2">
        <v>45471</v>
      </c>
      <c r="K9840" s="5">
        <v>202402</v>
      </c>
      <c r="M9840" t="b">
        <v>0</v>
      </c>
      <c r="N9840" t="b">
        <v>0</v>
      </c>
      <c r="O9840" s="2">
        <v>45666.534050428243</v>
      </c>
      <c r="P9840" s="2">
        <v>45670.414134178238</v>
      </c>
      <c r="Q9840" t="s">
        <v>301</v>
      </c>
      <c r="R9840" t="s">
        <v>543</v>
      </c>
      <c r="S9840" s="2"/>
      <c r="V9840" s="2">
        <v>45666.534050613423</v>
      </c>
      <c r="W9840" s="2">
        <v>45666.534050613423</v>
      </c>
      <c r="X9840" t="b">
        <v>0</v>
      </c>
      <c r="Y9840" t="s">
        <v>628</v>
      </c>
      <c r="Z9840" t="s">
        <v>1835</v>
      </c>
      <c r="AA9840" t="s">
        <v>304</v>
      </c>
    </row>
    <row r="9841" spans="1:27" x14ac:dyDescent="0.3">
      <c r="A9841" t="s">
        <v>2253</v>
      </c>
      <c r="B9841" t="s">
        <v>670</v>
      </c>
      <c r="C9841" t="s">
        <v>541</v>
      </c>
      <c r="D9841" t="s">
        <v>542</v>
      </c>
      <c r="E9841" t="s">
        <v>2254</v>
      </c>
      <c r="F9841" t="s">
        <v>2255</v>
      </c>
      <c r="G9841" t="s">
        <v>432</v>
      </c>
      <c r="H9841" t="s">
        <v>513</v>
      </c>
      <c r="J9841" s="2">
        <v>45380</v>
      </c>
      <c r="K9841" s="5">
        <v>202401</v>
      </c>
      <c r="M9841" t="b">
        <v>0</v>
      </c>
      <c r="N9841" t="b">
        <v>0</v>
      </c>
      <c r="O9841" s="2">
        <v>45666.534542824076</v>
      </c>
      <c r="P9841" s="2">
        <v>45670.414496493053</v>
      </c>
      <c r="Q9841" t="s">
        <v>301</v>
      </c>
      <c r="R9841" t="s">
        <v>543</v>
      </c>
      <c r="S9841" s="2"/>
      <c r="V9841" s="2">
        <v>45666.534543020833</v>
      </c>
      <c r="W9841" s="2">
        <v>45666.534543020833</v>
      </c>
      <c r="X9841" t="b">
        <v>0</v>
      </c>
      <c r="Y9841" t="s">
        <v>628</v>
      </c>
      <c r="Z9841" t="s">
        <v>1835</v>
      </c>
      <c r="AA9841" t="s">
        <v>304</v>
      </c>
    </row>
    <row r="9842" spans="1:27" x14ac:dyDescent="0.3">
      <c r="A9842" t="s">
        <v>2256</v>
      </c>
      <c r="B9842" t="s">
        <v>670</v>
      </c>
      <c r="C9842" t="s">
        <v>541</v>
      </c>
      <c r="D9842" t="s">
        <v>542</v>
      </c>
      <c r="E9842" t="s">
        <v>2257</v>
      </c>
      <c r="F9842" t="s">
        <v>2258</v>
      </c>
      <c r="G9842" t="s">
        <v>425</v>
      </c>
      <c r="H9842" t="s">
        <v>513</v>
      </c>
      <c r="J9842" s="2">
        <v>45380</v>
      </c>
      <c r="K9842" s="5">
        <v>202401</v>
      </c>
      <c r="M9842" t="b">
        <v>0</v>
      </c>
      <c r="N9842" t="b">
        <v>0</v>
      </c>
      <c r="O9842" s="2">
        <v>45666.534173113425</v>
      </c>
      <c r="P9842" s="2">
        <v>45670.414223229163</v>
      </c>
      <c r="Q9842" t="s">
        <v>301</v>
      </c>
      <c r="R9842" t="s">
        <v>543</v>
      </c>
      <c r="S9842" s="2"/>
      <c r="V9842" s="2">
        <v>45666.534173182874</v>
      </c>
      <c r="W9842" s="2">
        <v>45666.534173182874</v>
      </c>
      <c r="X9842" t="b">
        <v>0</v>
      </c>
      <c r="Y9842" t="s">
        <v>628</v>
      </c>
      <c r="Z9842" t="s">
        <v>1835</v>
      </c>
      <c r="AA9842" t="s">
        <v>6</v>
      </c>
    </row>
    <row r="9843" spans="1:27" x14ac:dyDescent="0.3">
      <c r="A9843" t="s">
        <v>1939</v>
      </c>
      <c r="B9843" t="s">
        <v>670</v>
      </c>
      <c r="C9843" t="s">
        <v>541</v>
      </c>
      <c r="D9843" t="s">
        <v>542</v>
      </c>
      <c r="E9843" t="s">
        <v>692</v>
      </c>
      <c r="F9843" t="s">
        <v>693</v>
      </c>
      <c r="G9843" t="s">
        <v>146</v>
      </c>
      <c r="H9843" t="s">
        <v>510</v>
      </c>
      <c r="J9843" s="2">
        <v>45380</v>
      </c>
      <c r="K9843" s="5">
        <v>202401</v>
      </c>
      <c r="M9843" t="b">
        <v>0</v>
      </c>
      <c r="N9843" t="b">
        <v>0</v>
      </c>
      <c r="O9843" s="2">
        <v>45666.534092939815</v>
      </c>
      <c r="P9843" s="2">
        <v>45670.414168668984</v>
      </c>
      <c r="Q9843" t="s">
        <v>301</v>
      </c>
      <c r="R9843" t="s">
        <v>543</v>
      </c>
      <c r="S9843" s="2"/>
      <c r="V9843" s="2">
        <v>45666.534093020833</v>
      </c>
      <c r="W9843" s="2">
        <v>45666.534093020833</v>
      </c>
      <c r="X9843" t="b">
        <v>0</v>
      </c>
      <c r="Y9843" t="s">
        <v>628</v>
      </c>
      <c r="Z9843" t="s">
        <v>1835</v>
      </c>
      <c r="AA9843" t="s">
        <v>6</v>
      </c>
    </row>
    <row r="9844" spans="1:27" x14ac:dyDescent="0.3">
      <c r="A9844" t="s">
        <v>2236</v>
      </c>
      <c r="B9844" t="s">
        <v>670</v>
      </c>
      <c r="C9844" t="s">
        <v>541</v>
      </c>
      <c r="D9844" t="s">
        <v>542</v>
      </c>
      <c r="E9844" t="s">
        <v>692</v>
      </c>
      <c r="F9844" t="s">
        <v>693</v>
      </c>
      <c r="G9844" t="s">
        <v>146</v>
      </c>
      <c r="H9844" t="s">
        <v>510</v>
      </c>
      <c r="J9844" s="2">
        <v>45471</v>
      </c>
      <c r="K9844" s="5">
        <v>202402</v>
      </c>
      <c r="M9844" t="b">
        <v>0</v>
      </c>
      <c r="N9844" t="b">
        <v>0</v>
      </c>
      <c r="O9844" s="2">
        <v>45666.534297222221</v>
      </c>
      <c r="P9844" s="2">
        <v>45670.414319363423</v>
      </c>
      <c r="Q9844" t="s">
        <v>301</v>
      </c>
      <c r="R9844" t="s">
        <v>543</v>
      </c>
      <c r="S9844" s="2"/>
      <c r="V9844" s="2">
        <v>45666.534297256941</v>
      </c>
      <c r="W9844" s="2">
        <v>45666.534297256941</v>
      </c>
      <c r="X9844" t="b">
        <v>0</v>
      </c>
      <c r="Y9844" t="s">
        <v>628</v>
      </c>
      <c r="Z9844" t="s">
        <v>1835</v>
      </c>
      <c r="AA9844" t="s">
        <v>6</v>
      </c>
    </row>
    <row r="9845" spans="1:27" x14ac:dyDescent="0.3">
      <c r="A9845" t="s">
        <v>2233</v>
      </c>
      <c r="B9845" t="s">
        <v>670</v>
      </c>
      <c r="C9845" t="s">
        <v>541</v>
      </c>
      <c r="D9845" t="s">
        <v>542</v>
      </c>
      <c r="E9845" t="s">
        <v>781</v>
      </c>
      <c r="F9845" t="s">
        <v>782</v>
      </c>
      <c r="G9845" t="s">
        <v>146</v>
      </c>
      <c r="H9845" t="s">
        <v>510</v>
      </c>
      <c r="J9845" s="2">
        <v>45471</v>
      </c>
      <c r="K9845" s="5">
        <v>202402</v>
      </c>
      <c r="M9845" t="b">
        <v>0</v>
      </c>
      <c r="N9845" t="b">
        <v>0</v>
      </c>
      <c r="O9845" s="2">
        <v>45666.534452002314</v>
      </c>
      <c r="P9845" s="2">
        <v>45670.414432407408</v>
      </c>
      <c r="Q9845" t="s">
        <v>301</v>
      </c>
      <c r="R9845" t="s">
        <v>543</v>
      </c>
      <c r="S9845" s="2"/>
      <c r="V9845" s="2">
        <v>45666.534452199077</v>
      </c>
      <c r="W9845" s="2">
        <v>45666.534452199077</v>
      </c>
      <c r="X9845" t="b">
        <v>0</v>
      </c>
      <c r="Y9845" t="s">
        <v>628</v>
      </c>
      <c r="Z9845" t="s">
        <v>1835</v>
      </c>
      <c r="AA9845" t="s">
        <v>304</v>
      </c>
    </row>
    <row r="9846" spans="1:27" x14ac:dyDescent="0.3">
      <c r="A9846" t="s">
        <v>2232</v>
      </c>
      <c r="B9846" t="s">
        <v>670</v>
      </c>
      <c r="C9846" t="s">
        <v>541</v>
      </c>
      <c r="D9846" t="s">
        <v>542</v>
      </c>
      <c r="E9846" t="s">
        <v>781</v>
      </c>
      <c r="F9846" t="s">
        <v>782</v>
      </c>
      <c r="G9846" t="s">
        <v>146</v>
      </c>
      <c r="H9846" t="s">
        <v>510</v>
      </c>
      <c r="J9846" s="2">
        <v>45380</v>
      </c>
      <c r="K9846" s="5">
        <v>202401</v>
      </c>
      <c r="M9846" t="b">
        <v>0</v>
      </c>
      <c r="N9846" t="b">
        <v>0</v>
      </c>
      <c r="O9846" s="2">
        <v>45666.534080636571</v>
      </c>
      <c r="P9846" s="2">
        <v>45670.414159803244</v>
      </c>
      <c r="Q9846" t="s">
        <v>301</v>
      </c>
      <c r="R9846" t="s">
        <v>543</v>
      </c>
      <c r="S9846" s="2"/>
      <c r="V9846" s="2">
        <v>45666.534080671299</v>
      </c>
      <c r="W9846" s="2">
        <v>45666.534080671299</v>
      </c>
      <c r="X9846" t="b">
        <v>0</v>
      </c>
      <c r="Y9846" t="s">
        <v>628</v>
      </c>
      <c r="Z9846" t="s">
        <v>1835</v>
      </c>
      <c r="AA9846" t="s">
        <v>6</v>
      </c>
    </row>
    <row r="9847" spans="1:27" x14ac:dyDescent="0.3">
      <c r="A9847" t="s">
        <v>1941</v>
      </c>
      <c r="B9847" t="s">
        <v>670</v>
      </c>
      <c r="C9847" t="s">
        <v>541</v>
      </c>
      <c r="D9847" t="s">
        <v>542</v>
      </c>
      <c r="E9847" t="s">
        <v>672</v>
      </c>
      <c r="F9847" t="s">
        <v>673</v>
      </c>
      <c r="G9847" t="s">
        <v>146</v>
      </c>
      <c r="H9847" t="s">
        <v>510</v>
      </c>
      <c r="J9847" s="2">
        <v>45380</v>
      </c>
      <c r="K9847" s="5">
        <v>202401</v>
      </c>
      <c r="M9847" t="b">
        <v>0</v>
      </c>
      <c r="N9847" t="b">
        <v>0</v>
      </c>
      <c r="O9847" s="2">
        <v>45666.534555868056</v>
      </c>
      <c r="P9847" s="2">
        <v>45670.414506053239</v>
      </c>
      <c r="Q9847" t="s">
        <v>301</v>
      </c>
      <c r="R9847" t="s">
        <v>543</v>
      </c>
      <c r="S9847" s="2"/>
      <c r="V9847" s="2">
        <v>45666.534555937498</v>
      </c>
      <c r="W9847" s="2">
        <v>45666.534555937498</v>
      </c>
      <c r="X9847" t="b">
        <v>0</v>
      </c>
      <c r="Y9847" t="s">
        <v>628</v>
      </c>
      <c r="Z9847" t="s">
        <v>1835</v>
      </c>
      <c r="AA9847" t="s">
        <v>6</v>
      </c>
    </row>
    <row r="9848" spans="1:27" x14ac:dyDescent="0.3">
      <c r="A9848" t="s">
        <v>1940</v>
      </c>
      <c r="B9848" t="s">
        <v>670</v>
      </c>
      <c r="C9848" t="s">
        <v>541</v>
      </c>
      <c r="D9848" t="s">
        <v>542</v>
      </c>
      <c r="E9848" t="s">
        <v>672</v>
      </c>
      <c r="F9848" t="s">
        <v>673</v>
      </c>
      <c r="G9848" t="s">
        <v>146</v>
      </c>
      <c r="H9848" t="s">
        <v>510</v>
      </c>
      <c r="J9848" s="2">
        <v>45471</v>
      </c>
      <c r="K9848" s="5">
        <v>202402</v>
      </c>
      <c r="M9848" t="b">
        <v>0</v>
      </c>
      <c r="N9848" t="b">
        <v>0</v>
      </c>
      <c r="O9848" s="2">
        <v>45666.534192511572</v>
      </c>
      <c r="P9848" s="2">
        <v>45670.414236886572</v>
      </c>
      <c r="Q9848" t="s">
        <v>301</v>
      </c>
      <c r="R9848" t="s">
        <v>543</v>
      </c>
      <c r="S9848" s="2"/>
      <c r="V9848" s="2">
        <v>45666.534192557869</v>
      </c>
      <c r="W9848" s="2">
        <v>45666.534192557869</v>
      </c>
      <c r="X9848" t="b">
        <v>0</v>
      </c>
      <c r="Y9848" t="s">
        <v>628</v>
      </c>
      <c r="Z9848" t="s">
        <v>1835</v>
      </c>
      <c r="AA9848" t="s">
        <v>6</v>
      </c>
    </row>
    <row r="9849" spans="1:27" x14ac:dyDescent="0.3">
      <c r="A9849" t="s">
        <v>1945</v>
      </c>
      <c r="B9849" t="s">
        <v>670</v>
      </c>
      <c r="C9849" t="s">
        <v>541</v>
      </c>
      <c r="D9849" t="s">
        <v>542</v>
      </c>
      <c r="E9849" t="s">
        <v>388</v>
      </c>
      <c r="F9849" t="s">
        <v>389</v>
      </c>
      <c r="G9849" t="s">
        <v>15</v>
      </c>
      <c r="H9849" t="s">
        <v>510</v>
      </c>
      <c r="J9849" s="2">
        <v>45471</v>
      </c>
      <c r="K9849" s="5">
        <v>202402</v>
      </c>
      <c r="M9849" t="b">
        <v>0</v>
      </c>
      <c r="N9849" t="b">
        <v>0</v>
      </c>
      <c r="O9849" s="2">
        <v>45666.53442974537</v>
      </c>
      <c r="P9849" s="2">
        <v>45670.414416701387</v>
      </c>
      <c r="Q9849" t="s">
        <v>301</v>
      </c>
      <c r="R9849" t="s">
        <v>543</v>
      </c>
      <c r="S9849" s="2"/>
      <c r="V9849" s="2">
        <v>45666.534429780091</v>
      </c>
      <c r="W9849" s="2">
        <v>45666.534429780091</v>
      </c>
      <c r="X9849" t="b">
        <v>0</v>
      </c>
      <c r="Y9849" t="s">
        <v>628</v>
      </c>
      <c r="Z9849" t="s">
        <v>1835</v>
      </c>
      <c r="AA9849" t="s">
        <v>6</v>
      </c>
    </row>
    <row r="9850" spans="1:27" x14ac:dyDescent="0.3">
      <c r="A9850" t="s">
        <v>1956</v>
      </c>
      <c r="B9850" t="s">
        <v>670</v>
      </c>
      <c r="C9850" t="s">
        <v>541</v>
      </c>
      <c r="D9850" t="s">
        <v>542</v>
      </c>
      <c r="E9850" t="s">
        <v>391</v>
      </c>
      <c r="F9850" t="s">
        <v>392</v>
      </c>
      <c r="G9850" t="s">
        <v>15</v>
      </c>
      <c r="H9850" t="s">
        <v>510</v>
      </c>
      <c r="J9850" s="2">
        <v>45380</v>
      </c>
      <c r="K9850" s="5">
        <v>202401</v>
      </c>
      <c r="M9850" t="b">
        <v>0</v>
      </c>
      <c r="N9850" t="b">
        <v>0</v>
      </c>
      <c r="O9850" s="2">
        <v>45666.534357256947</v>
      </c>
      <c r="P9850" s="2">
        <v>45670.414360648145</v>
      </c>
      <c r="Q9850" t="s">
        <v>301</v>
      </c>
      <c r="R9850" t="s">
        <v>543</v>
      </c>
      <c r="S9850" s="2"/>
      <c r="V9850" s="2">
        <v>45666.534357326389</v>
      </c>
      <c r="W9850" s="2">
        <v>45666.534357326389</v>
      </c>
      <c r="X9850" t="b">
        <v>0</v>
      </c>
      <c r="Y9850" t="s">
        <v>628</v>
      </c>
      <c r="Z9850" t="s">
        <v>1835</v>
      </c>
      <c r="AA9850" t="s">
        <v>6</v>
      </c>
    </row>
    <row r="9851" spans="1:27" x14ac:dyDescent="0.3">
      <c r="A9851" t="s">
        <v>1947</v>
      </c>
      <c r="B9851" t="s">
        <v>670</v>
      </c>
      <c r="C9851" t="s">
        <v>541</v>
      </c>
      <c r="D9851" t="s">
        <v>542</v>
      </c>
      <c r="E9851" t="s">
        <v>1948</v>
      </c>
      <c r="F9851" t="s">
        <v>1949</v>
      </c>
      <c r="G9851" t="s">
        <v>15</v>
      </c>
      <c r="H9851" t="s">
        <v>510</v>
      </c>
      <c r="J9851" s="2">
        <v>45380</v>
      </c>
      <c r="K9851" s="5">
        <v>202401</v>
      </c>
      <c r="M9851" t="b">
        <v>0</v>
      </c>
      <c r="N9851" t="b">
        <v>0</v>
      </c>
      <c r="O9851" s="2">
        <v>45666.534539351851</v>
      </c>
      <c r="P9851" s="2">
        <v>45670.414494212964</v>
      </c>
      <c r="Q9851" t="s">
        <v>301</v>
      </c>
      <c r="R9851" t="s">
        <v>543</v>
      </c>
      <c r="S9851" s="2"/>
      <c r="V9851" s="2">
        <v>45666.534539432869</v>
      </c>
      <c r="W9851" s="2">
        <v>45666.534539432869</v>
      </c>
      <c r="X9851" t="b">
        <v>0</v>
      </c>
      <c r="Y9851" t="s">
        <v>628</v>
      </c>
      <c r="Z9851" t="s">
        <v>1835</v>
      </c>
      <c r="AA9851" t="s">
        <v>6</v>
      </c>
    </row>
    <row r="9852" spans="1:27" x14ac:dyDescent="0.3">
      <c r="A9852" t="s">
        <v>1946</v>
      </c>
      <c r="B9852" t="s">
        <v>670</v>
      </c>
      <c r="C9852" t="s">
        <v>541</v>
      </c>
      <c r="D9852" t="s">
        <v>542</v>
      </c>
      <c r="E9852" t="s">
        <v>388</v>
      </c>
      <c r="F9852" t="s">
        <v>389</v>
      </c>
      <c r="G9852" t="s">
        <v>15</v>
      </c>
      <c r="H9852" t="s">
        <v>510</v>
      </c>
      <c r="J9852" s="2">
        <v>45380</v>
      </c>
      <c r="K9852" s="5">
        <v>202401</v>
      </c>
      <c r="M9852" t="b">
        <v>0</v>
      </c>
      <c r="N9852" t="b">
        <v>0</v>
      </c>
      <c r="O9852" s="2">
        <v>45666.534010150463</v>
      </c>
      <c r="P9852" s="2">
        <v>45670.414105520831</v>
      </c>
      <c r="Q9852" t="s">
        <v>301</v>
      </c>
      <c r="R9852" t="s">
        <v>543</v>
      </c>
      <c r="S9852" s="2"/>
      <c r="V9852" s="2">
        <v>45666.534010219904</v>
      </c>
      <c r="W9852" s="2">
        <v>45666.534010219904</v>
      </c>
      <c r="X9852" t="b">
        <v>0</v>
      </c>
      <c r="Y9852" t="s">
        <v>628</v>
      </c>
      <c r="Z9852" t="s">
        <v>1835</v>
      </c>
      <c r="AA9852" t="s">
        <v>6</v>
      </c>
    </row>
    <row r="9853" spans="1:27" x14ac:dyDescent="0.3">
      <c r="A9853" t="s">
        <v>2114</v>
      </c>
      <c r="B9853" t="s">
        <v>670</v>
      </c>
      <c r="C9853" t="s">
        <v>541</v>
      </c>
      <c r="D9853" t="s">
        <v>542</v>
      </c>
      <c r="E9853" t="s">
        <v>741</v>
      </c>
      <c r="F9853" t="s">
        <v>742</v>
      </c>
      <c r="G9853" t="s">
        <v>1150</v>
      </c>
      <c r="H9853" t="s">
        <v>509</v>
      </c>
      <c r="J9853" s="2">
        <v>45380</v>
      </c>
      <c r="K9853" s="5">
        <v>202401</v>
      </c>
      <c r="M9853" t="b">
        <v>0</v>
      </c>
      <c r="N9853" t="b">
        <v>0</v>
      </c>
      <c r="O9853" s="2">
        <v>45666.534508449076</v>
      </c>
      <c r="P9853" s="2">
        <v>45670.414472337965</v>
      </c>
      <c r="Q9853" t="s">
        <v>301</v>
      </c>
      <c r="R9853" t="s">
        <v>543</v>
      </c>
      <c r="S9853" s="2"/>
      <c r="V9853" s="2">
        <v>45666.534508530094</v>
      </c>
      <c r="W9853" s="2">
        <v>45666.534508530094</v>
      </c>
      <c r="X9853" t="b">
        <v>0</v>
      </c>
      <c r="Y9853" t="s">
        <v>628</v>
      </c>
      <c r="Z9853" t="s">
        <v>1835</v>
      </c>
      <c r="AA9853" t="s">
        <v>6</v>
      </c>
    </row>
    <row r="9854" spans="1:27" x14ac:dyDescent="0.3">
      <c r="A9854" t="s">
        <v>2113</v>
      </c>
      <c r="B9854" t="s">
        <v>670</v>
      </c>
      <c r="C9854" t="s">
        <v>541</v>
      </c>
      <c r="D9854" t="s">
        <v>542</v>
      </c>
      <c r="E9854" t="s">
        <v>741</v>
      </c>
      <c r="F9854" t="s">
        <v>742</v>
      </c>
      <c r="G9854" t="s">
        <v>1150</v>
      </c>
      <c r="H9854" t="s">
        <v>509</v>
      </c>
      <c r="J9854" s="2">
        <v>45471</v>
      </c>
      <c r="K9854" s="5">
        <v>202402</v>
      </c>
      <c r="M9854" t="b">
        <v>0</v>
      </c>
      <c r="N9854" t="b">
        <v>0</v>
      </c>
      <c r="O9854" s="2">
        <v>45666.534099849538</v>
      </c>
      <c r="P9854" s="2">
        <v>45670.414173113422</v>
      </c>
      <c r="Q9854" t="s">
        <v>301</v>
      </c>
      <c r="R9854" t="s">
        <v>543</v>
      </c>
      <c r="S9854" s="2"/>
      <c r="V9854" s="2">
        <v>45666.534099884258</v>
      </c>
      <c r="W9854" s="2">
        <v>45666.534099884258</v>
      </c>
      <c r="X9854" t="b">
        <v>0</v>
      </c>
      <c r="Y9854" t="s">
        <v>628</v>
      </c>
      <c r="Z9854" t="s">
        <v>1835</v>
      </c>
      <c r="AA9854" t="s">
        <v>6</v>
      </c>
    </row>
    <row r="9855" spans="1:27" x14ac:dyDescent="0.3">
      <c r="A9855" t="s">
        <v>2112</v>
      </c>
      <c r="B9855" t="s">
        <v>670</v>
      </c>
      <c r="C9855" t="s">
        <v>541</v>
      </c>
      <c r="D9855" t="s">
        <v>542</v>
      </c>
      <c r="E9855" t="s">
        <v>735</v>
      </c>
      <c r="F9855" t="s">
        <v>736</v>
      </c>
      <c r="G9855" t="s">
        <v>1150</v>
      </c>
      <c r="H9855" t="s">
        <v>509</v>
      </c>
      <c r="J9855" s="2">
        <v>45380</v>
      </c>
      <c r="K9855" s="5">
        <v>202401</v>
      </c>
      <c r="M9855" t="b">
        <v>0</v>
      </c>
      <c r="N9855" t="b">
        <v>0</v>
      </c>
      <c r="O9855" s="2">
        <v>45666.534419872682</v>
      </c>
      <c r="P9855" s="2">
        <v>45670.41440883102</v>
      </c>
      <c r="Q9855" t="s">
        <v>301</v>
      </c>
      <c r="R9855" t="s">
        <v>543</v>
      </c>
      <c r="S9855" s="2"/>
      <c r="V9855" s="2">
        <v>45666.534419942131</v>
      </c>
      <c r="W9855" s="2">
        <v>45666.534419942131</v>
      </c>
      <c r="X9855" t="b">
        <v>0</v>
      </c>
      <c r="Y9855" t="s">
        <v>628</v>
      </c>
      <c r="Z9855" t="s">
        <v>1835</v>
      </c>
      <c r="AA9855" t="s">
        <v>6</v>
      </c>
    </row>
    <row r="9856" spans="1:27" x14ac:dyDescent="0.3">
      <c r="A9856" t="s">
        <v>2111</v>
      </c>
      <c r="B9856" t="s">
        <v>670</v>
      </c>
      <c r="C9856" t="s">
        <v>541</v>
      </c>
      <c r="D9856" t="s">
        <v>542</v>
      </c>
      <c r="E9856" t="s">
        <v>735</v>
      </c>
      <c r="F9856" t="s">
        <v>736</v>
      </c>
      <c r="G9856" t="s">
        <v>1150</v>
      </c>
      <c r="H9856" t="s">
        <v>509</v>
      </c>
      <c r="J9856" s="2">
        <v>45471</v>
      </c>
      <c r="K9856" s="5">
        <v>202402</v>
      </c>
      <c r="M9856" t="b">
        <v>0</v>
      </c>
      <c r="N9856" t="b">
        <v>0</v>
      </c>
      <c r="O9856" s="2">
        <v>45666.534455057874</v>
      </c>
      <c r="P9856" s="2">
        <v>45670.414434456019</v>
      </c>
      <c r="Q9856" t="s">
        <v>301</v>
      </c>
      <c r="R9856" t="s">
        <v>543</v>
      </c>
      <c r="S9856" s="2"/>
      <c r="V9856" s="2">
        <v>45666.534455092595</v>
      </c>
      <c r="W9856" s="2">
        <v>45666.534455092595</v>
      </c>
      <c r="X9856" t="b">
        <v>0</v>
      </c>
      <c r="Y9856" t="s">
        <v>628</v>
      </c>
      <c r="Z9856" t="s">
        <v>1835</v>
      </c>
      <c r="AA9856" t="s">
        <v>6</v>
      </c>
    </row>
    <row r="9857" spans="1:27" x14ac:dyDescent="0.3">
      <c r="A9857" t="s">
        <v>2108</v>
      </c>
      <c r="B9857" t="s">
        <v>670</v>
      </c>
      <c r="C9857" t="s">
        <v>541</v>
      </c>
      <c r="D9857" t="s">
        <v>542</v>
      </c>
      <c r="E9857" t="s">
        <v>2106</v>
      </c>
      <c r="F9857" t="s">
        <v>2107</v>
      </c>
      <c r="G9857" t="s">
        <v>1150</v>
      </c>
      <c r="H9857" t="s">
        <v>509</v>
      </c>
      <c r="J9857" s="2">
        <v>45380</v>
      </c>
      <c r="K9857" s="5">
        <v>202401</v>
      </c>
      <c r="M9857" t="b">
        <v>0</v>
      </c>
      <c r="N9857" t="b">
        <v>0</v>
      </c>
      <c r="O9857" s="2">
        <v>45666.534189502316</v>
      </c>
      <c r="P9857" s="2">
        <v>45670.41423480324</v>
      </c>
      <c r="Q9857" t="s">
        <v>301</v>
      </c>
      <c r="R9857" t="s">
        <v>543</v>
      </c>
      <c r="S9857" s="2"/>
      <c r="V9857" s="2">
        <v>45666.534189548613</v>
      </c>
      <c r="W9857" s="2">
        <v>45666.534189548613</v>
      </c>
      <c r="X9857" t="b">
        <v>0</v>
      </c>
      <c r="Y9857" t="s">
        <v>628</v>
      </c>
      <c r="Z9857" t="s">
        <v>1835</v>
      </c>
      <c r="AA9857" t="s">
        <v>6</v>
      </c>
    </row>
    <row r="9858" spans="1:27" x14ac:dyDescent="0.3">
      <c r="A9858" t="s">
        <v>2105</v>
      </c>
      <c r="B9858" t="s">
        <v>670</v>
      </c>
      <c r="C9858" t="s">
        <v>541</v>
      </c>
      <c r="D9858" t="s">
        <v>542</v>
      </c>
      <c r="E9858" t="s">
        <v>2106</v>
      </c>
      <c r="F9858" t="s">
        <v>2107</v>
      </c>
      <c r="G9858" t="s">
        <v>1150</v>
      </c>
      <c r="H9858" t="s">
        <v>509</v>
      </c>
      <c r="J9858" s="2">
        <v>45471</v>
      </c>
      <c r="K9858" s="5">
        <v>202402</v>
      </c>
      <c r="M9858" t="b">
        <v>0</v>
      </c>
      <c r="N9858" t="b">
        <v>0</v>
      </c>
      <c r="O9858" s="2">
        <v>45666.534318831022</v>
      </c>
      <c r="P9858" s="2">
        <v>45670.414335567133</v>
      </c>
      <c r="Q9858" t="s">
        <v>301</v>
      </c>
      <c r="R9858" t="s">
        <v>543</v>
      </c>
      <c r="S9858" s="2"/>
      <c r="V9858" s="2">
        <v>45666.534319062499</v>
      </c>
      <c r="W9858" s="2">
        <v>45666.534319062499</v>
      </c>
      <c r="X9858" t="b">
        <v>0</v>
      </c>
      <c r="Y9858" t="s">
        <v>628</v>
      </c>
      <c r="Z9858" t="s">
        <v>1835</v>
      </c>
      <c r="AA9858" t="s">
        <v>304</v>
      </c>
    </row>
    <row r="9859" spans="1:27" x14ac:dyDescent="0.3">
      <c r="A9859" t="s">
        <v>2110</v>
      </c>
      <c r="B9859" t="s">
        <v>670</v>
      </c>
      <c r="C9859" t="s">
        <v>541</v>
      </c>
      <c r="D9859" t="s">
        <v>542</v>
      </c>
      <c r="E9859" t="s">
        <v>763</v>
      </c>
      <c r="F9859" t="s">
        <v>764</v>
      </c>
      <c r="G9859" t="s">
        <v>1150</v>
      </c>
      <c r="H9859" t="s">
        <v>509</v>
      </c>
      <c r="J9859" s="2">
        <v>45380</v>
      </c>
      <c r="K9859" s="5">
        <v>202401</v>
      </c>
      <c r="M9859" t="b">
        <v>0</v>
      </c>
      <c r="N9859" t="b">
        <v>0</v>
      </c>
      <c r="O9859" s="2">
        <v>45666.53449795139</v>
      </c>
      <c r="P9859" s="2">
        <v>45670.414465856484</v>
      </c>
      <c r="Q9859" t="s">
        <v>301</v>
      </c>
      <c r="R9859" t="s">
        <v>543</v>
      </c>
      <c r="S9859" s="2"/>
      <c r="V9859" s="2">
        <v>45666.534498032408</v>
      </c>
      <c r="W9859" s="2">
        <v>45666.534498032408</v>
      </c>
      <c r="X9859" t="b">
        <v>0</v>
      </c>
      <c r="Y9859" t="s">
        <v>628</v>
      </c>
      <c r="Z9859" t="s">
        <v>1835</v>
      </c>
      <c r="AA9859" t="s">
        <v>6</v>
      </c>
    </row>
    <row r="9860" spans="1:27" x14ac:dyDescent="0.3">
      <c r="A9860" t="s">
        <v>2109</v>
      </c>
      <c r="B9860" t="s">
        <v>670</v>
      </c>
      <c r="C9860" t="s">
        <v>541</v>
      </c>
      <c r="D9860" t="s">
        <v>542</v>
      </c>
      <c r="E9860" t="s">
        <v>763</v>
      </c>
      <c r="F9860" t="s">
        <v>764</v>
      </c>
      <c r="G9860" t="s">
        <v>1150</v>
      </c>
      <c r="H9860" t="s">
        <v>509</v>
      </c>
      <c r="J9860" s="2">
        <v>45471</v>
      </c>
      <c r="K9860" s="5">
        <v>202402</v>
      </c>
      <c r="M9860" t="b">
        <v>0</v>
      </c>
      <c r="N9860" t="b">
        <v>0</v>
      </c>
      <c r="O9860" s="2">
        <v>45666.534442939817</v>
      </c>
      <c r="P9860" s="2">
        <v>45670.414426157404</v>
      </c>
      <c r="Q9860" t="s">
        <v>301</v>
      </c>
      <c r="R9860" t="s">
        <v>543</v>
      </c>
      <c r="S9860" s="2"/>
      <c r="V9860" s="2">
        <v>45666.534443020835</v>
      </c>
      <c r="W9860" s="2">
        <v>45666.534443020835</v>
      </c>
      <c r="X9860" t="b">
        <v>0</v>
      </c>
      <c r="Y9860" t="s">
        <v>628</v>
      </c>
      <c r="Z9860" t="s">
        <v>1835</v>
      </c>
      <c r="AA9860" t="s">
        <v>6</v>
      </c>
    </row>
    <row r="9861" spans="1:27" x14ac:dyDescent="0.3">
      <c r="A9861" t="s">
        <v>2089</v>
      </c>
      <c r="B9861" t="s">
        <v>670</v>
      </c>
      <c r="C9861" t="s">
        <v>541</v>
      </c>
      <c r="D9861" t="s">
        <v>542</v>
      </c>
      <c r="E9861" t="s">
        <v>2090</v>
      </c>
      <c r="F9861" t="s">
        <v>2091</v>
      </c>
      <c r="G9861" t="s">
        <v>11</v>
      </c>
      <c r="H9861" t="s">
        <v>509</v>
      </c>
      <c r="J9861" s="2">
        <v>45380</v>
      </c>
      <c r="K9861" s="5">
        <v>202401</v>
      </c>
      <c r="M9861" t="b">
        <v>0</v>
      </c>
      <c r="N9861" t="b">
        <v>0</v>
      </c>
      <c r="O9861" s="2">
        <v>45666.534302118052</v>
      </c>
      <c r="P9861" s="2">
        <v>45670.414324108795</v>
      </c>
      <c r="Q9861" t="s">
        <v>301</v>
      </c>
      <c r="R9861" t="s">
        <v>543</v>
      </c>
      <c r="S9861" s="2"/>
      <c r="V9861" s="2">
        <v>45666.534302164349</v>
      </c>
      <c r="W9861" s="2">
        <v>45666.534302164349</v>
      </c>
      <c r="X9861" t="b">
        <v>0</v>
      </c>
      <c r="Y9861" t="s">
        <v>628</v>
      </c>
      <c r="Z9861" t="s">
        <v>1835</v>
      </c>
      <c r="AA9861" t="s">
        <v>6</v>
      </c>
    </row>
    <row r="9862" spans="1:27" x14ac:dyDescent="0.3">
      <c r="A9862" t="s">
        <v>2088</v>
      </c>
      <c r="B9862" t="s">
        <v>670</v>
      </c>
      <c r="C9862" t="s">
        <v>541</v>
      </c>
      <c r="D9862" t="s">
        <v>542</v>
      </c>
      <c r="E9862" t="s">
        <v>2086</v>
      </c>
      <c r="F9862" t="s">
        <v>2087</v>
      </c>
      <c r="G9862" t="s">
        <v>11</v>
      </c>
      <c r="H9862" t="s">
        <v>509</v>
      </c>
      <c r="J9862" s="2">
        <v>45380</v>
      </c>
      <c r="K9862" s="5">
        <v>202401</v>
      </c>
      <c r="M9862" t="b">
        <v>0</v>
      </c>
      <c r="N9862" t="b">
        <v>0</v>
      </c>
      <c r="O9862" s="2">
        <v>45666.534379247685</v>
      </c>
      <c r="P9862" s="2">
        <v>45670.414376238426</v>
      </c>
      <c r="Q9862" t="s">
        <v>301</v>
      </c>
      <c r="R9862" t="s">
        <v>543</v>
      </c>
      <c r="S9862" s="2"/>
      <c r="V9862" s="2">
        <v>45666.534379363424</v>
      </c>
      <c r="W9862" s="2">
        <v>45666.534379363424</v>
      </c>
      <c r="X9862" t="b">
        <v>0</v>
      </c>
      <c r="Y9862" t="s">
        <v>628</v>
      </c>
      <c r="Z9862" t="s">
        <v>1835</v>
      </c>
      <c r="AA9862" t="s">
        <v>6</v>
      </c>
    </row>
    <row r="9863" spans="1:27" x14ac:dyDescent="0.3">
      <c r="A9863" t="s">
        <v>2092</v>
      </c>
      <c r="B9863" t="s">
        <v>670</v>
      </c>
      <c r="C9863" t="s">
        <v>541</v>
      </c>
      <c r="D9863" t="s">
        <v>542</v>
      </c>
      <c r="E9863" t="s">
        <v>2090</v>
      </c>
      <c r="F9863" t="s">
        <v>2091</v>
      </c>
      <c r="G9863" t="s">
        <v>11</v>
      </c>
      <c r="H9863" t="s">
        <v>509</v>
      </c>
      <c r="J9863" s="2">
        <v>45471</v>
      </c>
      <c r="K9863" s="5">
        <v>202402</v>
      </c>
      <c r="M9863" t="b">
        <v>0</v>
      </c>
      <c r="N9863" t="b">
        <v>0</v>
      </c>
      <c r="O9863" s="2">
        <v>45666.534501388887</v>
      </c>
      <c r="P9863" s="2">
        <v>45670.414467939816</v>
      </c>
      <c r="Q9863" t="s">
        <v>301</v>
      </c>
      <c r="R9863" t="s">
        <v>543</v>
      </c>
      <c r="S9863" s="2"/>
      <c r="V9863" s="2">
        <v>45666.534501469905</v>
      </c>
      <c r="W9863" s="2">
        <v>45666.534501469905</v>
      </c>
      <c r="X9863" t="b">
        <v>0</v>
      </c>
      <c r="Y9863" t="s">
        <v>628</v>
      </c>
      <c r="Z9863" t="s">
        <v>1835</v>
      </c>
      <c r="AA9863" t="s">
        <v>6</v>
      </c>
    </row>
    <row r="9864" spans="1:27" x14ac:dyDescent="0.3">
      <c r="A9864" t="s">
        <v>2099</v>
      </c>
      <c r="B9864" t="s">
        <v>670</v>
      </c>
      <c r="C9864" t="s">
        <v>541</v>
      </c>
      <c r="D9864" t="s">
        <v>542</v>
      </c>
      <c r="E9864" t="s">
        <v>2100</v>
      </c>
      <c r="F9864" t="s">
        <v>2101</v>
      </c>
      <c r="G9864" t="s">
        <v>1150</v>
      </c>
      <c r="H9864" t="s">
        <v>509</v>
      </c>
      <c r="J9864" s="2">
        <v>45380</v>
      </c>
      <c r="K9864" s="5">
        <v>202401</v>
      </c>
      <c r="M9864" t="b">
        <v>0</v>
      </c>
      <c r="N9864" t="b">
        <v>0</v>
      </c>
      <c r="O9864" s="2">
        <v>45666.534023692133</v>
      </c>
      <c r="P9864" s="2">
        <v>45670.41411484954</v>
      </c>
      <c r="Q9864" t="s">
        <v>301</v>
      </c>
      <c r="R9864" t="s">
        <v>543</v>
      </c>
      <c r="S9864" s="2"/>
      <c r="V9864" s="2">
        <v>45666.534023726854</v>
      </c>
      <c r="W9864" s="2">
        <v>45666.534023726854</v>
      </c>
      <c r="X9864" t="b">
        <v>0</v>
      </c>
      <c r="Y9864" t="s">
        <v>628</v>
      </c>
      <c r="Z9864" t="s">
        <v>1835</v>
      </c>
      <c r="AA9864" t="s">
        <v>6</v>
      </c>
    </row>
    <row r="9865" spans="1:27" x14ac:dyDescent="0.3">
      <c r="A9865" t="s">
        <v>2085</v>
      </c>
      <c r="B9865" t="s">
        <v>670</v>
      </c>
      <c r="C9865" t="s">
        <v>541</v>
      </c>
      <c r="D9865" t="s">
        <v>542</v>
      </c>
      <c r="E9865" t="s">
        <v>2086</v>
      </c>
      <c r="F9865" t="s">
        <v>2087</v>
      </c>
      <c r="G9865" t="s">
        <v>11</v>
      </c>
      <c r="H9865" t="s">
        <v>509</v>
      </c>
      <c r="J9865" s="2">
        <v>45471</v>
      </c>
      <c r="K9865" s="5">
        <v>202402</v>
      </c>
      <c r="M9865" t="b">
        <v>0</v>
      </c>
      <c r="N9865" t="b">
        <v>0</v>
      </c>
      <c r="O9865" s="2">
        <v>45666.534394131944</v>
      </c>
      <c r="P9865" s="2">
        <v>45670.414388425925</v>
      </c>
      <c r="Q9865" t="s">
        <v>301</v>
      </c>
      <c r="R9865" t="s">
        <v>543</v>
      </c>
      <c r="S9865" s="2"/>
      <c r="V9865" s="2">
        <v>45666.534394212962</v>
      </c>
      <c r="W9865" s="2">
        <v>45666.534394212962</v>
      </c>
      <c r="X9865" t="b">
        <v>0</v>
      </c>
      <c r="Y9865" t="s">
        <v>628</v>
      </c>
      <c r="Z9865" t="s">
        <v>1835</v>
      </c>
      <c r="AA9865" t="s">
        <v>6</v>
      </c>
    </row>
    <row r="9866" spans="1:27" x14ac:dyDescent="0.3">
      <c r="A9866" t="s">
        <v>2082</v>
      </c>
      <c r="B9866" t="s">
        <v>670</v>
      </c>
      <c r="C9866" t="s">
        <v>541</v>
      </c>
      <c r="D9866" t="s">
        <v>542</v>
      </c>
      <c r="E9866" t="s">
        <v>2083</v>
      </c>
      <c r="F9866" t="s">
        <v>2084</v>
      </c>
      <c r="G9866" t="s">
        <v>11</v>
      </c>
      <c r="H9866" t="s">
        <v>509</v>
      </c>
      <c r="J9866" s="2">
        <v>45471</v>
      </c>
      <c r="K9866" s="5">
        <v>202402</v>
      </c>
      <c r="M9866" t="b">
        <v>0</v>
      </c>
      <c r="N9866" t="b">
        <v>0</v>
      </c>
      <c r="O9866" s="2">
        <v>45669.52249988426</v>
      </c>
      <c r="P9866" s="2">
        <v>45670.414279548611</v>
      </c>
      <c r="Q9866" t="s">
        <v>301</v>
      </c>
      <c r="R9866" t="s">
        <v>543</v>
      </c>
      <c r="S9866" s="2"/>
      <c r="V9866" s="2">
        <v>45669.522499965278</v>
      </c>
      <c r="W9866" s="2">
        <v>45669.522499965278</v>
      </c>
      <c r="X9866" t="b">
        <v>0</v>
      </c>
      <c r="Y9866" t="s">
        <v>628</v>
      </c>
      <c r="Z9866" t="s">
        <v>1835</v>
      </c>
      <c r="AA9866" t="s">
        <v>6</v>
      </c>
    </row>
    <row r="9867" spans="1:27" x14ac:dyDescent="0.3">
      <c r="A9867" t="s">
        <v>2102</v>
      </c>
      <c r="B9867" t="s">
        <v>670</v>
      </c>
      <c r="C9867" t="s">
        <v>541</v>
      </c>
      <c r="D9867" t="s">
        <v>542</v>
      </c>
      <c r="E9867" t="s">
        <v>2103</v>
      </c>
      <c r="F9867" t="s">
        <v>2104</v>
      </c>
      <c r="G9867" t="s">
        <v>11</v>
      </c>
      <c r="H9867" t="s">
        <v>509</v>
      </c>
      <c r="J9867" s="2">
        <v>45471</v>
      </c>
      <c r="K9867" s="5">
        <v>202402</v>
      </c>
      <c r="M9867" t="b">
        <v>0</v>
      </c>
      <c r="N9867" t="b">
        <v>0</v>
      </c>
      <c r="O9867" s="2">
        <v>45666.534559178239</v>
      </c>
      <c r="P9867" s="2">
        <v>45670.414508182868</v>
      </c>
      <c r="Q9867" t="s">
        <v>301</v>
      </c>
      <c r="R9867" t="s">
        <v>543</v>
      </c>
      <c r="S9867" s="2"/>
      <c r="V9867" s="2">
        <v>45666.534559409723</v>
      </c>
      <c r="W9867" s="2">
        <v>45666.534559409723</v>
      </c>
      <c r="X9867" t="b">
        <v>0</v>
      </c>
      <c r="Y9867" t="s">
        <v>628</v>
      </c>
      <c r="Z9867" t="s">
        <v>1835</v>
      </c>
      <c r="AA9867" t="s">
        <v>304</v>
      </c>
    </row>
    <row r="9868" spans="1:27" x14ac:dyDescent="0.3">
      <c r="A9868" t="s">
        <v>2081</v>
      </c>
      <c r="B9868" t="s">
        <v>670</v>
      </c>
      <c r="C9868" t="s">
        <v>541</v>
      </c>
      <c r="D9868" t="s">
        <v>542</v>
      </c>
      <c r="E9868" t="s">
        <v>743</v>
      </c>
      <c r="F9868" t="s">
        <v>744</v>
      </c>
      <c r="G9868" t="s">
        <v>11</v>
      </c>
      <c r="H9868" t="s">
        <v>509</v>
      </c>
      <c r="J9868" s="2">
        <v>45380</v>
      </c>
      <c r="K9868" s="5">
        <v>202401</v>
      </c>
      <c r="M9868" t="b">
        <v>0</v>
      </c>
      <c r="N9868" t="b">
        <v>0</v>
      </c>
      <c r="O9868" s="2">
        <v>45669.522449270837</v>
      </c>
      <c r="P9868" s="2">
        <v>45670.41424140046</v>
      </c>
      <c r="Q9868" t="s">
        <v>301</v>
      </c>
      <c r="R9868" t="s">
        <v>543</v>
      </c>
      <c r="S9868" s="2"/>
      <c r="V9868" s="2">
        <v>45669.522449305558</v>
      </c>
      <c r="W9868" s="2">
        <v>45669.522449305558</v>
      </c>
      <c r="X9868" t="b">
        <v>0</v>
      </c>
      <c r="Y9868" t="s">
        <v>628</v>
      </c>
      <c r="Z9868" t="s">
        <v>1835</v>
      </c>
      <c r="AA9868" t="s">
        <v>6</v>
      </c>
    </row>
    <row r="9869" spans="1:27" x14ac:dyDescent="0.3">
      <c r="A9869" t="s">
        <v>2116</v>
      </c>
      <c r="B9869" t="s">
        <v>670</v>
      </c>
      <c r="C9869" t="s">
        <v>541</v>
      </c>
      <c r="D9869" t="s">
        <v>542</v>
      </c>
      <c r="E9869" t="s">
        <v>665</v>
      </c>
      <c r="F9869" t="s">
        <v>666</v>
      </c>
      <c r="G9869" t="s">
        <v>1150</v>
      </c>
      <c r="H9869" t="s">
        <v>509</v>
      </c>
      <c r="J9869" s="2">
        <v>45380</v>
      </c>
      <c r="K9869" s="5">
        <v>202401</v>
      </c>
      <c r="M9869" t="b">
        <v>0</v>
      </c>
      <c r="N9869" t="b">
        <v>0</v>
      </c>
      <c r="O9869" s="2">
        <v>45669.522329050924</v>
      </c>
      <c r="P9869" s="2">
        <v>45670.414143206021</v>
      </c>
      <c r="Q9869" t="s">
        <v>301</v>
      </c>
      <c r="R9869" t="s">
        <v>543</v>
      </c>
      <c r="S9869" s="2"/>
      <c r="V9869" s="2">
        <v>45669.522329317129</v>
      </c>
      <c r="W9869" s="2">
        <v>45669.522329317129</v>
      </c>
      <c r="X9869" t="b">
        <v>0</v>
      </c>
      <c r="Y9869" t="s">
        <v>628</v>
      </c>
      <c r="Z9869" t="s">
        <v>1835</v>
      </c>
      <c r="AA9869" t="s">
        <v>304</v>
      </c>
    </row>
    <row r="9870" spans="1:27" x14ac:dyDescent="0.3">
      <c r="A9870" t="s">
        <v>2115</v>
      </c>
      <c r="B9870" t="s">
        <v>670</v>
      </c>
      <c r="C9870" t="s">
        <v>541</v>
      </c>
      <c r="D9870" t="s">
        <v>542</v>
      </c>
      <c r="E9870" t="s">
        <v>665</v>
      </c>
      <c r="F9870" t="s">
        <v>666</v>
      </c>
      <c r="G9870" t="s">
        <v>1150</v>
      </c>
      <c r="H9870" t="s">
        <v>509</v>
      </c>
      <c r="J9870" s="2">
        <v>45471</v>
      </c>
      <c r="K9870" s="5">
        <v>202402</v>
      </c>
      <c r="M9870" t="b">
        <v>0</v>
      </c>
      <c r="N9870" t="b">
        <v>0</v>
      </c>
      <c r="O9870" s="2">
        <v>45666.5345290162</v>
      </c>
      <c r="P9870" s="2">
        <v>45670.414487615744</v>
      </c>
      <c r="Q9870" t="s">
        <v>301</v>
      </c>
      <c r="R9870" t="s">
        <v>543</v>
      </c>
      <c r="S9870" s="2"/>
      <c r="V9870" s="2">
        <v>45666.534529050929</v>
      </c>
      <c r="W9870" s="2">
        <v>45666.534529050929</v>
      </c>
      <c r="X9870" t="b">
        <v>0</v>
      </c>
      <c r="Y9870" t="s">
        <v>628</v>
      </c>
      <c r="Z9870" t="s">
        <v>1835</v>
      </c>
      <c r="AA9870" t="s">
        <v>6</v>
      </c>
    </row>
    <row r="9871" spans="1:27" x14ac:dyDescent="0.3">
      <c r="A9871" t="s">
        <v>2069</v>
      </c>
      <c r="B9871" t="s">
        <v>670</v>
      </c>
      <c r="C9871" t="s">
        <v>541</v>
      </c>
      <c r="D9871" t="s">
        <v>542</v>
      </c>
      <c r="E9871" t="s">
        <v>779</v>
      </c>
      <c r="F9871" t="s">
        <v>780</v>
      </c>
      <c r="G9871" t="s">
        <v>1150</v>
      </c>
      <c r="H9871" t="s">
        <v>509</v>
      </c>
      <c r="J9871" s="2">
        <v>45471</v>
      </c>
      <c r="K9871" s="5">
        <v>202402</v>
      </c>
      <c r="M9871" t="b">
        <v>0</v>
      </c>
      <c r="N9871" t="b">
        <v>0</v>
      </c>
      <c r="O9871" s="2">
        <v>45666.534339386577</v>
      </c>
      <c r="P9871" s="2">
        <v>45670.702385335651</v>
      </c>
      <c r="Q9871" t="s">
        <v>301</v>
      </c>
      <c r="R9871" t="s">
        <v>543</v>
      </c>
      <c r="S9871" s="2"/>
      <c r="V9871" s="2">
        <v>45666.534339432874</v>
      </c>
      <c r="W9871" s="2">
        <v>45666.534339432874</v>
      </c>
      <c r="X9871" t="b">
        <v>0</v>
      </c>
      <c r="Y9871" t="s">
        <v>628</v>
      </c>
      <c r="Z9871" t="s">
        <v>1835</v>
      </c>
      <c r="AA9871" t="s">
        <v>6</v>
      </c>
    </row>
    <row r="9872" spans="1:27" x14ac:dyDescent="0.3">
      <c r="A9872" t="s">
        <v>2121</v>
      </c>
      <c r="B9872" t="s">
        <v>670</v>
      </c>
      <c r="C9872" t="s">
        <v>541</v>
      </c>
      <c r="D9872" t="s">
        <v>542</v>
      </c>
      <c r="E9872" t="s">
        <v>732</v>
      </c>
      <c r="F9872" t="s">
        <v>733</v>
      </c>
      <c r="G9872" t="s">
        <v>1150</v>
      </c>
      <c r="H9872" t="s">
        <v>509</v>
      </c>
      <c r="J9872" s="2">
        <v>45471</v>
      </c>
      <c r="K9872" s="5">
        <v>202402</v>
      </c>
      <c r="M9872" t="b">
        <v>0</v>
      </c>
      <c r="N9872" t="b">
        <v>0</v>
      </c>
      <c r="O9872" s="2">
        <v>45666.534119479169</v>
      </c>
      <c r="P9872" s="2">
        <v>45670.414188506948</v>
      </c>
      <c r="Q9872" t="s">
        <v>301</v>
      </c>
      <c r="R9872" t="s">
        <v>543</v>
      </c>
      <c r="S9872" s="2"/>
      <c r="V9872" s="2">
        <v>45666.534119525466</v>
      </c>
      <c r="W9872" s="2">
        <v>45666.534119525466</v>
      </c>
      <c r="X9872" t="b">
        <v>0</v>
      </c>
      <c r="Y9872" t="s">
        <v>628</v>
      </c>
      <c r="Z9872" t="s">
        <v>1835</v>
      </c>
      <c r="AA9872" t="s">
        <v>6</v>
      </c>
    </row>
    <row r="9873" spans="1:27" x14ac:dyDescent="0.3">
      <c r="A9873" t="s">
        <v>2120</v>
      </c>
      <c r="B9873" t="s">
        <v>670</v>
      </c>
      <c r="C9873" t="s">
        <v>541</v>
      </c>
      <c r="D9873" t="s">
        <v>542</v>
      </c>
      <c r="E9873" t="s">
        <v>732</v>
      </c>
      <c r="F9873" t="s">
        <v>733</v>
      </c>
      <c r="G9873" t="s">
        <v>1150</v>
      </c>
      <c r="H9873" t="s">
        <v>509</v>
      </c>
      <c r="J9873" s="2">
        <v>45380</v>
      </c>
      <c r="K9873" s="5">
        <v>202401</v>
      </c>
      <c r="M9873" t="b">
        <v>0</v>
      </c>
      <c r="N9873" t="b">
        <v>0</v>
      </c>
      <c r="O9873" s="2">
        <v>45666.534249456017</v>
      </c>
      <c r="P9873" s="2">
        <v>45670.414281793979</v>
      </c>
      <c r="Q9873" t="s">
        <v>301</v>
      </c>
      <c r="R9873" t="s">
        <v>543</v>
      </c>
      <c r="S9873" s="2"/>
      <c r="V9873" s="2">
        <v>45666.534249537035</v>
      </c>
      <c r="W9873" s="2">
        <v>45666.534249537035</v>
      </c>
      <c r="X9873" t="b">
        <v>0</v>
      </c>
      <c r="Y9873" t="s">
        <v>628</v>
      </c>
      <c r="Z9873" t="s">
        <v>1835</v>
      </c>
      <c r="AA9873" t="s">
        <v>6</v>
      </c>
    </row>
    <row r="9874" spans="1:27" x14ac:dyDescent="0.3">
      <c r="A9874" t="s">
        <v>2066</v>
      </c>
      <c r="B9874" t="s">
        <v>670</v>
      </c>
      <c r="C9874" t="s">
        <v>541</v>
      </c>
      <c r="D9874" t="s">
        <v>542</v>
      </c>
      <c r="E9874" t="s">
        <v>2067</v>
      </c>
      <c r="F9874" t="s">
        <v>2068</v>
      </c>
      <c r="G9874" t="s">
        <v>1150</v>
      </c>
      <c r="H9874" t="s">
        <v>509</v>
      </c>
      <c r="J9874" s="2">
        <v>45471</v>
      </c>
      <c r="K9874" s="5">
        <v>202402</v>
      </c>
      <c r="M9874" t="b">
        <v>0</v>
      </c>
      <c r="N9874" t="b">
        <v>0</v>
      </c>
      <c r="O9874" s="2">
        <v>45666.53405347222</v>
      </c>
      <c r="P9874" s="2">
        <v>45670.414136192128</v>
      </c>
      <c r="Q9874" t="s">
        <v>301</v>
      </c>
      <c r="R9874" t="s">
        <v>543</v>
      </c>
      <c r="S9874" s="2"/>
      <c r="V9874" s="2">
        <v>45666.534053553238</v>
      </c>
      <c r="W9874" s="2">
        <v>45666.534053553238</v>
      </c>
      <c r="X9874" t="b">
        <v>0</v>
      </c>
      <c r="Y9874" t="s">
        <v>628</v>
      </c>
      <c r="Z9874" t="s">
        <v>1835</v>
      </c>
      <c r="AA9874" t="s">
        <v>6</v>
      </c>
    </row>
    <row r="9875" spans="1:27" x14ac:dyDescent="0.3">
      <c r="A9875" t="s">
        <v>2117</v>
      </c>
      <c r="B9875" t="s">
        <v>670</v>
      </c>
      <c r="C9875" t="s">
        <v>541</v>
      </c>
      <c r="D9875" t="s">
        <v>542</v>
      </c>
      <c r="E9875" t="s">
        <v>2118</v>
      </c>
      <c r="F9875" t="s">
        <v>2119</v>
      </c>
      <c r="G9875" t="s">
        <v>1150</v>
      </c>
      <c r="H9875" t="s">
        <v>509</v>
      </c>
      <c r="J9875" s="2">
        <v>45471</v>
      </c>
      <c r="K9875" s="5">
        <v>202402</v>
      </c>
      <c r="M9875" t="b">
        <v>0</v>
      </c>
      <c r="N9875" t="b">
        <v>0</v>
      </c>
      <c r="O9875" s="2">
        <v>45666.534397766205</v>
      </c>
      <c r="P9875" s="2">
        <v>45670.414390706021</v>
      </c>
      <c r="Q9875" t="s">
        <v>301</v>
      </c>
      <c r="R9875" t="s">
        <v>543</v>
      </c>
      <c r="S9875" s="2"/>
      <c r="V9875" s="2">
        <v>45666.534397835647</v>
      </c>
      <c r="W9875" s="2">
        <v>45666.534397835647</v>
      </c>
      <c r="X9875" t="b">
        <v>0</v>
      </c>
      <c r="Y9875" t="s">
        <v>628</v>
      </c>
      <c r="Z9875" t="s">
        <v>1835</v>
      </c>
      <c r="AA9875" t="s">
        <v>6</v>
      </c>
    </row>
    <row r="9876" spans="1:27" x14ac:dyDescent="0.3">
      <c r="A9876" t="s">
        <v>2064</v>
      </c>
      <c r="B9876" t="s">
        <v>670</v>
      </c>
      <c r="C9876" t="s">
        <v>541</v>
      </c>
      <c r="D9876" t="s">
        <v>542</v>
      </c>
      <c r="E9876" t="s">
        <v>777</v>
      </c>
      <c r="F9876" t="s">
        <v>778</v>
      </c>
      <c r="G9876" t="s">
        <v>1150</v>
      </c>
      <c r="H9876" t="s">
        <v>509</v>
      </c>
      <c r="J9876" s="2">
        <v>45380</v>
      </c>
      <c r="K9876" s="5">
        <v>202401</v>
      </c>
      <c r="M9876" t="b">
        <v>0</v>
      </c>
      <c r="N9876" t="b">
        <v>0</v>
      </c>
      <c r="O9876" s="2">
        <v>45666.534327743058</v>
      </c>
      <c r="P9876" s="2">
        <v>45670.414341979165</v>
      </c>
      <c r="Q9876" t="s">
        <v>301</v>
      </c>
      <c r="R9876" t="s">
        <v>543</v>
      </c>
      <c r="S9876" s="2"/>
      <c r="V9876" s="2">
        <v>45666.534327777779</v>
      </c>
      <c r="W9876" s="2">
        <v>45666.534327777779</v>
      </c>
      <c r="X9876" t="b">
        <v>0</v>
      </c>
      <c r="Y9876" t="s">
        <v>628</v>
      </c>
      <c r="Z9876" t="s">
        <v>1835</v>
      </c>
      <c r="AA9876" t="s">
        <v>6</v>
      </c>
    </row>
    <row r="9877" spans="1:27" x14ac:dyDescent="0.3">
      <c r="A9877" t="s">
        <v>2122</v>
      </c>
      <c r="B9877" t="s">
        <v>670</v>
      </c>
      <c r="C9877" t="s">
        <v>541</v>
      </c>
      <c r="D9877" t="s">
        <v>542</v>
      </c>
      <c r="E9877" t="s">
        <v>700</v>
      </c>
      <c r="F9877" t="s">
        <v>701</v>
      </c>
      <c r="G9877" t="s">
        <v>1150</v>
      </c>
      <c r="H9877" t="s">
        <v>509</v>
      </c>
      <c r="J9877" s="2">
        <v>45380</v>
      </c>
      <c r="K9877" s="5">
        <v>202401</v>
      </c>
      <c r="M9877" t="b">
        <v>0</v>
      </c>
      <c r="N9877" t="b">
        <v>0</v>
      </c>
      <c r="O9877" s="2">
        <v>45666.534207951387</v>
      </c>
      <c r="P9877" s="2">
        <v>45670.414250578702</v>
      </c>
      <c r="Q9877" t="s">
        <v>301</v>
      </c>
      <c r="R9877" t="s">
        <v>543</v>
      </c>
      <c r="S9877" s="2"/>
      <c r="V9877" s="2">
        <v>45666.534208020836</v>
      </c>
      <c r="W9877" s="2">
        <v>45666.534208020836</v>
      </c>
      <c r="X9877" t="b">
        <v>0</v>
      </c>
      <c r="Y9877" t="s">
        <v>628</v>
      </c>
      <c r="Z9877" t="s">
        <v>1835</v>
      </c>
      <c r="AA9877" t="s">
        <v>6</v>
      </c>
    </row>
    <row r="9878" spans="1:27" x14ac:dyDescent="0.3">
      <c r="A9878" t="s">
        <v>2093</v>
      </c>
      <c r="B9878" t="s">
        <v>670</v>
      </c>
      <c r="C9878" t="s">
        <v>541</v>
      </c>
      <c r="D9878" t="s">
        <v>542</v>
      </c>
      <c r="E9878" t="s">
        <v>2094</v>
      </c>
      <c r="F9878" t="s">
        <v>2095</v>
      </c>
      <c r="G9878" t="s">
        <v>414</v>
      </c>
      <c r="H9878" t="s">
        <v>509</v>
      </c>
      <c r="J9878" s="2">
        <v>45380</v>
      </c>
      <c r="K9878" s="5">
        <v>202401</v>
      </c>
      <c r="M9878" t="b">
        <v>0</v>
      </c>
      <c r="N9878" t="b">
        <v>0</v>
      </c>
      <c r="O9878" s="2">
        <v>45666.534132986111</v>
      </c>
      <c r="P9878" s="2">
        <v>45670.414196030091</v>
      </c>
      <c r="Q9878" t="s">
        <v>301</v>
      </c>
      <c r="R9878" t="s">
        <v>543</v>
      </c>
      <c r="S9878" s="2"/>
      <c r="V9878" s="2">
        <v>45666.534133252317</v>
      </c>
      <c r="W9878" s="2">
        <v>45666.534133252317</v>
      </c>
      <c r="X9878" t="b">
        <v>0</v>
      </c>
      <c r="Y9878" t="s">
        <v>628</v>
      </c>
      <c r="Z9878" t="s">
        <v>1835</v>
      </c>
      <c r="AA9878" t="s">
        <v>304</v>
      </c>
    </row>
    <row r="9879" spans="1:27" x14ac:dyDescent="0.3">
      <c r="A9879" t="s">
        <v>2096</v>
      </c>
      <c r="B9879" t="s">
        <v>670</v>
      </c>
      <c r="C9879" t="s">
        <v>541</v>
      </c>
      <c r="D9879" t="s">
        <v>542</v>
      </c>
      <c r="E9879" t="s">
        <v>2097</v>
      </c>
      <c r="F9879" t="s">
        <v>2098</v>
      </c>
      <c r="G9879" t="s">
        <v>10</v>
      </c>
      <c r="H9879" t="s">
        <v>512</v>
      </c>
      <c r="J9879" s="2">
        <v>45380</v>
      </c>
      <c r="K9879" s="5">
        <v>202401</v>
      </c>
      <c r="M9879" t="b">
        <v>0</v>
      </c>
      <c r="N9879" t="b">
        <v>0</v>
      </c>
      <c r="O9879" s="2">
        <v>45666.534562928238</v>
      </c>
      <c r="P9879" s="2">
        <v>45670.414510763891</v>
      </c>
      <c r="Q9879" t="s">
        <v>301</v>
      </c>
      <c r="R9879" t="s">
        <v>543</v>
      </c>
      <c r="S9879" s="2"/>
      <c r="V9879" s="2">
        <v>45666.534562962966</v>
      </c>
      <c r="W9879" s="2">
        <v>45666.534562962966</v>
      </c>
      <c r="X9879" t="b">
        <v>0</v>
      </c>
      <c r="Y9879" t="s">
        <v>628</v>
      </c>
      <c r="Z9879" t="s">
        <v>1835</v>
      </c>
      <c r="AA9879" t="s">
        <v>6</v>
      </c>
    </row>
    <row r="9880" spans="1:27" x14ac:dyDescent="0.3">
      <c r="A9880" t="s">
        <v>2286</v>
      </c>
      <c r="B9880" t="s">
        <v>670</v>
      </c>
      <c r="C9880" t="s">
        <v>541</v>
      </c>
      <c r="D9880" t="s">
        <v>542</v>
      </c>
      <c r="E9880" t="s">
        <v>2280</v>
      </c>
      <c r="F9880" t="s">
        <v>2281</v>
      </c>
      <c r="G9880" t="s">
        <v>1</v>
      </c>
      <c r="H9880" t="s">
        <v>512</v>
      </c>
      <c r="J9880" s="2">
        <v>45471</v>
      </c>
      <c r="K9880" s="5">
        <v>202402</v>
      </c>
      <c r="M9880" t="b">
        <v>0</v>
      </c>
      <c r="N9880" t="b">
        <v>0</v>
      </c>
      <c r="O9880" s="2">
        <v>45666.534083564817</v>
      </c>
      <c r="P9880" s="2">
        <v>45670.414162037036</v>
      </c>
      <c r="Q9880" t="s">
        <v>301</v>
      </c>
      <c r="R9880" t="s">
        <v>543</v>
      </c>
      <c r="S9880" s="2"/>
      <c r="V9880" s="2">
        <v>45666.534083599538</v>
      </c>
      <c r="W9880" s="2">
        <v>45666.534083599538</v>
      </c>
      <c r="X9880" t="b">
        <v>0</v>
      </c>
      <c r="Y9880" t="s">
        <v>628</v>
      </c>
      <c r="Z9880" t="s">
        <v>1835</v>
      </c>
      <c r="AA9880" t="s">
        <v>6</v>
      </c>
    </row>
    <row r="9881" spans="1:27" x14ac:dyDescent="0.3">
      <c r="A9881" t="s">
        <v>2096</v>
      </c>
      <c r="B9881" t="s">
        <v>670</v>
      </c>
      <c r="C9881" t="s">
        <v>541</v>
      </c>
      <c r="D9881" t="s">
        <v>542</v>
      </c>
      <c r="E9881" t="s">
        <v>2097</v>
      </c>
      <c r="F9881" t="s">
        <v>2098</v>
      </c>
      <c r="G9881" t="s">
        <v>10</v>
      </c>
      <c r="H9881" t="s">
        <v>512</v>
      </c>
      <c r="J9881" s="2">
        <v>45380</v>
      </c>
      <c r="K9881" s="5">
        <v>202401</v>
      </c>
      <c r="M9881" t="b">
        <v>0</v>
      </c>
      <c r="N9881" t="b">
        <v>0</v>
      </c>
      <c r="O9881" s="2">
        <v>45666.534562928238</v>
      </c>
      <c r="P9881" s="2">
        <v>45670.414510763891</v>
      </c>
      <c r="Q9881" t="s">
        <v>301</v>
      </c>
      <c r="R9881" t="s">
        <v>543</v>
      </c>
      <c r="S9881" s="2"/>
      <c r="V9881" s="2">
        <v>45666.534562928238</v>
      </c>
      <c r="W9881" s="2">
        <v>45666.534562928238</v>
      </c>
      <c r="X9881" t="b">
        <v>0</v>
      </c>
      <c r="Y9881" t="s">
        <v>629</v>
      </c>
      <c r="Z9881" t="s">
        <v>1836</v>
      </c>
      <c r="AA9881" t="s">
        <v>2</v>
      </c>
    </row>
    <row r="9882" spans="1:27" x14ac:dyDescent="0.3">
      <c r="A9882" t="s">
        <v>2122</v>
      </c>
      <c r="B9882" t="s">
        <v>670</v>
      </c>
      <c r="C9882" t="s">
        <v>541</v>
      </c>
      <c r="D9882" t="s">
        <v>542</v>
      </c>
      <c r="E9882" t="s">
        <v>700</v>
      </c>
      <c r="F9882" t="s">
        <v>701</v>
      </c>
      <c r="G9882" t="s">
        <v>1150</v>
      </c>
      <c r="H9882" t="s">
        <v>509</v>
      </c>
      <c r="J9882" s="2">
        <v>45380</v>
      </c>
      <c r="K9882" s="5">
        <v>202401</v>
      </c>
      <c r="M9882" t="b">
        <v>0</v>
      </c>
      <c r="N9882" t="b">
        <v>0</v>
      </c>
      <c r="O9882" s="2">
        <v>45666.534207951387</v>
      </c>
      <c r="P9882" s="2">
        <v>45670.414250578702</v>
      </c>
      <c r="Q9882" t="s">
        <v>301</v>
      </c>
      <c r="R9882" t="s">
        <v>543</v>
      </c>
      <c r="S9882" s="2"/>
      <c r="V9882" s="2">
        <v>45666.534208101853</v>
      </c>
      <c r="W9882" s="2">
        <v>45666.534208101853</v>
      </c>
      <c r="X9882" t="b">
        <v>0</v>
      </c>
      <c r="Y9882" t="s">
        <v>629</v>
      </c>
      <c r="Z9882" t="s">
        <v>1836</v>
      </c>
      <c r="AA9882" t="s">
        <v>2</v>
      </c>
    </row>
    <row r="9883" spans="1:27" x14ac:dyDescent="0.3">
      <c r="A9883" t="s">
        <v>2065</v>
      </c>
      <c r="B9883" t="s">
        <v>670</v>
      </c>
      <c r="C9883" t="s">
        <v>541</v>
      </c>
      <c r="D9883" t="s">
        <v>542</v>
      </c>
      <c r="E9883" t="s">
        <v>661</v>
      </c>
      <c r="F9883" t="s">
        <v>662</v>
      </c>
      <c r="G9883" t="s">
        <v>1150</v>
      </c>
      <c r="H9883" t="s">
        <v>509</v>
      </c>
      <c r="J9883" s="2">
        <v>45471</v>
      </c>
      <c r="K9883" s="5">
        <v>202402</v>
      </c>
      <c r="M9883" t="b">
        <v>0</v>
      </c>
      <c r="N9883" t="b">
        <v>0</v>
      </c>
      <c r="O9883" s="2">
        <v>45666.534096678239</v>
      </c>
      <c r="P9883" s="2">
        <v>45670.414170868054</v>
      </c>
      <c r="Q9883" t="s">
        <v>301</v>
      </c>
      <c r="R9883" t="s">
        <v>543</v>
      </c>
      <c r="S9883" s="2"/>
      <c r="V9883" s="2">
        <v>45666.534096793985</v>
      </c>
      <c r="W9883" s="2">
        <v>45666.534096793985</v>
      </c>
      <c r="X9883" t="b">
        <v>0</v>
      </c>
      <c r="Y9883" t="s">
        <v>629</v>
      </c>
      <c r="Z9883" t="s">
        <v>1836</v>
      </c>
      <c r="AA9883" t="s">
        <v>2</v>
      </c>
    </row>
    <row r="9884" spans="1:27" x14ac:dyDescent="0.3">
      <c r="A9884" t="s">
        <v>2064</v>
      </c>
      <c r="B9884" t="s">
        <v>670</v>
      </c>
      <c r="C9884" t="s">
        <v>541</v>
      </c>
      <c r="D9884" t="s">
        <v>542</v>
      </c>
      <c r="E9884" t="s">
        <v>777</v>
      </c>
      <c r="F9884" t="s">
        <v>778</v>
      </c>
      <c r="G9884" t="s">
        <v>1150</v>
      </c>
      <c r="H9884" t="s">
        <v>509</v>
      </c>
      <c r="J9884" s="2">
        <v>45380</v>
      </c>
      <c r="K9884" s="5">
        <v>202401</v>
      </c>
      <c r="M9884" t="b">
        <v>0</v>
      </c>
      <c r="N9884" t="b">
        <v>0</v>
      </c>
      <c r="O9884" s="2">
        <v>45666.534327743058</v>
      </c>
      <c r="P9884" s="2">
        <v>45670.414341979165</v>
      </c>
      <c r="Q9884" t="s">
        <v>301</v>
      </c>
      <c r="R9884" t="s">
        <v>543</v>
      </c>
      <c r="S9884" s="2"/>
      <c r="V9884" s="2">
        <v>45666.534327893518</v>
      </c>
      <c r="W9884" s="2">
        <v>45666.534327893518</v>
      </c>
      <c r="X9884" t="b">
        <v>0</v>
      </c>
      <c r="Y9884" t="s">
        <v>629</v>
      </c>
      <c r="Z9884" t="s">
        <v>1836</v>
      </c>
      <c r="AA9884" t="s">
        <v>2</v>
      </c>
    </row>
    <row r="9885" spans="1:27" x14ac:dyDescent="0.3">
      <c r="A9885" t="s">
        <v>1922</v>
      </c>
      <c r="B9885" t="s">
        <v>670</v>
      </c>
      <c r="C9885" t="s">
        <v>541</v>
      </c>
      <c r="D9885" t="s">
        <v>542</v>
      </c>
      <c r="E9885" t="s">
        <v>1923</v>
      </c>
      <c r="F9885" t="s">
        <v>1924</v>
      </c>
      <c r="G9885" t="s">
        <v>1150</v>
      </c>
      <c r="H9885" t="s">
        <v>509</v>
      </c>
      <c r="I9885" t="s">
        <v>1925</v>
      </c>
      <c r="J9885" s="2">
        <v>45356</v>
      </c>
      <c r="K9885" s="5">
        <v>202401</v>
      </c>
      <c r="M9885" t="b">
        <v>0</v>
      </c>
      <c r="N9885" t="b">
        <v>0</v>
      </c>
      <c r="O9885" s="2">
        <v>45442.601691701391</v>
      </c>
      <c r="P9885" s="2">
        <v>45548.371108449071</v>
      </c>
      <c r="Q9885" t="s">
        <v>301</v>
      </c>
      <c r="R9885" t="s">
        <v>543</v>
      </c>
      <c r="S9885" s="2"/>
      <c r="V9885" s="2">
        <v>45548.371109224536</v>
      </c>
      <c r="W9885" s="2">
        <v>45548.371109224536</v>
      </c>
      <c r="X9885" t="b">
        <v>0</v>
      </c>
      <c r="Y9885" t="s">
        <v>629</v>
      </c>
      <c r="Z9885" t="s">
        <v>1836</v>
      </c>
      <c r="AA9885" t="s">
        <v>303</v>
      </c>
    </row>
    <row r="9886" spans="1:27" x14ac:dyDescent="0.3">
      <c r="A9886" t="s">
        <v>2117</v>
      </c>
      <c r="B9886" t="s">
        <v>670</v>
      </c>
      <c r="C9886" t="s">
        <v>541</v>
      </c>
      <c r="D9886" t="s">
        <v>542</v>
      </c>
      <c r="E9886" t="s">
        <v>2118</v>
      </c>
      <c r="F9886" t="s">
        <v>2119</v>
      </c>
      <c r="G9886" t="s">
        <v>1150</v>
      </c>
      <c r="H9886" t="s">
        <v>509</v>
      </c>
      <c r="J9886" s="2">
        <v>45471</v>
      </c>
      <c r="K9886" s="5">
        <v>202402</v>
      </c>
      <c r="M9886" t="b">
        <v>0</v>
      </c>
      <c r="N9886" t="b">
        <v>0</v>
      </c>
      <c r="O9886" s="2">
        <v>45666.534397766205</v>
      </c>
      <c r="P9886" s="2">
        <v>45670.414390706021</v>
      </c>
      <c r="Q9886" t="s">
        <v>301</v>
      </c>
      <c r="R9886" t="s">
        <v>543</v>
      </c>
      <c r="S9886" s="2"/>
      <c r="V9886" s="2">
        <v>45666.534397916665</v>
      </c>
      <c r="W9886" s="2">
        <v>45666.534397916665</v>
      </c>
      <c r="X9886" t="b">
        <v>0</v>
      </c>
      <c r="Y9886" t="s">
        <v>629</v>
      </c>
      <c r="Z9886" t="s">
        <v>1836</v>
      </c>
      <c r="AA9886" t="s">
        <v>2</v>
      </c>
    </row>
    <row r="9887" spans="1:27" x14ac:dyDescent="0.3">
      <c r="A9887" t="s">
        <v>2121</v>
      </c>
      <c r="B9887" t="s">
        <v>670</v>
      </c>
      <c r="C9887" t="s">
        <v>541</v>
      </c>
      <c r="D9887" t="s">
        <v>542</v>
      </c>
      <c r="E9887" t="s">
        <v>732</v>
      </c>
      <c r="F9887" t="s">
        <v>733</v>
      </c>
      <c r="G9887" t="s">
        <v>1150</v>
      </c>
      <c r="H9887" t="s">
        <v>509</v>
      </c>
      <c r="J9887" s="2">
        <v>45471</v>
      </c>
      <c r="K9887" s="5">
        <v>202402</v>
      </c>
      <c r="M9887" t="b">
        <v>0</v>
      </c>
      <c r="N9887" t="b">
        <v>0</v>
      </c>
      <c r="O9887" s="2">
        <v>45666.534119479169</v>
      </c>
      <c r="P9887" s="2">
        <v>45670.414188506948</v>
      </c>
      <c r="Q9887" t="s">
        <v>301</v>
      </c>
      <c r="R9887" t="s">
        <v>543</v>
      </c>
      <c r="S9887" s="2"/>
      <c r="V9887" s="2">
        <v>45666.534119641205</v>
      </c>
      <c r="W9887" s="2">
        <v>45666.534119641205</v>
      </c>
      <c r="X9887" t="b">
        <v>0</v>
      </c>
      <c r="Y9887" t="s">
        <v>629</v>
      </c>
      <c r="Z9887" t="s">
        <v>1836</v>
      </c>
      <c r="AA9887" t="s">
        <v>2</v>
      </c>
    </row>
    <row r="9888" spans="1:27" x14ac:dyDescent="0.3">
      <c r="A9888" t="s">
        <v>2115</v>
      </c>
      <c r="B9888" t="s">
        <v>670</v>
      </c>
      <c r="C9888" t="s">
        <v>541</v>
      </c>
      <c r="D9888" t="s">
        <v>542</v>
      </c>
      <c r="E9888" t="s">
        <v>665</v>
      </c>
      <c r="F9888" t="s">
        <v>666</v>
      </c>
      <c r="G9888" t="s">
        <v>1150</v>
      </c>
      <c r="H9888" t="s">
        <v>509</v>
      </c>
      <c r="J9888" s="2">
        <v>45471</v>
      </c>
      <c r="K9888" s="5">
        <v>202402</v>
      </c>
      <c r="M9888" t="b">
        <v>0</v>
      </c>
      <c r="N9888" t="b">
        <v>0</v>
      </c>
      <c r="O9888" s="2">
        <v>45666.5345290162</v>
      </c>
      <c r="P9888" s="2">
        <v>45670.414487615744</v>
      </c>
      <c r="Q9888" t="s">
        <v>301</v>
      </c>
      <c r="R9888" t="s">
        <v>543</v>
      </c>
      <c r="S9888" s="2"/>
      <c r="V9888" s="2">
        <v>45666.534529131946</v>
      </c>
      <c r="W9888" s="2">
        <v>45666.534529131946</v>
      </c>
      <c r="X9888" t="b">
        <v>0</v>
      </c>
      <c r="Y9888" t="s">
        <v>629</v>
      </c>
      <c r="Z9888" t="s">
        <v>1836</v>
      </c>
      <c r="AA9888" t="s">
        <v>2</v>
      </c>
    </row>
    <row r="9889" spans="1:27" x14ac:dyDescent="0.3">
      <c r="A9889" t="s">
        <v>2085</v>
      </c>
      <c r="B9889" t="s">
        <v>670</v>
      </c>
      <c r="C9889" t="s">
        <v>541</v>
      </c>
      <c r="D9889" t="s">
        <v>542</v>
      </c>
      <c r="E9889" t="s">
        <v>2086</v>
      </c>
      <c r="F9889" t="s">
        <v>2087</v>
      </c>
      <c r="G9889" t="s">
        <v>11</v>
      </c>
      <c r="H9889" t="s">
        <v>509</v>
      </c>
      <c r="J9889" s="2">
        <v>45471</v>
      </c>
      <c r="K9889" s="5">
        <v>202402</v>
      </c>
      <c r="M9889" t="b">
        <v>0</v>
      </c>
      <c r="N9889" t="b">
        <v>0</v>
      </c>
      <c r="O9889" s="2">
        <v>45666.534394131944</v>
      </c>
      <c r="P9889" s="2">
        <v>45670.414388425925</v>
      </c>
      <c r="Q9889" t="s">
        <v>301</v>
      </c>
      <c r="R9889" t="s">
        <v>543</v>
      </c>
      <c r="S9889" s="2"/>
      <c r="V9889" s="2">
        <v>45666.53439429398</v>
      </c>
      <c r="W9889" s="2">
        <v>45666.53439429398</v>
      </c>
      <c r="X9889" t="b">
        <v>0</v>
      </c>
      <c r="Y9889" t="s">
        <v>629</v>
      </c>
      <c r="Z9889" t="s">
        <v>1836</v>
      </c>
      <c r="AA9889" t="s">
        <v>2</v>
      </c>
    </row>
    <row r="9890" spans="1:27" x14ac:dyDescent="0.3">
      <c r="A9890" t="s">
        <v>2088</v>
      </c>
      <c r="B9890" t="s">
        <v>670</v>
      </c>
      <c r="C9890" t="s">
        <v>541</v>
      </c>
      <c r="D9890" t="s">
        <v>542</v>
      </c>
      <c r="E9890" t="s">
        <v>2086</v>
      </c>
      <c r="F9890" t="s">
        <v>2087</v>
      </c>
      <c r="G9890" t="s">
        <v>11</v>
      </c>
      <c r="H9890" t="s">
        <v>509</v>
      </c>
      <c r="J9890" s="2">
        <v>45380</v>
      </c>
      <c r="K9890" s="5">
        <v>202401</v>
      </c>
      <c r="M9890" t="b">
        <v>0</v>
      </c>
      <c r="N9890" t="b">
        <v>0</v>
      </c>
      <c r="O9890" s="2">
        <v>45666.534379247685</v>
      </c>
      <c r="P9890" s="2">
        <v>45670.414376238426</v>
      </c>
      <c r="Q9890" t="s">
        <v>301</v>
      </c>
      <c r="R9890" t="s">
        <v>543</v>
      </c>
      <c r="S9890" s="2"/>
      <c r="V9890" s="2">
        <v>45666.534379317127</v>
      </c>
      <c r="W9890" s="2">
        <v>45666.534379317127</v>
      </c>
      <c r="X9890" t="b">
        <v>0</v>
      </c>
      <c r="Y9890" t="s">
        <v>629</v>
      </c>
      <c r="Z9890" t="s">
        <v>1836</v>
      </c>
      <c r="AA9890" t="s">
        <v>304</v>
      </c>
    </row>
    <row r="9891" spans="1:27" x14ac:dyDescent="0.3">
      <c r="A9891" t="s">
        <v>2089</v>
      </c>
      <c r="B9891" t="s">
        <v>670</v>
      </c>
      <c r="C9891" t="s">
        <v>541</v>
      </c>
      <c r="D9891" t="s">
        <v>542</v>
      </c>
      <c r="E9891" t="s">
        <v>2090</v>
      </c>
      <c r="F9891" t="s">
        <v>2091</v>
      </c>
      <c r="G9891" t="s">
        <v>11</v>
      </c>
      <c r="H9891" t="s">
        <v>509</v>
      </c>
      <c r="J9891" s="2">
        <v>45380</v>
      </c>
      <c r="K9891" s="5">
        <v>202401</v>
      </c>
      <c r="M9891" t="b">
        <v>0</v>
      </c>
      <c r="N9891" t="b">
        <v>0</v>
      </c>
      <c r="O9891" s="2">
        <v>45666.534302118052</v>
      </c>
      <c r="P9891" s="2">
        <v>45670.414324108795</v>
      </c>
      <c r="Q9891" t="s">
        <v>301</v>
      </c>
      <c r="R9891" t="s">
        <v>543</v>
      </c>
      <c r="S9891" s="2"/>
      <c r="V9891" s="2">
        <v>45666.534302280095</v>
      </c>
      <c r="W9891" s="2">
        <v>45666.534302280095</v>
      </c>
      <c r="X9891" t="b">
        <v>0</v>
      </c>
      <c r="Y9891" t="s">
        <v>629</v>
      </c>
      <c r="Z9891" t="s">
        <v>1836</v>
      </c>
      <c r="AA9891" t="s">
        <v>2</v>
      </c>
    </row>
    <row r="9892" spans="1:27" x14ac:dyDescent="0.3">
      <c r="A9892" t="s">
        <v>2109</v>
      </c>
      <c r="B9892" t="s">
        <v>670</v>
      </c>
      <c r="C9892" t="s">
        <v>541</v>
      </c>
      <c r="D9892" t="s">
        <v>542</v>
      </c>
      <c r="E9892" t="s">
        <v>763</v>
      </c>
      <c r="F9892" t="s">
        <v>764</v>
      </c>
      <c r="G9892" t="s">
        <v>1150</v>
      </c>
      <c r="H9892" t="s">
        <v>509</v>
      </c>
      <c r="J9892" s="2">
        <v>45471</v>
      </c>
      <c r="K9892" s="5">
        <v>202402</v>
      </c>
      <c r="M9892" t="b">
        <v>0</v>
      </c>
      <c r="N9892" t="b">
        <v>0</v>
      </c>
      <c r="O9892" s="2">
        <v>45666.534442939817</v>
      </c>
      <c r="P9892" s="2">
        <v>45670.414426157404</v>
      </c>
      <c r="Q9892" t="s">
        <v>301</v>
      </c>
      <c r="R9892" t="s">
        <v>543</v>
      </c>
      <c r="S9892" s="2"/>
      <c r="V9892" s="2">
        <v>45666.534443090277</v>
      </c>
      <c r="W9892" s="2">
        <v>45666.534443090277</v>
      </c>
      <c r="X9892" t="b">
        <v>0</v>
      </c>
      <c r="Y9892" t="s">
        <v>629</v>
      </c>
      <c r="Z9892" t="s">
        <v>1836</v>
      </c>
      <c r="AA9892" t="s">
        <v>2</v>
      </c>
    </row>
    <row r="9893" spans="1:27" x14ac:dyDescent="0.3">
      <c r="A9893" t="s">
        <v>2105</v>
      </c>
      <c r="B9893" t="s">
        <v>670</v>
      </c>
      <c r="C9893" t="s">
        <v>541</v>
      </c>
      <c r="D9893" t="s">
        <v>542</v>
      </c>
      <c r="E9893" t="s">
        <v>2106</v>
      </c>
      <c r="F9893" t="s">
        <v>2107</v>
      </c>
      <c r="G9893" t="s">
        <v>1150</v>
      </c>
      <c r="H9893" t="s">
        <v>509</v>
      </c>
      <c r="J9893" s="2">
        <v>45471</v>
      </c>
      <c r="K9893" s="5">
        <v>202402</v>
      </c>
      <c r="M9893" t="b">
        <v>0</v>
      </c>
      <c r="N9893" t="b">
        <v>0</v>
      </c>
      <c r="O9893" s="2">
        <v>45666.534318831022</v>
      </c>
      <c r="P9893" s="2">
        <v>45670.414335567133</v>
      </c>
      <c r="Q9893" t="s">
        <v>301</v>
      </c>
      <c r="R9893" t="s">
        <v>543</v>
      </c>
      <c r="S9893" s="2"/>
      <c r="V9893" s="2">
        <v>45666.534318981481</v>
      </c>
      <c r="W9893" s="2">
        <v>45666.534318981481</v>
      </c>
      <c r="X9893" t="b">
        <v>0</v>
      </c>
      <c r="Y9893" t="s">
        <v>629</v>
      </c>
      <c r="Z9893" t="s">
        <v>1836</v>
      </c>
      <c r="AA9893" t="s">
        <v>2</v>
      </c>
    </row>
    <row r="9894" spans="1:27" x14ac:dyDescent="0.3">
      <c r="A9894" t="s">
        <v>2108</v>
      </c>
      <c r="B9894" t="s">
        <v>670</v>
      </c>
      <c r="C9894" t="s">
        <v>541</v>
      </c>
      <c r="D9894" t="s">
        <v>542</v>
      </c>
      <c r="E9894" t="s">
        <v>2106</v>
      </c>
      <c r="F9894" t="s">
        <v>2107</v>
      </c>
      <c r="G9894" t="s">
        <v>1150</v>
      </c>
      <c r="H9894" t="s">
        <v>509</v>
      </c>
      <c r="J9894" s="2">
        <v>45380</v>
      </c>
      <c r="K9894" s="5">
        <v>202401</v>
      </c>
      <c r="M9894" t="b">
        <v>0</v>
      </c>
      <c r="N9894" t="b">
        <v>0</v>
      </c>
      <c r="O9894" s="2">
        <v>45666.534189502316</v>
      </c>
      <c r="P9894" s="2">
        <v>45670.41423480324</v>
      </c>
      <c r="Q9894" t="s">
        <v>301</v>
      </c>
      <c r="R9894" t="s">
        <v>543</v>
      </c>
      <c r="S9894" s="2"/>
      <c r="V9894" s="2">
        <v>45666.534189618054</v>
      </c>
      <c r="W9894" s="2">
        <v>45666.534189618054</v>
      </c>
      <c r="X9894" t="b">
        <v>0</v>
      </c>
      <c r="Y9894" t="s">
        <v>629</v>
      </c>
      <c r="Z9894" t="s">
        <v>1836</v>
      </c>
      <c r="AA9894" t="s">
        <v>2</v>
      </c>
    </row>
    <row r="9895" spans="1:27" x14ac:dyDescent="0.3">
      <c r="A9895" t="s">
        <v>2112</v>
      </c>
      <c r="B9895" t="s">
        <v>670</v>
      </c>
      <c r="C9895" t="s">
        <v>541</v>
      </c>
      <c r="D9895" t="s">
        <v>542</v>
      </c>
      <c r="E9895" t="s">
        <v>735</v>
      </c>
      <c r="F9895" t="s">
        <v>736</v>
      </c>
      <c r="G9895" t="s">
        <v>1150</v>
      </c>
      <c r="H9895" t="s">
        <v>509</v>
      </c>
      <c r="J9895" s="2">
        <v>45380</v>
      </c>
      <c r="K9895" s="5">
        <v>202401</v>
      </c>
      <c r="M9895" t="b">
        <v>0</v>
      </c>
      <c r="N9895" t="b">
        <v>0</v>
      </c>
      <c r="O9895" s="2">
        <v>45666.534419872682</v>
      </c>
      <c r="P9895" s="2">
        <v>45670.41440883102</v>
      </c>
      <c r="Q9895" t="s">
        <v>301</v>
      </c>
      <c r="R9895" t="s">
        <v>543</v>
      </c>
      <c r="S9895" s="2"/>
      <c r="V9895" s="2">
        <v>45666.534419988428</v>
      </c>
      <c r="W9895" s="2">
        <v>45666.534419988428</v>
      </c>
      <c r="X9895" t="b">
        <v>0</v>
      </c>
      <c r="Y9895" t="s">
        <v>629</v>
      </c>
      <c r="Z9895" t="s">
        <v>1836</v>
      </c>
      <c r="AA9895" t="s">
        <v>2</v>
      </c>
    </row>
    <row r="9896" spans="1:27" x14ac:dyDescent="0.3">
      <c r="A9896" t="s">
        <v>2113</v>
      </c>
      <c r="B9896" t="s">
        <v>670</v>
      </c>
      <c r="C9896" t="s">
        <v>541</v>
      </c>
      <c r="D9896" t="s">
        <v>542</v>
      </c>
      <c r="E9896" t="s">
        <v>741</v>
      </c>
      <c r="F9896" t="s">
        <v>742</v>
      </c>
      <c r="G9896" t="s">
        <v>1150</v>
      </c>
      <c r="H9896" t="s">
        <v>509</v>
      </c>
      <c r="J9896" s="2">
        <v>45471</v>
      </c>
      <c r="K9896" s="5">
        <v>202402</v>
      </c>
      <c r="M9896" t="b">
        <v>0</v>
      </c>
      <c r="N9896" t="b">
        <v>0</v>
      </c>
      <c r="O9896" s="2">
        <v>45666.534099849538</v>
      </c>
      <c r="P9896" s="2">
        <v>45670.414173113422</v>
      </c>
      <c r="Q9896" t="s">
        <v>301</v>
      </c>
      <c r="R9896" t="s">
        <v>543</v>
      </c>
      <c r="S9896" s="2"/>
      <c r="V9896" s="2">
        <v>45666.534099999997</v>
      </c>
      <c r="W9896" s="2">
        <v>45666.534099999997</v>
      </c>
      <c r="X9896" t="b">
        <v>0</v>
      </c>
      <c r="Y9896" t="s">
        <v>629</v>
      </c>
      <c r="Z9896" t="s">
        <v>1836</v>
      </c>
      <c r="AA9896" t="s">
        <v>2</v>
      </c>
    </row>
    <row r="9897" spans="1:27" x14ac:dyDescent="0.3">
      <c r="A9897" t="s">
        <v>1942</v>
      </c>
      <c r="B9897" t="s">
        <v>670</v>
      </c>
      <c r="C9897" t="s">
        <v>541</v>
      </c>
      <c r="D9897" t="s">
        <v>542</v>
      </c>
      <c r="E9897" t="s">
        <v>1943</v>
      </c>
      <c r="F9897" t="s">
        <v>1944</v>
      </c>
      <c r="G9897" t="s">
        <v>146</v>
      </c>
      <c r="H9897" t="s">
        <v>510</v>
      </c>
      <c r="J9897" s="2">
        <v>45380</v>
      </c>
      <c r="K9897" s="5">
        <v>202401</v>
      </c>
      <c r="M9897" t="b">
        <v>0</v>
      </c>
      <c r="N9897" t="b">
        <v>0</v>
      </c>
      <c r="O9897" s="2">
        <v>45666.534219872687</v>
      </c>
      <c r="P9897" s="2">
        <v>45670.414259687503</v>
      </c>
      <c r="Q9897" t="s">
        <v>301</v>
      </c>
      <c r="R9897" t="s">
        <v>543</v>
      </c>
      <c r="S9897" s="2"/>
      <c r="V9897" s="2">
        <v>45666.534219988425</v>
      </c>
      <c r="W9897" s="2">
        <v>45666.534219988425</v>
      </c>
      <c r="X9897" t="b">
        <v>0</v>
      </c>
      <c r="Y9897" t="s">
        <v>629</v>
      </c>
      <c r="Z9897" t="s">
        <v>1836</v>
      </c>
      <c r="AA9897" t="s">
        <v>2</v>
      </c>
    </row>
    <row r="9898" spans="1:27" x14ac:dyDescent="0.3">
      <c r="A9898" t="s">
        <v>2236</v>
      </c>
      <c r="B9898" t="s">
        <v>670</v>
      </c>
      <c r="C9898" t="s">
        <v>541</v>
      </c>
      <c r="D9898" t="s">
        <v>542</v>
      </c>
      <c r="E9898" t="s">
        <v>692</v>
      </c>
      <c r="F9898" t="s">
        <v>693</v>
      </c>
      <c r="G9898" t="s">
        <v>146</v>
      </c>
      <c r="H9898" t="s">
        <v>510</v>
      </c>
      <c r="J9898" s="2">
        <v>45471</v>
      </c>
      <c r="K9898" s="5">
        <v>202402</v>
      </c>
      <c r="M9898" t="b">
        <v>0</v>
      </c>
      <c r="N9898" t="b">
        <v>0</v>
      </c>
      <c r="O9898" s="2">
        <v>45666.534297222221</v>
      </c>
      <c r="P9898" s="2">
        <v>45670.414319363423</v>
      </c>
      <c r="Q9898" t="s">
        <v>301</v>
      </c>
      <c r="R9898" t="s">
        <v>543</v>
      </c>
      <c r="S9898" s="2"/>
      <c r="V9898" s="2">
        <v>45666.534297337967</v>
      </c>
      <c r="W9898" s="2">
        <v>45666.534297337967</v>
      </c>
      <c r="X9898" t="b">
        <v>0</v>
      </c>
      <c r="Y9898" t="s">
        <v>629</v>
      </c>
      <c r="Z9898" t="s">
        <v>1836</v>
      </c>
      <c r="AA9898" t="s">
        <v>2</v>
      </c>
    </row>
    <row r="9899" spans="1:27" x14ac:dyDescent="0.3">
      <c r="A9899" t="s">
        <v>1939</v>
      </c>
      <c r="B9899" t="s">
        <v>670</v>
      </c>
      <c r="C9899" t="s">
        <v>541</v>
      </c>
      <c r="D9899" t="s">
        <v>542</v>
      </c>
      <c r="E9899" t="s">
        <v>692</v>
      </c>
      <c r="F9899" t="s">
        <v>693</v>
      </c>
      <c r="G9899" t="s">
        <v>146</v>
      </c>
      <c r="H9899" t="s">
        <v>510</v>
      </c>
      <c r="J9899" s="2">
        <v>45380</v>
      </c>
      <c r="K9899" s="5">
        <v>202401</v>
      </c>
      <c r="M9899" t="b">
        <v>0</v>
      </c>
      <c r="N9899" t="b">
        <v>0</v>
      </c>
      <c r="O9899" s="2">
        <v>45666.534092939815</v>
      </c>
      <c r="P9899" s="2">
        <v>45670.414168668984</v>
      </c>
      <c r="Q9899" t="s">
        <v>301</v>
      </c>
      <c r="R9899" t="s">
        <v>543</v>
      </c>
      <c r="S9899" s="2"/>
      <c r="V9899" s="2">
        <v>45666.534093090275</v>
      </c>
      <c r="W9899" s="2">
        <v>45666.534093090275</v>
      </c>
      <c r="X9899" t="b">
        <v>0</v>
      </c>
      <c r="Y9899" t="s">
        <v>629</v>
      </c>
      <c r="Z9899" t="s">
        <v>1836</v>
      </c>
      <c r="AA9899" t="s">
        <v>2</v>
      </c>
    </row>
    <row r="9900" spans="1:27" x14ac:dyDescent="0.3">
      <c r="A9900" t="s">
        <v>2256</v>
      </c>
      <c r="B9900" t="s">
        <v>670</v>
      </c>
      <c r="C9900" t="s">
        <v>541</v>
      </c>
      <c r="D9900" t="s">
        <v>542</v>
      </c>
      <c r="E9900" t="s">
        <v>2257</v>
      </c>
      <c r="F9900" t="s">
        <v>2258</v>
      </c>
      <c r="G9900" t="s">
        <v>425</v>
      </c>
      <c r="H9900" t="s">
        <v>513</v>
      </c>
      <c r="J9900" s="2">
        <v>45380</v>
      </c>
      <c r="K9900" s="5">
        <v>202401</v>
      </c>
      <c r="M9900" t="b">
        <v>0</v>
      </c>
      <c r="N9900" t="b">
        <v>0</v>
      </c>
      <c r="O9900" s="2">
        <v>45666.534173113425</v>
      </c>
      <c r="P9900" s="2">
        <v>45670.414223229163</v>
      </c>
      <c r="Q9900" t="s">
        <v>301</v>
      </c>
      <c r="R9900" t="s">
        <v>543</v>
      </c>
      <c r="S9900" s="2"/>
      <c r="V9900" s="2">
        <v>45666.534173263892</v>
      </c>
      <c r="W9900" s="2">
        <v>45666.534173263892</v>
      </c>
      <c r="X9900" t="b">
        <v>0</v>
      </c>
      <c r="Y9900" t="s">
        <v>629</v>
      </c>
      <c r="Z9900" t="s">
        <v>1836</v>
      </c>
      <c r="AA9900" t="s">
        <v>2</v>
      </c>
    </row>
    <row r="9901" spans="1:27" x14ac:dyDescent="0.3">
      <c r="A9901" t="s">
        <v>1935</v>
      </c>
      <c r="B9901" t="s">
        <v>670</v>
      </c>
      <c r="C9901" t="s">
        <v>541</v>
      </c>
      <c r="D9901" t="s">
        <v>542</v>
      </c>
      <c r="E9901" t="s">
        <v>1936</v>
      </c>
      <c r="F9901" t="s">
        <v>1937</v>
      </c>
      <c r="G9901" t="s">
        <v>425</v>
      </c>
      <c r="H9901" t="s">
        <v>513</v>
      </c>
      <c r="J9901" s="2">
        <v>45380</v>
      </c>
      <c r="K9901" s="5">
        <v>202401</v>
      </c>
      <c r="M9901" t="b">
        <v>0</v>
      </c>
      <c r="N9901" t="b">
        <v>0</v>
      </c>
      <c r="O9901" s="2">
        <v>45666.534240740744</v>
      </c>
      <c r="P9901" s="2">
        <v>45670.414275150462</v>
      </c>
      <c r="Q9901" t="s">
        <v>301</v>
      </c>
      <c r="R9901" t="s">
        <v>543</v>
      </c>
      <c r="S9901" s="2"/>
      <c r="V9901" s="2">
        <v>45666.534240891204</v>
      </c>
      <c r="W9901" s="2">
        <v>45666.534240891204</v>
      </c>
      <c r="X9901" t="b">
        <v>0</v>
      </c>
      <c r="Y9901" t="s">
        <v>629</v>
      </c>
      <c r="Z9901" t="s">
        <v>1836</v>
      </c>
      <c r="AA9901" t="s">
        <v>2</v>
      </c>
    </row>
    <row r="9902" spans="1:27" x14ac:dyDescent="0.3">
      <c r="A9902" t="s">
        <v>2241</v>
      </c>
      <c r="B9902" t="s">
        <v>670</v>
      </c>
      <c r="C9902" t="s">
        <v>541</v>
      </c>
      <c r="D9902" t="s">
        <v>542</v>
      </c>
      <c r="E9902" t="s">
        <v>2242</v>
      </c>
      <c r="F9902" t="s">
        <v>2243</v>
      </c>
      <c r="G9902" t="s">
        <v>425</v>
      </c>
      <c r="H9902" t="s">
        <v>513</v>
      </c>
      <c r="J9902" s="2">
        <v>45380</v>
      </c>
      <c r="K9902" s="5">
        <v>202401</v>
      </c>
      <c r="M9902" t="b">
        <v>0</v>
      </c>
      <c r="N9902" t="b">
        <v>0</v>
      </c>
      <c r="O9902" s="2">
        <v>45666.534535613428</v>
      </c>
      <c r="P9902" s="2">
        <v>45670.414492013886</v>
      </c>
      <c r="Q9902" t="s">
        <v>301</v>
      </c>
      <c r="R9902" t="s">
        <v>543</v>
      </c>
      <c r="S9902" s="2"/>
      <c r="V9902" s="2">
        <v>45666.534535763887</v>
      </c>
      <c r="W9902" s="2">
        <v>45666.534535763887</v>
      </c>
      <c r="X9902" t="b">
        <v>0</v>
      </c>
      <c r="Y9902" t="s">
        <v>629</v>
      </c>
      <c r="Z9902" t="s">
        <v>1836</v>
      </c>
      <c r="AA9902" t="s">
        <v>2</v>
      </c>
    </row>
    <row r="9903" spans="1:27" x14ac:dyDescent="0.3">
      <c r="A9903" t="s">
        <v>1938</v>
      </c>
      <c r="B9903" t="s">
        <v>670</v>
      </c>
      <c r="C9903" t="s">
        <v>541</v>
      </c>
      <c r="D9903" t="s">
        <v>542</v>
      </c>
      <c r="E9903" t="s">
        <v>746</v>
      </c>
      <c r="F9903" t="s">
        <v>747</v>
      </c>
      <c r="G9903" t="s">
        <v>146</v>
      </c>
      <c r="H9903" t="s">
        <v>510</v>
      </c>
      <c r="J9903" s="2">
        <v>45471</v>
      </c>
      <c r="K9903" s="5">
        <v>202402</v>
      </c>
      <c r="M9903" t="b">
        <v>0</v>
      </c>
      <c r="N9903" t="b">
        <v>0</v>
      </c>
      <c r="O9903" s="2">
        <v>45666.534107673608</v>
      </c>
      <c r="P9903" s="2">
        <v>45670.41417989583</v>
      </c>
      <c r="Q9903" t="s">
        <v>301</v>
      </c>
      <c r="R9903" t="s">
        <v>543</v>
      </c>
      <c r="S9903" s="2"/>
      <c r="V9903" s="2">
        <v>45666.534107789354</v>
      </c>
      <c r="W9903" s="2">
        <v>45666.534107789354</v>
      </c>
      <c r="X9903" t="b">
        <v>0</v>
      </c>
      <c r="Y9903" t="s">
        <v>629</v>
      </c>
      <c r="Z9903" t="s">
        <v>1836</v>
      </c>
      <c r="AA9903" t="s">
        <v>2</v>
      </c>
    </row>
    <row r="9904" spans="1:27" x14ac:dyDescent="0.3">
      <c r="A9904" t="s">
        <v>2244</v>
      </c>
      <c r="B9904" t="s">
        <v>670</v>
      </c>
      <c r="C9904" t="s">
        <v>541</v>
      </c>
      <c r="D9904" t="s">
        <v>542</v>
      </c>
      <c r="E9904" t="s">
        <v>771</v>
      </c>
      <c r="F9904" t="s">
        <v>772</v>
      </c>
      <c r="G9904" t="s">
        <v>146</v>
      </c>
      <c r="H9904" t="s">
        <v>510</v>
      </c>
      <c r="J9904" s="2">
        <v>45471</v>
      </c>
      <c r="K9904" s="5">
        <v>202402</v>
      </c>
      <c r="M9904" t="b">
        <v>0</v>
      </c>
      <c r="N9904" t="b">
        <v>0</v>
      </c>
      <c r="O9904" s="2">
        <v>45666.534102928243</v>
      </c>
      <c r="P9904" s="2">
        <v>45670.414175196762</v>
      </c>
      <c r="Q9904" t="s">
        <v>301</v>
      </c>
      <c r="R9904" t="s">
        <v>543</v>
      </c>
      <c r="S9904" s="2"/>
      <c r="V9904" s="2">
        <v>45666.534103043981</v>
      </c>
      <c r="W9904" s="2">
        <v>45666.534103043981</v>
      </c>
      <c r="X9904" t="b">
        <v>0</v>
      </c>
      <c r="Y9904" t="s">
        <v>629</v>
      </c>
      <c r="Z9904" t="s">
        <v>1836</v>
      </c>
      <c r="AA9904" t="s">
        <v>2</v>
      </c>
    </row>
    <row r="9905" spans="1:27" x14ac:dyDescent="0.3">
      <c r="A9905" t="s">
        <v>2245</v>
      </c>
      <c r="B9905" t="s">
        <v>670</v>
      </c>
      <c r="C9905" t="s">
        <v>541</v>
      </c>
      <c r="D9905" t="s">
        <v>542</v>
      </c>
      <c r="E9905" t="s">
        <v>746</v>
      </c>
      <c r="F9905" t="s">
        <v>747</v>
      </c>
      <c r="G9905" t="s">
        <v>146</v>
      </c>
      <c r="H9905" t="s">
        <v>510</v>
      </c>
      <c r="J9905" s="2">
        <v>45380</v>
      </c>
      <c r="K9905" s="5">
        <v>202401</v>
      </c>
      <c r="M9905" t="b">
        <v>0</v>
      </c>
      <c r="N9905" t="b">
        <v>0</v>
      </c>
      <c r="O9905" s="2">
        <v>45666.534180173614</v>
      </c>
      <c r="P9905" s="2">
        <v>45670.414228043985</v>
      </c>
      <c r="Q9905" t="s">
        <v>301</v>
      </c>
      <c r="R9905" t="s">
        <v>543</v>
      </c>
      <c r="S9905" s="2"/>
      <c r="V9905" s="2">
        <v>45666.534180243056</v>
      </c>
      <c r="W9905" s="2">
        <v>45666.534180243056</v>
      </c>
      <c r="X9905" t="b">
        <v>0</v>
      </c>
      <c r="Y9905" t="s">
        <v>629</v>
      </c>
      <c r="Z9905" t="s">
        <v>1836</v>
      </c>
      <c r="AA9905" t="s">
        <v>2</v>
      </c>
    </row>
    <row r="9906" spans="1:27" x14ac:dyDescent="0.3">
      <c r="A9906" t="s">
        <v>2246</v>
      </c>
      <c r="B9906" t="s">
        <v>670</v>
      </c>
      <c r="C9906" t="s">
        <v>541</v>
      </c>
      <c r="D9906" t="s">
        <v>542</v>
      </c>
      <c r="E9906" t="s">
        <v>771</v>
      </c>
      <c r="F9906" t="s">
        <v>772</v>
      </c>
      <c r="G9906" t="s">
        <v>146</v>
      </c>
      <c r="H9906" t="s">
        <v>510</v>
      </c>
      <c r="J9906" s="2">
        <v>45380</v>
      </c>
      <c r="K9906" s="5">
        <v>202401</v>
      </c>
      <c r="M9906" t="b">
        <v>0</v>
      </c>
      <c r="N9906" t="b">
        <v>0</v>
      </c>
      <c r="O9906" s="2">
        <v>45666.534256250001</v>
      </c>
      <c r="P9906" s="2">
        <v>45670.414285995372</v>
      </c>
      <c r="Q9906" t="s">
        <v>301</v>
      </c>
      <c r="R9906" t="s">
        <v>543</v>
      </c>
      <c r="S9906" s="2"/>
      <c r="V9906" s="2">
        <v>45666.53425636574</v>
      </c>
      <c r="W9906" s="2">
        <v>45666.53425636574</v>
      </c>
      <c r="X9906" t="b">
        <v>0</v>
      </c>
      <c r="Y9906" t="s">
        <v>629</v>
      </c>
      <c r="Z9906" t="s">
        <v>1836</v>
      </c>
      <c r="AA9906" t="s">
        <v>2</v>
      </c>
    </row>
    <row r="9907" spans="1:27" x14ac:dyDescent="0.3">
      <c r="A9907" t="s">
        <v>1910</v>
      </c>
      <c r="B9907" t="s">
        <v>540</v>
      </c>
      <c r="C9907" t="s">
        <v>541</v>
      </c>
      <c r="D9907" t="s">
        <v>542</v>
      </c>
      <c r="E9907" t="s">
        <v>1911</v>
      </c>
      <c r="F9907" t="s">
        <v>1912</v>
      </c>
      <c r="G9907" t="s">
        <v>463</v>
      </c>
      <c r="H9907" t="s">
        <v>513</v>
      </c>
      <c r="I9907" t="s">
        <v>1913</v>
      </c>
      <c r="J9907" s="2">
        <v>45460</v>
      </c>
      <c r="K9907" s="5">
        <v>202402</v>
      </c>
      <c r="M9907" t="b">
        <v>0</v>
      </c>
      <c r="N9907" t="b">
        <v>0</v>
      </c>
      <c r="O9907" s="2">
        <v>45559.311821377312</v>
      </c>
      <c r="P9907" s="2">
        <v>45559.311821377312</v>
      </c>
      <c r="Q9907" t="s">
        <v>301</v>
      </c>
      <c r="R9907" t="s">
        <v>543</v>
      </c>
      <c r="S9907" s="2">
        <v>45559.311821377312</v>
      </c>
      <c r="V9907" s="2">
        <v>45559.311821724536</v>
      </c>
      <c r="W9907" s="2">
        <v>45559.311821724536</v>
      </c>
      <c r="X9907" t="b">
        <v>0</v>
      </c>
      <c r="Y9907" t="s">
        <v>629</v>
      </c>
      <c r="Z9907" t="s">
        <v>1836</v>
      </c>
      <c r="AA9907" t="s">
        <v>18</v>
      </c>
    </row>
    <row r="9908" spans="1:27" x14ac:dyDescent="0.3">
      <c r="A9908" t="s">
        <v>2006</v>
      </c>
      <c r="B9908" t="s">
        <v>670</v>
      </c>
      <c r="C9908" t="s">
        <v>541</v>
      </c>
      <c r="D9908" t="s">
        <v>542</v>
      </c>
      <c r="E9908" t="s">
        <v>2004</v>
      </c>
      <c r="F9908" t="s">
        <v>2005</v>
      </c>
      <c r="G9908" t="s">
        <v>14</v>
      </c>
      <c r="H9908" t="s">
        <v>510</v>
      </c>
      <c r="J9908" s="2">
        <v>45380</v>
      </c>
      <c r="K9908" s="5">
        <v>202401</v>
      </c>
      <c r="M9908" t="b">
        <v>0</v>
      </c>
      <c r="N9908" t="b">
        <v>0</v>
      </c>
      <c r="O9908" s="2">
        <v>45666.534152743057</v>
      </c>
      <c r="P9908" s="2">
        <v>45670.414209259259</v>
      </c>
      <c r="Q9908" t="s">
        <v>301</v>
      </c>
      <c r="R9908" t="s">
        <v>543</v>
      </c>
      <c r="S9908" s="2"/>
      <c r="V9908" s="2">
        <v>45666.534152893517</v>
      </c>
      <c r="W9908" s="2">
        <v>45666.534152893517</v>
      </c>
      <c r="X9908" t="b">
        <v>0</v>
      </c>
      <c r="Y9908" t="s">
        <v>629</v>
      </c>
      <c r="Z9908" t="s">
        <v>1836</v>
      </c>
      <c r="AA9908" t="s">
        <v>2</v>
      </c>
    </row>
    <row r="9909" spans="1:27" x14ac:dyDescent="0.3">
      <c r="A9909" t="s">
        <v>2208</v>
      </c>
      <c r="B9909" t="s">
        <v>670</v>
      </c>
      <c r="C9909" t="s">
        <v>541</v>
      </c>
      <c r="D9909" t="s">
        <v>542</v>
      </c>
      <c r="E9909" t="s">
        <v>2209</v>
      </c>
      <c r="F9909" t="s">
        <v>2210</v>
      </c>
      <c r="G9909" t="s">
        <v>191</v>
      </c>
      <c r="H9909" t="s">
        <v>510</v>
      </c>
      <c r="J9909" s="2">
        <v>45380</v>
      </c>
      <c r="K9909" s="5">
        <v>202401</v>
      </c>
      <c r="M9909" t="b">
        <v>0</v>
      </c>
      <c r="N9909" t="b">
        <v>0</v>
      </c>
      <c r="O9909" s="2">
        <v>45666.53426940972</v>
      </c>
      <c r="P9909" s="2">
        <v>45670.414297187497</v>
      </c>
      <c r="Q9909" t="s">
        <v>301</v>
      </c>
      <c r="R9909" t="s">
        <v>543</v>
      </c>
      <c r="S9909" s="2"/>
      <c r="V9909" s="2">
        <v>45666.534269525466</v>
      </c>
      <c r="W9909" s="2">
        <v>45666.534269525466</v>
      </c>
      <c r="X9909" t="b">
        <v>0</v>
      </c>
      <c r="Y9909" t="s">
        <v>629</v>
      </c>
      <c r="Z9909" t="s">
        <v>1836</v>
      </c>
      <c r="AA9909" t="s">
        <v>2</v>
      </c>
    </row>
    <row r="9910" spans="1:27" x14ac:dyDescent="0.3">
      <c r="A9910" t="s">
        <v>2211</v>
      </c>
      <c r="B9910" t="s">
        <v>670</v>
      </c>
      <c r="C9910" t="s">
        <v>541</v>
      </c>
      <c r="D9910" t="s">
        <v>542</v>
      </c>
      <c r="E9910" t="s">
        <v>2212</v>
      </c>
      <c r="F9910" t="s">
        <v>2213</v>
      </c>
      <c r="G9910" t="s">
        <v>191</v>
      </c>
      <c r="H9910" t="s">
        <v>510</v>
      </c>
      <c r="J9910" s="2">
        <v>45380</v>
      </c>
      <c r="K9910" s="5">
        <v>202401</v>
      </c>
      <c r="M9910" t="b">
        <v>0</v>
      </c>
      <c r="N9910" t="b">
        <v>0</v>
      </c>
      <c r="O9910" s="2">
        <v>45666.53430871528</v>
      </c>
      <c r="P9910" s="2">
        <v>45670.414328900464</v>
      </c>
      <c r="Q9910" t="s">
        <v>301</v>
      </c>
      <c r="R9910" t="s">
        <v>543</v>
      </c>
      <c r="S9910" s="2"/>
      <c r="V9910" s="2">
        <v>45666.534308877315</v>
      </c>
      <c r="W9910" s="2">
        <v>45666.534308877315</v>
      </c>
      <c r="X9910" t="b">
        <v>0</v>
      </c>
      <c r="Y9910" t="s">
        <v>629</v>
      </c>
      <c r="Z9910" t="s">
        <v>1836</v>
      </c>
      <c r="AA9910" t="s">
        <v>2</v>
      </c>
    </row>
    <row r="9911" spans="1:27" x14ac:dyDescent="0.3">
      <c r="A9911" t="s">
        <v>2214</v>
      </c>
      <c r="B9911" t="s">
        <v>670</v>
      </c>
      <c r="C9911" t="s">
        <v>541</v>
      </c>
      <c r="D9911" t="s">
        <v>542</v>
      </c>
      <c r="E9911" t="s">
        <v>2215</v>
      </c>
      <c r="F9911" t="s">
        <v>2216</v>
      </c>
      <c r="G9911" t="s">
        <v>191</v>
      </c>
      <c r="H9911" t="s">
        <v>510</v>
      </c>
      <c r="J9911" s="2">
        <v>45380</v>
      </c>
      <c r="K9911" s="5">
        <v>202401</v>
      </c>
      <c r="M9911" t="b">
        <v>0</v>
      </c>
      <c r="N9911" t="b">
        <v>0</v>
      </c>
      <c r="O9911" s="2">
        <v>45666.534282719906</v>
      </c>
      <c r="P9911" s="2">
        <v>45670.41430783565</v>
      </c>
      <c r="Q9911" t="s">
        <v>301</v>
      </c>
      <c r="R9911" t="s">
        <v>543</v>
      </c>
      <c r="S9911" s="2"/>
      <c r="V9911" s="2">
        <v>45666.534282870372</v>
      </c>
      <c r="W9911" s="2">
        <v>45666.534282870372</v>
      </c>
      <c r="X9911" t="b">
        <v>0</v>
      </c>
      <c r="Y9911" t="s">
        <v>629</v>
      </c>
      <c r="Z9911" t="s">
        <v>1836</v>
      </c>
      <c r="AA9911" t="s">
        <v>2</v>
      </c>
    </row>
    <row r="9912" spans="1:27" x14ac:dyDescent="0.3">
      <c r="A9912" t="s">
        <v>2223</v>
      </c>
      <c r="B9912" t="s">
        <v>670</v>
      </c>
      <c r="C9912" t="s">
        <v>541</v>
      </c>
      <c r="D9912" t="s">
        <v>542</v>
      </c>
      <c r="E9912" t="s">
        <v>1993</v>
      </c>
      <c r="F9912" t="s">
        <v>1994</v>
      </c>
      <c r="G9912" t="s">
        <v>4</v>
      </c>
      <c r="H9912" t="s">
        <v>510</v>
      </c>
      <c r="J9912" s="2">
        <v>45380</v>
      </c>
      <c r="K9912" s="5">
        <v>202401</v>
      </c>
      <c r="M9912" t="b">
        <v>0</v>
      </c>
      <c r="N9912" t="b">
        <v>0</v>
      </c>
      <c r="O9912" s="2">
        <v>45666.534286493057</v>
      </c>
      <c r="P9912" s="2">
        <v>45670.414310034721</v>
      </c>
      <c r="Q9912" t="s">
        <v>301</v>
      </c>
      <c r="R9912" t="s">
        <v>543</v>
      </c>
      <c r="S9912" s="2"/>
      <c r="V9912" s="2">
        <v>45666.534286655093</v>
      </c>
      <c r="W9912" s="2">
        <v>45666.534286655093</v>
      </c>
      <c r="X9912" t="b">
        <v>0</v>
      </c>
      <c r="Y9912" t="s">
        <v>629</v>
      </c>
      <c r="Z9912" t="s">
        <v>1836</v>
      </c>
      <c r="AA9912" t="s">
        <v>2</v>
      </c>
    </row>
    <row r="9913" spans="1:27" x14ac:dyDescent="0.3">
      <c r="A9913" t="s">
        <v>1992</v>
      </c>
      <c r="B9913" t="s">
        <v>670</v>
      </c>
      <c r="C9913" t="s">
        <v>541</v>
      </c>
      <c r="D9913" t="s">
        <v>542</v>
      </c>
      <c r="E9913" t="s">
        <v>1993</v>
      </c>
      <c r="F9913" t="s">
        <v>1994</v>
      </c>
      <c r="G9913" t="s">
        <v>4</v>
      </c>
      <c r="H9913" t="s">
        <v>510</v>
      </c>
      <c r="J9913" s="2">
        <v>45471</v>
      </c>
      <c r="K9913" s="5">
        <v>202402</v>
      </c>
      <c r="M9913" t="b">
        <v>0</v>
      </c>
      <c r="N9913" t="b">
        <v>0</v>
      </c>
      <c r="O9913" s="2">
        <v>45666.534346145832</v>
      </c>
      <c r="P9913" s="2">
        <v>45670.414353622684</v>
      </c>
      <c r="Q9913" t="s">
        <v>301</v>
      </c>
      <c r="R9913" t="s">
        <v>543</v>
      </c>
      <c r="S9913" s="2"/>
      <c r="V9913" s="2">
        <v>45666.534346296299</v>
      </c>
      <c r="W9913" s="2">
        <v>45666.534346296299</v>
      </c>
      <c r="X9913" t="b">
        <v>0</v>
      </c>
      <c r="Y9913" t="s">
        <v>629</v>
      </c>
      <c r="Z9913" t="s">
        <v>1836</v>
      </c>
      <c r="AA9913" t="s">
        <v>2</v>
      </c>
    </row>
    <row r="9914" spans="1:27" x14ac:dyDescent="0.3">
      <c r="A9914" t="s">
        <v>1987</v>
      </c>
      <c r="B9914" t="s">
        <v>670</v>
      </c>
      <c r="C9914" t="s">
        <v>541</v>
      </c>
      <c r="D9914" t="s">
        <v>542</v>
      </c>
      <c r="E9914" t="s">
        <v>1985</v>
      </c>
      <c r="F9914" t="s">
        <v>1986</v>
      </c>
      <c r="G9914" t="s">
        <v>4</v>
      </c>
      <c r="H9914" t="s">
        <v>510</v>
      </c>
      <c r="J9914" s="2">
        <v>45380</v>
      </c>
      <c r="K9914" s="5">
        <v>202401</v>
      </c>
      <c r="M9914" t="b">
        <v>0</v>
      </c>
      <c r="N9914" t="b">
        <v>0</v>
      </c>
      <c r="O9914" s="2">
        <v>45666.534470983795</v>
      </c>
      <c r="P9914" s="2">
        <v>45670.414447835647</v>
      </c>
      <c r="Q9914" t="s">
        <v>301</v>
      </c>
      <c r="R9914" t="s">
        <v>543</v>
      </c>
      <c r="S9914" s="2"/>
      <c r="V9914" s="2">
        <v>45666.534471145831</v>
      </c>
      <c r="W9914" s="2">
        <v>45666.534471145831</v>
      </c>
      <c r="X9914" t="b">
        <v>0</v>
      </c>
      <c r="Y9914" t="s">
        <v>629</v>
      </c>
      <c r="Z9914" t="s">
        <v>1836</v>
      </c>
      <c r="AA9914" t="s">
        <v>2</v>
      </c>
    </row>
    <row r="9915" spans="1:27" x14ac:dyDescent="0.3">
      <c r="A9915" t="s">
        <v>1962</v>
      </c>
      <c r="B9915" t="s">
        <v>670</v>
      </c>
      <c r="C9915" t="s">
        <v>541</v>
      </c>
      <c r="D9915" t="s">
        <v>542</v>
      </c>
      <c r="E9915" t="s">
        <v>724</v>
      </c>
      <c r="F9915" t="s">
        <v>725</v>
      </c>
      <c r="G9915" t="s">
        <v>15</v>
      </c>
      <c r="H9915" t="s">
        <v>510</v>
      </c>
      <c r="J9915" s="2">
        <v>45471</v>
      </c>
      <c r="K9915" s="5">
        <v>202402</v>
      </c>
      <c r="M9915" t="b">
        <v>0</v>
      </c>
      <c r="N9915" t="b">
        <v>0</v>
      </c>
      <c r="O9915" s="2">
        <v>45669.522512384261</v>
      </c>
      <c r="P9915" s="2">
        <v>45670.414288506945</v>
      </c>
      <c r="Q9915" t="s">
        <v>301</v>
      </c>
      <c r="R9915" t="s">
        <v>543</v>
      </c>
      <c r="S9915" s="2"/>
      <c r="V9915" s="2">
        <v>45669.522512615738</v>
      </c>
      <c r="W9915" s="2">
        <v>45669.522512615738</v>
      </c>
      <c r="X9915" t="b">
        <v>0</v>
      </c>
      <c r="Y9915" t="s">
        <v>629</v>
      </c>
      <c r="Z9915" t="s">
        <v>1836</v>
      </c>
      <c r="AA9915" t="s">
        <v>2</v>
      </c>
    </row>
    <row r="9916" spans="1:27" x14ac:dyDescent="0.3">
      <c r="A9916" t="s">
        <v>1981</v>
      </c>
      <c r="B9916" t="s">
        <v>670</v>
      </c>
      <c r="C9916" t="s">
        <v>541</v>
      </c>
      <c r="D9916" t="s">
        <v>542</v>
      </c>
      <c r="E9916" t="s">
        <v>1982</v>
      </c>
      <c r="F9916" t="s">
        <v>1983</v>
      </c>
      <c r="G9916" t="s">
        <v>4</v>
      </c>
      <c r="H9916" t="s">
        <v>510</v>
      </c>
      <c r="J9916" s="2">
        <v>45471</v>
      </c>
      <c r="K9916" s="5">
        <v>202402</v>
      </c>
      <c r="M9916" t="b">
        <v>0</v>
      </c>
      <c r="N9916" t="b">
        <v>0</v>
      </c>
      <c r="O9916" s="2">
        <v>45666.534278935185</v>
      </c>
      <c r="P9916" s="2">
        <v>45670.414305405095</v>
      </c>
      <c r="Q9916" t="s">
        <v>301</v>
      </c>
      <c r="R9916" t="s">
        <v>543</v>
      </c>
      <c r="S9916" s="2"/>
      <c r="V9916" s="2">
        <v>45666.53427916667</v>
      </c>
      <c r="W9916" s="2">
        <v>45666.53427916667</v>
      </c>
      <c r="X9916" t="b">
        <v>0</v>
      </c>
      <c r="Y9916" t="s">
        <v>629</v>
      </c>
      <c r="Z9916" t="s">
        <v>1836</v>
      </c>
      <c r="AA9916" t="s">
        <v>2</v>
      </c>
    </row>
    <row r="9917" spans="1:27" x14ac:dyDescent="0.3">
      <c r="A9917" t="s">
        <v>1984</v>
      </c>
      <c r="B9917" t="s">
        <v>670</v>
      </c>
      <c r="C9917" t="s">
        <v>541</v>
      </c>
      <c r="D9917" t="s">
        <v>542</v>
      </c>
      <c r="E9917" t="s">
        <v>1985</v>
      </c>
      <c r="F9917" t="s">
        <v>1986</v>
      </c>
      <c r="G9917" t="s">
        <v>4</v>
      </c>
      <c r="H9917" t="s">
        <v>510</v>
      </c>
      <c r="J9917" s="2">
        <v>45471</v>
      </c>
      <c r="K9917" s="5">
        <v>202402</v>
      </c>
      <c r="M9917" t="b">
        <v>0</v>
      </c>
      <c r="N9917" t="b">
        <v>0</v>
      </c>
      <c r="O9917" s="2">
        <v>45666.534494479165</v>
      </c>
      <c r="P9917" s="2">
        <v>45670.41446334491</v>
      </c>
      <c r="Q9917" t="s">
        <v>301</v>
      </c>
      <c r="R9917" t="s">
        <v>543</v>
      </c>
      <c r="S9917" s="2"/>
      <c r="V9917" s="2">
        <v>45666.534494675929</v>
      </c>
      <c r="W9917" s="2">
        <v>45666.534494675929</v>
      </c>
      <c r="X9917" t="b">
        <v>0</v>
      </c>
      <c r="Y9917" t="s">
        <v>629</v>
      </c>
      <c r="Z9917" t="s">
        <v>1836</v>
      </c>
      <c r="AA9917" t="s">
        <v>2</v>
      </c>
    </row>
    <row r="9918" spans="1:27" x14ac:dyDescent="0.3">
      <c r="A9918" t="s">
        <v>2224</v>
      </c>
      <c r="B9918" t="s">
        <v>670</v>
      </c>
      <c r="C9918" t="s">
        <v>541</v>
      </c>
      <c r="D9918" t="s">
        <v>542</v>
      </c>
      <c r="E9918" t="s">
        <v>1982</v>
      </c>
      <c r="F9918" t="s">
        <v>1983</v>
      </c>
      <c r="G9918" t="s">
        <v>4</v>
      </c>
      <c r="H9918" t="s">
        <v>510</v>
      </c>
      <c r="J9918" s="2">
        <v>45380</v>
      </c>
      <c r="K9918" s="5">
        <v>202401</v>
      </c>
      <c r="M9918" t="b">
        <v>0</v>
      </c>
      <c r="N9918" t="b">
        <v>0</v>
      </c>
      <c r="O9918" s="2">
        <v>45666.534263078705</v>
      </c>
      <c r="P9918" s="2">
        <v>45670.414292858797</v>
      </c>
      <c r="Q9918" t="s">
        <v>301</v>
      </c>
      <c r="R9918" t="s">
        <v>543</v>
      </c>
      <c r="S9918" s="2"/>
      <c r="V9918" s="2">
        <v>45666.534263229165</v>
      </c>
      <c r="W9918" s="2">
        <v>45666.534263229165</v>
      </c>
      <c r="X9918" t="b">
        <v>0</v>
      </c>
      <c r="Y9918" t="s">
        <v>629</v>
      </c>
      <c r="Z9918" t="s">
        <v>1836</v>
      </c>
      <c r="AA9918" t="s">
        <v>2</v>
      </c>
    </row>
    <row r="9919" spans="1:27" x14ac:dyDescent="0.3">
      <c r="A9919" t="s">
        <v>2124</v>
      </c>
      <c r="B9919" t="s">
        <v>670</v>
      </c>
      <c r="C9919" t="s">
        <v>541</v>
      </c>
      <c r="D9919" t="s">
        <v>542</v>
      </c>
      <c r="E9919" t="s">
        <v>702</v>
      </c>
      <c r="F9919" t="s">
        <v>703</v>
      </c>
      <c r="G9919" t="s">
        <v>8</v>
      </c>
      <c r="H9919" t="s">
        <v>511</v>
      </c>
      <c r="J9919" s="2">
        <v>45471</v>
      </c>
      <c r="K9919" s="5">
        <v>202402</v>
      </c>
      <c r="M9919" t="b">
        <v>0</v>
      </c>
      <c r="N9919" t="b">
        <v>0</v>
      </c>
      <c r="O9919" s="2">
        <v>45669.522369131948</v>
      </c>
      <c r="P9919" s="2">
        <v>45670.414177627317</v>
      </c>
      <c r="Q9919" t="s">
        <v>301</v>
      </c>
      <c r="R9919" t="s">
        <v>543</v>
      </c>
      <c r="S9919" s="2"/>
      <c r="V9919" s="2">
        <v>45669.522369293984</v>
      </c>
      <c r="W9919" s="2">
        <v>45669.522369293984</v>
      </c>
      <c r="X9919" t="b">
        <v>0</v>
      </c>
      <c r="Y9919" t="s">
        <v>629</v>
      </c>
      <c r="Z9919" t="s">
        <v>1836</v>
      </c>
      <c r="AA9919" t="s">
        <v>2</v>
      </c>
    </row>
    <row r="9920" spans="1:27" x14ac:dyDescent="0.3">
      <c r="A9920" t="s">
        <v>2125</v>
      </c>
      <c r="B9920" t="s">
        <v>670</v>
      </c>
      <c r="C9920" t="s">
        <v>541</v>
      </c>
      <c r="D9920" t="s">
        <v>542</v>
      </c>
      <c r="E9920" t="s">
        <v>702</v>
      </c>
      <c r="F9920" t="s">
        <v>703</v>
      </c>
      <c r="G9920" t="s">
        <v>8</v>
      </c>
      <c r="H9920" t="s">
        <v>511</v>
      </c>
      <c r="J9920" s="2">
        <v>45380</v>
      </c>
      <c r="K9920" s="5">
        <v>202401</v>
      </c>
      <c r="M9920" t="b">
        <v>0</v>
      </c>
      <c r="N9920" t="b">
        <v>0</v>
      </c>
      <c r="O9920" s="2">
        <v>45669.522482291664</v>
      </c>
      <c r="P9920" s="2">
        <v>45670.41426646991</v>
      </c>
      <c r="Q9920" t="s">
        <v>301</v>
      </c>
      <c r="R9920" t="s">
        <v>543</v>
      </c>
      <c r="S9920" s="2"/>
      <c r="V9920" s="2">
        <v>45669.52248240741</v>
      </c>
      <c r="W9920" s="2">
        <v>45669.52248240741</v>
      </c>
      <c r="X9920" t="b">
        <v>0</v>
      </c>
      <c r="Y9920" t="s">
        <v>629</v>
      </c>
      <c r="Z9920" t="s">
        <v>1836</v>
      </c>
      <c r="AA9920" t="s">
        <v>2</v>
      </c>
    </row>
    <row r="9921" spans="1:27" x14ac:dyDescent="0.3">
      <c r="A9921" t="s">
        <v>2061</v>
      </c>
      <c r="B9921" t="s">
        <v>670</v>
      </c>
      <c r="C9921" t="s">
        <v>541</v>
      </c>
      <c r="D9921" t="s">
        <v>542</v>
      </c>
      <c r="E9921" t="s">
        <v>758</v>
      </c>
      <c r="F9921" t="s">
        <v>759</v>
      </c>
      <c r="G9921" t="s">
        <v>8</v>
      </c>
      <c r="H9921" t="s">
        <v>511</v>
      </c>
      <c r="J9921" s="2">
        <v>45380</v>
      </c>
      <c r="K9921" s="5">
        <v>202401</v>
      </c>
      <c r="M9921" t="b">
        <v>0</v>
      </c>
      <c r="N9921" t="b">
        <v>0</v>
      </c>
      <c r="O9921" s="2">
        <v>45669.522544756946</v>
      </c>
      <c r="P9921" s="2">
        <v>45670.414312233799</v>
      </c>
      <c r="Q9921" t="s">
        <v>301</v>
      </c>
      <c r="R9921" t="s">
        <v>543</v>
      </c>
      <c r="S9921" s="2"/>
      <c r="V9921" s="2">
        <v>45669.522544907406</v>
      </c>
      <c r="W9921" s="2">
        <v>45669.522544907406</v>
      </c>
      <c r="X9921" t="b">
        <v>0</v>
      </c>
      <c r="Y9921" t="s">
        <v>629</v>
      </c>
      <c r="Z9921" t="s">
        <v>1836</v>
      </c>
      <c r="AA9921" t="s">
        <v>2</v>
      </c>
    </row>
    <row r="9922" spans="1:27" x14ac:dyDescent="0.3">
      <c r="A9922" t="s">
        <v>2056</v>
      </c>
      <c r="B9922" t="s">
        <v>670</v>
      </c>
      <c r="C9922" t="s">
        <v>541</v>
      </c>
      <c r="D9922" t="s">
        <v>542</v>
      </c>
      <c r="E9922" t="s">
        <v>755</v>
      </c>
      <c r="F9922" t="s">
        <v>756</v>
      </c>
      <c r="G9922" t="s">
        <v>8</v>
      </c>
      <c r="H9922" t="s">
        <v>511</v>
      </c>
      <c r="J9922" s="2">
        <v>45471</v>
      </c>
      <c r="K9922" s="5">
        <v>202402</v>
      </c>
      <c r="M9922" t="b">
        <v>0</v>
      </c>
      <c r="N9922" t="b">
        <v>0</v>
      </c>
      <c r="O9922" s="2">
        <v>45669.522599421296</v>
      </c>
      <c r="P9922" s="2">
        <v>45670.414356053239</v>
      </c>
      <c r="Q9922" t="s">
        <v>301</v>
      </c>
      <c r="R9922" t="s">
        <v>543</v>
      </c>
      <c r="S9922" s="2"/>
      <c r="V9922" s="2">
        <v>45669.522599618052</v>
      </c>
      <c r="W9922" s="2">
        <v>45669.522599618052</v>
      </c>
      <c r="X9922" t="b">
        <v>0</v>
      </c>
      <c r="Y9922" t="s">
        <v>629</v>
      </c>
      <c r="Z9922" t="s">
        <v>1836</v>
      </c>
      <c r="AA9922" t="s">
        <v>2</v>
      </c>
    </row>
    <row r="9923" spans="1:27" x14ac:dyDescent="0.3">
      <c r="A9923" t="s">
        <v>2126</v>
      </c>
      <c r="B9923" t="s">
        <v>670</v>
      </c>
      <c r="C9923" t="s">
        <v>541</v>
      </c>
      <c r="D9923" t="s">
        <v>542</v>
      </c>
      <c r="E9923" t="s">
        <v>678</v>
      </c>
      <c r="F9923" t="s">
        <v>679</v>
      </c>
      <c r="G9923" t="s">
        <v>8</v>
      </c>
      <c r="H9923" t="s">
        <v>511</v>
      </c>
      <c r="J9923" s="2">
        <v>45380</v>
      </c>
      <c r="K9923" s="5">
        <v>202401</v>
      </c>
      <c r="M9923" t="b">
        <v>0</v>
      </c>
      <c r="N9923" t="b">
        <v>0</v>
      </c>
      <c r="O9923" s="2">
        <v>45669.522714155093</v>
      </c>
      <c r="P9923" s="2">
        <v>45670.41444552083</v>
      </c>
      <c r="Q9923" t="s">
        <v>301</v>
      </c>
      <c r="R9923" t="s">
        <v>543</v>
      </c>
      <c r="S9923" s="2"/>
      <c r="V9923" s="2">
        <v>45669.52271435185</v>
      </c>
      <c r="W9923" s="2">
        <v>45669.52271435185</v>
      </c>
      <c r="X9923" t="b">
        <v>0</v>
      </c>
      <c r="Y9923" t="s">
        <v>629</v>
      </c>
      <c r="Z9923" t="s">
        <v>1836</v>
      </c>
      <c r="AA9923" t="s">
        <v>2</v>
      </c>
    </row>
    <row r="9924" spans="1:27" x14ac:dyDescent="0.3">
      <c r="A9924" t="s">
        <v>2127</v>
      </c>
      <c r="B9924" t="s">
        <v>670</v>
      </c>
      <c r="C9924" t="s">
        <v>541</v>
      </c>
      <c r="D9924" t="s">
        <v>542</v>
      </c>
      <c r="E9924" t="s">
        <v>678</v>
      </c>
      <c r="F9924" t="s">
        <v>679</v>
      </c>
      <c r="G9924" t="s">
        <v>8</v>
      </c>
      <c r="H9924" t="s">
        <v>511</v>
      </c>
      <c r="J9924" s="2">
        <v>45471</v>
      </c>
      <c r="K9924" s="5">
        <v>202402</v>
      </c>
      <c r="M9924" t="b">
        <v>0</v>
      </c>
      <c r="N9924" t="b">
        <v>0</v>
      </c>
      <c r="O9924" s="2">
        <v>45669.522277118056</v>
      </c>
      <c r="P9924" s="2">
        <v>45670.41409903935</v>
      </c>
      <c r="Q9924" t="s">
        <v>301</v>
      </c>
      <c r="R9924" t="s">
        <v>543</v>
      </c>
      <c r="S9924" s="2"/>
      <c r="V9924" s="2">
        <v>45669.522277233795</v>
      </c>
      <c r="W9924" s="2">
        <v>45669.522277233795</v>
      </c>
      <c r="X9924" t="b">
        <v>0</v>
      </c>
      <c r="Y9924" t="s">
        <v>629</v>
      </c>
      <c r="Z9924" t="s">
        <v>1836</v>
      </c>
      <c r="AA9924" t="s">
        <v>2</v>
      </c>
    </row>
    <row r="9925" spans="1:27" x14ac:dyDescent="0.3">
      <c r="A9925" t="s">
        <v>2155</v>
      </c>
      <c r="B9925" t="s">
        <v>670</v>
      </c>
      <c r="C9925" t="s">
        <v>541</v>
      </c>
      <c r="D9925" t="s">
        <v>542</v>
      </c>
      <c r="E9925" t="s">
        <v>401</v>
      </c>
      <c r="F9925" t="s">
        <v>402</v>
      </c>
      <c r="G9925" t="s">
        <v>50</v>
      </c>
      <c r="H9925" t="s">
        <v>512</v>
      </c>
      <c r="J9925" s="2">
        <v>45471</v>
      </c>
      <c r="K9925" s="5">
        <v>202402</v>
      </c>
      <c r="M9925" t="b">
        <v>0</v>
      </c>
      <c r="N9925" t="b">
        <v>0</v>
      </c>
      <c r="O9925" s="2">
        <v>45666.534075150463</v>
      </c>
      <c r="P9925" s="2">
        <v>45670.414155474537</v>
      </c>
      <c r="Q9925" t="s">
        <v>301</v>
      </c>
      <c r="R9925" t="s">
        <v>543</v>
      </c>
      <c r="S9925" s="2"/>
      <c r="V9925" s="2">
        <v>45666.534075312498</v>
      </c>
      <c r="W9925" s="2">
        <v>45666.534075312498</v>
      </c>
      <c r="X9925" t="b">
        <v>0</v>
      </c>
      <c r="Y9925" t="s">
        <v>629</v>
      </c>
      <c r="Z9925" t="s">
        <v>1836</v>
      </c>
      <c r="AA9925" t="s">
        <v>2</v>
      </c>
    </row>
    <row r="9926" spans="1:27" x14ac:dyDescent="0.3">
      <c r="A9926" t="s">
        <v>2152</v>
      </c>
      <c r="B9926" t="s">
        <v>670</v>
      </c>
      <c r="C9926" t="s">
        <v>541</v>
      </c>
      <c r="D9926" t="s">
        <v>542</v>
      </c>
      <c r="E9926" t="s">
        <v>2153</v>
      </c>
      <c r="F9926" t="s">
        <v>2154</v>
      </c>
      <c r="G9926" t="s">
        <v>50</v>
      </c>
      <c r="H9926" t="s">
        <v>512</v>
      </c>
      <c r="J9926" s="2">
        <v>45471</v>
      </c>
      <c r="K9926" s="5">
        <v>202402</v>
      </c>
      <c r="M9926" t="b">
        <v>0</v>
      </c>
      <c r="N9926" t="b">
        <v>0</v>
      </c>
      <c r="O9926" s="2">
        <v>45669.522308796295</v>
      </c>
      <c r="P9926" s="2">
        <v>45670.414125034724</v>
      </c>
      <c r="Q9926" t="s">
        <v>301</v>
      </c>
      <c r="R9926" t="s">
        <v>543</v>
      </c>
      <c r="S9926" s="2"/>
      <c r="V9926" s="2">
        <v>45669.522308877313</v>
      </c>
      <c r="W9926" s="2">
        <v>45669.522308877313</v>
      </c>
      <c r="X9926" t="b">
        <v>0</v>
      </c>
      <c r="Y9926" t="s">
        <v>629</v>
      </c>
      <c r="Z9926" t="s">
        <v>1836</v>
      </c>
      <c r="AA9926" t="s">
        <v>2</v>
      </c>
    </row>
    <row r="9927" spans="1:27" x14ac:dyDescent="0.3">
      <c r="A9927" t="s">
        <v>2026</v>
      </c>
      <c r="B9927" t="s">
        <v>670</v>
      </c>
      <c r="C9927" t="s">
        <v>541</v>
      </c>
      <c r="D9927" t="s">
        <v>542</v>
      </c>
      <c r="E9927" t="s">
        <v>2027</v>
      </c>
      <c r="F9927" t="s">
        <v>2028</v>
      </c>
      <c r="G9927" t="s">
        <v>50</v>
      </c>
      <c r="H9927" t="s">
        <v>512</v>
      </c>
      <c r="J9927" s="2">
        <v>45471</v>
      </c>
      <c r="K9927" s="5">
        <v>202402</v>
      </c>
      <c r="M9927" t="b">
        <v>0</v>
      </c>
      <c r="N9927" t="b">
        <v>0</v>
      </c>
      <c r="O9927" s="2">
        <v>45666.534565590278</v>
      </c>
      <c r="P9927" s="2">
        <v>45670.414512881944</v>
      </c>
      <c r="Q9927" t="s">
        <v>301</v>
      </c>
      <c r="R9927" t="s">
        <v>543</v>
      </c>
      <c r="S9927" s="2"/>
      <c r="V9927" s="2">
        <v>45666.534565740738</v>
      </c>
      <c r="W9927" s="2">
        <v>45666.534565740738</v>
      </c>
      <c r="X9927" t="b">
        <v>0</v>
      </c>
      <c r="Y9927" t="s">
        <v>629</v>
      </c>
      <c r="Z9927" t="s">
        <v>1836</v>
      </c>
      <c r="AA9927" t="s">
        <v>2</v>
      </c>
    </row>
    <row r="9928" spans="1:27" x14ac:dyDescent="0.3">
      <c r="A9928" t="s">
        <v>2029</v>
      </c>
      <c r="B9928" t="s">
        <v>670</v>
      </c>
      <c r="C9928" t="s">
        <v>541</v>
      </c>
      <c r="D9928" t="s">
        <v>542</v>
      </c>
      <c r="E9928" t="s">
        <v>2030</v>
      </c>
      <c r="F9928" t="s">
        <v>2031</v>
      </c>
      <c r="G9928" t="s">
        <v>50</v>
      </c>
      <c r="H9928" t="s">
        <v>512</v>
      </c>
      <c r="J9928" s="2">
        <v>45471</v>
      </c>
      <c r="K9928" s="5">
        <v>202402</v>
      </c>
      <c r="M9928" t="b">
        <v>0</v>
      </c>
      <c r="N9928" t="b">
        <v>0</v>
      </c>
      <c r="O9928" s="2">
        <v>45666.534545833332</v>
      </c>
      <c r="P9928" s="2">
        <v>45670.414498958336</v>
      </c>
      <c r="Q9928" t="s">
        <v>301</v>
      </c>
      <c r="R9928" t="s">
        <v>543</v>
      </c>
      <c r="S9928" s="2"/>
      <c r="V9928" s="2">
        <v>45666.534546030096</v>
      </c>
      <c r="W9928" s="2">
        <v>45666.534546030096</v>
      </c>
      <c r="X9928" t="b">
        <v>0</v>
      </c>
      <c r="Y9928" t="s">
        <v>629</v>
      </c>
      <c r="Z9928" t="s">
        <v>1836</v>
      </c>
      <c r="AA9928" t="s">
        <v>2</v>
      </c>
    </row>
    <row r="9929" spans="1:27" x14ac:dyDescent="0.3">
      <c r="A9929" t="s">
        <v>2137</v>
      </c>
      <c r="B9929" t="s">
        <v>670</v>
      </c>
      <c r="C9929" t="s">
        <v>541</v>
      </c>
      <c r="D9929" t="s">
        <v>542</v>
      </c>
      <c r="E9929" t="s">
        <v>2138</v>
      </c>
      <c r="F9929" t="s">
        <v>2139</v>
      </c>
      <c r="G9929" t="s">
        <v>10</v>
      </c>
      <c r="H9929" t="s">
        <v>512</v>
      </c>
      <c r="J9929" s="2">
        <v>45380</v>
      </c>
      <c r="K9929" s="5">
        <v>202401</v>
      </c>
      <c r="M9929" t="b">
        <v>0</v>
      </c>
      <c r="N9929" t="b">
        <v>0</v>
      </c>
      <c r="O9929" s="2">
        <v>45666.534366238426</v>
      </c>
      <c r="P9929" s="2">
        <v>45670.414367129626</v>
      </c>
      <c r="Q9929" t="s">
        <v>301</v>
      </c>
      <c r="R9929" t="s">
        <v>543</v>
      </c>
      <c r="S9929" s="2"/>
      <c r="V9929" s="2">
        <v>45666.534366400461</v>
      </c>
      <c r="W9929" s="2">
        <v>45666.534366400461</v>
      </c>
      <c r="X9929" t="b">
        <v>0</v>
      </c>
      <c r="Y9929" t="s">
        <v>629</v>
      </c>
      <c r="Z9929" t="s">
        <v>1836</v>
      </c>
      <c r="AA9929" t="s">
        <v>2</v>
      </c>
    </row>
    <row r="9930" spans="1:27" x14ac:dyDescent="0.3">
      <c r="A9930" t="s">
        <v>2007</v>
      </c>
      <c r="B9930" t="s">
        <v>670</v>
      </c>
      <c r="C9930" t="s">
        <v>541</v>
      </c>
      <c r="D9930" t="s">
        <v>542</v>
      </c>
      <c r="E9930" t="s">
        <v>2008</v>
      </c>
      <c r="F9930" t="s">
        <v>2009</v>
      </c>
      <c r="G9930" t="s">
        <v>12</v>
      </c>
      <c r="H9930" t="s">
        <v>510</v>
      </c>
      <c r="J9930" s="2">
        <v>45471</v>
      </c>
      <c r="K9930" s="5">
        <v>202402</v>
      </c>
      <c r="M9930" t="b">
        <v>0</v>
      </c>
      <c r="N9930" t="b">
        <v>0</v>
      </c>
      <c r="O9930" s="2">
        <v>45666.534423344907</v>
      </c>
      <c r="P9930" s="2">
        <v>45670.414411921294</v>
      </c>
      <c r="Q9930" t="s">
        <v>301</v>
      </c>
      <c r="R9930" t="s">
        <v>543</v>
      </c>
      <c r="S9930" s="2"/>
      <c r="V9930" s="2">
        <v>45666.534423460645</v>
      </c>
      <c r="W9930" s="2">
        <v>45666.534423460645</v>
      </c>
      <c r="X9930" t="b">
        <v>0</v>
      </c>
      <c r="Y9930" t="s">
        <v>629</v>
      </c>
      <c r="Z9930" t="s">
        <v>1836</v>
      </c>
      <c r="AA9930" t="s">
        <v>2</v>
      </c>
    </row>
    <row r="9931" spans="1:27" x14ac:dyDescent="0.3">
      <c r="A9931" t="s">
        <v>2205</v>
      </c>
      <c r="B9931" t="s">
        <v>670</v>
      </c>
      <c r="C9931" t="s">
        <v>541</v>
      </c>
      <c r="D9931" t="s">
        <v>542</v>
      </c>
      <c r="E9931" t="s">
        <v>2197</v>
      </c>
      <c r="F9931" t="s">
        <v>2198</v>
      </c>
      <c r="G9931" t="s">
        <v>12</v>
      </c>
      <c r="H9931" t="s">
        <v>510</v>
      </c>
      <c r="J9931" s="2">
        <v>45471</v>
      </c>
      <c r="K9931" s="5">
        <v>202402</v>
      </c>
      <c r="M9931" t="b">
        <v>0</v>
      </c>
      <c r="N9931" t="b">
        <v>0</v>
      </c>
      <c r="O9931" s="2">
        <v>45666.534020405095</v>
      </c>
      <c r="P9931" s="2">
        <v>45670.414112615741</v>
      </c>
      <c r="Q9931" t="s">
        <v>301</v>
      </c>
      <c r="R9931" t="s">
        <v>543</v>
      </c>
      <c r="S9931" s="2"/>
      <c r="V9931" s="2">
        <v>45666.534020520834</v>
      </c>
      <c r="W9931" s="2">
        <v>45666.534020520834</v>
      </c>
      <c r="X9931" t="b">
        <v>0</v>
      </c>
      <c r="Y9931" t="s">
        <v>629</v>
      </c>
      <c r="Z9931" t="s">
        <v>1836</v>
      </c>
      <c r="AA9931" t="s">
        <v>2</v>
      </c>
    </row>
    <row r="9932" spans="1:27" x14ac:dyDescent="0.3">
      <c r="A9932" t="s">
        <v>1914</v>
      </c>
      <c r="B9932" t="s">
        <v>670</v>
      </c>
      <c r="C9932" t="s">
        <v>541</v>
      </c>
      <c r="D9932" t="s">
        <v>542</v>
      </c>
      <c r="E9932" t="s">
        <v>1915</v>
      </c>
      <c r="F9932" t="s">
        <v>1916</v>
      </c>
      <c r="G9932" t="s">
        <v>138</v>
      </c>
      <c r="H9932" t="s">
        <v>510</v>
      </c>
      <c r="I9932" t="s">
        <v>1917</v>
      </c>
      <c r="J9932" s="2">
        <v>45378</v>
      </c>
      <c r="K9932" s="5">
        <v>202401</v>
      </c>
      <c r="M9932" t="b">
        <v>0</v>
      </c>
      <c r="N9932" t="b">
        <v>0</v>
      </c>
      <c r="O9932" s="2">
        <v>45442.47269667824</v>
      </c>
      <c r="P9932" s="2">
        <v>45442.47269667824</v>
      </c>
      <c r="Q9932" t="s">
        <v>301</v>
      </c>
      <c r="R9932" t="s">
        <v>543</v>
      </c>
      <c r="S9932" s="2"/>
      <c r="V9932" s="2">
        <v>45442.472697025463</v>
      </c>
      <c r="W9932" s="2">
        <v>45442.472697025463</v>
      </c>
      <c r="X9932" t="b">
        <v>0</v>
      </c>
      <c r="Y9932" t="s">
        <v>629</v>
      </c>
      <c r="Z9932" t="s">
        <v>1836</v>
      </c>
      <c r="AA9932" t="s">
        <v>303</v>
      </c>
    </row>
    <row r="9933" spans="1:27" x14ac:dyDescent="0.3">
      <c r="A9933" t="s">
        <v>2206</v>
      </c>
      <c r="B9933" t="s">
        <v>670</v>
      </c>
      <c r="C9933" t="s">
        <v>541</v>
      </c>
      <c r="D9933" t="s">
        <v>542</v>
      </c>
      <c r="E9933" t="s">
        <v>2203</v>
      </c>
      <c r="F9933" t="s">
        <v>2204</v>
      </c>
      <c r="G9933" t="s">
        <v>14</v>
      </c>
      <c r="H9933" t="s">
        <v>510</v>
      </c>
      <c r="J9933" s="2">
        <v>45380</v>
      </c>
      <c r="K9933" s="5">
        <v>202401</v>
      </c>
      <c r="M9933" t="b">
        <v>0</v>
      </c>
      <c r="N9933" t="b">
        <v>0</v>
      </c>
      <c r="O9933" s="2">
        <v>45666.534333067131</v>
      </c>
      <c r="P9933" s="2">
        <v>45670.414344178243</v>
      </c>
      <c r="Q9933" t="s">
        <v>301</v>
      </c>
      <c r="R9933" t="s">
        <v>543</v>
      </c>
      <c r="S9933" s="2"/>
      <c r="V9933" s="2">
        <v>45666.53433318287</v>
      </c>
      <c r="W9933" s="2">
        <v>45666.53433318287</v>
      </c>
      <c r="X9933" t="b">
        <v>0</v>
      </c>
      <c r="Y9933" t="s">
        <v>629</v>
      </c>
      <c r="Z9933" t="s">
        <v>1836</v>
      </c>
      <c r="AA9933" t="s">
        <v>2</v>
      </c>
    </row>
    <row r="9934" spans="1:27" x14ac:dyDescent="0.3">
      <c r="A9934" t="s">
        <v>2196</v>
      </c>
      <c r="B9934" t="s">
        <v>670</v>
      </c>
      <c r="C9934" t="s">
        <v>541</v>
      </c>
      <c r="D9934" t="s">
        <v>542</v>
      </c>
      <c r="E9934" t="s">
        <v>2197</v>
      </c>
      <c r="F9934" t="s">
        <v>2198</v>
      </c>
      <c r="G9934" t="s">
        <v>12</v>
      </c>
      <c r="H9934" t="s">
        <v>510</v>
      </c>
      <c r="J9934" s="2">
        <v>45380</v>
      </c>
      <c r="K9934" s="5">
        <v>202401</v>
      </c>
      <c r="M9934" t="b">
        <v>0</v>
      </c>
      <c r="N9934" t="b">
        <v>0</v>
      </c>
      <c r="O9934" s="2">
        <v>45666.534353437499</v>
      </c>
      <c r="P9934" s="2">
        <v>45670.414358530092</v>
      </c>
      <c r="Q9934" t="s">
        <v>301</v>
      </c>
      <c r="R9934" t="s">
        <v>543</v>
      </c>
      <c r="S9934" s="2"/>
      <c r="V9934" s="2">
        <v>45666.534353553237</v>
      </c>
      <c r="W9934" s="2">
        <v>45666.534353553237</v>
      </c>
      <c r="X9934" t="b">
        <v>0</v>
      </c>
      <c r="Y9934" t="s">
        <v>629</v>
      </c>
      <c r="Z9934" t="s">
        <v>1836</v>
      </c>
      <c r="AA9934" t="s">
        <v>2</v>
      </c>
    </row>
    <row r="9935" spans="1:27" x14ac:dyDescent="0.3">
      <c r="A9935" t="s">
        <v>2202</v>
      </c>
      <c r="B9935" t="s">
        <v>670</v>
      </c>
      <c r="C9935" t="s">
        <v>541</v>
      </c>
      <c r="D9935" t="s">
        <v>542</v>
      </c>
      <c r="E9935" t="s">
        <v>2203</v>
      </c>
      <c r="F9935" t="s">
        <v>2204</v>
      </c>
      <c r="G9935" t="s">
        <v>14</v>
      </c>
      <c r="H9935" t="s">
        <v>510</v>
      </c>
      <c r="J9935" s="2">
        <v>45471</v>
      </c>
      <c r="K9935" s="5">
        <v>202402</v>
      </c>
      <c r="M9935" t="b">
        <v>0</v>
      </c>
      <c r="N9935" t="b">
        <v>0</v>
      </c>
      <c r="O9935" s="2">
        <v>45666.534439699077</v>
      </c>
      <c r="P9935" s="2">
        <v>45670.414423807873</v>
      </c>
      <c r="Q9935" t="s">
        <v>301</v>
      </c>
      <c r="R9935" t="s">
        <v>543</v>
      </c>
      <c r="S9935" s="2"/>
      <c r="V9935" s="2">
        <v>45666.534439733798</v>
      </c>
      <c r="W9935" s="2">
        <v>45666.534439733798</v>
      </c>
      <c r="X9935" t="b">
        <v>0</v>
      </c>
      <c r="Y9935" t="s">
        <v>629</v>
      </c>
      <c r="Z9935" t="s">
        <v>1836</v>
      </c>
      <c r="AA9935" t="s">
        <v>2</v>
      </c>
    </row>
    <row r="9936" spans="1:27" x14ac:dyDescent="0.3">
      <c r="A9936" t="s">
        <v>2283</v>
      </c>
      <c r="B9936" t="s">
        <v>670</v>
      </c>
      <c r="C9936" t="s">
        <v>541</v>
      </c>
      <c r="D9936" t="s">
        <v>542</v>
      </c>
      <c r="E9936" t="s">
        <v>2284</v>
      </c>
      <c r="F9936" t="s">
        <v>2285</v>
      </c>
      <c r="G9936" t="s">
        <v>484</v>
      </c>
      <c r="H9936" t="s">
        <v>510</v>
      </c>
      <c r="J9936" s="2">
        <v>45471</v>
      </c>
      <c r="K9936" s="5">
        <v>202402</v>
      </c>
      <c r="M9936" t="b">
        <v>0</v>
      </c>
      <c r="N9936" t="b">
        <v>0</v>
      </c>
      <c r="O9936" s="2">
        <v>45666.534078240744</v>
      </c>
      <c r="P9936" s="2">
        <v>45670.414157604166</v>
      </c>
      <c r="Q9936" t="s">
        <v>301</v>
      </c>
      <c r="R9936" t="s">
        <v>543</v>
      </c>
      <c r="S9936" s="2"/>
      <c r="V9936" s="2">
        <v>45666.534078240744</v>
      </c>
      <c r="W9936" s="2">
        <v>45666.534078240744</v>
      </c>
      <c r="X9936" t="b">
        <v>0</v>
      </c>
      <c r="Y9936" t="s">
        <v>629</v>
      </c>
      <c r="Z9936" t="s">
        <v>1836</v>
      </c>
      <c r="AA9936" t="s">
        <v>2</v>
      </c>
    </row>
    <row r="9937" spans="1:27" x14ac:dyDescent="0.3">
      <c r="A9937" t="s">
        <v>2014</v>
      </c>
      <c r="B9937" t="s">
        <v>670</v>
      </c>
      <c r="C9937" t="s">
        <v>541</v>
      </c>
      <c r="D9937" t="s">
        <v>542</v>
      </c>
      <c r="E9937" t="s">
        <v>2015</v>
      </c>
      <c r="F9937" t="s">
        <v>2016</v>
      </c>
      <c r="G9937" t="s">
        <v>138</v>
      </c>
      <c r="H9937" t="s">
        <v>510</v>
      </c>
      <c r="J9937" s="2">
        <v>45471</v>
      </c>
      <c r="K9937" s="5">
        <v>202402</v>
      </c>
      <c r="M9937" t="b">
        <v>0</v>
      </c>
      <c r="N9937" t="b">
        <v>0</v>
      </c>
      <c r="O9937" s="2">
        <v>45666.534408564818</v>
      </c>
      <c r="P9937" s="2">
        <v>45670.414400034722</v>
      </c>
      <c r="Q9937" t="s">
        <v>301</v>
      </c>
      <c r="R9937" t="s">
        <v>543</v>
      </c>
      <c r="S9937" s="2"/>
      <c r="V9937" s="2">
        <v>45666.534408680556</v>
      </c>
      <c r="W9937" s="2">
        <v>45666.534408680556</v>
      </c>
      <c r="X9937" t="b">
        <v>0</v>
      </c>
      <c r="Y9937" t="s">
        <v>629</v>
      </c>
      <c r="Z9937" t="s">
        <v>1836</v>
      </c>
      <c r="AA9937" t="s">
        <v>2</v>
      </c>
    </row>
    <row r="9938" spans="1:27" x14ac:dyDescent="0.3">
      <c r="A9938" t="s">
        <v>1918</v>
      </c>
      <c r="B9938" t="s">
        <v>670</v>
      </c>
      <c r="C9938" t="s">
        <v>541</v>
      </c>
      <c r="D9938" t="s">
        <v>542</v>
      </c>
      <c r="E9938" t="s">
        <v>1919</v>
      </c>
      <c r="F9938" t="s">
        <v>1920</v>
      </c>
      <c r="G9938" t="s">
        <v>138</v>
      </c>
      <c r="H9938" t="s">
        <v>510</v>
      </c>
      <c r="I9938" t="s">
        <v>1921</v>
      </c>
      <c r="J9938" s="2">
        <v>45412</v>
      </c>
      <c r="K9938" s="5">
        <v>202402</v>
      </c>
      <c r="M9938" t="b">
        <v>0</v>
      </c>
      <c r="N9938" t="b">
        <v>0</v>
      </c>
      <c r="O9938" s="2">
        <v>45442.463301736112</v>
      </c>
      <c r="P9938" s="2">
        <v>45442.463301736112</v>
      </c>
      <c r="Q9938" t="s">
        <v>301</v>
      </c>
      <c r="R9938" t="s">
        <v>543</v>
      </c>
      <c r="S9938" s="2"/>
      <c r="V9938" s="2">
        <v>45442.463302164353</v>
      </c>
      <c r="W9938" s="2">
        <v>45442.463302164353</v>
      </c>
      <c r="X9938" t="b">
        <v>0</v>
      </c>
      <c r="Y9938" t="s">
        <v>629</v>
      </c>
      <c r="Z9938" t="s">
        <v>1836</v>
      </c>
      <c r="AA9938" t="s">
        <v>6</v>
      </c>
    </row>
    <row r="9939" spans="1:27" x14ac:dyDescent="0.3">
      <c r="A9939" t="s">
        <v>2017</v>
      </c>
      <c r="B9939" t="s">
        <v>670</v>
      </c>
      <c r="C9939" t="s">
        <v>541</v>
      </c>
      <c r="D9939" t="s">
        <v>542</v>
      </c>
      <c r="E9939" t="s">
        <v>2018</v>
      </c>
      <c r="F9939" t="s">
        <v>2019</v>
      </c>
      <c r="G9939" t="s">
        <v>138</v>
      </c>
      <c r="H9939" t="s">
        <v>510</v>
      </c>
      <c r="J9939" s="2">
        <v>45471</v>
      </c>
      <c r="K9939" s="5">
        <v>202402</v>
      </c>
      <c r="M9939" t="b">
        <v>0</v>
      </c>
      <c r="N9939" t="b">
        <v>0</v>
      </c>
      <c r="O9939" s="2">
        <v>45666.534223460651</v>
      </c>
      <c r="P9939" s="2">
        <v>45670.414262118058</v>
      </c>
      <c r="Q9939" t="s">
        <v>301</v>
      </c>
      <c r="R9939" t="s">
        <v>543</v>
      </c>
      <c r="S9939" s="2"/>
      <c r="V9939" s="2">
        <v>45666.534223576389</v>
      </c>
      <c r="W9939" s="2">
        <v>45666.534223576389</v>
      </c>
      <c r="X9939" t="b">
        <v>0</v>
      </c>
      <c r="Y9939" t="s">
        <v>629</v>
      </c>
      <c r="Z9939" t="s">
        <v>1836</v>
      </c>
      <c r="AA9939" t="s">
        <v>2</v>
      </c>
    </row>
    <row r="9940" spans="1:27" x14ac:dyDescent="0.3">
      <c r="A9940" t="s">
        <v>2183</v>
      </c>
      <c r="B9940" t="s">
        <v>670</v>
      </c>
      <c r="C9940" t="s">
        <v>541</v>
      </c>
      <c r="D9940" t="s">
        <v>542</v>
      </c>
      <c r="E9940" t="s">
        <v>2184</v>
      </c>
      <c r="F9940" t="s">
        <v>2185</v>
      </c>
      <c r="G9940" t="s">
        <v>138</v>
      </c>
      <c r="H9940" t="s">
        <v>510</v>
      </c>
      <c r="J9940" s="2">
        <v>45471</v>
      </c>
      <c r="K9940" s="5">
        <v>202402</v>
      </c>
      <c r="M9940" t="b">
        <v>0</v>
      </c>
      <c r="N9940" t="b">
        <v>0</v>
      </c>
      <c r="O9940" s="2">
        <v>45666.534043287036</v>
      </c>
      <c r="P9940" s="2">
        <v>45670.414129594908</v>
      </c>
      <c r="Q9940" t="s">
        <v>301</v>
      </c>
      <c r="R9940" t="s">
        <v>543</v>
      </c>
      <c r="S9940" s="2"/>
      <c r="V9940" s="2">
        <v>45666.5340434838</v>
      </c>
      <c r="W9940" s="2">
        <v>45666.5340434838</v>
      </c>
      <c r="X9940" t="b">
        <v>0</v>
      </c>
      <c r="Y9940" t="s">
        <v>629</v>
      </c>
      <c r="Z9940" t="s">
        <v>1836</v>
      </c>
      <c r="AA9940" t="s">
        <v>2</v>
      </c>
    </row>
    <row r="9941" spans="1:27" x14ac:dyDescent="0.3">
      <c r="A9941" t="s">
        <v>2187</v>
      </c>
      <c r="B9941" t="s">
        <v>670</v>
      </c>
      <c r="C9941" t="s">
        <v>541</v>
      </c>
      <c r="D9941" t="s">
        <v>542</v>
      </c>
      <c r="E9941" t="s">
        <v>775</v>
      </c>
      <c r="F9941" t="s">
        <v>776</v>
      </c>
      <c r="G9941" t="s">
        <v>21</v>
      </c>
      <c r="H9941" t="s">
        <v>512</v>
      </c>
      <c r="J9941" s="2">
        <v>45380</v>
      </c>
      <c r="K9941" s="5">
        <v>202401</v>
      </c>
      <c r="M9941" t="b">
        <v>0</v>
      </c>
      <c r="N9941" t="b">
        <v>0</v>
      </c>
      <c r="O9941" s="2">
        <v>45666.534478391201</v>
      </c>
      <c r="P9941" s="2">
        <v>45670.414452048608</v>
      </c>
      <c r="Q9941" t="s">
        <v>301</v>
      </c>
      <c r="R9941" t="s">
        <v>543</v>
      </c>
      <c r="S9941" s="2"/>
      <c r="V9941" s="2">
        <v>45666.534478506946</v>
      </c>
      <c r="W9941" s="2">
        <v>45666.534478506946</v>
      </c>
      <c r="X9941" t="b">
        <v>0</v>
      </c>
      <c r="Y9941" t="s">
        <v>629</v>
      </c>
      <c r="Z9941" t="s">
        <v>1836</v>
      </c>
      <c r="AA9941" t="s">
        <v>351</v>
      </c>
    </row>
    <row r="9942" spans="1:27" x14ac:dyDescent="0.3">
      <c r="A9942" t="s">
        <v>2188</v>
      </c>
      <c r="B9942" t="s">
        <v>670</v>
      </c>
      <c r="C9942" t="s">
        <v>541</v>
      </c>
      <c r="D9942" t="s">
        <v>542</v>
      </c>
      <c r="E9942" t="s">
        <v>775</v>
      </c>
      <c r="F9942" t="s">
        <v>776</v>
      </c>
      <c r="G9942" t="s">
        <v>21</v>
      </c>
      <c r="H9942" t="s">
        <v>512</v>
      </c>
      <c r="J9942" s="2">
        <v>45471</v>
      </c>
      <c r="K9942" s="5">
        <v>202402</v>
      </c>
      <c r="M9942" t="b">
        <v>0</v>
      </c>
      <c r="N9942" t="b">
        <v>0</v>
      </c>
      <c r="O9942" s="2">
        <v>45666.534388078704</v>
      </c>
      <c r="P9942" s="2">
        <v>45670.414383020834</v>
      </c>
      <c r="Q9942" t="s">
        <v>301</v>
      </c>
      <c r="R9942" t="s">
        <v>543</v>
      </c>
      <c r="S9942" s="2"/>
      <c r="V9942" s="2">
        <v>45666.534388310189</v>
      </c>
      <c r="W9942" s="2">
        <v>45666.534388310189</v>
      </c>
      <c r="X9942" t="b">
        <v>0</v>
      </c>
      <c r="Y9942" t="s">
        <v>629</v>
      </c>
      <c r="Z9942" t="s">
        <v>1836</v>
      </c>
      <c r="AA9942" t="s">
        <v>303</v>
      </c>
    </row>
    <row r="9943" spans="1:27" x14ac:dyDescent="0.3">
      <c r="A9943" t="s">
        <v>2189</v>
      </c>
      <c r="B9943" t="s">
        <v>670</v>
      </c>
      <c r="C9943" t="s">
        <v>541</v>
      </c>
      <c r="D9943" t="s">
        <v>542</v>
      </c>
      <c r="E9943" t="s">
        <v>2190</v>
      </c>
      <c r="F9943" t="s">
        <v>2191</v>
      </c>
      <c r="G9943" t="s">
        <v>21</v>
      </c>
      <c r="H9943" t="s">
        <v>512</v>
      </c>
      <c r="J9943" s="2">
        <v>45380</v>
      </c>
      <c r="K9943" s="5">
        <v>202401</v>
      </c>
      <c r="M9943" t="b">
        <v>0</v>
      </c>
      <c r="N9943" t="b">
        <v>0</v>
      </c>
      <c r="O9943" s="2">
        <v>45666.534336076387</v>
      </c>
      <c r="P9943" s="2">
        <v>45670.414346562502</v>
      </c>
      <c r="Q9943" t="s">
        <v>301</v>
      </c>
      <c r="R9943" t="s">
        <v>543</v>
      </c>
      <c r="S9943" s="2"/>
      <c r="V9943" s="2">
        <v>45666.534336145836</v>
      </c>
      <c r="W9943" s="2">
        <v>45666.534336145836</v>
      </c>
      <c r="X9943" t="b">
        <v>0</v>
      </c>
      <c r="Y9943" t="s">
        <v>629</v>
      </c>
      <c r="Z9943" t="s">
        <v>1836</v>
      </c>
      <c r="AA9943" t="s">
        <v>18</v>
      </c>
    </row>
    <row r="9944" spans="1:27" x14ac:dyDescent="0.3">
      <c r="A9944" t="s">
        <v>2282</v>
      </c>
      <c r="B9944" t="s">
        <v>670</v>
      </c>
      <c r="C9944" t="s">
        <v>541</v>
      </c>
      <c r="D9944" t="s">
        <v>542</v>
      </c>
      <c r="E9944" t="s">
        <v>722</v>
      </c>
      <c r="F9944" t="s">
        <v>723</v>
      </c>
      <c r="G9944" t="s">
        <v>21</v>
      </c>
      <c r="H9944" t="s">
        <v>512</v>
      </c>
      <c r="J9944" s="2">
        <v>45380</v>
      </c>
      <c r="K9944" s="5">
        <v>202401</v>
      </c>
      <c r="M9944" t="b">
        <v>0</v>
      </c>
      <c r="N9944" t="b">
        <v>0</v>
      </c>
      <c r="O9944" s="2">
        <v>45666.534035034725</v>
      </c>
      <c r="P9944" s="2">
        <v>45670.414122951392</v>
      </c>
      <c r="Q9944" t="s">
        <v>301</v>
      </c>
      <c r="R9944" t="s">
        <v>543</v>
      </c>
      <c r="S9944" s="2"/>
      <c r="V9944" s="2">
        <v>45666.534035069446</v>
      </c>
      <c r="W9944" s="2">
        <v>45666.534035069446</v>
      </c>
      <c r="X9944" t="b">
        <v>0</v>
      </c>
      <c r="Y9944" t="s">
        <v>629</v>
      </c>
      <c r="Z9944" t="s">
        <v>1836</v>
      </c>
      <c r="AA9944" t="s">
        <v>2</v>
      </c>
    </row>
    <row r="9945" spans="1:27" x14ac:dyDescent="0.3">
      <c r="A9945" t="s">
        <v>2156</v>
      </c>
      <c r="B9945" t="s">
        <v>670</v>
      </c>
      <c r="C9945" t="s">
        <v>541</v>
      </c>
      <c r="D9945" t="s">
        <v>542</v>
      </c>
      <c r="E9945" t="s">
        <v>2157</v>
      </c>
      <c r="F9945" t="s">
        <v>2158</v>
      </c>
      <c r="G9945" t="s">
        <v>7</v>
      </c>
      <c r="H9945" t="s">
        <v>512</v>
      </c>
      <c r="J9945" s="2">
        <v>45471</v>
      </c>
      <c r="K9945" s="5">
        <v>202402</v>
      </c>
      <c r="M9945" t="b">
        <v>0</v>
      </c>
      <c r="N9945" t="b">
        <v>0</v>
      </c>
      <c r="O9945" s="2">
        <v>45669.52263190972</v>
      </c>
      <c r="P9945" s="2">
        <v>45670.414380289352</v>
      </c>
      <c r="Q9945" t="s">
        <v>301</v>
      </c>
      <c r="R9945" t="s">
        <v>543</v>
      </c>
      <c r="S9945" s="2"/>
      <c r="V9945" s="2">
        <v>45669.522632025466</v>
      </c>
      <c r="W9945" s="2">
        <v>45669.522632025466</v>
      </c>
      <c r="X9945" t="b">
        <v>0</v>
      </c>
      <c r="Y9945" t="s">
        <v>629</v>
      </c>
      <c r="Z9945" t="s">
        <v>1836</v>
      </c>
      <c r="AA9945" t="s">
        <v>2</v>
      </c>
    </row>
    <row r="9946" spans="1:27" x14ac:dyDescent="0.3">
      <c r="A9946" t="s">
        <v>2025</v>
      </c>
      <c r="B9946" t="s">
        <v>670</v>
      </c>
      <c r="C9946" t="s">
        <v>541</v>
      </c>
      <c r="D9946" t="s">
        <v>542</v>
      </c>
      <c r="E9946" t="s">
        <v>709</v>
      </c>
      <c r="F9946" t="s">
        <v>710</v>
      </c>
      <c r="G9946" t="s">
        <v>50</v>
      </c>
      <c r="H9946" t="s">
        <v>512</v>
      </c>
      <c r="J9946" s="2">
        <v>45380</v>
      </c>
      <c r="K9946" s="5">
        <v>202401</v>
      </c>
      <c r="M9946" t="b">
        <v>0</v>
      </c>
      <c r="N9946" t="b">
        <v>0</v>
      </c>
      <c r="O9946" s="2">
        <v>45666.534361030092</v>
      </c>
      <c r="P9946" s="2">
        <v>45670.414362997682</v>
      </c>
      <c r="Q9946" t="s">
        <v>301</v>
      </c>
      <c r="R9946" t="s">
        <v>543</v>
      </c>
      <c r="S9946" s="2"/>
      <c r="V9946" s="2">
        <v>45666.534361307873</v>
      </c>
      <c r="W9946" s="2">
        <v>45666.534361307873</v>
      </c>
      <c r="X9946" t="b">
        <v>0</v>
      </c>
      <c r="Y9946" t="s">
        <v>629</v>
      </c>
      <c r="Z9946" t="s">
        <v>1836</v>
      </c>
      <c r="AA9946" t="s">
        <v>6</v>
      </c>
    </row>
    <row r="9947" spans="1:27" x14ac:dyDescent="0.3">
      <c r="A9947" t="s">
        <v>2165</v>
      </c>
      <c r="B9947" t="s">
        <v>670</v>
      </c>
      <c r="C9947" t="s">
        <v>541</v>
      </c>
      <c r="D9947" t="s">
        <v>542</v>
      </c>
      <c r="E9947" t="s">
        <v>2166</v>
      </c>
      <c r="F9947" t="s">
        <v>2167</v>
      </c>
      <c r="G9947" t="s">
        <v>7</v>
      </c>
      <c r="H9947" t="s">
        <v>512</v>
      </c>
      <c r="J9947" s="2">
        <v>45380</v>
      </c>
      <c r="K9947" s="5">
        <v>202401</v>
      </c>
      <c r="M9947" t="b">
        <v>0</v>
      </c>
      <c r="N9947" t="b">
        <v>0</v>
      </c>
      <c r="O9947" s="2">
        <v>45666.534061192127</v>
      </c>
      <c r="P9947" s="2">
        <v>45670.414145833332</v>
      </c>
      <c r="Q9947" t="s">
        <v>301</v>
      </c>
      <c r="R9947" t="s">
        <v>543</v>
      </c>
      <c r="S9947" s="2"/>
      <c r="V9947" s="2">
        <v>45666.534061342594</v>
      </c>
      <c r="W9947" s="2">
        <v>45666.534061342594</v>
      </c>
      <c r="X9947" t="b">
        <v>0</v>
      </c>
      <c r="Y9947" t="s">
        <v>629</v>
      </c>
      <c r="Z9947" t="s">
        <v>1836</v>
      </c>
      <c r="AA9947" t="s">
        <v>2</v>
      </c>
    </row>
    <row r="9948" spans="1:27" x14ac:dyDescent="0.3">
      <c r="A9948" t="s">
        <v>2171</v>
      </c>
      <c r="B9948" t="s">
        <v>670</v>
      </c>
      <c r="C9948" t="s">
        <v>541</v>
      </c>
      <c r="D9948" t="s">
        <v>542</v>
      </c>
      <c r="E9948" t="s">
        <v>2157</v>
      </c>
      <c r="F9948" t="s">
        <v>2158</v>
      </c>
      <c r="G9948" t="s">
        <v>7</v>
      </c>
      <c r="H9948" t="s">
        <v>512</v>
      </c>
      <c r="J9948" s="2">
        <v>45380</v>
      </c>
      <c r="K9948" s="5">
        <v>202401</v>
      </c>
      <c r="M9948" t="b">
        <v>0</v>
      </c>
      <c r="N9948" t="b">
        <v>0</v>
      </c>
      <c r="O9948" s="2">
        <v>45666.534086192129</v>
      </c>
      <c r="P9948" s="2">
        <v>45670.414164155096</v>
      </c>
      <c r="Q9948" t="s">
        <v>301</v>
      </c>
      <c r="R9948" t="s">
        <v>543</v>
      </c>
      <c r="S9948" s="2"/>
      <c r="V9948" s="2">
        <v>45666.534086307867</v>
      </c>
      <c r="W9948" s="2">
        <v>45666.534086307867</v>
      </c>
      <c r="X9948" t="b">
        <v>0</v>
      </c>
      <c r="Y9948" t="s">
        <v>629</v>
      </c>
      <c r="Z9948" t="s">
        <v>1836</v>
      </c>
      <c r="AA9948" t="s">
        <v>2</v>
      </c>
    </row>
    <row r="9949" spans="1:27" x14ac:dyDescent="0.3">
      <c r="A9949" t="s">
        <v>2175</v>
      </c>
      <c r="B9949" t="s">
        <v>670</v>
      </c>
      <c r="C9949" t="s">
        <v>541</v>
      </c>
      <c r="D9949" t="s">
        <v>542</v>
      </c>
      <c r="E9949" t="s">
        <v>2176</v>
      </c>
      <c r="F9949" t="s">
        <v>2177</v>
      </c>
      <c r="G9949" t="s">
        <v>7</v>
      </c>
      <c r="H9949" t="s">
        <v>512</v>
      </c>
      <c r="J9949" s="2">
        <v>45471</v>
      </c>
      <c r="K9949" s="5">
        <v>202402</v>
      </c>
      <c r="M9949" t="b">
        <v>0</v>
      </c>
      <c r="N9949" t="b">
        <v>0</v>
      </c>
      <c r="O9949" s="2">
        <v>45666.534123611113</v>
      </c>
      <c r="P9949" s="2">
        <v>45670.41419077546</v>
      </c>
      <c r="Q9949" t="s">
        <v>301</v>
      </c>
      <c r="R9949" t="s">
        <v>543</v>
      </c>
      <c r="S9949" s="2"/>
      <c r="V9949" s="2">
        <v>45666.534123761572</v>
      </c>
      <c r="W9949" s="2">
        <v>45666.534123761572</v>
      </c>
      <c r="X9949" t="b">
        <v>0</v>
      </c>
      <c r="Y9949" t="s">
        <v>629</v>
      </c>
      <c r="Z9949" t="s">
        <v>1836</v>
      </c>
      <c r="AA9949" t="s">
        <v>2</v>
      </c>
    </row>
    <row r="9950" spans="1:27" x14ac:dyDescent="0.3">
      <c r="A9950" t="s">
        <v>2181</v>
      </c>
      <c r="B9950" t="s">
        <v>670</v>
      </c>
      <c r="C9950" t="s">
        <v>541</v>
      </c>
      <c r="D9950" t="s">
        <v>542</v>
      </c>
      <c r="E9950" t="s">
        <v>681</v>
      </c>
      <c r="F9950" t="s">
        <v>682</v>
      </c>
      <c r="G9950" t="s">
        <v>21</v>
      </c>
      <c r="H9950" t="s">
        <v>512</v>
      </c>
      <c r="J9950" s="2">
        <v>45471</v>
      </c>
      <c r="K9950" s="5">
        <v>202402</v>
      </c>
      <c r="M9950" t="b">
        <v>0</v>
      </c>
      <c r="N9950" t="b">
        <v>0</v>
      </c>
      <c r="O9950" s="2">
        <v>45666.534230868056</v>
      </c>
      <c r="P9950" s="2">
        <v>45670.414268668981</v>
      </c>
      <c r="Q9950" t="s">
        <v>301</v>
      </c>
      <c r="R9950" t="s">
        <v>543</v>
      </c>
      <c r="S9950" s="2"/>
      <c r="V9950" s="2">
        <v>45666.53423109954</v>
      </c>
      <c r="W9950" s="2">
        <v>45666.53423109954</v>
      </c>
      <c r="X9950" t="b">
        <v>0</v>
      </c>
      <c r="Y9950" t="s">
        <v>629</v>
      </c>
      <c r="Z9950" t="s">
        <v>1836</v>
      </c>
      <c r="AA9950" t="s">
        <v>6</v>
      </c>
    </row>
    <row r="9951" spans="1:27" x14ac:dyDescent="0.3">
      <c r="A9951" t="s">
        <v>2020</v>
      </c>
      <c r="B9951" t="s">
        <v>670</v>
      </c>
      <c r="C9951" t="s">
        <v>541</v>
      </c>
      <c r="D9951" t="s">
        <v>542</v>
      </c>
      <c r="E9951" t="s">
        <v>2021</v>
      </c>
      <c r="F9951" t="s">
        <v>2022</v>
      </c>
      <c r="G9951" t="s">
        <v>413</v>
      </c>
      <c r="H9951" t="s">
        <v>512</v>
      </c>
      <c r="J9951" s="2">
        <v>45471</v>
      </c>
      <c r="K9951" s="5">
        <v>202402</v>
      </c>
      <c r="M9951" t="b">
        <v>0</v>
      </c>
      <c r="N9951" t="b">
        <v>0</v>
      </c>
      <c r="O9951" s="2">
        <v>45666.534202002316</v>
      </c>
      <c r="P9951" s="2">
        <v>45670.414245601853</v>
      </c>
      <c r="Q9951" t="s">
        <v>301</v>
      </c>
      <c r="R9951" t="s">
        <v>543</v>
      </c>
      <c r="S9951" s="2"/>
      <c r="V9951" s="2">
        <v>45666.534202233794</v>
      </c>
      <c r="W9951" s="2">
        <v>45666.534202233794</v>
      </c>
      <c r="X9951" t="b">
        <v>0</v>
      </c>
      <c r="Y9951" t="s">
        <v>630</v>
      </c>
      <c r="Z9951" t="s">
        <v>1837</v>
      </c>
      <c r="AA9951" t="s">
        <v>2275</v>
      </c>
    </row>
    <row r="9952" spans="1:27" x14ac:dyDescent="0.3">
      <c r="A9952" t="s">
        <v>2178</v>
      </c>
      <c r="B9952" t="s">
        <v>670</v>
      </c>
      <c r="C9952" t="s">
        <v>541</v>
      </c>
      <c r="D9952" t="s">
        <v>542</v>
      </c>
      <c r="E9952" t="s">
        <v>2179</v>
      </c>
      <c r="F9952" t="s">
        <v>2180</v>
      </c>
      <c r="G9952" t="s">
        <v>413</v>
      </c>
      <c r="H9952" t="s">
        <v>512</v>
      </c>
      <c r="J9952" s="2">
        <v>45471</v>
      </c>
      <c r="K9952" s="5">
        <v>202402</v>
      </c>
      <c r="M9952" t="b">
        <v>0</v>
      </c>
      <c r="N9952" t="b">
        <v>0</v>
      </c>
      <c r="O9952" s="2">
        <v>45666.534552581019</v>
      </c>
      <c r="P9952" s="2">
        <v>45670.414503784719</v>
      </c>
      <c r="Q9952" t="s">
        <v>301</v>
      </c>
      <c r="R9952" t="s">
        <v>543</v>
      </c>
      <c r="S9952" s="2"/>
      <c r="V9952" s="2">
        <v>45666.534552777775</v>
      </c>
      <c r="W9952" s="2">
        <v>45666.534552777775</v>
      </c>
      <c r="X9952" t="b">
        <v>0</v>
      </c>
      <c r="Y9952" t="s">
        <v>630</v>
      </c>
      <c r="Z9952" t="s">
        <v>1837</v>
      </c>
      <c r="AA9952" t="s">
        <v>2275</v>
      </c>
    </row>
    <row r="9953" spans="1:27" x14ac:dyDescent="0.3">
      <c r="A9953" t="s">
        <v>2175</v>
      </c>
      <c r="B9953" t="s">
        <v>670</v>
      </c>
      <c r="C9953" t="s">
        <v>541</v>
      </c>
      <c r="D9953" t="s">
        <v>542</v>
      </c>
      <c r="E9953" t="s">
        <v>2176</v>
      </c>
      <c r="F9953" t="s">
        <v>2177</v>
      </c>
      <c r="G9953" t="s">
        <v>7</v>
      </c>
      <c r="H9953" t="s">
        <v>512</v>
      </c>
      <c r="J9953" s="2">
        <v>45471</v>
      </c>
      <c r="K9953" s="5">
        <v>202402</v>
      </c>
      <c r="M9953" t="b">
        <v>0</v>
      </c>
      <c r="N9953" t="b">
        <v>0</v>
      </c>
      <c r="O9953" s="2">
        <v>45666.534123611113</v>
      </c>
      <c r="P9953" s="2">
        <v>45670.41419077546</v>
      </c>
      <c r="Q9953" t="s">
        <v>301</v>
      </c>
      <c r="R9953" t="s">
        <v>543</v>
      </c>
      <c r="S9953" s="2"/>
      <c r="V9953" s="2">
        <v>45666.53412384259</v>
      </c>
      <c r="W9953" s="2">
        <v>45666.53412384259</v>
      </c>
      <c r="X9953" t="b">
        <v>0</v>
      </c>
      <c r="Y9953" t="s">
        <v>630</v>
      </c>
      <c r="Z9953" t="s">
        <v>1837</v>
      </c>
      <c r="AA9953" t="s">
        <v>2275</v>
      </c>
    </row>
    <row r="9954" spans="1:27" x14ac:dyDescent="0.3">
      <c r="A9954" t="s">
        <v>2172</v>
      </c>
      <c r="B9954" t="s">
        <v>670</v>
      </c>
      <c r="C9954" t="s">
        <v>541</v>
      </c>
      <c r="D9954" t="s">
        <v>542</v>
      </c>
      <c r="E9954" t="s">
        <v>2173</v>
      </c>
      <c r="F9954" t="s">
        <v>2174</v>
      </c>
      <c r="G9954" t="s">
        <v>413</v>
      </c>
      <c r="H9954" t="s">
        <v>512</v>
      </c>
      <c r="J9954" s="2">
        <v>45471</v>
      </c>
      <c r="K9954" s="5">
        <v>202402</v>
      </c>
      <c r="M9954" t="b">
        <v>0</v>
      </c>
      <c r="N9954" t="b">
        <v>0</v>
      </c>
      <c r="O9954" s="2">
        <v>45666.534416747687</v>
      </c>
      <c r="P9954" s="2">
        <v>45670.414406631942</v>
      </c>
      <c r="Q9954" t="s">
        <v>301</v>
      </c>
      <c r="R9954" t="s">
        <v>543</v>
      </c>
      <c r="S9954" s="2"/>
      <c r="V9954" s="2">
        <v>45666.534416932867</v>
      </c>
      <c r="W9954" s="2">
        <v>45666.534416932867</v>
      </c>
      <c r="X9954" t="b">
        <v>0</v>
      </c>
      <c r="Y9954" t="s">
        <v>630</v>
      </c>
      <c r="Z9954" t="s">
        <v>1837</v>
      </c>
      <c r="AA9954" t="s">
        <v>2275</v>
      </c>
    </row>
    <row r="9955" spans="1:27" x14ac:dyDescent="0.3">
      <c r="A9955" t="s">
        <v>2168</v>
      </c>
      <c r="B9955" t="s">
        <v>670</v>
      </c>
      <c r="C9955" t="s">
        <v>541</v>
      </c>
      <c r="D9955" t="s">
        <v>542</v>
      </c>
      <c r="E9955" t="s">
        <v>2169</v>
      </c>
      <c r="F9955" t="s">
        <v>2170</v>
      </c>
      <c r="G9955" t="s">
        <v>7</v>
      </c>
      <c r="H9955" t="s">
        <v>512</v>
      </c>
      <c r="J9955" s="2">
        <v>45471</v>
      </c>
      <c r="K9955" s="5">
        <v>202402</v>
      </c>
      <c r="M9955" t="b">
        <v>0</v>
      </c>
      <c r="N9955" t="b">
        <v>0</v>
      </c>
      <c r="O9955" s="2">
        <v>45666.534411608794</v>
      </c>
      <c r="P9955" s="2">
        <v>45670.41440228009</v>
      </c>
      <c r="Q9955" t="s">
        <v>301</v>
      </c>
      <c r="R9955" t="s">
        <v>543</v>
      </c>
      <c r="S9955" s="2"/>
      <c r="V9955" s="2">
        <v>45666.534411840279</v>
      </c>
      <c r="W9955" s="2">
        <v>45666.534411840279</v>
      </c>
      <c r="X9955" t="b">
        <v>0</v>
      </c>
      <c r="Y9955" t="s">
        <v>630</v>
      </c>
      <c r="Z9955" t="s">
        <v>1837</v>
      </c>
      <c r="AA9955" t="s">
        <v>2275</v>
      </c>
    </row>
    <row r="9956" spans="1:27" x14ac:dyDescent="0.3">
      <c r="A9956" t="s">
        <v>2024</v>
      </c>
      <c r="B9956" t="s">
        <v>670</v>
      </c>
      <c r="C9956" t="s">
        <v>541</v>
      </c>
      <c r="D9956" t="s">
        <v>542</v>
      </c>
      <c r="E9956" t="s">
        <v>749</v>
      </c>
      <c r="F9956" t="s">
        <v>750</v>
      </c>
      <c r="G9956" t="s">
        <v>7</v>
      </c>
      <c r="H9956" t="s">
        <v>512</v>
      </c>
      <c r="J9956" s="2">
        <v>45380</v>
      </c>
      <c r="K9956" s="5">
        <v>202401</v>
      </c>
      <c r="M9956" t="b">
        <v>0</v>
      </c>
      <c r="N9956" t="b">
        <v>0</v>
      </c>
      <c r="O9956" s="2">
        <v>45666.534272372686</v>
      </c>
      <c r="P9956" s="2">
        <v>45670.414299270837</v>
      </c>
      <c r="Q9956" t="s">
        <v>301</v>
      </c>
      <c r="R9956" t="s">
        <v>543</v>
      </c>
      <c r="S9956" s="2"/>
      <c r="V9956" s="2">
        <v>45666.53427265046</v>
      </c>
      <c r="W9956" s="2">
        <v>45666.53427265046</v>
      </c>
      <c r="X9956" t="b">
        <v>0</v>
      </c>
      <c r="Y9956" t="s">
        <v>630</v>
      </c>
      <c r="Z9956" t="s">
        <v>1837</v>
      </c>
      <c r="AA9956" t="s">
        <v>2275</v>
      </c>
    </row>
    <row r="9957" spans="1:27" x14ac:dyDescent="0.3">
      <c r="A9957" t="s">
        <v>2164</v>
      </c>
      <c r="B9957" t="s">
        <v>670</v>
      </c>
      <c r="C9957" t="s">
        <v>541</v>
      </c>
      <c r="D9957" t="s">
        <v>542</v>
      </c>
      <c r="E9957" t="s">
        <v>727</v>
      </c>
      <c r="F9957" t="s">
        <v>728</v>
      </c>
      <c r="G9957" t="s">
        <v>7</v>
      </c>
      <c r="H9957" t="s">
        <v>512</v>
      </c>
      <c r="J9957" s="2">
        <v>45380</v>
      </c>
      <c r="K9957" s="5">
        <v>202401</v>
      </c>
      <c r="M9957" t="b">
        <v>0</v>
      </c>
      <c r="N9957" t="b">
        <v>0</v>
      </c>
      <c r="O9957" s="2">
        <v>45666.534237071763</v>
      </c>
      <c r="P9957" s="2">
        <v>45670.414273032409</v>
      </c>
      <c r="Q9957" t="s">
        <v>301</v>
      </c>
      <c r="R9957" t="s">
        <v>543</v>
      </c>
      <c r="S9957" s="2"/>
      <c r="V9957" s="2">
        <v>45666.53423730324</v>
      </c>
      <c r="W9957" s="2">
        <v>45666.53423730324</v>
      </c>
      <c r="X9957" t="b">
        <v>0</v>
      </c>
      <c r="Y9957" t="s">
        <v>630</v>
      </c>
      <c r="Z9957" t="s">
        <v>1837</v>
      </c>
      <c r="AA9957" t="s">
        <v>2275</v>
      </c>
    </row>
    <row r="9958" spans="1:27" x14ac:dyDescent="0.3">
      <c r="A9958" t="s">
        <v>2189</v>
      </c>
      <c r="B9958" t="s">
        <v>670</v>
      </c>
      <c r="C9958" t="s">
        <v>541</v>
      </c>
      <c r="D9958" t="s">
        <v>542</v>
      </c>
      <c r="E9958" t="s">
        <v>2190</v>
      </c>
      <c r="F9958" t="s">
        <v>2191</v>
      </c>
      <c r="G9958" t="s">
        <v>21</v>
      </c>
      <c r="H9958" t="s">
        <v>512</v>
      </c>
      <c r="J9958" s="2">
        <v>45380</v>
      </c>
      <c r="K9958" s="5">
        <v>202401</v>
      </c>
      <c r="M9958" t="b">
        <v>0</v>
      </c>
      <c r="N9958" t="b">
        <v>0</v>
      </c>
      <c r="O9958" s="2">
        <v>45666.534336076387</v>
      </c>
      <c r="P9958" s="2">
        <v>45670.414346562502</v>
      </c>
      <c r="Q9958" t="s">
        <v>301</v>
      </c>
      <c r="R9958" t="s">
        <v>543</v>
      </c>
      <c r="S9958" s="2"/>
      <c r="V9958" s="2">
        <v>45666.534336307872</v>
      </c>
      <c r="W9958" s="2">
        <v>45666.534336307872</v>
      </c>
      <c r="X9958" t="b">
        <v>0</v>
      </c>
      <c r="Y9958" t="s">
        <v>630</v>
      </c>
      <c r="Z9958" t="s">
        <v>1837</v>
      </c>
      <c r="AA9958" t="s">
        <v>2275</v>
      </c>
    </row>
    <row r="9959" spans="1:27" x14ac:dyDescent="0.3">
      <c r="A9959" t="s">
        <v>2134</v>
      </c>
      <c r="B9959" t="s">
        <v>670</v>
      </c>
      <c r="C9959" t="s">
        <v>541</v>
      </c>
      <c r="D9959" t="s">
        <v>542</v>
      </c>
      <c r="E9959" t="s">
        <v>2135</v>
      </c>
      <c r="F9959" t="s">
        <v>2136</v>
      </c>
      <c r="G9959" t="s">
        <v>10</v>
      </c>
      <c r="H9959" t="s">
        <v>512</v>
      </c>
      <c r="J9959" s="2">
        <v>45380</v>
      </c>
      <c r="K9959" s="5">
        <v>202401</v>
      </c>
      <c r="M9959" t="b">
        <v>0</v>
      </c>
      <c r="N9959" t="b">
        <v>0</v>
      </c>
      <c r="O9959" s="2">
        <v>45666.534549456017</v>
      </c>
      <c r="P9959" s="2">
        <v>45670.414501122686</v>
      </c>
      <c r="Q9959" t="s">
        <v>301</v>
      </c>
      <c r="R9959" t="s">
        <v>543</v>
      </c>
      <c r="S9959" s="2"/>
      <c r="V9959" s="2">
        <v>45666.534549687502</v>
      </c>
      <c r="W9959" s="2">
        <v>45666.534549687502</v>
      </c>
      <c r="X9959" t="b">
        <v>0</v>
      </c>
      <c r="Y9959" t="s">
        <v>630</v>
      </c>
      <c r="Z9959" t="s">
        <v>1837</v>
      </c>
      <c r="AA9959" t="s">
        <v>2275</v>
      </c>
    </row>
    <row r="9960" spans="1:27" x14ac:dyDescent="0.3">
      <c r="A9960" t="s">
        <v>2124</v>
      </c>
      <c r="B9960" t="s">
        <v>670</v>
      </c>
      <c r="C9960" t="s">
        <v>541</v>
      </c>
      <c r="D9960" t="s">
        <v>542</v>
      </c>
      <c r="E9960" t="s">
        <v>702</v>
      </c>
      <c r="F9960" t="s">
        <v>703</v>
      </c>
      <c r="G9960" t="s">
        <v>8</v>
      </c>
      <c r="H9960" t="s">
        <v>511</v>
      </c>
      <c r="J9960" s="2">
        <v>45471</v>
      </c>
      <c r="K9960" s="5">
        <v>202402</v>
      </c>
      <c r="M9960" t="b">
        <v>0</v>
      </c>
      <c r="N9960" t="b">
        <v>0</v>
      </c>
      <c r="O9960" s="2">
        <v>45669.522369131948</v>
      </c>
      <c r="P9960" s="2">
        <v>45670.414177627317</v>
      </c>
      <c r="Q9960" t="s">
        <v>301</v>
      </c>
      <c r="R9960" t="s">
        <v>543</v>
      </c>
      <c r="S9960" s="2"/>
      <c r="V9960" s="2">
        <v>45669.522369409722</v>
      </c>
      <c r="W9960" s="2">
        <v>45669.522369409722</v>
      </c>
      <c r="X9960" t="b">
        <v>0</v>
      </c>
      <c r="Y9960" t="s">
        <v>630</v>
      </c>
      <c r="Z9960" t="s">
        <v>1837</v>
      </c>
      <c r="AA9960" t="s">
        <v>2275</v>
      </c>
    </row>
    <row r="9961" spans="1:27" x14ac:dyDescent="0.3">
      <c r="A9961" t="s">
        <v>1965</v>
      </c>
      <c r="B9961" t="s">
        <v>670</v>
      </c>
      <c r="C9961" t="s">
        <v>541</v>
      </c>
      <c r="D9961" t="s">
        <v>542</v>
      </c>
      <c r="E9961" t="s">
        <v>386</v>
      </c>
      <c r="F9961" t="s">
        <v>387</v>
      </c>
      <c r="G9961" t="s">
        <v>15</v>
      </c>
      <c r="H9961" t="s">
        <v>510</v>
      </c>
      <c r="J9961" s="2">
        <v>45471</v>
      </c>
      <c r="K9961" s="5">
        <v>202402</v>
      </c>
      <c r="M9961" t="b">
        <v>0</v>
      </c>
      <c r="N9961" t="b">
        <v>0</v>
      </c>
      <c r="O9961" s="2">
        <v>45666.534569594907</v>
      </c>
      <c r="P9961" s="2">
        <v>45670.414515011573</v>
      </c>
      <c r="Q9961" t="s">
        <v>301</v>
      </c>
      <c r="R9961" t="s">
        <v>543</v>
      </c>
      <c r="S9961" s="2"/>
      <c r="V9961" s="2">
        <v>45666.534569872689</v>
      </c>
      <c r="W9961" s="2">
        <v>45666.534569872689</v>
      </c>
      <c r="X9961" t="b">
        <v>0</v>
      </c>
      <c r="Y9961" t="s">
        <v>630</v>
      </c>
      <c r="Z9961" t="s">
        <v>1837</v>
      </c>
      <c r="AA9961" t="s">
        <v>2275</v>
      </c>
    </row>
    <row r="9962" spans="1:27" x14ac:dyDescent="0.3">
      <c r="A9962" t="s">
        <v>2220</v>
      </c>
      <c r="B9962" t="s">
        <v>670</v>
      </c>
      <c r="C9962" t="s">
        <v>541</v>
      </c>
      <c r="D9962" t="s">
        <v>542</v>
      </c>
      <c r="E9962" t="s">
        <v>2221</v>
      </c>
      <c r="F9962" t="s">
        <v>2222</v>
      </c>
      <c r="G9962" t="s">
        <v>191</v>
      </c>
      <c r="H9962" t="s">
        <v>510</v>
      </c>
      <c r="J9962" s="2">
        <v>45380</v>
      </c>
      <c r="K9962" s="5">
        <v>202401</v>
      </c>
      <c r="M9962" t="b">
        <v>0</v>
      </c>
      <c r="N9962" t="b">
        <v>0</v>
      </c>
      <c r="O9962" s="2">
        <v>45666.534491053244</v>
      </c>
      <c r="P9962" s="2">
        <v>45670.414461076391</v>
      </c>
      <c r="Q9962" t="s">
        <v>301</v>
      </c>
      <c r="R9962" t="s">
        <v>543</v>
      </c>
      <c r="S9962" s="2"/>
      <c r="V9962" s="2">
        <v>45666.534491284721</v>
      </c>
      <c r="W9962" s="2">
        <v>45666.534491284721</v>
      </c>
      <c r="X9962" t="b">
        <v>0</v>
      </c>
      <c r="Y9962" t="s">
        <v>630</v>
      </c>
      <c r="Z9962" t="s">
        <v>1837</v>
      </c>
      <c r="AA9962" t="s">
        <v>2275</v>
      </c>
    </row>
    <row r="9963" spans="1:27" x14ac:dyDescent="0.3">
      <c r="A9963" t="s">
        <v>2241</v>
      </c>
      <c r="B9963" t="s">
        <v>670</v>
      </c>
      <c r="C9963" t="s">
        <v>541</v>
      </c>
      <c r="D9963" t="s">
        <v>542</v>
      </c>
      <c r="E9963" t="s">
        <v>2242</v>
      </c>
      <c r="F9963" t="s">
        <v>2243</v>
      </c>
      <c r="G9963" t="s">
        <v>425</v>
      </c>
      <c r="H9963" t="s">
        <v>513</v>
      </c>
      <c r="J9963" s="2">
        <v>45380</v>
      </c>
      <c r="K9963" s="5">
        <v>202401</v>
      </c>
      <c r="M9963" t="b">
        <v>0</v>
      </c>
      <c r="N9963" t="b">
        <v>0</v>
      </c>
      <c r="O9963" s="2">
        <v>45666.534535613428</v>
      </c>
      <c r="P9963" s="2">
        <v>45670.414492013886</v>
      </c>
      <c r="Q9963" t="s">
        <v>301</v>
      </c>
      <c r="R9963" t="s">
        <v>543</v>
      </c>
      <c r="S9963" s="2"/>
      <c r="V9963" s="2">
        <v>45666.534535844905</v>
      </c>
      <c r="W9963" s="2">
        <v>45666.534535844905</v>
      </c>
      <c r="X9963" t="b">
        <v>0</v>
      </c>
      <c r="Y9963" t="s">
        <v>630</v>
      </c>
      <c r="Z9963" t="s">
        <v>1837</v>
      </c>
      <c r="AA9963" t="s">
        <v>2275</v>
      </c>
    </row>
    <row r="9964" spans="1:27" x14ac:dyDescent="0.3">
      <c r="A9964" t="s">
        <v>2256</v>
      </c>
      <c r="B9964" t="s">
        <v>670</v>
      </c>
      <c r="C9964" t="s">
        <v>541</v>
      </c>
      <c r="D9964" t="s">
        <v>542</v>
      </c>
      <c r="E9964" t="s">
        <v>2257</v>
      </c>
      <c r="F9964" t="s">
        <v>2258</v>
      </c>
      <c r="G9964" t="s">
        <v>425</v>
      </c>
      <c r="H9964" t="s">
        <v>513</v>
      </c>
      <c r="J9964" s="2">
        <v>45380</v>
      </c>
      <c r="K9964" s="5">
        <v>202401</v>
      </c>
      <c r="M9964" t="b">
        <v>0</v>
      </c>
      <c r="N9964" t="b">
        <v>0</v>
      </c>
      <c r="O9964" s="2">
        <v>45666.534173113425</v>
      </c>
      <c r="P9964" s="2">
        <v>45670.414223229163</v>
      </c>
      <c r="Q9964" t="s">
        <v>301</v>
      </c>
      <c r="R9964" t="s">
        <v>543</v>
      </c>
      <c r="S9964" s="2"/>
      <c r="V9964" s="2">
        <v>45666.53417337963</v>
      </c>
      <c r="W9964" s="2">
        <v>45666.53417337963</v>
      </c>
      <c r="X9964" t="b">
        <v>0</v>
      </c>
      <c r="Y9964" t="s">
        <v>630</v>
      </c>
      <c r="Z9964" t="s">
        <v>1837</v>
      </c>
      <c r="AA9964" t="s">
        <v>2275</v>
      </c>
    </row>
    <row r="9965" spans="1:27" x14ac:dyDescent="0.3">
      <c r="A9965" t="s">
        <v>1957</v>
      </c>
      <c r="B9965" t="s">
        <v>670</v>
      </c>
      <c r="C9965" t="s">
        <v>541</v>
      </c>
      <c r="D9965" t="s">
        <v>542</v>
      </c>
      <c r="E9965" t="s">
        <v>739</v>
      </c>
      <c r="F9965" t="s">
        <v>740</v>
      </c>
      <c r="G9965" t="s">
        <v>15</v>
      </c>
      <c r="H9965" t="s">
        <v>510</v>
      </c>
      <c r="J9965" s="2">
        <v>45471</v>
      </c>
      <c r="K9965" s="5">
        <v>202402</v>
      </c>
      <c r="M9965" t="b">
        <v>0</v>
      </c>
      <c r="N9965" t="b">
        <v>0</v>
      </c>
      <c r="O9965" s="2">
        <v>45666.534116319446</v>
      </c>
      <c r="P9965" s="2">
        <v>45670.414186423608</v>
      </c>
      <c r="Q9965" t="s">
        <v>301</v>
      </c>
      <c r="R9965" t="s">
        <v>543</v>
      </c>
      <c r="S9965" s="2"/>
      <c r="V9965" s="2">
        <v>45666.534116516203</v>
      </c>
      <c r="W9965" s="2">
        <v>45666.534116516203</v>
      </c>
      <c r="X9965" t="b">
        <v>0</v>
      </c>
      <c r="Y9965" t="s">
        <v>630</v>
      </c>
      <c r="Z9965" t="s">
        <v>1837</v>
      </c>
      <c r="AA9965" t="s">
        <v>2275</v>
      </c>
    </row>
    <row r="9966" spans="1:27" x14ac:dyDescent="0.3">
      <c r="A9966" t="s">
        <v>2069</v>
      </c>
      <c r="B9966" t="s">
        <v>670</v>
      </c>
      <c r="C9966" t="s">
        <v>541</v>
      </c>
      <c r="D9966" t="s">
        <v>542</v>
      </c>
      <c r="E9966" t="s">
        <v>779</v>
      </c>
      <c r="F9966" t="s">
        <v>780</v>
      </c>
      <c r="G9966" t="s">
        <v>1150</v>
      </c>
      <c r="H9966" t="s">
        <v>509</v>
      </c>
      <c r="J9966" s="2">
        <v>45471</v>
      </c>
      <c r="K9966" s="5">
        <v>202402</v>
      </c>
      <c r="M9966" t="b">
        <v>0</v>
      </c>
      <c r="N9966" t="b">
        <v>0</v>
      </c>
      <c r="O9966" s="2">
        <v>45666.534339386577</v>
      </c>
      <c r="P9966" s="2">
        <v>45670.702385335651</v>
      </c>
      <c r="Q9966" t="s">
        <v>301</v>
      </c>
      <c r="R9966" t="s">
        <v>543</v>
      </c>
      <c r="S9966" s="2"/>
      <c r="V9966" s="2">
        <v>45666.534339664351</v>
      </c>
      <c r="W9966" s="2">
        <v>45666.534339664351</v>
      </c>
      <c r="X9966" t="b">
        <v>0</v>
      </c>
      <c r="Y9966" t="s">
        <v>630</v>
      </c>
      <c r="Z9966" t="s">
        <v>1837</v>
      </c>
      <c r="AA9966" t="s">
        <v>2275</v>
      </c>
    </row>
    <row r="9967" spans="1:27" x14ac:dyDescent="0.3">
      <c r="A9967" t="s">
        <v>2233</v>
      </c>
      <c r="B9967" t="s">
        <v>670</v>
      </c>
      <c r="C9967" t="s">
        <v>541</v>
      </c>
      <c r="D9967" t="s">
        <v>542</v>
      </c>
      <c r="E9967" t="s">
        <v>781</v>
      </c>
      <c r="F9967" t="s">
        <v>782</v>
      </c>
      <c r="G9967" t="s">
        <v>146</v>
      </c>
      <c r="H9967" t="s">
        <v>510</v>
      </c>
      <c r="J9967" s="2">
        <v>45471</v>
      </c>
      <c r="K9967" s="5">
        <v>202402</v>
      </c>
      <c r="M9967" t="b">
        <v>0</v>
      </c>
      <c r="N9967" t="b">
        <v>0</v>
      </c>
      <c r="O9967" s="2">
        <v>45666.534452002314</v>
      </c>
      <c r="P9967" s="2">
        <v>45670.414432407408</v>
      </c>
      <c r="Q9967" t="s">
        <v>301</v>
      </c>
      <c r="R9967" t="s">
        <v>543</v>
      </c>
      <c r="S9967" s="2"/>
      <c r="V9967" s="2">
        <v>45666.534452083331</v>
      </c>
      <c r="W9967" s="2">
        <v>45666.534452083331</v>
      </c>
      <c r="X9967" t="b">
        <v>0</v>
      </c>
      <c r="Y9967" t="s">
        <v>660</v>
      </c>
      <c r="Z9967" t="s">
        <v>1867</v>
      </c>
      <c r="AA9967" t="s">
        <v>2275</v>
      </c>
    </row>
    <row r="9968" spans="1:27" x14ac:dyDescent="0.3">
      <c r="A9968" t="s">
        <v>2024</v>
      </c>
      <c r="B9968" t="s">
        <v>670</v>
      </c>
      <c r="C9968" t="s">
        <v>541</v>
      </c>
      <c r="D9968" t="s">
        <v>542</v>
      </c>
      <c r="E9968" t="s">
        <v>749</v>
      </c>
      <c r="F9968" t="s">
        <v>750</v>
      </c>
      <c r="G9968" t="s">
        <v>7</v>
      </c>
      <c r="H9968" t="s">
        <v>512</v>
      </c>
      <c r="J9968" s="2">
        <v>45380</v>
      </c>
      <c r="K9968" s="5">
        <v>202401</v>
      </c>
      <c r="M9968" t="b">
        <v>0</v>
      </c>
      <c r="N9968" t="b">
        <v>0</v>
      </c>
      <c r="O9968" s="2">
        <v>45666.534272372686</v>
      </c>
      <c r="P9968" s="2">
        <v>45670.414299270837</v>
      </c>
      <c r="Q9968" t="s">
        <v>301</v>
      </c>
      <c r="R9968" t="s">
        <v>543</v>
      </c>
      <c r="S9968" s="2"/>
      <c r="V9968" s="2">
        <v>45666.534272488425</v>
      </c>
      <c r="W9968" s="2">
        <v>45666.534272488425</v>
      </c>
      <c r="X9968" t="b">
        <v>0</v>
      </c>
      <c r="Y9968" t="s">
        <v>660</v>
      </c>
      <c r="Z9968" t="s">
        <v>1867</v>
      </c>
      <c r="AA9968" t="s">
        <v>2275</v>
      </c>
    </row>
    <row r="9969" spans="1:27" x14ac:dyDescent="0.3">
      <c r="A9969" t="s">
        <v>2024</v>
      </c>
      <c r="B9969" t="s">
        <v>670</v>
      </c>
      <c r="C9969" t="s">
        <v>541</v>
      </c>
      <c r="D9969" t="s">
        <v>542</v>
      </c>
      <c r="E9969" t="s">
        <v>749</v>
      </c>
      <c r="F9969" t="s">
        <v>750</v>
      </c>
      <c r="G9969" t="s">
        <v>7</v>
      </c>
      <c r="H9969" t="s">
        <v>512</v>
      </c>
      <c r="J9969" s="2">
        <v>45380</v>
      </c>
      <c r="K9969" s="5">
        <v>202401</v>
      </c>
      <c r="M9969" t="b">
        <v>0</v>
      </c>
      <c r="N9969" t="b">
        <v>0</v>
      </c>
      <c r="O9969" s="2">
        <v>45666.534272372686</v>
      </c>
      <c r="P9969" s="2">
        <v>45670.414299270837</v>
      </c>
      <c r="Q9969" t="s">
        <v>301</v>
      </c>
      <c r="R9969" t="s">
        <v>543</v>
      </c>
      <c r="S9969" s="2"/>
      <c r="V9969" s="2">
        <v>45666.53427265046</v>
      </c>
      <c r="W9969" s="2">
        <v>45666.53427265046</v>
      </c>
      <c r="X9969" t="b">
        <v>0</v>
      </c>
      <c r="Y9969" t="s">
        <v>631</v>
      </c>
      <c r="Z9969" t="s">
        <v>1838</v>
      </c>
      <c r="AA9969" t="s">
        <v>6</v>
      </c>
    </row>
    <row r="9970" spans="1:27" x14ac:dyDescent="0.3">
      <c r="A9970" t="s">
        <v>2164</v>
      </c>
      <c r="B9970" t="s">
        <v>670</v>
      </c>
      <c r="C9970" t="s">
        <v>541</v>
      </c>
      <c r="D9970" t="s">
        <v>542</v>
      </c>
      <c r="E9970" t="s">
        <v>727</v>
      </c>
      <c r="F9970" t="s">
        <v>728</v>
      </c>
      <c r="G9970" t="s">
        <v>7</v>
      </c>
      <c r="H9970" t="s">
        <v>512</v>
      </c>
      <c r="J9970" s="2">
        <v>45380</v>
      </c>
      <c r="K9970" s="5">
        <v>202401</v>
      </c>
      <c r="M9970" t="b">
        <v>0</v>
      </c>
      <c r="N9970" t="b">
        <v>0</v>
      </c>
      <c r="O9970" s="2">
        <v>45666.534237071763</v>
      </c>
      <c r="P9970" s="2">
        <v>45670.414273032409</v>
      </c>
      <c r="Q9970" t="s">
        <v>301</v>
      </c>
      <c r="R9970" t="s">
        <v>543</v>
      </c>
      <c r="S9970" s="2"/>
      <c r="V9970" s="2">
        <v>45666.534237268519</v>
      </c>
      <c r="W9970" s="2">
        <v>45666.534237268519</v>
      </c>
      <c r="X9970" t="b">
        <v>0</v>
      </c>
      <c r="Y9970" t="s">
        <v>631</v>
      </c>
      <c r="Z9970" t="s">
        <v>1838</v>
      </c>
      <c r="AA9970" t="s">
        <v>6</v>
      </c>
    </row>
    <row r="9971" spans="1:27" x14ac:dyDescent="0.3">
      <c r="A9971" t="s">
        <v>2168</v>
      </c>
      <c r="B9971" t="s">
        <v>670</v>
      </c>
      <c r="C9971" t="s">
        <v>541</v>
      </c>
      <c r="D9971" t="s">
        <v>542</v>
      </c>
      <c r="E9971" t="s">
        <v>2169</v>
      </c>
      <c r="F9971" t="s">
        <v>2170</v>
      </c>
      <c r="G9971" t="s">
        <v>7</v>
      </c>
      <c r="H9971" t="s">
        <v>512</v>
      </c>
      <c r="J9971" s="2">
        <v>45471</v>
      </c>
      <c r="K9971" s="5">
        <v>202402</v>
      </c>
      <c r="M9971" t="b">
        <v>0</v>
      </c>
      <c r="N9971" t="b">
        <v>0</v>
      </c>
      <c r="O9971" s="2">
        <v>45666.534411608794</v>
      </c>
      <c r="P9971" s="2">
        <v>45670.41440228009</v>
      </c>
      <c r="Q9971" t="s">
        <v>301</v>
      </c>
      <c r="R9971" t="s">
        <v>543</v>
      </c>
      <c r="S9971" s="2"/>
      <c r="V9971" s="2">
        <v>45666.534411805558</v>
      </c>
      <c r="W9971" s="2">
        <v>45666.534411805558</v>
      </c>
      <c r="X9971" t="b">
        <v>0</v>
      </c>
      <c r="Y9971" t="s">
        <v>631</v>
      </c>
      <c r="Z9971" t="s">
        <v>1838</v>
      </c>
      <c r="AA9971" t="s">
        <v>6</v>
      </c>
    </row>
    <row r="9972" spans="1:27" x14ac:dyDescent="0.3">
      <c r="A9972" t="s">
        <v>2165</v>
      </c>
      <c r="B9972" t="s">
        <v>670</v>
      </c>
      <c r="C9972" t="s">
        <v>541</v>
      </c>
      <c r="D9972" t="s">
        <v>542</v>
      </c>
      <c r="E9972" t="s">
        <v>2166</v>
      </c>
      <c r="F9972" t="s">
        <v>2167</v>
      </c>
      <c r="G9972" t="s">
        <v>7</v>
      </c>
      <c r="H9972" t="s">
        <v>512</v>
      </c>
      <c r="J9972" s="2">
        <v>45380</v>
      </c>
      <c r="K9972" s="5">
        <v>202401</v>
      </c>
      <c r="M9972" t="b">
        <v>0</v>
      </c>
      <c r="N9972" t="b">
        <v>0</v>
      </c>
      <c r="O9972" s="2">
        <v>45666.534061192127</v>
      </c>
      <c r="P9972" s="2">
        <v>45670.414145833332</v>
      </c>
      <c r="Q9972" t="s">
        <v>301</v>
      </c>
      <c r="R9972" t="s">
        <v>543</v>
      </c>
      <c r="S9972" s="2"/>
      <c r="V9972" s="2">
        <v>45666.534061423612</v>
      </c>
      <c r="W9972" s="2">
        <v>45666.534061423612</v>
      </c>
      <c r="X9972" t="b">
        <v>0</v>
      </c>
      <c r="Y9972" t="s">
        <v>631</v>
      </c>
      <c r="Z9972" t="s">
        <v>1838</v>
      </c>
      <c r="AA9972" t="s">
        <v>6</v>
      </c>
    </row>
    <row r="9973" spans="1:27" x14ac:dyDescent="0.3">
      <c r="A9973" t="s">
        <v>2025</v>
      </c>
      <c r="B9973" t="s">
        <v>670</v>
      </c>
      <c r="C9973" t="s">
        <v>541</v>
      </c>
      <c r="D9973" t="s">
        <v>542</v>
      </c>
      <c r="E9973" t="s">
        <v>709</v>
      </c>
      <c r="F9973" t="s">
        <v>710</v>
      </c>
      <c r="G9973" t="s">
        <v>50</v>
      </c>
      <c r="H9973" t="s">
        <v>512</v>
      </c>
      <c r="J9973" s="2">
        <v>45380</v>
      </c>
      <c r="K9973" s="5">
        <v>202401</v>
      </c>
      <c r="M9973" t="b">
        <v>0</v>
      </c>
      <c r="N9973" t="b">
        <v>0</v>
      </c>
      <c r="O9973" s="2">
        <v>45666.534361030092</v>
      </c>
      <c r="P9973" s="2">
        <v>45670.414362997682</v>
      </c>
      <c r="Q9973" t="s">
        <v>301</v>
      </c>
      <c r="R9973" t="s">
        <v>543</v>
      </c>
      <c r="S9973" s="2"/>
      <c r="V9973" s="2">
        <v>45666.534361076388</v>
      </c>
      <c r="W9973" s="2">
        <v>45666.534361076388</v>
      </c>
      <c r="X9973" t="b">
        <v>0</v>
      </c>
      <c r="Y9973" t="s">
        <v>631</v>
      </c>
      <c r="Z9973" t="s">
        <v>1838</v>
      </c>
      <c r="AA9973" t="s">
        <v>304</v>
      </c>
    </row>
    <row r="9974" spans="1:27" x14ac:dyDescent="0.3">
      <c r="A9974" t="s">
        <v>2156</v>
      </c>
      <c r="B9974" t="s">
        <v>670</v>
      </c>
      <c r="C9974" t="s">
        <v>541</v>
      </c>
      <c r="D9974" t="s">
        <v>542</v>
      </c>
      <c r="E9974" t="s">
        <v>2157</v>
      </c>
      <c r="F9974" t="s">
        <v>2158</v>
      </c>
      <c r="G9974" t="s">
        <v>7</v>
      </c>
      <c r="H9974" t="s">
        <v>512</v>
      </c>
      <c r="J9974" s="2">
        <v>45471</v>
      </c>
      <c r="K9974" s="5">
        <v>202402</v>
      </c>
      <c r="M9974" t="b">
        <v>0</v>
      </c>
      <c r="N9974" t="b">
        <v>0</v>
      </c>
      <c r="O9974" s="2">
        <v>45669.52263190972</v>
      </c>
      <c r="P9974" s="2">
        <v>45670.414380289352</v>
      </c>
      <c r="Q9974" t="s">
        <v>301</v>
      </c>
      <c r="R9974" t="s">
        <v>543</v>
      </c>
      <c r="S9974" s="2"/>
      <c r="V9974" s="2">
        <v>45669.522632060187</v>
      </c>
      <c r="W9974" s="2">
        <v>45669.522632060187</v>
      </c>
      <c r="X9974" t="b">
        <v>0</v>
      </c>
      <c r="Y9974" t="s">
        <v>631</v>
      </c>
      <c r="Z9974" t="s">
        <v>1838</v>
      </c>
      <c r="AA9974" t="s">
        <v>6</v>
      </c>
    </row>
    <row r="9975" spans="1:27" x14ac:dyDescent="0.3">
      <c r="A9975" t="s">
        <v>2159</v>
      </c>
      <c r="B9975" t="s">
        <v>670</v>
      </c>
      <c r="C9975" t="s">
        <v>541</v>
      </c>
      <c r="D9975" t="s">
        <v>542</v>
      </c>
      <c r="E9975" t="s">
        <v>2160</v>
      </c>
      <c r="F9975" t="s">
        <v>2161</v>
      </c>
      <c r="G9975" t="s">
        <v>50</v>
      </c>
      <c r="H9975" t="s">
        <v>512</v>
      </c>
      <c r="J9975" s="2">
        <v>45380</v>
      </c>
      <c r="K9975" s="5">
        <v>202401</v>
      </c>
      <c r="M9975" t="b">
        <v>0</v>
      </c>
      <c r="N9975" t="b">
        <v>0</v>
      </c>
      <c r="O9975" s="2">
        <v>45669.522470289354</v>
      </c>
      <c r="P9975" s="2">
        <v>45670.414257372686</v>
      </c>
      <c r="Q9975" t="s">
        <v>301</v>
      </c>
      <c r="R9975" t="s">
        <v>543</v>
      </c>
      <c r="S9975" s="2"/>
      <c r="V9975" s="2">
        <v>45669.522470451389</v>
      </c>
      <c r="W9975" s="2">
        <v>45669.522470451389</v>
      </c>
      <c r="X9975" t="b">
        <v>0</v>
      </c>
      <c r="Y9975" t="s">
        <v>631</v>
      </c>
      <c r="Z9975" t="s">
        <v>1838</v>
      </c>
      <c r="AA9975" t="s">
        <v>6</v>
      </c>
    </row>
    <row r="9976" spans="1:27" x14ac:dyDescent="0.3">
      <c r="A9976" t="s">
        <v>2163</v>
      </c>
      <c r="B9976" t="s">
        <v>670</v>
      </c>
      <c r="C9976" t="s">
        <v>541</v>
      </c>
      <c r="D9976" t="s">
        <v>542</v>
      </c>
      <c r="E9976" t="s">
        <v>730</v>
      </c>
      <c r="F9976" t="s">
        <v>731</v>
      </c>
      <c r="G9976" t="s">
        <v>50</v>
      </c>
      <c r="H9976" t="s">
        <v>512</v>
      </c>
      <c r="J9976" s="2">
        <v>45380</v>
      </c>
      <c r="K9976" s="5">
        <v>202401</v>
      </c>
      <c r="M9976" t="b">
        <v>0</v>
      </c>
      <c r="N9976" t="b">
        <v>0</v>
      </c>
      <c r="O9976" s="2">
        <v>45666.534031249997</v>
      </c>
      <c r="P9976" s="2">
        <v>45670.414120868052</v>
      </c>
      <c r="Q9976" t="s">
        <v>301</v>
      </c>
      <c r="R9976" t="s">
        <v>543</v>
      </c>
      <c r="S9976" s="2"/>
      <c r="V9976" s="2">
        <v>45666.534031446761</v>
      </c>
      <c r="W9976" s="2">
        <v>45666.534031446761</v>
      </c>
      <c r="X9976" t="b">
        <v>0</v>
      </c>
      <c r="Y9976" t="s">
        <v>631</v>
      </c>
      <c r="Z9976" t="s">
        <v>1838</v>
      </c>
      <c r="AA9976" t="s">
        <v>6</v>
      </c>
    </row>
    <row r="9977" spans="1:27" x14ac:dyDescent="0.3">
      <c r="A9977" t="s">
        <v>2162</v>
      </c>
      <c r="B9977" t="s">
        <v>670</v>
      </c>
      <c r="C9977" t="s">
        <v>541</v>
      </c>
      <c r="D9977" t="s">
        <v>542</v>
      </c>
      <c r="E9977" t="s">
        <v>2160</v>
      </c>
      <c r="F9977" t="s">
        <v>2161</v>
      </c>
      <c r="G9977" t="s">
        <v>50</v>
      </c>
      <c r="H9977" t="s">
        <v>512</v>
      </c>
      <c r="J9977" s="2">
        <v>45471</v>
      </c>
      <c r="K9977" s="5">
        <v>202402</v>
      </c>
      <c r="M9977" t="b">
        <v>0</v>
      </c>
      <c r="N9977" t="b">
        <v>0</v>
      </c>
      <c r="O9977" s="2">
        <v>45669.522517048608</v>
      </c>
      <c r="P9977" s="2">
        <v>45670.414290590277</v>
      </c>
      <c r="Q9977" t="s">
        <v>301</v>
      </c>
      <c r="R9977" t="s">
        <v>543</v>
      </c>
      <c r="S9977" s="2"/>
      <c r="V9977" s="2">
        <v>45669.522517245372</v>
      </c>
      <c r="W9977" s="2">
        <v>45669.522517245372</v>
      </c>
      <c r="X9977" t="b">
        <v>0</v>
      </c>
      <c r="Y9977" t="s">
        <v>631</v>
      </c>
      <c r="Z9977" t="s">
        <v>1838</v>
      </c>
      <c r="AA9977" t="s">
        <v>6</v>
      </c>
    </row>
    <row r="9978" spans="1:27" x14ac:dyDescent="0.3">
      <c r="A9978" t="s">
        <v>2172</v>
      </c>
      <c r="B9978" t="s">
        <v>670</v>
      </c>
      <c r="C9978" t="s">
        <v>541</v>
      </c>
      <c r="D9978" t="s">
        <v>542</v>
      </c>
      <c r="E9978" t="s">
        <v>2173</v>
      </c>
      <c r="F9978" t="s">
        <v>2174</v>
      </c>
      <c r="G9978" t="s">
        <v>413</v>
      </c>
      <c r="H9978" t="s">
        <v>512</v>
      </c>
      <c r="J9978" s="2">
        <v>45471</v>
      </c>
      <c r="K9978" s="5">
        <v>202402</v>
      </c>
      <c r="M9978" t="b">
        <v>0</v>
      </c>
      <c r="N9978" t="b">
        <v>0</v>
      </c>
      <c r="O9978" s="2">
        <v>45666.534416747687</v>
      </c>
      <c r="P9978" s="2">
        <v>45670.414406631942</v>
      </c>
      <c r="Q9978" t="s">
        <v>301</v>
      </c>
      <c r="R9978" t="s">
        <v>543</v>
      </c>
      <c r="S9978" s="2"/>
      <c r="V9978" s="2">
        <v>45666.534416898146</v>
      </c>
      <c r="W9978" s="2">
        <v>45666.534416898146</v>
      </c>
      <c r="X9978" t="b">
        <v>0</v>
      </c>
      <c r="Y9978" t="s">
        <v>631</v>
      </c>
      <c r="Z9978" t="s">
        <v>1838</v>
      </c>
      <c r="AA9978" t="s">
        <v>6</v>
      </c>
    </row>
    <row r="9979" spans="1:27" x14ac:dyDescent="0.3">
      <c r="A9979" t="s">
        <v>2175</v>
      </c>
      <c r="B9979" t="s">
        <v>670</v>
      </c>
      <c r="C9979" t="s">
        <v>541</v>
      </c>
      <c r="D9979" t="s">
        <v>542</v>
      </c>
      <c r="E9979" t="s">
        <v>2176</v>
      </c>
      <c r="F9979" t="s">
        <v>2177</v>
      </c>
      <c r="G9979" t="s">
        <v>7</v>
      </c>
      <c r="H9979" t="s">
        <v>512</v>
      </c>
      <c r="J9979" s="2">
        <v>45471</v>
      </c>
      <c r="K9979" s="5">
        <v>202402</v>
      </c>
      <c r="M9979" t="b">
        <v>0</v>
      </c>
      <c r="N9979" t="b">
        <v>0</v>
      </c>
      <c r="O9979" s="2">
        <v>45666.534123611113</v>
      </c>
      <c r="P9979" s="2">
        <v>45670.41419077546</v>
      </c>
      <c r="Q9979" t="s">
        <v>301</v>
      </c>
      <c r="R9979" t="s">
        <v>543</v>
      </c>
      <c r="S9979" s="2"/>
      <c r="V9979" s="2">
        <v>45666.534123807869</v>
      </c>
      <c r="W9979" s="2">
        <v>45666.534123807869</v>
      </c>
      <c r="X9979" t="b">
        <v>0</v>
      </c>
      <c r="Y9979" t="s">
        <v>631</v>
      </c>
      <c r="Z9979" t="s">
        <v>1838</v>
      </c>
      <c r="AA9979" t="s">
        <v>6</v>
      </c>
    </row>
    <row r="9980" spans="1:27" x14ac:dyDescent="0.3">
      <c r="A9980" t="s">
        <v>2171</v>
      </c>
      <c r="B9980" t="s">
        <v>670</v>
      </c>
      <c r="C9980" t="s">
        <v>541</v>
      </c>
      <c r="D9980" t="s">
        <v>542</v>
      </c>
      <c r="E9980" t="s">
        <v>2157</v>
      </c>
      <c r="F9980" t="s">
        <v>2158</v>
      </c>
      <c r="G9980" t="s">
        <v>7</v>
      </c>
      <c r="H9980" t="s">
        <v>512</v>
      </c>
      <c r="J9980" s="2">
        <v>45380</v>
      </c>
      <c r="K9980" s="5">
        <v>202401</v>
      </c>
      <c r="M9980" t="b">
        <v>0</v>
      </c>
      <c r="N9980" t="b">
        <v>0</v>
      </c>
      <c r="O9980" s="2">
        <v>45666.534086192129</v>
      </c>
      <c r="P9980" s="2">
        <v>45670.414164155096</v>
      </c>
      <c r="Q9980" t="s">
        <v>301</v>
      </c>
      <c r="R9980" t="s">
        <v>543</v>
      </c>
      <c r="S9980" s="2"/>
      <c r="V9980" s="2">
        <v>45666.534086377316</v>
      </c>
      <c r="W9980" s="2">
        <v>45666.534086377316</v>
      </c>
      <c r="X9980" t="b">
        <v>0</v>
      </c>
      <c r="Y9980" t="s">
        <v>631</v>
      </c>
      <c r="Z9980" t="s">
        <v>1838</v>
      </c>
      <c r="AA9980" t="s">
        <v>6</v>
      </c>
    </row>
    <row r="9981" spans="1:27" x14ac:dyDescent="0.3">
      <c r="A9981" t="s">
        <v>2023</v>
      </c>
      <c r="B9981" t="s">
        <v>670</v>
      </c>
      <c r="C9981" t="s">
        <v>541</v>
      </c>
      <c r="D9981" t="s">
        <v>542</v>
      </c>
      <c r="E9981" t="s">
        <v>719</v>
      </c>
      <c r="F9981" t="s">
        <v>720</v>
      </c>
      <c r="G9981" t="s">
        <v>7</v>
      </c>
      <c r="H9981" t="s">
        <v>512</v>
      </c>
      <c r="J9981" s="2">
        <v>45471</v>
      </c>
      <c r="K9981" s="5">
        <v>202402</v>
      </c>
      <c r="M9981" t="b">
        <v>0</v>
      </c>
      <c r="N9981" t="b">
        <v>0</v>
      </c>
      <c r="O9981" s="2">
        <v>45669.522378472226</v>
      </c>
      <c r="P9981" s="2">
        <v>45670.414184224537</v>
      </c>
      <c r="Q9981" t="s">
        <v>301</v>
      </c>
      <c r="R9981" t="s">
        <v>543</v>
      </c>
      <c r="S9981" s="2"/>
      <c r="V9981" s="2">
        <v>45669.522378668982</v>
      </c>
      <c r="W9981" s="2">
        <v>45669.522378668982</v>
      </c>
      <c r="X9981" t="b">
        <v>0</v>
      </c>
      <c r="Y9981" t="s">
        <v>631</v>
      </c>
      <c r="Z9981" t="s">
        <v>1838</v>
      </c>
      <c r="AA9981" t="s">
        <v>6</v>
      </c>
    </row>
    <row r="9982" spans="1:27" x14ac:dyDescent="0.3">
      <c r="A9982" t="s">
        <v>2178</v>
      </c>
      <c r="B9982" t="s">
        <v>670</v>
      </c>
      <c r="C9982" t="s">
        <v>541</v>
      </c>
      <c r="D9982" t="s">
        <v>542</v>
      </c>
      <c r="E9982" t="s">
        <v>2179</v>
      </c>
      <c r="F9982" t="s">
        <v>2180</v>
      </c>
      <c r="G9982" t="s">
        <v>413</v>
      </c>
      <c r="H9982" t="s">
        <v>512</v>
      </c>
      <c r="J9982" s="2">
        <v>45471</v>
      </c>
      <c r="K9982" s="5">
        <v>202402</v>
      </c>
      <c r="M9982" t="b">
        <v>0</v>
      </c>
      <c r="N9982" t="b">
        <v>0</v>
      </c>
      <c r="O9982" s="2">
        <v>45666.534552581019</v>
      </c>
      <c r="P9982" s="2">
        <v>45670.414503784719</v>
      </c>
      <c r="Q9982" t="s">
        <v>301</v>
      </c>
      <c r="R9982" t="s">
        <v>543</v>
      </c>
      <c r="S9982" s="2"/>
      <c r="V9982" s="2">
        <v>45666.534552777775</v>
      </c>
      <c r="W9982" s="2">
        <v>45666.534552777775</v>
      </c>
      <c r="X9982" t="b">
        <v>0</v>
      </c>
      <c r="Y9982" t="s">
        <v>631</v>
      </c>
      <c r="Z9982" t="s">
        <v>1838</v>
      </c>
      <c r="AA9982" t="s">
        <v>6</v>
      </c>
    </row>
    <row r="9983" spans="1:27" x14ac:dyDescent="0.3">
      <c r="A9983" t="s">
        <v>2020</v>
      </c>
      <c r="B9983" t="s">
        <v>670</v>
      </c>
      <c r="C9983" t="s">
        <v>541</v>
      </c>
      <c r="D9983" t="s">
        <v>542</v>
      </c>
      <c r="E9983" t="s">
        <v>2021</v>
      </c>
      <c r="F9983" t="s">
        <v>2022</v>
      </c>
      <c r="G9983" t="s">
        <v>413</v>
      </c>
      <c r="H9983" t="s">
        <v>512</v>
      </c>
      <c r="J9983" s="2">
        <v>45471</v>
      </c>
      <c r="K9983" s="5">
        <v>202402</v>
      </c>
      <c r="M9983" t="b">
        <v>0</v>
      </c>
      <c r="N9983" t="b">
        <v>0</v>
      </c>
      <c r="O9983" s="2">
        <v>45666.534202002316</v>
      </c>
      <c r="P9983" s="2">
        <v>45670.414245601853</v>
      </c>
      <c r="Q9983" t="s">
        <v>301</v>
      </c>
      <c r="R9983" t="s">
        <v>543</v>
      </c>
      <c r="S9983" s="2"/>
      <c r="V9983" s="2">
        <v>45666.534202199073</v>
      </c>
      <c r="W9983" s="2">
        <v>45666.534202199073</v>
      </c>
      <c r="X9983" t="b">
        <v>0</v>
      </c>
      <c r="Y9983" t="s">
        <v>631</v>
      </c>
      <c r="Z9983" t="s">
        <v>1838</v>
      </c>
      <c r="AA9983" t="s">
        <v>6</v>
      </c>
    </row>
    <row r="9984" spans="1:27" x14ac:dyDescent="0.3">
      <c r="A9984" t="s">
        <v>2181</v>
      </c>
      <c r="B9984" t="s">
        <v>670</v>
      </c>
      <c r="C9984" t="s">
        <v>541</v>
      </c>
      <c r="D9984" t="s">
        <v>542</v>
      </c>
      <c r="E9984" t="s">
        <v>681</v>
      </c>
      <c r="F9984" t="s">
        <v>682</v>
      </c>
      <c r="G9984" t="s">
        <v>21</v>
      </c>
      <c r="H9984" t="s">
        <v>512</v>
      </c>
      <c r="J9984" s="2">
        <v>45471</v>
      </c>
      <c r="K9984" s="5">
        <v>202402</v>
      </c>
      <c r="M9984" t="b">
        <v>0</v>
      </c>
      <c r="N9984" t="b">
        <v>0</v>
      </c>
      <c r="O9984" s="2">
        <v>45666.534230868056</v>
      </c>
      <c r="P9984" s="2">
        <v>45670.414268668981</v>
      </c>
      <c r="Q9984" t="s">
        <v>301</v>
      </c>
      <c r="R9984" t="s">
        <v>543</v>
      </c>
      <c r="S9984" s="2"/>
      <c r="V9984" s="2">
        <v>45666.53423109954</v>
      </c>
      <c r="W9984" s="2">
        <v>45666.53423109954</v>
      </c>
      <c r="X9984" t="b">
        <v>0</v>
      </c>
      <c r="Y9984" t="s">
        <v>631</v>
      </c>
      <c r="Z9984" t="s">
        <v>1838</v>
      </c>
      <c r="AA9984" t="s">
        <v>6</v>
      </c>
    </row>
    <row r="9985" spans="1:27" x14ac:dyDescent="0.3">
      <c r="A9985" t="s">
        <v>2182</v>
      </c>
      <c r="B9985" t="s">
        <v>670</v>
      </c>
      <c r="C9985" t="s">
        <v>541</v>
      </c>
      <c r="D9985" t="s">
        <v>542</v>
      </c>
      <c r="E9985" t="s">
        <v>2179</v>
      </c>
      <c r="F9985" t="s">
        <v>2180</v>
      </c>
      <c r="G9985" t="s">
        <v>413</v>
      </c>
      <c r="H9985" t="s">
        <v>512</v>
      </c>
      <c r="J9985" s="2">
        <v>45380</v>
      </c>
      <c r="K9985" s="5">
        <v>202401</v>
      </c>
      <c r="M9985" t="b">
        <v>0</v>
      </c>
      <c r="N9985" t="b">
        <v>0</v>
      </c>
      <c r="O9985" s="2">
        <v>45666.534382835649</v>
      </c>
      <c r="P9985" s="2">
        <v>45670.414378321759</v>
      </c>
      <c r="Q9985" t="s">
        <v>301</v>
      </c>
      <c r="R9985" t="s">
        <v>543</v>
      </c>
      <c r="S9985" s="2"/>
      <c r="V9985" s="2">
        <v>45666.534382951388</v>
      </c>
      <c r="W9985" s="2">
        <v>45666.534382951388</v>
      </c>
      <c r="X9985" t="b">
        <v>0</v>
      </c>
      <c r="Y9985" t="s">
        <v>631</v>
      </c>
      <c r="Z9985" t="s">
        <v>1838</v>
      </c>
      <c r="AA9985" t="s">
        <v>6</v>
      </c>
    </row>
    <row r="9986" spans="1:27" x14ac:dyDescent="0.3">
      <c r="A9986" t="s">
        <v>2189</v>
      </c>
      <c r="B9986" t="s">
        <v>670</v>
      </c>
      <c r="C9986" t="s">
        <v>541</v>
      </c>
      <c r="D9986" t="s">
        <v>542</v>
      </c>
      <c r="E9986" t="s">
        <v>2190</v>
      </c>
      <c r="F9986" t="s">
        <v>2191</v>
      </c>
      <c r="G9986" t="s">
        <v>21</v>
      </c>
      <c r="H9986" t="s">
        <v>512</v>
      </c>
      <c r="J9986" s="2">
        <v>45380</v>
      </c>
      <c r="K9986" s="5">
        <v>202401</v>
      </c>
      <c r="M9986" t="b">
        <v>0</v>
      </c>
      <c r="N9986" t="b">
        <v>0</v>
      </c>
      <c r="O9986" s="2">
        <v>45666.534336076387</v>
      </c>
      <c r="P9986" s="2">
        <v>45670.414346562502</v>
      </c>
      <c r="Q9986" t="s">
        <v>301</v>
      </c>
      <c r="R9986" t="s">
        <v>543</v>
      </c>
      <c r="S9986" s="2"/>
      <c r="V9986" s="2">
        <v>45666.534336261575</v>
      </c>
      <c r="W9986" s="2">
        <v>45666.534336261575</v>
      </c>
      <c r="X9986" t="b">
        <v>0</v>
      </c>
      <c r="Y9986" t="s">
        <v>631</v>
      </c>
      <c r="Z9986" t="s">
        <v>1838</v>
      </c>
      <c r="AA9986" t="s">
        <v>6</v>
      </c>
    </row>
    <row r="9987" spans="1:27" x14ac:dyDescent="0.3">
      <c r="A9987" t="s">
        <v>2195</v>
      </c>
      <c r="B9987" t="s">
        <v>670</v>
      </c>
      <c r="C9987" t="s">
        <v>541</v>
      </c>
      <c r="D9987" t="s">
        <v>542</v>
      </c>
      <c r="E9987" t="s">
        <v>681</v>
      </c>
      <c r="F9987" t="s">
        <v>682</v>
      </c>
      <c r="G9987" t="s">
        <v>21</v>
      </c>
      <c r="H9987" t="s">
        <v>512</v>
      </c>
      <c r="J9987" s="2">
        <v>45380</v>
      </c>
      <c r="K9987" s="5">
        <v>202401</v>
      </c>
      <c r="M9987" t="b">
        <v>0</v>
      </c>
      <c r="N9987" t="b">
        <v>0</v>
      </c>
      <c r="O9987" s="2">
        <v>45666.534324618056</v>
      </c>
      <c r="P9987" s="2">
        <v>45670.414339583331</v>
      </c>
      <c r="Q9987" t="s">
        <v>301</v>
      </c>
      <c r="R9987" t="s">
        <v>543</v>
      </c>
      <c r="S9987" s="2"/>
      <c r="V9987" s="2">
        <v>45666.534324803244</v>
      </c>
      <c r="W9987" s="2">
        <v>45666.534324803244</v>
      </c>
      <c r="X9987" t="b">
        <v>0</v>
      </c>
      <c r="Y9987" t="s">
        <v>631</v>
      </c>
      <c r="Z9987" t="s">
        <v>1838</v>
      </c>
      <c r="AA9987" t="s">
        <v>6</v>
      </c>
    </row>
    <row r="9988" spans="1:27" x14ac:dyDescent="0.3">
      <c r="A9988" t="s">
        <v>2188</v>
      </c>
      <c r="B9988" t="s">
        <v>670</v>
      </c>
      <c r="C9988" t="s">
        <v>541</v>
      </c>
      <c r="D9988" t="s">
        <v>542</v>
      </c>
      <c r="E9988" t="s">
        <v>775</v>
      </c>
      <c r="F9988" t="s">
        <v>776</v>
      </c>
      <c r="G9988" t="s">
        <v>21</v>
      </c>
      <c r="H9988" t="s">
        <v>512</v>
      </c>
      <c r="J9988" s="2">
        <v>45471</v>
      </c>
      <c r="K9988" s="5">
        <v>202402</v>
      </c>
      <c r="M9988" t="b">
        <v>0</v>
      </c>
      <c r="N9988" t="b">
        <v>0</v>
      </c>
      <c r="O9988" s="2">
        <v>45666.534388078704</v>
      </c>
      <c r="P9988" s="2">
        <v>45670.414383020834</v>
      </c>
      <c r="Q9988" t="s">
        <v>301</v>
      </c>
      <c r="R9988" t="s">
        <v>543</v>
      </c>
      <c r="S9988" s="2"/>
      <c r="V9988" s="2">
        <v>45666.534388275461</v>
      </c>
      <c r="W9988" s="2">
        <v>45666.534388275461</v>
      </c>
      <c r="X9988" t="b">
        <v>0</v>
      </c>
      <c r="Y9988" t="s">
        <v>631</v>
      </c>
      <c r="Z9988" t="s">
        <v>1838</v>
      </c>
      <c r="AA9988" t="s">
        <v>6</v>
      </c>
    </row>
    <row r="9989" spans="1:27" x14ac:dyDescent="0.3">
      <c r="A9989" t="s">
        <v>2187</v>
      </c>
      <c r="B9989" t="s">
        <v>670</v>
      </c>
      <c r="C9989" t="s">
        <v>541</v>
      </c>
      <c r="D9989" t="s">
        <v>542</v>
      </c>
      <c r="E9989" t="s">
        <v>775</v>
      </c>
      <c r="F9989" t="s">
        <v>776</v>
      </c>
      <c r="G9989" t="s">
        <v>21</v>
      </c>
      <c r="H9989" t="s">
        <v>512</v>
      </c>
      <c r="J9989" s="2">
        <v>45380</v>
      </c>
      <c r="K9989" s="5">
        <v>202401</v>
      </c>
      <c r="M9989" t="b">
        <v>0</v>
      </c>
      <c r="N9989" t="b">
        <v>0</v>
      </c>
      <c r="O9989" s="2">
        <v>45666.534478391201</v>
      </c>
      <c r="P9989" s="2">
        <v>45670.414452048608</v>
      </c>
      <c r="Q9989" t="s">
        <v>301</v>
      </c>
      <c r="R9989" t="s">
        <v>543</v>
      </c>
      <c r="S9989" s="2"/>
      <c r="V9989" s="2">
        <v>45666.534478472226</v>
      </c>
      <c r="W9989" s="2">
        <v>45666.534478472226</v>
      </c>
      <c r="X9989" t="b">
        <v>0</v>
      </c>
      <c r="Y9989" t="s">
        <v>631</v>
      </c>
      <c r="Z9989" t="s">
        <v>1838</v>
      </c>
      <c r="AA9989" t="s">
        <v>6</v>
      </c>
    </row>
    <row r="9990" spans="1:27" x14ac:dyDescent="0.3">
      <c r="A9990" t="s">
        <v>2183</v>
      </c>
      <c r="B9990" t="s">
        <v>670</v>
      </c>
      <c r="C9990" t="s">
        <v>541</v>
      </c>
      <c r="D9990" t="s">
        <v>542</v>
      </c>
      <c r="E9990" t="s">
        <v>2184</v>
      </c>
      <c r="F9990" t="s">
        <v>2185</v>
      </c>
      <c r="G9990" t="s">
        <v>138</v>
      </c>
      <c r="H9990" t="s">
        <v>510</v>
      </c>
      <c r="J9990" s="2">
        <v>45471</v>
      </c>
      <c r="K9990" s="5">
        <v>202402</v>
      </c>
      <c r="M9990" t="b">
        <v>0</v>
      </c>
      <c r="N9990" t="b">
        <v>0</v>
      </c>
      <c r="O9990" s="2">
        <v>45666.534043287036</v>
      </c>
      <c r="P9990" s="2">
        <v>45670.414129594908</v>
      </c>
      <c r="Q9990" t="s">
        <v>301</v>
      </c>
      <c r="R9990" t="s">
        <v>543</v>
      </c>
      <c r="S9990" s="2"/>
      <c r="V9990" s="2">
        <v>45666.534043599539</v>
      </c>
      <c r="W9990" s="2">
        <v>45666.534043599539</v>
      </c>
      <c r="X9990" t="b">
        <v>0</v>
      </c>
      <c r="Y9990" t="s">
        <v>631</v>
      </c>
      <c r="Z9990" t="s">
        <v>1838</v>
      </c>
      <c r="AA9990" t="s">
        <v>303</v>
      </c>
    </row>
    <row r="9991" spans="1:27" x14ac:dyDescent="0.3">
      <c r="A9991" t="s">
        <v>2017</v>
      </c>
      <c r="B9991" t="s">
        <v>670</v>
      </c>
      <c r="C9991" t="s">
        <v>541</v>
      </c>
      <c r="D9991" t="s">
        <v>542</v>
      </c>
      <c r="E9991" t="s">
        <v>2018</v>
      </c>
      <c r="F9991" t="s">
        <v>2019</v>
      </c>
      <c r="G9991" t="s">
        <v>138</v>
      </c>
      <c r="H9991" t="s">
        <v>510</v>
      </c>
      <c r="J9991" s="2">
        <v>45471</v>
      </c>
      <c r="K9991" s="5">
        <v>202402</v>
      </c>
      <c r="M9991" t="b">
        <v>0</v>
      </c>
      <c r="N9991" t="b">
        <v>0</v>
      </c>
      <c r="O9991" s="2">
        <v>45666.534223460651</v>
      </c>
      <c r="P9991" s="2">
        <v>45670.414262118058</v>
      </c>
      <c r="Q9991" t="s">
        <v>301</v>
      </c>
      <c r="R9991" t="s">
        <v>543</v>
      </c>
      <c r="S9991" s="2"/>
      <c r="V9991" s="2">
        <v>45666.534223692128</v>
      </c>
      <c r="W9991" s="2">
        <v>45666.534223692128</v>
      </c>
      <c r="X9991" t="b">
        <v>0</v>
      </c>
      <c r="Y9991" t="s">
        <v>631</v>
      </c>
      <c r="Z9991" t="s">
        <v>1838</v>
      </c>
      <c r="AA9991" t="s">
        <v>303</v>
      </c>
    </row>
    <row r="9992" spans="1:27" x14ac:dyDescent="0.3">
      <c r="A9992" t="s">
        <v>1918</v>
      </c>
      <c r="B9992" t="s">
        <v>670</v>
      </c>
      <c r="C9992" t="s">
        <v>541</v>
      </c>
      <c r="D9992" t="s">
        <v>542</v>
      </c>
      <c r="E9992" t="s">
        <v>1919</v>
      </c>
      <c r="F9992" t="s">
        <v>1920</v>
      </c>
      <c r="G9992" t="s">
        <v>138</v>
      </c>
      <c r="H9992" t="s">
        <v>510</v>
      </c>
      <c r="I9992" t="s">
        <v>1921</v>
      </c>
      <c r="J9992" s="2">
        <v>45412</v>
      </c>
      <c r="K9992" s="5">
        <v>202402</v>
      </c>
      <c r="M9992" t="b">
        <v>0</v>
      </c>
      <c r="N9992" t="b">
        <v>0</v>
      </c>
      <c r="O9992" s="2">
        <v>45442.463301736112</v>
      </c>
      <c r="P9992" s="2">
        <v>45442.463301736112</v>
      </c>
      <c r="Q9992" t="s">
        <v>301</v>
      </c>
      <c r="R9992" t="s">
        <v>543</v>
      </c>
      <c r="S9992" s="2"/>
      <c r="V9992" s="2">
        <v>45442.463302199074</v>
      </c>
      <c r="W9992" s="2">
        <v>45442.463302199074</v>
      </c>
      <c r="X9992" t="b">
        <v>0</v>
      </c>
      <c r="Y9992" t="s">
        <v>631</v>
      </c>
      <c r="Z9992" t="s">
        <v>1838</v>
      </c>
      <c r="AA9992" t="s">
        <v>6</v>
      </c>
    </row>
    <row r="9993" spans="1:27" x14ac:dyDescent="0.3">
      <c r="A9993" t="s">
        <v>2202</v>
      </c>
      <c r="B9993" t="s">
        <v>670</v>
      </c>
      <c r="C9993" t="s">
        <v>541</v>
      </c>
      <c r="D9993" t="s">
        <v>542</v>
      </c>
      <c r="E9993" t="s">
        <v>2203</v>
      </c>
      <c r="F9993" t="s">
        <v>2204</v>
      </c>
      <c r="G9993" t="s">
        <v>14</v>
      </c>
      <c r="H9993" t="s">
        <v>510</v>
      </c>
      <c r="J9993" s="2">
        <v>45471</v>
      </c>
      <c r="K9993" s="5">
        <v>202402</v>
      </c>
      <c r="M9993" t="b">
        <v>0</v>
      </c>
      <c r="N9993" t="b">
        <v>0</v>
      </c>
      <c r="O9993" s="2">
        <v>45666.534439699077</v>
      </c>
      <c r="P9993" s="2">
        <v>45670.414423807873</v>
      </c>
      <c r="Q9993" t="s">
        <v>301</v>
      </c>
      <c r="R9993" t="s">
        <v>543</v>
      </c>
      <c r="S9993" s="2"/>
      <c r="V9993" s="2">
        <v>45666.534439780095</v>
      </c>
      <c r="W9993" s="2">
        <v>45666.534439780095</v>
      </c>
      <c r="X9993" t="b">
        <v>0</v>
      </c>
      <c r="Y9993" t="s">
        <v>631</v>
      </c>
      <c r="Z9993" t="s">
        <v>1838</v>
      </c>
      <c r="AA9993" t="s">
        <v>6</v>
      </c>
    </row>
    <row r="9994" spans="1:27" x14ac:dyDescent="0.3">
      <c r="A9994" t="s">
        <v>2010</v>
      </c>
      <c r="B9994" t="s">
        <v>670</v>
      </c>
      <c r="C9994" t="s">
        <v>541</v>
      </c>
      <c r="D9994" t="s">
        <v>542</v>
      </c>
      <c r="E9994" t="s">
        <v>2011</v>
      </c>
      <c r="F9994" t="s">
        <v>2012</v>
      </c>
      <c r="G9994" t="s">
        <v>14</v>
      </c>
      <c r="H9994" t="s">
        <v>510</v>
      </c>
      <c r="J9994" s="2">
        <v>45471</v>
      </c>
      <c r="K9994" s="5">
        <v>202402</v>
      </c>
      <c r="M9994" t="b">
        <v>0</v>
      </c>
      <c r="N9994" t="b">
        <v>0</v>
      </c>
      <c r="O9994" s="2">
        <v>45666.534039965278</v>
      </c>
      <c r="P9994" s="2">
        <v>45670.414127199074</v>
      </c>
      <c r="Q9994" t="s">
        <v>301</v>
      </c>
      <c r="R9994" t="s">
        <v>543</v>
      </c>
      <c r="S9994" s="2"/>
      <c r="V9994" s="2">
        <v>45666.534040243052</v>
      </c>
      <c r="W9994" s="2">
        <v>45666.534040243052</v>
      </c>
      <c r="X9994" t="b">
        <v>0</v>
      </c>
      <c r="Y9994" t="s">
        <v>631</v>
      </c>
      <c r="Z9994" t="s">
        <v>1838</v>
      </c>
      <c r="AA9994" t="s">
        <v>6</v>
      </c>
    </row>
    <row r="9995" spans="1:27" x14ac:dyDescent="0.3">
      <c r="A9995" t="s">
        <v>2196</v>
      </c>
      <c r="B9995" t="s">
        <v>670</v>
      </c>
      <c r="C9995" t="s">
        <v>541</v>
      </c>
      <c r="D9995" t="s">
        <v>542</v>
      </c>
      <c r="E9995" t="s">
        <v>2197</v>
      </c>
      <c r="F9995" t="s">
        <v>2198</v>
      </c>
      <c r="G9995" t="s">
        <v>12</v>
      </c>
      <c r="H9995" t="s">
        <v>510</v>
      </c>
      <c r="J9995" s="2">
        <v>45380</v>
      </c>
      <c r="K9995" s="5">
        <v>202401</v>
      </c>
      <c r="M9995" t="b">
        <v>0</v>
      </c>
      <c r="N9995" t="b">
        <v>0</v>
      </c>
      <c r="O9995" s="2">
        <v>45666.534353437499</v>
      </c>
      <c r="P9995" s="2">
        <v>45670.414358530092</v>
      </c>
      <c r="Q9995" t="s">
        <v>301</v>
      </c>
      <c r="R9995" t="s">
        <v>543</v>
      </c>
      <c r="S9995" s="2"/>
      <c r="V9995" s="2">
        <v>45666.534353668983</v>
      </c>
      <c r="W9995" s="2">
        <v>45666.534353668983</v>
      </c>
      <c r="X9995" t="b">
        <v>0</v>
      </c>
      <c r="Y9995" t="s">
        <v>631</v>
      </c>
      <c r="Z9995" t="s">
        <v>1838</v>
      </c>
      <c r="AA9995" t="s">
        <v>6</v>
      </c>
    </row>
    <row r="9996" spans="1:27" x14ac:dyDescent="0.3">
      <c r="A9996" t="s">
        <v>2013</v>
      </c>
      <c r="B9996" t="s">
        <v>670</v>
      </c>
      <c r="C9996" t="s">
        <v>541</v>
      </c>
      <c r="D9996" t="s">
        <v>542</v>
      </c>
      <c r="E9996" t="s">
        <v>2011</v>
      </c>
      <c r="F9996" t="s">
        <v>2012</v>
      </c>
      <c r="G9996" t="s">
        <v>14</v>
      </c>
      <c r="H9996" t="s">
        <v>510</v>
      </c>
      <c r="J9996" s="2">
        <v>45380</v>
      </c>
      <c r="K9996" s="5">
        <v>202401</v>
      </c>
      <c r="M9996" t="b">
        <v>0</v>
      </c>
      <c r="N9996" t="b">
        <v>0</v>
      </c>
      <c r="O9996" s="2">
        <v>45666.534576388891</v>
      </c>
      <c r="P9996" s="2">
        <v>45670.41451952546</v>
      </c>
      <c r="Q9996" t="s">
        <v>301</v>
      </c>
      <c r="R9996" t="s">
        <v>543</v>
      </c>
      <c r="S9996" s="2"/>
      <c r="V9996" s="2">
        <v>45666.534576620368</v>
      </c>
      <c r="W9996" s="2">
        <v>45666.534576620368</v>
      </c>
      <c r="X9996" t="b">
        <v>0</v>
      </c>
      <c r="Y9996" t="s">
        <v>631</v>
      </c>
      <c r="Z9996" t="s">
        <v>1838</v>
      </c>
      <c r="AA9996" t="s">
        <v>6</v>
      </c>
    </row>
    <row r="9997" spans="1:27" x14ac:dyDescent="0.3">
      <c r="A9997" t="s">
        <v>1914</v>
      </c>
      <c r="B9997" t="s">
        <v>670</v>
      </c>
      <c r="C9997" t="s">
        <v>541</v>
      </c>
      <c r="D9997" t="s">
        <v>542</v>
      </c>
      <c r="E9997" t="s">
        <v>1915</v>
      </c>
      <c r="F9997" t="s">
        <v>1916</v>
      </c>
      <c r="G9997" t="s">
        <v>138</v>
      </c>
      <c r="H9997" t="s">
        <v>510</v>
      </c>
      <c r="I9997" t="s">
        <v>1917</v>
      </c>
      <c r="J9997" s="2">
        <v>45378</v>
      </c>
      <c r="K9997" s="5">
        <v>202401</v>
      </c>
      <c r="M9997" t="b">
        <v>0</v>
      </c>
      <c r="N9997" t="b">
        <v>0</v>
      </c>
      <c r="O9997" s="2">
        <v>45442.47269667824</v>
      </c>
      <c r="P9997" s="2">
        <v>45442.47269667824</v>
      </c>
      <c r="Q9997" t="s">
        <v>301</v>
      </c>
      <c r="R9997" t="s">
        <v>543</v>
      </c>
      <c r="S9997" s="2"/>
      <c r="V9997" s="2">
        <v>45442.472696956022</v>
      </c>
      <c r="W9997" s="2">
        <v>45442.472696956022</v>
      </c>
      <c r="X9997" t="b">
        <v>0</v>
      </c>
      <c r="Y9997" t="s">
        <v>631</v>
      </c>
      <c r="Z9997" t="s">
        <v>1838</v>
      </c>
      <c r="AA9997" t="s">
        <v>6</v>
      </c>
    </row>
    <row r="9998" spans="1:27" x14ac:dyDescent="0.3">
      <c r="A9998" t="s">
        <v>2205</v>
      </c>
      <c r="B9998" t="s">
        <v>670</v>
      </c>
      <c r="C9998" t="s">
        <v>541</v>
      </c>
      <c r="D9998" t="s">
        <v>542</v>
      </c>
      <c r="E9998" t="s">
        <v>2197</v>
      </c>
      <c r="F9998" t="s">
        <v>2198</v>
      </c>
      <c r="G9998" t="s">
        <v>12</v>
      </c>
      <c r="H9998" t="s">
        <v>510</v>
      </c>
      <c r="J9998" s="2">
        <v>45471</v>
      </c>
      <c r="K9998" s="5">
        <v>202402</v>
      </c>
      <c r="M9998" t="b">
        <v>0</v>
      </c>
      <c r="N9998" t="b">
        <v>0</v>
      </c>
      <c r="O9998" s="2">
        <v>45666.534020405095</v>
      </c>
      <c r="P9998" s="2">
        <v>45670.414112615741</v>
      </c>
      <c r="Q9998" t="s">
        <v>301</v>
      </c>
      <c r="R9998" t="s">
        <v>543</v>
      </c>
      <c r="S9998" s="2"/>
      <c r="V9998" s="2">
        <v>45666.534020601852</v>
      </c>
      <c r="W9998" s="2">
        <v>45666.534020601852</v>
      </c>
      <c r="X9998" t="b">
        <v>0</v>
      </c>
      <c r="Y9998" t="s">
        <v>631</v>
      </c>
      <c r="Z9998" t="s">
        <v>1838</v>
      </c>
      <c r="AA9998" t="s">
        <v>6</v>
      </c>
    </row>
    <row r="9999" spans="1:27" x14ac:dyDescent="0.3">
      <c r="A9999" t="s">
        <v>2007</v>
      </c>
      <c r="B9999" t="s">
        <v>670</v>
      </c>
      <c r="C9999" t="s">
        <v>541</v>
      </c>
      <c r="D9999" t="s">
        <v>542</v>
      </c>
      <c r="E9999" t="s">
        <v>2008</v>
      </c>
      <c r="F9999" t="s">
        <v>2009</v>
      </c>
      <c r="G9999" t="s">
        <v>12</v>
      </c>
      <c r="H9999" t="s">
        <v>510</v>
      </c>
      <c r="J9999" s="2">
        <v>45471</v>
      </c>
      <c r="K9999" s="5">
        <v>202402</v>
      </c>
      <c r="M9999" t="b">
        <v>0</v>
      </c>
      <c r="N9999" t="b">
        <v>0</v>
      </c>
      <c r="O9999" s="2">
        <v>45666.534423344907</v>
      </c>
      <c r="P9999" s="2">
        <v>45670.414411921294</v>
      </c>
      <c r="Q9999" t="s">
        <v>301</v>
      </c>
      <c r="R9999" t="s">
        <v>543</v>
      </c>
      <c r="S9999" s="2"/>
      <c r="V9999" s="2">
        <v>45666.534423530095</v>
      </c>
      <c r="W9999" s="2">
        <v>45666.534423530095</v>
      </c>
      <c r="X9999" t="b">
        <v>0</v>
      </c>
      <c r="Y9999" t="s">
        <v>631</v>
      </c>
      <c r="Z9999" t="s">
        <v>1838</v>
      </c>
      <c r="AA9999" t="s">
        <v>6</v>
      </c>
    </row>
    <row r="10000" spans="1:27" x14ac:dyDescent="0.3">
      <c r="A10000" t="s">
        <v>2124</v>
      </c>
      <c r="B10000" t="s">
        <v>670</v>
      </c>
      <c r="C10000" t="s">
        <v>541</v>
      </c>
      <c r="D10000" t="s">
        <v>542</v>
      </c>
      <c r="E10000" t="s">
        <v>702</v>
      </c>
      <c r="F10000" t="s">
        <v>703</v>
      </c>
      <c r="G10000" t="s">
        <v>8</v>
      </c>
      <c r="H10000" t="s">
        <v>511</v>
      </c>
      <c r="J10000" s="2">
        <v>45471</v>
      </c>
      <c r="K10000" s="5">
        <v>202402</v>
      </c>
      <c r="M10000" t="b">
        <v>0</v>
      </c>
      <c r="N10000" t="b">
        <v>0</v>
      </c>
      <c r="O10000" s="2">
        <v>45669.522369131948</v>
      </c>
      <c r="P10000" s="2">
        <v>45670.414177627317</v>
      </c>
      <c r="Q10000" t="s">
        <v>301</v>
      </c>
      <c r="R10000" t="s">
        <v>543</v>
      </c>
      <c r="S10000" s="2"/>
      <c r="V10000" s="2">
        <v>45669.522369409722</v>
      </c>
      <c r="W10000" s="2">
        <v>45669.522369409722</v>
      </c>
      <c r="X10000" t="b">
        <v>0</v>
      </c>
      <c r="Y10000" t="s">
        <v>631</v>
      </c>
      <c r="Z10000" t="s">
        <v>1838</v>
      </c>
      <c r="AA10000" t="s">
        <v>6</v>
      </c>
    </row>
    <row r="10001" spans="1:27" x14ac:dyDescent="0.3">
      <c r="A10001" t="s">
        <v>2062</v>
      </c>
      <c r="B10001" t="s">
        <v>670</v>
      </c>
      <c r="C10001" t="s">
        <v>541</v>
      </c>
      <c r="D10001" t="s">
        <v>542</v>
      </c>
      <c r="E10001" t="s">
        <v>784</v>
      </c>
      <c r="F10001" t="s">
        <v>785</v>
      </c>
      <c r="G10001" t="s">
        <v>11</v>
      </c>
      <c r="H10001" t="s">
        <v>509</v>
      </c>
      <c r="J10001" s="2">
        <v>45471</v>
      </c>
      <c r="K10001" s="5">
        <v>202402</v>
      </c>
      <c r="M10001" t="b">
        <v>0</v>
      </c>
      <c r="N10001" t="b">
        <v>0</v>
      </c>
      <c r="O10001" s="2">
        <v>45666.534071678238</v>
      </c>
      <c r="P10001" s="2">
        <v>45670.414153206017</v>
      </c>
      <c r="Q10001" t="s">
        <v>301</v>
      </c>
      <c r="R10001" t="s">
        <v>543</v>
      </c>
      <c r="S10001" s="2"/>
      <c r="V10001" s="2">
        <v>45666.53407199074</v>
      </c>
      <c r="W10001" s="2">
        <v>45666.53407199074</v>
      </c>
      <c r="X10001" t="b">
        <v>0</v>
      </c>
      <c r="Y10001" t="s">
        <v>631</v>
      </c>
      <c r="Z10001" t="s">
        <v>1838</v>
      </c>
      <c r="AA10001" t="s">
        <v>6</v>
      </c>
    </row>
    <row r="10002" spans="1:27" x14ac:dyDescent="0.3">
      <c r="A10002" t="s">
        <v>2063</v>
      </c>
      <c r="B10002" t="s">
        <v>670</v>
      </c>
      <c r="C10002" t="s">
        <v>541</v>
      </c>
      <c r="D10002" t="s">
        <v>542</v>
      </c>
      <c r="E10002" t="s">
        <v>784</v>
      </c>
      <c r="F10002" t="s">
        <v>785</v>
      </c>
      <c r="G10002" t="s">
        <v>11</v>
      </c>
      <c r="H10002" t="s">
        <v>509</v>
      </c>
      <c r="J10002" s="2">
        <v>45380</v>
      </c>
      <c r="K10002" s="5">
        <v>202401</v>
      </c>
      <c r="M10002" t="b">
        <v>0</v>
      </c>
      <c r="N10002" t="b">
        <v>0</v>
      </c>
      <c r="O10002" s="2">
        <v>45666.534369525463</v>
      </c>
      <c r="P10002" s="2">
        <v>45680.414093715277</v>
      </c>
      <c r="Q10002" t="s">
        <v>301</v>
      </c>
      <c r="R10002" t="s">
        <v>543</v>
      </c>
      <c r="S10002" s="2"/>
      <c r="V10002" s="2">
        <v>45666.534369756948</v>
      </c>
      <c r="W10002" s="2">
        <v>45666.534369756948</v>
      </c>
      <c r="X10002" t="b">
        <v>0</v>
      </c>
      <c r="Y10002" t="s">
        <v>631</v>
      </c>
      <c r="Z10002" t="s">
        <v>1838</v>
      </c>
      <c r="AA10002" t="s">
        <v>6</v>
      </c>
    </row>
    <row r="10003" spans="1:27" x14ac:dyDescent="0.3">
      <c r="A10003" t="s">
        <v>2123</v>
      </c>
      <c r="B10003" t="s">
        <v>670</v>
      </c>
      <c r="C10003" t="s">
        <v>541</v>
      </c>
      <c r="D10003" t="s">
        <v>542</v>
      </c>
      <c r="E10003" t="s">
        <v>2103</v>
      </c>
      <c r="F10003" t="s">
        <v>2104</v>
      </c>
      <c r="G10003" t="s">
        <v>11</v>
      </c>
      <c r="H10003" t="s">
        <v>509</v>
      </c>
      <c r="J10003" s="2">
        <v>45380</v>
      </c>
      <c r="K10003" s="5">
        <v>202401</v>
      </c>
      <c r="M10003" t="b">
        <v>0</v>
      </c>
      <c r="N10003" t="b">
        <v>0</v>
      </c>
      <c r="O10003" s="2">
        <v>45666.534372916663</v>
      </c>
      <c r="P10003" s="2">
        <v>45670.414371840277</v>
      </c>
      <c r="Q10003" t="s">
        <v>301</v>
      </c>
      <c r="R10003" t="s">
        <v>543</v>
      </c>
      <c r="S10003" s="2"/>
      <c r="V10003" s="2">
        <v>45666.534373113427</v>
      </c>
      <c r="W10003" s="2">
        <v>45666.534373113427</v>
      </c>
      <c r="X10003" t="b">
        <v>0</v>
      </c>
      <c r="Y10003" t="s">
        <v>631</v>
      </c>
      <c r="Z10003" t="s">
        <v>1838</v>
      </c>
      <c r="AA10003" t="s">
        <v>6</v>
      </c>
    </row>
    <row r="10004" spans="1:27" x14ac:dyDescent="0.3">
      <c r="A10004" t="s">
        <v>2061</v>
      </c>
      <c r="B10004" t="s">
        <v>670</v>
      </c>
      <c r="C10004" t="s">
        <v>541</v>
      </c>
      <c r="D10004" t="s">
        <v>542</v>
      </c>
      <c r="E10004" t="s">
        <v>758</v>
      </c>
      <c r="F10004" t="s">
        <v>759</v>
      </c>
      <c r="G10004" t="s">
        <v>8</v>
      </c>
      <c r="H10004" t="s">
        <v>511</v>
      </c>
      <c r="J10004" s="2">
        <v>45380</v>
      </c>
      <c r="K10004" s="5">
        <v>202401</v>
      </c>
      <c r="M10004" t="b">
        <v>0</v>
      </c>
      <c r="N10004" t="b">
        <v>0</v>
      </c>
      <c r="O10004" s="2">
        <v>45669.522544756946</v>
      </c>
      <c r="P10004" s="2">
        <v>45670.414312233799</v>
      </c>
      <c r="Q10004" t="s">
        <v>301</v>
      </c>
      <c r="R10004" t="s">
        <v>543</v>
      </c>
      <c r="S10004" s="2"/>
      <c r="V10004" s="2">
        <v>45669.522545023145</v>
      </c>
      <c r="W10004" s="2">
        <v>45669.522545023145</v>
      </c>
      <c r="X10004" t="b">
        <v>0</v>
      </c>
      <c r="Y10004" t="s">
        <v>631</v>
      </c>
      <c r="Z10004" t="s">
        <v>1838</v>
      </c>
      <c r="AA10004" t="s">
        <v>6</v>
      </c>
    </row>
    <row r="10005" spans="1:27" x14ac:dyDescent="0.3">
      <c r="A10005" t="s">
        <v>2125</v>
      </c>
      <c r="B10005" t="s">
        <v>670</v>
      </c>
      <c r="C10005" t="s">
        <v>541</v>
      </c>
      <c r="D10005" t="s">
        <v>542</v>
      </c>
      <c r="E10005" t="s">
        <v>702</v>
      </c>
      <c r="F10005" t="s">
        <v>703</v>
      </c>
      <c r="G10005" t="s">
        <v>8</v>
      </c>
      <c r="H10005" t="s">
        <v>511</v>
      </c>
      <c r="J10005" s="2">
        <v>45380</v>
      </c>
      <c r="K10005" s="5">
        <v>202401</v>
      </c>
      <c r="M10005" t="b">
        <v>0</v>
      </c>
      <c r="N10005" t="b">
        <v>0</v>
      </c>
      <c r="O10005" s="2">
        <v>45669.522482291664</v>
      </c>
      <c r="P10005" s="2">
        <v>45670.41426646991</v>
      </c>
      <c r="Q10005" t="s">
        <v>301</v>
      </c>
      <c r="R10005" t="s">
        <v>543</v>
      </c>
      <c r="S10005" s="2"/>
      <c r="V10005" s="2">
        <v>45669.522482488428</v>
      </c>
      <c r="W10005" s="2">
        <v>45669.522482488428</v>
      </c>
      <c r="X10005" t="b">
        <v>0</v>
      </c>
      <c r="Y10005" t="s">
        <v>631</v>
      </c>
      <c r="Z10005" t="s">
        <v>1838</v>
      </c>
      <c r="AA10005" t="s">
        <v>6</v>
      </c>
    </row>
    <row r="10006" spans="1:27" x14ac:dyDescent="0.3">
      <c r="A10006" t="s">
        <v>2060</v>
      </c>
      <c r="B10006" t="s">
        <v>670</v>
      </c>
      <c r="C10006" t="s">
        <v>541</v>
      </c>
      <c r="D10006" t="s">
        <v>542</v>
      </c>
      <c r="E10006" t="s">
        <v>2058</v>
      </c>
      <c r="F10006" t="s">
        <v>2059</v>
      </c>
      <c r="G10006" t="s">
        <v>8</v>
      </c>
      <c r="H10006" t="s">
        <v>511</v>
      </c>
      <c r="J10006" s="2">
        <v>45380</v>
      </c>
      <c r="K10006" s="5">
        <v>202401</v>
      </c>
      <c r="M10006" t="b">
        <v>0</v>
      </c>
      <c r="N10006" t="b">
        <v>0</v>
      </c>
      <c r="O10006" s="2">
        <v>45669.522452662037</v>
      </c>
      <c r="P10006" s="2">
        <v>45670.414243437503</v>
      </c>
      <c r="Q10006" t="s">
        <v>301</v>
      </c>
      <c r="R10006" t="s">
        <v>543</v>
      </c>
      <c r="S10006" s="2"/>
      <c r="V10006" s="2">
        <v>45669.522452928242</v>
      </c>
      <c r="W10006" s="2">
        <v>45669.522452928242</v>
      </c>
      <c r="X10006" t="b">
        <v>0</v>
      </c>
      <c r="Y10006" t="s">
        <v>631</v>
      </c>
      <c r="Z10006" t="s">
        <v>1838</v>
      </c>
      <c r="AA10006" t="s">
        <v>6</v>
      </c>
    </row>
    <row r="10007" spans="1:27" x14ac:dyDescent="0.3">
      <c r="A10007" t="s">
        <v>2057</v>
      </c>
      <c r="B10007" t="s">
        <v>670</v>
      </c>
      <c r="C10007" t="s">
        <v>541</v>
      </c>
      <c r="D10007" t="s">
        <v>542</v>
      </c>
      <c r="E10007" t="s">
        <v>2058</v>
      </c>
      <c r="F10007" t="s">
        <v>2059</v>
      </c>
      <c r="G10007" t="s">
        <v>8</v>
      </c>
      <c r="H10007" t="s">
        <v>511</v>
      </c>
      <c r="J10007" s="2">
        <v>45471</v>
      </c>
      <c r="K10007" s="5">
        <v>202402</v>
      </c>
      <c r="M10007" t="b">
        <v>0</v>
      </c>
      <c r="N10007" t="b">
        <v>0</v>
      </c>
      <c r="O10007" s="2">
        <v>45669.522649537037</v>
      </c>
      <c r="P10007" s="2">
        <v>45670.414395405096</v>
      </c>
      <c r="Q10007" t="s">
        <v>301</v>
      </c>
      <c r="R10007" t="s">
        <v>543</v>
      </c>
      <c r="S10007" s="2"/>
      <c r="V10007" s="2">
        <v>45669.522649733794</v>
      </c>
      <c r="W10007" s="2">
        <v>45669.522649733794</v>
      </c>
      <c r="X10007" t="b">
        <v>0</v>
      </c>
      <c r="Y10007" t="s">
        <v>631</v>
      </c>
      <c r="Z10007" t="s">
        <v>1838</v>
      </c>
      <c r="AA10007" t="s">
        <v>6</v>
      </c>
    </row>
    <row r="10008" spans="1:27" x14ac:dyDescent="0.3">
      <c r="A10008" t="s">
        <v>2127</v>
      </c>
      <c r="B10008" t="s">
        <v>670</v>
      </c>
      <c r="C10008" t="s">
        <v>541</v>
      </c>
      <c r="D10008" t="s">
        <v>542</v>
      </c>
      <c r="E10008" t="s">
        <v>678</v>
      </c>
      <c r="F10008" t="s">
        <v>679</v>
      </c>
      <c r="G10008" t="s">
        <v>8</v>
      </c>
      <c r="H10008" t="s">
        <v>511</v>
      </c>
      <c r="J10008" s="2">
        <v>45471</v>
      </c>
      <c r="K10008" s="5">
        <v>202402</v>
      </c>
      <c r="M10008" t="b">
        <v>0</v>
      </c>
      <c r="N10008" t="b">
        <v>0</v>
      </c>
      <c r="O10008" s="2">
        <v>45669.522277118056</v>
      </c>
      <c r="P10008" s="2">
        <v>45670.41409903935</v>
      </c>
      <c r="Q10008" t="s">
        <v>301</v>
      </c>
      <c r="R10008" t="s">
        <v>543</v>
      </c>
      <c r="S10008" s="2"/>
      <c r="V10008" s="2">
        <v>45669.522277280092</v>
      </c>
      <c r="W10008" s="2">
        <v>45669.522277280092</v>
      </c>
      <c r="X10008" t="b">
        <v>0</v>
      </c>
      <c r="Y10008" t="s">
        <v>631</v>
      </c>
      <c r="Z10008" t="s">
        <v>1838</v>
      </c>
      <c r="AA10008" t="s">
        <v>6</v>
      </c>
    </row>
    <row r="10009" spans="1:27" x14ac:dyDescent="0.3">
      <c r="A10009" t="s">
        <v>2126</v>
      </c>
      <c r="B10009" t="s">
        <v>670</v>
      </c>
      <c r="C10009" t="s">
        <v>541</v>
      </c>
      <c r="D10009" t="s">
        <v>542</v>
      </c>
      <c r="E10009" t="s">
        <v>678</v>
      </c>
      <c r="F10009" t="s">
        <v>679</v>
      </c>
      <c r="G10009" t="s">
        <v>8</v>
      </c>
      <c r="H10009" t="s">
        <v>511</v>
      </c>
      <c r="J10009" s="2">
        <v>45380</v>
      </c>
      <c r="K10009" s="5">
        <v>202401</v>
      </c>
      <c r="M10009" t="b">
        <v>0</v>
      </c>
      <c r="N10009" t="b">
        <v>0</v>
      </c>
      <c r="O10009" s="2">
        <v>45669.522714155093</v>
      </c>
      <c r="P10009" s="2">
        <v>45670.41444552083</v>
      </c>
      <c r="Q10009" t="s">
        <v>301</v>
      </c>
      <c r="R10009" t="s">
        <v>543</v>
      </c>
      <c r="S10009" s="2"/>
      <c r="V10009" s="2">
        <v>45669.522714432867</v>
      </c>
      <c r="W10009" s="2">
        <v>45669.522714432867</v>
      </c>
      <c r="X10009" t="b">
        <v>0</v>
      </c>
      <c r="Y10009" t="s">
        <v>631</v>
      </c>
      <c r="Z10009" t="s">
        <v>1838</v>
      </c>
      <c r="AA10009" t="s">
        <v>6</v>
      </c>
    </row>
    <row r="10010" spans="1:27" x14ac:dyDescent="0.3">
      <c r="A10010" t="s">
        <v>2056</v>
      </c>
      <c r="B10010" t="s">
        <v>670</v>
      </c>
      <c r="C10010" t="s">
        <v>541</v>
      </c>
      <c r="D10010" t="s">
        <v>542</v>
      </c>
      <c r="E10010" t="s">
        <v>755</v>
      </c>
      <c r="F10010" t="s">
        <v>756</v>
      </c>
      <c r="G10010" t="s">
        <v>8</v>
      </c>
      <c r="H10010" t="s">
        <v>511</v>
      </c>
      <c r="J10010" s="2">
        <v>45471</v>
      </c>
      <c r="K10010" s="5">
        <v>202402</v>
      </c>
      <c r="M10010" t="b">
        <v>0</v>
      </c>
      <c r="N10010" t="b">
        <v>0</v>
      </c>
      <c r="O10010" s="2">
        <v>45669.522599421296</v>
      </c>
      <c r="P10010" s="2">
        <v>45670.414356053239</v>
      </c>
      <c r="Q10010" t="s">
        <v>301</v>
      </c>
      <c r="R10010" t="s">
        <v>543</v>
      </c>
      <c r="S10010" s="2"/>
      <c r="V10010" s="2">
        <v>45669.522599687501</v>
      </c>
      <c r="W10010" s="2">
        <v>45669.522599687501</v>
      </c>
      <c r="X10010" t="b">
        <v>0</v>
      </c>
      <c r="Y10010" t="s">
        <v>631</v>
      </c>
      <c r="Z10010" t="s">
        <v>1838</v>
      </c>
      <c r="AA10010" t="s">
        <v>6</v>
      </c>
    </row>
    <row r="10011" spans="1:27" x14ac:dyDescent="0.3">
      <c r="A10011" t="s">
        <v>2053</v>
      </c>
      <c r="B10011" t="s">
        <v>670</v>
      </c>
      <c r="C10011" t="s">
        <v>541</v>
      </c>
      <c r="D10011" t="s">
        <v>542</v>
      </c>
      <c r="E10011" t="s">
        <v>2054</v>
      </c>
      <c r="F10011" t="s">
        <v>2055</v>
      </c>
      <c r="G10011" t="s">
        <v>8</v>
      </c>
      <c r="H10011" t="s">
        <v>511</v>
      </c>
      <c r="J10011" s="2">
        <v>45380</v>
      </c>
      <c r="K10011" s="5">
        <v>202401</v>
      </c>
      <c r="M10011" t="b">
        <v>0</v>
      </c>
      <c r="N10011" t="b">
        <v>0</v>
      </c>
      <c r="O10011" s="2">
        <v>45669.52261177083</v>
      </c>
      <c r="P10011" s="2">
        <v>45670.414365046294</v>
      </c>
      <c r="Q10011" t="s">
        <v>301</v>
      </c>
      <c r="R10011" t="s">
        <v>543</v>
      </c>
      <c r="S10011" s="2"/>
      <c r="V10011" s="2">
        <v>45669.522611956017</v>
      </c>
      <c r="W10011" s="2">
        <v>45669.522611956017</v>
      </c>
      <c r="X10011" t="b">
        <v>0</v>
      </c>
      <c r="Y10011" t="s">
        <v>631</v>
      </c>
      <c r="Z10011" t="s">
        <v>1838</v>
      </c>
      <c r="AA10011" t="s">
        <v>6</v>
      </c>
    </row>
    <row r="10012" spans="1:27" x14ac:dyDescent="0.3">
      <c r="A10012" t="s">
        <v>2052</v>
      </c>
      <c r="B10012" t="s">
        <v>670</v>
      </c>
      <c r="C10012" t="s">
        <v>541</v>
      </c>
      <c r="D10012" t="s">
        <v>542</v>
      </c>
      <c r="E10012" t="s">
        <v>713</v>
      </c>
      <c r="F10012" t="s">
        <v>714</v>
      </c>
      <c r="G10012" t="s">
        <v>8</v>
      </c>
      <c r="H10012" t="s">
        <v>511</v>
      </c>
      <c r="J10012" s="2">
        <v>45471</v>
      </c>
      <c r="K10012" s="5">
        <v>202402</v>
      </c>
      <c r="M10012" t="b">
        <v>0</v>
      </c>
      <c r="N10012" t="b">
        <v>0</v>
      </c>
      <c r="O10012" s="2">
        <v>45669.522557523145</v>
      </c>
      <c r="P10012" s="2">
        <v>45670.414321724536</v>
      </c>
      <c r="Q10012" t="s">
        <v>301</v>
      </c>
      <c r="R10012" t="s">
        <v>543</v>
      </c>
      <c r="S10012" s="2"/>
      <c r="V10012" s="2">
        <v>45669.52255775463</v>
      </c>
      <c r="W10012" s="2">
        <v>45669.52255775463</v>
      </c>
      <c r="X10012" t="b">
        <v>0</v>
      </c>
      <c r="Y10012" t="s">
        <v>631</v>
      </c>
      <c r="Z10012" t="s">
        <v>1838</v>
      </c>
      <c r="AA10012" t="s">
        <v>6</v>
      </c>
    </row>
    <row r="10013" spans="1:27" x14ac:dyDescent="0.3">
      <c r="A10013" t="s">
        <v>2051</v>
      </c>
      <c r="B10013" t="s">
        <v>670</v>
      </c>
      <c r="C10013" t="s">
        <v>541</v>
      </c>
      <c r="D10013" t="s">
        <v>542</v>
      </c>
      <c r="E10013" t="s">
        <v>713</v>
      </c>
      <c r="F10013" t="s">
        <v>714</v>
      </c>
      <c r="G10013" t="s">
        <v>8</v>
      </c>
      <c r="H10013" t="s">
        <v>511</v>
      </c>
      <c r="J10013" s="2">
        <v>45380</v>
      </c>
      <c r="K10013" s="5">
        <v>202401</v>
      </c>
      <c r="M10013" t="b">
        <v>0</v>
      </c>
      <c r="N10013" t="b">
        <v>0</v>
      </c>
      <c r="O10013" s="2">
        <v>45669.522478900464</v>
      </c>
      <c r="P10013" s="2">
        <v>45670.414264386571</v>
      </c>
      <c r="Q10013" t="s">
        <v>301</v>
      </c>
      <c r="R10013" t="s">
        <v>543</v>
      </c>
      <c r="S10013" s="2"/>
      <c r="V10013" s="2">
        <v>45669.522479085645</v>
      </c>
      <c r="W10013" s="2">
        <v>45669.522479085645</v>
      </c>
      <c r="X10013" t="b">
        <v>0</v>
      </c>
      <c r="Y10013" t="s">
        <v>631</v>
      </c>
      <c r="Z10013" t="s">
        <v>1838</v>
      </c>
      <c r="AA10013" t="s">
        <v>6</v>
      </c>
    </row>
    <row r="10014" spans="1:27" x14ac:dyDescent="0.3">
      <c r="A10014" t="s">
        <v>2048</v>
      </c>
      <c r="B10014" t="s">
        <v>670</v>
      </c>
      <c r="C10014" t="s">
        <v>541</v>
      </c>
      <c r="D10014" t="s">
        <v>542</v>
      </c>
      <c r="E10014" t="s">
        <v>2049</v>
      </c>
      <c r="F10014" t="s">
        <v>2050</v>
      </c>
      <c r="G10014" t="s">
        <v>8</v>
      </c>
      <c r="H10014" t="s">
        <v>511</v>
      </c>
      <c r="J10014" s="2">
        <v>45380</v>
      </c>
      <c r="K10014" s="5">
        <v>202401</v>
      </c>
      <c r="M10014" t="b">
        <v>0</v>
      </c>
      <c r="N10014" t="b">
        <v>0</v>
      </c>
      <c r="O10014" s="2">
        <v>45669.522701423608</v>
      </c>
      <c r="P10014" s="2">
        <v>45670.414436840278</v>
      </c>
      <c r="Q10014" t="s">
        <v>301</v>
      </c>
      <c r="R10014" t="s">
        <v>543</v>
      </c>
      <c r="S10014" s="2"/>
      <c r="V10014" s="2">
        <v>45669.522701655093</v>
      </c>
      <c r="W10014" s="2">
        <v>45669.522701655093</v>
      </c>
      <c r="X10014" t="b">
        <v>0</v>
      </c>
      <c r="Y10014" t="s">
        <v>631</v>
      </c>
      <c r="Z10014" t="s">
        <v>1838</v>
      </c>
      <c r="AA10014" t="s">
        <v>6</v>
      </c>
    </row>
    <row r="10015" spans="1:27" x14ac:dyDescent="0.3">
      <c r="A10015" t="s">
        <v>2128</v>
      </c>
      <c r="B10015" t="s">
        <v>670</v>
      </c>
      <c r="C10015" t="s">
        <v>541</v>
      </c>
      <c r="D10015" t="s">
        <v>542</v>
      </c>
      <c r="E10015" t="s">
        <v>2129</v>
      </c>
      <c r="F10015" t="s">
        <v>2130</v>
      </c>
      <c r="G10015" t="s">
        <v>10</v>
      </c>
      <c r="H10015" t="s">
        <v>512</v>
      </c>
      <c r="J10015" s="2">
        <v>45380</v>
      </c>
      <c r="K10015" s="5">
        <v>202401</v>
      </c>
      <c r="M10015" t="b">
        <v>0</v>
      </c>
      <c r="N10015" t="b">
        <v>0</v>
      </c>
      <c r="O10015" s="2">
        <v>45666.533998761573</v>
      </c>
      <c r="P10015" s="2">
        <v>45670.414096909721</v>
      </c>
      <c r="Q10015" t="s">
        <v>301</v>
      </c>
      <c r="R10015" t="s">
        <v>543</v>
      </c>
      <c r="S10015" s="2"/>
      <c r="V10015" s="2">
        <v>45666.533998993058</v>
      </c>
      <c r="W10015" s="2">
        <v>45666.533998993058</v>
      </c>
      <c r="X10015" t="b">
        <v>0</v>
      </c>
      <c r="Y10015" t="s">
        <v>631</v>
      </c>
      <c r="Z10015" t="s">
        <v>1838</v>
      </c>
      <c r="AA10015" t="s">
        <v>6</v>
      </c>
    </row>
    <row r="10016" spans="1:27" x14ac:dyDescent="0.3">
      <c r="A10016" t="s">
        <v>2134</v>
      </c>
      <c r="B10016" t="s">
        <v>670</v>
      </c>
      <c r="C10016" t="s">
        <v>541</v>
      </c>
      <c r="D10016" t="s">
        <v>542</v>
      </c>
      <c r="E10016" t="s">
        <v>2135</v>
      </c>
      <c r="F10016" t="s">
        <v>2136</v>
      </c>
      <c r="G10016" t="s">
        <v>10</v>
      </c>
      <c r="H10016" t="s">
        <v>512</v>
      </c>
      <c r="J10016" s="2">
        <v>45380</v>
      </c>
      <c r="K10016" s="5">
        <v>202401</v>
      </c>
      <c r="M10016" t="b">
        <v>0</v>
      </c>
      <c r="N10016" t="b">
        <v>0</v>
      </c>
      <c r="O10016" s="2">
        <v>45666.534549456017</v>
      </c>
      <c r="P10016" s="2">
        <v>45670.414501122686</v>
      </c>
      <c r="Q10016" t="s">
        <v>301</v>
      </c>
      <c r="R10016" t="s">
        <v>543</v>
      </c>
      <c r="S10016" s="2"/>
      <c r="V10016" s="2">
        <v>45666.534549652781</v>
      </c>
      <c r="W10016" s="2">
        <v>45666.534549652781</v>
      </c>
      <c r="X10016" t="b">
        <v>0</v>
      </c>
      <c r="Y10016" t="s">
        <v>631</v>
      </c>
      <c r="Z10016" t="s">
        <v>1838</v>
      </c>
      <c r="AA10016" t="s">
        <v>6</v>
      </c>
    </row>
    <row r="10017" spans="1:27" x14ac:dyDescent="0.3">
      <c r="A10017" t="s">
        <v>2137</v>
      </c>
      <c r="B10017" t="s">
        <v>670</v>
      </c>
      <c r="C10017" t="s">
        <v>541</v>
      </c>
      <c r="D10017" t="s">
        <v>542</v>
      </c>
      <c r="E10017" t="s">
        <v>2138</v>
      </c>
      <c r="F10017" t="s">
        <v>2139</v>
      </c>
      <c r="G10017" t="s">
        <v>10</v>
      </c>
      <c r="H10017" t="s">
        <v>512</v>
      </c>
      <c r="J10017" s="2">
        <v>45380</v>
      </c>
      <c r="K10017" s="5">
        <v>202401</v>
      </c>
      <c r="M10017" t="b">
        <v>0</v>
      </c>
      <c r="N10017" t="b">
        <v>0</v>
      </c>
      <c r="O10017" s="2">
        <v>45666.534366238426</v>
      </c>
      <c r="P10017" s="2">
        <v>45670.414367129626</v>
      </c>
      <c r="Q10017" t="s">
        <v>301</v>
      </c>
      <c r="R10017" t="s">
        <v>543</v>
      </c>
      <c r="S10017" s="2"/>
      <c r="V10017" s="2">
        <v>45666.53436646991</v>
      </c>
      <c r="W10017" s="2">
        <v>45666.53436646991</v>
      </c>
      <c r="X10017" t="b">
        <v>0</v>
      </c>
      <c r="Y10017" t="s">
        <v>631</v>
      </c>
      <c r="Z10017" t="s">
        <v>1838</v>
      </c>
      <c r="AA10017" t="s">
        <v>6</v>
      </c>
    </row>
    <row r="10018" spans="1:27" x14ac:dyDescent="0.3">
      <c r="A10018" t="s">
        <v>2131</v>
      </c>
      <c r="B10018" t="s">
        <v>670</v>
      </c>
      <c r="C10018" t="s">
        <v>541</v>
      </c>
      <c r="D10018" t="s">
        <v>542</v>
      </c>
      <c r="E10018" t="s">
        <v>2132</v>
      </c>
      <c r="F10018" t="s">
        <v>2133</v>
      </c>
      <c r="G10018" t="s">
        <v>10</v>
      </c>
      <c r="H10018" t="s">
        <v>512</v>
      </c>
      <c r="J10018" s="2">
        <v>45380</v>
      </c>
      <c r="K10018" s="5">
        <v>202401</v>
      </c>
      <c r="M10018" t="b">
        <v>0</v>
      </c>
      <c r="N10018" t="b">
        <v>0</v>
      </c>
      <c r="O10018" s="2">
        <v>45666.534233993058</v>
      </c>
      <c r="P10018" s="2">
        <v>45670.414270914349</v>
      </c>
      <c r="Q10018" t="s">
        <v>301</v>
      </c>
      <c r="R10018" t="s">
        <v>543</v>
      </c>
      <c r="S10018" s="2"/>
      <c r="V10018" s="2">
        <v>45666.534234178238</v>
      </c>
      <c r="W10018" s="2">
        <v>45666.534234178238</v>
      </c>
      <c r="X10018" t="b">
        <v>0</v>
      </c>
      <c r="Y10018" t="s">
        <v>631</v>
      </c>
      <c r="Z10018" t="s">
        <v>1838</v>
      </c>
      <c r="AA10018" t="s">
        <v>6</v>
      </c>
    </row>
    <row r="10019" spans="1:27" x14ac:dyDescent="0.3">
      <c r="A10019" t="s">
        <v>2029</v>
      </c>
      <c r="B10019" t="s">
        <v>670</v>
      </c>
      <c r="C10019" t="s">
        <v>541</v>
      </c>
      <c r="D10019" t="s">
        <v>542</v>
      </c>
      <c r="E10019" t="s">
        <v>2030</v>
      </c>
      <c r="F10019" t="s">
        <v>2031</v>
      </c>
      <c r="G10019" t="s">
        <v>50</v>
      </c>
      <c r="H10019" t="s">
        <v>512</v>
      </c>
      <c r="J10019" s="2">
        <v>45471</v>
      </c>
      <c r="K10019" s="5">
        <v>202402</v>
      </c>
      <c r="M10019" t="b">
        <v>0</v>
      </c>
      <c r="N10019" t="b">
        <v>0</v>
      </c>
      <c r="O10019" s="2">
        <v>45666.534545833332</v>
      </c>
      <c r="P10019" s="2">
        <v>45670.414498958336</v>
      </c>
      <c r="Q10019" t="s">
        <v>301</v>
      </c>
      <c r="R10019" t="s">
        <v>543</v>
      </c>
      <c r="S10019" s="2"/>
      <c r="V10019" s="2">
        <v>45666.534545868053</v>
      </c>
      <c r="W10019" s="2">
        <v>45666.534545868053</v>
      </c>
      <c r="X10019" t="b">
        <v>0</v>
      </c>
      <c r="Y10019" t="s">
        <v>631</v>
      </c>
      <c r="Z10019" t="s">
        <v>1838</v>
      </c>
      <c r="AA10019" t="s">
        <v>304</v>
      </c>
    </row>
    <row r="10020" spans="1:27" x14ac:dyDescent="0.3">
      <c r="A10020" t="s">
        <v>2032</v>
      </c>
      <c r="B10020" t="s">
        <v>670</v>
      </c>
      <c r="C10020" t="s">
        <v>541</v>
      </c>
      <c r="D10020" t="s">
        <v>542</v>
      </c>
      <c r="E10020" t="s">
        <v>663</v>
      </c>
      <c r="F10020" t="s">
        <v>664</v>
      </c>
      <c r="G10020" t="s">
        <v>50</v>
      </c>
      <c r="H10020" t="s">
        <v>512</v>
      </c>
      <c r="J10020" s="2">
        <v>45471</v>
      </c>
      <c r="K10020" s="5">
        <v>202402</v>
      </c>
      <c r="M10020" t="b">
        <v>0</v>
      </c>
      <c r="N10020" t="b">
        <v>0</v>
      </c>
      <c r="O10020" s="2">
        <v>45666.534253206017</v>
      </c>
      <c r="P10020" s="2">
        <v>45670.41428391204</v>
      </c>
      <c r="Q10020" t="s">
        <v>301</v>
      </c>
      <c r="R10020" t="s">
        <v>543</v>
      </c>
      <c r="S10020" s="2"/>
      <c r="V10020" s="2">
        <v>45666.534253206017</v>
      </c>
      <c r="W10020" s="2">
        <v>45666.534253206017</v>
      </c>
      <c r="X10020" t="b">
        <v>0</v>
      </c>
      <c r="Y10020" t="s">
        <v>631</v>
      </c>
      <c r="Z10020" t="s">
        <v>1838</v>
      </c>
      <c r="AA10020" t="s">
        <v>304</v>
      </c>
    </row>
    <row r="10021" spans="1:27" x14ac:dyDescent="0.3">
      <c r="A10021" t="s">
        <v>2277</v>
      </c>
      <c r="B10021" t="s">
        <v>670</v>
      </c>
      <c r="C10021" t="s">
        <v>541</v>
      </c>
      <c r="D10021" t="s">
        <v>542</v>
      </c>
      <c r="E10021" t="s">
        <v>2153</v>
      </c>
      <c r="F10021" t="s">
        <v>2154</v>
      </c>
      <c r="G10021" t="s">
        <v>50</v>
      </c>
      <c r="H10021" t="s">
        <v>512</v>
      </c>
      <c r="J10021" s="2">
        <v>45380</v>
      </c>
      <c r="K10021" s="5">
        <v>202401</v>
      </c>
      <c r="M10021" t="b">
        <v>0</v>
      </c>
      <c r="N10021" t="b">
        <v>0</v>
      </c>
      <c r="O10021" s="2">
        <v>45669.522280902776</v>
      </c>
      <c r="P10021" s="2">
        <v>45670.414101238428</v>
      </c>
      <c r="Q10021" t="s">
        <v>301</v>
      </c>
      <c r="R10021" t="s">
        <v>543</v>
      </c>
      <c r="S10021" s="2"/>
      <c r="V10021" s="2">
        <v>45669.522281018515</v>
      </c>
      <c r="W10021" s="2">
        <v>45669.522281018515</v>
      </c>
      <c r="X10021" t="b">
        <v>0</v>
      </c>
      <c r="Y10021" t="s">
        <v>631</v>
      </c>
      <c r="Z10021" t="s">
        <v>1838</v>
      </c>
      <c r="AA10021" t="s">
        <v>6</v>
      </c>
    </row>
    <row r="10022" spans="1:27" x14ac:dyDescent="0.3">
      <c r="A10022" t="s">
        <v>2026</v>
      </c>
      <c r="B10022" t="s">
        <v>670</v>
      </c>
      <c r="C10022" t="s">
        <v>541</v>
      </c>
      <c r="D10022" t="s">
        <v>542</v>
      </c>
      <c r="E10022" t="s">
        <v>2027</v>
      </c>
      <c r="F10022" t="s">
        <v>2028</v>
      </c>
      <c r="G10022" t="s">
        <v>50</v>
      </c>
      <c r="H10022" t="s">
        <v>512</v>
      </c>
      <c r="J10022" s="2">
        <v>45471</v>
      </c>
      <c r="K10022" s="5">
        <v>202402</v>
      </c>
      <c r="M10022" t="b">
        <v>0</v>
      </c>
      <c r="N10022" t="b">
        <v>0</v>
      </c>
      <c r="O10022" s="2">
        <v>45666.534565590278</v>
      </c>
      <c r="P10022" s="2">
        <v>45670.414512881944</v>
      </c>
      <c r="Q10022" t="s">
        <v>301</v>
      </c>
      <c r="R10022" t="s">
        <v>543</v>
      </c>
      <c r="S10022" s="2"/>
      <c r="V10022" s="2">
        <v>45666.534565590278</v>
      </c>
      <c r="W10022" s="2">
        <v>45666.534565590278</v>
      </c>
      <c r="X10022" t="b">
        <v>0</v>
      </c>
      <c r="Y10022" t="s">
        <v>631</v>
      </c>
      <c r="Z10022" t="s">
        <v>1838</v>
      </c>
      <c r="AA10022" t="s">
        <v>304</v>
      </c>
    </row>
    <row r="10023" spans="1:27" x14ac:dyDescent="0.3">
      <c r="A10023" t="s">
        <v>2151</v>
      </c>
      <c r="B10023" t="s">
        <v>670</v>
      </c>
      <c r="C10023" t="s">
        <v>541</v>
      </c>
      <c r="D10023" t="s">
        <v>542</v>
      </c>
      <c r="E10023" t="s">
        <v>401</v>
      </c>
      <c r="F10023" t="s">
        <v>402</v>
      </c>
      <c r="G10023" t="s">
        <v>50</v>
      </c>
      <c r="H10023" t="s">
        <v>512</v>
      </c>
      <c r="J10023" s="2">
        <v>45380</v>
      </c>
      <c r="K10023" s="5">
        <v>202401</v>
      </c>
      <c r="M10023" t="b">
        <v>0</v>
      </c>
      <c r="N10023" t="b">
        <v>0</v>
      </c>
      <c r="O10023" s="2">
        <v>45666.534448842591</v>
      </c>
      <c r="P10023" s="2">
        <v>45670.414430358796</v>
      </c>
      <c r="Q10023" t="s">
        <v>301</v>
      </c>
      <c r="R10023" t="s">
        <v>543</v>
      </c>
      <c r="S10023" s="2"/>
      <c r="V10023" s="2">
        <v>45666.534448877312</v>
      </c>
      <c r="W10023" s="2">
        <v>45666.534448877312</v>
      </c>
      <c r="X10023" t="b">
        <v>0</v>
      </c>
      <c r="Y10023" t="s">
        <v>631</v>
      </c>
      <c r="Z10023" t="s">
        <v>1838</v>
      </c>
      <c r="AA10023" t="s">
        <v>304</v>
      </c>
    </row>
    <row r="10024" spans="1:27" x14ac:dyDescent="0.3">
      <c r="A10024" t="s">
        <v>2152</v>
      </c>
      <c r="B10024" t="s">
        <v>670</v>
      </c>
      <c r="C10024" t="s">
        <v>541</v>
      </c>
      <c r="D10024" t="s">
        <v>542</v>
      </c>
      <c r="E10024" t="s">
        <v>2153</v>
      </c>
      <c r="F10024" t="s">
        <v>2154</v>
      </c>
      <c r="G10024" t="s">
        <v>50</v>
      </c>
      <c r="H10024" t="s">
        <v>512</v>
      </c>
      <c r="J10024" s="2">
        <v>45471</v>
      </c>
      <c r="K10024" s="5">
        <v>202402</v>
      </c>
      <c r="M10024" t="b">
        <v>0</v>
      </c>
      <c r="N10024" t="b">
        <v>0</v>
      </c>
      <c r="O10024" s="2">
        <v>45669.522308796295</v>
      </c>
      <c r="P10024" s="2">
        <v>45670.414125034724</v>
      </c>
      <c r="Q10024" t="s">
        <v>301</v>
      </c>
      <c r="R10024" t="s">
        <v>543</v>
      </c>
      <c r="S10024" s="2"/>
      <c r="V10024" s="2">
        <v>45669.522308946762</v>
      </c>
      <c r="W10024" s="2">
        <v>45669.522308946762</v>
      </c>
      <c r="X10024" t="b">
        <v>0</v>
      </c>
      <c r="Y10024" t="s">
        <v>631</v>
      </c>
      <c r="Z10024" t="s">
        <v>1838</v>
      </c>
      <c r="AA10024" t="s">
        <v>6</v>
      </c>
    </row>
    <row r="10025" spans="1:27" x14ac:dyDescent="0.3">
      <c r="A10025" t="s">
        <v>2276</v>
      </c>
      <c r="B10025" t="s">
        <v>670</v>
      </c>
      <c r="C10025" t="s">
        <v>541</v>
      </c>
      <c r="D10025" t="s">
        <v>542</v>
      </c>
      <c r="E10025" t="s">
        <v>730</v>
      </c>
      <c r="F10025" t="s">
        <v>731</v>
      </c>
      <c r="G10025" t="s">
        <v>50</v>
      </c>
      <c r="H10025" t="s">
        <v>512</v>
      </c>
      <c r="J10025" s="2">
        <v>45471</v>
      </c>
      <c r="K10025" s="5">
        <v>202402</v>
      </c>
      <c r="M10025" t="b">
        <v>0</v>
      </c>
      <c r="N10025" t="b">
        <v>0</v>
      </c>
      <c r="O10025" s="2">
        <v>45666.534027118054</v>
      </c>
      <c r="P10025" s="2">
        <v>45670.414117824075</v>
      </c>
      <c r="Q10025" t="s">
        <v>301</v>
      </c>
      <c r="R10025" t="s">
        <v>543</v>
      </c>
      <c r="S10025" s="2"/>
      <c r="V10025" s="2">
        <v>45666.534027314818</v>
      </c>
      <c r="W10025" s="2">
        <v>45666.534027314818</v>
      </c>
      <c r="X10025" t="b">
        <v>0</v>
      </c>
      <c r="Y10025" t="s">
        <v>631</v>
      </c>
      <c r="Z10025" t="s">
        <v>1838</v>
      </c>
      <c r="AA10025" t="s">
        <v>6</v>
      </c>
    </row>
    <row r="10026" spans="1:27" x14ac:dyDescent="0.3">
      <c r="A10026" t="s">
        <v>2155</v>
      </c>
      <c r="B10026" t="s">
        <v>670</v>
      </c>
      <c r="C10026" t="s">
        <v>541</v>
      </c>
      <c r="D10026" t="s">
        <v>542</v>
      </c>
      <c r="E10026" t="s">
        <v>401</v>
      </c>
      <c r="F10026" t="s">
        <v>402</v>
      </c>
      <c r="G10026" t="s">
        <v>50</v>
      </c>
      <c r="H10026" t="s">
        <v>512</v>
      </c>
      <c r="J10026" s="2">
        <v>45471</v>
      </c>
      <c r="K10026" s="5">
        <v>202402</v>
      </c>
      <c r="M10026" t="b">
        <v>0</v>
      </c>
      <c r="N10026" t="b">
        <v>0</v>
      </c>
      <c r="O10026" s="2">
        <v>45666.534075150463</v>
      </c>
      <c r="P10026" s="2">
        <v>45670.414155474537</v>
      </c>
      <c r="Q10026" t="s">
        <v>301</v>
      </c>
      <c r="R10026" t="s">
        <v>543</v>
      </c>
      <c r="S10026" s="2"/>
      <c r="V10026" s="2">
        <v>45666.53407519676</v>
      </c>
      <c r="W10026" s="2">
        <v>45666.53407519676</v>
      </c>
      <c r="X10026" t="b">
        <v>0</v>
      </c>
      <c r="Y10026" t="s">
        <v>631</v>
      </c>
      <c r="Z10026" t="s">
        <v>1838</v>
      </c>
      <c r="AA10026" t="s">
        <v>304</v>
      </c>
    </row>
    <row r="10027" spans="1:27" x14ac:dyDescent="0.3">
      <c r="A10027" t="s">
        <v>1945</v>
      </c>
      <c r="B10027" t="s">
        <v>670</v>
      </c>
      <c r="C10027" t="s">
        <v>541</v>
      </c>
      <c r="D10027" t="s">
        <v>542</v>
      </c>
      <c r="E10027" t="s">
        <v>388</v>
      </c>
      <c r="F10027" t="s">
        <v>389</v>
      </c>
      <c r="G10027" t="s">
        <v>15</v>
      </c>
      <c r="H10027" t="s">
        <v>510</v>
      </c>
      <c r="J10027" s="2">
        <v>45471</v>
      </c>
      <c r="K10027" s="5">
        <v>202402</v>
      </c>
      <c r="M10027" t="b">
        <v>0</v>
      </c>
      <c r="N10027" t="b">
        <v>0</v>
      </c>
      <c r="O10027" s="2">
        <v>45666.53442974537</v>
      </c>
      <c r="P10027" s="2">
        <v>45670.414416701387</v>
      </c>
      <c r="Q10027" t="s">
        <v>301</v>
      </c>
      <c r="R10027" t="s">
        <v>543</v>
      </c>
      <c r="S10027" s="2"/>
      <c r="V10027" s="2">
        <v>45666.53442989583</v>
      </c>
      <c r="W10027" s="2">
        <v>45666.53442989583</v>
      </c>
      <c r="X10027" t="b">
        <v>0</v>
      </c>
      <c r="Y10027" t="s">
        <v>631</v>
      </c>
      <c r="Z10027" t="s">
        <v>1838</v>
      </c>
      <c r="AA10027" t="s">
        <v>6</v>
      </c>
    </row>
    <row r="10028" spans="1:27" x14ac:dyDescent="0.3">
      <c r="A10028" t="s">
        <v>2235</v>
      </c>
      <c r="B10028" t="s">
        <v>670</v>
      </c>
      <c r="C10028" t="s">
        <v>541</v>
      </c>
      <c r="D10028" t="s">
        <v>542</v>
      </c>
      <c r="E10028" t="s">
        <v>765</v>
      </c>
      <c r="F10028" t="s">
        <v>766</v>
      </c>
      <c r="G10028" t="s">
        <v>146</v>
      </c>
      <c r="H10028" t="s">
        <v>510</v>
      </c>
      <c r="J10028" s="2">
        <v>45471</v>
      </c>
      <c r="K10028" s="5">
        <v>202402</v>
      </c>
      <c r="M10028" t="b">
        <v>0</v>
      </c>
      <c r="N10028" t="b">
        <v>0</v>
      </c>
      <c r="O10028" s="2">
        <v>45666.534186423611</v>
      </c>
      <c r="P10028" s="2">
        <v>45670.414232488423</v>
      </c>
      <c r="Q10028" t="s">
        <v>301</v>
      </c>
      <c r="R10028" t="s">
        <v>543</v>
      </c>
      <c r="S10028" s="2"/>
      <c r="V10028" s="2">
        <v>45666.534186608798</v>
      </c>
      <c r="W10028" s="2">
        <v>45666.534186608798</v>
      </c>
      <c r="X10028" t="b">
        <v>0</v>
      </c>
      <c r="Y10028" t="s">
        <v>631</v>
      </c>
      <c r="Z10028" t="s">
        <v>1838</v>
      </c>
      <c r="AA10028" t="s">
        <v>303</v>
      </c>
    </row>
    <row r="10029" spans="1:27" x14ac:dyDescent="0.3">
      <c r="A10029" t="s">
        <v>1957</v>
      </c>
      <c r="B10029" t="s">
        <v>670</v>
      </c>
      <c r="C10029" t="s">
        <v>541</v>
      </c>
      <c r="D10029" t="s">
        <v>542</v>
      </c>
      <c r="E10029" t="s">
        <v>739</v>
      </c>
      <c r="F10029" t="s">
        <v>740</v>
      </c>
      <c r="G10029" t="s">
        <v>15</v>
      </c>
      <c r="H10029" t="s">
        <v>510</v>
      </c>
      <c r="J10029" s="2">
        <v>45471</v>
      </c>
      <c r="K10029" s="5">
        <v>202402</v>
      </c>
      <c r="M10029" t="b">
        <v>0</v>
      </c>
      <c r="N10029" t="b">
        <v>0</v>
      </c>
      <c r="O10029" s="2">
        <v>45666.534116319446</v>
      </c>
      <c r="P10029" s="2">
        <v>45670.414186423608</v>
      </c>
      <c r="Q10029" t="s">
        <v>301</v>
      </c>
      <c r="R10029" t="s">
        <v>543</v>
      </c>
      <c r="S10029" s="2"/>
      <c r="V10029" s="2">
        <v>45666.534116516203</v>
      </c>
      <c r="W10029" s="2">
        <v>45666.534116516203</v>
      </c>
      <c r="X10029" t="b">
        <v>0</v>
      </c>
      <c r="Y10029" t="s">
        <v>631</v>
      </c>
      <c r="Z10029" t="s">
        <v>1838</v>
      </c>
      <c r="AA10029" t="s">
        <v>6</v>
      </c>
    </row>
    <row r="10030" spans="1:27" x14ac:dyDescent="0.3">
      <c r="A10030" t="s">
        <v>1956</v>
      </c>
      <c r="B10030" t="s">
        <v>670</v>
      </c>
      <c r="C10030" t="s">
        <v>541</v>
      </c>
      <c r="D10030" t="s">
        <v>542</v>
      </c>
      <c r="E10030" t="s">
        <v>391</v>
      </c>
      <c r="F10030" t="s">
        <v>392</v>
      </c>
      <c r="G10030" t="s">
        <v>15</v>
      </c>
      <c r="H10030" t="s">
        <v>510</v>
      </c>
      <c r="J10030" s="2">
        <v>45380</v>
      </c>
      <c r="K10030" s="5">
        <v>202401</v>
      </c>
      <c r="M10030" t="b">
        <v>0</v>
      </c>
      <c r="N10030" t="b">
        <v>0</v>
      </c>
      <c r="O10030" s="2">
        <v>45666.534357256947</v>
      </c>
      <c r="P10030" s="2">
        <v>45670.414360648145</v>
      </c>
      <c r="Q10030" t="s">
        <v>301</v>
      </c>
      <c r="R10030" t="s">
        <v>543</v>
      </c>
      <c r="S10030" s="2"/>
      <c r="V10030" s="2">
        <v>45666.534357523145</v>
      </c>
      <c r="W10030" s="2">
        <v>45666.534357523145</v>
      </c>
      <c r="X10030" t="b">
        <v>0</v>
      </c>
      <c r="Y10030" t="s">
        <v>631</v>
      </c>
      <c r="Z10030" t="s">
        <v>1838</v>
      </c>
      <c r="AA10030" t="s">
        <v>6</v>
      </c>
    </row>
    <row r="10031" spans="1:27" x14ac:dyDescent="0.3">
      <c r="A10031" t="s">
        <v>1958</v>
      </c>
      <c r="B10031" t="s">
        <v>670</v>
      </c>
      <c r="C10031" t="s">
        <v>541</v>
      </c>
      <c r="D10031" t="s">
        <v>542</v>
      </c>
      <c r="E10031" t="s">
        <v>1959</v>
      </c>
      <c r="F10031" t="s">
        <v>1960</v>
      </c>
      <c r="G10031" t="s">
        <v>15</v>
      </c>
      <c r="H10031" t="s">
        <v>510</v>
      </c>
      <c r="J10031" s="2">
        <v>45380</v>
      </c>
      <c r="K10031" s="5">
        <v>202401</v>
      </c>
      <c r="M10031" t="b">
        <v>0</v>
      </c>
      <c r="N10031" t="b">
        <v>0</v>
      </c>
      <c r="O10031" s="2">
        <v>45666.534505127318</v>
      </c>
      <c r="P10031" s="2">
        <v>45670.414470219905</v>
      </c>
      <c r="Q10031" t="s">
        <v>301</v>
      </c>
      <c r="R10031" t="s">
        <v>543</v>
      </c>
      <c r="S10031" s="2"/>
      <c r="V10031" s="2">
        <v>45666.534505358795</v>
      </c>
      <c r="W10031" s="2">
        <v>45666.534505358795</v>
      </c>
      <c r="X10031" t="b">
        <v>0</v>
      </c>
      <c r="Y10031" t="s">
        <v>631</v>
      </c>
      <c r="Z10031" t="s">
        <v>1838</v>
      </c>
      <c r="AA10031" t="s">
        <v>6</v>
      </c>
    </row>
    <row r="10032" spans="1:27" x14ac:dyDescent="0.3">
      <c r="A10032" t="s">
        <v>1961</v>
      </c>
      <c r="B10032" t="s">
        <v>670</v>
      </c>
      <c r="C10032" t="s">
        <v>541</v>
      </c>
      <c r="D10032" t="s">
        <v>542</v>
      </c>
      <c r="E10032" t="s">
        <v>724</v>
      </c>
      <c r="F10032" t="s">
        <v>725</v>
      </c>
      <c r="G10032" t="s">
        <v>15</v>
      </c>
      <c r="H10032" t="s">
        <v>510</v>
      </c>
      <c r="J10032" s="2">
        <v>45380</v>
      </c>
      <c r="K10032" s="5">
        <v>202401</v>
      </c>
      <c r="M10032" t="b">
        <v>0</v>
      </c>
      <c r="N10032" t="b">
        <v>0</v>
      </c>
      <c r="O10032" s="2">
        <v>45666.534183101852</v>
      </c>
      <c r="P10032" s="2">
        <v>45670.414230358794</v>
      </c>
      <c r="Q10032" t="s">
        <v>301</v>
      </c>
      <c r="R10032" t="s">
        <v>543</v>
      </c>
      <c r="S10032" s="2"/>
      <c r="V10032" s="2">
        <v>45666.534183333337</v>
      </c>
      <c r="W10032" s="2">
        <v>45666.534183333337</v>
      </c>
      <c r="X10032" t="b">
        <v>0</v>
      </c>
      <c r="Y10032" t="s">
        <v>631</v>
      </c>
      <c r="Z10032" t="s">
        <v>1838</v>
      </c>
      <c r="AA10032" t="s">
        <v>6</v>
      </c>
    </row>
    <row r="10033" spans="1:27" x14ac:dyDescent="0.3">
      <c r="A10033" t="s">
        <v>1946</v>
      </c>
      <c r="B10033" t="s">
        <v>670</v>
      </c>
      <c r="C10033" t="s">
        <v>541</v>
      </c>
      <c r="D10033" t="s">
        <v>542</v>
      </c>
      <c r="E10033" t="s">
        <v>388</v>
      </c>
      <c r="F10033" t="s">
        <v>389</v>
      </c>
      <c r="G10033" t="s">
        <v>15</v>
      </c>
      <c r="H10033" t="s">
        <v>510</v>
      </c>
      <c r="J10033" s="2">
        <v>45380</v>
      </c>
      <c r="K10033" s="5">
        <v>202401</v>
      </c>
      <c r="M10033" t="b">
        <v>0</v>
      </c>
      <c r="N10033" t="b">
        <v>0</v>
      </c>
      <c r="O10033" s="2">
        <v>45666.534010150463</v>
      </c>
      <c r="P10033" s="2">
        <v>45670.414105520831</v>
      </c>
      <c r="Q10033" t="s">
        <v>301</v>
      </c>
      <c r="R10033" t="s">
        <v>543</v>
      </c>
      <c r="S10033" s="2"/>
      <c r="V10033" s="2">
        <v>45666.534010381947</v>
      </c>
      <c r="W10033" s="2">
        <v>45666.534010381947</v>
      </c>
      <c r="X10033" t="b">
        <v>0</v>
      </c>
      <c r="Y10033" t="s">
        <v>631</v>
      </c>
      <c r="Z10033" t="s">
        <v>1838</v>
      </c>
      <c r="AA10033" t="s">
        <v>6</v>
      </c>
    </row>
    <row r="10034" spans="1:27" x14ac:dyDescent="0.3">
      <c r="A10034" t="s">
        <v>1947</v>
      </c>
      <c r="B10034" t="s">
        <v>670</v>
      </c>
      <c r="C10034" t="s">
        <v>541</v>
      </c>
      <c r="D10034" t="s">
        <v>542</v>
      </c>
      <c r="E10034" t="s">
        <v>1948</v>
      </c>
      <c r="F10034" t="s">
        <v>1949</v>
      </c>
      <c r="G10034" t="s">
        <v>15</v>
      </c>
      <c r="H10034" t="s">
        <v>510</v>
      </c>
      <c r="J10034" s="2">
        <v>45380</v>
      </c>
      <c r="K10034" s="5">
        <v>202401</v>
      </c>
      <c r="M10034" t="b">
        <v>0</v>
      </c>
      <c r="N10034" t="b">
        <v>0</v>
      </c>
      <c r="O10034" s="2">
        <v>45666.534539351851</v>
      </c>
      <c r="P10034" s="2">
        <v>45670.414494212964</v>
      </c>
      <c r="Q10034" t="s">
        <v>301</v>
      </c>
      <c r="R10034" t="s">
        <v>543</v>
      </c>
      <c r="S10034" s="2"/>
      <c r="V10034" s="2">
        <v>45666.534539618056</v>
      </c>
      <c r="W10034" s="2">
        <v>45666.534539618056</v>
      </c>
      <c r="X10034" t="b">
        <v>0</v>
      </c>
      <c r="Y10034" t="s">
        <v>631</v>
      </c>
      <c r="Z10034" t="s">
        <v>1838</v>
      </c>
      <c r="AA10034" t="s">
        <v>6</v>
      </c>
    </row>
    <row r="10035" spans="1:27" x14ac:dyDescent="0.3">
      <c r="A10035" t="s">
        <v>1953</v>
      </c>
      <c r="B10035" t="s">
        <v>670</v>
      </c>
      <c r="C10035" t="s">
        <v>541</v>
      </c>
      <c r="D10035" t="s">
        <v>542</v>
      </c>
      <c r="E10035" t="s">
        <v>1954</v>
      </c>
      <c r="F10035" t="s">
        <v>1955</v>
      </c>
      <c r="G10035" t="s">
        <v>15</v>
      </c>
      <c r="H10035" t="s">
        <v>510</v>
      </c>
      <c r="J10035" s="2">
        <v>45380</v>
      </c>
      <c r="K10035" s="5">
        <v>202401</v>
      </c>
      <c r="M10035" t="b">
        <v>0</v>
      </c>
      <c r="N10035" t="b">
        <v>0</v>
      </c>
      <c r="O10035" s="2">
        <v>45666.534165659723</v>
      </c>
      <c r="P10035" s="2">
        <v>45670.414218321763</v>
      </c>
      <c r="Q10035" t="s">
        <v>301</v>
      </c>
      <c r="R10035" t="s">
        <v>543</v>
      </c>
      <c r="S10035" s="2"/>
      <c r="V10035" s="2">
        <v>45666.534165937497</v>
      </c>
      <c r="W10035" s="2">
        <v>45666.534165937497</v>
      </c>
      <c r="X10035" t="b">
        <v>0</v>
      </c>
      <c r="Y10035" t="s">
        <v>631</v>
      </c>
      <c r="Z10035" t="s">
        <v>1838</v>
      </c>
      <c r="AA10035" t="s">
        <v>6</v>
      </c>
    </row>
    <row r="10036" spans="1:27" x14ac:dyDescent="0.3">
      <c r="A10036" t="s">
        <v>1950</v>
      </c>
      <c r="B10036" t="s">
        <v>670</v>
      </c>
      <c r="C10036" t="s">
        <v>541</v>
      </c>
      <c r="D10036" t="s">
        <v>542</v>
      </c>
      <c r="E10036" t="s">
        <v>1951</v>
      </c>
      <c r="F10036" t="s">
        <v>1952</v>
      </c>
      <c r="G10036" t="s">
        <v>15</v>
      </c>
      <c r="H10036" t="s">
        <v>510</v>
      </c>
      <c r="J10036" s="2">
        <v>45380</v>
      </c>
      <c r="K10036" s="5">
        <v>202401</v>
      </c>
      <c r="M10036" t="b">
        <v>0</v>
      </c>
      <c r="N10036" t="b">
        <v>0</v>
      </c>
      <c r="O10036" s="2">
        <v>45666.534047141206</v>
      </c>
      <c r="P10036" s="2">
        <v>45670.414132025464</v>
      </c>
      <c r="Q10036" t="s">
        <v>301</v>
      </c>
      <c r="R10036" t="s">
        <v>543</v>
      </c>
      <c r="S10036" s="2"/>
      <c r="V10036" s="2">
        <v>45666.534047372683</v>
      </c>
      <c r="W10036" s="2">
        <v>45666.534047372683</v>
      </c>
      <c r="X10036" t="b">
        <v>0</v>
      </c>
      <c r="Y10036" t="s">
        <v>631</v>
      </c>
      <c r="Z10036" t="s">
        <v>1838</v>
      </c>
      <c r="AA10036" t="s">
        <v>6</v>
      </c>
    </row>
    <row r="10037" spans="1:27" x14ac:dyDescent="0.3">
      <c r="A10037" t="s">
        <v>2256</v>
      </c>
      <c r="B10037" t="s">
        <v>670</v>
      </c>
      <c r="C10037" t="s">
        <v>541</v>
      </c>
      <c r="D10037" t="s">
        <v>542</v>
      </c>
      <c r="E10037" t="s">
        <v>2257</v>
      </c>
      <c r="F10037" t="s">
        <v>2258</v>
      </c>
      <c r="G10037" t="s">
        <v>425</v>
      </c>
      <c r="H10037" t="s">
        <v>513</v>
      </c>
      <c r="J10037" s="2">
        <v>45380</v>
      </c>
      <c r="K10037" s="5">
        <v>202401</v>
      </c>
      <c r="M10037" t="b">
        <v>0</v>
      </c>
      <c r="N10037" t="b">
        <v>0</v>
      </c>
      <c r="O10037" s="2">
        <v>45666.534173113425</v>
      </c>
      <c r="P10037" s="2">
        <v>45670.414223229163</v>
      </c>
      <c r="Q10037" t="s">
        <v>301</v>
      </c>
      <c r="R10037" t="s">
        <v>543</v>
      </c>
      <c r="S10037" s="2"/>
      <c r="V10037" s="2">
        <v>45666.53417334491</v>
      </c>
      <c r="W10037" s="2">
        <v>45666.53417334491</v>
      </c>
      <c r="X10037" t="b">
        <v>0</v>
      </c>
      <c r="Y10037" t="s">
        <v>631</v>
      </c>
      <c r="Z10037" t="s">
        <v>1838</v>
      </c>
      <c r="AA10037" t="s">
        <v>6</v>
      </c>
    </row>
    <row r="10038" spans="1:27" x14ac:dyDescent="0.3">
      <c r="A10038" t="s">
        <v>2253</v>
      </c>
      <c r="B10038" t="s">
        <v>670</v>
      </c>
      <c r="C10038" t="s">
        <v>541</v>
      </c>
      <c r="D10038" t="s">
        <v>542</v>
      </c>
      <c r="E10038" t="s">
        <v>2254</v>
      </c>
      <c r="F10038" t="s">
        <v>2255</v>
      </c>
      <c r="G10038" t="s">
        <v>432</v>
      </c>
      <c r="H10038" t="s">
        <v>513</v>
      </c>
      <c r="J10038" s="2">
        <v>45380</v>
      </c>
      <c r="K10038" s="5">
        <v>202401</v>
      </c>
      <c r="M10038" t="b">
        <v>0</v>
      </c>
      <c r="N10038" t="b">
        <v>0</v>
      </c>
      <c r="O10038" s="2">
        <v>45666.534542824076</v>
      </c>
      <c r="P10038" s="2">
        <v>45670.414496493053</v>
      </c>
      <c r="Q10038" t="s">
        <v>301</v>
      </c>
      <c r="R10038" t="s">
        <v>543</v>
      </c>
      <c r="S10038" s="2"/>
      <c r="V10038" s="2">
        <v>45666.534542824076</v>
      </c>
      <c r="W10038" s="2">
        <v>45666.534542824076</v>
      </c>
      <c r="X10038" t="b">
        <v>0</v>
      </c>
      <c r="Y10038" t="s">
        <v>631</v>
      </c>
      <c r="Z10038" t="s">
        <v>1838</v>
      </c>
      <c r="AA10038" t="s">
        <v>304</v>
      </c>
    </row>
    <row r="10039" spans="1:27" x14ac:dyDescent="0.3">
      <c r="A10039" t="s">
        <v>2250</v>
      </c>
      <c r="B10039" t="s">
        <v>670</v>
      </c>
      <c r="C10039" t="s">
        <v>541</v>
      </c>
      <c r="D10039" t="s">
        <v>542</v>
      </c>
      <c r="E10039" t="s">
        <v>2251</v>
      </c>
      <c r="F10039" t="s">
        <v>2252</v>
      </c>
      <c r="G10039" t="s">
        <v>432</v>
      </c>
      <c r="H10039" t="s">
        <v>513</v>
      </c>
      <c r="J10039" s="2">
        <v>45471</v>
      </c>
      <c r="K10039" s="5">
        <v>202402</v>
      </c>
      <c r="M10039" t="b">
        <v>0</v>
      </c>
      <c r="N10039" t="b">
        <v>0</v>
      </c>
      <c r="O10039" s="2">
        <v>45666.534050428243</v>
      </c>
      <c r="P10039" s="2">
        <v>45670.414134178238</v>
      </c>
      <c r="Q10039" t="s">
        <v>301</v>
      </c>
      <c r="R10039" t="s">
        <v>543</v>
      </c>
      <c r="S10039" s="2"/>
      <c r="V10039" s="2">
        <v>45666.534050428243</v>
      </c>
      <c r="W10039" s="2">
        <v>45666.534050428243</v>
      </c>
      <c r="X10039" t="b">
        <v>0</v>
      </c>
      <c r="Y10039" t="s">
        <v>631</v>
      </c>
      <c r="Z10039" t="s">
        <v>1838</v>
      </c>
      <c r="AA10039" t="s">
        <v>304</v>
      </c>
    </row>
    <row r="10040" spans="1:27" x14ac:dyDescent="0.3">
      <c r="A10040" t="s">
        <v>1935</v>
      </c>
      <c r="B10040" t="s">
        <v>670</v>
      </c>
      <c r="C10040" t="s">
        <v>541</v>
      </c>
      <c r="D10040" t="s">
        <v>542</v>
      </c>
      <c r="E10040" t="s">
        <v>1936</v>
      </c>
      <c r="F10040" t="s">
        <v>1937</v>
      </c>
      <c r="G10040" t="s">
        <v>425</v>
      </c>
      <c r="H10040" t="s">
        <v>513</v>
      </c>
      <c r="J10040" s="2">
        <v>45380</v>
      </c>
      <c r="K10040" s="5">
        <v>202401</v>
      </c>
      <c r="M10040" t="b">
        <v>0</v>
      </c>
      <c r="N10040" t="b">
        <v>0</v>
      </c>
      <c r="O10040" s="2">
        <v>45666.534240740744</v>
      </c>
      <c r="P10040" s="2">
        <v>45670.414275150462</v>
      </c>
      <c r="Q10040" t="s">
        <v>301</v>
      </c>
      <c r="R10040" t="s">
        <v>543</v>
      </c>
      <c r="S10040" s="2"/>
      <c r="V10040" s="2">
        <v>45666.534240972222</v>
      </c>
      <c r="W10040" s="2">
        <v>45666.534240972222</v>
      </c>
      <c r="X10040" t="b">
        <v>0</v>
      </c>
      <c r="Y10040" t="s">
        <v>631</v>
      </c>
      <c r="Z10040" t="s">
        <v>1838</v>
      </c>
      <c r="AA10040" t="s">
        <v>6</v>
      </c>
    </row>
    <row r="10041" spans="1:27" x14ac:dyDescent="0.3">
      <c r="A10041" t="s">
        <v>1932</v>
      </c>
      <c r="B10041" t="s">
        <v>670</v>
      </c>
      <c r="C10041" t="s">
        <v>541</v>
      </c>
      <c r="D10041" t="s">
        <v>542</v>
      </c>
      <c r="E10041" t="s">
        <v>1933</v>
      </c>
      <c r="F10041" t="s">
        <v>1934</v>
      </c>
      <c r="G10041" t="s">
        <v>432</v>
      </c>
      <c r="H10041" t="s">
        <v>513</v>
      </c>
      <c r="J10041" s="2">
        <v>45380</v>
      </c>
      <c r="K10041" s="5">
        <v>202401</v>
      </c>
      <c r="M10041" t="b">
        <v>0</v>
      </c>
      <c r="N10041" t="b">
        <v>0</v>
      </c>
      <c r="O10041" s="2">
        <v>45666.534511724538</v>
      </c>
      <c r="P10041" s="2">
        <v>45670.414474386576</v>
      </c>
      <c r="Q10041" t="s">
        <v>301</v>
      </c>
      <c r="R10041" t="s">
        <v>543</v>
      </c>
      <c r="S10041" s="2"/>
      <c r="V10041" s="2">
        <v>45666.534511724538</v>
      </c>
      <c r="W10041" s="2">
        <v>45666.534511724538</v>
      </c>
      <c r="X10041" t="b">
        <v>0</v>
      </c>
      <c r="Y10041" t="s">
        <v>631</v>
      </c>
      <c r="Z10041" t="s">
        <v>1838</v>
      </c>
      <c r="AA10041" t="s">
        <v>304</v>
      </c>
    </row>
    <row r="10042" spans="1:27" x14ac:dyDescent="0.3">
      <c r="A10042" t="s">
        <v>2247</v>
      </c>
      <c r="B10042" t="s">
        <v>670</v>
      </c>
      <c r="C10042" t="s">
        <v>541</v>
      </c>
      <c r="D10042" t="s">
        <v>542</v>
      </c>
      <c r="E10042" t="s">
        <v>2248</v>
      </c>
      <c r="F10042" t="s">
        <v>2249</v>
      </c>
      <c r="G10042" t="s">
        <v>425</v>
      </c>
      <c r="H10042" t="s">
        <v>513</v>
      </c>
      <c r="J10042" s="2">
        <v>45380</v>
      </c>
      <c r="K10042" s="5">
        <v>202401</v>
      </c>
      <c r="M10042" t="b">
        <v>0</v>
      </c>
      <c r="N10042" t="b">
        <v>0</v>
      </c>
      <c r="O10042" s="2">
        <v>45669.522662071759</v>
      </c>
      <c r="P10042" s="2">
        <v>45670.414404479168</v>
      </c>
      <c r="Q10042" t="s">
        <v>301</v>
      </c>
      <c r="R10042" t="s">
        <v>543</v>
      </c>
      <c r="S10042" s="2"/>
      <c r="V10042" s="2">
        <v>45669.522662118055</v>
      </c>
      <c r="W10042" s="2">
        <v>45669.522662118055</v>
      </c>
      <c r="X10042" t="b">
        <v>0</v>
      </c>
      <c r="Y10042" t="s">
        <v>631</v>
      </c>
      <c r="Z10042" t="s">
        <v>1838</v>
      </c>
      <c r="AA10042" t="s">
        <v>304</v>
      </c>
    </row>
    <row r="10043" spans="1:27" x14ac:dyDescent="0.3">
      <c r="A10043" t="s">
        <v>2241</v>
      </c>
      <c r="B10043" t="s">
        <v>670</v>
      </c>
      <c r="C10043" t="s">
        <v>541</v>
      </c>
      <c r="D10043" t="s">
        <v>542</v>
      </c>
      <c r="E10043" t="s">
        <v>2242</v>
      </c>
      <c r="F10043" t="s">
        <v>2243</v>
      </c>
      <c r="G10043" t="s">
        <v>425</v>
      </c>
      <c r="H10043" t="s">
        <v>513</v>
      </c>
      <c r="J10043" s="2">
        <v>45380</v>
      </c>
      <c r="K10043" s="5">
        <v>202401</v>
      </c>
      <c r="M10043" t="b">
        <v>0</v>
      </c>
      <c r="N10043" t="b">
        <v>0</v>
      </c>
      <c r="O10043" s="2">
        <v>45666.534535613428</v>
      </c>
      <c r="P10043" s="2">
        <v>45670.414492013886</v>
      </c>
      <c r="Q10043" t="s">
        <v>301</v>
      </c>
      <c r="R10043" t="s">
        <v>543</v>
      </c>
      <c r="S10043" s="2"/>
      <c r="V10043" s="2">
        <v>45666.534535798608</v>
      </c>
      <c r="W10043" s="2">
        <v>45666.534535798608</v>
      </c>
      <c r="X10043" t="b">
        <v>0</v>
      </c>
      <c r="Y10043" t="s">
        <v>631</v>
      </c>
      <c r="Z10043" t="s">
        <v>1838</v>
      </c>
      <c r="AA10043" t="s">
        <v>6</v>
      </c>
    </row>
    <row r="10044" spans="1:27" x14ac:dyDescent="0.3">
      <c r="A10044" t="s">
        <v>2246</v>
      </c>
      <c r="B10044" t="s">
        <v>670</v>
      </c>
      <c r="C10044" t="s">
        <v>541</v>
      </c>
      <c r="D10044" t="s">
        <v>542</v>
      </c>
      <c r="E10044" t="s">
        <v>771</v>
      </c>
      <c r="F10044" t="s">
        <v>772</v>
      </c>
      <c r="G10044" t="s">
        <v>146</v>
      </c>
      <c r="H10044" t="s">
        <v>510</v>
      </c>
      <c r="J10044" s="2">
        <v>45380</v>
      </c>
      <c r="K10044" s="5">
        <v>202401</v>
      </c>
      <c r="M10044" t="b">
        <v>0</v>
      </c>
      <c r="N10044" t="b">
        <v>0</v>
      </c>
      <c r="O10044" s="2">
        <v>45666.534256250001</v>
      </c>
      <c r="P10044" s="2">
        <v>45670.414285995372</v>
      </c>
      <c r="Q10044" t="s">
        <v>301</v>
      </c>
      <c r="R10044" t="s">
        <v>543</v>
      </c>
      <c r="S10044" s="2"/>
      <c r="V10044" s="2">
        <v>45666.534256446757</v>
      </c>
      <c r="W10044" s="2">
        <v>45666.534256446757</v>
      </c>
      <c r="X10044" t="b">
        <v>0</v>
      </c>
      <c r="Y10044" t="s">
        <v>631</v>
      </c>
      <c r="Z10044" t="s">
        <v>1838</v>
      </c>
      <c r="AA10044" t="s">
        <v>303</v>
      </c>
    </row>
    <row r="10045" spans="1:27" x14ac:dyDescent="0.3">
      <c r="A10045" t="s">
        <v>2245</v>
      </c>
      <c r="B10045" t="s">
        <v>670</v>
      </c>
      <c r="C10045" t="s">
        <v>541</v>
      </c>
      <c r="D10045" t="s">
        <v>542</v>
      </c>
      <c r="E10045" t="s">
        <v>746</v>
      </c>
      <c r="F10045" t="s">
        <v>747</v>
      </c>
      <c r="G10045" t="s">
        <v>146</v>
      </c>
      <c r="H10045" t="s">
        <v>510</v>
      </c>
      <c r="J10045" s="2">
        <v>45380</v>
      </c>
      <c r="K10045" s="5">
        <v>202401</v>
      </c>
      <c r="M10045" t="b">
        <v>0</v>
      </c>
      <c r="N10045" t="b">
        <v>0</v>
      </c>
      <c r="O10045" s="2">
        <v>45666.534180173614</v>
      </c>
      <c r="P10045" s="2">
        <v>45670.414228043985</v>
      </c>
      <c r="Q10045" t="s">
        <v>301</v>
      </c>
      <c r="R10045" t="s">
        <v>543</v>
      </c>
      <c r="S10045" s="2"/>
      <c r="V10045" s="2">
        <v>45666.534180289353</v>
      </c>
      <c r="W10045" s="2">
        <v>45666.534180289353</v>
      </c>
      <c r="X10045" t="b">
        <v>0</v>
      </c>
      <c r="Y10045" t="s">
        <v>631</v>
      </c>
      <c r="Z10045" t="s">
        <v>1838</v>
      </c>
      <c r="AA10045" t="s">
        <v>303</v>
      </c>
    </row>
    <row r="10046" spans="1:27" x14ac:dyDescent="0.3">
      <c r="A10046" t="s">
        <v>1910</v>
      </c>
      <c r="B10046" t="s">
        <v>540</v>
      </c>
      <c r="C10046" t="s">
        <v>541</v>
      </c>
      <c r="D10046" t="s">
        <v>542</v>
      </c>
      <c r="E10046" t="s">
        <v>1911</v>
      </c>
      <c r="F10046" t="s">
        <v>1912</v>
      </c>
      <c r="G10046" t="s">
        <v>463</v>
      </c>
      <c r="H10046" t="s">
        <v>513</v>
      </c>
      <c r="I10046" t="s">
        <v>1913</v>
      </c>
      <c r="J10046" s="2">
        <v>45460</v>
      </c>
      <c r="K10046" s="5">
        <v>202402</v>
      </c>
      <c r="M10046" t="b">
        <v>0</v>
      </c>
      <c r="N10046" t="b">
        <v>0</v>
      </c>
      <c r="O10046" s="2">
        <v>45559.311821377312</v>
      </c>
      <c r="P10046" s="2">
        <v>45559.311821377312</v>
      </c>
      <c r="Q10046" t="s">
        <v>301</v>
      </c>
      <c r="R10046" t="s">
        <v>543</v>
      </c>
      <c r="S10046" s="2">
        <v>45559.311821377312</v>
      </c>
      <c r="V10046" s="2">
        <v>45559.311821840274</v>
      </c>
      <c r="W10046" s="2">
        <v>45559.311821840274</v>
      </c>
      <c r="X10046" t="b">
        <v>0</v>
      </c>
      <c r="Y10046" t="s">
        <v>631</v>
      </c>
      <c r="Z10046" t="s">
        <v>1838</v>
      </c>
      <c r="AA10046" t="s">
        <v>6</v>
      </c>
    </row>
    <row r="10047" spans="1:27" x14ac:dyDescent="0.3">
      <c r="A10047" t="s">
        <v>2271</v>
      </c>
      <c r="B10047" t="s">
        <v>670</v>
      </c>
      <c r="C10047" t="s">
        <v>541</v>
      </c>
      <c r="D10047" t="s">
        <v>542</v>
      </c>
      <c r="E10047" t="s">
        <v>717</v>
      </c>
      <c r="F10047" t="s">
        <v>718</v>
      </c>
      <c r="G10047" t="s">
        <v>499</v>
      </c>
      <c r="H10047" t="s">
        <v>513</v>
      </c>
      <c r="J10047" s="2">
        <v>45380</v>
      </c>
      <c r="K10047" s="5">
        <v>202401</v>
      </c>
      <c r="M10047" t="b">
        <v>0</v>
      </c>
      <c r="N10047" t="b">
        <v>0</v>
      </c>
      <c r="O10047" s="2">
        <v>45666.534517858796</v>
      </c>
      <c r="P10047" s="2">
        <v>45670.414478900464</v>
      </c>
      <c r="Q10047" t="s">
        <v>301</v>
      </c>
      <c r="R10047" t="s">
        <v>543</v>
      </c>
      <c r="S10047" s="2"/>
      <c r="V10047" s="2">
        <v>45666.534517905093</v>
      </c>
      <c r="W10047" s="2">
        <v>45666.534517905093</v>
      </c>
      <c r="X10047" t="b">
        <v>0</v>
      </c>
      <c r="Y10047" t="s">
        <v>631</v>
      </c>
      <c r="Z10047" t="s">
        <v>1838</v>
      </c>
      <c r="AA10047" t="s">
        <v>2</v>
      </c>
    </row>
    <row r="10048" spans="1:27" x14ac:dyDescent="0.3">
      <c r="A10048" t="s">
        <v>2272</v>
      </c>
      <c r="B10048" t="s">
        <v>670</v>
      </c>
      <c r="C10048" t="s">
        <v>541</v>
      </c>
      <c r="D10048" t="s">
        <v>542</v>
      </c>
      <c r="E10048" t="s">
        <v>2273</v>
      </c>
      <c r="F10048" t="s">
        <v>2274</v>
      </c>
      <c r="G10048" t="s">
        <v>432</v>
      </c>
      <c r="H10048" t="s">
        <v>513</v>
      </c>
      <c r="J10048" s="2">
        <v>45471</v>
      </c>
      <c r="K10048" s="5">
        <v>202402</v>
      </c>
      <c r="M10048" t="b">
        <v>0</v>
      </c>
      <c r="N10048" t="b">
        <v>0</v>
      </c>
      <c r="O10048" s="2">
        <v>45666.534195486114</v>
      </c>
      <c r="P10048" s="2">
        <v>45670.414239317128</v>
      </c>
      <c r="Q10048" t="s">
        <v>301</v>
      </c>
      <c r="R10048" t="s">
        <v>543</v>
      </c>
      <c r="S10048" s="2"/>
      <c r="V10048" s="2">
        <v>45666.534195520835</v>
      </c>
      <c r="W10048" s="2">
        <v>45666.534195520835</v>
      </c>
      <c r="X10048" t="b">
        <v>0</v>
      </c>
      <c r="Y10048" t="s">
        <v>631</v>
      </c>
      <c r="Z10048" t="s">
        <v>1838</v>
      </c>
      <c r="AA10048" t="s">
        <v>304</v>
      </c>
    </row>
    <row r="10049" spans="1:27" x14ac:dyDescent="0.3">
      <c r="A10049" t="s">
        <v>2268</v>
      </c>
      <c r="B10049" t="s">
        <v>670</v>
      </c>
      <c r="C10049" t="s">
        <v>541</v>
      </c>
      <c r="D10049" t="s">
        <v>542</v>
      </c>
      <c r="E10049" t="s">
        <v>2269</v>
      </c>
      <c r="F10049" t="s">
        <v>2270</v>
      </c>
      <c r="G10049" t="s">
        <v>17</v>
      </c>
      <c r="H10049" t="s">
        <v>513</v>
      </c>
      <c r="J10049" s="2">
        <v>45380</v>
      </c>
      <c r="K10049" s="5">
        <v>202401</v>
      </c>
      <c r="M10049" t="b">
        <v>0</v>
      </c>
      <c r="N10049" t="b">
        <v>0</v>
      </c>
      <c r="O10049" s="2">
        <v>45666.534013888886</v>
      </c>
      <c r="P10049" s="2">
        <v>45670.414107986115</v>
      </c>
      <c r="Q10049" t="s">
        <v>301</v>
      </c>
      <c r="R10049" t="s">
        <v>543</v>
      </c>
      <c r="S10049" s="2"/>
      <c r="V10049" s="2">
        <v>45666.534013923614</v>
      </c>
      <c r="W10049" s="2">
        <v>45666.534013923614</v>
      </c>
      <c r="X10049" t="b">
        <v>0</v>
      </c>
      <c r="Y10049" t="s">
        <v>631</v>
      </c>
      <c r="Z10049" t="s">
        <v>1838</v>
      </c>
      <c r="AA10049" t="s">
        <v>304</v>
      </c>
    </row>
    <row r="10050" spans="1:27" x14ac:dyDescent="0.3">
      <c r="A10050" t="s">
        <v>1926</v>
      </c>
      <c r="B10050" t="s">
        <v>670</v>
      </c>
      <c r="C10050" t="s">
        <v>541</v>
      </c>
      <c r="D10050" t="s">
        <v>542</v>
      </c>
      <c r="E10050" t="s">
        <v>1927</v>
      </c>
      <c r="F10050" t="s">
        <v>1928</v>
      </c>
      <c r="G10050" t="s">
        <v>17</v>
      </c>
      <c r="H10050" t="s">
        <v>513</v>
      </c>
      <c r="J10050" s="2">
        <v>45380</v>
      </c>
      <c r="K10050" s="5">
        <v>202401</v>
      </c>
      <c r="M10050" t="b">
        <v>0</v>
      </c>
      <c r="N10050" t="b">
        <v>0</v>
      </c>
      <c r="O10050" s="2">
        <v>45666.534305208334</v>
      </c>
      <c r="P10050" s="2">
        <v>45670.414326585647</v>
      </c>
      <c r="Q10050" t="s">
        <v>301</v>
      </c>
      <c r="R10050" t="s">
        <v>543</v>
      </c>
      <c r="S10050" s="2"/>
      <c r="V10050" s="2">
        <v>45666.534305439818</v>
      </c>
      <c r="W10050" s="2">
        <v>45666.534305439818</v>
      </c>
      <c r="X10050" t="b">
        <v>0</v>
      </c>
      <c r="Y10050" t="s">
        <v>631</v>
      </c>
      <c r="Z10050" t="s">
        <v>1838</v>
      </c>
      <c r="AA10050" t="s">
        <v>6</v>
      </c>
    </row>
    <row r="10051" spans="1:27" x14ac:dyDescent="0.3">
      <c r="A10051" t="s">
        <v>2259</v>
      </c>
      <c r="B10051" t="s">
        <v>670</v>
      </c>
      <c r="C10051" t="s">
        <v>541</v>
      </c>
      <c r="D10051" t="s">
        <v>542</v>
      </c>
      <c r="E10051" t="s">
        <v>2260</v>
      </c>
      <c r="F10051" t="s">
        <v>2261</v>
      </c>
      <c r="G10051" t="s">
        <v>17</v>
      </c>
      <c r="H10051" t="s">
        <v>513</v>
      </c>
      <c r="J10051" s="2">
        <v>45471</v>
      </c>
      <c r="K10051" s="5">
        <v>202402</v>
      </c>
      <c r="M10051" t="b">
        <v>0</v>
      </c>
      <c r="N10051" t="b">
        <v>0</v>
      </c>
      <c r="O10051" s="2">
        <v>45666.534342974534</v>
      </c>
      <c r="P10051" s="2">
        <v>45670.414350729166</v>
      </c>
      <c r="Q10051" t="s">
        <v>301</v>
      </c>
      <c r="R10051" t="s">
        <v>543</v>
      </c>
      <c r="S10051" s="2"/>
      <c r="V10051" s="2">
        <v>45666.53434302083</v>
      </c>
      <c r="W10051" s="2">
        <v>45666.53434302083</v>
      </c>
      <c r="X10051" t="b">
        <v>0</v>
      </c>
      <c r="Y10051" t="s">
        <v>631</v>
      </c>
      <c r="Z10051" t="s">
        <v>1838</v>
      </c>
      <c r="AA10051" t="s">
        <v>304</v>
      </c>
    </row>
    <row r="10052" spans="1:27" x14ac:dyDescent="0.3">
      <c r="A10052" t="s">
        <v>1929</v>
      </c>
      <c r="B10052" t="s">
        <v>670</v>
      </c>
      <c r="C10052" t="s">
        <v>541</v>
      </c>
      <c r="D10052" t="s">
        <v>542</v>
      </c>
      <c r="E10052" t="s">
        <v>1930</v>
      </c>
      <c r="F10052" t="s">
        <v>1931</v>
      </c>
      <c r="G10052" t="s">
        <v>17</v>
      </c>
      <c r="H10052" t="s">
        <v>513</v>
      </c>
      <c r="J10052" s="2">
        <v>45380</v>
      </c>
      <c r="K10052" s="5">
        <v>202401</v>
      </c>
      <c r="M10052" t="b">
        <v>0</v>
      </c>
      <c r="N10052" t="b">
        <v>0</v>
      </c>
      <c r="O10052" s="2">
        <v>45666.534139618052</v>
      </c>
      <c r="P10052" s="2">
        <v>45670.414200462961</v>
      </c>
      <c r="Q10052" t="s">
        <v>301</v>
      </c>
      <c r="R10052" t="s">
        <v>543</v>
      </c>
      <c r="S10052" s="2"/>
      <c r="V10052" s="2">
        <v>45666.534139664349</v>
      </c>
      <c r="W10052" s="2">
        <v>45666.534139664349</v>
      </c>
      <c r="X10052" t="b">
        <v>0</v>
      </c>
      <c r="Y10052" t="s">
        <v>631</v>
      </c>
      <c r="Z10052" t="s">
        <v>1838</v>
      </c>
      <c r="AA10052" t="s">
        <v>304</v>
      </c>
    </row>
    <row r="10053" spans="1:27" x14ac:dyDescent="0.3">
      <c r="A10053" t="s">
        <v>2262</v>
      </c>
      <c r="B10053" t="s">
        <v>670</v>
      </c>
      <c r="C10053" t="s">
        <v>541</v>
      </c>
      <c r="D10053" t="s">
        <v>542</v>
      </c>
      <c r="E10053" t="s">
        <v>2263</v>
      </c>
      <c r="F10053" t="s">
        <v>2264</v>
      </c>
      <c r="G10053" t="s">
        <v>17</v>
      </c>
      <c r="H10053" t="s">
        <v>513</v>
      </c>
      <c r="J10053" s="2">
        <v>45471</v>
      </c>
      <c r="K10053" s="5">
        <v>202402</v>
      </c>
      <c r="M10053" t="b">
        <v>0</v>
      </c>
      <c r="N10053" t="b">
        <v>0</v>
      </c>
      <c r="O10053" s="2">
        <v>45666.53431570602</v>
      </c>
      <c r="P10053" s="2">
        <v>45670.414333414352</v>
      </c>
      <c r="Q10053" t="s">
        <v>301</v>
      </c>
      <c r="R10053" t="s">
        <v>543</v>
      </c>
      <c r="S10053" s="2"/>
      <c r="V10053" s="2">
        <v>45666.53431570602</v>
      </c>
      <c r="W10053" s="2">
        <v>45666.53431570602</v>
      </c>
      <c r="X10053" t="b">
        <v>0</v>
      </c>
      <c r="Y10053" t="s">
        <v>631</v>
      </c>
      <c r="Z10053" t="s">
        <v>1838</v>
      </c>
      <c r="AA10053" t="s">
        <v>304</v>
      </c>
    </row>
    <row r="10054" spans="1:27" x14ac:dyDescent="0.3">
      <c r="A10054" t="s">
        <v>2265</v>
      </c>
      <c r="B10054" t="s">
        <v>670</v>
      </c>
      <c r="C10054" t="s">
        <v>541</v>
      </c>
      <c r="D10054" t="s">
        <v>542</v>
      </c>
      <c r="E10054" t="s">
        <v>2266</v>
      </c>
      <c r="F10054" t="s">
        <v>2267</v>
      </c>
      <c r="G10054" t="s">
        <v>17</v>
      </c>
      <c r="H10054" t="s">
        <v>513</v>
      </c>
      <c r="J10054" s="2">
        <v>45471</v>
      </c>
      <c r="K10054" s="5">
        <v>202402</v>
      </c>
      <c r="M10054" t="b">
        <v>0</v>
      </c>
      <c r="N10054" t="b">
        <v>0</v>
      </c>
      <c r="O10054" s="2">
        <v>45666.534169293984</v>
      </c>
      <c r="P10054" s="2">
        <v>45670.414221030092</v>
      </c>
      <c r="Q10054" t="s">
        <v>301</v>
      </c>
      <c r="R10054" t="s">
        <v>543</v>
      </c>
      <c r="S10054" s="2"/>
      <c r="V10054" s="2">
        <v>45666.534169328705</v>
      </c>
      <c r="W10054" s="2">
        <v>45666.534169328705</v>
      </c>
      <c r="X10054" t="b">
        <v>0</v>
      </c>
      <c r="Y10054" t="s">
        <v>631</v>
      </c>
      <c r="Z10054" t="s">
        <v>1838</v>
      </c>
      <c r="AA10054" t="s">
        <v>304</v>
      </c>
    </row>
    <row r="10055" spans="1:27" x14ac:dyDescent="0.3">
      <c r="A10055" t="s">
        <v>2220</v>
      </c>
      <c r="B10055" t="s">
        <v>670</v>
      </c>
      <c r="C10055" t="s">
        <v>541</v>
      </c>
      <c r="D10055" t="s">
        <v>542</v>
      </c>
      <c r="E10055" t="s">
        <v>2221</v>
      </c>
      <c r="F10055" t="s">
        <v>2222</v>
      </c>
      <c r="G10055" t="s">
        <v>191</v>
      </c>
      <c r="H10055" t="s">
        <v>510</v>
      </c>
      <c r="J10055" s="2">
        <v>45380</v>
      </c>
      <c r="K10055" s="5">
        <v>202401</v>
      </c>
      <c r="M10055" t="b">
        <v>0</v>
      </c>
      <c r="N10055" t="b">
        <v>0</v>
      </c>
      <c r="O10055" s="2">
        <v>45666.534491053244</v>
      </c>
      <c r="P10055" s="2">
        <v>45670.414461076391</v>
      </c>
      <c r="Q10055" t="s">
        <v>301</v>
      </c>
      <c r="R10055" t="s">
        <v>543</v>
      </c>
      <c r="S10055" s="2"/>
      <c r="V10055" s="2">
        <v>45666.534491238424</v>
      </c>
      <c r="W10055" s="2">
        <v>45666.534491238424</v>
      </c>
      <c r="X10055" t="b">
        <v>0</v>
      </c>
      <c r="Y10055" t="s">
        <v>631</v>
      </c>
      <c r="Z10055" t="s">
        <v>1838</v>
      </c>
      <c r="AA10055" t="s">
        <v>6</v>
      </c>
    </row>
    <row r="10056" spans="1:27" x14ac:dyDescent="0.3">
      <c r="A10056" t="s">
        <v>1998</v>
      </c>
      <c r="B10056" t="s">
        <v>670</v>
      </c>
      <c r="C10056" t="s">
        <v>541</v>
      </c>
      <c r="D10056" t="s">
        <v>542</v>
      </c>
      <c r="E10056" t="s">
        <v>1996</v>
      </c>
      <c r="F10056" t="s">
        <v>1997</v>
      </c>
      <c r="G10056" t="s">
        <v>4</v>
      </c>
      <c r="H10056" t="s">
        <v>510</v>
      </c>
      <c r="J10056" s="2">
        <v>45471</v>
      </c>
      <c r="K10056" s="5">
        <v>202402</v>
      </c>
      <c r="M10056" t="b">
        <v>0</v>
      </c>
      <c r="N10056" t="b">
        <v>0</v>
      </c>
      <c r="O10056" s="2">
        <v>45666.534214155094</v>
      </c>
      <c r="P10056" s="2">
        <v>45670.414255208336</v>
      </c>
      <c r="Q10056" t="s">
        <v>301</v>
      </c>
      <c r="R10056" t="s">
        <v>543</v>
      </c>
      <c r="S10056" s="2"/>
      <c r="V10056" s="2">
        <v>45666.53421435185</v>
      </c>
      <c r="W10056" s="2">
        <v>45666.53421435185</v>
      </c>
      <c r="X10056" t="b">
        <v>0</v>
      </c>
      <c r="Y10056" t="s">
        <v>631</v>
      </c>
      <c r="Z10056" t="s">
        <v>1838</v>
      </c>
      <c r="AA10056" t="s">
        <v>2</v>
      </c>
    </row>
    <row r="10057" spans="1:27" x14ac:dyDescent="0.3">
      <c r="A10057" t="s">
        <v>2223</v>
      </c>
      <c r="B10057" t="s">
        <v>670</v>
      </c>
      <c r="C10057" t="s">
        <v>541</v>
      </c>
      <c r="D10057" t="s">
        <v>542</v>
      </c>
      <c r="E10057" t="s">
        <v>1993</v>
      </c>
      <c r="F10057" t="s">
        <v>1994</v>
      </c>
      <c r="G10057" t="s">
        <v>4</v>
      </c>
      <c r="H10057" t="s">
        <v>510</v>
      </c>
      <c r="J10057" s="2">
        <v>45380</v>
      </c>
      <c r="K10057" s="5">
        <v>202401</v>
      </c>
      <c r="M10057" t="b">
        <v>0</v>
      </c>
      <c r="N10057" t="b">
        <v>0</v>
      </c>
      <c r="O10057" s="2">
        <v>45666.534286493057</v>
      </c>
      <c r="P10057" s="2">
        <v>45670.414310034721</v>
      </c>
      <c r="Q10057" t="s">
        <v>301</v>
      </c>
      <c r="R10057" t="s">
        <v>543</v>
      </c>
      <c r="S10057" s="2"/>
      <c r="V10057" s="2">
        <v>45666.534286689814</v>
      </c>
      <c r="W10057" s="2">
        <v>45666.534286689814</v>
      </c>
      <c r="X10057" t="b">
        <v>0</v>
      </c>
      <c r="Y10057" t="s">
        <v>631</v>
      </c>
      <c r="Z10057" t="s">
        <v>1838</v>
      </c>
      <c r="AA10057" t="s">
        <v>6</v>
      </c>
    </row>
    <row r="10058" spans="1:27" x14ac:dyDescent="0.3">
      <c r="A10058" t="s">
        <v>1995</v>
      </c>
      <c r="B10058" t="s">
        <v>670</v>
      </c>
      <c r="C10058" t="s">
        <v>541</v>
      </c>
      <c r="D10058" t="s">
        <v>542</v>
      </c>
      <c r="E10058" t="s">
        <v>1996</v>
      </c>
      <c r="F10058" t="s">
        <v>1997</v>
      </c>
      <c r="G10058" t="s">
        <v>4</v>
      </c>
      <c r="H10058" t="s">
        <v>510</v>
      </c>
      <c r="J10058" s="2">
        <v>45380</v>
      </c>
      <c r="K10058" s="5">
        <v>202401</v>
      </c>
      <c r="M10058" t="b">
        <v>0</v>
      </c>
      <c r="N10058" t="b">
        <v>0</v>
      </c>
      <c r="O10058" s="2">
        <v>45666.534376076386</v>
      </c>
      <c r="P10058" s="2">
        <v>45670.414373993059</v>
      </c>
      <c r="Q10058" t="s">
        <v>301</v>
      </c>
      <c r="R10058" t="s">
        <v>543</v>
      </c>
      <c r="S10058" s="2"/>
      <c r="V10058" s="2">
        <v>45666.534376238429</v>
      </c>
      <c r="W10058" s="2">
        <v>45666.534376238429</v>
      </c>
      <c r="X10058" t="b">
        <v>0</v>
      </c>
      <c r="Y10058" t="s">
        <v>631</v>
      </c>
      <c r="Z10058" t="s">
        <v>1838</v>
      </c>
      <c r="AA10058" t="s">
        <v>2</v>
      </c>
    </row>
    <row r="10059" spans="1:27" x14ac:dyDescent="0.3">
      <c r="A10059" t="s">
        <v>1987</v>
      </c>
      <c r="B10059" t="s">
        <v>670</v>
      </c>
      <c r="C10059" t="s">
        <v>541</v>
      </c>
      <c r="D10059" t="s">
        <v>542</v>
      </c>
      <c r="E10059" t="s">
        <v>1985</v>
      </c>
      <c r="F10059" t="s">
        <v>1986</v>
      </c>
      <c r="G10059" t="s">
        <v>4</v>
      </c>
      <c r="H10059" t="s">
        <v>510</v>
      </c>
      <c r="J10059" s="2">
        <v>45380</v>
      </c>
      <c r="K10059" s="5">
        <v>202401</v>
      </c>
      <c r="M10059" t="b">
        <v>0</v>
      </c>
      <c r="N10059" t="b">
        <v>0</v>
      </c>
      <c r="O10059" s="2">
        <v>45666.534470983795</v>
      </c>
      <c r="P10059" s="2">
        <v>45670.414447835647</v>
      </c>
      <c r="Q10059" t="s">
        <v>301</v>
      </c>
      <c r="R10059" t="s">
        <v>543</v>
      </c>
      <c r="S10059" s="2"/>
      <c r="V10059" s="2">
        <v>45666.534471261577</v>
      </c>
      <c r="W10059" s="2">
        <v>45666.534471261577</v>
      </c>
      <c r="X10059" t="b">
        <v>0</v>
      </c>
      <c r="Y10059" t="s">
        <v>631</v>
      </c>
      <c r="Z10059" t="s">
        <v>1838</v>
      </c>
      <c r="AA10059" t="s">
        <v>6</v>
      </c>
    </row>
    <row r="10060" spans="1:27" x14ac:dyDescent="0.3">
      <c r="A10060" t="s">
        <v>1988</v>
      </c>
      <c r="B10060" t="s">
        <v>670</v>
      </c>
      <c r="C10060" t="s">
        <v>541</v>
      </c>
      <c r="D10060" t="s">
        <v>542</v>
      </c>
      <c r="E10060" t="s">
        <v>1989</v>
      </c>
      <c r="F10060" t="s">
        <v>1990</v>
      </c>
      <c r="G10060" t="s">
        <v>4</v>
      </c>
      <c r="H10060" t="s">
        <v>510</v>
      </c>
      <c r="J10060" s="2">
        <v>45380</v>
      </c>
      <c r="K10060" s="5">
        <v>202401</v>
      </c>
      <c r="M10060" t="b">
        <v>0</v>
      </c>
      <c r="N10060" t="b">
        <v>0</v>
      </c>
      <c r="O10060" s="2">
        <v>45666.534136226852</v>
      </c>
      <c r="P10060" s="2">
        <v>45670.41419826389</v>
      </c>
      <c r="Q10060" t="s">
        <v>301</v>
      </c>
      <c r="R10060" t="s">
        <v>543</v>
      </c>
      <c r="S10060" s="2"/>
      <c r="V10060" s="2">
        <v>45666.534136458336</v>
      </c>
      <c r="W10060" s="2">
        <v>45666.534136458336</v>
      </c>
      <c r="X10060" t="b">
        <v>0</v>
      </c>
      <c r="Y10060" t="s">
        <v>631</v>
      </c>
      <c r="Z10060" t="s">
        <v>1838</v>
      </c>
      <c r="AA10060" t="s">
        <v>6</v>
      </c>
    </row>
    <row r="10061" spans="1:27" x14ac:dyDescent="0.3">
      <c r="A10061" t="s">
        <v>1992</v>
      </c>
      <c r="B10061" t="s">
        <v>670</v>
      </c>
      <c r="C10061" t="s">
        <v>541</v>
      </c>
      <c r="D10061" t="s">
        <v>542</v>
      </c>
      <c r="E10061" t="s">
        <v>1993</v>
      </c>
      <c r="F10061" t="s">
        <v>1994</v>
      </c>
      <c r="G10061" t="s">
        <v>4</v>
      </c>
      <c r="H10061" t="s">
        <v>510</v>
      </c>
      <c r="J10061" s="2">
        <v>45471</v>
      </c>
      <c r="K10061" s="5">
        <v>202402</v>
      </c>
      <c r="M10061" t="b">
        <v>0</v>
      </c>
      <c r="N10061" t="b">
        <v>0</v>
      </c>
      <c r="O10061" s="2">
        <v>45666.534346145832</v>
      </c>
      <c r="P10061" s="2">
        <v>45670.414353622684</v>
      </c>
      <c r="Q10061" t="s">
        <v>301</v>
      </c>
      <c r="R10061" t="s">
        <v>543</v>
      </c>
      <c r="S10061" s="2"/>
      <c r="V10061" s="2">
        <v>45666.534346377317</v>
      </c>
      <c r="W10061" s="2">
        <v>45666.534346377317</v>
      </c>
      <c r="X10061" t="b">
        <v>0</v>
      </c>
      <c r="Y10061" t="s">
        <v>631</v>
      </c>
      <c r="Z10061" t="s">
        <v>1838</v>
      </c>
      <c r="AA10061" t="s">
        <v>6</v>
      </c>
    </row>
    <row r="10062" spans="1:27" x14ac:dyDescent="0.3">
      <c r="A10062" t="s">
        <v>1991</v>
      </c>
      <c r="B10062" t="s">
        <v>670</v>
      </c>
      <c r="C10062" t="s">
        <v>541</v>
      </c>
      <c r="D10062" t="s">
        <v>542</v>
      </c>
      <c r="E10062" t="s">
        <v>1989</v>
      </c>
      <c r="F10062" t="s">
        <v>1990</v>
      </c>
      <c r="G10062" t="s">
        <v>4</v>
      </c>
      <c r="H10062" t="s">
        <v>510</v>
      </c>
      <c r="J10062" s="2">
        <v>45471</v>
      </c>
      <c r="K10062" s="5">
        <v>202402</v>
      </c>
      <c r="M10062" t="b">
        <v>0</v>
      </c>
      <c r="N10062" t="b">
        <v>0</v>
      </c>
      <c r="O10062" s="2">
        <v>45666.534161805554</v>
      </c>
      <c r="P10062" s="2">
        <v>45670.41421570602</v>
      </c>
      <c r="Q10062" t="s">
        <v>301</v>
      </c>
      <c r="R10062" t="s">
        <v>543</v>
      </c>
      <c r="S10062" s="2"/>
      <c r="V10062" s="2">
        <v>45666.534162037038</v>
      </c>
      <c r="W10062" s="2">
        <v>45666.534162037038</v>
      </c>
      <c r="X10062" t="b">
        <v>0</v>
      </c>
      <c r="Y10062" t="s">
        <v>631</v>
      </c>
      <c r="Z10062" t="s">
        <v>1838</v>
      </c>
      <c r="AA10062" t="s">
        <v>6</v>
      </c>
    </row>
    <row r="10063" spans="1:27" x14ac:dyDescent="0.3">
      <c r="A10063" t="s">
        <v>2214</v>
      </c>
      <c r="B10063" t="s">
        <v>670</v>
      </c>
      <c r="C10063" t="s">
        <v>541</v>
      </c>
      <c r="D10063" t="s">
        <v>542</v>
      </c>
      <c r="E10063" t="s">
        <v>2215</v>
      </c>
      <c r="F10063" t="s">
        <v>2216</v>
      </c>
      <c r="G10063" t="s">
        <v>191</v>
      </c>
      <c r="H10063" t="s">
        <v>510</v>
      </c>
      <c r="J10063" s="2">
        <v>45380</v>
      </c>
      <c r="K10063" s="5">
        <v>202401</v>
      </c>
      <c r="M10063" t="b">
        <v>0</v>
      </c>
      <c r="N10063" t="b">
        <v>0</v>
      </c>
      <c r="O10063" s="2">
        <v>45666.534282719906</v>
      </c>
      <c r="P10063" s="2">
        <v>45670.41430783565</v>
      </c>
      <c r="Q10063" t="s">
        <v>301</v>
      </c>
      <c r="R10063" t="s">
        <v>543</v>
      </c>
      <c r="S10063" s="2"/>
      <c r="V10063" s="2">
        <v>45666.534282905093</v>
      </c>
      <c r="W10063" s="2">
        <v>45666.534282905093</v>
      </c>
      <c r="X10063" t="b">
        <v>0</v>
      </c>
      <c r="Y10063" t="s">
        <v>631</v>
      </c>
      <c r="Z10063" t="s">
        <v>1838</v>
      </c>
      <c r="AA10063" t="s">
        <v>6</v>
      </c>
    </row>
    <row r="10064" spans="1:27" x14ac:dyDescent="0.3">
      <c r="A10064" t="s">
        <v>2217</v>
      </c>
      <c r="B10064" t="s">
        <v>670</v>
      </c>
      <c r="C10064" t="s">
        <v>541</v>
      </c>
      <c r="D10064" t="s">
        <v>542</v>
      </c>
      <c r="E10064" t="s">
        <v>2218</v>
      </c>
      <c r="F10064" t="s">
        <v>2219</v>
      </c>
      <c r="G10064" t="s">
        <v>191</v>
      </c>
      <c r="H10064" t="s">
        <v>510</v>
      </c>
      <c r="J10064" s="2">
        <v>45380</v>
      </c>
      <c r="K10064" s="5">
        <v>202401</v>
      </c>
      <c r="M10064" t="b">
        <v>0</v>
      </c>
      <c r="N10064" t="b">
        <v>0</v>
      </c>
      <c r="O10064" s="2">
        <v>45666.53421114583</v>
      </c>
      <c r="P10064" s="2">
        <v>45670.414252893519</v>
      </c>
      <c r="Q10064" t="s">
        <v>301</v>
      </c>
      <c r="R10064" t="s">
        <v>543</v>
      </c>
      <c r="S10064" s="2"/>
      <c r="V10064" s="2">
        <v>45666.534211307873</v>
      </c>
      <c r="W10064" s="2">
        <v>45666.534211307873</v>
      </c>
      <c r="X10064" t="b">
        <v>0</v>
      </c>
      <c r="Y10064" t="s">
        <v>631</v>
      </c>
      <c r="Z10064" t="s">
        <v>1838</v>
      </c>
      <c r="AA10064" t="s">
        <v>6</v>
      </c>
    </row>
    <row r="10065" spans="1:27" x14ac:dyDescent="0.3">
      <c r="A10065" t="s">
        <v>2211</v>
      </c>
      <c r="B10065" t="s">
        <v>670</v>
      </c>
      <c r="C10065" t="s">
        <v>541</v>
      </c>
      <c r="D10065" t="s">
        <v>542</v>
      </c>
      <c r="E10065" t="s">
        <v>2212</v>
      </c>
      <c r="F10065" t="s">
        <v>2213</v>
      </c>
      <c r="G10065" t="s">
        <v>191</v>
      </c>
      <c r="H10065" t="s">
        <v>510</v>
      </c>
      <c r="J10065" s="2">
        <v>45380</v>
      </c>
      <c r="K10065" s="5">
        <v>202401</v>
      </c>
      <c r="M10065" t="b">
        <v>0</v>
      </c>
      <c r="N10065" t="b">
        <v>0</v>
      </c>
      <c r="O10065" s="2">
        <v>45666.53430871528</v>
      </c>
      <c r="P10065" s="2">
        <v>45670.414328900464</v>
      </c>
      <c r="Q10065" t="s">
        <v>301</v>
      </c>
      <c r="R10065" t="s">
        <v>543</v>
      </c>
      <c r="S10065" s="2"/>
      <c r="V10065" s="2">
        <v>45666.534308946757</v>
      </c>
      <c r="W10065" s="2">
        <v>45666.534308946757</v>
      </c>
      <c r="X10065" t="b">
        <v>0</v>
      </c>
      <c r="Y10065" t="s">
        <v>631</v>
      </c>
      <c r="Z10065" t="s">
        <v>1838</v>
      </c>
      <c r="AA10065" t="s">
        <v>6</v>
      </c>
    </row>
    <row r="10066" spans="1:27" x14ac:dyDescent="0.3">
      <c r="A10066" t="s">
        <v>2208</v>
      </c>
      <c r="B10066" t="s">
        <v>670</v>
      </c>
      <c r="C10066" t="s">
        <v>541</v>
      </c>
      <c r="D10066" t="s">
        <v>542</v>
      </c>
      <c r="E10066" t="s">
        <v>2209</v>
      </c>
      <c r="F10066" t="s">
        <v>2210</v>
      </c>
      <c r="G10066" t="s">
        <v>191</v>
      </c>
      <c r="H10066" t="s">
        <v>510</v>
      </c>
      <c r="J10066" s="2">
        <v>45380</v>
      </c>
      <c r="K10066" s="5">
        <v>202401</v>
      </c>
      <c r="M10066" t="b">
        <v>0</v>
      </c>
      <c r="N10066" t="b">
        <v>0</v>
      </c>
      <c r="O10066" s="2">
        <v>45666.53426940972</v>
      </c>
      <c r="P10066" s="2">
        <v>45670.414297187497</v>
      </c>
      <c r="Q10066" t="s">
        <v>301</v>
      </c>
      <c r="R10066" t="s">
        <v>543</v>
      </c>
      <c r="S10066" s="2"/>
      <c r="V10066" s="2">
        <v>45666.534269594908</v>
      </c>
      <c r="W10066" s="2">
        <v>45666.534269594908</v>
      </c>
      <c r="X10066" t="b">
        <v>0</v>
      </c>
      <c r="Y10066" t="s">
        <v>631</v>
      </c>
      <c r="Z10066" t="s">
        <v>1838</v>
      </c>
      <c r="AA10066" t="s">
        <v>6</v>
      </c>
    </row>
    <row r="10067" spans="1:27" x14ac:dyDescent="0.3">
      <c r="A10067" t="s">
        <v>2006</v>
      </c>
      <c r="B10067" t="s">
        <v>670</v>
      </c>
      <c r="C10067" t="s">
        <v>541</v>
      </c>
      <c r="D10067" t="s">
        <v>542</v>
      </c>
      <c r="E10067" t="s">
        <v>2004</v>
      </c>
      <c r="F10067" t="s">
        <v>2005</v>
      </c>
      <c r="G10067" t="s">
        <v>14</v>
      </c>
      <c r="H10067" t="s">
        <v>510</v>
      </c>
      <c r="J10067" s="2">
        <v>45380</v>
      </c>
      <c r="K10067" s="5">
        <v>202401</v>
      </c>
      <c r="M10067" t="b">
        <v>0</v>
      </c>
      <c r="N10067" t="b">
        <v>0</v>
      </c>
      <c r="O10067" s="2">
        <v>45666.534152743057</v>
      </c>
      <c r="P10067" s="2">
        <v>45670.414209259259</v>
      </c>
      <c r="Q10067" t="s">
        <v>301</v>
      </c>
      <c r="R10067" t="s">
        <v>543</v>
      </c>
      <c r="S10067" s="2"/>
      <c r="V10067" s="2">
        <v>45666.534153009263</v>
      </c>
      <c r="W10067" s="2">
        <v>45666.534153009263</v>
      </c>
      <c r="X10067" t="b">
        <v>0</v>
      </c>
      <c r="Y10067" t="s">
        <v>631</v>
      </c>
      <c r="Z10067" t="s">
        <v>1838</v>
      </c>
      <c r="AA10067" t="s">
        <v>6</v>
      </c>
    </row>
    <row r="10068" spans="1:27" x14ac:dyDescent="0.3">
      <c r="A10068" t="s">
        <v>2003</v>
      </c>
      <c r="B10068" t="s">
        <v>670</v>
      </c>
      <c r="C10068" t="s">
        <v>541</v>
      </c>
      <c r="D10068" t="s">
        <v>542</v>
      </c>
      <c r="E10068" t="s">
        <v>2004</v>
      </c>
      <c r="F10068" t="s">
        <v>2005</v>
      </c>
      <c r="G10068" t="s">
        <v>14</v>
      </c>
      <c r="H10068" t="s">
        <v>510</v>
      </c>
      <c r="J10068" s="2">
        <v>45471</v>
      </c>
      <c r="K10068" s="5">
        <v>202402</v>
      </c>
      <c r="M10068" t="b">
        <v>0</v>
      </c>
      <c r="N10068" t="b">
        <v>0</v>
      </c>
      <c r="O10068" s="2">
        <v>45666.534391122688</v>
      </c>
      <c r="P10068" s="2">
        <v>45670.414385416669</v>
      </c>
      <c r="Q10068" t="s">
        <v>301</v>
      </c>
      <c r="R10068" t="s">
        <v>543</v>
      </c>
      <c r="S10068" s="2"/>
      <c r="V10068" s="2">
        <v>45666.534391284724</v>
      </c>
      <c r="W10068" s="2">
        <v>45666.534391284724</v>
      </c>
      <c r="X10068" t="b">
        <v>0</v>
      </c>
      <c r="Y10068" t="s">
        <v>631</v>
      </c>
      <c r="Z10068" t="s">
        <v>1838</v>
      </c>
      <c r="AA10068" t="s">
        <v>6</v>
      </c>
    </row>
    <row r="10069" spans="1:27" x14ac:dyDescent="0.3">
      <c r="A10069" t="s">
        <v>2002</v>
      </c>
      <c r="B10069" t="s">
        <v>670</v>
      </c>
      <c r="C10069" t="s">
        <v>541</v>
      </c>
      <c r="D10069" t="s">
        <v>542</v>
      </c>
      <c r="E10069" t="s">
        <v>2000</v>
      </c>
      <c r="F10069" t="s">
        <v>2001</v>
      </c>
      <c r="G10069" t="s">
        <v>14</v>
      </c>
      <c r="H10069" t="s">
        <v>510</v>
      </c>
      <c r="J10069" s="2">
        <v>45380</v>
      </c>
      <c r="K10069" s="5">
        <v>202401</v>
      </c>
      <c r="M10069" t="b">
        <v>0</v>
      </c>
      <c r="N10069" t="b">
        <v>0</v>
      </c>
      <c r="O10069" s="2">
        <v>45666.534426701386</v>
      </c>
      <c r="P10069" s="2">
        <v>45670.414414155093</v>
      </c>
      <c r="Q10069" t="s">
        <v>301</v>
      </c>
      <c r="R10069" t="s">
        <v>543</v>
      </c>
      <c r="S10069" s="2"/>
      <c r="V10069" s="2">
        <v>45666.534426932871</v>
      </c>
      <c r="W10069" s="2">
        <v>45666.534426932871</v>
      </c>
      <c r="X10069" t="b">
        <v>0</v>
      </c>
      <c r="Y10069" t="s">
        <v>631</v>
      </c>
      <c r="Z10069" t="s">
        <v>1838</v>
      </c>
      <c r="AA10069" t="s">
        <v>6</v>
      </c>
    </row>
    <row r="10070" spans="1:27" x14ac:dyDescent="0.3">
      <c r="A10070" t="s">
        <v>1999</v>
      </c>
      <c r="B10070" t="s">
        <v>670</v>
      </c>
      <c r="C10070" t="s">
        <v>541</v>
      </c>
      <c r="D10070" t="s">
        <v>542</v>
      </c>
      <c r="E10070" t="s">
        <v>2000</v>
      </c>
      <c r="F10070" t="s">
        <v>2001</v>
      </c>
      <c r="G10070" t="s">
        <v>14</v>
      </c>
      <c r="H10070" t="s">
        <v>510</v>
      </c>
      <c r="J10070" s="2">
        <v>45471</v>
      </c>
      <c r="K10070" s="5">
        <v>202402</v>
      </c>
      <c r="M10070" t="b">
        <v>0</v>
      </c>
      <c r="N10070" t="b">
        <v>0</v>
      </c>
      <c r="O10070" s="2">
        <v>45666.534142789351</v>
      </c>
      <c r="P10070" s="2">
        <v>45670.41420269676</v>
      </c>
      <c r="Q10070" t="s">
        <v>301</v>
      </c>
      <c r="R10070" t="s">
        <v>543</v>
      </c>
      <c r="S10070" s="2"/>
      <c r="V10070" s="2">
        <v>45666.534143055556</v>
      </c>
      <c r="W10070" s="2">
        <v>45666.534143055556</v>
      </c>
      <c r="X10070" t="b">
        <v>0</v>
      </c>
      <c r="Y10070" t="s">
        <v>631</v>
      </c>
      <c r="Z10070" t="s">
        <v>1838</v>
      </c>
      <c r="AA10070" t="s">
        <v>6</v>
      </c>
    </row>
    <row r="10071" spans="1:27" x14ac:dyDescent="0.3">
      <c r="A10071" t="s">
        <v>1965</v>
      </c>
      <c r="B10071" t="s">
        <v>670</v>
      </c>
      <c r="C10071" t="s">
        <v>541</v>
      </c>
      <c r="D10071" t="s">
        <v>542</v>
      </c>
      <c r="E10071" t="s">
        <v>386</v>
      </c>
      <c r="F10071" t="s">
        <v>387</v>
      </c>
      <c r="G10071" t="s">
        <v>15</v>
      </c>
      <c r="H10071" t="s">
        <v>510</v>
      </c>
      <c r="J10071" s="2">
        <v>45471</v>
      </c>
      <c r="K10071" s="5">
        <v>202402</v>
      </c>
      <c r="M10071" t="b">
        <v>0</v>
      </c>
      <c r="N10071" t="b">
        <v>0</v>
      </c>
      <c r="O10071" s="2">
        <v>45666.534569594907</v>
      </c>
      <c r="P10071" s="2">
        <v>45670.414515011573</v>
      </c>
      <c r="Q10071" t="s">
        <v>301</v>
      </c>
      <c r="R10071" t="s">
        <v>543</v>
      </c>
      <c r="S10071" s="2"/>
      <c r="V10071" s="2">
        <v>45666.534569826392</v>
      </c>
      <c r="W10071" s="2">
        <v>45666.534569826392</v>
      </c>
      <c r="X10071" t="b">
        <v>0</v>
      </c>
      <c r="Y10071" t="s">
        <v>631</v>
      </c>
      <c r="Z10071" t="s">
        <v>1838</v>
      </c>
      <c r="AA10071" t="s">
        <v>6</v>
      </c>
    </row>
    <row r="10072" spans="1:27" x14ac:dyDescent="0.3">
      <c r="A10072" t="s">
        <v>1964</v>
      </c>
      <c r="B10072" t="s">
        <v>670</v>
      </c>
      <c r="C10072" t="s">
        <v>541</v>
      </c>
      <c r="D10072" t="s">
        <v>542</v>
      </c>
      <c r="E10072" t="s">
        <v>386</v>
      </c>
      <c r="F10072" t="s">
        <v>387</v>
      </c>
      <c r="G10072" t="s">
        <v>15</v>
      </c>
      <c r="H10072" t="s">
        <v>510</v>
      </c>
      <c r="J10072" s="2">
        <v>45380</v>
      </c>
      <c r="K10072" s="5">
        <v>202401</v>
      </c>
      <c r="M10072" t="b">
        <v>0</v>
      </c>
      <c r="N10072" t="b">
        <v>0</v>
      </c>
      <c r="O10072" s="2">
        <v>45666.53448159722</v>
      </c>
      <c r="P10072" s="2">
        <v>45670.414454201389</v>
      </c>
      <c r="Q10072" t="s">
        <v>301</v>
      </c>
      <c r="R10072" t="s">
        <v>543</v>
      </c>
      <c r="S10072" s="2"/>
      <c r="V10072" s="2">
        <v>45666.534481793984</v>
      </c>
      <c r="W10072" s="2">
        <v>45666.534481793984</v>
      </c>
      <c r="X10072" t="b">
        <v>0</v>
      </c>
      <c r="Y10072" t="s">
        <v>631</v>
      </c>
      <c r="Z10072" t="s">
        <v>1838</v>
      </c>
      <c r="AA10072" t="s">
        <v>6</v>
      </c>
    </row>
    <row r="10073" spans="1:27" x14ac:dyDescent="0.3">
      <c r="A10073" t="s">
        <v>1962</v>
      </c>
      <c r="B10073" t="s">
        <v>670</v>
      </c>
      <c r="C10073" t="s">
        <v>541</v>
      </c>
      <c r="D10073" t="s">
        <v>542</v>
      </c>
      <c r="E10073" t="s">
        <v>724</v>
      </c>
      <c r="F10073" t="s">
        <v>725</v>
      </c>
      <c r="G10073" t="s">
        <v>15</v>
      </c>
      <c r="H10073" t="s">
        <v>510</v>
      </c>
      <c r="J10073" s="2">
        <v>45471</v>
      </c>
      <c r="K10073" s="5">
        <v>202402</v>
      </c>
      <c r="M10073" t="b">
        <v>0</v>
      </c>
      <c r="N10073" t="b">
        <v>0</v>
      </c>
      <c r="O10073" s="2">
        <v>45669.522512384261</v>
      </c>
      <c r="P10073" s="2">
        <v>45670.414288506945</v>
      </c>
      <c r="Q10073" t="s">
        <v>301</v>
      </c>
      <c r="R10073" t="s">
        <v>543</v>
      </c>
      <c r="S10073" s="2"/>
      <c r="V10073" s="2">
        <v>45669.522512696756</v>
      </c>
      <c r="W10073" s="2">
        <v>45669.522512696756</v>
      </c>
      <c r="X10073" t="b">
        <v>0</v>
      </c>
      <c r="Y10073" t="s">
        <v>631</v>
      </c>
      <c r="Z10073" t="s">
        <v>1838</v>
      </c>
      <c r="AA10073" t="s">
        <v>6</v>
      </c>
    </row>
    <row r="10074" spans="1:27" x14ac:dyDescent="0.3">
      <c r="A10074" t="s">
        <v>1963</v>
      </c>
      <c r="B10074" t="s">
        <v>670</v>
      </c>
      <c r="C10074" t="s">
        <v>541</v>
      </c>
      <c r="D10074" t="s">
        <v>542</v>
      </c>
      <c r="E10074" t="s">
        <v>767</v>
      </c>
      <c r="F10074" t="s">
        <v>768</v>
      </c>
      <c r="G10074" t="s">
        <v>15</v>
      </c>
      <c r="H10074" t="s">
        <v>510</v>
      </c>
      <c r="J10074" s="2">
        <v>45471</v>
      </c>
      <c r="K10074" s="5">
        <v>202402</v>
      </c>
      <c r="M10074" t="b">
        <v>0</v>
      </c>
      <c r="N10074" t="b">
        <v>0</v>
      </c>
      <c r="O10074" s="2">
        <v>45666.53445983796</v>
      </c>
      <c r="P10074" s="2">
        <v>45670.414439351851</v>
      </c>
      <c r="Q10074" t="s">
        <v>301</v>
      </c>
      <c r="R10074" t="s">
        <v>543</v>
      </c>
      <c r="S10074" s="2"/>
      <c r="V10074" s="2">
        <v>45666.534460069444</v>
      </c>
      <c r="W10074" s="2">
        <v>45666.534460069444</v>
      </c>
      <c r="X10074" t="b">
        <v>0</v>
      </c>
      <c r="Y10074" t="s">
        <v>631</v>
      </c>
      <c r="Z10074" t="s">
        <v>1838</v>
      </c>
      <c r="AA10074" t="s">
        <v>6</v>
      </c>
    </row>
    <row r="10075" spans="1:27" x14ac:dyDescent="0.3">
      <c r="A10075" t="s">
        <v>2229</v>
      </c>
      <c r="B10075" t="s">
        <v>670</v>
      </c>
      <c r="C10075" t="s">
        <v>541</v>
      </c>
      <c r="D10075" t="s">
        <v>542</v>
      </c>
      <c r="E10075" t="s">
        <v>2230</v>
      </c>
      <c r="F10075" t="s">
        <v>2231</v>
      </c>
      <c r="G10075" t="s">
        <v>15</v>
      </c>
      <c r="H10075" t="s">
        <v>510</v>
      </c>
      <c r="J10075" s="2">
        <v>45380</v>
      </c>
      <c r="K10075" s="5">
        <v>202401</v>
      </c>
      <c r="M10075" t="b">
        <v>0</v>
      </c>
      <c r="N10075" t="b">
        <v>0</v>
      </c>
      <c r="O10075" s="2">
        <v>45666.534149733794</v>
      </c>
      <c r="P10075" s="2">
        <v>45670.414207141206</v>
      </c>
      <c r="Q10075" t="s">
        <v>301</v>
      </c>
      <c r="R10075" t="s">
        <v>543</v>
      </c>
      <c r="S10075" s="2"/>
      <c r="V10075" s="2">
        <v>45666.534149733794</v>
      </c>
      <c r="W10075" s="2">
        <v>45666.534149733794</v>
      </c>
      <c r="X10075" t="b">
        <v>0</v>
      </c>
      <c r="Y10075" t="s">
        <v>631</v>
      </c>
      <c r="Z10075" t="s">
        <v>1838</v>
      </c>
      <c r="AA10075" t="s">
        <v>304</v>
      </c>
    </row>
    <row r="10076" spans="1:27" x14ac:dyDescent="0.3">
      <c r="A10076" t="s">
        <v>1969</v>
      </c>
      <c r="B10076" t="s">
        <v>670</v>
      </c>
      <c r="C10076" t="s">
        <v>541</v>
      </c>
      <c r="D10076" t="s">
        <v>542</v>
      </c>
      <c r="E10076" t="s">
        <v>684</v>
      </c>
      <c r="F10076" t="s">
        <v>685</v>
      </c>
      <c r="G10076" t="s">
        <v>453</v>
      </c>
      <c r="H10076" t="s">
        <v>510</v>
      </c>
      <c r="J10076" s="2">
        <v>45471</v>
      </c>
      <c r="K10076" s="5">
        <v>202402</v>
      </c>
      <c r="M10076" t="b">
        <v>0</v>
      </c>
      <c r="N10076" t="b">
        <v>0</v>
      </c>
      <c r="O10076" s="2">
        <v>45666.53447496528</v>
      </c>
      <c r="P10076" s="2">
        <v>45670.414449999997</v>
      </c>
      <c r="Q10076" t="s">
        <v>301</v>
      </c>
      <c r="R10076" t="s">
        <v>543</v>
      </c>
      <c r="S10076" s="2"/>
      <c r="V10076" s="2">
        <v>45666.534475196757</v>
      </c>
      <c r="W10076" s="2">
        <v>45666.534475196757</v>
      </c>
      <c r="X10076" t="b">
        <v>0</v>
      </c>
      <c r="Y10076" t="s">
        <v>631</v>
      </c>
      <c r="Z10076" t="s">
        <v>1838</v>
      </c>
      <c r="AA10076" t="s">
        <v>6</v>
      </c>
    </row>
    <row r="10077" spans="1:27" x14ac:dyDescent="0.3">
      <c r="A10077" t="s">
        <v>1973</v>
      </c>
      <c r="B10077" t="s">
        <v>670</v>
      </c>
      <c r="C10077" t="s">
        <v>541</v>
      </c>
      <c r="D10077" t="s">
        <v>542</v>
      </c>
      <c r="E10077" t="s">
        <v>1974</v>
      </c>
      <c r="F10077" t="s">
        <v>1975</v>
      </c>
      <c r="G10077" t="s">
        <v>453</v>
      </c>
      <c r="H10077" t="s">
        <v>510</v>
      </c>
      <c r="J10077" s="2">
        <v>45380</v>
      </c>
      <c r="K10077" s="5">
        <v>202401</v>
      </c>
      <c r="M10077" t="b">
        <v>0</v>
      </c>
      <c r="N10077" t="b">
        <v>0</v>
      </c>
      <c r="O10077" s="2">
        <v>45666.534127118059</v>
      </c>
      <c r="P10077" s="2">
        <v>45680.508079780091</v>
      </c>
      <c r="Q10077" t="s">
        <v>301</v>
      </c>
      <c r="R10077" t="s">
        <v>543</v>
      </c>
      <c r="S10077" s="2"/>
      <c r="V10077" s="2">
        <v>45666.534127349536</v>
      </c>
      <c r="W10077" s="2">
        <v>45666.534127349536</v>
      </c>
      <c r="X10077" t="b">
        <v>0</v>
      </c>
      <c r="Y10077" t="s">
        <v>631</v>
      </c>
      <c r="Z10077" t="s">
        <v>1838</v>
      </c>
      <c r="AA10077" t="s">
        <v>6</v>
      </c>
    </row>
    <row r="10078" spans="1:27" x14ac:dyDescent="0.3">
      <c r="A10078" t="s">
        <v>1970</v>
      </c>
      <c r="B10078" t="s">
        <v>670</v>
      </c>
      <c r="C10078" t="s">
        <v>541</v>
      </c>
      <c r="D10078" t="s">
        <v>542</v>
      </c>
      <c r="E10078" t="s">
        <v>1971</v>
      </c>
      <c r="F10078" t="s">
        <v>1972</v>
      </c>
      <c r="G10078" t="s">
        <v>453</v>
      </c>
      <c r="H10078" t="s">
        <v>510</v>
      </c>
      <c r="J10078" s="2">
        <v>45380</v>
      </c>
      <c r="K10078" s="5">
        <v>202401</v>
      </c>
      <c r="M10078" t="b">
        <v>0</v>
      </c>
      <c r="N10078" t="b">
        <v>0</v>
      </c>
      <c r="O10078" s="2">
        <v>45666.534266284725</v>
      </c>
      <c r="P10078" s="2">
        <v>45670.414294988426</v>
      </c>
      <c r="Q10078" t="s">
        <v>301</v>
      </c>
      <c r="R10078" t="s">
        <v>543</v>
      </c>
      <c r="S10078" s="2"/>
      <c r="V10078" s="2">
        <v>45666.534266469906</v>
      </c>
      <c r="W10078" s="2">
        <v>45666.534266469906</v>
      </c>
      <c r="X10078" t="b">
        <v>0</v>
      </c>
      <c r="Y10078" t="s">
        <v>631</v>
      </c>
      <c r="Z10078" t="s">
        <v>1838</v>
      </c>
      <c r="AA10078" t="s">
        <v>6</v>
      </c>
    </row>
    <row r="10079" spans="1:27" x14ac:dyDescent="0.3">
      <c r="A10079" t="s">
        <v>2224</v>
      </c>
      <c r="B10079" t="s">
        <v>670</v>
      </c>
      <c r="C10079" t="s">
        <v>541</v>
      </c>
      <c r="D10079" t="s">
        <v>542</v>
      </c>
      <c r="E10079" t="s">
        <v>1982</v>
      </c>
      <c r="F10079" t="s">
        <v>1983</v>
      </c>
      <c r="G10079" t="s">
        <v>4</v>
      </c>
      <c r="H10079" t="s">
        <v>510</v>
      </c>
      <c r="J10079" s="2">
        <v>45380</v>
      </c>
      <c r="K10079" s="5">
        <v>202401</v>
      </c>
      <c r="M10079" t="b">
        <v>0</v>
      </c>
      <c r="N10079" t="b">
        <v>0</v>
      </c>
      <c r="O10079" s="2">
        <v>45666.534263078705</v>
      </c>
      <c r="P10079" s="2">
        <v>45670.414292858797</v>
      </c>
      <c r="Q10079" t="s">
        <v>301</v>
      </c>
      <c r="R10079" t="s">
        <v>543</v>
      </c>
      <c r="S10079" s="2"/>
      <c r="V10079" s="2">
        <v>45666.534263391201</v>
      </c>
      <c r="W10079" s="2">
        <v>45666.534263391201</v>
      </c>
      <c r="X10079" t="b">
        <v>0</v>
      </c>
      <c r="Y10079" t="s">
        <v>631</v>
      </c>
      <c r="Z10079" t="s">
        <v>1838</v>
      </c>
      <c r="AA10079" t="s">
        <v>303</v>
      </c>
    </row>
    <row r="10080" spans="1:27" x14ac:dyDescent="0.3">
      <c r="A10080" t="s">
        <v>1984</v>
      </c>
      <c r="B10080" t="s">
        <v>670</v>
      </c>
      <c r="C10080" t="s">
        <v>541</v>
      </c>
      <c r="D10080" t="s">
        <v>542</v>
      </c>
      <c r="E10080" t="s">
        <v>1985</v>
      </c>
      <c r="F10080" t="s">
        <v>1986</v>
      </c>
      <c r="G10080" t="s">
        <v>4</v>
      </c>
      <c r="H10080" t="s">
        <v>510</v>
      </c>
      <c r="J10080" s="2">
        <v>45471</v>
      </c>
      <c r="K10080" s="5">
        <v>202402</v>
      </c>
      <c r="M10080" t="b">
        <v>0</v>
      </c>
      <c r="N10080" t="b">
        <v>0</v>
      </c>
      <c r="O10080" s="2">
        <v>45666.534494479165</v>
      </c>
      <c r="P10080" s="2">
        <v>45670.41446334491</v>
      </c>
      <c r="Q10080" t="s">
        <v>301</v>
      </c>
      <c r="R10080" t="s">
        <v>543</v>
      </c>
      <c r="S10080" s="2"/>
      <c r="V10080" s="2">
        <v>45666.534494756947</v>
      </c>
      <c r="W10080" s="2">
        <v>45666.534494756947</v>
      </c>
      <c r="X10080" t="b">
        <v>0</v>
      </c>
      <c r="Y10080" t="s">
        <v>631</v>
      </c>
      <c r="Z10080" t="s">
        <v>1838</v>
      </c>
      <c r="AA10080" t="s">
        <v>6</v>
      </c>
    </row>
    <row r="10081" spans="1:27" x14ac:dyDescent="0.3">
      <c r="A10081" t="s">
        <v>1981</v>
      </c>
      <c r="B10081" t="s">
        <v>670</v>
      </c>
      <c r="C10081" t="s">
        <v>541</v>
      </c>
      <c r="D10081" t="s">
        <v>542</v>
      </c>
      <c r="E10081" t="s">
        <v>1982</v>
      </c>
      <c r="F10081" t="s">
        <v>1983</v>
      </c>
      <c r="G10081" t="s">
        <v>4</v>
      </c>
      <c r="H10081" t="s">
        <v>510</v>
      </c>
      <c r="J10081" s="2">
        <v>45471</v>
      </c>
      <c r="K10081" s="5">
        <v>202402</v>
      </c>
      <c r="M10081" t="b">
        <v>0</v>
      </c>
      <c r="N10081" t="b">
        <v>0</v>
      </c>
      <c r="O10081" s="2">
        <v>45666.534278935185</v>
      </c>
      <c r="P10081" s="2">
        <v>45670.414305405095</v>
      </c>
      <c r="Q10081" t="s">
        <v>301</v>
      </c>
      <c r="R10081" t="s">
        <v>543</v>
      </c>
      <c r="S10081" s="2"/>
      <c r="V10081" s="2">
        <v>45666.534279282409</v>
      </c>
      <c r="W10081" s="2">
        <v>45666.534279282409</v>
      </c>
      <c r="X10081" t="b">
        <v>0</v>
      </c>
      <c r="Y10081" t="s">
        <v>631</v>
      </c>
      <c r="Z10081" t="s">
        <v>1838</v>
      </c>
      <c r="AA10081" t="s">
        <v>303</v>
      </c>
    </row>
    <row r="10082" spans="1:27" x14ac:dyDescent="0.3">
      <c r="A10082" t="s">
        <v>2225</v>
      </c>
      <c r="B10082" t="s">
        <v>670</v>
      </c>
      <c r="C10082" t="s">
        <v>541</v>
      </c>
      <c r="D10082" t="s">
        <v>542</v>
      </c>
      <c r="E10082" t="s">
        <v>2226</v>
      </c>
      <c r="F10082" t="s">
        <v>2227</v>
      </c>
      <c r="G10082" t="s">
        <v>4</v>
      </c>
      <c r="H10082" t="s">
        <v>510</v>
      </c>
      <c r="J10082" s="2">
        <v>45471</v>
      </c>
      <c r="K10082" s="5">
        <v>202402</v>
      </c>
      <c r="M10082" t="b">
        <v>0</v>
      </c>
      <c r="N10082" t="b">
        <v>0</v>
      </c>
      <c r="O10082" s="2">
        <v>45666.533994247686</v>
      </c>
      <c r="P10082" s="2">
        <v>45670.414093946762</v>
      </c>
      <c r="Q10082" t="s">
        <v>301</v>
      </c>
      <c r="R10082" t="s">
        <v>543</v>
      </c>
      <c r="S10082" s="2"/>
      <c r="V10082" s="2">
        <v>45666.533994479163</v>
      </c>
      <c r="W10082" s="2">
        <v>45666.533994479163</v>
      </c>
      <c r="X10082" t="b">
        <v>0</v>
      </c>
      <c r="Y10082" t="s">
        <v>631</v>
      </c>
      <c r="Z10082" t="s">
        <v>1838</v>
      </c>
      <c r="AA10082" t="s">
        <v>2</v>
      </c>
    </row>
    <row r="10083" spans="1:27" x14ac:dyDescent="0.3">
      <c r="A10083" t="s">
        <v>2228</v>
      </c>
      <c r="B10083" t="s">
        <v>670</v>
      </c>
      <c r="C10083" t="s">
        <v>541</v>
      </c>
      <c r="D10083" t="s">
        <v>542</v>
      </c>
      <c r="E10083" t="s">
        <v>2226</v>
      </c>
      <c r="F10083" t="s">
        <v>2227</v>
      </c>
      <c r="G10083" t="s">
        <v>4</v>
      </c>
      <c r="H10083" t="s">
        <v>510</v>
      </c>
      <c r="J10083" s="2">
        <v>45380</v>
      </c>
      <c r="K10083" s="5">
        <v>202401</v>
      </c>
      <c r="M10083" t="b">
        <v>0</v>
      </c>
      <c r="N10083" t="b">
        <v>0</v>
      </c>
      <c r="O10083" s="2">
        <v>45666.534484837961</v>
      </c>
      <c r="P10083" s="2">
        <v>45670.414456712962</v>
      </c>
      <c r="Q10083" t="s">
        <v>301</v>
      </c>
      <c r="R10083" t="s">
        <v>543</v>
      </c>
      <c r="S10083" s="2"/>
      <c r="V10083" s="2">
        <v>45666.534485034725</v>
      </c>
      <c r="W10083" s="2">
        <v>45666.534485034725</v>
      </c>
      <c r="X10083" t="b">
        <v>0</v>
      </c>
      <c r="Y10083" t="s">
        <v>631</v>
      </c>
      <c r="Z10083" t="s">
        <v>1838</v>
      </c>
      <c r="AA10083" t="s">
        <v>2</v>
      </c>
    </row>
    <row r="10084" spans="1:27" x14ac:dyDescent="0.3">
      <c r="A10084" t="s">
        <v>1980</v>
      </c>
      <c r="B10084" t="s">
        <v>670</v>
      </c>
      <c r="C10084" t="s">
        <v>541</v>
      </c>
      <c r="D10084" t="s">
        <v>542</v>
      </c>
      <c r="E10084" t="s">
        <v>773</v>
      </c>
      <c r="F10084" t="s">
        <v>774</v>
      </c>
      <c r="G10084" t="s">
        <v>453</v>
      </c>
      <c r="H10084" t="s">
        <v>510</v>
      </c>
      <c r="J10084" s="2">
        <v>45380</v>
      </c>
      <c r="K10084" s="5">
        <v>202401</v>
      </c>
      <c r="M10084" t="b">
        <v>0</v>
      </c>
      <c r="N10084" t="b">
        <v>0</v>
      </c>
      <c r="O10084" s="2">
        <v>45666.534291631942</v>
      </c>
      <c r="P10084" s="2">
        <v>45670.41431443287</v>
      </c>
      <c r="Q10084" t="s">
        <v>301</v>
      </c>
      <c r="R10084" t="s">
        <v>543</v>
      </c>
      <c r="S10084" s="2"/>
      <c r="V10084" s="2">
        <v>45666.53429181713</v>
      </c>
      <c r="W10084" s="2">
        <v>45666.53429181713</v>
      </c>
      <c r="X10084" t="b">
        <v>0</v>
      </c>
      <c r="Y10084" t="s">
        <v>631</v>
      </c>
      <c r="Z10084" t="s">
        <v>1838</v>
      </c>
      <c r="AA10084" t="s">
        <v>6</v>
      </c>
    </row>
    <row r="10085" spans="1:27" x14ac:dyDescent="0.3">
      <c r="A10085" t="s">
        <v>1976</v>
      </c>
      <c r="B10085" t="s">
        <v>670</v>
      </c>
      <c r="C10085" t="s">
        <v>541</v>
      </c>
      <c r="D10085" t="s">
        <v>542</v>
      </c>
      <c r="E10085" t="s">
        <v>1977</v>
      </c>
      <c r="F10085" t="s">
        <v>1978</v>
      </c>
      <c r="G10085" t="s">
        <v>453</v>
      </c>
      <c r="H10085" t="s">
        <v>510</v>
      </c>
      <c r="J10085" s="2">
        <v>45380</v>
      </c>
      <c r="K10085" s="5">
        <v>202401</v>
      </c>
      <c r="M10085" t="b">
        <v>0</v>
      </c>
      <c r="N10085" t="b">
        <v>0</v>
      </c>
      <c r="O10085" s="2">
        <v>45666.534176388886</v>
      </c>
      <c r="P10085" s="2">
        <v>45670.414225775465</v>
      </c>
      <c r="Q10085" t="s">
        <v>301</v>
      </c>
      <c r="R10085" t="s">
        <v>543</v>
      </c>
      <c r="S10085" s="2"/>
      <c r="V10085" s="2">
        <v>45666.534176655092</v>
      </c>
      <c r="W10085" s="2">
        <v>45666.534176655092</v>
      </c>
      <c r="X10085" t="b">
        <v>0</v>
      </c>
      <c r="Y10085" t="s">
        <v>631</v>
      </c>
      <c r="Z10085" t="s">
        <v>1838</v>
      </c>
      <c r="AA10085" t="s">
        <v>6</v>
      </c>
    </row>
    <row r="10086" spans="1:27" x14ac:dyDescent="0.3">
      <c r="A10086" t="s">
        <v>1979</v>
      </c>
      <c r="B10086" t="s">
        <v>670</v>
      </c>
      <c r="C10086" t="s">
        <v>541</v>
      </c>
      <c r="D10086" t="s">
        <v>542</v>
      </c>
      <c r="E10086" t="s">
        <v>1977</v>
      </c>
      <c r="F10086" t="s">
        <v>1978</v>
      </c>
      <c r="G10086" t="s">
        <v>453</v>
      </c>
      <c r="H10086" t="s">
        <v>510</v>
      </c>
      <c r="J10086" s="2">
        <v>45471</v>
      </c>
      <c r="K10086" s="5">
        <v>202402</v>
      </c>
      <c r="M10086" t="b">
        <v>0</v>
      </c>
      <c r="N10086" t="b">
        <v>0</v>
      </c>
      <c r="O10086" s="2">
        <v>45666.534146261576</v>
      </c>
      <c r="P10086" s="2">
        <v>45670.41420486111</v>
      </c>
      <c r="Q10086" t="s">
        <v>301</v>
      </c>
      <c r="R10086" t="s">
        <v>543</v>
      </c>
      <c r="S10086" s="2"/>
      <c r="V10086" s="2">
        <v>45666.534146493053</v>
      </c>
      <c r="W10086" s="2">
        <v>45666.534146493053</v>
      </c>
      <c r="X10086" t="b">
        <v>0</v>
      </c>
      <c r="Y10086" t="s">
        <v>631</v>
      </c>
      <c r="Z10086" t="s">
        <v>1838</v>
      </c>
      <c r="AA10086" t="s">
        <v>6</v>
      </c>
    </row>
    <row r="10087" spans="1:27" x14ac:dyDescent="0.3">
      <c r="A10087" t="s">
        <v>2069</v>
      </c>
      <c r="B10087" t="s">
        <v>670</v>
      </c>
      <c r="C10087" t="s">
        <v>541</v>
      </c>
      <c r="D10087" t="s">
        <v>542</v>
      </c>
      <c r="E10087" t="s">
        <v>779</v>
      </c>
      <c r="F10087" t="s">
        <v>780</v>
      </c>
      <c r="G10087" t="s">
        <v>1150</v>
      </c>
      <c r="H10087" t="s">
        <v>509</v>
      </c>
      <c r="J10087" s="2">
        <v>45471</v>
      </c>
      <c r="K10087" s="5">
        <v>202402</v>
      </c>
      <c r="M10087" t="b">
        <v>0</v>
      </c>
      <c r="N10087" t="b">
        <v>0</v>
      </c>
      <c r="O10087" s="2">
        <v>45666.534339386577</v>
      </c>
      <c r="P10087" s="2">
        <v>45670.702385335651</v>
      </c>
      <c r="Q10087" t="s">
        <v>301</v>
      </c>
      <c r="R10087" t="s">
        <v>543</v>
      </c>
      <c r="S10087" s="2"/>
      <c r="V10087" s="2">
        <v>45666.534339618054</v>
      </c>
      <c r="W10087" s="2">
        <v>45666.534339618054</v>
      </c>
      <c r="X10087" t="b">
        <v>0</v>
      </c>
      <c r="Y10087" t="s">
        <v>631</v>
      </c>
      <c r="Z10087" t="s">
        <v>1838</v>
      </c>
      <c r="AA10087" t="s">
        <v>6</v>
      </c>
    </row>
    <row r="10088" spans="1:27" x14ac:dyDescent="0.3">
      <c r="A10088" t="s">
        <v>2070</v>
      </c>
      <c r="B10088" t="s">
        <v>670</v>
      </c>
      <c r="C10088" t="s">
        <v>541</v>
      </c>
      <c r="D10088" t="s">
        <v>542</v>
      </c>
      <c r="E10088" t="s">
        <v>2071</v>
      </c>
      <c r="F10088" t="s">
        <v>2072</v>
      </c>
      <c r="G10088" t="s">
        <v>414</v>
      </c>
      <c r="H10088" t="s">
        <v>509</v>
      </c>
      <c r="J10088" s="2">
        <v>45380</v>
      </c>
      <c r="K10088" s="5">
        <v>202401</v>
      </c>
      <c r="M10088" t="b">
        <v>0</v>
      </c>
      <c r="N10088" t="b">
        <v>0</v>
      </c>
      <c r="O10088" s="2">
        <v>45666.534532488426</v>
      </c>
      <c r="P10088" s="2">
        <v>45670.414489733797</v>
      </c>
      <c r="Q10088" t="s">
        <v>301</v>
      </c>
      <c r="R10088" t="s">
        <v>543</v>
      </c>
      <c r="S10088" s="2"/>
      <c r="V10088" s="2">
        <v>45666.534532673613</v>
      </c>
      <c r="W10088" s="2">
        <v>45666.534532673613</v>
      </c>
      <c r="X10088" t="b">
        <v>0</v>
      </c>
      <c r="Y10088" t="s">
        <v>631</v>
      </c>
      <c r="Z10088" t="s">
        <v>1838</v>
      </c>
      <c r="AA10088" t="s">
        <v>6</v>
      </c>
    </row>
    <row r="10089" spans="1:27" x14ac:dyDescent="0.3">
      <c r="A10089" t="s">
        <v>2115</v>
      </c>
      <c r="B10089" t="s">
        <v>670</v>
      </c>
      <c r="C10089" t="s">
        <v>541</v>
      </c>
      <c r="D10089" t="s">
        <v>542</v>
      </c>
      <c r="E10089" t="s">
        <v>665</v>
      </c>
      <c r="F10089" t="s">
        <v>666</v>
      </c>
      <c r="G10089" t="s">
        <v>1150</v>
      </c>
      <c r="H10089" t="s">
        <v>509</v>
      </c>
      <c r="J10089" s="2">
        <v>45471</v>
      </c>
      <c r="K10089" s="5">
        <v>202402</v>
      </c>
      <c r="M10089" t="b">
        <v>0</v>
      </c>
      <c r="N10089" t="b">
        <v>0</v>
      </c>
      <c r="O10089" s="2">
        <v>45666.5345290162</v>
      </c>
      <c r="P10089" s="2">
        <v>45670.414487615744</v>
      </c>
      <c r="Q10089" t="s">
        <v>301</v>
      </c>
      <c r="R10089" t="s">
        <v>543</v>
      </c>
      <c r="S10089" s="2"/>
      <c r="V10089" s="2">
        <v>45666.534529247685</v>
      </c>
      <c r="W10089" s="2">
        <v>45666.534529247685</v>
      </c>
      <c r="X10089" t="b">
        <v>0</v>
      </c>
      <c r="Y10089" t="s">
        <v>631</v>
      </c>
      <c r="Z10089" t="s">
        <v>1838</v>
      </c>
      <c r="AA10089" t="s">
        <v>6</v>
      </c>
    </row>
    <row r="10090" spans="1:27" x14ac:dyDescent="0.3">
      <c r="A10090" t="s">
        <v>2116</v>
      </c>
      <c r="B10090" t="s">
        <v>670</v>
      </c>
      <c r="C10090" t="s">
        <v>541</v>
      </c>
      <c r="D10090" t="s">
        <v>542</v>
      </c>
      <c r="E10090" t="s">
        <v>665</v>
      </c>
      <c r="F10090" t="s">
        <v>666</v>
      </c>
      <c r="G10090" t="s">
        <v>1150</v>
      </c>
      <c r="H10090" t="s">
        <v>509</v>
      </c>
      <c r="J10090" s="2">
        <v>45380</v>
      </c>
      <c r="K10090" s="5">
        <v>202401</v>
      </c>
      <c r="M10090" t="b">
        <v>0</v>
      </c>
      <c r="N10090" t="b">
        <v>0</v>
      </c>
      <c r="O10090" s="2">
        <v>45669.522329050924</v>
      </c>
      <c r="P10090" s="2">
        <v>45670.414143206021</v>
      </c>
      <c r="Q10090" t="s">
        <v>301</v>
      </c>
      <c r="R10090" t="s">
        <v>543</v>
      </c>
      <c r="S10090" s="2"/>
      <c r="V10090" s="2">
        <v>45669.522329282408</v>
      </c>
      <c r="W10090" s="2">
        <v>45669.522329282408</v>
      </c>
      <c r="X10090" t="b">
        <v>0</v>
      </c>
      <c r="Y10090" t="s">
        <v>631</v>
      </c>
      <c r="Z10090" t="s">
        <v>1838</v>
      </c>
      <c r="AA10090" t="s">
        <v>6</v>
      </c>
    </row>
    <row r="10091" spans="1:27" x14ac:dyDescent="0.3">
      <c r="A10091" t="s">
        <v>2080</v>
      </c>
      <c r="B10091" t="s">
        <v>670</v>
      </c>
      <c r="C10091" t="s">
        <v>541</v>
      </c>
      <c r="D10091" t="s">
        <v>542</v>
      </c>
      <c r="E10091" t="s">
        <v>2078</v>
      </c>
      <c r="F10091" t="s">
        <v>2079</v>
      </c>
      <c r="G10091" t="s">
        <v>414</v>
      </c>
      <c r="H10091" t="s">
        <v>509</v>
      </c>
      <c r="J10091" s="2">
        <v>45471</v>
      </c>
      <c r="K10091" s="5">
        <v>202402</v>
      </c>
      <c r="M10091" t="b">
        <v>0</v>
      </c>
      <c r="N10091" t="b">
        <v>0</v>
      </c>
      <c r="O10091" s="2">
        <v>45666.534572951387</v>
      </c>
      <c r="P10091" s="2">
        <v>45670.414517129633</v>
      </c>
      <c r="Q10091" t="s">
        <v>301</v>
      </c>
      <c r="R10091" t="s">
        <v>543</v>
      </c>
      <c r="S10091" s="2"/>
      <c r="V10091" s="2">
        <v>45666.534573182871</v>
      </c>
      <c r="W10091" s="2">
        <v>45666.534573182871</v>
      </c>
      <c r="X10091" t="b">
        <v>0</v>
      </c>
      <c r="Y10091" t="s">
        <v>631</v>
      </c>
      <c r="Z10091" t="s">
        <v>1838</v>
      </c>
      <c r="AA10091" t="s">
        <v>6</v>
      </c>
    </row>
    <row r="10092" spans="1:27" x14ac:dyDescent="0.3">
      <c r="A10092" t="s">
        <v>2077</v>
      </c>
      <c r="B10092" t="s">
        <v>670</v>
      </c>
      <c r="C10092" t="s">
        <v>541</v>
      </c>
      <c r="D10092" t="s">
        <v>542</v>
      </c>
      <c r="E10092" t="s">
        <v>2078</v>
      </c>
      <c r="F10092" t="s">
        <v>2079</v>
      </c>
      <c r="G10092" t="s">
        <v>414</v>
      </c>
      <c r="H10092" t="s">
        <v>509</v>
      </c>
      <c r="J10092" s="2">
        <v>45380</v>
      </c>
      <c r="K10092" s="5">
        <v>202401</v>
      </c>
      <c r="M10092" t="b">
        <v>0</v>
      </c>
      <c r="N10092" t="b">
        <v>0</v>
      </c>
      <c r="O10092" s="2">
        <v>45666.534064201391</v>
      </c>
      <c r="P10092" s="2">
        <v>45670.414148148149</v>
      </c>
      <c r="Q10092" t="s">
        <v>301</v>
      </c>
      <c r="R10092" t="s">
        <v>543</v>
      </c>
      <c r="S10092" s="2"/>
      <c r="V10092" s="2">
        <v>45666.534064467596</v>
      </c>
      <c r="W10092" s="2">
        <v>45666.534064467596</v>
      </c>
      <c r="X10092" t="b">
        <v>0</v>
      </c>
      <c r="Y10092" t="s">
        <v>631</v>
      </c>
      <c r="Z10092" t="s">
        <v>1838</v>
      </c>
      <c r="AA10092" t="s">
        <v>6</v>
      </c>
    </row>
    <row r="10093" spans="1:27" x14ac:dyDescent="0.3">
      <c r="A10093" t="s">
        <v>2073</v>
      </c>
      <c r="B10093" t="s">
        <v>670</v>
      </c>
      <c r="C10093" t="s">
        <v>541</v>
      </c>
      <c r="D10093" t="s">
        <v>542</v>
      </c>
      <c r="E10093" t="s">
        <v>2074</v>
      </c>
      <c r="F10093" t="s">
        <v>2075</v>
      </c>
      <c r="G10093" t="s">
        <v>414</v>
      </c>
      <c r="H10093" t="s">
        <v>509</v>
      </c>
      <c r="J10093" s="2">
        <v>45471</v>
      </c>
      <c r="K10093" s="5">
        <v>202402</v>
      </c>
      <c r="M10093" t="b">
        <v>0</v>
      </c>
      <c r="N10093" t="b">
        <v>0</v>
      </c>
      <c r="O10093" s="2">
        <v>45666.534312152777</v>
      </c>
      <c r="P10093" s="2">
        <v>45670.414331215281</v>
      </c>
      <c r="Q10093" t="s">
        <v>301</v>
      </c>
      <c r="R10093" t="s">
        <v>543</v>
      </c>
      <c r="S10093" s="2"/>
      <c r="V10093" s="2">
        <v>45666.53431234954</v>
      </c>
      <c r="W10093" s="2">
        <v>45666.53431234954</v>
      </c>
      <c r="X10093" t="b">
        <v>0</v>
      </c>
      <c r="Y10093" t="s">
        <v>631</v>
      </c>
      <c r="Z10093" t="s">
        <v>1838</v>
      </c>
      <c r="AA10093" t="s">
        <v>6</v>
      </c>
    </row>
    <row r="10094" spans="1:27" x14ac:dyDescent="0.3">
      <c r="A10094" t="s">
        <v>2076</v>
      </c>
      <c r="B10094" t="s">
        <v>670</v>
      </c>
      <c r="C10094" t="s">
        <v>541</v>
      </c>
      <c r="D10094" t="s">
        <v>542</v>
      </c>
      <c r="E10094" t="s">
        <v>2074</v>
      </c>
      <c r="F10094" t="s">
        <v>2075</v>
      </c>
      <c r="G10094" t="s">
        <v>414</v>
      </c>
      <c r="H10094" t="s">
        <v>509</v>
      </c>
      <c r="J10094" s="2">
        <v>45380</v>
      </c>
      <c r="K10094" s="5">
        <v>202401</v>
      </c>
      <c r="M10094" t="b">
        <v>0</v>
      </c>
      <c r="N10094" t="b">
        <v>0</v>
      </c>
      <c r="O10094" s="2">
        <v>45666.534275659724</v>
      </c>
      <c r="P10094" s="2">
        <v>45670.414302395831</v>
      </c>
      <c r="Q10094" t="s">
        <v>301</v>
      </c>
      <c r="R10094" t="s">
        <v>543</v>
      </c>
      <c r="S10094" s="2"/>
      <c r="V10094" s="2">
        <v>45666.534275891201</v>
      </c>
      <c r="W10094" s="2">
        <v>45666.534275891201</v>
      </c>
      <c r="X10094" t="b">
        <v>0</v>
      </c>
      <c r="Y10094" t="s">
        <v>631</v>
      </c>
      <c r="Z10094" t="s">
        <v>1838</v>
      </c>
      <c r="AA10094" t="s">
        <v>6</v>
      </c>
    </row>
    <row r="10095" spans="1:27" x14ac:dyDescent="0.3">
      <c r="A10095" t="s">
        <v>2121</v>
      </c>
      <c r="B10095" t="s">
        <v>670</v>
      </c>
      <c r="C10095" t="s">
        <v>541</v>
      </c>
      <c r="D10095" t="s">
        <v>542</v>
      </c>
      <c r="E10095" t="s">
        <v>732</v>
      </c>
      <c r="F10095" t="s">
        <v>733</v>
      </c>
      <c r="G10095" t="s">
        <v>1150</v>
      </c>
      <c r="H10095" t="s">
        <v>509</v>
      </c>
      <c r="J10095" s="2">
        <v>45471</v>
      </c>
      <c r="K10095" s="5">
        <v>202402</v>
      </c>
      <c r="M10095" t="b">
        <v>0</v>
      </c>
      <c r="N10095" t="b">
        <v>0</v>
      </c>
      <c r="O10095" s="2">
        <v>45666.534119479169</v>
      </c>
      <c r="P10095" s="2">
        <v>45670.414188506948</v>
      </c>
      <c r="Q10095" t="s">
        <v>301</v>
      </c>
      <c r="R10095" t="s">
        <v>543</v>
      </c>
      <c r="S10095" s="2"/>
      <c r="V10095" s="2">
        <v>45666.534119710646</v>
      </c>
      <c r="W10095" s="2">
        <v>45666.534119710646</v>
      </c>
      <c r="X10095" t="b">
        <v>0</v>
      </c>
      <c r="Y10095" t="s">
        <v>631</v>
      </c>
      <c r="Z10095" t="s">
        <v>1838</v>
      </c>
      <c r="AA10095" t="s">
        <v>6</v>
      </c>
    </row>
    <row r="10096" spans="1:27" x14ac:dyDescent="0.3">
      <c r="A10096" t="s">
        <v>2120</v>
      </c>
      <c r="B10096" t="s">
        <v>670</v>
      </c>
      <c r="C10096" t="s">
        <v>541</v>
      </c>
      <c r="D10096" t="s">
        <v>542</v>
      </c>
      <c r="E10096" t="s">
        <v>732</v>
      </c>
      <c r="F10096" t="s">
        <v>733</v>
      </c>
      <c r="G10096" t="s">
        <v>1150</v>
      </c>
      <c r="H10096" t="s">
        <v>509</v>
      </c>
      <c r="J10096" s="2">
        <v>45380</v>
      </c>
      <c r="K10096" s="5">
        <v>202401</v>
      </c>
      <c r="M10096" t="b">
        <v>0</v>
      </c>
      <c r="N10096" t="b">
        <v>0</v>
      </c>
      <c r="O10096" s="2">
        <v>45666.534249456017</v>
      </c>
      <c r="P10096" s="2">
        <v>45670.414281793979</v>
      </c>
      <c r="Q10096" t="s">
        <v>301</v>
      </c>
      <c r="R10096" t="s">
        <v>543</v>
      </c>
      <c r="S10096" s="2"/>
      <c r="V10096" s="2">
        <v>45666.534249652781</v>
      </c>
      <c r="W10096" s="2">
        <v>45666.534249652781</v>
      </c>
      <c r="X10096" t="b">
        <v>0</v>
      </c>
      <c r="Y10096" t="s">
        <v>631</v>
      </c>
      <c r="Z10096" t="s">
        <v>1838</v>
      </c>
      <c r="AA10096" t="s">
        <v>6</v>
      </c>
    </row>
    <row r="10097" spans="1:27" x14ac:dyDescent="0.3">
      <c r="A10097" t="s">
        <v>2117</v>
      </c>
      <c r="B10097" t="s">
        <v>670</v>
      </c>
      <c r="C10097" t="s">
        <v>541</v>
      </c>
      <c r="D10097" t="s">
        <v>542</v>
      </c>
      <c r="E10097" t="s">
        <v>2118</v>
      </c>
      <c r="F10097" t="s">
        <v>2119</v>
      </c>
      <c r="G10097" t="s">
        <v>1150</v>
      </c>
      <c r="H10097" t="s">
        <v>509</v>
      </c>
      <c r="J10097" s="2">
        <v>45471</v>
      </c>
      <c r="K10097" s="5">
        <v>202402</v>
      </c>
      <c r="M10097" t="b">
        <v>0</v>
      </c>
      <c r="N10097" t="b">
        <v>0</v>
      </c>
      <c r="O10097" s="2">
        <v>45666.534397766205</v>
      </c>
      <c r="P10097" s="2">
        <v>45670.414390706021</v>
      </c>
      <c r="Q10097" t="s">
        <v>301</v>
      </c>
      <c r="R10097" t="s">
        <v>543</v>
      </c>
      <c r="S10097" s="2"/>
      <c r="V10097" s="2">
        <v>45666.534397951385</v>
      </c>
      <c r="W10097" s="2">
        <v>45666.534397951385</v>
      </c>
      <c r="X10097" t="b">
        <v>0</v>
      </c>
      <c r="Y10097" t="s">
        <v>631</v>
      </c>
      <c r="Z10097" t="s">
        <v>1838</v>
      </c>
      <c r="AA10097" t="s">
        <v>6</v>
      </c>
    </row>
    <row r="10098" spans="1:27" x14ac:dyDescent="0.3">
      <c r="A10098" t="s">
        <v>2066</v>
      </c>
      <c r="B10098" t="s">
        <v>670</v>
      </c>
      <c r="C10098" t="s">
        <v>541</v>
      </c>
      <c r="D10098" t="s">
        <v>542</v>
      </c>
      <c r="E10098" t="s">
        <v>2067</v>
      </c>
      <c r="F10098" t="s">
        <v>2068</v>
      </c>
      <c r="G10098" t="s">
        <v>1150</v>
      </c>
      <c r="H10098" t="s">
        <v>509</v>
      </c>
      <c r="J10098" s="2">
        <v>45471</v>
      </c>
      <c r="K10098" s="5">
        <v>202402</v>
      </c>
      <c r="M10098" t="b">
        <v>0</v>
      </c>
      <c r="N10098" t="b">
        <v>0</v>
      </c>
      <c r="O10098" s="2">
        <v>45666.53405347222</v>
      </c>
      <c r="P10098" s="2">
        <v>45670.414136192128</v>
      </c>
      <c r="Q10098" t="s">
        <v>301</v>
      </c>
      <c r="R10098" t="s">
        <v>543</v>
      </c>
      <c r="S10098" s="2"/>
      <c r="V10098" s="2">
        <v>45666.534053703705</v>
      </c>
      <c r="W10098" s="2">
        <v>45666.534053703705</v>
      </c>
      <c r="X10098" t="b">
        <v>0</v>
      </c>
      <c r="Y10098" t="s">
        <v>631</v>
      </c>
      <c r="Z10098" t="s">
        <v>1838</v>
      </c>
      <c r="AA10098" t="s">
        <v>6</v>
      </c>
    </row>
    <row r="10099" spans="1:27" x14ac:dyDescent="0.3">
      <c r="A10099" t="s">
        <v>1922</v>
      </c>
      <c r="B10099" t="s">
        <v>670</v>
      </c>
      <c r="C10099" t="s">
        <v>541</v>
      </c>
      <c r="D10099" t="s">
        <v>542</v>
      </c>
      <c r="E10099" t="s">
        <v>1923</v>
      </c>
      <c r="F10099" t="s">
        <v>1924</v>
      </c>
      <c r="G10099" t="s">
        <v>1150</v>
      </c>
      <c r="H10099" t="s">
        <v>509</v>
      </c>
      <c r="I10099" t="s">
        <v>1925</v>
      </c>
      <c r="J10099" s="2">
        <v>45356</v>
      </c>
      <c r="K10099" s="5">
        <v>202401</v>
      </c>
      <c r="M10099" t="b">
        <v>0</v>
      </c>
      <c r="N10099" t="b">
        <v>0</v>
      </c>
      <c r="O10099" s="2">
        <v>45442.601691701391</v>
      </c>
      <c r="P10099" s="2">
        <v>45548.371108449071</v>
      </c>
      <c r="Q10099" t="s">
        <v>301</v>
      </c>
      <c r="R10099" t="s">
        <v>543</v>
      </c>
      <c r="S10099" s="2"/>
      <c r="V10099" s="2">
        <v>45548.371109293985</v>
      </c>
      <c r="W10099" s="2">
        <v>45548.371109293985</v>
      </c>
      <c r="X10099" t="b">
        <v>0</v>
      </c>
      <c r="Y10099" t="s">
        <v>631</v>
      </c>
      <c r="Z10099" t="s">
        <v>1838</v>
      </c>
      <c r="AA10099" t="s">
        <v>6</v>
      </c>
    </row>
    <row r="10100" spans="1:27" x14ac:dyDescent="0.3">
      <c r="A10100" t="s">
        <v>2064</v>
      </c>
      <c r="B10100" t="s">
        <v>670</v>
      </c>
      <c r="C10100" t="s">
        <v>541</v>
      </c>
      <c r="D10100" t="s">
        <v>542</v>
      </c>
      <c r="E10100" t="s">
        <v>777</v>
      </c>
      <c r="F10100" t="s">
        <v>778</v>
      </c>
      <c r="G10100" t="s">
        <v>1150</v>
      </c>
      <c r="H10100" t="s">
        <v>509</v>
      </c>
      <c r="J10100" s="2">
        <v>45380</v>
      </c>
      <c r="K10100" s="5">
        <v>202401</v>
      </c>
      <c r="M10100" t="b">
        <v>0</v>
      </c>
      <c r="N10100" t="b">
        <v>0</v>
      </c>
      <c r="O10100" s="2">
        <v>45666.534327743058</v>
      </c>
      <c r="P10100" s="2">
        <v>45670.414341979165</v>
      </c>
      <c r="Q10100" t="s">
        <v>301</v>
      </c>
      <c r="R10100" t="s">
        <v>543</v>
      </c>
      <c r="S10100" s="2"/>
      <c r="V10100" s="2">
        <v>45666.534327974536</v>
      </c>
      <c r="W10100" s="2">
        <v>45666.534327974536</v>
      </c>
      <c r="X10100" t="b">
        <v>0</v>
      </c>
      <c r="Y10100" t="s">
        <v>631</v>
      </c>
      <c r="Z10100" t="s">
        <v>1838</v>
      </c>
      <c r="AA10100" t="s">
        <v>6</v>
      </c>
    </row>
    <row r="10101" spans="1:27" x14ac:dyDescent="0.3">
      <c r="A10101" t="s">
        <v>2065</v>
      </c>
      <c r="B10101" t="s">
        <v>670</v>
      </c>
      <c r="C10101" t="s">
        <v>541</v>
      </c>
      <c r="D10101" t="s">
        <v>542</v>
      </c>
      <c r="E10101" t="s">
        <v>661</v>
      </c>
      <c r="F10101" t="s">
        <v>662</v>
      </c>
      <c r="G10101" t="s">
        <v>1150</v>
      </c>
      <c r="H10101" t="s">
        <v>509</v>
      </c>
      <c r="J10101" s="2">
        <v>45471</v>
      </c>
      <c r="K10101" s="5">
        <v>202402</v>
      </c>
      <c r="M10101" t="b">
        <v>0</v>
      </c>
      <c r="N10101" t="b">
        <v>0</v>
      </c>
      <c r="O10101" s="2">
        <v>45666.534096678239</v>
      </c>
      <c r="P10101" s="2">
        <v>45670.414170868054</v>
      </c>
      <c r="Q10101" t="s">
        <v>301</v>
      </c>
      <c r="R10101" t="s">
        <v>543</v>
      </c>
      <c r="S10101" s="2"/>
      <c r="V10101" s="2">
        <v>45666.534096875002</v>
      </c>
      <c r="W10101" s="2">
        <v>45666.534096875002</v>
      </c>
      <c r="X10101" t="b">
        <v>0</v>
      </c>
      <c r="Y10101" t="s">
        <v>631</v>
      </c>
      <c r="Z10101" t="s">
        <v>1838</v>
      </c>
      <c r="AA10101" t="s">
        <v>6</v>
      </c>
    </row>
    <row r="10102" spans="1:27" x14ac:dyDescent="0.3">
      <c r="A10102" t="s">
        <v>2122</v>
      </c>
      <c r="B10102" t="s">
        <v>670</v>
      </c>
      <c r="C10102" t="s">
        <v>541</v>
      </c>
      <c r="D10102" t="s">
        <v>542</v>
      </c>
      <c r="E10102" t="s">
        <v>700</v>
      </c>
      <c r="F10102" t="s">
        <v>701</v>
      </c>
      <c r="G10102" t="s">
        <v>1150</v>
      </c>
      <c r="H10102" t="s">
        <v>509</v>
      </c>
      <c r="J10102" s="2">
        <v>45380</v>
      </c>
      <c r="K10102" s="5">
        <v>202401</v>
      </c>
      <c r="M10102" t="b">
        <v>0</v>
      </c>
      <c r="N10102" t="b">
        <v>0</v>
      </c>
      <c r="O10102" s="2">
        <v>45666.534207951387</v>
      </c>
      <c r="P10102" s="2">
        <v>45670.414250578702</v>
      </c>
      <c r="Q10102" t="s">
        <v>301</v>
      </c>
      <c r="R10102" t="s">
        <v>543</v>
      </c>
      <c r="S10102" s="2"/>
      <c r="V10102" s="2">
        <v>45666.534208217592</v>
      </c>
      <c r="W10102" s="2">
        <v>45666.534208217592</v>
      </c>
      <c r="X10102" t="b">
        <v>0</v>
      </c>
      <c r="Y10102" t="s">
        <v>631</v>
      </c>
      <c r="Z10102" t="s">
        <v>1838</v>
      </c>
      <c r="AA10102" t="s">
        <v>6</v>
      </c>
    </row>
    <row r="10103" spans="1:27" x14ac:dyDescent="0.3">
      <c r="A10103" t="s">
        <v>2113</v>
      </c>
      <c r="B10103" t="s">
        <v>670</v>
      </c>
      <c r="C10103" t="s">
        <v>541</v>
      </c>
      <c r="D10103" t="s">
        <v>542</v>
      </c>
      <c r="E10103" t="s">
        <v>741</v>
      </c>
      <c r="F10103" t="s">
        <v>742</v>
      </c>
      <c r="G10103" t="s">
        <v>1150</v>
      </c>
      <c r="H10103" t="s">
        <v>509</v>
      </c>
      <c r="J10103" s="2">
        <v>45471</v>
      </c>
      <c r="K10103" s="5">
        <v>202402</v>
      </c>
      <c r="M10103" t="b">
        <v>0</v>
      </c>
      <c r="N10103" t="b">
        <v>0</v>
      </c>
      <c r="O10103" s="2">
        <v>45666.534099849538</v>
      </c>
      <c r="P10103" s="2">
        <v>45670.414173113422</v>
      </c>
      <c r="Q10103" t="s">
        <v>301</v>
      </c>
      <c r="R10103" t="s">
        <v>543</v>
      </c>
      <c r="S10103" s="2"/>
      <c r="V10103" s="2">
        <v>45666.534100081015</v>
      </c>
      <c r="W10103" s="2">
        <v>45666.534100081015</v>
      </c>
      <c r="X10103" t="b">
        <v>0</v>
      </c>
      <c r="Y10103" t="s">
        <v>631</v>
      </c>
      <c r="Z10103" t="s">
        <v>1838</v>
      </c>
      <c r="AA10103" t="s">
        <v>6</v>
      </c>
    </row>
    <row r="10104" spans="1:27" x14ac:dyDescent="0.3">
      <c r="A10104" t="s">
        <v>2114</v>
      </c>
      <c r="B10104" t="s">
        <v>670</v>
      </c>
      <c r="C10104" t="s">
        <v>541</v>
      </c>
      <c r="D10104" t="s">
        <v>542</v>
      </c>
      <c r="E10104" t="s">
        <v>741</v>
      </c>
      <c r="F10104" t="s">
        <v>742</v>
      </c>
      <c r="G10104" t="s">
        <v>1150</v>
      </c>
      <c r="H10104" t="s">
        <v>509</v>
      </c>
      <c r="J10104" s="2">
        <v>45380</v>
      </c>
      <c r="K10104" s="5">
        <v>202401</v>
      </c>
      <c r="M10104" t="b">
        <v>0</v>
      </c>
      <c r="N10104" t="b">
        <v>0</v>
      </c>
      <c r="O10104" s="2">
        <v>45666.534508449076</v>
      </c>
      <c r="P10104" s="2">
        <v>45670.414472337965</v>
      </c>
      <c r="Q10104" t="s">
        <v>301</v>
      </c>
      <c r="R10104" t="s">
        <v>543</v>
      </c>
      <c r="S10104" s="2"/>
      <c r="V10104" s="2">
        <v>45666.534508680554</v>
      </c>
      <c r="W10104" s="2">
        <v>45666.534508680554</v>
      </c>
      <c r="X10104" t="b">
        <v>0</v>
      </c>
      <c r="Y10104" t="s">
        <v>631</v>
      </c>
      <c r="Z10104" t="s">
        <v>1838</v>
      </c>
      <c r="AA10104" t="s">
        <v>6</v>
      </c>
    </row>
    <row r="10105" spans="1:27" x14ac:dyDescent="0.3">
      <c r="A10105" t="s">
        <v>2112</v>
      </c>
      <c r="B10105" t="s">
        <v>670</v>
      </c>
      <c r="C10105" t="s">
        <v>541</v>
      </c>
      <c r="D10105" t="s">
        <v>542</v>
      </c>
      <c r="E10105" t="s">
        <v>735</v>
      </c>
      <c r="F10105" t="s">
        <v>736</v>
      </c>
      <c r="G10105" t="s">
        <v>1150</v>
      </c>
      <c r="H10105" t="s">
        <v>509</v>
      </c>
      <c r="J10105" s="2">
        <v>45380</v>
      </c>
      <c r="K10105" s="5">
        <v>202401</v>
      </c>
      <c r="M10105" t="b">
        <v>0</v>
      </c>
      <c r="N10105" t="b">
        <v>0</v>
      </c>
      <c r="O10105" s="2">
        <v>45666.534419872682</v>
      </c>
      <c r="P10105" s="2">
        <v>45670.41440883102</v>
      </c>
      <c r="Q10105" t="s">
        <v>301</v>
      </c>
      <c r="R10105" t="s">
        <v>543</v>
      </c>
      <c r="S10105" s="2"/>
      <c r="V10105" s="2">
        <v>45666.534420057869</v>
      </c>
      <c r="W10105" s="2">
        <v>45666.534420057869</v>
      </c>
      <c r="X10105" t="b">
        <v>0</v>
      </c>
      <c r="Y10105" t="s">
        <v>631</v>
      </c>
      <c r="Z10105" t="s">
        <v>1838</v>
      </c>
      <c r="AA10105" t="s">
        <v>6</v>
      </c>
    </row>
    <row r="10106" spans="1:27" x14ac:dyDescent="0.3">
      <c r="A10106" t="s">
        <v>2111</v>
      </c>
      <c r="B10106" t="s">
        <v>670</v>
      </c>
      <c r="C10106" t="s">
        <v>541</v>
      </c>
      <c r="D10106" t="s">
        <v>542</v>
      </c>
      <c r="E10106" t="s">
        <v>735</v>
      </c>
      <c r="F10106" t="s">
        <v>736</v>
      </c>
      <c r="G10106" t="s">
        <v>1150</v>
      </c>
      <c r="H10106" t="s">
        <v>509</v>
      </c>
      <c r="J10106" s="2">
        <v>45471</v>
      </c>
      <c r="K10106" s="5">
        <v>202402</v>
      </c>
      <c r="M10106" t="b">
        <v>0</v>
      </c>
      <c r="N10106" t="b">
        <v>0</v>
      </c>
      <c r="O10106" s="2">
        <v>45666.534455057874</v>
      </c>
      <c r="P10106" s="2">
        <v>45670.414434456019</v>
      </c>
      <c r="Q10106" t="s">
        <v>301</v>
      </c>
      <c r="R10106" t="s">
        <v>543</v>
      </c>
      <c r="S10106" s="2"/>
      <c r="V10106" s="2">
        <v>45666.534455208333</v>
      </c>
      <c r="W10106" s="2">
        <v>45666.534455208333</v>
      </c>
      <c r="X10106" t="b">
        <v>0</v>
      </c>
      <c r="Y10106" t="s">
        <v>631</v>
      </c>
      <c r="Z10106" t="s">
        <v>1838</v>
      </c>
      <c r="AA10106" t="s">
        <v>6</v>
      </c>
    </row>
    <row r="10107" spans="1:27" x14ac:dyDescent="0.3">
      <c r="A10107" t="s">
        <v>2108</v>
      </c>
      <c r="B10107" t="s">
        <v>670</v>
      </c>
      <c r="C10107" t="s">
        <v>541</v>
      </c>
      <c r="D10107" t="s">
        <v>542</v>
      </c>
      <c r="E10107" t="s">
        <v>2106</v>
      </c>
      <c r="F10107" t="s">
        <v>2107</v>
      </c>
      <c r="G10107" t="s">
        <v>1150</v>
      </c>
      <c r="H10107" t="s">
        <v>509</v>
      </c>
      <c r="J10107" s="2">
        <v>45380</v>
      </c>
      <c r="K10107" s="5">
        <v>202401</v>
      </c>
      <c r="M10107" t="b">
        <v>0</v>
      </c>
      <c r="N10107" t="b">
        <v>0</v>
      </c>
      <c r="O10107" s="2">
        <v>45666.534189502316</v>
      </c>
      <c r="P10107" s="2">
        <v>45670.41423480324</v>
      </c>
      <c r="Q10107" t="s">
        <v>301</v>
      </c>
      <c r="R10107" t="s">
        <v>543</v>
      </c>
      <c r="S10107" s="2"/>
      <c r="V10107" s="2">
        <v>45666.534189502316</v>
      </c>
      <c r="W10107" s="2">
        <v>45666.534189502316</v>
      </c>
      <c r="X10107" t="b">
        <v>0</v>
      </c>
      <c r="Y10107" t="s">
        <v>631</v>
      </c>
      <c r="Z10107" t="s">
        <v>1838</v>
      </c>
      <c r="AA10107" t="s">
        <v>304</v>
      </c>
    </row>
    <row r="10108" spans="1:27" x14ac:dyDescent="0.3">
      <c r="A10108" t="s">
        <v>2105</v>
      </c>
      <c r="B10108" t="s">
        <v>670</v>
      </c>
      <c r="C10108" t="s">
        <v>541</v>
      </c>
      <c r="D10108" t="s">
        <v>542</v>
      </c>
      <c r="E10108" t="s">
        <v>2106</v>
      </c>
      <c r="F10108" t="s">
        <v>2107</v>
      </c>
      <c r="G10108" t="s">
        <v>1150</v>
      </c>
      <c r="H10108" t="s">
        <v>509</v>
      </c>
      <c r="J10108" s="2">
        <v>45471</v>
      </c>
      <c r="K10108" s="5">
        <v>202402</v>
      </c>
      <c r="M10108" t="b">
        <v>0</v>
      </c>
      <c r="N10108" t="b">
        <v>0</v>
      </c>
      <c r="O10108" s="2">
        <v>45666.534318831022</v>
      </c>
      <c r="P10108" s="2">
        <v>45670.414335567133</v>
      </c>
      <c r="Q10108" t="s">
        <v>301</v>
      </c>
      <c r="R10108" t="s">
        <v>543</v>
      </c>
      <c r="S10108" s="2"/>
      <c r="V10108" s="2">
        <v>45666.534318865743</v>
      </c>
      <c r="W10108" s="2">
        <v>45666.534318865743</v>
      </c>
      <c r="X10108" t="b">
        <v>0</v>
      </c>
      <c r="Y10108" t="s">
        <v>631</v>
      </c>
      <c r="Z10108" t="s">
        <v>1838</v>
      </c>
      <c r="AA10108" t="s">
        <v>304</v>
      </c>
    </row>
    <row r="10109" spans="1:27" x14ac:dyDescent="0.3">
      <c r="A10109" t="s">
        <v>2109</v>
      </c>
      <c r="B10109" t="s">
        <v>670</v>
      </c>
      <c r="C10109" t="s">
        <v>541</v>
      </c>
      <c r="D10109" t="s">
        <v>542</v>
      </c>
      <c r="E10109" t="s">
        <v>763</v>
      </c>
      <c r="F10109" t="s">
        <v>764</v>
      </c>
      <c r="G10109" t="s">
        <v>1150</v>
      </c>
      <c r="H10109" t="s">
        <v>509</v>
      </c>
      <c r="J10109" s="2">
        <v>45471</v>
      </c>
      <c r="K10109" s="5">
        <v>202402</v>
      </c>
      <c r="M10109" t="b">
        <v>0</v>
      </c>
      <c r="N10109" t="b">
        <v>0</v>
      </c>
      <c r="O10109" s="2">
        <v>45666.534442939817</v>
      </c>
      <c r="P10109" s="2">
        <v>45670.414426157404</v>
      </c>
      <c r="Q10109" t="s">
        <v>301</v>
      </c>
      <c r="R10109" t="s">
        <v>543</v>
      </c>
      <c r="S10109" s="2"/>
      <c r="V10109" s="2">
        <v>45666.534443136574</v>
      </c>
      <c r="W10109" s="2">
        <v>45666.534443136574</v>
      </c>
      <c r="X10109" t="b">
        <v>0</v>
      </c>
      <c r="Y10109" t="s">
        <v>631</v>
      </c>
      <c r="Z10109" t="s">
        <v>1838</v>
      </c>
      <c r="AA10109" t="s">
        <v>6</v>
      </c>
    </row>
    <row r="10110" spans="1:27" x14ac:dyDescent="0.3">
      <c r="A10110" t="s">
        <v>2110</v>
      </c>
      <c r="B10110" t="s">
        <v>670</v>
      </c>
      <c r="C10110" t="s">
        <v>541</v>
      </c>
      <c r="D10110" t="s">
        <v>542</v>
      </c>
      <c r="E10110" t="s">
        <v>763</v>
      </c>
      <c r="F10110" t="s">
        <v>764</v>
      </c>
      <c r="G10110" t="s">
        <v>1150</v>
      </c>
      <c r="H10110" t="s">
        <v>509</v>
      </c>
      <c r="J10110" s="2">
        <v>45380</v>
      </c>
      <c r="K10110" s="5">
        <v>202401</v>
      </c>
      <c r="M10110" t="b">
        <v>0</v>
      </c>
      <c r="N10110" t="b">
        <v>0</v>
      </c>
      <c r="O10110" s="2">
        <v>45666.53449795139</v>
      </c>
      <c r="P10110" s="2">
        <v>45670.414465856484</v>
      </c>
      <c r="Q10110" t="s">
        <v>301</v>
      </c>
      <c r="R10110" t="s">
        <v>543</v>
      </c>
      <c r="S10110" s="2"/>
      <c r="V10110" s="2">
        <v>45666.534498148147</v>
      </c>
      <c r="W10110" s="2">
        <v>45666.534498148147</v>
      </c>
      <c r="X10110" t="b">
        <v>0</v>
      </c>
      <c r="Y10110" t="s">
        <v>631</v>
      </c>
      <c r="Z10110" t="s">
        <v>1838</v>
      </c>
      <c r="AA10110" t="s">
        <v>6</v>
      </c>
    </row>
    <row r="10111" spans="1:27" x14ac:dyDescent="0.3">
      <c r="A10111" t="s">
        <v>2089</v>
      </c>
      <c r="B10111" t="s">
        <v>670</v>
      </c>
      <c r="C10111" t="s">
        <v>541</v>
      </c>
      <c r="D10111" t="s">
        <v>542</v>
      </c>
      <c r="E10111" t="s">
        <v>2090</v>
      </c>
      <c r="F10111" t="s">
        <v>2091</v>
      </c>
      <c r="G10111" t="s">
        <v>11</v>
      </c>
      <c r="H10111" t="s">
        <v>509</v>
      </c>
      <c r="J10111" s="2">
        <v>45380</v>
      </c>
      <c r="K10111" s="5">
        <v>202401</v>
      </c>
      <c r="M10111" t="b">
        <v>0</v>
      </c>
      <c r="N10111" t="b">
        <v>0</v>
      </c>
      <c r="O10111" s="2">
        <v>45666.534302118052</v>
      </c>
      <c r="P10111" s="2">
        <v>45670.414324108795</v>
      </c>
      <c r="Q10111" t="s">
        <v>301</v>
      </c>
      <c r="R10111" t="s">
        <v>543</v>
      </c>
      <c r="S10111" s="2"/>
      <c r="V10111" s="2">
        <v>45666.534302314816</v>
      </c>
      <c r="W10111" s="2">
        <v>45666.534302314816</v>
      </c>
      <c r="X10111" t="b">
        <v>0</v>
      </c>
      <c r="Y10111" t="s">
        <v>631</v>
      </c>
      <c r="Z10111" t="s">
        <v>1838</v>
      </c>
      <c r="AA10111" t="s">
        <v>6</v>
      </c>
    </row>
    <row r="10112" spans="1:27" x14ac:dyDescent="0.3">
      <c r="A10112" t="s">
        <v>2088</v>
      </c>
      <c r="B10112" t="s">
        <v>670</v>
      </c>
      <c r="C10112" t="s">
        <v>541</v>
      </c>
      <c r="D10112" t="s">
        <v>542</v>
      </c>
      <c r="E10112" t="s">
        <v>2086</v>
      </c>
      <c r="F10112" t="s">
        <v>2087</v>
      </c>
      <c r="G10112" t="s">
        <v>11</v>
      </c>
      <c r="H10112" t="s">
        <v>509</v>
      </c>
      <c r="J10112" s="2">
        <v>45380</v>
      </c>
      <c r="K10112" s="5">
        <v>202401</v>
      </c>
      <c r="M10112" t="b">
        <v>0</v>
      </c>
      <c r="N10112" t="b">
        <v>0</v>
      </c>
      <c r="O10112" s="2">
        <v>45666.534379247685</v>
      </c>
      <c r="P10112" s="2">
        <v>45670.414376238426</v>
      </c>
      <c r="Q10112" t="s">
        <v>301</v>
      </c>
      <c r="R10112" t="s">
        <v>543</v>
      </c>
      <c r="S10112" s="2"/>
      <c r="V10112" s="2">
        <v>45666.534379548611</v>
      </c>
      <c r="W10112" s="2">
        <v>45666.534379548611</v>
      </c>
      <c r="X10112" t="b">
        <v>0</v>
      </c>
      <c r="Y10112" t="s">
        <v>631</v>
      </c>
      <c r="Z10112" t="s">
        <v>1838</v>
      </c>
      <c r="AA10112" t="s">
        <v>6</v>
      </c>
    </row>
    <row r="10113" spans="1:27" x14ac:dyDescent="0.3">
      <c r="A10113" t="s">
        <v>2099</v>
      </c>
      <c r="B10113" t="s">
        <v>670</v>
      </c>
      <c r="C10113" t="s">
        <v>541</v>
      </c>
      <c r="D10113" t="s">
        <v>542</v>
      </c>
      <c r="E10113" t="s">
        <v>2100</v>
      </c>
      <c r="F10113" t="s">
        <v>2101</v>
      </c>
      <c r="G10113" t="s">
        <v>1150</v>
      </c>
      <c r="H10113" t="s">
        <v>509</v>
      </c>
      <c r="J10113" s="2">
        <v>45380</v>
      </c>
      <c r="K10113" s="5">
        <v>202401</v>
      </c>
      <c r="M10113" t="b">
        <v>0</v>
      </c>
      <c r="N10113" t="b">
        <v>0</v>
      </c>
      <c r="O10113" s="2">
        <v>45666.534023692133</v>
      </c>
      <c r="P10113" s="2">
        <v>45670.41411484954</v>
      </c>
      <c r="Q10113" t="s">
        <v>301</v>
      </c>
      <c r="R10113" t="s">
        <v>543</v>
      </c>
      <c r="S10113" s="2"/>
      <c r="V10113" s="2">
        <v>45666.53402392361</v>
      </c>
      <c r="W10113" s="2">
        <v>45666.53402392361</v>
      </c>
      <c r="X10113" t="b">
        <v>0</v>
      </c>
      <c r="Y10113" t="s">
        <v>631</v>
      </c>
      <c r="Z10113" t="s">
        <v>1838</v>
      </c>
      <c r="AA10113" t="s">
        <v>6</v>
      </c>
    </row>
    <row r="10114" spans="1:27" x14ac:dyDescent="0.3">
      <c r="A10114" t="s">
        <v>2092</v>
      </c>
      <c r="B10114" t="s">
        <v>670</v>
      </c>
      <c r="C10114" t="s">
        <v>541</v>
      </c>
      <c r="D10114" t="s">
        <v>542</v>
      </c>
      <c r="E10114" t="s">
        <v>2090</v>
      </c>
      <c r="F10114" t="s">
        <v>2091</v>
      </c>
      <c r="G10114" t="s">
        <v>11</v>
      </c>
      <c r="H10114" t="s">
        <v>509</v>
      </c>
      <c r="J10114" s="2">
        <v>45471</v>
      </c>
      <c r="K10114" s="5">
        <v>202402</v>
      </c>
      <c r="M10114" t="b">
        <v>0</v>
      </c>
      <c r="N10114" t="b">
        <v>0</v>
      </c>
      <c r="O10114" s="2">
        <v>45666.534501388887</v>
      </c>
      <c r="P10114" s="2">
        <v>45670.414467939816</v>
      </c>
      <c r="Q10114" t="s">
        <v>301</v>
      </c>
      <c r="R10114" t="s">
        <v>543</v>
      </c>
      <c r="S10114" s="2"/>
      <c r="V10114" s="2">
        <v>45666.534501620372</v>
      </c>
      <c r="W10114" s="2">
        <v>45666.534501620372</v>
      </c>
      <c r="X10114" t="b">
        <v>0</v>
      </c>
      <c r="Y10114" t="s">
        <v>631</v>
      </c>
      <c r="Z10114" t="s">
        <v>1838</v>
      </c>
      <c r="AA10114" t="s">
        <v>6</v>
      </c>
    </row>
    <row r="10115" spans="1:27" x14ac:dyDescent="0.3">
      <c r="A10115" t="s">
        <v>2085</v>
      </c>
      <c r="B10115" t="s">
        <v>670</v>
      </c>
      <c r="C10115" t="s">
        <v>541</v>
      </c>
      <c r="D10115" t="s">
        <v>542</v>
      </c>
      <c r="E10115" t="s">
        <v>2086</v>
      </c>
      <c r="F10115" t="s">
        <v>2087</v>
      </c>
      <c r="G10115" t="s">
        <v>11</v>
      </c>
      <c r="H10115" t="s">
        <v>509</v>
      </c>
      <c r="J10115" s="2">
        <v>45471</v>
      </c>
      <c r="K10115" s="5">
        <v>202402</v>
      </c>
      <c r="M10115" t="b">
        <v>0</v>
      </c>
      <c r="N10115" t="b">
        <v>0</v>
      </c>
      <c r="O10115" s="2">
        <v>45666.534394131944</v>
      </c>
      <c r="P10115" s="2">
        <v>45670.414388425925</v>
      </c>
      <c r="Q10115" t="s">
        <v>301</v>
      </c>
      <c r="R10115" t="s">
        <v>543</v>
      </c>
      <c r="S10115" s="2"/>
      <c r="V10115" s="2">
        <v>45666.534394363429</v>
      </c>
      <c r="W10115" s="2">
        <v>45666.534394363429</v>
      </c>
      <c r="X10115" t="b">
        <v>0</v>
      </c>
      <c r="Y10115" t="s">
        <v>631</v>
      </c>
      <c r="Z10115" t="s">
        <v>1838</v>
      </c>
      <c r="AA10115" t="s">
        <v>6</v>
      </c>
    </row>
    <row r="10116" spans="1:27" x14ac:dyDescent="0.3">
      <c r="A10116" t="s">
        <v>2082</v>
      </c>
      <c r="B10116" t="s">
        <v>670</v>
      </c>
      <c r="C10116" t="s">
        <v>541</v>
      </c>
      <c r="D10116" t="s">
        <v>542</v>
      </c>
      <c r="E10116" t="s">
        <v>2083</v>
      </c>
      <c r="F10116" t="s">
        <v>2084</v>
      </c>
      <c r="G10116" t="s">
        <v>11</v>
      </c>
      <c r="H10116" t="s">
        <v>509</v>
      </c>
      <c r="J10116" s="2">
        <v>45471</v>
      </c>
      <c r="K10116" s="5">
        <v>202402</v>
      </c>
      <c r="M10116" t="b">
        <v>0</v>
      </c>
      <c r="N10116" t="b">
        <v>0</v>
      </c>
      <c r="O10116" s="2">
        <v>45669.52249988426</v>
      </c>
      <c r="P10116" s="2">
        <v>45670.414279548611</v>
      </c>
      <c r="Q10116" t="s">
        <v>301</v>
      </c>
      <c r="R10116" t="s">
        <v>543</v>
      </c>
      <c r="S10116" s="2"/>
      <c r="V10116" s="2">
        <v>45669.522500196763</v>
      </c>
      <c r="W10116" s="2">
        <v>45669.522500196763</v>
      </c>
      <c r="X10116" t="b">
        <v>0</v>
      </c>
      <c r="Y10116" t="s">
        <v>631</v>
      </c>
      <c r="Z10116" t="s">
        <v>1838</v>
      </c>
      <c r="AA10116" t="s">
        <v>6</v>
      </c>
    </row>
    <row r="10117" spans="1:27" x14ac:dyDescent="0.3">
      <c r="A10117" t="s">
        <v>2081</v>
      </c>
      <c r="B10117" t="s">
        <v>670</v>
      </c>
      <c r="C10117" t="s">
        <v>541</v>
      </c>
      <c r="D10117" t="s">
        <v>542</v>
      </c>
      <c r="E10117" t="s">
        <v>743</v>
      </c>
      <c r="F10117" t="s">
        <v>744</v>
      </c>
      <c r="G10117" t="s">
        <v>11</v>
      </c>
      <c r="H10117" t="s">
        <v>509</v>
      </c>
      <c r="J10117" s="2">
        <v>45380</v>
      </c>
      <c r="K10117" s="5">
        <v>202401</v>
      </c>
      <c r="M10117" t="b">
        <v>0</v>
      </c>
      <c r="N10117" t="b">
        <v>0</v>
      </c>
      <c r="O10117" s="2">
        <v>45669.522449270837</v>
      </c>
      <c r="P10117" s="2">
        <v>45670.41424140046</v>
      </c>
      <c r="Q10117" t="s">
        <v>301</v>
      </c>
      <c r="R10117" t="s">
        <v>543</v>
      </c>
      <c r="S10117" s="2"/>
      <c r="V10117" s="2">
        <v>45669.522449456017</v>
      </c>
      <c r="W10117" s="2">
        <v>45669.522449456017</v>
      </c>
      <c r="X10117" t="b">
        <v>0</v>
      </c>
      <c r="Y10117" t="s">
        <v>631</v>
      </c>
      <c r="Z10117" t="s">
        <v>1838</v>
      </c>
      <c r="AA10117" t="s">
        <v>6</v>
      </c>
    </row>
    <row r="10118" spans="1:27" x14ac:dyDescent="0.3">
      <c r="A10118" t="s">
        <v>2102</v>
      </c>
      <c r="B10118" t="s">
        <v>670</v>
      </c>
      <c r="C10118" t="s">
        <v>541</v>
      </c>
      <c r="D10118" t="s">
        <v>542</v>
      </c>
      <c r="E10118" t="s">
        <v>2103</v>
      </c>
      <c r="F10118" t="s">
        <v>2104</v>
      </c>
      <c r="G10118" t="s">
        <v>11</v>
      </c>
      <c r="H10118" t="s">
        <v>509</v>
      </c>
      <c r="J10118" s="2">
        <v>45471</v>
      </c>
      <c r="K10118" s="5">
        <v>202402</v>
      </c>
      <c r="M10118" t="b">
        <v>0</v>
      </c>
      <c r="N10118" t="b">
        <v>0</v>
      </c>
      <c r="O10118" s="2">
        <v>45666.534559178239</v>
      </c>
      <c r="P10118" s="2">
        <v>45670.414508182868</v>
      </c>
      <c r="Q10118" t="s">
        <v>301</v>
      </c>
      <c r="R10118" t="s">
        <v>543</v>
      </c>
      <c r="S10118" s="2"/>
      <c r="V10118" s="2">
        <v>45666.534559375003</v>
      </c>
      <c r="W10118" s="2">
        <v>45666.534559375003</v>
      </c>
      <c r="X10118" t="b">
        <v>0</v>
      </c>
      <c r="Y10118" t="s">
        <v>631</v>
      </c>
      <c r="Z10118" t="s">
        <v>1838</v>
      </c>
      <c r="AA10118" t="s">
        <v>6</v>
      </c>
    </row>
    <row r="10119" spans="1:27" x14ac:dyDescent="0.3">
      <c r="A10119" t="s">
        <v>2096</v>
      </c>
      <c r="B10119" t="s">
        <v>670</v>
      </c>
      <c r="C10119" t="s">
        <v>541</v>
      </c>
      <c r="D10119" t="s">
        <v>542</v>
      </c>
      <c r="E10119" t="s">
        <v>2097</v>
      </c>
      <c r="F10119" t="s">
        <v>2098</v>
      </c>
      <c r="G10119" t="s">
        <v>10</v>
      </c>
      <c r="H10119" t="s">
        <v>512</v>
      </c>
      <c r="J10119" s="2">
        <v>45380</v>
      </c>
      <c r="K10119" s="5">
        <v>202401</v>
      </c>
      <c r="M10119" t="b">
        <v>0</v>
      </c>
      <c r="N10119" t="b">
        <v>0</v>
      </c>
      <c r="O10119" s="2">
        <v>45666.534562928238</v>
      </c>
      <c r="P10119" s="2">
        <v>45670.414510763891</v>
      </c>
      <c r="Q10119" t="s">
        <v>301</v>
      </c>
      <c r="R10119" t="s">
        <v>543</v>
      </c>
      <c r="S10119" s="2"/>
      <c r="V10119" s="2">
        <v>45666.534562962966</v>
      </c>
      <c r="W10119" s="2">
        <v>45666.534562962966</v>
      </c>
      <c r="X10119" t="b">
        <v>0</v>
      </c>
      <c r="Y10119" t="s">
        <v>631</v>
      </c>
      <c r="Z10119" t="s">
        <v>1838</v>
      </c>
      <c r="AA10119" t="s">
        <v>6</v>
      </c>
    </row>
    <row r="10120" spans="1:27" x14ac:dyDescent="0.3">
      <c r="A10120" t="s">
        <v>2093</v>
      </c>
      <c r="B10120" t="s">
        <v>670</v>
      </c>
      <c r="C10120" t="s">
        <v>541</v>
      </c>
      <c r="D10120" t="s">
        <v>542</v>
      </c>
      <c r="E10120" t="s">
        <v>2094</v>
      </c>
      <c r="F10120" t="s">
        <v>2095</v>
      </c>
      <c r="G10120" t="s">
        <v>414</v>
      </c>
      <c r="H10120" t="s">
        <v>509</v>
      </c>
      <c r="J10120" s="2">
        <v>45380</v>
      </c>
      <c r="K10120" s="5">
        <v>202401</v>
      </c>
      <c r="M10120" t="b">
        <v>0</v>
      </c>
      <c r="N10120" t="b">
        <v>0</v>
      </c>
      <c r="O10120" s="2">
        <v>45666.534132986111</v>
      </c>
      <c r="P10120" s="2">
        <v>45670.414196030091</v>
      </c>
      <c r="Q10120" t="s">
        <v>301</v>
      </c>
      <c r="R10120" t="s">
        <v>543</v>
      </c>
      <c r="S10120" s="2"/>
      <c r="V10120" s="2">
        <v>45666.534133217596</v>
      </c>
      <c r="W10120" s="2">
        <v>45666.534133217596</v>
      </c>
      <c r="X10120" t="b">
        <v>0</v>
      </c>
      <c r="Y10120" t="s">
        <v>631</v>
      </c>
      <c r="Z10120" t="s">
        <v>1838</v>
      </c>
      <c r="AA10120" t="s">
        <v>6</v>
      </c>
    </row>
    <row r="10121" spans="1:27" x14ac:dyDescent="0.3">
      <c r="A10121" t="s">
        <v>2093</v>
      </c>
      <c r="B10121" t="s">
        <v>670</v>
      </c>
      <c r="C10121" t="s">
        <v>541</v>
      </c>
      <c r="D10121" t="s">
        <v>542</v>
      </c>
      <c r="E10121" t="s">
        <v>2094</v>
      </c>
      <c r="F10121" t="s">
        <v>2095</v>
      </c>
      <c r="G10121" t="s">
        <v>414</v>
      </c>
      <c r="H10121" t="s">
        <v>509</v>
      </c>
      <c r="J10121" s="2">
        <v>45380</v>
      </c>
      <c r="K10121" s="5">
        <v>202401</v>
      </c>
      <c r="M10121" t="b">
        <v>0</v>
      </c>
      <c r="N10121" t="b">
        <v>0</v>
      </c>
      <c r="O10121" s="2">
        <v>45666.534132986111</v>
      </c>
      <c r="P10121" s="2">
        <v>45670.414196030091</v>
      </c>
      <c r="Q10121" t="s">
        <v>301</v>
      </c>
      <c r="R10121" t="s">
        <v>543</v>
      </c>
      <c r="S10121" s="2"/>
      <c r="V10121" s="2">
        <v>45666.534133217596</v>
      </c>
      <c r="W10121" s="2">
        <v>45666.534133217596</v>
      </c>
      <c r="X10121" t="b">
        <v>0</v>
      </c>
      <c r="Y10121" t="s">
        <v>632</v>
      </c>
      <c r="Z10121" t="s">
        <v>1839</v>
      </c>
      <c r="AA10121" t="s">
        <v>19</v>
      </c>
    </row>
    <row r="10122" spans="1:27" x14ac:dyDescent="0.3">
      <c r="A10122" t="s">
        <v>2096</v>
      </c>
      <c r="B10122" t="s">
        <v>670</v>
      </c>
      <c r="C10122" t="s">
        <v>541</v>
      </c>
      <c r="D10122" t="s">
        <v>542</v>
      </c>
      <c r="E10122" t="s">
        <v>2097</v>
      </c>
      <c r="F10122" t="s">
        <v>2098</v>
      </c>
      <c r="G10122" t="s">
        <v>10</v>
      </c>
      <c r="H10122" t="s">
        <v>512</v>
      </c>
      <c r="J10122" s="2">
        <v>45380</v>
      </c>
      <c r="K10122" s="5">
        <v>202401</v>
      </c>
      <c r="M10122" t="b">
        <v>0</v>
      </c>
      <c r="N10122" t="b">
        <v>0</v>
      </c>
      <c r="O10122" s="2">
        <v>45666.534562928238</v>
      </c>
      <c r="P10122" s="2">
        <v>45670.414510763891</v>
      </c>
      <c r="Q10122" t="s">
        <v>301</v>
      </c>
      <c r="R10122" t="s">
        <v>543</v>
      </c>
      <c r="S10122" s="2"/>
      <c r="V10122" s="2">
        <v>45666.534563043984</v>
      </c>
      <c r="W10122" s="2">
        <v>45666.534563043984</v>
      </c>
      <c r="X10122" t="b">
        <v>0</v>
      </c>
      <c r="Y10122" t="s">
        <v>632</v>
      </c>
      <c r="Z10122" t="s">
        <v>1839</v>
      </c>
      <c r="AA10122" t="s">
        <v>2</v>
      </c>
    </row>
    <row r="10123" spans="1:27" x14ac:dyDescent="0.3">
      <c r="A10123" t="s">
        <v>2286</v>
      </c>
      <c r="B10123" t="s">
        <v>670</v>
      </c>
      <c r="C10123" t="s">
        <v>541</v>
      </c>
      <c r="D10123" t="s">
        <v>542</v>
      </c>
      <c r="E10123" t="s">
        <v>2280</v>
      </c>
      <c r="F10123" t="s">
        <v>2281</v>
      </c>
      <c r="G10123" t="s">
        <v>1</v>
      </c>
      <c r="H10123" t="s">
        <v>512</v>
      </c>
      <c r="J10123" s="2">
        <v>45471</v>
      </c>
      <c r="K10123" s="5">
        <v>202402</v>
      </c>
      <c r="M10123" t="b">
        <v>0</v>
      </c>
      <c r="N10123" t="b">
        <v>0</v>
      </c>
      <c r="O10123" s="2">
        <v>45666.534083564817</v>
      </c>
      <c r="P10123" s="2">
        <v>45670.414162037036</v>
      </c>
      <c r="Q10123" t="s">
        <v>301</v>
      </c>
      <c r="R10123" t="s">
        <v>543</v>
      </c>
      <c r="S10123" s="2"/>
      <c r="V10123" s="2">
        <v>45666.534083645834</v>
      </c>
      <c r="W10123" s="2">
        <v>45666.534083645834</v>
      </c>
      <c r="X10123" t="b">
        <v>0</v>
      </c>
      <c r="Y10123" t="s">
        <v>632</v>
      </c>
      <c r="Z10123" t="s">
        <v>1839</v>
      </c>
      <c r="AA10123" t="s">
        <v>2</v>
      </c>
    </row>
    <row r="10124" spans="1:27" x14ac:dyDescent="0.3">
      <c r="A10124" t="s">
        <v>2102</v>
      </c>
      <c r="B10124" t="s">
        <v>670</v>
      </c>
      <c r="C10124" t="s">
        <v>541</v>
      </c>
      <c r="D10124" t="s">
        <v>542</v>
      </c>
      <c r="E10124" t="s">
        <v>2103</v>
      </c>
      <c r="F10124" t="s">
        <v>2104</v>
      </c>
      <c r="G10124" t="s">
        <v>11</v>
      </c>
      <c r="H10124" t="s">
        <v>509</v>
      </c>
      <c r="J10124" s="2">
        <v>45471</v>
      </c>
      <c r="K10124" s="5">
        <v>202402</v>
      </c>
      <c r="M10124" t="b">
        <v>0</v>
      </c>
      <c r="N10124" t="b">
        <v>0</v>
      </c>
      <c r="O10124" s="2">
        <v>45666.534559178239</v>
      </c>
      <c r="P10124" s="2">
        <v>45670.414508182868</v>
      </c>
      <c r="Q10124" t="s">
        <v>301</v>
      </c>
      <c r="R10124" t="s">
        <v>543</v>
      </c>
      <c r="S10124" s="2"/>
      <c r="V10124" s="2">
        <v>45666.534559409723</v>
      </c>
      <c r="W10124" s="2">
        <v>45666.534559409723</v>
      </c>
      <c r="X10124" t="b">
        <v>0</v>
      </c>
      <c r="Y10124" t="s">
        <v>632</v>
      </c>
      <c r="Z10124" t="s">
        <v>1839</v>
      </c>
      <c r="AA10124" t="s">
        <v>2</v>
      </c>
    </row>
    <row r="10125" spans="1:27" x14ac:dyDescent="0.3">
      <c r="A10125" t="s">
        <v>2081</v>
      </c>
      <c r="B10125" t="s">
        <v>670</v>
      </c>
      <c r="C10125" t="s">
        <v>541</v>
      </c>
      <c r="D10125" t="s">
        <v>542</v>
      </c>
      <c r="E10125" t="s">
        <v>743</v>
      </c>
      <c r="F10125" t="s">
        <v>744</v>
      </c>
      <c r="G10125" t="s">
        <v>11</v>
      </c>
      <c r="H10125" t="s">
        <v>509</v>
      </c>
      <c r="J10125" s="2">
        <v>45380</v>
      </c>
      <c r="K10125" s="5">
        <v>202401</v>
      </c>
      <c r="M10125" t="b">
        <v>0</v>
      </c>
      <c r="N10125" t="b">
        <v>0</v>
      </c>
      <c r="O10125" s="2">
        <v>45669.522449270837</v>
      </c>
      <c r="P10125" s="2">
        <v>45670.41424140046</v>
      </c>
      <c r="Q10125" t="s">
        <v>301</v>
      </c>
      <c r="R10125" t="s">
        <v>543</v>
      </c>
      <c r="S10125" s="2"/>
      <c r="V10125" s="2">
        <v>45669.522449456017</v>
      </c>
      <c r="W10125" s="2">
        <v>45669.522449456017</v>
      </c>
      <c r="X10125" t="b">
        <v>0</v>
      </c>
      <c r="Y10125" t="s">
        <v>632</v>
      </c>
      <c r="Z10125" t="s">
        <v>1839</v>
      </c>
      <c r="AA10125" t="s">
        <v>305</v>
      </c>
    </row>
    <row r="10126" spans="1:27" x14ac:dyDescent="0.3">
      <c r="A10126" t="s">
        <v>2082</v>
      </c>
      <c r="B10126" t="s">
        <v>670</v>
      </c>
      <c r="C10126" t="s">
        <v>541</v>
      </c>
      <c r="D10126" t="s">
        <v>542</v>
      </c>
      <c r="E10126" t="s">
        <v>2083</v>
      </c>
      <c r="F10126" t="s">
        <v>2084</v>
      </c>
      <c r="G10126" t="s">
        <v>11</v>
      </c>
      <c r="H10126" t="s">
        <v>509</v>
      </c>
      <c r="J10126" s="2">
        <v>45471</v>
      </c>
      <c r="K10126" s="5">
        <v>202402</v>
      </c>
      <c r="M10126" t="b">
        <v>0</v>
      </c>
      <c r="N10126" t="b">
        <v>0</v>
      </c>
      <c r="O10126" s="2">
        <v>45669.52249988426</v>
      </c>
      <c r="P10126" s="2">
        <v>45670.414279548611</v>
      </c>
      <c r="Q10126" t="s">
        <v>301</v>
      </c>
      <c r="R10126" t="s">
        <v>543</v>
      </c>
      <c r="S10126" s="2"/>
      <c r="V10126" s="2">
        <v>45669.522499965278</v>
      </c>
      <c r="W10126" s="2">
        <v>45669.522499965278</v>
      </c>
      <c r="X10126" t="b">
        <v>0</v>
      </c>
      <c r="Y10126" t="s">
        <v>632</v>
      </c>
      <c r="Z10126" t="s">
        <v>1839</v>
      </c>
      <c r="AA10126" t="s">
        <v>333</v>
      </c>
    </row>
    <row r="10127" spans="1:27" x14ac:dyDescent="0.3">
      <c r="A10127" t="s">
        <v>2085</v>
      </c>
      <c r="B10127" t="s">
        <v>670</v>
      </c>
      <c r="C10127" t="s">
        <v>541</v>
      </c>
      <c r="D10127" t="s">
        <v>542</v>
      </c>
      <c r="E10127" t="s">
        <v>2086</v>
      </c>
      <c r="F10127" t="s">
        <v>2087</v>
      </c>
      <c r="G10127" t="s">
        <v>11</v>
      </c>
      <c r="H10127" t="s">
        <v>509</v>
      </c>
      <c r="J10127" s="2">
        <v>45471</v>
      </c>
      <c r="K10127" s="5">
        <v>202402</v>
      </c>
      <c r="M10127" t="b">
        <v>0</v>
      </c>
      <c r="N10127" t="b">
        <v>0</v>
      </c>
      <c r="O10127" s="2">
        <v>45666.534394131944</v>
      </c>
      <c r="P10127" s="2">
        <v>45670.414388425925</v>
      </c>
      <c r="Q10127" t="s">
        <v>301</v>
      </c>
      <c r="R10127" t="s">
        <v>543</v>
      </c>
      <c r="S10127" s="2"/>
      <c r="V10127" s="2">
        <v>45666.534394409726</v>
      </c>
      <c r="W10127" s="2">
        <v>45666.534394409726</v>
      </c>
      <c r="X10127" t="b">
        <v>0</v>
      </c>
      <c r="Y10127" t="s">
        <v>632</v>
      </c>
      <c r="Z10127" t="s">
        <v>1839</v>
      </c>
      <c r="AA10127" t="s">
        <v>381</v>
      </c>
    </row>
    <row r="10128" spans="1:27" x14ac:dyDescent="0.3">
      <c r="A10128" t="s">
        <v>2092</v>
      </c>
      <c r="B10128" t="s">
        <v>670</v>
      </c>
      <c r="C10128" t="s">
        <v>541</v>
      </c>
      <c r="D10128" t="s">
        <v>542</v>
      </c>
      <c r="E10128" t="s">
        <v>2090</v>
      </c>
      <c r="F10128" t="s">
        <v>2091</v>
      </c>
      <c r="G10128" t="s">
        <v>11</v>
      </c>
      <c r="H10128" t="s">
        <v>509</v>
      </c>
      <c r="J10128" s="2">
        <v>45471</v>
      </c>
      <c r="K10128" s="5">
        <v>202402</v>
      </c>
      <c r="M10128" t="b">
        <v>0</v>
      </c>
      <c r="N10128" t="b">
        <v>0</v>
      </c>
      <c r="O10128" s="2">
        <v>45666.534501388887</v>
      </c>
      <c r="P10128" s="2">
        <v>45670.414467939816</v>
      </c>
      <c r="Q10128" t="s">
        <v>301</v>
      </c>
      <c r="R10128" t="s">
        <v>543</v>
      </c>
      <c r="S10128" s="2"/>
      <c r="V10128" s="2">
        <v>45666.534501539354</v>
      </c>
      <c r="W10128" s="2">
        <v>45666.534501539354</v>
      </c>
      <c r="X10128" t="b">
        <v>0</v>
      </c>
      <c r="Y10128" t="s">
        <v>632</v>
      </c>
      <c r="Z10128" t="s">
        <v>1839</v>
      </c>
      <c r="AA10128" t="s">
        <v>340</v>
      </c>
    </row>
    <row r="10129" spans="1:27" x14ac:dyDescent="0.3">
      <c r="A10129" t="s">
        <v>2099</v>
      </c>
      <c r="B10129" t="s">
        <v>670</v>
      </c>
      <c r="C10129" t="s">
        <v>541</v>
      </c>
      <c r="D10129" t="s">
        <v>542</v>
      </c>
      <c r="E10129" t="s">
        <v>2100</v>
      </c>
      <c r="F10129" t="s">
        <v>2101</v>
      </c>
      <c r="G10129" t="s">
        <v>1150</v>
      </c>
      <c r="H10129" t="s">
        <v>509</v>
      </c>
      <c r="J10129" s="2">
        <v>45380</v>
      </c>
      <c r="K10129" s="5">
        <v>202401</v>
      </c>
      <c r="M10129" t="b">
        <v>0</v>
      </c>
      <c r="N10129" t="b">
        <v>0</v>
      </c>
      <c r="O10129" s="2">
        <v>45666.534023692133</v>
      </c>
      <c r="P10129" s="2">
        <v>45670.41411484954</v>
      </c>
      <c r="Q10129" t="s">
        <v>301</v>
      </c>
      <c r="R10129" t="s">
        <v>543</v>
      </c>
      <c r="S10129" s="2"/>
      <c r="V10129" s="2">
        <v>45666.534023958331</v>
      </c>
      <c r="W10129" s="2">
        <v>45666.534023958331</v>
      </c>
      <c r="X10129" t="b">
        <v>0</v>
      </c>
      <c r="Y10129" t="s">
        <v>632</v>
      </c>
      <c r="Z10129" t="s">
        <v>1839</v>
      </c>
      <c r="AA10129" t="s">
        <v>2</v>
      </c>
    </row>
    <row r="10130" spans="1:27" x14ac:dyDescent="0.3">
      <c r="A10130" t="s">
        <v>2088</v>
      </c>
      <c r="B10130" t="s">
        <v>670</v>
      </c>
      <c r="C10130" t="s">
        <v>541</v>
      </c>
      <c r="D10130" t="s">
        <v>542</v>
      </c>
      <c r="E10130" t="s">
        <v>2086</v>
      </c>
      <c r="F10130" t="s">
        <v>2087</v>
      </c>
      <c r="G10130" t="s">
        <v>11</v>
      </c>
      <c r="H10130" t="s">
        <v>509</v>
      </c>
      <c r="J10130" s="2">
        <v>45380</v>
      </c>
      <c r="K10130" s="5">
        <v>202401</v>
      </c>
      <c r="M10130" t="b">
        <v>0</v>
      </c>
      <c r="N10130" t="b">
        <v>0</v>
      </c>
      <c r="O10130" s="2">
        <v>45666.534379247685</v>
      </c>
      <c r="P10130" s="2">
        <v>45670.414376238426</v>
      </c>
      <c r="Q10130" t="s">
        <v>301</v>
      </c>
      <c r="R10130" t="s">
        <v>543</v>
      </c>
      <c r="S10130" s="2"/>
      <c r="V10130" s="2">
        <v>45666.534379282406</v>
      </c>
      <c r="W10130" s="2">
        <v>45666.534379282406</v>
      </c>
      <c r="X10130" t="b">
        <v>0</v>
      </c>
      <c r="Y10130" t="s">
        <v>632</v>
      </c>
      <c r="Z10130" t="s">
        <v>1839</v>
      </c>
      <c r="AA10130" t="s">
        <v>371</v>
      </c>
    </row>
    <row r="10131" spans="1:27" x14ac:dyDescent="0.3">
      <c r="A10131" t="s">
        <v>2089</v>
      </c>
      <c r="B10131" t="s">
        <v>670</v>
      </c>
      <c r="C10131" t="s">
        <v>541</v>
      </c>
      <c r="D10131" t="s">
        <v>542</v>
      </c>
      <c r="E10131" t="s">
        <v>2090</v>
      </c>
      <c r="F10131" t="s">
        <v>2091</v>
      </c>
      <c r="G10131" t="s">
        <v>11</v>
      </c>
      <c r="H10131" t="s">
        <v>509</v>
      </c>
      <c r="J10131" s="2">
        <v>45380</v>
      </c>
      <c r="K10131" s="5">
        <v>202401</v>
      </c>
      <c r="M10131" t="b">
        <v>0</v>
      </c>
      <c r="N10131" t="b">
        <v>0</v>
      </c>
      <c r="O10131" s="2">
        <v>45666.534302118052</v>
      </c>
      <c r="P10131" s="2">
        <v>45670.414324108795</v>
      </c>
      <c r="Q10131" t="s">
        <v>301</v>
      </c>
      <c r="R10131" t="s">
        <v>543</v>
      </c>
      <c r="S10131" s="2"/>
      <c r="V10131" s="2">
        <v>45666.534302430555</v>
      </c>
      <c r="W10131" s="2">
        <v>45666.534302430555</v>
      </c>
      <c r="X10131" t="b">
        <v>0</v>
      </c>
      <c r="Y10131" t="s">
        <v>632</v>
      </c>
      <c r="Z10131" t="s">
        <v>1839</v>
      </c>
      <c r="AA10131" t="s">
        <v>350</v>
      </c>
    </row>
    <row r="10132" spans="1:27" x14ac:dyDescent="0.3">
      <c r="A10132" t="s">
        <v>2110</v>
      </c>
      <c r="B10132" t="s">
        <v>670</v>
      </c>
      <c r="C10132" t="s">
        <v>541</v>
      </c>
      <c r="D10132" t="s">
        <v>542</v>
      </c>
      <c r="E10132" t="s">
        <v>763</v>
      </c>
      <c r="F10132" t="s">
        <v>764</v>
      </c>
      <c r="G10132" t="s">
        <v>1150</v>
      </c>
      <c r="H10132" t="s">
        <v>509</v>
      </c>
      <c r="J10132" s="2">
        <v>45380</v>
      </c>
      <c r="K10132" s="5">
        <v>202401</v>
      </c>
      <c r="M10132" t="b">
        <v>0</v>
      </c>
      <c r="N10132" t="b">
        <v>0</v>
      </c>
      <c r="O10132" s="2">
        <v>45666.53449795139</v>
      </c>
      <c r="P10132" s="2">
        <v>45670.414465856484</v>
      </c>
      <c r="Q10132" t="s">
        <v>301</v>
      </c>
      <c r="R10132" t="s">
        <v>543</v>
      </c>
      <c r="S10132" s="2"/>
      <c r="V10132" s="2">
        <v>45666.534498229164</v>
      </c>
      <c r="W10132" s="2">
        <v>45666.534498229164</v>
      </c>
      <c r="X10132" t="b">
        <v>0</v>
      </c>
      <c r="Y10132" t="s">
        <v>632</v>
      </c>
      <c r="Z10132" t="s">
        <v>1839</v>
      </c>
      <c r="AA10132" t="s">
        <v>2</v>
      </c>
    </row>
    <row r="10133" spans="1:27" x14ac:dyDescent="0.3">
      <c r="A10133" t="s">
        <v>2109</v>
      </c>
      <c r="B10133" t="s">
        <v>670</v>
      </c>
      <c r="C10133" t="s">
        <v>541</v>
      </c>
      <c r="D10133" t="s">
        <v>542</v>
      </c>
      <c r="E10133" t="s">
        <v>763</v>
      </c>
      <c r="F10133" t="s">
        <v>764</v>
      </c>
      <c r="G10133" t="s">
        <v>1150</v>
      </c>
      <c r="H10133" t="s">
        <v>509</v>
      </c>
      <c r="J10133" s="2">
        <v>45471</v>
      </c>
      <c r="K10133" s="5">
        <v>202402</v>
      </c>
      <c r="M10133" t="b">
        <v>0</v>
      </c>
      <c r="N10133" t="b">
        <v>0</v>
      </c>
      <c r="O10133" s="2">
        <v>45666.534442939817</v>
      </c>
      <c r="P10133" s="2">
        <v>45670.414426157404</v>
      </c>
      <c r="Q10133" t="s">
        <v>301</v>
      </c>
      <c r="R10133" t="s">
        <v>543</v>
      </c>
      <c r="S10133" s="2"/>
      <c r="V10133" s="2">
        <v>45666.534443206016</v>
      </c>
      <c r="W10133" s="2">
        <v>45666.534443206016</v>
      </c>
      <c r="X10133" t="b">
        <v>0</v>
      </c>
      <c r="Y10133" t="s">
        <v>632</v>
      </c>
      <c r="Z10133" t="s">
        <v>1839</v>
      </c>
      <c r="AA10133" t="s">
        <v>2</v>
      </c>
    </row>
    <row r="10134" spans="1:27" x14ac:dyDescent="0.3">
      <c r="A10134" t="s">
        <v>2105</v>
      </c>
      <c r="B10134" t="s">
        <v>670</v>
      </c>
      <c r="C10134" t="s">
        <v>541</v>
      </c>
      <c r="D10134" t="s">
        <v>542</v>
      </c>
      <c r="E10134" t="s">
        <v>2106</v>
      </c>
      <c r="F10134" t="s">
        <v>2107</v>
      </c>
      <c r="G10134" t="s">
        <v>1150</v>
      </c>
      <c r="H10134" t="s">
        <v>509</v>
      </c>
      <c r="J10134" s="2">
        <v>45471</v>
      </c>
      <c r="K10134" s="5">
        <v>202402</v>
      </c>
      <c r="M10134" t="b">
        <v>0</v>
      </c>
      <c r="N10134" t="b">
        <v>0</v>
      </c>
      <c r="O10134" s="2">
        <v>45666.534318831022</v>
      </c>
      <c r="P10134" s="2">
        <v>45670.414335567133</v>
      </c>
      <c r="Q10134" t="s">
        <v>301</v>
      </c>
      <c r="R10134" t="s">
        <v>543</v>
      </c>
      <c r="S10134" s="2"/>
      <c r="V10134" s="2">
        <v>45666.534319062499</v>
      </c>
      <c r="W10134" s="2">
        <v>45666.534319062499</v>
      </c>
      <c r="X10134" t="b">
        <v>0</v>
      </c>
      <c r="Y10134" t="s">
        <v>632</v>
      </c>
      <c r="Z10134" t="s">
        <v>1839</v>
      </c>
      <c r="AA10134" t="s">
        <v>2</v>
      </c>
    </row>
    <row r="10135" spans="1:27" x14ac:dyDescent="0.3">
      <c r="A10135" t="s">
        <v>2108</v>
      </c>
      <c r="B10135" t="s">
        <v>670</v>
      </c>
      <c r="C10135" t="s">
        <v>541</v>
      </c>
      <c r="D10135" t="s">
        <v>542</v>
      </c>
      <c r="E10135" t="s">
        <v>2106</v>
      </c>
      <c r="F10135" t="s">
        <v>2107</v>
      </c>
      <c r="G10135" t="s">
        <v>1150</v>
      </c>
      <c r="H10135" t="s">
        <v>509</v>
      </c>
      <c r="J10135" s="2">
        <v>45380</v>
      </c>
      <c r="K10135" s="5">
        <v>202401</v>
      </c>
      <c r="M10135" t="b">
        <v>0</v>
      </c>
      <c r="N10135" t="b">
        <v>0</v>
      </c>
      <c r="O10135" s="2">
        <v>45666.534189502316</v>
      </c>
      <c r="P10135" s="2">
        <v>45670.41423480324</v>
      </c>
      <c r="Q10135" t="s">
        <v>301</v>
      </c>
      <c r="R10135" t="s">
        <v>543</v>
      </c>
      <c r="S10135" s="2"/>
      <c r="V10135" s="2">
        <v>45666.534189699072</v>
      </c>
      <c r="W10135" s="2">
        <v>45666.534189699072</v>
      </c>
      <c r="X10135" t="b">
        <v>0</v>
      </c>
      <c r="Y10135" t="s">
        <v>632</v>
      </c>
      <c r="Z10135" t="s">
        <v>1839</v>
      </c>
      <c r="AA10135" t="s">
        <v>2</v>
      </c>
    </row>
    <row r="10136" spans="1:27" x14ac:dyDescent="0.3">
      <c r="A10136" t="s">
        <v>2111</v>
      </c>
      <c r="B10136" t="s">
        <v>670</v>
      </c>
      <c r="C10136" t="s">
        <v>541</v>
      </c>
      <c r="D10136" t="s">
        <v>542</v>
      </c>
      <c r="E10136" t="s">
        <v>735</v>
      </c>
      <c r="F10136" t="s">
        <v>736</v>
      </c>
      <c r="G10136" t="s">
        <v>1150</v>
      </c>
      <c r="H10136" t="s">
        <v>509</v>
      </c>
      <c r="J10136" s="2">
        <v>45471</v>
      </c>
      <c r="K10136" s="5">
        <v>202402</v>
      </c>
      <c r="M10136" t="b">
        <v>0</v>
      </c>
      <c r="N10136" t="b">
        <v>0</v>
      </c>
      <c r="O10136" s="2">
        <v>45666.534455057874</v>
      </c>
      <c r="P10136" s="2">
        <v>45670.414434456019</v>
      </c>
      <c r="Q10136" t="s">
        <v>301</v>
      </c>
      <c r="R10136" t="s">
        <v>543</v>
      </c>
      <c r="S10136" s="2"/>
      <c r="V10136" s="2">
        <v>45666.534455243054</v>
      </c>
      <c r="W10136" s="2">
        <v>45666.534455243054</v>
      </c>
      <c r="X10136" t="b">
        <v>0</v>
      </c>
      <c r="Y10136" t="s">
        <v>632</v>
      </c>
      <c r="Z10136" t="s">
        <v>1839</v>
      </c>
      <c r="AA10136" t="s">
        <v>2</v>
      </c>
    </row>
    <row r="10137" spans="1:27" x14ac:dyDescent="0.3">
      <c r="A10137" t="s">
        <v>2112</v>
      </c>
      <c r="B10137" t="s">
        <v>670</v>
      </c>
      <c r="C10137" t="s">
        <v>541</v>
      </c>
      <c r="D10137" t="s">
        <v>542</v>
      </c>
      <c r="E10137" t="s">
        <v>735</v>
      </c>
      <c r="F10137" t="s">
        <v>736</v>
      </c>
      <c r="G10137" t="s">
        <v>1150</v>
      </c>
      <c r="H10137" t="s">
        <v>509</v>
      </c>
      <c r="J10137" s="2">
        <v>45380</v>
      </c>
      <c r="K10137" s="5">
        <v>202401</v>
      </c>
      <c r="M10137" t="b">
        <v>0</v>
      </c>
      <c r="N10137" t="b">
        <v>0</v>
      </c>
      <c r="O10137" s="2">
        <v>45666.534419872682</v>
      </c>
      <c r="P10137" s="2">
        <v>45670.41440883102</v>
      </c>
      <c r="Q10137" t="s">
        <v>301</v>
      </c>
      <c r="R10137" t="s">
        <v>543</v>
      </c>
      <c r="S10137" s="2"/>
      <c r="V10137" s="2">
        <v>45666.534420104166</v>
      </c>
      <c r="W10137" s="2">
        <v>45666.534420104166</v>
      </c>
      <c r="X10137" t="b">
        <v>0</v>
      </c>
      <c r="Y10137" t="s">
        <v>632</v>
      </c>
      <c r="Z10137" t="s">
        <v>1839</v>
      </c>
      <c r="AA10137" t="s">
        <v>2</v>
      </c>
    </row>
    <row r="10138" spans="1:27" x14ac:dyDescent="0.3">
      <c r="A10138" t="s">
        <v>2114</v>
      </c>
      <c r="B10138" t="s">
        <v>670</v>
      </c>
      <c r="C10138" t="s">
        <v>541</v>
      </c>
      <c r="D10138" t="s">
        <v>542</v>
      </c>
      <c r="E10138" t="s">
        <v>741</v>
      </c>
      <c r="F10138" t="s">
        <v>742</v>
      </c>
      <c r="G10138" t="s">
        <v>1150</v>
      </c>
      <c r="H10138" t="s">
        <v>509</v>
      </c>
      <c r="J10138" s="2">
        <v>45380</v>
      </c>
      <c r="K10138" s="5">
        <v>202401</v>
      </c>
      <c r="M10138" t="b">
        <v>0</v>
      </c>
      <c r="N10138" t="b">
        <v>0</v>
      </c>
      <c r="O10138" s="2">
        <v>45666.534508449076</v>
      </c>
      <c r="P10138" s="2">
        <v>45670.414472337965</v>
      </c>
      <c r="Q10138" t="s">
        <v>301</v>
      </c>
      <c r="R10138" t="s">
        <v>543</v>
      </c>
      <c r="S10138" s="2"/>
      <c r="V10138" s="2">
        <v>45666.534508761571</v>
      </c>
      <c r="W10138" s="2">
        <v>45666.534508761571</v>
      </c>
      <c r="X10138" t="b">
        <v>0</v>
      </c>
      <c r="Y10138" t="s">
        <v>632</v>
      </c>
      <c r="Z10138" t="s">
        <v>1839</v>
      </c>
      <c r="AA10138" t="s">
        <v>2</v>
      </c>
    </row>
    <row r="10139" spans="1:27" x14ac:dyDescent="0.3">
      <c r="A10139" t="s">
        <v>2113</v>
      </c>
      <c r="B10139" t="s">
        <v>670</v>
      </c>
      <c r="C10139" t="s">
        <v>541</v>
      </c>
      <c r="D10139" t="s">
        <v>542</v>
      </c>
      <c r="E10139" t="s">
        <v>741</v>
      </c>
      <c r="F10139" t="s">
        <v>742</v>
      </c>
      <c r="G10139" t="s">
        <v>1150</v>
      </c>
      <c r="H10139" t="s">
        <v>509</v>
      </c>
      <c r="J10139" s="2">
        <v>45471</v>
      </c>
      <c r="K10139" s="5">
        <v>202402</v>
      </c>
      <c r="M10139" t="b">
        <v>0</v>
      </c>
      <c r="N10139" t="b">
        <v>0</v>
      </c>
      <c r="O10139" s="2">
        <v>45666.534099849538</v>
      </c>
      <c r="P10139" s="2">
        <v>45670.414173113422</v>
      </c>
      <c r="Q10139" t="s">
        <v>301</v>
      </c>
      <c r="R10139" t="s">
        <v>543</v>
      </c>
      <c r="S10139" s="2"/>
      <c r="V10139" s="2">
        <v>45666.534100115743</v>
      </c>
      <c r="W10139" s="2">
        <v>45666.534100115743</v>
      </c>
      <c r="X10139" t="b">
        <v>0</v>
      </c>
      <c r="Y10139" t="s">
        <v>632</v>
      </c>
      <c r="Z10139" t="s">
        <v>1839</v>
      </c>
      <c r="AA10139" t="s">
        <v>2</v>
      </c>
    </row>
    <row r="10140" spans="1:27" x14ac:dyDescent="0.3">
      <c r="A10140" t="s">
        <v>2122</v>
      </c>
      <c r="B10140" t="s">
        <v>670</v>
      </c>
      <c r="C10140" t="s">
        <v>541</v>
      </c>
      <c r="D10140" t="s">
        <v>542</v>
      </c>
      <c r="E10140" t="s">
        <v>700</v>
      </c>
      <c r="F10140" t="s">
        <v>701</v>
      </c>
      <c r="G10140" t="s">
        <v>1150</v>
      </c>
      <c r="H10140" t="s">
        <v>509</v>
      </c>
      <c r="J10140" s="2">
        <v>45380</v>
      </c>
      <c r="K10140" s="5">
        <v>202401</v>
      </c>
      <c r="M10140" t="b">
        <v>0</v>
      </c>
      <c r="N10140" t="b">
        <v>0</v>
      </c>
      <c r="O10140" s="2">
        <v>45666.534207951387</v>
      </c>
      <c r="P10140" s="2">
        <v>45670.414250578702</v>
      </c>
      <c r="Q10140" t="s">
        <v>301</v>
      </c>
      <c r="R10140" t="s">
        <v>543</v>
      </c>
      <c r="S10140" s="2"/>
      <c r="V10140" s="2">
        <v>45666.534208252313</v>
      </c>
      <c r="W10140" s="2">
        <v>45666.534208252313</v>
      </c>
      <c r="X10140" t="b">
        <v>0</v>
      </c>
      <c r="Y10140" t="s">
        <v>632</v>
      </c>
      <c r="Z10140" t="s">
        <v>1839</v>
      </c>
      <c r="AA10140" t="s">
        <v>2</v>
      </c>
    </row>
    <row r="10141" spans="1:27" x14ac:dyDescent="0.3">
      <c r="A10141" t="s">
        <v>2065</v>
      </c>
      <c r="B10141" t="s">
        <v>670</v>
      </c>
      <c r="C10141" t="s">
        <v>541</v>
      </c>
      <c r="D10141" t="s">
        <v>542</v>
      </c>
      <c r="E10141" t="s">
        <v>661</v>
      </c>
      <c r="F10141" t="s">
        <v>662</v>
      </c>
      <c r="G10141" t="s">
        <v>1150</v>
      </c>
      <c r="H10141" t="s">
        <v>509</v>
      </c>
      <c r="J10141" s="2">
        <v>45471</v>
      </c>
      <c r="K10141" s="5">
        <v>202402</v>
      </c>
      <c r="M10141" t="b">
        <v>0</v>
      </c>
      <c r="N10141" t="b">
        <v>0</v>
      </c>
      <c r="O10141" s="2">
        <v>45666.534096678239</v>
      </c>
      <c r="P10141" s="2">
        <v>45670.414170868054</v>
      </c>
      <c r="Q10141" t="s">
        <v>301</v>
      </c>
      <c r="R10141" t="s">
        <v>543</v>
      </c>
      <c r="S10141" s="2"/>
      <c r="V10141" s="2">
        <v>45666.534096678239</v>
      </c>
      <c r="W10141" s="2">
        <v>45666.534096678239</v>
      </c>
      <c r="X10141" t="b">
        <v>0</v>
      </c>
      <c r="Y10141" t="s">
        <v>632</v>
      </c>
      <c r="Z10141" t="s">
        <v>1839</v>
      </c>
      <c r="AA10141" t="s">
        <v>331</v>
      </c>
    </row>
    <row r="10142" spans="1:27" x14ac:dyDescent="0.3">
      <c r="A10142" t="s">
        <v>2064</v>
      </c>
      <c r="B10142" t="s">
        <v>670</v>
      </c>
      <c r="C10142" t="s">
        <v>541</v>
      </c>
      <c r="D10142" t="s">
        <v>542</v>
      </c>
      <c r="E10142" t="s">
        <v>777</v>
      </c>
      <c r="F10142" t="s">
        <v>778</v>
      </c>
      <c r="G10142" t="s">
        <v>1150</v>
      </c>
      <c r="H10142" t="s">
        <v>509</v>
      </c>
      <c r="J10142" s="2">
        <v>45380</v>
      </c>
      <c r="K10142" s="5">
        <v>202401</v>
      </c>
      <c r="M10142" t="b">
        <v>0</v>
      </c>
      <c r="N10142" t="b">
        <v>0</v>
      </c>
      <c r="O10142" s="2">
        <v>45666.534327743058</v>
      </c>
      <c r="P10142" s="2">
        <v>45670.414341979165</v>
      </c>
      <c r="Q10142" t="s">
        <v>301</v>
      </c>
      <c r="R10142" t="s">
        <v>543</v>
      </c>
      <c r="S10142" s="2"/>
      <c r="V10142" s="2">
        <v>45666.534328043985</v>
      </c>
      <c r="W10142" s="2">
        <v>45666.534328043985</v>
      </c>
      <c r="X10142" t="b">
        <v>0</v>
      </c>
      <c r="Y10142" t="s">
        <v>632</v>
      </c>
      <c r="Z10142" t="s">
        <v>1839</v>
      </c>
      <c r="AA10142" t="s">
        <v>2</v>
      </c>
    </row>
    <row r="10143" spans="1:27" x14ac:dyDescent="0.3">
      <c r="A10143" t="s">
        <v>1922</v>
      </c>
      <c r="B10143" t="s">
        <v>670</v>
      </c>
      <c r="C10143" t="s">
        <v>541</v>
      </c>
      <c r="D10143" t="s">
        <v>542</v>
      </c>
      <c r="E10143" t="s">
        <v>1923</v>
      </c>
      <c r="F10143" t="s">
        <v>1924</v>
      </c>
      <c r="G10143" t="s">
        <v>1150</v>
      </c>
      <c r="H10143" t="s">
        <v>509</v>
      </c>
      <c r="I10143" t="s">
        <v>1925</v>
      </c>
      <c r="J10143" s="2">
        <v>45356</v>
      </c>
      <c r="K10143" s="5">
        <v>202401</v>
      </c>
      <c r="M10143" t="b">
        <v>0</v>
      </c>
      <c r="N10143" t="b">
        <v>0</v>
      </c>
      <c r="O10143" s="2">
        <v>45442.601691701391</v>
      </c>
      <c r="P10143" s="2">
        <v>45548.371108449071</v>
      </c>
      <c r="Q10143" t="s">
        <v>301</v>
      </c>
      <c r="R10143" t="s">
        <v>543</v>
      </c>
      <c r="S10143" s="2"/>
      <c r="V10143" s="2">
        <v>45548.371109293985</v>
      </c>
      <c r="W10143" s="2">
        <v>45548.371109293985</v>
      </c>
      <c r="X10143" t="b">
        <v>0</v>
      </c>
      <c r="Y10143" t="s">
        <v>632</v>
      </c>
      <c r="Z10143" t="s">
        <v>1839</v>
      </c>
      <c r="AA10143" t="s">
        <v>18</v>
      </c>
    </row>
    <row r="10144" spans="1:27" x14ac:dyDescent="0.3">
      <c r="A10144" t="s">
        <v>2066</v>
      </c>
      <c r="B10144" t="s">
        <v>670</v>
      </c>
      <c r="C10144" t="s">
        <v>541</v>
      </c>
      <c r="D10144" t="s">
        <v>542</v>
      </c>
      <c r="E10144" t="s">
        <v>2067</v>
      </c>
      <c r="F10144" t="s">
        <v>2068</v>
      </c>
      <c r="G10144" t="s">
        <v>1150</v>
      </c>
      <c r="H10144" t="s">
        <v>509</v>
      </c>
      <c r="J10144" s="2">
        <v>45471</v>
      </c>
      <c r="K10144" s="5">
        <v>202402</v>
      </c>
      <c r="M10144" t="b">
        <v>0</v>
      </c>
      <c r="N10144" t="b">
        <v>0</v>
      </c>
      <c r="O10144" s="2">
        <v>45666.53405347222</v>
      </c>
      <c r="P10144" s="2">
        <v>45670.414136192128</v>
      </c>
      <c r="Q10144" t="s">
        <v>301</v>
      </c>
      <c r="R10144" t="s">
        <v>543</v>
      </c>
      <c r="S10144" s="2"/>
      <c r="V10144" s="2">
        <v>45666.534053784722</v>
      </c>
      <c r="W10144" s="2">
        <v>45666.534053784722</v>
      </c>
      <c r="X10144" t="b">
        <v>0</v>
      </c>
      <c r="Y10144" t="s">
        <v>632</v>
      </c>
      <c r="Z10144" t="s">
        <v>1839</v>
      </c>
      <c r="AA10144" t="s">
        <v>2</v>
      </c>
    </row>
    <row r="10145" spans="1:27" x14ac:dyDescent="0.3">
      <c r="A10145" t="s">
        <v>2117</v>
      </c>
      <c r="B10145" t="s">
        <v>670</v>
      </c>
      <c r="C10145" t="s">
        <v>541</v>
      </c>
      <c r="D10145" t="s">
        <v>542</v>
      </c>
      <c r="E10145" t="s">
        <v>2118</v>
      </c>
      <c r="F10145" t="s">
        <v>2119</v>
      </c>
      <c r="G10145" t="s">
        <v>1150</v>
      </c>
      <c r="H10145" t="s">
        <v>509</v>
      </c>
      <c r="J10145" s="2">
        <v>45471</v>
      </c>
      <c r="K10145" s="5">
        <v>202402</v>
      </c>
      <c r="M10145" t="b">
        <v>0</v>
      </c>
      <c r="N10145" t="b">
        <v>0</v>
      </c>
      <c r="O10145" s="2">
        <v>45666.534397766205</v>
      </c>
      <c r="P10145" s="2">
        <v>45670.414390706021</v>
      </c>
      <c r="Q10145" t="s">
        <v>301</v>
      </c>
      <c r="R10145" t="s">
        <v>543</v>
      </c>
      <c r="S10145" s="2"/>
      <c r="V10145" s="2">
        <v>45666.534397997682</v>
      </c>
      <c r="W10145" s="2">
        <v>45666.534397997682</v>
      </c>
      <c r="X10145" t="b">
        <v>0</v>
      </c>
      <c r="Y10145" t="s">
        <v>632</v>
      </c>
      <c r="Z10145" t="s">
        <v>1839</v>
      </c>
      <c r="AA10145" t="s">
        <v>2</v>
      </c>
    </row>
    <row r="10146" spans="1:27" x14ac:dyDescent="0.3">
      <c r="A10146" t="s">
        <v>2120</v>
      </c>
      <c r="B10146" t="s">
        <v>670</v>
      </c>
      <c r="C10146" t="s">
        <v>541</v>
      </c>
      <c r="D10146" t="s">
        <v>542</v>
      </c>
      <c r="E10146" t="s">
        <v>732</v>
      </c>
      <c r="F10146" t="s">
        <v>733</v>
      </c>
      <c r="G10146" t="s">
        <v>1150</v>
      </c>
      <c r="H10146" t="s">
        <v>509</v>
      </c>
      <c r="J10146" s="2">
        <v>45380</v>
      </c>
      <c r="K10146" s="5">
        <v>202401</v>
      </c>
      <c r="M10146" t="b">
        <v>0</v>
      </c>
      <c r="N10146" t="b">
        <v>0</v>
      </c>
      <c r="O10146" s="2">
        <v>45666.534249456017</v>
      </c>
      <c r="P10146" s="2">
        <v>45670.414281793979</v>
      </c>
      <c r="Q10146" t="s">
        <v>301</v>
      </c>
      <c r="R10146" t="s">
        <v>543</v>
      </c>
      <c r="S10146" s="2"/>
      <c r="V10146" s="2">
        <v>45666.534249733799</v>
      </c>
      <c r="W10146" s="2">
        <v>45666.534249733799</v>
      </c>
      <c r="X10146" t="b">
        <v>0</v>
      </c>
      <c r="Y10146" t="s">
        <v>632</v>
      </c>
      <c r="Z10146" t="s">
        <v>1839</v>
      </c>
      <c r="AA10146" t="s">
        <v>2</v>
      </c>
    </row>
    <row r="10147" spans="1:27" x14ac:dyDescent="0.3">
      <c r="A10147" t="s">
        <v>2121</v>
      </c>
      <c r="B10147" t="s">
        <v>670</v>
      </c>
      <c r="C10147" t="s">
        <v>541</v>
      </c>
      <c r="D10147" t="s">
        <v>542</v>
      </c>
      <c r="E10147" t="s">
        <v>732</v>
      </c>
      <c r="F10147" t="s">
        <v>733</v>
      </c>
      <c r="G10147" t="s">
        <v>1150</v>
      </c>
      <c r="H10147" t="s">
        <v>509</v>
      </c>
      <c r="J10147" s="2">
        <v>45471</v>
      </c>
      <c r="K10147" s="5">
        <v>202402</v>
      </c>
      <c r="M10147" t="b">
        <v>0</v>
      </c>
      <c r="N10147" t="b">
        <v>0</v>
      </c>
      <c r="O10147" s="2">
        <v>45666.534119479169</v>
      </c>
      <c r="P10147" s="2">
        <v>45670.414188506948</v>
      </c>
      <c r="Q10147" t="s">
        <v>301</v>
      </c>
      <c r="R10147" t="s">
        <v>543</v>
      </c>
      <c r="S10147" s="2"/>
      <c r="V10147" s="2">
        <v>45666.534119756943</v>
      </c>
      <c r="W10147" s="2">
        <v>45666.534119756943</v>
      </c>
      <c r="X10147" t="b">
        <v>0</v>
      </c>
      <c r="Y10147" t="s">
        <v>632</v>
      </c>
      <c r="Z10147" t="s">
        <v>1839</v>
      </c>
      <c r="AA10147" t="s">
        <v>2</v>
      </c>
    </row>
    <row r="10148" spans="1:27" x14ac:dyDescent="0.3">
      <c r="A10148" t="s">
        <v>2076</v>
      </c>
      <c r="B10148" t="s">
        <v>670</v>
      </c>
      <c r="C10148" t="s">
        <v>541</v>
      </c>
      <c r="D10148" t="s">
        <v>542</v>
      </c>
      <c r="E10148" t="s">
        <v>2074</v>
      </c>
      <c r="F10148" t="s">
        <v>2075</v>
      </c>
      <c r="G10148" t="s">
        <v>414</v>
      </c>
      <c r="H10148" t="s">
        <v>509</v>
      </c>
      <c r="J10148" s="2">
        <v>45380</v>
      </c>
      <c r="K10148" s="5">
        <v>202401</v>
      </c>
      <c r="M10148" t="b">
        <v>0</v>
      </c>
      <c r="N10148" t="b">
        <v>0</v>
      </c>
      <c r="O10148" s="2">
        <v>45666.534275659724</v>
      </c>
      <c r="P10148" s="2">
        <v>45670.414302395831</v>
      </c>
      <c r="Q10148" t="s">
        <v>301</v>
      </c>
      <c r="R10148" t="s">
        <v>543</v>
      </c>
      <c r="S10148" s="2"/>
      <c r="V10148" s="2">
        <v>45666.534275694445</v>
      </c>
      <c r="W10148" s="2">
        <v>45666.534275694445</v>
      </c>
      <c r="X10148" t="b">
        <v>0</v>
      </c>
      <c r="Y10148" t="s">
        <v>632</v>
      </c>
      <c r="Z10148" t="s">
        <v>1839</v>
      </c>
      <c r="AA10148" t="s">
        <v>2302</v>
      </c>
    </row>
    <row r="10149" spans="1:27" x14ac:dyDescent="0.3">
      <c r="A10149" t="s">
        <v>2073</v>
      </c>
      <c r="B10149" t="s">
        <v>670</v>
      </c>
      <c r="C10149" t="s">
        <v>541</v>
      </c>
      <c r="D10149" t="s">
        <v>542</v>
      </c>
      <c r="E10149" t="s">
        <v>2074</v>
      </c>
      <c r="F10149" t="s">
        <v>2075</v>
      </c>
      <c r="G10149" t="s">
        <v>414</v>
      </c>
      <c r="H10149" t="s">
        <v>509</v>
      </c>
      <c r="J10149" s="2">
        <v>45471</v>
      </c>
      <c r="K10149" s="5">
        <v>202402</v>
      </c>
      <c r="M10149" t="b">
        <v>0</v>
      </c>
      <c r="N10149" t="b">
        <v>0</v>
      </c>
      <c r="O10149" s="2">
        <v>45666.534312152777</v>
      </c>
      <c r="P10149" s="2">
        <v>45670.414331215281</v>
      </c>
      <c r="Q10149" t="s">
        <v>301</v>
      </c>
      <c r="R10149" t="s">
        <v>543</v>
      </c>
      <c r="S10149" s="2"/>
      <c r="V10149" s="2">
        <v>45666.534312268515</v>
      </c>
      <c r="W10149" s="2">
        <v>45666.534312268515</v>
      </c>
      <c r="X10149" t="b">
        <v>0</v>
      </c>
      <c r="Y10149" t="s">
        <v>632</v>
      </c>
      <c r="Z10149" t="s">
        <v>1839</v>
      </c>
      <c r="AA10149" t="s">
        <v>326</v>
      </c>
    </row>
    <row r="10150" spans="1:27" x14ac:dyDescent="0.3">
      <c r="A10150" t="s">
        <v>2077</v>
      </c>
      <c r="B10150" t="s">
        <v>670</v>
      </c>
      <c r="C10150" t="s">
        <v>541</v>
      </c>
      <c r="D10150" t="s">
        <v>542</v>
      </c>
      <c r="E10150" t="s">
        <v>2078</v>
      </c>
      <c r="F10150" t="s">
        <v>2079</v>
      </c>
      <c r="G10150" t="s">
        <v>414</v>
      </c>
      <c r="H10150" t="s">
        <v>509</v>
      </c>
      <c r="J10150" s="2">
        <v>45380</v>
      </c>
      <c r="K10150" s="5">
        <v>202401</v>
      </c>
      <c r="M10150" t="b">
        <v>0</v>
      </c>
      <c r="N10150" t="b">
        <v>0</v>
      </c>
      <c r="O10150" s="2">
        <v>45666.534064201391</v>
      </c>
      <c r="P10150" s="2">
        <v>45670.414148148149</v>
      </c>
      <c r="Q10150" t="s">
        <v>301</v>
      </c>
      <c r="R10150" t="s">
        <v>543</v>
      </c>
      <c r="S10150" s="2"/>
      <c r="V10150" s="2">
        <v>45666.534064386571</v>
      </c>
      <c r="W10150" s="2">
        <v>45666.534064386571</v>
      </c>
      <c r="X10150" t="b">
        <v>0</v>
      </c>
      <c r="Y10150" t="s">
        <v>632</v>
      </c>
      <c r="Z10150" t="s">
        <v>1839</v>
      </c>
      <c r="AA10150" t="s">
        <v>326</v>
      </c>
    </row>
    <row r="10151" spans="1:27" x14ac:dyDescent="0.3">
      <c r="A10151" t="s">
        <v>2080</v>
      </c>
      <c r="B10151" t="s">
        <v>670</v>
      </c>
      <c r="C10151" t="s">
        <v>541</v>
      </c>
      <c r="D10151" t="s">
        <v>542</v>
      </c>
      <c r="E10151" t="s">
        <v>2078</v>
      </c>
      <c r="F10151" t="s">
        <v>2079</v>
      </c>
      <c r="G10151" t="s">
        <v>414</v>
      </c>
      <c r="H10151" t="s">
        <v>509</v>
      </c>
      <c r="J10151" s="2">
        <v>45471</v>
      </c>
      <c r="K10151" s="5">
        <v>202402</v>
      </c>
      <c r="M10151" t="b">
        <v>0</v>
      </c>
      <c r="N10151" t="b">
        <v>0</v>
      </c>
      <c r="O10151" s="2">
        <v>45666.534572951387</v>
      </c>
      <c r="P10151" s="2">
        <v>45670.414517129633</v>
      </c>
      <c r="Q10151" t="s">
        <v>301</v>
      </c>
      <c r="R10151" t="s">
        <v>543</v>
      </c>
      <c r="S10151" s="2"/>
      <c r="V10151" s="2">
        <v>45666.53457314815</v>
      </c>
      <c r="W10151" s="2">
        <v>45666.53457314815</v>
      </c>
      <c r="X10151" t="b">
        <v>0</v>
      </c>
      <c r="Y10151" t="s">
        <v>632</v>
      </c>
      <c r="Z10151" t="s">
        <v>1839</v>
      </c>
      <c r="AA10151" t="s">
        <v>2349</v>
      </c>
    </row>
    <row r="10152" spans="1:27" x14ac:dyDescent="0.3">
      <c r="A10152" t="s">
        <v>2116</v>
      </c>
      <c r="B10152" t="s">
        <v>670</v>
      </c>
      <c r="C10152" t="s">
        <v>541</v>
      </c>
      <c r="D10152" t="s">
        <v>542</v>
      </c>
      <c r="E10152" t="s">
        <v>665</v>
      </c>
      <c r="F10152" t="s">
        <v>666</v>
      </c>
      <c r="G10152" t="s">
        <v>1150</v>
      </c>
      <c r="H10152" t="s">
        <v>509</v>
      </c>
      <c r="J10152" s="2">
        <v>45380</v>
      </c>
      <c r="K10152" s="5">
        <v>202401</v>
      </c>
      <c r="M10152" t="b">
        <v>0</v>
      </c>
      <c r="N10152" t="b">
        <v>0</v>
      </c>
      <c r="O10152" s="2">
        <v>45669.522329050924</v>
      </c>
      <c r="P10152" s="2">
        <v>45670.414143206021</v>
      </c>
      <c r="Q10152" t="s">
        <v>301</v>
      </c>
      <c r="R10152" t="s">
        <v>543</v>
      </c>
      <c r="S10152" s="2"/>
      <c r="V10152" s="2">
        <v>45669.522329317129</v>
      </c>
      <c r="W10152" s="2">
        <v>45669.522329317129</v>
      </c>
      <c r="X10152" t="b">
        <v>0</v>
      </c>
      <c r="Y10152" t="s">
        <v>632</v>
      </c>
      <c r="Z10152" t="s">
        <v>1839</v>
      </c>
      <c r="AA10152" t="s">
        <v>2</v>
      </c>
    </row>
    <row r="10153" spans="1:27" x14ac:dyDescent="0.3">
      <c r="A10153" t="s">
        <v>2115</v>
      </c>
      <c r="B10153" t="s">
        <v>670</v>
      </c>
      <c r="C10153" t="s">
        <v>541</v>
      </c>
      <c r="D10153" t="s">
        <v>542</v>
      </c>
      <c r="E10153" t="s">
        <v>665</v>
      </c>
      <c r="F10153" t="s">
        <v>666</v>
      </c>
      <c r="G10153" t="s">
        <v>1150</v>
      </c>
      <c r="H10153" t="s">
        <v>509</v>
      </c>
      <c r="J10153" s="2">
        <v>45471</v>
      </c>
      <c r="K10153" s="5">
        <v>202402</v>
      </c>
      <c r="M10153" t="b">
        <v>0</v>
      </c>
      <c r="N10153" t="b">
        <v>0</v>
      </c>
      <c r="O10153" s="2">
        <v>45666.5345290162</v>
      </c>
      <c r="P10153" s="2">
        <v>45670.414487615744</v>
      </c>
      <c r="Q10153" t="s">
        <v>301</v>
      </c>
      <c r="R10153" t="s">
        <v>543</v>
      </c>
      <c r="S10153" s="2"/>
      <c r="V10153" s="2">
        <v>45666.534529282406</v>
      </c>
      <c r="W10153" s="2">
        <v>45666.534529282406</v>
      </c>
      <c r="X10153" t="b">
        <v>0</v>
      </c>
      <c r="Y10153" t="s">
        <v>632</v>
      </c>
      <c r="Z10153" t="s">
        <v>1839</v>
      </c>
      <c r="AA10153" t="s">
        <v>2</v>
      </c>
    </row>
    <row r="10154" spans="1:27" x14ac:dyDescent="0.3">
      <c r="A10154" t="s">
        <v>2070</v>
      </c>
      <c r="B10154" t="s">
        <v>670</v>
      </c>
      <c r="C10154" t="s">
        <v>541</v>
      </c>
      <c r="D10154" t="s">
        <v>542</v>
      </c>
      <c r="E10154" t="s">
        <v>2071</v>
      </c>
      <c r="F10154" t="s">
        <v>2072</v>
      </c>
      <c r="G10154" t="s">
        <v>414</v>
      </c>
      <c r="H10154" t="s">
        <v>509</v>
      </c>
      <c r="J10154" s="2">
        <v>45380</v>
      </c>
      <c r="K10154" s="5">
        <v>202401</v>
      </c>
      <c r="M10154" t="b">
        <v>0</v>
      </c>
      <c r="N10154" t="b">
        <v>0</v>
      </c>
      <c r="O10154" s="2">
        <v>45666.534532488426</v>
      </c>
      <c r="P10154" s="2">
        <v>45670.414489733797</v>
      </c>
      <c r="Q10154" t="s">
        <v>301</v>
      </c>
      <c r="R10154" t="s">
        <v>543</v>
      </c>
      <c r="S10154" s="2"/>
      <c r="V10154" s="2">
        <v>45666.53453271991</v>
      </c>
      <c r="W10154" s="2">
        <v>45666.53453271991</v>
      </c>
      <c r="X10154" t="b">
        <v>0</v>
      </c>
      <c r="Y10154" t="s">
        <v>632</v>
      </c>
      <c r="Z10154" t="s">
        <v>1839</v>
      </c>
      <c r="AA10154" t="s">
        <v>2</v>
      </c>
    </row>
    <row r="10155" spans="1:27" x14ac:dyDescent="0.3">
      <c r="A10155" t="s">
        <v>2069</v>
      </c>
      <c r="B10155" t="s">
        <v>670</v>
      </c>
      <c r="C10155" t="s">
        <v>541</v>
      </c>
      <c r="D10155" t="s">
        <v>542</v>
      </c>
      <c r="E10155" t="s">
        <v>779</v>
      </c>
      <c r="F10155" t="s">
        <v>780</v>
      </c>
      <c r="G10155" t="s">
        <v>1150</v>
      </c>
      <c r="H10155" t="s">
        <v>509</v>
      </c>
      <c r="J10155" s="2">
        <v>45471</v>
      </c>
      <c r="K10155" s="5">
        <v>202402</v>
      </c>
      <c r="M10155" t="b">
        <v>0</v>
      </c>
      <c r="N10155" t="b">
        <v>0</v>
      </c>
      <c r="O10155" s="2">
        <v>45666.534339386577</v>
      </c>
      <c r="P10155" s="2">
        <v>45670.702385335651</v>
      </c>
      <c r="Q10155" t="s">
        <v>301</v>
      </c>
      <c r="R10155" t="s">
        <v>543</v>
      </c>
      <c r="S10155" s="2"/>
      <c r="V10155" s="2">
        <v>45666.534339699072</v>
      </c>
      <c r="W10155" s="2">
        <v>45666.534339699072</v>
      </c>
      <c r="X10155" t="b">
        <v>0</v>
      </c>
      <c r="Y10155" t="s">
        <v>632</v>
      </c>
      <c r="Z10155" t="s">
        <v>1839</v>
      </c>
      <c r="AA10155" t="s">
        <v>2</v>
      </c>
    </row>
    <row r="10156" spans="1:27" x14ac:dyDescent="0.3">
      <c r="A10156" t="s">
        <v>1979</v>
      </c>
      <c r="B10156" t="s">
        <v>670</v>
      </c>
      <c r="C10156" t="s">
        <v>541</v>
      </c>
      <c r="D10156" t="s">
        <v>542</v>
      </c>
      <c r="E10156" t="s">
        <v>1977</v>
      </c>
      <c r="F10156" t="s">
        <v>1978</v>
      </c>
      <c r="G10156" t="s">
        <v>453</v>
      </c>
      <c r="H10156" t="s">
        <v>510</v>
      </c>
      <c r="J10156" s="2">
        <v>45471</v>
      </c>
      <c r="K10156" s="5">
        <v>202402</v>
      </c>
      <c r="M10156" t="b">
        <v>0</v>
      </c>
      <c r="N10156" t="b">
        <v>0</v>
      </c>
      <c r="O10156" s="2">
        <v>45666.534146261576</v>
      </c>
      <c r="P10156" s="2">
        <v>45670.41420486111</v>
      </c>
      <c r="Q10156" t="s">
        <v>301</v>
      </c>
      <c r="R10156" t="s">
        <v>543</v>
      </c>
      <c r="S10156" s="2"/>
      <c r="V10156" s="2">
        <v>45666.534146527774</v>
      </c>
      <c r="W10156" s="2">
        <v>45666.534146527774</v>
      </c>
      <c r="X10156" t="b">
        <v>0</v>
      </c>
      <c r="Y10156" t="s">
        <v>632</v>
      </c>
      <c r="Z10156" t="s">
        <v>1839</v>
      </c>
      <c r="AA10156" t="s">
        <v>2</v>
      </c>
    </row>
    <row r="10157" spans="1:27" x14ac:dyDescent="0.3">
      <c r="A10157" t="s">
        <v>1976</v>
      </c>
      <c r="B10157" t="s">
        <v>670</v>
      </c>
      <c r="C10157" t="s">
        <v>541</v>
      </c>
      <c r="D10157" t="s">
        <v>542</v>
      </c>
      <c r="E10157" t="s">
        <v>1977</v>
      </c>
      <c r="F10157" t="s">
        <v>1978</v>
      </c>
      <c r="G10157" t="s">
        <v>453</v>
      </c>
      <c r="H10157" t="s">
        <v>510</v>
      </c>
      <c r="J10157" s="2">
        <v>45380</v>
      </c>
      <c r="K10157" s="5">
        <v>202401</v>
      </c>
      <c r="M10157" t="b">
        <v>0</v>
      </c>
      <c r="N10157" t="b">
        <v>0</v>
      </c>
      <c r="O10157" s="2">
        <v>45666.534176388886</v>
      </c>
      <c r="P10157" s="2">
        <v>45670.414225775465</v>
      </c>
      <c r="Q10157" t="s">
        <v>301</v>
      </c>
      <c r="R10157" t="s">
        <v>543</v>
      </c>
      <c r="S10157" s="2"/>
      <c r="V10157" s="2">
        <v>45666.53417673611</v>
      </c>
      <c r="W10157" s="2">
        <v>45666.53417673611</v>
      </c>
      <c r="X10157" t="b">
        <v>0</v>
      </c>
      <c r="Y10157" t="s">
        <v>632</v>
      </c>
      <c r="Z10157" t="s">
        <v>1839</v>
      </c>
      <c r="AA10157" t="s">
        <v>2</v>
      </c>
    </row>
    <row r="10158" spans="1:27" x14ac:dyDescent="0.3">
      <c r="A10158" t="s">
        <v>1980</v>
      </c>
      <c r="B10158" t="s">
        <v>670</v>
      </c>
      <c r="C10158" t="s">
        <v>541</v>
      </c>
      <c r="D10158" t="s">
        <v>542</v>
      </c>
      <c r="E10158" t="s">
        <v>773</v>
      </c>
      <c r="F10158" t="s">
        <v>774</v>
      </c>
      <c r="G10158" t="s">
        <v>453</v>
      </c>
      <c r="H10158" t="s">
        <v>510</v>
      </c>
      <c r="J10158" s="2">
        <v>45380</v>
      </c>
      <c r="K10158" s="5">
        <v>202401</v>
      </c>
      <c r="M10158" t="b">
        <v>0</v>
      </c>
      <c r="N10158" t="b">
        <v>0</v>
      </c>
      <c r="O10158" s="2">
        <v>45666.534291631942</v>
      </c>
      <c r="P10158" s="2">
        <v>45670.41431443287</v>
      </c>
      <c r="Q10158" t="s">
        <v>301</v>
      </c>
      <c r="R10158" t="s">
        <v>543</v>
      </c>
      <c r="S10158" s="2"/>
      <c r="V10158" s="2">
        <v>45666.534291863427</v>
      </c>
      <c r="W10158" s="2">
        <v>45666.534291863427</v>
      </c>
      <c r="X10158" t="b">
        <v>0</v>
      </c>
      <c r="Y10158" t="s">
        <v>632</v>
      </c>
      <c r="Z10158" t="s">
        <v>1839</v>
      </c>
      <c r="AA10158" t="s">
        <v>2</v>
      </c>
    </row>
    <row r="10159" spans="1:27" x14ac:dyDescent="0.3">
      <c r="A10159" t="s">
        <v>2228</v>
      </c>
      <c r="B10159" t="s">
        <v>670</v>
      </c>
      <c r="C10159" t="s">
        <v>541</v>
      </c>
      <c r="D10159" t="s">
        <v>542</v>
      </c>
      <c r="E10159" t="s">
        <v>2226</v>
      </c>
      <c r="F10159" t="s">
        <v>2227</v>
      </c>
      <c r="G10159" t="s">
        <v>4</v>
      </c>
      <c r="H10159" t="s">
        <v>510</v>
      </c>
      <c r="J10159" s="2">
        <v>45380</v>
      </c>
      <c r="K10159" s="5">
        <v>202401</v>
      </c>
      <c r="M10159" t="b">
        <v>0</v>
      </c>
      <c r="N10159" t="b">
        <v>0</v>
      </c>
      <c r="O10159" s="2">
        <v>45666.534484837961</v>
      </c>
      <c r="P10159" s="2">
        <v>45670.414456712962</v>
      </c>
      <c r="Q10159" t="s">
        <v>301</v>
      </c>
      <c r="R10159" t="s">
        <v>543</v>
      </c>
      <c r="S10159" s="2"/>
      <c r="V10159" s="2">
        <v>45666.534485150463</v>
      </c>
      <c r="W10159" s="2">
        <v>45666.534485150463</v>
      </c>
      <c r="X10159" t="b">
        <v>0</v>
      </c>
      <c r="Y10159" t="s">
        <v>632</v>
      </c>
      <c r="Z10159" t="s">
        <v>1839</v>
      </c>
      <c r="AA10159" t="s">
        <v>2</v>
      </c>
    </row>
    <row r="10160" spans="1:27" x14ac:dyDescent="0.3">
      <c r="A10160" t="s">
        <v>2225</v>
      </c>
      <c r="B10160" t="s">
        <v>670</v>
      </c>
      <c r="C10160" t="s">
        <v>541</v>
      </c>
      <c r="D10160" t="s">
        <v>542</v>
      </c>
      <c r="E10160" t="s">
        <v>2226</v>
      </c>
      <c r="F10160" t="s">
        <v>2227</v>
      </c>
      <c r="G10160" t="s">
        <v>4</v>
      </c>
      <c r="H10160" t="s">
        <v>510</v>
      </c>
      <c r="J10160" s="2">
        <v>45471</v>
      </c>
      <c r="K10160" s="5">
        <v>202402</v>
      </c>
      <c r="M10160" t="b">
        <v>0</v>
      </c>
      <c r="N10160" t="b">
        <v>0</v>
      </c>
      <c r="O10160" s="2">
        <v>45666.533994247686</v>
      </c>
      <c r="P10160" s="2">
        <v>45670.414093946762</v>
      </c>
      <c r="Q10160" t="s">
        <v>301</v>
      </c>
      <c r="R10160" t="s">
        <v>543</v>
      </c>
      <c r="S10160" s="2"/>
      <c r="V10160" s="2">
        <v>45666.533994641206</v>
      </c>
      <c r="W10160" s="2">
        <v>45666.533994641206</v>
      </c>
      <c r="X10160" t="b">
        <v>0</v>
      </c>
      <c r="Y10160" t="s">
        <v>632</v>
      </c>
      <c r="Z10160" t="s">
        <v>1839</v>
      </c>
      <c r="AA10160" t="s">
        <v>2</v>
      </c>
    </row>
    <row r="10161" spans="1:27" x14ac:dyDescent="0.3">
      <c r="A10161" t="s">
        <v>1981</v>
      </c>
      <c r="B10161" t="s">
        <v>670</v>
      </c>
      <c r="C10161" t="s">
        <v>541</v>
      </c>
      <c r="D10161" t="s">
        <v>542</v>
      </c>
      <c r="E10161" t="s">
        <v>1982</v>
      </c>
      <c r="F10161" t="s">
        <v>1983</v>
      </c>
      <c r="G10161" t="s">
        <v>4</v>
      </c>
      <c r="H10161" t="s">
        <v>510</v>
      </c>
      <c r="J10161" s="2">
        <v>45471</v>
      </c>
      <c r="K10161" s="5">
        <v>202402</v>
      </c>
      <c r="M10161" t="b">
        <v>0</v>
      </c>
      <c r="N10161" t="b">
        <v>0</v>
      </c>
      <c r="O10161" s="2">
        <v>45666.534278935185</v>
      </c>
      <c r="P10161" s="2">
        <v>45670.414305405095</v>
      </c>
      <c r="Q10161" t="s">
        <v>301</v>
      </c>
      <c r="R10161" t="s">
        <v>543</v>
      </c>
      <c r="S10161" s="2"/>
      <c r="V10161" s="2">
        <v>45666.534279317129</v>
      </c>
      <c r="W10161" s="2">
        <v>45666.534279317129</v>
      </c>
      <c r="X10161" t="b">
        <v>0</v>
      </c>
      <c r="Y10161" t="s">
        <v>632</v>
      </c>
      <c r="Z10161" t="s">
        <v>1839</v>
      </c>
      <c r="AA10161" t="s">
        <v>2</v>
      </c>
    </row>
    <row r="10162" spans="1:27" x14ac:dyDescent="0.3">
      <c r="A10162" t="s">
        <v>1984</v>
      </c>
      <c r="B10162" t="s">
        <v>670</v>
      </c>
      <c r="C10162" t="s">
        <v>541</v>
      </c>
      <c r="D10162" t="s">
        <v>542</v>
      </c>
      <c r="E10162" t="s">
        <v>1985</v>
      </c>
      <c r="F10162" t="s">
        <v>1986</v>
      </c>
      <c r="G10162" t="s">
        <v>4</v>
      </c>
      <c r="H10162" t="s">
        <v>510</v>
      </c>
      <c r="J10162" s="2">
        <v>45471</v>
      </c>
      <c r="K10162" s="5">
        <v>202402</v>
      </c>
      <c r="M10162" t="b">
        <v>0</v>
      </c>
      <c r="N10162" t="b">
        <v>0</v>
      </c>
      <c r="O10162" s="2">
        <v>45666.534494479165</v>
      </c>
      <c r="P10162" s="2">
        <v>45670.41446334491</v>
      </c>
      <c r="Q10162" t="s">
        <v>301</v>
      </c>
      <c r="R10162" t="s">
        <v>543</v>
      </c>
      <c r="S10162" s="2"/>
      <c r="V10162" s="2">
        <v>45666.534494826388</v>
      </c>
      <c r="W10162" s="2">
        <v>45666.534494826388</v>
      </c>
      <c r="X10162" t="b">
        <v>0</v>
      </c>
      <c r="Y10162" t="s">
        <v>632</v>
      </c>
      <c r="Z10162" t="s">
        <v>1839</v>
      </c>
      <c r="AA10162" t="s">
        <v>2</v>
      </c>
    </row>
    <row r="10163" spans="1:27" x14ac:dyDescent="0.3">
      <c r="A10163" t="s">
        <v>2224</v>
      </c>
      <c r="B10163" t="s">
        <v>670</v>
      </c>
      <c r="C10163" t="s">
        <v>541</v>
      </c>
      <c r="D10163" t="s">
        <v>542</v>
      </c>
      <c r="E10163" t="s">
        <v>1982</v>
      </c>
      <c r="F10163" t="s">
        <v>1983</v>
      </c>
      <c r="G10163" t="s">
        <v>4</v>
      </c>
      <c r="H10163" t="s">
        <v>510</v>
      </c>
      <c r="J10163" s="2">
        <v>45380</v>
      </c>
      <c r="K10163" s="5">
        <v>202401</v>
      </c>
      <c r="M10163" t="b">
        <v>0</v>
      </c>
      <c r="N10163" t="b">
        <v>0</v>
      </c>
      <c r="O10163" s="2">
        <v>45666.534263078705</v>
      </c>
      <c r="P10163" s="2">
        <v>45670.414292858797</v>
      </c>
      <c r="Q10163" t="s">
        <v>301</v>
      </c>
      <c r="R10163" t="s">
        <v>543</v>
      </c>
      <c r="S10163" s="2"/>
      <c r="V10163" s="2">
        <v>45666.534263391201</v>
      </c>
      <c r="W10163" s="2">
        <v>45666.534263391201</v>
      </c>
      <c r="X10163" t="b">
        <v>0</v>
      </c>
      <c r="Y10163" t="s">
        <v>632</v>
      </c>
      <c r="Z10163" t="s">
        <v>1839</v>
      </c>
      <c r="AA10163" t="s">
        <v>2</v>
      </c>
    </row>
    <row r="10164" spans="1:27" x14ac:dyDescent="0.3">
      <c r="A10164" t="s">
        <v>1970</v>
      </c>
      <c r="B10164" t="s">
        <v>670</v>
      </c>
      <c r="C10164" t="s">
        <v>541</v>
      </c>
      <c r="D10164" t="s">
        <v>542</v>
      </c>
      <c r="E10164" t="s">
        <v>1971</v>
      </c>
      <c r="F10164" t="s">
        <v>1972</v>
      </c>
      <c r="G10164" t="s">
        <v>453</v>
      </c>
      <c r="H10164" t="s">
        <v>510</v>
      </c>
      <c r="J10164" s="2">
        <v>45380</v>
      </c>
      <c r="K10164" s="5">
        <v>202401</v>
      </c>
      <c r="M10164" t="b">
        <v>0</v>
      </c>
      <c r="N10164" t="b">
        <v>0</v>
      </c>
      <c r="O10164" s="2">
        <v>45666.534266284725</v>
      </c>
      <c r="P10164" s="2">
        <v>45670.414294988426</v>
      </c>
      <c r="Q10164" t="s">
        <v>301</v>
      </c>
      <c r="R10164" t="s">
        <v>543</v>
      </c>
      <c r="S10164" s="2"/>
      <c r="V10164" s="2">
        <v>45666.534266516202</v>
      </c>
      <c r="W10164" s="2">
        <v>45666.534266516202</v>
      </c>
      <c r="X10164" t="b">
        <v>0</v>
      </c>
      <c r="Y10164" t="s">
        <v>632</v>
      </c>
      <c r="Z10164" t="s">
        <v>1839</v>
      </c>
      <c r="AA10164" t="s">
        <v>2</v>
      </c>
    </row>
    <row r="10165" spans="1:27" x14ac:dyDescent="0.3">
      <c r="A10165" t="s">
        <v>1973</v>
      </c>
      <c r="B10165" t="s">
        <v>670</v>
      </c>
      <c r="C10165" t="s">
        <v>541</v>
      </c>
      <c r="D10165" t="s">
        <v>542</v>
      </c>
      <c r="E10165" t="s">
        <v>1974</v>
      </c>
      <c r="F10165" t="s">
        <v>1975</v>
      </c>
      <c r="G10165" t="s">
        <v>453</v>
      </c>
      <c r="H10165" t="s">
        <v>510</v>
      </c>
      <c r="J10165" s="2">
        <v>45380</v>
      </c>
      <c r="K10165" s="5">
        <v>202401</v>
      </c>
      <c r="M10165" t="b">
        <v>0</v>
      </c>
      <c r="N10165" t="b">
        <v>0</v>
      </c>
      <c r="O10165" s="2">
        <v>45666.534127118059</v>
      </c>
      <c r="P10165" s="2">
        <v>45680.508079780091</v>
      </c>
      <c r="Q10165" t="s">
        <v>301</v>
      </c>
      <c r="R10165" t="s">
        <v>543</v>
      </c>
      <c r="S10165" s="2"/>
      <c r="V10165" s="2">
        <v>45666.534127430554</v>
      </c>
      <c r="W10165" s="2">
        <v>45666.534127430554</v>
      </c>
      <c r="X10165" t="b">
        <v>0</v>
      </c>
      <c r="Y10165" t="s">
        <v>632</v>
      </c>
      <c r="Z10165" t="s">
        <v>1839</v>
      </c>
      <c r="AA10165" t="s">
        <v>2</v>
      </c>
    </row>
    <row r="10166" spans="1:27" x14ac:dyDescent="0.3">
      <c r="A10166" t="s">
        <v>1969</v>
      </c>
      <c r="B10166" t="s">
        <v>670</v>
      </c>
      <c r="C10166" t="s">
        <v>541</v>
      </c>
      <c r="D10166" t="s">
        <v>542</v>
      </c>
      <c r="E10166" t="s">
        <v>684</v>
      </c>
      <c r="F10166" t="s">
        <v>685</v>
      </c>
      <c r="G10166" t="s">
        <v>453</v>
      </c>
      <c r="H10166" t="s">
        <v>510</v>
      </c>
      <c r="J10166" s="2">
        <v>45471</v>
      </c>
      <c r="K10166" s="5">
        <v>202402</v>
      </c>
      <c r="M10166" t="b">
        <v>0</v>
      </c>
      <c r="N10166" t="b">
        <v>0</v>
      </c>
      <c r="O10166" s="2">
        <v>45666.53447496528</v>
      </c>
      <c r="P10166" s="2">
        <v>45670.414449999997</v>
      </c>
      <c r="Q10166" t="s">
        <v>301</v>
      </c>
      <c r="R10166" t="s">
        <v>543</v>
      </c>
      <c r="S10166" s="2"/>
      <c r="V10166" s="2">
        <v>45666.534475266206</v>
      </c>
      <c r="W10166" s="2">
        <v>45666.534475266206</v>
      </c>
      <c r="X10166" t="b">
        <v>0</v>
      </c>
      <c r="Y10166" t="s">
        <v>632</v>
      </c>
      <c r="Z10166" t="s">
        <v>1839</v>
      </c>
      <c r="AA10166" t="s">
        <v>2</v>
      </c>
    </row>
    <row r="10167" spans="1:27" x14ac:dyDescent="0.3">
      <c r="A10167" t="s">
        <v>2229</v>
      </c>
      <c r="B10167" t="s">
        <v>670</v>
      </c>
      <c r="C10167" t="s">
        <v>541</v>
      </c>
      <c r="D10167" t="s">
        <v>542</v>
      </c>
      <c r="E10167" t="s">
        <v>2230</v>
      </c>
      <c r="F10167" t="s">
        <v>2231</v>
      </c>
      <c r="G10167" t="s">
        <v>15</v>
      </c>
      <c r="H10167" t="s">
        <v>510</v>
      </c>
      <c r="J10167" s="2">
        <v>45380</v>
      </c>
      <c r="K10167" s="5">
        <v>202401</v>
      </c>
      <c r="M10167" t="b">
        <v>0</v>
      </c>
      <c r="N10167" t="b">
        <v>0</v>
      </c>
      <c r="O10167" s="2">
        <v>45666.534149733794</v>
      </c>
      <c r="P10167" s="2">
        <v>45670.414207141206</v>
      </c>
      <c r="Q10167" t="s">
        <v>301</v>
      </c>
      <c r="R10167" t="s">
        <v>543</v>
      </c>
      <c r="S10167" s="2"/>
      <c r="V10167" s="2">
        <v>45666.534149918982</v>
      </c>
      <c r="W10167" s="2">
        <v>45666.534149918982</v>
      </c>
      <c r="X10167" t="b">
        <v>0</v>
      </c>
      <c r="Y10167" t="s">
        <v>632</v>
      </c>
      <c r="Z10167" t="s">
        <v>1839</v>
      </c>
      <c r="AA10167" t="s">
        <v>2</v>
      </c>
    </row>
    <row r="10168" spans="1:27" x14ac:dyDescent="0.3">
      <c r="A10168" t="s">
        <v>1966</v>
      </c>
      <c r="B10168" t="s">
        <v>670</v>
      </c>
      <c r="C10168" t="s">
        <v>541</v>
      </c>
      <c r="D10168" t="s">
        <v>542</v>
      </c>
      <c r="E10168" t="s">
        <v>1967</v>
      </c>
      <c r="F10168" t="s">
        <v>1968</v>
      </c>
      <c r="G10168" t="s">
        <v>15</v>
      </c>
      <c r="H10168" t="s">
        <v>510</v>
      </c>
      <c r="J10168" s="2">
        <v>45471</v>
      </c>
      <c r="K10168" s="5">
        <v>202402</v>
      </c>
      <c r="M10168" t="b">
        <v>0</v>
      </c>
      <c r="N10168" t="b">
        <v>0</v>
      </c>
      <c r="O10168" s="2">
        <v>45666.534435995367</v>
      </c>
      <c r="P10168" s="2">
        <v>45670.414420949077</v>
      </c>
      <c r="Q10168" t="s">
        <v>301</v>
      </c>
      <c r="R10168" t="s">
        <v>543</v>
      </c>
      <c r="S10168" s="2"/>
      <c r="V10168" s="2">
        <v>45666.534436192131</v>
      </c>
      <c r="W10168" s="2">
        <v>45666.534436192131</v>
      </c>
      <c r="X10168" t="b">
        <v>0</v>
      </c>
      <c r="Y10168" t="s">
        <v>632</v>
      </c>
      <c r="Z10168" t="s">
        <v>1839</v>
      </c>
      <c r="AA10168" t="s">
        <v>369</v>
      </c>
    </row>
    <row r="10169" spans="1:27" x14ac:dyDescent="0.3">
      <c r="A10169" t="s">
        <v>1963</v>
      </c>
      <c r="B10169" t="s">
        <v>670</v>
      </c>
      <c r="C10169" t="s">
        <v>541</v>
      </c>
      <c r="D10169" t="s">
        <v>542</v>
      </c>
      <c r="E10169" t="s">
        <v>767</v>
      </c>
      <c r="F10169" t="s">
        <v>768</v>
      </c>
      <c r="G10169" t="s">
        <v>15</v>
      </c>
      <c r="H10169" t="s">
        <v>510</v>
      </c>
      <c r="J10169" s="2">
        <v>45471</v>
      </c>
      <c r="K10169" s="5">
        <v>202402</v>
      </c>
      <c r="M10169" t="b">
        <v>0</v>
      </c>
      <c r="N10169" t="b">
        <v>0</v>
      </c>
      <c r="O10169" s="2">
        <v>45666.53445983796</v>
      </c>
      <c r="P10169" s="2">
        <v>45670.414439351851</v>
      </c>
      <c r="Q10169" t="s">
        <v>301</v>
      </c>
      <c r="R10169" t="s">
        <v>543</v>
      </c>
      <c r="S10169" s="2"/>
      <c r="V10169" s="2">
        <v>45666.534460150462</v>
      </c>
      <c r="W10169" s="2">
        <v>45666.534460150462</v>
      </c>
      <c r="X10169" t="b">
        <v>0</v>
      </c>
      <c r="Y10169" t="s">
        <v>632</v>
      </c>
      <c r="Z10169" t="s">
        <v>1839</v>
      </c>
      <c r="AA10169" t="s">
        <v>2</v>
      </c>
    </row>
    <row r="10170" spans="1:27" x14ac:dyDescent="0.3">
      <c r="A10170" t="s">
        <v>1962</v>
      </c>
      <c r="B10170" t="s">
        <v>670</v>
      </c>
      <c r="C10170" t="s">
        <v>541</v>
      </c>
      <c r="D10170" t="s">
        <v>542</v>
      </c>
      <c r="E10170" t="s">
        <v>724</v>
      </c>
      <c r="F10170" t="s">
        <v>725</v>
      </c>
      <c r="G10170" t="s">
        <v>15</v>
      </c>
      <c r="H10170" t="s">
        <v>510</v>
      </c>
      <c r="J10170" s="2">
        <v>45471</v>
      </c>
      <c r="K10170" s="5">
        <v>202402</v>
      </c>
      <c r="M10170" t="b">
        <v>0</v>
      </c>
      <c r="N10170" t="b">
        <v>0</v>
      </c>
      <c r="O10170" s="2">
        <v>45669.522512384261</v>
      </c>
      <c r="P10170" s="2">
        <v>45670.414288506945</v>
      </c>
      <c r="Q10170" t="s">
        <v>301</v>
      </c>
      <c r="R10170" t="s">
        <v>543</v>
      </c>
      <c r="S10170" s="2"/>
      <c r="V10170" s="2">
        <v>45669.522512731484</v>
      </c>
      <c r="W10170" s="2">
        <v>45669.522512731484</v>
      </c>
      <c r="X10170" t="b">
        <v>0</v>
      </c>
      <c r="Y10170" t="s">
        <v>632</v>
      </c>
      <c r="Z10170" t="s">
        <v>1839</v>
      </c>
      <c r="AA10170" t="s">
        <v>2</v>
      </c>
    </row>
    <row r="10171" spans="1:27" x14ac:dyDescent="0.3">
      <c r="A10171" t="s">
        <v>1964</v>
      </c>
      <c r="B10171" t="s">
        <v>670</v>
      </c>
      <c r="C10171" t="s">
        <v>541</v>
      </c>
      <c r="D10171" t="s">
        <v>542</v>
      </c>
      <c r="E10171" t="s">
        <v>386</v>
      </c>
      <c r="F10171" t="s">
        <v>387</v>
      </c>
      <c r="G10171" t="s">
        <v>15</v>
      </c>
      <c r="H10171" t="s">
        <v>510</v>
      </c>
      <c r="J10171" s="2">
        <v>45380</v>
      </c>
      <c r="K10171" s="5">
        <v>202401</v>
      </c>
      <c r="M10171" t="b">
        <v>0</v>
      </c>
      <c r="N10171" t="b">
        <v>0</v>
      </c>
      <c r="O10171" s="2">
        <v>45666.53448159722</v>
      </c>
      <c r="P10171" s="2">
        <v>45670.414454201389</v>
      </c>
      <c r="Q10171" t="s">
        <v>301</v>
      </c>
      <c r="R10171" t="s">
        <v>543</v>
      </c>
      <c r="S10171" s="2"/>
      <c r="V10171" s="2">
        <v>45666.534481678238</v>
      </c>
      <c r="W10171" s="2">
        <v>45666.534481678238</v>
      </c>
      <c r="X10171" t="b">
        <v>0</v>
      </c>
      <c r="Y10171" t="s">
        <v>632</v>
      </c>
      <c r="Z10171" t="s">
        <v>1839</v>
      </c>
      <c r="AA10171" t="s">
        <v>304</v>
      </c>
    </row>
    <row r="10172" spans="1:27" x14ac:dyDescent="0.3">
      <c r="A10172" t="s">
        <v>1965</v>
      </c>
      <c r="B10172" t="s">
        <v>670</v>
      </c>
      <c r="C10172" t="s">
        <v>541</v>
      </c>
      <c r="D10172" t="s">
        <v>542</v>
      </c>
      <c r="E10172" t="s">
        <v>386</v>
      </c>
      <c r="F10172" t="s">
        <v>387</v>
      </c>
      <c r="G10172" t="s">
        <v>15</v>
      </c>
      <c r="H10172" t="s">
        <v>510</v>
      </c>
      <c r="J10172" s="2">
        <v>45471</v>
      </c>
      <c r="K10172" s="5">
        <v>202402</v>
      </c>
      <c r="M10172" t="b">
        <v>0</v>
      </c>
      <c r="N10172" t="b">
        <v>0</v>
      </c>
      <c r="O10172" s="2">
        <v>45666.534569594907</v>
      </c>
      <c r="P10172" s="2">
        <v>45670.414515011573</v>
      </c>
      <c r="Q10172" t="s">
        <v>301</v>
      </c>
      <c r="R10172" t="s">
        <v>543</v>
      </c>
      <c r="S10172" s="2"/>
      <c r="V10172" s="2">
        <v>45666.534569675925</v>
      </c>
      <c r="W10172" s="2">
        <v>45666.534569675925</v>
      </c>
      <c r="X10172" t="b">
        <v>0</v>
      </c>
      <c r="Y10172" t="s">
        <v>632</v>
      </c>
      <c r="Z10172" t="s">
        <v>1839</v>
      </c>
      <c r="AA10172" t="s">
        <v>304</v>
      </c>
    </row>
    <row r="10173" spans="1:27" x14ac:dyDescent="0.3">
      <c r="A10173" t="s">
        <v>1999</v>
      </c>
      <c r="B10173" t="s">
        <v>670</v>
      </c>
      <c r="C10173" t="s">
        <v>541</v>
      </c>
      <c r="D10173" t="s">
        <v>542</v>
      </c>
      <c r="E10173" t="s">
        <v>2000</v>
      </c>
      <c r="F10173" t="s">
        <v>2001</v>
      </c>
      <c r="G10173" t="s">
        <v>14</v>
      </c>
      <c r="H10173" t="s">
        <v>510</v>
      </c>
      <c r="J10173" s="2">
        <v>45471</v>
      </c>
      <c r="K10173" s="5">
        <v>202402</v>
      </c>
      <c r="M10173" t="b">
        <v>0</v>
      </c>
      <c r="N10173" t="b">
        <v>0</v>
      </c>
      <c r="O10173" s="2">
        <v>45666.534142789351</v>
      </c>
      <c r="P10173" s="2">
        <v>45670.41420269676</v>
      </c>
      <c r="Q10173" t="s">
        <v>301</v>
      </c>
      <c r="R10173" t="s">
        <v>543</v>
      </c>
      <c r="S10173" s="2"/>
      <c r="V10173" s="2">
        <v>45666.534143136574</v>
      </c>
      <c r="W10173" s="2">
        <v>45666.534143136574</v>
      </c>
      <c r="X10173" t="b">
        <v>0</v>
      </c>
      <c r="Y10173" t="s">
        <v>632</v>
      </c>
      <c r="Z10173" t="s">
        <v>1839</v>
      </c>
      <c r="AA10173" t="s">
        <v>2</v>
      </c>
    </row>
    <row r="10174" spans="1:27" x14ac:dyDescent="0.3">
      <c r="A10174" t="s">
        <v>2002</v>
      </c>
      <c r="B10174" t="s">
        <v>670</v>
      </c>
      <c r="C10174" t="s">
        <v>541</v>
      </c>
      <c r="D10174" t="s">
        <v>542</v>
      </c>
      <c r="E10174" t="s">
        <v>2000</v>
      </c>
      <c r="F10174" t="s">
        <v>2001</v>
      </c>
      <c r="G10174" t="s">
        <v>14</v>
      </c>
      <c r="H10174" t="s">
        <v>510</v>
      </c>
      <c r="J10174" s="2">
        <v>45380</v>
      </c>
      <c r="K10174" s="5">
        <v>202401</v>
      </c>
      <c r="M10174" t="b">
        <v>0</v>
      </c>
      <c r="N10174" t="b">
        <v>0</v>
      </c>
      <c r="O10174" s="2">
        <v>45666.534426701386</v>
      </c>
      <c r="P10174" s="2">
        <v>45670.414414155093</v>
      </c>
      <c r="Q10174" t="s">
        <v>301</v>
      </c>
      <c r="R10174" t="s">
        <v>543</v>
      </c>
      <c r="S10174" s="2"/>
      <c r="V10174" s="2">
        <v>45666.534426851853</v>
      </c>
      <c r="W10174" s="2">
        <v>45666.534426851853</v>
      </c>
      <c r="X10174" t="b">
        <v>0</v>
      </c>
      <c r="Y10174" t="s">
        <v>632</v>
      </c>
      <c r="Z10174" t="s">
        <v>1839</v>
      </c>
      <c r="AA10174" t="s">
        <v>309</v>
      </c>
    </row>
    <row r="10175" spans="1:27" x14ac:dyDescent="0.3">
      <c r="A10175" t="s">
        <v>2003</v>
      </c>
      <c r="B10175" t="s">
        <v>670</v>
      </c>
      <c r="C10175" t="s">
        <v>541</v>
      </c>
      <c r="D10175" t="s">
        <v>542</v>
      </c>
      <c r="E10175" t="s">
        <v>2004</v>
      </c>
      <c r="F10175" t="s">
        <v>2005</v>
      </c>
      <c r="G10175" t="s">
        <v>14</v>
      </c>
      <c r="H10175" t="s">
        <v>510</v>
      </c>
      <c r="J10175" s="2">
        <v>45471</v>
      </c>
      <c r="K10175" s="5">
        <v>202402</v>
      </c>
      <c r="M10175" t="b">
        <v>0</v>
      </c>
      <c r="N10175" t="b">
        <v>0</v>
      </c>
      <c r="O10175" s="2">
        <v>45666.534391122688</v>
      </c>
      <c r="P10175" s="2">
        <v>45670.414385416669</v>
      </c>
      <c r="Q10175" t="s">
        <v>301</v>
      </c>
      <c r="R10175" t="s">
        <v>543</v>
      </c>
      <c r="S10175" s="2"/>
      <c r="V10175" s="2">
        <v>45666.534391168978</v>
      </c>
      <c r="W10175" s="2">
        <v>45666.534391168978</v>
      </c>
      <c r="X10175" t="b">
        <v>0</v>
      </c>
      <c r="Y10175" t="s">
        <v>632</v>
      </c>
      <c r="Z10175" t="s">
        <v>1839</v>
      </c>
      <c r="AA10175" t="s">
        <v>304</v>
      </c>
    </row>
    <row r="10176" spans="1:27" x14ac:dyDescent="0.3">
      <c r="A10176" t="s">
        <v>2006</v>
      </c>
      <c r="B10176" t="s">
        <v>670</v>
      </c>
      <c r="C10176" t="s">
        <v>541</v>
      </c>
      <c r="D10176" t="s">
        <v>542</v>
      </c>
      <c r="E10176" t="s">
        <v>2004</v>
      </c>
      <c r="F10176" t="s">
        <v>2005</v>
      </c>
      <c r="G10176" t="s">
        <v>14</v>
      </c>
      <c r="H10176" t="s">
        <v>510</v>
      </c>
      <c r="J10176" s="2">
        <v>45380</v>
      </c>
      <c r="K10176" s="5">
        <v>202401</v>
      </c>
      <c r="M10176" t="b">
        <v>0</v>
      </c>
      <c r="N10176" t="b">
        <v>0</v>
      </c>
      <c r="O10176" s="2">
        <v>45666.534152743057</v>
      </c>
      <c r="P10176" s="2">
        <v>45670.414209259259</v>
      </c>
      <c r="Q10176" t="s">
        <v>301</v>
      </c>
      <c r="R10176" t="s">
        <v>543</v>
      </c>
      <c r="S10176" s="2"/>
      <c r="V10176" s="2">
        <v>45666.534152928238</v>
      </c>
      <c r="W10176" s="2">
        <v>45666.534152928238</v>
      </c>
      <c r="X10176" t="b">
        <v>0</v>
      </c>
      <c r="Y10176" t="s">
        <v>632</v>
      </c>
      <c r="Z10176" t="s">
        <v>1839</v>
      </c>
      <c r="AA10176" t="s">
        <v>6</v>
      </c>
    </row>
    <row r="10177" spans="1:27" x14ac:dyDescent="0.3">
      <c r="A10177" t="s">
        <v>2208</v>
      </c>
      <c r="B10177" t="s">
        <v>670</v>
      </c>
      <c r="C10177" t="s">
        <v>541</v>
      </c>
      <c r="D10177" t="s">
        <v>542</v>
      </c>
      <c r="E10177" t="s">
        <v>2209</v>
      </c>
      <c r="F10177" t="s">
        <v>2210</v>
      </c>
      <c r="G10177" t="s">
        <v>191</v>
      </c>
      <c r="H10177" t="s">
        <v>510</v>
      </c>
      <c r="J10177" s="2">
        <v>45380</v>
      </c>
      <c r="K10177" s="5">
        <v>202401</v>
      </c>
      <c r="M10177" t="b">
        <v>0</v>
      </c>
      <c r="N10177" t="b">
        <v>0</v>
      </c>
      <c r="O10177" s="2">
        <v>45666.53426940972</v>
      </c>
      <c r="P10177" s="2">
        <v>45670.414297187497</v>
      </c>
      <c r="Q10177" t="s">
        <v>301</v>
      </c>
      <c r="R10177" t="s">
        <v>543</v>
      </c>
      <c r="S10177" s="2"/>
      <c r="V10177" s="2">
        <v>45666.534269560187</v>
      </c>
      <c r="W10177" s="2">
        <v>45666.534269560187</v>
      </c>
      <c r="X10177" t="b">
        <v>0</v>
      </c>
      <c r="Y10177" t="s">
        <v>632</v>
      </c>
      <c r="Z10177" t="s">
        <v>1839</v>
      </c>
      <c r="AA10177" t="s">
        <v>6</v>
      </c>
    </row>
    <row r="10178" spans="1:27" x14ac:dyDescent="0.3">
      <c r="A10178" t="s">
        <v>2211</v>
      </c>
      <c r="B10178" t="s">
        <v>670</v>
      </c>
      <c r="C10178" t="s">
        <v>541</v>
      </c>
      <c r="D10178" t="s">
        <v>542</v>
      </c>
      <c r="E10178" t="s">
        <v>2212</v>
      </c>
      <c r="F10178" t="s">
        <v>2213</v>
      </c>
      <c r="G10178" t="s">
        <v>191</v>
      </c>
      <c r="H10178" t="s">
        <v>510</v>
      </c>
      <c r="J10178" s="2">
        <v>45380</v>
      </c>
      <c r="K10178" s="5">
        <v>202401</v>
      </c>
      <c r="M10178" t="b">
        <v>0</v>
      </c>
      <c r="N10178" t="b">
        <v>0</v>
      </c>
      <c r="O10178" s="2">
        <v>45666.53430871528</v>
      </c>
      <c r="P10178" s="2">
        <v>45670.414328900464</v>
      </c>
      <c r="Q10178" t="s">
        <v>301</v>
      </c>
      <c r="R10178" t="s">
        <v>543</v>
      </c>
      <c r="S10178" s="2"/>
      <c r="V10178" s="2">
        <v>45666.534308877315</v>
      </c>
      <c r="W10178" s="2">
        <v>45666.534308877315</v>
      </c>
      <c r="X10178" t="b">
        <v>0</v>
      </c>
      <c r="Y10178" t="s">
        <v>632</v>
      </c>
      <c r="Z10178" t="s">
        <v>1839</v>
      </c>
      <c r="AA10178" t="s">
        <v>309</v>
      </c>
    </row>
    <row r="10179" spans="1:27" x14ac:dyDescent="0.3">
      <c r="A10179" t="s">
        <v>2217</v>
      </c>
      <c r="B10179" t="s">
        <v>670</v>
      </c>
      <c r="C10179" t="s">
        <v>541</v>
      </c>
      <c r="D10179" t="s">
        <v>542</v>
      </c>
      <c r="E10179" t="s">
        <v>2218</v>
      </c>
      <c r="F10179" t="s">
        <v>2219</v>
      </c>
      <c r="G10179" t="s">
        <v>191</v>
      </c>
      <c r="H10179" t="s">
        <v>510</v>
      </c>
      <c r="J10179" s="2">
        <v>45380</v>
      </c>
      <c r="K10179" s="5">
        <v>202401</v>
      </c>
      <c r="M10179" t="b">
        <v>0</v>
      </c>
      <c r="N10179" t="b">
        <v>0</v>
      </c>
      <c r="O10179" s="2">
        <v>45666.53421114583</v>
      </c>
      <c r="P10179" s="2">
        <v>45670.414252893519</v>
      </c>
      <c r="Q10179" t="s">
        <v>301</v>
      </c>
      <c r="R10179" t="s">
        <v>543</v>
      </c>
      <c r="S10179" s="2"/>
      <c r="V10179" s="2">
        <v>45666.534211261576</v>
      </c>
      <c r="W10179" s="2">
        <v>45666.534211261576</v>
      </c>
      <c r="X10179" t="b">
        <v>0</v>
      </c>
      <c r="Y10179" t="s">
        <v>632</v>
      </c>
      <c r="Z10179" t="s">
        <v>1839</v>
      </c>
      <c r="AA10179" t="s">
        <v>6</v>
      </c>
    </row>
    <row r="10180" spans="1:27" x14ac:dyDescent="0.3">
      <c r="A10180" t="s">
        <v>2214</v>
      </c>
      <c r="B10180" t="s">
        <v>670</v>
      </c>
      <c r="C10180" t="s">
        <v>541</v>
      </c>
      <c r="D10180" t="s">
        <v>542</v>
      </c>
      <c r="E10180" t="s">
        <v>2215</v>
      </c>
      <c r="F10180" t="s">
        <v>2216</v>
      </c>
      <c r="G10180" t="s">
        <v>191</v>
      </c>
      <c r="H10180" t="s">
        <v>510</v>
      </c>
      <c r="J10180" s="2">
        <v>45380</v>
      </c>
      <c r="K10180" s="5">
        <v>202401</v>
      </c>
      <c r="M10180" t="b">
        <v>0</v>
      </c>
      <c r="N10180" t="b">
        <v>0</v>
      </c>
      <c r="O10180" s="2">
        <v>45666.534282719906</v>
      </c>
      <c r="P10180" s="2">
        <v>45670.41430783565</v>
      </c>
      <c r="Q10180" t="s">
        <v>301</v>
      </c>
      <c r="R10180" t="s">
        <v>543</v>
      </c>
      <c r="S10180" s="2"/>
      <c r="V10180" s="2">
        <v>45666.53428295139</v>
      </c>
      <c r="W10180" s="2">
        <v>45666.53428295139</v>
      </c>
      <c r="X10180" t="b">
        <v>0</v>
      </c>
      <c r="Y10180" t="s">
        <v>632</v>
      </c>
      <c r="Z10180" t="s">
        <v>1839</v>
      </c>
      <c r="AA10180" t="s">
        <v>2</v>
      </c>
    </row>
    <row r="10181" spans="1:27" x14ac:dyDescent="0.3">
      <c r="A10181" t="s">
        <v>1991</v>
      </c>
      <c r="B10181" t="s">
        <v>670</v>
      </c>
      <c r="C10181" t="s">
        <v>541</v>
      </c>
      <c r="D10181" t="s">
        <v>542</v>
      </c>
      <c r="E10181" t="s">
        <v>1989</v>
      </c>
      <c r="F10181" t="s">
        <v>1990</v>
      </c>
      <c r="G10181" t="s">
        <v>4</v>
      </c>
      <c r="H10181" t="s">
        <v>510</v>
      </c>
      <c r="J10181" s="2">
        <v>45471</v>
      </c>
      <c r="K10181" s="5">
        <v>202402</v>
      </c>
      <c r="M10181" t="b">
        <v>0</v>
      </c>
      <c r="N10181" t="b">
        <v>0</v>
      </c>
      <c r="O10181" s="2">
        <v>45666.534161805554</v>
      </c>
      <c r="P10181" s="2">
        <v>45670.41421570602</v>
      </c>
      <c r="Q10181" t="s">
        <v>301</v>
      </c>
      <c r="R10181" t="s">
        <v>543</v>
      </c>
      <c r="S10181" s="2"/>
      <c r="V10181" s="2">
        <v>45666.534162002317</v>
      </c>
      <c r="W10181" s="2">
        <v>45666.534162002317</v>
      </c>
      <c r="X10181" t="b">
        <v>0</v>
      </c>
      <c r="Y10181" t="s">
        <v>632</v>
      </c>
      <c r="Z10181" t="s">
        <v>1839</v>
      </c>
      <c r="AA10181" t="s">
        <v>6</v>
      </c>
    </row>
    <row r="10182" spans="1:27" x14ac:dyDescent="0.3">
      <c r="A10182" t="s">
        <v>1992</v>
      </c>
      <c r="B10182" t="s">
        <v>670</v>
      </c>
      <c r="C10182" t="s">
        <v>541</v>
      </c>
      <c r="D10182" t="s">
        <v>542</v>
      </c>
      <c r="E10182" t="s">
        <v>1993</v>
      </c>
      <c r="F10182" t="s">
        <v>1994</v>
      </c>
      <c r="G10182" t="s">
        <v>4</v>
      </c>
      <c r="H10182" t="s">
        <v>510</v>
      </c>
      <c r="J10182" s="2">
        <v>45471</v>
      </c>
      <c r="K10182" s="5">
        <v>202402</v>
      </c>
      <c r="M10182" t="b">
        <v>0</v>
      </c>
      <c r="N10182" t="b">
        <v>0</v>
      </c>
      <c r="O10182" s="2">
        <v>45666.534346145832</v>
      </c>
      <c r="P10182" s="2">
        <v>45670.414353622684</v>
      </c>
      <c r="Q10182" t="s">
        <v>301</v>
      </c>
      <c r="R10182" t="s">
        <v>543</v>
      </c>
      <c r="S10182" s="2"/>
      <c r="V10182" s="2">
        <v>45666.534346446759</v>
      </c>
      <c r="W10182" s="2">
        <v>45666.534346446759</v>
      </c>
      <c r="X10182" t="b">
        <v>0</v>
      </c>
      <c r="Y10182" t="s">
        <v>632</v>
      </c>
      <c r="Z10182" t="s">
        <v>1839</v>
      </c>
      <c r="AA10182" t="s">
        <v>2</v>
      </c>
    </row>
    <row r="10183" spans="1:27" x14ac:dyDescent="0.3">
      <c r="A10183" t="s">
        <v>1988</v>
      </c>
      <c r="B10183" t="s">
        <v>670</v>
      </c>
      <c r="C10183" t="s">
        <v>541</v>
      </c>
      <c r="D10183" t="s">
        <v>542</v>
      </c>
      <c r="E10183" t="s">
        <v>1989</v>
      </c>
      <c r="F10183" t="s">
        <v>1990</v>
      </c>
      <c r="G10183" t="s">
        <v>4</v>
      </c>
      <c r="H10183" t="s">
        <v>510</v>
      </c>
      <c r="J10183" s="2">
        <v>45380</v>
      </c>
      <c r="K10183" s="5">
        <v>202401</v>
      </c>
      <c r="M10183" t="b">
        <v>0</v>
      </c>
      <c r="N10183" t="b">
        <v>0</v>
      </c>
      <c r="O10183" s="2">
        <v>45666.534136226852</v>
      </c>
      <c r="P10183" s="2">
        <v>45670.41419826389</v>
      </c>
      <c r="Q10183" t="s">
        <v>301</v>
      </c>
      <c r="R10183" t="s">
        <v>543</v>
      </c>
      <c r="S10183" s="2"/>
      <c r="V10183" s="2">
        <v>45666.534136574075</v>
      </c>
      <c r="W10183" s="2">
        <v>45666.534136574075</v>
      </c>
      <c r="X10183" t="b">
        <v>0</v>
      </c>
      <c r="Y10183" t="s">
        <v>632</v>
      </c>
      <c r="Z10183" t="s">
        <v>1839</v>
      </c>
      <c r="AA10183" t="s">
        <v>2</v>
      </c>
    </row>
    <row r="10184" spans="1:27" x14ac:dyDescent="0.3">
      <c r="A10184" t="s">
        <v>1987</v>
      </c>
      <c r="B10184" t="s">
        <v>670</v>
      </c>
      <c r="C10184" t="s">
        <v>541</v>
      </c>
      <c r="D10184" t="s">
        <v>542</v>
      </c>
      <c r="E10184" t="s">
        <v>1985</v>
      </c>
      <c r="F10184" t="s">
        <v>1986</v>
      </c>
      <c r="G10184" t="s">
        <v>4</v>
      </c>
      <c r="H10184" t="s">
        <v>510</v>
      </c>
      <c r="J10184" s="2">
        <v>45380</v>
      </c>
      <c r="K10184" s="5">
        <v>202401</v>
      </c>
      <c r="M10184" t="b">
        <v>0</v>
      </c>
      <c r="N10184" t="b">
        <v>0</v>
      </c>
      <c r="O10184" s="2">
        <v>45666.534470983795</v>
      </c>
      <c r="P10184" s="2">
        <v>45670.414447835647</v>
      </c>
      <c r="Q10184" t="s">
        <v>301</v>
      </c>
      <c r="R10184" t="s">
        <v>543</v>
      </c>
      <c r="S10184" s="2"/>
      <c r="V10184" s="2">
        <v>45666.534471331019</v>
      </c>
      <c r="W10184" s="2">
        <v>45666.534471331019</v>
      </c>
      <c r="X10184" t="b">
        <v>0</v>
      </c>
      <c r="Y10184" t="s">
        <v>632</v>
      </c>
      <c r="Z10184" t="s">
        <v>1839</v>
      </c>
      <c r="AA10184" t="s">
        <v>2</v>
      </c>
    </row>
    <row r="10185" spans="1:27" x14ac:dyDescent="0.3">
      <c r="A10185" t="s">
        <v>1995</v>
      </c>
      <c r="B10185" t="s">
        <v>670</v>
      </c>
      <c r="C10185" t="s">
        <v>541</v>
      </c>
      <c r="D10185" t="s">
        <v>542</v>
      </c>
      <c r="E10185" t="s">
        <v>1996</v>
      </c>
      <c r="F10185" t="s">
        <v>1997</v>
      </c>
      <c r="G10185" t="s">
        <v>4</v>
      </c>
      <c r="H10185" t="s">
        <v>510</v>
      </c>
      <c r="J10185" s="2">
        <v>45380</v>
      </c>
      <c r="K10185" s="5">
        <v>202401</v>
      </c>
      <c r="M10185" t="b">
        <v>0</v>
      </c>
      <c r="N10185" t="b">
        <v>0</v>
      </c>
      <c r="O10185" s="2">
        <v>45666.534376076386</v>
      </c>
      <c r="P10185" s="2">
        <v>45670.414373993059</v>
      </c>
      <c r="Q10185" t="s">
        <v>301</v>
      </c>
      <c r="R10185" t="s">
        <v>543</v>
      </c>
      <c r="S10185" s="2"/>
      <c r="V10185" s="2">
        <v>45666.534376354168</v>
      </c>
      <c r="W10185" s="2">
        <v>45666.534376354168</v>
      </c>
      <c r="X10185" t="b">
        <v>0</v>
      </c>
      <c r="Y10185" t="s">
        <v>632</v>
      </c>
      <c r="Z10185" t="s">
        <v>1839</v>
      </c>
      <c r="AA10185" t="s">
        <v>2</v>
      </c>
    </row>
    <row r="10186" spans="1:27" x14ac:dyDescent="0.3">
      <c r="A10186" t="s">
        <v>2223</v>
      </c>
      <c r="B10186" t="s">
        <v>670</v>
      </c>
      <c r="C10186" t="s">
        <v>541</v>
      </c>
      <c r="D10186" t="s">
        <v>542</v>
      </c>
      <c r="E10186" t="s">
        <v>1993</v>
      </c>
      <c r="F10186" t="s">
        <v>1994</v>
      </c>
      <c r="G10186" t="s">
        <v>4</v>
      </c>
      <c r="H10186" t="s">
        <v>510</v>
      </c>
      <c r="J10186" s="2">
        <v>45380</v>
      </c>
      <c r="K10186" s="5">
        <v>202401</v>
      </c>
      <c r="M10186" t="b">
        <v>0</v>
      </c>
      <c r="N10186" t="b">
        <v>0</v>
      </c>
      <c r="O10186" s="2">
        <v>45666.534286493057</v>
      </c>
      <c r="P10186" s="2">
        <v>45670.414310034721</v>
      </c>
      <c r="Q10186" t="s">
        <v>301</v>
      </c>
      <c r="R10186" t="s">
        <v>543</v>
      </c>
      <c r="S10186" s="2"/>
      <c r="V10186" s="2">
        <v>45666.534286770831</v>
      </c>
      <c r="W10186" s="2">
        <v>45666.534286770831</v>
      </c>
      <c r="X10186" t="b">
        <v>0</v>
      </c>
      <c r="Y10186" t="s">
        <v>632</v>
      </c>
      <c r="Z10186" t="s">
        <v>1839</v>
      </c>
      <c r="AA10186" t="s">
        <v>2</v>
      </c>
    </row>
    <row r="10187" spans="1:27" x14ac:dyDescent="0.3">
      <c r="A10187" t="s">
        <v>1998</v>
      </c>
      <c r="B10187" t="s">
        <v>670</v>
      </c>
      <c r="C10187" t="s">
        <v>541</v>
      </c>
      <c r="D10187" t="s">
        <v>542</v>
      </c>
      <c r="E10187" t="s">
        <v>1996</v>
      </c>
      <c r="F10187" t="s">
        <v>1997</v>
      </c>
      <c r="G10187" t="s">
        <v>4</v>
      </c>
      <c r="H10187" t="s">
        <v>510</v>
      </c>
      <c r="J10187" s="2">
        <v>45471</v>
      </c>
      <c r="K10187" s="5">
        <v>202402</v>
      </c>
      <c r="M10187" t="b">
        <v>0</v>
      </c>
      <c r="N10187" t="b">
        <v>0</v>
      </c>
      <c r="O10187" s="2">
        <v>45666.534214155094</v>
      </c>
      <c r="P10187" s="2">
        <v>45670.414255208336</v>
      </c>
      <c r="Q10187" t="s">
        <v>301</v>
      </c>
      <c r="R10187" t="s">
        <v>543</v>
      </c>
      <c r="S10187" s="2"/>
      <c r="V10187" s="2">
        <v>45666.534214432868</v>
      </c>
      <c r="W10187" s="2">
        <v>45666.534214432868</v>
      </c>
      <c r="X10187" t="b">
        <v>0</v>
      </c>
      <c r="Y10187" t="s">
        <v>632</v>
      </c>
      <c r="Z10187" t="s">
        <v>1839</v>
      </c>
      <c r="AA10187" t="s">
        <v>2</v>
      </c>
    </row>
    <row r="10188" spans="1:27" x14ac:dyDescent="0.3">
      <c r="A10188" t="s">
        <v>2220</v>
      </c>
      <c r="B10188" t="s">
        <v>670</v>
      </c>
      <c r="C10188" t="s">
        <v>541</v>
      </c>
      <c r="D10188" t="s">
        <v>542</v>
      </c>
      <c r="E10188" t="s">
        <v>2221</v>
      </c>
      <c r="F10188" t="s">
        <v>2222</v>
      </c>
      <c r="G10188" t="s">
        <v>191</v>
      </c>
      <c r="H10188" t="s">
        <v>510</v>
      </c>
      <c r="J10188" s="2">
        <v>45380</v>
      </c>
      <c r="K10188" s="5">
        <v>202401</v>
      </c>
      <c r="M10188" t="b">
        <v>0</v>
      </c>
      <c r="N10188" t="b">
        <v>0</v>
      </c>
      <c r="O10188" s="2">
        <v>45666.534491053244</v>
      </c>
      <c r="P10188" s="2">
        <v>45670.414461076391</v>
      </c>
      <c r="Q10188" t="s">
        <v>301</v>
      </c>
      <c r="R10188" t="s">
        <v>543</v>
      </c>
      <c r="S10188" s="2"/>
      <c r="V10188" s="2">
        <v>45666.534491238424</v>
      </c>
      <c r="W10188" s="2">
        <v>45666.534491238424</v>
      </c>
      <c r="X10188" t="b">
        <v>0</v>
      </c>
      <c r="Y10188" t="s">
        <v>632</v>
      </c>
      <c r="Z10188" t="s">
        <v>1839</v>
      </c>
      <c r="AA10188" t="s">
        <v>6</v>
      </c>
    </row>
    <row r="10189" spans="1:27" x14ac:dyDescent="0.3">
      <c r="A10189" t="s">
        <v>2265</v>
      </c>
      <c r="B10189" t="s">
        <v>670</v>
      </c>
      <c r="C10189" t="s">
        <v>541</v>
      </c>
      <c r="D10189" t="s">
        <v>542</v>
      </c>
      <c r="E10189" t="s">
        <v>2266</v>
      </c>
      <c r="F10189" t="s">
        <v>2267</v>
      </c>
      <c r="G10189" t="s">
        <v>17</v>
      </c>
      <c r="H10189" t="s">
        <v>513</v>
      </c>
      <c r="J10189" s="2">
        <v>45471</v>
      </c>
      <c r="K10189" s="5">
        <v>202402</v>
      </c>
      <c r="M10189" t="b">
        <v>0</v>
      </c>
      <c r="N10189" t="b">
        <v>0</v>
      </c>
      <c r="O10189" s="2">
        <v>45666.534169293984</v>
      </c>
      <c r="P10189" s="2">
        <v>45670.414221030092</v>
      </c>
      <c r="Q10189" t="s">
        <v>301</v>
      </c>
      <c r="R10189" t="s">
        <v>543</v>
      </c>
      <c r="S10189" s="2"/>
      <c r="V10189" s="2">
        <v>45666.534169525461</v>
      </c>
      <c r="W10189" s="2">
        <v>45666.534169525461</v>
      </c>
      <c r="X10189" t="b">
        <v>0</v>
      </c>
      <c r="Y10189" t="s">
        <v>632</v>
      </c>
      <c r="Z10189" t="s">
        <v>1839</v>
      </c>
      <c r="AA10189" t="s">
        <v>2</v>
      </c>
    </row>
    <row r="10190" spans="1:27" x14ac:dyDescent="0.3">
      <c r="A10190" t="s">
        <v>2262</v>
      </c>
      <c r="B10190" t="s">
        <v>670</v>
      </c>
      <c r="C10190" t="s">
        <v>541</v>
      </c>
      <c r="D10190" t="s">
        <v>542</v>
      </c>
      <c r="E10190" t="s">
        <v>2263</v>
      </c>
      <c r="F10190" t="s">
        <v>2264</v>
      </c>
      <c r="G10190" t="s">
        <v>17</v>
      </c>
      <c r="H10190" t="s">
        <v>513</v>
      </c>
      <c r="J10190" s="2">
        <v>45471</v>
      </c>
      <c r="K10190" s="5">
        <v>202402</v>
      </c>
      <c r="M10190" t="b">
        <v>0</v>
      </c>
      <c r="N10190" t="b">
        <v>0</v>
      </c>
      <c r="O10190" s="2">
        <v>45666.53431570602</v>
      </c>
      <c r="P10190" s="2">
        <v>45670.414333414352</v>
      </c>
      <c r="Q10190" t="s">
        <v>301</v>
      </c>
      <c r="R10190" t="s">
        <v>543</v>
      </c>
      <c r="S10190" s="2"/>
      <c r="V10190" s="2">
        <v>45666.5343158912</v>
      </c>
      <c r="W10190" s="2">
        <v>45666.5343158912</v>
      </c>
      <c r="X10190" t="b">
        <v>0</v>
      </c>
      <c r="Y10190" t="s">
        <v>632</v>
      </c>
      <c r="Z10190" t="s">
        <v>1839</v>
      </c>
      <c r="AA10190" t="s">
        <v>2</v>
      </c>
    </row>
    <row r="10191" spans="1:27" x14ac:dyDescent="0.3">
      <c r="A10191" t="s">
        <v>1929</v>
      </c>
      <c r="B10191" t="s">
        <v>670</v>
      </c>
      <c r="C10191" t="s">
        <v>541</v>
      </c>
      <c r="D10191" t="s">
        <v>542</v>
      </c>
      <c r="E10191" t="s">
        <v>1930</v>
      </c>
      <c r="F10191" t="s">
        <v>1931</v>
      </c>
      <c r="G10191" t="s">
        <v>17</v>
      </c>
      <c r="H10191" t="s">
        <v>513</v>
      </c>
      <c r="J10191" s="2">
        <v>45380</v>
      </c>
      <c r="K10191" s="5">
        <v>202401</v>
      </c>
      <c r="M10191" t="b">
        <v>0</v>
      </c>
      <c r="N10191" t="b">
        <v>0</v>
      </c>
      <c r="O10191" s="2">
        <v>45666.534139618052</v>
      </c>
      <c r="P10191" s="2">
        <v>45670.414200462961</v>
      </c>
      <c r="Q10191" t="s">
        <v>301</v>
      </c>
      <c r="R10191" t="s">
        <v>543</v>
      </c>
      <c r="S10191" s="2"/>
      <c r="V10191" s="2">
        <v>45666.534139930554</v>
      </c>
      <c r="W10191" s="2">
        <v>45666.534139930554</v>
      </c>
      <c r="X10191" t="b">
        <v>0</v>
      </c>
      <c r="Y10191" t="s">
        <v>632</v>
      </c>
      <c r="Z10191" t="s">
        <v>1839</v>
      </c>
      <c r="AA10191" t="s">
        <v>2656</v>
      </c>
    </row>
    <row r="10192" spans="1:27" x14ac:dyDescent="0.3">
      <c r="A10192" t="s">
        <v>2259</v>
      </c>
      <c r="B10192" t="s">
        <v>670</v>
      </c>
      <c r="C10192" t="s">
        <v>541</v>
      </c>
      <c r="D10192" t="s">
        <v>542</v>
      </c>
      <c r="E10192" t="s">
        <v>2260</v>
      </c>
      <c r="F10192" t="s">
        <v>2261</v>
      </c>
      <c r="G10192" t="s">
        <v>17</v>
      </c>
      <c r="H10192" t="s">
        <v>513</v>
      </c>
      <c r="J10192" s="2">
        <v>45471</v>
      </c>
      <c r="K10192" s="5">
        <v>202402</v>
      </c>
      <c r="M10192" t="b">
        <v>0</v>
      </c>
      <c r="N10192" t="b">
        <v>0</v>
      </c>
      <c r="O10192" s="2">
        <v>45666.534342974534</v>
      </c>
      <c r="P10192" s="2">
        <v>45670.414350729166</v>
      </c>
      <c r="Q10192" t="s">
        <v>301</v>
      </c>
      <c r="R10192" t="s">
        <v>543</v>
      </c>
      <c r="S10192" s="2"/>
      <c r="V10192" s="2">
        <v>45666.534343206018</v>
      </c>
      <c r="W10192" s="2">
        <v>45666.534343206018</v>
      </c>
      <c r="X10192" t="b">
        <v>0</v>
      </c>
      <c r="Y10192" t="s">
        <v>632</v>
      </c>
      <c r="Z10192" t="s">
        <v>1839</v>
      </c>
      <c r="AA10192" t="s">
        <v>2</v>
      </c>
    </row>
    <row r="10193" spans="1:27" x14ac:dyDescent="0.3">
      <c r="A10193" t="s">
        <v>1926</v>
      </c>
      <c r="B10193" t="s">
        <v>670</v>
      </c>
      <c r="C10193" t="s">
        <v>541</v>
      </c>
      <c r="D10193" t="s">
        <v>542</v>
      </c>
      <c r="E10193" t="s">
        <v>1927</v>
      </c>
      <c r="F10193" t="s">
        <v>1928</v>
      </c>
      <c r="G10193" t="s">
        <v>17</v>
      </c>
      <c r="H10193" t="s">
        <v>513</v>
      </c>
      <c r="J10193" s="2">
        <v>45380</v>
      </c>
      <c r="K10193" s="5">
        <v>202401</v>
      </c>
      <c r="M10193" t="b">
        <v>0</v>
      </c>
      <c r="N10193" t="b">
        <v>0</v>
      </c>
      <c r="O10193" s="2">
        <v>45666.534305208334</v>
      </c>
      <c r="P10193" s="2">
        <v>45670.414326585647</v>
      </c>
      <c r="Q10193" t="s">
        <v>301</v>
      </c>
      <c r="R10193" t="s">
        <v>543</v>
      </c>
      <c r="S10193" s="2"/>
      <c r="V10193" s="2">
        <v>45666.534305474539</v>
      </c>
      <c r="W10193" s="2">
        <v>45666.534305474539</v>
      </c>
      <c r="X10193" t="b">
        <v>0</v>
      </c>
      <c r="Y10193" t="s">
        <v>632</v>
      </c>
      <c r="Z10193" t="s">
        <v>1839</v>
      </c>
      <c r="AA10193" t="s">
        <v>2</v>
      </c>
    </row>
    <row r="10194" spans="1:27" x14ac:dyDescent="0.3">
      <c r="A10194" t="s">
        <v>2268</v>
      </c>
      <c r="B10194" t="s">
        <v>670</v>
      </c>
      <c r="C10194" t="s">
        <v>541</v>
      </c>
      <c r="D10194" t="s">
        <v>542</v>
      </c>
      <c r="E10194" t="s">
        <v>2269</v>
      </c>
      <c r="F10194" t="s">
        <v>2270</v>
      </c>
      <c r="G10194" t="s">
        <v>17</v>
      </c>
      <c r="H10194" t="s">
        <v>513</v>
      </c>
      <c r="J10194" s="2">
        <v>45380</v>
      </c>
      <c r="K10194" s="5">
        <v>202401</v>
      </c>
      <c r="M10194" t="b">
        <v>0</v>
      </c>
      <c r="N10194" t="b">
        <v>0</v>
      </c>
      <c r="O10194" s="2">
        <v>45666.534013888886</v>
      </c>
      <c r="P10194" s="2">
        <v>45670.414107986115</v>
      </c>
      <c r="Q10194" t="s">
        <v>301</v>
      </c>
      <c r="R10194" t="s">
        <v>543</v>
      </c>
      <c r="S10194" s="2"/>
      <c r="V10194" s="2">
        <v>45666.534014155091</v>
      </c>
      <c r="W10194" s="2">
        <v>45666.534014155091</v>
      </c>
      <c r="X10194" t="b">
        <v>0</v>
      </c>
      <c r="Y10194" t="s">
        <v>632</v>
      </c>
      <c r="Z10194" t="s">
        <v>1839</v>
      </c>
      <c r="AA10194" t="s">
        <v>2</v>
      </c>
    </row>
    <row r="10195" spans="1:27" x14ac:dyDescent="0.3">
      <c r="A10195" t="s">
        <v>2272</v>
      </c>
      <c r="B10195" t="s">
        <v>670</v>
      </c>
      <c r="C10195" t="s">
        <v>541</v>
      </c>
      <c r="D10195" t="s">
        <v>542</v>
      </c>
      <c r="E10195" t="s">
        <v>2273</v>
      </c>
      <c r="F10195" t="s">
        <v>2274</v>
      </c>
      <c r="G10195" t="s">
        <v>432</v>
      </c>
      <c r="H10195" t="s">
        <v>513</v>
      </c>
      <c r="J10195" s="2">
        <v>45471</v>
      </c>
      <c r="K10195" s="5">
        <v>202402</v>
      </c>
      <c r="M10195" t="b">
        <v>0</v>
      </c>
      <c r="N10195" t="b">
        <v>0</v>
      </c>
      <c r="O10195" s="2">
        <v>45666.534195486114</v>
      </c>
      <c r="P10195" s="2">
        <v>45670.414239317128</v>
      </c>
      <c r="Q10195" t="s">
        <v>301</v>
      </c>
      <c r="R10195" t="s">
        <v>543</v>
      </c>
      <c r="S10195" s="2"/>
      <c r="V10195" s="2">
        <v>45666.534195682871</v>
      </c>
      <c r="W10195" s="2">
        <v>45666.534195682871</v>
      </c>
      <c r="X10195" t="b">
        <v>0</v>
      </c>
      <c r="Y10195" t="s">
        <v>632</v>
      </c>
      <c r="Z10195" t="s">
        <v>1839</v>
      </c>
      <c r="AA10195" t="s">
        <v>2</v>
      </c>
    </row>
    <row r="10196" spans="1:27" x14ac:dyDescent="0.3">
      <c r="A10196" t="s">
        <v>2271</v>
      </c>
      <c r="B10196" t="s">
        <v>670</v>
      </c>
      <c r="C10196" t="s">
        <v>541</v>
      </c>
      <c r="D10196" t="s">
        <v>542</v>
      </c>
      <c r="E10196" t="s">
        <v>717</v>
      </c>
      <c r="F10196" t="s">
        <v>718</v>
      </c>
      <c r="G10196" t="s">
        <v>499</v>
      </c>
      <c r="H10196" t="s">
        <v>513</v>
      </c>
      <c r="J10196" s="2">
        <v>45380</v>
      </c>
      <c r="K10196" s="5">
        <v>202401</v>
      </c>
      <c r="M10196" t="b">
        <v>0</v>
      </c>
      <c r="N10196" t="b">
        <v>0</v>
      </c>
      <c r="O10196" s="2">
        <v>45666.534517858796</v>
      </c>
      <c r="P10196" s="2">
        <v>45670.414478900464</v>
      </c>
      <c r="Q10196" t="s">
        <v>301</v>
      </c>
      <c r="R10196" t="s">
        <v>543</v>
      </c>
      <c r="S10196" s="2"/>
      <c r="V10196" s="2">
        <v>45666.534518020831</v>
      </c>
      <c r="W10196" s="2">
        <v>45666.534518020831</v>
      </c>
      <c r="X10196" t="b">
        <v>0</v>
      </c>
      <c r="Y10196" t="s">
        <v>632</v>
      </c>
      <c r="Z10196" t="s">
        <v>1839</v>
      </c>
      <c r="AA10196" t="s">
        <v>2</v>
      </c>
    </row>
    <row r="10197" spans="1:27" x14ac:dyDescent="0.3">
      <c r="A10197" t="s">
        <v>2278</v>
      </c>
      <c r="B10197" t="s">
        <v>670</v>
      </c>
      <c r="C10197" t="s">
        <v>541</v>
      </c>
      <c r="D10197" t="s">
        <v>542</v>
      </c>
      <c r="E10197" t="s">
        <v>1911</v>
      </c>
      <c r="F10197" t="s">
        <v>1912</v>
      </c>
      <c r="G10197" t="s">
        <v>463</v>
      </c>
      <c r="H10197" t="s">
        <v>513</v>
      </c>
      <c r="J10197" s="2">
        <v>45380</v>
      </c>
      <c r="K10197" s="5">
        <v>202401</v>
      </c>
      <c r="M10197" t="b">
        <v>0</v>
      </c>
      <c r="N10197" t="b">
        <v>0</v>
      </c>
      <c r="O10197" s="2">
        <v>45666.534526388888</v>
      </c>
      <c r="P10197" s="2">
        <v>45670.414485451387</v>
      </c>
      <c r="Q10197" t="s">
        <v>301</v>
      </c>
      <c r="R10197" t="s">
        <v>543</v>
      </c>
      <c r="S10197" s="2"/>
      <c r="V10197" s="2">
        <v>45666.534526469906</v>
      </c>
      <c r="W10197" s="2">
        <v>45666.534526469906</v>
      </c>
      <c r="X10197" t="b">
        <v>0</v>
      </c>
      <c r="Y10197" t="s">
        <v>632</v>
      </c>
      <c r="Z10197" t="s">
        <v>1839</v>
      </c>
      <c r="AA10197" t="s">
        <v>2</v>
      </c>
    </row>
    <row r="10198" spans="1:27" x14ac:dyDescent="0.3">
      <c r="A10198" t="s">
        <v>1910</v>
      </c>
      <c r="B10198" t="s">
        <v>540</v>
      </c>
      <c r="C10198" t="s">
        <v>541</v>
      </c>
      <c r="D10198" t="s">
        <v>542</v>
      </c>
      <c r="E10198" t="s">
        <v>1911</v>
      </c>
      <c r="F10198" t="s">
        <v>1912</v>
      </c>
      <c r="G10198" t="s">
        <v>463</v>
      </c>
      <c r="H10198" t="s">
        <v>513</v>
      </c>
      <c r="I10198" t="s">
        <v>1913</v>
      </c>
      <c r="J10198" s="2">
        <v>45460</v>
      </c>
      <c r="K10198" s="5">
        <v>202402</v>
      </c>
      <c r="M10198" t="b">
        <v>0</v>
      </c>
      <c r="N10198" t="b">
        <v>0</v>
      </c>
      <c r="O10198" s="2">
        <v>45559.311821377312</v>
      </c>
      <c r="P10198" s="2">
        <v>45559.311821377312</v>
      </c>
      <c r="Q10198" t="s">
        <v>301</v>
      </c>
      <c r="R10198" t="s">
        <v>543</v>
      </c>
      <c r="S10198" s="2">
        <v>45559.311821377312</v>
      </c>
      <c r="V10198" s="2">
        <v>45559.311821909723</v>
      </c>
      <c r="W10198" s="2">
        <v>45559.311821909723</v>
      </c>
      <c r="X10198" t="b">
        <v>0</v>
      </c>
      <c r="Y10198" t="s">
        <v>632</v>
      </c>
      <c r="Z10198" t="s">
        <v>1839</v>
      </c>
      <c r="AA10198" t="s">
        <v>2</v>
      </c>
    </row>
    <row r="10199" spans="1:27" x14ac:dyDescent="0.3">
      <c r="A10199" t="s">
        <v>2245</v>
      </c>
      <c r="B10199" t="s">
        <v>670</v>
      </c>
      <c r="C10199" t="s">
        <v>541</v>
      </c>
      <c r="D10199" t="s">
        <v>542</v>
      </c>
      <c r="E10199" t="s">
        <v>746</v>
      </c>
      <c r="F10199" t="s">
        <v>747</v>
      </c>
      <c r="G10199" t="s">
        <v>146</v>
      </c>
      <c r="H10199" t="s">
        <v>510</v>
      </c>
      <c r="J10199" s="2">
        <v>45380</v>
      </c>
      <c r="K10199" s="5">
        <v>202401</v>
      </c>
      <c r="M10199" t="b">
        <v>0</v>
      </c>
      <c r="N10199" t="b">
        <v>0</v>
      </c>
      <c r="O10199" s="2">
        <v>45666.534180173614</v>
      </c>
      <c r="P10199" s="2">
        <v>45670.414228043985</v>
      </c>
      <c r="Q10199" t="s">
        <v>301</v>
      </c>
      <c r="R10199" t="s">
        <v>543</v>
      </c>
      <c r="S10199" s="2"/>
      <c r="V10199" s="2">
        <v>45666.534180324074</v>
      </c>
      <c r="W10199" s="2">
        <v>45666.534180324074</v>
      </c>
      <c r="X10199" t="b">
        <v>0</v>
      </c>
      <c r="Y10199" t="s">
        <v>632</v>
      </c>
      <c r="Z10199" t="s">
        <v>1839</v>
      </c>
      <c r="AA10199" t="s">
        <v>2</v>
      </c>
    </row>
    <row r="10200" spans="1:27" x14ac:dyDescent="0.3">
      <c r="A10200" t="s">
        <v>2246</v>
      </c>
      <c r="B10200" t="s">
        <v>670</v>
      </c>
      <c r="C10200" t="s">
        <v>541</v>
      </c>
      <c r="D10200" t="s">
        <v>542</v>
      </c>
      <c r="E10200" t="s">
        <v>771</v>
      </c>
      <c r="F10200" t="s">
        <v>772</v>
      </c>
      <c r="G10200" t="s">
        <v>146</v>
      </c>
      <c r="H10200" t="s">
        <v>510</v>
      </c>
      <c r="J10200" s="2">
        <v>45380</v>
      </c>
      <c r="K10200" s="5">
        <v>202401</v>
      </c>
      <c r="M10200" t="b">
        <v>0</v>
      </c>
      <c r="N10200" t="b">
        <v>0</v>
      </c>
      <c r="O10200" s="2">
        <v>45666.534256250001</v>
      </c>
      <c r="P10200" s="2">
        <v>45670.414285995372</v>
      </c>
      <c r="Q10200" t="s">
        <v>301</v>
      </c>
      <c r="R10200" t="s">
        <v>543</v>
      </c>
      <c r="S10200" s="2"/>
      <c r="V10200" s="2">
        <v>45666.534256446757</v>
      </c>
      <c r="W10200" s="2">
        <v>45666.534256446757</v>
      </c>
      <c r="X10200" t="b">
        <v>0</v>
      </c>
      <c r="Y10200" t="s">
        <v>632</v>
      </c>
      <c r="Z10200" t="s">
        <v>1839</v>
      </c>
      <c r="AA10200" t="s">
        <v>2</v>
      </c>
    </row>
    <row r="10201" spans="1:27" x14ac:dyDescent="0.3">
      <c r="A10201" t="s">
        <v>2244</v>
      </c>
      <c r="B10201" t="s">
        <v>670</v>
      </c>
      <c r="C10201" t="s">
        <v>541</v>
      </c>
      <c r="D10201" t="s">
        <v>542</v>
      </c>
      <c r="E10201" t="s">
        <v>771</v>
      </c>
      <c r="F10201" t="s">
        <v>772</v>
      </c>
      <c r="G10201" t="s">
        <v>146</v>
      </c>
      <c r="H10201" t="s">
        <v>510</v>
      </c>
      <c r="J10201" s="2">
        <v>45471</v>
      </c>
      <c r="K10201" s="5">
        <v>202402</v>
      </c>
      <c r="M10201" t="b">
        <v>0</v>
      </c>
      <c r="N10201" t="b">
        <v>0</v>
      </c>
      <c r="O10201" s="2">
        <v>45666.534102928243</v>
      </c>
      <c r="P10201" s="2">
        <v>45670.414175196762</v>
      </c>
      <c r="Q10201" t="s">
        <v>301</v>
      </c>
      <c r="R10201" t="s">
        <v>543</v>
      </c>
      <c r="S10201" s="2"/>
      <c r="V10201" s="2">
        <v>45666.53410315972</v>
      </c>
      <c r="W10201" s="2">
        <v>45666.53410315972</v>
      </c>
      <c r="X10201" t="b">
        <v>0</v>
      </c>
      <c r="Y10201" t="s">
        <v>632</v>
      </c>
      <c r="Z10201" t="s">
        <v>1839</v>
      </c>
      <c r="AA10201" t="s">
        <v>2</v>
      </c>
    </row>
    <row r="10202" spans="1:27" x14ac:dyDescent="0.3">
      <c r="A10202" t="s">
        <v>2241</v>
      </c>
      <c r="B10202" t="s">
        <v>670</v>
      </c>
      <c r="C10202" t="s">
        <v>541</v>
      </c>
      <c r="D10202" t="s">
        <v>542</v>
      </c>
      <c r="E10202" t="s">
        <v>2242</v>
      </c>
      <c r="F10202" t="s">
        <v>2243</v>
      </c>
      <c r="G10202" t="s">
        <v>425</v>
      </c>
      <c r="H10202" t="s">
        <v>513</v>
      </c>
      <c r="J10202" s="2">
        <v>45380</v>
      </c>
      <c r="K10202" s="5">
        <v>202401</v>
      </c>
      <c r="M10202" t="b">
        <v>0</v>
      </c>
      <c r="N10202" t="b">
        <v>0</v>
      </c>
      <c r="O10202" s="2">
        <v>45666.534535613428</v>
      </c>
      <c r="P10202" s="2">
        <v>45670.414492013886</v>
      </c>
      <c r="Q10202" t="s">
        <v>301</v>
      </c>
      <c r="R10202" t="s">
        <v>543</v>
      </c>
      <c r="S10202" s="2"/>
      <c r="V10202" s="2">
        <v>45666.534535879633</v>
      </c>
      <c r="W10202" s="2">
        <v>45666.534535879633</v>
      </c>
      <c r="X10202" t="b">
        <v>0</v>
      </c>
      <c r="Y10202" t="s">
        <v>632</v>
      </c>
      <c r="Z10202" t="s">
        <v>1839</v>
      </c>
      <c r="AA10202" t="s">
        <v>2</v>
      </c>
    </row>
    <row r="10203" spans="1:27" x14ac:dyDescent="0.3">
      <c r="A10203" t="s">
        <v>1938</v>
      </c>
      <c r="B10203" t="s">
        <v>670</v>
      </c>
      <c r="C10203" t="s">
        <v>541</v>
      </c>
      <c r="D10203" t="s">
        <v>542</v>
      </c>
      <c r="E10203" t="s">
        <v>746</v>
      </c>
      <c r="F10203" t="s">
        <v>747</v>
      </c>
      <c r="G10203" t="s">
        <v>146</v>
      </c>
      <c r="H10203" t="s">
        <v>510</v>
      </c>
      <c r="J10203" s="2">
        <v>45471</v>
      </c>
      <c r="K10203" s="5">
        <v>202402</v>
      </c>
      <c r="M10203" t="b">
        <v>0</v>
      </c>
      <c r="N10203" t="b">
        <v>0</v>
      </c>
      <c r="O10203" s="2">
        <v>45666.534107673608</v>
      </c>
      <c r="P10203" s="2">
        <v>45670.41417989583</v>
      </c>
      <c r="Q10203" t="s">
        <v>301</v>
      </c>
      <c r="R10203" t="s">
        <v>543</v>
      </c>
      <c r="S10203" s="2"/>
      <c r="V10203" s="2">
        <v>45666.534107905092</v>
      </c>
      <c r="W10203" s="2">
        <v>45666.534107905092</v>
      </c>
      <c r="X10203" t="b">
        <v>0</v>
      </c>
      <c r="Y10203" t="s">
        <v>632</v>
      </c>
      <c r="Z10203" t="s">
        <v>1839</v>
      </c>
      <c r="AA10203" t="s">
        <v>2</v>
      </c>
    </row>
    <row r="10204" spans="1:27" x14ac:dyDescent="0.3">
      <c r="A10204" t="s">
        <v>2247</v>
      </c>
      <c r="B10204" t="s">
        <v>670</v>
      </c>
      <c r="C10204" t="s">
        <v>541</v>
      </c>
      <c r="D10204" t="s">
        <v>542</v>
      </c>
      <c r="E10204" t="s">
        <v>2248</v>
      </c>
      <c r="F10204" t="s">
        <v>2249</v>
      </c>
      <c r="G10204" t="s">
        <v>425</v>
      </c>
      <c r="H10204" t="s">
        <v>513</v>
      </c>
      <c r="J10204" s="2">
        <v>45380</v>
      </c>
      <c r="K10204" s="5">
        <v>202401</v>
      </c>
      <c r="M10204" t="b">
        <v>0</v>
      </c>
      <c r="N10204" t="b">
        <v>0</v>
      </c>
      <c r="O10204" s="2">
        <v>45669.522662071759</v>
      </c>
      <c r="P10204" s="2">
        <v>45670.414404479168</v>
      </c>
      <c r="Q10204" t="s">
        <v>301</v>
      </c>
      <c r="R10204" t="s">
        <v>543</v>
      </c>
      <c r="S10204" s="2"/>
      <c r="V10204" s="2">
        <v>45669.522662303243</v>
      </c>
      <c r="W10204" s="2">
        <v>45669.522662303243</v>
      </c>
      <c r="X10204" t="b">
        <v>0</v>
      </c>
      <c r="Y10204" t="s">
        <v>632</v>
      </c>
      <c r="Z10204" t="s">
        <v>1839</v>
      </c>
      <c r="AA10204" t="s">
        <v>2</v>
      </c>
    </row>
    <row r="10205" spans="1:27" x14ac:dyDescent="0.3">
      <c r="A10205" t="s">
        <v>1932</v>
      </c>
      <c r="B10205" t="s">
        <v>670</v>
      </c>
      <c r="C10205" t="s">
        <v>541</v>
      </c>
      <c r="D10205" t="s">
        <v>542</v>
      </c>
      <c r="E10205" t="s">
        <v>1933</v>
      </c>
      <c r="F10205" t="s">
        <v>1934</v>
      </c>
      <c r="G10205" t="s">
        <v>432</v>
      </c>
      <c r="H10205" t="s">
        <v>513</v>
      </c>
      <c r="J10205" s="2">
        <v>45380</v>
      </c>
      <c r="K10205" s="5">
        <v>202401</v>
      </c>
      <c r="M10205" t="b">
        <v>0</v>
      </c>
      <c r="N10205" t="b">
        <v>0</v>
      </c>
      <c r="O10205" s="2">
        <v>45666.534511724538</v>
      </c>
      <c r="P10205" s="2">
        <v>45670.414474386576</v>
      </c>
      <c r="Q10205" t="s">
        <v>301</v>
      </c>
      <c r="R10205" t="s">
        <v>543</v>
      </c>
      <c r="S10205" s="2"/>
      <c r="V10205" s="2">
        <v>45666.534511921294</v>
      </c>
      <c r="W10205" s="2">
        <v>45666.534511921294</v>
      </c>
      <c r="X10205" t="b">
        <v>0</v>
      </c>
      <c r="Y10205" t="s">
        <v>632</v>
      </c>
      <c r="Z10205" t="s">
        <v>1839</v>
      </c>
      <c r="AA10205" t="s">
        <v>2</v>
      </c>
    </row>
    <row r="10206" spans="1:27" x14ac:dyDescent="0.3">
      <c r="A10206" t="s">
        <v>1935</v>
      </c>
      <c r="B10206" t="s">
        <v>670</v>
      </c>
      <c r="C10206" t="s">
        <v>541</v>
      </c>
      <c r="D10206" t="s">
        <v>542</v>
      </c>
      <c r="E10206" t="s">
        <v>1936</v>
      </c>
      <c r="F10206" t="s">
        <v>1937</v>
      </c>
      <c r="G10206" t="s">
        <v>425</v>
      </c>
      <c r="H10206" t="s">
        <v>513</v>
      </c>
      <c r="J10206" s="2">
        <v>45380</v>
      </c>
      <c r="K10206" s="5">
        <v>202401</v>
      </c>
      <c r="M10206" t="b">
        <v>0</v>
      </c>
      <c r="N10206" t="b">
        <v>0</v>
      </c>
      <c r="O10206" s="2">
        <v>45666.534240740744</v>
      </c>
      <c r="P10206" s="2">
        <v>45670.414275150462</v>
      </c>
      <c r="Q10206" t="s">
        <v>301</v>
      </c>
      <c r="R10206" t="s">
        <v>543</v>
      </c>
      <c r="S10206" s="2"/>
      <c r="V10206" s="2">
        <v>45666.534241006942</v>
      </c>
      <c r="W10206" s="2">
        <v>45666.534241006942</v>
      </c>
      <c r="X10206" t="b">
        <v>0</v>
      </c>
      <c r="Y10206" t="s">
        <v>632</v>
      </c>
      <c r="Z10206" t="s">
        <v>1839</v>
      </c>
      <c r="AA10206" t="s">
        <v>2</v>
      </c>
    </row>
    <row r="10207" spans="1:27" x14ac:dyDescent="0.3">
      <c r="A10207" t="s">
        <v>2250</v>
      </c>
      <c r="B10207" t="s">
        <v>670</v>
      </c>
      <c r="C10207" t="s">
        <v>541</v>
      </c>
      <c r="D10207" t="s">
        <v>542</v>
      </c>
      <c r="E10207" t="s">
        <v>2251</v>
      </c>
      <c r="F10207" t="s">
        <v>2252</v>
      </c>
      <c r="G10207" t="s">
        <v>432</v>
      </c>
      <c r="H10207" t="s">
        <v>513</v>
      </c>
      <c r="J10207" s="2">
        <v>45471</v>
      </c>
      <c r="K10207" s="5">
        <v>202402</v>
      </c>
      <c r="M10207" t="b">
        <v>0</v>
      </c>
      <c r="N10207" t="b">
        <v>0</v>
      </c>
      <c r="O10207" s="2">
        <v>45666.534050428243</v>
      </c>
      <c r="P10207" s="2">
        <v>45670.414134178238</v>
      </c>
      <c r="Q10207" t="s">
        <v>301</v>
      </c>
      <c r="R10207" t="s">
        <v>543</v>
      </c>
      <c r="S10207" s="2"/>
      <c r="V10207" s="2">
        <v>45666.534050613423</v>
      </c>
      <c r="W10207" s="2">
        <v>45666.534050613423</v>
      </c>
      <c r="X10207" t="b">
        <v>0</v>
      </c>
      <c r="Y10207" t="s">
        <v>632</v>
      </c>
      <c r="Z10207" t="s">
        <v>1839</v>
      </c>
      <c r="AA10207" t="s">
        <v>2</v>
      </c>
    </row>
    <row r="10208" spans="1:27" x14ac:dyDescent="0.3">
      <c r="A10208" t="s">
        <v>2253</v>
      </c>
      <c r="B10208" t="s">
        <v>670</v>
      </c>
      <c r="C10208" t="s">
        <v>541</v>
      </c>
      <c r="D10208" t="s">
        <v>542</v>
      </c>
      <c r="E10208" t="s">
        <v>2254</v>
      </c>
      <c r="F10208" t="s">
        <v>2255</v>
      </c>
      <c r="G10208" t="s">
        <v>432</v>
      </c>
      <c r="H10208" t="s">
        <v>513</v>
      </c>
      <c r="J10208" s="2">
        <v>45380</v>
      </c>
      <c r="K10208" s="5">
        <v>202401</v>
      </c>
      <c r="M10208" t="b">
        <v>0</v>
      </c>
      <c r="N10208" t="b">
        <v>0</v>
      </c>
      <c r="O10208" s="2">
        <v>45666.534542824076</v>
      </c>
      <c r="P10208" s="2">
        <v>45670.414496493053</v>
      </c>
      <c r="Q10208" t="s">
        <v>301</v>
      </c>
      <c r="R10208" t="s">
        <v>543</v>
      </c>
      <c r="S10208" s="2"/>
      <c r="V10208" s="2">
        <v>45666.534543055554</v>
      </c>
      <c r="W10208" s="2">
        <v>45666.534543055554</v>
      </c>
      <c r="X10208" t="b">
        <v>0</v>
      </c>
      <c r="Y10208" t="s">
        <v>632</v>
      </c>
      <c r="Z10208" t="s">
        <v>1839</v>
      </c>
      <c r="AA10208" t="s">
        <v>2</v>
      </c>
    </row>
    <row r="10209" spans="1:27" x14ac:dyDescent="0.3">
      <c r="A10209" t="s">
        <v>2256</v>
      </c>
      <c r="B10209" t="s">
        <v>670</v>
      </c>
      <c r="C10209" t="s">
        <v>541</v>
      </c>
      <c r="D10209" t="s">
        <v>542</v>
      </c>
      <c r="E10209" t="s">
        <v>2257</v>
      </c>
      <c r="F10209" t="s">
        <v>2258</v>
      </c>
      <c r="G10209" t="s">
        <v>425</v>
      </c>
      <c r="H10209" t="s">
        <v>513</v>
      </c>
      <c r="J10209" s="2">
        <v>45380</v>
      </c>
      <c r="K10209" s="5">
        <v>202401</v>
      </c>
      <c r="M10209" t="b">
        <v>0</v>
      </c>
      <c r="N10209" t="b">
        <v>0</v>
      </c>
      <c r="O10209" s="2">
        <v>45666.534173113425</v>
      </c>
      <c r="P10209" s="2">
        <v>45670.414223229163</v>
      </c>
      <c r="Q10209" t="s">
        <v>301</v>
      </c>
      <c r="R10209" t="s">
        <v>543</v>
      </c>
      <c r="S10209" s="2"/>
      <c r="V10209" s="2">
        <v>45666.534173460648</v>
      </c>
      <c r="W10209" s="2">
        <v>45666.534173460648</v>
      </c>
      <c r="X10209" t="b">
        <v>0</v>
      </c>
      <c r="Y10209" t="s">
        <v>632</v>
      </c>
      <c r="Z10209" t="s">
        <v>1839</v>
      </c>
      <c r="AA10209" t="s">
        <v>2</v>
      </c>
    </row>
    <row r="10210" spans="1:27" x14ac:dyDescent="0.3">
      <c r="A10210" t="s">
        <v>1950</v>
      </c>
      <c r="B10210" t="s">
        <v>670</v>
      </c>
      <c r="C10210" t="s">
        <v>541</v>
      </c>
      <c r="D10210" t="s">
        <v>542</v>
      </c>
      <c r="E10210" t="s">
        <v>1951</v>
      </c>
      <c r="F10210" t="s">
        <v>1952</v>
      </c>
      <c r="G10210" t="s">
        <v>15</v>
      </c>
      <c r="H10210" t="s">
        <v>510</v>
      </c>
      <c r="J10210" s="2">
        <v>45380</v>
      </c>
      <c r="K10210" s="5">
        <v>202401</v>
      </c>
      <c r="M10210" t="b">
        <v>0</v>
      </c>
      <c r="N10210" t="b">
        <v>0</v>
      </c>
      <c r="O10210" s="2">
        <v>45666.534047141206</v>
      </c>
      <c r="P10210" s="2">
        <v>45670.414132025464</v>
      </c>
      <c r="Q10210" t="s">
        <v>301</v>
      </c>
      <c r="R10210" t="s">
        <v>543</v>
      </c>
      <c r="S10210" s="2"/>
      <c r="V10210" s="2">
        <v>45666.53404741898</v>
      </c>
      <c r="W10210" s="2">
        <v>45666.53404741898</v>
      </c>
      <c r="X10210" t="b">
        <v>0</v>
      </c>
      <c r="Y10210" t="s">
        <v>632</v>
      </c>
      <c r="Z10210" t="s">
        <v>1839</v>
      </c>
      <c r="AA10210" t="s">
        <v>2</v>
      </c>
    </row>
    <row r="10211" spans="1:27" x14ac:dyDescent="0.3">
      <c r="A10211" t="s">
        <v>1953</v>
      </c>
      <c r="B10211" t="s">
        <v>670</v>
      </c>
      <c r="C10211" t="s">
        <v>541</v>
      </c>
      <c r="D10211" t="s">
        <v>542</v>
      </c>
      <c r="E10211" t="s">
        <v>1954</v>
      </c>
      <c r="F10211" t="s">
        <v>1955</v>
      </c>
      <c r="G10211" t="s">
        <v>15</v>
      </c>
      <c r="H10211" t="s">
        <v>510</v>
      </c>
      <c r="J10211" s="2">
        <v>45380</v>
      </c>
      <c r="K10211" s="5">
        <v>202401</v>
      </c>
      <c r="M10211" t="b">
        <v>0</v>
      </c>
      <c r="N10211" t="b">
        <v>0</v>
      </c>
      <c r="O10211" s="2">
        <v>45666.534165659723</v>
      </c>
      <c r="P10211" s="2">
        <v>45670.414218321763</v>
      </c>
      <c r="Q10211" t="s">
        <v>301</v>
      </c>
      <c r="R10211" t="s">
        <v>543</v>
      </c>
      <c r="S10211" s="2"/>
      <c r="V10211" s="2">
        <v>45666.534165821759</v>
      </c>
      <c r="W10211" s="2">
        <v>45666.534165821759</v>
      </c>
      <c r="X10211" t="b">
        <v>0</v>
      </c>
      <c r="Y10211" t="s">
        <v>632</v>
      </c>
      <c r="Z10211" t="s">
        <v>1839</v>
      </c>
      <c r="AA10211" t="s">
        <v>312</v>
      </c>
    </row>
    <row r="10212" spans="1:27" x14ac:dyDescent="0.3">
      <c r="A10212" t="s">
        <v>1947</v>
      </c>
      <c r="B10212" t="s">
        <v>670</v>
      </c>
      <c r="C10212" t="s">
        <v>541</v>
      </c>
      <c r="D10212" t="s">
        <v>542</v>
      </c>
      <c r="E10212" t="s">
        <v>1948</v>
      </c>
      <c r="F10212" t="s">
        <v>1949</v>
      </c>
      <c r="G10212" t="s">
        <v>15</v>
      </c>
      <c r="H10212" t="s">
        <v>510</v>
      </c>
      <c r="J10212" s="2">
        <v>45380</v>
      </c>
      <c r="K10212" s="5">
        <v>202401</v>
      </c>
      <c r="M10212" t="b">
        <v>0</v>
      </c>
      <c r="N10212" t="b">
        <v>0</v>
      </c>
      <c r="O10212" s="2">
        <v>45666.534539351851</v>
      </c>
      <c r="P10212" s="2">
        <v>45670.414494212964</v>
      </c>
      <c r="Q10212" t="s">
        <v>301</v>
      </c>
      <c r="R10212" t="s">
        <v>543</v>
      </c>
      <c r="S10212" s="2"/>
      <c r="V10212" s="2">
        <v>45666.53453946759</v>
      </c>
      <c r="W10212" s="2">
        <v>45666.53453946759</v>
      </c>
      <c r="X10212" t="b">
        <v>0</v>
      </c>
      <c r="Y10212" t="s">
        <v>632</v>
      </c>
      <c r="Z10212" t="s">
        <v>1839</v>
      </c>
      <c r="AA10212" t="s">
        <v>303</v>
      </c>
    </row>
    <row r="10213" spans="1:27" x14ac:dyDescent="0.3">
      <c r="A10213" t="s">
        <v>1946</v>
      </c>
      <c r="B10213" t="s">
        <v>670</v>
      </c>
      <c r="C10213" t="s">
        <v>541</v>
      </c>
      <c r="D10213" t="s">
        <v>542</v>
      </c>
      <c r="E10213" t="s">
        <v>388</v>
      </c>
      <c r="F10213" t="s">
        <v>389</v>
      </c>
      <c r="G10213" t="s">
        <v>15</v>
      </c>
      <c r="H10213" t="s">
        <v>510</v>
      </c>
      <c r="J10213" s="2">
        <v>45380</v>
      </c>
      <c r="K10213" s="5">
        <v>202401</v>
      </c>
      <c r="M10213" t="b">
        <v>0</v>
      </c>
      <c r="N10213" t="b">
        <v>0</v>
      </c>
      <c r="O10213" s="2">
        <v>45666.534010150463</v>
      </c>
      <c r="P10213" s="2">
        <v>45670.414105520831</v>
      </c>
      <c r="Q10213" t="s">
        <v>301</v>
      </c>
      <c r="R10213" t="s">
        <v>543</v>
      </c>
      <c r="S10213" s="2"/>
      <c r="V10213" s="2">
        <v>45666.534010451389</v>
      </c>
      <c r="W10213" s="2">
        <v>45666.534010451389</v>
      </c>
      <c r="X10213" t="b">
        <v>0</v>
      </c>
      <c r="Y10213" t="s">
        <v>632</v>
      </c>
      <c r="Z10213" t="s">
        <v>1839</v>
      </c>
      <c r="AA10213" t="s">
        <v>2</v>
      </c>
    </row>
    <row r="10214" spans="1:27" x14ac:dyDescent="0.3">
      <c r="A10214" t="s">
        <v>1961</v>
      </c>
      <c r="B10214" t="s">
        <v>670</v>
      </c>
      <c r="C10214" t="s">
        <v>541</v>
      </c>
      <c r="D10214" t="s">
        <v>542</v>
      </c>
      <c r="E10214" t="s">
        <v>724</v>
      </c>
      <c r="F10214" t="s">
        <v>725</v>
      </c>
      <c r="G10214" t="s">
        <v>15</v>
      </c>
      <c r="H10214" t="s">
        <v>510</v>
      </c>
      <c r="J10214" s="2">
        <v>45380</v>
      </c>
      <c r="K10214" s="5">
        <v>202401</v>
      </c>
      <c r="M10214" t="b">
        <v>0</v>
      </c>
      <c r="N10214" t="b">
        <v>0</v>
      </c>
      <c r="O10214" s="2">
        <v>45666.534183101852</v>
      </c>
      <c r="P10214" s="2">
        <v>45670.414230358794</v>
      </c>
      <c r="Q10214" t="s">
        <v>301</v>
      </c>
      <c r="R10214" t="s">
        <v>543</v>
      </c>
      <c r="S10214" s="2"/>
      <c r="V10214" s="2">
        <v>45666.534183252312</v>
      </c>
      <c r="W10214" s="2">
        <v>45666.534183252312</v>
      </c>
      <c r="X10214" t="b">
        <v>0</v>
      </c>
      <c r="Y10214" t="s">
        <v>632</v>
      </c>
      <c r="Z10214" t="s">
        <v>1839</v>
      </c>
      <c r="AA10214" t="s">
        <v>6</v>
      </c>
    </row>
    <row r="10215" spans="1:27" x14ac:dyDescent="0.3">
      <c r="A10215" t="s">
        <v>1958</v>
      </c>
      <c r="B10215" t="s">
        <v>670</v>
      </c>
      <c r="C10215" t="s">
        <v>541</v>
      </c>
      <c r="D10215" t="s">
        <v>542</v>
      </c>
      <c r="E10215" t="s">
        <v>1959</v>
      </c>
      <c r="F10215" t="s">
        <v>1960</v>
      </c>
      <c r="G10215" t="s">
        <v>15</v>
      </c>
      <c r="H10215" t="s">
        <v>510</v>
      </c>
      <c r="J10215" s="2">
        <v>45380</v>
      </c>
      <c r="K10215" s="5">
        <v>202401</v>
      </c>
      <c r="M10215" t="b">
        <v>0</v>
      </c>
      <c r="N10215" t="b">
        <v>0</v>
      </c>
      <c r="O10215" s="2">
        <v>45666.534505127318</v>
      </c>
      <c r="P10215" s="2">
        <v>45670.414470219905</v>
      </c>
      <c r="Q10215" t="s">
        <v>301</v>
      </c>
      <c r="R10215" t="s">
        <v>543</v>
      </c>
      <c r="S10215" s="2"/>
      <c r="V10215" s="2">
        <v>45666.534505405092</v>
      </c>
      <c r="W10215" s="2">
        <v>45666.534505405092</v>
      </c>
      <c r="X10215" t="b">
        <v>0</v>
      </c>
      <c r="Y10215" t="s">
        <v>632</v>
      </c>
      <c r="Z10215" t="s">
        <v>1839</v>
      </c>
      <c r="AA10215" t="s">
        <v>308</v>
      </c>
    </row>
    <row r="10216" spans="1:27" x14ac:dyDescent="0.3">
      <c r="A10216" t="s">
        <v>1956</v>
      </c>
      <c r="B10216" t="s">
        <v>670</v>
      </c>
      <c r="C10216" t="s">
        <v>541</v>
      </c>
      <c r="D10216" t="s">
        <v>542</v>
      </c>
      <c r="E10216" t="s">
        <v>391</v>
      </c>
      <c r="F10216" t="s">
        <v>392</v>
      </c>
      <c r="G10216" t="s">
        <v>15</v>
      </c>
      <c r="H10216" t="s">
        <v>510</v>
      </c>
      <c r="J10216" s="2">
        <v>45380</v>
      </c>
      <c r="K10216" s="5">
        <v>202401</v>
      </c>
      <c r="M10216" t="b">
        <v>0</v>
      </c>
      <c r="N10216" t="b">
        <v>0</v>
      </c>
      <c r="O10216" s="2">
        <v>45666.534357256947</v>
      </c>
      <c r="P10216" s="2">
        <v>45670.414360648145</v>
      </c>
      <c r="Q10216" t="s">
        <v>301</v>
      </c>
      <c r="R10216" t="s">
        <v>543</v>
      </c>
      <c r="S10216" s="2"/>
      <c r="V10216" s="2">
        <v>45666.534357488425</v>
      </c>
      <c r="W10216" s="2">
        <v>45666.534357488425</v>
      </c>
      <c r="X10216" t="b">
        <v>0</v>
      </c>
      <c r="Y10216" t="s">
        <v>632</v>
      </c>
      <c r="Z10216" t="s">
        <v>1839</v>
      </c>
      <c r="AA10216" t="s">
        <v>6</v>
      </c>
    </row>
    <row r="10217" spans="1:27" x14ac:dyDescent="0.3">
      <c r="A10217" t="s">
        <v>1957</v>
      </c>
      <c r="B10217" t="s">
        <v>670</v>
      </c>
      <c r="C10217" t="s">
        <v>541</v>
      </c>
      <c r="D10217" t="s">
        <v>542</v>
      </c>
      <c r="E10217" t="s">
        <v>739</v>
      </c>
      <c r="F10217" t="s">
        <v>740</v>
      </c>
      <c r="G10217" t="s">
        <v>15</v>
      </c>
      <c r="H10217" t="s">
        <v>510</v>
      </c>
      <c r="J10217" s="2">
        <v>45471</v>
      </c>
      <c r="K10217" s="5">
        <v>202402</v>
      </c>
      <c r="M10217" t="b">
        <v>0</v>
      </c>
      <c r="N10217" t="b">
        <v>0</v>
      </c>
      <c r="O10217" s="2">
        <v>45666.534116319446</v>
      </c>
      <c r="P10217" s="2">
        <v>45670.414186423608</v>
      </c>
      <c r="Q10217" t="s">
        <v>301</v>
      </c>
      <c r="R10217" t="s">
        <v>543</v>
      </c>
      <c r="S10217" s="2"/>
      <c r="V10217" s="2">
        <v>45666.534116550923</v>
      </c>
      <c r="W10217" s="2">
        <v>45666.534116550923</v>
      </c>
      <c r="X10217" t="b">
        <v>0</v>
      </c>
      <c r="Y10217" t="s">
        <v>632</v>
      </c>
      <c r="Z10217" t="s">
        <v>1839</v>
      </c>
      <c r="AA10217" t="s">
        <v>2</v>
      </c>
    </row>
    <row r="10218" spans="1:27" x14ac:dyDescent="0.3">
      <c r="A10218" t="s">
        <v>2235</v>
      </c>
      <c r="B10218" t="s">
        <v>670</v>
      </c>
      <c r="C10218" t="s">
        <v>541</v>
      </c>
      <c r="D10218" t="s">
        <v>542</v>
      </c>
      <c r="E10218" t="s">
        <v>765</v>
      </c>
      <c r="F10218" t="s">
        <v>766</v>
      </c>
      <c r="G10218" t="s">
        <v>146</v>
      </c>
      <c r="H10218" t="s">
        <v>510</v>
      </c>
      <c r="J10218" s="2">
        <v>45471</v>
      </c>
      <c r="K10218" s="5">
        <v>202402</v>
      </c>
      <c r="M10218" t="b">
        <v>0</v>
      </c>
      <c r="N10218" t="b">
        <v>0</v>
      </c>
      <c r="O10218" s="2">
        <v>45666.534186423611</v>
      </c>
      <c r="P10218" s="2">
        <v>45670.414232488423</v>
      </c>
      <c r="Q10218" t="s">
        <v>301</v>
      </c>
      <c r="R10218" t="s">
        <v>543</v>
      </c>
      <c r="S10218" s="2"/>
      <c r="V10218" s="2">
        <v>45666.534186608798</v>
      </c>
      <c r="W10218" s="2">
        <v>45666.534186608798</v>
      </c>
      <c r="X10218" t="b">
        <v>0</v>
      </c>
      <c r="Y10218" t="s">
        <v>632</v>
      </c>
      <c r="Z10218" t="s">
        <v>1839</v>
      </c>
      <c r="AA10218" t="s">
        <v>2</v>
      </c>
    </row>
    <row r="10219" spans="1:27" x14ac:dyDescent="0.3">
      <c r="A10219" t="s">
        <v>2234</v>
      </c>
      <c r="B10219" t="s">
        <v>670</v>
      </c>
      <c r="C10219" t="s">
        <v>541</v>
      </c>
      <c r="D10219" t="s">
        <v>542</v>
      </c>
      <c r="E10219" t="s">
        <v>765</v>
      </c>
      <c r="F10219" t="s">
        <v>766</v>
      </c>
      <c r="G10219" t="s">
        <v>146</v>
      </c>
      <c r="H10219" t="s">
        <v>510</v>
      </c>
      <c r="J10219" s="2">
        <v>45380</v>
      </c>
      <c r="K10219" s="5">
        <v>202401</v>
      </c>
      <c r="M10219" t="b">
        <v>0</v>
      </c>
      <c r="N10219" t="b">
        <v>0</v>
      </c>
      <c r="O10219" s="2">
        <v>45666.534523530092</v>
      </c>
      <c r="P10219" s="2">
        <v>45670.414483252316</v>
      </c>
      <c r="Q10219" t="s">
        <v>301</v>
      </c>
      <c r="R10219" t="s">
        <v>543</v>
      </c>
      <c r="S10219" s="2"/>
      <c r="V10219" s="2">
        <v>45666.534523726848</v>
      </c>
      <c r="W10219" s="2">
        <v>45666.534523726848</v>
      </c>
      <c r="X10219" t="b">
        <v>0</v>
      </c>
      <c r="Y10219" t="s">
        <v>632</v>
      </c>
      <c r="Z10219" t="s">
        <v>1839</v>
      </c>
      <c r="AA10219" t="s">
        <v>2</v>
      </c>
    </row>
    <row r="10220" spans="1:27" x14ac:dyDescent="0.3">
      <c r="A10220" t="s">
        <v>1939</v>
      </c>
      <c r="B10220" t="s">
        <v>670</v>
      </c>
      <c r="C10220" t="s">
        <v>541</v>
      </c>
      <c r="D10220" t="s">
        <v>542</v>
      </c>
      <c r="E10220" t="s">
        <v>692</v>
      </c>
      <c r="F10220" t="s">
        <v>693</v>
      </c>
      <c r="G10220" t="s">
        <v>146</v>
      </c>
      <c r="H10220" t="s">
        <v>510</v>
      </c>
      <c r="J10220" s="2">
        <v>45380</v>
      </c>
      <c r="K10220" s="5">
        <v>202401</v>
      </c>
      <c r="M10220" t="b">
        <v>0</v>
      </c>
      <c r="N10220" t="b">
        <v>0</v>
      </c>
      <c r="O10220" s="2">
        <v>45666.534092939815</v>
      </c>
      <c r="P10220" s="2">
        <v>45670.414168668984</v>
      </c>
      <c r="Q10220" t="s">
        <v>301</v>
      </c>
      <c r="R10220" t="s">
        <v>543</v>
      </c>
      <c r="S10220" s="2"/>
      <c r="V10220" s="2">
        <v>45666.534093252318</v>
      </c>
      <c r="W10220" s="2">
        <v>45666.534093252318</v>
      </c>
      <c r="X10220" t="b">
        <v>0</v>
      </c>
      <c r="Y10220" t="s">
        <v>632</v>
      </c>
      <c r="Z10220" t="s">
        <v>1839</v>
      </c>
      <c r="AA10220" t="s">
        <v>2</v>
      </c>
    </row>
    <row r="10221" spans="1:27" x14ac:dyDescent="0.3">
      <c r="A10221" t="s">
        <v>2236</v>
      </c>
      <c r="B10221" t="s">
        <v>670</v>
      </c>
      <c r="C10221" t="s">
        <v>541</v>
      </c>
      <c r="D10221" t="s">
        <v>542</v>
      </c>
      <c r="E10221" t="s">
        <v>692</v>
      </c>
      <c r="F10221" t="s">
        <v>693</v>
      </c>
      <c r="G10221" t="s">
        <v>146</v>
      </c>
      <c r="H10221" t="s">
        <v>510</v>
      </c>
      <c r="J10221" s="2">
        <v>45471</v>
      </c>
      <c r="K10221" s="5">
        <v>202402</v>
      </c>
      <c r="M10221" t="b">
        <v>0</v>
      </c>
      <c r="N10221" t="b">
        <v>0</v>
      </c>
      <c r="O10221" s="2">
        <v>45666.534297222221</v>
      </c>
      <c r="P10221" s="2">
        <v>45670.414319363423</v>
      </c>
      <c r="Q10221" t="s">
        <v>301</v>
      </c>
      <c r="R10221" t="s">
        <v>543</v>
      </c>
      <c r="S10221" s="2"/>
      <c r="V10221" s="2">
        <v>45666.534297453705</v>
      </c>
      <c r="W10221" s="2">
        <v>45666.534297453705</v>
      </c>
      <c r="X10221" t="b">
        <v>0</v>
      </c>
      <c r="Y10221" t="s">
        <v>632</v>
      </c>
      <c r="Z10221" t="s">
        <v>1839</v>
      </c>
      <c r="AA10221" t="s">
        <v>2</v>
      </c>
    </row>
    <row r="10222" spans="1:27" x14ac:dyDescent="0.3">
      <c r="A10222" t="s">
        <v>2237</v>
      </c>
      <c r="B10222" t="s">
        <v>670</v>
      </c>
      <c r="C10222" t="s">
        <v>541</v>
      </c>
      <c r="D10222" t="s">
        <v>542</v>
      </c>
      <c r="E10222" t="s">
        <v>2238</v>
      </c>
      <c r="F10222" t="s">
        <v>2239</v>
      </c>
      <c r="G10222" t="s">
        <v>146</v>
      </c>
      <c r="H10222" t="s">
        <v>510</v>
      </c>
      <c r="J10222" s="2">
        <v>45380</v>
      </c>
      <c r="K10222" s="5">
        <v>202401</v>
      </c>
      <c r="M10222" t="b">
        <v>0</v>
      </c>
      <c r="N10222" t="b">
        <v>0</v>
      </c>
      <c r="O10222" s="2">
        <v>45666.534111030094</v>
      </c>
      <c r="P10222" s="2">
        <v>45670.414182025466</v>
      </c>
      <c r="Q10222" t="s">
        <v>301</v>
      </c>
      <c r="R10222" t="s">
        <v>543</v>
      </c>
      <c r="S10222" s="2"/>
      <c r="V10222" s="2">
        <v>45666.53411119213</v>
      </c>
      <c r="W10222" s="2">
        <v>45666.53411119213</v>
      </c>
      <c r="X10222" t="b">
        <v>0</v>
      </c>
      <c r="Y10222" t="s">
        <v>632</v>
      </c>
      <c r="Z10222" t="s">
        <v>1839</v>
      </c>
      <c r="AA10222" t="s">
        <v>303</v>
      </c>
    </row>
    <row r="10223" spans="1:27" x14ac:dyDescent="0.3">
      <c r="A10223" t="s">
        <v>2240</v>
      </c>
      <c r="B10223" t="s">
        <v>670</v>
      </c>
      <c r="C10223" t="s">
        <v>541</v>
      </c>
      <c r="D10223" t="s">
        <v>542</v>
      </c>
      <c r="E10223" t="s">
        <v>2238</v>
      </c>
      <c r="F10223" t="s">
        <v>2239</v>
      </c>
      <c r="G10223" t="s">
        <v>146</v>
      </c>
      <c r="H10223" t="s">
        <v>510</v>
      </c>
      <c r="J10223" s="2">
        <v>45471</v>
      </c>
      <c r="K10223" s="5">
        <v>202402</v>
      </c>
      <c r="M10223" t="b">
        <v>0</v>
      </c>
      <c r="N10223" t="b">
        <v>0</v>
      </c>
      <c r="O10223" s="2">
        <v>45666.534466354169</v>
      </c>
      <c r="P10223" s="2">
        <v>45670.414443483794</v>
      </c>
      <c r="Q10223" t="s">
        <v>301</v>
      </c>
      <c r="R10223" t="s">
        <v>543</v>
      </c>
      <c r="S10223" s="2"/>
      <c r="V10223" s="2">
        <v>45666.534466400466</v>
      </c>
      <c r="W10223" s="2">
        <v>45666.534466400466</v>
      </c>
      <c r="X10223" t="b">
        <v>0</v>
      </c>
      <c r="Y10223" t="s">
        <v>632</v>
      </c>
      <c r="Z10223" t="s">
        <v>1839</v>
      </c>
      <c r="AA10223" t="s">
        <v>309</v>
      </c>
    </row>
    <row r="10224" spans="1:27" x14ac:dyDescent="0.3">
      <c r="A10224" t="s">
        <v>1945</v>
      </c>
      <c r="B10224" t="s">
        <v>670</v>
      </c>
      <c r="C10224" t="s">
        <v>541</v>
      </c>
      <c r="D10224" t="s">
        <v>542</v>
      </c>
      <c r="E10224" t="s">
        <v>388</v>
      </c>
      <c r="F10224" t="s">
        <v>389</v>
      </c>
      <c r="G10224" t="s">
        <v>15</v>
      </c>
      <c r="H10224" t="s">
        <v>510</v>
      </c>
      <c r="J10224" s="2">
        <v>45471</v>
      </c>
      <c r="K10224" s="5">
        <v>202402</v>
      </c>
      <c r="M10224" t="b">
        <v>0</v>
      </c>
      <c r="N10224" t="b">
        <v>0</v>
      </c>
      <c r="O10224" s="2">
        <v>45666.53442974537</v>
      </c>
      <c r="P10224" s="2">
        <v>45670.414416701387</v>
      </c>
      <c r="Q10224" t="s">
        <v>301</v>
      </c>
      <c r="R10224" t="s">
        <v>543</v>
      </c>
      <c r="S10224" s="2"/>
      <c r="V10224" s="2">
        <v>45666.534429861109</v>
      </c>
      <c r="W10224" s="2">
        <v>45666.534429861109</v>
      </c>
      <c r="X10224" t="b">
        <v>0</v>
      </c>
      <c r="Y10224" t="s">
        <v>632</v>
      </c>
      <c r="Z10224" t="s">
        <v>1839</v>
      </c>
      <c r="AA10224" t="s">
        <v>6</v>
      </c>
    </row>
    <row r="10225" spans="1:27" x14ac:dyDescent="0.3">
      <c r="A10225" t="s">
        <v>1942</v>
      </c>
      <c r="B10225" t="s">
        <v>670</v>
      </c>
      <c r="C10225" t="s">
        <v>541</v>
      </c>
      <c r="D10225" t="s">
        <v>542</v>
      </c>
      <c r="E10225" t="s">
        <v>1943</v>
      </c>
      <c r="F10225" t="s">
        <v>1944</v>
      </c>
      <c r="G10225" t="s">
        <v>146</v>
      </c>
      <c r="H10225" t="s">
        <v>510</v>
      </c>
      <c r="J10225" s="2">
        <v>45380</v>
      </c>
      <c r="K10225" s="5">
        <v>202401</v>
      </c>
      <c r="M10225" t="b">
        <v>0</v>
      </c>
      <c r="N10225" t="b">
        <v>0</v>
      </c>
      <c r="O10225" s="2">
        <v>45666.534219872687</v>
      </c>
      <c r="P10225" s="2">
        <v>45670.414259687503</v>
      </c>
      <c r="Q10225" t="s">
        <v>301</v>
      </c>
      <c r="R10225" t="s">
        <v>543</v>
      </c>
      <c r="S10225" s="2"/>
      <c r="V10225" s="2">
        <v>45666.534220104164</v>
      </c>
      <c r="W10225" s="2">
        <v>45666.534220104164</v>
      </c>
      <c r="X10225" t="b">
        <v>0</v>
      </c>
      <c r="Y10225" t="s">
        <v>632</v>
      </c>
      <c r="Z10225" t="s">
        <v>1839</v>
      </c>
      <c r="AA10225" t="s">
        <v>2</v>
      </c>
    </row>
    <row r="10226" spans="1:27" x14ac:dyDescent="0.3">
      <c r="A10226" t="s">
        <v>2233</v>
      </c>
      <c r="B10226" t="s">
        <v>670</v>
      </c>
      <c r="C10226" t="s">
        <v>541</v>
      </c>
      <c r="D10226" t="s">
        <v>542</v>
      </c>
      <c r="E10226" t="s">
        <v>781</v>
      </c>
      <c r="F10226" t="s">
        <v>782</v>
      </c>
      <c r="G10226" t="s">
        <v>146</v>
      </c>
      <c r="H10226" t="s">
        <v>510</v>
      </c>
      <c r="J10226" s="2">
        <v>45471</v>
      </c>
      <c r="K10226" s="5">
        <v>202402</v>
      </c>
      <c r="M10226" t="b">
        <v>0</v>
      </c>
      <c r="N10226" t="b">
        <v>0</v>
      </c>
      <c r="O10226" s="2">
        <v>45666.534452002314</v>
      </c>
      <c r="P10226" s="2">
        <v>45670.414432407408</v>
      </c>
      <c r="Q10226" t="s">
        <v>301</v>
      </c>
      <c r="R10226" t="s">
        <v>543</v>
      </c>
      <c r="S10226" s="2"/>
      <c r="V10226" s="2">
        <v>45666.534452118052</v>
      </c>
      <c r="W10226" s="2">
        <v>45666.534452118052</v>
      </c>
      <c r="X10226" t="b">
        <v>0</v>
      </c>
      <c r="Y10226" t="s">
        <v>632</v>
      </c>
      <c r="Z10226" t="s">
        <v>1839</v>
      </c>
      <c r="AA10226" t="s">
        <v>309</v>
      </c>
    </row>
    <row r="10227" spans="1:27" x14ac:dyDescent="0.3">
      <c r="A10227" t="s">
        <v>2232</v>
      </c>
      <c r="B10227" t="s">
        <v>670</v>
      </c>
      <c r="C10227" t="s">
        <v>541</v>
      </c>
      <c r="D10227" t="s">
        <v>542</v>
      </c>
      <c r="E10227" t="s">
        <v>781</v>
      </c>
      <c r="F10227" t="s">
        <v>782</v>
      </c>
      <c r="G10227" t="s">
        <v>146</v>
      </c>
      <c r="H10227" t="s">
        <v>510</v>
      </c>
      <c r="J10227" s="2">
        <v>45380</v>
      </c>
      <c r="K10227" s="5">
        <v>202401</v>
      </c>
      <c r="M10227" t="b">
        <v>0</v>
      </c>
      <c r="N10227" t="b">
        <v>0</v>
      </c>
      <c r="O10227" s="2">
        <v>45666.534080636571</v>
      </c>
      <c r="P10227" s="2">
        <v>45670.414159803244</v>
      </c>
      <c r="Q10227" t="s">
        <v>301</v>
      </c>
      <c r="R10227" t="s">
        <v>543</v>
      </c>
      <c r="S10227" s="2"/>
      <c r="V10227" s="2">
        <v>45666.534080752317</v>
      </c>
      <c r="W10227" s="2">
        <v>45666.534080752317</v>
      </c>
      <c r="X10227" t="b">
        <v>0</v>
      </c>
      <c r="Y10227" t="s">
        <v>632</v>
      </c>
      <c r="Z10227" t="s">
        <v>1839</v>
      </c>
      <c r="AA10227" t="s">
        <v>309</v>
      </c>
    </row>
    <row r="10228" spans="1:27" x14ac:dyDescent="0.3">
      <c r="A10228" t="s">
        <v>1940</v>
      </c>
      <c r="B10228" t="s">
        <v>670</v>
      </c>
      <c r="C10228" t="s">
        <v>541</v>
      </c>
      <c r="D10228" t="s">
        <v>542</v>
      </c>
      <c r="E10228" t="s">
        <v>672</v>
      </c>
      <c r="F10228" t="s">
        <v>673</v>
      </c>
      <c r="G10228" t="s">
        <v>146</v>
      </c>
      <c r="H10228" t="s">
        <v>510</v>
      </c>
      <c r="J10228" s="2">
        <v>45471</v>
      </c>
      <c r="K10228" s="5">
        <v>202402</v>
      </c>
      <c r="M10228" t="b">
        <v>0</v>
      </c>
      <c r="N10228" t="b">
        <v>0</v>
      </c>
      <c r="O10228" s="2">
        <v>45666.534192511572</v>
      </c>
      <c r="P10228" s="2">
        <v>45670.414236886572</v>
      </c>
      <c r="Q10228" t="s">
        <v>301</v>
      </c>
      <c r="R10228" t="s">
        <v>543</v>
      </c>
      <c r="S10228" s="2"/>
      <c r="V10228" s="2">
        <v>45666.534192557869</v>
      </c>
      <c r="W10228" s="2">
        <v>45666.534192557869</v>
      </c>
      <c r="X10228" t="b">
        <v>0</v>
      </c>
      <c r="Y10228" t="s">
        <v>632</v>
      </c>
      <c r="Z10228" t="s">
        <v>1839</v>
      </c>
      <c r="AA10228" t="s">
        <v>304</v>
      </c>
    </row>
    <row r="10229" spans="1:27" x14ac:dyDescent="0.3">
      <c r="A10229" t="s">
        <v>1941</v>
      </c>
      <c r="B10229" t="s">
        <v>670</v>
      </c>
      <c r="C10229" t="s">
        <v>541</v>
      </c>
      <c r="D10229" t="s">
        <v>542</v>
      </c>
      <c r="E10229" t="s">
        <v>672</v>
      </c>
      <c r="F10229" t="s">
        <v>673</v>
      </c>
      <c r="G10229" t="s">
        <v>146</v>
      </c>
      <c r="H10229" t="s">
        <v>510</v>
      </c>
      <c r="J10229" s="2">
        <v>45380</v>
      </c>
      <c r="K10229" s="5">
        <v>202401</v>
      </c>
      <c r="M10229" t="b">
        <v>0</v>
      </c>
      <c r="N10229" t="b">
        <v>0</v>
      </c>
      <c r="O10229" s="2">
        <v>45666.534555868056</v>
      </c>
      <c r="P10229" s="2">
        <v>45670.414506053239</v>
      </c>
      <c r="Q10229" t="s">
        <v>301</v>
      </c>
      <c r="R10229" t="s">
        <v>543</v>
      </c>
      <c r="S10229" s="2"/>
      <c r="V10229" s="2">
        <v>45666.534555937498</v>
      </c>
      <c r="W10229" s="2">
        <v>45666.534555937498</v>
      </c>
      <c r="X10229" t="b">
        <v>0</v>
      </c>
      <c r="Y10229" t="s">
        <v>632</v>
      </c>
      <c r="Z10229" t="s">
        <v>1839</v>
      </c>
      <c r="AA10229" t="s">
        <v>304</v>
      </c>
    </row>
    <row r="10230" spans="1:27" x14ac:dyDescent="0.3">
      <c r="A10230" t="s">
        <v>2155</v>
      </c>
      <c r="B10230" t="s">
        <v>670</v>
      </c>
      <c r="C10230" t="s">
        <v>541</v>
      </c>
      <c r="D10230" t="s">
        <v>542</v>
      </c>
      <c r="E10230" t="s">
        <v>401</v>
      </c>
      <c r="F10230" t="s">
        <v>402</v>
      </c>
      <c r="G10230" t="s">
        <v>50</v>
      </c>
      <c r="H10230" t="s">
        <v>512</v>
      </c>
      <c r="J10230" s="2">
        <v>45471</v>
      </c>
      <c r="K10230" s="5">
        <v>202402</v>
      </c>
      <c r="M10230" t="b">
        <v>0</v>
      </c>
      <c r="N10230" t="b">
        <v>0</v>
      </c>
      <c r="O10230" s="2">
        <v>45666.534075150463</v>
      </c>
      <c r="P10230" s="2">
        <v>45670.414155474537</v>
      </c>
      <c r="Q10230" t="s">
        <v>301</v>
      </c>
      <c r="R10230" t="s">
        <v>543</v>
      </c>
      <c r="S10230" s="2"/>
      <c r="V10230" s="2">
        <v>45666.534075381947</v>
      </c>
      <c r="W10230" s="2">
        <v>45666.534075381947</v>
      </c>
      <c r="X10230" t="b">
        <v>0</v>
      </c>
      <c r="Y10230" t="s">
        <v>632</v>
      </c>
      <c r="Z10230" t="s">
        <v>1839</v>
      </c>
      <c r="AA10230" t="s">
        <v>2</v>
      </c>
    </row>
    <row r="10231" spans="1:27" x14ac:dyDescent="0.3">
      <c r="A10231" t="s">
        <v>2276</v>
      </c>
      <c r="B10231" t="s">
        <v>670</v>
      </c>
      <c r="C10231" t="s">
        <v>541</v>
      </c>
      <c r="D10231" t="s">
        <v>542</v>
      </c>
      <c r="E10231" t="s">
        <v>730</v>
      </c>
      <c r="F10231" t="s">
        <v>731</v>
      </c>
      <c r="G10231" t="s">
        <v>50</v>
      </c>
      <c r="H10231" t="s">
        <v>512</v>
      </c>
      <c r="J10231" s="2">
        <v>45471</v>
      </c>
      <c r="K10231" s="5">
        <v>202402</v>
      </c>
      <c r="M10231" t="b">
        <v>0</v>
      </c>
      <c r="N10231" t="b">
        <v>0</v>
      </c>
      <c r="O10231" s="2">
        <v>45666.534027118054</v>
      </c>
      <c r="P10231" s="2">
        <v>45670.414117824075</v>
      </c>
      <c r="Q10231" t="s">
        <v>301</v>
      </c>
      <c r="R10231" t="s">
        <v>543</v>
      </c>
      <c r="S10231" s="2"/>
      <c r="V10231" s="2">
        <v>45666.534027395835</v>
      </c>
      <c r="W10231" s="2">
        <v>45666.534027395835</v>
      </c>
      <c r="X10231" t="b">
        <v>0</v>
      </c>
      <c r="Y10231" t="s">
        <v>632</v>
      </c>
      <c r="Z10231" t="s">
        <v>1839</v>
      </c>
      <c r="AA10231" t="s">
        <v>2</v>
      </c>
    </row>
    <row r="10232" spans="1:27" x14ac:dyDescent="0.3">
      <c r="A10232" t="s">
        <v>2152</v>
      </c>
      <c r="B10232" t="s">
        <v>670</v>
      </c>
      <c r="C10232" t="s">
        <v>541</v>
      </c>
      <c r="D10232" t="s">
        <v>542</v>
      </c>
      <c r="E10232" t="s">
        <v>2153</v>
      </c>
      <c r="F10232" t="s">
        <v>2154</v>
      </c>
      <c r="G10232" t="s">
        <v>50</v>
      </c>
      <c r="H10232" t="s">
        <v>512</v>
      </c>
      <c r="J10232" s="2">
        <v>45471</v>
      </c>
      <c r="K10232" s="5">
        <v>202402</v>
      </c>
      <c r="M10232" t="b">
        <v>0</v>
      </c>
      <c r="N10232" t="b">
        <v>0</v>
      </c>
      <c r="O10232" s="2">
        <v>45669.522308796295</v>
      </c>
      <c r="P10232" s="2">
        <v>45670.414125034724</v>
      </c>
      <c r="Q10232" t="s">
        <v>301</v>
      </c>
      <c r="R10232" t="s">
        <v>543</v>
      </c>
      <c r="S10232" s="2"/>
      <c r="V10232" s="2">
        <v>45669.522308993059</v>
      </c>
      <c r="W10232" s="2">
        <v>45669.522308993059</v>
      </c>
      <c r="X10232" t="b">
        <v>0</v>
      </c>
      <c r="Y10232" t="s">
        <v>632</v>
      </c>
      <c r="Z10232" t="s">
        <v>1839</v>
      </c>
      <c r="AA10232" t="s">
        <v>2</v>
      </c>
    </row>
    <row r="10233" spans="1:27" x14ac:dyDescent="0.3">
      <c r="A10233" t="s">
        <v>2151</v>
      </c>
      <c r="B10233" t="s">
        <v>670</v>
      </c>
      <c r="C10233" t="s">
        <v>541</v>
      </c>
      <c r="D10233" t="s">
        <v>542</v>
      </c>
      <c r="E10233" t="s">
        <v>401</v>
      </c>
      <c r="F10233" t="s">
        <v>402</v>
      </c>
      <c r="G10233" t="s">
        <v>50</v>
      </c>
      <c r="H10233" t="s">
        <v>512</v>
      </c>
      <c r="J10233" s="2">
        <v>45380</v>
      </c>
      <c r="K10233" s="5">
        <v>202401</v>
      </c>
      <c r="M10233" t="b">
        <v>0</v>
      </c>
      <c r="N10233" t="b">
        <v>0</v>
      </c>
      <c r="O10233" s="2">
        <v>45666.534448842591</v>
      </c>
      <c r="P10233" s="2">
        <v>45670.414430358796</v>
      </c>
      <c r="Q10233" t="s">
        <v>301</v>
      </c>
      <c r="R10233" t="s">
        <v>543</v>
      </c>
      <c r="S10233" s="2"/>
      <c r="V10233" s="2">
        <v>45666.534449108796</v>
      </c>
      <c r="W10233" s="2">
        <v>45666.534449108796</v>
      </c>
      <c r="X10233" t="b">
        <v>0</v>
      </c>
      <c r="Y10233" t="s">
        <v>632</v>
      </c>
      <c r="Z10233" t="s">
        <v>1839</v>
      </c>
      <c r="AA10233" t="s">
        <v>2</v>
      </c>
    </row>
    <row r="10234" spans="1:27" x14ac:dyDescent="0.3">
      <c r="A10234" t="s">
        <v>2026</v>
      </c>
      <c r="B10234" t="s">
        <v>670</v>
      </c>
      <c r="C10234" t="s">
        <v>541</v>
      </c>
      <c r="D10234" t="s">
        <v>542</v>
      </c>
      <c r="E10234" t="s">
        <v>2027</v>
      </c>
      <c r="F10234" t="s">
        <v>2028</v>
      </c>
      <c r="G10234" t="s">
        <v>50</v>
      </c>
      <c r="H10234" t="s">
        <v>512</v>
      </c>
      <c r="J10234" s="2">
        <v>45471</v>
      </c>
      <c r="K10234" s="5">
        <v>202402</v>
      </c>
      <c r="M10234" t="b">
        <v>0</v>
      </c>
      <c r="N10234" t="b">
        <v>0</v>
      </c>
      <c r="O10234" s="2">
        <v>45666.534565590278</v>
      </c>
      <c r="P10234" s="2">
        <v>45670.414512881944</v>
      </c>
      <c r="Q10234" t="s">
        <v>301</v>
      </c>
      <c r="R10234" t="s">
        <v>543</v>
      </c>
      <c r="S10234" s="2"/>
      <c r="V10234" s="2">
        <v>45666.534565821756</v>
      </c>
      <c r="W10234" s="2">
        <v>45666.534565821756</v>
      </c>
      <c r="X10234" t="b">
        <v>0</v>
      </c>
      <c r="Y10234" t="s">
        <v>632</v>
      </c>
      <c r="Z10234" t="s">
        <v>1839</v>
      </c>
      <c r="AA10234" t="s">
        <v>2</v>
      </c>
    </row>
    <row r="10235" spans="1:27" x14ac:dyDescent="0.3">
      <c r="A10235" t="s">
        <v>2277</v>
      </c>
      <c r="B10235" t="s">
        <v>670</v>
      </c>
      <c r="C10235" t="s">
        <v>541</v>
      </c>
      <c r="D10235" t="s">
        <v>542</v>
      </c>
      <c r="E10235" t="s">
        <v>2153</v>
      </c>
      <c r="F10235" t="s">
        <v>2154</v>
      </c>
      <c r="G10235" t="s">
        <v>50</v>
      </c>
      <c r="H10235" t="s">
        <v>512</v>
      </c>
      <c r="J10235" s="2">
        <v>45380</v>
      </c>
      <c r="K10235" s="5">
        <v>202401</v>
      </c>
      <c r="M10235" t="b">
        <v>0</v>
      </c>
      <c r="N10235" t="b">
        <v>0</v>
      </c>
      <c r="O10235" s="2">
        <v>45669.522280902776</v>
      </c>
      <c r="P10235" s="2">
        <v>45670.414101238428</v>
      </c>
      <c r="Q10235" t="s">
        <v>301</v>
      </c>
      <c r="R10235" t="s">
        <v>543</v>
      </c>
      <c r="S10235" s="2"/>
      <c r="V10235" s="2">
        <v>45669.522281053243</v>
      </c>
      <c r="W10235" s="2">
        <v>45669.522281053243</v>
      </c>
      <c r="X10235" t="b">
        <v>0</v>
      </c>
      <c r="Y10235" t="s">
        <v>632</v>
      </c>
      <c r="Z10235" t="s">
        <v>1839</v>
      </c>
      <c r="AA10235" t="s">
        <v>2</v>
      </c>
    </row>
    <row r="10236" spans="1:27" x14ac:dyDescent="0.3">
      <c r="A10236" t="s">
        <v>2033</v>
      </c>
      <c r="B10236" t="s">
        <v>670</v>
      </c>
      <c r="C10236" t="s">
        <v>541</v>
      </c>
      <c r="D10236" t="s">
        <v>542</v>
      </c>
      <c r="E10236" t="s">
        <v>2034</v>
      </c>
      <c r="F10236" t="s">
        <v>2035</v>
      </c>
      <c r="G10236" t="s">
        <v>1</v>
      </c>
      <c r="H10236" t="s">
        <v>512</v>
      </c>
      <c r="J10236" s="2">
        <v>45380</v>
      </c>
      <c r="K10236" s="5">
        <v>202401</v>
      </c>
      <c r="M10236" t="b">
        <v>0</v>
      </c>
      <c r="N10236" t="b">
        <v>0</v>
      </c>
      <c r="O10236" s="2">
        <v>45666.534068090281</v>
      </c>
      <c r="P10236" s="2">
        <v>45670.414150381941</v>
      </c>
      <c r="Q10236" t="s">
        <v>301</v>
      </c>
      <c r="R10236" t="s">
        <v>543</v>
      </c>
      <c r="S10236" s="2"/>
      <c r="V10236" s="2">
        <v>45666.534068287037</v>
      </c>
      <c r="W10236" s="2">
        <v>45666.534068287037</v>
      </c>
      <c r="X10236" t="b">
        <v>0</v>
      </c>
      <c r="Y10236" t="s">
        <v>632</v>
      </c>
      <c r="Z10236" t="s">
        <v>1839</v>
      </c>
      <c r="AA10236" t="s">
        <v>363</v>
      </c>
    </row>
    <row r="10237" spans="1:27" x14ac:dyDescent="0.3">
      <c r="A10237" t="s">
        <v>2036</v>
      </c>
      <c r="B10237" t="s">
        <v>670</v>
      </c>
      <c r="C10237" t="s">
        <v>541</v>
      </c>
      <c r="D10237" t="s">
        <v>542</v>
      </c>
      <c r="E10237" t="s">
        <v>2034</v>
      </c>
      <c r="F10237" t="s">
        <v>2035</v>
      </c>
      <c r="G10237" t="s">
        <v>1</v>
      </c>
      <c r="H10237" t="s">
        <v>512</v>
      </c>
      <c r="J10237" s="2">
        <v>45471</v>
      </c>
      <c r="K10237" s="5">
        <v>202402</v>
      </c>
      <c r="M10237" t="b">
        <v>0</v>
      </c>
      <c r="N10237" t="b">
        <v>0</v>
      </c>
      <c r="O10237" s="2">
        <v>45666.534463113429</v>
      </c>
      <c r="P10237" s="2">
        <v>45670.414441435183</v>
      </c>
      <c r="Q10237" t="s">
        <v>301</v>
      </c>
      <c r="R10237" t="s">
        <v>543</v>
      </c>
      <c r="S10237" s="2"/>
      <c r="V10237" s="2">
        <v>45666.534463194446</v>
      </c>
      <c r="W10237" s="2">
        <v>45666.534463194446</v>
      </c>
      <c r="X10237" t="b">
        <v>0</v>
      </c>
      <c r="Y10237" t="s">
        <v>632</v>
      </c>
      <c r="Z10237" t="s">
        <v>1839</v>
      </c>
      <c r="AA10237" t="s">
        <v>2300</v>
      </c>
    </row>
    <row r="10238" spans="1:27" x14ac:dyDescent="0.3">
      <c r="A10238" t="s">
        <v>2150</v>
      </c>
      <c r="B10238" t="s">
        <v>670</v>
      </c>
      <c r="C10238" t="s">
        <v>541</v>
      </c>
      <c r="D10238" t="s">
        <v>542</v>
      </c>
      <c r="E10238" t="s">
        <v>2148</v>
      </c>
      <c r="F10238" t="s">
        <v>2149</v>
      </c>
      <c r="G10238" t="s">
        <v>1</v>
      </c>
      <c r="H10238" t="s">
        <v>512</v>
      </c>
      <c r="J10238" s="2">
        <v>45471</v>
      </c>
      <c r="K10238" s="5">
        <v>202402</v>
      </c>
      <c r="M10238" t="b">
        <v>0</v>
      </c>
      <c r="N10238" t="b">
        <v>0</v>
      </c>
      <c r="O10238" s="2">
        <v>45666.534089386572</v>
      </c>
      <c r="P10238" s="2">
        <v>45670.414166516202</v>
      </c>
      <c r="Q10238" t="s">
        <v>301</v>
      </c>
      <c r="R10238" t="s">
        <v>543</v>
      </c>
      <c r="S10238" s="2"/>
      <c r="V10238" s="2">
        <v>45666.534089583336</v>
      </c>
      <c r="W10238" s="2">
        <v>45666.534089583336</v>
      </c>
      <c r="X10238" t="b">
        <v>0</v>
      </c>
      <c r="Y10238" t="s">
        <v>632</v>
      </c>
      <c r="Z10238" t="s">
        <v>1839</v>
      </c>
      <c r="AA10238" t="s">
        <v>2</v>
      </c>
    </row>
    <row r="10239" spans="1:27" x14ac:dyDescent="0.3">
      <c r="A10239" t="s">
        <v>2032</v>
      </c>
      <c r="B10239" t="s">
        <v>670</v>
      </c>
      <c r="C10239" t="s">
        <v>541</v>
      </c>
      <c r="D10239" t="s">
        <v>542</v>
      </c>
      <c r="E10239" t="s">
        <v>663</v>
      </c>
      <c r="F10239" t="s">
        <v>664</v>
      </c>
      <c r="G10239" t="s">
        <v>50</v>
      </c>
      <c r="H10239" t="s">
        <v>512</v>
      </c>
      <c r="J10239" s="2">
        <v>45471</v>
      </c>
      <c r="K10239" s="5">
        <v>202402</v>
      </c>
      <c r="M10239" t="b">
        <v>0</v>
      </c>
      <c r="N10239" t="b">
        <v>0</v>
      </c>
      <c r="O10239" s="2">
        <v>45666.534253206017</v>
      </c>
      <c r="P10239" s="2">
        <v>45670.41428391204</v>
      </c>
      <c r="Q10239" t="s">
        <v>301</v>
      </c>
      <c r="R10239" t="s">
        <v>543</v>
      </c>
      <c r="S10239" s="2"/>
      <c r="V10239" s="2">
        <v>45666.534253275466</v>
      </c>
      <c r="W10239" s="2">
        <v>45666.534253275466</v>
      </c>
      <c r="X10239" t="b">
        <v>0</v>
      </c>
      <c r="Y10239" t="s">
        <v>632</v>
      </c>
      <c r="Z10239" t="s">
        <v>1839</v>
      </c>
      <c r="AA10239" t="s">
        <v>304</v>
      </c>
    </row>
    <row r="10240" spans="1:27" x14ac:dyDescent="0.3">
      <c r="A10240" t="s">
        <v>2029</v>
      </c>
      <c r="B10240" t="s">
        <v>670</v>
      </c>
      <c r="C10240" t="s">
        <v>541</v>
      </c>
      <c r="D10240" t="s">
        <v>542</v>
      </c>
      <c r="E10240" t="s">
        <v>2030</v>
      </c>
      <c r="F10240" t="s">
        <v>2031</v>
      </c>
      <c r="G10240" t="s">
        <v>50</v>
      </c>
      <c r="H10240" t="s">
        <v>512</v>
      </c>
      <c r="J10240" s="2">
        <v>45471</v>
      </c>
      <c r="K10240" s="5">
        <v>202402</v>
      </c>
      <c r="M10240" t="b">
        <v>0</v>
      </c>
      <c r="N10240" t="b">
        <v>0</v>
      </c>
      <c r="O10240" s="2">
        <v>45666.534545833332</v>
      </c>
      <c r="P10240" s="2">
        <v>45670.414498958336</v>
      </c>
      <c r="Q10240" t="s">
        <v>301</v>
      </c>
      <c r="R10240" t="s">
        <v>543</v>
      </c>
      <c r="S10240" s="2"/>
      <c r="V10240" s="2">
        <v>45666.534546099538</v>
      </c>
      <c r="W10240" s="2">
        <v>45666.534546099538</v>
      </c>
      <c r="X10240" t="b">
        <v>0</v>
      </c>
      <c r="Y10240" t="s">
        <v>632</v>
      </c>
      <c r="Z10240" t="s">
        <v>1839</v>
      </c>
      <c r="AA10240" t="s">
        <v>19</v>
      </c>
    </row>
    <row r="10241" spans="1:27" x14ac:dyDescent="0.3">
      <c r="A10241" t="s">
        <v>2131</v>
      </c>
      <c r="B10241" t="s">
        <v>670</v>
      </c>
      <c r="C10241" t="s">
        <v>541</v>
      </c>
      <c r="D10241" t="s">
        <v>542</v>
      </c>
      <c r="E10241" t="s">
        <v>2132</v>
      </c>
      <c r="F10241" t="s">
        <v>2133</v>
      </c>
      <c r="G10241" t="s">
        <v>10</v>
      </c>
      <c r="H10241" t="s">
        <v>512</v>
      </c>
      <c r="J10241" s="2">
        <v>45380</v>
      </c>
      <c r="K10241" s="5">
        <v>202401</v>
      </c>
      <c r="M10241" t="b">
        <v>0</v>
      </c>
      <c r="N10241" t="b">
        <v>0</v>
      </c>
      <c r="O10241" s="2">
        <v>45666.534233993058</v>
      </c>
      <c r="P10241" s="2">
        <v>45670.414270914349</v>
      </c>
      <c r="Q10241" t="s">
        <v>301</v>
      </c>
      <c r="R10241" t="s">
        <v>543</v>
      </c>
      <c r="S10241" s="2"/>
      <c r="V10241" s="2">
        <v>45666.534234224535</v>
      </c>
      <c r="W10241" s="2">
        <v>45666.534234224535</v>
      </c>
      <c r="X10241" t="b">
        <v>0</v>
      </c>
      <c r="Y10241" t="s">
        <v>632</v>
      </c>
      <c r="Z10241" t="s">
        <v>1839</v>
      </c>
      <c r="AA10241" t="s">
        <v>2</v>
      </c>
    </row>
    <row r="10242" spans="1:27" x14ac:dyDescent="0.3">
      <c r="A10242" t="s">
        <v>2044</v>
      </c>
      <c r="B10242" t="s">
        <v>670</v>
      </c>
      <c r="C10242" t="s">
        <v>541</v>
      </c>
      <c r="D10242" t="s">
        <v>542</v>
      </c>
      <c r="E10242" t="s">
        <v>2045</v>
      </c>
      <c r="F10242" t="s">
        <v>2046</v>
      </c>
      <c r="G10242" t="s">
        <v>1</v>
      </c>
      <c r="H10242" t="s">
        <v>512</v>
      </c>
      <c r="J10242" s="2">
        <v>45471</v>
      </c>
      <c r="K10242" s="5">
        <v>202402</v>
      </c>
      <c r="M10242" t="b">
        <v>0</v>
      </c>
      <c r="N10242" t="b">
        <v>0</v>
      </c>
      <c r="O10242" s="2">
        <v>45666.534400810182</v>
      </c>
      <c r="P10242" s="2">
        <v>45670.414393171297</v>
      </c>
      <c r="Q10242" t="s">
        <v>301</v>
      </c>
      <c r="R10242" t="s">
        <v>543</v>
      </c>
      <c r="S10242" s="2"/>
      <c r="V10242" s="2">
        <v>45666.534400925928</v>
      </c>
      <c r="W10242" s="2">
        <v>45666.534400925928</v>
      </c>
      <c r="X10242" t="b">
        <v>0</v>
      </c>
      <c r="Y10242" t="s">
        <v>632</v>
      </c>
      <c r="Z10242" t="s">
        <v>1839</v>
      </c>
      <c r="AA10242" t="s">
        <v>340</v>
      </c>
    </row>
    <row r="10243" spans="1:27" x14ac:dyDescent="0.3">
      <c r="A10243" t="s">
        <v>2047</v>
      </c>
      <c r="B10243" t="s">
        <v>670</v>
      </c>
      <c r="C10243" t="s">
        <v>541</v>
      </c>
      <c r="D10243" t="s">
        <v>542</v>
      </c>
      <c r="E10243" t="s">
        <v>2045</v>
      </c>
      <c r="F10243" t="s">
        <v>2046</v>
      </c>
      <c r="G10243" t="s">
        <v>1</v>
      </c>
      <c r="H10243" t="s">
        <v>512</v>
      </c>
      <c r="J10243" s="2">
        <v>45380</v>
      </c>
      <c r="K10243" s="5">
        <v>202401</v>
      </c>
      <c r="M10243" t="b">
        <v>0</v>
      </c>
      <c r="N10243" t="b">
        <v>0</v>
      </c>
      <c r="O10243" s="2">
        <v>45666.534158761577</v>
      </c>
      <c r="P10243" s="2">
        <v>45670.414213425924</v>
      </c>
      <c r="Q10243" t="s">
        <v>301</v>
      </c>
      <c r="R10243" t="s">
        <v>543</v>
      </c>
      <c r="S10243" s="2"/>
      <c r="V10243" s="2">
        <v>45666.534158912036</v>
      </c>
      <c r="W10243" s="2">
        <v>45666.534158912036</v>
      </c>
      <c r="X10243" t="b">
        <v>0</v>
      </c>
      <c r="Y10243" t="s">
        <v>632</v>
      </c>
      <c r="Z10243" t="s">
        <v>1839</v>
      </c>
      <c r="AA10243" t="s">
        <v>2320</v>
      </c>
    </row>
    <row r="10244" spans="1:27" x14ac:dyDescent="0.3">
      <c r="A10244" t="s">
        <v>2137</v>
      </c>
      <c r="B10244" t="s">
        <v>670</v>
      </c>
      <c r="C10244" t="s">
        <v>541</v>
      </c>
      <c r="D10244" t="s">
        <v>542</v>
      </c>
      <c r="E10244" t="s">
        <v>2138</v>
      </c>
      <c r="F10244" t="s">
        <v>2139</v>
      </c>
      <c r="G10244" t="s">
        <v>10</v>
      </c>
      <c r="H10244" t="s">
        <v>512</v>
      </c>
      <c r="J10244" s="2">
        <v>45380</v>
      </c>
      <c r="K10244" s="5">
        <v>202401</v>
      </c>
      <c r="M10244" t="b">
        <v>0</v>
      </c>
      <c r="N10244" t="b">
        <v>0</v>
      </c>
      <c r="O10244" s="2">
        <v>45666.534366238426</v>
      </c>
      <c r="P10244" s="2">
        <v>45670.414367129626</v>
      </c>
      <c r="Q10244" t="s">
        <v>301</v>
      </c>
      <c r="R10244" t="s">
        <v>543</v>
      </c>
      <c r="S10244" s="2"/>
      <c r="V10244" s="2">
        <v>45666.534366516207</v>
      </c>
      <c r="W10244" s="2">
        <v>45666.534366516207</v>
      </c>
      <c r="X10244" t="b">
        <v>0</v>
      </c>
      <c r="Y10244" t="s">
        <v>632</v>
      </c>
      <c r="Z10244" t="s">
        <v>1839</v>
      </c>
      <c r="AA10244" t="s">
        <v>2</v>
      </c>
    </row>
    <row r="10245" spans="1:27" x14ac:dyDescent="0.3">
      <c r="A10245" t="s">
        <v>2134</v>
      </c>
      <c r="B10245" t="s">
        <v>670</v>
      </c>
      <c r="C10245" t="s">
        <v>541</v>
      </c>
      <c r="D10245" t="s">
        <v>542</v>
      </c>
      <c r="E10245" t="s">
        <v>2135</v>
      </c>
      <c r="F10245" t="s">
        <v>2136</v>
      </c>
      <c r="G10245" t="s">
        <v>10</v>
      </c>
      <c r="H10245" t="s">
        <v>512</v>
      </c>
      <c r="J10245" s="2">
        <v>45380</v>
      </c>
      <c r="K10245" s="5">
        <v>202401</v>
      </c>
      <c r="M10245" t="b">
        <v>0</v>
      </c>
      <c r="N10245" t="b">
        <v>0</v>
      </c>
      <c r="O10245" s="2">
        <v>45666.534549456017</v>
      </c>
      <c r="P10245" s="2">
        <v>45670.414501122686</v>
      </c>
      <c r="Q10245" t="s">
        <v>301</v>
      </c>
      <c r="R10245" t="s">
        <v>543</v>
      </c>
      <c r="S10245" s="2"/>
      <c r="V10245" s="2">
        <v>45666.534549733798</v>
      </c>
      <c r="W10245" s="2">
        <v>45666.534549733798</v>
      </c>
      <c r="X10245" t="b">
        <v>0</v>
      </c>
      <c r="Y10245" t="s">
        <v>632</v>
      </c>
      <c r="Z10245" t="s">
        <v>1839</v>
      </c>
      <c r="AA10245" t="s">
        <v>2</v>
      </c>
    </row>
    <row r="10246" spans="1:27" x14ac:dyDescent="0.3">
      <c r="A10246" t="s">
        <v>2037</v>
      </c>
      <c r="B10246" t="s">
        <v>670</v>
      </c>
      <c r="C10246" t="s">
        <v>541</v>
      </c>
      <c r="D10246" t="s">
        <v>542</v>
      </c>
      <c r="E10246" t="s">
        <v>2038</v>
      </c>
      <c r="F10246" t="s">
        <v>2039</v>
      </c>
      <c r="G10246" t="s">
        <v>1</v>
      </c>
      <c r="H10246" t="s">
        <v>512</v>
      </c>
      <c r="J10246" s="2">
        <v>45380</v>
      </c>
      <c r="K10246" s="5">
        <v>202401</v>
      </c>
      <c r="M10246" t="b">
        <v>0</v>
      </c>
      <c r="N10246" t="b">
        <v>0</v>
      </c>
      <c r="O10246" s="2">
        <v>45666.534488043981</v>
      </c>
      <c r="P10246" s="2">
        <v>45670.414458912041</v>
      </c>
      <c r="Q10246" t="s">
        <v>301</v>
      </c>
      <c r="R10246" t="s">
        <v>543</v>
      </c>
      <c r="S10246" s="2"/>
      <c r="V10246" s="2">
        <v>45666.534488043981</v>
      </c>
      <c r="W10246" s="2">
        <v>45666.534488043981</v>
      </c>
      <c r="X10246" t="b">
        <v>0</v>
      </c>
      <c r="Y10246" t="s">
        <v>632</v>
      </c>
      <c r="Z10246" t="s">
        <v>1839</v>
      </c>
      <c r="AA10246" t="s">
        <v>331</v>
      </c>
    </row>
    <row r="10247" spans="1:27" x14ac:dyDescent="0.3">
      <c r="A10247" t="s">
        <v>2147</v>
      </c>
      <c r="B10247" t="s">
        <v>670</v>
      </c>
      <c r="C10247" t="s">
        <v>541</v>
      </c>
      <c r="D10247" t="s">
        <v>542</v>
      </c>
      <c r="E10247" t="s">
        <v>2148</v>
      </c>
      <c r="F10247" t="s">
        <v>2149</v>
      </c>
      <c r="G10247" t="s">
        <v>1</v>
      </c>
      <c r="H10247" t="s">
        <v>512</v>
      </c>
      <c r="J10247" s="2">
        <v>45380</v>
      </c>
      <c r="K10247" s="5">
        <v>202401</v>
      </c>
      <c r="M10247" t="b">
        <v>0</v>
      </c>
      <c r="N10247" t="b">
        <v>0</v>
      </c>
      <c r="O10247" s="2">
        <v>45666.534405520833</v>
      </c>
      <c r="P10247" s="2">
        <v>45670.414397719906</v>
      </c>
      <c r="Q10247" t="s">
        <v>301</v>
      </c>
      <c r="R10247" t="s">
        <v>543</v>
      </c>
      <c r="S10247" s="2"/>
      <c r="V10247" s="2">
        <v>45666.534405706021</v>
      </c>
      <c r="W10247" s="2">
        <v>45666.534405706021</v>
      </c>
      <c r="X10247" t="b">
        <v>0</v>
      </c>
      <c r="Y10247" t="s">
        <v>632</v>
      </c>
      <c r="Z10247" t="s">
        <v>1839</v>
      </c>
      <c r="AA10247" t="s">
        <v>2</v>
      </c>
    </row>
    <row r="10248" spans="1:27" x14ac:dyDescent="0.3">
      <c r="A10248" t="s">
        <v>2279</v>
      </c>
      <c r="B10248" t="s">
        <v>670</v>
      </c>
      <c r="C10248" t="s">
        <v>541</v>
      </c>
      <c r="D10248" t="s">
        <v>542</v>
      </c>
      <c r="E10248" t="s">
        <v>2280</v>
      </c>
      <c r="F10248" t="s">
        <v>2281</v>
      </c>
      <c r="G10248" t="s">
        <v>1</v>
      </c>
      <c r="H10248" t="s">
        <v>512</v>
      </c>
      <c r="J10248" s="2">
        <v>45380</v>
      </c>
      <c r="K10248" s="5">
        <v>202401</v>
      </c>
      <c r="M10248" t="b">
        <v>0</v>
      </c>
      <c r="N10248" t="b">
        <v>0</v>
      </c>
      <c r="O10248" s="2">
        <v>45666.534056793978</v>
      </c>
      <c r="P10248" s="2">
        <v>45670.414138275461</v>
      </c>
      <c r="Q10248" t="s">
        <v>301</v>
      </c>
      <c r="R10248" t="s">
        <v>543</v>
      </c>
      <c r="S10248" s="2"/>
      <c r="V10248" s="2">
        <v>45666.534056863427</v>
      </c>
      <c r="W10248" s="2">
        <v>45666.534056863427</v>
      </c>
      <c r="X10248" t="b">
        <v>0</v>
      </c>
      <c r="Y10248" t="s">
        <v>632</v>
      </c>
      <c r="Z10248" t="s">
        <v>1839</v>
      </c>
      <c r="AA10248" t="s">
        <v>2</v>
      </c>
    </row>
    <row r="10249" spans="1:27" x14ac:dyDescent="0.3">
      <c r="A10249" t="s">
        <v>2040</v>
      </c>
      <c r="B10249" t="s">
        <v>670</v>
      </c>
      <c r="C10249" t="s">
        <v>541</v>
      </c>
      <c r="D10249" t="s">
        <v>542</v>
      </c>
      <c r="E10249" t="s">
        <v>2038</v>
      </c>
      <c r="F10249" t="s">
        <v>2039</v>
      </c>
      <c r="G10249" t="s">
        <v>1</v>
      </c>
      <c r="H10249" t="s">
        <v>512</v>
      </c>
      <c r="J10249" s="2">
        <v>45471</v>
      </c>
      <c r="K10249" s="5">
        <v>202402</v>
      </c>
      <c r="M10249" t="b">
        <v>0</v>
      </c>
      <c r="N10249" t="b">
        <v>0</v>
      </c>
      <c r="O10249" s="2">
        <v>45666.534520601854</v>
      </c>
      <c r="P10249" s="2">
        <v>45670.414481053238</v>
      </c>
      <c r="Q10249" t="s">
        <v>301</v>
      </c>
      <c r="R10249" t="s">
        <v>543</v>
      </c>
      <c r="S10249" s="2"/>
      <c r="V10249" s="2">
        <v>45666.534520682872</v>
      </c>
      <c r="W10249" s="2">
        <v>45666.534520682872</v>
      </c>
      <c r="X10249" t="b">
        <v>0</v>
      </c>
      <c r="Y10249" t="s">
        <v>632</v>
      </c>
      <c r="Z10249" t="s">
        <v>1839</v>
      </c>
      <c r="AA10249" t="s">
        <v>2303</v>
      </c>
    </row>
    <row r="10250" spans="1:27" x14ac:dyDescent="0.3">
      <c r="A10250" t="s">
        <v>2041</v>
      </c>
      <c r="B10250" t="s">
        <v>670</v>
      </c>
      <c r="C10250" t="s">
        <v>541</v>
      </c>
      <c r="D10250" t="s">
        <v>542</v>
      </c>
      <c r="E10250" t="s">
        <v>2042</v>
      </c>
      <c r="F10250" t="s">
        <v>2043</v>
      </c>
      <c r="G10250" t="s">
        <v>1</v>
      </c>
      <c r="H10250" t="s">
        <v>512</v>
      </c>
      <c r="J10250" s="2">
        <v>45380</v>
      </c>
      <c r="K10250" s="5">
        <v>202401</v>
      </c>
      <c r="M10250" t="b">
        <v>0</v>
      </c>
      <c r="N10250" t="b">
        <v>0</v>
      </c>
      <c r="O10250" s="2">
        <v>45666.53443295139</v>
      </c>
      <c r="P10250" s="2">
        <v>45670.414418831017</v>
      </c>
      <c r="Q10250" t="s">
        <v>301</v>
      </c>
      <c r="R10250" t="s">
        <v>543</v>
      </c>
      <c r="S10250" s="2"/>
      <c r="V10250" s="2">
        <v>45666.53443295139</v>
      </c>
      <c r="W10250" s="2">
        <v>45666.53443295139</v>
      </c>
      <c r="X10250" t="b">
        <v>0</v>
      </c>
      <c r="Y10250" t="s">
        <v>632</v>
      </c>
      <c r="Z10250" t="s">
        <v>1839</v>
      </c>
      <c r="AA10250" t="s">
        <v>351</v>
      </c>
    </row>
    <row r="10251" spans="1:27" x14ac:dyDescent="0.3">
      <c r="A10251" t="s">
        <v>2140</v>
      </c>
      <c r="B10251" t="s">
        <v>670</v>
      </c>
      <c r="C10251" t="s">
        <v>541</v>
      </c>
      <c r="D10251" t="s">
        <v>542</v>
      </c>
      <c r="E10251" t="s">
        <v>2141</v>
      </c>
      <c r="F10251" t="s">
        <v>2142</v>
      </c>
      <c r="G10251" t="s">
        <v>1</v>
      </c>
      <c r="H10251" t="s">
        <v>512</v>
      </c>
      <c r="J10251" s="2">
        <v>45380</v>
      </c>
      <c r="K10251" s="5">
        <v>202401</v>
      </c>
      <c r="M10251" t="b">
        <v>0</v>
      </c>
      <c r="N10251" t="b">
        <v>0</v>
      </c>
      <c r="O10251" s="2">
        <v>45666.534017164355</v>
      </c>
      <c r="P10251" s="2">
        <v>45670.414110532409</v>
      </c>
      <c r="Q10251" t="s">
        <v>301</v>
      </c>
      <c r="R10251" t="s">
        <v>543</v>
      </c>
      <c r="S10251" s="2"/>
      <c r="V10251" s="2">
        <v>45666.534017395832</v>
      </c>
      <c r="W10251" s="2">
        <v>45666.534017395832</v>
      </c>
      <c r="X10251" t="b">
        <v>0</v>
      </c>
      <c r="Y10251" t="s">
        <v>632</v>
      </c>
      <c r="Z10251" t="s">
        <v>1839</v>
      </c>
      <c r="AA10251" t="s">
        <v>2</v>
      </c>
    </row>
    <row r="10252" spans="1:27" x14ac:dyDescent="0.3">
      <c r="A10252" t="s">
        <v>2146</v>
      </c>
      <c r="B10252" t="s">
        <v>670</v>
      </c>
      <c r="C10252" t="s">
        <v>541</v>
      </c>
      <c r="D10252" t="s">
        <v>542</v>
      </c>
      <c r="E10252" t="s">
        <v>2144</v>
      </c>
      <c r="F10252" t="s">
        <v>2145</v>
      </c>
      <c r="G10252" t="s">
        <v>1</v>
      </c>
      <c r="H10252" t="s">
        <v>512</v>
      </c>
      <c r="J10252" s="2">
        <v>45380</v>
      </c>
      <c r="K10252" s="5">
        <v>202401</v>
      </c>
      <c r="M10252" t="b">
        <v>0</v>
      </c>
      <c r="N10252" t="b">
        <v>0</v>
      </c>
      <c r="O10252" s="2">
        <v>45666.534514780091</v>
      </c>
      <c r="P10252" s="2">
        <v>45670.414476701386</v>
      </c>
      <c r="Q10252" t="s">
        <v>301</v>
      </c>
      <c r="R10252" t="s">
        <v>543</v>
      </c>
      <c r="S10252" s="2"/>
      <c r="V10252" s="2">
        <v>45666.534514965279</v>
      </c>
      <c r="W10252" s="2">
        <v>45666.534514965279</v>
      </c>
      <c r="X10252" t="b">
        <v>0</v>
      </c>
      <c r="Y10252" t="s">
        <v>632</v>
      </c>
      <c r="Z10252" t="s">
        <v>1839</v>
      </c>
      <c r="AA10252" t="s">
        <v>2</v>
      </c>
    </row>
    <row r="10253" spans="1:27" x14ac:dyDescent="0.3">
      <c r="A10253" t="s">
        <v>2143</v>
      </c>
      <c r="B10253" t="s">
        <v>670</v>
      </c>
      <c r="C10253" t="s">
        <v>541</v>
      </c>
      <c r="D10253" t="s">
        <v>542</v>
      </c>
      <c r="E10253" t="s">
        <v>2144</v>
      </c>
      <c r="F10253" t="s">
        <v>2145</v>
      </c>
      <c r="G10253" t="s">
        <v>1</v>
      </c>
      <c r="H10253" t="s">
        <v>512</v>
      </c>
      <c r="J10253" s="2">
        <v>45471</v>
      </c>
      <c r="K10253" s="5">
        <v>202402</v>
      </c>
      <c r="M10253" t="b">
        <v>0</v>
      </c>
      <c r="N10253" t="b">
        <v>0</v>
      </c>
      <c r="O10253" s="2">
        <v>45666.534446064812</v>
      </c>
      <c r="P10253" s="2">
        <v>45670.414428275464</v>
      </c>
      <c r="Q10253" t="s">
        <v>301</v>
      </c>
      <c r="R10253" t="s">
        <v>543</v>
      </c>
      <c r="S10253" s="2"/>
      <c r="V10253" s="2">
        <v>45666.534446261576</v>
      </c>
      <c r="W10253" s="2">
        <v>45666.534446261576</v>
      </c>
      <c r="X10253" t="b">
        <v>0</v>
      </c>
      <c r="Y10253" t="s">
        <v>632</v>
      </c>
      <c r="Z10253" t="s">
        <v>1839</v>
      </c>
      <c r="AA10253" t="s">
        <v>2</v>
      </c>
    </row>
    <row r="10254" spans="1:27" x14ac:dyDescent="0.3">
      <c r="A10254" t="s">
        <v>2128</v>
      </c>
      <c r="B10254" t="s">
        <v>670</v>
      </c>
      <c r="C10254" t="s">
        <v>541</v>
      </c>
      <c r="D10254" t="s">
        <v>542</v>
      </c>
      <c r="E10254" t="s">
        <v>2129</v>
      </c>
      <c r="F10254" t="s">
        <v>2130</v>
      </c>
      <c r="G10254" t="s">
        <v>10</v>
      </c>
      <c r="H10254" t="s">
        <v>512</v>
      </c>
      <c r="J10254" s="2">
        <v>45380</v>
      </c>
      <c r="K10254" s="5">
        <v>202401</v>
      </c>
      <c r="M10254" t="b">
        <v>0</v>
      </c>
      <c r="N10254" t="b">
        <v>0</v>
      </c>
      <c r="O10254" s="2">
        <v>45666.533998761573</v>
      </c>
      <c r="P10254" s="2">
        <v>45670.414096909721</v>
      </c>
      <c r="Q10254" t="s">
        <v>301</v>
      </c>
      <c r="R10254" t="s">
        <v>543</v>
      </c>
      <c r="S10254" s="2"/>
      <c r="V10254" s="2">
        <v>45666.533999039355</v>
      </c>
      <c r="W10254" s="2">
        <v>45666.533999039355</v>
      </c>
      <c r="X10254" t="b">
        <v>0</v>
      </c>
      <c r="Y10254" t="s">
        <v>632</v>
      </c>
      <c r="Z10254" t="s">
        <v>1839</v>
      </c>
      <c r="AA10254" t="s">
        <v>2</v>
      </c>
    </row>
    <row r="10255" spans="1:27" x14ac:dyDescent="0.3">
      <c r="A10255" t="s">
        <v>2048</v>
      </c>
      <c r="B10255" t="s">
        <v>670</v>
      </c>
      <c r="C10255" t="s">
        <v>541</v>
      </c>
      <c r="D10255" t="s">
        <v>542</v>
      </c>
      <c r="E10255" t="s">
        <v>2049</v>
      </c>
      <c r="F10255" t="s">
        <v>2050</v>
      </c>
      <c r="G10255" t="s">
        <v>8</v>
      </c>
      <c r="H10255" t="s">
        <v>511</v>
      </c>
      <c r="J10255" s="2">
        <v>45380</v>
      </c>
      <c r="K10255" s="5">
        <v>202401</v>
      </c>
      <c r="M10255" t="b">
        <v>0</v>
      </c>
      <c r="N10255" t="b">
        <v>0</v>
      </c>
      <c r="O10255" s="2">
        <v>45669.522701423608</v>
      </c>
      <c r="P10255" s="2">
        <v>45670.414436840278</v>
      </c>
      <c r="Q10255" t="s">
        <v>301</v>
      </c>
      <c r="R10255" t="s">
        <v>543</v>
      </c>
      <c r="S10255" s="2"/>
      <c r="V10255" s="2">
        <v>45669.522701655093</v>
      </c>
      <c r="W10255" s="2">
        <v>45669.522701655093</v>
      </c>
      <c r="X10255" t="b">
        <v>0</v>
      </c>
      <c r="Y10255" t="s">
        <v>632</v>
      </c>
      <c r="Z10255" t="s">
        <v>1839</v>
      </c>
      <c r="AA10255" t="s">
        <v>6</v>
      </c>
    </row>
    <row r="10256" spans="1:27" x14ac:dyDescent="0.3">
      <c r="A10256" t="s">
        <v>2051</v>
      </c>
      <c r="B10256" t="s">
        <v>670</v>
      </c>
      <c r="C10256" t="s">
        <v>541</v>
      </c>
      <c r="D10256" t="s">
        <v>542</v>
      </c>
      <c r="E10256" t="s">
        <v>713</v>
      </c>
      <c r="F10256" t="s">
        <v>714</v>
      </c>
      <c r="G10256" t="s">
        <v>8</v>
      </c>
      <c r="H10256" t="s">
        <v>511</v>
      </c>
      <c r="J10256" s="2">
        <v>45380</v>
      </c>
      <c r="K10256" s="5">
        <v>202401</v>
      </c>
      <c r="M10256" t="b">
        <v>0</v>
      </c>
      <c r="N10256" t="b">
        <v>0</v>
      </c>
      <c r="O10256" s="2">
        <v>45669.522478900464</v>
      </c>
      <c r="P10256" s="2">
        <v>45670.414264386571</v>
      </c>
      <c r="Q10256" t="s">
        <v>301</v>
      </c>
      <c r="R10256" t="s">
        <v>543</v>
      </c>
      <c r="S10256" s="2"/>
      <c r="V10256" s="2">
        <v>45669.522478900464</v>
      </c>
      <c r="W10256" s="2">
        <v>45669.522478900464</v>
      </c>
      <c r="X10256" t="b">
        <v>0</v>
      </c>
      <c r="Y10256" t="s">
        <v>632</v>
      </c>
      <c r="Z10256" t="s">
        <v>1839</v>
      </c>
      <c r="AA10256" t="s">
        <v>311</v>
      </c>
    </row>
    <row r="10257" spans="1:27" x14ac:dyDescent="0.3">
      <c r="A10257" t="s">
        <v>2052</v>
      </c>
      <c r="B10257" t="s">
        <v>670</v>
      </c>
      <c r="C10257" t="s">
        <v>541</v>
      </c>
      <c r="D10257" t="s">
        <v>542</v>
      </c>
      <c r="E10257" t="s">
        <v>713</v>
      </c>
      <c r="F10257" t="s">
        <v>714</v>
      </c>
      <c r="G10257" t="s">
        <v>8</v>
      </c>
      <c r="H10257" t="s">
        <v>511</v>
      </c>
      <c r="J10257" s="2">
        <v>45471</v>
      </c>
      <c r="K10257" s="5">
        <v>202402</v>
      </c>
      <c r="M10257" t="b">
        <v>0</v>
      </c>
      <c r="N10257" t="b">
        <v>0</v>
      </c>
      <c r="O10257" s="2">
        <v>45669.522557523145</v>
      </c>
      <c r="P10257" s="2">
        <v>45670.414321724536</v>
      </c>
      <c r="Q10257" t="s">
        <v>301</v>
      </c>
      <c r="R10257" t="s">
        <v>543</v>
      </c>
      <c r="S10257" s="2"/>
      <c r="V10257" s="2">
        <v>45669.52255760417</v>
      </c>
      <c r="W10257" s="2">
        <v>45669.52255760417</v>
      </c>
      <c r="X10257" t="b">
        <v>0</v>
      </c>
      <c r="Y10257" t="s">
        <v>632</v>
      </c>
      <c r="Z10257" t="s">
        <v>1839</v>
      </c>
      <c r="AA10257" t="s">
        <v>307</v>
      </c>
    </row>
    <row r="10258" spans="1:27" x14ac:dyDescent="0.3">
      <c r="A10258" t="s">
        <v>2053</v>
      </c>
      <c r="B10258" t="s">
        <v>670</v>
      </c>
      <c r="C10258" t="s">
        <v>541</v>
      </c>
      <c r="D10258" t="s">
        <v>542</v>
      </c>
      <c r="E10258" t="s">
        <v>2054</v>
      </c>
      <c r="F10258" t="s">
        <v>2055</v>
      </c>
      <c r="G10258" t="s">
        <v>8</v>
      </c>
      <c r="H10258" t="s">
        <v>511</v>
      </c>
      <c r="J10258" s="2">
        <v>45380</v>
      </c>
      <c r="K10258" s="5">
        <v>202401</v>
      </c>
      <c r="M10258" t="b">
        <v>0</v>
      </c>
      <c r="N10258" t="b">
        <v>0</v>
      </c>
      <c r="O10258" s="2">
        <v>45669.52261177083</v>
      </c>
      <c r="P10258" s="2">
        <v>45670.414365046294</v>
      </c>
      <c r="Q10258" t="s">
        <v>301</v>
      </c>
      <c r="R10258" t="s">
        <v>543</v>
      </c>
      <c r="S10258" s="2"/>
      <c r="V10258" s="2">
        <v>45669.522611956017</v>
      </c>
      <c r="W10258" s="2">
        <v>45669.522611956017</v>
      </c>
      <c r="X10258" t="b">
        <v>0</v>
      </c>
      <c r="Y10258" t="s">
        <v>632</v>
      </c>
      <c r="Z10258" t="s">
        <v>1839</v>
      </c>
      <c r="AA10258" t="s">
        <v>19</v>
      </c>
    </row>
    <row r="10259" spans="1:27" x14ac:dyDescent="0.3">
      <c r="A10259" t="s">
        <v>2056</v>
      </c>
      <c r="B10259" t="s">
        <v>670</v>
      </c>
      <c r="C10259" t="s">
        <v>541</v>
      </c>
      <c r="D10259" t="s">
        <v>542</v>
      </c>
      <c r="E10259" t="s">
        <v>755</v>
      </c>
      <c r="F10259" t="s">
        <v>756</v>
      </c>
      <c r="G10259" t="s">
        <v>8</v>
      </c>
      <c r="H10259" t="s">
        <v>511</v>
      </c>
      <c r="J10259" s="2">
        <v>45471</v>
      </c>
      <c r="K10259" s="5">
        <v>202402</v>
      </c>
      <c r="M10259" t="b">
        <v>0</v>
      </c>
      <c r="N10259" t="b">
        <v>0</v>
      </c>
      <c r="O10259" s="2">
        <v>45669.522599421296</v>
      </c>
      <c r="P10259" s="2">
        <v>45670.414356053239</v>
      </c>
      <c r="Q10259" t="s">
        <v>301</v>
      </c>
      <c r="R10259" t="s">
        <v>543</v>
      </c>
      <c r="S10259" s="2"/>
      <c r="V10259" s="2">
        <v>45669.522599571763</v>
      </c>
      <c r="W10259" s="2">
        <v>45669.522599571763</v>
      </c>
      <c r="X10259" t="b">
        <v>0</v>
      </c>
      <c r="Y10259" t="s">
        <v>632</v>
      </c>
      <c r="Z10259" t="s">
        <v>1839</v>
      </c>
      <c r="AA10259" t="s">
        <v>303</v>
      </c>
    </row>
    <row r="10260" spans="1:27" x14ac:dyDescent="0.3">
      <c r="A10260" t="s">
        <v>2126</v>
      </c>
      <c r="B10260" t="s">
        <v>670</v>
      </c>
      <c r="C10260" t="s">
        <v>541</v>
      </c>
      <c r="D10260" t="s">
        <v>542</v>
      </c>
      <c r="E10260" t="s">
        <v>678</v>
      </c>
      <c r="F10260" t="s">
        <v>679</v>
      </c>
      <c r="G10260" t="s">
        <v>8</v>
      </c>
      <c r="H10260" t="s">
        <v>511</v>
      </c>
      <c r="J10260" s="2">
        <v>45380</v>
      </c>
      <c r="K10260" s="5">
        <v>202401</v>
      </c>
      <c r="M10260" t="b">
        <v>0</v>
      </c>
      <c r="N10260" t="b">
        <v>0</v>
      </c>
      <c r="O10260" s="2">
        <v>45669.522714155093</v>
      </c>
      <c r="P10260" s="2">
        <v>45670.41444552083</v>
      </c>
      <c r="Q10260" t="s">
        <v>301</v>
      </c>
      <c r="R10260" t="s">
        <v>543</v>
      </c>
      <c r="S10260" s="2"/>
      <c r="V10260" s="2">
        <v>45669.522714502316</v>
      </c>
      <c r="W10260" s="2">
        <v>45669.522714502316</v>
      </c>
      <c r="X10260" t="b">
        <v>0</v>
      </c>
      <c r="Y10260" t="s">
        <v>632</v>
      </c>
      <c r="Z10260" t="s">
        <v>1839</v>
      </c>
      <c r="AA10260" t="s">
        <v>2</v>
      </c>
    </row>
    <row r="10261" spans="1:27" x14ac:dyDescent="0.3">
      <c r="A10261" t="s">
        <v>2127</v>
      </c>
      <c r="B10261" t="s">
        <v>670</v>
      </c>
      <c r="C10261" t="s">
        <v>541</v>
      </c>
      <c r="D10261" t="s">
        <v>542</v>
      </c>
      <c r="E10261" t="s">
        <v>678</v>
      </c>
      <c r="F10261" t="s">
        <v>679</v>
      </c>
      <c r="G10261" t="s">
        <v>8</v>
      </c>
      <c r="H10261" t="s">
        <v>511</v>
      </c>
      <c r="J10261" s="2">
        <v>45471</v>
      </c>
      <c r="K10261" s="5">
        <v>202402</v>
      </c>
      <c r="M10261" t="b">
        <v>0</v>
      </c>
      <c r="N10261" t="b">
        <v>0</v>
      </c>
      <c r="O10261" s="2">
        <v>45669.522277118056</v>
      </c>
      <c r="P10261" s="2">
        <v>45670.41409903935</v>
      </c>
      <c r="Q10261" t="s">
        <v>301</v>
      </c>
      <c r="R10261" t="s">
        <v>543</v>
      </c>
      <c r="S10261" s="2"/>
      <c r="V10261" s="2">
        <v>45669.522277349541</v>
      </c>
      <c r="W10261" s="2">
        <v>45669.522277349541</v>
      </c>
      <c r="X10261" t="b">
        <v>0</v>
      </c>
      <c r="Y10261" t="s">
        <v>632</v>
      </c>
      <c r="Z10261" t="s">
        <v>1839</v>
      </c>
      <c r="AA10261" t="s">
        <v>2</v>
      </c>
    </row>
    <row r="10262" spans="1:27" x14ac:dyDescent="0.3">
      <c r="A10262" t="s">
        <v>2057</v>
      </c>
      <c r="B10262" t="s">
        <v>670</v>
      </c>
      <c r="C10262" t="s">
        <v>541</v>
      </c>
      <c r="D10262" t="s">
        <v>542</v>
      </c>
      <c r="E10262" t="s">
        <v>2058</v>
      </c>
      <c r="F10262" t="s">
        <v>2059</v>
      </c>
      <c r="G10262" t="s">
        <v>8</v>
      </c>
      <c r="H10262" t="s">
        <v>511</v>
      </c>
      <c r="J10262" s="2">
        <v>45471</v>
      </c>
      <c r="K10262" s="5">
        <v>202402</v>
      </c>
      <c r="M10262" t="b">
        <v>0</v>
      </c>
      <c r="N10262" t="b">
        <v>0</v>
      </c>
      <c r="O10262" s="2">
        <v>45669.522649537037</v>
      </c>
      <c r="P10262" s="2">
        <v>45670.414395405096</v>
      </c>
      <c r="Q10262" t="s">
        <v>301</v>
      </c>
      <c r="R10262" t="s">
        <v>543</v>
      </c>
      <c r="S10262" s="2"/>
      <c r="V10262" s="2">
        <v>45669.522649803243</v>
      </c>
      <c r="W10262" s="2">
        <v>45669.522649803243</v>
      </c>
      <c r="X10262" t="b">
        <v>0</v>
      </c>
      <c r="Y10262" t="s">
        <v>632</v>
      </c>
      <c r="Z10262" t="s">
        <v>1839</v>
      </c>
      <c r="AA10262" t="s">
        <v>2</v>
      </c>
    </row>
    <row r="10263" spans="1:27" x14ac:dyDescent="0.3">
      <c r="A10263" t="s">
        <v>2060</v>
      </c>
      <c r="B10263" t="s">
        <v>670</v>
      </c>
      <c r="C10263" t="s">
        <v>541</v>
      </c>
      <c r="D10263" t="s">
        <v>542</v>
      </c>
      <c r="E10263" t="s">
        <v>2058</v>
      </c>
      <c r="F10263" t="s">
        <v>2059</v>
      </c>
      <c r="G10263" t="s">
        <v>8</v>
      </c>
      <c r="H10263" t="s">
        <v>511</v>
      </c>
      <c r="J10263" s="2">
        <v>45380</v>
      </c>
      <c r="K10263" s="5">
        <v>202401</v>
      </c>
      <c r="M10263" t="b">
        <v>0</v>
      </c>
      <c r="N10263" t="b">
        <v>0</v>
      </c>
      <c r="O10263" s="2">
        <v>45669.522452662037</v>
      </c>
      <c r="P10263" s="2">
        <v>45670.414243437503</v>
      </c>
      <c r="Q10263" t="s">
        <v>301</v>
      </c>
      <c r="R10263" t="s">
        <v>543</v>
      </c>
      <c r="S10263" s="2"/>
      <c r="V10263" s="2">
        <v>45669.522452974539</v>
      </c>
      <c r="W10263" s="2">
        <v>45669.522452974539</v>
      </c>
      <c r="X10263" t="b">
        <v>0</v>
      </c>
      <c r="Y10263" t="s">
        <v>632</v>
      </c>
      <c r="Z10263" t="s">
        <v>1839</v>
      </c>
      <c r="AA10263" t="s">
        <v>2</v>
      </c>
    </row>
    <row r="10264" spans="1:27" x14ac:dyDescent="0.3">
      <c r="A10264" t="s">
        <v>2125</v>
      </c>
      <c r="B10264" t="s">
        <v>670</v>
      </c>
      <c r="C10264" t="s">
        <v>541</v>
      </c>
      <c r="D10264" t="s">
        <v>542</v>
      </c>
      <c r="E10264" t="s">
        <v>702</v>
      </c>
      <c r="F10264" t="s">
        <v>703</v>
      </c>
      <c r="G10264" t="s">
        <v>8</v>
      </c>
      <c r="H10264" t="s">
        <v>511</v>
      </c>
      <c r="J10264" s="2">
        <v>45380</v>
      </c>
      <c r="K10264" s="5">
        <v>202401</v>
      </c>
      <c r="M10264" t="b">
        <v>0</v>
      </c>
      <c r="N10264" t="b">
        <v>0</v>
      </c>
      <c r="O10264" s="2">
        <v>45669.522482291664</v>
      </c>
      <c r="P10264" s="2">
        <v>45670.41426646991</v>
      </c>
      <c r="Q10264" t="s">
        <v>301</v>
      </c>
      <c r="R10264" t="s">
        <v>543</v>
      </c>
      <c r="S10264" s="2"/>
      <c r="V10264" s="2">
        <v>45669.522482523149</v>
      </c>
      <c r="W10264" s="2">
        <v>45669.522482523149</v>
      </c>
      <c r="X10264" t="b">
        <v>0</v>
      </c>
      <c r="Y10264" t="s">
        <v>632</v>
      </c>
      <c r="Z10264" t="s">
        <v>1839</v>
      </c>
      <c r="AA10264" t="s">
        <v>2</v>
      </c>
    </row>
    <row r="10265" spans="1:27" x14ac:dyDescent="0.3">
      <c r="A10265" t="s">
        <v>2061</v>
      </c>
      <c r="B10265" t="s">
        <v>670</v>
      </c>
      <c r="C10265" t="s">
        <v>541</v>
      </c>
      <c r="D10265" t="s">
        <v>542</v>
      </c>
      <c r="E10265" t="s">
        <v>758</v>
      </c>
      <c r="F10265" t="s">
        <v>759</v>
      </c>
      <c r="G10265" t="s">
        <v>8</v>
      </c>
      <c r="H10265" t="s">
        <v>511</v>
      </c>
      <c r="J10265" s="2">
        <v>45380</v>
      </c>
      <c r="K10265" s="5">
        <v>202401</v>
      </c>
      <c r="M10265" t="b">
        <v>0</v>
      </c>
      <c r="N10265" t="b">
        <v>0</v>
      </c>
      <c r="O10265" s="2">
        <v>45669.522544756946</v>
      </c>
      <c r="P10265" s="2">
        <v>45670.414312233799</v>
      </c>
      <c r="Q10265" t="s">
        <v>301</v>
      </c>
      <c r="R10265" t="s">
        <v>543</v>
      </c>
      <c r="S10265" s="2"/>
      <c r="V10265" s="2">
        <v>45669.522544988424</v>
      </c>
      <c r="W10265" s="2">
        <v>45669.522544988424</v>
      </c>
      <c r="X10265" t="b">
        <v>0</v>
      </c>
      <c r="Y10265" t="s">
        <v>632</v>
      </c>
      <c r="Z10265" t="s">
        <v>1839</v>
      </c>
      <c r="AA10265" t="s">
        <v>6</v>
      </c>
    </row>
    <row r="10266" spans="1:27" x14ac:dyDescent="0.3">
      <c r="A10266" t="s">
        <v>2123</v>
      </c>
      <c r="B10266" t="s">
        <v>670</v>
      </c>
      <c r="C10266" t="s">
        <v>541</v>
      </c>
      <c r="D10266" t="s">
        <v>542</v>
      </c>
      <c r="E10266" t="s">
        <v>2103</v>
      </c>
      <c r="F10266" t="s">
        <v>2104</v>
      </c>
      <c r="G10266" t="s">
        <v>11</v>
      </c>
      <c r="H10266" t="s">
        <v>509</v>
      </c>
      <c r="J10266" s="2">
        <v>45380</v>
      </c>
      <c r="K10266" s="5">
        <v>202401</v>
      </c>
      <c r="M10266" t="b">
        <v>0</v>
      </c>
      <c r="N10266" t="b">
        <v>0</v>
      </c>
      <c r="O10266" s="2">
        <v>45666.534372916663</v>
      </c>
      <c r="P10266" s="2">
        <v>45670.414371840277</v>
      </c>
      <c r="Q10266" t="s">
        <v>301</v>
      </c>
      <c r="R10266" t="s">
        <v>543</v>
      </c>
      <c r="S10266" s="2"/>
      <c r="V10266" s="2">
        <v>45666.534373148148</v>
      </c>
      <c r="W10266" s="2">
        <v>45666.534373148148</v>
      </c>
      <c r="X10266" t="b">
        <v>0</v>
      </c>
      <c r="Y10266" t="s">
        <v>632</v>
      </c>
      <c r="Z10266" t="s">
        <v>1839</v>
      </c>
      <c r="AA10266" t="s">
        <v>2</v>
      </c>
    </row>
    <row r="10267" spans="1:27" x14ac:dyDescent="0.3">
      <c r="A10267" t="s">
        <v>2063</v>
      </c>
      <c r="B10267" t="s">
        <v>670</v>
      </c>
      <c r="C10267" t="s">
        <v>541</v>
      </c>
      <c r="D10267" t="s">
        <v>542</v>
      </c>
      <c r="E10267" t="s">
        <v>784</v>
      </c>
      <c r="F10267" t="s">
        <v>785</v>
      </c>
      <c r="G10267" t="s">
        <v>11</v>
      </c>
      <c r="H10267" t="s">
        <v>509</v>
      </c>
      <c r="J10267" s="2">
        <v>45380</v>
      </c>
      <c r="K10267" s="5">
        <v>202401</v>
      </c>
      <c r="M10267" t="b">
        <v>0</v>
      </c>
      <c r="N10267" t="b">
        <v>0</v>
      </c>
      <c r="O10267" s="2">
        <v>45666.534369525463</v>
      </c>
      <c r="P10267" s="2">
        <v>45680.414093715277</v>
      </c>
      <c r="Q10267" t="s">
        <v>301</v>
      </c>
      <c r="R10267" t="s">
        <v>543</v>
      </c>
      <c r="S10267" s="2"/>
      <c r="V10267" s="2">
        <v>45666.534369594905</v>
      </c>
      <c r="W10267" s="2">
        <v>45666.534369594905</v>
      </c>
      <c r="X10267" t="b">
        <v>0</v>
      </c>
      <c r="Y10267" t="s">
        <v>632</v>
      </c>
      <c r="Z10267" t="s">
        <v>1839</v>
      </c>
      <c r="AA10267" t="s">
        <v>358</v>
      </c>
    </row>
    <row r="10268" spans="1:27" x14ac:dyDescent="0.3">
      <c r="A10268" t="s">
        <v>2062</v>
      </c>
      <c r="B10268" t="s">
        <v>670</v>
      </c>
      <c r="C10268" t="s">
        <v>541</v>
      </c>
      <c r="D10268" t="s">
        <v>542</v>
      </c>
      <c r="E10268" t="s">
        <v>784</v>
      </c>
      <c r="F10268" t="s">
        <v>785</v>
      </c>
      <c r="G10268" t="s">
        <v>11</v>
      </c>
      <c r="H10268" t="s">
        <v>509</v>
      </c>
      <c r="J10268" s="2">
        <v>45471</v>
      </c>
      <c r="K10268" s="5">
        <v>202402</v>
      </c>
      <c r="M10268" t="b">
        <v>0</v>
      </c>
      <c r="N10268" t="b">
        <v>0</v>
      </c>
      <c r="O10268" s="2">
        <v>45666.534071678238</v>
      </c>
      <c r="P10268" s="2">
        <v>45670.414153206017</v>
      </c>
      <c r="Q10268" t="s">
        <v>301</v>
      </c>
      <c r="R10268" t="s">
        <v>543</v>
      </c>
      <c r="S10268" s="2"/>
      <c r="V10268" s="2">
        <v>45666.53407184028</v>
      </c>
      <c r="W10268" s="2">
        <v>45666.53407184028</v>
      </c>
      <c r="X10268" t="b">
        <v>0</v>
      </c>
      <c r="Y10268" t="s">
        <v>632</v>
      </c>
      <c r="Z10268" t="s">
        <v>1839</v>
      </c>
      <c r="AA10268" t="s">
        <v>370</v>
      </c>
    </row>
    <row r="10269" spans="1:27" x14ac:dyDescent="0.3">
      <c r="A10269" t="s">
        <v>2124</v>
      </c>
      <c r="B10269" t="s">
        <v>670</v>
      </c>
      <c r="C10269" t="s">
        <v>541</v>
      </c>
      <c r="D10269" t="s">
        <v>542</v>
      </c>
      <c r="E10269" t="s">
        <v>702</v>
      </c>
      <c r="F10269" t="s">
        <v>703</v>
      </c>
      <c r="G10269" t="s">
        <v>8</v>
      </c>
      <c r="H10269" t="s">
        <v>511</v>
      </c>
      <c r="J10269" s="2">
        <v>45471</v>
      </c>
      <c r="K10269" s="5">
        <v>202402</v>
      </c>
      <c r="M10269" t="b">
        <v>0</v>
      </c>
      <c r="N10269" t="b">
        <v>0</v>
      </c>
      <c r="O10269" s="2">
        <v>45669.522369131948</v>
      </c>
      <c r="P10269" s="2">
        <v>45670.414177627317</v>
      </c>
      <c r="Q10269" t="s">
        <v>301</v>
      </c>
      <c r="R10269" t="s">
        <v>543</v>
      </c>
      <c r="S10269" s="2"/>
      <c r="V10269" s="2">
        <v>45669.522369444443</v>
      </c>
      <c r="W10269" s="2">
        <v>45669.522369444443</v>
      </c>
      <c r="X10269" t="b">
        <v>0</v>
      </c>
      <c r="Y10269" t="s">
        <v>632</v>
      </c>
      <c r="Z10269" t="s">
        <v>1839</v>
      </c>
      <c r="AA10269" t="s">
        <v>2</v>
      </c>
    </row>
    <row r="10270" spans="1:27" x14ac:dyDescent="0.3">
      <c r="A10270" t="s">
        <v>2007</v>
      </c>
      <c r="B10270" t="s">
        <v>670</v>
      </c>
      <c r="C10270" t="s">
        <v>541</v>
      </c>
      <c r="D10270" t="s">
        <v>542</v>
      </c>
      <c r="E10270" t="s">
        <v>2008</v>
      </c>
      <c r="F10270" t="s">
        <v>2009</v>
      </c>
      <c r="G10270" t="s">
        <v>12</v>
      </c>
      <c r="H10270" t="s">
        <v>510</v>
      </c>
      <c r="J10270" s="2">
        <v>45471</v>
      </c>
      <c r="K10270" s="5">
        <v>202402</v>
      </c>
      <c r="M10270" t="b">
        <v>0</v>
      </c>
      <c r="N10270" t="b">
        <v>0</v>
      </c>
      <c r="O10270" s="2">
        <v>45666.534423344907</v>
      </c>
      <c r="P10270" s="2">
        <v>45670.414411921294</v>
      </c>
      <c r="Q10270" t="s">
        <v>301</v>
      </c>
      <c r="R10270" t="s">
        <v>543</v>
      </c>
      <c r="S10270" s="2"/>
      <c r="V10270" s="2">
        <v>45666.534423576391</v>
      </c>
      <c r="W10270" s="2">
        <v>45666.534423576391</v>
      </c>
      <c r="X10270" t="b">
        <v>0</v>
      </c>
      <c r="Y10270" t="s">
        <v>632</v>
      </c>
      <c r="Z10270" t="s">
        <v>1839</v>
      </c>
      <c r="AA10270" t="s">
        <v>2</v>
      </c>
    </row>
    <row r="10271" spans="1:27" x14ac:dyDescent="0.3">
      <c r="A10271" t="s">
        <v>2205</v>
      </c>
      <c r="B10271" t="s">
        <v>670</v>
      </c>
      <c r="C10271" t="s">
        <v>541</v>
      </c>
      <c r="D10271" t="s">
        <v>542</v>
      </c>
      <c r="E10271" t="s">
        <v>2197</v>
      </c>
      <c r="F10271" t="s">
        <v>2198</v>
      </c>
      <c r="G10271" t="s">
        <v>12</v>
      </c>
      <c r="H10271" t="s">
        <v>510</v>
      </c>
      <c r="J10271" s="2">
        <v>45471</v>
      </c>
      <c r="K10271" s="5">
        <v>202402</v>
      </c>
      <c r="M10271" t="b">
        <v>0</v>
      </c>
      <c r="N10271" t="b">
        <v>0</v>
      </c>
      <c r="O10271" s="2">
        <v>45666.534020405095</v>
      </c>
      <c r="P10271" s="2">
        <v>45670.414112615741</v>
      </c>
      <c r="Q10271" t="s">
        <v>301</v>
      </c>
      <c r="R10271" t="s">
        <v>543</v>
      </c>
      <c r="S10271" s="2"/>
      <c r="V10271" s="2">
        <v>45666.53402068287</v>
      </c>
      <c r="W10271" s="2">
        <v>45666.53402068287</v>
      </c>
      <c r="X10271" t="b">
        <v>0</v>
      </c>
      <c r="Y10271" t="s">
        <v>632</v>
      </c>
      <c r="Z10271" t="s">
        <v>1839</v>
      </c>
      <c r="AA10271" t="s">
        <v>2</v>
      </c>
    </row>
    <row r="10272" spans="1:27" x14ac:dyDescent="0.3">
      <c r="A10272" t="s">
        <v>1914</v>
      </c>
      <c r="B10272" t="s">
        <v>670</v>
      </c>
      <c r="C10272" t="s">
        <v>541</v>
      </c>
      <c r="D10272" t="s">
        <v>542</v>
      </c>
      <c r="E10272" t="s">
        <v>1915</v>
      </c>
      <c r="F10272" t="s">
        <v>1916</v>
      </c>
      <c r="G10272" t="s">
        <v>138</v>
      </c>
      <c r="H10272" t="s">
        <v>510</v>
      </c>
      <c r="I10272" t="s">
        <v>1917</v>
      </c>
      <c r="J10272" s="2">
        <v>45378</v>
      </c>
      <c r="K10272" s="5">
        <v>202401</v>
      </c>
      <c r="M10272" t="b">
        <v>0</v>
      </c>
      <c r="N10272" t="b">
        <v>0</v>
      </c>
      <c r="O10272" s="2">
        <v>45442.47269667824</v>
      </c>
      <c r="P10272" s="2">
        <v>45442.47269667824</v>
      </c>
      <c r="Q10272" t="s">
        <v>301</v>
      </c>
      <c r="R10272" t="s">
        <v>543</v>
      </c>
      <c r="S10272" s="2"/>
      <c r="V10272" s="2">
        <v>45442.472696759258</v>
      </c>
      <c r="W10272" s="2">
        <v>45442.472696759258</v>
      </c>
      <c r="X10272" t="b">
        <v>0</v>
      </c>
      <c r="Y10272" t="s">
        <v>632</v>
      </c>
      <c r="Z10272" t="s">
        <v>1839</v>
      </c>
      <c r="AA10272" t="s">
        <v>311</v>
      </c>
    </row>
    <row r="10273" spans="1:27" x14ac:dyDescent="0.3">
      <c r="A10273" t="s">
        <v>2206</v>
      </c>
      <c r="B10273" t="s">
        <v>670</v>
      </c>
      <c r="C10273" t="s">
        <v>541</v>
      </c>
      <c r="D10273" t="s">
        <v>542</v>
      </c>
      <c r="E10273" t="s">
        <v>2203</v>
      </c>
      <c r="F10273" t="s">
        <v>2204</v>
      </c>
      <c r="G10273" t="s">
        <v>14</v>
      </c>
      <c r="H10273" t="s">
        <v>510</v>
      </c>
      <c r="J10273" s="2">
        <v>45380</v>
      </c>
      <c r="K10273" s="5">
        <v>202401</v>
      </c>
      <c r="M10273" t="b">
        <v>0</v>
      </c>
      <c r="N10273" t="b">
        <v>0</v>
      </c>
      <c r="O10273" s="2">
        <v>45666.534333067131</v>
      </c>
      <c r="P10273" s="2">
        <v>45670.414344178243</v>
      </c>
      <c r="Q10273" t="s">
        <v>301</v>
      </c>
      <c r="R10273" t="s">
        <v>543</v>
      </c>
      <c r="S10273" s="2"/>
      <c r="V10273" s="2">
        <v>45666.534333136573</v>
      </c>
      <c r="W10273" s="2">
        <v>45666.534333136573</v>
      </c>
      <c r="X10273" t="b">
        <v>0</v>
      </c>
      <c r="Y10273" t="s">
        <v>632</v>
      </c>
      <c r="Z10273" t="s">
        <v>1839</v>
      </c>
      <c r="AA10273" t="s">
        <v>303</v>
      </c>
    </row>
    <row r="10274" spans="1:27" x14ac:dyDescent="0.3">
      <c r="A10274" t="s">
        <v>2207</v>
      </c>
      <c r="B10274" t="s">
        <v>670</v>
      </c>
      <c r="C10274" t="s">
        <v>541</v>
      </c>
      <c r="D10274" t="s">
        <v>542</v>
      </c>
      <c r="E10274" t="s">
        <v>2015</v>
      </c>
      <c r="F10274" t="s">
        <v>2016</v>
      </c>
      <c r="G10274" t="s">
        <v>138</v>
      </c>
      <c r="H10274" t="s">
        <v>510</v>
      </c>
      <c r="J10274" s="2">
        <v>45380</v>
      </c>
      <c r="K10274" s="5">
        <v>202401</v>
      </c>
      <c r="M10274" t="b">
        <v>0</v>
      </c>
      <c r="N10274" t="b">
        <v>0</v>
      </c>
      <c r="O10274" s="2">
        <v>45666.53424390046</v>
      </c>
      <c r="P10274" s="2">
        <v>45670.41427734954</v>
      </c>
      <c r="Q10274" t="s">
        <v>301</v>
      </c>
      <c r="R10274" t="s">
        <v>543</v>
      </c>
      <c r="S10274" s="2"/>
      <c r="V10274" s="2">
        <v>45666.53424390046</v>
      </c>
      <c r="W10274" s="2">
        <v>45666.53424390046</v>
      </c>
      <c r="X10274" t="b">
        <v>0</v>
      </c>
      <c r="Y10274" t="s">
        <v>632</v>
      </c>
      <c r="Z10274" t="s">
        <v>1839</v>
      </c>
      <c r="AA10274" t="s">
        <v>311</v>
      </c>
    </row>
    <row r="10275" spans="1:27" x14ac:dyDescent="0.3">
      <c r="A10275" t="s">
        <v>2013</v>
      </c>
      <c r="B10275" t="s">
        <v>670</v>
      </c>
      <c r="C10275" t="s">
        <v>541</v>
      </c>
      <c r="D10275" t="s">
        <v>542</v>
      </c>
      <c r="E10275" t="s">
        <v>2011</v>
      </c>
      <c r="F10275" t="s">
        <v>2012</v>
      </c>
      <c r="G10275" t="s">
        <v>14</v>
      </c>
      <c r="H10275" t="s">
        <v>510</v>
      </c>
      <c r="J10275" s="2">
        <v>45380</v>
      </c>
      <c r="K10275" s="5">
        <v>202401</v>
      </c>
      <c r="M10275" t="b">
        <v>0</v>
      </c>
      <c r="N10275" t="b">
        <v>0</v>
      </c>
      <c r="O10275" s="2">
        <v>45666.534576388891</v>
      </c>
      <c r="P10275" s="2">
        <v>45670.41451952546</v>
      </c>
      <c r="Q10275" t="s">
        <v>301</v>
      </c>
      <c r="R10275" t="s">
        <v>543</v>
      </c>
      <c r="S10275" s="2"/>
      <c r="V10275" s="2">
        <v>45666.534576655089</v>
      </c>
      <c r="W10275" s="2">
        <v>45666.534576655089</v>
      </c>
      <c r="X10275" t="b">
        <v>0</v>
      </c>
      <c r="Y10275" t="s">
        <v>632</v>
      </c>
      <c r="Z10275" t="s">
        <v>1839</v>
      </c>
      <c r="AA10275" t="s">
        <v>308</v>
      </c>
    </row>
    <row r="10276" spans="1:27" x14ac:dyDescent="0.3">
      <c r="A10276" t="s">
        <v>2196</v>
      </c>
      <c r="B10276" t="s">
        <v>670</v>
      </c>
      <c r="C10276" t="s">
        <v>541</v>
      </c>
      <c r="D10276" t="s">
        <v>542</v>
      </c>
      <c r="E10276" t="s">
        <v>2197</v>
      </c>
      <c r="F10276" t="s">
        <v>2198</v>
      </c>
      <c r="G10276" t="s">
        <v>12</v>
      </c>
      <c r="H10276" t="s">
        <v>510</v>
      </c>
      <c r="J10276" s="2">
        <v>45380</v>
      </c>
      <c r="K10276" s="5">
        <v>202401</v>
      </c>
      <c r="M10276" t="b">
        <v>0</v>
      </c>
      <c r="N10276" t="b">
        <v>0</v>
      </c>
      <c r="O10276" s="2">
        <v>45666.534353437499</v>
      </c>
      <c r="P10276" s="2">
        <v>45670.414358530092</v>
      </c>
      <c r="Q10276" t="s">
        <v>301</v>
      </c>
      <c r="R10276" t="s">
        <v>543</v>
      </c>
      <c r="S10276" s="2"/>
      <c r="V10276" s="2">
        <v>45666.534353668983</v>
      </c>
      <c r="W10276" s="2">
        <v>45666.534353668983</v>
      </c>
      <c r="X10276" t="b">
        <v>0</v>
      </c>
      <c r="Y10276" t="s">
        <v>632</v>
      </c>
      <c r="Z10276" t="s">
        <v>1839</v>
      </c>
      <c r="AA10276" t="s">
        <v>2</v>
      </c>
    </row>
    <row r="10277" spans="1:27" x14ac:dyDescent="0.3">
      <c r="A10277" t="s">
        <v>2010</v>
      </c>
      <c r="B10277" t="s">
        <v>670</v>
      </c>
      <c r="C10277" t="s">
        <v>541</v>
      </c>
      <c r="D10277" t="s">
        <v>542</v>
      </c>
      <c r="E10277" t="s">
        <v>2011</v>
      </c>
      <c r="F10277" t="s">
        <v>2012</v>
      </c>
      <c r="G10277" t="s">
        <v>14</v>
      </c>
      <c r="H10277" t="s">
        <v>510</v>
      </c>
      <c r="J10277" s="2">
        <v>45471</v>
      </c>
      <c r="K10277" s="5">
        <v>202402</v>
      </c>
      <c r="M10277" t="b">
        <v>0</v>
      </c>
      <c r="N10277" t="b">
        <v>0</v>
      </c>
      <c r="O10277" s="2">
        <v>45666.534039965278</v>
      </c>
      <c r="P10277" s="2">
        <v>45670.414127199074</v>
      </c>
      <c r="Q10277" t="s">
        <v>301</v>
      </c>
      <c r="R10277" t="s">
        <v>543</v>
      </c>
      <c r="S10277" s="2"/>
      <c r="V10277" s="2">
        <v>45666.534040046296</v>
      </c>
      <c r="W10277" s="2">
        <v>45666.534040046296</v>
      </c>
      <c r="X10277" t="b">
        <v>0</v>
      </c>
      <c r="Y10277" t="s">
        <v>632</v>
      </c>
      <c r="Z10277" t="s">
        <v>1839</v>
      </c>
      <c r="AA10277" t="s">
        <v>304</v>
      </c>
    </row>
    <row r="10278" spans="1:27" x14ac:dyDescent="0.3">
      <c r="A10278" t="s">
        <v>2202</v>
      </c>
      <c r="B10278" t="s">
        <v>670</v>
      </c>
      <c r="C10278" t="s">
        <v>541</v>
      </c>
      <c r="D10278" t="s">
        <v>542</v>
      </c>
      <c r="E10278" t="s">
        <v>2203</v>
      </c>
      <c r="F10278" t="s">
        <v>2204</v>
      </c>
      <c r="G10278" t="s">
        <v>14</v>
      </c>
      <c r="H10278" t="s">
        <v>510</v>
      </c>
      <c r="J10278" s="2">
        <v>45471</v>
      </c>
      <c r="K10278" s="5">
        <v>202402</v>
      </c>
      <c r="M10278" t="b">
        <v>0</v>
      </c>
      <c r="N10278" t="b">
        <v>0</v>
      </c>
      <c r="O10278" s="2">
        <v>45666.534439699077</v>
      </c>
      <c r="P10278" s="2">
        <v>45670.414423807873</v>
      </c>
      <c r="Q10278" t="s">
        <v>301</v>
      </c>
      <c r="R10278" t="s">
        <v>543</v>
      </c>
      <c r="S10278" s="2"/>
      <c r="V10278" s="2">
        <v>45666.534439849536</v>
      </c>
      <c r="W10278" s="2">
        <v>45666.534439849536</v>
      </c>
      <c r="X10278" t="b">
        <v>0</v>
      </c>
      <c r="Y10278" t="s">
        <v>632</v>
      </c>
      <c r="Z10278" t="s">
        <v>1839</v>
      </c>
      <c r="AA10278" t="s">
        <v>2</v>
      </c>
    </row>
    <row r="10279" spans="1:27" x14ac:dyDescent="0.3">
      <c r="A10279" t="s">
        <v>2283</v>
      </c>
      <c r="B10279" t="s">
        <v>670</v>
      </c>
      <c r="C10279" t="s">
        <v>541</v>
      </c>
      <c r="D10279" t="s">
        <v>542</v>
      </c>
      <c r="E10279" t="s">
        <v>2284</v>
      </c>
      <c r="F10279" t="s">
        <v>2285</v>
      </c>
      <c r="G10279" t="s">
        <v>484</v>
      </c>
      <c r="H10279" t="s">
        <v>510</v>
      </c>
      <c r="J10279" s="2">
        <v>45471</v>
      </c>
      <c r="K10279" s="5">
        <v>202402</v>
      </c>
      <c r="M10279" t="b">
        <v>0</v>
      </c>
      <c r="N10279" t="b">
        <v>0</v>
      </c>
      <c r="O10279" s="2">
        <v>45666.534078240744</v>
      </c>
      <c r="P10279" s="2">
        <v>45670.414157604166</v>
      </c>
      <c r="Q10279" t="s">
        <v>301</v>
      </c>
      <c r="R10279" t="s">
        <v>543</v>
      </c>
      <c r="S10279" s="2"/>
      <c r="V10279" s="2">
        <v>45666.534078275465</v>
      </c>
      <c r="W10279" s="2">
        <v>45666.534078275465</v>
      </c>
      <c r="X10279" t="b">
        <v>0</v>
      </c>
      <c r="Y10279" t="s">
        <v>632</v>
      </c>
      <c r="Z10279" t="s">
        <v>1839</v>
      </c>
      <c r="AA10279" t="s">
        <v>2</v>
      </c>
    </row>
    <row r="10280" spans="1:27" x14ac:dyDescent="0.3">
      <c r="A10280" t="s">
        <v>2199</v>
      </c>
      <c r="B10280" t="s">
        <v>670</v>
      </c>
      <c r="C10280" t="s">
        <v>541</v>
      </c>
      <c r="D10280" t="s">
        <v>542</v>
      </c>
      <c r="E10280" t="s">
        <v>2200</v>
      </c>
      <c r="F10280" t="s">
        <v>2201</v>
      </c>
      <c r="G10280" t="s">
        <v>4</v>
      </c>
      <c r="H10280" t="s">
        <v>510</v>
      </c>
      <c r="J10280" s="2">
        <v>45471</v>
      </c>
      <c r="K10280" s="5">
        <v>202402</v>
      </c>
      <c r="M10280" t="b">
        <v>0</v>
      </c>
      <c r="N10280" t="b">
        <v>0</v>
      </c>
      <c r="O10280" s="2">
        <v>45666.534321793981</v>
      </c>
      <c r="P10280" s="2">
        <v>45670.414337581016</v>
      </c>
      <c r="Q10280" t="s">
        <v>301</v>
      </c>
      <c r="R10280" t="s">
        <v>543</v>
      </c>
      <c r="S10280" s="2"/>
      <c r="V10280" s="2">
        <v>45666.534321909719</v>
      </c>
      <c r="W10280" s="2">
        <v>45666.534321909719</v>
      </c>
      <c r="X10280" t="b">
        <v>0</v>
      </c>
      <c r="Y10280" t="s">
        <v>632</v>
      </c>
      <c r="Z10280" t="s">
        <v>1839</v>
      </c>
      <c r="AA10280" t="s">
        <v>2</v>
      </c>
    </row>
    <row r="10281" spans="1:27" x14ac:dyDescent="0.3">
      <c r="A10281" t="s">
        <v>1918</v>
      </c>
      <c r="B10281" t="s">
        <v>670</v>
      </c>
      <c r="C10281" t="s">
        <v>541</v>
      </c>
      <c r="D10281" t="s">
        <v>542</v>
      </c>
      <c r="E10281" t="s">
        <v>1919</v>
      </c>
      <c r="F10281" t="s">
        <v>1920</v>
      </c>
      <c r="G10281" t="s">
        <v>138</v>
      </c>
      <c r="H10281" t="s">
        <v>510</v>
      </c>
      <c r="I10281" t="s">
        <v>1921</v>
      </c>
      <c r="J10281" s="2">
        <v>45412</v>
      </c>
      <c r="K10281" s="5">
        <v>202402</v>
      </c>
      <c r="M10281" t="b">
        <v>0</v>
      </c>
      <c r="N10281" t="b">
        <v>0</v>
      </c>
      <c r="O10281" s="2">
        <v>45442.463301736112</v>
      </c>
      <c r="P10281" s="2">
        <v>45442.463301736112</v>
      </c>
      <c r="Q10281" t="s">
        <v>301</v>
      </c>
      <c r="R10281" t="s">
        <v>543</v>
      </c>
      <c r="S10281" s="2"/>
      <c r="V10281" s="2">
        <v>45442.463302164353</v>
      </c>
      <c r="W10281" s="2">
        <v>45442.463302164353</v>
      </c>
      <c r="X10281" t="b">
        <v>0</v>
      </c>
      <c r="Y10281" t="s">
        <v>632</v>
      </c>
      <c r="Z10281" t="s">
        <v>1839</v>
      </c>
      <c r="AA10281" t="s">
        <v>18</v>
      </c>
    </row>
    <row r="10282" spans="1:27" x14ac:dyDescent="0.3">
      <c r="A10282" t="s">
        <v>2014</v>
      </c>
      <c r="B10282" t="s">
        <v>670</v>
      </c>
      <c r="C10282" t="s">
        <v>541</v>
      </c>
      <c r="D10282" t="s">
        <v>542</v>
      </c>
      <c r="E10282" t="s">
        <v>2015</v>
      </c>
      <c r="F10282" t="s">
        <v>2016</v>
      </c>
      <c r="G10282" t="s">
        <v>138</v>
      </c>
      <c r="H10282" t="s">
        <v>510</v>
      </c>
      <c r="J10282" s="2">
        <v>45471</v>
      </c>
      <c r="K10282" s="5">
        <v>202402</v>
      </c>
      <c r="M10282" t="b">
        <v>0</v>
      </c>
      <c r="N10282" t="b">
        <v>0</v>
      </c>
      <c r="O10282" s="2">
        <v>45666.534408564818</v>
      </c>
      <c r="P10282" s="2">
        <v>45670.414400034722</v>
      </c>
      <c r="Q10282" t="s">
        <v>301</v>
      </c>
      <c r="R10282" t="s">
        <v>543</v>
      </c>
      <c r="S10282" s="2"/>
      <c r="V10282" s="2">
        <v>45666.534408564818</v>
      </c>
      <c r="W10282" s="2">
        <v>45666.534408564818</v>
      </c>
      <c r="X10282" t="b">
        <v>0</v>
      </c>
      <c r="Y10282" t="s">
        <v>632</v>
      </c>
      <c r="Z10282" t="s">
        <v>1839</v>
      </c>
      <c r="AA10282" t="s">
        <v>351</v>
      </c>
    </row>
    <row r="10283" spans="1:27" x14ac:dyDescent="0.3">
      <c r="A10283" t="s">
        <v>2017</v>
      </c>
      <c r="B10283" t="s">
        <v>670</v>
      </c>
      <c r="C10283" t="s">
        <v>541</v>
      </c>
      <c r="D10283" t="s">
        <v>542</v>
      </c>
      <c r="E10283" t="s">
        <v>2018</v>
      </c>
      <c r="F10283" t="s">
        <v>2019</v>
      </c>
      <c r="G10283" t="s">
        <v>138</v>
      </c>
      <c r="H10283" t="s">
        <v>510</v>
      </c>
      <c r="J10283" s="2">
        <v>45471</v>
      </c>
      <c r="K10283" s="5">
        <v>202402</v>
      </c>
      <c r="M10283" t="b">
        <v>0</v>
      </c>
      <c r="N10283" t="b">
        <v>0</v>
      </c>
      <c r="O10283" s="2">
        <v>45666.534223460651</v>
      </c>
      <c r="P10283" s="2">
        <v>45670.414262118058</v>
      </c>
      <c r="Q10283" t="s">
        <v>301</v>
      </c>
      <c r="R10283" t="s">
        <v>543</v>
      </c>
      <c r="S10283" s="2"/>
      <c r="V10283" s="2">
        <v>45666.534223692128</v>
      </c>
      <c r="W10283" s="2">
        <v>45666.534223692128</v>
      </c>
      <c r="X10283" t="b">
        <v>0</v>
      </c>
      <c r="Y10283" t="s">
        <v>632</v>
      </c>
      <c r="Z10283" t="s">
        <v>1839</v>
      </c>
      <c r="AA10283" t="s">
        <v>2</v>
      </c>
    </row>
    <row r="10284" spans="1:27" x14ac:dyDescent="0.3">
      <c r="A10284" t="s">
        <v>2183</v>
      </c>
      <c r="B10284" t="s">
        <v>670</v>
      </c>
      <c r="C10284" t="s">
        <v>541</v>
      </c>
      <c r="D10284" t="s">
        <v>542</v>
      </c>
      <c r="E10284" t="s">
        <v>2184</v>
      </c>
      <c r="F10284" t="s">
        <v>2185</v>
      </c>
      <c r="G10284" t="s">
        <v>138</v>
      </c>
      <c r="H10284" t="s">
        <v>510</v>
      </c>
      <c r="J10284" s="2">
        <v>45471</v>
      </c>
      <c r="K10284" s="5">
        <v>202402</v>
      </c>
      <c r="M10284" t="b">
        <v>0</v>
      </c>
      <c r="N10284" t="b">
        <v>0</v>
      </c>
      <c r="O10284" s="2">
        <v>45666.534043287036</v>
      </c>
      <c r="P10284" s="2">
        <v>45670.414129594908</v>
      </c>
      <c r="Q10284" t="s">
        <v>301</v>
      </c>
      <c r="R10284" t="s">
        <v>543</v>
      </c>
      <c r="S10284" s="2"/>
      <c r="V10284" s="2">
        <v>45666.534043599539</v>
      </c>
      <c r="W10284" s="2">
        <v>45666.534043599539</v>
      </c>
      <c r="X10284" t="b">
        <v>0</v>
      </c>
      <c r="Y10284" t="s">
        <v>632</v>
      </c>
      <c r="Z10284" t="s">
        <v>1839</v>
      </c>
      <c r="AA10284" t="s">
        <v>2</v>
      </c>
    </row>
    <row r="10285" spans="1:27" x14ac:dyDescent="0.3">
      <c r="A10285" t="s">
        <v>2187</v>
      </c>
      <c r="B10285" t="s">
        <v>670</v>
      </c>
      <c r="C10285" t="s">
        <v>541</v>
      </c>
      <c r="D10285" t="s">
        <v>542</v>
      </c>
      <c r="E10285" t="s">
        <v>775</v>
      </c>
      <c r="F10285" t="s">
        <v>776</v>
      </c>
      <c r="G10285" t="s">
        <v>21</v>
      </c>
      <c r="H10285" t="s">
        <v>512</v>
      </c>
      <c r="J10285" s="2">
        <v>45380</v>
      </c>
      <c r="K10285" s="5">
        <v>202401</v>
      </c>
      <c r="M10285" t="b">
        <v>0</v>
      </c>
      <c r="N10285" t="b">
        <v>0</v>
      </c>
      <c r="O10285" s="2">
        <v>45666.534478391201</v>
      </c>
      <c r="P10285" s="2">
        <v>45670.414452048608</v>
      </c>
      <c r="Q10285" t="s">
        <v>301</v>
      </c>
      <c r="R10285" t="s">
        <v>543</v>
      </c>
      <c r="S10285" s="2"/>
      <c r="V10285" s="2">
        <v>45666.534478553243</v>
      </c>
      <c r="W10285" s="2">
        <v>45666.534478553243</v>
      </c>
      <c r="X10285" t="b">
        <v>0</v>
      </c>
      <c r="Y10285" t="s">
        <v>632</v>
      </c>
      <c r="Z10285" t="s">
        <v>1839</v>
      </c>
      <c r="AA10285" t="s">
        <v>2</v>
      </c>
    </row>
    <row r="10286" spans="1:27" x14ac:dyDescent="0.3">
      <c r="A10286" t="s">
        <v>2186</v>
      </c>
      <c r="B10286" t="s">
        <v>670</v>
      </c>
      <c r="C10286" t="s">
        <v>541</v>
      </c>
      <c r="D10286" t="s">
        <v>542</v>
      </c>
      <c r="E10286" t="s">
        <v>2018</v>
      </c>
      <c r="F10286" t="s">
        <v>2019</v>
      </c>
      <c r="G10286" t="s">
        <v>138</v>
      </c>
      <c r="H10286" t="s">
        <v>510</v>
      </c>
      <c r="J10286" s="2">
        <v>45380</v>
      </c>
      <c r="K10286" s="5">
        <v>202401</v>
      </c>
      <c r="M10286" t="b">
        <v>0</v>
      </c>
      <c r="N10286" t="b">
        <v>0</v>
      </c>
      <c r="O10286" s="2">
        <v>45666.534007025461</v>
      </c>
      <c r="P10286" s="2">
        <v>45670.41410332176</v>
      </c>
      <c r="Q10286" t="s">
        <v>301</v>
      </c>
      <c r="R10286" t="s">
        <v>543</v>
      </c>
      <c r="S10286" s="2"/>
      <c r="V10286" s="2">
        <v>45666.534007256945</v>
      </c>
      <c r="W10286" s="2">
        <v>45666.534007256945</v>
      </c>
      <c r="X10286" t="b">
        <v>0</v>
      </c>
      <c r="Y10286" t="s">
        <v>632</v>
      </c>
      <c r="Z10286" t="s">
        <v>1839</v>
      </c>
      <c r="AA10286" t="s">
        <v>2</v>
      </c>
    </row>
    <row r="10287" spans="1:27" x14ac:dyDescent="0.3">
      <c r="A10287" t="s">
        <v>2188</v>
      </c>
      <c r="B10287" t="s">
        <v>670</v>
      </c>
      <c r="C10287" t="s">
        <v>541</v>
      </c>
      <c r="D10287" t="s">
        <v>542</v>
      </c>
      <c r="E10287" t="s">
        <v>775</v>
      </c>
      <c r="F10287" t="s">
        <v>776</v>
      </c>
      <c r="G10287" t="s">
        <v>21</v>
      </c>
      <c r="H10287" t="s">
        <v>512</v>
      </c>
      <c r="J10287" s="2">
        <v>45471</v>
      </c>
      <c r="K10287" s="5">
        <v>202402</v>
      </c>
      <c r="M10287" t="b">
        <v>0</v>
      </c>
      <c r="N10287" t="b">
        <v>0</v>
      </c>
      <c r="O10287" s="2">
        <v>45666.534388078704</v>
      </c>
      <c r="P10287" s="2">
        <v>45670.414383020834</v>
      </c>
      <c r="Q10287" t="s">
        <v>301</v>
      </c>
      <c r="R10287" t="s">
        <v>543</v>
      </c>
      <c r="S10287" s="2"/>
      <c r="V10287" s="2">
        <v>45666.534388310189</v>
      </c>
      <c r="W10287" s="2">
        <v>45666.534388310189</v>
      </c>
      <c r="X10287" t="b">
        <v>0</v>
      </c>
      <c r="Y10287" t="s">
        <v>632</v>
      </c>
      <c r="Z10287" t="s">
        <v>1839</v>
      </c>
      <c r="AA10287" t="s">
        <v>2</v>
      </c>
    </row>
    <row r="10288" spans="1:27" x14ac:dyDescent="0.3">
      <c r="A10288" t="s">
        <v>2195</v>
      </c>
      <c r="B10288" t="s">
        <v>670</v>
      </c>
      <c r="C10288" t="s">
        <v>541</v>
      </c>
      <c r="D10288" t="s">
        <v>542</v>
      </c>
      <c r="E10288" t="s">
        <v>681</v>
      </c>
      <c r="F10288" t="s">
        <v>682</v>
      </c>
      <c r="G10288" t="s">
        <v>21</v>
      </c>
      <c r="H10288" t="s">
        <v>512</v>
      </c>
      <c r="J10288" s="2">
        <v>45380</v>
      </c>
      <c r="K10288" s="5">
        <v>202401</v>
      </c>
      <c r="M10288" t="b">
        <v>0</v>
      </c>
      <c r="N10288" t="b">
        <v>0</v>
      </c>
      <c r="O10288" s="2">
        <v>45666.534324618056</v>
      </c>
      <c r="P10288" s="2">
        <v>45670.414339583331</v>
      </c>
      <c r="Q10288" t="s">
        <v>301</v>
      </c>
      <c r="R10288" t="s">
        <v>543</v>
      </c>
      <c r="S10288" s="2"/>
      <c r="V10288" s="2">
        <v>45666.534324884262</v>
      </c>
      <c r="W10288" s="2">
        <v>45666.534324884262</v>
      </c>
      <c r="X10288" t="b">
        <v>0</v>
      </c>
      <c r="Y10288" t="s">
        <v>632</v>
      </c>
      <c r="Z10288" t="s">
        <v>1839</v>
      </c>
      <c r="AA10288" t="s">
        <v>2</v>
      </c>
    </row>
    <row r="10289" spans="1:27" x14ac:dyDescent="0.3">
      <c r="A10289" t="s">
        <v>2282</v>
      </c>
      <c r="B10289" t="s">
        <v>670</v>
      </c>
      <c r="C10289" t="s">
        <v>541</v>
      </c>
      <c r="D10289" t="s">
        <v>542</v>
      </c>
      <c r="E10289" t="s">
        <v>722</v>
      </c>
      <c r="F10289" t="s">
        <v>723</v>
      </c>
      <c r="G10289" t="s">
        <v>21</v>
      </c>
      <c r="H10289" t="s">
        <v>512</v>
      </c>
      <c r="J10289" s="2">
        <v>45380</v>
      </c>
      <c r="K10289" s="5">
        <v>202401</v>
      </c>
      <c r="M10289" t="b">
        <v>0</v>
      </c>
      <c r="N10289" t="b">
        <v>0</v>
      </c>
      <c r="O10289" s="2">
        <v>45666.534035034725</v>
      </c>
      <c r="P10289" s="2">
        <v>45670.414122951392</v>
      </c>
      <c r="Q10289" t="s">
        <v>301</v>
      </c>
      <c r="R10289" t="s">
        <v>543</v>
      </c>
      <c r="S10289" s="2"/>
      <c r="V10289" s="2">
        <v>45666.534035104167</v>
      </c>
      <c r="W10289" s="2">
        <v>45666.534035104167</v>
      </c>
      <c r="X10289" t="b">
        <v>0</v>
      </c>
      <c r="Y10289" t="s">
        <v>632</v>
      </c>
      <c r="Z10289" t="s">
        <v>1839</v>
      </c>
      <c r="AA10289" t="s">
        <v>2</v>
      </c>
    </row>
    <row r="10290" spans="1:27" x14ac:dyDescent="0.3">
      <c r="A10290" t="s">
        <v>2192</v>
      </c>
      <c r="B10290" t="s">
        <v>670</v>
      </c>
      <c r="C10290" t="s">
        <v>541</v>
      </c>
      <c r="D10290" t="s">
        <v>542</v>
      </c>
      <c r="E10290" t="s">
        <v>2193</v>
      </c>
      <c r="F10290" t="s">
        <v>2194</v>
      </c>
      <c r="G10290" t="s">
        <v>4</v>
      </c>
      <c r="H10290" t="s">
        <v>510</v>
      </c>
      <c r="J10290" s="2">
        <v>45471</v>
      </c>
      <c r="K10290" s="5">
        <v>202402</v>
      </c>
      <c r="M10290" t="b">
        <v>0</v>
      </c>
      <c r="N10290" t="b">
        <v>0</v>
      </c>
      <c r="O10290" s="2">
        <v>45666.534205324075</v>
      </c>
      <c r="P10290" s="2">
        <v>45670.414248067129</v>
      </c>
      <c r="Q10290" t="s">
        <v>301</v>
      </c>
      <c r="R10290" t="s">
        <v>543</v>
      </c>
      <c r="S10290" s="2"/>
      <c r="V10290" s="2">
        <v>45666.534205405093</v>
      </c>
      <c r="W10290" s="2">
        <v>45666.534205405093</v>
      </c>
      <c r="X10290" t="b">
        <v>0</v>
      </c>
      <c r="Y10290" t="s">
        <v>632</v>
      </c>
      <c r="Z10290" t="s">
        <v>1839</v>
      </c>
      <c r="AA10290" t="s">
        <v>2</v>
      </c>
    </row>
    <row r="10291" spans="1:27" x14ac:dyDescent="0.3">
      <c r="A10291" t="s">
        <v>2189</v>
      </c>
      <c r="B10291" t="s">
        <v>670</v>
      </c>
      <c r="C10291" t="s">
        <v>541</v>
      </c>
      <c r="D10291" t="s">
        <v>542</v>
      </c>
      <c r="E10291" t="s">
        <v>2190</v>
      </c>
      <c r="F10291" t="s">
        <v>2191</v>
      </c>
      <c r="G10291" t="s">
        <v>21</v>
      </c>
      <c r="H10291" t="s">
        <v>512</v>
      </c>
      <c r="J10291" s="2">
        <v>45380</v>
      </c>
      <c r="K10291" s="5">
        <v>202401</v>
      </c>
      <c r="M10291" t="b">
        <v>0</v>
      </c>
      <c r="N10291" t="b">
        <v>0</v>
      </c>
      <c r="O10291" s="2">
        <v>45666.534336076387</v>
      </c>
      <c r="P10291" s="2">
        <v>45670.414346562502</v>
      </c>
      <c r="Q10291" t="s">
        <v>301</v>
      </c>
      <c r="R10291" t="s">
        <v>543</v>
      </c>
      <c r="S10291" s="2"/>
      <c r="V10291" s="2">
        <v>45666.534336307872</v>
      </c>
      <c r="W10291" s="2">
        <v>45666.534336307872</v>
      </c>
      <c r="X10291" t="b">
        <v>0</v>
      </c>
      <c r="Y10291" t="s">
        <v>632</v>
      </c>
      <c r="Z10291" t="s">
        <v>1839</v>
      </c>
      <c r="AA10291" t="s">
        <v>2</v>
      </c>
    </row>
    <row r="10292" spans="1:27" x14ac:dyDescent="0.3">
      <c r="A10292" t="s">
        <v>2182</v>
      </c>
      <c r="B10292" t="s">
        <v>670</v>
      </c>
      <c r="C10292" t="s">
        <v>541</v>
      </c>
      <c r="D10292" t="s">
        <v>542</v>
      </c>
      <c r="E10292" t="s">
        <v>2179</v>
      </c>
      <c r="F10292" t="s">
        <v>2180</v>
      </c>
      <c r="G10292" t="s">
        <v>413</v>
      </c>
      <c r="H10292" t="s">
        <v>512</v>
      </c>
      <c r="J10292" s="2">
        <v>45380</v>
      </c>
      <c r="K10292" s="5">
        <v>202401</v>
      </c>
      <c r="M10292" t="b">
        <v>0</v>
      </c>
      <c r="N10292" t="b">
        <v>0</v>
      </c>
      <c r="O10292" s="2">
        <v>45666.534382835649</v>
      </c>
      <c r="P10292" s="2">
        <v>45670.414378321759</v>
      </c>
      <c r="Q10292" t="s">
        <v>301</v>
      </c>
      <c r="R10292" t="s">
        <v>543</v>
      </c>
      <c r="S10292" s="2"/>
      <c r="V10292" s="2">
        <v>45666.534382986109</v>
      </c>
      <c r="W10292" s="2">
        <v>45666.534382986109</v>
      </c>
      <c r="X10292" t="b">
        <v>0</v>
      </c>
      <c r="Y10292" t="s">
        <v>632</v>
      </c>
      <c r="Z10292" t="s">
        <v>1839</v>
      </c>
      <c r="AA10292" t="s">
        <v>2</v>
      </c>
    </row>
    <row r="10293" spans="1:27" x14ac:dyDescent="0.3">
      <c r="A10293" t="s">
        <v>2181</v>
      </c>
      <c r="B10293" t="s">
        <v>670</v>
      </c>
      <c r="C10293" t="s">
        <v>541</v>
      </c>
      <c r="D10293" t="s">
        <v>542</v>
      </c>
      <c r="E10293" t="s">
        <v>681</v>
      </c>
      <c r="F10293" t="s">
        <v>682</v>
      </c>
      <c r="G10293" t="s">
        <v>21</v>
      </c>
      <c r="H10293" t="s">
        <v>512</v>
      </c>
      <c r="J10293" s="2">
        <v>45471</v>
      </c>
      <c r="K10293" s="5">
        <v>202402</v>
      </c>
      <c r="M10293" t="b">
        <v>0</v>
      </c>
      <c r="N10293" t="b">
        <v>0</v>
      </c>
      <c r="O10293" s="2">
        <v>45666.534230868056</v>
      </c>
      <c r="P10293" s="2">
        <v>45670.414268668981</v>
      </c>
      <c r="Q10293" t="s">
        <v>301</v>
      </c>
      <c r="R10293" t="s">
        <v>543</v>
      </c>
      <c r="S10293" s="2"/>
      <c r="V10293" s="2">
        <v>45666.534231134261</v>
      </c>
      <c r="W10293" s="2">
        <v>45666.534231134261</v>
      </c>
      <c r="X10293" t="b">
        <v>0</v>
      </c>
      <c r="Y10293" t="s">
        <v>632</v>
      </c>
      <c r="Z10293" t="s">
        <v>1839</v>
      </c>
      <c r="AA10293" t="s">
        <v>2</v>
      </c>
    </row>
    <row r="10294" spans="1:27" x14ac:dyDescent="0.3">
      <c r="A10294" t="s">
        <v>2020</v>
      </c>
      <c r="B10294" t="s">
        <v>670</v>
      </c>
      <c r="C10294" t="s">
        <v>541</v>
      </c>
      <c r="D10294" t="s">
        <v>542</v>
      </c>
      <c r="E10294" t="s">
        <v>2021</v>
      </c>
      <c r="F10294" t="s">
        <v>2022</v>
      </c>
      <c r="G10294" t="s">
        <v>413</v>
      </c>
      <c r="H10294" t="s">
        <v>512</v>
      </c>
      <c r="J10294" s="2">
        <v>45471</v>
      </c>
      <c r="K10294" s="5">
        <v>202402</v>
      </c>
      <c r="M10294" t="b">
        <v>0</v>
      </c>
      <c r="N10294" t="b">
        <v>0</v>
      </c>
      <c r="O10294" s="2">
        <v>45666.534202002316</v>
      </c>
      <c r="P10294" s="2">
        <v>45670.414245601853</v>
      </c>
      <c r="Q10294" t="s">
        <v>301</v>
      </c>
      <c r="R10294" t="s">
        <v>543</v>
      </c>
      <c r="S10294" s="2"/>
      <c r="V10294" s="2">
        <v>45666.534202083334</v>
      </c>
      <c r="W10294" s="2">
        <v>45666.534202083334</v>
      </c>
      <c r="X10294" t="b">
        <v>0</v>
      </c>
      <c r="Y10294" t="s">
        <v>632</v>
      </c>
      <c r="Z10294" t="s">
        <v>1839</v>
      </c>
      <c r="AA10294" t="s">
        <v>304</v>
      </c>
    </row>
    <row r="10295" spans="1:27" x14ac:dyDescent="0.3">
      <c r="A10295" t="s">
        <v>2178</v>
      </c>
      <c r="B10295" t="s">
        <v>670</v>
      </c>
      <c r="C10295" t="s">
        <v>541</v>
      </c>
      <c r="D10295" t="s">
        <v>542</v>
      </c>
      <c r="E10295" t="s">
        <v>2179</v>
      </c>
      <c r="F10295" t="s">
        <v>2180</v>
      </c>
      <c r="G10295" t="s">
        <v>413</v>
      </c>
      <c r="H10295" t="s">
        <v>512</v>
      </c>
      <c r="J10295" s="2">
        <v>45471</v>
      </c>
      <c r="K10295" s="5">
        <v>202402</v>
      </c>
      <c r="M10295" t="b">
        <v>0</v>
      </c>
      <c r="N10295" t="b">
        <v>0</v>
      </c>
      <c r="O10295" s="2">
        <v>45666.534552581019</v>
      </c>
      <c r="P10295" s="2">
        <v>45670.414503784719</v>
      </c>
      <c r="Q10295" t="s">
        <v>301</v>
      </c>
      <c r="R10295" t="s">
        <v>543</v>
      </c>
      <c r="S10295" s="2"/>
      <c r="V10295" s="2">
        <v>45666.534552858793</v>
      </c>
      <c r="W10295" s="2">
        <v>45666.534552858793</v>
      </c>
      <c r="X10295" t="b">
        <v>0</v>
      </c>
      <c r="Y10295" t="s">
        <v>632</v>
      </c>
      <c r="Z10295" t="s">
        <v>1839</v>
      </c>
      <c r="AA10295" t="s">
        <v>2</v>
      </c>
    </row>
    <row r="10296" spans="1:27" x14ac:dyDescent="0.3">
      <c r="A10296" t="s">
        <v>2023</v>
      </c>
      <c r="B10296" t="s">
        <v>670</v>
      </c>
      <c r="C10296" t="s">
        <v>541</v>
      </c>
      <c r="D10296" t="s">
        <v>542</v>
      </c>
      <c r="E10296" t="s">
        <v>719</v>
      </c>
      <c r="F10296" t="s">
        <v>720</v>
      </c>
      <c r="G10296" t="s">
        <v>7</v>
      </c>
      <c r="H10296" t="s">
        <v>512</v>
      </c>
      <c r="J10296" s="2">
        <v>45471</v>
      </c>
      <c r="K10296" s="5">
        <v>202402</v>
      </c>
      <c r="M10296" t="b">
        <v>0</v>
      </c>
      <c r="N10296" t="b">
        <v>0</v>
      </c>
      <c r="O10296" s="2">
        <v>45669.522378472226</v>
      </c>
      <c r="P10296" s="2">
        <v>45670.414184224537</v>
      </c>
      <c r="Q10296" t="s">
        <v>301</v>
      </c>
      <c r="R10296" t="s">
        <v>543</v>
      </c>
      <c r="S10296" s="2"/>
      <c r="V10296" s="2">
        <v>45669.522378668982</v>
      </c>
      <c r="W10296" s="2">
        <v>45669.522378668982</v>
      </c>
      <c r="X10296" t="b">
        <v>0</v>
      </c>
      <c r="Y10296" t="s">
        <v>632</v>
      </c>
      <c r="Z10296" t="s">
        <v>1839</v>
      </c>
      <c r="AA10296" t="s">
        <v>6</v>
      </c>
    </row>
    <row r="10297" spans="1:27" x14ac:dyDescent="0.3">
      <c r="A10297" t="s">
        <v>2171</v>
      </c>
      <c r="B10297" t="s">
        <v>670</v>
      </c>
      <c r="C10297" t="s">
        <v>541</v>
      </c>
      <c r="D10297" t="s">
        <v>542</v>
      </c>
      <c r="E10297" t="s">
        <v>2157</v>
      </c>
      <c r="F10297" t="s">
        <v>2158</v>
      </c>
      <c r="G10297" t="s">
        <v>7</v>
      </c>
      <c r="H10297" t="s">
        <v>512</v>
      </c>
      <c r="J10297" s="2">
        <v>45380</v>
      </c>
      <c r="K10297" s="5">
        <v>202401</v>
      </c>
      <c r="M10297" t="b">
        <v>0</v>
      </c>
      <c r="N10297" t="b">
        <v>0</v>
      </c>
      <c r="O10297" s="2">
        <v>45666.534086192129</v>
      </c>
      <c r="P10297" s="2">
        <v>45670.414164155096</v>
      </c>
      <c r="Q10297" t="s">
        <v>301</v>
      </c>
      <c r="R10297" t="s">
        <v>543</v>
      </c>
      <c r="S10297" s="2"/>
      <c r="V10297" s="2">
        <v>45666.534086423613</v>
      </c>
      <c r="W10297" s="2">
        <v>45666.534086423613</v>
      </c>
      <c r="X10297" t="b">
        <v>0</v>
      </c>
      <c r="Y10297" t="s">
        <v>632</v>
      </c>
      <c r="Z10297" t="s">
        <v>1839</v>
      </c>
      <c r="AA10297" t="s">
        <v>2</v>
      </c>
    </row>
    <row r="10298" spans="1:27" x14ac:dyDescent="0.3">
      <c r="A10298" t="s">
        <v>2175</v>
      </c>
      <c r="B10298" t="s">
        <v>670</v>
      </c>
      <c r="C10298" t="s">
        <v>541</v>
      </c>
      <c r="D10298" t="s">
        <v>542</v>
      </c>
      <c r="E10298" t="s">
        <v>2176</v>
      </c>
      <c r="F10298" t="s">
        <v>2177</v>
      </c>
      <c r="G10298" t="s">
        <v>7</v>
      </c>
      <c r="H10298" t="s">
        <v>512</v>
      </c>
      <c r="J10298" s="2">
        <v>45471</v>
      </c>
      <c r="K10298" s="5">
        <v>202402</v>
      </c>
      <c r="M10298" t="b">
        <v>0</v>
      </c>
      <c r="N10298" t="b">
        <v>0</v>
      </c>
      <c r="O10298" s="2">
        <v>45666.534123611113</v>
      </c>
      <c r="P10298" s="2">
        <v>45670.41419077546</v>
      </c>
      <c r="Q10298" t="s">
        <v>301</v>
      </c>
      <c r="R10298" t="s">
        <v>543</v>
      </c>
      <c r="S10298" s="2"/>
      <c r="V10298" s="2">
        <v>45666.534123877318</v>
      </c>
      <c r="W10298" s="2">
        <v>45666.534123877318</v>
      </c>
      <c r="X10298" t="b">
        <v>0</v>
      </c>
      <c r="Y10298" t="s">
        <v>632</v>
      </c>
      <c r="Z10298" t="s">
        <v>1839</v>
      </c>
      <c r="AA10298" t="s">
        <v>2</v>
      </c>
    </row>
    <row r="10299" spans="1:27" x14ac:dyDescent="0.3">
      <c r="A10299" t="s">
        <v>2172</v>
      </c>
      <c r="B10299" t="s">
        <v>670</v>
      </c>
      <c r="C10299" t="s">
        <v>541</v>
      </c>
      <c r="D10299" t="s">
        <v>542</v>
      </c>
      <c r="E10299" t="s">
        <v>2173</v>
      </c>
      <c r="F10299" t="s">
        <v>2174</v>
      </c>
      <c r="G10299" t="s">
        <v>413</v>
      </c>
      <c r="H10299" t="s">
        <v>512</v>
      </c>
      <c r="J10299" s="2">
        <v>45471</v>
      </c>
      <c r="K10299" s="5">
        <v>202402</v>
      </c>
      <c r="M10299" t="b">
        <v>0</v>
      </c>
      <c r="N10299" t="b">
        <v>0</v>
      </c>
      <c r="O10299" s="2">
        <v>45666.534416747687</v>
      </c>
      <c r="P10299" s="2">
        <v>45670.414406631942</v>
      </c>
      <c r="Q10299" t="s">
        <v>301</v>
      </c>
      <c r="R10299" t="s">
        <v>543</v>
      </c>
      <c r="S10299" s="2"/>
      <c r="V10299" s="2">
        <v>45666.534416979164</v>
      </c>
      <c r="W10299" s="2">
        <v>45666.534416979164</v>
      </c>
      <c r="X10299" t="b">
        <v>0</v>
      </c>
      <c r="Y10299" t="s">
        <v>632</v>
      </c>
      <c r="Z10299" t="s">
        <v>1839</v>
      </c>
      <c r="AA10299" t="s">
        <v>2</v>
      </c>
    </row>
    <row r="10300" spans="1:27" x14ac:dyDescent="0.3">
      <c r="A10300" t="s">
        <v>2162</v>
      </c>
      <c r="B10300" t="s">
        <v>670</v>
      </c>
      <c r="C10300" t="s">
        <v>541</v>
      </c>
      <c r="D10300" t="s">
        <v>542</v>
      </c>
      <c r="E10300" t="s">
        <v>2160</v>
      </c>
      <c r="F10300" t="s">
        <v>2161</v>
      </c>
      <c r="G10300" t="s">
        <v>50</v>
      </c>
      <c r="H10300" t="s">
        <v>512</v>
      </c>
      <c r="J10300" s="2">
        <v>45471</v>
      </c>
      <c r="K10300" s="5">
        <v>202402</v>
      </c>
      <c r="M10300" t="b">
        <v>0</v>
      </c>
      <c r="N10300" t="b">
        <v>0</v>
      </c>
      <c r="O10300" s="2">
        <v>45669.522517048608</v>
      </c>
      <c r="P10300" s="2">
        <v>45670.414290590277</v>
      </c>
      <c r="Q10300" t="s">
        <v>301</v>
      </c>
      <c r="R10300" t="s">
        <v>543</v>
      </c>
      <c r="S10300" s="2"/>
      <c r="V10300" s="2">
        <v>45669.522517280093</v>
      </c>
      <c r="W10300" s="2">
        <v>45669.522517280093</v>
      </c>
      <c r="X10300" t="b">
        <v>0</v>
      </c>
      <c r="Y10300" t="s">
        <v>632</v>
      </c>
      <c r="Z10300" t="s">
        <v>1839</v>
      </c>
      <c r="AA10300" t="s">
        <v>2</v>
      </c>
    </row>
    <row r="10301" spans="1:27" x14ac:dyDescent="0.3">
      <c r="A10301" t="s">
        <v>2163</v>
      </c>
      <c r="B10301" t="s">
        <v>670</v>
      </c>
      <c r="C10301" t="s">
        <v>541</v>
      </c>
      <c r="D10301" t="s">
        <v>542</v>
      </c>
      <c r="E10301" t="s">
        <v>730</v>
      </c>
      <c r="F10301" t="s">
        <v>731</v>
      </c>
      <c r="G10301" t="s">
        <v>50</v>
      </c>
      <c r="H10301" t="s">
        <v>512</v>
      </c>
      <c r="J10301" s="2">
        <v>45380</v>
      </c>
      <c r="K10301" s="5">
        <v>202401</v>
      </c>
      <c r="M10301" t="b">
        <v>0</v>
      </c>
      <c r="N10301" t="b">
        <v>0</v>
      </c>
      <c r="O10301" s="2">
        <v>45666.534031249997</v>
      </c>
      <c r="P10301" s="2">
        <v>45670.414120868052</v>
      </c>
      <c r="Q10301" t="s">
        <v>301</v>
      </c>
      <c r="R10301" t="s">
        <v>543</v>
      </c>
      <c r="S10301" s="2"/>
      <c r="V10301" s="2">
        <v>45666.534031516203</v>
      </c>
      <c r="W10301" s="2">
        <v>45666.534031516203</v>
      </c>
      <c r="X10301" t="b">
        <v>0</v>
      </c>
      <c r="Y10301" t="s">
        <v>632</v>
      </c>
      <c r="Z10301" t="s">
        <v>1839</v>
      </c>
      <c r="AA10301" t="s">
        <v>2</v>
      </c>
    </row>
    <row r="10302" spans="1:27" x14ac:dyDescent="0.3">
      <c r="A10302" t="s">
        <v>2159</v>
      </c>
      <c r="B10302" t="s">
        <v>670</v>
      </c>
      <c r="C10302" t="s">
        <v>541</v>
      </c>
      <c r="D10302" t="s">
        <v>542</v>
      </c>
      <c r="E10302" t="s">
        <v>2160</v>
      </c>
      <c r="F10302" t="s">
        <v>2161</v>
      </c>
      <c r="G10302" t="s">
        <v>50</v>
      </c>
      <c r="H10302" t="s">
        <v>512</v>
      </c>
      <c r="J10302" s="2">
        <v>45380</v>
      </c>
      <c r="K10302" s="5">
        <v>202401</v>
      </c>
      <c r="M10302" t="b">
        <v>0</v>
      </c>
      <c r="N10302" t="b">
        <v>0</v>
      </c>
      <c r="O10302" s="2">
        <v>45669.522470289354</v>
      </c>
      <c r="P10302" s="2">
        <v>45670.414257372686</v>
      </c>
      <c r="Q10302" t="s">
        <v>301</v>
      </c>
      <c r="R10302" t="s">
        <v>543</v>
      </c>
      <c r="S10302" s="2"/>
      <c r="V10302" s="2">
        <v>45669.522470520831</v>
      </c>
      <c r="W10302" s="2">
        <v>45669.522470520831</v>
      </c>
      <c r="X10302" t="b">
        <v>0</v>
      </c>
      <c r="Y10302" t="s">
        <v>632</v>
      </c>
      <c r="Z10302" t="s">
        <v>1839</v>
      </c>
      <c r="AA10302" t="s">
        <v>2</v>
      </c>
    </row>
    <row r="10303" spans="1:27" x14ac:dyDescent="0.3">
      <c r="A10303" t="s">
        <v>2156</v>
      </c>
      <c r="B10303" t="s">
        <v>670</v>
      </c>
      <c r="C10303" t="s">
        <v>541</v>
      </c>
      <c r="D10303" t="s">
        <v>542</v>
      </c>
      <c r="E10303" t="s">
        <v>2157</v>
      </c>
      <c r="F10303" t="s">
        <v>2158</v>
      </c>
      <c r="G10303" t="s">
        <v>7</v>
      </c>
      <c r="H10303" t="s">
        <v>512</v>
      </c>
      <c r="J10303" s="2">
        <v>45471</v>
      </c>
      <c r="K10303" s="5">
        <v>202402</v>
      </c>
      <c r="M10303" t="b">
        <v>0</v>
      </c>
      <c r="N10303" t="b">
        <v>0</v>
      </c>
      <c r="O10303" s="2">
        <v>45669.52263190972</v>
      </c>
      <c r="P10303" s="2">
        <v>45670.414380289352</v>
      </c>
      <c r="Q10303" t="s">
        <v>301</v>
      </c>
      <c r="R10303" t="s">
        <v>543</v>
      </c>
      <c r="S10303" s="2"/>
      <c r="V10303" s="2">
        <v>45669.522632141205</v>
      </c>
      <c r="W10303" s="2">
        <v>45669.522632141205</v>
      </c>
      <c r="X10303" t="b">
        <v>0</v>
      </c>
      <c r="Y10303" t="s">
        <v>632</v>
      </c>
      <c r="Z10303" t="s">
        <v>1839</v>
      </c>
      <c r="AA10303" t="s">
        <v>2</v>
      </c>
    </row>
    <row r="10304" spans="1:27" x14ac:dyDescent="0.3">
      <c r="A10304" t="s">
        <v>2025</v>
      </c>
      <c r="B10304" t="s">
        <v>670</v>
      </c>
      <c r="C10304" t="s">
        <v>541</v>
      </c>
      <c r="D10304" t="s">
        <v>542</v>
      </c>
      <c r="E10304" t="s">
        <v>709</v>
      </c>
      <c r="F10304" t="s">
        <v>710</v>
      </c>
      <c r="G10304" t="s">
        <v>50</v>
      </c>
      <c r="H10304" t="s">
        <v>512</v>
      </c>
      <c r="J10304" s="2">
        <v>45380</v>
      </c>
      <c r="K10304" s="5">
        <v>202401</v>
      </c>
      <c r="M10304" t="b">
        <v>0</v>
      </c>
      <c r="N10304" t="b">
        <v>0</v>
      </c>
      <c r="O10304" s="2">
        <v>45666.534361030092</v>
      </c>
      <c r="P10304" s="2">
        <v>45670.414362997682</v>
      </c>
      <c r="Q10304" t="s">
        <v>301</v>
      </c>
      <c r="R10304" t="s">
        <v>543</v>
      </c>
      <c r="S10304" s="2"/>
      <c r="V10304" s="2">
        <v>45666.534361261576</v>
      </c>
      <c r="W10304" s="2">
        <v>45666.534361261576</v>
      </c>
      <c r="X10304" t="b">
        <v>0</v>
      </c>
      <c r="Y10304" t="s">
        <v>632</v>
      </c>
      <c r="Z10304" t="s">
        <v>1839</v>
      </c>
      <c r="AA10304" t="s">
        <v>6</v>
      </c>
    </row>
    <row r="10305" spans="1:27" x14ac:dyDescent="0.3">
      <c r="A10305" t="s">
        <v>2165</v>
      </c>
      <c r="B10305" t="s">
        <v>670</v>
      </c>
      <c r="C10305" t="s">
        <v>541</v>
      </c>
      <c r="D10305" t="s">
        <v>542</v>
      </c>
      <c r="E10305" t="s">
        <v>2166</v>
      </c>
      <c r="F10305" t="s">
        <v>2167</v>
      </c>
      <c r="G10305" t="s">
        <v>7</v>
      </c>
      <c r="H10305" t="s">
        <v>512</v>
      </c>
      <c r="J10305" s="2">
        <v>45380</v>
      </c>
      <c r="K10305" s="5">
        <v>202401</v>
      </c>
      <c r="M10305" t="b">
        <v>0</v>
      </c>
      <c r="N10305" t="b">
        <v>0</v>
      </c>
      <c r="O10305" s="2">
        <v>45666.534061192127</v>
      </c>
      <c r="P10305" s="2">
        <v>45670.414145833332</v>
      </c>
      <c r="Q10305" t="s">
        <v>301</v>
      </c>
      <c r="R10305" t="s">
        <v>543</v>
      </c>
      <c r="S10305" s="2"/>
      <c r="V10305" s="2">
        <v>45666.534061458333</v>
      </c>
      <c r="W10305" s="2">
        <v>45666.534061458333</v>
      </c>
      <c r="X10305" t="b">
        <v>0</v>
      </c>
      <c r="Y10305" t="s">
        <v>632</v>
      </c>
      <c r="Z10305" t="s">
        <v>1839</v>
      </c>
      <c r="AA10305" t="s">
        <v>2</v>
      </c>
    </row>
    <row r="10306" spans="1:27" x14ac:dyDescent="0.3">
      <c r="A10306" t="s">
        <v>2168</v>
      </c>
      <c r="B10306" t="s">
        <v>670</v>
      </c>
      <c r="C10306" t="s">
        <v>541</v>
      </c>
      <c r="D10306" t="s">
        <v>542</v>
      </c>
      <c r="E10306" t="s">
        <v>2169</v>
      </c>
      <c r="F10306" t="s">
        <v>2170</v>
      </c>
      <c r="G10306" t="s">
        <v>7</v>
      </c>
      <c r="H10306" t="s">
        <v>512</v>
      </c>
      <c r="J10306" s="2">
        <v>45471</v>
      </c>
      <c r="K10306" s="5">
        <v>202402</v>
      </c>
      <c r="M10306" t="b">
        <v>0</v>
      </c>
      <c r="N10306" t="b">
        <v>0</v>
      </c>
      <c r="O10306" s="2">
        <v>45666.534411608794</v>
      </c>
      <c r="P10306" s="2">
        <v>45670.41440228009</v>
      </c>
      <c r="Q10306" t="s">
        <v>301</v>
      </c>
      <c r="R10306" t="s">
        <v>543</v>
      </c>
      <c r="S10306" s="2"/>
      <c r="V10306" s="2">
        <v>45666.534411886576</v>
      </c>
      <c r="W10306" s="2">
        <v>45666.534411886576</v>
      </c>
      <c r="X10306" t="b">
        <v>0</v>
      </c>
      <c r="Y10306" t="s">
        <v>632</v>
      </c>
      <c r="Z10306" t="s">
        <v>1839</v>
      </c>
      <c r="AA10306" t="s">
        <v>2</v>
      </c>
    </row>
    <row r="10307" spans="1:27" x14ac:dyDescent="0.3">
      <c r="A10307" t="s">
        <v>2164</v>
      </c>
      <c r="B10307" t="s">
        <v>670</v>
      </c>
      <c r="C10307" t="s">
        <v>541</v>
      </c>
      <c r="D10307" t="s">
        <v>542</v>
      </c>
      <c r="E10307" t="s">
        <v>727</v>
      </c>
      <c r="F10307" t="s">
        <v>728</v>
      </c>
      <c r="G10307" t="s">
        <v>7</v>
      </c>
      <c r="H10307" t="s">
        <v>512</v>
      </c>
      <c r="J10307" s="2">
        <v>45380</v>
      </c>
      <c r="K10307" s="5">
        <v>202401</v>
      </c>
      <c r="M10307" t="b">
        <v>0</v>
      </c>
      <c r="N10307" t="b">
        <v>0</v>
      </c>
      <c r="O10307" s="2">
        <v>45666.534237071763</v>
      </c>
      <c r="P10307" s="2">
        <v>45670.414273032409</v>
      </c>
      <c r="Q10307" t="s">
        <v>301</v>
      </c>
      <c r="R10307" t="s">
        <v>543</v>
      </c>
      <c r="S10307" s="2"/>
      <c r="V10307" s="2">
        <v>45666.53423730324</v>
      </c>
      <c r="W10307" s="2">
        <v>45666.53423730324</v>
      </c>
      <c r="X10307" t="b">
        <v>0</v>
      </c>
      <c r="Y10307" t="s">
        <v>632</v>
      </c>
      <c r="Z10307" t="s">
        <v>1839</v>
      </c>
      <c r="AA10307" t="s">
        <v>2</v>
      </c>
    </row>
    <row r="10308" spans="1:27" x14ac:dyDescent="0.3">
      <c r="A10308" t="s">
        <v>2024</v>
      </c>
      <c r="B10308" t="s">
        <v>670</v>
      </c>
      <c r="C10308" t="s">
        <v>541</v>
      </c>
      <c r="D10308" t="s">
        <v>542</v>
      </c>
      <c r="E10308" t="s">
        <v>749</v>
      </c>
      <c r="F10308" t="s">
        <v>750</v>
      </c>
      <c r="G10308" t="s">
        <v>7</v>
      </c>
      <c r="H10308" t="s">
        <v>512</v>
      </c>
      <c r="J10308" s="2">
        <v>45380</v>
      </c>
      <c r="K10308" s="5">
        <v>202401</v>
      </c>
      <c r="M10308" t="b">
        <v>0</v>
      </c>
      <c r="N10308" t="b">
        <v>0</v>
      </c>
      <c r="O10308" s="2">
        <v>45666.534272372686</v>
      </c>
      <c r="P10308" s="2">
        <v>45670.414299270837</v>
      </c>
      <c r="Q10308" t="s">
        <v>301</v>
      </c>
      <c r="R10308" t="s">
        <v>543</v>
      </c>
      <c r="S10308" s="2"/>
      <c r="V10308" s="2">
        <v>45666.534272685189</v>
      </c>
      <c r="W10308" s="2">
        <v>45666.534272685189</v>
      </c>
      <c r="X10308" t="b">
        <v>0</v>
      </c>
      <c r="Y10308" t="s">
        <v>632</v>
      </c>
      <c r="Z10308" t="s">
        <v>1839</v>
      </c>
      <c r="AA10308" t="s">
        <v>2</v>
      </c>
    </row>
    <row r="10309" spans="1:27" x14ac:dyDescent="0.3">
      <c r="A10309" t="s">
        <v>2040</v>
      </c>
      <c r="B10309" t="s">
        <v>670</v>
      </c>
      <c r="C10309" t="s">
        <v>541</v>
      </c>
      <c r="D10309" t="s">
        <v>542</v>
      </c>
      <c r="E10309" t="s">
        <v>2038</v>
      </c>
      <c r="F10309" t="s">
        <v>2039</v>
      </c>
      <c r="G10309" t="s">
        <v>1</v>
      </c>
      <c r="H10309" t="s">
        <v>512</v>
      </c>
      <c r="J10309" s="2">
        <v>45471</v>
      </c>
      <c r="K10309" s="5">
        <v>202402</v>
      </c>
      <c r="M10309" t="b">
        <v>0</v>
      </c>
      <c r="N10309" t="b">
        <v>0</v>
      </c>
      <c r="O10309" s="2">
        <v>45666.534520601854</v>
      </c>
      <c r="P10309" s="2">
        <v>45670.414481053238</v>
      </c>
      <c r="Q10309" t="s">
        <v>301</v>
      </c>
      <c r="R10309" t="s">
        <v>543</v>
      </c>
      <c r="S10309" s="2"/>
      <c r="V10309" s="2">
        <v>45666.53452079861</v>
      </c>
      <c r="W10309" s="2">
        <v>45666.53452079861</v>
      </c>
      <c r="X10309" t="b">
        <v>0</v>
      </c>
      <c r="Y10309" t="s">
        <v>671</v>
      </c>
      <c r="Z10309" t="s">
        <v>1872</v>
      </c>
      <c r="AA10309" t="s">
        <v>2275</v>
      </c>
    </row>
    <row r="10310" spans="1:27" x14ac:dyDescent="0.3">
      <c r="A10310" t="s">
        <v>2037</v>
      </c>
      <c r="B10310" t="s">
        <v>670</v>
      </c>
      <c r="C10310" t="s">
        <v>541</v>
      </c>
      <c r="D10310" t="s">
        <v>542</v>
      </c>
      <c r="E10310" t="s">
        <v>2038</v>
      </c>
      <c r="F10310" t="s">
        <v>2039</v>
      </c>
      <c r="G10310" t="s">
        <v>1</v>
      </c>
      <c r="H10310" t="s">
        <v>512</v>
      </c>
      <c r="J10310" s="2">
        <v>45380</v>
      </c>
      <c r="K10310" s="5">
        <v>202401</v>
      </c>
      <c r="M10310" t="b">
        <v>0</v>
      </c>
      <c r="N10310" t="b">
        <v>0</v>
      </c>
      <c r="O10310" s="2">
        <v>45666.534488043981</v>
      </c>
      <c r="P10310" s="2">
        <v>45670.414458912041</v>
      </c>
      <c r="Q10310" t="s">
        <v>301</v>
      </c>
      <c r="R10310" t="s">
        <v>543</v>
      </c>
      <c r="S10310" s="2"/>
      <c r="V10310" s="2">
        <v>45666.534488229168</v>
      </c>
      <c r="W10310" s="2">
        <v>45666.534488229168</v>
      </c>
      <c r="X10310" t="b">
        <v>0</v>
      </c>
      <c r="Y10310" t="s">
        <v>671</v>
      </c>
      <c r="Z10310" t="s">
        <v>1872</v>
      </c>
      <c r="AA10310" t="s">
        <v>2275</v>
      </c>
    </row>
    <row r="10311" spans="1:27" x14ac:dyDescent="0.3">
      <c r="A10311" t="s">
        <v>2150</v>
      </c>
      <c r="B10311" t="s">
        <v>670</v>
      </c>
      <c r="C10311" t="s">
        <v>541</v>
      </c>
      <c r="D10311" t="s">
        <v>542</v>
      </c>
      <c r="E10311" t="s">
        <v>2148</v>
      </c>
      <c r="F10311" t="s">
        <v>2149</v>
      </c>
      <c r="G10311" t="s">
        <v>1</v>
      </c>
      <c r="H10311" t="s">
        <v>512</v>
      </c>
      <c r="J10311" s="2">
        <v>45471</v>
      </c>
      <c r="K10311" s="5">
        <v>202402</v>
      </c>
      <c r="M10311" t="b">
        <v>0</v>
      </c>
      <c r="N10311" t="b">
        <v>0</v>
      </c>
      <c r="O10311" s="2">
        <v>45666.534089386572</v>
      </c>
      <c r="P10311" s="2">
        <v>45670.414166516202</v>
      </c>
      <c r="Q10311" t="s">
        <v>301</v>
      </c>
      <c r="R10311" t="s">
        <v>543</v>
      </c>
      <c r="S10311" s="2"/>
      <c r="V10311" s="2">
        <v>45666.534089583336</v>
      </c>
      <c r="W10311" s="2">
        <v>45666.534089583336</v>
      </c>
      <c r="X10311" t="b">
        <v>0</v>
      </c>
      <c r="Y10311" t="s">
        <v>671</v>
      </c>
      <c r="Z10311" t="s">
        <v>1872</v>
      </c>
      <c r="AA10311" t="s">
        <v>2275</v>
      </c>
    </row>
    <row r="10312" spans="1:27" x14ac:dyDescent="0.3">
      <c r="A10312" t="s">
        <v>2036</v>
      </c>
      <c r="B10312" t="s">
        <v>670</v>
      </c>
      <c r="C10312" t="s">
        <v>541</v>
      </c>
      <c r="D10312" t="s">
        <v>542</v>
      </c>
      <c r="E10312" t="s">
        <v>2034</v>
      </c>
      <c r="F10312" t="s">
        <v>2035</v>
      </c>
      <c r="G10312" t="s">
        <v>1</v>
      </c>
      <c r="H10312" t="s">
        <v>512</v>
      </c>
      <c r="J10312" s="2">
        <v>45471</v>
      </c>
      <c r="K10312" s="5">
        <v>202402</v>
      </c>
      <c r="M10312" t="b">
        <v>0</v>
      </c>
      <c r="N10312" t="b">
        <v>0</v>
      </c>
      <c r="O10312" s="2">
        <v>45666.534463113429</v>
      </c>
      <c r="P10312" s="2">
        <v>45670.414441435183</v>
      </c>
      <c r="Q10312" t="s">
        <v>301</v>
      </c>
      <c r="R10312" t="s">
        <v>543</v>
      </c>
      <c r="S10312" s="2"/>
      <c r="V10312" s="2">
        <v>45666.534463310185</v>
      </c>
      <c r="W10312" s="2">
        <v>45666.534463310185</v>
      </c>
      <c r="X10312" t="b">
        <v>0</v>
      </c>
      <c r="Y10312" t="s">
        <v>671</v>
      </c>
      <c r="Z10312" t="s">
        <v>1872</v>
      </c>
      <c r="AA10312" t="s">
        <v>2275</v>
      </c>
    </row>
    <row r="10313" spans="1:27" x14ac:dyDescent="0.3">
      <c r="A10313" t="s">
        <v>2253</v>
      </c>
      <c r="B10313" t="s">
        <v>670</v>
      </c>
      <c r="C10313" t="s">
        <v>541</v>
      </c>
      <c r="D10313" t="s">
        <v>542</v>
      </c>
      <c r="E10313" t="s">
        <v>2254</v>
      </c>
      <c r="F10313" t="s">
        <v>2255</v>
      </c>
      <c r="G10313" t="s">
        <v>432</v>
      </c>
      <c r="H10313" t="s">
        <v>513</v>
      </c>
      <c r="J10313" s="2">
        <v>45380</v>
      </c>
      <c r="K10313" s="5">
        <v>202401</v>
      </c>
      <c r="M10313" t="b">
        <v>0</v>
      </c>
      <c r="N10313" t="b">
        <v>0</v>
      </c>
      <c r="O10313" s="2">
        <v>45666.534542824076</v>
      </c>
      <c r="P10313" s="2">
        <v>45670.414496493053</v>
      </c>
      <c r="Q10313" t="s">
        <v>301</v>
      </c>
      <c r="R10313" t="s">
        <v>543</v>
      </c>
      <c r="S10313" s="2"/>
      <c r="V10313" s="2">
        <v>45666.534543090274</v>
      </c>
      <c r="W10313" s="2">
        <v>45666.534543090274</v>
      </c>
      <c r="X10313" t="b">
        <v>0</v>
      </c>
      <c r="Y10313" t="s">
        <v>671</v>
      </c>
      <c r="Z10313" t="s">
        <v>1872</v>
      </c>
      <c r="AA10313" t="s">
        <v>2275</v>
      </c>
    </row>
    <row r="10314" spans="1:27" x14ac:dyDescent="0.3">
      <c r="A10314" t="s">
        <v>2250</v>
      </c>
      <c r="B10314" t="s">
        <v>670</v>
      </c>
      <c r="C10314" t="s">
        <v>541</v>
      </c>
      <c r="D10314" t="s">
        <v>542</v>
      </c>
      <c r="E10314" t="s">
        <v>2251</v>
      </c>
      <c r="F10314" t="s">
        <v>2252</v>
      </c>
      <c r="G10314" t="s">
        <v>432</v>
      </c>
      <c r="H10314" t="s">
        <v>513</v>
      </c>
      <c r="J10314" s="2">
        <v>45471</v>
      </c>
      <c r="K10314" s="5">
        <v>202402</v>
      </c>
      <c r="M10314" t="b">
        <v>0</v>
      </c>
      <c r="N10314" t="b">
        <v>0</v>
      </c>
      <c r="O10314" s="2">
        <v>45666.534050428243</v>
      </c>
      <c r="P10314" s="2">
        <v>45670.414134178238</v>
      </c>
      <c r="Q10314" t="s">
        <v>301</v>
      </c>
      <c r="R10314" t="s">
        <v>543</v>
      </c>
      <c r="S10314" s="2"/>
      <c r="V10314" s="2">
        <v>45666.534050462964</v>
      </c>
      <c r="W10314" s="2">
        <v>45666.534050462964</v>
      </c>
      <c r="X10314" t="b">
        <v>0</v>
      </c>
      <c r="Y10314" t="s">
        <v>745</v>
      </c>
      <c r="Z10314" t="s">
        <v>1901</v>
      </c>
      <c r="AA10314" t="s">
        <v>2275</v>
      </c>
    </row>
    <row r="10315" spans="1:27" x14ac:dyDescent="0.3">
      <c r="A10315" t="s">
        <v>1966</v>
      </c>
      <c r="B10315" t="s">
        <v>670</v>
      </c>
      <c r="C10315" t="s">
        <v>541</v>
      </c>
      <c r="D10315" t="s">
        <v>542</v>
      </c>
      <c r="E10315" t="s">
        <v>1967</v>
      </c>
      <c r="F10315" t="s">
        <v>1968</v>
      </c>
      <c r="G10315" t="s">
        <v>15</v>
      </c>
      <c r="H10315" t="s">
        <v>510</v>
      </c>
      <c r="J10315" s="2">
        <v>45471</v>
      </c>
      <c r="K10315" s="5">
        <v>202402</v>
      </c>
      <c r="M10315" t="b">
        <v>0</v>
      </c>
      <c r="N10315" t="b">
        <v>0</v>
      </c>
      <c r="O10315" s="2">
        <v>45666.534435995367</v>
      </c>
      <c r="P10315" s="2">
        <v>45670.414420949077</v>
      </c>
      <c r="Q10315" t="s">
        <v>301</v>
      </c>
      <c r="R10315" t="s">
        <v>543</v>
      </c>
      <c r="S10315" s="2"/>
      <c r="V10315" s="2">
        <v>45666.534436030095</v>
      </c>
      <c r="W10315" s="2">
        <v>45666.534436030095</v>
      </c>
      <c r="X10315" t="b">
        <v>0</v>
      </c>
      <c r="Y10315" t="s">
        <v>745</v>
      </c>
      <c r="Z10315" t="s">
        <v>1901</v>
      </c>
      <c r="AA10315" t="s">
        <v>2275</v>
      </c>
    </row>
    <row r="10316" spans="1:27" x14ac:dyDescent="0.3">
      <c r="A10316" t="s">
        <v>2276</v>
      </c>
      <c r="B10316" t="s">
        <v>670</v>
      </c>
      <c r="C10316" t="s">
        <v>541</v>
      </c>
      <c r="D10316" t="s">
        <v>542</v>
      </c>
      <c r="E10316" t="s">
        <v>730</v>
      </c>
      <c r="F10316" t="s">
        <v>731</v>
      </c>
      <c r="G10316" t="s">
        <v>50</v>
      </c>
      <c r="H10316" t="s">
        <v>512</v>
      </c>
      <c r="J10316" s="2">
        <v>45471</v>
      </c>
      <c r="K10316" s="5">
        <v>202402</v>
      </c>
      <c r="M10316" t="b">
        <v>0</v>
      </c>
      <c r="N10316" t="b">
        <v>0</v>
      </c>
      <c r="O10316" s="2">
        <v>45666.534027118054</v>
      </c>
      <c r="P10316" s="2">
        <v>45670.414117824075</v>
      </c>
      <c r="Q10316" t="s">
        <v>301</v>
      </c>
      <c r="R10316" t="s">
        <v>543</v>
      </c>
      <c r="S10316" s="2"/>
      <c r="V10316" s="2">
        <v>45666.534027314818</v>
      </c>
      <c r="W10316" s="2">
        <v>45666.534027314818</v>
      </c>
      <c r="X10316" t="b">
        <v>0</v>
      </c>
      <c r="Y10316" t="s">
        <v>2657</v>
      </c>
      <c r="Z10316" t="s">
        <v>2658</v>
      </c>
      <c r="AA10316" t="s">
        <v>2275</v>
      </c>
    </row>
    <row r="10317" spans="1:27" x14ac:dyDescent="0.3">
      <c r="A10317" t="s">
        <v>2163</v>
      </c>
      <c r="B10317" t="s">
        <v>670</v>
      </c>
      <c r="C10317" t="s">
        <v>541</v>
      </c>
      <c r="D10317" t="s">
        <v>542</v>
      </c>
      <c r="E10317" t="s">
        <v>730</v>
      </c>
      <c r="F10317" t="s">
        <v>731</v>
      </c>
      <c r="G10317" t="s">
        <v>50</v>
      </c>
      <c r="H10317" t="s">
        <v>512</v>
      </c>
      <c r="J10317" s="2">
        <v>45380</v>
      </c>
      <c r="K10317" s="5">
        <v>202401</v>
      </c>
      <c r="M10317" t="b">
        <v>0</v>
      </c>
      <c r="N10317" t="b">
        <v>0</v>
      </c>
      <c r="O10317" s="2">
        <v>45666.534031249997</v>
      </c>
      <c r="P10317" s="2">
        <v>45670.414120868052</v>
      </c>
      <c r="Q10317" t="s">
        <v>301</v>
      </c>
      <c r="R10317" t="s">
        <v>543</v>
      </c>
      <c r="S10317" s="2"/>
      <c r="V10317" s="2">
        <v>45666.534031481482</v>
      </c>
      <c r="W10317" s="2">
        <v>45666.534031481482</v>
      </c>
      <c r="X10317" t="b">
        <v>0</v>
      </c>
      <c r="Y10317" t="s">
        <v>2657</v>
      </c>
      <c r="Z10317" t="s">
        <v>2658</v>
      </c>
      <c r="AA10317" t="s">
        <v>2275</v>
      </c>
    </row>
    <row r="10318" spans="1:27" x14ac:dyDescent="0.3">
      <c r="A10318" t="s">
        <v>1918</v>
      </c>
      <c r="B10318" t="s">
        <v>670</v>
      </c>
      <c r="C10318" t="s">
        <v>541</v>
      </c>
      <c r="D10318" t="s">
        <v>542</v>
      </c>
      <c r="E10318" t="s">
        <v>1919</v>
      </c>
      <c r="F10318" t="s">
        <v>1920</v>
      </c>
      <c r="G10318" t="s">
        <v>138</v>
      </c>
      <c r="H10318" t="s">
        <v>510</v>
      </c>
      <c r="I10318" t="s">
        <v>1921</v>
      </c>
      <c r="J10318" s="2">
        <v>45412</v>
      </c>
      <c r="K10318" s="5">
        <v>202402</v>
      </c>
      <c r="M10318" t="b">
        <v>0</v>
      </c>
      <c r="N10318" t="b">
        <v>0</v>
      </c>
      <c r="O10318" s="2">
        <v>45442.463301736112</v>
      </c>
      <c r="P10318" s="2">
        <v>45442.463301736112</v>
      </c>
      <c r="Q10318" t="s">
        <v>301</v>
      </c>
      <c r="R10318" t="s">
        <v>543</v>
      </c>
      <c r="S10318" s="2"/>
      <c r="V10318" s="2">
        <v>45442.463302048614</v>
      </c>
      <c r="W10318" s="2">
        <v>45442.463302048614</v>
      </c>
      <c r="X10318" t="b">
        <v>0</v>
      </c>
      <c r="Y10318" t="s">
        <v>633</v>
      </c>
      <c r="Z10318" t="s">
        <v>1840</v>
      </c>
      <c r="AA10318" t="s">
        <v>2</v>
      </c>
    </row>
    <row r="10319" spans="1:27" x14ac:dyDescent="0.3">
      <c r="A10319" t="s">
        <v>1914</v>
      </c>
      <c r="B10319" t="s">
        <v>670</v>
      </c>
      <c r="C10319" t="s">
        <v>541</v>
      </c>
      <c r="D10319" t="s">
        <v>542</v>
      </c>
      <c r="E10319" t="s">
        <v>1915</v>
      </c>
      <c r="F10319" t="s">
        <v>1916</v>
      </c>
      <c r="G10319" t="s">
        <v>138</v>
      </c>
      <c r="H10319" t="s">
        <v>510</v>
      </c>
      <c r="I10319" t="s">
        <v>1917</v>
      </c>
      <c r="J10319" s="2">
        <v>45378</v>
      </c>
      <c r="K10319" s="5">
        <v>202401</v>
      </c>
      <c r="M10319" t="b">
        <v>0</v>
      </c>
      <c r="N10319" t="b">
        <v>0</v>
      </c>
      <c r="O10319" s="2">
        <v>45442.47269667824</v>
      </c>
      <c r="P10319" s="2">
        <v>45442.47269667824</v>
      </c>
      <c r="Q10319" t="s">
        <v>301</v>
      </c>
      <c r="R10319" t="s">
        <v>543</v>
      </c>
      <c r="S10319" s="2"/>
      <c r="V10319" s="2">
        <v>45442.472696909725</v>
      </c>
      <c r="W10319" s="2">
        <v>45442.472696909725</v>
      </c>
      <c r="X10319" t="b">
        <v>0</v>
      </c>
      <c r="Y10319" t="s">
        <v>633</v>
      </c>
      <c r="Z10319" t="s">
        <v>1840</v>
      </c>
      <c r="AA10319" t="s">
        <v>2</v>
      </c>
    </row>
    <row r="10320" spans="1:27" x14ac:dyDescent="0.3">
      <c r="A10320" t="s">
        <v>1922</v>
      </c>
      <c r="B10320" t="s">
        <v>670</v>
      </c>
      <c r="C10320" t="s">
        <v>541</v>
      </c>
      <c r="D10320" t="s">
        <v>542</v>
      </c>
      <c r="E10320" t="s">
        <v>1923</v>
      </c>
      <c r="F10320" t="s">
        <v>1924</v>
      </c>
      <c r="G10320" t="s">
        <v>1150</v>
      </c>
      <c r="H10320" t="s">
        <v>509</v>
      </c>
      <c r="I10320" t="s">
        <v>1925</v>
      </c>
      <c r="J10320" s="2">
        <v>45356</v>
      </c>
      <c r="K10320" s="5">
        <v>202401</v>
      </c>
      <c r="M10320" t="b">
        <v>0</v>
      </c>
      <c r="N10320" t="b">
        <v>0</v>
      </c>
      <c r="O10320" s="2">
        <v>45442.601691701391</v>
      </c>
      <c r="P10320" s="2">
        <v>45548.371108449071</v>
      </c>
      <c r="Q10320" t="s">
        <v>301</v>
      </c>
      <c r="R10320" t="s">
        <v>543</v>
      </c>
      <c r="S10320" s="2"/>
      <c r="V10320" s="2">
        <v>45548.371109178239</v>
      </c>
      <c r="W10320" s="2">
        <v>45548.371109178239</v>
      </c>
      <c r="X10320" t="b">
        <v>0</v>
      </c>
      <c r="Y10320" t="s">
        <v>633</v>
      </c>
      <c r="Z10320" t="s">
        <v>1840</v>
      </c>
      <c r="AA10320" t="s">
        <v>2</v>
      </c>
    </row>
    <row r="10321" spans="1:27" x14ac:dyDescent="0.3">
      <c r="A10321" t="s">
        <v>1922</v>
      </c>
      <c r="B10321" t="s">
        <v>670</v>
      </c>
      <c r="C10321" t="s">
        <v>541</v>
      </c>
      <c r="D10321" t="s">
        <v>542</v>
      </c>
      <c r="E10321" t="s">
        <v>1923</v>
      </c>
      <c r="F10321" t="s">
        <v>1924</v>
      </c>
      <c r="G10321" t="s">
        <v>1150</v>
      </c>
      <c r="H10321" t="s">
        <v>509</v>
      </c>
      <c r="I10321" t="s">
        <v>1925</v>
      </c>
      <c r="J10321" s="2">
        <v>45356</v>
      </c>
      <c r="K10321" s="5">
        <v>202401</v>
      </c>
      <c r="M10321" t="b">
        <v>0</v>
      </c>
      <c r="N10321" t="b">
        <v>0</v>
      </c>
      <c r="O10321" s="2">
        <v>45442.601691701391</v>
      </c>
      <c r="P10321" s="2">
        <v>45548.371108449071</v>
      </c>
      <c r="Q10321" t="s">
        <v>301</v>
      </c>
      <c r="R10321" t="s">
        <v>543</v>
      </c>
      <c r="S10321" s="2"/>
      <c r="V10321" s="2">
        <v>45548.371109143518</v>
      </c>
      <c r="W10321" s="2">
        <v>45548.371109143518</v>
      </c>
      <c r="X10321" t="b">
        <v>0</v>
      </c>
      <c r="Y10321" t="s">
        <v>634</v>
      </c>
      <c r="Z10321" t="s">
        <v>1841</v>
      </c>
      <c r="AA10321" t="s">
        <v>341</v>
      </c>
    </row>
    <row r="10322" spans="1:27" x14ac:dyDescent="0.3">
      <c r="A10322" t="s">
        <v>2115</v>
      </c>
      <c r="B10322" t="s">
        <v>670</v>
      </c>
      <c r="C10322" t="s">
        <v>541</v>
      </c>
      <c r="D10322" t="s">
        <v>542</v>
      </c>
      <c r="E10322" t="s">
        <v>665</v>
      </c>
      <c r="F10322" t="s">
        <v>666</v>
      </c>
      <c r="G10322" t="s">
        <v>1150</v>
      </c>
      <c r="H10322" t="s">
        <v>509</v>
      </c>
      <c r="J10322" s="2">
        <v>45471</v>
      </c>
      <c r="K10322" s="5">
        <v>202402</v>
      </c>
      <c r="M10322" t="b">
        <v>0</v>
      </c>
      <c r="N10322" t="b">
        <v>0</v>
      </c>
      <c r="O10322" s="2">
        <v>45666.5345290162</v>
      </c>
      <c r="P10322" s="2">
        <v>45670.414487615744</v>
      </c>
      <c r="Q10322" t="s">
        <v>301</v>
      </c>
      <c r="R10322" t="s">
        <v>543</v>
      </c>
      <c r="S10322" s="2"/>
      <c r="V10322" s="2">
        <v>45666.534529247685</v>
      </c>
      <c r="W10322" s="2">
        <v>45666.534529247685</v>
      </c>
      <c r="X10322" t="b">
        <v>0</v>
      </c>
      <c r="Y10322" t="s">
        <v>634</v>
      </c>
      <c r="Z10322" t="s">
        <v>1841</v>
      </c>
      <c r="AA10322" t="s">
        <v>308</v>
      </c>
    </row>
    <row r="10323" spans="1:27" x14ac:dyDescent="0.3">
      <c r="A10323" t="s">
        <v>2116</v>
      </c>
      <c r="B10323" t="s">
        <v>670</v>
      </c>
      <c r="C10323" t="s">
        <v>541</v>
      </c>
      <c r="D10323" t="s">
        <v>542</v>
      </c>
      <c r="E10323" t="s">
        <v>665</v>
      </c>
      <c r="F10323" t="s">
        <v>666</v>
      </c>
      <c r="G10323" t="s">
        <v>1150</v>
      </c>
      <c r="H10323" t="s">
        <v>509</v>
      </c>
      <c r="J10323" s="2">
        <v>45380</v>
      </c>
      <c r="K10323" s="5">
        <v>202401</v>
      </c>
      <c r="M10323" t="b">
        <v>0</v>
      </c>
      <c r="N10323" t="b">
        <v>0</v>
      </c>
      <c r="O10323" s="2">
        <v>45669.522329050924</v>
      </c>
      <c r="P10323" s="2">
        <v>45670.414143206021</v>
      </c>
      <c r="Q10323" t="s">
        <v>301</v>
      </c>
      <c r="R10323" t="s">
        <v>543</v>
      </c>
      <c r="S10323" s="2"/>
      <c r="V10323" s="2">
        <v>45669.522329131942</v>
      </c>
      <c r="W10323" s="2">
        <v>45669.522329131942</v>
      </c>
      <c r="X10323" t="b">
        <v>0</v>
      </c>
      <c r="Y10323" t="s">
        <v>634</v>
      </c>
      <c r="Z10323" t="s">
        <v>1841</v>
      </c>
      <c r="AA10323" t="s">
        <v>341</v>
      </c>
    </row>
    <row r="10324" spans="1:27" x14ac:dyDescent="0.3">
      <c r="A10324" t="s">
        <v>2089</v>
      </c>
      <c r="B10324" t="s">
        <v>670</v>
      </c>
      <c r="C10324" t="s">
        <v>541</v>
      </c>
      <c r="D10324" t="s">
        <v>542</v>
      </c>
      <c r="E10324" t="s">
        <v>2090</v>
      </c>
      <c r="F10324" t="s">
        <v>2091</v>
      </c>
      <c r="G10324" t="s">
        <v>11</v>
      </c>
      <c r="H10324" t="s">
        <v>509</v>
      </c>
      <c r="J10324" s="2">
        <v>45380</v>
      </c>
      <c r="K10324" s="5">
        <v>202401</v>
      </c>
      <c r="M10324" t="b">
        <v>0</v>
      </c>
      <c r="N10324" t="b">
        <v>0</v>
      </c>
      <c r="O10324" s="2">
        <v>45666.534302118052</v>
      </c>
      <c r="P10324" s="2">
        <v>45670.414324108795</v>
      </c>
      <c r="Q10324" t="s">
        <v>301</v>
      </c>
      <c r="R10324" t="s">
        <v>543</v>
      </c>
      <c r="S10324" s="2"/>
      <c r="V10324" s="2">
        <v>45666.534302395834</v>
      </c>
      <c r="W10324" s="2">
        <v>45666.534302395834</v>
      </c>
      <c r="X10324" t="b">
        <v>0</v>
      </c>
      <c r="Y10324" t="s">
        <v>634</v>
      </c>
      <c r="Z10324" t="s">
        <v>1841</v>
      </c>
      <c r="AA10324" t="s">
        <v>2</v>
      </c>
    </row>
    <row r="10325" spans="1:27" x14ac:dyDescent="0.3">
      <c r="A10325" t="s">
        <v>2088</v>
      </c>
      <c r="B10325" t="s">
        <v>670</v>
      </c>
      <c r="C10325" t="s">
        <v>541</v>
      </c>
      <c r="D10325" t="s">
        <v>542</v>
      </c>
      <c r="E10325" t="s">
        <v>2086</v>
      </c>
      <c r="F10325" t="s">
        <v>2087</v>
      </c>
      <c r="G10325" t="s">
        <v>11</v>
      </c>
      <c r="H10325" t="s">
        <v>509</v>
      </c>
      <c r="J10325" s="2">
        <v>45380</v>
      </c>
      <c r="K10325" s="5">
        <v>202401</v>
      </c>
      <c r="M10325" t="b">
        <v>0</v>
      </c>
      <c r="N10325" t="b">
        <v>0</v>
      </c>
      <c r="O10325" s="2">
        <v>45666.534379247685</v>
      </c>
      <c r="P10325" s="2">
        <v>45670.414376238426</v>
      </c>
      <c r="Q10325" t="s">
        <v>301</v>
      </c>
      <c r="R10325" t="s">
        <v>543</v>
      </c>
      <c r="S10325" s="2"/>
      <c r="V10325" s="2">
        <v>45666.534379594908</v>
      </c>
      <c r="W10325" s="2">
        <v>45666.534379594908</v>
      </c>
      <c r="X10325" t="b">
        <v>0</v>
      </c>
      <c r="Y10325" t="s">
        <v>634</v>
      </c>
      <c r="Z10325" t="s">
        <v>1841</v>
      </c>
      <c r="AA10325" t="s">
        <v>357</v>
      </c>
    </row>
    <row r="10326" spans="1:27" x14ac:dyDescent="0.3">
      <c r="A10326" t="s">
        <v>2092</v>
      </c>
      <c r="B10326" t="s">
        <v>670</v>
      </c>
      <c r="C10326" t="s">
        <v>541</v>
      </c>
      <c r="D10326" t="s">
        <v>542</v>
      </c>
      <c r="E10326" t="s">
        <v>2090</v>
      </c>
      <c r="F10326" t="s">
        <v>2091</v>
      </c>
      <c r="G10326" t="s">
        <v>11</v>
      </c>
      <c r="H10326" t="s">
        <v>509</v>
      </c>
      <c r="J10326" s="2">
        <v>45471</v>
      </c>
      <c r="K10326" s="5">
        <v>202402</v>
      </c>
      <c r="M10326" t="b">
        <v>0</v>
      </c>
      <c r="N10326" t="b">
        <v>0</v>
      </c>
      <c r="O10326" s="2">
        <v>45666.534501388887</v>
      </c>
      <c r="P10326" s="2">
        <v>45670.414467939816</v>
      </c>
      <c r="Q10326" t="s">
        <v>301</v>
      </c>
      <c r="R10326" t="s">
        <v>543</v>
      </c>
      <c r="S10326" s="2"/>
      <c r="V10326" s="2">
        <v>45666.534501655093</v>
      </c>
      <c r="W10326" s="2">
        <v>45666.534501655093</v>
      </c>
      <c r="X10326" t="b">
        <v>0</v>
      </c>
      <c r="Y10326" t="s">
        <v>634</v>
      </c>
      <c r="Z10326" t="s">
        <v>1841</v>
      </c>
      <c r="AA10326" t="s">
        <v>2</v>
      </c>
    </row>
    <row r="10327" spans="1:27" x14ac:dyDescent="0.3">
      <c r="A10327" t="s">
        <v>2085</v>
      </c>
      <c r="B10327" t="s">
        <v>670</v>
      </c>
      <c r="C10327" t="s">
        <v>541</v>
      </c>
      <c r="D10327" t="s">
        <v>542</v>
      </c>
      <c r="E10327" t="s">
        <v>2086</v>
      </c>
      <c r="F10327" t="s">
        <v>2087</v>
      </c>
      <c r="G10327" t="s">
        <v>11</v>
      </c>
      <c r="H10327" t="s">
        <v>509</v>
      </c>
      <c r="J10327" s="2">
        <v>45471</v>
      </c>
      <c r="K10327" s="5">
        <v>202402</v>
      </c>
      <c r="M10327" t="b">
        <v>0</v>
      </c>
      <c r="N10327" t="b">
        <v>0</v>
      </c>
      <c r="O10327" s="2">
        <v>45666.534394131944</v>
      </c>
      <c r="P10327" s="2">
        <v>45670.414388425925</v>
      </c>
      <c r="Q10327" t="s">
        <v>301</v>
      </c>
      <c r="R10327" t="s">
        <v>543</v>
      </c>
      <c r="S10327" s="2"/>
      <c r="V10327" s="2">
        <v>45666.53439429398</v>
      </c>
      <c r="W10327" s="2">
        <v>45666.53439429398</v>
      </c>
      <c r="X10327" t="b">
        <v>0</v>
      </c>
      <c r="Y10327" t="s">
        <v>634</v>
      </c>
      <c r="Z10327" t="s">
        <v>1841</v>
      </c>
      <c r="AA10327" t="s">
        <v>331</v>
      </c>
    </row>
    <row r="10328" spans="1:27" x14ac:dyDescent="0.3">
      <c r="A10328" t="s">
        <v>2082</v>
      </c>
      <c r="B10328" t="s">
        <v>670</v>
      </c>
      <c r="C10328" t="s">
        <v>541</v>
      </c>
      <c r="D10328" t="s">
        <v>542</v>
      </c>
      <c r="E10328" t="s">
        <v>2083</v>
      </c>
      <c r="F10328" t="s">
        <v>2084</v>
      </c>
      <c r="G10328" t="s">
        <v>11</v>
      </c>
      <c r="H10328" t="s">
        <v>509</v>
      </c>
      <c r="J10328" s="2">
        <v>45471</v>
      </c>
      <c r="K10328" s="5">
        <v>202402</v>
      </c>
      <c r="M10328" t="b">
        <v>0</v>
      </c>
      <c r="N10328" t="b">
        <v>0</v>
      </c>
      <c r="O10328" s="2">
        <v>45669.52249988426</v>
      </c>
      <c r="P10328" s="2">
        <v>45670.414279548611</v>
      </c>
      <c r="Q10328" t="s">
        <v>301</v>
      </c>
      <c r="R10328" t="s">
        <v>543</v>
      </c>
      <c r="S10328" s="2"/>
      <c r="V10328" s="2">
        <v>45669.522500266205</v>
      </c>
      <c r="W10328" s="2">
        <v>45669.522500266205</v>
      </c>
      <c r="X10328" t="b">
        <v>0</v>
      </c>
      <c r="Y10328" t="s">
        <v>634</v>
      </c>
      <c r="Z10328" t="s">
        <v>1841</v>
      </c>
      <c r="AA10328" t="s">
        <v>2</v>
      </c>
    </row>
    <row r="10329" spans="1:27" x14ac:dyDescent="0.3">
      <c r="A10329" t="s">
        <v>2081</v>
      </c>
      <c r="B10329" t="s">
        <v>670</v>
      </c>
      <c r="C10329" t="s">
        <v>541</v>
      </c>
      <c r="D10329" t="s">
        <v>542</v>
      </c>
      <c r="E10329" t="s">
        <v>743</v>
      </c>
      <c r="F10329" t="s">
        <v>744</v>
      </c>
      <c r="G10329" t="s">
        <v>11</v>
      </c>
      <c r="H10329" t="s">
        <v>509</v>
      </c>
      <c r="J10329" s="2">
        <v>45380</v>
      </c>
      <c r="K10329" s="5">
        <v>202401</v>
      </c>
      <c r="M10329" t="b">
        <v>0</v>
      </c>
      <c r="N10329" t="b">
        <v>0</v>
      </c>
      <c r="O10329" s="2">
        <v>45669.522449270837</v>
      </c>
      <c r="P10329" s="2">
        <v>45670.41424140046</v>
      </c>
      <c r="Q10329" t="s">
        <v>301</v>
      </c>
      <c r="R10329" t="s">
        <v>543</v>
      </c>
      <c r="S10329" s="2"/>
      <c r="V10329" s="2">
        <v>45669.522449305558</v>
      </c>
      <c r="W10329" s="2">
        <v>45669.522449305558</v>
      </c>
      <c r="X10329" t="b">
        <v>0</v>
      </c>
      <c r="Y10329" t="s">
        <v>634</v>
      </c>
      <c r="Z10329" t="s">
        <v>1841</v>
      </c>
      <c r="AA10329" t="s">
        <v>19</v>
      </c>
    </row>
    <row r="10330" spans="1:27" x14ac:dyDescent="0.3">
      <c r="A10330" t="s">
        <v>2102</v>
      </c>
      <c r="B10330" t="s">
        <v>670</v>
      </c>
      <c r="C10330" t="s">
        <v>541</v>
      </c>
      <c r="D10330" t="s">
        <v>542</v>
      </c>
      <c r="E10330" t="s">
        <v>2103</v>
      </c>
      <c r="F10330" t="s">
        <v>2104</v>
      </c>
      <c r="G10330" t="s">
        <v>11</v>
      </c>
      <c r="H10330" t="s">
        <v>509</v>
      </c>
      <c r="J10330" s="2">
        <v>45471</v>
      </c>
      <c r="K10330" s="5">
        <v>202402</v>
      </c>
      <c r="M10330" t="b">
        <v>0</v>
      </c>
      <c r="N10330" t="b">
        <v>0</v>
      </c>
      <c r="O10330" s="2">
        <v>45666.534559178239</v>
      </c>
      <c r="P10330" s="2">
        <v>45670.414508182868</v>
      </c>
      <c r="Q10330" t="s">
        <v>301</v>
      </c>
      <c r="R10330" t="s">
        <v>543</v>
      </c>
      <c r="S10330" s="2"/>
      <c r="V10330" s="2">
        <v>45666.534559224536</v>
      </c>
      <c r="W10330" s="2">
        <v>45666.534559224536</v>
      </c>
      <c r="X10330" t="b">
        <v>0</v>
      </c>
      <c r="Y10330" t="s">
        <v>634</v>
      </c>
      <c r="Z10330" t="s">
        <v>1841</v>
      </c>
      <c r="AA10330" t="s">
        <v>19</v>
      </c>
    </row>
    <row r="10331" spans="1:27" x14ac:dyDescent="0.3">
      <c r="A10331" t="s">
        <v>1914</v>
      </c>
      <c r="B10331" t="s">
        <v>670</v>
      </c>
      <c r="C10331" t="s">
        <v>541</v>
      </c>
      <c r="D10331" t="s">
        <v>542</v>
      </c>
      <c r="E10331" t="s">
        <v>1915</v>
      </c>
      <c r="F10331" t="s">
        <v>1916</v>
      </c>
      <c r="G10331" t="s">
        <v>138</v>
      </c>
      <c r="H10331" t="s">
        <v>510</v>
      </c>
      <c r="I10331" t="s">
        <v>1917</v>
      </c>
      <c r="J10331" s="2">
        <v>45378</v>
      </c>
      <c r="K10331" s="5">
        <v>202401</v>
      </c>
      <c r="M10331" t="b">
        <v>0</v>
      </c>
      <c r="N10331" t="b">
        <v>0</v>
      </c>
      <c r="O10331" s="2">
        <v>45442.47269667824</v>
      </c>
      <c r="P10331" s="2">
        <v>45442.47269667824</v>
      </c>
      <c r="Q10331" t="s">
        <v>301</v>
      </c>
      <c r="R10331" t="s">
        <v>543</v>
      </c>
      <c r="S10331" s="2"/>
      <c r="V10331" s="2">
        <v>45442.472696990742</v>
      </c>
      <c r="W10331" s="2">
        <v>45442.472696990742</v>
      </c>
      <c r="X10331" t="b">
        <v>0</v>
      </c>
      <c r="Y10331" t="s">
        <v>634</v>
      </c>
      <c r="Z10331" t="s">
        <v>1841</v>
      </c>
      <c r="AA10331" t="s">
        <v>2</v>
      </c>
    </row>
    <row r="10332" spans="1:27" x14ac:dyDescent="0.3">
      <c r="A10332" t="s">
        <v>2202</v>
      </c>
      <c r="B10332" t="s">
        <v>670</v>
      </c>
      <c r="C10332" t="s">
        <v>541</v>
      </c>
      <c r="D10332" t="s">
        <v>542</v>
      </c>
      <c r="E10332" t="s">
        <v>2203</v>
      </c>
      <c r="F10332" t="s">
        <v>2204</v>
      </c>
      <c r="G10332" t="s">
        <v>14</v>
      </c>
      <c r="H10332" t="s">
        <v>510</v>
      </c>
      <c r="J10332" s="2">
        <v>45471</v>
      </c>
      <c r="K10332" s="5">
        <v>202402</v>
      </c>
      <c r="M10332" t="b">
        <v>0</v>
      </c>
      <c r="N10332" t="b">
        <v>0</v>
      </c>
      <c r="O10332" s="2">
        <v>45666.534439699077</v>
      </c>
      <c r="P10332" s="2">
        <v>45670.414423807873</v>
      </c>
      <c r="Q10332" t="s">
        <v>301</v>
      </c>
      <c r="R10332" t="s">
        <v>543</v>
      </c>
      <c r="S10332" s="2"/>
      <c r="V10332" s="2">
        <v>45666.534439780095</v>
      </c>
      <c r="W10332" s="2">
        <v>45666.534439780095</v>
      </c>
      <c r="X10332" t="b">
        <v>0</v>
      </c>
      <c r="Y10332" t="s">
        <v>634</v>
      </c>
      <c r="Z10332" t="s">
        <v>1841</v>
      </c>
      <c r="AA10332" t="s">
        <v>6</v>
      </c>
    </row>
    <row r="10333" spans="1:27" x14ac:dyDescent="0.3">
      <c r="A10333" t="s">
        <v>2010</v>
      </c>
      <c r="B10333" t="s">
        <v>670</v>
      </c>
      <c r="C10333" t="s">
        <v>541</v>
      </c>
      <c r="D10333" t="s">
        <v>542</v>
      </c>
      <c r="E10333" t="s">
        <v>2011</v>
      </c>
      <c r="F10333" t="s">
        <v>2012</v>
      </c>
      <c r="G10333" t="s">
        <v>14</v>
      </c>
      <c r="H10333" t="s">
        <v>510</v>
      </c>
      <c r="J10333" s="2">
        <v>45471</v>
      </c>
      <c r="K10333" s="5">
        <v>202402</v>
      </c>
      <c r="M10333" t="b">
        <v>0</v>
      </c>
      <c r="N10333" t="b">
        <v>0</v>
      </c>
      <c r="O10333" s="2">
        <v>45666.534039965278</v>
      </c>
      <c r="P10333" s="2">
        <v>45670.414127199074</v>
      </c>
      <c r="Q10333" t="s">
        <v>301</v>
      </c>
      <c r="R10333" t="s">
        <v>543</v>
      </c>
      <c r="S10333" s="2"/>
      <c r="V10333" s="2">
        <v>45666.53404027778</v>
      </c>
      <c r="W10333" s="2">
        <v>45666.53404027778</v>
      </c>
      <c r="X10333" t="b">
        <v>0</v>
      </c>
      <c r="Y10333" t="s">
        <v>634</v>
      </c>
      <c r="Z10333" t="s">
        <v>1841</v>
      </c>
      <c r="AA10333" t="s">
        <v>2</v>
      </c>
    </row>
    <row r="10334" spans="1:27" x14ac:dyDescent="0.3">
      <c r="A10334" t="s">
        <v>2013</v>
      </c>
      <c r="B10334" t="s">
        <v>670</v>
      </c>
      <c r="C10334" t="s">
        <v>541</v>
      </c>
      <c r="D10334" t="s">
        <v>542</v>
      </c>
      <c r="E10334" t="s">
        <v>2011</v>
      </c>
      <c r="F10334" t="s">
        <v>2012</v>
      </c>
      <c r="G10334" t="s">
        <v>14</v>
      </c>
      <c r="H10334" t="s">
        <v>510</v>
      </c>
      <c r="J10334" s="2">
        <v>45380</v>
      </c>
      <c r="K10334" s="5">
        <v>202401</v>
      </c>
      <c r="M10334" t="b">
        <v>0</v>
      </c>
      <c r="N10334" t="b">
        <v>0</v>
      </c>
      <c r="O10334" s="2">
        <v>45666.534576388891</v>
      </c>
      <c r="P10334" s="2">
        <v>45670.41451952546</v>
      </c>
      <c r="Q10334" t="s">
        <v>301</v>
      </c>
      <c r="R10334" t="s">
        <v>543</v>
      </c>
      <c r="S10334" s="2"/>
      <c r="V10334" s="2">
        <v>45666.534576655089</v>
      </c>
      <c r="W10334" s="2">
        <v>45666.534576655089</v>
      </c>
      <c r="X10334" t="b">
        <v>0</v>
      </c>
      <c r="Y10334" t="s">
        <v>634</v>
      </c>
      <c r="Z10334" t="s">
        <v>1841</v>
      </c>
      <c r="AA10334" t="s">
        <v>2</v>
      </c>
    </row>
    <row r="10335" spans="1:27" x14ac:dyDescent="0.3">
      <c r="A10335" t="s">
        <v>1918</v>
      </c>
      <c r="B10335" t="s">
        <v>670</v>
      </c>
      <c r="C10335" t="s">
        <v>541</v>
      </c>
      <c r="D10335" t="s">
        <v>542</v>
      </c>
      <c r="E10335" t="s">
        <v>1919</v>
      </c>
      <c r="F10335" t="s">
        <v>1920</v>
      </c>
      <c r="G10335" t="s">
        <v>138</v>
      </c>
      <c r="H10335" t="s">
        <v>510</v>
      </c>
      <c r="I10335" t="s">
        <v>1921</v>
      </c>
      <c r="J10335" s="2">
        <v>45412</v>
      </c>
      <c r="K10335" s="5">
        <v>202402</v>
      </c>
      <c r="M10335" t="b">
        <v>0</v>
      </c>
      <c r="N10335" t="b">
        <v>0</v>
      </c>
      <c r="O10335" s="2">
        <v>45442.463301736112</v>
      </c>
      <c r="P10335" s="2">
        <v>45442.463301736112</v>
      </c>
      <c r="Q10335" t="s">
        <v>301</v>
      </c>
      <c r="R10335" t="s">
        <v>543</v>
      </c>
      <c r="S10335" s="2"/>
      <c r="V10335" s="2">
        <v>45442.463302083335</v>
      </c>
      <c r="W10335" s="2">
        <v>45442.463302083335</v>
      </c>
      <c r="X10335" t="b">
        <v>0</v>
      </c>
      <c r="Y10335" t="s">
        <v>634</v>
      </c>
      <c r="Z10335" t="s">
        <v>1841</v>
      </c>
      <c r="AA10335" t="s">
        <v>2</v>
      </c>
    </row>
    <row r="10336" spans="1:27" x14ac:dyDescent="0.3">
      <c r="A10336" t="s">
        <v>2024</v>
      </c>
      <c r="B10336" t="s">
        <v>670</v>
      </c>
      <c r="C10336" t="s">
        <v>541</v>
      </c>
      <c r="D10336" t="s">
        <v>542</v>
      </c>
      <c r="E10336" t="s">
        <v>749</v>
      </c>
      <c r="F10336" t="s">
        <v>750</v>
      </c>
      <c r="G10336" t="s">
        <v>7</v>
      </c>
      <c r="H10336" t="s">
        <v>512</v>
      </c>
      <c r="J10336" s="2">
        <v>45380</v>
      </c>
      <c r="K10336" s="5">
        <v>202401</v>
      </c>
      <c r="M10336" t="b">
        <v>0</v>
      </c>
      <c r="N10336" t="b">
        <v>0</v>
      </c>
      <c r="O10336" s="2">
        <v>45666.534272372686</v>
      </c>
      <c r="P10336" s="2">
        <v>45670.414299270837</v>
      </c>
      <c r="Q10336" t="s">
        <v>301</v>
      </c>
      <c r="R10336" t="s">
        <v>543</v>
      </c>
      <c r="S10336" s="2"/>
      <c r="V10336" s="2">
        <v>45666.534272453704</v>
      </c>
      <c r="W10336" s="2">
        <v>45666.534272453704</v>
      </c>
      <c r="X10336" t="b">
        <v>0</v>
      </c>
      <c r="Y10336" t="s">
        <v>634</v>
      </c>
      <c r="Z10336" t="s">
        <v>1841</v>
      </c>
      <c r="AA10336" t="s">
        <v>6</v>
      </c>
    </row>
    <row r="10337" spans="1:27" x14ac:dyDescent="0.3">
      <c r="A10337" t="s">
        <v>2178</v>
      </c>
      <c r="B10337" t="s">
        <v>670</v>
      </c>
      <c r="C10337" t="s">
        <v>541</v>
      </c>
      <c r="D10337" t="s">
        <v>542</v>
      </c>
      <c r="E10337" t="s">
        <v>2179</v>
      </c>
      <c r="F10337" t="s">
        <v>2180</v>
      </c>
      <c r="G10337" t="s">
        <v>413</v>
      </c>
      <c r="H10337" t="s">
        <v>512</v>
      </c>
      <c r="J10337" s="2">
        <v>45471</v>
      </c>
      <c r="K10337" s="5">
        <v>202402</v>
      </c>
      <c r="M10337" t="b">
        <v>0</v>
      </c>
      <c r="N10337" t="b">
        <v>0</v>
      </c>
      <c r="O10337" s="2">
        <v>45666.534552581019</v>
      </c>
      <c r="P10337" s="2">
        <v>45670.414503784719</v>
      </c>
      <c r="Q10337" t="s">
        <v>301</v>
      </c>
      <c r="R10337" t="s">
        <v>543</v>
      </c>
      <c r="S10337" s="2"/>
      <c r="V10337" s="2">
        <v>45666.534552812504</v>
      </c>
      <c r="W10337" s="2">
        <v>45666.534552812504</v>
      </c>
      <c r="X10337" t="b">
        <v>0</v>
      </c>
      <c r="Y10337" t="s">
        <v>634</v>
      </c>
      <c r="Z10337" t="s">
        <v>1841</v>
      </c>
      <c r="AA10337" t="s">
        <v>2</v>
      </c>
    </row>
    <row r="10338" spans="1:27" x14ac:dyDescent="0.3">
      <c r="A10338" t="s">
        <v>2029</v>
      </c>
      <c r="B10338" t="s">
        <v>670</v>
      </c>
      <c r="C10338" t="s">
        <v>541</v>
      </c>
      <c r="D10338" t="s">
        <v>542</v>
      </c>
      <c r="E10338" t="s">
        <v>2030</v>
      </c>
      <c r="F10338" t="s">
        <v>2031</v>
      </c>
      <c r="G10338" t="s">
        <v>50</v>
      </c>
      <c r="H10338" t="s">
        <v>512</v>
      </c>
      <c r="J10338" s="2">
        <v>45471</v>
      </c>
      <c r="K10338" s="5">
        <v>202402</v>
      </c>
      <c r="M10338" t="b">
        <v>0</v>
      </c>
      <c r="N10338" t="b">
        <v>0</v>
      </c>
      <c r="O10338" s="2">
        <v>45666.534545833332</v>
      </c>
      <c r="P10338" s="2">
        <v>45670.414498958336</v>
      </c>
      <c r="Q10338" t="s">
        <v>301</v>
      </c>
      <c r="R10338" t="s">
        <v>543</v>
      </c>
      <c r="S10338" s="2"/>
      <c r="V10338" s="2">
        <v>45666.534546145835</v>
      </c>
      <c r="W10338" s="2">
        <v>45666.534546145835</v>
      </c>
      <c r="X10338" t="b">
        <v>0</v>
      </c>
      <c r="Y10338" t="s">
        <v>634</v>
      </c>
      <c r="Z10338" t="s">
        <v>1841</v>
      </c>
      <c r="AA10338" t="s">
        <v>308</v>
      </c>
    </row>
    <row r="10339" spans="1:27" x14ac:dyDescent="0.3">
      <c r="A10339" t="s">
        <v>2134</v>
      </c>
      <c r="B10339" t="s">
        <v>670</v>
      </c>
      <c r="C10339" t="s">
        <v>541</v>
      </c>
      <c r="D10339" t="s">
        <v>542</v>
      </c>
      <c r="E10339" t="s">
        <v>2135</v>
      </c>
      <c r="F10339" t="s">
        <v>2136</v>
      </c>
      <c r="G10339" t="s">
        <v>10</v>
      </c>
      <c r="H10339" t="s">
        <v>512</v>
      </c>
      <c r="J10339" s="2">
        <v>45380</v>
      </c>
      <c r="K10339" s="5">
        <v>202401</v>
      </c>
      <c r="M10339" t="b">
        <v>0</v>
      </c>
      <c r="N10339" t="b">
        <v>0</v>
      </c>
      <c r="O10339" s="2">
        <v>45666.534549456017</v>
      </c>
      <c r="P10339" s="2">
        <v>45670.414501122686</v>
      </c>
      <c r="Q10339" t="s">
        <v>301</v>
      </c>
      <c r="R10339" t="s">
        <v>543</v>
      </c>
      <c r="S10339" s="2"/>
      <c r="V10339" s="2">
        <v>45666.534549733798</v>
      </c>
      <c r="W10339" s="2">
        <v>45666.534549733798</v>
      </c>
      <c r="X10339" t="b">
        <v>0</v>
      </c>
      <c r="Y10339" t="s">
        <v>634</v>
      </c>
      <c r="Z10339" t="s">
        <v>1841</v>
      </c>
      <c r="AA10339" t="s">
        <v>2</v>
      </c>
    </row>
    <row r="10340" spans="1:27" x14ac:dyDescent="0.3">
      <c r="A10340" t="s">
        <v>2137</v>
      </c>
      <c r="B10340" t="s">
        <v>670</v>
      </c>
      <c r="C10340" t="s">
        <v>541</v>
      </c>
      <c r="D10340" t="s">
        <v>542</v>
      </c>
      <c r="E10340" t="s">
        <v>2138</v>
      </c>
      <c r="F10340" t="s">
        <v>2139</v>
      </c>
      <c r="G10340" t="s">
        <v>10</v>
      </c>
      <c r="H10340" t="s">
        <v>512</v>
      </c>
      <c r="J10340" s="2">
        <v>45380</v>
      </c>
      <c r="K10340" s="5">
        <v>202401</v>
      </c>
      <c r="M10340" t="b">
        <v>0</v>
      </c>
      <c r="N10340" t="b">
        <v>0</v>
      </c>
      <c r="O10340" s="2">
        <v>45666.534366238426</v>
      </c>
      <c r="P10340" s="2">
        <v>45670.414367129626</v>
      </c>
      <c r="Q10340" t="s">
        <v>301</v>
      </c>
      <c r="R10340" t="s">
        <v>543</v>
      </c>
      <c r="S10340" s="2"/>
      <c r="V10340" s="2">
        <v>45666.534366354164</v>
      </c>
      <c r="W10340" s="2">
        <v>45666.534366354164</v>
      </c>
      <c r="X10340" t="b">
        <v>0</v>
      </c>
      <c r="Y10340" t="s">
        <v>634</v>
      </c>
      <c r="Z10340" t="s">
        <v>1841</v>
      </c>
      <c r="AA10340" t="s">
        <v>303</v>
      </c>
    </row>
    <row r="10341" spans="1:27" x14ac:dyDescent="0.3">
      <c r="A10341" t="s">
        <v>2131</v>
      </c>
      <c r="B10341" t="s">
        <v>670</v>
      </c>
      <c r="C10341" t="s">
        <v>541</v>
      </c>
      <c r="D10341" t="s">
        <v>542</v>
      </c>
      <c r="E10341" t="s">
        <v>2132</v>
      </c>
      <c r="F10341" t="s">
        <v>2133</v>
      </c>
      <c r="G10341" t="s">
        <v>10</v>
      </c>
      <c r="H10341" t="s">
        <v>512</v>
      </c>
      <c r="J10341" s="2">
        <v>45380</v>
      </c>
      <c r="K10341" s="5">
        <v>202401</v>
      </c>
      <c r="M10341" t="b">
        <v>0</v>
      </c>
      <c r="N10341" t="b">
        <v>0</v>
      </c>
      <c r="O10341" s="2">
        <v>45666.534233993058</v>
      </c>
      <c r="P10341" s="2">
        <v>45670.414270914349</v>
      </c>
      <c r="Q10341" t="s">
        <v>301</v>
      </c>
      <c r="R10341" t="s">
        <v>543</v>
      </c>
      <c r="S10341" s="2"/>
      <c r="V10341" s="2">
        <v>45666.534234224535</v>
      </c>
      <c r="W10341" s="2">
        <v>45666.534234224535</v>
      </c>
      <c r="X10341" t="b">
        <v>0</v>
      </c>
      <c r="Y10341" t="s">
        <v>634</v>
      </c>
      <c r="Z10341" t="s">
        <v>1841</v>
      </c>
      <c r="AA10341" t="s">
        <v>2</v>
      </c>
    </row>
    <row r="10342" spans="1:27" x14ac:dyDescent="0.3">
      <c r="A10342" t="s">
        <v>2062</v>
      </c>
      <c r="B10342" t="s">
        <v>670</v>
      </c>
      <c r="C10342" t="s">
        <v>541</v>
      </c>
      <c r="D10342" t="s">
        <v>542</v>
      </c>
      <c r="E10342" t="s">
        <v>784</v>
      </c>
      <c r="F10342" t="s">
        <v>785</v>
      </c>
      <c r="G10342" t="s">
        <v>11</v>
      </c>
      <c r="H10342" t="s">
        <v>509</v>
      </c>
      <c r="J10342" s="2">
        <v>45471</v>
      </c>
      <c r="K10342" s="5">
        <v>202402</v>
      </c>
      <c r="M10342" t="b">
        <v>0</v>
      </c>
      <c r="N10342" t="b">
        <v>0</v>
      </c>
      <c r="O10342" s="2">
        <v>45666.534071678238</v>
      </c>
      <c r="P10342" s="2">
        <v>45670.414153206017</v>
      </c>
      <c r="Q10342" t="s">
        <v>301</v>
      </c>
      <c r="R10342" t="s">
        <v>543</v>
      </c>
      <c r="S10342" s="2"/>
      <c r="V10342" s="2">
        <v>45666.534072025461</v>
      </c>
      <c r="W10342" s="2">
        <v>45666.534072025461</v>
      </c>
      <c r="X10342" t="b">
        <v>0</v>
      </c>
      <c r="Y10342" t="s">
        <v>634</v>
      </c>
      <c r="Z10342" t="s">
        <v>1841</v>
      </c>
      <c r="AA10342" t="s">
        <v>2</v>
      </c>
    </row>
    <row r="10343" spans="1:27" x14ac:dyDescent="0.3">
      <c r="A10343" t="s">
        <v>2063</v>
      </c>
      <c r="B10343" t="s">
        <v>670</v>
      </c>
      <c r="C10343" t="s">
        <v>541</v>
      </c>
      <c r="D10343" t="s">
        <v>542</v>
      </c>
      <c r="E10343" t="s">
        <v>784</v>
      </c>
      <c r="F10343" t="s">
        <v>785</v>
      </c>
      <c r="G10343" t="s">
        <v>11</v>
      </c>
      <c r="H10343" t="s">
        <v>509</v>
      </c>
      <c r="J10343" s="2">
        <v>45380</v>
      </c>
      <c r="K10343" s="5">
        <v>202401</v>
      </c>
      <c r="M10343" t="b">
        <v>0</v>
      </c>
      <c r="N10343" t="b">
        <v>0</v>
      </c>
      <c r="O10343" s="2">
        <v>45666.534369525463</v>
      </c>
      <c r="P10343" s="2">
        <v>45680.414093715277</v>
      </c>
      <c r="Q10343" t="s">
        <v>301</v>
      </c>
      <c r="R10343" t="s">
        <v>543</v>
      </c>
      <c r="S10343" s="2"/>
      <c r="V10343" s="2">
        <v>45666.534369791669</v>
      </c>
      <c r="W10343" s="2">
        <v>45666.534369791669</v>
      </c>
      <c r="X10343" t="b">
        <v>0</v>
      </c>
      <c r="Y10343" t="s">
        <v>634</v>
      </c>
      <c r="Z10343" t="s">
        <v>1841</v>
      </c>
      <c r="AA10343" t="s">
        <v>2</v>
      </c>
    </row>
    <row r="10344" spans="1:27" x14ac:dyDescent="0.3">
      <c r="A10344" t="s">
        <v>2123</v>
      </c>
      <c r="B10344" t="s">
        <v>670</v>
      </c>
      <c r="C10344" t="s">
        <v>541</v>
      </c>
      <c r="D10344" t="s">
        <v>542</v>
      </c>
      <c r="E10344" t="s">
        <v>2103</v>
      </c>
      <c r="F10344" t="s">
        <v>2104</v>
      </c>
      <c r="G10344" t="s">
        <v>11</v>
      </c>
      <c r="H10344" t="s">
        <v>509</v>
      </c>
      <c r="J10344" s="2">
        <v>45380</v>
      </c>
      <c r="K10344" s="5">
        <v>202401</v>
      </c>
      <c r="M10344" t="b">
        <v>0</v>
      </c>
      <c r="N10344" t="b">
        <v>0</v>
      </c>
      <c r="O10344" s="2">
        <v>45666.534372916663</v>
      </c>
      <c r="P10344" s="2">
        <v>45670.414371840277</v>
      </c>
      <c r="Q10344" t="s">
        <v>301</v>
      </c>
      <c r="R10344" t="s">
        <v>543</v>
      </c>
      <c r="S10344" s="2"/>
      <c r="V10344" s="2">
        <v>45666.534373113427</v>
      </c>
      <c r="W10344" s="2">
        <v>45666.534373113427</v>
      </c>
      <c r="X10344" t="b">
        <v>0</v>
      </c>
      <c r="Y10344" t="s">
        <v>634</v>
      </c>
      <c r="Z10344" t="s">
        <v>1841</v>
      </c>
      <c r="AA10344" t="s">
        <v>2</v>
      </c>
    </row>
    <row r="10345" spans="1:27" x14ac:dyDescent="0.3">
      <c r="A10345" t="s">
        <v>2125</v>
      </c>
      <c r="B10345" t="s">
        <v>670</v>
      </c>
      <c r="C10345" t="s">
        <v>541</v>
      </c>
      <c r="D10345" t="s">
        <v>542</v>
      </c>
      <c r="E10345" t="s">
        <v>702</v>
      </c>
      <c r="F10345" t="s">
        <v>703</v>
      </c>
      <c r="G10345" t="s">
        <v>8</v>
      </c>
      <c r="H10345" t="s">
        <v>511</v>
      </c>
      <c r="J10345" s="2">
        <v>45380</v>
      </c>
      <c r="K10345" s="5">
        <v>202401</v>
      </c>
      <c r="M10345" t="b">
        <v>0</v>
      </c>
      <c r="N10345" t="b">
        <v>0</v>
      </c>
      <c r="O10345" s="2">
        <v>45669.522482291664</v>
      </c>
      <c r="P10345" s="2">
        <v>45670.41426646991</v>
      </c>
      <c r="Q10345" t="s">
        <v>301</v>
      </c>
      <c r="R10345" t="s">
        <v>543</v>
      </c>
      <c r="S10345" s="2"/>
      <c r="V10345" s="2">
        <v>45669.522482523149</v>
      </c>
      <c r="W10345" s="2">
        <v>45669.522482523149</v>
      </c>
      <c r="X10345" t="b">
        <v>0</v>
      </c>
      <c r="Y10345" t="s">
        <v>634</v>
      </c>
      <c r="Z10345" t="s">
        <v>1841</v>
      </c>
      <c r="AA10345" t="s">
        <v>2</v>
      </c>
    </row>
    <row r="10346" spans="1:27" x14ac:dyDescent="0.3">
      <c r="A10346" t="s">
        <v>2052</v>
      </c>
      <c r="B10346" t="s">
        <v>670</v>
      </c>
      <c r="C10346" t="s">
        <v>541</v>
      </c>
      <c r="D10346" t="s">
        <v>542</v>
      </c>
      <c r="E10346" t="s">
        <v>713</v>
      </c>
      <c r="F10346" t="s">
        <v>714</v>
      </c>
      <c r="G10346" t="s">
        <v>8</v>
      </c>
      <c r="H10346" t="s">
        <v>511</v>
      </c>
      <c r="J10346" s="2">
        <v>45471</v>
      </c>
      <c r="K10346" s="5">
        <v>202402</v>
      </c>
      <c r="M10346" t="b">
        <v>0</v>
      </c>
      <c r="N10346" t="b">
        <v>0</v>
      </c>
      <c r="O10346" s="2">
        <v>45669.522557523145</v>
      </c>
      <c r="P10346" s="2">
        <v>45670.414321724536</v>
      </c>
      <c r="Q10346" t="s">
        <v>301</v>
      </c>
      <c r="R10346" t="s">
        <v>543</v>
      </c>
      <c r="S10346" s="2"/>
      <c r="V10346" s="2">
        <v>45669.522557835648</v>
      </c>
      <c r="W10346" s="2">
        <v>45669.522557835648</v>
      </c>
      <c r="X10346" t="b">
        <v>0</v>
      </c>
      <c r="Y10346" t="s">
        <v>634</v>
      </c>
      <c r="Z10346" t="s">
        <v>1841</v>
      </c>
      <c r="AA10346" t="s">
        <v>2659</v>
      </c>
    </row>
    <row r="10347" spans="1:27" x14ac:dyDescent="0.3">
      <c r="A10347" t="s">
        <v>2048</v>
      </c>
      <c r="B10347" t="s">
        <v>670</v>
      </c>
      <c r="C10347" t="s">
        <v>541</v>
      </c>
      <c r="D10347" t="s">
        <v>542</v>
      </c>
      <c r="E10347" t="s">
        <v>2049</v>
      </c>
      <c r="F10347" t="s">
        <v>2050</v>
      </c>
      <c r="G10347" t="s">
        <v>8</v>
      </c>
      <c r="H10347" t="s">
        <v>511</v>
      </c>
      <c r="J10347" s="2">
        <v>45380</v>
      </c>
      <c r="K10347" s="5">
        <v>202401</v>
      </c>
      <c r="M10347" t="b">
        <v>0</v>
      </c>
      <c r="N10347" t="b">
        <v>0</v>
      </c>
      <c r="O10347" s="2">
        <v>45669.522701423608</v>
      </c>
      <c r="P10347" s="2">
        <v>45670.414436840278</v>
      </c>
      <c r="Q10347" t="s">
        <v>301</v>
      </c>
      <c r="R10347" t="s">
        <v>543</v>
      </c>
      <c r="S10347" s="2"/>
      <c r="V10347" s="2">
        <v>45669.522701701389</v>
      </c>
      <c r="W10347" s="2">
        <v>45669.522701701389</v>
      </c>
      <c r="X10347" t="b">
        <v>0</v>
      </c>
      <c r="Y10347" t="s">
        <v>634</v>
      </c>
      <c r="Z10347" t="s">
        <v>1841</v>
      </c>
      <c r="AA10347" t="s">
        <v>2</v>
      </c>
    </row>
    <row r="10348" spans="1:27" x14ac:dyDescent="0.3">
      <c r="A10348" t="s">
        <v>1969</v>
      </c>
      <c r="B10348" t="s">
        <v>670</v>
      </c>
      <c r="C10348" t="s">
        <v>541</v>
      </c>
      <c r="D10348" t="s">
        <v>542</v>
      </c>
      <c r="E10348" t="s">
        <v>684</v>
      </c>
      <c r="F10348" t="s">
        <v>685</v>
      </c>
      <c r="G10348" t="s">
        <v>453</v>
      </c>
      <c r="H10348" t="s">
        <v>510</v>
      </c>
      <c r="J10348" s="2">
        <v>45471</v>
      </c>
      <c r="K10348" s="5">
        <v>202402</v>
      </c>
      <c r="M10348" t="b">
        <v>0</v>
      </c>
      <c r="N10348" t="b">
        <v>0</v>
      </c>
      <c r="O10348" s="2">
        <v>45666.53447496528</v>
      </c>
      <c r="P10348" s="2">
        <v>45670.414449999997</v>
      </c>
      <c r="Q10348" t="s">
        <v>301</v>
      </c>
      <c r="R10348" t="s">
        <v>543</v>
      </c>
      <c r="S10348" s="2"/>
      <c r="V10348" s="2">
        <v>45666.534475231485</v>
      </c>
      <c r="W10348" s="2">
        <v>45666.534475231485</v>
      </c>
      <c r="X10348" t="b">
        <v>0</v>
      </c>
      <c r="Y10348" t="s">
        <v>634</v>
      </c>
      <c r="Z10348" t="s">
        <v>1841</v>
      </c>
      <c r="AA10348" t="s">
        <v>345</v>
      </c>
    </row>
    <row r="10349" spans="1:27" x14ac:dyDescent="0.3">
      <c r="A10349" t="s">
        <v>1965</v>
      </c>
      <c r="B10349" t="s">
        <v>670</v>
      </c>
      <c r="C10349" t="s">
        <v>541</v>
      </c>
      <c r="D10349" t="s">
        <v>542</v>
      </c>
      <c r="E10349" t="s">
        <v>386</v>
      </c>
      <c r="F10349" t="s">
        <v>387</v>
      </c>
      <c r="G10349" t="s">
        <v>15</v>
      </c>
      <c r="H10349" t="s">
        <v>510</v>
      </c>
      <c r="J10349" s="2">
        <v>45471</v>
      </c>
      <c r="K10349" s="5">
        <v>202402</v>
      </c>
      <c r="M10349" t="b">
        <v>0</v>
      </c>
      <c r="N10349" t="b">
        <v>0</v>
      </c>
      <c r="O10349" s="2">
        <v>45666.534569594907</v>
      </c>
      <c r="P10349" s="2">
        <v>45670.414515011573</v>
      </c>
      <c r="Q10349" t="s">
        <v>301</v>
      </c>
      <c r="R10349" t="s">
        <v>543</v>
      </c>
      <c r="S10349" s="2"/>
      <c r="V10349" s="2">
        <v>45666.534569641204</v>
      </c>
      <c r="W10349" s="2">
        <v>45666.534569641204</v>
      </c>
      <c r="X10349" t="b">
        <v>0</v>
      </c>
      <c r="Y10349" t="s">
        <v>634</v>
      </c>
      <c r="Z10349" t="s">
        <v>1841</v>
      </c>
      <c r="AA10349" t="s">
        <v>18</v>
      </c>
    </row>
    <row r="10350" spans="1:27" x14ac:dyDescent="0.3">
      <c r="A10350" t="s">
        <v>1963</v>
      </c>
      <c r="B10350" t="s">
        <v>670</v>
      </c>
      <c r="C10350" t="s">
        <v>541</v>
      </c>
      <c r="D10350" t="s">
        <v>542</v>
      </c>
      <c r="E10350" t="s">
        <v>767</v>
      </c>
      <c r="F10350" t="s">
        <v>768</v>
      </c>
      <c r="G10350" t="s">
        <v>15</v>
      </c>
      <c r="H10350" t="s">
        <v>510</v>
      </c>
      <c r="J10350" s="2">
        <v>45471</v>
      </c>
      <c r="K10350" s="5">
        <v>202402</v>
      </c>
      <c r="M10350" t="b">
        <v>0</v>
      </c>
      <c r="N10350" t="b">
        <v>0</v>
      </c>
      <c r="O10350" s="2">
        <v>45666.53445983796</v>
      </c>
      <c r="P10350" s="2">
        <v>45670.414439351851</v>
      </c>
      <c r="Q10350" t="s">
        <v>301</v>
      </c>
      <c r="R10350" t="s">
        <v>543</v>
      </c>
      <c r="S10350" s="2"/>
      <c r="V10350" s="2">
        <v>45666.534460104165</v>
      </c>
      <c r="W10350" s="2">
        <v>45666.534460104165</v>
      </c>
      <c r="X10350" t="b">
        <v>0</v>
      </c>
      <c r="Y10350" t="s">
        <v>634</v>
      </c>
      <c r="Z10350" t="s">
        <v>1841</v>
      </c>
      <c r="AA10350" t="s">
        <v>2</v>
      </c>
    </row>
    <row r="10351" spans="1:27" x14ac:dyDescent="0.3">
      <c r="A10351" t="s">
        <v>1976</v>
      </c>
      <c r="B10351" t="s">
        <v>670</v>
      </c>
      <c r="C10351" t="s">
        <v>541</v>
      </c>
      <c r="D10351" t="s">
        <v>542</v>
      </c>
      <c r="E10351" t="s">
        <v>1977</v>
      </c>
      <c r="F10351" t="s">
        <v>1978</v>
      </c>
      <c r="G10351" t="s">
        <v>453</v>
      </c>
      <c r="H10351" t="s">
        <v>510</v>
      </c>
      <c r="J10351" s="2">
        <v>45380</v>
      </c>
      <c r="K10351" s="5">
        <v>202401</v>
      </c>
      <c r="M10351" t="b">
        <v>0</v>
      </c>
      <c r="N10351" t="b">
        <v>0</v>
      </c>
      <c r="O10351" s="2">
        <v>45666.534176388886</v>
      </c>
      <c r="P10351" s="2">
        <v>45670.414225775465</v>
      </c>
      <c r="Q10351" t="s">
        <v>301</v>
      </c>
      <c r="R10351" t="s">
        <v>543</v>
      </c>
      <c r="S10351" s="2"/>
      <c r="V10351" s="2">
        <v>45666.53417658565</v>
      </c>
      <c r="W10351" s="2">
        <v>45666.53417658565</v>
      </c>
      <c r="X10351" t="b">
        <v>0</v>
      </c>
      <c r="Y10351" t="s">
        <v>634</v>
      </c>
      <c r="Z10351" t="s">
        <v>1841</v>
      </c>
      <c r="AA10351" t="s">
        <v>16</v>
      </c>
    </row>
    <row r="10352" spans="1:27" x14ac:dyDescent="0.3">
      <c r="A10352" t="s">
        <v>2223</v>
      </c>
      <c r="B10352" t="s">
        <v>670</v>
      </c>
      <c r="C10352" t="s">
        <v>541</v>
      </c>
      <c r="D10352" t="s">
        <v>542</v>
      </c>
      <c r="E10352" t="s">
        <v>1993</v>
      </c>
      <c r="F10352" t="s">
        <v>1994</v>
      </c>
      <c r="G10352" t="s">
        <v>4</v>
      </c>
      <c r="H10352" t="s">
        <v>510</v>
      </c>
      <c r="J10352" s="2">
        <v>45380</v>
      </c>
      <c r="K10352" s="5">
        <v>202401</v>
      </c>
      <c r="M10352" t="b">
        <v>0</v>
      </c>
      <c r="N10352" t="b">
        <v>0</v>
      </c>
      <c r="O10352" s="2">
        <v>45666.534286493057</v>
      </c>
      <c r="P10352" s="2">
        <v>45670.414310034721</v>
      </c>
      <c r="Q10352" t="s">
        <v>301</v>
      </c>
      <c r="R10352" t="s">
        <v>543</v>
      </c>
      <c r="S10352" s="2"/>
      <c r="V10352" s="2">
        <v>45666.534286770831</v>
      </c>
      <c r="W10352" s="2">
        <v>45666.534286770831</v>
      </c>
      <c r="X10352" t="b">
        <v>0</v>
      </c>
      <c r="Y10352" t="s">
        <v>634</v>
      </c>
      <c r="Z10352" t="s">
        <v>1841</v>
      </c>
      <c r="AA10352" t="s">
        <v>2</v>
      </c>
    </row>
    <row r="10353" spans="1:27" x14ac:dyDescent="0.3">
      <c r="A10353" t="s">
        <v>2214</v>
      </c>
      <c r="B10353" t="s">
        <v>670</v>
      </c>
      <c r="C10353" t="s">
        <v>541</v>
      </c>
      <c r="D10353" t="s">
        <v>542</v>
      </c>
      <c r="E10353" t="s">
        <v>2215</v>
      </c>
      <c r="F10353" t="s">
        <v>2216</v>
      </c>
      <c r="G10353" t="s">
        <v>191</v>
      </c>
      <c r="H10353" t="s">
        <v>510</v>
      </c>
      <c r="J10353" s="2">
        <v>45380</v>
      </c>
      <c r="K10353" s="5">
        <v>202401</v>
      </c>
      <c r="M10353" t="b">
        <v>0</v>
      </c>
      <c r="N10353" t="b">
        <v>0</v>
      </c>
      <c r="O10353" s="2">
        <v>45666.534282719906</v>
      </c>
      <c r="P10353" s="2">
        <v>45670.41430783565</v>
      </c>
      <c r="Q10353" t="s">
        <v>301</v>
      </c>
      <c r="R10353" t="s">
        <v>543</v>
      </c>
      <c r="S10353" s="2"/>
      <c r="V10353" s="2">
        <v>45666.53428295139</v>
      </c>
      <c r="W10353" s="2">
        <v>45666.53428295139</v>
      </c>
      <c r="X10353" t="b">
        <v>0</v>
      </c>
      <c r="Y10353" t="s">
        <v>634</v>
      </c>
      <c r="Z10353" t="s">
        <v>1841</v>
      </c>
      <c r="AA10353" t="s">
        <v>2</v>
      </c>
    </row>
    <row r="10354" spans="1:27" x14ac:dyDescent="0.3">
      <c r="A10354" t="s">
        <v>2217</v>
      </c>
      <c r="B10354" t="s">
        <v>670</v>
      </c>
      <c r="C10354" t="s">
        <v>541</v>
      </c>
      <c r="D10354" t="s">
        <v>542</v>
      </c>
      <c r="E10354" t="s">
        <v>2218</v>
      </c>
      <c r="F10354" t="s">
        <v>2219</v>
      </c>
      <c r="G10354" t="s">
        <v>191</v>
      </c>
      <c r="H10354" t="s">
        <v>510</v>
      </c>
      <c r="J10354" s="2">
        <v>45380</v>
      </c>
      <c r="K10354" s="5">
        <v>202401</v>
      </c>
      <c r="M10354" t="b">
        <v>0</v>
      </c>
      <c r="N10354" t="b">
        <v>0</v>
      </c>
      <c r="O10354" s="2">
        <v>45666.53421114583</v>
      </c>
      <c r="P10354" s="2">
        <v>45670.414252893519</v>
      </c>
      <c r="Q10354" t="s">
        <v>301</v>
      </c>
      <c r="R10354" t="s">
        <v>543</v>
      </c>
      <c r="S10354" s="2"/>
      <c r="V10354" s="2">
        <v>45666.534211342594</v>
      </c>
      <c r="W10354" s="2">
        <v>45666.534211342594</v>
      </c>
      <c r="X10354" t="b">
        <v>0</v>
      </c>
      <c r="Y10354" t="s">
        <v>634</v>
      </c>
      <c r="Z10354" t="s">
        <v>1841</v>
      </c>
      <c r="AA10354" t="s">
        <v>2</v>
      </c>
    </row>
    <row r="10355" spans="1:27" x14ac:dyDescent="0.3">
      <c r="A10355" t="s">
        <v>2211</v>
      </c>
      <c r="B10355" t="s">
        <v>670</v>
      </c>
      <c r="C10355" t="s">
        <v>541</v>
      </c>
      <c r="D10355" t="s">
        <v>542</v>
      </c>
      <c r="E10355" t="s">
        <v>2212</v>
      </c>
      <c r="F10355" t="s">
        <v>2213</v>
      </c>
      <c r="G10355" t="s">
        <v>191</v>
      </c>
      <c r="H10355" t="s">
        <v>510</v>
      </c>
      <c r="J10355" s="2">
        <v>45380</v>
      </c>
      <c r="K10355" s="5">
        <v>202401</v>
      </c>
      <c r="M10355" t="b">
        <v>0</v>
      </c>
      <c r="N10355" t="b">
        <v>0</v>
      </c>
      <c r="O10355" s="2">
        <v>45666.53430871528</v>
      </c>
      <c r="P10355" s="2">
        <v>45670.414328900464</v>
      </c>
      <c r="Q10355" t="s">
        <v>301</v>
      </c>
      <c r="R10355" t="s">
        <v>543</v>
      </c>
      <c r="S10355" s="2"/>
      <c r="V10355" s="2">
        <v>45666.534308993054</v>
      </c>
      <c r="W10355" s="2">
        <v>45666.534308993054</v>
      </c>
      <c r="X10355" t="b">
        <v>0</v>
      </c>
      <c r="Y10355" t="s">
        <v>634</v>
      </c>
      <c r="Z10355" t="s">
        <v>1841</v>
      </c>
      <c r="AA10355" t="s">
        <v>2</v>
      </c>
    </row>
    <row r="10356" spans="1:27" x14ac:dyDescent="0.3">
      <c r="A10356" t="s">
        <v>2208</v>
      </c>
      <c r="B10356" t="s">
        <v>670</v>
      </c>
      <c r="C10356" t="s">
        <v>541</v>
      </c>
      <c r="D10356" t="s">
        <v>542</v>
      </c>
      <c r="E10356" t="s">
        <v>2209</v>
      </c>
      <c r="F10356" t="s">
        <v>2210</v>
      </c>
      <c r="G10356" t="s">
        <v>191</v>
      </c>
      <c r="H10356" t="s">
        <v>510</v>
      </c>
      <c r="J10356" s="2">
        <v>45380</v>
      </c>
      <c r="K10356" s="5">
        <v>202401</v>
      </c>
      <c r="M10356" t="b">
        <v>0</v>
      </c>
      <c r="N10356" t="b">
        <v>0</v>
      </c>
      <c r="O10356" s="2">
        <v>45666.53426940972</v>
      </c>
      <c r="P10356" s="2">
        <v>45670.414297187497</v>
      </c>
      <c r="Q10356" t="s">
        <v>301</v>
      </c>
      <c r="R10356" t="s">
        <v>543</v>
      </c>
      <c r="S10356" s="2"/>
      <c r="V10356" s="2">
        <v>45666.534269641204</v>
      </c>
      <c r="W10356" s="2">
        <v>45666.534269641204</v>
      </c>
      <c r="X10356" t="b">
        <v>0</v>
      </c>
      <c r="Y10356" t="s">
        <v>634</v>
      </c>
      <c r="Z10356" t="s">
        <v>1841</v>
      </c>
      <c r="AA10356" t="s">
        <v>2</v>
      </c>
    </row>
    <row r="10357" spans="1:27" x14ac:dyDescent="0.3">
      <c r="A10357" t="s">
        <v>2006</v>
      </c>
      <c r="B10357" t="s">
        <v>670</v>
      </c>
      <c r="C10357" t="s">
        <v>541</v>
      </c>
      <c r="D10357" t="s">
        <v>542</v>
      </c>
      <c r="E10357" t="s">
        <v>2004</v>
      </c>
      <c r="F10357" t="s">
        <v>2005</v>
      </c>
      <c r="G10357" t="s">
        <v>14</v>
      </c>
      <c r="H10357" t="s">
        <v>510</v>
      </c>
      <c r="J10357" s="2">
        <v>45380</v>
      </c>
      <c r="K10357" s="5">
        <v>202401</v>
      </c>
      <c r="M10357" t="b">
        <v>0</v>
      </c>
      <c r="N10357" t="b">
        <v>0</v>
      </c>
      <c r="O10357" s="2">
        <v>45666.534152743057</v>
      </c>
      <c r="P10357" s="2">
        <v>45670.414209259259</v>
      </c>
      <c r="Q10357" t="s">
        <v>301</v>
      </c>
      <c r="R10357" t="s">
        <v>543</v>
      </c>
      <c r="S10357" s="2"/>
      <c r="V10357" s="2">
        <v>45666.534153043984</v>
      </c>
      <c r="W10357" s="2">
        <v>45666.534153043984</v>
      </c>
      <c r="X10357" t="b">
        <v>0</v>
      </c>
      <c r="Y10357" t="s">
        <v>634</v>
      </c>
      <c r="Z10357" t="s">
        <v>1841</v>
      </c>
      <c r="AA10357" t="s">
        <v>2</v>
      </c>
    </row>
    <row r="10358" spans="1:27" x14ac:dyDescent="0.3">
      <c r="A10358" t="s">
        <v>2003</v>
      </c>
      <c r="B10358" t="s">
        <v>670</v>
      </c>
      <c r="C10358" t="s">
        <v>541</v>
      </c>
      <c r="D10358" t="s">
        <v>542</v>
      </c>
      <c r="E10358" t="s">
        <v>2004</v>
      </c>
      <c r="F10358" t="s">
        <v>2005</v>
      </c>
      <c r="G10358" t="s">
        <v>14</v>
      </c>
      <c r="H10358" t="s">
        <v>510</v>
      </c>
      <c r="J10358" s="2">
        <v>45471</v>
      </c>
      <c r="K10358" s="5">
        <v>202402</v>
      </c>
      <c r="M10358" t="b">
        <v>0</v>
      </c>
      <c r="N10358" t="b">
        <v>0</v>
      </c>
      <c r="O10358" s="2">
        <v>45666.534391122688</v>
      </c>
      <c r="P10358" s="2">
        <v>45670.414385416669</v>
      </c>
      <c r="Q10358" t="s">
        <v>301</v>
      </c>
      <c r="R10358" t="s">
        <v>543</v>
      </c>
      <c r="S10358" s="2"/>
      <c r="V10358" s="2">
        <v>45666.534391354166</v>
      </c>
      <c r="W10358" s="2">
        <v>45666.534391354166</v>
      </c>
      <c r="X10358" t="b">
        <v>0</v>
      </c>
      <c r="Y10358" t="s">
        <v>634</v>
      </c>
      <c r="Z10358" t="s">
        <v>1841</v>
      </c>
      <c r="AA10358" t="s">
        <v>2</v>
      </c>
    </row>
    <row r="10359" spans="1:27" x14ac:dyDescent="0.3">
      <c r="A10359" t="s">
        <v>2002</v>
      </c>
      <c r="B10359" t="s">
        <v>670</v>
      </c>
      <c r="C10359" t="s">
        <v>541</v>
      </c>
      <c r="D10359" t="s">
        <v>542</v>
      </c>
      <c r="E10359" t="s">
        <v>2000</v>
      </c>
      <c r="F10359" t="s">
        <v>2001</v>
      </c>
      <c r="G10359" t="s">
        <v>14</v>
      </c>
      <c r="H10359" t="s">
        <v>510</v>
      </c>
      <c r="J10359" s="2">
        <v>45380</v>
      </c>
      <c r="K10359" s="5">
        <v>202401</v>
      </c>
      <c r="M10359" t="b">
        <v>0</v>
      </c>
      <c r="N10359" t="b">
        <v>0</v>
      </c>
      <c r="O10359" s="2">
        <v>45666.534426701386</v>
      </c>
      <c r="P10359" s="2">
        <v>45670.414414155093</v>
      </c>
      <c r="Q10359" t="s">
        <v>301</v>
      </c>
      <c r="R10359" t="s">
        <v>543</v>
      </c>
      <c r="S10359" s="2"/>
      <c r="V10359" s="2">
        <v>45666.534426932871</v>
      </c>
      <c r="W10359" s="2">
        <v>45666.534426932871</v>
      </c>
      <c r="X10359" t="b">
        <v>0</v>
      </c>
      <c r="Y10359" t="s">
        <v>634</v>
      </c>
      <c r="Z10359" t="s">
        <v>1841</v>
      </c>
      <c r="AA10359" t="s">
        <v>2</v>
      </c>
    </row>
    <row r="10360" spans="1:27" x14ac:dyDescent="0.3">
      <c r="A10360" t="s">
        <v>1999</v>
      </c>
      <c r="B10360" t="s">
        <v>670</v>
      </c>
      <c r="C10360" t="s">
        <v>541</v>
      </c>
      <c r="D10360" t="s">
        <v>542</v>
      </c>
      <c r="E10360" t="s">
        <v>2000</v>
      </c>
      <c r="F10360" t="s">
        <v>2001</v>
      </c>
      <c r="G10360" t="s">
        <v>14</v>
      </c>
      <c r="H10360" t="s">
        <v>510</v>
      </c>
      <c r="J10360" s="2">
        <v>45471</v>
      </c>
      <c r="K10360" s="5">
        <v>202402</v>
      </c>
      <c r="M10360" t="b">
        <v>0</v>
      </c>
      <c r="N10360" t="b">
        <v>0</v>
      </c>
      <c r="O10360" s="2">
        <v>45666.534142789351</v>
      </c>
      <c r="P10360" s="2">
        <v>45670.41420269676</v>
      </c>
      <c r="Q10360" t="s">
        <v>301</v>
      </c>
      <c r="R10360" t="s">
        <v>543</v>
      </c>
      <c r="S10360" s="2"/>
      <c r="V10360" s="2">
        <v>45666.534143090277</v>
      </c>
      <c r="W10360" s="2">
        <v>45666.534143090277</v>
      </c>
      <c r="X10360" t="b">
        <v>0</v>
      </c>
      <c r="Y10360" t="s">
        <v>634</v>
      </c>
      <c r="Z10360" t="s">
        <v>1841</v>
      </c>
      <c r="AA10360" t="s">
        <v>2</v>
      </c>
    </row>
    <row r="10361" spans="1:27" x14ac:dyDescent="0.3">
      <c r="A10361" t="s">
        <v>1945</v>
      </c>
      <c r="B10361" t="s">
        <v>670</v>
      </c>
      <c r="C10361" t="s">
        <v>541</v>
      </c>
      <c r="D10361" t="s">
        <v>542</v>
      </c>
      <c r="E10361" t="s">
        <v>388</v>
      </c>
      <c r="F10361" t="s">
        <v>389</v>
      </c>
      <c r="G10361" t="s">
        <v>15</v>
      </c>
      <c r="H10361" t="s">
        <v>510</v>
      </c>
      <c r="J10361" s="2">
        <v>45471</v>
      </c>
      <c r="K10361" s="5">
        <v>202402</v>
      </c>
      <c r="M10361" t="b">
        <v>0</v>
      </c>
      <c r="N10361" t="b">
        <v>0</v>
      </c>
      <c r="O10361" s="2">
        <v>45666.53442974537</v>
      </c>
      <c r="P10361" s="2">
        <v>45670.414416701387</v>
      </c>
      <c r="Q10361" t="s">
        <v>301</v>
      </c>
      <c r="R10361" t="s">
        <v>543</v>
      </c>
      <c r="S10361" s="2"/>
      <c r="V10361" s="2">
        <v>45666.534429942127</v>
      </c>
      <c r="W10361" s="2">
        <v>45666.534429942127</v>
      </c>
      <c r="X10361" t="b">
        <v>0</v>
      </c>
      <c r="Y10361" t="s">
        <v>634</v>
      </c>
      <c r="Z10361" t="s">
        <v>1841</v>
      </c>
      <c r="AA10361" t="s">
        <v>2</v>
      </c>
    </row>
    <row r="10362" spans="1:27" x14ac:dyDescent="0.3">
      <c r="A10362" t="s">
        <v>1958</v>
      </c>
      <c r="B10362" t="s">
        <v>670</v>
      </c>
      <c r="C10362" t="s">
        <v>541</v>
      </c>
      <c r="D10362" t="s">
        <v>542</v>
      </c>
      <c r="E10362" t="s">
        <v>1959</v>
      </c>
      <c r="F10362" t="s">
        <v>1960</v>
      </c>
      <c r="G10362" t="s">
        <v>15</v>
      </c>
      <c r="H10362" t="s">
        <v>510</v>
      </c>
      <c r="J10362" s="2">
        <v>45380</v>
      </c>
      <c r="K10362" s="5">
        <v>202401</v>
      </c>
      <c r="M10362" t="b">
        <v>0</v>
      </c>
      <c r="N10362" t="b">
        <v>0</v>
      </c>
      <c r="O10362" s="2">
        <v>45666.534505127318</v>
      </c>
      <c r="P10362" s="2">
        <v>45670.414470219905</v>
      </c>
      <c r="Q10362" t="s">
        <v>301</v>
      </c>
      <c r="R10362" t="s">
        <v>543</v>
      </c>
      <c r="S10362" s="2"/>
      <c r="V10362" s="2">
        <v>45666.534505208336</v>
      </c>
      <c r="W10362" s="2">
        <v>45666.534505208336</v>
      </c>
      <c r="X10362" t="b">
        <v>0</v>
      </c>
      <c r="Y10362" t="s">
        <v>634</v>
      </c>
      <c r="Z10362" t="s">
        <v>1841</v>
      </c>
      <c r="AA10362" t="s">
        <v>303</v>
      </c>
    </row>
    <row r="10363" spans="1:27" x14ac:dyDescent="0.3">
      <c r="A10363" t="s">
        <v>1961</v>
      </c>
      <c r="B10363" t="s">
        <v>670</v>
      </c>
      <c r="C10363" t="s">
        <v>541</v>
      </c>
      <c r="D10363" t="s">
        <v>542</v>
      </c>
      <c r="E10363" t="s">
        <v>724</v>
      </c>
      <c r="F10363" t="s">
        <v>725</v>
      </c>
      <c r="G10363" t="s">
        <v>15</v>
      </c>
      <c r="H10363" t="s">
        <v>510</v>
      </c>
      <c r="J10363" s="2">
        <v>45380</v>
      </c>
      <c r="K10363" s="5">
        <v>202401</v>
      </c>
      <c r="M10363" t="b">
        <v>0</v>
      </c>
      <c r="N10363" t="b">
        <v>0</v>
      </c>
      <c r="O10363" s="2">
        <v>45666.534183101852</v>
      </c>
      <c r="P10363" s="2">
        <v>45670.414230358794</v>
      </c>
      <c r="Q10363" t="s">
        <v>301</v>
      </c>
      <c r="R10363" t="s">
        <v>543</v>
      </c>
      <c r="S10363" s="2"/>
      <c r="V10363" s="2">
        <v>45666.53418318287</v>
      </c>
      <c r="W10363" s="2">
        <v>45666.53418318287</v>
      </c>
      <c r="X10363" t="b">
        <v>0</v>
      </c>
      <c r="Y10363" t="s">
        <v>634</v>
      </c>
      <c r="Z10363" t="s">
        <v>1841</v>
      </c>
      <c r="AA10363" t="s">
        <v>6</v>
      </c>
    </row>
    <row r="10364" spans="1:27" x14ac:dyDescent="0.3">
      <c r="A10364" t="s">
        <v>1946</v>
      </c>
      <c r="B10364" t="s">
        <v>670</v>
      </c>
      <c r="C10364" t="s">
        <v>541</v>
      </c>
      <c r="D10364" t="s">
        <v>542</v>
      </c>
      <c r="E10364" t="s">
        <v>388</v>
      </c>
      <c r="F10364" t="s">
        <v>389</v>
      </c>
      <c r="G10364" t="s">
        <v>15</v>
      </c>
      <c r="H10364" t="s">
        <v>510</v>
      </c>
      <c r="J10364" s="2">
        <v>45380</v>
      </c>
      <c r="K10364" s="5">
        <v>202401</v>
      </c>
      <c r="M10364" t="b">
        <v>0</v>
      </c>
      <c r="N10364" t="b">
        <v>0</v>
      </c>
      <c r="O10364" s="2">
        <v>45666.534010150463</v>
      </c>
      <c r="P10364" s="2">
        <v>45670.414105520831</v>
      </c>
      <c r="Q10364" t="s">
        <v>301</v>
      </c>
      <c r="R10364" t="s">
        <v>543</v>
      </c>
      <c r="S10364" s="2"/>
      <c r="V10364" s="2">
        <v>45666.534010381947</v>
      </c>
      <c r="W10364" s="2">
        <v>45666.534010381947</v>
      </c>
      <c r="X10364" t="b">
        <v>0</v>
      </c>
      <c r="Y10364" t="s">
        <v>634</v>
      </c>
      <c r="Z10364" t="s">
        <v>1841</v>
      </c>
      <c r="AA10364" t="s">
        <v>304</v>
      </c>
    </row>
    <row r="10365" spans="1:27" x14ac:dyDescent="0.3">
      <c r="A10365" t="s">
        <v>1947</v>
      </c>
      <c r="B10365" t="s">
        <v>670</v>
      </c>
      <c r="C10365" t="s">
        <v>541</v>
      </c>
      <c r="D10365" t="s">
        <v>542</v>
      </c>
      <c r="E10365" t="s">
        <v>1948</v>
      </c>
      <c r="F10365" t="s">
        <v>1949</v>
      </c>
      <c r="G10365" t="s">
        <v>15</v>
      </c>
      <c r="H10365" t="s">
        <v>510</v>
      </c>
      <c r="J10365" s="2">
        <v>45380</v>
      </c>
      <c r="K10365" s="5">
        <v>202401</v>
      </c>
      <c r="M10365" t="b">
        <v>0</v>
      </c>
      <c r="N10365" t="b">
        <v>0</v>
      </c>
      <c r="O10365" s="2">
        <v>45666.534539351851</v>
      </c>
      <c r="P10365" s="2">
        <v>45670.414494212964</v>
      </c>
      <c r="Q10365" t="s">
        <v>301</v>
      </c>
      <c r="R10365" t="s">
        <v>543</v>
      </c>
      <c r="S10365" s="2"/>
      <c r="V10365" s="2">
        <v>45666.534539664353</v>
      </c>
      <c r="W10365" s="2">
        <v>45666.534539664353</v>
      </c>
      <c r="X10365" t="b">
        <v>0</v>
      </c>
      <c r="Y10365" t="s">
        <v>634</v>
      </c>
      <c r="Z10365" t="s">
        <v>1841</v>
      </c>
      <c r="AA10365" t="s">
        <v>2</v>
      </c>
    </row>
    <row r="10366" spans="1:27" x14ac:dyDescent="0.3">
      <c r="A10366" t="s">
        <v>1953</v>
      </c>
      <c r="B10366" t="s">
        <v>670</v>
      </c>
      <c r="C10366" t="s">
        <v>541</v>
      </c>
      <c r="D10366" t="s">
        <v>542</v>
      </c>
      <c r="E10366" t="s">
        <v>1954</v>
      </c>
      <c r="F10366" t="s">
        <v>1955</v>
      </c>
      <c r="G10366" t="s">
        <v>15</v>
      </c>
      <c r="H10366" t="s">
        <v>510</v>
      </c>
      <c r="J10366" s="2">
        <v>45380</v>
      </c>
      <c r="K10366" s="5">
        <v>202401</v>
      </c>
      <c r="M10366" t="b">
        <v>0</v>
      </c>
      <c r="N10366" t="b">
        <v>0</v>
      </c>
      <c r="O10366" s="2">
        <v>45666.534165659723</v>
      </c>
      <c r="P10366" s="2">
        <v>45670.414218321763</v>
      </c>
      <c r="Q10366" t="s">
        <v>301</v>
      </c>
      <c r="R10366" t="s">
        <v>543</v>
      </c>
      <c r="S10366" s="2"/>
      <c r="V10366" s="2">
        <v>45666.534165972225</v>
      </c>
      <c r="W10366" s="2">
        <v>45666.534165972225</v>
      </c>
      <c r="X10366" t="b">
        <v>0</v>
      </c>
      <c r="Y10366" t="s">
        <v>634</v>
      </c>
      <c r="Z10366" t="s">
        <v>1841</v>
      </c>
      <c r="AA10366" t="s">
        <v>2</v>
      </c>
    </row>
    <row r="10367" spans="1:27" x14ac:dyDescent="0.3">
      <c r="A10367" t="s">
        <v>1953</v>
      </c>
      <c r="B10367" t="s">
        <v>670</v>
      </c>
      <c r="C10367" t="s">
        <v>541</v>
      </c>
      <c r="D10367" t="s">
        <v>542</v>
      </c>
      <c r="E10367" t="s">
        <v>1954</v>
      </c>
      <c r="F10367" t="s">
        <v>1955</v>
      </c>
      <c r="G10367" t="s">
        <v>15</v>
      </c>
      <c r="H10367" t="s">
        <v>510</v>
      </c>
      <c r="J10367" s="2">
        <v>45380</v>
      </c>
      <c r="K10367" s="5">
        <v>202401</v>
      </c>
      <c r="M10367" t="b">
        <v>0</v>
      </c>
      <c r="N10367" t="b">
        <v>0</v>
      </c>
      <c r="O10367" s="2">
        <v>45666.534165659723</v>
      </c>
      <c r="P10367" s="2">
        <v>45670.414218321763</v>
      </c>
      <c r="Q10367" t="s">
        <v>301</v>
      </c>
      <c r="R10367" t="s">
        <v>543</v>
      </c>
      <c r="S10367" s="2"/>
      <c r="V10367" s="2">
        <v>45666.534165740741</v>
      </c>
      <c r="W10367" s="2">
        <v>45666.534165740741</v>
      </c>
      <c r="X10367" t="b">
        <v>0</v>
      </c>
      <c r="Y10367" t="s">
        <v>635</v>
      </c>
      <c r="Z10367" t="s">
        <v>1842</v>
      </c>
      <c r="AA10367" t="s">
        <v>6</v>
      </c>
    </row>
    <row r="10368" spans="1:27" x14ac:dyDescent="0.3">
      <c r="A10368" t="s">
        <v>1950</v>
      </c>
      <c r="B10368" t="s">
        <v>670</v>
      </c>
      <c r="C10368" t="s">
        <v>541</v>
      </c>
      <c r="D10368" t="s">
        <v>542</v>
      </c>
      <c r="E10368" t="s">
        <v>1951</v>
      </c>
      <c r="F10368" t="s">
        <v>1952</v>
      </c>
      <c r="G10368" t="s">
        <v>15</v>
      </c>
      <c r="H10368" t="s">
        <v>510</v>
      </c>
      <c r="J10368" s="2">
        <v>45380</v>
      </c>
      <c r="K10368" s="5">
        <v>202401</v>
      </c>
      <c r="M10368" t="b">
        <v>0</v>
      </c>
      <c r="N10368" t="b">
        <v>0</v>
      </c>
      <c r="O10368" s="2">
        <v>45666.534047141206</v>
      </c>
      <c r="P10368" s="2">
        <v>45670.414132025464</v>
      </c>
      <c r="Q10368" t="s">
        <v>301</v>
      </c>
      <c r="R10368" t="s">
        <v>543</v>
      </c>
      <c r="S10368" s="2"/>
      <c r="V10368" s="2">
        <v>45666.534047187502</v>
      </c>
      <c r="W10368" s="2">
        <v>45666.534047187502</v>
      </c>
      <c r="X10368" t="b">
        <v>0</v>
      </c>
      <c r="Y10368" t="s">
        <v>635</v>
      </c>
      <c r="Z10368" t="s">
        <v>1842</v>
      </c>
      <c r="AA10368" t="s">
        <v>6</v>
      </c>
    </row>
    <row r="10369" spans="1:27" x14ac:dyDescent="0.3">
      <c r="A10369" t="s">
        <v>1947</v>
      </c>
      <c r="B10369" t="s">
        <v>670</v>
      </c>
      <c r="C10369" t="s">
        <v>541</v>
      </c>
      <c r="D10369" t="s">
        <v>542</v>
      </c>
      <c r="E10369" t="s">
        <v>1948</v>
      </c>
      <c r="F10369" t="s">
        <v>1949</v>
      </c>
      <c r="G10369" t="s">
        <v>15</v>
      </c>
      <c r="H10369" t="s">
        <v>510</v>
      </c>
      <c r="J10369" s="2">
        <v>45380</v>
      </c>
      <c r="K10369" s="5">
        <v>202401</v>
      </c>
      <c r="M10369" t="b">
        <v>0</v>
      </c>
      <c r="N10369" t="b">
        <v>0</v>
      </c>
      <c r="O10369" s="2">
        <v>45666.534539351851</v>
      </c>
      <c r="P10369" s="2">
        <v>45670.414494212964</v>
      </c>
      <c r="Q10369" t="s">
        <v>301</v>
      </c>
      <c r="R10369" t="s">
        <v>543</v>
      </c>
      <c r="S10369" s="2"/>
      <c r="V10369" s="2">
        <v>45666.534539432869</v>
      </c>
      <c r="W10369" s="2">
        <v>45666.534539432869</v>
      </c>
      <c r="X10369" t="b">
        <v>0</v>
      </c>
      <c r="Y10369" t="s">
        <v>635</v>
      </c>
      <c r="Z10369" t="s">
        <v>1842</v>
      </c>
      <c r="AA10369" t="s">
        <v>6</v>
      </c>
    </row>
    <row r="10370" spans="1:27" x14ac:dyDescent="0.3">
      <c r="A10370" t="s">
        <v>1946</v>
      </c>
      <c r="B10370" t="s">
        <v>670</v>
      </c>
      <c r="C10370" t="s">
        <v>541</v>
      </c>
      <c r="D10370" t="s">
        <v>542</v>
      </c>
      <c r="E10370" t="s">
        <v>388</v>
      </c>
      <c r="F10370" t="s">
        <v>389</v>
      </c>
      <c r="G10370" t="s">
        <v>15</v>
      </c>
      <c r="H10370" t="s">
        <v>510</v>
      </c>
      <c r="J10370" s="2">
        <v>45380</v>
      </c>
      <c r="K10370" s="5">
        <v>202401</v>
      </c>
      <c r="M10370" t="b">
        <v>0</v>
      </c>
      <c r="N10370" t="b">
        <v>0</v>
      </c>
      <c r="O10370" s="2">
        <v>45666.534010150463</v>
      </c>
      <c r="P10370" s="2">
        <v>45670.414105520831</v>
      </c>
      <c r="Q10370" t="s">
        <v>301</v>
      </c>
      <c r="R10370" t="s">
        <v>543</v>
      </c>
      <c r="S10370" s="2"/>
      <c r="V10370" s="2">
        <v>45666.534010219904</v>
      </c>
      <c r="W10370" s="2">
        <v>45666.534010219904</v>
      </c>
      <c r="X10370" t="b">
        <v>0</v>
      </c>
      <c r="Y10370" t="s">
        <v>635</v>
      </c>
      <c r="Z10370" t="s">
        <v>1842</v>
      </c>
      <c r="AA10370" t="s">
        <v>6</v>
      </c>
    </row>
    <row r="10371" spans="1:27" x14ac:dyDescent="0.3">
      <c r="A10371" t="s">
        <v>1961</v>
      </c>
      <c r="B10371" t="s">
        <v>670</v>
      </c>
      <c r="C10371" t="s">
        <v>541</v>
      </c>
      <c r="D10371" t="s">
        <v>542</v>
      </c>
      <c r="E10371" t="s">
        <v>724</v>
      </c>
      <c r="F10371" t="s">
        <v>725</v>
      </c>
      <c r="G10371" t="s">
        <v>15</v>
      </c>
      <c r="H10371" t="s">
        <v>510</v>
      </c>
      <c r="J10371" s="2">
        <v>45380</v>
      </c>
      <c r="K10371" s="5">
        <v>202401</v>
      </c>
      <c r="M10371" t="b">
        <v>0</v>
      </c>
      <c r="N10371" t="b">
        <v>0</v>
      </c>
      <c r="O10371" s="2">
        <v>45666.534183101852</v>
      </c>
      <c r="P10371" s="2">
        <v>45670.414230358794</v>
      </c>
      <c r="Q10371" t="s">
        <v>301</v>
      </c>
      <c r="R10371" t="s">
        <v>543</v>
      </c>
      <c r="S10371" s="2"/>
      <c r="V10371" s="2">
        <v>45666.53418318287</v>
      </c>
      <c r="W10371" s="2">
        <v>45666.53418318287</v>
      </c>
      <c r="X10371" t="b">
        <v>0</v>
      </c>
      <c r="Y10371" t="s">
        <v>635</v>
      </c>
      <c r="Z10371" t="s">
        <v>1842</v>
      </c>
      <c r="AA10371" t="s">
        <v>6</v>
      </c>
    </row>
    <row r="10372" spans="1:27" x14ac:dyDescent="0.3">
      <c r="A10372" t="s">
        <v>1958</v>
      </c>
      <c r="B10372" t="s">
        <v>670</v>
      </c>
      <c r="C10372" t="s">
        <v>541</v>
      </c>
      <c r="D10372" t="s">
        <v>542</v>
      </c>
      <c r="E10372" t="s">
        <v>1959</v>
      </c>
      <c r="F10372" t="s">
        <v>1960</v>
      </c>
      <c r="G10372" t="s">
        <v>15</v>
      </c>
      <c r="H10372" t="s">
        <v>510</v>
      </c>
      <c r="J10372" s="2">
        <v>45380</v>
      </c>
      <c r="K10372" s="5">
        <v>202401</v>
      </c>
      <c r="M10372" t="b">
        <v>0</v>
      </c>
      <c r="N10372" t="b">
        <v>0</v>
      </c>
      <c r="O10372" s="2">
        <v>45666.534505127318</v>
      </c>
      <c r="P10372" s="2">
        <v>45670.414470219905</v>
      </c>
      <c r="Q10372" t="s">
        <v>301</v>
      </c>
      <c r="R10372" t="s">
        <v>543</v>
      </c>
      <c r="S10372" s="2"/>
      <c r="V10372" s="2">
        <v>45666.534505173608</v>
      </c>
      <c r="W10372" s="2">
        <v>45666.534505173608</v>
      </c>
      <c r="X10372" t="b">
        <v>0</v>
      </c>
      <c r="Y10372" t="s">
        <v>635</v>
      </c>
      <c r="Z10372" t="s">
        <v>1842</v>
      </c>
      <c r="AA10372" t="s">
        <v>6</v>
      </c>
    </row>
    <row r="10373" spans="1:27" x14ac:dyDescent="0.3">
      <c r="A10373" t="s">
        <v>1957</v>
      </c>
      <c r="B10373" t="s">
        <v>670</v>
      </c>
      <c r="C10373" t="s">
        <v>541</v>
      </c>
      <c r="D10373" t="s">
        <v>542</v>
      </c>
      <c r="E10373" t="s">
        <v>739</v>
      </c>
      <c r="F10373" t="s">
        <v>740</v>
      </c>
      <c r="G10373" t="s">
        <v>15</v>
      </c>
      <c r="H10373" t="s">
        <v>510</v>
      </c>
      <c r="J10373" s="2">
        <v>45471</v>
      </c>
      <c r="K10373" s="5">
        <v>202402</v>
      </c>
      <c r="M10373" t="b">
        <v>0</v>
      </c>
      <c r="N10373" t="b">
        <v>0</v>
      </c>
      <c r="O10373" s="2">
        <v>45666.534116319446</v>
      </c>
      <c r="P10373" s="2">
        <v>45670.414186423608</v>
      </c>
      <c r="Q10373" t="s">
        <v>301</v>
      </c>
      <c r="R10373" t="s">
        <v>543</v>
      </c>
      <c r="S10373" s="2"/>
      <c r="V10373" s="2">
        <v>45666.534116400464</v>
      </c>
      <c r="W10373" s="2">
        <v>45666.534116400464</v>
      </c>
      <c r="X10373" t="b">
        <v>0</v>
      </c>
      <c r="Y10373" t="s">
        <v>635</v>
      </c>
      <c r="Z10373" t="s">
        <v>1842</v>
      </c>
      <c r="AA10373" t="s">
        <v>303</v>
      </c>
    </row>
    <row r="10374" spans="1:27" x14ac:dyDescent="0.3">
      <c r="A10374" t="s">
        <v>1956</v>
      </c>
      <c r="B10374" t="s">
        <v>670</v>
      </c>
      <c r="C10374" t="s">
        <v>541</v>
      </c>
      <c r="D10374" t="s">
        <v>542</v>
      </c>
      <c r="E10374" t="s">
        <v>391</v>
      </c>
      <c r="F10374" t="s">
        <v>392</v>
      </c>
      <c r="G10374" t="s">
        <v>15</v>
      </c>
      <c r="H10374" t="s">
        <v>510</v>
      </c>
      <c r="J10374" s="2">
        <v>45380</v>
      </c>
      <c r="K10374" s="5">
        <v>202401</v>
      </c>
      <c r="M10374" t="b">
        <v>0</v>
      </c>
      <c r="N10374" t="b">
        <v>0</v>
      </c>
      <c r="O10374" s="2">
        <v>45666.534357256947</v>
      </c>
      <c r="P10374" s="2">
        <v>45670.414360648145</v>
      </c>
      <c r="Q10374" t="s">
        <v>301</v>
      </c>
      <c r="R10374" t="s">
        <v>543</v>
      </c>
      <c r="S10374" s="2"/>
      <c r="V10374" s="2">
        <v>45666.534357326389</v>
      </c>
      <c r="W10374" s="2">
        <v>45666.534357326389</v>
      </c>
      <c r="X10374" t="b">
        <v>0</v>
      </c>
      <c r="Y10374" t="s">
        <v>635</v>
      </c>
      <c r="Z10374" t="s">
        <v>1842</v>
      </c>
      <c r="AA10374" t="s">
        <v>6</v>
      </c>
    </row>
    <row r="10375" spans="1:27" x14ac:dyDescent="0.3">
      <c r="A10375" t="s">
        <v>1945</v>
      </c>
      <c r="B10375" t="s">
        <v>670</v>
      </c>
      <c r="C10375" t="s">
        <v>541</v>
      </c>
      <c r="D10375" t="s">
        <v>542</v>
      </c>
      <c r="E10375" t="s">
        <v>388</v>
      </c>
      <c r="F10375" t="s">
        <v>389</v>
      </c>
      <c r="G10375" t="s">
        <v>15</v>
      </c>
      <c r="H10375" t="s">
        <v>510</v>
      </c>
      <c r="J10375" s="2">
        <v>45471</v>
      </c>
      <c r="K10375" s="5">
        <v>202402</v>
      </c>
      <c r="M10375" t="b">
        <v>0</v>
      </c>
      <c r="N10375" t="b">
        <v>0</v>
      </c>
      <c r="O10375" s="2">
        <v>45666.53442974537</v>
      </c>
      <c r="P10375" s="2">
        <v>45670.414416701387</v>
      </c>
      <c r="Q10375" t="s">
        <v>301</v>
      </c>
      <c r="R10375" t="s">
        <v>543</v>
      </c>
      <c r="S10375" s="2"/>
      <c r="V10375" s="2">
        <v>45666.534429780091</v>
      </c>
      <c r="W10375" s="2">
        <v>45666.534429780091</v>
      </c>
      <c r="X10375" t="b">
        <v>0</v>
      </c>
      <c r="Y10375" t="s">
        <v>635</v>
      </c>
      <c r="Z10375" t="s">
        <v>1842</v>
      </c>
      <c r="AA10375" t="s">
        <v>303</v>
      </c>
    </row>
    <row r="10376" spans="1:27" x14ac:dyDescent="0.3">
      <c r="A10376" t="s">
        <v>1942</v>
      </c>
      <c r="B10376" t="s">
        <v>670</v>
      </c>
      <c r="C10376" t="s">
        <v>541</v>
      </c>
      <c r="D10376" t="s">
        <v>542</v>
      </c>
      <c r="E10376" t="s">
        <v>1943</v>
      </c>
      <c r="F10376" t="s">
        <v>1944</v>
      </c>
      <c r="G10376" t="s">
        <v>146</v>
      </c>
      <c r="H10376" t="s">
        <v>510</v>
      </c>
      <c r="J10376" s="2">
        <v>45380</v>
      </c>
      <c r="K10376" s="5">
        <v>202401</v>
      </c>
      <c r="M10376" t="b">
        <v>0</v>
      </c>
      <c r="N10376" t="b">
        <v>0</v>
      </c>
      <c r="O10376" s="2">
        <v>45666.534219872687</v>
      </c>
      <c r="P10376" s="2">
        <v>45670.414259687503</v>
      </c>
      <c r="Q10376" t="s">
        <v>301</v>
      </c>
      <c r="R10376" t="s">
        <v>543</v>
      </c>
      <c r="S10376" s="2"/>
      <c r="V10376" s="2">
        <v>45666.534219942128</v>
      </c>
      <c r="W10376" s="2">
        <v>45666.534219942128</v>
      </c>
      <c r="X10376" t="b">
        <v>0</v>
      </c>
      <c r="Y10376" t="s">
        <v>635</v>
      </c>
      <c r="Z10376" t="s">
        <v>1842</v>
      </c>
      <c r="AA10376" t="s">
        <v>6</v>
      </c>
    </row>
    <row r="10377" spans="1:27" x14ac:dyDescent="0.3">
      <c r="A10377" t="s">
        <v>1941</v>
      </c>
      <c r="B10377" t="s">
        <v>670</v>
      </c>
      <c r="C10377" t="s">
        <v>541</v>
      </c>
      <c r="D10377" t="s">
        <v>542</v>
      </c>
      <c r="E10377" t="s">
        <v>672</v>
      </c>
      <c r="F10377" t="s">
        <v>673</v>
      </c>
      <c r="G10377" t="s">
        <v>146</v>
      </c>
      <c r="H10377" t="s">
        <v>510</v>
      </c>
      <c r="J10377" s="2">
        <v>45380</v>
      </c>
      <c r="K10377" s="5">
        <v>202401</v>
      </c>
      <c r="M10377" t="b">
        <v>0</v>
      </c>
      <c r="N10377" t="b">
        <v>0</v>
      </c>
      <c r="O10377" s="2">
        <v>45666.534555868056</v>
      </c>
      <c r="P10377" s="2">
        <v>45670.414506053239</v>
      </c>
      <c r="Q10377" t="s">
        <v>301</v>
      </c>
      <c r="R10377" t="s">
        <v>543</v>
      </c>
      <c r="S10377" s="2"/>
      <c r="V10377" s="2">
        <v>45666.534555937498</v>
      </c>
      <c r="W10377" s="2">
        <v>45666.534555937498</v>
      </c>
      <c r="X10377" t="b">
        <v>0</v>
      </c>
      <c r="Y10377" t="s">
        <v>635</v>
      </c>
      <c r="Z10377" t="s">
        <v>1842</v>
      </c>
      <c r="AA10377" t="s">
        <v>6</v>
      </c>
    </row>
    <row r="10378" spans="1:27" x14ac:dyDescent="0.3">
      <c r="A10378" t="s">
        <v>1940</v>
      </c>
      <c r="B10378" t="s">
        <v>670</v>
      </c>
      <c r="C10378" t="s">
        <v>541</v>
      </c>
      <c r="D10378" t="s">
        <v>542</v>
      </c>
      <c r="E10378" t="s">
        <v>672</v>
      </c>
      <c r="F10378" t="s">
        <v>673</v>
      </c>
      <c r="G10378" t="s">
        <v>146</v>
      </c>
      <c r="H10378" t="s">
        <v>510</v>
      </c>
      <c r="J10378" s="2">
        <v>45471</v>
      </c>
      <c r="K10378" s="5">
        <v>202402</v>
      </c>
      <c r="M10378" t="b">
        <v>0</v>
      </c>
      <c r="N10378" t="b">
        <v>0</v>
      </c>
      <c r="O10378" s="2">
        <v>45666.534192511572</v>
      </c>
      <c r="P10378" s="2">
        <v>45670.414236886572</v>
      </c>
      <c r="Q10378" t="s">
        <v>301</v>
      </c>
      <c r="R10378" t="s">
        <v>543</v>
      </c>
      <c r="S10378" s="2"/>
      <c r="V10378" s="2">
        <v>45666.534192557869</v>
      </c>
      <c r="W10378" s="2">
        <v>45666.534192557869</v>
      </c>
      <c r="X10378" t="b">
        <v>0</v>
      </c>
      <c r="Y10378" t="s">
        <v>635</v>
      </c>
      <c r="Z10378" t="s">
        <v>1842</v>
      </c>
      <c r="AA10378" t="s">
        <v>303</v>
      </c>
    </row>
    <row r="10379" spans="1:27" x14ac:dyDescent="0.3">
      <c r="A10379" t="s">
        <v>2232</v>
      </c>
      <c r="B10379" t="s">
        <v>670</v>
      </c>
      <c r="C10379" t="s">
        <v>541</v>
      </c>
      <c r="D10379" t="s">
        <v>542</v>
      </c>
      <c r="E10379" t="s">
        <v>781</v>
      </c>
      <c r="F10379" t="s">
        <v>782</v>
      </c>
      <c r="G10379" t="s">
        <v>146</v>
      </c>
      <c r="H10379" t="s">
        <v>510</v>
      </c>
      <c r="J10379" s="2">
        <v>45380</v>
      </c>
      <c r="K10379" s="5">
        <v>202401</v>
      </c>
      <c r="M10379" t="b">
        <v>0</v>
      </c>
      <c r="N10379" t="b">
        <v>0</v>
      </c>
      <c r="O10379" s="2">
        <v>45666.534080636571</v>
      </c>
      <c r="P10379" s="2">
        <v>45670.414159803244</v>
      </c>
      <c r="Q10379" t="s">
        <v>301</v>
      </c>
      <c r="R10379" t="s">
        <v>543</v>
      </c>
      <c r="S10379" s="2"/>
      <c r="V10379" s="2">
        <v>45666.534080671299</v>
      </c>
      <c r="W10379" s="2">
        <v>45666.534080671299</v>
      </c>
      <c r="X10379" t="b">
        <v>0</v>
      </c>
      <c r="Y10379" t="s">
        <v>635</v>
      </c>
      <c r="Z10379" t="s">
        <v>1842</v>
      </c>
      <c r="AA10379" t="s">
        <v>6</v>
      </c>
    </row>
    <row r="10380" spans="1:27" x14ac:dyDescent="0.3">
      <c r="A10380" t="s">
        <v>2233</v>
      </c>
      <c r="B10380" t="s">
        <v>670</v>
      </c>
      <c r="C10380" t="s">
        <v>541</v>
      </c>
      <c r="D10380" t="s">
        <v>542</v>
      </c>
      <c r="E10380" t="s">
        <v>781</v>
      </c>
      <c r="F10380" t="s">
        <v>782</v>
      </c>
      <c r="G10380" t="s">
        <v>146</v>
      </c>
      <c r="H10380" t="s">
        <v>510</v>
      </c>
      <c r="J10380" s="2">
        <v>45471</v>
      </c>
      <c r="K10380" s="5">
        <v>202402</v>
      </c>
      <c r="M10380" t="b">
        <v>0</v>
      </c>
      <c r="N10380" t="b">
        <v>0</v>
      </c>
      <c r="O10380" s="2">
        <v>45666.534452002314</v>
      </c>
      <c r="P10380" s="2">
        <v>45670.414432407408</v>
      </c>
      <c r="Q10380" t="s">
        <v>301</v>
      </c>
      <c r="R10380" t="s">
        <v>543</v>
      </c>
      <c r="S10380" s="2"/>
      <c r="V10380" s="2">
        <v>45666.534452048611</v>
      </c>
      <c r="W10380" s="2">
        <v>45666.534452048611</v>
      </c>
      <c r="X10380" t="b">
        <v>0</v>
      </c>
      <c r="Y10380" t="s">
        <v>635</v>
      </c>
      <c r="Z10380" t="s">
        <v>1842</v>
      </c>
      <c r="AA10380" t="s">
        <v>303</v>
      </c>
    </row>
    <row r="10381" spans="1:27" x14ac:dyDescent="0.3">
      <c r="A10381" t="s">
        <v>2240</v>
      </c>
      <c r="B10381" t="s">
        <v>670</v>
      </c>
      <c r="C10381" t="s">
        <v>541</v>
      </c>
      <c r="D10381" t="s">
        <v>542</v>
      </c>
      <c r="E10381" t="s">
        <v>2238</v>
      </c>
      <c r="F10381" t="s">
        <v>2239</v>
      </c>
      <c r="G10381" t="s">
        <v>146</v>
      </c>
      <c r="H10381" t="s">
        <v>510</v>
      </c>
      <c r="J10381" s="2">
        <v>45471</v>
      </c>
      <c r="K10381" s="5">
        <v>202402</v>
      </c>
      <c r="M10381" t="b">
        <v>0</v>
      </c>
      <c r="N10381" t="b">
        <v>0</v>
      </c>
      <c r="O10381" s="2">
        <v>45666.534466354169</v>
      </c>
      <c r="P10381" s="2">
        <v>45670.414443483794</v>
      </c>
      <c r="Q10381" t="s">
        <v>301</v>
      </c>
      <c r="R10381" t="s">
        <v>543</v>
      </c>
      <c r="S10381" s="2"/>
      <c r="V10381" s="2">
        <v>45666.534466469908</v>
      </c>
      <c r="W10381" s="2">
        <v>45666.534466469908</v>
      </c>
      <c r="X10381" t="b">
        <v>0</v>
      </c>
      <c r="Y10381" t="s">
        <v>635</v>
      </c>
      <c r="Z10381" t="s">
        <v>1842</v>
      </c>
      <c r="AA10381" t="s">
        <v>303</v>
      </c>
    </row>
    <row r="10382" spans="1:27" x14ac:dyDescent="0.3">
      <c r="A10382" t="s">
        <v>2237</v>
      </c>
      <c r="B10382" t="s">
        <v>670</v>
      </c>
      <c r="C10382" t="s">
        <v>541</v>
      </c>
      <c r="D10382" t="s">
        <v>542</v>
      </c>
      <c r="E10382" t="s">
        <v>2238</v>
      </c>
      <c r="F10382" t="s">
        <v>2239</v>
      </c>
      <c r="G10382" t="s">
        <v>146</v>
      </c>
      <c r="H10382" t="s">
        <v>510</v>
      </c>
      <c r="J10382" s="2">
        <v>45380</v>
      </c>
      <c r="K10382" s="5">
        <v>202401</v>
      </c>
      <c r="M10382" t="b">
        <v>0</v>
      </c>
      <c r="N10382" t="b">
        <v>0</v>
      </c>
      <c r="O10382" s="2">
        <v>45666.534111030094</v>
      </c>
      <c r="P10382" s="2">
        <v>45670.414182025466</v>
      </c>
      <c r="Q10382" t="s">
        <v>301</v>
      </c>
      <c r="R10382" t="s">
        <v>543</v>
      </c>
      <c r="S10382" s="2"/>
      <c r="V10382" s="2">
        <v>45666.534111111112</v>
      </c>
      <c r="W10382" s="2">
        <v>45666.534111111112</v>
      </c>
      <c r="X10382" t="b">
        <v>0</v>
      </c>
      <c r="Y10382" t="s">
        <v>635</v>
      </c>
      <c r="Z10382" t="s">
        <v>1842</v>
      </c>
      <c r="AA10382" t="s">
        <v>6</v>
      </c>
    </row>
    <row r="10383" spans="1:27" x14ac:dyDescent="0.3">
      <c r="A10383" t="s">
        <v>2236</v>
      </c>
      <c r="B10383" t="s">
        <v>670</v>
      </c>
      <c r="C10383" t="s">
        <v>541</v>
      </c>
      <c r="D10383" t="s">
        <v>542</v>
      </c>
      <c r="E10383" t="s">
        <v>692</v>
      </c>
      <c r="F10383" t="s">
        <v>693</v>
      </c>
      <c r="G10383" t="s">
        <v>146</v>
      </c>
      <c r="H10383" t="s">
        <v>510</v>
      </c>
      <c r="J10383" s="2">
        <v>45471</v>
      </c>
      <c r="K10383" s="5">
        <v>202402</v>
      </c>
      <c r="M10383" t="b">
        <v>0</v>
      </c>
      <c r="N10383" t="b">
        <v>0</v>
      </c>
      <c r="O10383" s="2">
        <v>45666.534297222221</v>
      </c>
      <c r="P10383" s="2">
        <v>45670.414319363423</v>
      </c>
      <c r="Q10383" t="s">
        <v>301</v>
      </c>
      <c r="R10383" t="s">
        <v>543</v>
      </c>
      <c r="S10383" s="2"/>
      <c r="V10383" s="2">
        <v>45666.534297256941</v>
      </c>
      <c r="W10383" s="2">
        <v>45666.534297256941</v>
      </c>
      <c r="X10383" t="b">
        <v>0</v>
      </c>
      <c r="Y10383" t="s">
        <v>635</v>
      </c>
      <c r="Z10383" t="s">
        <v>1842</v>
      </c>
      <c r="AA10383" t="s">
        <v>303</v>
      </c>
    </row>
    <row r="10384" spans="1:27" x14ac:dyDescent="0.3">
      <c r="A10384" t="s">
        <v>1939</v>
      </c>
      <c r="B10384" t="s">
        <v>670</v>
      </c>
      <c r="C10384" t="s">
        <v>541</v>
      </c>
      <c r="D10384" t="s">
        <v>542</v>
      </c>
      <c r="E10384" t="s">
        <v>692</v>
      </c>
      <c r="F10384" t="s">
        <v>693</v>
      </c>
      <c r="G10384" t="s">
        <v>146</v>
      </c>
      <c r="H10384" t="s">
        <v>510</v>
      </c>
      <c r="J10384" s="2">
        <v>45380</v>
      </c>
      <c r="K10384" s="5">
        <v>202401</v>
      </c>
      <c r="M10384" t="b">
        <v>0</v>
      </c>
      <c r="N10384" t="b">
        <v>0</v>
      </c>
      <c r="O10384" s="2">
        <v>45666.534092939815</v>
      </c>
      <c r="P10384" s="2">
        <v>45670.414168668984</v>
      </c>
      <c r="Q10384" t="s">
        <v>301</v>
      </c>
      <c r="R10384" t="s">
        <v>543</v>
      </c>
      <c r="S10384" s="2"/>
      <c r="V10384" s="2">
        <v>45666.534093020833</v>
      </c>
      <c r="W10384" s="2">
        <v>45666.534093020833</v>
      </c>
      <c r="X10384" t="b">
        <v>0</v>
      </c>
      <c r="Y10384" t="s">
        <v>635</v>
      </c>
      <c r="Z10384" t="s">
        <v>1842</v>
      </c>
      <c r="AA10384" t="s">
        <v>6</v>
      </c>
    </row>
    <row r="10385" spans="1:27" x14ac:dyDescent="0.3">
      <c r="A10385" t="s">
        <v>2234</v>
      </c>
      <c r="B10385" t="s">
        <v>670</v>
      </c>
      <c r="C10385" t="s">
        <v>541</v>
      </c>
      <c r="D10385" t="s">
        <v>542</v>
      </c>
      <c r="E10385" t="s">
        <v>765</v>
      </c>
      <c r="F10385" t="s">
        <v>766</v>
      </c>
      <c r="G10385" t="s">
        <v>146</v>
      </c>
      <c r="H10385" t="s">
        <v>510</v>
      </c>
      <c r="J10385" s="2">
        <v>45380</v>
      </c>
      <c r="K10385" s="5">
        <v>202401</v>
      </c>
      <c r="M10385" t="b">
        <v>0</v>
      </c>
      <c r="N10385" t="b">
        <v>0</v>
      </c>
      <c r="O10385" s="2">
        <v>45666.534523530092</v>
      </c>
      <c r="P10385" s="2">
        <v>45670.414483252316</v>
      </c>
      <c r="Q10385" t="s">
        <v>301</v>
      </c>
      <c r="R10385" t="s">
        <v>543</v>
      </c>
      <c r="S10385" s="2"/>
      <c r="V10385" s="2">
        <v>45666.534523576389</v>
      </c>
      <c r="W10385" s="2">
        <v>45666.534523576389</v>
      </c>
      <c r="X10385" t="b">
        <v>0</v>
      </c>
      <c r="Y10385" t="s">
        <v>635</v>
      </c>
      <c r="Z10385" t="s">
        <v>1842</v>
      </c>
      <c r="AA10385" t="s">
        <v>6</v>
      </c>
    </row>
    <row r="10386" spans="1:27" x14ac:dyDescent="0.3">
      <c r="A10386" t="s">
        <v>2235</v>
      </c>
      <c r="B10386" t="s">
        <v>670</v>
      </c>
      <c r="C10386" t="s">
        <v>541</v>
      </c>
      <c r="D10386" t="s">
        <v>542</v>
      </c>
      <c r="E10386" t="s">
        <v>765</v>
      </c>
      <c r="F10386" t="s">
        <v>766</v>
      </c>
      <c r="G10386" t="s">
        <v>146</v>
      </c>
      <c r="H10386" t="s">
        <v>510</v>
      </c>
      <c r="J10386" s="2">
        <v>45471</v>
      </c>
      <c r="K10386" s="5">
        <v>202402</v>
      </c>
      <c r="M10386" t="b">
        <v>0</v>
      </c>
      <c r="N10386" t="b">
        <v>0</v>
      </c>
      <c r="O10386" s="2">
        <v>45666.534186423611</v>
      </c>
      <c r="P10386" s="2">
        <v>45670.414232488423</v>
      </c>
      <c r="Q10386" t="s">
        <v>301</v>
      </c>
      <c r="R10386" t="s">
        <v>543</v>
      </c>
      <c r="S10386" s="2"/>
      <c r="V10386" s="2">
        <v>45666.534186493052</v>
      </c>
      <c r="W10386" s="2">
        <v>45666.534186493052</v>
      </c>
      <c r="X10386" t="b">
        <v>0</v>
      </c>
      <c r="Y10386" t="s">
        <v>635</v>
      </c>
      <c r="Z10386" t="s">
        <v>1842</v>
      </c>
      <c r="AA10386" t="s">
        <v>303</v>
      </c>
    </row>
    <row r="10387" spans="1:27" x14ac:dyDescent="0.3">
      <c r="A10387" t="s">
        <v>2250</v>
      </c>
      <c r="B10387" t="s">
        <v>670</v>
      </c>
      <c r="C10387" t="s">
        <v>541</v>
      </c>
      <c r="D10387" t="s">
        <v>542</v>
      </c>
      <c r="E10387" t="s">
        <v>2251</v>
      </c>
      <c r="F10387" t="s">
        <v>2252</v>
      </c>
      <c r="G10387" t="s">
        <v>432</v>
      </c>
      <c r="H10387" t="s">
        <v>513</v>
      </c>
      <c r="J10387" s="2">
        <v>45471</v>
      </c>
      <c r="K10387" s="5">
        <v>202402</v>
      </c>
      <c r="M10387" t="b">
        <v>0</v>
      </c>
      <c r="N10387" t="b">
        <v>0</v>
      </c>
      <c r="O10387" s="2">
        <v>45666.534050428243</v>
      </c>
      <c r="P10387" s="2">
        <v>45670.414134178238</v>
      </c>
      <c r="Q10387" t="s">
        <v>301</v>
      </c>
      <c r="R10387" t="s">
        <v>543</v>
      </c>
      <c r="S10387" s="2"/>
      <c r="V10387" s="2">
        <v>45666.534050462964</v>
      </c>
      <c r="W10387" s="2">
        <v>45666.534050462964</v>
      </c>
      <c r="X10387" t="b">
        <v>0</v>
      </c>
      <c r="Y10387" t="s">
        <v>635</v>
      </c>
      <c r="Z10387" t="s">
        <v>1842</v>
      </c>
      <c r="AA10387" t="s">
        <v>303</v>
      </c>
    </row>
    <row r="10388" spans="1:27" x14ac:dyDescent="0.3">
      <c r="A10388" t="s">
        <v>2253</v>
      </c>
      <c r="B10388" t="s">
        <v>670</v>
      </c>
      <c r="C10388" t="s">
        <v>541</v>
      </c>
      <c r="D10388" t="s">
        <v>542</v>
      </c>
      <c r="E10388" t="s">
        <v>2254</v>
      </c>
      <c r="F10388" t="s">
        <v>2255</v>
      </c>
      <c r="G10388" t="s">
        <v>432</v>
      </c>
      <c r="H10388" t="s">
        <v>513</v>
      </c>
      <c r="J10388" s="2">
        <v>45380</v>
      </c>
      <c r="K10388" s="5">
        <v>202401</v>
      </c>
      <c r="M10388" t="b">
        <v>0</v>
      </c>
      <c r="N10388" t="b">
        <v>0</v>
      </c>
      <c r="O10388" s="2">
        <v>45666.534542824076</v>
      </c>
      <c r="P10388" s="2">
        <v>45670.414496493053</v>
      </c>
      <c r="Q10388" t="s">
        <v>301</v>
      </c>
      <c r="R10388" t="s">
        <v>543</v>
      </c>
      <c r="S10388" s="2"/>
      <c r="V10388" s="2">
        <v>45666.534542858797</v>
      </c>
      <c r="W10388" s="2">
        <v>45666.534542858797</v>
      </c>
      <c r="X10388" t="b">
        <v>0</v>
      </c>
      <c r="Y10388" t="s">
        <v>635</v>
      </c>
      <c r="Z10388" t="s">
        <v>1842</v>
      </c>
      <c r="AA10388" t="s">
        <v>6</v>
      </c>
    </row>
    <row r="10389" spans="1:27" x14ac:dyDescent="0.3">
      <c r="A10389" t="s">
        <v>2256</v>
      </c>
      <c r="B10389" t="s">
        <v>670</v>
      </c>
      <c r="C10389" t="s">
        <v>541</v>
      </c>
      <c r="D10389" t="s">
        <v>542</v>
      </c>
      <c r="E10389" t="s">
        <v>2257</v>
      </c>
      <c r="F10389" t="s">
        <v>2258</v>
      </c>
      <c r="G10389" t="s">
        <v>425</v>
      </c>
      <c r="H10389" t="s">
        <v>513</v>
      </c>
      <c r="J10389" s="2">
        <v>45380</v>
      </c>
      <c r="K10389" s="5">
        <v>202401</v>
      </c>
      <c r="M10389" t="b">
        <v>0</v>
      </c>
      <c r="N10389" t="b">
        <v>0</v>
      </c>
      <c r="O10389" s="2">
        <v>45666.534173113425</v>
      </c>
      <c r="P10389" s="2">
        <v>45670.414223229163</v>
      </c>
      <c r="Q10389" t="s">
        <v>301</v>
      </c>
      <c r="R10389" t="s">
        <v>543</v>
      </c>
      <c r="S10389" s="2"/>
      <c r="V10389" s="2">
        <v>45666.534173148146</v>
      </c>
      <c r="W10389" s="2">
        <v>45666.534173148146</v>
      </c>
      <c r="X10389" t="b">
        <v>0</v>
      </c>
      <c r="Y10389" t="s">
        <v>635</v>
      </c>
      <c r="Z10389" t="s">
        <v>1842</v>
      </c>
      <c r="AA10389" t="s">
        <v>6</v>
      </c>
    </row>
    <row r="10390" spans="1:27" x14ac:dyDescent="0.3">
      <c r="A10390" t="s">
        <v>1935</v>
      </c>
      <c r="B10390" t="s">
        <v>670</v>
      </c>
      <c r="C10390" t="s">
        <v>541</v>
      </c>
      <c r="D10390" t="s">
        <v>542</v>
      </c>
      <c r="E10390" t="s">
        <v>1936</v>
      </c>
      <c r="F10390" t="s">
        <v>1937</v>
      </c>
      <c r="G10390" t="s">
        <v>425</v>
      </c>
      <c r="H10390" t="s">
        <v>513</v>
      </c>
      <c r="J10390" s="2">
        <v>45380</v>
      </c>
      <c r="K10390" s="5">
        <v>202401</v>
      </c>
      <c r="M10390" t="b">
        <v>0</v>
      </c>
      <c r="N10390" t="b">
        <v>0</v>
      </c>
      <c r="O10390" s="2">
        <v>45666.534240740744</v>
      </c>
      <c r="P10390" s="2">
        <v>45670.414275150462</v>
      </c>
      <c r="Q10390" t="s">
        <v>301</v>
      </c>
      <c r="R10390" t="s">
        <v>543</v>
      </c>
      <c r="S10390" s="2"/>
      <c r="V10390" s="2">
        <v>45666.534240821762</v>
      </c>
      <c r="W10390" s="2">
        <v>45666.534240821762</v>
      </c>
      <c r="X10390" t="b">
        <v>0</v>
      </c>
      <c r="Y10390" t="s">
        <v>635</v>
      </c>
      <c r="Z10390" t="s">
        <v>1842</v>
      </c>
      <c r="AA10390" t="s">
        <v>6</v>
      </c>
    </row>
    <row r="10391" spans="1:27" x14ac:dyDescent="0.3">
      <c r="A10391" t="s">
        <v>1932</v>
      </c>
      <c r="B10391" t="s">
        <v>670</v>
      </c>
      <c r="C10391" t="s">
        <v>541</v>
      </c>
      <c r="D10391" t="s">
        <v>542</v>
      </c>
      <c r="E10391" t="s">
        <v>1933</v>
      </c>
      <c r="F10391" t="s">
        <v>1934</v>
      </c>
      <c r="G10391" t="s">
        <v>432</v>
      </c>
      <c r="H10391" t="s">
        <v>513</v>
      </c>
      <c r="J10391" s="2">
        <v>45380</v>
      </c>
      <c r="K10391" s="5">
        <v>202401</v>
      </c>
      <c r="M10391" t="b">
        <v>0</v>
      </c>
      <c r="N10391" t="b">
        <v>0</v>
      </c>
      <c r="O10391" s="2">
        <v>45666.534511724538</v>
      </c>
      <c r="P10391" s="2">
        <v>45670.414474386576</v>
      </c>
      <c r="Q10391" t="s">
        <v>301</v>
      </c>
      <c r="R10391" t="s">
        <v>543</v>
      </c>
      <c r="S10391" s="2"/>
      <c r="V10391" s="2">
        <v>45666.534511770835</v>
      </c>
      <c r="W10391" s="2">
        <v>45666.534511770835</v>
      </c>
      <c r="X10391" t="b">
        <v>0</v>
      </c>
      <c r="Y10391" t="s">
        <v>635</v>
      </c>
      <c r="Z10391" t="s">
        <v>1842</v>
      </c>
      <c r="AA10391" t="s">
        <v>6</v>
      </c>
    </row>
    <row r="10392" spans="1:27" x14ac:dyDescent="0.3">
      <c r="A10392" t="s">
        <v>2247</v>
      </c>
      <c r="B10392" t="s">
        <v>670</v>
      </c>
      <c r="C10392" t="s">
        <v>541</v>
      </c>
      <c r="D10392" t="s">
        <v>542</v>
      </c>
      <c r="E10392" t="s">
        <v>2248</v>
      </c>
      <c r="F10392" t="s">
        <v>2249</v>
      </c>
      <c r="G10392" t="s">
        <v>425</v>
      </c>
      <c r="H10392" t="s">
        <v>513</v>
      </c>
      <c r="J10392" s="2">
        <v>45380</v>
      </c>
      <c r="K10392" s="5">
        <v>202401</v>
      </c>
      <c r="M10392" t="b">
        <v>0</v>
      </c>
      <c r="N10392" t="b">
        <v>0</v>
      </c>
      <c r="O10392" s="2">
        <v>45669.522662071759</v>
      </c>
      <c r="P10392" s="2">
        <v>45670.414404479168</v>
      </c>
      <c r="Q10392" t="s">
        <v>301</v>
      </c>
      <c r="R10392" t="s">
        <v>543</v>
      </c>
      <c r="S10392" s="2"/>
      <c r="V10392" s="2">
        <v>45669.522662152776</v>
      </c>
      <c r="W10392" s="2">
        <v>45669.522662152776</v>
      </c>
      <c r="X10392" t="b">
        <v>0</v>
      </c>
      <c r="Y10392" t="s">
        <v>635</v>
      </c>
      <c r="Z10392" t="s">
        <v>1842</v>
      </c>
      <c r="AA10392" t="s">
        <v>6</v>
      </c>
    </row>
    <row r="10393" spans="1:27" x14ac:dyDescent="0.3">
      <c r="A10393" t="s">
        <v>1938</v>
      </c>
      <c r="B10393" t="s">
        <v>670</v>
      </c>
      <c r="C10393" t="s">
        <v>541</v>
      </c>
      <c r="D10393" t="s">
        <v>542</v>
      </c>
      <c r="E10393" t="s">
        <v>746</v>
      </c>
      <c r="F10393" t="s">
        <v>747</v>
      </c>
      <c r="G10393" t="s">
        <v>146</v>
      </c>
      <c r="H10393" t="s">
        <v>510</v>
      </c>
      <c r="J10393" s="2">
        <v>45471</v>
      </c>
      <c r="K10393" s="5">
        <v>202402</v>
      </c>
      <c r="M10393" t="b">
        <v>0</v>
      </c>
      <c r="N10393" t="b">
        <v>0</v>
      </c>
      <c r="O10393" s="2">
        <v>45666.534107673608</v>
      </c>
      <c r="P10393" s="2">
        <v>45670.41417989583</v>
      </c>
      <c r="Q10393" t="s">
        <v>301</v>
      </c>
      <c r="R10393" t="s">
        <v>543</v>
      </c>
      <c r="S10393" s="2"/>
      <c r="V10393" s="2">
        <v>45666.534107719905</v>
      </c>
      <c r="W10393" s="2">
        <v>45666.534107719905</v>
      </c>
      <c r="X10393" t="b">
        <v>0</v>
      </c>
      <c r="Y10393" t="s">
        <v>635</v>
      </c>
      <c r="Z10393" t="s">
        <v>1842</v>
      </c>
      <c r="AA10393" t="s">
        <v>303</v>
      </c>
    </row>
    <row r="10394" spans="1:27" x14ac:dyDescent="0.3">
      <c r="A10394" t="s">
        <v>2241</v>
      </c>
      <c r="B10394" t="s">
        <v>670</v>
      </c>
      <c r="C10394" t="s">
        <v>541</v>
      </c>
      <c r="D10394" t="s">
        <v>542</v>
      </c>
      <c r="E10394" t="s">
        <v>2242</v>
      </c>
      <c r="F10394" t="s">
        <v>2243</v>
      </c>
      <c r="G10394" t="s">
        <v>425</v>
      </c>
      <c r="H10394" t="s">
        <v>513</v>
      </c>
      <c r="J10394" s="2">
        <v>45380</v>
      </c>
      <c r="K10394" s="5">
        <v>202401</v>
      </c>
      <c r="M10394" t="b">
        <v>0</v>
      </c>
      <c r="N10394" t="b">
        <v>0</v>
      </c>
      <c r="O10394" s="2">
        <v>45666.534535613428</v>
      </c>
      <c r="P10394" s="2">
        <v>45670.414492013886</v>
      </c>
      <c r="Q10394" t="s">
        <v>301</v>
      </c>
      <c r="R10394" t="s">
        <v>543</v>
      </c>
      <c r="S10394" s="2"/>
      <c r="V10394" s="2">
        <v>45666.534535682869</v>
      </c>
      <c r="W10394" s="2">
        <v>45666.534535682869</v>
      </c>
      <c r="X10394" t="b">
        <v>0</v>
      </c>
      <c r="Y10394" t="s">
        <v>635</v>
      </c>
      <c r="Z10394" t="s">
        <v>1842</v>
      </c>
      <c r="AA10394" t="s">
        <v>6</v>
      </c>
    </row>
    <row r="10395" spans="1:27" x14ac:dyDescent="0.3">
      <c r="A10395" t="s">
        <v>2244</v>
      </c>
      <c r="B10395" t="s">
        <v>670</v>
      </c>
      <c r="C10395" t="s">
        <v>541</v>
      </c>
      <c r="D10395" t="s">
        <v>542</v>
      </c>
      <c r="E10395" t="s">
        <v>771</v>
      </c>
      <c r="F10395" t="s">
        <v>772</v>
      </c>
      <c r="G10395" t="s">
        <v>146</v>
      </c>
      <c r="H10395" t="s">
        <v>510</v>
      </c>
      <c r="J10395" s="2">
        <v>45471</v>
      </c>
      <c r="K10395" s="5">
        <v>202402</v>
      </c>
      <c r="M10395" t="b">
        <v>0</v>
      </c>
      <c r="N10395" t="b">
        <v>0</v>
      </c>
      <c r="O10395" s="2">
        <v>45666.534102928243</v>
      </c>
      <c r="P10395" s="2">
        <v>45670.414175196762</v>
      </c>
      <c r="Q10395" t="s">
        <v>301</v>
      </c>
      <c r="R10395" t="s">
        <v>543</v>
      </c>
      <c r="S10395" s="2"/>
      <c r="V10395" s="2">
        <v>45666.53410297454</v>
      </c>
      <c r="W10395" s="2">
        <v>45666.53410297454</v>
      </c>
      <c r="X10395" t="b">
        <v>0</v>
      </c>
      <c r="Y10395" t="s">
        <v>635</v>
      </c>
      <c r="Z10395" t="s">
        <v>1842</v>
      </c>
      <c r="AA10395" t="s">
        <v>303</v>
      </c>
    </row>
    <row r="10396" spans="1:27" x14ac:dyDescent="0.3">
      <c r="A10396" t="s">
        <v>2246</v>
      </c>
      <c r="B10396" t="s">
        <v>670</v>
      </c>
      <c r="C10396" t="s">
        <v>541</v>
      </c>
      <c r="D10396" t="s">
        <v>542</v>
      </c>
      <c r="E10396" t="s">
        <v>771</v>
      </c>
      <c r="F10396" t="s">
        <v>772</v>
      </c>
      <c r="G10396" t="s">
        <v>146</v>
      </c>
      <c r="H10396" t="s">
        <v>510</v>
      </c>
      <c r="J10396" s="2">
        <v>45380</v>
      </c>
      <c r="K10396" s="5">
        <v>202401</v>
      </c>
      <c r="M10396" t="b">
        <v>0</v>
      </c>
      <c r="N10396" t="b">
        <v>0</v>
      </c>
      <c r="O10396" s="2">
        <v>45666.534256250001</v>
      </c>
      <c r="P10396" s="2">
        <v>45670.414285995372</v>
      </c>
      <c r="Q10396" t="s">
        <v>301</v>
      </c>
      <c r="R10396" t="s">
        <v>543</v>
      </c>
      <c r="S10396" s="2"/>
      <c r="V10396" s="2">
        <v>45666.534256284722</v>
      </c>
      <c r="W10396" s="2">
        <v>45666.534256284722</v>
      </c>
      <c r="X10396" t="b">
        <v>0</v>
      </c>
      <c r="Y10396" t="s">
        <v>635</v>
      </c>
      <c r="Z10396" t="s">
        <v>1842</v>
      </c>
      <c r="AA10396" t="s">
        <v>6</v>
      </c>
    </row>
    <row r="10397" spans="1:27" x14ac:dyDescent="0.3">
      <c r="A10397" t="s">
        <v>2245</v>
      </c>
      <c r="B10397" t="s">
        <v>670</v>
      </c>
      <c r="C10397" t="s">
        <v>541</v>
      </c>
      <c r="D10397" t="s">
        <v>542</v>
      </c>
      <c r="E10397" t="s">
        <v>746</v>
      </c>
      <c r="F10397" t="s">
        <v>747</v>
      </c>
      <c r="G10397" t="s">
        <v>146</v>
      </c>
      <c r="H10397" t="s">
        <v>510</v>
      </c>
      <c r="J10397" s="2">
        <v>45380</v>
      </c>
      <c r="K10397" s="5">
        <v>202401</v>
      </c>
      <c r="M10397" t="b">
        <v>0</v>
      </c>
      <c r="N10397" t="b">
        <v>0</v>
      </c>
      <c r="O10397" s="2">
        <v>45666.534180173614</v>
      </c>
      <c r="P10397" s="2">
        <v>45670.414228043985</v>
      </c>
      <c r="Q10397" t="s">
        <v>301</v>
      </c>
      <c r="R10397" t="s">
        <v>543</v>
      </c>
      <c r="S10397" s="2"/>
      <c r="V10397" s="2">
        <v>45666.534180173614</v>
      </c>
      <c r="W10397" s="2">
        <v>45666.534180173614</v>
      </c>
      <c r="X10397" t="b">
        <v>0</v>
      </c>
      <c r="Y10397" t="s">
        <v>635</v>
      </c>
      <c r="Z10397" t="s">
        <v>1842</v>
      </c>
      <c r="AA10397" t="s">
        <v>6</v>
      </c>
    </row>
    <row r="10398" spans="1:27" x14ac:dyDescent="0.3">
      <c r="A10398" t="s">
        <v>1910</v>
      </c>
      <c r="B10398" t="s">
        <v>540</v>
      </c>
      <c r="C10398" t="s">
        <v>541</v>
      </c>
      <c r="D10398" t="s">
        <v>542</v>
      </c>
      <c r="E10398" t="s">
        <v>1911</v>
      </c>
      <c r="F10398" t="s">
        <v>1912</v>
      </c>
      <c r="G10398" t="s">
        <v>463</v>
      </c>
      <c r="H10398" t="s">
        <v>513</v>
      </c>
      <c r="I10398" t="s">
        <v>1913</v>
      </c>
      <c r="J10398" s="2">
        <v>45460</v>
      </c>
      <c r="K10398" s="5">
        <v>202402</v>
      </c>
      <c r="M10398" t="b">
        <v>0</v>
      </c>
      <c r="N10398" t="b">
        <v>0</v>
      </c>
      <c r="O10398" s="2">
        <v>45559.311821377312</v>
      </c>
      <c r="P10398" s="2">
        <v>45559.311821377312</v>
      </c>
      <c r="Q10398" t="s">
        <v>301</v>
      </c>
      <c r="R10398" t="s">
        <v>543</v>
      </c>
      <c r="S10398" s="2">
        <v>45559.311821377312</v>
      </c>
      <c r="V10398" s="2">
        <v>45559.311821759256</v>
      </c>
      <c r="W10398" s="2">
        <v>45559.311821759256</v>
      </c>
      <c r="X10398" t="b">
        <v>0</v>
      </c>
      <c r="Y10398" t="s">
        <v>635</v>
      </c>
      <c r="Z10398" t="s">
        <v>1842</v>
      </c>
      <c r="AA10398" t="s">
        <v>303</v>
      </c>
    </row>
    <row r="10399" spans="1:27" x14ac:dyDescent="0.3">
      <c r="A10399" t="s">
        <v>2278</v>
      </c>
      <c r="B10399" t="s">
        <v>670</v>
      </c>
      <c r="C10399" t="s">
        <v>541</v>
      </c>
      <c r="D10399" t="s">
        <v>542</v>
      </c>
      <c r="E10399" t="s">
        <v>1911</v>
      </c>
      <c r="F10399" t="s">
        <v>1912</v>
      </c>
      <c r="G10399" t="s">
        <v>463</v>
      </c>
      <c r="H10399" t="s">
        <v>513</v>
      </c>
      <c r="J10399" s="2">
        <v>45380</v>
      </c>
      <c r="K10399" s="5">
        <v>202401</v>
      </c>
      <c r="M10399" t="b">
        <v>0</v>
      </c>
      <c r="N10399" t="b">
        <v>0</v>
      </c>
      <c r="O10399" s="2">
        <v>45666.534526388888</v>
      </c>
      <c r="P10399" s="2">
        <v>45670.414485451387</v>
      </c>
      <c r="Q10399" t="s">
        <v>301</v>
      </c>
      <c r="R10399" t="s">
        <v>543</v>
      </c>
      <c r="S10399" s="2"/>
      <c r="V10399" s="2">
        <v>45666.534526469906</v>
      </c>
      <c r="W10399" s="2">
        <v>45666.534526469906</v>
      </c>
      <c r="X10399" t="b">
        <v>0</v>
      </c>
      <c r="Y10399" t="s">
        <v>635</v>
      </c>
      <c r="Z10399" t="s">
        <v>1842</v>
      </c>
      <c r="AA10399" t="s">
        <v>6</v>
      </c>
    </row>
    <row r="10400" spans="1:27" x14ac:dyDescent="0.3">
      <c r="A10400" t="s">
        <v>2271</v>
      </c>
      <c r="B10400" t="s">
        <v>670</v>
      </c>
      <c r="C10400" t="s">
        <v>541</v>
      </c>
      <c r="D10400" t="s">
        <v>542</v>
      </c>
      <c r="E10400" t="s">
        <v>717</v>
      </c>
      <c r="F10400" t="s">
        <v>718</v>
      </c>
      <c r="G10400" t="s">
        <v>499</v>
      </c>
      <c r="H10400" t="s">
        <v>513</v>
      </c>
      <c r="J10400" s="2">
        <v>45380</v>
      </c>
      <c r="K10400" s="5">
        <v>202401</v>
      </c>
      <c r="M10400" t="b">
        <v>0</v>
      </c>
      <c r="N10400" t="b">
        <v>0</v>
      </c>
      <c r="O10400" s="2">
        <v>45666.534517858796</v>
      </c>
      <c r="P10400" s="2">
        <v>45670.414478900464</v>
      </c>
      <c r="Q10400" t="s">
        <v>301</v>
      </c>
      <c r="R10400" t="s">
        <v>543</v>
      </c>
      <c r="S10400" s="2"/>
      <c r="V10400" s="2">
        <v>45666.534518020831</v>
      </c>
      <c r="W10400" s="2">
        <v>45666.534518020831</v>
      </c>
      <c r="X10400" t="b">
        <v>0</v>
      </c>
      <c r="Y10400" t="s">
        <v>635</v>
      </c>
      <c r="Z10400" t="s">
        <v>1842</v>
      </c>
      <c r="AA10400" t="s">
        <v>6</v>
      </c>
    </row>
    <row r="10401" spans="1:27" x14ac:dyDescent="0.3">
      <c r="A10401" t="s">
        <v>2272</v>
      </c>
      <c r="B10401" t="s">
        <v>670</v>
      </c>
      <c r="C10401" t="s">
        <v>541</v>
      </c>
      <c r="D10401" t="s">
        <v>542</v>
      </c>
      <c r="E10401" t="s">
        <v>2273</v>
      </c>
      <c r="F10401" t="s">
        <v>2274</v>
      </c>
      <c r="G10401" t="s">
        <v>432</v>
      </c>
      <c r="H10401" t="s">
        <v>513</v>
      </c>
      <c r="J10401" s="2">
        <v>45471</v>
      </c>
      <c r="K10401" s="5">
        <v>202402</v>
      </c>
      <c r="M10401" t="b">
        <v>0</v>
      </c>
      <c r="N10401" t="b">
        <v>0</v>
      </c>
      <c r="O10401" s="2">
        <v>45666.534195486114</v>
      </c>
      <c r="P10401" s="2">
        <v>45670.414239317128</v>
      </c>
      <c r="Q10401" t="s">
        <v>301</v>
      </c>
      <c r="R10401" t="s">
        <v>543</v>
      </c>
      <c r="S10401" s="2"/>
      <c r="V10401" s="2">
        <v>45666.534195567132</v>
      </c>
      <c r="W10401" s="2">
        <v>45666.534195567132</v>
      </c>
      <c r="X10401" t="b">
        <v>0</v>
      </c>
      <c r="Y10401" t="s">
        <v>635</v>
      </c>
      <c r="Z10401" t="s">
        <v>1842</v>
      </c>
      <c r="AA10401" t="s">
        <v>303</v>
      </c>
    </row>
    <row r="10402" spans="1:27" x14ac:dyDescent="0.3">
      <c r="A10402" t="s">
        <v>2268</v>
      </c>
      <c r="B10402" t="s">
        <v>670</v>
      </c>
      <c r="C10402" t="s">
        <v>541</v>
      </c>
      <c r="D10402" t="s">
        <v>542</v>
      </c>
      <c r="E10402" t="s">
        <v>2269</v>
      </c>
      <c r="F10402" t="s">
        <v>2270</v>
      </c>
      <c r="G10402" t="s">
        <v>17</v>
      </c>
      <c r="H10402" t="s">
        <v>513</v>
      </c>
      <c r="J10402" s="2">
        <v>45380</v>
      </c>
      <c r="K10402" s="5">
        <v>202401</v>
      </c>
      <c r="M10402" t="b">
        <v>0</v>
      </c>
      <c r="N10402" t="b">
        <v>0</v>
      </c>
      <c r="O10402" s="2">
        <v>45666.534013888886</v>
      </c>
      <c r="P10402" s="2">
        <v>45670.414107986115</v>
      </c>
      <c r="Q10402" t="s">
        <v>301</v>
      </c>
      <c r="R10402" t="s">
        <v>543</v>
      </c>
      <c r="S10402" s="2"/>
      <c r="V10402" s="2">
        <v>45666.534013923614</v>
      </c>
      <c r="W10402" s="2">
        <v>45666.534013923614</v>
      </c>
      <c r="X10402" t="b">
        <v>0</v>
      </c>
      <c r="Y10402" t="s">
        <v>635</v>
      </c>
      <c r="Z10402" t="s">
        <v>1842</v>
      </c>
      <c r="AA10402" t="s">
        <v>6</v>
      </c>
    </row>
    <row r="10403" spans="1:27" x14ac:dyDescent="0.3">
      <c r="A10403" t="s">
        <v>1926</v>
      </c>
      <c r="B10403" t="s">
        <v>670</v>
      </c>
      <c r="C10403" t="s">
        <v>541</v>
      </c>
      <c r="D10403" t="s">
        <v>542</v>
      </c>
      <c r="E10403" t="s">
        <v>1927</v>
      </c>
      <c r="F10403" t="s">
        <v>1928</v>
      </c>
      <c r="G10403" t="s">
        <v>17</v>
      </c>
      <c r="H10403" t="s">
        <v>513</v>
      </c>
      <c r="J10403" s="2">
        <v>45380</v>
      </c>
      <c r="K10403" s="5">
        <v>202401</v>
      </c>
      <c r="M10403" t="b">
        <v>0</v>
      </c>
      <c r="N10403" t="b">
        <v>0</v>
      </c>
      <c r="O10403" s="2">
        <v>45666.534305208334</v>
      </c>
      <c r="P10403" s="2">
        <v>45670.414326585647</v>
      </c>
      <c r="Q10403" t="s">
        <v>301</v>
      </c>
      <c r="R10403" t="s">
        <v>543</v>
      </c>
      <c r="S10403" s="2"/>
      <c r="V10403" s="2">
        <v>45666.534305289351</v>
      </c>
      <c r="W10403" s="2">
        <v>45666.534305289351</v>
      </c>
      <c r="X10403" t="b">
        <v>0</v>
      </c>
      <c r="Y10403" t="s">
        <v>635</v>
      </c>
      <c r="Z10403" t="s">
        <v>1842</v>
      </c>
      <c r="AA10403" t="s">
        <v>6</v>
      </c>
    </row>
    <row r="10404" spans="1:27" x14ac:dyDescent="0.3">
      <c r="A10404" t="s">
        <v>2259</v>
      </c>
      <c r="B10404" t="s">
        <v>670</v>
      </c>
      <c r="C10404" t="s">
        <v>541</v>
      </c>
      <c r="D10404" t="s">
        <v>542</v>
      </c>
      <c r="E10404" t="s">
        <v>2260</v>
      </c>
      <c r="F10404" t="s">
        <v>2261</v>
      </c>
      <c r="G10404" t="s">
        <v>17</v>
      </c>
      <c r="H10404" t="s">
        <v>513</v>
      </c>
      <c r="J10404" s="2">
        <v>45471</v>
      </c>
      <c r="K10404" s="5">
        <v>202402</v>
      </c>
      <c r="M10404" t="b">
        <v>0</v>
      </c>
      <c r="N10404" t="b">
        <v>0</v>
      </c>
      <c r="O10404" s="2">
        <v>45666.534342974534</v>
      </c>
      <c r="P10404" s="2">
        <v>45670.414350729166</v>
      </c>
      <c r="Q10404" t="s">
        <v>301</v>
      </c>
      <c r="R10404" t="s">
        <v>543</v>
      </c>
      <c r="S10404" s="2"/>
      <c r="V10404" s="2">
        <v>45666.534343055559</v>
      </c>
      <c r="W10404" s="2">
        <v>45666.534343055559</v>
      </c>
      <c r="X10404" t="b">
        <v>0</v>
      </c>
      <c r="Y10404" t="s">
        <v>635</v>
      </c>
      <c r="Z10404" t="s">
        <v>1842</v>
      </c>
      <c r="AA10404" t="s">
        <v>303</v>
      </c>
    </row>
    <row r="10405" spans="1:27" x14ac:dyDescent="0.3">
      <c r="A10405" t="s">
        <v>1929</v>
      </c>
      <c r="B10405" t="s">
        <v>670</v>
      </c>
      <c r="C10405" t="s">
        <v>541</v>
      </c>
      <c r="D10405" t="s">
        <v>542</v>
      </c>
      <c r="E10405" t="s">
        <v>1930</v>
      </c>
      <c r="F10405" t="s">
        <v>1931</v>
      </c>
      <c r="G10405" t="s">
        <v>17</v>
      </c>
      <c r="H10405" t="s">
        <v>513</v>
      </c>
      <c r="J10405" s="2">
        <v>45380</v>
      </c>
      <c r="K10405" s="5">
        <v>202401</v>
      </c>
      <c r="M10405" t="b">
        <v>0</v>
      </c>
      <c r="N10405" t="b">
        <v>0</v>
      </c>
      <c r="O10405" s="2">
        <v>45666.534139618052</v>
      </c>
      <c r="P10405" s="2">
        <v>45670.414200462961</v>
      </c>
      <c r="Q10405" t="s">
        <v>301</v>
      </c>
      <c r="R10405" t="s">
        <v>543</v>
      </c>
      <c r="S10405" s="2"/>
      <c r="V10405" s="2">
        <v>45666.534139699077</v>
      </c>
      <c r="W10405" s="2">
        <v>45666.534139699077</v>
      </c>
      <c r="X10405" t="b">
        <v>0</v>
      </c>
      <c r="Y10405" t="s">
        <v>635</v>
      </c>
      <c r="Z10405" t="s">
        <v>1842</v>
      </c>
      <c r="AA10405" t="s">
        <v>6</v>
      </c>
    </row>
    <row r="10406" spans="1:27" x14ac:dyDescent="0.3">
      <c r="A10406" t="s">
        <v>2262</v>
      </c>
      <c r="B10406" t="s">
        <v>670</v>
      </c>
      <c r="C10406" t="s">
        <v>541</v>
      </c>
      <c r="D10406" t="s">
        <v>542</v>
      </c>
      <c r="E10406" t="s">
        <v>2263</v>
      </c>
      <c r="F10406" t="s">
        <v>2264</v>
      </c>
      <c r="G10406" t="s">
        <v>17</v>
      </c>
      <c r="H10406" t="s">
        <v>513</v>
      </c>
      <c r="J10406" s="2">
        <v>45471</v>
      </c>
      <c r="K10406" s="5">
        <v>202402</v>
      </c>
      <c r="M10406" t="b">
        <v>0</v>
      </c>
      <c r="N10406" t="b">
        <v>0</v>
      </c>
      <c r="O10406" s="2">
        <v>45666.53431570602</v>
      </c>
      <c r="P10406" s="2">
        <v>45670.414333414352</v>
      </c>
      <c r="Q10406" t="s">
        <v>301</v>
      </c>
      <c r="R10406" t="s">
        <v>543</v>
      </c>
      <c r="S10406" s="2"/>
      <c r="V10406" s="2">
        <v>45666.534315740741</v>
      </c>
      <c r="W10406" s="2">
        <v>45666.534315740741</v>
      </c>
      <c r="X10406" t="b">
        <v>0</v>
      </c>
      <c r="Y10406" t="s">
        <v>635</v>
      </c>
      <c r="Z10406" t="s">
        <v>1842</v>
      </c>
      <c r="AA10406" t="s">
        <v>303</v>
      </c>
    </row>
    <row r="10407" spans="1:27" x14ac:dyDescent="0.3">
      <c r="A10407" t="s">
        <v>2265</v>
      </c>
      <c r="B10407" t="s">
        <v>670</v>
      </c>
      <c r="C10407" t="s">
        <v>541</v>
      </c>
      <c r="D10407" t="s">
        <v>542</v>
      </c>
      <c r="E10407" t="s">
        <v>2266</v>
      </c>
      <c r="F10407" t="s">
        <v>2267</v>
      </c>
      <c r="G10407" t="s">
        <v>17</v>
      </c>
      <c r="H10407" t="s">
        <v>513</v>
      </c>
      <c r="J10407" s="2">
        <v>45471</v>
      </c>
      <c r="K10407" s="5">
        <v>202402</v>
      </c>
      <c r="M10407" t="b">
        <v>0</v>
      </c>
      <c r="N10407" t="b">
        <v>0</v>
      </c>
      <c r="O10407" s="2">
        <v>45666.534169293984</v>
      </c>
      <c r="P10407" s="2">
        <v>45670.414221030092</v>
      </c>
      <c r="Q10407" t="s">
        <v>301</v>
      </c>
      <c r="R10407" t="s">
        <v>543</v>
      </c>
      <c r="S10407" s="2"/>
      <c r="V10407" s="2">
        <v>45666.534169363425</v>
      </c>
      <c r="W10407" s="2">
        <v>45666.534169363425</v>
      </c>
      <c r="X10407" t="b">
        <v>0</v>
      </c>
      <c r="Y10407" t="s">
        <v>635</v>
      </c>
      <c r="Z10407" t="s">
        <v>1842</v>
      </c>
      <c r="AA10407" t="s">
        <v>303</v>
      </c>
    </row>
    <row r="10408" spans="1:27" x14ac:dyDescent="0.3">
      <c r="A10408" t="s">
        <v>1999</v>
      </c>
      <c r="B10408" t="s">
        <v>670</v>
      </c>
      <c r="C10408" t="s">
        <v>541</v>
      </c>
      <c r="D10408" t="s">
        <v>542</v>
      </c>
      <c r="E10408" t="s">
        <v>2000</v>
      </c>
      <c r="F10408" t="s">
        <v>2001</v>
      </c>
      <c r="G10408" t="s">
        <v>14</v>
      </c>
      <c r="H10408" t="s">
        <v>510</v>
      </c>
      <c r="J10408" s="2">
        <v>45471</v>
      </c>
      <c r="K10408" s="5">
        <v>202402</v>
      </c>
      <c r="M10408" t="b">
        <v>0</v>
      </c>
      <c r="N10408" t="b">
        <v>0</v>
      </c>
      <c r="O10408" s="2">
        <v>45666.534142789351</v>
      </c>
      <c r="P10408" s="2">
        <v>45670.41420269676</v>
      </c>
      <c r="Q10408" t="s">
        <v>301</v>
      </c>
      <c r="R10408" t="s">
        <v>543</v>
      </c>
      <c r="S10408" s="2"/>
      <c r="V10408" s="2">
        <v>45666.5341428588</v>
      </c>
      <c r="W10408" s="2">
        <v>45666.5341428588</v>
      </c>
      <c r="X10408" t="b">
        <v>0</v>
      </c>
      <c r="Y10408" t="s">
        <v>635</v>
      </c>
      <c r="Z10408" t="s">
        <v>1842</v>
      </c>
      <c r="AA10408" t="s">
        <v>303</v>
      </c>
    </row>
    <row r="10409" spans="1:27" x14ac:dyDescent="0.3">
      <c r="A10409" t="s">
        <v>2002</v>
      </c>
      <c r="B10409" t="s">
        <v>670</v>
      </c>
      <c r="C10409" t="s">
        <v>541</v>
      </c>
      <c r="D10409" t="s">
        <v>542</v>
      </c>
      <c r="E10409" t="s">
        <v>2000</v>
      </c>
      <c r="F10409" t="s">
        <v>2001</v>
      </c>
      <c r="G10409" t="s">
        <v>14</v>
      </c>
      <c r="H10409" t="s">
        <v>510</v>
      </c>
      <c r="J10409" s="2">
        <v>45380</v>
      </c>
      <c r="K10409" s="5">
        <v>202401</v>
      </c>
      <c r="M10409" t="b">
        <v>0</v>
      </c>
      <c r="N10409" t="b">
        <v>0</v>
      </c>
      <c r="O10409" s="2">
        <v>45666.534426701386</v>
      </c>
      <c r="P10409" s="2">
        <v>45670.414414155093</v>
      </c>
      <c r="Q10409" t="s">
        <v>301</v>
      </c>
      <c r="R10409" t="s">
        <v>543</v>
      </c>
      <c r="S10409" s="2"/>
      <c r="V10409" s="2">
        <v>45666.534426770835</v>
      </c>
      <c r="W10409" s="2">
        <v>45666.534426770835</v>
      </c>
      <c r="X10409" t="b">
        <v>0</v>
      </c>
      <c r="Y10409" t="s">
        <v>635</v>
      </c>
      <c r="Z10409" t="s">
        <v>1842</v>
      </c>
      <c r="AA10409" t="s">
        <v>6</v>
      </c>
    </row>
    <row r="10410" spans="1:27" x14ac:dyDescent="0.3">
      <c r="A10410" t="s">
        <v>2003</v>
      </c>
      <c r="B10410" t="s">
        <v>670</v>
      </c>
      <c r="C10410" t="s">
        <v>541</v>
      </c>
      <c r="D10410" t="s">
        <v>542</v>
      </c>
      <c r="E10410" t="s">
        <v>2004</v>
      </c>
      <c r="F10410" t="s">
        <v>2005</v>
      </c>
      <c r="G10410" t="s">
        <v>14</v>
      </c>
      <c r="H10410" t="s">
        <v>510</v>
      </c>
      <c r="J10410" s="2">
        <v>45471</v>
      </c>
      <c r="K10410" s="5">
        <v>202402</v>
      </c>
      <c r="M10410" t="b">
        <v>0</v>
      </c>
      <c r="N10410" t="b">
        <v>0</v>
      </c>
      <c r="O10410" s="2">
        <v>45666.534391122688</v>
      </c>
      <c r="P10410" s="2">
        <v>45670.414385416669</v>
      </c>
      <c r="Q10410" t="s">
        <v>301</v>
      </c>
      <c r="R10410" t="s">
        <v>543</v>
      </c>
      <c r="S10410" s="2"/>
      <c r="V10410" s="2">
        <v>45666.534391168978</v>
      </c>
      <c r="W10410" s="2">
        <v>45666.534391168978</v>
      </c>
      <c r="X10410" t="b">
        <v>0</v>
      </c>
      <c r="Y10410" t="s">
        <v>635</v>
      </c>
      <c r="Z10410" t="s">
        <v>1842</v>
      </c>
      <c r="AA10410" t="s">
        <v>303</v>
      </c>
    </row>
    <row r="10411" spans="1:27" x14ac:dyDescent="0.3">
      <c r="A10411" t="s">
        <v>2006</v>
      </c>
      <c r="B10411" t="s">
        <v>670</v>
      </c>
      <c r="C10411" t="s">
        <v>541</v>
      </c>
      <c r="D10411" t="s">
        <v>542</v>
      </c>
      <c r="E10411" t="s">
        <v>2004</v>
      </c>
      <c r="F10411" t="s">
        <v>2005</v>
      </c>
      <c r="G10411" t="s">
        <v>14</v>
      </c>
      <c r="H10411" t="s">
        <v>510</v>
      </c>
      <c r="J10411" s="2">
        <v>45380</v>
      </c>
      <c r="K10411" s="5">
        <v>202401</v>
      </c>
      <c r="M10411" t="b">
        <v>0</v>
      </c>
      <c r="N10411" t="b">
        <v>0</v>
      </c>
      <c r="O10411" s="2">
        <v>45666.534152743057</v>
      </c>
      <c r="P10411" s="2">
        <v>45670.414209259259</v>
      </c>
      <c r="Q10411" t="s">
        <v>301</v>
      </c>
      <c r="R10411" t="s">
        <v>543</v>
      </c>
      <c r="S10411" s="2"/>
      <c r="V10411" s="2">
        <v>45666.534152812499</v>
      </c>
      <c r="W10411" s="2">
        <v>45666.534152812499</v>
      </c>
      <c r="X10411" t="b">
        <v>0</v>
      </c>
      <c r="Y10411" t="s">
        <v>635</v>
      </c>
      <c r="Z10411" t="s">
        <v>1842</v>
      </c>
      <c r="AA10411" t="s">
        <v>6</v>
      </c>
    </row>
    <row r="10412" spans="1:27" x14ac:dyDescent="0.3">
      <c r="A10412" t="s">
        <v>2208</v>
      </c>
      <c r="B10412" t="s">
        <v>670</v>
      </c>
      <c r="C10412" t="s">
        <v>541</v>
      </c>
      <c r="D10412" t="s">
        <v>542</v>
      </c>
      <c r="E10412" t="s">
        <v>2209</v>
      </c>
      <c r="F10412" t="s">
        <v>2210</v>
      </c>
      <c r="G10412" t="s">
        <v>191</v>
      </c>
      <c r="H10412" t="s">
        <v>510</v>
      </c>
      <c r="J10412" s="2">
        <v>45380</v>
      </c>
      <c r="K10412" s="5">
        <v>202401</v>
      </c>
      <c r="M10412" t="b">
        <v>0</v>
      </c>
      <c r="N10412" t="b">
        <v>0</v>
      </c>
      <c r="O10412" s="2">
        <v>45666.53426940972</v>
      </c>
      <c r="P10412" s="2">
        <v>45670.414297187497</v>
      </c>
      <c r="Q10412" t="s">
        <v>301</v>
      </c>
      <c r="R10412" t="s">
        <v>543</v>
      </c>
      <c r="S10412" s="2"/>
      <c r="V10412" s="2">
        <v>45666.534269444448</v>
      </c>
      <c r="W10412" s="2">
        <v>45666.534269444448</v>
      </c>
      <c r="X10412" t="b">
        <v>0</v>
      </c>
      <c r="Y10412" t="s">
        <v>635</v>
      </c>
      <c r="Z10412" t="s">
        <v>1842</v>
      </c>
      <c r="AA10412" t="s">
        <v>6</v>
      </c>
    </row>
    <row r="10413" spans="1:27" x14ac:dyDescent="0.3">
      <c r="A10413" t="s">
        <v>2211</v>
      </c>
      <c r="B10413" t="s">
        <v>670</v>
      </c>
      <c r="C10413" t="s">
        <v>541</v>
      </c>
      <c r="D10413" t="s">
        <v>542</v>
      </c>
      <c r="E10413" t="s">
        <v>2212</v>
      </c>
      <c r="F10413" t="s">
        <v>2213</v>
      </c>
      <c r="G10413" t="s">
        <v>191</v>
      </c>
      <c r="H10413" t="s">
        <v>510</v>
      </c>
      <c r="J10413" s="2">
        <v>45380</v>
      </c>
      <c r="K10413" s="5">
        <v>202401</v>
      </c>
      <c r="M10413" t="b">
        <v>0</v>
      </c>
      <c r="N10413" t="b">
        <v>0</v>
      </c>
      <c r="O10413" s="2">
        <v>45666.53430871528</v>
      </c>
      <c r="P10413" s="2">
        <v>45670.414328900464</v>
      </c>
      <c r="Q10413" t="s">
        <v>301</v>
      </c>
      <c r="R10413" t="s">
        <v>543</v>
      </c>
      <c r="S10413" s="2"/>
      <c r="V10413" s="2">
        <v>45666.534308761577</v>
      </c>
      <c r="W10413" s="2">
        <v>45666.534308761577</v>
      </c>
      <c r="X10413" t="b">
        <v>0</v>
      </c>
      <c r="Y10413" t="s">
        <v>635</v>
      </c>
      <c r="Z10413" t="s">
        <v>1842</v>
      </c>
      <c r="AA10413" t="s">
        <v>6</v>
      </c>
    </row>
    <row r="10414" spans="1:27" x14ac:dyDescent="0.3">
      <c r="A10414" t="s">
        <v>2217</v>
      </c>
      <c r="B10414" t="s">
        <v>670</v>
      </c>
      <c r="C10414" t="s">
        <v>541</v>
      </c>
      <c r="D10414" t="s">
        <v>542</v>
      </c>
      <c r="E10414" t="s">
        <v>2218</v>
      </c>
      <c r="F10414" t="s">
        <v>2219</v>
      </c>
      <c r="G10414" t="s">
        <v>191</v>
      </c>
      <c r="H10414" t="s">
        <v>510</v>
      </c>
      <c r="J10414" s="2">
        <v>45380</v>
      </c>
      <c r="K10414" s="5">
        <v>202401</v>
      </c>
      <c r="M10414" t="b">
        <v>0</v>
      </c>
      <c r="N10414" t="b">
        <v>0</v>
      </c>
      <c r="O10414" s="2">
        <v>45666.53421114583</v>
      </c>
      <c r="P10414" s="2">
        <v>45670.414252893519</v>
      </c>
      <c r="Q10414" t="s">
        <v>301</v>
      </c>
      <c r="R10414" t="s">
        <v>543</v>
      </c>
      <c r="S10414" s="2"/>
      <c r="V10414" s="2">
        <v>45666.534211192127</v>
      </c>
      <c r="W10414" s="2">
        <v>45666.534211192127</v>
      </c>
      <c r="X10414" t="b">
        <v>0</v>
      </c>
      <c r="Y10414" t="s">
        <v>635</v>
      </c>
      <c r="Z10414" t="s">
        <v>1842</v>
      </c>
      <c r="AA10414" t="s">
        <v>6</v>
      </c>
    </row>
    <row r="10415" spans="1:27" x14ac:dyDescent="0.3">
      <c r="A10415" t="s">
        <v>2214</v>
      </c>
      <c r="B10415" t="s">
        <v>670</v>
      </c>
      <c r="C10415" t="s">
        <v>541</v>
      </c>
      <c r="D10415" t="s">
        <v>542</v>
      </c>
      <c r="E10415" t="s">
        <v>2215</v>
      </c>
      <c r="F10415" t="s">
        <v>2216</v>
      </c>
      <c r="G10415" t="s">
        <v>191</v>
      </c>
      <c r="H10415" t="s">
        <v>510</v>
      </c>
      <c r="J10415" s="2">
        <v>45380</v>
      </c>
      <c r="K10415" s="5">
        <v>202401</v>
      </c>
      <c r="M10415" t="b">
        <v>0</v>
      </c>
      <c r="N10415" t="b">
        <v>0</v>
      </c>
      <c r="O10415" s="2">
        <v>45666.534282719906</v>
      </c>
      <c r="P10415" s="2">
        <v>45670.41430783565</v>
      </c>
      <c r="Q10415" t="s">
        <v>301</v>
      </c>
      <c r="R10415" t="s">
        <v>543</v>
      </c>
      <c r="S10415" s="2"/>
      <c r="V10415" s="2">
        <v>45666.534282789355</v>
      </c>
      <c r="W10415" s="2">
        <v>45666.534282789355</v>
      </c>
      <c r="X10415" t="b">
        <v>0</v>
      </c>
      <c r="Y10415" t="s">
        <v>635</v>
      </c>
      <c r="Z10415" t="s">
        <v>1842</v>
      </c>
      <c r="AA10415" t="s">
        <v>6</v>
      </c>
    </row>
    <row r="10416" spans="1:27" x14ac:dyDescent="0.3">
      <c r="A10416" t="s">
        <v>2223</v>
      </c>
      <c r="B10416" t="s">
        <v>670</v>
      </c>
      <c r="C10416" t="s">
        <v>541</v>
      </c>
      <c r="D10416" t="s">
        <v>542</v>
      </c>
      <c r="E10416" t="s">
        <v>1993</v>
      </c>
      <c r="F10416" t="s">
        <v>1994</v>
      </c>
      <c r="G10416" t="s">
        <v>4</v>
      </c>
      <c r="H10416" t="s">
        <v>510</v>
      </c>
      <c r="J10416" s="2">
        <v>45380</v>
      </c>
      <c r="K10416" s="5">
        <v>202401</v>
      </c>
      <c r="M10416" t="b">
        <v>0</v>
      </c>
      <c r="N10416" t="b">
        <v>0</v>
      </c>
      <c r="O10416" s="2">
        <v>45666.534286493057</v>
      </c>
      <c r="P10416" s="2">
        <v>45670.414310034721</v>
      </c>
      <c r="Q10416" t="s">
        <v>301</v>
      </c>
      <c r="R10416" t="s">
        <v>543</v>
      </c>
      <c r="S10416" s="2"/>
      <c r="V10416" s="2">
        <v>45666.534286539354</v>
      </c>
      <c r="W10416" s="2">
        <v>45666.534286539354</v>
      </c>
      <c r="X10416" t="b">
        <v>0</v>
      </c>
      <c r="Y10416" t="s">
        <v>635</v>
      </c>
      <c r="Z10416" t="s">
        <v>1842</v>
      </c>
      <c r="AA10416" t="s">
        <v>6</v>
      </c>
    </row>
    <row r="10417" spans="1:27" x14ac:dyDescent="0.3">
      <c r="A10417" t="s">
        <v>1995</v>
      </c>
      <c r="B10417" t="s">
        <v>670</v>
      </c>
      <c r="C10417" t="s">
        <v>541</v>
      </c>
      <c r="D10417" t="s">
        <v>542</v>
      </c>
      <c r="E10417" t="s">
        <v>1996</v>
      </c>
      <c r="F10417" t="s">
        <v>1997</v>
      </c>
      <c r="G10417" t="s">
        <v>4</v>
      </c>
      <c r="H10417" t="s">
        <v>510</v>
      </c>
      <c r="J10417" s="2">
        <v>45380</v>
      </c>
      <c r="K10417" s="5">
        <v>202401</v>
      </c>
      <c r="M10417" t="b">
        <v>0</v>
      </c>
      <c r="N10417" t="b">
        <v>0</v>
      </c>
      <c r="O10417" s="2">
        <v>45666.534376076386</v>
      </c>
      <c r="P10417" s="2">
        <v>45670.414373993059</v>
      </c>
      <c r="Q10417" t="s">
        <v>301</v>
      </c>
      <c r="R10417" t="s">
        <v>543</v>
      </c>
      <c r="S10417" s="2"/>
      <c r="V10417" s="2">
        <v>45666.534376122683</v>
      </c>
      <c r="W10417" s="2">
        <v>45666.534376122683</v>
      </c>
      <c r="X10417" t="b">
        <v>0</v>
      </c>
      <c r="Y10417" t="s">
        <v>635</v>
      </c>
      <c r="Z10417" t="s">
        <v>1842</v>
      </c>
      <c r="AA10417" t="s">
        <v>6</v>
      </c>
    </row>
    <row r="10418" spans="1:27" x14ac:dyDescent="0.3">
      <c r="A10418" t="s">
        <v>2220</v>
      </c>
      <c r="B10418" t="s">
        <v>670</v>
      </c>
      <c r="C10418" t="s">
        <v>541</v>
      </c>
      <c r="D10418" t="s">
        <v>542</v>
      </c>
      <c r="E10418" t="s">
        <v>2221</v>
      </c>
      <c r="F10418" t="s">
        <v>2222</v>
      </c>
      <c r="G10418" t="s">
        <v>191</v>
      </c>
      <c r="H10418" t="s">
        <v>510</v>
      </c>
      <c r="J10418" s="2">
        <v>45380</v>
      </c>
      <c r="K10418" s="5">
        <v>202401</v>
      </c>
      <c r="M10418" t="b">
        <v>0</v>
      </c>
      <c r="N10418" t="b">
        <v>0</v>
      </c>
      <c r="O10418" s="2">
        <v>45666.534491053244</v>
      </c>
      <c r="P10418" s="2">
        <v>45670.414461076391</v>
      </c>
      <c r="Q10418" t="s">
        <v>301</v>
      </c>
      <c r="R10418" t="s">
        <v>543</v>
      </c>
      <c r="S10418" s="2"/>
      <c r="V10418" s="2">
        <v>45666.534491122686</v>
      </c>
      <c r="W10418" s="2">
        <v>45666.534491122686</v>
      </c>
      <c r="X10418" t="b">
        <v>0</v>
      </c>
      <c r="Y10418" t="s">
        <v>635</v>
      </c>
      <c r="Z10418" t="s">
        <v>1842</v>
      </c>
      <c r="AA10418" t="s">
        <v>6</v>
      </c>
    </row>
    <row r="10419" spans="1:27" x14ac:dyDescent="0.3">
      <c r="A10419" t="s">
        <v>1998</v>
      </c>
      <c r="B10419" t="s">
        <v>670</v>
      </c>
      <c r="C10419" t="s">
        <v>541</v>
      </c>
      <c r="D10419" t="s">
        <v>542</v>
      </c>
      <c r="E10419" t="s">
        <v>1996</v>
      </c>
      <c r="F10419" t="s">
        <v>1997</v>
      </c>
      <c r="G10419" t="s">
        <v>4</v>
      </c>
      <c r="H10419" t="s">
        <v>510</v>
      </c>
      <c r="J10419" s="2">
        <v>45471</v>
      </c>
      <c r="K10419" s="5">
        <v>202402</v>
      </c>
      <c r="M10419" t="b">
        <v>0</v>
      </c>
      <c r="N10419" t="b">
        <v>0</v>
      </c>
      <c r="O10419" s="2">
        <v>45666.534214155094</v>
      </c>
      <c r="P10419" s="2">
        <v>45670.414255208336</v>
      </c>
      <c r="Q10419" t="s">
        <v>301</v>
      </c>
      <c r="R10419" t="s">
        <v>543</v>
      </c>
      <c r="S10419" s="2"/>
      <c r="V10419" s="2">
        <v>45666.534214236111</v>
      </c>
      <c r="W10419" s="2">
        <v>45666.534214236111</v>
      </c>
      <c r="X10419" t="b">
        <v>0</v>
      </c>
      <c r="Y10419" t="s">
        <v>635</v>
      </c>
      <c r="Z10419" t="s">
        <v>1842</v>
      </c>
      <c r="AA10419" t="s">
        <v>303</v>
      </c>
    </row>
    <row r="10420" spans="1:27" x14ac:dyDescent="0.3">
      <c r="A10420" t="s">
        <v>1987</v>
      </c>
      <c r="B10420" t="s">
        <v>670</v>
      </c>
      <c r="C10420" t="s">
        <v>541</v>
      </c>
      <c r="D10420" t="s">
        <v>542</v>
      </c>
      <c r="E10420" t="s">
        <v>1985</v>
      </c>
      <c r="F10420" t="s">
        <v>1986</v>
      </c>
      <c r="G10420" t="s">
        <v>4</v>
      </c>
      <c r="H10420" t="s">
        <v>510</v>
      </c>
      <c r="J10420" s="2">
        <v>45380</v>
      </c>
      <c r="K10420" s="5">
        <v>202401</v>
      </c>
      <c r="M10420" t="b">
        <v>0</v>
      </c>
      <c r="N10420" t="b">
        <v>0</v>
      </c>
      <c r="O10420" s="2">
        <v>45666.534470983795</v>
      </c>
      <c r="P10420" s="2">
        <v>45670.414447835647</v>
      </c>
      <c r="Q10420" t="s">
        <v>301</v>
      </c>
      <c r="R10420" t="s">
        <v>543</v>
      </c>
      <c r="S10420" s="2"/>
      <c r="V10420" s="2">
        <v>45666.534471030092</v>
      </c>
      <c r="W10420" s="2">
        <v>45666.534471030092</v>
      </c>
      <c r="X10420" t="b">
        <v>0</v>
      </c>
      <c r="Y10420" t="s">
        <v>635</v>
      </c>
      <c r="Z10420" t="s">
        <v>1842</v>
      </c>
      <c r="AA10420" t="s">
        <v>6</v>
      </c>
    </row>
    <row r="10421" spans="1:27" x14ac:dyDescent="0.3">
      <c r="A10421" t="s">
        <v>1988</v>
      </c>
      <c r="B10421" t="s">
        <v>670</v>
      </c>
      <c r="C10421" t="s">
        <v>541</v>
      </c>
      <c r="D10421" t="s">
        <v>542</v>
      </c>
      <c r="E10421" t="s">
        <v>1989</v>
      </c>
      <c r="F10421" t="s">
        <v>1990</v>
      </c>
      <c r="G10421" t="s">
        <v>4</v>
      </c>
      <c r="H10421" t="s">
        <v>510</v>
      </c>
      <c r="J10421" s="2">
        <v>45380</v>
      </c>
      <c r="K10421" s="5">
        <v>202401</v>
      </c>
      <c r="M10421" t="b">
        <v>0</v>
      </c>
      <c r="N10421" t="b">
        <v>0</v>
      </c>
      <c r="O10421" s="2">
        <v>45666.534136226852</v>
      </c>
      <c r="P10421" s="2">
        <v>45670.41419826389</v>
      </c>
      <c r="Q10421" t="s">
        <v>301</v>
      </c>
      <c r="R10421" t="s">
        <v>543</v>
      </c>
      <c r="S10421" s="2"/>
      <c r="V10421" s="2">
        <v>45666.53413630787</v>
      </c>
      <c r="W10421" s="2">
        <v>45666.53413630787</v>
      </c>
      <c r="X10421" t="b">
        <v>0</v>
      </c>
      <c r="Y10421" t="s">
        <v>635</v>
      </c>
      <c r="Z10421" t="s">
        <v>1842</v>
      </c>
      <c r="AA10421" t="s">
        <v>6</v>
      </c>
    </row>
    <row r="10422" spans="1:27" x14ac:dyDescent="0.3">
      <c r="A10422" t="s">
        <v>1992</v>
      </c>
      <c r="B10422" t="s">
        <v>670</v>
      </c>
      <c r="C10422" t="s">
        <v>541</v>
      </c>
      <c r="D10422" t="s">
        <v>542</v>
      </c>
      <c r="E10422" t="s">
        <v>1993</v>
      </c>
      <c r="F10422" t="s">
        <v>1994</v>
      </c>
      <c r="G10422" t="s">
        <v>4</v>
      </c>
      <c r="H10422" t="s">
        <v>510</v>
      </c>
      <c r="J10422" s="2">
        <v>45471</v>
      </c>
      <c r="K10422" s="5">
        <v>202402</v>
      </c>
      <c r="M10422" t="b">
        <v>0</v>
      </c>
      <c r="N10422" t="b">
        <v>0</v>
      </c>
      <c r="O10422" s="2">
        <v>45666.534346145832</v>
      </c>
      <c r="P10422" s="2">
        <v>45670.414353622684</v>
      </c>
      <c r="Q10422" t="s">
        <v>301</v>
      </c>
      <c r="R10422" t="s">
        <v>543</v>
      </c>
      <c r="S10422" s="2"/>
      <c r="V10422" s="2">
        <v>45666.534346215281</v>
      </c>
      <c r="W10422" s="2">
        <v>45666.534346215281</v>
      </c>
      <c r="X10422" t="b">
        <v>0</v>
      </c>
      <c r="Y10422" t="s">
        <v>635</v>
      </c>
      <c r="Z10422" t="s">
        <v>1842</v>
      </c>
      <c r="AA10422" t="s">
        <v>303</v>
      </c>
    </row>
    <row r="10423" spans="1:27" x14ac:dyDescent="0.3">
      <c r="A10423" t="s">
        <v>1991</v>
      </c>
      <c r="B10423" t="s">
        <v>670</v>
      </c>
      <c r="C10423" t="s">
        <v>541</v>
      </c>
      <c r="D10423" t="s">
        <v>542</v>
      </c>
      <c r="E10423" t="s">
        <v>1989</v>
      </c>
      <c r="F10423" t="s">
        <v>1990</v>
      </c>
      <c r="G10423" t="s">
        <v>4</v>
      </c>
      <c r="H10423" t="s">
        <v>510</v>
      </c>
      <c r="J10423" s="2">
        <v>45471</v>
      </c>
      <c r="K10423" s="5">
        <v>202402</v>
      </c>
      <c r="M10423" t="b">
        <v>0</v>
      </c>
      <c r="N10423" t="b">
        <v>0</v>
      </c>
      <c r="O10423" s="2">
        <v>45666.534161805554</v>
      </c>
      <c r="P10423" s="2">
        <v>45670.41421570602</v>
      </c>
      <c r="Q10423" t="s">
        <v>301</v>
      </c>
      <c r="R10423" t="s">
        <v>543</v>
      </c>
      <c r="S10423" s="2"/>
      <c r="V10423" s="2">
        <v>45666.534161886571</v>
      </c>
      <c r="W10423" s="2">
        <v>45666.534161886571</v>
      </c>
      <c r="X10423" t="b">
        <v>0</v>
      </c>
      <c r="Y10423" t="s">
        <v>635</v>
      </c>
      <c r="Z10423" t="s">
        <v>1842</v>
      </c>
      <c r="AA10423" t="s">
        <v>303</v>
      </c>
    </row>
    <row r="10424" spans="1:27" x14ac:dyDescent="0.3">
      <c r="A10424" t="s">
        <v>1976</v>
      </c>
      <c r="B10424" t="s">
        <v>670</v>
      </c>
      <c r="C10424" t="s">
        <v>541</v>
      </c>
      <c r="D10424" t="s">
        <v>542</v>
      </c>
      <c r="E10424" t="s">
        <v>1977</v>
      </c>
      <c r="F10424" t="s">
        <v>1978</v>
      </c>
      <c r="G10424" t="s">
        <v>453</v>
      </c>
      <c r="H10424" t="s">
        <v>510</v>
      </c>
      <c r="J10424" s="2">
        <v>45380</v>
      </c>
      <c r="K10424" s="5">
        <v>202401</v>
      </c>
      <c r="M10424" t="b">
        <v>0</v>
      </c>
      <c r="N10424" t="b">
        <v>0</v>
      </c>
      <c r="O10424" s="2">
        <v>45666.534176388886</v>
      </c>
      <c r="P10424" s="2">
        <v>45670.414225775465</v>
      </c>
      <c r="Q10424" t="s">
        <v>301</v>
      </c>
      <c r="R10424" t="s">
        <v>543</v>
      </c>
      <c r="S10424" s="2"/>
      <c r="V10424" s="2">
        <v>45666.534176469904</v>
      </c>
      <c r="W10424" s="2">
        <v>45666.534176469904</v>
      </c>
      <c r="X10424" t="b">
        <v>0</v>
      </c>
      <c r="Y10424" t="s">
        <v>635</v>
      </c>
      <c r="Z10424" t="s">
        <v>1842</v>
      </c>
      <c r="AA10424" t="s">
        <v>6</v>
      </c>
    </row>
    <row r="10425" spans="1:27" x14ac:dyDescent="0.3">
      <c r="A10425" t="s">
        <v>1979</v>
      </c>
      <c r="B10425" t="s">
        <v>670</v>
      </c>
      <c r="C10425" t="s">
        <v>541</v>
      </c>
      <c r="D10425" t="s">
        <v>542</v>
      </c>
      <c r="E10425" t="s">
        <v>1977</v>
      </c>
      <c r="F10425" t="s">
        <v>1978</v>
      </c>
      <c r="G10425" t="s">
        <v>453</v>
      </c>
      <c r="H10425" t="s">
        <v>510</v>
      </c>
      <c r="J10425" s="2">
        <v>45471</v>
      </c>
      <c r="K10425" s="5">
        <v>202402</v>
      </c>
      <c r="M10425" t="b">
        <v>0</v>
      </c>
      <c r="N10425" t="b">
        <v>0</v>
      </c>
      <c r="O10425" s="2">
        <v>45666.534146261576</v>
      </c>
      <c r="P10425" s="2">
        <v>45670.41420486111</v>
      </c>
      <c r="Q10425" t="s">
        <v>301</v>
      </c>
      <c r="R10425" t="s">
        <v>543</v>
      </c>
      <c r="S10425" s="2"/>
      <c r="V10425" s="2">
        <v>45666.534146331018</v>
      </c>
      <c r="W10425" s="2">
        <v>45666.534146331018</v>
      </c>
      <c r="X10425" t="b">
        <v>0</v>
      </c>
      <c r="Y10425" t="s">
        <v>635</v>
      </c>
      <c r="Z10425" t="s">
        <v>1842</v>
      </c>
      <c r="AA10425" t="s">
        <v>303</v>
      </c>
    </row>
    <row r="10426" spans="1:27" x14ac:dyDescent="0.3">
      <c r="A10426" t="s">
        <v>2228</v>
      </c>
      <c r="B10426" t="s">
        <v>670</v>
      </c>
      <c r="C10426" t="s">
        <v>541</v>
      </c>
      <c r="D10426" t="s">
        <v>542</v>
      </c>
      <c r="E10426" t="s">
        <v>2226</v>
      </c>
      <c r="F10426" t="s">
        <v>2227</v>
      </c>
      <c r="G10426" t="s">
        <v>4</v>
      </c>
      <c r="H10426" t="s">
        <v>510</v>
      </c>
      <c r="J10426" s="2">
        <v>45380</v>
      </c>
      <c r="K10426" s="5">
        <v>202401</v>
      </c>
      <c r="M10426" t="b">
        <v>0</v>
      </c>
      <c r="N10426" t="b">
        <v>0</v>
      </c>
      <c r="O10426" s="2">
        <v>45666.534484837961</v>
      </c>
      <c r="P10426" s="2">
        <v>45670.414456712962</v>
      </c>
      <c r="Q10426" t="s">
        <v>301</v>
      </c>
      <c r="R10426" t="s">
        <v>543</v>
      </c>
      <c r="S10426" s="2"/>
      <c r="V10426" s="2">
        <v>45666.534484918979</v>
      </c>
      <c r="W10426" s="2">
        <v>45666.534484918979</v>
      </c>
      <c r="X10426" t="b">
        <v>0</v>
      </c>
      <c r="Y10426" t="s">
        <v>635</v>
      </c>
      <c r="Z10426" t="s">
        <v>1842</v>
      </c>
      <c r="AA10426" t="s">
        <v>6</v>
      </c>
    </row>
    <row r="10427" spans="1:27" x14ac:dyDescent="0.3">
      <c r="A10427" t="s">
        <v>1980</v>
      </c>
      <c r="B10427" t="s">
        <v>670</v>
      </c>
      <c r="C10427" t="s">
        <v>541</v>
      </c>
      <c r="D10427" t="s">
        <v>542</v>
      </c>
      <c r="E10427" t="s">
        <v>773</v>
      </c>
      <c r="F10427" t="s">
        <v>774</v>
      </c>
      <c r="G10427" t="s">
        <v>453</v>
      </c>
      <c r="H10427" t="s">
        <v>510</v>
      </c>
      <c r="J10427" s="2">
        <v>45380</v>
      </c>
      <c r="K10427" s="5">
        <v>202401</v>
      </c>
      <c r="M10427" t="b">
        <v>0</v>
      </c>
      <c r="N10427" t="b">
        <v>0</v>
      </c>
      <c r="O10427" s="2">
        <v>45666.534291631942</v>
      </c>
      <c r="P10427" s="2">
        <v>45670.41431443287</v>
      </c>
      <c r="Q10427" t="s">
        <v>301</v>
      </c>
      <c r="R10427" t="s">
        <v>543</v>
      </c>
      <c r="S10427" s="2"/>
      <c r="V10427" s="2">
        <v>45666.534291666663</v>
      </c>
      <c r="W10427" s="2">
        <v>45666.534291666663</v>
      </c>
      <c r="X10427" t="b">
        <v>0</v>
      </c>
      <c r="Y10427" t="s">
        <v>635</v>
      </c>
      <c r="Z10427" t="s">
        <v>1842</v>
      </c>
      <c r="AA10427" t="s">
        <v>6</v>
      </c>
    </row>
    <row r="10428" spans="1:27" x14ac:dyDescent="0.3">
      <c r="A10428" t="s">
        <v>2224</v>
      </c>
      <c r="B10428" t="s">
        <v>670</v>
      </c>
      <c r="C10428" t="s">
        <v>541</v>
      </c>
      <c r="D10428" t="s">
        <v>542</v>
      </c>
      <c r="E10428" t="s">
        <v>1982</v>
      </c>
      <c r="F10428" t="s">
        <v>1983</v>
      </c>
      <c r="G10428" t="s">
        <v>4</v>
      </c>
      <c r="H10428" t="s">
        <v>510</v>
      </c>
      <c r="J10428" s="2">
        <v>45380</v>
      </c>
      <c r="K10428" s="5">
        <v>202401</v>
      </c>
      <c r="M10428" t="b">
        <v>0</v>
      </c>
      <c r="N10428" t="b">
        <v>0</v>
      </c>
      <c r="O10428" s="2">
        <v>45666.534263078705</v>
      </c>
      <c r="P10428" s="2">
        <v>45670.414292858797</v>
      </c>
      <c r="Q10428" t="s">
        <v>301</v>
      </c>
      <c r="R10428" t="s">
        <v>543</v>
      </c>
      <c r="S10428" s="2"/>
      <c r="V10428" s="2">
        <v>45666.534263113426</v>
      </c>
      <c r="W10428" s="2">
        <v>45666.534263113426</v>
      </c>
      <c r="X10428" t="b">
        <v>0</v>
      </c>
      <c r="Y10428" t="s">
        <v>635</v>
      </c>
      <c r="Z10428" t="s">
        <v>1842</v>
      </c>
      <c r="AA10428" t="s">
        <v>6</v>
      </c>
    </row>
    <row r="10429" spans="1:27" x14ac:dyDescent="0.3">
      <c r="A10429" t="s">
        <v>1984</v>
      </c>
      <c r="B10429" t="s">
        <v>670</v>
      </c>
      <c r="C10429" t="s">
        <v>541</v>
      </c>
      <c r="D10429" t="s">
        <v>542</v>
      </c>
      <c r="E10429" t="s">
        <v>1985</v>
      </c>
      <c r="F10429" t="s">
        <v>1986</v>
      </c>
      <c r="G10429" t="s">
        <v>4</v>
      </c>
      <c r="H10429" t="s">
        <v>510</v>
      </c>
      <c r="J10429" s="2">
        <v>45471</v>
      </c>
      <c r="K10429" s="5">
        <v>202402</v>
      </c>
      <c r="M10429" t="b">
        <v>0</v>
      </c>
      <c r="N10429" t="b">
        <v>0</v>
      </c>
      <c r="O10429" s="2">
        <v>45666.534494479165</v>
      </c>
      <c r="P10429" s="2">
        <v>45670.41446334491</v>
      </c>
      <c r="Q10429" t="s">
        <v>301</v>
      </c>
      <c r="R10429" t="s">
        <v>543</v>
      </c>
      <c r="S10429" s="2"/>
      <c r="V10429" s="2">
        <v>45666.534494560183</v>
      </c>
      <c r="W10429" s="2">
        <v>45666.534494560183</v>
      </c>
      <c r="X10429" t="b">
        <v>0</v>
      </c>
      <c r="Y10429" t="s">
        <v>635</v>
      </c>
      <c r="Z10429" t="s">
        <v>1842</v>
      </c>
      <c r="AA10429" t="s">
        <v>303</v>
      </c>
    </row>
    <row r="10430" spans="1:27" x14ac:dyDescent="0.3">
      <c r="A10430" t="s">
        <v>1981</v>
      </c>
      <c r="B10430" t="s">
        <v>670</v>
      </c>
      <c r="C10430" t="s">
        <v>541</v>
      </c>
      <c r="D10430" t="s">
        <v>542</v>
      </c>
      <c r="E10430" t="s">
        <v>1982</v>
      </c>
      <c r="F10430" t="s">
        <v>1983</v>
      </c>
      <c r="G10430" t="s">
        <v>4</v>
      </c>
      <c r="H10430" t="s">
        <v>510</v>
      </c>
      <c r="J10430" s="2">
        <v>45471</v>
      </c>
      <c r="K10430" s="5">
        <v>202402</v>
      </c>
      <c r="M10430" t="b">
        <v>0</v>
      </c>
      <c r="N10430" t="b">
        <v>0</v>
      </c>
      <c r="O10430" s="2">
        <v>45666.534278935185</v>
      </c>
      <c r="P10430" s="2">
        <v>45670.414305405095</v>
      </c>
      <c r="Q10430" t="s">
        <v>301</v>
      </c>
      <c r="R10430" t="s">
        <v>543</v>
      </c>
      <c r="S10430" s="2"/>
      <c r="V10430" s="2">
        <v>45666.534279016203</v>
      </c>
      <c r="W10430" s="2">
        <v>45666.534279016203</v>
      </c>
      <c r="X10430" t="b">
        <v>0</v>
      </c>
      <c r="Y10430" t="s">
        <v>635</v>
      </c>
      <c r="Z10430" t="s">
        <v>1842</v>
      </c>
      <c r="AA10430" t="s">
        <v>303</v>
      </c>
    </row>
    <row r="10431" spans="1:27" x14ac:dyDescent="0.3">
      <c r="A10431" t="s">
        <v>2225</v>
      </c>
      <c r="B10431" t="s">
        <v>670</v>
      </c>
      <c r="C10431" t="s">
        <v>541</v>
      </c>
      <c r="D10431" t="s">
        <v>542</v>
      </c>
      <c r="E10431" t="s">
        <v>2226</v>
      </c>
      <c r="F10431" t="s">
        <v>2227</v>
      </c>
      <c r="G10431" t="s">
        <v>4</v>
      </c>
      <c r="H10431" t="s">
        <v>510</v>
      </c>
      <c r="J10431" s="2">
        <v>45471</v>
      </c>
      <c r="K10431" s="5">
        <v>202402</v>
      </c>
      <c r="M10431" t="b">
        <v>0</v>
      </c>
      <c r="N10431" t="b">
        <v>0</v>
      </c>
      <c r="O10431" s="2">
        <v>45666.533994247686</v>
      </c>
      <c r="P10431" s="2">
        <v>45670.414093946762</v>
      </c>
      <c r="Q10431" t="s">
        <v>301</v>
      </c>
      <c r="R10431" t="s">
        <v>543</v>
      </c>
      <c r="S10431" s="2"/>
      <c r="V10431" s="2">
        <v>45666.533994363424</v>
      </c>
      <c r="W10431" s="2">
        <v>45666.533994363424</v>
      </c>
      <c r="X10431" t="b">
        <v>0</v>
      </c>
      <c r="Y10431" t="s">
        <v>635</v>
      </c>
      <c r="Z10431" t="s">
        <v>1842</v>
      </c>
      <c r="AA10431" t="s">
        <v>303</v>
      </c>
    </row>
    <row r="10432" spans="1:27" x14ac:dyDescent="0.3">
      <c r="A10432" t="s">
        <v>1963</v>
      </c>
      <c r="B10432" t="s">
        <v>670</v>
      </c>
      <c r="C10432" t="s">
        <v>541</v>
      </c>
      <c r="D10432" t="s">
        <v>542</v>
      </c>
      <c r="E10432" t="s">
        <v>767</v>
      </c>
      <c r="F10432" t="s">
        <v>768</v>
      </c>
      <c r="G10432" t="s">
        <v>15</v>
      </c>
      <c r="H10432" t="s">
        <v>510</v>
      </c>
      <c r="J10432" s="2">
        <v>45471</v>
      </c>
      <c r="K10432" s="5">
        <v>202402</v>
      </c>
      <c r="M10432" t="b">
        <v>0</v>
      </c>
      <c r="N10432" t="b">
        <v>0</v>
      </c>
      <c r="O10432" s="2">
        <v>45666.53445983796</v>
      </c>
      <c r="P10432" s="2">
        <v>45670.414439351851</v>
      </c>
      <c r="Q10432" t="s">
        <v>301</v>
      </c>
      <c r="R10432" t="s">
        <v>543</v>
      </c>
      <c r="S10432" s="2"/>
      <c r="V10432" s="2">
        <v>45666.534459872688</v>
      </c>
      <c r="W10432" s="2">
        <v>45666.534459872688</v>
      </c>
      <c r="X10432" t="b">
        <v>0</v>
      </c>
      <c r="Y10432" t="s">
        <v>635</v>
      </c>
      <c r="Z10432" t="s">
        <v>1842</v>
      </c>
      <c r="AA10432" t="s">
        <v>303</v>
      </c>
    </row>
    <row r="10433" spans="1:27" x14ac:dyDescent="0.3">
      <c r="A10433" t="s">
        <v>1962</v>
      </c>
      <c r="B10433" t="s">
        <v>670</v>
      </c>
      <c r="C10433" t="s">
        <v>541</v>
      </c>
      <c r="D10433" t="s">
        <v>542</v>
      </c>
      <c r="E10433" t="s">
        <v>724</v>
      </c>
      <c r="F10433" t="s">
        <v>725</v>
      </c>
      <c r="G10433" t="s">
        <v>15</v>
      </c>
      <c r="H10433" t="s">
        <v>510</v>
      </c>
      <c r="J10433" s="2">
        <v>45471</v>
      </c>
      <c r="K10433" s="5">
        <v>202402</v>
      </c>
      <c r="M10433" t="b">
        <v>0</v>
      </c>
      <c r="N10433" t="b">
        <v>0</v>
      </c>
      <c r="O10433" s="2">
        <v>45669.522512384261</v>
      </c>
      <c r="P10433" s="2">
        <v>45670.414288506945</v>
      </c>
      <c r="Q10433" t="s">
        <v>301</v>
      </c>
      <c r="R10433" t="s">
        <v>543</v>
      </c>
      <c r="S10433" s="2"/>
      <c r="V10433" s="2">
        <v>45669.522512465279</v>
      </c>
      <c r="W10433" s="2">
        <v>45669.522512465279</v>
      </c>
      <c r="X10433" t="b">
        <v>0</v>
      </c>
      <c r="Y10433" t="s">
        <v>635</v>
      </c>
      <c r="Z10433" t="s">
        <v>1842</v>
      </c>
      <c r="AA10433" t="s">
        <v>303</v>
      </c>
    </row>
    <row r="10434" spans="1:27" x14ac:dyDescent="0.3">
      <c r="A10434" t="s">
        <v>1965</v>
      </c>
      <c r="B10434" t="s">
        <v>670</v>
      </c>
      <c r="C10434" t="s">
        <v>541</v>
      </c>
      <c r="D10434" t="s">
        <v>542</v>
      </c>
      <c r="E10434" t="s">
        <v>386</v>
      </c>
      <c r="F10434" t="s">
        <v>387</v>
      </c>
      <c r="G10434" t="s">
        <v>15</v>
      </c>
      <c r="H10434" t="s">
        <v>510</v>
      </c>
      <c r="J10434" s="2">
        <v>45471</v>
      </c>
      <c r="K10434" s="5">
        <v>202402</v>
      </c>
      <c r="M10434" t="b">
        <v>0</v>
      </c>
      <c r="N10434" t="b">
        <v>0</v>
      </c>
      <c r="O10434" s="2">
        <v>45666.534569594907</v>
      </c>
      <c r="P10434" s="2">
        <v>45670.414515011573</v>
      </c>
      <c r="Q10434" t="s">
        <v>301</v>
      </c>
      <c r="R10434" t="s">
        <v>543</v>
      </c>
      <c r="S10434" s="2"/>
      <c r="V10434" s="2">
        <v>45666.534569675925</v>
      </c>
      <c r="W10434" s="2">
        <v>45666.534569675925</v>
      </c>
      <c r="X10434" t="b">
        <v>0</v>
      </c>
      <c r="Y10434" t="s">
        <v>635</v>
      </c>
      <c r="Z10434" t="s">
        <v>1842</v>
      </c>
      <c r="AA10434" t="s">
        <v>303</v>
      </c>
    </row>
    <row r="10435" spans="1:27" x14ac:dyDescent="0.3">
      <c r="A10435" t="s">
        <v>1964</v>
      </c>
      <c r="B10435" t="s">
        <v>670</v>
      </c>
      <c r="C10435" t="s">
        <v>541</v>
      </c>
      <c r="D10435" t="s">
        <v>542</v>
      </c>
      <c r="E10435" t="s">
        <v>386</v>
      </c>
      <c r="F10435" t="s">
        <v>387</v>
      </c>
      <c r="G10435" t="s">
        <v>15</v>
      </c>
      <c r="H10435" t="s">
        <v>510</v>
      </c>
      <c r="J10435" s="2">
        <v>45380</v>
      </c>
      <c r="K10435" s="5">
        <v>202401</v>
      </c>
      <c r="M10435" t="b">
        <v>0</v>
      </c>
      <c r="N10435" t="b">
        <v>0</v>
      </c>
      <c r="O10435" s="2">
        <v>45666.53448159722</v>
      </c>
      <c r="P10435" s="2">
        <v>45670.414454201389</v>
      </c>
      <c r="Q10435" t="s">
        <v>301</v>
      </c>
      <c r="R10435" t="s">
        <v>543</v>
      </c>
      <c r="S10435" s="2"/>
      <c r="V10435" s="2">
        <v>45666.534481631941</v>
      </c>
      <c r="W10435" s="2">
        <v>45666.534481631941</v>
      </c>
      <c r="X10435" t="b">
        <v>0</v>
      </c>
      <c r="Y10435" t="s">
        <v>635</v>
      </c>
      <c r="Z10435" t="s">
        <v>1842</v>
      </c>
      <c r="AA10435" t="s">
        <v>6</v>
      </c>
    </row>
    <row r="10436" spans="1:27" x14ac:dyDescent="0.3">
      <c r="A10436" t="s">
        <v>1969</v>
      </c>
      <c r="B10436" t="s">
        <v>670</v>
      </c>
      <c r="C10436" t="s">
        <v>541</v>
      </c>
      <c r="D10436" t="s">
        <v>542</v>
      </c>
      <c r="E10436" t="s">
        <v>684</v>
      </c>
      <c r="F10436" t="s">
        <v>685</v>
      </c>
      <c r="G10436" t="s">
        <v>453</v>
      </c>
      <c r="H10436" t="s">
        <v>510</v>
      </c>
      <c r="J10436" s="2">
        <v>45471</v>
      </c>
      <c r="K10436" s="5">
        <v>202402</v>
      </c>
      <c r="M10436" t="b">
        <v>0</v>
      </c>
      <c r="N10436" t="b">
        <v>0</v>
      </c>
      <c r="O10436" s="2">
        <v>45666.53447496528</v>
      </c>
      <c r="P10436" s="2">
        <v>45670.414449999997</v>
      </c>
      <c r="Q10436" t="s">
        <v>301</v>
      </c>
      <c r="R10436" t="s">
        <v>543</v>
      </c>
      <c r="S10436" s="2"/>
      <c r="V10436" s="2">
        <v>45666.534475034721</v>
      </c>
      <c r="W10436" s="2">
        <v>45666.534475034721</v>
      </c>
      <c r="X10436" t="b">
        <v>0</v>
      </c>
      <c r="Y10436" t="s">
        <v>635</v>
      </c>
      <c r="Z10436" t="s">
        <v>1842</v>
      </c>
      <c r="AA10436" t="s">
        <v>303</v>
      </c>
    </row>
    <row r="10437" spans="1:27" x14ac:dyDescent="0.3">
      <c r="A10437" t="s">
        <v>1966</v>
      </c>
      <c r="B10437" t="s">
        <v>670</v>
      </c>
      <c r="C10437" t="s">
        <v>541</v>
      </c>
      <c r="D10437" t="s">
        <v>542</v>
      </c>
      <c r="E10437" t="s">
        <v>1967</v>
      </c>
      <c r="F10437" t="s">
        <v>1968</v>
      </c>
      <c r="G10437" t="s">
        <v>15</v>
      </c>
      <c r="H10437" t="s">
        <v>510</v>
      </c>
      <c r="J10437" s="2">
        <v>45471</v>
      </c>
      <c r="K10437" s="5">
        <v>202402</v>
      </c>
      <c r="M10437" t="b">
        <v>0</v>
      </c>
      <c r="N10437" t="b">
        <v>0</v>
      </c>
      <c r="O10437" s="2">
        <v>45666.534435995367</v>
      </c>
      <c r="P10437" s="2">
        <v>45670.414420949077</v>
      </c>
      <c r="Q10437" t="s">
        <v>301</v>
      </c>
      <c r="R10437" t="s">
        <v>543</v>
      </c>
      <c r="S10437" s="2"/>
      <c r="V10437" s="2">
        <v>45666.534436076392</v>
      </c>
      <c r="W10437" s="2">
        <v>45666.534436076392</v>
      </c>
      <c r="X10437" t="b">
        <v>0</v>
      </c>
      <c r="Y10437" t="s">
        <v>635</v>
      </c>
      <c r="Z10437" t="s">
        <v>1842</v>
      </c>
      <c r="AA10437" t="s">
        <v>303</v>
      </c>
    </row>
    <row r="10438" spans="1:27" x14ac:dyDescent="0.3">
      <c r="A10438" t="s">
        <v>2229</v>
      </c>
      <c r="B10438" t="s">
        <v>670</v>
      </c>
      <c r="C10438" t="s">
        <v>541</v>
      </c>
      <c r="D10438" t="s">
        <v>542</v>
      </c>
      <c r="E10438" t="s">
        <v>2230</v>
      </c>
      <c r="F10438" t="s">
        <v>2231</v>
      </c>
      <c r="G10438" t="s">
        <v>15</v>
      </c>
      <c r="H10438" t="s">
        <v>510</v>
      </c>
      <c r="J10438" s="2">
        <v>45380</v>
      </c>
      <c r="K10438" s="5">
        <v>202401</v>
      </c>
      <c r="M10438" t="b">
        <v>0</v>
      </c>
      <c r="N10438" t="b">
        <v>0</v>
      </c>
      <c r="O10438" s="2">
        <v>45666.534149733794</v>
      </c>
      <c r="P10438" s="2">
        <v>45670.414207141206</v>
      </c>
      <c r="Q10438" t="s">
        <v>301</v>
      </c>
      <c r="R10438" t="s">
        <v>543</v>
      </c>
      <c r="S10438" s="2"/>
      <c r="V10438" s="2">
        <v>45666.534149768515</v>
      </c>
      <c r="W10438" s="2">
        <v>45666.534149768515</v>
      </c>
      <c r="X10438" t="b">
        <v>0</v>
      </c>
      <c r="Y10438" t="s">
        <v>635</v>
      </c>
      <c r="Z10438" t="s">
        <v>1842</v>
      </c>
      <c r="AA10438" t="s">
        <v>6</v>
      </c>
    </row>
    <row r="10439" spans="1:27" x14ac:dyDescent="0.3">
      <c r="A10439" t="s">
        <v>1973</v>
      </c>
      <c r="B10439" t="s">
        <v>670</v>
      </c>
      <c r="C10439" t="s">
        <v>541</v>
      </c>
      <c r="D10439" t="s">
        <v>542</v>
      </c>
      <c r="E10439" t="s">
        <v>1974</v>
      </c>
      <c r="F10439" t="s">
        <v>1975</v>
      </c>
      <c r="G10439" t="s">
        <v>453</v>
      </c>
      <c r="H10439" t="s">
        <v>510</v>
      </c>
      <c r="J10439" s="2">
        <v>45380</v>
      </c>
      <c r="K10439" s="5">
        <v>202401</v>
      </c>
      <c r="M10439" t="b">
        <v>0</v>
      </c>
      <c r="N10439" t="b">
        <v>0</v>
      </c>
      <c r="O10439" s="2">
        <v>45666.534127118059</v>
      </c>
      <c r="P10439" s="2">
        <v>45680.508079780091</v>
      </c>
      <c r="Q10439" t="s">
        <v>301</v>
      </c>
      <c r="R10439" t="s">
        <v>543</v>
      </c>
      <c r="S10439" s="2"/>
      <c r="V10439" s="2">
        <v>45666.534127164348</v>
      </c>
      <c r="W10439" s="2">
        <v>45666.534127164348</v>
      </c>
      <c r="X10439" t="b">
        <v>0</v>
      </c>
      <c r="Y10439" t="s">
        <v>635</v>
      </c>
      <c r="Z10439" t="s">
        <v>1842</v>
      </c>
      <c r="AA10439" t="s">
        <v>6</v>
      </c>
    </row>
    <row r="10440" spans="1:27" x14ac:dyDescent="0.3">
      <c r="A10440" t="s">
        <v>1970</v>
      </c>
      <c r="B10440" t="s">
        <v>670</v>
      </c>
      <c r="C10440" t="s">
        <v>541</v>
      </c>
      <c r="D10440" t="s">
        <v>542</v>
      </c>
      <c r="E10440" t="s">
        <v>1971</v>
      </c>
      <c r="F10440" t="s">
        <v>1972</v>
      </c>
      <c r="G10440" t="s">
        <v>453</v>
      </c>
      <c r="H10440" t="s">
        <v>510</v>
      </c>
      <c r="J10440" s="2">
        <v>45380</v>
      </c>
      <c r="K10440" s="5">
        <v>202401</v>
      </c>
      <c r="M10440" t="b">
        <v>0</v>
      </c>
      <c r="N10440" t="b">
        <v>0</v>
      </c>
      <c r="O10440" s="2">
        <v>45666.534266284725</v>
      </c>
      <c r="P10440" s="2">
        <v>45670.414294988426</v>
      </c>
      <c r="Q10440" t="s">
        <v>301</v>
      </c>
      <c r="R10440" t="s">
        <v>543</v>
      </c>
      <c r="S10440" s="2"/>
      <c r="V10440" s="2">
        <v>45666.534266319446</v>
      </c>
      <c r="W10440" s="2">
        <v>45666.534266319446</v>
      </c>
      <c r="X10440" t="b">
        <v>0</v>
      </c>
      <c r="Y10440" t="s">
        <v>635</v>
      </c>
      <c r="Z10440" t="s">
        <v>1842</v>
      </c>
      <c r="AA10440" t="s">
        <v>6</v>
      </c>
    </row>
    <row r="10441" spans="1:27" x14ac:dyDescent="0.3">
      <c r="A10441" t="s">
        <v>2048</v>
      </c>
      <c r="B10441" t="s">
        <v>670</v>
      </c>
      <c r="C10441" t="s">
        <v>541</v>
      </c>
      <c r="D10441" t="s">
        <v>542</v>
      </c>
      <c r="E10441" t="s">
        <v>2049</v>
      </c>
      <c r="F10441" t="s">
        <v>2050</v>
      </c>
      <c r="G10441" t="s">
        <v>8</v>
      </c>
      <c r="H10441" t="s">
        <v>511</v>
      </c>
      <c r="J10441" s="2">
        <v>45380</v>
      </c>
      <c r="K10441" s="5">
        <v>202401</v>
      </c>
      <c r="M10441" t="b">
        <v>0</v>
      </c>
      <c r="N10441" t="b">
        <v>0</v>
      </c>
      <c r="O10441" s="2">
        <v>45669.522701423608</v>
      </c>
      <c r="P10441" s="2">
        <v>45670.414436840278</v>
      </c>
      <c r="Q10441" t="s">
        <v>301</v>
      </c>
      <c r="R10441" t="s">
        <v>543</v>
      </c>
      <c r="S10441" s="2"/>
      <c r="V10441" s="2">
        <v>45669.522701504633</v>
      </c>
      <c r="W10441" s="2">
        <v>45669.522701504633</v>
      </c>
      <c r="X10441" t="b">
        <v>0</v>
      </c>
      <c r="Y10441" t="s">
        <v>635</v>
      </c>
      <c r="Z10441" t="s">
        <v>1842</v>
      </c>
      <c r="AA10441" t="s">
        <v>6</v>
      </c>
    </row>
    <row r="10442" spans="1:27" x14ac:dyDescent="0.3">
      <c r="A10442" t="s">
        <v>2128</v>
      </c>
      <c r="B10442" t="s">
        <v>670</v>
      </c>
      <c r="C10442" t="s">
        <v>541</v>
      </c>
      <c r="D10442" t="s">
        <v>542</v>
      </c>
      <c r="E10442" t="s">
        <v>2129</v>
      </c>
      <c r="F10442" t="s">
        <v>2130</v>
      </c>
      <c r="G10442" t="s">
        <v>10</v>
      </c>
      <c r="H10442" t="s">
        <v>512</v>
      </c>
      <c r="J10442" s="2">
        <v>45380</v>
      </c>
      <c r="K10442" s="5">
        <v>202401</v>
      </c>
      <c r="M10442" t="b">
        <v>0</v>
      </c>
      <c r="N10442" t="b">
        <v>0</v>
      </c>
      <c r="O10442" s="2">
        <v>45666.533998761573</v>
      </c>
      <c r="P10442" s="2">
        <v>45670.414096909721</v>
      </c>
      <c r="Q10442" t="s">
        <v>301</v>
      </c>
      <c r="R10442" t="s">
        <v>543</v>
      </c>
      <c r="S10442" s="2"/>
      <c r="V10442" s="2">
        <v>45666.533998842591</v>
      </c>
      <c r="W10442" s="2">
        <v>45666.533998842591</v>
      </c>
      <c r="X10442" t="b">
        <v>0</v>
      </c>
      <c r="Y10442" t="s">
        <v>635</v>
      </c>
      <c r="Z10442" t="s">
        <v>1842</v>
      </c>
      <c r="AA10442" t="s">
        <v>6</v>
      </c>
    </row>
    <row r="10443" spans="1:27" x14ac:dyDescent="0.3">
      <c r="A10443" t="s">
        <v>2052</v>
      </c>
      <c r="B10443" t="s">
        <v>670</v>
      </c>
      <c r="C10443" t="s">
        <v>541</v>
      </c>
      <c r="D10443" t="s">
        <v>542</v>
      </c>
      <c r="E10443" t="s">
        <v>713</v>
      </c>
      <c r="F10443" t="s">
        <v>714</v>
      </c>
      <c r="G10443" t="s">
        <v>8</v>
      </c>
      <c r="H10443" t="s">
        <v>511</v>
      </c>
      <c r="J10443" s="2">
        <v>45471</v>
      </c>
      <c r="K10443" s="5">
        <v>202402</v>
      </c>
      <c r="M10443" t="b">
        <v>0</v>
      </c>
      <c r="N10443" t="b">
        <v>0</v>
      </c>
      <c r="O10443" s="2">
        <v>45669.522557523145</v>
      </c>
      <c r="P10443" s="2">
        <v>45670.414321724536</v>
      </c>
      <c r="Q10443" t="s">
        <v>301</v>
      </c>
      <c r="R10443" t="s">
        <v>543</v>
      </c>
      <c r="S10443" s="2"/>
      <c r="V10443" s="2">
        <v>45669.52255760417</v>
      </c>
      <c r="W10443" s="2">
        <v>45669.52255760417</v>
      </c>
      <c r="X10443" t="b">
        <v>0</v>
      </c>
      <c r="Y10443" t="s">
        <v>635</v>
      </c>
      <c r="Z10443" t="s">
        <v>1842</v>
      </c>
      <c r="AA10443" t="s">
        <v>303</v>
      </c>
    </row>
    <row r="10444" spans="1:27" x14ac:dyDescent="0.3">
      <c r="A10444" t="s">
        <v>2051</v>
      </c>
      <c r="B10444" t="s">
        <v>670</v>
      </c>
      <c r="C10444" t="s">
        <v>541</v>
      </c>
      <c r="D10444" t="s">
        <v>542</v>
      </c>
      <c r="E10444" t="s">
        <v>713</v>
      </c>
      <c r="F10444" t="s">
        <v>714</v>
      </c>
      <c r="G10444" t="s">
        <v>8</v>
      </c>
      <c r="H10444" t="s">
        <v>511</v>
      </c>
      <c r="J10444" s="2">
        <v>45380</v>
      </c>
      <c r="K10444" s="5">
        <v>202401</v>
      </c>
      <c r="M10444" t="b">
        <v>0</v>
      </c>
      <c r="N10444" t="b">
        <v>0</v>
      </c>
      <c r="O10444" s="2">
        <v>45669.522478900464</v>
      </c>
      <c r="P10444" s="2">
        <v>45670.414264386571</v>
      </c>
      <c r="Q10444" t="s">
        <v>301</v>
      </c>
      <c r="R10444" t="s">
        <v>543</v>
      </c>
      <c r="S10444" s="2"/>
      <c r="V10444" s="2">
        <v>45669.522478935185</v>
      </c>
      <c r="W10444" s="2">
        <v>45669.522478935185</v>
      </c>
      <c r="X10444" t="b">
        <v>0</v>
      </c>
      <c r="Y10444" t="s">
        <v>635</v>
      </c>
      <c r="Z10444" t="s">
        <v>1842</v>
      </c>
      <c r="AA10444" t="s">
        <v>6</v>
      </c>
    </row>
    <row r="10445" spans="1:27" x14ac:dyDescent="0.3">
      <c r="A10445" t="s">
        <v>2127</v>
      </c>
      <c r="B10445" t="s">
        <v>670</v>
      </c>
      <c r="C10445" t="s">
        <v>541</v>
      </c>
      <c r="D10445" t="s">
        <v>542</v>
      </c>
      <c r="E10445" t="s">
        <v>678</v>
      </c>
      <c r="F10445" t="s">
        <v>679</v>
      </c>
      <c r="G10445" t="s">
        <v>8</v>
      </c>
      <c r="H10445" t="s">
        <v>511</v>
      </c>
      <c r="J10445" s="2">
        <v>45471</v>
      </c>
      <c r="K10445" s="5">
        <v>202402</v>
      </c>
      <c r="M10445" t="b">
        <v>0</v>
      </c>
      <c r="N10445" t="b">
        <v>0</v>
      </c>
      <c r="O10445" s="2">
        <v>45669.522277118056</v>
      </c>
      <c r="P10445" s="2">
        <v>45670.41409903935</v>
      </c>
      <c r="Q10445" t="s">
        <v>301</v>
      </c>
      <c r="R10445" t="s">
        <v>543</v>
      </c>
      <c r="S10445" s="2"/>
      <c r="V10445" s="2">
        <v>45669.522277164353</v>
      </c>
      <c r="W10445" s="2">
        <v>45669.522277164353</v>
      </c>
      <c r="X10445" t="b">
        <v>0</v>
      </c>
      <c r="Y10445" t="s">
        <v>635</v>
      </c>
      <c r="Z10445" t="s">
        <v>1842</v>
      </c>
      <c r="AA10445" t="s">
        <v>303</v>
      </c>
    </row>
    <row r="10446" spans="1:27" x14ac:dyDescent="0.3">
      <c r="A10446" t="s">
        <v>2126</v>
      </c>
      <c r="B10446" t="s">
        <v>670</v>
      </c>
      <c r="C10446" t="s">
        <v>541</v>
      </c>
      <c r="D10446" t="s">
        <v>542</v>
      </c>
      <c r="E10446" t="s">
        <v>678</v>
      </c>
      <c r="F10446" t="s">
        <v>679</v>
      </c>
      <c r="G10446" t="s">
        <v>8</v>
      </c>
      <c r="H10446" t="s">
        <v>511</v>
      </c>
      <c r="J10446" s="2">
        <v>45380</v>
      </c>
      <c r="K10446" s="5">
        <v>202401</v>
      </c>
      <c r="M10446" t="b">
        <v>0</v>
      </c>
      <c r="N10446" t="b">
        <v>0</v>
      </c>
      <c r="O10446" s="2">
        <v>45669.522714155093</v>
      </c>
      <c r="P10446" s="2">
        <v>45670.41444552083</v>
      </c>
      <c r="Q10446" t="s">
        <v>301</v>
      </c>
      <c r="R10446" t="s">
        <v>543</v>
      </c>
      <c r="S10446" s="2"/>
      <c r="V10446" s="2">
        <v>45669.522714236111</v>
      </c>
      <c r="W10446" s="2">
        <v>45669.522714236111</v>
      </c>
      <c r="X10446" t="b">
        <v>0</v>
      </c>
      <c r="Y10446" t="s">
        <v>635</v>
      </c>
      <c r="Z10446" t="s">
        <v>1842</v>
      </c>
      <c r="AA10446" t="s">
        <v>6</v>
      </c>
    </row>
    <row r="10447" spans="1:27" x14ac:dyDescent="0.3">
      <c r="A10447" t="s">
        <v>2056</v>
      </c>
      <c r="B10447" t="s">
        <v>670</v>
      </c>
      <c r="C10447" t="s">
        <v>541</v>
      </c>
      <c r="D10447" t="s">
        <v>542</v>
      </c>
      <c r="E10447" t="s">
        <v>755</v>
      </c>
      <c r="F10447" t="s">
        <v>756</v>
      </c>
      <c r="G10447" t="s">
        <v>8</v>
      </c>
      <c r="H10447" t="s">
        <v>511</v>
      </c>
      <c r="J10447" s="2">
        <v>45471</v>
      </c>
      <c r="K10447" s="5">
        <v>202402</v>
      </c>
      <c r="M10447" t="b">
        <v>0</v>
      </c>
      <c r="N10447" t="b">
        <v>0</v>
      </c>
      <c r="O10447" s="2">
        <v>45669.522599421296</v>
      </c>
      <c r="P10447" s="2">
        <v>45670.414356053239</v>
      </c>
      <c r="Q10447" t="s">
        <v>301</v>
      </c>
      <c r="R10447" t="s">
        <v>543</v>
      </c>
      <c r="S10447" s="2"/>
      <c r="V10447" s="2">
        <v>45669.522599502314</v>
      </c>
      <c r="W10447" s="2">
        <v>45669.522599502314</v>
      </c>
      <c r="X10447" t="b">
        <v>0</v>
      </c>
      <c r="Y10447" t="s">
        <v>635</v>
      </c>
      <c r="Z10447" t="s">
        <v>1842</v>
      </c>
      <c r="AA10447" t="s">
        <v>303</v>
      </c>
    </row>
    <row r="10448" spans="1:27" x14ac:dyDescent="0.3">
      <c r="A10448" t="s">
        <v>2053</v>
      </c>
      <c r="B10448" t="s">
        <v>670</v>
      </c>
      <c r="C10448" t="s">
        <v>541</v>
      </c>
      <c r="D10448" t="s">
        <v>542</v>
      </c>
      <c r="E10448" t="s">
        <v>2054</v>
      </c>
      <c r="F10448" t="s">
        <v>2055</v>
      </c>
      <c r="G10448" t="s">
        <v>8</v>
      </c>
      <c r="H10448" t="s">
        <v>511</v>
      </c>
      <c r="J10448" s="2">
        <v>45380</v>
      </c>
      <c r="K10448" s="5">
        <v>202401</v>
      </c>
      <c r="M10448" t="b">
        <v>0</v>
      </c>
      <c r="N10448" t="b">
        <v>0</v>
      </c>
      <c r="O10448" s="2">
        <v>45669.52261177083</v>
      </c>
      <c r="P10448" s="2">
        <v>45670.414365046294</v>
      </c>
      <c r="Q10448" t="s">
        <v>301</v>
      </c>
      <c r="R10448" t="s">
        <v>543</v>
      </c>
      <c r="S10448" s="2"/>
      <c r="V10448" s="2">
        <v>45669.522611805558</v>
      </c>
      <c r="W10448" s="2">
        <v>45669.522611805558</v>
      </c>
      <c r="X10448" t="b">
        <v>0</v>
      </c>
      <c r="Y10448" t="s">
        <v>635</v>
      </c>
      <c r="Z10448" t="s">
        <v>1842</v>
      </c>
      <c r="AA10448" t="s">
        <v>6</v>
      </c>
    </row>
    <row r="10449" spans="1:27" x14ac:dyDescent="0.3">
      <c r="A10449" t="s">
        <v>2125</v>
      </c>
      <c r="B10449" t="s">
        <v>670</v>
      </c>
      <c r="C10449" t="s">
        <v>541</v>
      </c>
      <c r="D10449" t="s">
        <v>542</v>
      </c>
      <c r="E10449" t="s">
        <v>702</v>
      </c>
      <c r="F10449" t="s">
        <v>703</v>
      </c>
      <c r="G10449" t="s">
        <v>8</v>
      </c>
      <c r="H10449" t="s">
        <v>511</v>
      </c>
      <c r="J10449" s="2">
        <v>45380</v>
      </c>
      <c r="K10449" s="5">
        <v>202401</v>
      </c>
      <c r="M10449" t="b">
        <v>0</v>
      </c>
      <c r="N10449" t="b">
        <v>0</v>
      </c>
      <c r="O10449" s="2">
        <v>45669.522482291664</v>
      </c>
      <c r="P10449" s="2">
        <v>45670.41426646991</v>
      </c>
      <c r="Q10449" t="s">
        <v>301</v>
      </c>
      <c r="R10449" t="s">
        <v>543</v>
      </c>
      <c r="S10449" s="2"/>
      <c r="V10449" s="2">
        <v>45669.522482326392</v>
      </c>
      <c r="W10449" s="2">
        <v>45669.522482326392</v>
      </c>
      <c r="X10449" t="b">
        <v>0</v>
      </c>
      <c r="Y10449" t="s">
        <v>635</v>
      </c>
      <c r="Z10449" t="s">
        <v>1842</v>
      </c>
      <c r="AA10449" t="s">
        <v>6</v>
      </c>
    </row>
    <row r="10450" spans="1:27" x14ac:dyDescent="0.3">
      <c r="A10450" t="s">
        <v>2061</v>
      </c>
      <c r="B10450" t="s">
        <v>670</v>
      </c>
      <c r="C10450" t="s">
        <v>541</v>
      </c>
      <c r="D10450" t="s">
        <v>542</v>
      </c>
      <c r="E10450" t="s">
        <v>758</v>
      </c>
      <c r="F10450" t="s">
        <v>759</v>
      </c>
      <c r="G10450" t="s">
        <v>8</v>
      </c>
      <c r="H10450" t="s">
        <v>511</v>
      </c>
      <c r="J10450" s="2">
        <v>45380</v>
      </c>
      <c r="K10450" s="5">
        <v>202401</v>
      </c>
      <c r="M10450" t="b">
        <v>0</v>
      </c>
      <c r="N10450" t="b">
        <v>0</v>
      </c>
      <c r="O10450" s="2">
        <v>45669.522544756946</v>
      </c>
      <c r="P10450" s="2">
        <v>45670.414312233799</v>
      </c>
      <c r="Q10450" t="s">
        <v>301</v>
      </c>
      <c r="R10450" t="s">
        <v>543</v>
      </c>
      <c r="S10450" s="2"/>
      <c r="V10450" s="2">
        <v>45669.522544791667</v>
      </c>
      <c r="W10450" s="2">
        <v>45669.522544791667</v>
      </c>
      <c r="X10450" t="b">
        <v>0</v>
      </c>
      <c r="Y10450" t="s">
        <v>635</v>
      </c>
      <c r="Z10450" t="s">
        <v>1842</v>
      </c>
      <c r="AA10450" t="s">
        <v>6</v>
      </c>
    </row>
    <row r="10451" spans="1:27" x14ac:dyDescent="0.3">
      <c r="A10451" t="s">
        <v>2060</v>
      </c>
      <c r="B10451" t="s">
        <v>670</v>
      </c>
      <c r="C10451" t="s">
        <v>541</v>
      </c>
      <c r="D10451" t="s">
        <v>542</v>
      </c>
      <c r="E10451" t="s">
        <v>2058</v>
      </c>
      <c r="F10451" t="s">
        <v>2059</v>
      </c>
      <c r="G10451" t="s">
        <v>8</v>
      </c>
      <c r="H10451" t="s">
        <v>511</v>
      </c>
      <c r="J10451" s="2">
        <v>45380</v>
      </c>
      <c r="K10451" s="5">
        <v>202401</v>
      </c>
      <c r="M10451" t="b">
        <v>0</v>
      </c>
      <c r="N10451" t="b">
        <v>0</v>
      </c>
      <c r="O10451" s="2">
        <v>45669.522452662037</v>
      </c>
      <c r="P10451" s="2">
        <v>45670.414243437503</v>
      </c>
      <c r="Q10451" t="s">
        <v>301</v>
      </c>
      <c r="R10451" t="s">
        <v>543</v>
      </c>
      <c r="S10451" s="2"/>
      <c r="V10451" s="2">
        <v>45669.522452743055</v>
      </c>
      <c r="W10451" s="2">
        <v>45669.522452743055</v>
      </c>
      <c r="X10451" t="b">
        <v>0</v>
      </c>
      <c r="Y10451" t="s">
        <v>635</v>
      </c>
      <c r="Z10451" t="s">
        <v>1842</v>
      </c>
      <c r="AA10451" t="s">
        <v>6</v>
      </c>
    </row>
    <row r="10452" spans="1:27" x14ac:dyDescent="0.3">
      <c r="A10452" t="s">
        <v>2057</v>
      </c>
      <c r="B10452" t="s">
        <v>670</v>
      </c>
      <c r="C10452" t="s">
        <v>541</v>
      </c>
      <c r="D10452" t="s">
        <v>542</v>
      </c>
      <c r="E10452" t="s">
        <v>2058</v>
      </c>
      <c r="F10452" t="s">
        <v>2059</v>
      </c>
      <c r="G10452" t="s">
        <v>8</v>
      </c>
      <c r="H10452" t="s">
        <v>511</v>
      </c>
      <c r="J10452" s="2">
        <v>45471</v>
      </c>
      <c r="K10452" s="5">
        <v>202402</v>
      </c>
      <c r="M10452" t="b">
        <v>0</v>
      </c>
      <c r="N10452" t="b">
        <v>0</v>
      </c>
      <c r="O10452" s="2">
        <v>45669.522649537037</v>
      </c>
      <c r="P10452" s="2">
        <v>45670.414395405096</v>
      </c>
      <c r="Q10452" t="s">
        <v>301</v>
      </c>
      <c r="R10452" t="s">
        <v>543</v>
      </c>
      <c r="S10452" s="2"/>
      <c r="V10452" s="2">
        <v>45669.522649618055</v>
      </c>
      <c r="W10452" s="2">
        <v>45669.522649618055</v>
      </c>
      <c r="X10452" t="b">
        <v>0</v>
      </c>
      <c r="Y10452" t="s">
        <v>635</v>
      </c>
      <c r="Z10452" t="s">
        <v>1842</v>
      </c>
      <c r="AA10452" t="s">
        <v>303</v>
      </c>
    </row>
    <row r="10453" spans="1:27" x14ac:dyDescent="0.3">
      <c r="A10453" t="s">
        <v>2123</v>
      </c>
      <c r="B10453" t="s">
        <v>670</v>
      </c>
      <c r="C10453" t="s">
        <v>541</v>
      </c>
      <c r="D10453" t="s">
        <v>542</v>
      </c>
      <c r="E10453" t="s">
        <v>2103</v>
      </c>
      <c r="F10453" t="s">
        <v>2104</v>
      </c>
      <c r="G10453" t="s">
        <v>11</v>
      </c>
      <c r="H10453" t="s">
        <v>509</v>
      </c>
      <c r="J10453" s="2">
        <v>45380</v>
      </c>
      <c r="K10453" s="5">
        <v>202401</v>
      </c>
      <c r="M10453" t="b">
        <v>0</v>
      </c>
      <c r="N10453" t="b">
        <v>0</v>
      </c>
      <c r="O10453" s="2">
        <v>45666.534372916663</v>
      </c>
      <c r="P10453" s="2">
        <v>45670.414371840277</v>
      </c>
      <c r="Q10453" t="s">
        <v>301</v>
      </c>
      <c r="R10453" t="s">
        <v>543</v>
      </c>
      <c r="S10453" s="2"/>
      <c r="V10453" s="2">
        <v>45666.534372951392</v>
      </c>
      <c r="W10453" s="2">
        <v>45666.534372951392</v>
      </c>
      <c r="X10453" t="b">
        <v>0</v>
      </c>
      <c r="Y10453" t="s">
        <v>635</v>
      </c>
      <c r="Z10453" t="s">
        <v>1842</v>
      </c>
      <c r="AA10453" t="s">
        <v>6</v>
      </c>
    </row>
    <row r="10454" spans="1:27" x14ac:dyDescent="0.3">
      <c r="A10454" t="s">
        <v>2063</v>
      </c>
      <c r="B10454" t="s">
        <v>670</v>
      </c>
      <c r="C10454" t="s">
        <v>541</v>
      </c>
      <c r="D10454" t="s">
        <v>542</v>
      </c>
      <c r="E10454" t="s">
        <v>784</v>
      </c>
      <c r="F10454" t="s">
        <v>785</v>
      </c>
      <c r="G10454" t="s">
        <v>11</v>
      </c>
      <c r="H10454" t="s">
        <v>509</v>
      </c>
      <c r="J10454" s="2">
        <v>45380</v>
      </c>
      <c r="K10454" s="5">
        <v>202401</v>
      </c>
      <c r="M10454" t="b">
        <v>0</v>
      </c>
      <c r="N10454" t="b">
        <v>0</v>
      </c>
      <c r="O10454" s="2">
        <v>45666.534369525463</v>
      </c>
      <c r="P10454" s="2">
        <v>45680.414093715277</v>
      </c>
      <c r="Q10454" t="s">
        <v>301</v>
      </c>
      <c r="R10454" t="s">
        <v>543</v>
      </c>
      <c r="S10454" s="2"/>
      <c r="V10454" s="2">
        <v>45666.534369594905</v>
      </c>
      <c r="W10454" s="2">
        <v>45666.534369594905</v>
      </c>
      <c r="X10454" t="b">
        <v>0</v>
      </c>
      <c r="Y10454" t="s">
        <v>635</v>
      </c>
      <c r="Z10454" t="s">
        <v>1842</v>
      </c>
      <c r="AA10454" t="s">
        <v>6</v>
      </c>
    </row>
    <row r="10455" spans="1:27" x14ac:dyDescent="0.3">
      <c r="A10455" t="s">
        <v>2062</v>
      </c>
      <c r="B10455" t="s">
        <v>670</v>
      </c>
      <c r="C10455" t="s">
        <v>541</v>
      </c>
      <c r="D10455" t="s">
        <v>542</v>
      </c>
      <c r="E10455" t="s">
        <v>784</v>
      </c>
      <c r="F10455" t="s">
        <v>785</v>
      </c>
      <c r="G10455" t="s">
        <v>11</v>
      </c>
      <c r="H10455" t="s">
        <v>509</v>
      </c>
      <c r="J10455" s="2">
        <v>45471</v>
      </c>
      <c r="K10455" s="5">
        <v>202402</v>
      </c>
      <c r="M10455" t="b">
        <v>0</v>
      </c>
      <c r="N10455" t="b">
        <v>0</v>
      </c>
      <c r="O10455" s="2">
        <v>45666.534071678238</v>
      </c>
      <c r="P10455" s="2">
        <v>45670.414153206017</v>
      </c>
      <c r="Q10455" t="s">
        <v>301</v>
      </c>
      <c r="R10455" t="s">
        <v>543</v>
      </c>
      <c r="S10455" s="2"/>
      <c r="V10455" s="2">
        <v>45666.534071759263</v>
      </c>
      <c r="W10455" s="2">
        <v>45666.534071759263</v>
      </c>
      <c r="X10455" t="b">
        <v>0</v>
      </c>
      <c r="Y10455" t="s">
        <v>635</v>
      </c>
      <c r="Z10455" t="s">
        <v>1842</v>
      </c>
      <c r="AA10455" t="s">
        <v>303</v>
      </c>
    </row>
    <row r="10456" spans="1:27" x14ac:dyDescent="0.3">
      <c r="A10456" t="s">
        <v>2124</v>
      </c>
      <c r="B10456" t="s">
        <v>670</v>
      </c>
      <c r="C10456" t="s">
        <v>541</v>
      </c>
      <c r="D10456" t="s">
        <v>542</v>
      </c>
      <c r="E10456" t="s">
        <v>702</v>
      </c>
      <c r="F10456" t="s">
        <v>703</v>
      </c>
      <c r="G10456" t="s">
        <v>8</v>
      </c>
      <c r="H10456" t="s">
        <v>511</v>
      </c>
      <c r="J10456" s="2">
        <v>45471</v>
      </c>
      <c r="K10456" s="5">
        <v>202402</v>
      </c>
      <c r="M10456" t="b">
        <v>0</v>
      </c>
      <c r="N10456" t="b">
        <v>0</v>
      </c>
      <c r="O10456" s="2">
        <v>45669.522369131948</v>
      </c>
      <c r="P10456" s="2">
        <v>45670.414177627317</v>
      </c>
      <c r="Q10456" t="s">
        <v>301</v>
      </c>
      <c r="R10456" t="s">
        <v>543</v>
      </c>
      <c r="S10456" s="2"/>
      <c r="V10456" s="2">
        <v>45669.522369212966</v>
      </c>
      <c r="W10456" s="2">
        <v>45669.522369212966</v>
      </c>
      <c r="X10456" t="b">
        <v>0</v>
      </c>
      <c r="Y10456" t="s">
        <v>635</v>
      </c>
      <c r="Z10456" t="s">
        <v>1842</v>
      </c>
      <c r="AA10456" t="s">
        <v>303</v>
      </c>
    </row>
    <row r="10457" spans="1:27" x14ac:dyDescent="0.3">
      <c r="A10457" t="s">
        <v>2131</v>
      </c>
      <c r="B10457" t="s">
        <v>670</v>
      </c>
      <c r="C10457" t="s">
        <v>541</v>
      </c>
      <c r="D10457" t="s">
        <v>542</v>
      </c>
      <c r="E10457" t="s">
        <v>2132</v>
      </c>
      <c r="F10457" t="s">
        <v>2133</v>
      </c>
      <c r="G10457" t="s">
        <v>10</v>
      </c>
      <c r="H10457" t="s">
        <v>512</v>
      </c>
      <c r="J10457" s="2">
        <v>45380</v>
      </c>
      <c r="K10457" s="5">
        <v>202401</v>
      </c>
      <c r="M10457" t="b">
        <v>0</v>
      </c>
      <c r="N10457" t="b">
        <v>0</v>
      </c>
      <c r="O10457" s="2">
        <v>45666.534233993058</v>
      </c>
      <c r="P10457" s="2">
        <v>45670.414270914349</v>
      </c>
      <c r="Q10457" t="s">
        <v>301</v>
      </c>
      <c r="R10457" t="s">
        <v>543</v>
      </c>
      <c r="S10457" s="2"/>
      <c r="V10457" s="2">
        <v>45666.534234062499</v>
      </c>
      <c r="W10457" s="2">
        <v>45666.534234062499</v>
      </c>
      <c r="X10457" t="b">
        <v>0</v>
      </c>
      <c r="Y10457" t="s">
        <v>635</v>
      </c>
      <c r="Z10457" t="s">
        <v>1842</v>
      </c>
      <c r="AA10457" t="s">
        <v>6</v>
      </c>
    </row>
    <row r="10458" spans="1:27" x14ac:dyDescent="0.3">
      <c r="A10458" t="s">
        <v>2047</v>
      </c>
      <c r="B10458" t="s">
        <v>670</v>
      </c>
      <c r="C10458" t="s">
        <v>541</v>
      </c>
      <c r="D10458" t="s">
        <v>542</v>
      </c>
      <c r="E10458" t="s">
        <v>2045</v>
      </c>
      <c r="F10458" t="s">
        <v>2046</v>
      </c>
      <c r="G10458" t="s">
        <v>1</v>
      </c>
      <c r="H10458" t="s">
        <v>512</v>
      </c>
      <c r="J10458" s="2">
        <v>45380</v>
      </c>
      <c r="K10458" s="5">
        <v>202401</v>
      </c>
      <c r="M10458" t="b">
        <v>0</v>
      </c>
      <c r="N10458" t="b">
        <v>0</v>
      </c>
      <c r="O10458" s="2">
        <v>45666.534158761577</v>
      </c>
      <c r="P10458" s="2">
        <v>45670.414213425924</v>
      </c>
      <c r="Q10458" t="s">
        <v>301</v>
      </c>
      <c r="R10458" t="s">
        <v>543</v>
      </c>
      <c r="S10458" s="2"/>
      <c r="V10458" s="2">
        <v>45666.534158796298</v>
      </c>
      <c r="W10458" s="2">
        <v>45666.534158796298</v>
      </c>
      <c r="X10458" t="b">
        <v>0</v>
      </c>
      <c r="Y10458" t="s">
        <v>635</v>
      </c>
      <c r="Z10458" t="s">
        <v>1842</v>
      </c>
      <c r="AA10458" t="s">
        <v>6</v>
      </c>
    </row>
    <row r="10459" spans="1:27" x14ac:dyDescent="0.3">
      <c r="A10459" t="s">
        <v>2044</v>
      </c>
      <c r="B10459" t="s">
        <v>670</v>
      </c>
      <c r="C10459" t="s">
        <v>541</v>
      </c>
      <c r="D10459" t="s">
        <v>542</v>
      </c>
      <c r="E10459" t="s">
        <v>2045</v>
      </c>
      <c r="F10459" t="s">
        <v>2046</v>
      </c>
      <c r="G10459" t="s">
        <v>1</v>
      </c>
      <c r="H10459" t="s">
        <v>512</v>
      </c>
      <c r="J10459" s="2">
        <v>45471</v>
      </c>
      <c r="K10459" s="5">
        <v>202402</v>
      </c>
      <c r="M10459" t="b">
        <v>0</v>
      </c>
      <c r="N10459" t="b">
        <v>0</v>
      </c>
      <c r="O10459" s="2">
        <v>45666.534400810182</v>
      </c>
      <c r="P10459" s="2">
        <v>45670.414393171297</v>
      </c>
      <c r="Q10459" t="s">
        <v>301</v>
      </c>
      <c r="R10459" t="s">
        <v>543</v>
      </c>
      <c r="S10459" s="2"/>
      <c r="V10459" s="2">
        <v>45666.53440084491</v>
      </c>
      <c r="W10459" s="2">
        <v>45666.53440084491</v>
      </c>
      <c r="X10459" t="b">
        <v>0</v>
      </c>
      <c r="Y10459" t="s">
        <v>635</v>
      </c>
      <c r="Z10459" t="s">
        <v>1842</v>
      </c>
      <c r="AA10459" t="s">
        <v>303</v>
      </c>
    </row>
    <row r="10460" spans="1:27" x14ac:dyDescent="0.3">
      <c r="A10460" t="s">
        <v>2137</v>
      </c>
      <c r="B10460" t="s">
        <v>670</v>
      </c>
      <c r="C10460" t="s">
        <v>541</v>
      </c>
      <c r="D10460" t="s">
        <v>542</v>
      </c>
      <c r="E10460" t="s">
        <v>2138</v>
      </c>
      <c r="F10460" t="s">
        <v>2139</v>
      </c>
      <c r="G10460" t="s">
        <v>10</v>
      </c>
      <c r="H10460" t="s">
        <v>512</v>
      </c>
      <c r="J10460" s="2">
        <v>45380</v>
      </c>
      <c r="K10460" s="5">
        <v>202401</v>
      </c>
      <c r="M10460" t="b">
        <v>0</v>
      </c>
      <c r="N10460" t="b">
        <v>0</v>
      </c>
      <c r="O10460" s="2">
        <v>45666.534366238426</v>
      </c>
      <c r="P10460" s="2">
        <v>45670.414367129626</v>
      </c>
      <c r="Q10460" t="s">
        <v>301</v>
      </c>
      <c r="R10460" t="s">
        <v>543</v>
      </c>
      <c r="S10460" s="2"/>
      <c r="V10460" s="2">
        <v>45666.534366319444</v>
      </c>
      <c r="W10460" s="2">
        <v>45666.534366319444</v>
      </c>
      <c r="X10460" t="b">
        <v>0</v>
      </c>
      <c r="Y10460" t="s">
        <v>635</v>
      </c>
      <c r="Z10460" t="s">
        <v>1842</v>
      </c>
      <c r="AA10460" t="s">
        <v>6</v>
      </c>
    </row>
    <row r="10461" spans="1:27" x14ac:dyDescent="0.3">
      <c r="A10461" t="s">
        <v>2134</v>
      </c>
      <c r="B10461" t="s">
        <v>670</v>
      </c>
      <c r="C10461" t="s">
        <v>541</v>
      </c>
      <c r="D10461" t="s">
        <v>542</v>
      </c>
      <c r="E10461" t="s">
        <v>2135</v>
      </c>
      <c r="F10461" t="s">
        <v>2136</v>
      </c>
      <c r="G10461" t="s">
        <v>10</v>
      </c>
      <c r="H10461" t="s">
        <v>512</v>
      </c>
      <c r="J10461" s="2">
        <v>45380</v>
      </c>
      <c r="K10461" s="5">
        <v>202401</v>
      </c>
      <c r="M10461" t="b">
        <v>0</v>
      </c>
      <c r="N10461" t="b">
        <v>0</v>
      </c>
      <c r="O10461" s="2">
        <v>45666.534549456017</v>
      </c>
      <c r="P10461" s="2">
        <v>45670.414501122686</v>
      </c>
      <c r="Q10461" t="s">
        <v>301</v>
      </c>
      <c r="R10461" t="s">
        <v>543</v>
      </c>
      <c r="S10461" s="2"/>
      <c r="V10461" s="2">
        <v>45666.534549537035</v>
      </c>
      <c r="W10461" s="2">
        <v>45666.534549537035</v>
      </c>
      <c r="X10461" t="b">
        <v>0</v>
      </c>
      <c r="Y10461" t="s">
        <v>635</v>
      </c>
      <c r="Z10461" t="s">
        <v>1842</v>
      </c>
      <c r="AA10461" t="s">
        <v>6</v>
      </c>
    </row>
    <row r="10462" spans="1:27" x14ac:dyDescent="0.3">
      <c r="A10462" t="s">
        <v>2037</v>
      </c>
      <c r="B10462" t="s">
        <v>670</v>
      </c>
      <c r="C10462" t="s">
        <v>541</v>
      </c>
      <c r="D10462" t="s">
        <v>542</v>
      </c>
      <c r="E10462" t="s">
        <v>2038</v>
      </c>
      <c r="F10462" t="s">
        <v>2039</v>
      </c>
      <c r="G10462" t="s">
        <v>1</v>
      </c>
      <c r="H10462" t="s">
        <v>512</v>
      </c>
      <c r="J10462" s="2">
        <v>45380</v>
      </c>
      <c r="K10462" s="5">
        <v>202401</v>
      </c>
      <c r="M10462" t="b">
        <v>0</v>
      </c>
      <c r="N10462" t="b">
        <v>0</v>
      </c>
      <c r="O10462" s="2">
        <v>45666.534488043981</v>
      </c>
      <c r="P10462" s="2">
        <v>45670.414458912041</v>
      </c>
      <c r="Q10462" t="s">
        <v>301</v>
      </c>
      <c r="R10462" t="s">
        <v>543</v>
      </c>
      <c r="S10462" s="2"/>
      <c r="V10462" s="2">
        <v>45666.534488043981</v>
      </c>
      <c r="W10462" s="2">
        <v>45666.534488043981</v>
      </c>
      <c r="X10462" t="b">
        <v>0</v>
      </c>
      <c r="Y10462" t="s">
        <v>635</v>
      </c>
      <c r="Z10462" t="s">
        <v>1842</v>
      </c>
      <c r="AA10462" t="s">
        <v>6</v>
      </c>
    </row>
    <row r="10463" spans="1:27" x14ac:dyDescent="0.3">
      <c r="A10463" t="s">
        <v>2147</v>
      </c>
      <c r="B10463" t="s">
        <v>670</v>
      </c>
      <c r="C10463" t="s">
        <v>541</v>
      </c>
      <c r="D10463" t="s">
        <v>542</v>
      </c>
      <c r="E10463" t="s">
        <v>2148</v>
      </c>
      <c r="F10463" t="s">
        <v>2149</v>
      </c>
      <c r="G10463" t="s">
        <v>1</v>
      </c>
      <c r="H10463" t="s">
        <v>512</v>
      </c>
      <c r="J10463" s="2">
        <v>45380</v>
      </c>
      <c r="K10463" s="5">
        <v>202401</v>
      </c>
      <c r="M10463" t="b">
        <v>0</v>
      </c>
      <c r="N10463" t="b">
        <v>0</v>
      </c>
      <c r="O10463" s="2">
        <v>45666.534405520833</v>
      </c>
      <c r="P10463" s="2">
        <v>45670.414397719906</v>
      </c>
      <c r="Q10463" t="s">
        <v>301</v>
      </c>
      <c r="R10463" t="s">
        <v>543</v>
      </c>
      <c r="S10463" s="2"/>
      <c r="V10463" s="2">
        <v>45666.534405555554</v>
      </c>
      <c r="W10463" s="2">
        <v>45666.534405555554</v>
      </c>
      <c r="X10463" t="b">
        <v>0</v>
      </c>
      <c r="Y10463" t="s">
        <v>635</v>
      </c>
      <c r="Z10463" t="s">
        <v>1842</v>
      </c>
      <c r="AA10463" t="s">
        <v>6</v>
      </c>
    </row>
    <row r="10464" spans="1:27" x14ac:dyDescent="0.3">
      <c r="A10464" t="s">
        <v>2040</v>
      </c>
      <c r="B10464" t="s">
        <v>670</v>
      </c>
      <c r="C10464" t="s">
        <v>541</v>
      </c>
      <c r="D10464" t="s">
        <v>542</v>
      </c>
      <c r="E10464" t="s">
        <v>2038</v>
      </c>
      <c r="F10464" t="s">
        <v>2039</v>
      </c>
      <c r="G10464" t="s">
        <v>1</v>
      </c>
      <c r="H10464" t="s">
        <v>512</v>
      </c>
      <c r="J10464" s="2">
        <v>45471</v>
      </c>
      <c r="K10464" s="5">
        <v>202402</v>
      </c>
      <c r="M10464" t="b">
        <v>0</v>
      </c>
      <c r="N10464" t="b">
        <v>0</v>
      </c>
      <c r="O10464" s="2">
        <v>45666.534520601854</v>
      </c>
      <c r="P10464" s="2">
        <v>45670.414481053238</v>
      </c>
      <c r="Q10464" t="s">
        <v>301</v>
      </c>
      <c r="R10464" t="s">
        <v>543</v>
      </c>
      <c r="S10464" s="2"/>
      <c r="V10464" s="2">
        <v>45666.534520636575</v>
      </c>
      <c r="W10464" s="2">
        <v>45666.534520636575</v>
      </c>
      <c r="X10464" t="b">
        <v>0</v>
      </c>
      <c r="Y10464" t="s">
        <v>635</v>
      </c>
      <c r="Z10464" t="s">
        <v>1842</v>
      </c>
      <c r="AA10464" t="s">
        <v>303</v>
      </c>
    </row>
    <row r="10465" spans="1:27" x14ac:dyDescent="0.3">
      <c r="A10465" t="s">
        <v>2279</v>
      </c>
      <c r="B10465" t="s">
        <v>670</v>
      </c>
      <c r="C10465" t="s">
        <v>541</v>
      </c>
      <c r="D10465" t="s">
        <v>542</v>
      </c>
      <c r="E10465" t="s">
        <v>2280</v>
      </c>
      <c r="F10465" t="s">
        <v>2281</v>
      </c>
      <c r="G10465" t="s">
        <v>1</v>
      </c>
      <c r="H10465" t="s">
        <v>512</v>
      </c>
      <c r="J10465" s="2">
        <v>45380</v>
      </c>
      <c r="K10465" s="5">
        <v>202401</v>
      </c>
      <c r="M10465" t="b">
        <v>0</v>
      </c>
      <c r="N10465" t="b">
        <v>0</v>
      </c>
      <c r="O10465" s="2">
        <v>45666.534056793978</v>
      </c>
      <c r="P10465" s="2">
        <v>45670.414138275461</v>
      </c>
      <c r="Q10465" t="s">
        <v>301</v>
      </c>
      <c r="R10465" t="s">
        <v>543</v>
      </c>
      <c r="S10465" s="2"/>
      <c r="V10465" s="2">
        <v>45666.534056793978</v>
      </c>
      <c r="W10465" s="2">
        <v>45666.534056793978</v>
      </c>
      <c r="X10465" t="b">
        <v>0</v>
      </c>
      <c r="Y10465" t="s">
        <v>635</v>
      </c>
      <c r="Z10465" t="s">
        <v>1842</v>
      </c>
      <c r="AA10465" t="s">
        <v>6</v>
      </c>
    </row>
    <row r="10466" spans="1:27" x14ac:dyDescent="0.3">
      <c r="A10466" t="s">
        <v>2143</v>
      </c>
      <c r="B10466" t="s">
        <v>670</v>
      </c>
      <c r="C10466" t="s">
        <v>541</v>
      </c>
      <c r="D10466" t="s">
        <v>542</v>
      </c>
      <c r="E10466" t="s">
        <v>2144</v>
      </c>
      <c r="F10466" t="s">
        <v>2145</v>
      </c>
      <c r="G10466" t="s">
        <v>1</v>
      </c>
      <c r="H10466" t="s">
        <v>512</v>
      </c>
      <c r="J10466" s="2">
        <v>45471</v>
      </c>
      <c r="K10466" s="5">
        <v>202402</v>
      </c>
      <c r="M10466" t="b">
        <v>0</v>
      </c>
      <c r="N10466" t="b">
        <v>0</v>
      </c>
      <c r="O10466" s="2">
        <v>45666.534446064812</v>
      </c>
      <c r="P10466" s="2">
        <v>45670.414428275464</v>
      </c>
      <c r="Q10466" t="s">
        <v>301</v>
      </c>
      <c r="R10466" t="s">
        <v>543</v>
      </c>
      <c r="S10466" s="2"/>
      <c r="V10466" s="2">
        <v>45666.53444614583</v>
      </c>
      <c r="W10466" s="2">
        <v>45666.53444614583</v>
      </c>
      <c r="X10466" t="b">
        <v>0</v>
      </c>
      <c r="Y10466" t="s">
        <v>635</v>
      </c>
      <c r="Z10466" t="s">
        <v>1842</v>
      </c>
      <c r="AA10466" t="s">
        <v>303</v>
      </c>
    </row>
    <row r="10467" spans="1:27" x14ac:dyDescent="0.3">
      <c r="A10467" t="s">
        <v>2146</v>
      </c>
      <c r="B10467" t="s">
        <v>670</v>
      </c>
      <c r="C10467" t="s">
        <v>541</v>
      </c>
      <c r="D10467" t="s">
        <v>542</v>
      </c>
      <c r="E10467" t="s">
        <v>2144</v>
      </c>
      <c r="F10467" t="s">
        <v>2145</v>
      </c>
      <c r="G10467" t="s">
        <v>1</v>
      </c>
      <c r="H10467" t="s">
        <v>512</v>
      </c>
      <c r="J10467" s="2">
        <v>45380</v>
      </c>
      <c r="K10467" s="5">
        <v>202401</v>
      </c>
      <c r="M10467" t="b">
        <v>0</v>
      </c>
      <c r="N10467" t="b">
        <v>0</v>
      </c>
      <c r="O10467" s="2">
        <v>45666.534514780091</v>
      </c>
      <c r="P10467" s="2">
        <v>45670.414476701386</v>
      </c>
      <c r="Q10467" t="s">
        <v>301</v>
      </c>
      <c r="R10467" t="s">
        <v>543</v>
      </c>
      <c r="S10467" s="2"/>
      <c r="V10467" s="2">
        <v>45666.534514814812</v>
      </c>
      <c r="W10467" s="2">
        <v>45666.534514814812</v>
      </c>
      <c r="X10467" t="b">
        <v>0</v>
      </c>
      <c r="Y10467" t="s">
        <v>635</v>
      </c>
      <c r="Z10467" t="s">
        <v>1842</v>
      </c>
      <c r="AA10467" t="s">
        <v>6</v>
      </c>
    </row>
    <row r="10468" spans="1:27" x14ac:dyDescent="0.3">
      <c r="A10468" t="s">
        <v>2140</v>
      </c>
      <c r="B10468" t="s">
        <v>670</v>
      </c>
      <c r="C10468" t="s">
        <v>541</v>
      </c>
      <c r="D10468" t="s">
        <v>542</v>
      </c>
      <c r="E10468" t="s">
        <v>2141</v>
      </c>
      <c r="F10468" t="s">
        <v>2142</v>
      </c>
      <c r="G10468" t="s">
        <v>1</v>
      </c>
      <c r="H10468" t="s">
        <v>512</v>
      </c>
      <c r="J10468" s="2">
        <v>45380</v>
      </c>
      <c r="K10468" s="5">
        <v>202401</v>
      </c>
      <c r="M10468" t="b">
        <v>0</v>
      </c>
      <c r="N10468" t="b">
        <v>0</v>
      </c>
      <c r="O10468" s="2">
        <v>45666.534017164355</v>
      </c>
      <c r="P10468" s="2">
        <v>45670.414110532409</v>
      </c>
      <c r="Q10468" t="s">
        <v>301</v>
      </c>
      <c r="R10468" t="s">
        <v>543</v>
      </c>
      <c r="S10468" s="2"/>
      <c r="V10468" s="2">
        <v>45666.534017210652</v>
      </c>
      <c r="W10468" s="2">
        <v>45666.534017210652</v>
      </c>
      <c r="X10468" t="b">
        <v>0</v>
      </c>
      <c r="Y10468" t="s">
        <v>635</v>
      </c>
      <c r="Z10468" t="s">
        <v>1842</v>
      </c>
      <c r="AA10468" t="s">
        <v>6</v>
      </c>
    </row>
    <row r="10469" spans="1:27" x14ac:dyDescent="0.3">
      <c r="A10469" t="s">
        <v>2041</v>
      </c>
      <c r="B10469" t="s">
        <v>670</v>
      </c>
      <c r="C10469" t="s">
        <v>541</v>
      </c>
      <c r="D10469" t="s">
        <v>542</v>
      </c>
      <c r="E10469" t="s">
        <v>2042</v>
      </c>
      <c r="F10469" t="s">
        <v>2043</v>
      </c>
      <c r="G10469" t="s">
        <v>1</v>
      </c>
      <c r="H10469" t="s">
        <v>512</v>
      </c>
      <c r="J10469" s="2">
        <v>45380</v>
      </c>
      <c r="K10469" s="5">
        <v>202401</v>
      </c>
      <c r="M10469" t="b">
        <v>0</v>
      </c>
      <c r="N10469" t="b">
        <v>0</v>
      </c>
      <c r="O10469" s="2">
        <v>45666.53443295139</v>
      </c>
      <c r="P10469" s="2">
        <v>45670.414418831017</v>
      </c>
      <c r="Q10469" t="s">
        <v>301</v>
      </c>
      <c r="R10469" t="s">
        <v>543</v>
      </c>
      <c r="S10469" s="2"/>
      <c r="V10469" s="2">
        <v>45666.534432986111</v>
      </c>
      <c r="W10469" s="2">
        <v>45666.534432986111</v>
      </c>
      <c r="X10469" t="b">
        <v>0</v>
      </c>
      <c r="Y10469" t="s">
        <v>635</v>
      </c>
      <c r="Z10469" t="s">
        <v>1842</v>
      </c>
      <c r="AA10469" t="s">
        <v>6</v>
      </c>
    </row>
    <row r="10470" spans="1:27" x14ac:dyDescent="0.3">
      <c r="A10470" t="s">
        <v>2029</v>
      </c>
      <c r="B10470" t="s">
        <v>670</v>
      </c>
      <c r="C10470" t="s">
        <v>541</v>
      </c>
      <c r="D10470" t="s">
        <v>542</v>
      </c>
      <c r="E10470" t="s">
        <v>2030</v>
      </c>
      <c r="F10470" t="s">
        <v>2031</v>
      </c>
      <c r="G10470" t="s">
        <v>50</v>
      </c>
      <c r="H10470" t="s">
        <v>512</v>
      </c>
      <c r="J10470" s="2">
        <v>45471</v>
      </c>
      <c r="K10470" s="5">
        <v>202402</v>
      </c>
      <c r="M10470" t="b">
        <v>0</v>
      </c>
      <c r="N10470" t="b">
        <v>0</v>
      </c>
      <c r="O10470" s="2">
        <v>45666.534545833332</v>
      </c>
      <c r="P10470" s="2">
        <v>45670.414498958336</v>
      </c>
      <c r="Q10470" t="s">
        <v>301</v>
      </c>
      <c r="R10470" t="s">
        <v>543</v>
      </c>
      <c r="S10470" s="2"/>
      <c r="V10470" s="2">
        <v>45666.534545949071</v>
      </c>
      <c r="W10470" s="2">
        <v>45666.534545949071</v>
      </c>
      <c r="X10470" t="b">
        <v>0</v>
      </c>
      <c r="Y10470" t="s">
        <v>635</v>
      </c>
      <c r="Z10470" t="s">
        <v>1842</v>
      </c>
      <c r="AA10470" t="s">
        <v>303</v>
      </c>
    </row>
    <row r="10471" spans="1:27" x14ac:dyDescent="0.3">
      <c r="A10471" t="s">
        <v>2032</v>
      </c>
      <c r="B10471" t="s">
        <v>670</v>
      </c>
      <c r="C10471" t="s">
        <v>541</v>
      </c>
      <c r="D10471" t="s">
        <v>542</v>
      </c>
      <c r="E10471" t="s">
        <v>663</v>
      </c>
      <c r="F10471" t="s">
        <v>664</v>
      </c>
      <c r="G10471" t="s">
        <v>50</v>
      </c>
      <c r="H10471" t="s">
        <v>512</v>
      </c>
      <c r="J10471" s="2">
        <v>45471</v>
      </c>
      <c r="K10471" s="5">
        <v>202402</v>
      </c>
      <c r="M10471" t="b">
        <v>0</v>
      </c>
      <c r="N10471" t="b">
        <v>0</v>
      </c>
      <c r="O10471" s="2">
        <v>45666.534253206017</v>
      </c>
      <c r="P10471" s="2">
        <v>45670.41428391204</v>
      </c>
      <c r="Q10471" t="s">
        <v>301</v>
      </c>
      <c r="R10471" t="s">
        <v>543</v>
      </c>
      <c r="S10471" s="2"/>
      <c r="V10471" s="2">
        <v>45666.534253275466</v>
      </c>
      <c r="W10471" s="2">
        <v>45666.534253275466</v>
      </c>
      <c r="X10471" t="b">
        <v>0</v>
      </c>
      <c r="Y10471" t="s">
        <v>635</v>
      </c>
      <c r="Z10471" t="s">
        <v>1842</v>
      </c>
      <c r="AA10471" t="s">
        <v>303</v>
      </c>
    </row>
    <row r="10472" spans="1:27" x14ac:dyDescent="0.3">
      <c r="A10472" t="s">
        <v>2036</v>
      </c>
      <c r="B10472" t="s">
        <v>670</v>
      </c>
      <c r="C10472" t="s">
        <v>541</v>
      </c>
      <c r="D10472" t="s">
        <v>542</v>
      </c>
      <c r="E10472" t="s">
        <v>2034</v>
      </c>
      <c r="F10472" t="s">
        <v>2035</v>
      </c>
      <c r="G10472" t="s">
        <v>1</v>
      </c>
      <c r="H10472" t="s">
        <v>512</v>
      </c>
      <c r="J10472" s="2">
        <v>45471</v>
      </c>
      <c r="K10472" s="5">
        <v>202402</v>
      </c>
      <c r="M10472" t="b">
        <v>0</v>
      </c>
      <c r="N10472" t="b">
        <v>0</v>
      </c>
      <c r="O10472" s="2">
        <v>45666.534463113429</v>
      </c>
      <c r="P10472" s="2">
        <v>45670.414441435183</v>
      </c>
      <c r="Q10472" t="s">
        <v>301</v>
      </c>
      <c r="R10472" t="s">
        <v>543</v>
      </c>
      <c r="S10472" s="2"/>
      <c r="V10472" s="2">
        <v>45666.534463159725</v>
      </c>
      <c r="W10472" s="2">
        <v>45666.534463159725</v>
      </c>
      <c r="X10472" t="b">
        <v>0</v>
      </c>
      <c r="Y10472" t="s">
        <v>635</v>
      </c>
      <c r="Z10472" t="s">
        <v>1842</v>
      </c>
      <c r="AA10472" t="s">
        <v>303</v>
      </c>
    </row>
    <row r="10473" spans="1:27" x14ac:dyDescent="0.3">
      <c r="A10473" t="s">
        <v>2150</v>
      </c>
      <c r="B10473" t="s">
        <v>670</v>
      </c>
      <c r="C10473" t="s">
        <v>541</v>
      </c>
      <c r="D10473" t="s">
        <v>542</v>
      </c>
      <c r="E10473" t="s">
        <v>2148</v>
      </c>
      <c r="F10473" t="s">
        <v>2149</v>
      </c>
      <c r="G10473" t="s">
        <v>1</v>
      </c>
      <c r="H10473" t="s">
        <v>512</v>
      </c>
      <c r="J10473" s="2">
        <v>45471</v>
      </c>
      <c r="K10473" s="5">
        <v>202402</v>
      </c>
      <c r="M10473" t="b">
        <v>0</v>
      </c>
      <c r="N10473" t="b">
        <v>0</v>
      </c>
      <c r="O10473" s="2">
        <v>45666.534089386572</v>
      </c>
      <c r="P10473" s="2">
        <v>45670.414166516202</v>
      </c>
      <c r="Q10473" t="s">
        <v>301</v>
      </c>
      <c r="R10473" t="s">
        <v>543</v>
      </c>
      <c r="S10473" s="2"/>
      <c r="V10473" s="2">
        <v>45666.534089432869</v>
      </c>
      <c r="W10473" s="2">
        <v>45666.534089432869</v>
      </c>
      <c r="X10473" t="b">
        <v>0</v>
      </c>
      <c r="Y10473" t="s">
        <v>635</v>
      </c>
      <c r="Z10473" t="s">
        <v>1842</v>
      </c>
      <c r="AA10473" t="s">
        <v>303</v>
      </c>
    </row>
    <row r="10474" spans="1:27" x14ac:dyDescent="0.3">
      <c r="A10474" t="s">
        <v>2033</v>
      </c>
      <c r="B10474" t="s">
        <v>670</v>
      </c>
      <c r="C10474" t="s">
        <v>541</v>
      </c>
      <c r="D10474" t="s">
        <v>542</v>
      </c>
      <c r="E10474" t="s">
        <v>2034</v>
      </c>
      <c r="F10474" t="s">
        <v>2035</v>
      </c>
      <c r="G10474" t="s">
        <v>1</v>
      </c>
      <c r="H10474" t="s">
        <v>512</v>
      </c>
      <c r="J10474" s="2">
        <v>45380</v>
      </c>
      <c r="K10474" s="5">
        <v>202401</v>
      </c>
      <c r="M10474" t="b">
        <v>0</v>
      </c>
      <c r="N10474" t="b">
        <v>0</v>
      </c>
      <c r="O10474" s="2">
        <v>45666.534068090281</v>
      </c>
      <c r="P10474" s="2">
        <v>45670.414150381941</v>
      </c>
      <c r="Q10474" t="s">
        <v>301</v>
      </c>
      <c r="R10474" t="s">
        <v>543</v>
      </c>
      <c r="S10474" s="2"/>
      <c r="V10474" s="2">
        <v>45666.534068136571</v>
      </c>
      <c r="W10474" s="2">
        <v>45666.534068136571</v>
      </c>
      <c r="X10474" t="b">
        <v>0</v>
      </c>
      <c r="Y10474" t="s">
        <v>635</v>
      </c>
      <c r="Z10474" t="s">
        <v>1842</v>
      </c>
      <c r="AA10474" t="s">
        <v>6</v>
      </c>
    </row>
    <row r="10475" spans="1:27" x14ac:dyDescent="0.3">
      <c r="A10475" t="s">
        <v>2277</v>
      </c>
      <c r="B10475" t="s">
        <v>670</v>
      </c>
      <c r="C10475" t="s">
        <v>541</v>
      </c>
      <c r="D10475" t="s">
        <v>542</v>
      </c>
      <c r="E10475" t="s">
        <v>2153</v>
      </c>
      <c r="F10475" t="s">
        <v>2154</v>
      </c>
      <c r="G10475" t="s">
        <v>50</v>
      </c>
      <c r="H10475" t="s">
        <v>512</v>
      </c>
      <c r="J10475" s="2">
        <v>45380</v>
      </c>
      <c r="K10475" s="5">
        <v>202401</v>
      </c>
      <c r="M10475" t="b">
        <v>0</v>
      </c>
      <c r="N10475" t="b">
        <v>0</v>
      </c>
      <c r="O10475" s="2">
        <v>45669.522280902776</v>
      </c>
      <c r="P10475" s="2">
        <v>45670.414101238428</v>
      </c>
      <c r="Q10475" t="s">
        <v>301</v>
      </c>
      <c r="R10475" t="s">
        <v>543</v>
      </c>
      <c r="S10475" s="2"/>
      <c r="V10475" s="2">
        <v>45669.522280983794</v>
      </c>
      <c r="W10475" s="2">
        <v>45669.522280983794</v>
      </c>
      <c r="X10475" t="b">
        <v>0</v>
      </c>
      <c r="Y10475" t="s">
        <v>635</v>
      </c>
      <c r="Z10475" t="s">
        <v>1842</v>
      </c>
      <c r="AA10475" t="s">
        <v>6</v>
      </c>
    </row>
    <row r="10476" spans="1:27" x14ac:dyDescent="0.3">
      <c r="A10476" t="s">
        <v>2276</v>
      </c>
      <c r="B10476" t="s">
        <v>670</v>
      </c>
      <c r="C10476" t="s">
        <v>541</v>
      </c>
      <c r="D10476" t="s">
        <v>542</v>
      </c>
      <c r="E10476" t="s">
        <v>730</v>
      </c>
      <c r="F10476" t="s">
        <v>731</v>
      </c>
      <c r="G10476" t="s">
        <v>50</v>
      </c>
      <c r="H10476" t="s">
        <v>512</v>
      </c>
      <c r="J10476" s="2">
        <v>45471</v>
      </c>
      <c r="K10476" s="5">
        <v>202402</v>
      </c>
      <c r="M10476" t="b">
        <v>0</v>
      </c>
      <c r="N10476" t="b">
        <v>0</v>
      </c>
      <c r="O10476" s="2">
        <v>45666.534027118054</v>
      </c>
      <c r="P10476" s="2">
        <v>45670.414117824075</v>
      </c>
      <c r="Q10476" t="s">
        <v>301</v>
      </c>
      <c r="R10476" t="s">
        <v>543</v>
      </c>
      <c r="S10476" s="2"/>
      <c r="V10476" s="2">
        <v>45666.534027199072</v>
      </c>
      <c r="W10476" s="2">
        <v>45666.534027199072</v>
      </c>
      <c r="X10476" t="b">
        <v>0</v>
      </c>
      <c r="Y10476" t="s">
        <v>635</v>
      </c>
      <c r="Z10476" t="s">
        <v>1842</v>
      </c>
      <c r="AA10476" t="s">
        <v>303</v>
      </c>
    </row>
    <row r="10477" spans="1:27" x14ac:dyDescent="0.3">
      <c r="A10477" t="s">
        <v>2152</v>
      </c>
      <c r="B10477" t="s">
        <v>670</v>
      </c>
      <c r="C10477" t="s">
        <v>541</v>
      </c>
      <c r="D10477" t="s">
        <v>542</v>
      </c>
      <c r="E10477" t="s">
        <v>2153</v>
      </c>
      <c r="F10477" t="s">
        <v>2154</v>
      </c>
      <c r="G10477" t="s">
        <v>50</v>
      </c>
      <c r="H10477" t="s">
        <v>512</v>
      </c>
      <c r="J10477" s="2">
        <v>45471</v>
      </c>
      <c r="K10477" s="5">
        <v>202402</v>
      </c>
      <c r="M10477" t="b">
        <v>0</v>
      </c>
      <c r="N10477" t="b">
        <v>0</v>
      </c>
      <c r="O10477" s="2">
        <v>45669.522308796295</v>
      </c>
      <c r="P10477" s="2">
        <v>45670.414125034724</v>
      </c>
      <c r="Q10477" t="s">
        <v>301</v>
      </c>
      <c r="R10477" t="s">
        <v>543</v>
      </c>
      <c r="S10477" s="2"/>
      <c r="V10477" s="2">
        <v>45669.522308831016</v>
      </c>
      <c r="W10477" s="2">
        <v>45669.522308831016</v>
      </c>
      <c r="X10477" t="b">
        <v>0</v>
      </c>
      <c r="Y10477" t="s">
        <v>635</v>
      </c>
      <c r="Z10477" t="s">
        <v>1842</v>
      </c>
      <c r="AA10477" t="s">
        <v>303</v>
      </c>
    </row>
    <row r="10478" spans="1:27" x14ac:dyDescent="0.3">
      <c r="A10478" t="s">
        <v>2155</v>
      </c>
      <c r="B10478" t="s">
        <v>670</v>
      </c>
      <c r="C10478" t="s">
        <v>541</v>
      </c>
      <c r="D10478" t="s">
        <v>542</v>
      </c>
      <c r="E10478" t="s">
        <v>401</v>
      </c>
      <c r="F10478" t="s">
        <v>402</v>
      </c>
      <c r="G10478" t="s">
        <v>50</v>
      </c>
      <c r="H10478" t="s">
        <v>512</v>
      </c>
      <c r="J10478" s="2">
        <v>45471</v>
      </c>
      <c r="K10478" s="5">
        <v>202402</v>
      </c>
      <c r="M10478" t="b">
        <v>0</v>
      </c>
      <c r="N10478" t="b">
        <v>0</v>
      </c>
      <c r="O10478" s="2">
        <v>45666.534075150463</v>
      </c>
      <c r="P10478" s="2">
        <v>45670.414155474537</v>
      </c>
      <c r="Q10478" t="s">
        <v>301</v>
      </c>
      <c r="R10478" t="s">
        <v>543</v>
      </c>
      <c r="S10478" s="2"/>
      <c r="V10478" s="2">
        <v>45666.534075231481</v>
      </c>
      <c r="W10478" s="2">
        <v>45666.534075231481</v>
      </c>
      <c r="X10478" t="b">
        <v>0</v>
      </c>
      <c r="Y10478" t="s">
        <v>635</v>
      </c>
      <c r="Z10478" t="s">
        <v>1842</v>
      </c>
      <c r="AA10478" t="s">
        <v>303</v>
      </c>
    </row>
    <row r="10479" spans="1:27" x14ac:dyDescent="0.3">
      <c r="A10479" t="s">
        <v>2026</v>
      </c>
      <c r="B10479" t="s">
        <v>670</v>
      </c>
      <c r="C10479" t="s">
        <v>541</v>
      </c>
      <c r="D10479" t="s">
        <v>542</v>
      </c>
      <c r="E10479" t="s">
        <v>2027</v>
      </c>
      <c r="F10479" t="s">
        <v>2028</v>
      </c>
      <c r="G10479" t="s">
        <v>50</v>
      </c>
      <c r="H10479" t="s">
        <v>512</v>
      </c>
      <c r="J10479" s="2">
        <v>45471</v>
      </c>
      <c r="K10479" s="5">
        <v>202402</v>
      </c>
      <c r="M10479" t="b">
        <v>0</v>
      </c>
      <c r="N10479" t="b">
        <v>0</v>
      </c>
      <c r="O10479" s="2">
        <v>45666.534565590278</v>
      </c>
      <c r="P10479" s="2">
        <v>45670.414512881944</v>
      </c>
      <c r="Q10479" t="s">
        <v>301</v>
      </c>
      <c r="R10479" t="s">
        <v>543</v>
      </c>
      <c r="S10479" s="2"/>
      <c r="V10479" s="2">
        <v>45666.53456565972</v>
      </c>
      <c r="W10479" s="2">
        <v>45666.53456565972</v>
      </c>
      <c r="X10479" t="b">
        <v>0</v>
      </c>
      <c r="Y10479" t="s">
        <v>635</v>
      </c>
      <c r="Z10479" t="s">
        <v>1842</v>
      </c>
      <c r="AA10479" t="s">
        <v>303</v>
      </c>
    </row>
    <row r="10480" spans="1:27" x14ac:dyDescent="0.3">
      <c r="A10480" t="s">
        <v>2151</v>
      </c>
      <c r="B10480" t="s">
        <v>670</v>
      </c>
      <c r="C10480" t="s">
        <v>541</v>
      </c>
      <c r="D10480" t="s">
        <v>542</v>
      </c>
      <c r="E10480" t="s">
        <v>401</v>
      </c>
      <c r="F10480" t="s">
        <v>402</v>
      </c>
      <c r="G10480" t="s">
        <v>50</v>
      </c>
      <c r="H10480" t="s">
        <v>512</v>
      </c>
      <c r="J10480" s="2">
        <v>45380</v>
      </c>
      <c r="K10480" s="5">
        <v>202401</v>
      </c>
      <c r="M10480" t="b">
        <v>0</v>
      </c>
      <c r="N10480" t="b">
        <v>0</v>
      </c>
      <c r="O10480" s="2">
        <v>45666.534448842591</v>
      </c>
      <c r="P10480" s="2">
        <v>45670.414430358796</v>
      </c>
      <c r="Q10480" t="s">
        <v>301</v>
      </c>
      <c r="R10480" t="s">
        <v>543</v>
      </c>
      <c r="S10480" s="2"/>
      <c r="V10480" s="2">
        <v>45666.534448923609</v>
      </c>
      <c r="W10480" s="2">
        <v>45666.534448923609</v>
      </c>
      <c r="X10480" t="b">
        <v>0</v>
      </c>
      <c r="Y10480" t="s">
        <v>635</v>
      </c>
      <c r="Z10480" t="s">
        <v>1842</v>
      </c>
      <c r="AA10480" t="s">
        <v>6</v>
      </c>
    </row>
    <row r="10481" spans="1:27" x14ac:dyDescent="0.3">
      <c r="A10481" t="s">
        <v>2178</v>
      </c>
      <c r="B10481" t="s">
        <v>670</v>
      </c>
      <c r="C10481" t="s">
        <v>541</v>
      </c>
      <c r="D10481" t="s">
        <v>542</v>
      </c>
      <c r="E10481" t="s">
        <v>2179</v>
      </c>
      <c r="F10481" t="s">
        <v>2180</v>
      </c>
      <c r="G10481" t="s">
        <v>413</v>
      </c>
      <c r="H10481" t="s">
        <v>512</v>
      </c>
      <c r="J10481" s="2">
        <v>45471</v>
      </c>
      <c r="K10481" s="5">
        <v>202402</v>
      </c>
      <c r="M10481" t="b">
        <v>0</v>
      </c>
      <c r="N10481" t="b">
        <v>0</v>
      </c>
      <c r="O10481" s="2">
        <v>45666.534552581019</v>
      </c>
      <c r="P10481" s="2">
        <v>45670.414503784719</v>
      </c>
      <c r="Q10481" t="s">
        <v>301</v>
      </c>
      <c r="R10481" t="s">
        <v>543</v>
      </c>
      <c r="S10481" s="2"/>
      <c r="V10481" s="2">
        <v>45666.534552662037</v>
      </c>
      <c r="W10481" s="2">
        <v>45666.534552662037</v>
      </c>
      <c r="X10481" t="b">
        <v>0</v>
      </c>
      <c r="Y10481" t="s">
        <v>635</v>
      </c>
      <c r="Z10481" t="s">
        <v>1842</v>
      </c>
      <c r="AA10481" t="s">
        <v>303</v>
      </c>
    </row>
    <row r="10482" spans="1:27" x14ac:dyDescent="0.3">
      <c r="A10482" t="s">
        <v>2020</v>
      </c>
      <c r="B10482" t="s">
        <v>670</v>
      </c>
      <c r="C10482" t="s">
        <v>541</v>
      </c>
      <c r="D10482" t="s">
        <v>542</v>
      </c>
      <c r="E10482" t="s">
        <v>2021</v>
      </c>
      <c r="F10482" t="s">
        <v>2022</v>
      </c>
      <c r="G10482" t="s">
        <v>413</v>
      </c>
      <c r="H10482" t="s">
        <v>512</v>
      </c>
      <c r="J10482" s="2">
        <v>45471</v>
      </c>
      <c r="K10482" s="5">
        <v>202402</v>
      </c>
      <c r="M10482" t="b">
        <v>0</v>
      </c>
      <c r="N10482" t="b">
        <v>0</v>
      </c>
      <c r="O10482" s="2">
        <v>45666.534202002316</v>
      </c>
      <c r="P10482" s="2">
        <v>45670.414245601853</v>
      </c>
      <c r="Q10482" t="s">
        <v>301</v>
      </c>
      <c r="R10482" t="s">
        <v>543</v>
      </c>
      <c r="S10482" s="2"/>
      <c r="V10482" s="2">
        <v>45666.534202083334</v>
      </c>
      <c r="W10482" s="2">
        <v>45666.534202083334</v>
      </c>
      <c r="X10482" t="b">
        <v>0</v>
      </c>
      <c r="Y10482" t="s">
        <v>635</v>
      </c>
      <c r="Z10482" t="s">
        <v>1842</v>
      </c>
      <c r="AA10482" t="s">
        <v>303</v>
      </c>
    </row>
    <row r="10483" spans="1:27" x14ac:dyDescent="0.3">
      <c r="A10483" t="s">
        <v>2181</v>
      </c>
      <c r="B10483" t="s">
        <v>670</v>
      </c>
      <c r="C10483" t="s">
        <v>541</v>
      </c>
      <c r="D10483" t="s">
        <v>542</v>
      </c>
      <c r="E10483" t="s">
        <v>681</v>
      </c>
      <c r="F10483" t="s">
        <v>682</v>
      </c>
      <c r="G10483" t="s">
        <v>21</v>
      </c>
      <c r="H10483" t="s">
        <v>512</v>
      </c>
      <c r="J10483" s="2">
        <v>45471</v>
      </c>
      <c r="K10483" s="5">
        <v>202402</v>
      </c>
      <c r="M10483" t="b">
        <v>0</v>
      </c>
      <c r="N10483" t="b">
        <v>0</v>
      </c>
      <c r="O10483" s="2">
        <v>45666.534230868056</v>
      </c>
      <c r="P10483" s="2">
        <v>45670.414268668981</v>
      </c>
      <c r="Q10483" t="s">
        <v>301</v>
      </c>
      <c r="R10483" t="s">
        <v>543</v>
      </c>
      <c r="S10483" s="2"/>
      <c r="V10483" s="2">
        <v>45666.534230983794</v>
      </c>
      <c r="W10483" s="2">
        <v>45666.534230983794</v>
      </c>
      <c r="X10483" t="b">
        <v>0</v>
      </c>
      <c r="Y10483" t="s">
        <v>635</v>
      </c>
      <c r="Z10483" t="s">
        <v>1842</v>
      </c>
      <c r="AA10483" t="s">
        <v>303</v>
      </c>
    </row>
    <row r="10484" spans="1:27" x14ac:dyDescent="0.3">
      <c r="A10484" t="s">
        <v>2182</v>
      </c>
      <c r="B10484" t="s">
        <v>670</v>
      </c>
      <c r="C10484" t="s">
        <v>541</v>
      </c>
      <c r="D10484" t="s">
        <v>542</v>
      </c>
      <c r="E10484" t="s">
        <v>2179</v>
      </c>
      <c r="F10484" t="s">
        <v>2180</v>
      </c>
      <c r="G10484" t="s">
        <v>413</v>
      </c>
      <c r="H10484" t="s">
        <v>512</v>
      </c>
      <c r="J10484" s="2">
        <v>45380</v>
      </c>
      <c r="K10484" s="5">
        <v>202401</v>
      </c>
      <c r="M10484" t="b">
        <v>0</v>
      </c>
      <c r="N10484" t="b">
        <v>0</v>
      </c>
      <c r="O10484" s="2">
        <v>45666.534382835649</v>
      </c>
      <c r="P10484" s="2">
        <v>45670.414378321759</v>
      </c>
      <c r="Q10484" t="s">
        <v>301</v>
      </c>
      <c r="R10484" t="s">
        <v>543</v>
      </c>
      <c r="S10484" s="2"/>
      <c r="V10484" s="2">
        <v>45666.534382835649</v>
      </c>
      <c r="W10484" s="2">
        <v>45666.534382835649</v>
      </c>
      <c r="X10484" t="b">
        <v>0</v>
      </c>
      <c r="Y10484" t="s">
        <v>635</v>
      </c>
      <c r="Z10484" t="s">
        <v>1842</v>
      </c>
      <c r="AA10484" t="s">
        <v>6</v>
      </c>
    </row>
    <row r="10485" spans="1:27" x14ac:dyDescent="0.3">
      <c r="A10485" t="s">
        <v>2172</v>
      </c>
      <c r="B10485" t="s">
        <v>670</v>
      </c>
      <c r="C10485" t="s">
        <v>541</v>
      </c>
      <c r="D10485" t="s">
        <v>542</v>
      </c>
      <c r="E10485" t="s">
        <v>2173</v>
      </c>
      <c r="F10485" t="s">
        <v>2174</v>
      </c>
      <c r="G10485" t="s">
        <v>413</v>
      </c>
      <c r="H10485" t="s">
        <v>512</v>
      </c>
      <c r="J10485" s="2">
        <v>45471</v>
      </c>
      <c r="K10485" s="5">
        <v>202402</v>
      </c>
      <c r="M10485" t="b">
        <v>0</v>
      </c>
      <c r="N10485" t="b">
        <v>0</v>
      </c>
      <c r="O10485" s="2">
        <v>45666.534416747687</v>
      </c>
      <c r="P10485" s="2">
        <v>45670.414406631942</v>
      </c>
      <c r="Q10485" t="s">
        <v>301</v>
      </c>
      <c r="R10485" t="s">
        <v>543</v>
      </c>
      <c r="S10485" s="2"/>
      <c r="V10485" s="2">
        <v>45666.534416817129</v>
      </c>
      <c r="W10485" s="2">
        <v>45666.534416817129</v>
      </c>
      <c r="X10485" t="b">
        <v>0</v>
      </c>
      <c r="Y10485" t="s">
        <v>635</v>
      </c>
      <c r="Z10485" t="s">
        <v>1842</v>
      </c>
      <c r="AA10485" t="s">
        <v>303</v>
      </c>
    </row>
    <row r="10486" spans="1:27" x14ac:dyDescent="0.3">
      <c r="A10486" t="s">
        <v>2175</v>
      </c>
      <c r="B10486" t="s">
        <v>670</v>
      </c>
      <c r="C10486" t="s">
        <v>541</v>
      </c>
      <c r="D10486" t="s">
        <v>542</v>
      </c>
      <c r="E10486" t="s">
        <v>2176</v>
      </c>
      <c r="F10486" t="s">
        <v>2177</v>
      </c>
      <c r="G10486" t="s">
        <v>7</v>
      </c>
      <c r="H10486" t="s">
        <v>512</v>
      </c>
      <c r="J10486" s="2">
        <v>45471</v>
      </c>
      <c r="K10486" s="5">
        <v>202402</v>
      </c>
      <c r="M10486" t="b">
        <v>0</v>
      </c>
      <c r="N10486" t="b">
        <v>0</v>
      </c>
      <c r="O10486" s="2">
        <v>45666.534123611113</v>
      </c>
      <c r="P10486" s="2">
        <v>45670.41419077546</v>
      </c>
      <c r="Q10486" t="s">
        <v>301</v>
      </c>
      <c r="R10486" t="s">
        <v>543</v>
      </c>
      <c r="S10486" s="2"/>
      <c r="V10486" s="2">
        <v>45666.53412369213</v>
      </c>
      <c r="W10486" s="2">
        <v>45666.53412369213</v>
      </c>
      <c r="X10486" t="b">
        <v>0</v>
      </c>
      <c r="Y10486" t="s">
        <v>635</v>
      </c>
      <c r="Z10486" t="s">
        <v>1842</v>
      </c>
      <c r="AA10486" t="s">
        <v>303</v>
      </c>
    </row>
    <row r="10487" spans="1:27" x14ac:dyDescent="0.3">
      <c r="A10487" t="s">
        <v>2171</v>
      </c>
      <c r="B10487" t="s">
        <v>670</v>
      </c>
      <c r="C10487" t="s">
        <v>541</v>
      </c>
      <c r="D10487" t="s">
        <v>542</v>
      </c>
      <c r="E10487" t="s">
        <v>2157</v>
      </c>
      <c r="F10487" t="s">
        <v>2158</v>
      </c>
      <c r="G10487" t="s">
        <v>7</v>
      </c>
      <c r="H10487" t="s">
        <v>512</v>
      </c>
      <c r="J10487" s="2">
        <v>45380</v>
      </c>
      <c r="K10487" s="5">
        <v>202401</v>
      </c>
      <c r="M10487" t="b">
        <v>0</v>
      </c>
      <c r="N10487" t="b">
        <v>0</v>
      </c>
      <c r="O10487" s="2">
        <v>45666.534086192129</v>
      </c>
      <c r="P10487" s="2">
        <v>45670.414164155096</v>
      </c>
      <c r="Q10487" t="s">
        <v>301</v>
      </c>
      <c r="R10487" t="s">
        <v>543</v>
      </c>
      <c r="S10487" s="2"/>
      <c r="V10487" s="2">
        <v>45666.534086226849</v>
      </c>
      <c r="W10487" s="2">
        <v>45666.534086226849</v>
      </c>
      <c r="X10487" t="b">
        <v>0</v>
      </c>
      <c r="Y10487" t="s">
        <v>635</v>
      </c>
      <c r="Z10487" t="s">
        <v>1842</v>
      </c>
      <c r="AA10487" t="s">
        <v>6</v>
      </c>
    </row>
    <row r="10488" spans="1:27" x14ac:dyDescent="0.3">
      <c r="A10488" t="s">
        <v>2023</v>
      </c>
      <c r="B10488" t="s">
        <v>670</v>
      </c>
      <c r="C10488" t="s">
        <v>541</v>
      </c>
      <c r="D10488" t="s">
        <v>542</v>
      </c>
      <c r="E10488" t="s">
        <v>719</v>
      </c>
      <c r="F10488" t="s">
        <v>720</v>
      </c>
      <c r="G10488" t="s">
        <v>7</v>
      </c>
      <c r="H10488" t="s">
        <v>512</v>
      </c>
      <c r="J10488" s="2">
        <v>45471</v>
      </c>
      <c r="K10488" s="5">
        <v>202402</v>
      </c>
      <c r="M10488" t="b">
        <v>0</v>
      </c>
      <c r="N10488" t="b">
        <v>0</v>
      </c>
      <c r="O10488" s="2">
        <v>45669.522378472226</v>
      </c>
      <c r="P10488" s="2">
        <v>45670.414184224537</v>
      </c>
      <c r="Q10488" t="s">
        <v>301</v>
      </c>
      <c r="R10488" t="s">
        <v>543</v>
      </c>
      <c r="S10488" s="2"/>
      <c r="V10488" s="2">
        <v>45669.522378553243</v>
      </c>
      <c r="W10488" s="2">
        <v>45669.522378553243</v>
      </c>
      <c r="X10488" t="b">
        <v>0</v>
      </c>
      <c r="Y10488" t="s">
        <v>635</v>
      </c>
      <c r="Z10488" t="s">
        <v>1842</v>
      </c>
      <c r="AA10488" t="s">
        <v>303</v>
      </c>
    </row>
    <row r="10489" spans="1:27" x14ac:dyDescent="0.3">
      <c r="A10489" t="s">
        <v>2024</v>
      </c>
      <c r="B10489" t="s">
        <v>670</v>
      </c>
      <c r="C10489" t="s">
        <v>541</v>
      </c>
      <c r="D10489" t="s">
        <v>542</v>
      </c>
      <c r="E10489" t="s">
        <v>749</v>
      </c>
      <c r="F10489" t="s">
        <v>750</v>
      </c>
      <c r="G10489" t="s">
        <v>7</v>
      </c>
      <c r="H10489" t="s">
        <v>512</v>
      </c>
      <c r="J10489" s="2">
        <v>45380</v>
      </c>
      <c r="K10489" s="5">
        <v>202401</v>
      </c>
      <c r="M10489" t="b">
        <v>0</v>
      </c>
      <c r="N10489" t="b">
        <v>0</v>
      </c>
      <c r="O10489" s="2">
        <v>45666.534272372686</v>
      </c>
      <c r="P10489" s="2">
        <v>45670.414299270837</v>
      </c>
      <c r="Q10489" t="s">
        <v>301</v>
      </c>
      <c r="R10489" t="s">
        <v>543</v>
      </c>
      <c r="S10489" s="2"/>
      <c r="V10489" s="2">
        <v>45666.534272453704</v>
      </c>
      <c r="W10489" s="2">
        <v>45666.534272453704</v>
      </c>
      <c r="X10489" t="b">
        <v>0</v>
      </c>
      <c r="Y10489" t="s">
        <v>635</v>
      </c>
      <c r="Z10489" t="s">
        <v>1842</v>
      </c>
      <c r="AA10489" t="s">
        <v>6</v>
      </c>
    </row>
    <row r="10490" spans="1:27" x14ac:dyDescent="0.3">
      <c r="A10490" t="s">
        <v>2164</v>
      </c>
      <c r="B10490" t="s">
        <v>670</v>
      </c>
      <c r="C10490" t="s">
        <v>541</v>
      </c>
      <c r="D10490" t="s">
        <v>542</v>
      </c>
      <c r="E10490" t="s">
        <v>727</v>
      </c>
      <c r="F10490" t="s">
        <v>728</v>
      </c>
      <c r="G10490" t="s">
        <v>7</v>
      </c>
      <c r="H10490" t="s">
        <v>512</v>
      </c>
      <c r="J10490" s="2">
        <v>45380</v>
      </c>
      <c r="K10490" s="5">
        <v>202401</v>
      </c>
      <c r="M10490" t="b">
        <v>0</v>
      </c>
      <c r="N10490" t="b">
        <v>0</v>
      </c>
      <c r="O10490" s="2">
        <v>45666.534237071763</v>
      </c>
      <c r="P10490" s="2">
        <v>45670.414273032409</v>
      </c>
      <c r="Q10490" t="s">
        <v>301</v>
      </c>
      <c r="R10490" t="s">
        <v>543</v>
      </c>
      <c r="S10490" s="2"/>
      <c r="V10490" s="2">
        <v>45666.534237118052</v>
      </c>
      <c r="W10490" s="2">
        <v>45666.534237118052</v>
      </c>
      <c r="X10490" t="b">
        <v>0</v>
      </c>
      <c r="Y10490" t="s">
        <v>635</v>
      </c>
      <c r="Z10490" t="s">
        <v>1842</v>
      </c>
      <c r="AA10490" t="s">
        <v>6</v>
      </c>
    </row>
    <row r="10491" spans="1:27" x14ac:dyDescent="0.3">
      <c r="A10491" t="s">
        <v>2168</v>
      </c>
      <c r="B10491" t="s">
        <v>670</v>
      </c>
      <c r="C10491" t="s">
        <v>541</v>
      </c>
      <c r="D10491" t="s">
        <v>542</v>
      </c>
      <c r="E10491" t="s">
        <v>2169</v>
      </c>
      <c r="F10491" t="s">
        <v>2170</v>
      </c>
      <c r="G10491" t="s">
        <v>7</v>
      </c>
      <c r="H10491" t="s">
        <v>512</v>
      </c>
      <c r="J10491" s="2">
        <v>45471</v>
      </c>
      <c r="K10491" s="5">
        <v>202402</v>
      </c>
      <c r="M10491" t="b">
        <v>0</v>
      </c>
      <c r="N10491" t="b">
        <v>0</v>
      </c>
      <c r="O10491" s="2">
        <v>45666.534411608794</v>
      </c>
      <c r="P10491" s="2">
        <v>45670.41440228009</v>
      </c>
      <c r="Q10491" t="s">
        <v>301</v>
      </c>
      <c r="R10491" t="s">
        <v>543</v>
      </c>
      <c r="S10491" s="2"/>
      <c r="V10491" s="2">
        <v>45666.534411689812</v>
      </c>
      <c r="W10491" s="2">
        <v>45666.534411689812</v>
      </c>
      <c r="X10491" t="b">
        <v>0</v>
      </c>
      <c r="Y10491" t="s">
        <v>635</v>
      </c>
      <c r="Z10491" t="s">
        <v>1842</v>
      </c>
      <c r="AA10491" t="s">
        <v>303</v>
      </c>
    </row>
    <row r="10492" spans="1:27" x14ac:dyDescent="0.3">
      <c r="A10492" t="s">
        <v>2165</v>
      </c>
      <c r="B10492" t="s">
        <v>670</v>
      </c>
      <c r="C10492" t="s">
        <v>541</v>
      </c>
      <c r="D10492" t="s">
        <v>542</v>
      </c>
      <c r="E10492" t="s">
        <v>2166</v>
      </c>
      <c r="F10492" t="s">
        <v>2167</v>
      </c>
      <c r="G10492" t="s">
        <v>7</v>
      </c>
      <c r="H10492" t="s">
        <v>512</v>
      </c>
      <c r="J10492" s="2">
        <v>45380</v>
      </c>
      <c r="K10492" s="5">
        <v>202401</v>
      </c>
      <c r="M10492" t="b">
        <v>0</v>
      </c>
      <c r="N10492" t="b">
        <v>0</v>
      </c>
      <c r="O10492" s="2">
        <v>45666.534061192127</v>
      </c>
      <c r="P10492" s="2">
        <v>45670.414145833332</v>
      </c>
      <c r="Q10492" t="s">
        <v>301</v>
      </c>
      <c r="R10492" t="s">
        <v>543</v>
      </c>
      <c r="S10492" s="2"/>
      <c r="V10492" s="2">
        <v>45666.534061261576</v>
      </c>
      <c r="W10492" s="2">
        <v>45666.534061261576</v>
      </c>
      <c r="X10492" t="b">
        <v>0</v>
      </c>
      <c r="Y10492" t="s">
        <v>635</v>
      </c>
      <c r="Z10492" t="s">
        <v>1842</v>
      </c>
      <c r="AA10492" t="s">
        <v>6</v>
      </c>
    </row>
    <row r="10493" spans="1:27" x14ac:dyDescent="0.3">
      <c r="A10493" t="s">
        <v>2163</v>
      </c>
      <c r="B10493" t="s">
        <v>670</v>
      </c>
      <c r="C10493" t="s">
        <v>541</v>
      </c>
      <c r="D10493" t="s">
        <v>542</v>
      </c>
      <c r="E10493" t="s">
        <v>730</v>
      </c>
      <c r="F10493" t="s">
        <v>731</v>
      </c>
      <c r="G10493" t="s">
        <v>50</v>
      </c>
      <c r="H10493" t="s">
        <v>512</v>
      </c>
      <c r="J10493" s="2">
        <v>45380</v>
      </c>
      <c r="K10493" s="5">
        <v>202401</v>
      </c>
      <c r="M10493" t="b">
        <v>0</v>
      </c>
      <c r="N10493" t="b">
        <v>0</v>
      </c>
      <c r="O10493" s="2">
        <v>45666.534031249997</v>
      </c>
      <c r="P10493" s="2">
        <v>45670.414120868052</v>
      </c>
      <c r="Q10493" t="s">
        <v>301</v>
      </c>
      <c r="R10493" t="s">
        <v>543</v>
      </c>
      <c r="S10493" s="2"/>
      <c r="V10493" s="2">
        <v>45666.534031284726</v>
      </c>
      <c r="W10493" s="2">
        <v>45666.534031284726</v>
      </c>
      <c r="X10493" t="b">
        <v>0</v>
      </c>
      <c r="Y10493" t="s">
        <v>635</v>
      </c>
      <c r="Z10493" t="s">
        <v>1842</v>
      </c>
      <c r="AA10493" t="s">
        <v>6</v>
      </c>
    </row>
    <row r="10494" spans="1:27" x14ac:dyDescent="0.3">
      <c r="A10494" t="s">
        <v>2162</v>
      </c>
      <c r="B10494" t="s">
        <v>670</v>
      </c>
      <c r="C10494" t="s">
        <v>541</v>
      </c>
      <c r="D10494" t="s">
        <v>542</v>
      </c>
      <c r="E10494" t="s">
        <v>2160</v>
      </c>
      <c r="F10494" t="s">
        <v>2161</v>
      </c>
      <c r="G10494" t="s">
        <v>50</v>
      </c>
      <c r="H10494" t="s">
        <v>512</v>
      </c>
      <c r="J10494" s="2">
        <v>45471</v>
      </c>
      <c r="K10494" s="5">
        <v>202402</v>
      </c>
      <c r="M10494" t="b">
        <v>0</v>
      </c>
      <c r="N10494" t="b">
        <v>0</v>
      </c>
      <c r="O10494" s="2">
        <v>45669.522517048608</v>
      </c>
      <c r="P10494" s="2">
        <v>45670.414290590277</v>
      </c>
      <c r="Q10494" t="s">
        <v>301</v>
      </c>
      <c r="R10494" t="s">
        <v>543</v>
      </c>
      <c r="S10494" s="2"/>
      <c r="V10494" s="2">
        <v>45669.522517094905</v>
      </c>
      <c r="W10494" s="2">
        <v>45669.522517094905</v>
      </c>
      <c r="X10494" t="b">
        <v>0</v>
      </c>
      <c r="Y10494" t="s">
        <v>635</v>
      </c>
      <c r="Z10494" t="s">
        <v>1842</v>
      </c>
      <c r="AA10494" t="s">
        <v>303</v>
      </c>
    </row>
    <row r="10495" spans="1:27" x14ac:dyDescent="0.3">
      <c r="A10495" t="s">
        <v>2025</v>
      </c>
      <c r="B10495" t="s">
        <v>670</v>
      </c>
      <c r="C10495" t="s">
        <v>541</v>
      </c>
      <c r="D10495" t="s">
        <v>542</v>
      </c>
      <c r="E10495" t="s">
        <v>709</v>
      </c>
      <c r="F10495" t="s">
        <v>710</v>
      </c>
      <c r="G10495" t="s">
        <v>50</v>
      </c>
      <c r="H10495" t="s">
        <v>512</v>
      </c>
      <c r="J10495" s="2">
        <v>45380</v>
      </c>
      <c r="K10495" s="5">
        <v>202401</v>
      </c>
      <c r="M10495" t="b">
        <v>0</v>
      </c>
      <c r="N10495" t="b">
        <v>0</v>
      </c>
      <c r="O10495" s="2">
        <v>45666.534361030092</v>
      </c>
      <c r="P10495" s="2">
        <v>45670.414362997682</v>
      </c>
      <c r="Q10495" t="s">
        <v>301</v>
      </c>
      <c r="R10495" t="s">
        <v>543</v>
      </c>
      <c r="S10495" s="2"/>
      <c r="V10495" s="2">
        <v>45666.534361111109</v>
      </c>
      <c r="W10495" s="2">
        <v>45666.534361111109</v>
      </c>
      <c r="X10495" t="b">
        <v>0</v>
      </c>
      <c r="Y10495" t="s">
        <v>635</v>
      </c>
      <c r="Z10495" t="s">
        <v>1842</v>
      </c>
      <c r="AA10495" t="s">
        <v>6</v>
      </c>
    </row>
    <row r="10496" spans="1:27" x14ac:dyDescent="0.3">
      <c r="A10496" t="s">
        <v>2156</v>
      </c>
      <c r="B10496" t="s">
        <v>670</v>
      </c>
      <c r="C10496" t="s">
        <v>541</v>
      </c>
      <c r="D10496" t="s">
        <v>542</v>
      </c>
      <c r="E10496" t="s">
        <v>2157</v>
      </c>
      <c r="F10496" t="s">
        <v>2158</v>
      </c>
      <c r="G10496" t="s">
        <v>7</v>
      </c>
      <c r="H10496" t="s">
        <v>512</v>
      </c>
      <c r="J10496" s="2">
        <v>45471</v>
      </c>
      <c r="K10496" s="5">
        <v>202402</v>
      </c>
      <c r="M10496" t="b">
        <v>0</v>
      </c>
      <c r="N10496" t="b">
        <v>0</v>
      </c>
      <c r="O10496" s="2">
        <v>45669.52263190972</v>
      </c>
      <c r="P10496" s="2">
        <v>45670.414380289352</v>
      </c>
      <c r="Q10496" t="s">
        <v>301</v>
      </c>
      <c r="R10496" t="s">
        <v>543</v>
      </c>
      <c r="S10496" s="2"/>
      <c r="V10496" s="2">
        <v>45669.522631979169</v>
      </c>
      <c r="W10496" s="2">
        <v>45669.522631979169</v>
      </c>
      <c r="X10496" t="b">
        <v>0</v>
      </c>
      <c r="Y10496" t="s">
        <v>635</v>
      </c>
      <c r="Z10496" t="s">
        <v>1842</v>
      </c>
      <c r="AA10496" t="s">
        <v>303</v>
      </c>
    </row>
    <row r="10497" spans="1:27" x14ac:dyDescent="0.3">
      <c r="A10497" t="s">
        <v>2159</v>
      </c>
      <c r="B10497" t="s">
        <v>670</v>
      </c>
      <c r="C10497" t="s">
        <v>541</v>
      </c>
      <c r="D10497" t="s">
        <v>542</v>
      </c>
      <c r="E10497" t="s">
        <v>2160</v>
      </c>
      <c r="F10497" t="s">
        <v>2161</v>
      </c>
      <c r="G10497" t="s">
        <v>50</v>
      </c>
      <c r="H10497" t="s">
        <v>512</v>
      </c>
      <c r="J10497" s="2">
        <v>45380</v>
      </c>
      <c r="K10497" s="5">
        <v>202401</v>
      </c>
      <c r="M10497" t="b">
        <v>0</v>
      </c>
      <c r="N10497" t="b">
        <v>0</v>
      </c>
      <c r="O10497" s="2">
        <v>45669.522470289354</v>
      </c>
      <c r="P10497" s="2">
        <v>45670.414257372686</v>
      </c>
      <c r="Q10497" t="s">
        <v>301</v>
      </c>
      <c r="R10497" t="s">
        <v>543</v>
      </c>
      <c r="S10497" s="2"/>
      <c r="V10497" s="2">
        <v>45669.522470335651</v>
      </c>
      <c r="W10497" s="2">
        <v>45669.522470335651</v>
      </c>
      <c r="X10497" t="b">
        <v>0</v>
      </c>
      <c r="Y10497" t="s">
        <v>635</v>
      </c>
      <c r="Z10497" t="s">
        <v>1842</v>
      </c>
      <c r="AA10497" t="s">
        <v>6</v>
      </c>
    </row>
    <row r="10498" spans="1:27" x14ac:dyDescent="0.3">
      <c r="A10498" t="s">
        <v>1918</v>
      </c>
      <c r="B10498" t="s">
        <v>670</v>
      </c>
      <c r="C10498" t="s">
        <v>541</v>
      </c>
      <c r="D10498" t="s">
        <v>542</v>
      </c>
      <c r="E10498" t="s">
        <v>1919</v>
      </c>
      <c r="F10498" t="s">
        <v>1920</v>
      </c>
      <c r="G10498" t="s">
        <v>138</v>
      </c>
      <c r="H10498" t="s">
        <v>510</v>
      </c>
      <c r="I10498" t="s">
        <v>1921</v>
      </c>
      <c r="J10498" s="2">
        <v>45412</v>
      </c>
      <c r="K10498" s="5">
        <v>202402</v>
      </c>
      <c r="M10498" t="b">
        <v>0</v>
      </c>
      <c r="N10498" t="b">
        <v>0</v>
      </c>
      <c r="O10498" s="2">
        <v>45442.463301736112</v>
      </c>
      <c r="P10498" s="2">
        <v>45442.463301736112</v>
      </c>
      <c r="Q10498" t="s">
        <v>301</v>
      </c>
      <c r="R10498" t="s">
        <v>543</v>
      </c>
      <c r="S10498" s="2"/>
      <c r="V10498" s="2">
        <v>45442.463302118056</v>
      </c>
      <c r="W10498" s="2">
        <v>45442.463302118056</v>
      </c>
      <c r="X10498" t="b">
        <v>0</v>
      </c>
      <c r="Y10498" t="s">
        <v>635</v>
      </c>
      <c r="Z10498" t="s">
        <v>1842</v>
      </c>
      <c r="AA10498" t="s">
        <v>303</v>
      </c>
    </row>
    <row r="10499" spans="1:27" x14ac:dyDescent="0.3">
      <c r="A10499" t="s">
        <v>2014</v>
      </c>
      <c r="B10499" t="s">
        <v>670</v>
      </c>
      <c r="C10499" t="s">
        <v>541</v>
      </c>
      <c r="D10499" t="s">
        <v>542</v>
      </c>
      <c r="E10499" t="s">
        <v>2015</v>
      </c>
      <c r="F10499" t="s">
        <v>2016</v>
      </c>
      <c r="G10499" t="s">
        <v>138</v>
      </c>
      <c r="H10499" t="s">
        <v>510</v>
      </c>
      <c r="J10499" s="2">
        <v>45471</v>
      </c>
      <c r="K10499" s="5">
        <v>202402</v>
      </c>
      <c r="M10499" t="b">
        <v>0</v>
      </c>
      <c r="N10499" t="b">
        <v>0</v>
      </c>
      <c r="O10499" s="2">
        <v>45666.534408564818</v>
      </c>
      <c r="P10499" s="2">
        <v>45670.414400034722</v>
      </c>
      <c r="Q10499" t="s">
        <v>301</v>
      </c>
      <c r="R10499" t="s">
        <v>543</v>
      </c>
      <c r="S10499" s="2"/>
      <c r="V10499" s="2">
        <v>45666.534408599538</v>
      </c>
      <c r="W10499" s="2">
        <v>45666.534408599538</v>
      </c>
      <c r="X10499" t="b">
        <v>0</v>
      </c>
      <c r="Y10499" t="s">
        <v>635</v>
      </c>
      <c r="Z10499" t="s">
        <v>1842</v>
      </c>
      <c r="AA10499" t="s">
        <v>303</v>
      </c>
    </row>
    <row r="10500" spans="1:27" x14ac:dyDescent="0.3">
      <c r="A10500" t="s">
        <v>2183</v>
      </c>
      <c r="B10500" t="s">
        <v>670</v>
      </c>
      <c r="C10500" t="s">
        <v>541</v>
      </c>
      <c r="D10500" t="s">
        <v>542</v>
      </c>
      <c r="E10500" t="s">
        <v>2184</v>
      </c>
      <c r="F10500" t="s">
        <v>2185</v>
      </c>
      <c r="G10500" t="s">
        <v>138</v>
      </c>
      <c r="H10500" t="s">
        <v>510</v>
      </c>
      <c r="J10500" s="2">
        <v>45471</v>
      </c>
      <c r="K10500" s="5">
        <v>202402</v>
      </c>
      <c r="M10500" t="b">
        <v>0</v>
      </c>
      <c r="N10500" t="b">
        <v>0</v>
      </c>
      <c r="O10500" s="2">
        <v>45666.534043287036</v>
      </c>
      <c r="P10500" s="2">
        <v>45670.414129594908</v>
      </c>
      <c r="Q10500" t="s">
        <v>301</v>
      </c>
      <c r="R10500" t="s">
        <v>543</v>
      </c>
      <c r="S10500" s="2"/>
      <c r="V10500" s="2">
        <v>45666.534043402775</v>
      </c>
      <c r="W10500" s="2">
        <v>45666.534043402775</v>
      </c>
      <c r="X10500" t="b">
        <v>0</v>
      </c>
      <c r="Y10500" t="s">
        <v>635</v>
      </c>
      <c r="Z10500" t="s">
        <v>1842</v>
      </c>
      <c r="AA10500" t="s">
        <v>303</v>
      </c>
    </row>
    <row r="10501" spans="1:27" x14ac:dyDescent="0.3">
      <c r="A10501" t="s">
        <v>2017</v>
      </c>
      <c r="B10501" t="s">
        <v>670</v>
      </c>
      <c r="C10501" t="s">
        <v>541</v>
      </c>
      <c r="D10501" t="s">
        <v>542</v>
      </c>
      <c r="E10501" t="s">
        <v>2018</v>
      </c>
      <c r="F10501" t="s">
        <v>2019</v>
      </c>
      <c r="G10501" t="s">
        <v>138</v>
      </c>
      <c r="H10501" t="s">
        <v>510</v>
      </c>
      <c r="J10501" s="2">
        <v>45471</v>
      </c>
      <c r="K10501" s="5">
        <v>202402</v>
      </c>
      <c r="M10501" t="b">
        <v>0</v>
      </c>
      <c r="N10501" t="b">
        <v>0</v>
      </c>
      <c r="O10501" s="2">
        <v>45666.534223460651</v>
      </c>
      <c r="P10501" s="2">
        <v>45670.414262118058</v>
      </c>
      <c r="Q10501" t="s">
        <v>301</v>
      </c>
      <c r="R10501" t="s">
        <v>543</v>
      </c>
      <c r="S10501" s="2"/>
      <c r="V10501" s="2">
        <v>45666.534223495371</v>
      </c>
      <c r="W10501" s="2">
        <v>45666.534223495371</v>
      </c>
      <c r="X10501" t="b">
        <v>0</v>
      </c>
      <c r="Y10501" t="s">
        <v>635</v>
      </c>
      <c r="Z10501" t="s">
        <v>1842</v>
      </c>
      <c r="AA10501" t="s">
        <v>303</v>
      </c>
    </row>
    <row r="10502" spans="1:27" x14ac:dyDescent="0.3">
      <c r="A10502" t="s">
        <v>2189</v>
      </c>
      <c r="B10502" t="s">
        <v>670</v>
      </c>
      <c r="C10502" t="s">
        <v>541</v>
      </c>
      <c r="D10502" t="s">
        <v>542</v>
      </c>
      <c r="E10502" t="s">
        <v>2190</v>
      </c>
      <c r="F10502" t="s">
        <v>2191</v>
      </c>
      <c r="G10502" t="s">
        <v>21</v>
      </c>
      <c r="H10502" t="s">
        <v>512</v>
      </c>
      <c r="J10502" s="2">
        <v>45380</v>
      </c>
      <c r="K10502" s="5">
        <v>202401</v>
      </c>
      <c r="M10502" t="b">
        <v>0</v>
      </c>
      <c r="N10502" t="b">
        <v>0</v>
      </c>
      <c r="O10502" s="2">
        <v>45666.534336076387</v>
      </c>
      <c r="P10502" s="2">
        <v>45670.414346562502</v>
      </c>
      <c r="Q10502" t="s">
        <v>301</v>
      </c>
      <c r="R10502" t="s">
        <v>543</v>
      </c>
      <c r="S10502" s="2"/>
      <c r="V10502" s="2">
        <v>45666.534336145836</v>
      </c>
      <c r="W10502" s="2">
        <v>45666.534336145836</v>
      </c>
      <c r="X10502" t="b">
        <v>0</v>
      </c>
      <c r="Y10502" t="s">
        <v>635</v>
      </c>
      <c r="Z10502" t="s">
        <v>1842</v>
      </c>
      <c r="AA10502" t="s">
        <v>6</v>
      </c>
    </row>
    <row r="10503" spans="1:27" x14ac:dyDescent="0.3">
      <c r="A10503" t="s">
        <v>2192</v>
      </c>
      <c r="B10503" t="s">
        <v>670</v>
      </c>
      <c r="C10503" t="s">
        <v>541</v>
      </c>
      <c r="D10503" t="s">
        <v>542</v>
      </c>
      <c r="E10503" t="s">
        <v>2193</v>
      </c>
      <c r="F10503" t="s">
        <v>2194</v>
      </c>
      <c r="G10503" t="s">
        <v>4</v>
      </c>
      <c r="H10503" t="s">
        <v>510</v>
      </c>
      <c r="J10503" s="2">
        <v>45471</v>
      </c>
      <c r="K10503" s="5">
        <v>202402</v>
      </c>
      <c r="M10503" t="b">
        <v>0</v>
      </c>
      <c r="N10503" t="b">
        <v>0</v>
      </c>
      <c r="O10503" s="2">
        <v>45666.534205324075</v>
      </c>
      <c r="P10503" s="2">
        <v>45670.414248067129</v>
      </c>
      <c r="Q10503" t="s">
        <v>301</v>
      </c>
      <c r="R10503" t="s">
        <v>543</v>
      </c>
      <c r="S10503" s="2"/>
      <c r="V10503" s="2">
        <v>45666.534205358796</v>
      </c>
      <c r="W10503" s="2">
        <v>45666.534205358796</v>
      </c>
      <c r="X10503" t="b">
        <v>0</v>
      </c>
      <c r="Y10503" t="s">
        <v>635</v>
      </c>
      <c r="Z10503" t="s">
        <v>1842</v>
      </c>
      <c r="AA10503" t="s">
        <v>303</v>
      </c>
    </row>
    <row r="10504" spans="1:27" x14ac:dyDescent="0.3">
      <c r="A10504" t="s">
        <v>2282</v>
      </c>
      <c r="B10504" t="s">
        <v>670</v>
      </c>
      <c r="C10504" t="s">
        <v>541</v>
      </c>
      <c r="D10504" t="s">
        <v>542</v>
      </c>
      <c r="E10504" t="s">
        <v>722</v>
      </c>
      <c r="F10504" t="s">
        <v>723</v>
      </c>
      <c r="G10504" t="s">
        <v>21</v>
      </c>
      <c r="H10504" t="s">
        <v>512</v>
      </c>
      <c r="J10504" s="2">
        <v>45380</v>
      </c>
      <c r="K10504" s="5">
        <v>202401</v>
      </c>
      <c r="M10504" t="b">
        <v>0</v>
      </c>
      <c r="N10504" t="b">
        <v>0</v>
      </c>
      <c r="O10504" s="2">
        <v>45666.534035034725</v>
      </c>
      <c r="P10504" s="2">
        <v>45670.414122951392</v>
      </c>
      <c r="Q10504" t="s">
        <v>301</v>
      </c>
      <c r="R10504" t="s">
        <v>543</v>
      </c>
      <c r="S10504" s="2"/>
      <c r="V10504" s="2">
        <v>45666.534035104167</v>
      </c>
      <c r="W10504" s="2">
        <v>45666.534035104167</v>
      </c>
      <c r="X10504" t="b">
        <v>0</v>
      </c>
      <c r="Y10504" t="s">
        <v>635</v>
      </c>
      <c r="Z10504" t="s">
        <v>1842</v>
      </c>
      <c r="AA10504" t="s">
        <v>6</v>
      </c>
    </row>
    <row r="10505" spans="1:27" x14ac:dyDescent="0.3">
      <c r="A10505" t="s">
        <v>2195</v>
      </c>
      <c r="B10505" t="s">
        <v>670</v>
      </c>
      <c r="C10505" t="s">
        <v>541</v>
      </c>
      <c r="D10505" t="s">
        <v>542</v>
      </c>
      <c r="E10505" t="s">
        <v>681</v>
      </c>
      <c r="F10505" t="s">
        <v>682</v>
      </c>
      <c r="G10505" t="s">
        <v>21</v>
      </c>
      <c r="H10505" t="s">
        <v>512</v>
      </c>
      <c r="J10505" s="2">
        <v>45380</v>
      </c>
      <c r="K10505" s="5">
        <v>202401</v>
      </c>
      <c r="M10505" t="b">
        <v>0</v>
      </c>
      <c r="N10505" t="b">
        <v>0</v>
      </c>
      <c r="O10505" s="2">
        <v>45666.534324618056</v>
      </c>
      <c r="P10505" s="2">
        <v>45670.414339583331</v>
      </c>
      <c r="Q10505" t="s">
        <v>301</v>
      </c>
      <c r="R10505" t="s">
        <v>543</v>
      </c>
      <c r="S10505" s="2"/>
      <c r="V10505" s="2">
        <v>45666.534324652777</v>
      </c>
      <c r="W10505" s="2">
        <v>45666.534324652777</v>
      </c>
      <c r="X10505" t="b">
        <v>0</v>
      </c>
      <c r="Y10505" t="s">
        <v>635</v>
      </c>
      <c r="Z10505" t="s">
        <v>1842</v>
      </c>
      <c r="AA10505" t="s">
        <v>6</v>
      </c>
    </row>
    <row r="10506" spans="1:27" x14ac:dyDescent="0.3">
      <c r="A10506" t="s">
        <v>2188</v>
      </c>
      <c r="B10506" t="s">
        <v>670</v>
      </c>
      <c r="C10506" t="s">
        <v>541</v>
      </c>
      <c r="D10506" t="s">
        <v>542</v>
      </c>
      <c r="E10506" t="s">
        <v>775</v>
      </c>
      <c r="F10506" t="s">
        <v>776</v>
      </c>
      <c r="G10506" t="s">
        <v>21</v>
      </c>
      <c r="H10506" t="s">
        <v>512</v>
      </c>
      <c r="J10506" s="2">
        <v>45471</v>
      </c>
      <c r="K10506" s="5">
        <v>202402</v>
      </c>
      <c r="M10506" t="b">
        <v>0</v>
      </c>
      <c r="N10506" t="b">
        <v>0</v>
      </c>
      <c r="O10506" s="2">
        <v>45666.534388078704</v>
      </c>
      <c r="P10506" s="2">
        <v>45670.414383020834</v>
      </c>
      <c r="Q10506" t="s">
        <v>301</v>
      </c>
      <c r="R10506" t="s">
        <v>543</v>
      </c>
      <c r="S10506" s="2"/>
      <c r="V10506" s="2">
        <v>45666.534388159722</v>
      </c>
      <c r="W10506" s="2">
        <v>45666.534388159722</v>
      </c>
      <c r="X10506" t="b">
        <v>0</v>
      </c>
      <c r="Y10506" t="s">
        <v>635</v>
      </c>
      <c r="Z10506" t="s">
        <v>1842</v>
      </c>
      <c r="AA10506" t="s">
        <v>303</v>
      </c>
    </row>
    <row r="10507" spans="1:27" x14ac:dyDescent="0.3">
      <c r="A10507" t="s">
        <v>2186</v>
      </c>
      <c r="B10507" t="s">
        <v>670</v>
      </c>
      <c r="C10507" t="s">
        <v>541</v>
      </c>
      <c r="D10507" t="s">
        <v>542</v>
      </c>
      <c r="E10507" t="s">
        <v>2018</v>
      </c>
      <c r="F10507" t="s">
        <v>2019</v>
      </c>
      <c r="G10507" t="s">
        <v>138</v>
      </c>
      <c r="H10507" t="s">
        <v>510</v>
      </c>
      <c r="J10507" s="2">
        <v>45380</v>
      </c>
      <c r="K10507" s="5">
        <v>202401</v>
      </c>
      <c r="M10507" t="b">
        <v>0</v>
      </c>
      <c r="N10507" t="b">
        <v>0</v>
      </c>
      <c r="O10507" s="2">
        <v>45666.534007025461</v>
      </c>
      <c r="P10507" s="2">
        <v>45670.41410332176</v>
      </c>
      <c r="Q10507" t="s">
        <v>301</v>
      </c>
      <c r="R10507" t="s">
        <v>543</v>
      </c>
      <c r="S10507" s="2"/>
      <c r="V10507" s="2">
        <v>45666.53400709491</v>
      </c>
      <c r="W10507" s="2">
        <v>45666.53400709491</v>
      </c>
      <c r="X10507" t="b">
        <v>0</v>
      </c>
      <c r="Y10507" t="s">
        <v>635</v>
      </c>
      <c r="Z10507" t="s">
        <v>1842</v>
      </c>
      <c r="AA10507" t="s">
        <v>6</v>
      </c>
    </row>
    <row r="10508" spans="1:27" x14ac:dyDescent="0.3">
      <c r="A10508" t="s">
        <v>2187</v>
      </c>
      <c r="B10508" t="s">
        <v>670</v>
      </c>
      <c r="C10508" t="s">
        <v>541</v>
      </c>
      <c r="D10508" t="s">
        <v>542</v>
      </c>
      <c r="E10508" t="s">
        <v>775</v>
      </c>
      <c r="F10508" t="s">
        <v>776</v>
      </c>
      <c r="G10508" t="s">
        <v>21</v>
      </c>
      <c r="H10508" t="s">
        <v>512</v>
      </c>
      <c r="J10508" s="2">
        <v>45380</v>
      </c>
      <c r="K10508" s="5">
        <v>202401</v>
      </c>
      <c r="M10508" t="b">
        <v>0</v>
      </c>
      <c r="N10508" t="b">
        <v>0</v>
      </c>
      <c r="O10508" s="2">
        <v>45666.534478391201</v>
      </c>
      <c r="P10508" s="2">
        <v>45670.414452048608</v>
      </c>
      <c r="Q10508" t="s">
        <v>301</v>
      </c>
      <c r="R10508" t="s">
        <v>543</v>
      </c>
      <c r="S10508" s="2"/>
      <c r="V10508" s="2">
        <v>45666.534478472226</v>
      </c>
      <c r="W10508" s="2">
        <v>45666.534478472226</v>
      </c>
      <c r="X10508" t="b">
        <v>0</v>
      </c>
      <c r="Y10508" t="s">
        <v>635</v>
      </c>
      <c r="Z10508" t="s">
        <v>1842</v>
      </c>
      <c r="AA10508" t="s">
        <v>6</v>
      </c>
    </row>
    <row r="10509" spans="1:27" x14ac:dyDescent="0.3">
      <c r="A10509" t="s">
        <v>2013</v>
      </c>
      <c r="B10509" t="s">
        <v>670</v>
      </c>
      <c r="C10509" t="s">
        <v>541</v>
      </c>
      <c r="D10509" t="s">
        <v>542</v>
      </c>
      <c r="E10509" t="s">
        <v>2011</v>
      </c>
      <c r="F10509" t="s">
        <v>2012</v>
      </c>
      <c r="G10509" t="s">
        <v>14</v>
      </c>
      <c r="H10509" t="s">
        <v>510</v>
      </c>
      <c r="J10509" s="2">
        <v>45380</v>
      </c>
      <c r="K10509" s="5">
        <v>202401</v>
      </c>
      <c r="M10509" t="b">
        <v>0</v>
      </c>
      <c r="N10509" t="b">
        <v>0</v>
      </c>
      <c r="O10509" s="2">
        <v>45666.534576388891</v>
      </c>
      <c r="P10509" s="2">
        <v>45670.41451952546</v>
      </c>
      <c r="Q10509" t="s">
        <v>301</v>
      </c>
      <c r="R10509" t="s">
        <v>543</v>
      </c>
      <c r="S10509" s="2"/>
      <c r="V10509" s="2">
        <v>45666.534576469909</v>
      </c>
      <c r="W10509" s="2">
        <v>45666.534576469909</v>
      </c>
      <c r="X10509" t="b">
        <v>0</v>
      </c>
      <c r="Y10509" t="s">
        <v>635</v>
      </c>
      <c r="Z10509" t="s">
        <v>1842</v>
      </c>
      <c r="AA10509" t="s">
        <v>6</v>
      </c>
    </row>
    <row r="10510" spans="1:27" x14ac:dyDescent="0.3">
      <c r="A10510" t="s">
        <v>2196</v>
      </c>
      <c r="B10510" t="s">
        <v>670</v>
      </c>
      <c r="C10510" t="s">
        <v>541</v>
      </c>
      <c r="D10510" t="s">
        <v>542</v>
      </c>
      <c r="E10510" t="s">
        <v>2197</v>
      </c>
      <c r="F10510" t="s">
        <v>2198</v>
      </c>
      <c r="G10510" t="s">
        <v>12</v>
      </c>
      <c r="H10510" t="s">
        <v>510</v>
      </c>
      <c r="J10510" s="2">
        <v>45380</v>
      </c>
      <c r="K10510" s="5">
        <v>202401</v>
      </c>
      <c r="M10510" t="b">
        <v>0</v>
      </c>
      <c r="N10510" t="b">
        <v>0</v>
      </c>
      <c r="O10510" s="2">
        <v>45666.534353437499</v>
      </c>
      <c r="P10510" s="2">
        <v>45670.414358530092</v>
      </c>
      <c r="Q10510" t="s">
        <v>301</v>
      </c>
      <c r="R10510" t="s">
        <v>543</v>
      </c>
      <c r="S10510" s="2"/>
      <c r="V10510" s="2">
        <v>45666.53435347222</v>
      </c>
      <c r="W10510" s="2">
        <v>45666.53435347222</v>
      </c>
      <c r="X10510" t="b">
        <v>0</v>
      </c>
      <c r="Y10510" t="s">
        <v>635</v>
      </c>
      <c r="Z10510" t="s">
        <v>1842</v>
      </c>
      <c r="AA10510" t="s">
        <v>6</v>
      </c>
    </row>
    <row r="10511" spans="1:27" x14ac:dyDescent="0.3">
      <c r="A10511" t="s">
        <v>2010</v>
      </c>
      <c r="B10511" t="s">
        <v>670</v>
      </c>
      <c r="C10511" t="s">
        <v>541</v>
      </c>
      <c r="D10511" t="s">
        <v>542</v>
      </c>
      <c r="E10511" t="s">
        <v>2011</v>
      </c>
      <c r="F10511" t="s">
        <v>2012</v>
      </c>
      <c r="G10511" t="s">
        <v>14</v>
      </c>
      <c r="H10511" t="s">
        <v>510</v>
      </c>
      <c r="J10511" s="2">
        <v>45471</v>
      </c>
      <c r="K10511" s="5">
        <v>202402</v>
      </c>
      <c r="M10511" t="b">
        <v>0</v>
      </c>
      <c r="N10511" t="b">
        <v>0</v>
      </c>
      <c r="O10511" s="2">
        <v>45666.534039965278</v>
      </c>
      <c r="P10511" s="2">
        <v>45670.414127199074</v>
      </c>
      <c r="Q10511" t="s">
        <v>301</v>
      </c>
      <c r="R10511" t="s">
        <v>543</v>
      </c>
      <c r="S10511" s="2"/>
      <c r="V10511" s="2">
        <v>45666.534040046296</v>
      </c>
      <c r="W10511" s="2">
        <v>45666.534040046296</v>
      </c>
      <c r="X10511" t="b">
        <v>0</v>
      </c>
      <c r="Y10511" t="s">
        <v>635</v>
      </c>
      <c r="Z10511" t="s">
        <v>1842</v>
      </c>
      <c r="AA10511" t="s">
        <v>303</v>
      </c>
    </row>
    <row r="10512" spans="1:27" x14ac:dyDescent="0.3">
      <c r="A10512" t="s">
        <v>2202</v>
      </c>
      <c r="B10512" t="s">
        <v>670</v>
      </c>
      <c r="C10512" t="s">
        <v>541</v>
      </c>
      <c r="D10512" t="s">
        <v>542</v>
      </c>
      <c r="E10512" t="s">
        <v>2203</v>
      </c>
      <c r="F10512" t="s">
        <v>2204</v>
      </c>
      <c r="G10512" t="s">
        <v>14</v>
      </c>
      <c r="H10512" t="s">
        <v>510</v>
      </c>
      <c r="J10512" s="2">
        <v>45471</v>
      </c>
      <c r="K10512" s="5">
        <v>202402</v>
      </c>
      <c r="M10512" t="b">
        <v>0</v>
      </c>
      <c r="N10512" t="b">
        <v>0</v>
      </c>
      <c r="O10512" s="2">
        <v>45666.534439699077</v>
      </c>
      <c r="P10512" s="2">
        <v>45670.414423807873</v>
      </c>
      <c r="Q10512" t="s">
        <v>301</v>
      </c>
      <c r="R10512" t="s">
        <v>543</v>
      </c>
      <c r="S10512" s="2"/>
      <c r="V10512" s="2">
        <v>45666.534439814815</v>
      </c>
      <c r="W10512" s="2">
        <v>45666.534439814815</v>
      </c>
      <c r="X10512" t="b">
        <v>0</v>
      </c>
      <c r="Y10512" t="s">
        <v>635</v>
      </c>
      <c r="Z10512" t="s">
        <v>1842</v>
      </c>
      <c r="AA10512" t="s">
        <v>303</v>
      </c>
    </row>
    <row r="10513" spans="1:27" x14ac:dyDescent="0.3">
      <c r="A10513" t="s">
        <v>2199</v>
      </c>
      <c r="B10513" t="s">
        <v>670</v>
      </c>
      <c r="C10513" t="s">
        <v>541</v>
      </c>
      <c r="D10513" t="s">
        <v>542</v>
      </c>
      <c r="E10513" t="s">
        <v>2200</v>
      </c>
      <c r="F10513" t="s">
        <v>2201</v>
      </c>
      <c r="G10513" t="s">
        <v>4</v>
      </c>
      <c r="H10513" t="s">
        <v>510</v>
      </c>
      <c r="J10513" s="2">
        <v>45471</v>
      </c>
      <c r="K10513" s="5">
        <v>202402</v>
      </c>
      <c r="M10513" t="b">
        <v>0</v>
      </c>
      <c r="N10513" t="b">
        <v>0</v>
      </c>
      <c r="O10513" s="2">
        <v>45666.534321793981</v>
      </c>
      <c r="P10513" s="2">
        <v>45670.414337581016</v>
      </c>
      <c r="Q10513" t="s">
        <v>301</v>
      </c>
      <c r="R10513" t="s">
        <v>543</v>
      </c>
      <c r="S10513" s="2"/>
      <c r="V10513" s="2">
        <v>45666.534321840278</v>
      </c>
      <c r="W10513" s="2">
        <v>45666.534321840278</v>
      </c>
      <c r="X10513" t="b">
        <v>0</v>
      </c>
      <c r="Y10513" t="s">
        <v>635</v>
      </c>
      <c r="Z10513" t="s">
        <v>1842</v>
      </c>
      <c r="AA10513" t="s">
        <v>303</v>
      </c>
    </row>
    <row r="10514" spans="1:27" x14ac:dyDescent="0.3">
      <c r="A10514" t="s">
        <v>2283</v>
      </c>
      <c r="B10514" t="s">
        <v>670</v>
      </c>
      <c r="C10514" t="s">
        <v>541</v>
      </c>
      <c r="D10514" t="s">
        <v>542</v>
      </c>
      <c r="E10514" t="s">
        <v>2284</v>
      </c>
      <c r="F10514" t="s">
        <v>2285</v>
      </c>
      <c r="G10514" t="s">
        <v>484</v>
      </c>
      <c r="H10514" t="s">
        <v>510</v>
      </c>
      <c r="J10514" s="2">
        <v>45471</v>
      </c>
      <c r="K10514" s="5">
        <v>202402</v>
      </c>
      <c r="M10514" t="b">
        <v>0</v>
      </c>
      <c r="N10514" t="b">
        <v>0</v>
      </c>
      <c r="O10514" s="2">
        <v>45666.534078240744</v>
      </c>
      <c r="P10514" s="2">
        <v>45670.414157604166</v>
      </c>
      <c r="Q10514" t="s">
        <v>301</v>
      </c>
      <c r="R10514" t="s">
        <v>543</v>
      </c>
      <c r="S10514" s="2"/>
      <c r="V10514" s="2">
        <v>45666.534078240744</v>
      </c>
      <c r="W10514" s="2">
        <v>45666.534078240744</v>
      </c>
      <c r="X10514" t="b">
        <v>0</v>
      </c>
      <c r="Y10514" t="s">
        <v>635</v>
      </c>
      <c r="Z10514" t="s">
        <v>1842</v>
      </c>
      <c r="AA10514" t="s">
        <v>303</v>
      </c>
    </row>
    <row r="10515" spans="1:27" x14ac:dyDescent="0.3">
      <c r="A10515" t="s">
        <v>1914</v>
      </c>
      <c r="B10515" t="s">
        <v>670</v>
      </c>
      <c r="C10515" t="s">
        <v>541</v>
      </c>
      <c r="D10515" t="s">
        <v>542</v>
      </c>
      <c r="E10515" t="s">
        <v>1915</v>
      </c>
      <c r="F10515" t="s">
        <v>1916</v>
      </c>
      <c r="G10515" t="s">
        <v>138</v>
      </c>
      <c r="H10515" t="s">
        <v>510</v>
      </c>
      <c r="I10515" t="s">
        <v>1917</v>
      </c>
      <c r="J10515" s="2">
        <v>45378</v>
      </c>
      <c r="K10515" s="5">
        <v>202401</v>
      </c>
      <c r="M10515" t="b">
        <v>0</v>
      </c>
      <c r="N10515" t="b">
        <v>0</v>
      </c>
      <c r="O10515" s="2">
        <v>45442.47269667824</v>
      </c>
      <c r="P10515" s="2">
        <v>45442.47269667824</v>
      </c>
      <c r="Q10515" t="s">
        <v>301</v>
      </c>
      <c r="R10515" t="s">
        <v>543</v>
      </c>
      <c r="S10515" s="2"/>
      <c r="V10515" s="2">
        <v>45442.472696840276</v>
      </c>
      <c r="W10515" s="2">
        <v>45442.472696840276</v>
      </c>
      <c r="X10515" t="b">
        <v>0</v>
      </c>
      <c r="Y10515" t="s">
        <v>635</v>
      </c>
      <c r="Z10515" t="s">
        <v>1842</v>
      </c>
      <c r="AA10515" t="s">
        <v>6</v>
      </c>
    </row>
    <row r="10516" spans="1:27" x14ac:dyDescent="0.3">
      <c r="A10516" t="s">
        <v>2207</v>
      </c>
      <c r="B10516" t="s">
        <v>670</v>
      </c>
      <c r="C10516" t="s">
        <v>541</v>
      </c>
      <c r="D10516" t="s">
        <v>542</v>
      </c>
      <c r="E10516" t="s">
        <v>2015</v>
      </c>
      <c r="F10516" t="s">
        <v>2016</v>
      </c>
      <c r="G10516" t="s">
        <v>138</v>
      </c>
      <c r="H10516" t="s">
        <v>510</v>
      </c>
      <c r="J10516" s="2">
        <v>45380</v>
      </c>
      <c r="K10516" s="5">
        <v>202401</v>
      </c>
      <c r="M10516" t="b">
        <v>0</v>
      </c>
      <c r="N10516" t="b">
        <v>0</v>
      </c>
      <c r="O10516" s="2">
        <v>45666.53424390046</v>
      </c>
      <c r="P10516" s="2">
        <v>45670.41427734954</v>
      </c>
      <c r="Q10516" t="s">
        <v>301</v>
      </c>
      <c r="R10516" t="s">
        <v>543</v>
      </c>
      <c r="S10516" s="2"/>
      <c r="V10516" s="2">
        <v>45666.534243946757</v>
      </c>
      <c r="W10516" s="2">
        <v>45666.534243946757</v>
      </c>
      <c r="X10516" t="b">
        <v>0</v>
      </c>
      <c r="Y10516" t="s">
        <v>635</v>
      </c>
      <c r="Z10516" t="s">
        <v>1842</v>
      </c>
      <c r="AA10516" t="s">
        <v>6</v>
      </c>
    </row>
    <row r="10517" spans="1:27" x14ac:dyDescent="0.3">
      <c r="A10517" t="s">
        <v>2206</v>
      </c>
      <c r="B10517" t="s">
        <v>670</v>
      </c>
      <c r="C10517" t="s">
        <v>541</v>
      </c>
      <c r="D10517" t="s">
        <v>542</v>
      </c>
      <c r="E10517" t="s">
        <v>2203</v>
      </c>
      <c r="F10517" t="s">
        <v>2204</v>
      </c>
      <c r="G10517" t="s">
        <v>14</v>
      </c>
      <c r="H10517" t="s">
        <v>510</v>
      </c>
      <c r="J10517" s="2">
        <v>45380</v>
      </c>
      <c r="K10517" s="5">
        <v>202401</v>
      </c>
      <c r="M10517" t="b">
        <v>0</v>
      </c>
      <c r="N10517" t="b">
        <v>0</v>
      </c>
      <c r="O10517" s="2">
        <v>45666.534333067131</v>
      </c>
      <c r="P10517" s="2">
        <v>45670.414344178243</v>
      </c>
      <c r="Q10517" t="s">
        <v>301</v>
      </c>
      <c r="R10517" t="s">
        <v>543</v>
      </c>
      <c r="S10517" s="2"/>
      <c r="V10517" s="2">
        <v>45666.534333101852</v>
      </c>
      <c r="W10517" s="2">
        <v>45666.534333101852</v>
      </c>
      <c r="X10517" t="b">
        <v>0</v>
      </c>
      <c r="Y10517" t="s">
        <v>635</v>
      </c>
      <c r="Z10517" t="s">
        <v>1842</v>
      </c>
      <c r="AA10517" t="s">
        <v>6</v>
      </c>
    </row>
    <row r="10518" spans="1:27" x14ac:dyDescent="0.3">
      <c r="A10518" t="s">
        <v>2205</v>
      </c>
      <c r="B10518" t="s">
        <v>670</v>
      </c>
      <c r="C10518" t="s">
        <v>541</v>
      </c>
      <c r="D10518" t="s">
        <v>542</v>
      </c>
      <c r="E10518" t="s">
        <v>2197</v>
      </c>
      <c r="F10518" t="s">
        <v>2198</v>
      </c>
      <c r="G10518" t="s">
        <v>12</v>
      </c>
      <c r="H10518" t="s">
        <v>510</v>
      </c>
      <c r="J10518" s="2">
        <v>45471</v>
      </c>
      <c r="K10518" s="5">
        <v>202402</v>
      </c>
      <c r="M10518" t="b">
        <v>0</v>
      </c>
      <c r="N10518" t="b">
        <v>0</v>
      </c>
      <c r="O10518" s="2">
        <v>45666.534020405095</v>
      </c>
      <c r="P10518" s="2">
        <v>45670.414112615741</v>
      </c>
      <c r="Q10518" t="s">
        <v>301</v>
      </c>
      <c r="R10518" t="s">
        <v>543</v>
      </c>
      <c r="S10518" s="2"/>
      <c r="V10518" s="2">
        <v>45666.534020451392</v>
      </c>
      <c r="W10518" s="2">
        <v>45666.534020451392</v>
      </c>
      <c r="X10518" t="b">
        <v>0</v>
      </c>
      <c r="Y10518" t="s">
        <v>635</v>
      </c>
      <c r="Z10518" t="s">
        <v>1842</v>
      </c>
      <c r="AA10518" t="s">
        <v>303</v>
      </c>
    </row>
    <row r="10519" spans="1:27" x14ac:dyDescent="0.3">
      <c r="A10519" t="s">
        <v>2007</v>
      </c>
      <c r="B10519" t="s">
        <v>670</v>
      </c>
      <c r="C10519" t="s">
        <v>541</v>
      </c>
      <c r="D10519" t="s">
        <v>542</v>
      </c>
      <c r="E10519" t="s">
        <v>2008</v>
      </c>
      <c r="F10519" t="s">
        <v>2009</v>
      </c>
      <c r="G10519" t="s">
        <v>12</v>
      </c>
      <c r="H10519" t="s">
        <v>510</v>
      </c>
      <c r="J10519" s="2">
        <v>45471</v>
      </c>
      <c r="K10519" s="5">
        <v>202402</v>
      </c>
      <c r="M10519" t="b">
        <v>0</v>
      </c>
      <c r="N10519" t="b">
        <v>0</v>
      </c>
      <c r="O10519" s="2">
        <v>45666.534423344907</v>
      </c>
      <c r="P10519" s="2">
        <v>45670.414411921294</v>
      </c>
      <c r="Q10519" t="s">
        <v>301</v>
      </c>
      <c r="R10519" t="s">
        <v>543</v>
      </c>
      <c r="S10519" s="2"/>
      <c r="V10519" s="2">
        <v>45666.534423379628</v>
      </c>
      <c r="W10519" s="2">
        <v>45666.534423379628</v>
      </c>
      <c r="X10519" t="b">
        <v>0</v>
      </c>
      <c r="Y10519" t="s">
        <v>635</v>
      </c>
      <c r="Z10519" t="s">
        <v>1842</v>
      </c>
      <c r="AA10519" t="s">
        <v>303</v>
      </c>
    </row>
    <row r="10520" spans="1:27" x14ac:dyDescent="0.3">
      <c r="A10520" t="s">
        <v>2102</v>
      </c>
      <c r="B10520" t="s">
        <v>670</v>
      </c>
      <c r="C10520" t="s">
        <v>541</v>
      </c>
      <c r="D10520" t="s">
        <v>542</v>
      </c>
      <c r="E10520" t="s">
        <v>2103</v>
      </c>
      <c r="F10520" t="s">
        <v>2104</v>
      </c>
      <c r="G10520" t="s">
        <v>11</v>
      </c>
      <c r="H10520" t="s">
        <v>509</v>
      </c>
      <c r="J10520" s="2">
        <v>45471</v>
      </c>
      <c r="K10520" s="5">
        <v>202402</v>
      </c>
      <c r="M10520" t="b">
        <v>0</v>
      </c>
      <c r="N10520" t="b">
        <v>0</v>
      </c>
      <c r="O10520" s="2">
        <v>45666.534559178239</v>
      </c>
      <c r="P10520" s="2">
        <v>45670.414508182868</v>
      </c>
      <c r="Q10520" t="s">
        <v>301</v>
      </c>
      <c r="R10520" t="s">
        <v>543</v>
      </c>
      <c r="S10520" s="2"/>
      <c r="V10520" s="2">
        <v>45666.534559259257</v>
      </c>
      <c r="W10520" s="2">
        <v>45666.534559259257</v>
      </c>
      <c r="X10520" t="b">
        <v>0</v>
      </c>
      <c r="Y10520" t="s">
        <v>635</v>
      </c>
      <c r="Z10520" t="s">
        <v>1842</v>
      </c>
      <c r="AA10520" t="s">
        <v>303</v>
      </c>
    </row>
    <row r="10521" spans="1:27" x14ac:dyDescent="0.3">
      <c r="A10521" t="s">
        <v>2081</v>
      </c>
      <c r="B10521" t="s">
        <v>670</v>
      </c>
      <c r="C10521" t="s">
        <v>541</v>
      </c>
      <c r="D10521" t="s">
        <v>542</v>
      </c>
      <c r="E10521" t="s">
        <v>743</v>
      </c>
      <c r="F10521" t="s">
        <v>744</v>
      </c>
      <c r="G10521" t="s">
        <v>11</v>
      </c>
      <c r="H10521" t="s">
        <v>509</v>
      </c>
      <c r="J10521" s="2">
        <v>45380</v>
      </c>
      <c r="K10521" s="5">
        <v>202401</v>
      </c>
      <c r="M10521" t="b">
        <v>0</v>
      </c>
      <c r="N10521" t="b">
        <v>0</v>
      </c>
      <c r="O10521" s="2">
        <v>45669.522449270837</v>
      </c>
      <c r="P10521" s="2">
        <v>45670.41424140046</v>
      </c>
      <c r="Q10521" t="s">
        <v>301</v>
      </c>
      <c r="R10521" t="s">
        <v>543</v>
      </c>
      <c r="S10521" s="2"/>
      <c r="V10521" s="2">
        <v>45669.522449305558</v>
      </c>
      <c r="W10521" s="2">
        <v>45669.522449305558</v>
      </c>
      <c r="X10521" t="b">
        <v>0</v>
      </c>
      <c r="Y10521" t="s">
        <v>635</v>
      </c>
      <c r="Z10521" t="s">
        <v>1842</v>
      </c>
      <c r="AA10521" t="s">
        <v>6</v>
      </c>
    </row>
    <row r="10522" spans="1:27" x14ac:dyDescent="0.3">
      <c r="A10522" t="s">
        <v>2082</v>
      </c>
      <c r="B10522" t="s">
        <v>670</v>
      </c>
      <c r="C10522" t="s">
        <v>541</v>
      </c>
      <c r="D10522" t="s">
        <v>542</v>
      </c>
      <c r="E10522" t="s">
        <v>2083</v>
      </c>
      <c r="F10522" t="s">
        <v>2084</v>
      </c>
      <c r="G10522" t="s">
        <v>11</v>
      </c>
      <c r="H10522" t="s">
        <v>509</v>
      </c>
      <c r="J10522" s="2">
        <v>45471</v>
      </c>
      <c r="K10522" s="5">
        <v>202402</v>
      </c>
      <c r="M10522" t="b">
        <v>0</v>
      </c>
      <c r="N10522" t="b">
        <v>0</v>
      </c>
      <c r="O10522" s="2">
        <v>45669.52249988426</v>
      </c>
      <c r="P10522" s="2">
        <v>45670.414279548611</v>
      </c>
      <c r="Q10522" t="s">
        <v>301</v>
      </c>
      <c r="R10522" t="s">
        <v>543</v>
      </c>
      <c r="S10522" s="2"/>
      <c r="V10522" s="2">
        <v>45669.522499999999</v>
      </c>
      <c r="W10522" s="2">
        <v>45669.522499999999</v>
      </c>
      <c r="X10522" t="b">
        <v>0</v>
      </c>
      <c r="Y10522" t="s">
        <v>635</v>
      </c>
      <c r="Z10522" t="s">
        <v>1842</v>
      </c>
      <c r="AA10522" t="s">
        <v>303</v>
      </c>
    </row>
    <row r="10523" spans="1:27" x14ac:dyDescent="0.3">
      <c r="A10523" t="s">
        <v>2085</v>
      </c>
      <c r="B10523" t="s">
        <v>670</v>
      </c>
      <c r="C10523" t="s">
        <v>541</v>
      </c>
      <c r="D10523" t="s">
        <v>542</v>
      </c>
      <c r="E10523" t="s">
        <v>2086</v>
      </c>
      <c r="F10523" t="s">
        <v>2087</v>
      </c>
      <c r="G10523" t="s">
        <v>11</v>
      </c>
      <c r="H10523" t="s">
        <v>509</v>
      </c>
      <c r="J10523" s="2">
        <v>45471</v>
      </c>
      <c r="K10523" s="5">
        <v>202402</v>
      </c>
      <c r="M10523" t="b">
        <v>0</v>
      </c>
      <c r="N10523" t="b">
        <v>0</v>
      </c>
      <c r="O10523" s="2">
        <v>45666.534394131944</v>
      </c>
      <c r="P10523" s="2">
        <v>45670.414388425925</v>
      </c>
      <c r="Q10523" t="s">
        <v>301</v>
      </c>
      <c r="R10523" t="s">
        <v>543</v>
      </c>
      <c r="S10523" s="2"/>
      <c r="V10523" s="2">
        <v>45666.534394212962</v>
      </c>
      <c r="W10523" s="2">
        <v>45666.534394212962</v>
      </c>
      <c r="X10523" t="b">
        <v>0</v>
      </c>
      <c r="Y10523" t="s">
        <v>635</v>
      </c>
      <c r="Z10523" t="s">
        <v>1842</v>
      </c>
      <c r="AA10523" t="s">
        <v>303</v>
      </c>
    </row>
    <row r="10524" spans="1:27" x14ac:dyDescent="0.3">
      <c r="A10524" t="s">
        <v>2092</v>
      </c>
      <c r="B10524" t="s">
        <v>670</v>
      </c>
      <c r="C10524" t="s">
        <v>541</v>
      </c>
      <c r="D10524" t="s">
        <v>542</v>
      </c>
      <c r="E10524" t="s">
        <v>2090</v>
      </c>
      <c r="F10524" t="s">
        <v>2091</v>
      </c>
      <c r="G10524" t="s">
        <v>11</v>
      </c>
      <c r="H10524" t="s">
        <v>509</v>
      </c>
      <c r="J10524" s="2">
        <v>45471</v>
      </c>
      <c r="K10524" s="5">
        <v>202402</v>
      </c>
      <c r="M10524" t="b">
        <v>0</v>
      </c>
      <c r="N10524" t="b">
        <v>0</v>
      </c>
      <c r="O10524" s="2">
        <v>45666.534501388887</v>
      </c>
      <c r="P10524" s="2">
        <v>45670.414467939816</v>
      </c>
      <c r="Q10524" t="s">
        <v>301</v>
      </c>
      <c r="R10524" t="s">
        <v>543</v>
      </c>
      <c r="S10524" s="2"/>
      <c r="V10524" s="2">
        <v>45666.534501469905</v>
      </c>
      <c r="W10524" s="2">
        <v>45666.534501469905</v>
      </c>
      <c r="X10524" t="b">
        <v>0</v>
      </c>
      <c r="Y10524" t="s">
        <v>635</v>
      </c>
      <c r="Z10524" t="s">
        <v>1842</v>
      </c>
      <c r="AA10524" t="s">
        <v>303</v>
      </c>
    </row>
    <row r="10525" spans="1:27" x14ac:dyDescent="0.3">
      <c r="A10525" t="s">
        <v>2099</v>
      </c>
      <c r="B10525" t="s">
        <v>670</v>
      </c>
      <c r="C10525" t="s">
        <v>541</v>
      </c>
      <c r="D10525" t="s">
        <v>542</v>
      </c>
      <c r="E10525" t="s">
        <v>2100</v>
      </c>
      <c r="F10525" t="s">
        <v>2101</v>
      </c>
      <c r="G10525" t="s">
        <v>1150</v>
      </c>
      <c r="H10525" t="s">
        <v>509</v>
      </c>
      <c r="J10525" s="2">
        <v>45380</v>
      </c>
      <c r="K10525" s="5">
        <v>202401</v>
      </c>
      <c r="M10525" t="b">
        <v>0</v>
      </c>
      <c r="N10525" t="b">
        <v>0</v>
      </c>
      <c r="O10525" s="2">
        <v>45666.534023692133</v>
      </c>
      <c r="P10525" s="2">
        <v>45670.41411484954</v>
      </c>
      <c r="Q10525" t="s">
        <v>301</v>
      </c>
      <c r="R10525" t="s">
        <v>543</v>
      </c>
      <c r="S10525" s="2"/>
      <c r="V10525" s="2">
        <v>45666.534023726854</v>
      </c>
      <c r="W10525" s="2">
        <v>45666.534023726854</v>
      </c>
      <c r="X10525" t="b">
        <v>0</v>
      </c>
      <c r="Y10525" t="s">
        <v>635</v>
      </c>
      <c r="Z10525" t="s">
        <v>1842</v>
      </c>
      <c r="AA10525" t="s">
        <v>6</v>
      </c>
    </row>
    <row r="10526" spans="1:27" x14ac:dyDescent="0.3">
      <c r="A10526" t="s">
        <v>2088</v>
      </c>
      <c r="B10526" t="s">
        <v>670</v>
      </c>
      <c r="C10526" t="s">
        <v>541</v>
      </c>
      <c r="D10526" t="s">
        <v>542</v>
      </c>
      <c r="E10526" t="s">
        <v>2086</v>
      </c>
      <c r="F10526" t="s">
        <v>2087</v>
      </c>
      <c r="G10526" t="s">
        <v>11</v>
      </c>
      <c r="H10526" t="s">
        <v>509</v>
      </c>
      <c r="J10526" s="2">
        <v>45380</v>
      </c>
      <c r="K10526" s="5">
        <v>202401</v>
      </c>
      <c r="M10526" t="b">
        <v>0</v>
      </c>
      <c r="N10526" t="b">
        <v>0</v>
      </c>
      <c r="O10526" s="2">
        <v>45666.534379247685</v>
      </c>
      <c r="P10526" s="2">
        <v>45670.414376238426</v>
      </c>
      <c r="Q10526" t="s">
        <v>301</v>
      </c>
      <c r="R10526" t="s">
        <v>543</v>
      </c>
      <c r="S10526" s="2"/>
      <c r="V10526" s="2">
        <v>45666.534379363424</v>
      </c>
      <c r="W10526" s="2">
        <v>45666.534379363424</v>
      </c>
      <c r="X10526" t="b">
        <v>0</v>
      </c>
      <c r="Y10526" t="s">
        <v>635</v>
      </c>
      <c r="Z10526" t="s">
        <v>1842</v>
      </c>
      <c r="AA10526" t="s">
        <v>6</v>
      </c>
    </row>
    <row r="10527" spans="1:27" x14ac:dyDescent="0.3">
      <c r="A10527" t="s">
        <v>2089</v>
      </c>
      <c r="B10527" t="s">
        <v>670</v>
      </c>
      <c r="C10527" t="s">
        <v>541</v>
      </c>
      <c r="D10527" t="s">
        <v>542</v>
      </c>
      <c r="E10527" t="s">
        <v>2090</v>
      </c>
      <c r="F10527" t="s">
        <v>2091</v>
      </c>
      <c r="G10527" t="s">
        <v>11</v>
      </c>
      <c r="H10527" t="s">
        <v>509</v>
      </c>
      <c r="J10527" s="2">
        <v>45380</v>
      </c>
      <c r="K10527" s="5">
        <v>202401</v>
      </c>
      <c r="M10527" t="b">
        <v>0</v>
      </c>
      <c r="N10527" t="b">
        <v>0</v>
      </c>
      <c r="O10527" s="2">
        <v>45666.534302118052</v>
      </c>
      <c r="P10527" s="2">
        <v>45670.414324108795</v>
      </c>
      <c r="Q10527" t="s">
        <v>301</v>
      </c>
      <c r="R10527" t="s">
        <v>543</v>
      </c>
      <c r="S10527" s="2"/>
      <c r="V10527" s="2">
        <v>45666.534302164349</v>
      </c>
      <c r="W10527" s="2">
        <v>45666.534302164349</v>
      </c>
      <c r="X10527" t="b">
        <v>0</v>
      </c>
      <c r="Y10527" t="s">
        <v>635</v>
      </c>
      <c r="Z10527" t="s">
        <v>1842</v>
      </c>
      <c r="AA10527" t="s">
        <v>6</v>
      </c>
    </row>
    <row r="10528" spans="1:27" x14ac:dyDescent="0.3">
      <c r="A10528" t="s">
        <v>2113</v>
      </c>
      <c r="B10528" t="s">
        <v>670</v>
      </c>
      <c r="C10528" t="s">
        <v>541</v>
      </c>
      <c r="D10528" t="s">
        <v>542</v>
      </c>
      <c r="E10528" t="s">
        <v>741</v>
      </c>
      <c r="F10528" t="s">
        <v>742</v>
      </c>
      <c r="G10528" t="s">
        <v>1150</v>
      </c>
      <c r="H10528" t="s">
        <v>509</v>
      </c>
      <c r="J10528" s="2">
        <v>45471</v>
      </c>
      <c r="K10528" s="5">
        <v>202402</v>
      </c>
      <c r="M10528" t="b">
        <v>0</v>
      </c>
      <c r="N10528" t="b">
        <v>0</v>
      </c>
      <c r="O10528" s="2">
        <v>45666.534099849538</v>
      </c>
      <c r="P10528" s="2">
        <v>45670.414173113422</v>
      </c>
      <c r="Q10528" t="s">
        <v>301</v>
      </c>
      <c r="R10528" t="s">
        <v>543</v>
      </c>
      <c r="S10528" s="2"/>
      <c r="V10528" s="2">
        <v>45666.534099918979</v>
      </c>
      <c r="W10528" s="2">
        <v>45666.534099918979</v>
      </c>
      <c r="X10528" t="b">
        <v>0</v>
      </c>
      <c r="Y10528" t="s">
        <v>635</v>
      </c>
      <c r="Z10528" t="s">
        <v>1842</v>
      </c>
      <c r="AA10528" t="s">
        <v>303</v>
      </c>
    </row>
    <row r="10529" spans="1:27" x14ac:dyDescent="0.3">
      <c r="A10529" t="s">
        <v>2114</v>
      </c>
      <c r="B10529" t="s">
        <v>670</v>
      </c>
      <c r="C10529" t="s">
        <v>541</v>
      </c>
      <c r="D10529" t="s">
        <v>542</v>
      </c>
      <c r="E10529" t="s">
        <v>741</v>
      </c>
      <c r="F10529" t="s">
        <v>742</v>
      </c>
      <c r="G10529" t="s">
        <v>1150</v>
      </c>
      <c r="H10529" t="s">
        <v>509</v>
      </c>
      <c r="J10529" s="2">
        <v>45380</v>
      </c>
      <c r="K10529" s="5">
        <v>202401</v>
      </c>
      <c r="M10529" t="b">
        <v>0</v>
      </c>
      <c r="N10529" t="b">
        <v>0</v>
      </c>
      <c r="O10529" s="2">
        <v>45666.534508449076</v>
      </c>
      <c r="P10529" s="2">
        <v>45670.414472337965</v>
      </c>
      <c r="Q10529" t="s">
        <v>301</v>
      </c>
      <c r="R10529" t="s">
        <v>543</v>
      </c>
      <c r="S10529" s="2"/>
      <c r="V10529" s="2">
        <v>45666.534508530094</v>
      </c>
      <c r="W10529" s="2">
        <v>45666.534508530094</v>
      </c>
      <c r="X10529" t="b">
        <v>0</v>
      </c>
      <c r="Y10529" t="s">
        <v>635</v>
      </c>
      <c r="Z10529" t="s">
        <v>1842</v>
      </c>
      <c r="AA10529" t="s">
        <v>6</v>
      </c>
    </row>
    <row r="10530" spans="1:27" x14ac:dyDescent="0.3">
      <c r="A10530" t="s">
        <v>2112</v>
      </c>
      <c r="B10530" t="s">
        <v>670</v>
      </c>
      <c r="C10530" t="s">
        <v>541</v>
      </c>
      <c r="D10530" t="s">
        <v>542</v>
      </c>
      <c r="E10530" t="s">
        <v>735</v>
      </c>
      <c r="F10530" t="s">
        <v>736</v>
      </c>
      <c r="G10530" t="s">
        <v>1150</v>
      </c>
      <c r="H10530" t="s">
        <v>509</v>
      </c>
      <c r="J10530" s="2">
        <v>45380</v>
      </c>
      <c r="K10530" s="5">
        <v>202401</v>
      </c>
      <c r="M10530" t="b">
        <v>0</v>
      </c>
      <c r="N10530" t="b">
        <v>0</v>
      </c>
      <c r="O10530" s="2">
        <v>45666.534419872682</v>
      </c>
      <c r="P10530" s="2">
        <v>45670.41440883102</v>
      </c>
      <c r="Q10530" t="s">
        <v>301</v>
      </c>
      <c r="R10530" t="s">
        <v>543</v>
      </c>
      <c r="S10530" s="2"/>
      <c r="V10530" s="2">
        <v>45666.534419942131</v>
      </c>
      <c r="W10530" s="2">
        <v>45666.534419942131</v>
      </c>
      <c r="X10530" t="b">
        <v>0</v>
      </c>
      <c r="Y10530" t="s">
        <v>635</v>
      </c>
      <c r="Z10530" t="s">
        <v>1842</v>
      </c>
      <c r="AA10530" t="s">
        <v>6</v>
      </c>
    </row>
    <row r="10531" spans="1:27" x14ac:dyDescent="0.3">
      <c r="A10531" t="s">
        <v>2111</v>
      </c>
      <c r="B10531" t="s">
        <v>670</v>
      </c>
      <c r="C10531" t="s">
        <v>541</v>
      </c>
      <c r="D10531" t="s">
        <v>542</v>
      </c>
      <c r="E10531" t="s">
        <v>735</v>
      </c>
      <c r="F10531" t="s">
        <v>736</v>
      </c>
      <c r="G10531" t="s">
        <v>1150</v>
      </c>
      <c r="H10531" t="s">
        <v>509</v>
      </c>
      <c r="J10531" s="2">
        <v>45471</v>
      </c>
      <c r="K10531" s="5">
        <v>202402</v>
      </c>
      <c r="M10531" t="b">
        <v>0</v>
      </c>
      <c r="N10531" t="b">
        <v>0</v>
      </c>
      <c r="O10531" s="2">
        <v>45666.534455057874</v>
      </c>
      <c r="P10531" s="2">
        <v>45670.414434456019</v>
      </c>
      <c r="Q10531" t="s">
        <v>301</v>
      </c>
      <c r="R10531" t="s">
        <v>543</v>
      </c>
      <c r="S10531" s="2"/>
      <c r="V10531" s="2">
        <v>45666.534455092595</v>
      </c>
      <c r="W10531" s="2">
        <v>45666.534455092595</v>
      </c>
      <c r="X10531" t="b">
        <v>0</v>
      </c>
      <c r="Y10531" t="s">
        <v>635</v>
      </c>
      <c r="Z10531" t="s">
        <v>1842</v>
      </c>
      <c r="AA10531" t="s">
        <v>303</v>
      </c>
    </row>
    <row r="10532" spans="1:27" x14ac:dyDescent="0.3">
      <c r="A10532" t="s">
        <v>2108</v>
      </c>
      <c r="B10532" t="s">
        <v>670</v>
      </c>
      <c r="C10532" t="s">
        <v>541</v>
      </c>
      <c r="D10532" t="s">
        <v>542</v>
      </c>
      <c r="E10532" t="s">
        <v>2106</v>
      </c>
      <c r="F10532" t="s">
        <v>2107</v>
      </c>
      <c r="G10532" t="s">
        <v>1150</v>
      </c>
      <c r="H10532" t="s">
        <v>509</v>
      </c>
      <c r="J10532" s="2">
        <v>45380</v>
      </c>
      <c r="K10532" s="5">
        <v>202401</v>
      </c>
      <c r="M10532" t="b">
        <v>0</v>
      </c>
      <c r="N10532" t="b">
        <v>0</v>
      </c>
      <c r="O10532" s="2">
        <v>45666.534189502316</v>
      </c>
      <c r="P10532" s="2">
        <v>45670.41423480324</v>
      </c>
      <c r="Q10532" t="s">
        <v>301</v>
      </c>
      <c r="R10532" t="s">
        <v>543</v>
      </c>
      <c r="S10532" s="2"/>
      <c r="V10532" s="2">
        <v>45666.534189548613</v>
      </c>
      <c r="W10532" s="2">
        <v>45666.534189548613</v>
      </c>
      <c r="X10532" t="b">
        <v>0</v>
      </c>
      <c r="Y10532" t="s">
        <v>635</v>
      </c>
      <c r="Z10532" t="s">
        <v>1842</v>
      </c>
      <c r="AA10532" t="s">
        <v>6</v>
      </c>
    </row>
    <row r="10533" spans="1:27" x14ac:dyDescent="0.3">
      <c r="A10533" t="s">
        <v>2105</v>
      </c>
      <c r="B10533" t="s">
        <v>670</v>
      </c>
      <c r="C10533" t="s">
        <v>541</v>
      </c>
      <c r="D10533" t="s">
        <v>542</v>
      </c>
      <c r="E10533" t="s">
        <v>2106</v>
      </c>
      <c r="F10533" t="s">
        <v>2107</v>
      </c>
      <c r="G10533" t="s">
        <v>1150</v>
      </c>
      <c r="H10533" t="s">
        <v>509</v>
      </c>
      <c r="J10533" s="2">
        <v>45471</v>
      </c>
      <c r="K10533" s="5">
        <v>202402</v>
      </c>
      <c r="M10533" t="b">
        <v>0</v>
      </c>
      <c r="N10533" t="b">
        <v>0</v>
      </c>
      <c r="O10533" s="2">
        <v>45666.534318831022</v>
      </c>
      <c r="P10533" s="2">
        <v>45670.414335567133</v>
      </c>
      <c r="Q10533" t="s">
        <v>301</v>
      </c>
      <c r="R10533" t="s">
        <v>543</v>
      </c>
      <c r="S10533" s="2"/>
      <c r="V10533" s="2">
        <v>45666.534318900463</v>
      </c>
      <c r="W10533" s="2">
        <v>45666.534318900463</v>
      </c>
      <c r="X10533" t="b">
        <v>0</v>
      </c>
      <c r="Y10533" t="s">
        <v>635</v>
      </c>
      <c r="Z10533" t="s">
        <v>1842</v>
      </c>
      <c r="AA10533" t="s">
        <v>303</v>
      </c>
    </row>
    <row r="10534" spans="1:27" x14ac:dyDescent="0.3">
      <c r="A10534" t="s">
        <v>2109</v>
      </c>
      <c r="B10534" t="s">
        <v>670</v>
      </c>
      <c r="C10534" t="s">
        <v>541</v>
      </c>
      <c r="D10534" t="s">
        <v>542</v>
      </c>
      <c r="E10534" t="s">
        <v>763</v>
      </c>
      <c r="F10534" t="s">
        <v>764</v>
      </c>
      <c r="G10534" t="s">
        <v>1150</v>
      </c>
      <c r="H10534" t="s">
        <v>509</v>
      </c>
      <c r="J10534" s="2">
        <v>45471</v>
      </c>
      <c r="K10534" s="5">
        <v>202402</v>
      </c>
      <c r="M10534" t="b">
        <v>0</v>
      </c>
      <c r="N10534" t="b">
        <v>0</v>
      </c>
      <c r="O10534" s="2">
        <v>45666.534442939817</v>
      </c>
      <c r="P10534" s="2">
        <v>45670.414426157404</v>
      </c>
      <c r="Q10534" t="s">
        <v>301</v>
      </c>
      <c r="R10534" t="s">
        <v>543</v>
      </c>
      <c r="S10534" s="2"/>
      <c r="V10534" s="2">
        <v>45666.534443020835</v>
      </c>
      <c r="W10534" s="2">
        <v>45666.534443020835</v>
      </c>
      <c r="X10534" t="b">
        <v>0</v>
      </c>
      <c r="Y10534" t="s">
        <v>635</v>
      </c>
      <c r="Z10534" t="s">
        <v>1842</v>
      </c>
      <c r="AA10534" t="s">
        <v>303</v>
      </c>
    </row>
    <row r="10535" spans="1:27" x14ac:dyDescent="0.3">
      <c r="A10535" t="s">
        <v>2110</v>
      </c>
      <c r="B10535" t="s">
        <v>670</v>
      </c>
      <c r="C10535" t="s">
        <v>541</v>
      </c>
      <c r="D10535" t="s">
        <v>542</v>
      </c>
      <c r="E10535" t="s">
        <v>763</v>
      </c>
      <c r="F10535" t="s">
        <v>764</v>
      </c>
      <c r="G10535" t="s">
        <v>1150</v>
      </c>
      <c r="H10535" t="s">
        <v>509</v>
      </c>
      <c r="J10535" s="2">
        <v>45380</v>
      </c>
      <c r="K10535" s="5">
        <v>202401</v>
      </c>
      <c r="M10535" t="b">
        <v>0</v>
      </c>
      <c r="N10535" t="b">
        <v>0</v>
      </c>
      <c r="O10535" s="2">
        <v>45666.53449795139</v>
      </c>
      <c r="P10535" s="2">
        <v>45670.414465856484</v>
      </c>
      <c r="Q10535" t="s">
        <v>301</v>
      </c>
      <c r="R10535" t="s">
        <v>543</v>
      </c>
      <c r="S10535" s="2"/>
      <c r="V10535" s="2">
        <v>45666.534498032408</v>
      </c>
      <c r="W10535" s="2">
        <v>45666.534498032408</v>
      </c>
      <c r="X10535" t="b">
        <v>0</v>
      </c>
      <c r="Y10535" t="s">
        <v>635</v>
      </c>
      <c r="Z10535" t="s">
        <v>1842</v>
      </c>
      <c r="AA10535" t="s">
        <v>6</v>
      </c>
    </row>
    <row r="10536" spans="1:27" x14ac:dyDescent="0.3">
      <c r="A10536" t="s">
        <v>2116</v>
      </c>
      <c r="B10536" t="s">
        <v>670</v>
      </c>
      <c r="C10536" t="s">
        <v>541</v>
      </c>
      <c r="D10536" t="s">
        <v>542</v>
      </c>
      <c r="E10536" t="s">
        <v>665</v>
      </c>
      <c r="F10536" t="s">
        <v>666</v>
      </c>
      <c r="G10536" t="s">
        <v>1150</v>
      </c>
      <c r="H10536" t="s">
        <v>509</v>
      </c>
      <c r="J10536" s="2">
        <v>45380</v>
      </c>
      <c r="K10536" s="5">
        <v>202401</v>
      </c>
      <c r="M10536" t="b">
        <v>0</v>
      </c>
      <c r="N10536" t="b">
        <v>0</v>
      </c>
      <c r="O10536" s="2">
        <v>45669.522329050924</v>
      </c>
      <c r="P10536" s="2">
        <v>45670.414143206021</v>
      </c>
      <c r="Q10536" t="s">
        <v>301</v>
      </c>
      <c r="R10536" t="s">
        <v>543</v>
      </c>
      <c r="S10536" s="2"/>
      <c r="V10536" s="2">
        <v>45669.522329131942</v>
      </c>
      <c r="W10536" s="2">
        <v>45669.522329131942</v>
      </c>
      <c r="X10536" t="b">
        <v>0</v>
      </c>
      <c r="Y10536" t="s">
        <v>635</v>
      </c>
      <c r="Z10536" t="s">
        <v>1842</v>
      </c>
      <c r="AA10536" t="s">
        <v>6</v>
      </c>
    </row>
    <row r="10537" spans="1:27" x14ac:dyDescent="0.3">
      <c r="A10537" t="s">
        <v>2115</v>
      </c>
      <c r="B10537" t="s">
        <v>670</v>
      </c>
      <c r="C10537" t="s">
        <v>541</v>
      </c>
      <c r="D10537" t="s">
        <v>542</v>
      </c>
      <c r="E10537" t="s">
        <v>665</v>
      </c>
      <c r="F10537" t="s">
        <v>666</v>
      </c>
      <c r="G10537" t="s">
        <v>1150</v>
      </c>
      <c r="H10537" t="s">
        <v>509</v>
      </c>
      <c r="J10537" s="2">
        <v>45471</v>
      </c>
      <c r="K10537" s="5">
        <v>202402</v>
      </c>
      <c r="M10537" t="b">
        <v>0</v>
      </c>
      <c r="N10537" t="b">
        <v>0</v>
      </c>
      <c r="O10537" s="2">
        <v>45666.5345290162</v>
      </c>
      <c r="P10537" s="2">
        <v>45670.414487615744</v>
      </c>
      <c r="Q10537" t="s">
        <v>301</v>
      </c>
      <c r="R10537" t="s">
        <v>543</v>
      </c>
      <c r="S10537" s="2"/>
      <c r="V10537" s="2">
        <v>45666.534529085649</v>
      </c>
      <c r="W10537" s="2">
        <v>45666.534529085649</v>
      </c>
      <c r="X10537" t="b">
        <v>0</v>
      </c>
      <c r="Y10537" t="s">
        <v>635</v>
      </c>
      <c r="Z10537" t="s">
        <v>1842</v>
      </c>
      <c r="AA10537" t="s">
        <v>303</v>
      </c>
    </row>
    <row r="10538" spans="1:27" x14ac:dyDescent="0.3">
      <c r="A10538" t="s">
        <v>2069</v>
      </c>
      <c r="B10538" t="s">
        <v>670</v>
      </c>
      <c r="C10538" t="s">
        <v>541</v>
      </c>
      <c r="D10538" t="s">
        <v>542</v>
      </c>
      <c r="E10538" t="s">
        <v>779</v>
      </c>
      <c r="F10538" t="s">
        <v>780</v>
      </c>
      <c r="G10538" t="s">
        <v>1150</v>
      </c>
      <c r="H10538" t="s">
        <v>509</v>
      </c>
      <c r="J10538" s="2">
        <v>45471</v>
      </c>
      <c r="K10538" s="5">
        <v>202402</v>
      </c>
      <c r="M10538" t="b">
        <v>0</v>
      </c>
      <c r="N10538" t="b">
        <v>0</v>
      </c>
      <c r="O10538" s="2">
        <v>45666.534339386577</v>
      </c>
      <c r="P10538" s="2">
        <v>45670.702385335651</v>
      </c>
      <c r="Q10538" t="s">
        <v>301</v>
      </c>
      <c r="R10538" t="s">
        <v>543</v>
      </c>
      <c r="S10538" s="2"/>
      <c r="V10538" s="2">
        <v>45666.534339467595</v>
      </c>
      <c r="W10538" s="2">
        <v>45666.534339467595</v>
      </c>
      <c r="X10538" t="b">
        <v>0</v>
      </c>
      <c r="Y10538" t="s">
        <v>635</v>
      </c>
      <c r="Z10538" t="s">
        <v>1842</v>
      </c>
      <c r="AA10538" t="s">
        <v>303</v>
      </c>
    </row>
    <row r="10539" spans="1:27" x14ac:dyDescent="0.3">
      <c r="A10539" t="s">
        <v>2070</v>
      </c>
      <c r="B10539" t="s">
        <v>670</v>
      </c>
      <c r="C10539" t="s">
        <v>541</v>
      </c>
      <c r="D10539" t="s">
        <v>542</v>
      </c>
      <c r="E10539" t="s">
        <v>2071</v>
      </c>
      <c r="F10539" t="s">
        <v>2072</v>
      </c>
      <c r="G10539" t="s">
        <v>414</v>
      </c>
      <c r="H10539" t="s">
        <v>509</v>
      </c>
      <c r="J10539" s="2">
        <v>45380</v>
      </c>
      <c r="K10539" s="5">
        <v>202401</v>
      </c>
      <c r="M10539" t="b">
        <v>0</v>
      </c>
      <c r="N10539" t="b">
        <v>0</v>
      </c>
      <c r="O10539" s="2">
        <v>45666.534532488426</v>
      </c>
      <c r="P10539" s="2">
        <v>45670.414489733797</v>
      </c>
      <c r="Q10539" t="s">
        <v>301</v>
      </c>
      <c r="R10539" t="s">
        <v>543</v>
      </c>
      <c r="S10539" s="2"/>
      <c r="V10539" s="2">
        <v>45666.534532557867</v>
      </c>
      <c r="W10539" s="2">
        <v>45666.534532557867</v>
      </c>
      <c r="X10539" t="b">
        <v>0</v>
      </c>
      <c r="Y10539" t="s">
        <v>635</v>
      </c>
      <c r="Z10539" t="s">
        <v>1842</v>
      </c>
      <c r="AA10539" t="s">
        <v>6</v>
      </c>
    </row>
    <row r="10540" spans="1:27" x14ac:dyDescent="0.3">
      <c r="A10540" t="s">
        <v>2080</v>
      </c>
      <c r="B10540" t="s">
        <v>670</v>
      </c>
      <c r="C10540" t="s">
        <v>541</v>
      </c>
      <c r="D10540" t="s">
        <v>542</v>
      </c>
      <c r="E10540" t="s">
        <v>2078</v>
      </c>
      <c r="F10540" t="s">
        <v>2079</v>
      </c>
      <c r="G10540" t="s">
        <v>414</v>
      </c>
      <c r="H10540" t="s">
        <v>509</v>
      </c>
      <c r="J10540" s="2">
        <v>45471</v>
      </c>
      <c r="K10540" s="5">
        <v>202402</v>
      </c>
      <c r="M10540" t="b">
        <v>0</v>
      </c>
      <c r="N10540" t="b">
        <v>0</v>
      </c>
      <c r="O10540" s="2">
        <v>45666.534572951387</v>
      </c>
      <c r="P10540" s="2">
        <v>45670.414517129633</v>
      </c>
      <c r="Q10540" t="s">
        <v>301</v>
      </c>
      <c r="R10540" t="s">
        <v>543</v>
      </c>
      <c r="S10540" s="2"/>
      <c r="V10540" s="2">
        <v>45666.534573032404</v>
      </c>
      <c r="W10540" s="2">
        <v>45666.534573032404</v>
      </c>
      <c r="X10540" t="b">
        <v>0</v>
      </c>
      <c r="Y10540" t="s">
        <v>635</v>
      </c>
      <c r="Z10540" t="s">
        <v>1842</v>
      </c>
      <c r="AA10540" t="s">
        <v>303</v>
      </c>
    </row>
    <row r="10541" spans="1:27" x14ac:dyDescent="0.3">
      <c r="A10541" t="s">
        <v>2077</v>
      </c>
      <c r="B10541" t="s">
        <v>670</v>
      </c>
      <c r="C10541" t="s">
        <v>541</v>
      </c>
      <c r="D10541" t="s">
        <v>542</v>
      </c>
      <c r="E10541" t="s">
        <v>2078</v>
      </c>
      <c r="F10541" t="s">
        <v>2079</v>
      </c>
      <c r="G10541" t="s">
        <v>414</v>
      </c>
      <c r="H10541" t="s">
        <v>509</v>
      </c>
      <c r="J10541" s="2">
        <v>45380</v>
      </c>
      <c r="K10541" s="5">
        <v>202401</v>
      </c>
      <c r="M10541" t="b">
        <v>0</v>
      </c>
      <c r="N10541" t="b">
        <v>0</v>
      </c>
      <c r="O10541" s="2">
        <v>45666.534064201391</v>
      </c>
      <c r="P10541" s="2">
        <v>45670.414148148149</v>
      </c>
      <c r="Q10541" t="s">
        <v>301</v>
      </c>
      <c r="R10541" t="s">
        <v>543</v>
      </c>
      <c r="S10541" s="2"/>
      <c r="V10541" s="2">
        <v>45666.534064270832</v>
      </c>
      <c r="W10541" s="2">
        <v>45666.534064270832</v>
      </c>
      <c r="X10541" t="b">
        <v>0</v>
      </c>
      <c r="Y10541" t="s">
        <v>635</v>
      </c>
      <c r="Z10541" t="s">
        <v>1842</v>
      </c>
      <c r="AA10541" t="s">
        <v>6</v>
      </c>
    </row>
    <row r="10542" spans="1:27" x14ac:dyDescent="0.3">
      <c r="A10542" t="s">
        <v>2073</v>
      </c>
      <c r="B10542" t="s">
        <v>670</v>
      </c>
      <c r="C10542" t="s">
        <v>541</v>
      </c>
      <c r="D10542" t="s">
        <v>542</v>
      </c>
      <c r="E10542" t="s">
        <v>2074</v>
      </c>
      <c r="F10542" t="s">
        <v>2075</v>
      </c>
      <c r="G10542" t="s">
        <v>414</v>
      </c>
      <c r="H10542" t="s">
        <v>509</v>
      </c>
      <c r="J10542" s="2">
        <v>45471</v>
      </c>
      <c r="K10542" s="5">
        <v>202402</v>
      </c>
      <c r="M10542" t="b">
        <v>0</v>
      </c>
      <c r="N10542" t="b">
        <v>0</v>
      </c>
      <c r="O10542" s="2">
        <v>45666.534312152777</v>
      </c>
      <c r="P10542" s="2">
        <v>45670.414331215281</v>
      </c>
      <c r="Q10542" t="s">
        <v>301</v>
      </c>
      <c r="R10542" t="s">
        <v>543</v>
      </c>
      <c r="S10542" s="2"/>
      <c r="V10542" s="2">
        <v>45666.534312233794</v>
      </c>
      <c r="W10542" s="2">
        <v>45666.534312233794</v>
      </c>
      <c r="X10542" t="b">
        <v>0</v>
      </c>
      <c r="Y10542" t="s">
        <v>635</v>
      </c>
      <c r="Z10542" t="s">
        <v>1842</v>
      </c>
      <c r="AA10542" t="s">
        <v>303</v>
      </c>
    </row>
    <row r="10543" spans="1:27" x14ac:dyDescent="0.3">
      <c r="A10543" t="s">
        <v>2076</v>
      </c>
      <c r="B10543" t="s">
        <v>670</v>
      </c>
      <c r="C10543" t="s">
        <v>541</v>
      </c>
      <c r="D10543" t="s">
        <v>542</v>
      </c>
      <c r="E10543" t="s">
        <v>2074</v>
      </c>
      <c r="F10543" t="s">
        <v>2075</v>
      </c>
      <c r="G10543" t="s">
        <v>414</v>
      </c>
      <c r="H10543" t="s">
        <v>509</v>
      </c>
      <c r="J10543" s="2">
        <v>45380</v>
      </c>
      <c r="K10543" s="5">
        <v>202401</v>
      </c>
      <c r="M10543" t="b">
        <v>0</v>
      </c>
      <c r="N10543" t="b">
        <v>0</v>
      </c>
      <c r="O10543" s="2">
        <v>45666.534275659724</v>
      </c>
      <c r="P10543" s="2">
        <v>45670.414302395831</v>
      </c>
      <c r="Q10543" t="s">
        <v>301</v>
      </c>
      <c r="R10543" t="s">
        <v>543</v>
      </c>
      <c r="S10543" s="2"/>
      <c r="V10543" s="2">
        <v>45666.534275729166</v>
      </c>
      <c r="W10543" s="2">
        <v>45666.534275729166</v>
      </c>
      <c r="X10543" t="b">
        <v>0</v>
      </c>
      <c r="Y10543" t="s">
        <v>635</v>
      </c>
      <c r="Z10543" t="s">
        <v>1842</v>
      </c>
      <c r="AA10543" t="s">
        <v>6</v>
      </c>
    </row>
    <row r="10544" spans="1:27" x14ac:dyDescent="0.3">
      <c r="A10544" t="s">
        <v>1922</v>
      </c>
      <c r="B10544" t="s">
        <v>670</v>
      </c>
      <c r="C10544" t="s">
        <v>541</v>
      </c>
      <c r="D10544" t="s">
        <v>542</v>
      </c>
      <c r="E10544" t="s">
        <v>1923</v>
      </c>
      <c r="F10544" t="s">
        <v>1924</v>
      </c>
      <c r="G10544" t="s">
        <v>1150</v>
      </c>
      <c r="H10544" t="s">
        <v>509</v>
      </c>
      <c r="I10544" t="s">
        <v>1925</v>
      </c>
      <c r="J10544" s="2">
        <v>45356</v>
      </c>
      <c r="K10544" s="5">
        <v>202401</v>
      </c>
      <c r="M10544" t="b">
        <v>0</v>
      </c>
      <c r="N10544" t="b">
        <v>0</v>
      </c>
      <c r="O10544" s="2">
        <v>45442.601691701391</v>
      </c>
      <c r="P10544" s="2">
        <v>45548.371108449071</v>
      </c>
      <c r="Q10544" t="s">
        <v>301</v>
      </c>
      <c r="R10544" t="s">
        <v>543</v>
      </c>
      <c r="S10544" s="2"/>
      <c r="V10544" s="2">
        <v>45548.371109108797</v>
      </c>
      <c r="W10544" s="2">
        <v>45548.371109108797</v>
      </c>
      <c r="X10544" t="b">
        <v>0</v>
      </c>
      <c r="Y10544" t="s">
        <v>635</v>
      </c>
      <c r="Z10544" t="s">
        <v>1842</v>
      </c>
      <c r="AA10544" t="s">
        <v>6</v>
      </c>
    </row>
    <row r="10545" spans="1:27" x14ac:dyDescent="0.3">
      <c r="A10545" t="s">
        <v>2064</v>
      </c>
      <c r="B10545" t="s">
        <v>670</v>
      </c>
      <c r="C10545" t="s">
        <v>541</v>
      </c>
      <c r="D10545" t="s">
        <v>542</v>
      </c>
      <c r="E10545" t="s">
        <v>777</v>
      </c>
      <c r="F10545" t="s">
        <v>778</v>
      </c>
      <c r="G10545" t="s">
        <v>1150</v>
      </c>
      <c r="H10545" t="s">
        <v>509</v>
      </c>
      <c r="J10545" s="2">
        <v>45380</v>
      </c>
      <c r="K10545" s="5">
        <v>202401</v>
      </c>
      <c r="M10545" t="b">
        <v>0</v>
      </c>
      <c r="N10545" t="b">
        <v>0</v>
      </c>
      <c r="O10545" s="2">
        <v>45666.534327743058</v>
      </c>
      <c r="P10545" s="2">
        <v>45670.414341979165</v>
      </c>
      <c r="Q10545" t="s">
        <v>301</v>
      </c>
      <c r="R10545" t="s">
        <v>543</v>
      </c>
      <c r="S10545" s="2"/>
      <c r="V10545" s="2">
        <v>45666.534327777779</v>
      </c>
      <c r="W10545" s="2">
        <v>45666.534327777779</v>
      </c>
      <c r="X10545" t="b">
        <v>0</v>
      </c>
      <c r="Y10545" t="s">
        <v>635</v>
      </c>
      <c r="Z10545" t="s">
        <v>1842</v>
      </c>
      <c r="AA10545" t="s">
        <v>6</v>
      </c>
    </row>
    <row r="10546" spans="1:27" x14ac:dyDescent="0.3">
      <c r="A10546" t="s">
        <v>2065</v>
      </c>
      <c r="B10546" t="s">
        <v>670</v>
      </c>
      <c r="C10546" t="s">
        <v>541</v>
      </c>
      <c r="D10546" t="s">
        <v>542</v>
      </c>
      <c r="E10546" t="s">
        <v>661</v>
      </c>
      <c r="F10546" t="s">
        <v>662</v>
      </c>
      <c r="G10546" t="s">
        <v>1150</v>
      </c>
      <c r="H10546" t="s">
        <v>509</v>
      </c>
      <c r="J10546" s="2">
        <v>45471</v>
      </c>
      <c r="K10546" s="5">
        <v>202402</v>
      </c>
      <c r="M10546" t="b">
        <v>0</v>
      </c>
      <c r="N10546" t="b">
        <v>0</v>
      </c>
      <c r="O10546" s="2">
        <v>45666.534096678239</v>
      </c>
      <c r="P10546" s="2">
        <v>45670.414170868054</v>
      </c>
      <c r="Q10546" t="s">
        <v>301</v>
      </c>
      <c r="R10546" t="s">
        <v>543</v>
      </c>
      <c r="S10546" s="2"/>
      <c r="V10546" s="2">
        <v>45666.534096724536</v>
      </c>
      <c r="W10546" s="2">
        <v>45666.534096724536</v>
      </c>
      <c r="X10546" t="b">
        <v>0</v>
      </c>
      <c r="Y10546" t="s">
        <v>635</v>
      </c>
      <c r="Z10546" t="s">
        <v>1842</v>
      </c>
      <c r="AA10546" t="s">
        <v>303</v>
      </c>
    </row>
    <row r="10547" spans="1:27" x14ac:dyDescent="0.3">
      <c r="A10547" t="s">
        <v>2122</v>
      </c>
      <c r="B10547" t="s">
        <v>670</v>
      </c>
      <c r="C10547" t="s">
        <v>541</v>
      </c>
      <c r="D10547" t="s">
        <v>542</v>
      </c>
      <c r="E10547" t="s">
        <v>700</v>
      </c>
      <c r="F10547" t="s">
        <v>701</v>
      </c>
      <c r="G10547" t="s">
        <v>1150</v>
      </c>
      <c r="H10547" t="s">
        <v>509</v>
      </c>
      <c r="J10547" s="2">
        <v>45380</v>
      </c>
      <c r="K10547" s="5">
        <v>202401</v>
      </c>
      <c r="M10547" t="b">
        <v>0</v>
      </c>
      <c r="N10547" t="b">
        <v>0</v>
      </c>
      <c r="O10547" s="2">
        <v>45666.534207951387</v>
      </c>
      <c r="P10547" s="2">
        <v>45670.414250578702</v>
      </c>
      <c r="Q10547" t="s">
        <v>301</v>
      </c>
      <c r="R10547" t="s">
        <v>543</v>
      </c>
      <c r="S10547" s="2"/>
      <c r="V10547" s="2">
        <v>45666.534208020836</v>
      </c>
      <c r="W10547" s="2">
        <v>45666.534208020836</v>
      </c>
      <c r="X10547" t="b">
        <v>0</v>
      </c>
      <c r="Y10547" t="s">
        <v>635</v>
      </c>
      <c r="Z10547" t="s">
        <v>1842</v>
      </c>
      <c r="AA10547" t="s">
        <v>6</v>
      </c>
    </row>
    <row r="10548" spans="1:27" x14ac:dyDescent="0.3">
      <c r="A10548" t="s">
        <v>2121</v>
      </c>
      <c r="B10548" t="s">
        <v>670</v>
      </c>
      <c r="C10548" t="s">
        <v>541</v>
      </c>
      <c r="D10548" t="s">
        <v>542</v>
      </c>
      <c r="E10548" t="s">
        <v>732</v>
      </c>
      <c r="F10548" t="s">
        <v>733</v>
      </c>
      <c r="G10548" t="s">
        <v>1150</v>
      </c>
      <c r="H10548" t="s">
        <v>509</v>
      </c>
      <c r="J10548" s="2">
        <v>45471</v>
      </c>
      <c r="K10548" s="5">
        <v>202402</v>
      </c>
      <c r="M10548" t="b">
        <v>0</v>
      </c>
      <c r="N10548" t="b">
        <v>0</v>
      </c>
      <c r="O10548" s="2">
        <v>45666.534119479169</v>
      </c>
      <c r="P10548" s="2">
        <v>45670.414188506948</v>
      </c>
      <c r="Q10548" t="s">
        <v>301</v>
      </c>
      <c r="R10548" t="s">
        <v>543</v>
      </c>
      <c r="S10548" s="2"/>
      <c r="V10548" s="2">
        <v>45666.534119560187</v>
      </c>
      <c r="W10548" s="2">
        <v>45666.534119560187</v>
      </c>
      <c r="X10548" t="b">
        <v>0</v>
      </c>
      <c r="Y10548" t="s">
        <v>635</v>
      </c>
      <c r="Z10548" t="s">
        <v>1842</v>
      </c>
      <c r="AA10548" t="s">
        <v>303</v>
      </c>
    </row>
    <row r="10549" spans="1:27" x14ac:dyDescent="0.3">
      <c r="A10549" t="s">
        <v>2120</v>
      </c>
      <c r="B10549" t="s">
        <v>670</v>
      </c>
      <c r="C10549" t="s">
        <v>541</v>
      </c>
      <c r="D10549" t="s">
        <v>542</v>
      </c>
      <c r="E10549" t="s">
        <v>732</v>
      </c>
      <c r="F10549" t="s">
        <v>733</v>
      </c>
      <c r="G10549" t="s">
        <v>1150</v>
      </c>
      <c r="H10549" t="s">
        <v>509</v>
      </c>
      <c r="J10549" s="2">
        <v>45380</v>
      </c>
      <c r="K10549" s="5">
        <v>202401</v>
      </c>
      <c r="M10549" t="b">
        <v>0</v>
      </c>
      <c r="N10549" t="b">
        <v>0</v>
      </c>
      <c r="O10549" s="2">
        <v>45666.534249456017</v>
      </c>
      <c r="P10549" s="2">
        <v>45670.414281793979</v>
      </c>
      <c r="Q10549" t="s">
        <v>301</v>
      </c>
      <c r="R10549" t="s">
        <v>543</v>
      </c>
      <c r="S10549" s="2"/>
      <c r="V10549" s="2">
        <v>45666.534249537035</v>
      </c>
      <c r="W10549" s="2">
        <v>45666.534249537035</v>
      </c>
      <c r="X10549" t="b">
        <v>0</v>
      </c>
      <c r="Y10549" t="s">
        <v>635</v>
      </c>
      <c r="Z10549" t="s">
        <v>1842</v>
      </c>
      <c r="AA10549" t="s">
        <v>6</v>
      </c>
    </row>
    <row r="10550" spans="1:27" x14ac:dyDescent="0.3">
      <c r="A10550" t="s">
        <v>2117</v>
      </c>
      <c r="B10550" t="s">
        <v>670</v>
      </c>
      <c r="C10550" t="s">
        <v>541</v>
      </c>
      <c r="D10550" t="s">
        <v>542</v>
      </c>
      <c r="E10550" t="s">
        <v>2118</v>
      </c>
      <c r="F10550" t="s">
        <v>2119</v>
      </c>
      <c r="G10550" t="s">
        <v>1150</v>
      </c>
      <c r="H10550" t="s">
        <v>509</v>
      </c>
      <c r="J10550" s="2">
        <v>45471</v>
      </c>
      <c r="K10550" s="5">
        <v>202402</v>
      </c>
      <c r="M10550" t="b">
        <v>0</v>
      </c>
      <c r="N10550" t="b">
        <v>0</v>
      </c>
      <c r="O10550" s="2">
        <v>45666.534397766205</v>
      </c>
      <c r="P10550" s="2">
        <v>45670.414390706021</v>
      </c>
      <c r="Q10550" t="s">
        <v>301</v>
      </c>
      <c r="R10550" t="s">
        <v>543</v>
      </c>
      <c r="S10550" s="2"/>
      <c r="V10550" s="2">
        <v>45666.534397835647</v>
      </c>
      <c r="W10550" s="2">
        <v>45666.534397835647</v>
      </c>
      <c r="X10550" t="b">
        <v>0</v>
      </c>
      <c r="Y10550" t="s">
        <v>635</v>
      </c>
      <c r="Z10550" t="s">
        <v>1842</v>
      </c>
      <c r="AA10550" t="s">
        <v>303</v>
      </c>
    </row>
    <row r="10551" spans="1:27" x14ac:dyDescent="0.3">
      <c r="A10551" t="s">
        <v>2066</v>
      </c>
      <c r="B10551" t="s">
        <v>670</v>
      </c>
      <c r="C10551" t="s">
        <v>541</v>
      </c>
      <c r="D10551" t="s">
        <v>542</v>
      </c>
      <c r="E10551" t="s">
        <v>2067</v>
      </c>
      <c r="F10551" t="s">
        <v>2068</v>
      </c>
      <c r="G10551" t="s">
        <v>1150</v>
      </c>
      <c r="H10551" t="s">
        <v>509</v>
      </c>
      <c r="J10551" s="2">
        <v>45471</v>
      </c>
      <c r="K10551" s="5">
        <v>202402</v>
      </c>
      <c r="M10551" t="b">
        <v>0</v>
      </c>
      <c r="N10551" t="b">
        <v>0</v>
      </c>
      <c r="O10551" s="2">
        <v>45666.53405347222</v>
      </c>
      <c r="P10551" s="2">
        <v>45670.414136192128</v>
      </c>
      <c r="Q10551" t="s">
        <v>301</v>
      </c>
      <c r="R10551" t="s">
        <v>543</v>
      </c>
      <c r="S10551" s="2"/>
      <c r="V10551" s="2">
        <v>45666.534053553238</v>
      </c>
      <c r="W10551" s="2">
        <v>45666.534053553238</v>
      </c>
      <c r="X10551" t="b">
        <v>0</v>
      </c>
      <c r="Y10551" t="s">
        <v>635</v>
      </c>
      <c r="Z10551" t="s">
        <v>1842</v>
      </c>
      <c r="AA10551" t="s">
        <v>303</v>
      </c>
    </row>
    <row r="10552" spans="1:27" x14ac:dyDescent="0.3">
      <c r="A10552" t="s">
        <v>2286</v>
      </c>
      <c r="B10552" t="s">
        <v>670</v>
      </c>
      <c r="C10552" t="s">
        <v>541</v>
      </c>
      <c r="D10552" t="s">
        <v>542</v>
      </c>
      <c r="E10552" t="s">
        <v>2280</v>
      </c>
      <c r="F10552" t="s">
        <v>2281</v>
      </c>
      <c r="G10552" t="s">
        <v>1</v>
      </c>
      <c r="H10552" t="s">
        <v>512</v>
      </c>
      <c r="J10552" s="2">
        <v>45471</v>
      </c>
      <c r="K10552" s="5">
        <v>202402</v>
      </c>
      <c r="M10552" t="b">
        <v>0</v>
      </c>
      <c r="N10552" t="b">
        <v>0</v>
      </c>
      <c r="O10552" s="2">
        <v>45666.534083564817</v>
      </c>
      <c r="P10552" s="2">
        <v>45670.414162037036</v>
      </c>
      <c r="Q10552" t="s">
        <v>301</v>
      </c>
      <c r="R10552" t="s">
        <v>543</v>
      </c>
      <c r="S10552" s="2"/>
      <c r="V10552" s="2">
        <v>45666.534083645834</v>
      </c>
      <c r="W10552" s="2">
        <v>45666.534083645834</v>
      </c>
      <c r="X10552" t="b">
        <v>0</v>
      </c>
      <c r="Y10552" t="s">
        <v>635</v>
      </c>
      <c r="Z10552" t="s">
        <v>1842</v>
      </c>
      <c r="AA10552" t="s">
        <v>303</v>
      </c>
    </row>
    <row r="10553" spans="1:27" x14ac:dyDescent="0.3">
      <c r="A10553" t="s">
        <v>2660</v>
      </c>
      <c r="B10553" t="s">
        <v>670</v>
      </c>
      <c r="C10553" t="s">
        <v>541</v>
      </c>
      <c r="D10553" t="s">
        <v>542</v>
      </c>
      <c r="E10553" t="s">
        <v>2661</v>
      </c>
      <c r="F10553" t="s">
        <v>2662</v>
      </c>
      <c r="G10553" t="s">
        <v>477</v>
      </c>
      <c r="H10553" t="s">
        <v>513</v>
      </c>
      <c r="J10553" s="2">
        <v>45380</v>
      </c>
      <c r="K10553" s="5">
        <v>202401</v>
      </c>
      <c r="M10553" t="b">
        <v>0</v>
      </c>
      <c r="N10553" t="b">
        <v>0</v>
      </c>
      <c r="O10553" s="2">
        <v>45666.534294988429</v>
      </c>
      <c r="P10553" s="2">
        <v>45670.414317210649</v>
      </c>
      <c r="Q10553" t="s">
        <v>301</v>
      </c>
      <c r="R10553" t="s">
        <v>543</v>
      </c>
      <c r="S10553" s="2"/>
      <c r="V10553" s="2">
        <v>45666.534294988429</v>
      </c>
      <c r="W10553" s="2">
        <v>45666.534294988429</v>
      </c>
      <c r="X10553" t="b">
        <v>0</v>
      </c>
      <c r="Y10553" t="s">
        <v>635</v>
      </c>
      <c r="Z10553" t="s">
        <v>1842</v>
      </c>
      <c r="AA10553" t="s">
        <v>6</v>
      </c>
    </row>
    <row r="10554" spans="1:27" x14ac:dyDescent="0.3">
      <c r="A10554" t="s">
        <v>2663</v>
      </c>
      <c r="B10554" t="s">
        <v>670</v>
      </c>
      <c r="C10554" t="s">
        <v>541</v>
      </c>
      <c r="D10554" t="s">
        <v>542</v>
      </c>
      <c r="E10554" t="s">
        <v>743</v>
      </c>
      <c r="F10554" t="s">
        <v>744</v>
      </c>
      <c r="G10554" t="s">
        <v>11</v>
      </c>
      <c r="H10554" t="s">
        <v>509</v>
      </c>
      <c r="J10554" s="2">
        <v>45471</v>
      </c>
      <c r="K10554" s="5">
        <v>202402</v>
      </c>
      <c r="M10554" t="b">
        <v>0</v>
      </c>
      <c r="N10554" t="b">
        <v>0</v>
      </c>
      <c r="O10554" s="2">
        <v>45666.534156134258</v>
      </c>
      <c r="P10554" s="2">
        <v>45670.414211226853</v>
      </c>
      <c r="Q10554" t="s">
        <v>301</v>
      </c>
      <c r="R10554" t="s">
        <v>543</v>
      </c>
      <c r="S10554" s="2"/>
      <c r="V10554" s="2">
        <v>45666.534156134258</v>
      </c>
      <c r="W10554" s="2">
        <v>45666.534156134258</v>
      </c>
      <c r="X10554" t="b">
        <v>0</v>
      </c>
      <c r="Y10554" t="s">
        <v>635</v>
      </c>
      <c r="Z10554" t="s">
        <v>1842</v>
      </c>
      <c r="AA10554" t="s">
        <v>303</v>
      </c>
    </row>
    <row r="10555" spans="1:27" x14ac:dyDescent="0.3">
      <c r="A10555" t="s">
        <v>2096</v>
      </c>
      <c r="B10555" t="s">
        <v>670</v>
      </c>
      <c r="C10555" t="s">
        <v>541</v>
      </c>
      <c r="D10555" t="s">
        <v>542</v>
      </c>
      <c r="E10555" t="s">
        <v>2097</v>
      </c>
      <c r="F10555" t="s">
        <v>2098</v>
      </c>
      <c r="G10555" t="s">
        <v>10</v>
      </c>
      <c r="H10555" t="s">
        <v>512</v>
      </c>
      <c r="J10555" s="2">
        <v>45380</v>
      </c>
      <c r="K10555" s="5">
        <v>202401</v>
      </c>
      <c r="M10555" t="b">
        <v>0</v>
      </c>
      <c r="N10555" t="b">
        <v>0</v>
      </c>
      <c r="O10555" s="2">
        <v>45666.534562928238</v>
      </c>
      <c r="P10555" s="2">
        <v>45670.414510763891</v>
      </c>
      <c r="Q10555" t="s">
        <v>301</v>
      </c>
      <c r="R10555" t="s">
        <v>543</v>
      </c>
      <c r="S10555" s="2"/>
      <c r="V10555" s="2">
        <v>45666.534562962966</v>
      </c>
      <c r="W10555" s="2">
        <v>45666.534562962966</v>
      </c>
      <c r="X10555" t="b">
        <v>0</v>
      </c>
      <c r="Y10555" t="s">
        <v>635</v>
      </c>
      <c r="Z10555" t="s">
        <v>1842</v>
      </c>
      <c r="AA10555" t="s">
        <v>6</v>
      </c>
    </row>
    <row r="10556" spans="1:27" x14ac:dyDescent="0.3">
      <c r="A10556" t="s">
        <v>2093</v>
      </c>
      <c r="B10556" t="s">
        <v>670</v>
      </c>
      <c r="C10556" t="s">
        <v>541</v>
      </c>
      <c r="D10556" t="s">
        <v>542</v>
      </c>
      <c r="E10556" t="s">
        <v>2094</v>
      </c>
      <c r="F10556" t="s">
        <v>2095</v>
      </c>
      <c r="G10556" t="s">
        <v>414</v>
      </c>
      <c r="H10556" t="s">
        <v>509</v>
      </c>
      <c r="J10556" s="2">
        <v>45380</v>
      </c>
      <c r="K10556" s="5">
        <v>202401</v>
      </c>
      <c r="M10556" t="b">
        <v>0</v>
      </c>
      <c r="N10556" t="b">
        <v>0</v>
      </c>
      <c r="O10556" s="2">
        <v>45666.534132986111</v>
      </c>
      <c r="P10556" s="2">
        <v>45670.414196030091</v>
      </c>
      <c r="Q10556" t="s">
        <v>301</v>
      </c>
      <c r="R10556" t="s">
        <v>543</v>
      </c>
      <c r="S10556" s="2"/>
      <c r="V10556" s="2">
        <v>45666.534133067129</v>
      </c>
      <c r="W10556" s="2">
        <v>45666.534133067129</v>
      </c>
      <c r="X10556" t="b">
        <v>0</v>
      </c>
      <c r="Y10556" t="s">
        <v>635</v>
      </c>
      <c r="Z10556" t="s">
        <v>1842</v>
      </c>
      <c r="AA10556" t="s">
        <v>6</v>
      </c>
    </row>
    <row r="10557" spans="1:27" x14ac:dyDescent="0.3">
      <c r="A10557" t="s">
        <v>2093</v>
      </c>
      <c r="B10557" t="s">
        <v>670</v>
      </c>
      <c r="C10557" t="s">
        <v>541</v>
      </c>
      <c r="D10557" t="s">
        <v>542</v>
      </c>
      <c r="E10557" t="s">
        <v>2094</v>
      </c>
      <c r="F10557" t="s">
        <v>2095</v>
      </c>
      <c r="G10557" t="s">
        <v>414</v>
      </c>
      <c r="H10557" t="s">
        <v>509</v>
      </c>
      <c r="J10557" s="2">
        <v>45380</v>
      </c>
      <c r="K10557" s="5">
        <v>202401</v>
      </c>
      <c r="M10557" t="b">
        <v>0</v>
      </c>
      <c r="N10557" t="b">
        <v>0</v>
      </c>
      <c r="O10557" s="2">
        <v>45666.534132986111</v>
      </c>
      <c r="P10557" s="2">
        <v>45670.414196030091</v>
      </c>
      <c r="Q10557" t="s">
        <v>301</v>
      </c>
      <c r="R10557" t="s">
        <v>543</v>
      </c>
      <c r="S10557" s="2"/>
      <c r="V10557" s="2">
        <v>45666.534133182868</v>
      </c>
      <c r="W10557" s="2">
        <v>45666.534133182868</v>
      </c>
      <c r="X10557" t="b">
        <v>0</v>
      </c>
      <c r="Y10557" t="s">
        <v>636</v>
      </c>
      <c r="Z10557" t="s">
        <v>1843</v>
      </c>
      <c r="AA10557" t="s">
        <v>303</v>
      </c>
    </row>
    <row r="10558" spans="1:27" x14ac:dyDescent="0.3">
      <c r="A10558" t="s">
        <v>2066</v>
      </c>
      <c r="B10558" t="s">
        <v>670</v>
      </c>
      <c r="C10558" t="s">
        <v>541</v>
      </c>
      <c r="D10558" t="s">
        <v>542</v>
      </c>
      <c r="E10558" t="s">
        <v>2067</v>
      </c>
      <c r="F10558" t="s">
        <v>2068</v>
      </c>
      <c r="G10558" t="s">
        <v>1150</v>
      </c>
      <c r="H10558" t="s">
        <v>509</v>
      </c>
      <c r="J10558" s="2">
        <v>45471</v>
      </c>
      <c r="K10558" s="5">
        <v>202402</v>
      </c>
      <c r="M10558" t="b">
        <v>0</v>
      </c>
      <c r="N10558" t="b">
        <v>0</v>
      </c>
      <c r="O10558" s="2">
        <v>45666.53405347222</v>
      </c>
      <c r="P10558" s="2">
        <v>45670.414136192128</v>
      </c>
      <c r="Q10558" t="s">
        <v>301</v>
      </c>
      <c r="R10558" t="s">
        <v>543</v>
      </c>
      <c r="S10558" s="2"/>
      <c r="V10558" s="2">
        <v>45666.534053784722</v>
      </c>
      <c r="W10558" s="2">
        <v>45666.534053784722</v>
      </c>
      <c r="X10558" t="b">
        <v>0</v>
      </c>
      <c r="Y10558" t="s">
        <v>636</v>
      </c>
      <c r="Z10558" t="s">
        <v>1843</v>
      </c>
      <c r="AA10558" t="s">
        <v>6</v>
      </c>
    </row>
    <row r="10559" spans="1:27" x14ac:dyDescent="0.3">
      <c r="A10559" t="s">
        <v>2117</v>
      </c>
      <c r="B10559" t="s">
        <v>670</v>
      </c>
      <c r="C10559" t="s">
        <v>541</v>
      </c>
      <c r="D10559" t="s">
        <v>542</v>
      </c>
      <c r="E10559" t="s">
        <v>2118</v>
      </c>
      <c r="F10559" t="s">
        <v>2119</v>
      </c>
      <c r="G10559" t="s">
        <v>1150</v>
      </c>
      <c r="H10559" t="s">
        <v>509</v>
      </c>
      <c r="J10559" s="2">
        <v>45471</v>
      </c>
      <c r="K10559" s="5">
        <v>202402</v>
      </c>
      <c r="M10559" t="b">
        <v>0</v>
      </c>
      <c r="N10559" t="b">
        <v>0</v>
      </c>
      <c r="O10559" s="2">
        <v>45666.534397766205</v>
      </c>
      <c r="P10559" s="2">
        <v>45670.414390706021</v>
      </c>
      <c r="Q10559" t="s">
        <v>301</v>
      </c>
      <c r="R10559" t="s">
        <v>543</v>
      </c>
      <c r="S10559" s="2"/>
      <c r="V10559" s="2">
        <v>45666.534397951385</v>
      </c>
      <c r="W10559" s="2">
        <v>45666.534397951385</v>
      </c>
      <c r="X10559" t="b">
        <v>0</v>
      </c>
      <c r="Y10559" t="s">
        <v>636</v>
      </c>
      <c r="Z10559" t="s">
        <v>1843</v>
      </c>
      <c r="AA10559" t="s">
        <v>303</v>
      </c>
    </row>
    <row r="10560" spans="1:27" x14ac:dyDescent="0.3">
      <c r="A10560" t="s">
        <v>2120</v>
      </c>
      <c r="B10560" t="s">
        <v>670</v>
      </c>
      <c r="C10560" t="s">
        <v>541</v>
      </c>
      <c r="D10560" t="s">
        <v>542</v>
      </c>
      <c r="E10560" t="s">
        <v>732</v>
      </c>
      <c r="F10560" t="s">
        <v>733</v>
      </c>
      <c r="G10560" t="s">
        <v>1150</v>
      </c>
      <c r="H10560" t="s">
        <v>509</v>
      </c>
      <c r="J10560" s="2">
        <v>45380</v>
      </c>
      <c r="K10560" s="5">
        <v>202401</v>
      </c>
      <c r="M10560" t="b">
        <v>0</v>
      </c>
      <c r="N10560" t="b">
        <v>0</v>
      </c>
      <c r="O10560" s="2">
        <v>45666.534249456017</v>
      </c>
      <c r="P10560" s="2">
        <v>45670.414281793979</v>
      </c>
      <c r="Q10560" t="s">
        <v>301</v>
      </c>
      <c r="R10560" t="s">
        <v>543</v>
      </c>
      <c r="S10560" s="2"/>
      <c r="V10560" s="2">
        <v>45666.534249733799</v>
      </c>
      <c r="W10560" s="2">
        <v>45666.534249733799</v>
      </c>
      <c r="X10560" t="b">
        <v>0</v>
      </c>
      <c r="Y10560" t="s">
        <v>636</v>
      </c>
      <c r="Z10560" t="s">
        <v>1843</v>
      </c>
      <c r="AA10560" t="s">
        <v>6</v>
      </c>
    </row>
    <row r="10561" spans="1:27" x14ac:dyDescent="0.3">
      <c r="A10561" t="s">
        <v>2121</v>
      </c>
      <c r="B10561" t="s">
        <v>670</v>
      </c>
      <c r="C10561" t="s">
        <v>541</v>
      </c>
      <c r="D10561" t="s">
        <v>542</v>
      </c>
      <c r="E10561" t="s">
        <v>732</v>
      </c>
      <c r="F10561" t="s">
        <v>733</v>
      </c>
      <c r="G10561" t="s">
        <v>1150</v>
      </c>
      <c r="H10561" t="s">
        <v>509</v>
      </c>
      <c r="J10561" s="2">
        <v>45471</v>
      </c>
      <c r="K10561" s="5">
        <v>202402</v>
      </c>
      <c r="M10561" t="b">
        <v>0</v>
      </c>
      <c r="N10561" t="b">
        <v>0</v>
      </c>
      <c r="O10561" s="2">
        <v>45666.534119479169</v>
      </c>
      <c r="P10561" s="2">
        <v>45670.414188506948</v>
      </c>
      <c r="Q10561" t="s">
        <v>301</v>
      </c>
      <c r="R10561" t="s">
        <v>543</v>
      </c>
      <c r="S10561" s="2"/>
      <c r="V10561" s="2">
        <v>45666.534119756943</v>
      </c>
      <c r="W10561" s="2">
        <v>45666.534119756943</v>
      </c>
      <c r="X10561" t="b">
        <v>0</v>
      </c>
      <c r="Y10561" t="s">
        <v>636</v>
      </c>
      <c r="Z10561" t="s">
        <v>1843</v>
      </c>
      <c r="AA10561" t="s">
        <v>6</v>
      </c>
    </row>
    <row r="10562" spans="1:27" x14ac:dyDescent="0.3">
      <c r="A10562" t="s">
        <v>2122</v>
      </c>
      <c r="B10562" t="s">
        <v>670</v>
      </c>
      <c r="C10562" t="s">
        <v>541</v>
      </c>
      <c r="D10562" t="s">
        <v>542</v>
      </c>
      <c r="E10562" t="s">
        <v>700</v>
      </c>
      <c r="F10562" t="s">
        <v>701</v>
      </c>
      <c r="G10562" t="s">
        <v>1150</v>
      </c>
      <c r="H10562" t="s">
        <v>509</v>
      </c>
      <c r="J10562" s="2">
        <v>45380</v>
      </c>
      <c r="K10562" s="5">
        <v>202401</v>
      </c>
      <c r="M10562" t="b">
        <v>0</v>
      </c>
      <c r="N10562" t="b">
        <v>0</v>
      </c>
      <c r="O10562" s="2">
        <v>45666.534207951387</v>
      </c>
      <c r="P10562" s="2">
        <v>45670.414250578702</v>
      </c>
      <c r="Q10562" t="s">
        <v>301</v>
      </c>
      <c r="R10562" t="s">
        <v>543</v>
      </c>
      <c r="S10562" s="2"/>
      <c r="V10562" s="2">
        <v>45666.534208252313</v>
      </c>
      <c r="W10562" s="2">
        <v>45666.534208252313</v>
      </c>
      <c r="X10562" t="b">
        <v>0</v>
      </c>
      <c r="Y10562" t="s">
        <v>636</v>
      </c>
      <c r="Z10562" t="s">
        <v>1843</v>
      </c>
      <c r="AA10562" t="s">
        <v>6</v>
      </c>
    </row>
    <row r="10563" spans="1:27" x14ac:dyDescent="0.3">
      <c r="A10563" t="s">
        <v>2065</v>
      </c>
      <c r="B10563" t="s">
        <v>670</v>
      </c>
      <c r="C10563" t="s">
        <v>541</v>
      </c>
      <c r="D10563" t="s">
        <v>542</v>
      </c>
      <c r="E10563" t="s">
        <v>661</v>
      </c>
      <c r="F10563" t="s">
        <v>662</v>
      </c>
      <c r="G10563" t="s">
        <v>1150</v>
      </c>
      <c r="H10563" t="s">
        <v>509</v>
      </c>
      <c r="J10563" s="2">
        <v>45471</v>
      </c>
      <c r="K10563" s="5">
        <v>202402</v>
      </c>
      <c r="M10563" t="b">
        <v>0</v>
      </c>
      <c r="N10563" t="b">
        <v>0</v>
      </c>
      <c r="O10563" s="2">
        <v>45666.534096678239</v>
      </c>
      <c r="P10563" s="2">
        <v>45670.414170868054</v>
      </c>
      <c r="Q10563" t="s">
        <v>301</v>
      </c>
      <c r="R10563" t="s">
        <v>543</v>
      </c>
      <c r="S10563" s="2"/>
      <c r="V10563" s="2">
        <v>45666.534096840274</v>
      </c>
      <c r="W10563" s="2">
        <v>45666.534096840274</v>
      </c>
      <c r="X10563" t="b">
        <v>0</v>
      </c>
      <c r="Y10563" t="s">
        <v>636</v>
      </c>
      <c r="Z10563" t="s">
        <v>1843</v>
      </c>
      <c r="AA10563" t="s">
        <v>303</v>
      </c>
    </row>
    <row r="10564" spans="1:27" x14ac:dyDescent="0.3">
      <c r="A10564" t="s">
        <v>2064</v>
      </c>
      <c r="B10564" t="s">
        <v>670</v>
      </c>
      <c r="C10564" t="s">
        <v>541</v>
      </c>
      <c r="D10564" t="s">
        <v>542</v>
      </c>
      <c r="E10564" t="s">
        <v>777</v>
      </c>
      <c r="F10564" t="s">
        <v>778</v>
      </c>
      <c r="G10564" t="s">
        <v>1150</v>
      </c>
      <c r="H10564" t="s">
        <v>509</v>
      </c>
      <c r="J10564" s="2">
        <v>45380</v>
      </c>
      <c r="K10564" s="5">
        <v>202401</v>
      </c>
      <c r="M10564" t="b">
        <v>0</v>
      </c>
      <c r="N10564" t="b">
        <v>0</v>
      </c>
      <c r="O10564" s="2">
        <v>45666.534327743058</v>
      </c>
      <c r="P10564" s="2">
        <v>45670.414341979165</v>
      </c>
      <c r="Q10564" t="s">
        <v>301</v>
      </c>
      <c r="R10564" t="s">
        <v>543</v>
      </c>
      <c r="S10564" s="2"/>
      <c r="V10564" s="2">
        <v>45666.534328043985</v>
      </c>
      <c r="W10564" s="2">
        <v>45666.534328043985</v>
      </c>
      <c r="X10564" t="b">
        <v>0</v>
      </c>
      <c r="Y10564" t="s">
        <v>636</v>
      </c>
      <c r="Z10564" t="s">
        <v>1843</v>
      </c>
      <c r="AA10564" t="s">
        <v>6</v>
      </c>
    </row>
    <row r="10565" spans="1:27" x14ac:dyDescent="0.3">
      <c r="A10565" t="s">
        <v>1922</v>
      </c>
      <c r="B10565" t="s">
        <v>670</v>
      </c>
      <c r="C10565" t="s">
        <v>541</v>
      </c>
      <c r="D10565" t="s">
        <v>542</v>
      </c>
      <c r="E10565" t="s">
        <v>1923</v>
      </c>
      <c r="F10565" t="s">
        <v>1924</v>
      </c>
      <c r="G10565" t="s">
        <v>1150</v>
      </c>
      <c r="H10565" t="s">
        <v>509</v>
      </c>
      <c r="I10565" t="s">
        <v>1925</v>
      </c>
      <c r="J10565" s="2">
        <v>45356</v>
      </c>
      <c r="K10565" s="5">
        <v>202401</v>
      </c>
      <c r="M10565" t="b">
        <v>0</v>
      </c>
      <c r="N10565" t="b">
        <v>0</v>
      </c>
      <c r="O10565" s="2">
        <v>45442.601691701391</v>
      </c>
      <c r="P10565" s="2">
        <v>45548.371108449071</v>
      </c>
      <c r="Q10565" t="s">
        <v>301</v>
      </c>
      <c r="R10565" t="s">
        <v>543</v>
      </c>
      <c r="S10565" s="2"/>
      <c r="V10565" s="2">
        <v>45548.371108946762</v>
      </c>
      <c r="W10565" s="2">
        <v>45548.371108946762</v>
      </c>
      <c r="X10565" t="b">
        <v>0</v>
      </c>
      <c r="Y10565" t="s">
        <v>636</v>
      </c>
      <c r="Z10565" t="s">
        <v>1843</v>
      </c>
      <c r="AA10565" t="s">
        <v>6</v>
      </c>
    </row>
    <row r="10566" spans="1:27" x14ac:dyDescent="0.3">
      <c r="A10566" t="s">
        <v>2076</v>
      </c>
      <c r="B10566" t="s">
        <v>670</v>
      </c>
      <c r="C10566" t="s">
        <v>541</v>
      </c>
      <c r="D10566" t="s">
        <v>542</v>
      </c>
      <c r="E10566" t="s">
        <v>2074</v>
      </c>
      <c r="F10566" t="s">
        <v>2075</v>
      </c>
      <c r="G10566" t="s">
        <v>414</v>
      </c>
      <c r="H10566" t="s">
        <v>509</v>
      </c>
      <c r="J10566" s="2">
        <v>45380</v>
      </c>
      <c r="K10566" s="5">
        <v>202401</v>
      </c>
      <c r="M10566" t="b">
        <v>0</v>
      </c>
      <c r="N10566" t="b">
        <v>0</v>
      </c>
      <c r="O10566" s="2">
        <v>45666.534275659724</v>
      </c>
      <c r="P10566" s="2">
        <v>45670.414302395831</v>
      </c>
      <c r="Q10566" t="s">
        <v>301</v>
      </c>
      <c r="R10566" t="s">
        <v>543</v>
      </c>
      <c r="S10566" s="2"/>
      <c r="V10566" s="2">
        <v>45666.534275844904</v>
      </c>
      <c r="W10566" s="2">
        <v>45666.534275844904</v>
      </c>
      <c r="X10566" t="b">
        <v>0</v>
      </c>
      <c r="Y10566" t="s">
        <v>636</v>
      </c>
      <c r="Z10566" t="s">
        <v>1843</v>
      </c>
      <c r="AA10566" t="s">
        <v>303</v>
      </c>
    </row>
    <row r="10567" spans="1:27" x14ac:dyDescent="0.3">
      <c r="A10567" t="s">
        <v>2073</v>
      </c>
      <c r="B10567" t="s">
        <v>670</v>
      </c>
      <c r="C10567" t="s">
        <v>541</v>
      </c>
      <c r="D10567" t="s">
        <v>542</v>
      </c>
      <c r="E10567" t="s">
        <v>2074</v>
      </c>
      <c r="F10567" t="s">
        <v>2075</v>
      </c>
      <c r="G10567" t="s">
        <v>414</v>
      </c>
      <c r="H10567" t="s">
        <v>509</v>
      </c>
      <c r="J10567" s="2">
        <v>45471</v>
      </c>
      <c r="K10567" s="5">
        <v>202402</v>
      </c>
      <c r="M10567" t="b">
        <v>0</v>
      </c>
      <c r="N10567" t="b">
        <v>0</v>
      </c>
      <c r="O10567" s="2">
        <v>45666.534312152777</v>
      </c>
      <c r="P10567" s="2">
        <v>45670.414331215281</v>
      </c>
      <c r="Q10567" t="s">
        <v>301</v>
      </c>
      <c r="R10567" t="s">
        <v>543</v>
      </c>
      <c r="S10567" s="2"/>
      <c r="V10567" s="2">
        <v>45666.534312303243</v>
      </c>
      <c r="W10567" s="2">
        <v>45666.534312303243</v>
      </c>
      <c r="X10567" t="b">
        <v>0</v>
      </c>
      <c r="Y10567" t="s">
        <v>636</v>
      </c>
      <c r="Z10567" t="s">
        <v>1843</v>
      </c>
      <c r="AA10567" t="s">
        <v>303</v>
      </c>
    </row>
    <row r="10568" spans="1:27" x14ac:dyDescent="0.3">
      <c r="A10568" t="s">
        <v>2077</v>
      </c>
      <c r="B10568" t="s">
        <v>670</v>
      </c>
      <c r="C10568" t="s">
        <v>541</v>
      </c>
      <c r="D10568" t="s">
        <v>542</v>
      </c>
      <c r="E10568" t="s">
        <v>2078</v>
      </c>
      <c r="F10568" t="s">
        <v>2079</v>
      </c>
      <c r="G10568" t="s">
        <v>414</v>
      </c>
      <c r="H10568" t="s">
        <v>509</v>
      </c>
      <c r="J10568" s="2">
        <v>45380</v>
      </c>
      <c r="K10568" s="5">
        <v>202401</v>
      </c>
      <c r="M10568" t="b">
        <v>0</v>
      </c>
      <c r="N10568" t="b">
        <v>0</v>
      </c>
      <c r="O10568" s="2">
        <v>45666.534064201391</v>
      </c>
      <c r="P10568" s="2">
        <v>45670.414148148149</v>
      </c>
      <c r="Q10568" t="s">
        <v>301</v>
      </c>
      <c r="R10568" t="s">
        <v>543</v>
      </c>
      <c r="S10568" s="2"/>
      <c r="V10568" s="2">
        <v>45666.534064432868</v>
      </c>
      <c r="W10568" s="2">
        <v>45666.534064432868</v>
      </c>
      <c r="X10568" t="b">
        <v>0</v>
      </c>
      <c r="Y10568" t="s">
        <v>636</v>
      </c>
      <c r="Z10568" t="s">
        <v>1843</v>
      </c>
      <c r="AA10568" t="s">
        <v>303</v>
      </c>
    </row>
    <row r="10569" spans="1:27" x14ac:dyDescent="0.3">
      <c r="A10569" t="s">
        <v>2080</v>
      </c>
      <c r="B10569" t="s">
        <v>670</v>
      </c>
      <c r="C10569" t="s">
        <v>541</v>
      </c>
      <c r="D10569" t="s">
        <v>542</v>
      </c>
      <c r="E10569" t="s">
        <v>2078</v>
      </c>
      <c r="F10569" t="s">
        <v>2079</v>
      </c>
      <c r="G10569" t="s">
        <v>414</v>
      </c>
      <c r="H10569" t="s">
        <v>509</v>
      </c>
      <c r="J10569" s="2">
        <v>45471</v>
      </c>
      <c r="K10569" s="5">
        <v>202402</v>
      </c>
      <c r="M10569" t="b">
        <v>0</v>
      </c>
      <c r="N10569" t="b">
        <v>0</v>
      </c>
      <c r="O10569" s="2">
        <v>45666.534572951387</v>
      </c>
      <c r="P10569" s="2">
        <v>45670.414517129633</v>
      </c>
      <c r="Q10569" t="s">
        <v>301</v>
      </c>
      <c r="R10569" t="s">
        <v>543</v>
      </c>
      <c r="S10569" s="2"/>
      <c r="V10569" s="2">
        <v>45666.53457314815</v>
      </c>
      <c r="W10569" s="2">
        <v>45666.53457314815</v>
      </c>
      <c r="X10569" t="b">
        <v>0</v>
      </c>
      <c r="Y10569" t="s">
        <v>636</v>
      </c>
      <c r="Z10569" t="s">
        <v>1843</v>
      </c>
      <c r="AA10569" t="s">
        <v>303</v>
      </c>
    </row>
    <row r="10570" spans="1:27" x14ac:dyDescent="0.3">
      <c r="A10570" t="s">
        <v>2070</v>
      </c>
      <c r="B10570" t="s">
        <v>670</v>
      </c>
      <c r="C10570" t="s">
        <v>541</v>
      </c>
      <c r="D10570" t="s">
        <v>542</v>
      </c>
      <c r="E10570" t="s">
        <v>2071</v>
      </c>
      <c r="F10570" t="s">
        <v>2072</v>
      </c>
      <c r="G10570" t="s">
        <v>414</v>
      </c>
      <c r="H10570" t="s">
        <v>509</v>
      </c>
      <c r="J10570" s="2">
        <v>45380</v>
      </c>
      <c r="K10570" s="5">
        <v>202401</v>
      </c>
      <c r="M10570" t="b">
        <v>0</v>
      </c>
      <c r="N10570" t="b">
        <v>0</v>
      </c>
      <c r="O10570" s="2">
        <v>45666.534532488426</v>
      </c>
      <c r="P10570" s="2">
        <v>45670.414489733797</v>
      </c>
      <c r="Q10570" t="s">
        <v>301</v>
      </c>
      <c r="R10570" t="s">
        <v>543</v>
      </c>
      <c r="S10570" s="2"/>
      <c r="V10570" s="2">
        <v>45666.53453271991</v>
      </c>
      <c r="W10570" s="2">
        <v>45666.53453271991</v>
      </c>
      <c r="X10570" t="b">
        <v>0</v>
      </c>
      <c r="Y10570" t="s">
        <v>636</v>
      </c>
      <c r="Z10570" t="s">
        <v>1843</v>
      </c>
      <c r="AA10570" t="s">
        <v>6</v>
      </c>
    </row>
    <row r="10571" spans="1:27" x14ac:dyDescent="0.3">
      <c r="A10571" t="s">
        <v>2069</v>
      </c>
      <c r="B10571" t="s">
        <v>670</v>
      </c>
      <c r="C10571" t="s">
        <v>541</v>
      </c>
      <c r="D10571" t="s">
        <v>542</v>
      </c>
      <c r="E10571" t="s">
        <v>779</v>
      </c>
      <c r="F10571" t="s">
        <v>780</v>
      </c>
      <c r="G10571" t="s">
        <v>1150</v>
      </c>
      <c r="H10571" t="s">
        <v>509</v>
      </c>
      <c r="J10571" s="2">
        <v>45471</v>
      </c>
      <c r="K10571" s="5">
        <v>202402</v>
      </c>
      <c r="M10571" t="b">
        <v>0</v>
      </c>
      <c r="N10571" t="b">
        <v>0</v>
      </c>
      <c r="O10571" s="2">
        <v>45666.534339386577</v>
      </c>
      <c r="P10571" s="2">
        <v>45670.702385335651</v>
      </c>
      <c r="Q10571" t="s">
        <v>301</v>
      </c>
      <c r="R10571" t="s">
        <v>543</v>
      </c>
      <c r="S10571" s="2"/>
      <c r="V10571" s="2">
        <v>45666.534339618054</v>
      </c>
      <c r="W10571" s="2">
        <v>45666.534339618054</v>
      </c>
      <c r="X10571" t="b">
        <v>0</v>
      </c>
      <c r="Y10571" t="s">
        <v>636</v>
      </c>
      <c r="Z10571" t="s">
        <v>1843</v>
      </c>
      <c r="AA10571" t="s">
        <v>303</v>
      </c>
    </row>
    <row r="10572" spans="1:27" x14ac:dyDescent="0.3">
      <c r="A10572" t="s">
        <v>2115</v>
      </c>
      <c r="B10572" t="s">
        <v>670</v>
      </c>
      <c r="C10572" t="s">
        <v>541</v>
      </c>
      <c r="D10572" t="s">
        <v>542</v>
      </c>
      <c r="E10572" t="s">
        <v>665</v>
      </c>
      <c r="F10572" t="s">
        <v>666</v>
      </c>
      <c r="G10572" t="s">
        <v>1150</v>
      </c>
      <c r="H10572" t="s">
        <v>509</v>
      </c>
      <c r="J10572" s="2">
        <v>45471</v>
      </c>
      <c r="K10572" s="5">
        <v>202402</v>
      </c>
      <c r="M10572" t="b">
        <v>0</v>
      </c>
      <c r="N10572" t="b">
        <v>0</v>
      </c>
      <c r="O10572" s="2">
        <v>45666.5345290162</v>
      </c>
      <c r="P10572" s="2">
        <v>45670.414487615744</v>
      </c>
      <c r="Q10572" t="s">
        <v>301</v>
      </c>
      <c r="R10572" t="s">
        <v>543</v>
      </c>
      <c r="S10572" s="2"/>
      <c r="V10572" s="2">
        <v>45666.534529166667</v>
      </c>
      <c r="W10572" s="2">
        <v>45666.534529166667</v>
      </c>
      <c r="X10572" t="b">
        <v>0</v>
      </c>
      <c r="Y10572" t="s">
        <v>636</v>
      </c>
      <c r="Z10572" t="s">
        <v>1843</v>
      </c>
      <c r="AA10572" t="s">
        <v>303</v>
      </c>
    </row>
    <row r="10573" spans="1:27" x14ac:dyDescent="0.3">
      <c r="A10573" t="s">
        <v>2116</v>
      </c>
      <c r="B10573" t="s">
        <v>670</v>
      </c>
      <c r="C10573" t="s">
        <v>541</v>
      </c>
      <c r="D10573" t="s">
        <v>542</v>
      </c>
      <c r="E10573" t="s">
        <v>665</v>
      </c>
      <c r="F10573" t="s">
        <v>666</v>
      </c>
      <c r="G10573" t="s">
        <v>1150</v>
      </c>
      <c r="H10573" t="s">
        <v>509</v>
      </c>
      <c r="J10573" s="2">
        <v>45380</v>
      </c>
      <c r="K10573" s="5">
        <v>202401</v>
      </c>
      <c r="M10573" t="b">
        <v>0</v>
      </c>
      <c r="N10573" t="b">
        <v>0</v>
      </c>
      <c r="O10573" s="2">
        <v>45669.522329050924</v>
      </c>
      <c r="P10573" s="2">
        <v>45670.414143206021</v>
      </c>
      <c r="Q10573" t="s">
        <v>301</v>
      </c>
      <c r="R10573" t="s">
        <v>543</v>
      </c>
      <c r="S10573" s="2"/>
      <c r="V10573" s="2">
        <v>45669.522329247688</v>
      </c>
      <c r="W10573" s="2">
        <v>45669.522329247688</v>
      </c>
      <c r="X10573" t="b">
        <v>0</v>
      </c>
      <c r="Y10573" t="s">
        <v>636</v>
      </c>
      <c r="Z10573" t="s">
        <v>1843</v>
      </c>
      <c r="AA10573" t="s">
        <v>303</v>
      </c>
    </row>
    <row r="10574" spans="1:27" x14ac:dyDescent="0.3">
      <c r="A10574" t="s">
        <v>2110</v>
      </c>
      <c r="B10574" t="s">
        <v>670</v>
      </c>
      <c r="C10574" t="s">
        <v>541</v>
      </c>
      <c r="D10574" t="s">
        <v>542</v>
      </c>
      <c r="E10574" t="s">
        <v>763</v>
      </c>
      <c r="F10574" t="s">
        <v>764</v>
      </c>
      <c r="G10574" t="s">
        <v>1150</v>
      </c>
      <c r="H10574" t="s">
        <v>509</v>
      </c>
      <c r="J10574" s="2">
        <v>45380</v>
      </c>
      <c r="K10574" s="5">
        <v>202401</v>
      </c>
      <c r="M10574" t="b">
        <v>0</v>
      </c>
      <c r="N10574" t="b">
        <v>0</v>
      </c>
      <c r="O10574" s="2">
        <v>45666.53449795139</v>
      </c>
      <c r="P10574" s="2">
        <v>45670.414465856484</v>
      </c>
      <c r="Q10574" t="s">
        <v>301</v>
      </c>
      <c r="R10574" t="s">
        <v>543</v>
      </c>
      <c r="S10574" s="2"/>
      <c r="V10574" s="2">
        <v>45666.534498229164</v>
      </c>
      <c r="W10574" s="2">
        <v>45666.534498229164</v>
      </c>
      <c r="X10574" t="b">
        <v>0</v>
      </c>
      <c r="Y10574" t="s">
        <v>636</v>
      </c>
      <c r="Z10574" t="s">
        <v>1843</v>
      </c>
      <c r="AA10574" t="s">
        <v>6</v>
      </c>
    </row>
    <row r="10575" spans="1:27" x14ac:dyDescent="0.3">
      <c r="A10575" t="s">
        <v>2109</v>
      </c>
      <c r="B10575" t="s">
        <v>670</v>
      </c>
      <c r="C10575" t="s">
        <v>541</v>
      </c>
      <c r="D10575" t="s">
        <v>542</v>
      </c>
      <c r="E10575" t="s">
        <v>763</v>
      </c>
      <c r="F10575" t="s">
        <v>764</v>
      </c>
      <c r="G10575" t="s">
        <v>1150</v>
      </c>
      <c r="H10575" t="s">
        <v>509</v>
      </c>
      <c r="J10575" s="2">
        <v>45471</v>
      </c>
      <c r="K10575" s="5">
        <v>202402</v>
      </c>
      <c r="M10575" t="b">
        <v>0</v>
      </c>
      <c r="N10575" t="b">
        <v>0</v>
      </c>
      <c r="O10575" s="2">
        <v>45666.534442939817</v>
      </c>
      <c r="P10575" s="2">
        <v>45670.414426157404</v>
      </c>
      <c r="Q10575" t="s">
        <v>301</v>
      </c>
      <c r="R10575" t="s">
        <v>543</v>
      </c>
      <c r="S10575" s="2"/>
      <c r="V10575" s="2">
        <v>45666.534443206016</v>
      </c>
      <c r="W10575" s="2">
        <v>45666.534443206016</v>
      </c>
      <c r="X10575" t="b">
        <v>0</v>
      </c>
      <c r="Y10575" t="s">
        <v>636</v>
      </c>
      <c r="Z10575" t="s">
        <v>1843</v>
      </c>
      <c r="AA10575" t="s">
        <v>6</v>
      </c>
    </row>
    <row r="10576" spans="1:27" x14ac:dyDescent="0.3">
      <c r="A10576" t="s">
        <v>2105</v>
      </c>
      <c r="B10576" t="s">
        <v>670</v>
      </c>
      <c r="C10576" t="s">
        <v>541</v>
      </c>
      <c r="D10576" t="s">
        <v>542</v>
      </c>
      <c r="E10576" t="s">
        <v>2106</v>
      </c>
      <c r="F10576" t="s">
        <v>2107</v>
      </c>
      <c r="G10576" t="s">
        <v>1150</v>
      </c>
      <c r="H10576" t="s">
        <v>509</v>
      </c>
      <c r="J10576" s="2">
        <v>45471</v>
      </c>
      <c r="K10576" s="5">
        <v>202402</v>
      </c>
      <c r="M10576" t="b">
        <v>0</v>
      </c>
      <c r="N10576" t="b">
        <v>0</v>
      </c>
      <c r="O10576" s="2">
        <v>45666.534318831022</v>
      </c>
      <c r="P10576" s="2">
        <v>45670.414335567133</v>
      </c>
      <c r="Q10576" t="s">
        <v>301</v>
      </c>
      <c r="R10576" t="s">
        <v>543</v>
      </c>
      <c r="S10576" s="2"/>
      <c r="V10576" s="2">
        <v>45666.534318981481</v>
      </c>
      <c r="W10576" s="2">
        <v>45666.534318981481</v>
      </c>
      <c r="X10576" t="b">
        <v>0</v>
      </c>
      <c r="Y10576" t="s">
        <v>636</v>
      </c>
      <c r="Z10576" t="s">
        <v>1843</v>
      </c>
      <c r="AA10576" t="s">
        <v>303</v>
      </c>
    </row>
    <row r="10577" spans="1:27" x14ac:dyDescent="0.3">
      <c r="A10577" t="s">
        <v>2108</v>
      </c>
      <c r="B10577" t="s">
        <v>670</v>
      </c>
      <c r="C10577" t="s">
        <v>541</v>
      </c>
      <c r="D10577" t="s">
        <v>542</v>
      </c>
      <c r="E10577" t="s">
        <v>2106</v>
      </c>
      <c r="F10577" t="s">
        <v>2107</v>
      </c>
      <c r="G10577" t="s">
        <v>1150</v>
      </c>
      <c r="H10577" t="s">
        <v>509</v>
      </c>
      <c r="J10577" s="2">
        <v>45380</v>
      </c>
      <c r="K10577" s="5">
        <v>202401</v>
      </c>
      <c r="M10577" t="b">
        <v>0</v>
      </c>
      <c r="N10577" t="b">
        <v>0</v>
      </c>
      <c r="O10577" s="2">
        <v>45666.534189502316</v>
      </c>
      <c r="P10577" s="2">
        <v>45670.41423480324</v>
      </c>
      <c r="Q10577" t="s">
        <v>301</v>
      </c>
      <c r="R10577" t="s">
        <v>543</v>
      </c>
      <c r="S10577" s="2"/>
      <c r="V10577" s="2">
        <v>45666.534189664351</v>
      </c>
      <c r="W10577" s="2">
        <v>45666.534189664351</v>
      </c>
      <c r="X10577" t="b">
        <v>0</v>
      </c>
      <c r="Y10577" t="s">
        <v>636</v>
      </c>
      <c r="Z10577" t="s">
        <v>1843</v>
      </c>
      <c r="AA10577" t="s">
        <v>303</v>
      </c>
    </row>
    <row r="10578" spans="1:27" x14ac:dyDescent="0.3">
      <c r="A10578" t="s">
        <v>2111</v>
      </c>
      <c r="B10578" t="s">
        <v>670</v>
      </c>
      <c r="C10578" t="s">
        <v>541</v>
      </c>
      <c r="D10578" t="s">
        <v>542</v>
      </c>
      <c r="E10578" t="s">
        <v>735</v>
      </c>
      <c r="F10578" t="s">
        <v>736</v>
      </c>
      <c r="G10578" t="s">
        <v>1150</v>
      </c>
      <c r="H10578" t="s">
        <v>509</v>
      </c>
      <c r="J10578" s="2">
        <v>45471</v>
      </c>
      <c r="K10578" s="5">
        <v>202402</v>
      </c>
      <c r="M10578" t="b">
        <v>0</v>
      </c>
      <c r="N10578" t="b">
        <v>0</v>
      </c>
      <c r="O10578" s="2">
        <v>45666.534455057874</v>
      </c>
      <c r="P10578" s="2">
        <v>45670.414434456019</v>
      </c>
      <c r="Q10578" t="s">
        <v>301</v>
      </c>
      <c r="R10578" t="s">
        <v>543</v>
      </c>
      <c r="S10578" s="2"/>
      <c r="V10578" s="2">
        <v>45666.534455243054</v>
      </c>
      <c r="W10578" s="2">
        <v>45666.534455243054</v>
      </c>
      <c r="X10578" t="b">
        <v>0</v>
      </c>
      <c r="Y10578" t="s">
        <v>636</v>
      </c>
      <c r="Z10578" t="s">
        <v>1843</v>
      </c>
      <c r="AA10578" t="s">
        <v>6</v>
      </c>
    </row>
    <row r="10579" spans="1:27" x14ac:dyDescent="0.3">
      <c r="A10579" t="s">
        <v>2112</v>
      </c>
      <c r="B10579" t="s">
        <v>670</v>
      </c>
      <c r="C10579" t="s">
        <v>541</v>
      </c>
      <c r="D10579" t="s">
        <v>542</v>
      </c>
      <c r="E10579" t="s">
        <v>735</v>
      </c>
      <c r="F10579" t="s">
        <v>736</v>
      </c>
      <c r="G10579" t="s">
        <v>1150</v>
      </c>
      <c r="H10579" t="s">
        <v>509</v>
      </c>
      <c r="J10579" s="2">
        <v>45380</v>
      </c>
      <c r="K10579" s="5">
        <v>202401</v>
      </c>
      <c r="M10579" t="b">
        <v>0</v>
      </c>
      <c r="N10579" t="b">
        <v>0</v>
      </c>
      <c r="O10579" s="2">
        <v>45666.534419872682</v>
      </c>
      <c r="P10579" s="2">
        <v>45670.41440883102</v>
      </c>
      <c r="Q10579" t="s">
        <v>301</v>
      </c>
      <c r="R10579" t="s">
        <v>543</v>
      </c>
      <c r="S10579" s="2"/>
      <c r="V10579" s="2">
        <v>45666.534420104166</v>
      </c>
      <c r="W10579" s="2">
        <v>45666.534420104166</v>
      </c>
      <c r="X10579" t="b">
        <v>0</v>
      </c>
      <c r="Y10579" t="s">
        <v>636</v>
      </c>
      <c r="Z10579" t="s">
        <v>1843</v>
      </c>
      <c r="AA10579" t="s">
        <v>6</v>
      </c>
    </row>
    <row r="10580" spans="1:27" x14ac:dyDescent="0.3">
      <c r="A10580" t="s">
        <v>2114</v>
      </c>
      <c r="B10580" t="s">
        <v>670</v>
      </c>
      <c r="C10580" t="s">
        <v>541</v>
      </c>
      <c r="D10580" t="s">
        <v>542</v>
      </c>
      <c r="E10580" t="s">
        <v>741</v>
      </c>
      <c r="F10580" t="s">
        <v>742</v>
      </c>
      <c r="G10580" t="s">
        <v>1150</v>
      </c>
      <c r="H10580" t="s">
        <v>509</v>
      </c>
      <c r="J10580" s="2">
        <v>45380</v>
      </c>
      <c r="K10580" s="5">
        <v>202401</v>
      </c>
      <c r="M10580" t="b">
        <v>0</v>
      </c>
      <c r="N10580" t="b">
        <v>0</v>
      </c>
      <c r="O10580" s="2">
        <v>45666.534508449076</v>
      </c>
      <c r="P10580" s="2">
        <v>45670.414472337965</v>
      </c>
      <c r="Q10580" t="s">
        <v>301</v>
      </c>
      <c r="R10580" t="s">
        <v>543</v>
      </c>
      <c r="S10580" s="2"/>
      <c r="V10580" s="2">
        <v>45666.534508645833</v>
      </c>
      <c r="W10580" s="2">
        <v>45666.534508645833</v>
      </c>
      <c r="X10580" t="b">
        <v>0</v>
      </c>
      <c r="Y10580" t="s">
        <v>636</v>
      </c>
      <c r="Z10580" t="s">
        <v>1843</v>
      </c>
      <c r="AA10580" t="s">
        <v>303</v>
      </c>
    </row>
    <row r="10581" spans="1:27" x14ac:dyDescent="0.3">
      <c r="A10581" t="s">
        <v>2113</v>
      </c>
      <c r="B10581" t="s">
        <v>670</v>
      </c>
      <c r="C10581" t="s">
        <v>541</v>
      </c>
      <c r="D10581" t="s">
        <v>542</v>
      </c>
      <c r="E10581" t="s">
        <v>741</v>
      </c>
      <c r="F10581" t="s">
        <v>742</v>
      </c>
      <c r="G10581" t="s">
        <v>1150</v>
      </c>
      <c r="H10581" t="s">
        <v>509</v>
      </c>
      <c r="J10581" s="2">
        <v>45471</v>
      </c>
      <c r="K10581" s="5">
        <v>202402</v>
      </c>
      <c r="M10581" t="b">
        <v>0</v>
      </c>
      <c r="N10581" t="b">
        <v>0</v>
      </c>
      <c r="O10581" s="2">
        <v>45666.534099849538</v>
      </c>
      <c r="P10581" s="2">
        <v>45670.414173113422</v>
      </c>
      <c r="Q10581" t="s">
        <v>301</v>
      </c>
      <c r="R10581" t="s">
        <v>543</v>
      </c>
      <c r="S10581" s="2"/>
      <c r="V10581" s="2">
        <v>45666.534100034725</v>
      </c>
      <c r="W10581" s="2">
        <v>45666.534100034725</v>
      </c>
      <c r="X10581" t="b">
        <v>0</v>
      </c>
      <c r="Y10581" t="s">
        <v>636</v>
      </c>
      <c r="Z10581" t="s">
        <v>1843</v>
      </c>
      <c r="AA10581" t="s">
        <v>303</v>
      </c>
    </row>
    <row r="10582" spans="1:27" x14ac:dyDescent="0.3">
      <c r="A10582" t="s">
        <v>2089</v>
      </c>
      <c r="B10582" t="s">
        <v>670</v>
      </c>
      <c r="C10582" t="s">
        <v>541</v>
      </c>
      <c r="D10582" t="s">
        <v>542</v>
      </c>
      <c r="E10582" t="s">
        <v>2090</v>
      </c>
      <c r="F10582" t="s">
        <v>2091</v>
      </c>
      <c r="G10582" t="s">
        <v>11</v>
      </c>
      <c r="H10582" t="s">
        <v>509</v>
      </c>
      <c r="J10582" s="2">
        <v>45380</v>
      </c>
      <c r="K10582" s="5">
        <v>202401</v>
      </c>
      <c r="M10582" t="b">
        <v>0</v>
      </c>
      <c r="N10582" t="b">
        <v>0</v>
      </c>
      <c r="O10582" s="2">
        <v>45666.534302118052</v>
      </c>
      <c r="P10582" s="2">
        <v>45670.414324108795</v>
      </c>
      <c r="Q10582" t="s">
        <v>301</v>
      </c>
      <c r="R10582" t="s">
        <v>543</v>
      </c>
      <c r="S10582" s="2"/>
      <c r="V10582" s="2">
        <v>45666.534302395834</v>
      </c>
      <c r="W10582" s="2">
        <v>45666.534302395834</v>
      </c>
      <c r="X10582" t="b">
        <v>0</v>
      </c>
      <c r="Y10582" t="s">
        <v>636</v>
      </c>
      <c r="Z10582" t="s">
        <v>1843</v>
      </c>
      <c r="AA10582" t="s">
        <v>6</v>
      </c>
    </row>
    <row r="10583" spans="1:27" x14ac:dyDescent="0.3">
      <c r="A10583" t="s">
        <v>2088</v>
      </c>
      <c r="B10583" t="s">
        <v>670</v>
      </c>
      <c r="C10583" t="s">
        <v>541</v>
      </c>
      <c r="D10583" t="s">
        <v>542</v>
      </c>
      <c r="E10583" t="s">
        <v>2086</v>
      </c>
      <c r="F10583" t="s">
        <v>2087</v>
      </c>
      <c r="G10583" t="s">
        <v>11</v>
      </c>
      <c r="H10583" t="s">
        <v>509</v>
      </c>
      <c r="J10583" s="2">
        <v>45380</v>
      </c>
      <c r="K10583" s="5">
        <v>202401</v>
      </c>
      <c r="M10583" t="b">
        <v>0</v>
      </c>
      <c r="N10583" t="b">
        <v>0</v>
      </c>
      <c r="O10583" s="2">
        <v>45666.534379247685</v>
      </c>
      <c r="P10583" s="2">
        <v>45670.414376238426</v>
      </c>
      <c r="Q10583" t="s">
        <v>301</v>
      </c>
      <c r="R10583" t="s">
        <v>543</v>
      </c>
      <c r="S10583" s="2"/>
      <c r="V10583" s="2">
        <v>45666.534379594908</v>
      </c>
      <c r="W10583" s="2">
        <v>45666.534379594908</v>
      </c>
      <c r="X10583" t="b">
        <v>0</v>
      </c>
      <c r="Y10583" t="s">
        <v>636</v>
      </c>
      <c r="Z10583" t="s">
        <v>1843</v>
      </c>
      <c r="AA10583" t="s">
        <v>6</v>
      </c>
    </row>
    <row r="10584" spans="1:27" x14ac:dyDescent="0.3">
      <c r="A10584" t="s">
        <v>2099</v>
      </c>
      <c r="B10584" t="s">
        <v>670</v>
      </c>
      <c r="C10584" t="s">
        <v>541</v>
      </c>
      <c r="D10584" t="s">
        <v>542</v>
      </c>
      <c r="E10584" t="s">
        <v>2100</v>
      </c>
      <c r="F10584" t="s">
        <v>2101</v>
      </c>
      <c r="G10584" t="s">
        <v>1150</v>
      </c>
      <c r="H10584" t="s">
        <v>509</v>
      </c>
      <c r="J10584" s="2">
        <v>45380</v>
      </c>
      <c r="K10584" s="5">
        <v>202401</v>
      </c>
      <c r="M10584" t="b">
        <v>0</v>
      </c>
      <c r="N10584" t="b">
        <v>0</v>
      </c>
      <c r="O10584" s="2">
        <v>45666.534023692133</v>
      </c>
      <c r="P10584" s="2">
        <v>45670.41411484954</v>
      </c>
      <c r="Q10584" t="s">
        <v>301</v>
      </c>
      <c r="R10584" t="s">
        <v>543</v>
      </c>
      <c r="S10584" s="2"/>
      <c r="V10584" s="2">
        <v>45666.534023877313</v>
      </c>
      <c r="W10584" s="2">
        <v>45666.534023877313</v>
      </c>
      <c r="X10584" t="b">
        <v>0</v>
      </c>
      <c r="Y10584" t="s">
        <v>636</v>
      </c>
      <c r="Z10584" t="s">
        <v>1843</v>
      </c>
      <c r="AA10584" t="s">
        <v>303</v>
      </c>
    </row>
    <row r="10585" spans="1:27" x14ac:dyDescent="0.3">
      <c r="A10585" t="s">
        <v>2092</v>
      </c>
      <c r="B10585" t="s">
        <v>670</v>
      </c>
      <c r="C10585" t="s">
        <v>541</v>
      </c>
      <c r="D10585" t="s">
        <v>542</v>
      </c>
      <c r="E10585" t="s">
        <v>2090</v>
      </c>
      <c r="F10585" t="s">
        <v>2091</v>
      </c>
      <c r="G10585" t="s">
        <v>11</v>
      </c>
      <c r="H10585" t="s">
        <v>509</v>
      </c>
      <c r="J10585" s="2">
        <v>45471</v>
      </c>
      <c r="K10585" s="5">
        <v>202402</v>
      </c>
      <c r="M10585" t="b">
        <v>0</v>
      </c>
      <c r="N10585" t="b">
        <v>0</v>
      </c>
      <c r="O10585" s="2">
        <v>45666.534501388887</v>
      </c>
      <c r="P10585" s="2">
        <v>45670.414467939816</v>
      </c>
      <c r="Q10585" t="s">
        <v>301</v>
      </c>
      <c r="R10585" t="s">
        <v>543</v>
      </c>
      <c r="S10585" s="2"/>
      <c r="V10585" s="2">
        <v>45666.534501655093</v>
      </c>
      <c r="W10585" s="2">
        <v>45666.534501655093</v>
      </c>
      <c r="X10585" t="b">
        <v>0</v>
      </c>
      <c r="Y10585" t="s">
        <v>636</v>
      </c>
      <c r="Z10585" t="s">
        <v>1843</v>
      </c>
      <c r="AA10585" t="s">
        <v>6</v>
      </c>
    </row>
    <row r="10586" spans="1:27" x14ac:dyDescent="0.3">
      <c r="A10586" t="s">
        <v>2085</v>
      </c>
      <c r="B10586" t="s">
        <v>670</v>
      </c>
      <c r="C10586" t="s">
        <v>541</v>
      </c>
      <c r="D10586" t="s">
        <v>542</v>
      </c>
      <c r="E10586" t="s">
        <v>2086</v>
      </c>
      <c r="F10586" t="s">
        <v>2087</v>
      </c>
      <c r="G10586" t="s">
        <v>11</v>
      </c>
      <c r="H10586" t="s">
        <v>509</v>
      </c>
      <c r="J10586" s="2">
        <v>45471</v>
      </c>
      <c r="K10586" s="5">
        <v>202402</v>
      </c>
      <c r="M10586" t="b">
        <v>0</v>
      </c>
      <c r="N10586" t="b">
        <v>0</v>
      </c>
      <c r="O10586" s="2">
        <v>45666.534394131944</v>
      </c>
      <c r="P10586" s="2">
        <v>45670.414388425925</v>
      </c>
      <c r="Q10586" t="s">
        <v>301</v>
      </c>
      <c r="R10586" t="s">
        <v>543</v>
      </c>
      <c r="S10586" s="2"/>
      <c r="V10586" s="2">
        <v>45666.534394444447</v>
      </c>
      <c r="W10586" s="2">
        <v>45666.534394444447</v>
      </c>
      <c r="X10586" t="b">
        <v>0</v>
      </c>
      <c r="Y10586" t="s">
        <v>636</v>
      </c>
      <c r="Z10586" t="s">
        <v>1843</v>
      </c>
      <c r="AA10586" t="s">
        <v>6</v>
      </c>
    </row>
    <row r="10587" spans="1:27" x14ac:dyDescent="0.3">
      <c r="A10587" t="s">
        <v>2082</v>
      </c>
      <c r="B10587" t="s">
        <v>670</v>
      </c>
      <c r="C10587" t="s">
        <v>541</v>
      </c>
      <c r="D10587" t="s">
        <v>542</v>
      </c>
      <c r="E10587" t="s">
        <v>2083</v>
      </c>
      <c r="F10587" t="s">
        <v>2084</v>
      </c>
      <c r="G10587" t="s">
        <v>11</v>
      </c>
      <c r="H10587" t="s">
        <v>509</v>
      </c>
      <c r="J10587" s="2">
        <v>45471</v>
      </c>
      <c r="K10587" s="5">
        <v>202402</v>
      </c>
      <c r="M10587" t="b">
        <v>0</v>
      </c>
      <c r="N10587" t="b">
        <v>0</v>
      </c>
      <c r="O10587" s="2">
        <v>45669.52249988426</v>
      </c>
      <c r="P10587" s="2">
        <v>45670.414279548611</v>
      </c>
      <c r="Q10587" t="s">
        <v>301</v>
      </c>
      <c r="R10587" t="s">
        <v>543</v>
      </c>
      <c r="S10587" s="2"/>
      <c r="V10587" s="2">
        <v>45669.522500312502</v>
      </c>
      <c r="W10587" s="2">
        <v>45669.522500312502</v>
      </c>
      <c r="X10587" t="b">
        <v>0</v>
      </c>
      <c r="Y10587" t="s">
        <v>636</v>
      </c>
      <c r="Z10587" t="s">
        <v>1843</v>
      </c>
      <c r="AA10587" t="s">
        <v>6</v>
      </c>
    </row>
    <row r="10588" spans="1:27" x14ac:dyDescent="0.3">
      <c r="A10588" t="s">
        <v>2081</v>
      </c>
      <c r="B10588" t="s">
        <v>670</v>
      </c>
      <c r="C10588" t="s">
        <v>541</v>
      </c>
      <c r="D10588" t="s">
        <v>542</v>
      </c>
      <c r="E10588" t="s">
        <v>743</v>
      </c>
      <c r="F10588" t="s">
        <v>744</v>
      </c>
      <c r="G10588" t="s">
        <v>11</v>
      </c>
      <c r="H10588" t="s">
        <v>509</v>
      </c>
      <c r="J10588" s="2">
        <v>45380</v>
      </c>
      <c r="K10588" s="5">
        <v>202401</v>
      </c>
      <c r="M10588" t="b">
        <v>0</v>
      </c>
      <c r="N10588" t="b">
        <v>0</v>
      </c>
      <c r="O10588" s="2">
        <v>45669.522449270837</v>
      </c>
      <c r="P10588" s="2">
        <v>45670.41424140046</v>
      </c>
      <c r="Q10588" t="s">
        <v>301</v>
      </c>
      <c r="R10588" t="s">
        <v>543</v>
      </c>
      <c r="S10588" s="2"/>
      <c r="V10588" s="2">
        <v>45669.522449502314</v>
      </c>
      <c r="W10588" s="2">
        <v>45669.522449502314</v>
      </c>
      <c r="X10588" t="b">
        <v>0</v>
      </c>
      <c r="Y10588" t="s">
        <v>636</v>
      </c>
      <c r="Z10588" t="s">
        <v>1843</v>
      </c>
      <c r="AA10588" t="s">
        <v>6</v>
      </c>
    </row>
    <row r="10589" spans="1:27" x14ac:dyDescent="0.3">
      <c r="A10589" t="s">
        <v>2102</v>
      </c>
      <c r="B10589" t="s">
        <v>670</v>
      </c>
      <c r="C10589" t="s">
        <v>541</v>
      </c>
      <c r="D10589" t="s">
        <v>542</v>
      </c>
      <c r="E10589" t="s">
        <v>2103</v>
      </c>
      <c r="F10589" t="s">
        <v>2104</v>
      </c>
      <c r="G10589" t="s">
        <v>11</v>
      </c>
      <c r="H10589" t="s">
        <v>509</v>
      </c>
      <c r="J10589" s="2">
        <v>45471</v>
      </c>
      <c r="K10589" s="5">
        <v>202402</v>
      </c>
      <c r="M10589" t="b">
        <v>0</v>
      </c>
      <c r="N10589" t="b">
        <v>0</v>
      </c>
      <c r="O10589" s="2">
        <v>45666.534559178239</v>
      </c>
      <c r="P10589" s="2">
        <v>45670.414508182868</v>
      </c>
      <c r="Q10589" t="s">
        <v>301</v>
      </c>
      <c r="R10589" t="s">
        <v>543</v>
      </c>
      <c r="S10589" s="2"/>
      <c r="V10589" s="2">
        <v>45666.534559409723</v>
      </c>
      <c r="W10589" s="2">
        <v>45666.534559409723</v>
      </c>
      <c r="X10589" t="b">
        <v>0</v>
      </c>
      <c r="Y10589" t="s">
        <v>636</v>
      </c>
      <c r="Z10589" t="s">
        <v>1843</v>
      </c>
      <c r="AA10589" t="s">
        <v>6</v>
      </c>
    </row>
    <row r="10590" spans="1:27" x14ac:dyDescent="0.3">
      <c r="A10590" t="s">
        <v>2007</v>
      </c>
      <c r="B10590" t="s">
        <v>670</v>
      </c>
      <c r="C10590" t="s">
        <v>541</v>
      </c>
      <c r="D10590" t="s">
        <v>542</v>
      </c>
      <c r="E10590" t="s">
        <v>2008</v>
      </c>
      <c r="F10590" t="s">
        <v>2009</v>
      </c>
      <c r="G10590" t="s">
        <v>12</v>
      </c>
      <c r="H10590" t="s">
        <v>510</v>
      </c>
      <c r="J10590" s="2">
        <v>45471</v>
      </c>
      <c r="K10590" s="5">
        <v>202402</v>
      </c>
      <c r="M10590" t="b">
        <v>0</v>
      </c>
      <c r="N10590" t="b">
        <v>0</v>
      </c>
      <c r="O10590" s="2">
        <v>45666.534423344907</v>
      </c>
      <c r="P10590" s="2">
        <v>45670.414411921294</v>
      </c>
      <c r="Q10590" t="s">
        <v>301</v>
      </c>
      <c r="R10590" t="s">
        <v>543</v>
      </c>
      <c r="S10590" s="2"/>
      <c r="V10590" s="2">
        <v>45666.534423576391</v>
      </c>
      <c r="W10590" s="2">
        <v>45666.534423576391</v>
      </c>
      <c r="X10590" t="b">
        <v>0</v>
      </c>
      <c r="Y10590" t="s">
        <v>636</v>
      </c>
      <c r="Z10590" t="s">
        <v>1843</v>
      </c>
      <c r="AA10590" t="s">
        <v>6</v>
      </c>
    </row>
    <row r="10591" spans="1:27" x14ac:dyDescent="0.3">
      <c r="A10591" t="s">
        <v>2205</v>
      </c>
      <c r="B10591" t="s">
        <v>670</v>
      </c>
      <c r="C10591" t="s">
        <v>541</v>
      </c>
      <c r="D10591" t="s">
        <v>542</v>
      </c>
      <c r="E10591" t="s">
        <v>2197</v>
      </c>
      <c r="F10591" t="s">
        <v>2198</v>
      </c>
      <c r="G10591" t="s">
        <v>12</v>
      </c>
      <c r="H10591" t="s">
        <v>510</v>
      </c>
      <c r="J10591" s="2">
        <v>45471</v>
      </c>
      <c r="K10591" s="5">
        <v>202402</v>
      </c>
      <c r="M10591" t="b">
        <v>0</v>
      </c>
      <c r="N10591" t="b">
        <v>0</v>
      </c>
      <c r="O10591" s="2">
        <v>45666.534020405095</v>
      </c>
      <c r="P10591" s="2">
        <v>45670.414112615741</v>
      </c>
      <c r="Q10591" t="s">
        <v>301</v>
      </c>
      <c r="R10591" t="s">
        <v>543</v>
      </c>
      <c r="S10591" s="2"/>
      <c r="V10591" s="2">
        <v>45666.534020601852</v>
      </c>
      <c r="W10591" s="2">
        <v>45666.534020601852</v>
      </c>
      <c r="X10591" t="b">
        <v>0</v>
      </c>
      <c r="Y10591" t="s">
        <v>636</v>
      </c>
      <c r="Z10591" t="s">
        <v>1843</v>
      </c>
      <c r="AA10591" t="s">
        <v>303</v>
      </c>
    </row>
    <row r="10592" spans="1:27" x14ac:dyDescent="0.3">
      <c r="A10592" t="s">
        <v>1914</v>
      </c>
      <c r="B10592" t="s">
        <v>670</v>
      </c>
      <c r="C10592" t="s">
        <v>541</v>
      </c>
      <c r="D10592" t="s">
        <v>542</v>
      </c>
      <c r="E10592" t="s">
        <v>1915</v>
      </c>
      <c r="F10592" t="s">
        <v>1916</v>
      </c>
      <c r="G10592" t="s">
        <v>138</v>
      </c>
      <c r="H10592" t="s">
        <v>510</v>
      </c>
      <c r="I10592" t="s">
        <v>1917</v>
      </c>
      <c r="J10592" s="2">
        <v>45378</v>
      </c>
      <c r="K10592" s="5">
        <v>202401</v>
      </c>
      <c r="M10592" t="b">
        <v>0</v>
      </c>
      <c r="N10592" t="b">
        <v>0</v>
      </c>
      <c r="O10592" s="2">
        <v>45442.47269667824</v>
      </c>
      <c r="P10592" s="2">
        <v>45442.47269667824</v>
      </c>
      <c r="Q10592" t="s">
        <v>301</v>
      </c>
      <c r="R10592" t="s">
        <v>543</v>
      </c>
      <c r="S10592" s="2"/>
      <c r="V10592" s="2">
        <v>45442.472697025463</v>
      </c>
      <c r="W10592" s="2">
        <v>45442.472697025463</v>
      </c>
      <c r="X10592" t="b">
        <v>0</v>
      </c>
      <c r="Y10592" t="s">
        <v>636</v>
      </c>
      <c r="Z10592" t="s">
        <v>1843</v>
      </c>
      <c r="AA10592" t="s">
        <v>6</v>
      </c>
    </row>
    <row r="10593" spans="1:27" x14ac:dyDescent="0.3">
      <c r="A10593" t="s">
        <v>2010</v>
      </c>
      <c r="B10593" t="s">
        <v>670</v>
      </c>
      <c r="C10593" t="s">
        <v>541</v>
      </c>
      <c r="D10593" t="s">
        <v>542</v>
      </c>
      <c r="E10593" t="s">
        <v>2011</v>
      </c>
      <c r="F10593" t="s">
        <v>2012</v>
      </c>
      <c r="G10593" t="s">
        <v>14</v>
      </c>
      <c r="H10593" t="s">
        <v>510</v>
      </c>
      <c r="J10593" s="2">
        <v>45471</v>
      </c>
      <c r="K10593" s="5">
        <v>202402</v>
      </c>
      <c r="M10593" t="b">
        <v>0</v>
      </c>
      <c r="N10593" t="b">
        <v>0</v>
      </c>
      <c r="O10593" s="2">
        <v>45666.534039965278</v>
      </c>
      <c r="P10593" s="2">
        <v>45670.414127199074</v>
      </c>
      <c r="Q10593" t="s">
        <v>301</v>
      </c>
      <c r="R10593" t="s">
        <v>543</v>
      </c>
      <c r="S10593" s="2"/>
      <c r="V10593" s="2">
        <v>45666.534040196762</v>
      </c>
      <c r="W10593" s="2">
        <v>45666.534040196762</v>
      </c>
      <c r="X10593" t="b">
        <v>0</v>
      </c>
      <c r="Y10593" t="s">
        <v>636</v>
      </c>
      <c r="Z10593" t="s">
        <v>1843</v>
      </c>
      <c r="AA10593" t="s">
        <v>303</v>
      </c>
    </row>
    <row r="10594" spans="1:27" x14ac:dyDescent="0.3">
      <c r="A10594" t="s">
        <v>2196</v>
      </c>
      <c r="B10594" t="s">
        <v>670</v>
      </c>
      <c r="C10594" t="s">
        <v>541</v>
      </c>
      <c r="D10594" t="s">
        <v>542</v>
      </c>
      <c r="E10594" t="s">
        <v>2197</v>
      </c>
      <c r="F10594" t="s">
        <v>2198</v>
      </c>
      <c r="G10594" t="s">
        <v>12</v>
      </c>
      <c r="H10594" t="s">
        <v>510</v>
      </c>
      <c r="J10594" s="2">
        <v>45380</v>
      </c>
      <c r="K10594" s="5">
        <v>202401</v>
      </c>
      <c r="M10594" t="b">
        <v>0</v>
      </c>
      <c r="N10594" t="b">
        <v>0</v>
      </c>
      <c r="O10594" s="2">
        <v>45666.534353437499</v>
      </c>
      <c r="P10594" s="2">
        <v>45670.414358530092</v>
      </c>
      <c r="Q10594" t="s">
        <v>301</v>
      </c>
      <c r="R10594" t="s">
        <v>543</v>
      </c>
      <c r="S10594" s="2"/>
      <c r="V10594" s="2">
        <v>45666.534353622686</v>
      </c>
      <c r="W10594" s="2">
        <v>45666.534353622686</v>
      </c>
      <c r="X10594" t="b">
        <v>0</v>
      </c>
      <c r="Y10594" t="s">
        <v>636</v>
      </c>
      <c r="Z10594" t="s">
        <v>1843</v>
      </c>
      <c r="AA10594" t="s">
        <v>303</v>
      </c>
    </row>
    <row r="10595" spans="1:27" x14ac:dyDescent="0.3">
      <c r="A10595" t="s">
        <v>2013</v>
      </c>
      <c r="B10595" t="s">
        <v>670</v>
      </c>
      <c r="C10595" t="s">
        <v>541</v>
      </c>
      <c r="D10595" t="s">
        <v>542</v>
      </c>
      <c r="E10595" t="s">
        <v>2011</v>
      </c>
      <c r="F10595" t="s">
        <v>2012</v>
      </c>
      <c r="G10595" t="s">
        <v>14</v>
      </c>
      <c r="H10595" t="s">
        <v>510</v>
      </c>
      <c r="J10595" s="2">
        <v>45380</v>
      </c>
      <c r="K10595" s="5">
        <v>202401</v>
      </c>
      <c r="M10595" t="b">
        <v>0</v>
      </c>
      <c r="N10595" t="b">
        <v>0</v>
      </c>
      <c r="O10595" s="2">
        <v>45666.534576388891</v>
      </c>
      <c r="P10595" s="2">
        <v>45670.41451952546</v>
      </c>
      <c r="Q10595" t="s">
        <v>301</v>
      </c>
      <c r="R10595" t="s">
        <v>543</v>
      </c>
      <c r="S10595" s="2"/>
      <c r="V10595" s="2">
        <v>45666.534576585647</v>
      </c>
      <c r="W10595" s="2">
        <v>45666.534576585647</v>
      </c>
      <c r="X10595" t="b">
        <v>0</v>
      </c>
      <c r="Y10595" t="s">
        <v>636</v>
      </c>
      <c r="Z10595" t="s">
        <v>1843</v>
      </c>
      <c r="AA10595" t="s">
        <v>303</v>
      </c>
    </row>
    <row r="10596" spans="1:27" x14ac:dyDescent="0.3">
      <c r="A10596" t="s">
        <v>2187</v>
      </c>
      <c r="B10596" t="s">
        <v>670</v>
      </c>
      <c r="C10596" t="s">
        <v>541</v>
      </c>
      <c r="D10596" t="s">
        <v>542</v>
      </c>
      <c r="E10596" t="s">
        <v>775</v>
      </c>
      <c r="F10596" t="s">
        <v>776</v>
      </c>
      <c r="G10596" t="s">
        <v>21</v>
      </c>
      <c r="H10596" t="s">
        <v>512</v>
      </c>
      <c r="J10596" s="2">
        <v>45380</v>
      </c>
      <c r="K10596" s="5">
        <v>202401</v>
      </c>
      <c r="M10596" t="b">
        <v>0</v>
      </c>
      <c r="N10596" t="b">
        <v>0</v>
      </c>
      <c r="O10596" s="2">
        <v>45666.534478391201</v>
      </c>
      <c r="P10596" s="2">
        <v>45670.414452048608</v>
      </c>
      <c r="Q10596" t="s">
        <v>301</v>
      </c>
      <c r="R10596" t="s">
        <v>543</v>
      </c>
      <c r="S10596" s="2"/>
      <c r="V10596" s="2">
        <v>45666.534478553243</v>
      </c>
      <c r="W10596" s="2">
        <v>45666.534478553243</v>
      </c>
      <c r="X10596" t="b">
        <v>0</v>
      </c>
      <c r="Y10596" t="s">
        <v>636</v>
      </c>
      <c r="Z10596" t="s">
        <v>1843</v>
      </c>
      <c r="AA10596" t="s">
        <v>6</v>
      </c>
    </row>
    <row r="10597" spans="1:27" x14ac:dyDescent="0.3">
      <c r="A10597" t="s">
        <v>2188</v>
      </c>
      <c r="B10597" t="s">
        <v>670</v>
      </c>
      <c r="C10597" t="s">
        <v>541</v>
      </c>
      <c r="D10597" t="s">
        <v>542</v>
      </c>
      <c r="E10597" t="s">
        <v>775</v>
      </c>
      <c r="F10597" t="s">
        <v>776</v>
      </c>
      <c r="G10597" t="s">
        <v>21</v>
      </c>
      <c r="H10597" t="s">
        <v>512</v>
      </c>
      <c r="J10597" s="2">
        <v>45471</v>
      </c>
      <c r="K10597" s="5">
        <v>202402</v>
      </c>
      <c r="M10597" t="b">
        <v>0</v>
      </c>
      <c r="N10597" t="b">
        <v>0</v>
      </c>
      <c r="O10597" s="2">
        <v>45666.534388078704</v>
      </c>
      <c r="P10597" s="2">
        <v>45670.414383020834</v>
      </c>
      <c r="Q10597" t="s">
        <v>301</v>
      </c>
      <c r="R10597" t="s">
        <v>543</v>
      </c>
      <c r="S10597" s="2"/>
      <c r="V10597" s="2">
        <v>45666.534388310189</v>
      </c>
      <c r="W10597" s="2">
        <v>45666.534388310189</v>
      </c>
      <c r="X10597" t="b">
        <v>0</v>
      </c>
      <c r="Y10597" t="s">
        <v>636</v>
      </c>
      <c r="Z10597" t="s">
        <v>1843</v>
      </c>
      <c r="AA10597" t="s">
        <v>6</v>
      </c>
    </row>
    <row r="10598" spans="1:27" x14ac:dyDescent="0.3">
      <c r="A10598" t="s">
        <v>2195</v>
      </c>
      <c r="B10598" t="s">
        <v>670</v>
      </c>
      <c r="C10598" t="s">
        <v>541</v>
      </c>
      <c r="D10598" t="s">
        <v>542</v>
      </c>
      <c r="E10598" t="s">
        <v>681</v>
      </c>
      <c r="F10598" t="s">
        <v>682</v>
      </c>
      <c r="G10598" t="s">
        <v>21</v>
      </c>
      <c r="H10598" t="s">
        <v>512</v>
      </c>
      <c r="J10598" s="2">
        <v>45380</v>
      </c>
      <c r="K10598" s="5">
        <v>202401</v>
      </c>
      <c r="M10598" t="b">
        <v>0</v>
      </c>
      <c r="N10598" t="b">
        <v>0</v>
      </c>
      <c r="O10598" s="2">
        <v>45666.534324618056</v>
      </c>
      <c r="P10598" s="2">
        <v>45670.414339583331</v>
      </c>
      <c r="Q10598" t="s">
        <v>301</v>
      </c>
      <c r="R10598" t="s">
        <v>543</v>
      </c>
      <c r="S10598" s="2"/>
      <c r="V10598" s="2">
        <v>45666.534324849534</v>
      </c>
      <c r="W10598" s="2">
        <v>45666.534324849534</v>
      </c>
      <c r="X10598" t="b">
        <v>0</v>
      </c>
      <c r="Y10598" t="s">
        <v>636</v>
      </c>
      <c r="Z10598" t="s">
        <v>1843</v>
      </c>
      <c r="AA10598" t="s">
        <v>6</v>
      </c>
    </row>
    <row r="10599" spans="1:27" x14ac:dyDescent="0.3">
      <c r="A10599" t="s">
        <v>2189</v>
      </c>
      <c r="B10599" t="s">
        <v>670</v>
      </c>
      <c r="C10599" t="s">
        <v>541</v>
      </c>
      <c r="D10599" t="s">
        <v>542</v>
      </c>
      <c r="E10599" t="s">
        <v>2190</v>
      </c>
      <c r="F10599" t="s">
        <v>2191</v>
      </c>
      <c r="G10599" t="s">
        <v>21</v>
      </c>
      <c r="H10599" t="s">
        <v>512</v>
      </c>
      <c r="J10599" s="2">
        <v>45380</v>
      </c>
      <c r="K10599" s="5">
        <v>202401</v>
      </c>
      <c r="M10599" t="b">
        <v>0</v>
      </c>
      <c r="N10599" t="b">
        <v>0</v>
      </c>
      <c r="O10599" s="2">
        <v>45666.534336076387</v>
      </c>
      <c r="P10599" s="2">
        <v>45670.414346562502</v>
      </c>
      <c r="Q10599" t="s">
        <v>301</v>
      </c>
      <c r="R10599" t="s">
        <v>543</v>
      </c>
      <c r="S10599" s="2"/>
      <c r="V10599" s="2">
        <v>45666.534336261575</v>
      </c>
      <c r="W10599" s="2">
        <v>45666.534336261575</v>
      </c>
      <c r="X10599" t="b">
        <v>0</v>
      </c>
      <c r="Y10599" t="s">
        <v>636</v>
      </c>
      <c r="Z10599" t="s">
        <v>1843</v>
      </c>
      <c r="AA10599" t="s">
        <v>303</v>
      </c>
    </row>
    <row r="10600" spans="1:27" x14ac:dyDescent="0.3">
      <c r="A10600" t="s">
        <v>2017</v>
      </c>
      <c r="B10600" t="s">
        <v>670</v>
      </c>
      <c r="C10600" t="s">
        <v>541</v>
      </c>
      <c r="D10600" t="s">
        <v>542</v>
      </c>
      <c r="E10600" t="s">
        <v>2018</v>
      </c>
      <c r="F10600" t="s">
        <v>2019</v>
      </c>
      <c r="G10600" t="s">
        <v>138</v>
      </c>
      <c r="H10600" t="s">
        <v>510</v>
      </c>
      <c r="J10600" s="2">
        <v>45471</v>
      </c>
      <c r="K10600" s="5">
        <v>202402</v>
      </c>
      <c r="M10600" t="b">
        <v>0</v>
      </c>
      <c r="N10600" t="b">
        <v>0</v>
      </c>
      <c r="O10600" s="2">
        <v>45666.534223460651</v>
      </c>
      <c r="P10600" s="2">
        <v>45670.414262118058</v>
      </c>
      <c r="Q10600" t="s">
        <v>301</v>
      </c>
      <c r="R10600" t="s">
        <v>543</v>
      </c>
      <c r="S10600" s="2"/>
      <c r="V10600" s="2">
        <v>45666.534223495371</v>
      </c>
      <c r="W10600" s="2">
        <v>45666.534223495371</v>
      </c>
      <c r="X10600" t="b">
        <v>0</v>
      </c>
      <c r="Y10600" t="s">
        <v>636</v>
      </c>
      <c r="Z10600" t="s">
        <v>1843</v>
      </c>
      <c r="AA10600" t="s">
        <v>2</v>
      </c>
    </row>
    <row r="10601" spans="1:27" x14ac:dyDescent="0.3">
      <c r="A10601" t="s">
        <v>2183</v>
      </c>
      <c r="B10601" t="s">
        <v>670</v>
      </c>
      <c r="C10601" t="s">
        <v>541</v>
      </c>
      <c r="D10601" t="s">
        <v>542</v>
      </c>
      <c r="E10601" t="s">
        <v>2184</v>
      </c>
      <c r="F10601" t="s">
        <v>2185</v>
      </c>
      <c r="G10601" t="s">
        <v>138</v>
      </c>
      <c r="H10601" t="s">
        <v>510</v>
      </c>
      <c r="J10601" s="2">
        <v>45471</v>
      </c>
      <c r="K10601" s="5">
        <v>202402</v>
      </c>
      <c r="M10601" t="b">
        <v>0</v>
      </c>
      <c r="N10601" t="b">
        <v>0</v>
      </c>
      <c r="O10601" s="2">
        <v>45666.534043287036</v>
      </c>
      <c r="P10601" s="2">
        <v>45670.414129594908</v>
      </c>
      <c r="Q10601" t="s">
        <v>301</v>
      </c>
      <c r="R10601" t="s">
        <v>543</v>
      </c>
      <c r="S10601" s="2"/>
      <c r="V10601" s="2">
        <v>45666.534043518521</v>
      </c>
      <c r="W10601" s="2">
        <v>45666.534043518521</v>
      </c>
      <c r="X10601" t="b">
        <v>0</v>
      </c>
      <c r="Y10601" t="s">
        <v>636</v>
      </c>
      <c r="Z10601" t="s">
        <v>1843</v>
      </c>
      <c r="AA10601" t="s">
        <v>303</v>
      </c>
    </row>
    <row r="10602" spans="1:27" x14ac:dyDescent="0.3">
      <c r="A10602" t="s">
        <v>1918</v>
      </c>
      <c r="B10602" t="s">
        <v>670</v>
      </c>
      <c r="C10602" t="s">
        <v>541</v>
      </c>
      <c r="D10602" t="s">
        <v>542</v>
      </c>
      <c r="E10602" t="s">
        <v>1919</v>
      </c>
      <c r="F10602" t="s">
        <v>1920</v>
      </c>
      <c r="G10602" t="s">
        <v>138</v>
      </c>
      <c r="H10602" t="s">
        <v>510</v>
      </c>
      <c r="I10602" t="s">
        <v>1921</v>
      </c>
      <c r="J10602" s="2">
        <v>45412</v>
      </c>
      <c r="K10602" s="5">
        <v>202402</v>
      </c>
      <c r="M10602" t="b">
        <v>0</v>
      </c>
      <c r="N10602" t="b">
        <v>0</v>
      </c>
      <c r="O10602" s="2">
        <v>45442.463301736112</v>
      </c>
      <c r="P10602" s="2">
        <v>45442.463301736112</v>
      </c>
      <c r="Q10602" t="s">
        <v>301</v>
      </c>
      <c r="R10602" t="s">
        <v>543</v>
      </c>
      <c r="S10602" s="2"/>
      <c r="V10602" s="2">
        <v>45442.463302083335</v>
      </c>
      <c r="W10602" s="2">
        <v>45442.463302083335</v>
      </c>
      <c r="X10602" t="b">
        <v>0</v>
      </c>
      <c r="Y10602" t="s">
        <v>636</v>
      </c>
      <c r="Z10602" t="s">
        <v>1843</v>
      </c>
      <c r="AA10602" t="s">
        <v>6</v>
      </c>
    </row>
    <row r="10603" spans="1:27" x14ac:dyDescent="0.3">
      <c r="A10603" t="s">
        <v>2159</v>
      </c>
      <c r="B10603" t="s">
        <v>670</v>
      </c>
      <c r="C10603" t="s">
        <v>541</v>
      </c>
      <c r="D10603" t="s">
        <v>542</v>
      </c>
      <c r="E10603" t="s">
        <v>2160</v>
      </c>
      <c r="F10603" t="s">
        <v>2161</v>
      </c>
      <c r="G10603" t="s">
        <v>50</v>
      </c>
      <c r="H10603" t="s">
        <v>512</v>
      </c>
      <c r="J10603" s="2">
        <v>45380</v>
      </c>
      <c r="K10603" s="5">
        <v>202401</v>
      </c>
      <c r="M10603" t="b">
        <v>0</v>
      </c>
      <c r="N10603" t="b">
        <v>0</v>
      </c>
      <c r="O10603" s="2">
        <v>45669.522470289354</v>
      </c>
      <c r="P10603" s="2">
        <v>45670.414257372686</v>
      </c>
      <c r="Q10603" t="s">
        <v>301</v>
      </c>
      <c r="R10603" t="s">
        <v>543</v>
      </c>
      <c r="S10603" s="2"/>
      <c r="V10603" s="2">
        <v>45669.522470451389</v>
      </c>
      <c r="W10603" s="2">
        <v>45669.522470451389</v>
      </c>
      <c r="X10603" t="b">
        <v>0</v>
      </c>
      <c r="Y10603" t="s">
        <v>636</v>
      </c>
      <c r="Z10603" t="s">
        <v>1843</v>
      </c>
      <c r="AA10603" t="s">
        <v>303</v>
      </c>
    </row>
    <row r="10604" spans="1:27" x14ac:dyDescent="0.3">
      <c r="A10604" t="s">
        <v>2156</v>
      </c>
      <c r="B10604" t="s">
        <v>670</v>
      </c>
      <c r="C10604" t="s">
        <v>541</v>
      </c>
      <c r="D10604" t="s">
        <v>542</v>
      </c>
      <c r="E10604" t="s">
        <v>2157</v>
      </c>
      <c r="F10604" t="s">
        <v>2158</v>
      </c>
      <c r="G10604" t="s">
        <v>7</v>
      </c>
      <c r="H10604" t="s">
        <v>512</v>
      </c>
      <c r="J10604" s="2">
        <v>45471</v>
      </c>
      <c r="K10604" s="5">
        <v>202402</v>
      </c>
      <c r="M10604" t="b">
        <v>0</v>
      </c>
      <c r="N10604" t="b">
        <v>0</v>
      </c>
      <c r="O10604" s="2">
        <v>45669.52263190972</v>
      </c>
      <c r="P10604" s="2">
        <v>45670.414380289352</v>
      </c>
      <c r="Q10604" t="s">
        <v>301</v>
      </c>
      <c r="R10604" t="s">
        <v>543</v>
      </c>
      <c r="S10604" s="2"/>
      <c r="V10604" s="2">
        <v>45669.522631979169</v>
      </c>
      <c r="W10604" s="2">
        <v>45669.522631979169</v>
      </c>
      <c r="X10604" t="b">
        <v>0</v>
      </c>
      <c r="Y10604" t="s">
        <v>636</v>
      </c>
      <c r="Z10604" t="s">
        <v>1843</v>
      </c>
      <c r="AA10604" t="s">
        <v>2</v>
      </c>
    </row>
    <row r="10605" spans="1:27" x14ac:dyDescent="0.3">
      <c r="A10605" t="s">
        <v>2025</v>
      </c>
      <c r="B10605" t="s">
        <v>670</v>
      </c>
      <c r="C10605" t="s">
        <v>541</v>
      </c>
      <c r="D10605" t="s">
        <v>542</v>
      </c>
      <c r="E10605" t="s">
        <v>709</v>
      </c>
      <c r="F10605" t="s">
        <v>710</v>
      </c>
      <c r="G10605" t="s">
        <v>50</v>
      </c>
      <c r="H10605" t="s">
        <v>512</v>
      </c>
      <c r="J10605" s="2">
        <v>45380</v>
      </c>
      <c r="K10605" s="5">
        <v>202401</v>
      </c>
      <c r="M10605" t="b">
        <v>0</v>
      </c>
      <c r="N10605" t="b">
        <v>0</v>
      </c>
      <c r="O10605" s="2">
        <v>45666.534361030092</v>
      </c>
      <c r="P10605" s="2">
        <v>45670.414362997682</v>
      </c>
      <c r="Q10605" t="s">
        <v>301</v>
      </c>
      <c r="R10605" t="s">
        <v>543</v>
      </c>
      <c r="S10605" s="2"/>
      <c r="V10605" s="2">
        <v>45666.534361261576</v>
      </c>
      <c r="W10605" s="2">
        <v>45666.534361261576</v>
      </c>
      <c r="X10605" t="b">
        <v>0</v>
      </c>
      <c r="Y10605" t="s">
        <v>636</v>
      </c>
      <c r="Z10605" t="s">
        <v>1843</v>
      </c>
      <c r="AA10605" t="s">
        <v>303</v>
      </c>
    </row>
    <row r="10606" spans="1:27" x14ac:dyDescent="0.3">
      <c r="A10606" t="s">
        <v>2162</v>
      </c>
      <c r="B10606" t="s">
        <v>670</v>
      </c>
      <c r="C10606" t="s">
        <v>541</v>
      </c>
      <c r="D10606" t="s">
        <v>542</v>
      </c>
      <c r="E10606" t="s">
        <v>2160</v>
      </c>
      <c r="F10606" t="s">
        <v>2161</v>
      </c>
      <c r="G10606" t="s">
        <v>50</v>
      </c>
      <c r="H10606" t="s">
        <v>512</v>
      </c>
      <c r="J10606" s="2">
        <v>45471</v>
      </c>
      <c r="K10606" s="5">
        <v>202402</v>
      </c>
      <c r="M10606" t="b">
        <v>0</v>
      </c>
      <c r="N10606" t="b">
        <v>0</v>
      </c>
      <c r="O10606" s="2">
        <v>45669.522517048608</v>
      </c>
      <c r="P10606" s="2">
        <v>45670.414290590277</v>
      </c>
      <c r="Q10606" t="s">
        <v>301</v>
      </c>
      <c r="R10606" t="s">
        <v>543</v>
      </c>
      <c r="S10606" s="2"/>
      <c r="V10606" s="2">
        <v>45669.522517210651</v>
      </c>
      <c r="W10606" s="2">
        <v>45669.522517210651</v>
      </c>
      <c r="X10606" t="b">
        <v>0</v>
      </c>
      <c r="Y10606" t="s">
        <v>636</v>
      </c>
      <c r="Z10606" t="s">
        <v>1843</v>
      </c>
      <c r="AA10606" t="s">
        <v>303</v>
      </c>
    </row>
    <row r="10607" spans="1:27" x14ac:dyDescent="0.3">
      <c r="A10607" t="s">
        <v>2163</v>
      </c>
      <c r="B10607" t="s">
        <v>670</v>
      </c>
      <c r="C10607" t="s">
        <v>541</v>
      </c>
      <c r="D10607" t="s">
        <v>542</v>
      </c>
      <c r="E10607" t="s">
        <v>730</v>
      </c>
      <c r="F10607" t="s">
        <v>731</v>
      </c>
      <c r="G10607" t="s">
        <v>50</v>
      </c>
      <c r="H10607" t="s">
        <v>512</v>
      </c>
      <c r="J10607" s="2">
        <v>45380</v>
      </c>
      <c r="K10607" s="5">
        <v>202401</v>
      </c>
      <c r="M10607" t="b">
        <v>0</v>
      </c>
      <c r="N10607" t="b">
        <v>0</v>
      </c>
      <c r="O10607" s="2">
        <v>45666.534031249997</v>
      </c>
      <c r="P10607" s="2">
        <v>45670.414120868052</v>
      </c>
      <c r="Q10607" t="s">
        <v>301</v>
      </c>
      <c r="R10607" t="s">
        <v>543</v>
      </c>
      <c r="S10607" s="2"/>
      <c r="V10607" s="2">
        <v>45666.534031446761</v>
      </c>
      <c r="W10607" s="2">
        <v>45666.534031446761</v>
      </c>
      <c r="X10607" t="b">
        <v>0</v>
      </c>
      <c r="Y10607" t="s">
        <v>636</v>
      </c>
      <c r="Z10607" t="s">
        <v>1843</v>
      </c>
      <c r="AA10607" t="s">
        <v>303</v>
      </c>
    </row>
    <row r="10608" spans="1:27" x14ac:dyDescent="0.3">
      <c r="A10608" t="s">
        <v>2165</v>
      </c>
      <c r="B10608" t="s">
        <v>670</v>
      </c>
      <c r="C10608" t="s">
        <v>541</v>
      </c>
      <c r="D10608" t="s">
        <v>542</v>
      </c>
      <c r="E10608" t="s">
        <v>2166</v>
      </c>
      <c r="F10608" t="s">
        <v>2167</v>
      </c>
      <c r="G10608" t="s">
        <v>7</v>
      </c>
      <c r="H10608" t="s">
        <v>512</v>
      </c>
      <c r="J10608" s="2">
        <v>45380</v>
      </c>
      <c r="K10608" s="5">
        <v>202401</v>
      </c>
      <c r="M10608" t="b">
        <v>0</v>
      </c>
      <c r="N10608" t="b">
        <v>0</v>
      </c>
      <c r="O10608" s="2">
        <v>45666.534061192127</v>
      </c>
      <c r="P10608" s="2">
        <v>45670.414145833332</v>
      </c>
      <c r="Q10608" t="s">
        <v>301</v>
      </c>
      <c r="R10608" t="s">
        <v>543</v>
      </c>
      <c r="S10608" s="2"/>
      <c r="V10608" s="2">
        <v>45666.534061377315</v>
      </c>
      <c r="W10608" s="2">
        <v>45666.534061377315</v>
      </c>
      <c r="X10608" t="b">
        <v>0</v>
      </c>
      <c r="Y10608" t="s">
        <v>636</v>
      </c>
      <c r="Z10608" t="s">
        <v>1843</v>
      </c>
      <c r="AA10608" t="s">
        <v>303</v>
      </c>
    </row>
    <row r="10609" spans="1:27" x14ac:dyDescent="0.3">
      <c r="A10609" t="s">
        <v>2168</v>
      </c>
      <c r="B10609" t="s">
        <v>670</v>
      </c>
      <c r="C10609" t="s">
        <v>541</v>
      </c>
      <c r="D10609" t="s">
        <v>542</v>
      </c>
      <c r="E10609" t="s">
        <v>2169</v>
      </c>
      <c r="F10609" t="s">
        <v>2170</v>
      </c>
      <c r="G10609" t="s">
        <v>7</v>
      </c>
      <c r="H10609" t="s">
        <v>512</v>
      </c>
      <c r="J10609" s="2">
        <v>45471</v>
      </c>
      <c r="K10609" s="5">
        <v>202402</v>
      </c>
      <c r="M10609" t="b">
        <v>0</v>
      </c>
      <c r="N10609" t="b">
        <v>0</v>
      </c>
      <c r="O10609" s="2">
        <v>45666.534411608794</v>
      </c>
      <c r="P10609" s="2">
        <v>45670.41440228009</v>
      </c>
      <c r="Q10609" t="s">
        <v>301</v>
      </c>
      <c r="R10609" t="s">
        <v>543</v>
      </c>
      <c r="S10609" s="2"/>
      <c r="V10609" s="2">
        <v>45666.534411805558</v>
      </c>
      <c r="W10609" s="2">
        <v>45666.534411805558</v>
      </c>
      <c r="X10609" t="b">
        <v>0</v>
      </c>
      <c r="Y10609" t="s">
        <v>636</v>
      </c>
      <c r="Z10609" t="s">
        <v>1843</v>
      </c>
      <c r="AA10609" t="s">
        <v>303</v>
      </c>
    </row>
    <row r="10610" spans="1:27" x14ac:dyDescent="0.3">
      <c r="A10610" t="s">
        <v>2164</v>
      </c>
      <c r="B10610" t="s">
        <v>670</v>
      </c>
      <c r="C10610" t="s">
        <v>541</v>
      </c>
      <c r="D10610" t="s">
        <v>542</v>
      </c>
      <c r="E10610" t="s">
        <v>727</v>
      </c>
      <c r="F10610" t="s">
        <v>728</v>
      </c>
      <c r="G10610" t="s">
        <v>7</v>
      </c>
      <c r="H10610" t="s">
        <v>512</v>
      </c>
      <c r="J10610" s="2">
        <v>45380</v>
      </c>
      <c r="K10610" s="5">
        <v>202401</v>
      </c>
      <c r="M10610" t="b">
        <v>0</v>
      </c>
      <c r="N10610" t="b">
        <v>0</v>
      </c>
      <c r="O10610" s="2">
        <v>45666.534237071763</v>
      </c>
      <c r="P10610" s="2">
        <v>45670.414273032409</v>
      </c>
      <c r="Q10610" t="s">
        <v>301</v>
      </c>
      <c r="R10610" t="s">
        <v>543</v>
      </c>
      <c r="S10610" s="2"/>
      <c r="V10610" s="2">
        <v>45666.53423730324</v>
      </c>
      <c r="W10610" s="2">
        <v>45666.53423730324</v>
      </c>
      <c r="X10610" t="b">
        <v>0</v>
      </c>
      <c r="Y10610" t="s">
        <v>636</v>
      </c>
      <c r="Z10610" t="s">
        <v>1843</v>
      </c>
      <c r="AA10610" t="s">
        <v>6</v>
      </c>
    </row>
    <row r="10611" spans="1:27" x14ac:dyDescent="0.3">
      <c r="A10611" t="s">
        <v>2024</v>
      </c>
      <c r="B10611" t="s">
        <v>670</v>
      </c>
      <c r="C10611" t="s">
        <v>541</v>
      </c>
      <c r="D10611" t="s">
        <v>542</v>
      </c>
      <c r="E10611" t="s">
        <v>749</v>
      </c>
      <c r="F10611" t="s">
        <v>750</v>
      </c>
      <c r="G10611" t="s">
        <v>7</v>
      </c>
      <c r="H10611" t="s">
        <v>512</v>
      </c>
      <c r="J10611" s="2">
        <v>45380</v>
      </c>
      <c r="K10611" s="5">
        <v>202401</v>
      </c>
      <c r="M10611" t="b">
        <v>0</v>
      </c>
      <c r="N10611" t="b">
        <v>0</v>
      </c>
      <c r="O10611" s="2">
        <v>45666.534272372686</v>
      </c>
      <c r="P10611" s="2">
        <v>45670.414299270837</v>
      </c>
      <c r="Q10611" t="s">
        <v>301</v>
      </c>
      <c r="R10611" t="s">
        <v>543</v>
      </c>
      <c r="S10611" s="2"/>
      <c r="V10611" s="2">
        <v>45666.534272685189</v>
      </c>
      <c r="W10611" s="2">
        <v>45666.534272685189</v>
      </c>
      <c r="X10611" t="b">
        <v>0</v>
      </c>
      <c r="Y10611" t="s">
        <v>636</v>
      </c>
      <c r="Z10611" t="s">
        <v>1843</v>
      </c>
      <c r="AA10611" t="s">
        <v>6</v>
      </c>
    </row>
    <row r="10612" spans="1:27" x14ac:dyDescent="0.3">
      <c r="A10612" t="s">
        <v>2023</v>
      </c>
      <c r="B10612" t="s">
        <v>670</v>
      </c>
      <c r="C10612" t="s">
        <v>541</v>
      </c>
      <c r="D10612" t="s">
        <v>542</v>
      </c>
      <c r="E10612" t="s">
        <v>719</v>
      </c>
      <c r="F10612" t="s">
        <v>720</v>
      </c>
      <c r="G10612" t="s">
        <v>7</v>
      </c>
      <c r="H10612" t="s">
        <v>512</v>
      </c>
      <c r="J10612" s="2">
        <v>45471</v>
      </c>
      <c r="K10612" s="5">
        <v>202402</v>
      </c>
      <c r="M10612" t="b">
        <v>0</v>
      </c>
      <c r="N10612" t="b">
        <v>0</v>
      </c>
      <c r="O10612" s="2">
        <v>45669.522378472226</v>
      </c>
      <c r="P10612" s="2">
        <v>45670.414184224537</v>
      </c>
      <c r="Q10612" t="s">
        <v>301</v>
      </c>
      <c r="R10612" t="s">
        <v>543</v>
      </c>
      <c r="S10612" s="2"/>
      <c r="V10612" s="2">
        <v>45669.522378784721</v>
      </c>
      <c r="W10612" s="2">
        <v>45669.522378784721</v>
      </c>
      <c r="X10612" t="b">
        <v>0</v>
      </c>
      <c r="Y10612" t="s">
        <v>636</v>
      </c>
      <c r="Z10612" t="s">
        <v>1843</v>
      </c>
      <c r="AA10612" t="s">
        <v>6</v>
      </c>
    </row>
    <row r="10613" spans="1:27" x14ac:dyDescent="0.3">
      <c r="A10613" t="s">
        <v>2171</v>
      </c>
      <c r="B10613" t="s">
        <v>670</v>
      </c>
      <c r="C10613" t="s">
        <v>541</v>
      </c>
      <c r="D10613" t="s">
        <v>542</v>
      </c>
      <c r="E10613" t="s">
        <v>2157</v>
      </c>
      <c r="F10613" t="s">
        <v>2158</v>
      </c>
      <c r="G10613" t="s">
        <v>7</v>
      </c>
      <c r="H10613" t="s">
        <v>512</v>
      </c>
      <c r="J10613" s="2">
        <v>45380</v>
      </c>
      <c r="K10613" s="5">
        <v>202401</v>
      </c>
      <c r="M10613" t="b">
        <v>0</v>
      </c>
      <c r="N10613" t="b">
        <v>0</v>
      </c>
      <c r="O10613" s="2">
        <v>45666.534086192129</v>
      </c>
      <c r="P10613" s="2">
        <v>45670.414164155096</v>
      </c>
      <c r="Q10613" t="s">
        <v>301</v>
      </c>
      <c r="R10613" t="s">
        <v>543</v>
      </c>
      <c r="S10613" s="2"/>
      <c r="V10613" s="2">
        <v>45666.534086261578</v>
      </c>
      <c r="W10613" s="2">
        <v>45666.534086261578</v>
      </c>
      <c r="X10613" t="b">
        <v>0</v>
      </c>
      <c r="Y10613" t="s">
        <v>636</v>
      </c>
      <c r="Z10613" t="s">
        <v>1843</v>
      </c>
      <c r="AA10613" t="s">
        <v>2</v>
      </c>
    </row>
    <row r="10614" spans="1:27" x14ac:dyDescent="0.3">
      <c r="A10614" t="s">
        <v>2175</v>
      </c>
      <c r="B10614" t="s">
        <v>670</v>
      </c>
      <c r="C10614" t="s">
        <v>541</v>
      </c>
      <c r="D10614" t="s">
        <v>542</v>
      </c>
      <c r="E10614" t="s">
        <v>2176</v>
      </c>
      <c r="F10614" t="s">
        <v>2177</v>
      </c>
      <c r="G10614" t="s">
        <v>7</v>
      </c>
      <c r="H10614" t="s">
        <v>512</v>
      </c>
      <c r="J10614" s="2">
        <v>45471</v>
      </c>
      <c r="K10614" s="5">
        <v>202402</v>
      </c>
      <c r="M10614" t="b">
        <v>0</v>
      </c>
      <c r="N10614" t="b">
        <v>0</v>
      </c>
      <c r="O10614" s="2">
        <v>45666.534123611113</v>
      </c>
      <c r="P10614" s="2">
        <v>45670.41419077546</v>
      </c>
      <c r="Q10614" t="s">
        <v>301</v>
      </c>
      <c r="R10614" t="s">
        <v>543</v>
      </c>
      <c r="S10614" s="2"/>
      <c r="V10614" s="2">
        <v>45666.534123807869</v>
      </c>
      <c r="W10614" s="2">
        <v>45666.534123807869</v>
      </c>
      <c r="X10614" t="b">
        <v>0</v>
      </c>
      <c r="Y10614" t="s">
        <v>636</v>
      </c>
      <c r="Z10614" t="s">
        <v>1843</v>
      </c>
      <c r="AA10614" t="s">
        <v>303</v>
      </c>
    </row>
    <row r="10615" spans="1:27" x14ac:dyDescent="0.3">
      <c r="A10615" t="s">
        <v>2172</v>
      </c>
      <c r="B10615" t="s">
        <v>670</v>
      </c>
      <c r="C10615" t="s">
        <v>541</v>
      </c>
      <c r="D10615" t="s">
        <v>542</v>
      </c>
      <c r="E10615" t="s">
        <v>2173</v>
      </c>
      <c r="F10615" t="s">
        <v>2174</v>
      </c>
      <c r="G10615" t="s">
        <v>413</v>
      </c>
      <c r="H10615" t="s">
        <v>512</v>
      </c>
      <c r="J10615" s="2">
        <v>45471</v>
      </c>
      <c r="K10615" s="5">
        <v>202402</v>
      </c>
      <c r="M10615" t="b">
        <v>0</v>
      </c>
      <c r="N10615" t="b">
        <v>0</v>
      </c>
      <c r="O10615" s="2">
        <v>45666.534416747687</v>
      </c>
      <c r="P10615" s="2">
        <v>45670.414406631942</v>
      </c>
      <c r="Q10615" t="s">
        <v>301</v>
      </c>
      <c r="R10615" t="s">
        <v>543</v>
      </c>
      <c r="S10615" s="2"/>
      <c r="V10615" s="2">
        <v>45666.534416979164</v>
      </c>
      <c r="W10615" s="2">
        <v>45666.534416979164</v>
      </c>
      <c r="X10615" t="b">
        <v>0</v>
      </c>
      <c r="Y10615" t="s">
        <v>636</v>
      </c>
      <c r="Z10615" t="s">
        <v>1843</v>
      </c>
      <c r="AA10615" t="s">
        <v>6</v>
      </c>
    </row>
    <row r="10616" spans="1:27" x14ac:dyDescent="0.3">
      <c r="A10616" t="s">
        <v>2182</v>
      </c>
      <c r="B10616" t="s">
        <v>670</v>
      </c>
      <c r="C10616" t="s">
        <v>541</v>
      </c>
      <c r="D10616" t="s">
        <v>542</v>
      </c>
      <c r="E10616" t="s">
        <v>2179</v>
      </c>
      <c r="F10616" t="s">
        <v>2180</v>
      </c>
      <c r="G10616" t="s">
        <v>413</v>
      </c>
      <c r="H10616" t="s">
        <v>512</v>
      </c>
      <c r="J10616" s="2">
        <v>45380</v>
      </c>
      <c r="K10616" s="5">
        <v>202401</v>
      </c>
      <c r="M10616" t="b">
        <v>0</v>
      </c>
      <c r="N10616" t="b">
        <v>0</v>
      </c>
      <c r="O10616" s="2">
        <v>45666.534382835649</v>
      </c>
      <c r="P10616" s="2">
        <v>45670.414378321759</v>
      </c>
      <c r="Q10616" t="s">
        <v>301</v>
      </c>
      <c r="R10616" t="s">
        <v>543</v>
      </c>
      <c r="S10616" s="2"/>
      <c r="V10616" s="2">
        <v>45666.534382986109</v>
      </c>
      <c r="W10616" s="2">
        <v>45666.534382986109</v>
      </c>
      <c r="X10616" t="b">
        <v>0</v>
      </c>
      <c r="Y10616" t="s">
        <v>636</v>
      </c>
      <c r="Z10616" t="s">
        <v>1843</v>
      </c>
      <c r="AA10616" t="s">
        <v>6</v>
      </c>
    </row>
    <row r="10617" spans="1:27" x14ac:dyDescent="0.3">
      <c r="A10617" t="s">
        <v>2181</v>
      </c>
      <c r="B10617" t="s">
        <v>670</v>
      </c>
      <c r="C10617" t="s">
        <v>541</v>
      </c>
      <c r="D10617" t="s">
        <v>542</v>
      </c>
      <c r="E10617" t="s">
        <v>681</v>
      </c>
      <c r="F10617" t="s">
        <v>682</v>
      </c>
      <c r="G10617" t="s">
        <v>21</v>
      </c>
      <c r="H10617" t="s">
        <v>512</v>
      </c>
      <c r="J10617" s="2">
        <v>45471</v>
      </c>
      <c r="K10617" s="5">
        <v>202402</v>
      </c>
      <c r="M10617" t="b">
        <v>0</v>
      </c>
      <c r="N10617" t="b">
        <v>0</v>
      </c>
      <c r="O10617" s="2">
        <v>45666.534230868056</v>
      </c>
      <c r="P10617" s="2">
        <v>45670.414268668981</v>
      </c>
      <c r="Q10617" t="s">
        <v>301</v>
      </c>
      <c r="R10617" t="s">
        <v>543</v>
      </c>
      <c r="S10617" s="2"/>
      <c r="V10617" s="2">
        <v>45666.534231134261</v>
      </c>
      <c r="W10617" s="2">
        <v>45666.534231134261</v>
      </c>
      <c r="X10617" t="b">
        <v>0</v>
      </c>
      <c r="Y10617" t="s">
        <v>636</v>
      </c>
      <c r="Z10617" t="s">
        <v>1843</v>
      </c>
      <c r="AA10617" t="s">
        <v>6</v>
      </c>
    </row>
    <row r="10618" spans="1:27" x14ac:dyDescent="0.3">
      <c r="A10618" t="s">
        <v>2020</v>
      </c>
      <c r="B10618" t="s">
        <v>670</v>
      </c>
      <c r="C10618" t="s">
        <v>541</v>
      </c>
      <c r="D10618" t="s">
        <v>542</v>
      </c>
      <c r="E10618" t="s">
        <v>2021</v>
      </c>
      <c r="F10618" t="s">
        <v>2022</v>
      </c>
      <c r="G10618" t="s">
        <v>413</v>
      </c>
      <c r="H10618" t="s">
        <v>512</v>
      </c>
      <c r="J10618" s="2">
        <v>45471</v>
      </c>
      <c r="K10618" s="5">
        <v>202402</v>
      </c>
      <c r="M10618" t="b">
        <v>0</v>
      </c>
      <c r="N10618" t="b">
        <v>0</v>
      </c>
      <c r="O10618" s="2">
        <v>45666.534202002316</v>
      </c>
      <c r="P10618" s="2">
        <v>45670.414245601853</v>
      </c>
      <c r="Q10618" t="s">
        <v>301</v>
      </c>
      <c r="R10618" t="s">
        <v>543</v>
      </c>
      <c r="S10618" s="2"/>
      <c r="V10618" s="2">
        <v>45666.534202233794</v>
      </c>
      <c r="W10618" s="2">
        <v>45666.534202233794</v>
      </c>
      <c r="X10618" t="b">
        <v>0</v>
      </c>
      <c r="Y10618" t="s">
        <v>636</v>
      </c>
      <c r="Z10618" t="s">
        <v>1843</v>
      </c>
      <c r="AA10618" t="s">
        <v>6</v>
      </c>
    </row>
    <row r="10619" spans="1:27" x14ac:dyDescent="0.3">
      <c r="A10619" t="s">
        <v>2178</v>
      </c>
      <c r="B10619" t="s">
        <v>670</v>
      </c>
      <c r="C10619" t="s">
        <v>541</v>
      </c>
      <c r="D10619" t="s">
        <v>542</v>
      </c>
      <c r="E10619" t="s">
        <v>2179</v>
      </c>
      <c r="F10619" t="s">
        <v>2180</v>
      </c>
      <c r="G10619" t="s">
        <v>413</v>
      </c>
      <c r="H10619" t="s">
        <v>512</v>
      </c>
      <c r="J10619" s="2">
        <v>45471</v>
      </c>
      <c r="K10619" s="5">
        <v>202402</v>
      </c>
      <c r="M10619" t="b">
        <v>0</v>
      </c>
      <c r="N10619" t="b">
        <v>0</v>
      </c>
      <c r="O10619" s="2">
        <v>45666.534552581019</v>
      </c>
      <c r="P10619" s="2">
        <v>45670.414503784719</v>
      </c>
      <c r="Q10619" t="s">
        <v>301</v>
      </c>
      <c r="R10619" t="s">
        <v>543</v>
      </c>
      <c r="S10619" s="2"/>
      <c r="V10619" s="2">
        <v>45666.534552858793</v>
      </c>
      <c r="W10619" s="2">
        <v>45666.534552858793</v>
      </c>
      <c r="X10619" t="b">
        <v>0</v>
      </c>
      <c r="Y10619" t="s">
        <v>636</v>
      </c>
      <c r="Z10619" t="s">
        <v>1843</v>
      </c>
      <c r="AA10619" t="s">
        <v>6</v>
      </c>
    </row>
    <row r="10620" spans="1:27" x14ac:dyDescent="0.3">
      <c r="A10620" t="s">
        <v>2151</v>
      </c>
      <c r="B10620" t="s">
        <v>670</v>
      </c>
      <c r="C10620" t="s">
        <v>541</v>
      </c>
      <c r="D10620" t="s">
        <v>542</v>
      </c>
      <c r="E10620" t="s">
        <v>401</v>
      </c>
      <c r="F10620" t="s">
        <v>402</v>
      </c>
      <c r="G10620" t="s">
        <v>50</v>
      </c>
      <c r="H10620" t="s">
        <v>512</v>
      </c>
      <c r="J10620" s="2">
        <v>45380</v>
      </c>
      <c r="K10620" s="5">
        <v>202401</v>
      </c>
      <c r="M10620" t="b">
        <v>0</v>
      </c>
      <c r="N10620" t="b">
        <v>0</v>
      </c>
      <c r="O10620" s="2">
        <v>45666.534448842591</v>
      </c>
      <c r="P10620" s="2">
        <v>45670.414430358796</v>
      </c>
      <c r="Q10620" t="s">
        <v>301</v>
      </c>
      <c r="R10620" t="s">
        <v>543</v>
      </c>
      <c r="S10620" s="2"/>
      <c r="V10620" s="2">
        <v>45666.534449108796</v>
      </c>
      <c r="W10620" s="2">
        <v>45666.534449108796</v>
      </c>
      <c r="X10620" t="b">
        <v>0</v>
      </c>
      <c r="Y10620" t="s">
        <v>636</v>
      </c>
      <c r="Z10620" t="s">
        <v>1843</v>
      </c>
      <c r="AA10620" t="s">
        <v>6</v>
      </c>
    </row>
    <row r="10621" spans="1:27" x14ac:dyDescent="0.3">
      <c r="A10621" t="s">
        <v>2026</v>
      </c>
      <c r="B10621" t="s">
        <v>670</v>
      </c>
      <c r="C10621" t="s">
        <v>541</v>
      </c>
      <c r="D10621" t="s">
        <v>542</v>
      </c>
      <c r="E10621" t="s">
        <v>2027</v>
      </c>
      <c r="F10621" t="s">
        <v>2028</v>
      </c>
      <c r="G10621" t="s">
        <v>50</v>
      </c>
      <c r="H10621" t="s">
        <v>512</v>
      </c>
      <c r="J10621" s="2">
        <v>45471</v>
      </c>
      <c r="K10621" s="5">
        <v>202402</v>
      </c>
      <c r="M10621" t="b">
        <v>0</v>
      </c>
      <c r="N10621" t="b">
        <v>0</v>
      </c>
      <c r="O10621" s="2">
        <v>45666.534565590278</v>
      </c>
      <c r="P10621" s="2">
        <v>45670.414512881944</v>
      </c>
      <c r="Q10621" t="s">
        <v>301</v>
      </c>
      <c r="R10621" t="s">
        <v>543</v>
      </c>
      <c r="S10621" s="2"/>
      <c r="V10621" s="2">
        <v>45666.534565821756</v>
      </c>
      <c r="W10621" s="2">
        <v>45666.534565821756</v>
      </c>
      <c r="X10621" t="b">
        <v>0</v>
      </c>
      <c r="Y10621" t="s">
        <v>636</v>
      </c>
      <c r="Z10621" t="s">
        <v>1843</v>
      </c>
      <c r="AA10621" t="s">
        <v>6</v>
      </c>
    </row>
    <row r="10622" spans="1:27" x14ac:dyDescent="0.3">
      <c r="A10622" t="s">
        <v>2155</v>
      </c>
      <c r="B10622" t="s">
        <v>670</v>
      </c>
      <c r="C10622" t="s">
        <v>541</v>
      </c>
      <c r="D10622" t="s">
        <v>542</v>
      </c>
      <c r="E10622" t="s">
        <v>401</v>
      </c>
      <c r="F10622" t="s">
        <v>402</v>
      </c>
      <c r="G10622" t="s">
        <v>50</v>
      </c>
      <c r="H10622" t="s">
        <v>512</v>
      </c>
      <c r="J10622" s="2">
        <v>45471</v>
      </c>
      <c r="K10622" s="5">
        <v>202402</v>
      </c>
      <c r="M10622" t="b">
        <v>0</v>
      </c>
      <c r="N10622" t="b">
        <v>0</v>
      </c>
      <c r="O10622" s="2">
        <v>45666.534075150463</v>
      </c>
      <c r="P10622" s="2">
        <v>45670.414155474537</v>
      </c>
      <c r="Q10622" t="s">
        <v>301</v>
      </c>
      <c r="R10622" t="s">
        <v>543</v>
      </c>
      <c r="S10622" s="2"/>
      <c r="V10622" s="2">
        <v>45666.534075381947</v>
      </c>
      <c r="W10622" s="2">
        <v>45666.534075381947</v>
      </c>
      <c r="X10622" t="b">
        <v>0</v>
      </c>
      <c r="Y10622" t="s">
        <v>636</v>
      </c>
      <c r="Z10622" t="s">
        <v>1843</v>
      </c>
      <c r="AA10622" t="s">
        <v>6</v>
      </c>
    </row>
    <row r="10623" spans="1:27" x14ac:dyDescent="0.3">
      <c r="A10623" t="s">
        <v>2276</v>
      </c>
      <c r="B10623" t="s">
        <v>670</v>
      </c>
      <c r="C10623" t="s">
        <v>541</v>
      </c>
      <c r="D10623" t="s">
        <v>542</v>
      </c>
      <c r="E10623" t="s">
        <v>730</v>
      </c>
      <c r="F10623" t="s">
        <v>731</v>
      </c>
      <c r="G10623" t="s">
        <v>50</v>
      </c>
      <c r="H10623" t="s">
        <v>512</v>
      </c>
      <c r="J10623" s="2">
        <v>45471</v>
      </c>
      <c r="K10623" s="5">
        <v>202402</v>
      </c>
      <c r="M10623" t="b">
        <v>0</v>
      </c>
      <c r="N10623" t="b">
        <v>0</v>
      </c>
      <c r="O10623" s="2">
        <v>45666.534027118054</v>
      </c>
      <c r="P10623" s="2">
        <v>45670.414117824075</v>
      </c>
      <c r="Q10623" t="s">
        <v>301</v>
      </c>
      <c r="R10623" t="s">
        <v>543</v>
      </c>
      <c r="S10623" s="2"/>
      <c r="V10623" s="2">
        <v>45666.53402728009</v>
      </c>
      <c r="W10623" s="2">
        <v>45666.53402728009</v>
      </c>
      <c r="X10623" t="b">
        <v>0</v>
      </c>
      <c r="Y10623" t="s">
        <v>636</v>
      </c>
      <c r="Z10623" t="s">
        <v>1843</v>
      </c>
      <c r="AA10623" t="s">
        <v>303</v>
      </c>
    </row>
    <row r="10624" spans="1:27" x14ac:dyDescent="0.3">
      <c r="A10624" t="s">
        <v>2032</v>
      </c>
      <c r="B10624" t="s">
        <v>670</v>
      </c>
      <c r="C10624" t="s">
        <v>541</v>
      </c>
      <c r="D10624" t="s">
        <v>542</v>
      </c>
      <c r="E10624" t="s">
        <v>663</v>
      </c>
      <c r="F10624" t="s">
        <v>664</v>
      </c>
      <c r="G10624" t="s">
        <v>50</v>
      </c>
      <c r="H10624" t="s">
        <v>512</v>
      </c>
      <c r="J10624" s="2">
        <v>45471</v>
      </c>
      <c r="K10624" s="5">
        <v>202402</v>
      </c>
      <c r="M10624" t="b">
        <v>0</v>
      </c>
      <c r="N10624" t="b">
        <v>0</v>
      </c>
      <c r="O10624" s="2">
        <v>45666.534253206017</v>
      </c>
      <c r="P10624" s="2">
        <v>45670.41428391204</v>
      </c>
      <c r="Q10624" t="s">
        <v>301</v>
      </c>
      <c r="R10624" t="s">
        <v>543</v>
      </c>
      <c r="S10624" s="2"/>
      <c r="V10624" s="2">
        <v>45666.534253472222</v>
      </c>
      <c r="W10624" s="2">
        <v>45666.534253472222</v>
      </c>
      <c r="X10624" t="b">
        <v>0</v>
      </c>
      <c r="Y10624" t="s">
        <v>636</v>
      </c>
      <c r="Z10624" t="s">
        <v>1843</v>
      </c>
      <c r="AA10624" t="s">
        <v>6</v>
      </c>
    </row>
    <row r="10625" spans="1:27" x14ac:dyDescent="0.3">
      <c r="A10625" t="s">
        <v>2029</v>
      </c>
      <c r="B10625" t="s">
        <v>670</v>
      </c>
      <c r="C10625" t="s">
        <v>541</v>
      </c>
      <c r="D10625" t="s">
        <v>542</v>
      </c>
      <c r="E10625" t="s">
        <v>2030</v>
      </c>
      <c r="F10625" t="s">
        <v>2031</v>
      </c>
      <c r="G10625" t="s">
        <v>50</v>
      </c>
      <c r="H10625" t="s">
        <v>512</v>
      </c>
      <c r="J10625" s="2">
        <v>45471</v>
      </c>
      <c r="K10625" s="5">
        <v>202402</v>
      </c>
      <c r="M10625" t="b">
        <v>0</v>
      </c>
      <c r="N10625" t="b">
        <v>0</v>
      </c>
      <c r="O10625" s="2">
        <v>45666.534545833332</v>
      </c>
      <c r="P10625" s="2">
        <v>45670.414498958336</v>
      </c>
      <c r="Q10625" t="s">
        <v>301</v>
      </c>
      <c r="R10625" t="s">
        <v>543</v>
      </c>
      <c r="S10625" s="2"/>
      <c r="V10625" s="2">
        <v>45666.534546145835</v>
      </c>
      <c r="W10625" s="2">
        <v>45666.534546145835</v>
      </c>
      <c r="X10625" t="b">
        <v>0</v>
      </c>
      <c r="Y10625" t="s">
        <v>636</v>
      </c>
      <c r="Z10625" t="s">
        <v>1843</v>
      </c>
      <c r="AA10625" t="s">
        <v>6</v>
      </c>
    </row>
    <row r="10626" spans="1:27" x14ac:dyDescent="0.3">
      <c r="A10626" t="s">
        <v>2134</v>
      </c>
      <c r="B10626" t="s">
        <v>670</v>
      </c>
      <c r="C10626" t="s">
        <v>541</v>
      </c>
      <c r="D10626" t="s">
        <v>542</v>
      </c>
      <c r="E10626" t="s">
        <v>2135</v>
      </c>
      <c r="F10626" t="s">
        <v>2136</v>
      </c>
      <c r="G10626" t="s">
        <v>10</v>
      </c>
      <c r="H10626" t="s">
        <v>512</v>
      </c>
      <c r="J10626" s="2">
        <v>45380</v>
      </c>
      <c r="K10626" s="5">
        <v>202401</v>
      </c>
      <c r="M10626" t="b">
        <v>0</v>
      </c>
      <c r="N10626" t="b">
        <v>0</v>
      </c>
      <c r="O10626" s="2">
        <v>45666.534549456017</v>
      </c>
      <c r="P10626" s="2">
        <v>45670.414501122686</v>
      </c>
      <c r="Q10626" t="s">
        <v>301</v>
      </c>
      <c r="R10626" t="s">
        <v>543</v>
      </c>
      <c r="S10626" s="2"/>
      <c r="V10626" s="2">
        <v>45666.534549733798</v>
      </c>
      <c r="W10626" s="2">
        <v>45666.534549733798</v>
      </c>
      <c r="X10626" t="b">
        <v>0</v>
      </c>
      <c r="Y10626" t="s">
        <v>636</v>
      </c>
      <c r="Z10626" t="s">
        <v>1843</v>
      </c>
      <c r="AA10626" t="s">
        <v>6</v>
      </c>
    </row>
    <row r="10627" spans="1:27" x14ac:dyDescent="0.3">
      <c r="A10627" t="s">
        <v>2137</v>
      </c>
      <c r="B10627" t="s">
        <v>670</v>
      </c>
      <c r="C10627" t="s">
        <v>541</v>
      </c>
      <c r="D10627" t="s">
        <v>542</v>
      </c>
      <c r="E10627" t="s">
        <v>2138</v>
      </c>
      <c r="F10627" t="s">
        <v>2139</v>
      </c>
      <c r="G10627" t="s">
        <v>10</v>
      </c>
      <c r="H10627" t="s">
        <v>512</v>
      </c>
      <c r="J10627" s="2">
        <v>45380</v>
      </c>
      <c r="K10627" s="5">
        <v>202401</v>
      </c>
      <c r="M10627" t="b">
        <v>0</v>
      </c>
      <c r="N10627" t="b">
        <v>0</v>
      </c>
      <c r="O10627" s="2">
        <v>45666.534366238426</v>
      </c>
      <c r="P10627" s="2">
        <v>45670.414367129626</v>
      </c>
      <c r="Q10627" t="s">
        <v>301</v>
      </c>
      <c r="R10627" t="s">
        <v>543</v>
      </c>
      <c r="S10627" s="2"/>
      <c r="V10627" s="2">
        <v>45666.534366516207</v>
      </c>
      <c r="W10627" s="2">
        <v>45666.534366516207</v>
      </c>
      <c r="X10627" t="b">
        <v>0</v>
      </c>
      <c r="Y10627" t="s">
        <v>636</v>
      </c>
      <c r="Z10627" t="s">
        <v>1843</v>
      </c>
      <c r="AA10627" t="s">
        <v>6</v>
      </c>
    </row>
    <row r="10628" spans="1:27" x14ac:dyDescent="0.3">
      <c r="A10628" t="s">
        <v>2131</v>
      </c>
      <c r="B10628" t="s">
        <v>670</v>
      </c>
      <c r="C10628" t="s">
        <v>541</v>
      </c>
      <c r="D10628" t="s">
        <v>542</v>
      </c>
      <c r="E10628" t="s">
        <v>2132</v>
      </c>
      <c r="F10628" t="s">
        <v>2133</v>
      </c>
      <c r="G10628" t="s">
        <v>10</v>
      </c>
      <c r="H10628" t="s">
        <v>512</v>
      </c>
      <c r="J10628" s="2">
        <v>45380</v>
      </c>
      <c r="K10628" s="5">
        <v>202401</v>
      </c>
      <c r="M10628" t="b">
        <v>0</v>
      </c>
      <c r="N10628" t="b">
        <v>0</v>
      </c>
      <c r="O10628" s="2">
        <v>45666.534233993058</v>
      </c>
      <c r="P10628" s="2">
        <v>45670.414270914349</v>
      </c>
      <c r="Q10628" t="s">
        <v>301</v>
      </c>
      <c r="R10628" t="s">
        <v>543</v>
      </c>
      <c r="S10628" s="2"/>
      <c r="V10628" s="2">
        <v>45666.534234224535</v>
      </c>
      <c r="W10628" s="2">
        <v>45666.534234224535</v>
      </c>
      <c r="X10628" t="b">
        <v>0</v>
      </c>
      <c r="Y10628" t="s">
        <v>636</v>
      </c>
      <c r="Z10628" t="s">
        <v>1843</v>
      </c>
      <c r="AA10628" t="s">
        <v>6</v>
      </c>
    </row>
    <row r="10629" spans="1:27" x14ac:dyDescent="0.3">
      <c r="A10629" t="s">
        <v>2124</v>
      </c>
      <c r="B10629" t="s">
        <v>670</v>
      </c>
      <c r="C10629" t="s">
        <v>541</v>
      </c>
      <c r="D10629" t="s">
        <v>542</v>
      </c>
      <c r="E10629" t="s">
        <v>702</v>
      </c>
      <c r="F10629" t="s">
        <v>703</v>
      </c>
      <c r="G10629" t="s">
        <v>8</v>
      </c>
      <c r="H10629" t="s">
        <v>511</v>
      </c>
      <c r="J10629" s="2">
        <v>45471</v>
      </c>
      <c r="K10629" s="5">
        <v>202402</v>
      </c>
      <c r="M10629" t="b">
        <v>0</v>
      </c>
      <c r="N10629" t="b">
        <v>0</v>
      </c>
      <c r="O10629" s="2">
        <v>45669.522369131948</v>
      </c>
      <c r="P10629" s="2">
        <v>45670.414177627317</v>
      </c>
      <c r="Q10629" t="s">
        <v>301</v>
      </c>
      <c r="R10629" t="s">
        <v>543</v>
      </c>
      <c r="S10629" s="2"/>
      <c r="V10629" s="2">
        <v>45669.522369444443</v>
      </c>
      <c r="W10629" s="2">
        <v>45669.522369444443</v>
      </c>
      <c r="X10629" t="b">
        <v>0</v>
      </c>
      <c r="Y10629" t="s">
        <v>636</v>
      </c>
      <c r="Z10629" t="s">
        <v>1843</v>
      </c>
      <c r="AA10629" t="s">
        <v>6</v>
      </c>
    </row>
    <row r="10630" spans="1:27" x14ac:dyDescent="0.3">
      <c r="A10630" t="s">
        <v>2123</v>
      </c>
      <c r="B10630" t="s">
        <v>670</v>
      </c>
      <c r="C10630" t="s">
        <v>541</v>
      </c>
      <c r="D10630" t="s">
        <v>542</v>
      </c>
      <c r="E10630" t="s">
        <v>2103</v>
      </c>
      <c r="F10630" t="s">
        <v>2104</v>
      </c>
      <c r="G10630" t="s">
        <v>11</v>
      </c>
      <c r="H10630" t="s">
        <v>509</v>
      </c>
      <c r="J10630" s="2">
        <v>45380</v>
      </c>
      <c r="K10630" s="5">
        <v>202401</v>
      </c>
      <c r="M10630" t="b">
        <v>0</v>
      </c>
      <c r="N10630" t="b">
        <v>0</v>
      </c>
      <c r="O10630" s="2">
        <v>45666.534372916663</v>
      </c>
      <c r="P10630" s="2">
        <v>45670.414371840277</v>
      </c>
      <c r="Q10630" t="s">
        <v>301</v>
      </c>
      <c r="R10630" t="s">
        <v>543</v>
      </c>
      <c r="S10630" s="2"/>
      <c r="V10630" s="2">
        <v>45666.534373148148</v>
      </c>
      <c r="W10630" s="2">
        <v>45666.534373148148</v>
      </c>
      <c r="X10630" t="b">
        <v>0</v>
      </c>
      <c r="Y10630" t="s">
        <v>636</v>
      </c>
      <c r="Z10630" t="s">
        <v>1843</v>
      </c>
      <c r="AA10630" t="s">
        <v>6</v>
      </c>
    </row>
    <row r="10631" spans="1:27" x14ac:dyDescent="0.3">
      <c r="A10631" t="s">
        <v>2057</v>
      </c>
      <c r="B10631" t="s">
        <v>670</v>
      </c>
      <c r="C10631" t="s">
        <v>541</v>
      </c>
      <c r="D10631" t="s">
        <v>542</v>
      </c>
      <c r="E10631" t="s">
        <v>2058</v>
      </c>
      <c r="F10631" t="s">
        <v>2059</v>
      </c>
      <c r="G10631" t="s">
        <v>8</v>
      </c>
      <c r="H10631" t="s">
        <v>511</v>
      </c>
      <c r="J10631" s="2">
        <v>45471</v>
      </c>
      <c r="K10631" s="5">
        <v>202402</v>
      </c>
      <c r="M10631" t="b">
        <v>0</v>
      </c>
      <c r="N10631" t="b">
        <v>0</v>
      </c>
      <c r="O10631" s="2">
        <v>45669.522649537037</v>
      </c>
      <c r="P10631" s="2">
        <v>45670.414395405096</v>
      </c>
      <c r="Q10631" t="s">
        <v>301</v>
      </c>
      <c r="R10631" t="s">
        <v>543</v>
      </c>
      <c r="S10631" s="2"/>
      <c r="V10631" s="2">
        <v>45669.522649803243</v>
      </c>
      <c r="W10631" s="2">
        <v>45669.522649803243</v>
      </c>
      <c r="X10631" t="b">
        <v>0</v>
      </c>
      <c r="Y10631" t="s">
        <v>636</v>
      </c>
      <c r="Z10631" t="s">
        <v>1843</v>
      </c>
      <c r="AA10631" t="s">
        <v>6</v>
      </c>
    </row>
    <row r="10632" spans="1:27" x14ac:dyDescent="0.3">
      <c r="A10632" t="s">
        <v>2060</v>
      </c>
      <c r="B10632" t="s">
        <v>670</v>
      </c>
      <c r="C10632" t="s">
        <v>541</v>
      </c>
      <c r="D10632" t="s">
        <v>542</v>
      </c>
      <c r="E10632" t="s">
        <v>2058</v>
      </c>
      <c r="F10632" t="s">
        <v>2059</v>
      </c>
      <c r="G10632" t="s">
        <v>8</v>
      </c>
      <c r="H10632" t="s">
        <v>511</v>
      </c>
      <c r="J10632" s="2">
        <v>45380</v>
      </c>
      <c r="K10632" s="5">
        <v>202401</v>
      </c>
      <c r="M10632" t="b">
        <v>0</v>
      </c>
      <c r="N10632" t="b">
        <v>0</v>
      </c>
      <c r="O10632" s="2">
        <v>45669.522452662037</v>
      </c>
      <c r="P10632" s="2">
        <v>45670.414243437503</v>
      </c>
      <c r="Q10632" t="s">
        <v>301</v>
      </c>
      <c r="R10632" t="s">
        <v>543</v>
      </c>
      <c r="S10632" s="2"/>
      <c r="V10632" s="2">
        <v>45669.522452974539</v>
      </c>
      <c r="W10632" s="2">
        <v>45669.522452974539</v>
      </c>
      <c r="X10632" t="b">
        <v>0</v>
      </c>
      <c r="Y10632" t="s">
        <v>636</v>
      </c>
      <c r="Z10632" t="s">
        <v>1843</v>
      </c>
      <c r="AA10632" t="s">
        <v>6</v>
      </c>
    </row>
    <row r="10633" spans="1:27" x14ac:dyDescent="0.3">
      <c r="A10633" t="s">
        <v>2061</v>
      </c>
      <c r="B10633" t="s">
        <v>670</v>
      </c>
      <c r="C10633" t="s">
        <v>541</v>
      </c>
      <c r="D10633" t="s">
        <v>542</v>
      </c>
      <c r="E10633" t="s">
        <v>758</v>
      </c>
      <c r="F10633" t="s">
        <v>759</v>
      </c>
      <c r="G10633" t="s">
        <v>8</v>
      </c>
      <c r="H10633" t="s">
        <v>511</v>
      </c>
      <c r="J10633" s="2">
        <v>45380</v>
      </c>
      <c r="K10633" s="5">
        <v>202401</v>
      </c>
      <c r="M10633" t="b">
        <v>0</v>
      </c>
      <c r="N10633" t="b">
        <v>0</v>
      </c>
      <c r="O10633" s="2">
        <v>45669.522544756946</v>
      </c>
      <c r="P10633" s="2">
        <v>45670.414312233799</v>
      </c>
      <c r="Q10633" t="s">
        <v>301</v>
      </c>
      <c r="R10633" t="s">
        <v>543</v>
      </c>
      <c r="S10633" s="2"/>
      <c r="V10633" s="2">
        <v>45669.52254510417</v>
      </c>
      <c r="W10633" s="2">
        <v>45669.52254510417</v>
      </c>
      <c r="X10633" t="b">
        <v>0</v>
      </c>
      <c r="Y10633" t="s">
        <v>636</v>
      </c>
      <c r="Z10633" t="s">
        <v>1843</v>
      </c>
      <c r="AA10633" t="s">
        <v>6</v>
      </c>
    </row>
    <row r="10634" spans="1:27" x14ac:dyDescent="0.3">
      <c r="A10634" t="s">
        <v>2125</v>
      </c>
      <c r="B10634" t="s">
        <v>670</v>
      </c>
      <c r="C10634" t="s">
        <v>541</v>
      </c>
      <c r="D10634" t="s">
        <v>542</v>
      </c>
      <c r="E10634" t="s">
        <v>702</v>
      </c>
      <c r="F10634" t="s">
        <v>703</v>
      </c>
      <c r="G10634" t="s">
        <v>8</v>
      </c>
      <c r="H10634" t="s">
        <v>511</v>
      </c>
      <c r="J10634" s="2">
        <v>45380</v>
      </c>
      <c r="K10634" s="5">
        <v>202401</v>
      </c>
      <c r="M10634" t="b">
        <v>0</v>
      </c>
      <c r="N10634" t="b">
        <v>0</v>
      </c>
      <c r="O10634" s="2">
        <v>45669.522482291664</v>
      </c>
      <c r="P10634" s="2">
        <v>45670.41426646991</v>
      </c>
      <c r="Q10634" t="s">
        <v>301</v>
      </c>
      <c r="R10634" t="s">
        <v>543</v>
      </c>
      <c r="S10634" s="2"/>
      <c r="V10634" s="2">
        <v>45669.522482523149</v>
      </c>
      <c r="W10634" s="2">
        <v>45669.522482523149</v>
      </c>
      <c r="X10634" t="b">
        <v>0</v>
      </c>
      <c r="Y10634" t="s">
        <v>636</v>
      </c>
      <c r="Z10634" t="s">
        <v>1843</v>
      </c>
      <c r="AA10634" t="s">
        <v>6</v>
      </c>
    </row>
    <row r="10635" spans="1:27" x14ac:dyDescent="0.3">
      <c r="A10635" t="s">
        <v>2053</v>
      </c>
      <c r="B10635" t="s">
        <v>670</v>
      </c>
      <c r="C10635" t="s">
        <v>541</v>
      </c>
      <c r="D10635" t="s">
        <v>542</v>
      </c>
      <c r="E10635" t="s">
        <v>2054</v>
      </c>
      <c r="F10635" t="s">
        <v>2055</v>
      </c>
      <c r="G10635" t="s">
        <v>8</v>
      </c>
      <c r="H10635" t="s">
        <v>511</v>
      </c>
      <c r="J10635" s="2">
        <v>45380</v>
      </c>
      <c r="K10635" s="5">
        <v>202401</v>
      </c>
      <c r="M10635" t="b">
        <v>0</v>
      </c>
      <c r="N10635" t="b">
        <v>0</v>
      </c>
      <c r="O10635" s="2">
        <v>45669.52261177083</v>
      </c>
      <c r="P10635" s="2">
        <v>45670.414365046294</v>
      </c>
      <c r="Q10635" t="s">
        <v>301</v>
      </c>
      <c r="R10635" t="s">
        <v>543</v>
      </c>
      <c r="S10635" s="2"/>
      <c r="V10635" s="2">
        <v>45669.522612002314</v>
      </c>
      <c r="W10635" s="2">
        <v>45669.522612002314</v>
      </c>
      <c r="X10635" t="b">
        <v>0</v>
      </c>
      <c r="Y10635" t="s">
        <v>636</v>
      </c>
      <c r="Z10635" t="s">
        <v>1843</v>
      </c>
      <c r="AA10635" t="s">
        <v>6</v>
      </c>
    </row>
    <row r="10636" spans="1:27" x14ac:dyDescent="0.3">
      <c r="A10636" t="s">
        <v>2056</v>
      </c>
      <c r="B10636" t="s">
        <v>670</v>
      </c>
      <c r="C10636" t="s">
        <v>541</v>
      </c>
      <c r="D10636" t="s">
        <v>542</v>
      </c>
      <c r="E10636" t="s">
        <v>755</v>
      </c>
      <c r="F10636" t="s">
        <v>756</v>
      </c>
      <c r="G10636" t="s">
        <v>8</v>
      </c>
      <c r="H10636" t="s">
        <v>511</v>
      </c>
      <c r="J10636" s="2">
        <v>45471</v>
      </c>
      <c r="K10636" s="5">
        <v>202402</v>
      </c>
      <c r="M10636" t="b">
        <v>0</v>
      </c>
      <c r="N10636" t="b">
        <v>0</v>
      </c>
      <c r="O10636" s="2">
        <v>45669.522599421296</v>
      </c>
      <c r="P10636" s="2">
        <v>45670.414356053239</v>
      </c>
      <c r="Q10636" t="s">
        <v>301</v>
      </c>
      <c r="R10636" t="s">
        <v>543</v>
      </c>
      <c r="S10636" s="2"/>
      <c r="V10636" s="2">
        <v>45669.522599733798</v>
      </c>
      <c r="W10636" s="2">
        <v>45669.522599733798</v>
      </c>
      <c r="X10636" t="b">
        <v>0</v>
      </c>
      <c r="Y10636" t="s">
        <v>636</v>
      </c>
      <c r="Z10636" t="s">
        <v>1843</v>
      </c>
      <c r="AA10636" t="s">
        <v>6</v>
      </c>
    </row>
    <row r="10637" spans="1:27" x14ac:dyDescent="0.3">
      <c r="A10637" t="s">
        <v>2126</v>
      </c>
      <c r="B10637" t="s">
        <v>670</v>
      </c>
      <c r="C10637" t="s">
        <v>541</v>
      </c>
      <c r="D10637" t="s">
        <v>542</v>
      </c>
      <c r="E10637" t="s">
        <v>678</v>
      </c>
      <c r="F10637" t="s">
        <v>679</v>
      </c>
      <c r="G10637" t="s">
        <v>8</v>
      </c>
      <c r="H10637" t="s">
        <v>511</v>
      </c>
      <c r="J10637" s="2">
        <v>45380</v>
      </c>
      <c r="K10637" s="5">
        <v>202401</v>
      </c>
      <c r="M10637" t="b">
        <v>0</v>
      </c>
      <c r="N10637" t="b">
        <v>0</v>
      </c>
      <c r="O10637" s="2">
        <v>45669.522714155093</v>
      </c>
      <c r="P10637" s="2">
        <v>45670.41444552083</v>
      </c>
      <c r="Q10637" t="s">
        <v>301</v>
      </c>
      <c r="R10637" t="s">
        <v>543</v>
      </c>
      <c r="S10637" s="2"/>
      <c r="V10637" s="2">
        <v>45669.522714502316</v>
      </c>
      <c r="W10637" s="2">
        <v>45669.522714502316</v>
      </c>
      <c r="X10637" t="b">
        <v>0</v>
      </c>
      <c r="Y10637" t="s">
        <v>636</v>
      </c>
      <c r="Z10637" t="s">
        <v>1843</v>
      </c>
      <c r="AA10637" t="s">
        <v>6</v>
      </c>
    </row>
    <row r="10638" spans="1:27" x14ac:dyDescent="0.3">
      <c r="A10638" t="s">
        <v>2127</v>
      </c>
      <c r="B10638" t="s">
        <v>670</v>
      </c>
      <c r="C10638" t="s">
        <v>541</v>
      </c>
      <c r="D10638" t="s">
        <v>542</v>
      </c>
      <c r="E10638" t="s">
        <v>678</v>
      </c>
      <c r="F10638" t="s">
        <v>679</v>
      </c>
      <c r="G10638" t="s">
        <v>8</v>
      </c>
      <c r="H10638" t="s">
        <v>511</v>
      </c>
      <c r="J10638" s="2">
        <v>45471</v>
      </c>
      <c r="K10638" s="5">
        <v>202402</v>
      </c>
      <c r="M10638" t="b">
        <v>0</v>
      </c>
      <c r="N10638" t="b">
        <v>0</v>
      </c>
      <c r="O10638" s="2">
        <v>45669.522277118056</v>
      </c>
      <c r="P10638" s="2">
        <v>45670.41409903935</v>
      </c>
      <c r="Q10638" t="s">
        <v>301</v>
      </c>
      <c r="R10638" t="s">
        <v>543</v>
      </c>
      <c r="S10638" s="2"/>
      <c r="V10638" s="2">
        <v>45669.522277349541</v>
      </c>
      <c r="W10638" s="2">
        <v>45669.522277349541</v>
      </c>
      <c r="X10638" t="b">
        <v>0</v>
      </c>
      <c r="Y10638" t="s">
        <v>636</v>
      </c>
      <c r="Z10638" t="s">
        <v>1843</v>
      </c>
      <c r="AA10638" t="s">
        <v>6</v>
      </c>
    </row>
    <row r="10639" spans="1:27" x14ac:dyDescent="0.3">
      <c r="A10639" t="s">
        <v>2051</v>
      </c>
      <c r="B10639" t="s">
        <v>670</v>
      </c>
      <c r="C10639" t="s">
        <v>541</v>
      </c>
      <c r="D10639" t="s">
        <v>542</v>
      </c>
      <c r="E10639" t="s">
        <v>713</v>
      </c>
      <c r="F10639" t="s">
        <v>714</v>
      </c>
      <c r="G10639" t="s">
        <v>8</v>
      </c>
      <c r="H10639" t="s">
        <v>511</v>
      </c>
      <c r="J10639" s="2">
        <v>45380</v>
      </c>
      <c r="K10639" s="5">
        <v>202401</v>
      </c>
      <c r="M10639" t="b">
        <v>0</v>
      </c>
      <c r="N10639" t="b">
        <v>0</v>
      </c>
      <c r="O10639" s="2">
        <v>45669.522478900464</v>
      </c>
      <c r="P10639" s="2">
        <v>45670.414264386571</v>
      </c>
      <c r="Q10639" t="s">
        <v>301</v>
      </c>
      <c r="R10639" t="s">
        <v>543</v>
      </c>
      <c r="S10639" s="2"/>
      <c r="V10639" s="2">
        <v>45669.52247916667</v>
      </c>
      <c r="W10639" s="2">
        <v>45669.52247916667</v>
      </c>
      <c r="X10639" t="b">
        <v>0</v>
      </c>
      <c r="Y10639" t="s">
        <v>636</v>
      </c>
      <c r="Z10639" t="s">
        <v>1843</v>
      </c>
      <c r="AA10639" t="s">
        <v>6</v>
      </c>
    </row>
    <row r="10640" spans="1:27" x14ac:dyDescent="0.3">
      <c r="A10640" t="s">
        <v>2052</v>
      </c>
      <c r="B10640" t="s">
        <v>670</v>
      </c>
      <c r="C10640" t="s">
        <v>541</v>
      </c>
      <c r="D10640" t="s">
        <v>542</v>
      </c>
      <c r="E10640" t="s">
        <v>713</v>
      </c>
      <c r="F10640" t="s">
        <v>714</v>
      </c>
      <c r="G10640" t="s">
        <v>8</v>
      </c>
      <c r="H10640" t="s">
        <v>511</v>
      </c>
      <c r="J10640" s="2">
        <v>45471</v>
      </c>
      <c r="K10640" s="5">
        <v>202402</v>
      </c>
      <c r="M10640" t="b">
        <v>0</v>
      </c>
      <c r="N10640" t="b">
        <v>0</v>
      </c>
      <c r="O10640" s="2">
        <v>45669.522557523145</v>
      </c>
      <c r="P10640" s="2">
        <v>45670.414321724536</v>
      </c>
      <c r="Q10640" t="s">
        <v>301</v>
      </c>
      <c r="R10640" t="s">
        <v>543</v>
      </c>
      <c r="S10640" s="2"/>
      <c r="V10640" s="2">
        <v>45669.522557835648</v>
      </c>
      <c r="W10640" s="2">
        <v>45669.522557835648</v>
      </c>
      <c r="X10640" t="b">
        <v>0</v>
      </c>
      <c r="Y10640" t="s">
        <v>636</v>
      </c>
      <c r="Z10640" t="s">
        <v>1843</v>
      </c>
      <c r="AA10640" t="s">
        <v>6</v>
      </c>
    </row>
    <row r="10641" spans="1:27" x14ac:dyDescent="0.3">
      <c r="A10641" t="s">
        <v>2128</v>
      </c>
      <c r="B10641" t="s">
        <v>670</v>
      </c>
      <c r="C10641" t="s">
        <v>541</v>
      </c>
      <c r="D10641" t="s">
        <v>542</v>
      </c>
      <c r="E10641" t="s">
        <v>2129</v>
      </c>
      <c r="F10641" t="s">
        <v>2130</v>
      </c>
      <c r="G10641" t="s">
        <v>10</v>
      </c>
      <c r="H10641" t="s">
        <v>512</v>
      </c>
      <c r="J10641" s="2">
        <v>45380</v>
      </c>
      <c r="K10641" s="5">
        <v>202401</v>
      </c>
      <c r="M10641" t="b">
        <v>0</v>
      </c>
      <c r="N10641" t="b">
        <v>0</v>
      </c>
      <c r="O10641" s="2">
        <v>45666.533998761573</v>
      </c>
      <c r="P10641" s="2">
        <v>45670.414096909721</v>
      </c>
      <c r="Q10641" t="s">
        <v>301</v>
      </c>
      <c r="R10641" t="s">
        <v>543</v>
      </c>
      <c r="S10641" s="2"/>
      <c r="V10641" s="2">
        <v>45666.533999039355</v>
      </c>
      <c r="W10641" s="2">
        <v>45666.533999039355</v>
      </c>
      <c r="X10641" t="b">
        <v>0</v>
      </c>
      <c r="Y10641" t="s">
        <v>636</v>
      </c>
      <c r="Z10641" t="s">
        <v>1843</v>
      </c>
      <c r="AA10641" t="s">
        <v>6</v>
      </c>
    </row>
    <row r="10642" spans="1:27" x14ac:dyDescent="0.3">
      <c r="A10642" t="s">
        <v>2048</v>
      </c>
      <c r="B10642" t="s">
        <v>670</v>
      </c>
      <c r="C10642" t="s">
        <v>541</v>
      </c>
      <c r="D10642" t="s">
        <v>542</v>
      </c>
      <c r="E10642" t="s">
        <v>2049</v>
      </c>
      <c r="F10642" t="s">
        <v>2050</v>
      </c>
      <c r="G10642" t="s">
        <v>8</v>
      </c>
      <c r="H10642" t="s">
        <v>511</v>
      </c>
      <c r="J10642" s="2">
        <v>45380</v>
      </c>
      <c r="K10642" s="5">
        <v>202401</v>
      </c>
      <c r="M10642" t="b">
        <v>0</v>
      </c>
      <c r="N10642" t="b">
        <v>0</v>
      </c>
      <c r="O10642" s="2">
        <v>45669.522701423608</v>
      </c>
      <c r="P10642" s="2">
        <v>45670.414436840278</v>
      </c>
      <c r="Q10642" t="s">
        <v>301</v>
      </c>
      <c r="R10642" t="s">
        <v>543</v>
      </c>
      <c r="S10642" s="2"/>
      <c r="V10642" s="2">
        <v>45669.52270173611</v>
      </c>
      <c r="W10642" s="2">
        <v>45669.52270173611</v>
      </c>
      <c r="X10642" t="b">
        <v>0</v>
      </c>
      <c r="Y10642" t="s">
        <v>636</v>
      </c>
      <c r="Z10642" t="s">
        <v>1843</v>
      </c>
      <c r="AA10642" t="s">
        <v>6</v>
      </c>
    </row>
    <row r="10643" spans="1:27" x14ac:dyDescent="0.3">
      <c r="A10643" t="s">
        <v>1970</v>
      </c>
      <c r="B10643" t="s">
        <v>670</v>
      </c>
      <c r="C10643" t="s">
        <v>541</v>
      </c>
      <c r="D10643" t="s">
        <v>542</v>
      </c>
      <c r="E10643" t="s">
        <v>1971</v>
      </c>
      <c r="F10643" t="s">
        <v>1972</v>
      </c>
      <c r="G10643" t="s">
        <v>453</v>
      </c>
      <c r="H10643" t="s">
        <v>510</v>
      </c>
      <c r="J10643" s="2">
        <v>45380</v>
      </c>
      <c r="K10643" s="5">
        <v>202401</v>
      </c>
      <c r="M10643" t="b">
        <v>0</v>
      </c>
      <c r="N10643" t="b">
        <v>0</v>
      </c>
      <c r="O10643" s="2">
        <v>45666.534266284725</v>
      </c>
      <c r="P10643" s="2">
        <v>45670.414294988426</v>
      </c>
      <c r="Q10643" t="s">
        <v>301</v>
      </c>
      <c r="R10643" t="s">
        <v>543</v>
      </c>
      <c r="S10643" s="2"/>
      <c r="V10643" s="2">
        <v>45666.534266469906</v>
      </c>
      <c r="W10643" s="2">
        <v>45666.534266469906</v>
      </c>
      <c r="X10643" t="b">
        <v>0</v>
      </c>
      <c r="Y10643" t="s">
        <v>636</v>
      </c>
      <c r="Z10643" t="s">
        <v>1843</v>
      </c>
      <c r="AA10643" t="s">
        <v>303</v>
      </c>
    </row>
    <row r="10644" spans="1:27" x14ac:dyDescent="0.3">
      <c r="A10644" t="s">
        <v>1973</v>
      </c>
      <c r="B10644" t="s">
        <v>670</v>
      </c>
      <c r="C10644" t="s">
        <v>541</v>
      </c>
      <c r="D10644" t="s">
        <v>542</v>
      </c>
      <c r="E10644" t="s">
        <v>1974</v>
      </c>
      <c r="F10644" t="s">
        <v>1975</v>
      </c>
      <c r="G10644" t="s">
        <v>453</v>
      </c>
      <c r="H10644" t="s">
        <v>510</v>
      </c>
      <c r="J10644" s="2">
        <v>45380</v>
      </c>
      <c r="K10644" s="5">
        <v>202401</v>
      </c>
      <c r="M10644" t="b">
        <v>0</v>
      </c>
      <c r="N10644" t="b">
        <v>0</v>
      </c>
      <c r="O10644" s="2">
        <v>45666.534127118059</v>
      </c>
      <c r="P10644" s="2">
        <v>45680.508079780091</v>
      </c>
      <c r="Q10644" t="s">
        <v>301</v>
      </c>
      <c r="R10644" t="s">
        <v>543</v>
      </c>
      <c r="S10644" s="2"/>
      <c r="V10644" s="2">
        <v>45666.534127430554</v>
      </c>
      <c r="W10644" s="2">
        <v>45666.534127430554</v>
      </c>
      <c r="X10644" t="b">
        <v>0</v>
      </c>
      <c r="Y10644" t="s">
        <v>636</v>
      </c>
      <c r="Z10644" t="s">
        <v>1843</v>
      </c>
      <c r="AA10644" t="s">
        <v>6</v>
      </c>
    </row>
    <row r="10645" spans="1:27" x14ac:dyDescent="0.3">
      <c r="A10645" t="s">
        <v>1969</v>
      </c>
      <c r="B10645" t="s">
        <v>670</v>
      </c>
      <c r="C10645" t="s">
        <v>541</v>
      </c>
      <c r="D10645" t="s">
        <v>542</v>
      </c>
      <c r="E10645" t="s">
        <v>684</v>
      </c>
      <c r="F10645" t="s">
        <v>685</v>
      </c>
      <c r="G10645" t="s">
        <v>453</v>
      </c>
      <c r="H10645" t="s">
        <v>510</v>
      </c>
      <c r="J10645" s="2">
        <v>45471</v>
      </c>
      <c r="K10645" s="5">
        <v>202402</v>
      </c>
      <c r="M10645" t="b">
        <v>0</v>
      </c>
      <c r="N10645" t="b">
        <v>0</v>
      </c>
      <c r="O10645" s="2">
        <v>45666.53447496528</v>
      </c>
      <c r="P10645" s="2">
        <v>45670.414449999997</v>
      </c>
      <c r="Q10645" t="s">
        <v>301</v>
      </c>
      <c r="R10645" t="s">
        <v>543</v>
      </c>
      <c r="S10645" s="2"/>
      <c r="V10645" s="2">
        <v>45666.534475231485</v>
      </c>
      <c r="W10645" s="2">
        <v>45666.534475231485</v>
      </c>
      <c r="X10645" t="b">
        <v>0</v>
      </c>
      <c r="Y10645" t="s">
        <v>636</v>
      </c>
      <c r="Z10645" t="s">
        <v>1843</v>
      </c>
      <c r="AA10645" t="s">
        <v>6</v>
      </c>
    </row>
    <row r="10646" spans="1:27" x14ac:dyDescent="0.3">
      <c r="A10646" t="s">
        <v>1965</v>
      </c>
      <c r="B10646" t="s">
        <v>670</v>
      </c>
      <c r="C10646" t="s">
        <v>541</v>
      </c>
      <c r="D10646" t="s">
        <v>542</v>
      </c>
      <c r="E10646" t="s">
        <v>386</v>
      </c>
      <c r="F10646" t="s">
        <v>387</v>
      </c>
      <c r="G10646" t="s">
        <v>15</v>
      </c>
      <c r="H10646" t="s">
        <v>510</v>
      </c>
      <c r="J10646" s="2">
        <v>45471</v>
      </c>
      <c r="K10646" s="5">
        <v>202402</v>
      </c>
      <c r="M10646" t="b">
        <v>0</v>
      </c>
      <c r="N10646" t="b">
        <v>0</v>
      </c>
      <c r="O10646" s="2">
        <v>45666.534569594907</v>
      </c>
      <c r="P10646" s="2">
        <v>45670.414515011573</v>
      </c>
      <c r="Q10646" t="s">
        <v>301</v>
      </c>
      <c r="R10646" t="s">
        <v>543</v>
      </c>
      <c r="S10646" s="2"/>
      <c r="V10646" s="2">
        <v>45666.534569791664</v>
      </c>
      <c r="W10646" s="2">
        <v>45666.534569791664</v>
      </c>
      <c r="X10646" t="b">
        <v>0</v>
      </c>
      <c r="Y10646" t="s">
        <v>636</v>
      </c>
      <c r="Z10646" t="s">
        <v>1843</v>
      </c>
      <c r="AA10646" t="s">
        <v>303</v>
      </c>
    </row>
    <row r="10647" spans="1:27" x14ac:dyDescent="0.3">
      <c r="A10647" t="s">
        <v>1962</v>
      </c>
      <c r="B10647" t="s">
        <v>670</v>
      </c>
      <c r="C10647" t="s">
        <v>541</v>
      </c>
      <c r="D10647" t="s">
        <v>542</v>
      </c>
      <c r="E10647" t="s">
        <v>724</v>
      </c>
      <c r="F10647" t="s">
        <v>725</v>
      </c>
      <c r="G10647" t="s">
        <v>15</v>
      </c>
      <c r="H10647" t="s">
        <v>510</v>
      </c>
      <c r="J10647" s="2">
        <v>45471</v>
      </c>
      <c r="K10647" s="5">
        <v>202402</v>
      </c>
      <c r="M10647" t="b">
        <v>0</v>
      </c>
      <c r="N10647" t="b">
        <v>0</v>
      </c>
      <c r="O10647" s="2">
        <v>45669.522512384261</v>
      </c>
      <c r="P10647" s="2">
        <v>45670.414288506945</v>
      </c>
      <c r="Q10647" t="s">
        <v>301</v>
      </c>
      <c r="R10647" t="s">
        <v>543</v>
      </c>
      <c r="S10647" s="2"/>
      <c r="V10647" s="2">
        <v>45669.522512650467</v>
      </c>
      <c r="W10647" s="2">
        <v>45669.522512650467</v>
      </c>
      <c r="X10647" t="b">
        <v>0</v>
      </c>
      <c r="Y10647" t="s">
        <v>636</v>
      </c>
      <c r="Z10647" t="s">
        <v>1843</v>
      </c>
      <c r="AA10647" t="s">
        <v>303</v>
      </c>
    </row>
    <row r="10648" spans="1:27" x14ac:dyDescent="0.3">
      <c r="A10648" t="s">
        <v>1963</v>
      </c>
      <c r="B10648" t="s">
        <v>670</v>
      </c>
      <c r="C10648" t="s">
        <v>541</v>
      </c>
      <c r="D10648" t="s">
        <v>542</v>
      </c>
      <c r="E10648" t="s">
        <v>767</v>
      </c>
      <c r="F10648" t="s">
        <v>768</v>
      </c>
      <c r="G10648" t="s">
        <v>15</v>
      </c>
      <c r="H10648" t="s">
        <v>510</v>
      </c>
      <c r="J10648" s="2">
        <v>45471</v>
      </c>
      <c r="K10648" s="5">
        <v>202402</v>
      </c>
      <c r="M10648" t="b">
        <v>0</v>
      </c>
      <c r="N10648" t="b">
        <v>0</v>
      </c>
      <c r="O10648" s="2">
        <v>45666.53445983796</v>
      </c>
      <c r="P10648" s="2">
        <v>45670.414439351851</v>
      </c>
      <c r="Q10648" t="s">
        <v>301</v>
      </c>
      <c r="R10648" t="s">
        <v>543</v>
      </c>
      <c r="S10648" s="2"/>
      <c r="V10648" s="2">
        <v>45666.534460034723</v>
      </c>
      <c r="W10648" s="2">
        <v>45666.534460034723</v>
      </c>
      <c r="X10648" t="b">
        <v>0</v>
      </c>
      <c r="Y10648" t="s">
        <v>636</v>
      </c>
      <c r="Z10648" t="s">
        <v>1843</v>
      </c>
      <c r="AA10648" t="s">
        <v>303</v>
      </c>
    </row>
    <row r="10649" spans="1:27" x14ac:dyDescent="0.3">
      <c r="A10649" t="s">
        <v>2225</v>
      </c>
      <c r="B10649" t="s">
        <v>670</v>
      </c>
      <c r="C10649" t="s">
        <v>541</v>
      </c>
      <c r="D10649" t="s">
        <v>542</v>
      </c>
      <c r="E10649" t="s">
        <v>2226</v>
      </c>
      <c r="F10649" t="s">
        <v>2227</v>
      </c>
      <c r="G10649" t="s">
        <v>4</v>
      </c>
      <c r="H10649" t="s">
        <v>510</v>
      </c>
      <c r="J10649" s="2">
        <v>45471</v>
      </c>
      <c r="K10649" s="5">
        <v>202402</v>
      </c>
      <c r="M10649" t="b">
        <v>0</v>
      </c>
      <c r="N10649" t="b">
        <v>0</v>
      </c>
      <c r="O10649" s="2">
        <v>45666.533994247686</v>
      </c>
      <c r="P10649" s="2">
        <v>45670.414093946762</v>
      </c>
      <c r="Q10649" t="s">
        <v>301</v>
      </c>
      <c r="R10649" t="s">
        <v>543</v>
      </c>
      <c r="S10649" s="2"/>
      <c r="V10649" s="2">
        <v>45666.53399452546</v>
      </c>
      <c r="W10649" s="2">
        <v>45666.53399452546</v>
      </c>
      <c r="X10649" t="b">
        <v>0</v>
      </c>
      <c r="Y10649" t="s">
        <v>636</v>
      </c>
      <c r="Z10649" t="s">
        <v>1843</v>
      </c>
      <c r="AA10649" t="s">
        <v>303</v>
      </c>
    </row>
    <row r="10650" spans="1:27" x14ac:dyDescent="0.3">
      <c r="A10650" t="s">
        <v>1981</v>
      </c>
      <c r="B10650" t="s">
        <v>670</v>
      </c>
      <c r="C10650" t="s">
        <v>541</v>
      </c>
      <c r="D10650" t="s">
        <v>542</v>
      </c>
      <c r="E10650" t="s">
        <v>1982</v>
      </c>
      <c r="F10650" t="s">
        <v>1983</v>
      </c>
      <c r="G10650" t="s">
        <v>4</v>
      </c>
      <c r="H10650" t="s">
        <v>510</v>
      </c>
      <c r="J10650" s="2">
        <v>45471</v>
      </c>
      <c r="K10650" s="5">
        <v>202402</v>
      </c>
      <c r="M10650" t="b">
        <v>0</v>
      </c>
      <c r="N10650" t="b">
        <v>0</v>
      </c>
      <c r="O10650" s="2">
        <v>45666.534278935185</v>
      </c>
      <c r="P10650" s="2">
        <v>45670.414305405095</v>
      </c>
      <c r="Q10650" t="s">
        <v>301</v>
      </c>
      <c r="R10650" t="s">
        <v>543</v>
      </c>
      <c r="S10650" s="2"/>
      <c r="V10650" s="2">
        <v>45666.534279201391</v>
      </c>
      <c r="W10650" s="2">
        <v>45666.534279201391</v>
      </c>
      <c r="X10650" t="b">
        <v>0</v>
      </c>
      <c r="Y10650" t="s">
        <v>636</v>
      </c>
      <c r="Z10650" t="s">
        <v>1843</v>
      </c>
      <c r="AA10650" t="s">
        <v>303</v>
      </c>
    </row>
    <row r="10651" spans="1:27" x14ac:dyDescent="0.3">
      <c r="A10651" t="s">
        <v>1984</v>
      </c>
      <c r="B10651" t="s">
        <v>670</v>
      </c>
      <c r="C10651" t="s">
        <v>541</v>
      </c>
      <c r="D10651" t="s">
        <v>542</v>
      </c>
      <c r="E10651" t="s">
        <v>1985</v>
      </c>
      <c r="F10651" t="s">
        <v>1986</v>
      </c>
      <c r="G10651" t="s">
        <v>4</v>
      </c>
      <c r="H10651" t="s">
        <v>510</v>
      </c>
      <c r="J10651" s="2">
        <v>45471</v>
      </c>
      <c r="K10651" s="5">
        <v>202402</v>
      </c>
      <c r="M10651" t="b">
        <v>0</v>
      </c>
      <c r="N10651" t="b">
        <v>0</v>
      </c>
      <c r="O10651" s="2">
        <v>45666.534494479165</v>
      </c>
      <c r="P10651" s="2">
        <v>45670.41446334491</v>
      </c>
      <c r="Q10651" t="s">
        <v>301</v>
      </c>
      <c r="R10651" t="s">
        <v>543</v>
      </c>
      <c r="S10651" s="2"/>
      <c r="V10651" s="2">
        <v>45666.53449471065</v>
      </c>
      <c r="W10651" s="2">
        <v>45666.53449471065</v>
      </c>
      <c r="X10651" t="b">
        <v>0</v>
      </c>
      <c r="Y10651" t="s">
        <v>636</v>
      </c>
      <c r="Z10651" t="s">
        <v>1843</v>
      </c>
      <c r="AA10651" t="s">
        <v>303</v>
      </c>
    </row>
    <row r="10652" spans="1:27" x14ac:dyDescent="0.3">
      <c r="A10652" t="s">
        <v>2224</v>
      </c>
      <c r="B10652" t="s">
        <v>670</v>
      </c>
      <c r="C10652" t="s">
        <v>541</v>
      </c>
      <c r="D10652" t="s">
        <v>542</v>
      </c>
      <c r="E10652" t="s">
        <v>1982</v>
      </c>
      <c r="F10652" t="s">
        <v>1983</v>
      </c>
      <c r="G10652" t="s">
        <v>4</v>
      </c>
      <c r="H10652" t="s">
        <v>510</v>
      </c>
      <c r="J10652" s="2">
        <v>45380</v>
      </c>
      <c r="K10652" s="5">
        <v>202401</v>
      </c>
      <c r="M10652" t="b">
        <v>0</v>
      </c>
      <c r="N10652" t="b">
        <v>0</v>
      </c>
      <c r="O10652" s="2">
        <v>45666.534263078705</v>
      </c>
      <c r="P10652" s="2">
        <v>45670.414292858797</v>
      </c>
      <c r="Q10652" t="s">
        <v>301</v>
      </c>
      <c r="R10652" t="s">
        <v>543</v>
      </c>
      <c r="S10652" s="2"/>
      <c r="V10652" s="2">
        <v>45666.534263275462</v>
      </c>
      <c r="W10652" s="2">
        <v>45666.534263275462</v>
      </c>
      <c r="X10652" t="b">
        <v>0</v>
      </c>
      <c r="Y10652" t="s">
        <v>636</v>
      </c>
      <c r="Z10652" t="s">
        <v>1843</v>
      </c>
      <c r="AA10652" t="s">
        <v>303</v>
      </c>
    </row>
    <row r="10653" spans="1:27" x14ac:dyDescent="0.3">
      <c r="A10653" t="s">
        <v>1980</v>
      </c>
      <c r="B10653" t="s">
        <v>670</v>
      </c>
      <c r="C10653" t="s">
        <v>541</v>
      </c>
      <c r="D10653" t="s">
        <v>542</v>
      </c>
      <c r="E10653" t="s">
        <v>773</v>
      </c>
      <c r="F10653" t="s">
        <v>774</v>
      </c>
      <c r="G10653" t="s">
        <v>453</v>
      </c>
      <c r="H10653" t="s">
        <v>510</v>
      </c>
      <c r="J10653" s="2">
        <v>45380</v>
      </c>
      <c r="K10653" s="5">
        <v>202401</v>
      </c>
      <c r="M10653" t="b">
        <v>0</v>
      </c>
      <c r="N10653" t="b">
        <v>0</v>
      </c>
      <c r="O10653" s="2">
        <v>45666.534291631942</v>
      </c>
      <c r="P10653" s="2">
        <v>45670.41431443287</v>
      </c>
      <c r="Q10653" t="s">
        <v>301</v>
      </c>
      <c r="R10653" t="s">
        <v>543</v>
      </c>
      <c r="S10653" s="2"/>
      <c r="V10653" s="2">
        <v>45666.534291782409</v>
      </c>
      <c r="W10653" s="2">
        <v>45666.534291782409</v>
      </c>
      <c r="X10653" t="b">
        <v>0</v>
      </c>
      <c r="Y10653" t="s">
        <v>636</v>
      </c>
      <c r="Z10653" t="s">
        <v>1843</v>
      </c>
      <c r="AA10653" t="s">
        <v>303</v>
      </c>
    </row>
    <row r="10654" spans="1:27" x14ac:dyDescent="0.3">
      <c r="A10654" t="s">
        <v>2228</v>
      </c>
      <c r="B10654" t="s">
        <v>670</v>
      </c>
      <c r="C10654" t="s">
        <v>541</v>
      </c>
      <c r="D10654" t="s">
        <v>542</v>
      </c>
      <c r="E10654" t="s">
        <v>2226</v>
      </c>
      <c r="F10654" t="s">
        <v>2227</v>
      </c>
      <c r="G10654" t="s">
        <v>4</v>
      </c>
      <c r="H10654" t="s">
        <v>510</v>
      </c>
      <c r="J10654" s="2">
        <v>45380</v>
      </c>
      <c r="K10654" s="5">
        <v>202401</v>
      </c>
      <c r="M10654" t="b">
        <v>0</v>
      </c>
      <c r="N10654" t="b">
        <v>0</v>
      </c>
      <c r="O10654" s="2">
        <v>45666.534484837961</v>
      </c>
      <c r="P10654" s="2">
        <v>45670.414456712962</v>
      </c>
      <c r="Q10654" t="s">
        <v>301</v>
      </c>
      <c r="R10654" t="s">
        <v>543</v>
      </c>
      <c r="S10654" s="2"/>
      <c r="V10654" s="2">
        <v>45666.534485034725</v>
      </c>
      <c r="W10654" s="2">
        <v>45666.534485034725</v>
      </c>
      <c r="X10654" t="b">
        <v>0</v>
      </c>
      <c r="Y10654" t="s">
        <v>636</v>
      </c>
      <c r="Z10654" t="s">
        <v>1843</v>
      </c>
      <c r="AA10654" t="s">
        <v>303</v>
      </c>
    </row>
    <row r="10655" spans="1:27" x14ac:dyDescent="0.3">
      <c r="A10655" t="s">
        <v>1979</v>
      </c>
      <c r="B10655" t="s">
        <v>670</v>
      </c>
      <c r="C10655" t="s">
        <v>541</v>
      </c>
      <c r="D10655" t="s">
        <v>542</v>
      </c>
      <c r="E10655" t="s">
        <v>1977</v>
      </c>
      <c r="F10655" t="s">
        <v>1978</v>
      </c>
      <c r="G10655" t="s">
        <v>453</v>
      </c>
      <c r="H10655" t="s">
        <v>510</v>
      </c>
      <c r="J10655" s="2">
        <v>45471</v>
      </c>
      <c r="K10655" s="5">
        <v>202402</v>
      </c>
      <c r="M10655" t="b">
        <v>0</v>
      </c>
      <c r="N10655" t="b">
        <v>0</v>
      </c>
      <c r="O10655" s="2">
        <v>45666.534146261576</v>
      </c>
      <c r="P10655" s="2">
        <v>45670.41420486111</v>
      </c>
      <c r="Q10655" t="s">
        <v>301</v>
      </c>
      <c r="R10655" t="s">
        <v>543</v>
      </c>
      <c r="S10655" s="2"/>
      <c r="V10655" s="2">
        <v>45666.534146446756</v>
      </c>
      <c r="W10655" s="2">
        <v>45666.534146446756</v>
      </c>
      <c r="X10655" t="b">
        <v>0</v>
      </c>
      <c r="Y10655" t="s">
        <v>636</v>
      </c>
      <c r="Z10655" t="s">
        <v>1843</v>
      </c>
      <c r="AA10655" t="s">
        <v>303</v>
      </c>
    </row>
    <row r="10656" spans="1:27" x14ac:dyDescent="0.3">
      <c r="A10656" t="s">
        <v>1976</v>
      </c>
      <c r="B10656" t="s">
        <v>670</v>
      </c>
      <c r="C10656" t="s">
        <v>541</v>
      </c>
      <c r="D10656" t="s">
        <v>542</v>
      </c>
      <c r="E10656" t="s">
        <v>1977</v>
      </c>
      <c r="F10656" t="s">
        <v>1978</v>
      </c>
      <c r="G10656" t="s">
        <v>453</v>
      </c>
      <c r="H10656" t="s">
        <v>510</v>
      </c>
      <c r="J10656" s="2">
        <v>45380</v>
      </c>
      <c r="K10656" s="5">
        <v>202401</v>
      </c>
      <c r="M10656" t="b">
        <v>0</v>
      </c>
      <c r="N10656" t="b">
        <v>0</v>
      </c>
      <c r="O10656" s="2">
        <v>45666.534176388886</v>
      </c>
      <c r="P10656" s="2">
        <v>45670.414225775465</v>
      </c>
      <c r="Q10656" t="s">
        <v>301</v>
      </c>
      <c r="R10656" t="s">
        <v>543</v>
      </c>
      <c r="S10656" s="2"/>
      <c r="V10656" s="2">
        <v>45666.534176620371</v>
      </c>
      <c r="W10656" s="2">
        <v>45666.534176620371</v>
      </c>
      <c r="X10656" t="b">
        <v>0</v>
      </c>
      <c r="Y10656" t="s">
        <v>636</v>
      </c>
      <c r="Z10656" t="s">
        <v>1843</v>
      </c>
      <c r="AA10656" t="s">
        <v>303</v>
      </c>
    </row>
    <row r="10657" spans="1:27" x14ac:dyDescent="0.3">
      <c r="A10657" t="s">
        <v>1991</v>
      </c>
      <c r="B10657" t="s">
        <v>670</v>
      </c>
      <c r="C10657" t="s">
        <v>541</v>
      </c>
      <c r="D10657" t="s">
        <v>542</v>
      </c>
      <c r="E10657" t="s">
        <v>1989</v>
      </c>
      <c r="F10657" t="s">
        <v>1990</v>
      </c>
      <c r="G10657" t="s">
        <v>4</v>
      </c>
      <c r="H10657" t="s">
        <v>510</v>
      </c>
      <c r="J10657" s="2">
        <v>45471</v>
      </c>
      <c r="K10657" s="5">
        <v>202402</v>
      </c>
      <c r="M10657" t="b">
        <v>0</v>
      </c>
      <c r="N10657" t="b">
        <v>0</v>
      </c>
      <c r="O10657" s="2">
        <v>45666.534161805554</v>
      </c>
      <c r="P10657" s="2">
        <v>45670.41421570602</v>
      </c>
      <c r="Q10657" t="s">
        <v>301</v>
      </c>
      <c r="R10657" t="s">
        <v>543</v>
      </c>
      <c r="S10657" s="2"/>
      <c r="V10657" s="2">
        <v>45666.534162118056</v>
      </c>
      <c r="W10657" s="2">
        <v>45666.534162118056</v>
      </c>
      <c r="X10657" t="b">
        <v>0</v>
      </c>
      <c r="Y10657" t="s">
        <v>636</v>
      </c>
      <c r="Z10657" t="s">
        <v>1843</v>
      </c>
      <c r="AA10657" t="s">
        <v>6</v>
      </c>
    </row>
    <row r="10658" spans="1:27" x14ac:dyDescent="0.3">
      <c r="A10658" t="s">
        <v>1992</v>
      </c>
      <c r="B10658" t="s">
        <v>670</v>
      </c>
      <c r="C10658" t="s">
        <v>541</v>
      </c>
      <c r="D10658" t="s">
        <v>542</v>
      </c>
      <c r="E10658" t="s">
        <v>1993</v>
      </c>
      <c r="F10658" t="s">
        <v>1994</v>
      </c>
      <c r="G10658" t="s">
        <v>4</v>
      </c>
      <c r="H10658" t="s">
        <v>510</v>
      </c>
      <c r="J10658" s="2">
        <v>45471</v>
      </c>
      <c r="K10658" s="5">
        <v>202402</v>
      </c>
      <c r="M10658" t="b">
        <v>0</v>
      </c>
      <c r="N10658" t="b">
        <v>0</v>
      </c>
      <c r="O10658" s="2">
        <v>45666.534346145832</v>
      </c>
      <c r="P10658" s="2">
        <v>45670.414353622684</v>
      </c>
      <c r="Q10658" t="s">
        <v>301</v>
      </c>
      <c r="R10658" t="s">
        <v>543</v>
      </c>
      <c r="S10658" s="2"/>
      <c r="V10658" s="2">
        <v>45666.53434633102</v>
      </c>
      <c r="W10658" s="2">
        <v>45666.53434633102</v>
      </c>
      <c r="X10658" t="b">
        <v>0</v>
      </c>
      <c r="Y10658" t="s">
        <v>636</v>
      </c>
      <c r="Z10658" t="s">
        <v>1843</v>
      </c>
      <c r="AA10658" t="s">
        <v>303</v>
      </c>
    </row>
    <row r="10659" spans="1:27" x14ac:dyDescent="0.3">
      <c r="A10659" t="s">
        <v>1988</v>
      </c>
      <c r="B10659" t="s">
        <v>670</v>
      </c>
      <c r="C10659" t="s">
        <v>541</v>
      </c>
      <c r="D10659" t="s">
        <v>542</v>
      </c>
      <c r="E10659" t="s">
        <v>1989</v>
      </c>
      <c r="F10659" t="s">
        <v>1990</v>
      </c>
      <c r="G10659" t="s">
        <v>4</v>
      </c>
      <c r="H10659" t="s">
        <v>510</v>
      </c>
      <c r="J10659" s="2">
        <v>45380</v>
      </c>
      <c r="K10659" s="5">
        <v>202401</v>
      </c>
      <c r="M10659" t="b">
        <v>0</v>
      </c>
      <c r="N10659" t="b">
        <v>0</v>
      </c>
      <c r="O10659" s="2">
        <v>45666.534136226852</v>
      </c>
      <c r="P10659" s="2">
        <v>45670.41419826389</v>
      </c>
      <c r="Q10659" t="s">
        <v>301</v>
      </c>
      <c r="R10659" t="s">
        <v>543</v>
      </c>
      <c r="S10659" s="2"/>
      <c r="V10659" s="2">
        <v>45666.534136574075</v>
      </c>
      <c r="W10659" s="2">
        <v>45666.534136574075</v>
      </c>
      <c r="X10659" t="b">
        <v>0</v>
      </c>
      <c r="Y10659" t="s">
        <v>636</v>
      </c>
      <c r="Z10659" t="s">
        <v>1843</v>
      </c>
      <c r="AA10659" t="s">
        <v>6</v>
      </c>
    </row>
    <row r="10660" spans="1:27" x14ac:dyDescent="0.3">
      <c r="A10660" t="s">
        <v>1987</v>
      </c>
      <c r="B10660" t="s">
        <v>670</v>
      </c>
      <c r="C10660" t="s">
        <v>541</v>
      </c>
      <c r="D10660" t="s">
        <v>542</v>
      </c>
      <c r="E10660" t="s">
        <v>1985</v>
      </c>
      <c r="F10660" t="s">
        <v>1986</v>
      </c>
      <c r="G10660" t="s">
        <v>4</v>
      </c>
      <c r="H10660" t="s">
        <v>510</v>
      </c>
      <c r="J10660" s="2">
        <v>45380</v>
      </c>
      <c r="K10660" s="5">
        <v>202401</v>
      </c>
      <c r="M10660" t="b">
        <v>0</v>
      </c>
      <c r="N10660" t="b">
        <v>0</v>
      </c>
      <c r="O10660" s="2">
        <v>45666.534470983795</v>
      </c>
      <c r="P10660" s="2">
        <v>45670.414447835647</v>
      </c>
      <c r="Q10660" t="s">
        <v>301</v>
      </c>
      <c r="R10660" t="s">
        <v>543</v>
      </c>
      <c r="S10660" s="2"/>
      <c r="V10660" s="2">
        <v>45666.53447121528</v>
      </c>
      <c r="W10660" s="2">
        <v>45666.53447121528</v>
      </c>
      <c r="X10660" t="b">
        <v>0</v>
      </c>
      <c r="Y10660" t="s">
        <v>636</v>
      </c>
      <c r="Z10660" t="s">
        <v>1843</v>
      </c>
      <c r="AA10660" t="s">
        <v>303</v>
      </c>
    </row>
    <row r="10661" spans="1:27" x14ac:dyDescent="0.3">
      <c r="A10661" t="s">
        <v>1998</v>
      </c>
      <c r="B10661" t="s">
        <v>670</v>
      </c>
      <c r="C10661" t="s">
        <v>541</v>
      </c>
      <c r="D10661" t="s">
        <v>542</v>
      </c>
      <c r="E10661" t="s">
        <v>1996</v>
      </c>
      <c r="F10661" t="s">
        <v>1997</v>
      </c>
      <c r="G10661" t="s">
        <v>4</v>
      </c>
      <c r="H10661" t="s">
        <v>510</v>
      </c>
      <c r="J10661" s="2">
        <v>45471</v>
      </c>
      <c r="K10661" s="5">
        <v>202402</v>
      </c>
      <c r="M10661" t="b">
        <v>0</v>
      </c>
      <c r="N10661" t="b">
        <v>0</v>
      </c>
      <c r="O10661" s="2">
        <v>45666.534214155094</v>
      </c>
      <c r="P10661" s="2">
        <v>45670.414255208336</v>
      </c>
      <c r="Q10661" t="s">
        <v>301</v>
      </c>
      <c r="R10661" t="s">
        <v>543</v>
      </c>
      <c r="S10661" s="2"/>
      <c r="V10661" s="2">
        <v>45666.534214386571</v>
      </c>
      <c r="W10661" s="2">
        <v>45666.534214386571</v>
      </c>
      <c r="X10661" t="b">
        <v>0</v>
      </c>
      <c r="Y10661" t="s">
        <v>636</v>
      </c>
      <c r="Z10661" t="s">
        <v>1843</v>
      </c>
      <c r="AA10661" t="s">
        <v>303</v>
      </c>
    </row>
    <row r="10662" spans="1:27" x14ac:dyDescent="0.3">
      <c r="A10662" t="s">
        <v>2220</v>
      </c>
      <c r="B10662" t="s">
        <v>670</v>
      </c>
      <c r="C10662" t="s">
        <v>541</v>
      </c>
      <c r="D10662" t="s">
        <v>542</v>
      </c>
      <c r="E10662" t="s">
        <v>2221</v>
      </c>
      <c r="F10662" t="s">
        <v>2222</v>
      </c>
      <c r="G10662" t="s">
        <v>191</v>
      </c>
      <c r="H10662" t="s">
        <v>510</v>
      </c>
      <c r="J10662" s="2">
        <v>45380</v>
      </c>
      <c r="K10662" s="5">
        <v>202401</v>
      </c>
      <c r="M10662" t="b">
        <v>0</v>
      </c>
      <c r="N10662" t="b">
        <v>0</v>
      </c>
      <c r="O10662" s="2">
        <v>45666.534491053244</v>
      </c>
      <c r="P10662" s="2">
        <v>45670.414461076391</v>
      </c>
      <c r="Q10662" t="s">
        <v>301</v>
      </c>
      <c r="R10662" t="s">
        <v>543</v>
      </c>
      <c r="S10662" s="2"/>
      <c r="V10662" s="2">
        <v>45666.534491238424</v>
      </c>
      <c r="W10662" s="2">
        <v>45666.534491238424</v>
      </c>
      <c r="X10662" t="b">
        <v>0</v>
      </c>
      <c r="Y10662" t="s">
        <v>636</v>
      </c>
      <c r="Z10662" t="s">
        <v>1843</v>
      </c>
      <c r="AA10662" t="s">
        <v>303</v>
      </c>
    </row>
    <row r="10663" spans="1:27" x14ac:dyDescent="0.3">
      <c r="A10663" t="s">
        <v>1995</v>
      </c>
      <c r="B10663" t="s">
        <v>670</v>
      </c>
      <c r="C10663" t="s">
        <v>541</v>
      </c>
      <c r="D10663" t="s">
        <v>542</v>
      </c>
      <c r="E10663" t="s">
        <v>1996</v>
      </c>
      <c r="F10663" t="s">
        <v>1997</v>
      </c>
      <c r="G10663" t="s">
        <v>4</v>
      </c>
      <c r="H10663" t="s">
        <v>510</v>
      </c>
      <c r="J10663" s="2">
        <v>45380</v>
      </c>
      <c r="K10663" s="5">
        <v>202401</v>
      </c>
      <c r="M10663" t="b">
        <v>0</v>
      </c>
      <c r="N10663" t="b">
        <v>0</v>
      </c>
      <c r="O10663" s="2">
        <v>45666.534376076386</v>
      </c>
      <c r="P10663" s="2">
        <v>45670.414373993059</v>
      </c>
      <c r="Q10663" t="s">
        <v>301</v>
      </c>
      <c r="R10663" t="s">
        <v>543</v>
      </c>
      <c r="S10663" s="2"/>
      <c r="V10663" s="2">
        <v>45666.534376238429</v>
      </c>
      <c r="W10663" s="2">
        <v>45666.534376238429</v>
      </c>
      <c r="X10663" t="b">
        <v>0</v>
      </c>
      <c r="Y10663" t="s">
        <v>636</v>
      </c>
      <c r="Z10663" t="s">
        <v>1843</v>
      </c>
      <c r="AA10663" t="s">
        <v>303</v>
      </c>
    </row>
    <row r="10664" spans="1:27" x14ac:dyDescent="0.3">
      <c r="A10664" t="s">
        <v>2223</v>
      </c>
      <c r="B10664" t="s">
        <v>670</v>
      </c>
      <c r="C10664" t="s">
        <v>541</v>
      </c>
      <c r="D10664" t="s">
        <v>542</v>
      </c>
      <c r="E10664" t="s">
        <v>1993</v>
      </c>
      <c r="F10664" t="s">
        <v>1994</v>
      </c>
      <c r="G10664" t="s">
        <v>4</v>
      </c>
      <c r="H10664" t="s">
        <v>510</v>
      </c>
      <c r="J10664" s="2">
        <v>45380</v>
      </c>
      <c r="K10664" s="5">
        <v>202401</v>
      </c>
      <c r="M10664" t="b">
        <v>0</v>
      </c>
      <c r="N10664" t="b">
        <v>0</v>
      </c>
      <c r="O10664" s="2">
        <v>45666.534286493057</v>
      </c>
      <c r="P10664" s="2">
        <v>45670.414310034721</v>
      </c>
      <c r="Q10664" t="s">
        <v>301</v>
      </c>
      <c r="R10664" t="s">
        <v>543</v>
      </c>
      <c r="S10664" s="2"/>
      <c r="V10664" s="2">
        <v>45666.534286689814</v>
      </c>
      <c r="W10664" s="2">
        <v>45666.534286689814</v>
      </c>
      <c r="X10664" t="b">
        <v>0</v>
      </c>
      <c r="Y10664" t="s">
        <v>636</v>
      </c>
      <c r="Z10664" t="s">
        <v>1843</v>
      </c>
      <c r="AA10664" t="s">
        <v>303</v>
      </c>
    </row>
    <row r="10665" spans="1:27" x14ac:dyDescent="0.3">
      <c r="A10665" t="s">
        <v>2214</v>
      </c>
      <c r="B10665" t="s">
        <v>670</v>
      </c>
      <c r="C10665" t="s">
        <v>541</v>
      </c>
      <c r="D10665" t="s">
        <v>542</v>
      </c>
      <c r="E10665" t="s">
        <v>2215</v>
      </c>
      <c r="F10665" t="s">
        <v>2216</v>
      </c>
      <c r="G10665" t="s">
        <v>191</v>
      </c>
      <c r="H10665" t="s">
        <v>510</v>
      </c>
      <c r="J10665" s="2">
        <v>45380</v>
      </c>
      <c r="K10665" s="5">
        <v>202401</v>
      </c>
      <c r="M10665" t="b">
        <v>0</v>
      </c>
      <c r="N10665" t="b">
        <v>0</v>
      </c>
      <c r="O10665" s="2">
        <v>45666.534282719906</v>
      </c>
      <c r="P10665" s="2">
        <v>45670.41430783565</v>
      </c>
      <c r="Q10665" t="s">
        <v>301</v>
      </c>
      <c r="R10665" t="s">
        <v>543</v>
      </c>
      <c r="S10665" s="2"/>
      <c r="V10665" s="2">
        <v>45666.53428295139</v>
      </c>
      <c r="W10665" s="2">
        <v>45666.53428295139</v>
      </c>
      <c r="X10665" t="b">
        <v>0</v>
      </c>
      <c r="Y10665" t="s">
        <v>636</v>
      </c>
      <c r="Z10665" t="s">
        <v>1843</v>
      </c>
      <c r="AA10665" t="s">
        <v>6</v>
      </c>
    </row>
    <row r="10666" spans="1:27" x14ac:dyDescent="0.3">
      <c r="A10666" t="s">
        <v>2217</v>
      </c>
      <c r="B10666" t="s">
        <v>670</v>
      </c>
      <c r="C10666" t="s">
        <v>541</v>
      </c>
      <c r="D10666" t="s">
        <v>542</v>
      </c>
      <c r="E10666" t="s">
        <v>2218</v>
      </c>
      <c r="F10666" t="s">
        <v>2219</v>
      </c>
      <c r="G10666" t="s">
        <v>191</v>
      </c>
      <c r="H10666" t="s">
        <v>510</v>
      </c>
      <c r="J10666" s="2">
        <v>45380</v>
      </c>
      <c r="K10666" s="5">
        <v>202401</v>
      </c>
      <c r="M10666" t="b">
        <v>0</v>
      </c>
      <c r="N10666" t="b">
        <v>0</v>
      </c>
      <c r="O10666" s="2">
        <v>45666.53421114583</v>
      </c>
      <c r="P10666" s="2">
        <v>45670.414252893519</v>
      </c>
      <c r="Q10666" t="s">
        <v>301</v>
      </c>
      <c r="R10666" t="s">
        <v>543</v>
      </c>
      <c r="S10666" s="2"/>
      <c r="V10666" s="2">
        <v>45666.534211377315</v>
      </c>
      <c r="W10666" s="2">
        <v>45666.534211377315</v>
      </c>
      <c r="X10666" t="b">
        <v>0</v>
      </c>
      <c r="Y10666" t="s">
        <v>636</v>
      </c>
      <c r="Z10666" t="s">
        <v>1843</v>
      </c>
      <c r="AA10666" t="s">
        <v>6</v>
      </c>
    </row>
    <row r="10667" spans="1:27" x14ac:dyDescent="0.3">
      <c r="A10667" t="s">
        <v>2211</v>
      </c>
      <c r="B10667" t="s">
        <v>670</v>
      </c>
      <c r="C10667" t="s">
        <v>541</v>
      </c>
      <c r="D10667" t="s">
        <v>542</v>
      </c>
      <c r="E10667" t="s">
        <v>2212</v>
      </c>
      <c r="F10667" t="s">
        <v>2213</v>
      </c>
      <c r="G10667" t="s">
        <v>191</v>
      </c>
      <c r="H10667" t="s">
        <v>510</v>
      </c>
      <c r="J10667" s="2">
        <v>45380</v>
      </c>
      <c r="K10667" s="5">
        <v>202401</v>
      </c>
      <c r="M10667" t="b">
        <v>0</v>
      </c>
      <c r="N10667" t="b">
        <v>0</v>
      </c>
      <c r="O10667" s="2">
        <v>45666.53430871528</v>
      </c>
      <c r="P10667" s="2">
        <v>45670.414328900464</v>
      </c>
      <c r="Q10667" t="s">
        <v>301</v>
      </c>
      <c r="R10667" t="s">
        <v>543</v>
      </c>
      <c r="S10667" s="2"/>
      <c r="V10667" s="2">
        <v>45666.534308912036</v>
      </c>
      <c r="W10667" s="2">
        <v>45666.534308912036</v>
      </c>
      <c r="X10667" t="b">
        <v>0</v>
      </c>
      <c r="Y10667" t="s">
        <v>636</v>
      </c>
      <c r="Z10667" t="s">
        <v>1843</v>
      </c>
      <c r="AA10667" t="s">
        <v>303</v>
      </c>
    </row>
    <row r="10668" spans="1:27" x14ac:dyDescent="0.3">
      <c r="A10668" t="s">
        <v>2208</v>
      </c>
      <c r="B10668" t="s">
        <v>670</v>
      </c>
      <c r="C10668" t="s">
        <v>541</v>
      </c>
      <c r="D10668" t="s">
        <v>542</v>
      </c>
      <c r="E10668" t="s">
        <v>2209</v>
      </c>
      <c r="F10668" t="s">
        <v>2210</v>
      </c>
      <c r="G10668" t="s">
        <v>191</v>
      </c>
      <c r="H10668" t="s">
        <v>510</v>
      </c>
      <c r="J10668" s="2">
        <v>45380</v>
      </c>
      <c r="K10668" s="5">
        <v>202401</v>
      </c>
      <c r="M10668" t="b">
        <v>0</v>
      </c>
      <c r="N10668" t="b">
        <v>0</v>
      </c>
      <c r="O10668" s="2">
        <v>45666.53426940972</v>
      </c>
      <c r="P10668" s="2">
        <v>45670.414297187497</v>
      </c>
      <c r="Q10668" t="s">
        <v>301</v>
      </c>
      <c r="R10668" t="s">
        <v>543</v>
      </c>
      <c r="S10668" s="2"/>
      <c r="V10668" s="2">
        <v>45666.534269594908</v>
      </c>
      <c r="W10668" s="2">
        <v>45666.534269594908</v>
      </c>
      <c r="X10668" t="b">
        <v>0</v>
      </c>
      <c r="Y10668" t="s">
        <v>636</v>
      </c>
      <c r="Z10668" t="s">
        <v>1843</v>
      </c>
      <c r="AA10668" t="s">
        <v>303</v>
      </c>
    </row>
    <row r="10669" spans="1:27" x14ac:dyDescent="0.3">
      <c r="A10669" t="s">
        <v>2006</v>
      </c>
      <c r="B10669" t="s">
        <v>670</v>
      </c>
      <c r="C10669" t="s">
        <v>541</v>
      </c>
      <c r="D10669" t="s">
        <v>542</v>
      </c>
      <c r="E10669" t="s">
        <v>2004</v>
      </c>
      <c r="F10669" t="s">
        <v>2005</v>
      </c>
      <c r="G10669" t="s">
        <v>14</v>
      </c>
      <c r="H10669" t="s">
        <v>510</v>
      </c>
      <c r="J10669" s="2">
        <v>45380</v>
      </c>
      <c r="K10669" s="5">
        <v>202401</v>
      </c>
      <c r="M10669" t="b">
        <v>0</v>
      </c>
      <c r="N10669" t="b">
        <v>0</v>
      </c>
      <c r="O10669" s="2">
        <v>45666.534152743057</v>
      </c>
      <c r="P10669" s="2">
        <v>45670.414209259259</v>
      </c>
      <c r="Q10669" t="s">
        <v>301</v>
      </c>
      <c r="R10669" t="s">
        <v>543</v>
      </c>
      <c r="S10669" s="2"/>
      <c r="V10669" s="2">
        <v>45666.534152974535</v>
      </c>
      <c r="W10669" s="2">
        <v>45666.534152974535</v>
      </c>
      <c r="X10669" t="b">
        <v>0</v>
      </c>
      <c r="Y10669" t="s">
        <v>636</v>
      </c>
      <c r="Z10669" t="s">
        <v>1843</v>
      </c>
      <c r="AA10669" t="s">
        <v>303</v>
      </c>
    </row>
    <row r="10670" spans="1:27" x14ac:dyDescent="0.3">
      <c r="A10670" t="s">
        <v>2003</v>
      </c>
      <c r="B10670" t="s">
        <v>670</v>
      </c>
      <c r="C10670" t="s">
        <v>541</v>
      </c>
      <c r="D10670" t="s">
        <v>542</v>
      </c>
      <c r="E10670" t="s">
        <v>2004</v>
      </c>
      <c r="F10670" t="s">
        <v>2005</v>
      </c>
      <c r="G10670" t="s">
        <v>14</v>
      </c>
      <c r="H10670" t="s">
        <v>510</v>
      </c>
      <c r="J10670" s="2">
        <v>45471</v>
      </c>
      <c r="K10670" s="5">
        <v>202402</v>
      </c>
      <c r="M10670" t="b">
        <v>0</v>
      </c>
      <c r="N10670" t="b">
        <v>0</v>
      </c>
      <c r="O10670" s="2">
        <v>45666.534391122688</v>
      </c>
      <c r="P10670" s="2">
        <v>45670.414385416669</v>
      </c>
      <c r="Q10670" t="s">
        <v>301</v>
      </c>
      <c r="R10670" t="s">
        <v>543</v>
      </c>
      <c r="S10670" s="2"/>
      <c r="V10670" s="2">
        <v>45666.534391284724</v>
      </c>
      <c r="W10670" s="2">
        <v>45666.534391284724</v>
      </c>
      <c r="X10670" t="b">
        <v>0</v>
      </c>
      <c r="Y10670" t="s">
        <v>636</v>
      </c>
      <c r="Z10670" t="s">
        <v>1843</v>
      </c>
      <c r="AA10670" t="s">
        <v>303</v>
      </c>
    </row>
    <row r="10671" spans="1:27" x14ac:dyDescent="0.3">
      <c r="A10671" t="s">
        <v>2002</v>
      </c>
      <c r="B10671" t="s">
        <v>670</v>
      </c>
      <c r="C10671" t="s">
        <v>541</v>
      </c>
      <c r="D10671" t="s">
        <v>542</v>
      </c>
      <c r="E10671" t="s">
        <v>2000</v>
      </c>
      <c r="F10671" t="s">
        <v>2001</v>
      </c>
      <c r="G10671" t="s">
        <v>14</v>
      </c>
      <c r="H10671" t="s">
        <v>510</v>
      </c>
      <c r="J10671" s="2">
        <v>45380</v>
      </c>
      <c r="K10671" s="5">
        <v>202401</v>
      </c>
      <c r="M10671" t="b">
        <v>0</v>
      </c>
      <c r="N10671" t="b">
        <v>0</v>
      </c>
      <c r="O10671" s="2">
        <v>45666.534426701386</v>
      </c>
      <c r="P10671" s="2">
        <v>45670.414414155093</v>
      </c>
      <c r="Q10671" t="s">
        <v>301</v>
      </c>
      <c r="R10671" t="s">
        <v>543</v>
      </c>
      <c r="S10671" s="2"/>
      <c r="V10671" s="2">
        <v>45666.534426851853</v>
      </c>
      <c r="W10671" s="2">
        <v>45666.534426851853</v>
      </c>
      <c r="X10671" t="b">
        <v>0</v>
      </c>
      <c r="Y10671" t="s">
        <v>636</v>
      </c>
      <c r="Z10671" t="s">
        <v>1843</v>
      </c>
      <c r="AA10671" t="s">
        <v>303</v>
      </c>
    </row>
    <row r="10672" spans="1:27" x14ac:dyDescent="0.3">
      <c r="A10672" t="s">
        <v>1999</v>
      </c>
      <c r="B10672" t="s">
        <v>670</v>
      </c>
      <c r="C10672" t="s">
        <v>541</v>
      </c>
      <c r="D10672" t="s">
        <v>542</v>
      </c>
      <c r="E10672" t="s">
        <v>2000</v>
      </c>
      <c r="F10672" t="s">
        <v>2001</v>
      </c>
      <c r="G10672" t="s">
        <v>14</v>
      </c>
      <c r="H10672" t="s">
        <v>510</v>
      </c>
      <c r="J10672" s="2">
        <v>45471</v>
      </c>
      <c r="K10672" s="5">
        <v>202402</v>
      </c>
      <c r="M10672" t="b">
        <v>0</v>
      </c>
      <c r="N10672" t="b">
        <v>0</v>
      </c>
      <c r="O10672" s="2">
        <v>45666.534142789351</v>
      </c>
      <c r="P10672" s="2">
        <v>45670.41420269676</v>
      </c>
      <c r="Q10672" t="s">
        <v>301</v>
      </c>
      <c r="R10672" t="s">
        <v>543</v>
      </c>
      <c r="S10672" s="2"/>
      <c r="V10672" s="2">
        <v>45666.534143020835</v>
      </c>
      <c r="W10672" s="2">
        <v>45666.534143020835</v>
      </c>
      <c r="X10672" t="b">
        <v>0</v>
      </c>
      <c r="Y10672" t="s">
        <v>636</v>
      </c>
      <c r="Z10672" t="s">
        <v>1843</v>
      </c>
      <c r="AA10672" t="s">
        <v>303</v>
      </c>
    </row>
    <row r="10673" spans="1:27" x14ac:dyDescent="0.3">
      <c r="A10673" t="s">
        <v>2262</v>
      </c>
      <c r="B10673" t="s">
        <v>670</v>
      </c>
      <c r="C10673" t="s">
        <v>541</v>
      </c>
      <c r="D10673" t="s">
        <v>542</v>
      </c>
      <c r="E10673" t="s">
        <v>2263</v>
      </c>
      <c r="F10673" t="s">
        <v>2264</v>
      </c>
      <c r="G10673" t="s">
        <v>17</v>
      </c>
      <c r="H10673" t="s">
        <v>513</v>
      </c>
      <c r="J10673" s="2">
        <v>45471</v>
      </c>
      <c r="K10673" s="5">
        <v>202402</v>
      </c>
      <c r="M10673" t="b">
        <v>0</v>
      </c>
      <c r="N10673" t="b">
        <v>0</v>
      </c>
      <c r="O10673" s="2">
        <v>45666.53431570602</v>
      </c>
      <c r="P10673" s="2">
        <v>45670.414333414352</v>
      </c>
      <c r="Q10673" t="s">
        <v>301</v>
      </c>
      <c r="R10673" t="s">
        <v>543</v>
      </c>
      <c r="S10673" s="2"/>
      <c r="V10673" s="2">
        <v>45666.5343158912</v>
      </c>
      <c r="W10673" s="2">
        <v>45666.5343158912</v>
      </c>
      <c r="X10673" t="b">
        <v>0</v>
      </c>
      <c r="Y10673" t="s">
        <v>636</v>
      </c>
      <c r="Z10673" t="s">
        <v>1843</v>
      </c>
      <c r="AA10673" t="s">
        <v>6</v>
      </c>
    </row>
    <row r="10674" spans="1:27" x14ac:dyDescent="0.3">
      <c r="A10674" t="s">
        <v>1929</v>
      </c>
      <c r="B10674" t="s">
        <v>670</v>
      </c>
      <c r="C10674" t="s">
        <v>541</v>
      </c>
      <c r="D10674" t="s">
        <v>542</v>
      </c>
      <c r="E10674" t="s">
        <v>1930</v>
      </c>
      <c r="F10674" t="s">
        <v>1931</v>
      </c>
      <c r="G10674" t="s">
        <v>17</v>
      </c>
      <c r="H10674" t="s">
        <v>513</v>
      </c>
      <c r="J10674" s="2">
        <v>45380</v>
      </c>
      <c r="K10674" s="5">
        <v>202401</v>
      </c>
      <c r="M10674" t="b">
        <v>0</v>
      </c>
      <c r="N10674" t="b">
        <v>0</v>
      </c>
      <c r="O10674" s="2">
        <v>45666.534139618052</v>
      </c>
      <c r="P10674" s="2">
        <v>45670.414200462961</v>
      </c>
      <c r="Q10674" t="s">
        <v>301</v>
      </c>
      <c r="R10674" t="s">
        <v>543</v>
      </c>
      <c r="S10674" s="2"/>
      <c r="V10674" s="2">
        <v>45666.534139849537</v>
      </c>
      <c r="W10674" s="2">
        <v>45666.534139849537</v>
      </c>
      <c r="X10674" t="b">
        <v>0</v>
      </c>
      <c r="Y10674" t="s">
        <v>636</v>
      </c>
      <c r="Z10674" t="s">
        <v>1843</v>
      </c>
      <c r="AA10674" t="s">
        <v>303</v>
      </c>
    </row>
    <row r="10675" spans="1:27" x14ac:dyDescent="0.3">
      <c r="A10675" t="s">
        <v>1926</v>
      </c>
      <c r="B10675" t="s">
        <v>670</v>
      </c>
      <c r="C10675" t="s">
        <v>541</v>
      </c>
      <c r="D10675" t="s">
        <v>542</v>
      </c>
      <c r="E10675" t="s">
        <v>1927</v>
      </c>
      <c r="F10675" t="s">
        <v>1928</v>
      </c>
      <c r="G10675" t="s">
        <v>17</v>
      </c>
      <c r="H10675" t="s">
        <v>513</v>
      </c>
      <c r="J10675" s="2">
        <v>45380</v>
      </c>
      <c r="K10675" s="5">
        <v>202401</v>
      </c>
      <c r="M10675" t="b">
        <v>0</v>
      </c>
      <c r="N10675" t="b">
        <v>0</v>
      </c>
      <c r="O10675" s="2">
        <v>45666.534305208334</v>
      </c>
      <c r="P10675" s="2">
        <v>45670.414326585647</v>
      </c>
      <c r="Q10675" t="s">
        <v>301</v>
      </c>
      <c r="R10675" t="s">
        <v>543</v>
      </c>
      <c r="S10675" s="2"/>
      <c r="V10675" s="2">
        <v>45666.53430540509</v>
      </c>
      <c r="W10675" s="2">
        <v>45666.53430540509</v>
      </c>
      <c r="X10675" t="b">
        <v>0</v>
      </c>
      <c r="Y10675" t="s">
        <v>636</v>
      </c>
      <c r="Z10675" t="s">
        <v>1843</v>
      </c>
      <c r="AA10675" t="s">
        <v>303</v>
      </c>
    </row>
    <row r="10676" spans="1:27" x14ac:dyDescent="0.3">
      <c r="A10676" t="s">
        <v>1910</v>
      </c>
      <c r="B10676" t="s">
        <v>540</v>
      </c>
      <c r="C10676" t="s">
        <v>541</v>
      </c>
      <c r="D10676" t="s">
        <v>542</v>
      </c>
      <c r="E10676" t="s">
        <v>1911</v>
      </c>
      <c r="F10676" t="s">
        <v>1912</v>
      </c>
      <c r="G10676" t="s">
        <v>463</v>
      </c>
      <c r="H10676" t="s">
        <v>513</v>
      </c>
      <c r="I10676" t="s">
        <v>1913</v>
      </c>
      <c r="J10676" s="2">
        <v>45460</v>
      </c>
      <c r="K10676" s="5">
        <v>202402</v>
      </c>
      <c r="M10676" t="b">
        <v>0</v>
      </c>
      <c r="N10676" t="b">
        <v>0</v>
      </c>
      <c r="O10676" s="2">
        <v>45559.311821377312</v>
      </c>
      <c r="P10676" s="2">
        <v>45559.311821377312</v>
      </c>
      <c r="Q10676" t="s">
        <v>301</v>
      </c>
      <c r="R10676" t="s">
        <v>543</v>
      </c>
      <c r="S10676" s="2">
        <v>45559.311821377312</v>
      </c>
      <c r="V10676" s="2">
        <v>45559.311821875002</v>
      </c>
      <c r="W10676" s="2">
        <v>45559.311821875002</v>
      </c>
      <c r="X10676" t="b">
        <v>0</v>
      </c>
      <c r="Y10676" t="s">
        <v>636</v>
      </c>
      <c r="Z10676" t="s">
        <v>1843</v>
      </c>
      <c r="AA10676" t="s">
        <v>6</v>
      </c>
    </row>
    <row r="10677" spans="1:27" x14ac:dyDescent="0.3">
      <c r="A10677" t="s">
        <v>2241</v>
      </c>
      <c r="B10677" t="s">
        <v>670</v>
      </c>
      <c r="C10677" t="s">
        <v>541</v>
      </c>
      <c r="D10677" t="s">
        <v>542</v>
      </c>
      <c r="E10677" t="s">
        <v>2242</v>
      </c>
      <c r="F10677" t="s">
        <v>2243</v>
      </c>
      <c r="G10677" t="s">
        <v>425</v>
      </c>
      <c r="H10677" t="s">
        <v>513</v>
      </c>
      <c r="J10677" s="2">
        <v>45380</v>
      </c>
      <c r="K10677" s="5">
        <v>202401</v>
      </c>
      <c r="M10677" t="b">
        <v>0</v>
      </c>
      <c r="N10677" t="b">
        <v>0</v>
      </c>
      <c r="O10677" s="2">
        <v>45666.534535613428</v>
      </c>
      <c r="P10677" s="2">
        <v>45670.414492013886</v>
      </c>
      <c r="Q10677" t="s">
        <v>301</v>
      </c>
      <c r="R10677" t="s">
        <v>543</v>
      </c>
      <c r="S10677" s="2"/>
      <c r="V10677" s="2">
        <v>45666.534535879633</v>
      </c>
      <c r="W10677" s="2">
        <v>45666.534535879633</v>
      </c>
      <c r="X10677" t="b">
        <v>0</v>
      </c>
      <c r="Y10677" t="s">
        <v>636</v>
      </c>
      <c r="Z10677" t="s">
        <v>1843</v>
      </c>
      <c r="AA10677" t="s">
        <v>6</v>
      </c>
    </row>
    <row r="10678" spans="1:27" x14ac:dyDescent="0.3">
      <c r="A10678" t="s">
        <v>2247</v>
      </c>
      <c r="B10678" t="s">
        <v>670</v>
      </c>
      <c r="C10678" t="s">
        <v>541</v>
      </c>
      <c r="D10678" t="s">
        <v>542</v>
      </c>
      <c r="E10678" t="s">
        <v>2248</v>
      </c>
      <c r="F10678" t="s">
        <v>2249</v>
      </c>
      <c r="G10678" t="s">
        <v>425</v>
      </c>
      <c r="H10678" t="s">
        <v>513</v>
      </c>
      <c r="J10678" s="2">
        <v>45380</v>
      </c>
      <c r="K10678" s="5">
        <v>202401</v>
      </c>
      <c r="M10678" t="b">
        <v>0</v>
      </c>
      <c r="N10678" t="b">
        <v>0</v>
      </c>
      <c r="O10678" s="2">
        <v>45669.522662071759</v>
      </c>
      <c r="P10678" s="2">
        <v>45670.414404479168</v>
      </c>
      <c r="Q10678" t="s">
        <v>301</v>
      </c>
      <c r="R10678" t="s">
        <v>543</v>
      </c>
      <c r="S10678" s="2"/>
      <c r="V10678" s="2">
        <v>45669.522662268515</v>
      </c>
      <c r="W10678" s="2">
        <v>45669.522662268515</v>
      </c>
      <c r="X10678" t="b">
        <v>0</v>
      </c>
      <c r="Y10678" t="s">
        <v>636</v>
      </c>
      <c r="Z10678" t="s">
        <v>1843</v>
      </c>
      <c r="AA10678" t="s">
        <v>303</v>
      </c>
    </row>
    <row r="10679" spans="1:27" x14ac:dyDescent="0.3">
      <c r="A10679" t="s">
        <v>1935</v>
      </c>
      <c r="B10679" t="s">
        <v>670</v>
      </c>
      <c r="C10679" t="s">
        <v>541</v>
      </c>
      <c r="D10679" t="s">
        <v>542</v>
      </c>
      <c r="E10679" t="s">
        <v>1936</v>
      </c>
      <c r="F10679" t="s">
        <v>1937</v>
      </c>
      <c r="G10679" t="s">
        <v>425</v>
      </c>
      <c r="H10679" t="s">
        <v>513</v>
      </c>
      <c r="J10679" s="2">
        <v>45380</v>
      </c>
      <c r="K10679" s="5">
        <v>202401</v>
      </c>
      <c r="M10679" t="b">
        <v>0</v>
      </c>
      <c r="N10679" t="b">
        <v>0</v>
      </c>
      <c r="O10679" s="2">
        <v>45666.534240740744</v>
      </c>
      <c r="P10679" s="2">
        <v>45670.414275150462</v>
      </c>
      <c r="Q10679" t="s">
        <v>301</v>
      </c>
      <c r="R10679" t="s">
        <v>543</v>
      </c>
      <c r="S10679" s="2"/>
      <c r="V10679" s="2">
        <v>45666.534241006942</v>
      </c>
      <c r="W10679" s="2">
        <v>45666.534241006942</v>
      </c>
      <c r="X10679" t="b">
        <v>0</v>
      </c>
      <c r="Y10679" t="s">
        <v>636</v>
      </c>
      <c r="Z10679" t="s">
        <v>1843</v>
      </c>
      <c r="AA10679" t="s">
        <v>6</v>
      </c>
    </row>
    <row r="10680" spans="1:27" x14ac:dyDescent="0.3">
      <c r="A10680" t="s">
        <v>2256</v>
      </c>
      <c r="B10680" t="s">
        <v>670</v>
      </c>
      <c r="C10680" t="s">
        <v>541</v>
      </c>
      <c r="D10680" t="s">
        <v>542</v>
      </c>
      <c r="E10680" t="s">
        <v>2257</v>
      </c>
      <c r="F10680" t="s">
        <v>2258</v>
      </c>
      <c r="G10680" t="s">
        <v>425</v>
      </c>
      <c r="H10680" t="s">
        <v>513</v>
      </c>
      <c r="J10680" s="2">
        <v>45380</v>
      </c>
      <c r="K10680" s="5">
        <v>202401</v>
      </c>
      <c r="M10680" t="b">
        <v>0</v>
      </c>
      <c r="N10680" t="b">
        <v>0</v>
      </c>
      <c r="O10680" s="2">
        <v>45666.534173113425</v>
      </c>
      <c r="P10680" s="2">
        <v>45670.414223229163</v>
      </c>
      <c r="Q10680" t="s">
        <v>301</v>
      </c>
      <c r="R10680" t="s">
        <v>543</v>
      </c>
      <c r="S10680" s="2"/>
      <c r="V10680" s="2">
        <v>45666.534173460648</v>
      </c>
      <c r="W10680" s="2">
        <v>45666.534173460648</v>
      </c>
      <c r="X10680" t="b">
        <v>0</v>
      </c>
      <c r="Y10680" t="s">
        <v>636</v>
      </c>
      <c r="Z10680" t="s">
        <v>1843</v>
      </c>
      <c r="AA10680" t="s">
        <v>6</v>
      </c>
    </row>
    <row r="10681" spans="1:27" x14ac:dyDescent="0.3">
      <c r="A10681" t="s">
        <v>1945</v>
      </c>
      <c r="B10681" t="s">
        <v>670</v>
      </c>
      <c r="C10681" t="s">
        <v>541</v>
      </c>
      <c r="D10681" t="s">
        <v>542</v>
      </c>
      <c r="E10681" t="s">
        <v>388</v>
      </c>
      <c r="F10681" t="s">
        <v>389</v>
      </c>
      <c r="G10681" t="s">
        <v>15</v>
      </c>
      <c r="H10681" t="s">
        <v>510</v>
      </c>
      <c r="J10681" s="2">
        <v>45471</v>
      </c>
      <c r="K10681" s="5">
        <v>202402</v>
      </c>
      <c r="M10681" t="b">
        <v>0</v>
      </c>
      <c r="N10681" t="b">
        <v>0</v>
      </c>
      <c r="O10681" s="2">
        <v>45666.53442974537</v>
      </c>
      <c r="P10681" s="2">
        <v>45670.414416701387</v>
      </c>
      <c r="Q10681" t="s">
        <v>301</v>
      </c>
      <c r="R10681" t="s">
        <v>543</v>
      </c>
      <c r="S10681" s="2"/>
      <c r="V10681" s="2">
        <v>45666.534429976855</v>
      </c>
      <c r="W10681" s="2">
        <v>45666.534429976855</v>
      </c>
      <c r="X10681" t="b">
        <v>0</v>
      </c>
      <c r="Y10681" t="s">
        <v>636</v>
      </c>
      <c r="Z10681" t="s">
        <v>1843</v>
      </c>
      <c r="AA10681" t="s">
        <v>6</v>
      </c>
    </row>
    <row r="10682" spans="1:27" x14ac:dyDescent="0.3">
      <c r="A10682" t="s">
        <v>1957</v>
      </c>
      <c r="B10682" t="s">
        <v>670</v>
      </c>
      <c r="C10682" t="s">
        <v>541</v>
      </c>
      <c r="D10682" t="s">
        <v>542</v>
      </c>
      <c r="E10682" t="s">
        <v>739</v>
      </c>
      <c r="F10682" t="s">
        <v>740</v>
      </c>
      <c r="G10682" t="s">
        <v>15</v>
      </c>
      <c r="H10682" t="s">
        <v>510</v>
      </c>
      <c r="J10682" s="2">
        <v>45471</v>
      </c>
      <c r="K10682" s="5">
        <v>202402</v>
      </c>
      <c r="M10682" t="b">
        <v>0</v>
      </c>
      <c r="N10682" t="b">
        <v>0</v>
      </c>
      <c r="O10682" s="2">
        <v>45666.534116319446</v>
      </c>
      <c r="P10682" s="2">
        <v>45670.414186423608</v>
      </c>
      <c r="Q10682" t="s">
        <v>301</v>
      </c>
      <c r="R10682" t="s">
        <v>543</v>
      </c>
      <c r="S10682" s="2"/>
      <c r="V10682" s="2">
        <v>45666.534116469906</v>
      </c>
      <c r="W10682" s="2">
        <v>45666.534116469906</v>
      </c>
      <c r="X10682" t="b">
        <v>0</v>
      </c>
      <c r="Y10682" t="s">
        <v>636</v>
      </c>
      <c r="Z10682" t="s">
        <v>1843</v>
      </c>
      <c r="AA10682" t="s">
        <v>303</v>
      </c>
    </row>
    <row r="10683" spans="1:27" x14ac:dyDescent="0.3">
      <c r="A10683" t="s">
        <v>1946</v>
      </c>
      <c r="B10683" t="s">
        <v>670</v>
      </c>
      <c r="C10683" t="s">
        <v>541</v>
      </c>
      <c r="D10683" t="s">
        <v>542</v>
      </c>
      <c r="E10683" t="s">
        <v>388</v>
      </c>
      <c r="F10683" t="s">
        <v>389</v>
      </c>
      <c r="G10683" t="s">
        <v>15</v>
      </c>
      <c r="H10683" t="s">
        <v>510</v>
      </c>
      <c r="J10683" s="2">
        <v>45380</v>
      </c>
      <c r="K10683" s="5">
        <v>202401</v>
      </c>
      <c r="M10683" t="b">
        <v>0</v>
      </c>
      <c r="N10683" t="b">
        <v>0</v>
      </c>
      <c r="O10683" s="2">
        <v>45666.534010150463</v>
      </c>
      <c r="P10683" s="2">
        <v>45670.414105520831</v>
      </c>
      <c r="Q10683" t="s">
        <v>301</v>
      </c>
      <c r="R10683" t="s">
        <v>543</v>
      </c>
      <c r="S10683" s="2"/>
      <c r="V10683" s="2">
        <v>45666.534010451389</v>
      </c>
      <c r="W10683" s="2">
        <v>45666.534010451389</v>
      </c>
      <c r="X10683" t="b">
        <v>0</v>
      </c>
      <c r="Y10683" t="s">
        <v>636</v>
      </c>
      <c r="Z10683" t="s">
        <v>1843</v>
      </c>
      <c r="AA10683" t="s">
        <v>6</v>
      </c>
    </row>
    <row r="10684" spans="1:27" x14ac:dyDescent="0.3">
      <c r="A10684" t="s">
        <v>1946</v>
      </c>
      <c r="B10684" t="s">
        <v>670</v>
      </c>
      <c r="C10684" t="s">
        <v>541</v>
      </c>
      <c r="D10684" t="s">
        <v>542</v>
      </c>
      <c r="E10684" t="s">
        <v>388</v>
      </c>
      <c r="F10684" t="s">
        <v>389</v>
      </c>
      <c r="G10684" t="s">
        <v>15</v>
      </c>
      <c r="H10684" t="s">
        <v>510</v>
      </c>
      <c r="J10684" s="2">
        <v>45380</v>
      </c>
      <c r="K10684" s="5">
        <v>202401</v>
      </c>
      <c r="M10684" t="b">
        <v>0</v>
      </c>
      <c r="N10684" t="b">
        <v>0</v>
      </c>
      <c r="O10684" s="2">
        <v>45666.534010150463</v>
      </c>
      <c r="P10684" s="2">
        <v>45670.414105520831</v>
      </c>
      <c r="Q10684" t="s">
        <v>301</v>
      </c>
      <c r="R10684" t="s">
        <v>543</v>
      </c>
      <c r="S10684" s="2"/>
      <c r="V10684" s="2">
        <v>45666.534010300929</v>
      </c>
      <c r="W10684" s="2">
        <v>45666.534010300929</v>
      </c>
      <c r="X10684" t="b">
        <v>0</v>
      </c>
      <c r="Y10684" t="s">
        <v>2664</v>
      </c>
      <c r="Z10684" t="s">
        <v>2665</v>
      </c>
      <c r="AA10684" t="s">
        <v>303</v>
      </c>
    </row>
    <row r="10685" spans="1:27" x14ac:dyDescent="0.3">
      <c r="A10685" t="s">
        <v>1947</v>
      </c>
      <c r="B10685" t="s">
        <v>670</v>
      </c>
      <c r="C10685" t="s">
        <v>541</v>
      </c>
      <c r="D10685" t="s">
        <v>542</v>
      </c>
      <c r="E10685" t="s">
        <v>1948</v>
      </c>
      <c r="F10685" t="s">
        <v>1949</v>
      </c>
      <c r="G10685" t="s">
        <v>15</v>
      </c>
      <c r="H10685" t="s">
        <v>510</v>
      </c>
      <c r="J10685" s="2">
        <v>45380</v>
      </c>
      <c r="K10685" s="5">
        <v>202401</v>
      </c>
      <c r="M10685" t="b">
        <v>0</v>
      </c>
      <c r="N10685" t="b">
        <v>0</v>
      </c>
      <c r="O10685" s="2">
        <v>45666.534539351851</v>
      </c>
      <c r="P10685" s="2">
        <v>45670.414494212964</v>
      </c>
      <c r="Q10685" t="s">
        <v>301</v>
      </c>
      <c r="R10685" t="s">
        <v>543</v>
      </c>
      <c r="S10685" s="2"/>
      <c r="V10685" s="2">
        <v>45666.534539502318</v>
      </c>
      <c r="W10685" s="2">
        <v>45666.534539502318</v>
      </c>
      <c r="X10685" t="b">
        <v>0</v>
      </c>
      <c r="Y10685" t="s">
        <v>2664</v>
      </c>
      <c r="Z10685" t="s">
        <v>2665</v>
      </c>
      <c r="AA10685" t="s">
        <v>303</v>
      </c>
    </row>
    <row r="10686" spans="1:27" x14ac:dyDescent="0.3">
      <c r="A10686" t="s">
        <v>1950</v>
      </c>
      <c r="B10686" t="s">
        <v>670</v>
      </c>
      <c r="C10686" t="s">
        <v>541</v>
      </c>
      <c r="D10686" t="s">
        <v>542</v>
      </c>
      <c r="E10686" t="s">
        <v>1951</v>
      </c>
      <c r="F10686" t="s">
        <v>1952</v>
      </c>
      <c r="G10686" t="s">
        <v>15</v>
      </c>
      <c r="H10686" t="s">
        <v>510</v>
      </c>
      <c r="J10686" s="2">
        <v>45380</v>
      </c>
      <c r="K10686" s="5">
        <v>202401</v>
      </c>
      <c r="M10686" t="b">
        <v>0</v>
      </c>
      <c r="N10686" t="b">
        <v>0</v>
      </c>
      <c r="O10686" s="2">
        <v>45666.534047141206</v>
      </c>
      <c r="P10686" s="2">
        <v>45670.414132025464</v>
      </c>
      <c r="Q10686" t="s">
        <v>301</v>
      </c>
      <c r="R10686" t="s">
        <v>543</v>
      </c>
      <c r="S10686" s="2"/>
      <c r="V10686" s="2">
        <v>45666.534047256944</v>
      </c>
      <c r="W10686" s="2">
        <v>45666.534047256944</v>
      </c>
      <c r="X10686" t="b">
        <v>0</v>
      </c>
      <c r="Y10686" t="s">
        <v>2664</v>
      </c>
      <c r="Z10686" t="s">
        <v>2665</v>
      </c>
      <c r="AA10686" t="s">
        <v>303</v>
      </c>
    </row>
    <row r="10687" spans="1:27" x14ac:dyDescent="0.3">
      <c r="A10687" t="s">
        <v>1953</v>
      </c>
      <c r="B10687" t="s">
        <v>670</v>
      </c>
      <c r="C10687" t="s">
        <v>541</v>
      </c>
      <c r="D10687" t="s">
        <v>542</v>
      </c>
      <c r="E10687" t="s">
        <v>1954</v>
      </c>
      <c r="F10687" t="s">
        <v>1955</v>
      </c>
      <c r="G10687" t="s">
        <v>15</v>
      </c>
      <c r="H10687" t="s">
        <v>510</v>
      </c>
      <c r="J10687" s="2">
        <v>45380</v>
      </c>
      <c r="K10687" s="5">
        <v>202401</v>
      </c>
      <c r="M10687" t="b">
        <v>0</v>
      </c>
      <c r="N10687" t="b">
        <v>0</v>
      </c>
      <c r="O10687" s="2">
        <v>45666.534165659723</v>
      </c>
      <c r="P10687" s="2">
        <v>45670.414218321763</v>
      </c>
      <c r="Q10687" t="s">
        <v>301</v>
      </c>
      <c r="R10687" t="s">
        <v>543</v>
      </c>
      <c r="S10687" s="2"/>
      <c r="V10687" s="2">
        <v>45666.534165821759</v>
      </c>
      <c r="W10687" s="2">
        <v>45666.534165821759</v>
      </c>
      <c r="X10687" t="b">
        <v>0</v>
      </c>
      <c r="Y10687" t="s">
        <v>2664</v>
      </c>
      <c r="Z10687" t="s">
        <v>2665</v>
      </c>
      <c r="AA10687" t="s">
        <v>303</v>
      </c>
    </row>
    <row r="10688" spans="1:27" x14ac:dyDescent="0.3">
      <c r="A10688" t="s">
        <v>1957</v>
      </c>
      <c r="B10688" t="s">
        <v>670</v>
      </c>
      <c r="C10688" t="s">
        <v>541</v>
      </c>
      <c r="D10688" t="s">
        <v>542</v>
      </c>
      <c r="E10688" t="s">
        <v>739</v>
      </c>
      <c r="F10688" t="s">
        <v>740</v>
      </c>
      <c r="G10688" t="s">
        <v>15</v>
      </c>
      <c r="H10688" t="s">
        <v>510</v>
      </c>
      <c r="J10688" s="2">
        <v>45471</v>
      </c>
      <c r="K10688" s="5">
        <v>202402</v>
      </c>
      <c r="M10688" t="b">
        <v>0</v>
      </c>
      <c r="N10688" t="b">
        <v>0</v>
      </c>
      <c r="O10688" s="2">
        <v>45666.534116319446</v>
      </c>
      <c r="P10688" s="2">
        <v>45670.414186423608</v>
      </c>
      <c r="Q10688" t="s">
        <v>301</v>
      </c>
      <c r="R10688" t="s">
        <v>543</v>
      </c>
      <c r="S10688" s="2"/>
      <c r="V10688" s="2">
        <v>45666.534116435185</v>
      </c>
      <c r="W10688" s="2">
        <v>45666.534116435185</v>
      </c>
      <c r="X10688" t="b">
        <v>0</v>
      </c>
      <c r="Y10688" t="s">
        <v>2664</v>
      </c>
      <c r="Z10688" t="s">
        <v>2665</v>
      </c>
      <c r="AA10688" t="s">
        <v>303</v>
      </c>
    </row>
    <row r="10689" spans="1:27" x14ac:dyDescent="0.3">
      <c r="A10689" t="s">
        <v>1956</v>
      </c>
      <c r="B10689" t="s">
        <v>670</v>
      </c>
      <c r="C10689" t="s">
        <v>541</v>
      </c>
      <c r="D10689" t="s">
        <v>542</v>
      </c>
      <c r="E10689" t="s">
        <v>391</v>
      </c>
      <c r="F10689" t="s">
        <v>392</v>
      </c>
      <c r="G10689" t="s">
        <v>15</v>
      </c>
      <c r="H10689" t="s">
        <v>510</v>
      </c>
      <c r="J10689" s="2">
        <v>45380</v>
      </c>
      <c r="K10689" s="5">
        <v>202401</v>
      </c>
      <c r="M10689" t="b">
        <v>0</v>
      </c>
      <c r="N10689" t="b">
        <v>0</v>
      </c>
      <c r="O10689" s="2">
        <v>45666.534357256947</v>
      </c>
      <c r="P10689" s="2">
        <v>45670.414360648145</v>
      </c>
      <c r="Q10689" t="s">
        <v>301</v>
      </c>
      <c r="R10689" t="s">
        <v>543</v>
      </c>
      <c r="S10689" s="2"/>
      <c r="V10689" s="2">
        <v>45666.534357442128</v>
      </c>
      <c r="W10689" s="2">
        <v>45666.534357442128</v>
      </c>
      <c r="X10689" t="b">
        <v>0</v>
      </c>
      <c r="Y10689" t="s">
        <v>2664</v>
      </c>
      <c r="Z10689" t="s">
        <v>2665</v>
      </c>
      <c r="AA10689" t="s">
        <v>303</v>
      </c>
    </row>
    <row r="10690" spans="1:27" x14ac:dyDescent="0.3">
      <c r="A10690" t="s">
        <v>1958</v>
      </c>
      <c r="B10690" t="s">
        <v>670</v>
      </c>
      <c r="C10690" t="s">
        <v>541</v>
      </c>
      <c r="D10690" t="s">
        <v>542</v>
      </c>
      <c r="E10690" t="s">
        <v>1959</v>
      </c>
      <c r="F10690" t="s">
        <v>1960</v>
      </c>
      <c r="G10690" t="s">
        <v>15</v>
      </c>
      <c r="H10690" t="s">
        <v>510</v>
      </c>
      <c r="J10690" s="2">
        <v>45380</v>
      </c>
      <c r="K10690" s="5">
        <v>202401</v>
      </c>
      <c r="M10690" t="b">
        <v>0</v>
      </c>
      <c r="N10690" t="b">
        <v>0</v>
      </c>
      <c r="O10690" s="2">
        <v>45666.534505127318</v>
      </c>
      <c r="P10690" s="2">
        <v>45670.414470219905</v>
      </c>
      <c r="Q10690" t="s">
        <v>301</v>
      </c>
      <c r="R10690" t="s">
        <v>543</v>
      </c>
      <c r="S10690" s="2"/>
      <c r="V10690" s="2">
        <v>45666.534505289354</v>
      </c>
      <c r="W10690" s="2">
        <v>45666.534505289354</v>
      </c>
      <c r="X10690" t="b">
        <v>0</v>
      </c>
      <c r="Y10690" t="s">
        <v>2664</v>
      </c>
      <c r="Z10690" t="s">
        <v>2665</v>
      </c>
      <c r="AA10690" t="s">
        <v>303</v>
      </c>
    </row>
    <row r="10691" spans="1:27" x14ac:dyDescent="0.3">
      <c r="A10691" t="s">
        <v>1961</v>
      </c>
      <c r="B10691" t="s">
        <v>670</v>
      </c>
      <c r="C10691" t="s">
        <v>541</v>
      </c>
      <c r="D10691" t="s">
        <v>542</v>
      </c>
      <c r="E10691" t="s">
        <v>724</v>
      </c>
      <c r="F10691" t="s">
        <v>725</v>
      </c>
      <c r="G10691" t="s">
        <v>15</v>
      </c>
      <c r="H10691" t="s">
        <v>510</v>
      </c>
      <c r="J10691" s="2">
        <v>45380</v>
      </c>
      <c r="K10691" s="5">
        <v>202401</v>
      </c>
      <c r="M10691" t="b">
        <v>0</v>
      </c>
      <c r="N10691" t="b">
        <v>0</v>
      </c>
      <c r="O10691" s="2">
        <v>45666.534183101852</v>
      </c>
      <c r="P10691" s="2">
        <v>45670.414230358794</v>
      </c>
      <c r="Q10691" t="s">
        <v>301</v>
      </c>
      <c r="R10691" t="s">
        <v>543</v>
      </c>
      <c r="S10691" s="2"/>
      <c r="V10691" s="2">
        <v>45666.534183217591</v>
      </c>
      <c r="W10691" s="2">
        <v>45666.534183217591</v>
      </c>
      <c r="X10691" t="b">
        <v>0</v>
      </c>
      <c r="Y10691" t="s">
        <v>2664</v>
      </c>
      <c r="Z10691" t="s">
        <v>2665</v>
      </c>
      <c r="AA10691" t="s">
        <v>303</v>
      </c>
    </row>
    <row r="10692" spans="1:27" x14ac:dyDescent="0.3">
      <c r="A10692" t="s">
        <v>1945</v>
      </c>
      <c r="B10692" t="s">
        <v>670</v>
      </c>
      <c r="C10692" t="s">
        <v>541</v>
      </c>
      <c r="D10692" t="s">
        <v>542</v>
      </c>
      <c r="E10692" t="s">
        <v>388</v>
      </c>
      <c r="F10692" t="s">
        <v>389</v>
      </c>
      <c r="G10692" t="s">
        <v>15</v>
      </c>
      <c r="H10692" t="s">
        <v>510</v>
      </c>
      <c r="J10692" s="2">
        <v>45471</v>
      </c>
      <c r="K10692" s="5">
        <v>202402</v>
      </c>
      <c r="M10692" t="b">
        <v>0</v>
      </c>
      <c r="N10692" t="b">
        <v>0</v>
      </c>
      <c r="O10692" s="2">
        <v>45666.53442974537</v>
      </c>
      <c r="P10692" s="2">
        <v>45670.414416701387</v>
      </c>
      <c r="Q10692" t="s">
        <v>301</v>
      </c>
      <c r="R10692" t="s">
        <v>543</v>
      </c>
      <c r="S10692" s="2"/>
      <c r="V10692" s="2">
        <v>45666.534429826388</v>
      </c>
      <c r="W10692" s="2">
        <v>45666.534429826388</v>
      </c>
      <c r="X10692" t="b">
        <v>0</v>
      </c>
      <c r="Y10692" t="s">
        <v>2664</v>
      </c>
      <c r="Z10692" t="s">
        <v>2665</v>
      </c>
      <c r="AA10692" t="s">
        <v>303</v>
      </c>
    </row>
    <row r="10693" spans="1:27" x14ac:dyDescent="0.3">
      <c r="A10693" t="s">
        <v>1942</v>
      </c>
      <c r="B10693" t="s">
        <v>670</v>
      </c>
      <c r="C10693" t="s">
        <v>541</v>
      </c>
      <c r="D10693" t="s">
        <v>542</v>
      </c>
      <c r="E10693" t="s">
        <v>1943</v>
      </c>
      <c r="F10693" t="s">
        <v>1944</v>
      </c>
      <c r="G10693" t="s">
        <v>146</v>
      </c>
      <c r="H10693" t="s">
        <v>510</v>
      </c>
      <c r="J10693" s="2">
        <v>45380</v>
      </c>
      <c r="K10693" s="5">
        <v>202401</v>
      </c>
      <c r="M10693" t="b">
        <v>0</v>
      </c>
      <c r="N10693" t="b">
        <v>0</v>
      </c>
      <c r="O10693" s="2">
        <v>45666.534219872687</v>
      </c>
      <c r="P10693" s="2">
        <v>45670.414259687503</v>
      </c>
      <c r="Q10693" t="s">
        <v>301</v>
      </c>
      <c r="R10693" t="s">
        <v>543</v>
      </c>
      <c r="S10693" s="2"/>
      <c r="V10693" s="2">
        <v>45666.534220023146</v>
      </c>
      <c r="W10693" s="2">
        <v>45666.534220023146</v>
      </c>
      <c r="X10693" t="b">
        <v>0</v>
      </c>
      <c r="Y10693" t="s">
        <v>2664</v>
      </c>
      <c r="Z10693" t="s">
        <v>2665</v>
      </c>
      <c r="AA10693" t="s">
        <v>303</v>
      </c>
    </row>
    <row r="10694" spans="1:27" x14ac:dyDescent="0.3">
      <c r="A10694" t="s">
        <v>2235</v>
      </c>
      <c r="B10694" t="s">
        <v>670</v>
      </c>
      <c r="C10694" t="s">
        <v>541</v>
      </c>
      <c r="D10694" t="s">
        <v>542</v>
      </c>
      <c r="E10694" t="s">
        <v>765</v>
      </c>
      <c r="F10694" t="s">
        <v>766</v>
      </c>
      <c r="G10694" t="s">
        <v>146</v>
      </c>
      <c r="H10694" t="s">
        <v>510</v>
      </c>
      <c r="J10694" s="2">
        <v>45471</v>
      </c>
      <c r="K10694" s="5">
        <v>202402</v>
      </c>
      <c r="M10694" t="b">
        <v>0</v>
      </c>
      <c r="N10694" t="b">
        <v>0</v>
      </c>
      <c r="O10694" s="2">
        <v>45666.534186423611</v>
      </c>
      <c r="P10694" s="2">
        <v>45670.414232488423</v>
      </c>
      <c r="Q10694" t="s">
        <v>301</v>
      </c>
      <c r="R10694" t="s">
        <v>543</v>
      </c>
      <c r="S10694" s="2"/>
      <c r="V10694" s="2">
        <v>45666.534186539349</v>
      </c>
      <c r="W10694" s="2">
        <v>45666.534186539349</v>
      </c>
      <c r="X10694" t="b">
        <v>0</v>
      </c>
      <c r="Y10694" t="s">
        <v>2664</v>
      </c>
      <c r="Z10694" t="s">
        <v>2665</v>
      </c>
      <c r="AA10694" t="s">
        <v>303</v>
      </c>
    </row>
    <row r="10695" spans="1:27" x14ac:dyDescent="0.3">
      <c r="A10695" t="s">
        <v>2234</v>
      </c>
      <c r="B10695" t="s">
        <v>670</v>
      </c>
      <c r="C10695" t="s">
        <v>541</v>
      </c>
      <c r="D10695" t="s">
        <v>542</v>
      </c>
      <c r="E10695" t="s">
        <v>765</v>
      </c>
      <c r="F10695" t="s">
        <v>766</v>
      </c>
      <c r="G10695" t="s">
        <v>146</v>
      </c>
      <c r="H10695" t="s">
        <v>510</v>
      </c>
      <c r="J10695" s="2">
        <v>45380</v>
      </c>
      <c r="K10695" s="5">
        <v>202401</v>
      </c>
      <c r="M10695" t="b">
        <v>0</v>
      </c>
      <c r="N10695" t="b">
        <v>0</v>
      </c>
      <c r="O10695" s="2">
        <v>45666.534523530092</v>
      </c>
      <c r="P10695" s="2">
        <v>45670.414483252316</v>
      </c>
      <c r="Q10695" t="s">
        <v>301</v>
      </c>
      <c r="R10695" t="s">
        <v>543</v>
      </c>
      <c r="S10695" s="2"/>
      <c r="V10695" s="2">
        <v>45666.53452361111</v>
      </c>
      <c r="W10695" s="2">
        <v>45666.53452361111</v>
      </c>
      <c r="X10695" t="b">
        <v>0</v>
      </c>
      <c r="Y10695" t="s">
        <v>2664</v>
      </c>
      <c r="Z10695" t="s">
        <v>2665</v>
      </c>
      <c r="AA10695" t="s">
        <v>303</v>
      </c>
    </row>
    <row r="10696" spans="1:27" x14ac:dyDescent="0.3">
      <c r="A10696" t="s">
        <v>1939</v>
      </c>
      <c r="B10696" t="s">
        <v>670</v>
      </c>
      <c r="C10696" t="s">
        <v>541</v>
      </c>
      <c r="D10696" t="s">
        <v>542</v>
      </c>
      <c r="E10696" t="s">
        <v>692</v>
      </c>
      <c r="F10696" t="s">
        <v>693</v>
      </c>
      <c r="G10696" t="s">
        <v>146</v>
      </c>
      <c r="H10696" t="s">
        <v>510</v>
      </c>
      <c r="J10696" s="2">
        <v>45380</v>
      </c>
      <c r="K10696" s="5">
        <v>202401</v>
      </c>
      <c r="M10696" t="b">
        <v>0</v>
      </c>
      <c r="N10696" t="b">
        <v>0</v>
      </c>
      <c r="O10696" s="2">
        <v>45666.534092939815</v>
      </c>
      <c r="P10696" s="2">
        <v>45670.414168668984</v>
      </c>
      <c r="Q10696" t="s">
        <v>301</v>
      </c>
      <c r="R10696" t="s">
        <v>543</v>
      </c>
      <c r="S10696" s="2"/>
      <c r="V10696" s="2">
        <v>45666.534093136572</v>
      </c>
      <c r="W10696" s="2">
        <v>45666.534093136572</v>
      </c>
      <c r="X10696" t="b">
        <v>0</v>
      </c>
      <c r="Y10696" t="s">
        <v>2664</v>
      </c>
      <c r="Z10696" t="s">
        <v>2665</v>
      </c>
      <c r="AA10696" t="s">
        <v>303</v>
      </c>
    </row>
    <row r="10697" spans="1:27" x14ac:dyDescent="0.3">
      <c r="A10697" t="s">
        <v>2236</v>
      </c>
      <c r="B10697" t="s">
        <v>670</v>
      </c>
      <c r="C10697" t="s">
        <v>541</v>
      </c>
      <c r="D10697" t="s">
        <v>542</v>
      </c>
      <c r="E10697" t="s">
        <v>692</v>
      </c>
      <c r="F10697" t="s">
        <v>693</v>
      </c>
      <c r="G10697" t="s">
        <v>146</v>
      </c>
      <c r="H10697" t="s">
        <v>510</v>
      </c>
      <c r="J10697" s="2">
        <v>45471</v>
      </c>
      <c r="K10697" s="5">
        <v>202402</v>
      </c>
      <c r="M10697" t="b">
        <v>0</v>
      </c>
      <c r="N10697" t="b">
        <v>0</v>
      </c>
      <c r="O10697" s="2">
        <v>45666.534297222221</v>
      </c>
      <c r="P10697" s="2">
        <v>45670.414319363423</v>
      </c>
      <c r="Q10697" t="s">
        <v>301</v>
      </c>
      <c r="R10697" t="s">
        <v>543</v>
      </c>
      <c r="S10697" s="2"/>
      <c r="V10697" s="2">
        <v>45666.534297337967</v>
      </c>
      <c r="W10697" s="2">
        <v>45666.534297337967</v>
      </c>
      <c r="X10697" t="b">
        <v>0</v>
      </c>
      <c r="Y10697" t="s">
        <v>2664</v>
      </c>
      <c r="Z10697" t="s">
        <v>2665</v>
      </c>
      <c r="AA10697" t="s">
        <v>303</v>
      </c>
    </row>
    <row r="10698" spans="1:27" x14ac:dyDescent="0.3">
      <c r="A10698" t="s">
        <v>2256</v>
      </c>
      <c r="B10698" t="s">
        <v>670</v>
      </c>
      <c r="C10698" t="s">
        <v>541</v>
      </c>
      <c r="D10698" t="s">
        <v>542</v>
      </c>
      <c r="E10698" t="s">
        <v>2257</v>
      </c>
      <c r="F10698" t="s">
        <v>2258</v>
      </c>
      <c r="G10698" t="s">
        <v>425</v>
      </c>
      <c r="H10698" t="s">
        <v>513</v>
      </c>
      <c r="J10698" s="2">
        <v>45380</v>
      </c>
      <c r="K10698" s="5">
        <v>202401</v>
      </c>
      <c r="M10698" t="b">
        <v>0</v>
      </c>
      <c r="N10698" t="b">
        <v>0</v>
      </c>
      <c r="O10698" s="2">
        <v>45666.534173113425</v>
      </c>
      <c r="P10698" s="2">
        <v>45670.414223229163</v>
      </c>
      <c r="Q10698" t="s">
        <v>301</v>
      </c>
      <c r="R10698" t="s">
        <v>543</v>
      </c>
      <c r="S10698" s="2"/>
      <c r="V10698" s="2">
        <v>45666.534173263892</v>
      </c>
      <c r="W10698" s="2">
        <v>45666.534173263892</v>
      </c>
      <c r="X10698" t="b">
        <v>0</v>
      </c>
      <c r="Y10698" t="s">
        <v>2664</v>
      </c>
      <c r="Z10698" t="s">
        <v>2665</v>
      </c>
      <c r="AA10698" t="s">
        <v>303</v>
      </c>
    </row>
    <row r="10699" spans="1:27" x14ac:dyDescent="0.3">
      <c r="A10699" t="s">
        <v>1935</v>
      </c>
      <c r="B10699" t="s">
        <v>670</v>
      </c>
      <c r="C10699" t="s">
        <v>541</v>
      </c>
      <c r="D10699" t="s">
        <v>542</v>
      </c>
      <c r="E10699" t="s">
        <v>1936</v>
      </c>
      <c r="F10699" t="s">
        <v>1937</v>
      </c>
      <c r="G10699" t="s">
        <v>425</v>
      </c>
      <c r="H10699" t="s">
        <v>513</v>
      </c>
      <c r="J10699" s="2">
        <v>45380</v>
      </c>
      <c r="K10699" s="5">
        <v>202401</v>
      </c>
      <c r="M10699" t="b">
        <v>0</v>
      </c>
      <c r="N10699" t="b">
        <v>0</v>
      </c>
      <c r="O10699" s="2">
        <v>45666.534240740744</v>
      </c>
      <c r="P10699" s="2">
        <v>45670.414275150462</v>
      </c>
      <c r="Q10699" t="s">
        <v>301</v>
      </c>
      <c r="R10699" t="s">
        <v>543</v>
      </c>
      <c r="S10699" s="2"/>
      <c r="V10699" s="2">
        <v>45666.534240891204</v>
      </c>
      <c r="W10699" s="2">
        <v>45666.534240891204</v>
      </c>
      <c r="X10699" t="b">
        <v>0</v>
      </c>
      <c r="Y10699" t="s">
        <v>2664</v>
      </c>
      <c r="Z10699" t="s">
        <v>2665</v>
      </c>
      <c r="AA10699" t="s">
        <v>303</v>
      </c>
    </row>
    <row r="10700" spans="1:27" x14ac:dyDescent="0.3">
      <c r="A10700" t="s">
        <v>2247</v>
      </c>
      <c r="B10700" t="s">
        <v>670</v>
      </c>
      <c r="C10700" t="s">
        <v>541</v>
      </c>
      <c r="D10700" t="s">
        <v>542</v>
      </c>
      <c r="E10700" t="s">
        <v>2248</v>
      </c>
      <c r="F10700" t="s">
        <v>2249</v>
      </c>
      <c r="G10700" t="s">
        <v>425</v>
      </c>
      <c r="H10700" t="s">
        <v>513</v>
      </c>
      <c r="J10700" s="2">
        <v>45380</v>
      </c>
      <c r="K10700" s="5">
        <v>202401</v>
      </c>
      <c r="M10700" t="b">
        <v>0</v>
      </c>
      <c r="N10700" t="b">
        <v>0</v>
      </c>
      <c r="O10700" s="2">
        <v>45669.522662071759</v>
      </c>
      <c r="P10700" s="2">
        <v>45670.414404479168</v>
      </c>
      <c r="Q10700" t="s">
        <v>301</v>
      </c>
      <c r="R10700" t="s">
        <v>543</v>
      </c>
      <c r="S10700" s="2"/>
      <c r="V10700" s="2">
        <v>45669.522662233794</v>
      </c>
      <c r="W10700" s="2">
        <v>45669.522662233794</v>
      </c>
      <c r="X10700" t="b">
        <v>0</v>
      </c>
      <c r="Y10700" t="s">
        <v>2664</v>
      </c>
      <c r="Z10700" t="s">
        <v>2665</v>
      </c>
      <c r="AA10700" t="s">
        <v>303</v>
      </c>
    </row>
    <row r="10701" spans="1:27" x14ac:dyDescent="0.3">
      <c r="A10701" t="s">
        <v>2241</v>
      </c>
      <c r="B10701" t="s">
        <v>670</v>
      </c>
      <c r="C10701" t="s">
        <v>541</v>
      </c>
      <c r="D10701" t="s">
        <v>542</v>
      </c>
      <c r="E10701" t="s">
        <v>2242</v>
      </c>
      <c r="F10701" t="s">
        <v>2243</v>
      </c>
      <c r="G10701" t="s">
        <v>425</v>
      </c>
      <c r="H10701" t="s">
        <v>513</v>
      </c>
      <c r="J10701" s="2">
        <v>45380</v>
      </c>
      <c r="K10701" s="5">
        <v>202401</v>
      </c>
      <c r="M10701" t="b">
        <v>0</v>
      </c>
      <c r="N10701" t="b">
        <v>0</v>
      </c>
      <c r="O10701" s="2">
        <v>45666.534535613428</v>
      </c>
      <c r="P10701" s="2">
        <v>45670.414492013886</v>
      </c>
      <c r="Q10701" t="s">
        <v>301</v>
      </c>
      <c r="R10701" t="s">
        <v>543</v>
      </c>
      <c r="S10701" s="2"/>
      <c r="V10701" s="2">
        <v>45666.534535879633</v>
      </c>
      <c r="W10701" s="2">
        <v>45666.534535879633</v>
      </c>
      <c r="X10701" t="b">
        <v>0</v>
      </c>
      <c r="Y10701" t="s">
        <v>2664</v>
      </c>
      <c r="Z10701" t="s">
        <v>2665</v>
      </c>
      <c r="AA10701" t="s">
        <v>6</v>
      </c>
    </row>
    <row r="10702" spans="1:27" x14ac:dyDescent="0.3">
      <c r="A10702" t="s">
        <v>1938</v>
      </c>
      <c r="B10702" t="s">
        <v>670</v>
      </c>
      <c r="C10702" t="s">
        <v>541</v>
      </c>
      <c r="D10702" t="s">
        <v>542</v>
      </c>
      <c r="E10702" t="s">
        <v>746</v>
      </c>
      <c r="F10702" t="s">
        <v>747</v>
      </c>
      <c r="G10702" t="s">
        <v>146</v>
      </c>
      <c r="H10702" t="s">
        <v>510</v>
      </c>
      <c r="J10702" s="2">
        <v>45471</v>
      </c>
      <c r="K10702" s="5">
        <v>202402</v>
      </c>
      <c r="M10702" t="b">
        <v>0</v>
      </c>
      <c r="N10702" t="b">
        <v>0</v>
      </c>
      <c r="O10702" s="2">
        <v>45666.534107673608</v>
      </c>
      <c r="P10702" s="2">
        <v>45670.41417989583</v>
      </c>
      <c r="Q10702" t="s">
        <v>301</v>
      </c>
      <c r="R10702" t="s">
        <v>543</v>
      </c>
      <c r="S10702" s="2"/>
      <c r="V10702" s="2">
        <v>45666.534107789354</v>
      </c>
      <c r="W10702" s="2">
        <v>45666.534107789354</v>
      </c>
      <c r="X10702" t="b">
        <v>0</v>
      </c>
      <c r="Y10702" t="s">
        <v>2664</v>
      </c>
      <c r="Z10702" t="s">
        <v>2665</v>
      </c>
      <c r="AA10702" t="s">
        <v>303</v>
      </c>
    </row>
    <row r="10703" spans="1:27" x14ac:dyDescent="0.3">
      <c r="A10703" t="s">
        <v>2245</v>
      </c>
      <c r="B10703" t="s">
        <v>670</v>
      </c>
      <c r="C10703" t="s">
        <v>541</v>
      </c>
      <c r="D10703" t="s">
        <v>542</v>
      </c>
      <c r="E10703" t="s">
        <v>746</v>
      </c>
      <c r="F10703" t="s">
        <v>747</v>
      </c>
      <c r="G10703" t="s">
        <v>146</v>
      </c>
      <c r="H10703" t="s">
        <v>510</v>
      </c>
      <c r="J10703" s="2">
        <v>45380</v>
      </c>
      <c r="K10703" s="5">
        <v>202401</v>
      </c>
      <c r="M10703" t="b">
        <v>0</v>
      </c>
      <c r="N10703" t="b">
        <v>0</v>
      </c>
      <c r="O10703" s="2">
        <v>45666.534180173614</v>
      </c>
      <c r="P10703" s="2">
        <v>45670.414228043985</v>
      </c>
      <c r="Q10703" t="s">
        <v>301</v>
      </c>
      <c r="R10703" t="s">
        <v>543</v>
      </c>
      <c r="S10703" s="2"/>
      <c r="V10703" s="2">
        <v>45666.534180243056</v>
      </c>
      <c r="W10703" s="2">
        <v>45666.534180243056</v>
      </c>
      <c r="X10703" t="b">
        <v>0</v>
      </c>
      <c r="Y10703" t="s">
        <v>2664</v>
      </c>
      <c r="Z10703" t="s">
        <v>2665</v>
      </c>
      <c r="AA10703" t="s">
        <v>303</v>
      </c>
    </row>
    <row r="10704" spans="1:27" x14ac:dyDescent="0.3">
      <c r="A10704" t="s">
        <v>2246</v>
      </c>
      <c r="B10704" t="s">
        <v>670</v>
      </c>
      <c r="C10704" t="s">
        <v>541</v>
      </c>
      <c r="D10704" t="s">
        <v>542</v>
      </c>
      <c r="E10704" t="s">
        <v>771</v>
      </c>
      <c r="F10704" t="s">
        <v>772</v>
      </c>
      <c r="G10704" t="s">
        <v>146</v>
      </c>
      <c r="H10704" t="s">
        <v>510</v>
      </c>
      <c r="J10704" s="2">
        <v>45380</v>
      </c>
      <c r="K10704" s="5">
        <v>202401</v>
      </c>
      <c r="M10704" t="b">
        <v>0</v>
      </c>
      <c r="N10704" t="b">
        <v>0</v>
      </c>
      <c r="O10704" s="2">
        <v>45666.534256250001</v>
      </c>
      <c r="P10704" s="2">
        <v>45670.414285995372</v>
      </c>
      <c r="Q10704" t="s">
        <v>301</v>
      </c>
      <c r="R10704" t="s">
        <v>543</v>
      </c>
      <c r="S10704" s="2"/>
      <c r="V10704" s="2">
        <v>45666.53425636574</v>
      </c>
      <c r="W10704" s="2">
        <v>45666.53425636574</v>
      </c>
      <c r="X10704" t="b">
        <v>0</v>
      </c>
      <c r="Y10704" t="s">
        <v>2664</v>
      </c>
      <c r="Z10704" t="s">
        <v>2665</v>
      </c>
      <c r="AA10704" t="s">
        <v>303</v>
      </c>
    </row>
    <row r="10705" spans="1:27" x14ac:dyDescent="0.3">
      <c r="A10705" t="s">
        <v>2244</v>
      </c>
      <c r="B10705" t="s">
        <v>670</v>
      </c>
      <c r="C10705" t="s">
        <v>541</v>
      </c>
      <c r="D10705" t="s">
        <v>542</v>
      </c>
      <c r="E10705" t="s">
        <v>771</v>
      </c>
      <c r="F10705" t="s">
        <v>772</v>
      </c>
      <c r="G10705" t="s">
        <v>146</v>
      </c>
      <c r="H10705" t="s">
        <v>510</v>
      </c>
      <c r="J10705" s="2">
        <v>45471</v>
      </c>
      <c r="K10705" s="5">
        <v>202402</v>
      </c>
      <c r="M10705" t="b">
        <v>0</v>
      </c>
      <c r="N10705" t="b">
        <v>0</v>
      </c>
      <c r="O10705" s="2">
        <v>45666.534102928243</v>
      </c>
      <c r="P10705" s="2">
        <v>45670.414175196762</v>
      </c>
      <c r="Q10705" t="s">
        <v>301</v>
      </c>
      <c r="R10705" t="s">
        <v>543</v>
      </c>
      <c r="S10705" s="2"/>
      <c r="V10705" s="2">
        <v>45666.534103043981</v>
      </c>
      <c r="W10705" s="2">
        <v>45666.534103043981</v>
      </c>
      <c r="X10705" t="b">
        <v>0</v>
      </c>
      <c r="Y10705" t="s">
        <v>2664</v>
      </c>
      <c r="Z10705" t="s">
        <v>2665</v>
      </c>
      <c r="AA10705" t="s">
        <v>303</v>
      </c>
    </row>
    <row r="10706" spans="1:27" x14ac:dyDescent="0.3">
      <c r="A10706" t="s">
        <v>1926</v>
      </c>
      <c r="B10706" t="s">
        <v>670</v>
      </c>
      <c r="C10706" t="s">
        <v>541</v>
      </c>
      <c r="D10706" t="s">
        <v>542</v>
      </c>
      <c r="E10706" t="s">
        <v>1927</v>
      </c>
      <c r="F10706" t="s">
        <v>1928</v>
      </c>
      <c r="G10706" t="s">
        <v>17</v>
      </c>
      <c r="H10706" t="s">
        <v>513</v>
      </c>
      <c r="J10706" s="2">
        <v>45380</v>
      </c>
      <c r="K10706" s="5">
        <v>202401</v>
      </c>
      <c r="M10706" t="b">
        <v>0</v>
      </c>
      <c r="N10706" t="b">
        <v>0</v>
      </c>
      <c r="O10706" s="2">
        <v>45666.534305208334</v>
      </c>
      <c r="P10706" s="2">
        <v>45670.414326585647</v>
      </c>
      <c r="Q10706" t="s">
        <v>301</v>
      </c>
      <c r="R10706" t="s">
        <v>543</v>
      </c>
      <c r="S10706" s="2"/>
      <c r="V10706" s="2">
        <v>45666.534305358793</v>
      </c>
      <c r="W10706" s="2">
        <v>45666.534305358793</v>
      </c>
      <c r="X10706" t="b">
        <v>0</v>
      </c>
      <c r="Y10706" t="s">
        <v>2664</v>
      </c>
      <c r="Z10706" t="s">
        <v>2665</v>
      </c>
      <c r="AA10706" t="s">
        <v>303</v>
      </c>
    </row>
    <row r="10707" spans="1:27" x14ac:dyDescent="0.3">
      <c r="A10707" t="s">
        <v>2268</v>
      </c>
      <c r="B10707" t="s">
        <v>670</v>
      </c>
      <c r="C10707" t="s">
        <v>541</v>
      </c>
      <c r="D10707" t="s">
        <v>542</v>
      </c>
      <c r="E10707" t="s">
        <v>2269</v>
      </c>
      <c r="F10707" t="s">
        <v>2270</v>
      </c>
      <c r="G10707" t="s">
        <v>17</v>
      </c>
      <c r="H10707" t="s">
        <v>513</v>
      </c>
      <c r="J10707" s="2">
        <v>45380</v>
      </c>
      <c r="K10707" s="5">
        <v>202401</v>
      </c>
      <c r="M10707" t="b">
        <v>0</v>
      </c>
      <c r="N10707" t="b">
        <v>0</v>
      </c>
      <c r="O10707" s="2">
        <v>45666.534013888886</v>
      </c>
      <c r="P10707" s="2">
        <v>45670.414107986115</v>
      </c>
      <c r="Q10707" t="s">
        <v>301</v>
      </c>
      <c r="R10707" t="s">
        <v>543</v>
      </c>
      <c r="S10707" s="2"/>
      <c r="V10707" s="2">
        <v>45666.534014039353</v>
      </c>
      <c r="W10707" s="2">
        <v>45666.534014039353</v>
      </c>
      <c r="X10707" t="b">
        <v>0</v>
      </c>
      <c r="Y10707" t="s">
        <v>2664</v>
      </c>
      <c r="Z10707" t="s">
        <v>2665</v>
      </c>
      <c r="AA10707" t="s">
        <v>303</v>
      </c>
    </row>
    <row r="10708" spans="1:27" x14ac:dyDescent="0.3">
      <c r="A10708" t="s">
        <v>1929</v>
      </c>
      <c r="B10708" t="s">
        <v>670</v>
      </c>
      <c r="C10708" t="s">
        <v>541</v>
      </c>
      <c r="D10708" t="s">
        <v>542</v>
      </c>
      <c r="E10708" t="s">
        <v>1930</v>
      </c>
      <c r="F10708" t="s">
        <v>1931</v>
      </c>
      <c r="G10708" t="s">
        <v>17</v>
      </c>
      <c r="H10708" t="s">
        <v>513</v>
      </c>
      <c r="J10708" s="2">
        <v>45380</v>
      </c>
      <c r="K10708" s="5">
        <v>202401</v>
      </c>
      <c r="M10708" t="b">
        <v>0</v>
      </c>
      <c r="N10708" t="b">
        <v>0</v>
      </c>
      <c r="O10708" s="2">
        <v>45666.534139618052</v>
      </c>
      <c r="P10708" s="2">
        <v>45670.414200462961</v>
      </c>
      <c r="Q10708" t="s">
        <v>301</v>
      </c>
      <c r="R10708" t="s">
        <v>543</v>
      </c>
      <c r="S10708" s="2"/>
      <c r="V10708" s="2">
        <v>45666.534139814816</v>
      </c>
      <c r="W10708" s="2">
        <v>45666.534139814816</v>
      </c>
      <c r="X10708" t="b">
        <v>0</v>
      </c>
      <c r="Y10708" t="s">
        <v>2664</v>
      </c>
      <c r="Z10708" t="s">
        <v>2665</v>
      </c>
      <c r="AA10708" t="s">
        <v>303</v>
      </c>
    </row>
    <row r="10709" spans="1:27" x14ac:dyDescent="0.3">
      <c r="A10709" t="s">
        <v>2259</v>
      </c>
      <c r="B10709" t="s">
        <v>670</v>
      </c>
      <c r="C10709" t="s">
        <v>541</v>
      </c>
      <c r="D10709" t="s">
        <v>542</v>
      </c>
      <c r="E10709" t="s">
        <v>2260</v>
      </c>
      <c r="F10709" t="s">
        <v>2261</v>
      </c>
      <c r="G10709" t="s">
        <v>17</v>
      </c>
      <c r="H10709" t="s">
        <v>513</v>
      </c>
      <c r="J10709" s="2">
        <v>45471</v>
      </c>
      <c r="K10709" s="5">
        <v>202402</v>
      </c>
      <c r="M10709" t="b">
        <v>0</v>
      </c>
      <c r="N10709" t="b">
        <v>0</v>
      </c>
      <c r="O10709" s="2">
        <v>45666.534342974534</v>
      </c>
      <c r="P10709" s="2">
        <v>45670.414350729166</v>
      </c>
      <c r="Q10709" t="s">
        <v>301</v>
      </c>
      <c r="R10709" t="s">
        <v>543</v>
      </c>
      <c r="S10709" s="2"/>
      <c r="V10709" s="2">
        <v>45666.534343136576</v>
      </c>
      <c r="W10709" s="2">
        <v>45666.534343136576</v>
      </c>
      <c r="X10709" t="b">
        <v>0</v>
      </c>
      <c r="Y10709" t="s">
        <v>2664</v>
      </c>
      <c r="Z10709" t="s">
        <v>2665</v>
      </c>
      <c r="AA10709" t="s">
        <v>303</v>
      </c>
    </row>
    <row r="10710" spans="1:27" x14ac:dyDescent="0.3">
      <c r="A10710" t="s">
        <v>2262</v>
      </c>
      <c r="B10710" t="s">
        <v>670</v>
      </c>
      <c r="C10710" t="s">
        <v>541</v>
      </c>
      <c r="D10710" t="s">
        <v>542</v>
      </c>
      <c r="E10710" t="s">
        <v>2263</v>
      </c>
      <c r="F10710" t="s">
        <v>2264</v>
      </c>
      <c r="G10710" t="s">
        <v>17</v>
      </c>
      <c r="H10710" t="s">
        <v>513</v>
      </c>
      <c r="J10710" s="2">
        <v>45471</v>
      </c>
      <c r="K10710" s="5">
        <v>202402</v>
      </c>
      <c r="M10710" t="b">
        <v>0</v>
      </c>
      <c r="N10710" t="b">
        <v>0</v>
      </c>
      <c r="O10710" s="2">
        <v>45666.53431570602</v>
      </c>
      <c r="P10710" s="2">
        <v>45670.414333414352</v>
      </c>
      <c r="Q10710" t="s">
        <v>301</v>
      </c>
      <c r="R10710" t="s">
        <v>543</v>
      </c>
      <c r="S10710" s="2"/>
      <c r="V10710" s="2">
        <v>45666.534315821758</v>
      </c>
      <c r="W10710" s="2">
        <v>45666.534315821758</v>
      </c>
      <c r="X10710" t="b">
        <v>0</v>
      </c>
      <c r="Y10710" t="s">
        <v>2664</v>
      </c>
      <c r="Z10710" t="s">
        <v>2665</v>
      </c>
      <c r="AA10710" t="s">
        <v>303</v>
      </c>
    </row>
    <row r="10711" spans="1:27" x14ac:dyDescent="0.3">
      <c r="A10711" t="s">
        <v>2265</v>
      </c>
      <c r="B10711" t="s">
        <v>670</v>
      </c>
      <c r="C10711" t="s">
        <v>541</v>
      </c>
      <c r="D10711" t="s">
        <v>542</v>
      </c>
      <c r="E10711" t="s">
        <v>2266</v>
      </c>
      <c r="F10711" t="s">
        <v>2267</v>
      </c>
      <c r="G10711" t="s">
        <v>17</v>
      </c>
      <c r="H10711" t="s">
        <v>513</v>
      </c>
      <c r="J10711" s="2">
        <v>45471</v>
      </c>
      <c r="K10711" s="5">
        <v>202402</v>
      </c>
      <c r="M10711" t="b">
        <v>0</v>
      </c>
      <c r="N10711" t="b">
        <v>0</v>
      </c>
      <c r="O10711" s="2">
        <v>45666.534169293984</v>
      </c>
      <c r="P10711" s="2">
        <v>45670.414221030092</v>
      </c>
      <c r="Q10711" t="s">
        <v>301</v>
      </c>
      <c r="R10711" t="s">
        <v>543</v>
      </c>
      <c r="S10711" s="2"/>
      <c r="V10711" s="2">
        <v>45666.534169409722</v>
      </c>
      <c r="W10711" s="2">
        <v>45666.534169409722</v>
      </c>
      <c r="X10711" t="b">
        <v>0</v>
      </c>
      <c r="Y10711" t="s">
        <v>2664</v>
      </c>
      <c r="Z10711" t="s">
        <v>2665</v>
      </c>
      <c r="AA10711" t="s">
        <v>303</v>
      </c>
    </row>
    <row r="10712" spans="1:27" x14ac:dyDescent="0.3">
      <c r="A10712" t="s">
        <v>1999</v>
      </c>
      <c r="B10712" t="s">
        <v>670</v>
      </c>
      <c r="C10712" t="s">
        <v>541</v>
      </c>
      <c r="D10712" t="s">
        <v>542</v>
      </c>
      <c r="E10712" t="s">
        <v>2000</v>
      </c>
      <c r="F10712" t="s">
        <v>2001</v>
      </c>
      <c r="G10712" t="s">
        <v>14</v>
      </c>
      <c r="H10712" t="s">
        <v>510</v>
      </c>
      <c r="J10712" s="2">
        <v>45471</v>
      </c>
      <c r="K10712" s="5">
        <v>202402</v>
      </c>
      <c r="M10712" t="b">
        <v>0</v>
      </c>
      <c r="N10712" t="b">
        <v>0</v>
      </c>
      <c r="O10712" s="2">
        <v>45666.534142789351</v>
      </c>
      <c r="P10712" s="2">
        <v>45670.41420269676</v>
      </c>
      <c r="Q10712" t="s">
        <v>301</v>
      </c>
      <c r="R10712" t="s">
        <v>543</v>
      </c>
      <c r="S10712" s="2"/>
      <c r="V10712" s="2">
        <v>45666.534142939818</v>
      </c>
      <c r="W10712" s="2">
        <v>45666.534142939818</v>
      </c>
      <c r="X10712" t="b">
        <v>0</v>
      </c>
      <c r="Y10712" t="s">
        <v>2664</v>
      </c>
      <c r="Z10712" t="s">
        <v>2665</v>
      </c>
      <c r="AA10712" t="s">
        <v>303</v>
      </c>
    </row>
    <row r="10713" spans="1:27" x14ac:dyDescent="0.3">
      <c r="A10713" t="s">
        <v>2002</v>
      </c>
      <c r="B10713" t="s">
        <v>670</v>
      </c>
      <c r="C10713" t="s">
        <v>541</v>
      </c>
      <c r="D10713" t="s">
        <v>542</v>
      </c>
      <c r="E10713" t="s">
        <v>2000</v>
      </c>
      <c r="F10713" t="s">
        <v>2001</v>
      </c>
      <c r="G10713" t="s">
        <v>14</v>
      </c>
      <c r="H10713" t="s">
        <v>510</v>
      </c>
      <c r="J10713" s="2">
        <v>45380</v>
      </c>
      <c r="K10713" s="5">
        <v>202401</v>
      </c>
      <c r="M10713" t="b">
        <v>0</v>
      </c>
      <c r="N10713" t="b">
        <v>0</v>
      </c>
      <c r="O10713" s="2">
        <v>45666.534426701386</v>
      </c>
      <c r="P10713" s="2">
        <v>45670.414414155093</v>
      </c>
      <c r="Q10713" t="s">
        <v>301</v>
      </c>
      <c r="R10713" t="s">
        <v>543</v>
      </c>
      <c r="S10713" s="2"/>
      <c r="V10713" s="2">
        <v>45666.534426851853</v>
      </c>
      <c r="W10713" s="2">
        <v>45666.534426851853</v>
      </c>
      <c r="X10713" t="b">
        <v>0</v>
      </c>
      <c r="Y10713" t="s">
        <v>2664</v>
      </c>
      <c r="Z10713" t="s">
        <v>2665</v>
      </c>
      <c r="AA10713" t="s">
        <v>303</v>
      </c>
    </row>
    <row r="10714" spans="1:27" x14ac:dyDescent="0.3">
      <c r="A10714" t="s">
        <v>2003</v>
      </c>
      <c r="B10714" t="s">
        <v>670</v>
      </c>
      <c r="C10714" t="s">
        <v>541</v>
      </c>
      <c r="D10714" t="s">
        <v>542</v>
      </c>
      <c r="E10714" t="s">
        <v>2004</v>
      </c>
      <c r="F10714" t="s">
        <v>2005</v>
      </c>
      <c r="G10714" t="s">
        <v>14</v>
      </c>
      <c r="H10714" t="s">
        <v>510</v>
      </c>
      <c r="J10714" s="2">
        <v>45471</v>
      </c>
      <c r="K10714" s="5">
        <v>202402</v>
      </c>
      <c r="M10714" t="b">
        <v>0</v>
      </c>
      <c r="N10714" t="b">
        <v>0</v>
      </c>
      <c r="O10714" s="2">
        <v>45666.534391122688</v>
      </c>
      <c r="P10714" s="2">
        <v>45670.414385416669</v>
      </c>
      <c r="Q10714" t="s">
        <v>301</v>
      </c>
      <c r="R10714" t="s">
        <v>543</v>
      </c>
      <c r="S10714" s="2"/>
      <c r="V10714" s="2">
        <v>45666.534391238427</v>
      </c>
      <c r="W10714" s="2">
        <v>45666.534391238427</v>
      </c>
      <c r="X10714" t="b">
        <v>0</v>
      </c>
      <c r="Y10714" t="s">
        <v>2664</v>
      </c>
      <c r="Z10714" t="s">
        <v>2665</v>
      </c>
      <c r="AA10714" t="s">
        <v>303</v>
      </c>
    </row>
    <row r="10715" spans="1:27" x14ac:dyDescent="0.3">
      <c r="A10715" t="s">
        <v>2006</v>
      </c>
      <c r="B10715" t="s">
        <v>670</v>
      </c>
      <c r="C10715" t="s">
        <v>541</v>
      </c>
      <c r="D10715" t="s">
        <v>542</v>
      </c>
      <c r="E10715" t="s">
        <v>2004</v>
      </c>
      <c r="F10715" t="s">
        <v>2005</v>
      </c>
      <c r="G10715" t="s">
        <v>14</v>
      </c>
      <c r="H10715" t="s">
        <v>510</v>
      </c>
      <c r="J10715" s="2">
        <v>45380</v>
      </c>
      <c r="K10715" s="5">
        <v>202401</v>
      </c>
      <c r="M10715" t="b">
        <v>0</v>
      </c>
      <c r="N10715" t="b">
        <v>0</v>
      </c>
      <c r="O10715" s="2">
        <v>45666.534152743057</v>
      </c>
      <c r="P10715" s="2">
        <v>45670.414209259259</v>
      </c>
      <c r="Q10715" t="s">
        <v>301</v>
      </c>
      <c r="R10715" t="s">
        <v>543</v>
      </c>
      <c r="S10715" s="2"/>
      <c r="V10715" s="2">
        <v>45666.534152928238</v>
      </c>
      <c r="W10715" s="2">
        <v>45666.534152928238</v>
      </c>
      <c r="X10715" t="b">
        <v>0</v>
      </c>
      <c r="Y10715" t="s">
        <v>2664</v>
      </c>
      <c r="Z10715" t="s">
        <v>2665</v>
      </c>
      <c r="AA10715" t="s">
        <v>303</v>
      </c>
    </row>
    <row r="10716" spans="1:27" x14ac:dyDescent="0.3">
      <c r="A10716" t="s">
        <v>2208</v>
      </c>
      <c r="B10716" t="s">
        <v>670</v>
      </c>
      <c r="C10716" t="s">
        <v>541</v>
      </c>
      <c r="D10716" t="s">
        <v>542</v>
      </c>
      <c r="E10716" t="s">
        <v>2209</v>
      </c>
      <c r="F10716" t="s">
        <v>2210</v>
      </c>
      <c r="G10716" t="s">
        <v>191</v>
      </c>
      <c r="H10716" t="s">
        <v>510</v>
      </c>
      <c r="J10716" s="2">
        <v>45380</v>
      </c>
      <c r="K10716" s="5">
        <v>202401</v>
      </c>
      <c r="M10716" t="b">
        <v>0</v>
      </c>
      <c r="N10716" t="b">
        <v>0</v>
      </c>
      <c r="O10716" s="2">
        <v>45666.53426940972</v>
      </c>
      <c r="P10716" s="2">
        <v>45670.414297187497</v>
      </c>
      <c r="Q10716" t="s">
        <v>301</v>
      </c>
      <c r="R10716" t="s">
        <v>543</v>
      </c>
      <c r="S10716" s="2"/>
      <c r="V10716" s="2">
        <v>45666.534269525466</v>
      </c>
      <c r="W10716" s="2">
        <v>45666.534269525466</v>
      </c>
      <c r="X10716" t="b">
        <v>0</v>
      </c>
      <c r="Y10716" t="s">
        <v>2664</v>
      </c>
      <c r="Z10716" t="s">
        <v>2665</v>
      </c>
      <c r="AA10716" t="s">
        <v>303</v>
      </c>
    </row>
    <row r="10717" spans="1:27" x14ac:dyDescent="0.3">
      <c r="A10717" t="s">
        <v>2211</v>
      </c>
      <c r="B10717" t="s">
        <v>670</v>
      </c>
      <c r="C10717" t="s">
        <v>541</v>
      </c>
      <c r="D10717" t="s">
        <v>542</v>
      </c>
      <c r="E10717" t="s">
        <v>2212</v>
      </c>
      <c r="F10717" t="s">
        <v>2213</v>
      </c>
      <c r="G10717" t="s">
        <v>191</v>
      </c>
      <c r="H10717" t="s">
        <v>510</v>
      </c>
      <c r="J10717" s="2">
        <v>45380</v>
      </c>
      <c r="K10717" s="5">
        <v>202401</v>
      </c>
      <c r="M10717" t="b">
        <v>0</v>
      </c>
      <c r="N10717" t="b">
        <v>0</v>
      </c>
      <c r="O10717" s="2">
        <v>45666.53430871528</v>
      </c>
      <c r="P10717" s="2">
        <v>45670.414328900464</v>
      </c>
      <c r="Q10717" t="s">
        <v>301</v>
      </c>
      <c r="R10717" t="s">
        <v>543</v>
      </c>
      <c r="S10717" s="2"/>
      <c r="V10717" s="2">
        <v>45666.534308877315</v>
      </c>
      <c r="W10717" s="2">
        <v>45666.534308877315</v>
      </c>
      <c r="X10717" t="b">
        <v>0</v>
      </c>
      <c r="Y10717" t="s">
        <v>2664</v>
      </c>
      <c r="Z10717" t="s">
        <v>2665</v>
      </c>
      <c r="AA10717" t="s">
        <v>303</v>
      </c>
    </row>
    <row r="10718" spans="1:27" x14ac:dyDescent="0.3">
      <c r="A10718" t="s">
        <v>2217</v>
      </c>
      <c r="B10718" t="s">
        <v>670</v>
      </c>
      <c r="C10718" t="s">
        <v>541</v>
      </c>
      <c r="D10718" t="s">
        <v>542</v>
      </c>
      <c r="E10718" t="s">
        <v>2218</v>
      </c>
      <c r="F10718" t="s">
        <v>2219</v>
      </c>
      <c r="G10718" t="s">
        <v>191</v>
      </c>
      <c r="H10718" t="s">
        <v>510</v>
      </c>
      <c r="J10718" s="2">
        <v>45380</v>
      </c>
      <c r="K10718" s="5">
        <v>202401</v>
      </c>
      <c r="M10718" t="b">
        <v>0</v>
      </c>
      <c r="N10718" t="b">
        <v>0</v>
      </c>
      <c r="O10718" s="2">
        <v>45666.53421114583</v>
      </c>
      <c r="P10718" s="2">
        <v>45670.414252893519</v>
      </c>
      <c r="Q10718" t="s">
        <v>301</v>
      </c>
      <c r="R10718" t="s">
        <v>543</v>
      </c>
      <c r="S10718" s="2"/>
      <c r="V10718" s="2">
        <v>45666.534211261576</v>
      </c>
      <c r="W10718" s="2">
        <v>45666.534211261576</v>
      </c>
      <c r="X10718" t="b">
        <v>0</v>
      </c>
      <c r="Y10718" t="s">
        <v>2664</v>
      </c>
      <c r="Z10718" t="s">
        <v>2665</v>
      </c>
      <c r="AA10718" t="s">
        <v>303</v>
      </c>
    </row>
    <row r="10719" spans="1:27" x14ac:dyDescent="0.3">
      <c r="A10719" t="s">
        <v>2214</v>
      </c>
      <c r="B10719" t="s">
        <v>670</v>
      </c>
      <c r="C10719" t="s">
        <v>541</v>
      </c>
      <c r="D10719" t="s">
        <v>542</v>
      </c>
      <c r="E10719" t="s">
        <v>2215</v>
      </c>
      <c r="F10719" t="s">
        <v>2216</v>
      </c>
      <c r="G10719" t="s">
        <v>191</v>
      </c>
      <c r="H10719" t="s">
        <v>510</v>
      </c>
      <c r="J10719" s="2">
        <v>45380</v>
      </c>
      <c r="K10719" s="5">
        <v>202401</v>
      </c>
      <c r="M10719" t="b">
        <v>0</v>
      </c>
      <c r="N10719" t="b">
        <v>0</v>
      </c>
      <c r="O10719" s="2">
        <v>45666.534282719906</v>
      </c>
      <c r="P10719" s="2">
        <v>45670.41430783565</v>
      </c>
      <c r="Q10719" t="s">
        <v>301</v>
      </c>
      <c r="R10719" t="s">
        <v>543</v>
      </c>
      <c r="S10719" s="2"/>
      <c r="V10719" s="2">
        <v>45666.534282870372</v>
      </c>
      <c r="W10719" s="2">
        <v>45666.534282870372</v>
      </c>
      <c r="X10719" t="b">
        <v>0</v>
      </c>
      <c r="Y10719" t="s">
        <v>2664</v>
      </c>
      <c r="Z10719" t="s">
        <v>2665</v>
      </c>
      <c r="AA10719" t="s">
        <v>303</v>
      </c>
    </row>
    <row r="10720" spans="1:27" x14ac:dyDescent="0.3">
      <c r="A10720" t="s">
        <v>2223</v>
      </c>
      <c r="B10720" t="s">
        <v>670</v>
      </c>
      <c r="C10720" t="s">
        <v>541</v>
      </c>
      <c r="D10720" t="s">
        <v>542</v>
      </c>
      <c r="E10720" t="s">
        <v>1993</v>
      </c>
      <c r="F10720" t="s">
        <v>1994</v>
      </c>
      <c r="G10720" t="s">
        <v>4</v>
      </c>
      <c r="H10720" t="s">
        <v>510</v>
      </c>
      <c r="J10720" s="2">
        <v>45380</v>
      </c>
      <c r="K10720" s="5">
        <v>202401</v>
      </c>
      <c r="M10720" t="b">
        <v>0</v>
      </c>
      <c r="N10720" t="b">
        <v>0</v>
      </c>
      <c r="O10720" s="2">
        <v>45666.534286493057</v>
      </c>
      <c r="P10720" s="2">
        <v>45670.414310034721</v>
      </c>
      <c r="Q10720" t="s">
        <v>301</v>
      </c>
      <c r="R10720" t="s">
        <v>543</v>
      </c>
      <c r="S10720" s="2"/>
      <c r="V10720" s="2">
        <v>45666.534286655093</v>
      </c>
      <c r="W10720" s="2">
        <v>45666.534286655093</v>
      </c>
      <c r="X10720" t="b">
        <v>0</v>
      </c>
      <c r="Y10720" t="s">
        <v>2664</v>
      </c>
      <c r="Z10720" t="s">
        <v>2665</v>
      </c>
      <c r="AA10720" t="s">
        <v>303</v>
      </c>
    </row>
    <row r="10721" spans="1:27" x14ac:dyDescent="0.3">
      <c r="A10721" t="s">
        <v>1995</v>
      </c>
      <c r="B10721" t="s">
        <v>670</v>
      </c>
      <c r="C10721" t="s">
        <v>541</v>
      </c>
      <c r="D10721" t="s">
        <v>542</v>
      </c>
      <c r="E10721" t="s">
        <v>1996</v>
      </c>
      <c r="F10721" t="s">
        <v>1997</v>
      </c>
      <c r="G10721" t="s">
        <v>4</v>
      </c>
      <c r="H10721" t="s">
        <v>510</v>
      </c>
      <c r="J10721" s="2">
        <v>45380</v>
      </c>
      <c r="K10721" s="5">
        <v>202401</v>
      </c>
      <c r="M10721" t="b">
        <v>0</v>
      </c>
      <c r="N10721" t="b">
        <v>0</v>
      </c>
      <c r="O10721" s="2">
        <v>45666.534376076386</v>
      </c>
      <c r="P10721" s="2">
        <v>45670.414373993059</v>
      </c>
      <c r="Q10721" t="s">
        <v>301</v>
      </c>
      <c r="R10721" t="s">
        <v>543</v>
      </c>
      <c r="S10721" s="2"/>
      <c r="V10721" s="2">
        <v>45666.534376192132</v>
      </c>
      <c r="W10721" s="2">
        <v>45666.534376192132</v>
      </c>
      <c r="X10721" t="b">
        <v>0</v>
      </c>
      <c r="Y10721" t="s">
        <v>2664</v>
      </c>
      <c r="Z10721" t="s">
        <v>2665</v>
      </c>
      <c r="AA10721" t="s">
        <v>303</v>
      </c>
    </row>
    <row r="10722" spans="1:27" x14ac:dyDescent="0.3">
      <c r="A10722" t="s">
        <v>2220</v>
      </c>
      <c r="B10722" t="s">
        <v>670</v>
      </c>
      <c r="C10722" t="s">
        <v>541</v>
      </c>
      <c r="D10722" t="s">
        <v>542</v>
      </c>
      <c r="E10722" t="s">
        <v>2221</v>
      </c>
      <c r="F10722" t="s">
        <v>2222</v>
      </c>
      <c r="G10722" t="s">
        <v>191</v>
      </c>
      <c r="H10722" t="s">
        <v>510</v>
      </c>
      <c r="J10722" s="2">
        <v>45380</v>
      </c>
      <c r="K10722" s="5">
        <v>202401</v>
      </c>
      <c r="M10722" t="b">
        <v>0</v>
      </c>
      <c r="N10722" t="b">
        <v>0</v>
      </c>
      <c r="O10722" s="2">
        <v>45666.534491053244</v>
      </c>
      <c r="P10722" s="2">
        <v>45670.414461076391</v>
      </c>
      <c r="Q10722" t="s">
        <v>301</v>
      </c>
      <c r="R10722" t="s">
        <v>543</v>
      </c>
      <c r="S10722" s="2"/>
      <c r="V10722" s="2">
        <v>45666.534491203704</v>
      </c>
      <c r="W10722" s="2">
        <v>45666.534491203704</v>
      </c>
      <c r="X10722" t="b">
        <v>0</v>
      </c>
      <c r="Y10722" t="s">
        <v>2664</v>
      </c>
      <c r="Z10722" t="s">
        <v>2665</v>
      </c>
      <c r="AA10722" t="s">
        <v>303</v>
      </c>
    </row>
    <row r="10723" spans="1:27" x14ac:dyDescent="0.3">
      <c r="A10723" t="s">
        <v>1998</v>
      </c>
      <c r="B10723" t="s">
        <v>670</v>
      </c>
      <c r="C10723" t="s">
        <v>541</v>
      </c>
      <c r="D10723" t="s">
        <v>542</v>
      </c>
      <c r="E10723" t="s">
        <v>1996</v>
      </c>
      <c r="F10723" t="s">
        <v>1997</v>
      </c>
      <c r="G10723" t="s">
        <v>4</v>
      </c>
      <c r="H10723" t="s">
        <v>510</v>
      </c>
      <c r="J10723" s="2">
        <v>45471</v>
      </c>
      <c r="K10723" s="5">
        <v>202402</v>
      </c>
      <c r="M10723" t="b">
        <v>0</v>
      </c>
      <c r="N10723" t="b">
        <v>0</v>
      </c>
      <c r="O10723" s="2">
        <v>45666.534214155094</v>
      </c>
      <c r="P10723" s="2">
        <v>45670.414255208336</v>
      </c>
      <c r="Q10723" t="s">
        <v>301</v>
      </c>
      <c r="R10723" t="s">
        <v>543</v>
      </c>
      <c r="S10723" s="2"/>
      <c r="V10723" s="2">
        <v>45666.534214317129</v>
      </c>
      <c r="W10723" s="2">
        <v>45666.534214317129</v>
      </c>
      <c r="X10723" t="b">
        <v>0</v>
      </c>
      <c r="Y10723" t="s">
        <v>2664</v>
      </c>
      <c r="Z10723" t="s">
        <v>2665</v>
      </c>
      <c r="AA10723" t="s">
        <v>303</v>
      </c>
    </row>
    <row r="10724" spans="1:27" x14ac:dyDescent="0.3">
      <c r="A10724" t="s">
        <v>1987</v>
      </c>
      <c r="B10724" t="s">
        <v>670</v>
      </c>
      <c r="C10724" t="s">
        <v>541</v>
      </c>
      <c r="D10724" t="s">
        <v>542</v>
      </c>
      <c r="E10724" t="s">
        <v>1985</v>
      </c>
      <c r="F10724" t="s">
        <v>1986</v>
      </c>
      <c r="G10724" t="s">
        <v>4</v>
      </c>
      <c r="H10724" t="s">
        <v>510</v>
      </c>
      <c r="J10724" s="2">
        <v>45380</v>
      </c>
      <c r="K10724" s="5">
        <v>202401</v>
      </c>
      <c r="M10724" t="b">
        <v>0</v>
      </c>
      <c r="N10724" t="b">
        <v>0</v>
      </c>
      <c r="O10724" s="2">
        <v>45666.534470983795</v>
      </c>
      <c r="P10724" s="2">
        <v>45670.414447835647</v>
      </c>
      <c r="Q10724" t="s">
        <v>301</v>
      </c>
      <c r="R10724" t="s">
        <v>543</v>
      </c>
      <c r="S10724" s="2"/>
      <c r="V10724" s="2">
        <v>45666.534471145831</v>
      </c>
      <c r="W10724" s="2">
        <v>45666.534471145831</v>
      </c>
      <c r="X10724" t="b">
        <v>0</v>
      </c>
      <c r="Y10724" t="s">
        <v>2664</v>
      </c>
      <c r="Z10724" t="s">
        <v>2665</v>
      </c>
      <c r="AA10724" t="s">
        <v>303</v>
      </c>
    </row>
    <row r="10725" spans="1:27" x14ac:dyDescent="0.3">
      <c r="A10725" t="s">
        <v>1988</v>
      </c>
      <c r="B10725" t="s">
        <v>670</v>
      </c>
      <c r="C10725" t="s">
        <v>541</v>
      </c>
      <c r="D10725" t="s">
        <v>542</v>
      </c>
      <c r="E10725" t="s">
        <v>1989</v>
      </c>
      <c r="F10725" t="s">
        <v>1990</v>
      </c>
      <c r="G10725" t="s">
        <v>4</v>
      </c>
      <c r="H10725" t="s">
        <v>510</v>
      </c>
      <c r="J10725" s="2">
        <v>45380</v>
      </c>
      <c r="K10725" s="5">
        <v>202401</v>
      </c>
      <c r="M10725" t="b">
        <v>0</v>
      </c>
      <c r="N10725" t="b">
        <v>0</v>
      </c>
      <c r="O10725" s="2">
        <v>45666.534136226852</v>
      </c>
      <c r="P10725" s="2">
        <v>45670.41419826389</v>
      </c>
      <c r="Q10725" t="s">
        <v>301</v>
      </c>
      <c r="R10725" t="s">
        <v>543</v>
      </c>
      <c r="S10725" s="2"/>
      <c r="V10725" s="2">
        <v>45666.534136423608</v>
      </c>
      <c r="W10725" s="2">
        <v>45666.534136423608</v>
      </c>
      <c r="X10725" t="b">
        <v>0</v>
      </c>
      <c r="Y10725" t="s">
        <v>2664</v>
      </c>
      <c r="Z10725" t="s">
        <v>2665</v>
      </c>
      <c r="AA10725" t="s">
        <v>303</v>
      </c>
    </row>
    <row r="10726" spans="1:27" x14ac:dyDescent="0.3">
      <c r="A10726" t="s">
        <v>1992</v>
      </c>
      <c r="B10726" t="s">
        <v>670</v>
      </c>
      <c r="C10726" t="s">
        <v>541</v>
      </c>
      <c r="D10726" t="s">
        <v>542</v>
      </c>
      <c r="E10726" t="s">
        <v>1993</v>
      </c>
      <c r="F10726" t="s">
        <v>1994</v>
      </c>
      <c r="G10726" t="s">
        <v>4</v>
      </c>
      <c r="H10726" t="s">
        <v>510</v>
      </c>
      <c r="J10726" s="2">
        <v>45471</v>
      </c>
      <c r="K10726" s="5">
        <v>202402</v>
      </c>
      <c r="M10726" t="b">
        <v>0</v>
      </c>
      <c r="N10726" t="b">
        <v>0</v>
      </c>
      <c r="O10726" s="2">
        <v>45666.534346145832</v>
      </c>
      <c r="P10726" s="2">
        <v>45670.414353622684</v>
      </c>
      <c r="Q10726" t="s">
        <v>301</v>
      </c>
      <c r="R10726" t="s">
        <v>543</v>
      </c>
      <c r="S10726" s="2"/>
      <c r="V10726" s="2">
        <v>45666.534346296299</v>
      </c>
      <c r="W10726" s="2">
        <v>45666.534346296299</v>
      </c>
      <c r="X10726" t="b">
        <v>0</v>
      </c>
      <c r="Y10726" t="s">
        <v>2664</v>
      </c>
      <c r="Z10726" t="s">
        <v>2665</v>
      </c>
      <c r="AA10726" t="s">
        <v>303</v>
      </c>
    </row>
    <row r="10727" spans="1:27" x14ac:dyDescent="0.3">
      <c r="A10727" t="s">
        <v>1991</v>
      </c>
      <c r="B10727" t="s">
        <v>670</v>
      </c>
      <c r="C10727" t="s">
        <v>541</v>
      </c>
      <c r="D10727" t="s">
        <v>542</v>
      </c>
      <c r="E10727" t="s">
        <v>1989</v>
      </c>
      <c r="F10727" t="s">
        <v>1990</v>
      </c>
      <c r="G10727" t="s">
        <v>4</v>
      </c>
      <c r="H10727" t="s">
        <v>510</v>
      </c>
      <c r="J10727" s="2">
        <v>45471</v>
      </c>
      <c r="K10727" s="5">
        <v>202402</v>
      </c>
      <c r="M10727" t="b">
        <v>0</v>
      </c>
      <c r="N10727" t="b">
        <v>0</v>
      </c>
      <c r="O10727" s="2">
        <v>45666.534161805554</v>
      </c>
      <c r="P10727" s="2">
        <v>45670.41421570602</v>
      </c>
      <c r="Q10727" t="s">
        <v>301</v>
      </c>
      <c r="R10727" t="s">
        <v>543</v>
      </c>
      <c r="S10727" s="2"/>
      <c r="V10727" s="2">
        <v>45666.53416195602</v>
      </c>
      <c r="W10727" s="2">
        <v>45666.53416195602</v>
      </c>
      <c r="X10727" t="b">
        <v>0</v>
      </c>
      <c r="Y10727" t="s">
        <v>2664</v>
      </c>
      <c r="Z10727" t="s">
        <v>2665</v>
      </c>
      <c r="AA10727" t="s">
        <v>303</v>
      </c>
    </row>
    <row r="10728" spans="1:27" x14ac:dyDescent="0.3">
      <c r="A10728" t="s">
        <v>1976</v>
      </c>
      <c r="B10728" t="s">
        <v>670</v>
      </c>
      <c r="C10728" t="s">
        <v>541</v>
      </c>
      <c r="D10728" t="s">
        <v>542</v>
      </c>
      <c r="E10728" t="s">
        <v>1977</v>
      </c>
      <c r="F10728" t="s">
        <v>1978</v>
      </c>
      <c r="G10728" t="s">
        <v>453</v>
      </c>
      <c r="H10728" t="s">
        <v>510</v>
      </c>
      <c r="J10728" s="2">
        <v>45380</v>
      </c>
      <c r="K10728" s="5">
        <v>202401</v>
      </c>
      <c r="M10728" t="b">
        <v>0</v>
      </c>
      <c r="N10728" t="b">
        <v>0</v>
      </c>
      <c r="O10728" s="2">
        <v>45666.534176388886</v>
      </c>
      <c r="P10728" s="2">
        <v>45670.414225775465</v>
      </c>
      <c r="Q10728" t="s">
        <v>301</v>
      </c>
      <c r="R10728" t="s">
        <v>543</v>
      </c>
      <c r="S10728" s="2"/>
      <c r="V10728" s="2">
        <v>45666.534176701389</v>
      </c>
      <c r="W10728" s="2">
        <v>45666.534176701389</v>
      </c>
      <c r="X10728" t="b">
        <v>0</v>
      </c>
      <c r="Y10728" t="s">
        <v>2664</v>
      </c>
      <c r="Z10728" t="s">
        <v>2665</v>
      </c>
      <c r="AA10728" t="s">
        <v>6</v>
      </c>
    </row>
    <row r="10729" spans="1:27" x14ac:dyDescent="0.3">
      <c r="A10729" t="s">
        <v>1979</v>
      </c>
      <c r="B10729" t="s">
        <v>670</v>
      </c>
      <c r="C10729" t="s">
        <v>541</v>
      </c>
      <c r="D10729" t="s">
        <v>542</v>
      </c>
      <c r="E10729" t="s">
        <v>1977</v>
      </c>
      <c r="F10729" t="s">
        <v>1978</v>
      </c>
      <c r="G10729" t="s">
        <v>453</v>
      </c>
      <c r="H10729" t="s">
        <v>510</v>
      </c>
      <c r="J10729" s="2">
        <v>45471</v>
      </c>
      <c r="K10729" s="5">
        <v>202402</v>
      </c>
      <c r="M10729" t="b">
        <v>0</v>
      </c>
      <c r="N10729" t="b">
        <v>0</v>
      </c>
      <c r="O10729" s="2">
        <v>45666.534146261576</v>
      </c>
      <c r="P10729" s="2">
        <v>45670.41420486111</v>
      </c>
      <c r="Q10729" t="s">
        <v>301</v>
      </c>
      <c r="R10729" t="s">
        <v>543</v>
      </c>
      <c r="S10729" s="2"/>
      <c r="V10729" s="2">
        <v>45666.534146412036</v>
      </c>
      <c r="W10729" s="2">
        <v>45666.534146412036</v>
      </c>
      <c r="X10729" t="b">
        <v>0</v>
      </c>
      <c r="Y10729" t="s">
        <v>2664</v>
      </c>
      <c r="Z10729" t="s">
        <v>2665</v>
      </c>
      <c r="AA10729" t="s">
        <v>303</v>
      </c>
    </row>
    <row r="10730" spans="1:27" x14ac:dyDescent="0.3">
      <c r="A10730" t="s">
        <v>2228</v>
      </c>
      <c r="B10730" t="s">
        <v>670</v>
      </c>
      <c r="C10730" t="s">
        <v>541</v>
      </c>
      <c r="D10730" t="s">
        <v>542</v>
      </c>
      <c r="E10730" t="s">
        <v>2226</v>
      </c>
      <c r="F10730" t="s">
        <v>2227</v>
      </c>
      <c r="G10730" t="s">
        <v>4</v>
      </c>
      <c r="H10730" t="s">
        <v>510</v>
      </c>
      <c r="J10730" s="2">
        <v>45380</v>
      </c>
      <c r="K10730" s="5">
        <v>202401</v>
      </c>
      <c r="M10730" t="b">
        <v>0</v>
      </c>
      <c r="N10730" t="b">
        <v>0</v>
      </c>
      <c r="O10730" s="2">
        <v>45666.534484837961</v>
      </c>
      <c r="P10730" s="2">
        <v>45670.414456712962</v>
      </c>
      <c r="Q10730" t="s">
        <v>301</v>
      </c>
      <c r="R10730" t="s">
        <v>543</v>
      </c>
      <c r="S10730" s="2"/>
      <c r="V10730" s="2">
        <v>45666.534485034725</v>
      </c>
      <c r="W10730" s="2">
        <v>45666.534485034725</v>
      </c>
      <c r="X10730" t="b">
        <v>0</v>
      </c>
      <c r="Y10730" t="s">
        <v>2664</v>
      </c>
      <c r="Z10730" t="s">
        <v>2665</v>
      </c>
      <c r="AA10730" t="s">
        <v>303</v>
      </c>
    </row>
    <row r="10731" spans="1:27" x14ac:dyDescent="0.3">
      <c r="A10731" t="s">
        <v>1980</v>
      </c>
      <c r="B10731" t="s">
        <v>670</v>
      </c>
      <c r="C10731" t="s">
        <v>541</v>
      </c>
      <c r="D10731" t="s">
        <v>542</v>
      </c>
      <c r="E10731" t="s">
        <v>773</v>
      </c>
      <c r="F10731" t="s">
        <v>774</v>
      </c>
      <c r="G10731" t="s">
        <v>453</v>
      </c>
      <c r="H10731" t="s">
        <v>510</v>
      </c>
      <c r="J10731" s="2">
        <v>45380</v>
      </c>
      <c r="K10731" s="5">
        <v>202401</v>
      </c>
      <c r="M10731" t="b">
        <v>0</v>
      </c>
      <c r="N10731" t="b">
        <v>0</v>
      </c>
      <c r="O10731" s="2">
        <v>45666.534291631942</v>
      </c>
      <c r="P10731" s="2">
        <v>45670.41431443287</v>
      </c>
      <c r="Q10731" t="s">
        <v>301</v>
      </c>
      <c r="R10731" t="s">
        <v>543</v>
      </c>
      <c r="S10731" s="2"/>
      <c r="V10731" s="2">
        <v>45666.534291747688</v>
      </c>
      <c r="W10731" s="2">
        <v>45666.534291747688</v>
      </c>
      <c r="X10731" t="b">
        <v>0</v>
      </c>
      <c r="Y10731" t="s">
        <v>2664</v>
      </c>
      <c r="Z10731" t="s">
        <v>2665</v>
      </c>
      <c r="AA10731" t="s">
        <v>303</v>
      </c>
    </row>
    <row r="10732" spans="1:27" x14ac:dyDescent="0.3">
      <c r="A10732" t="s">
        <v>2224</v>
      </c>
      <c r="B10732" t="s">
        <v>670</v>
      </c>
      <c r="C10732" t="s">
        <v>541</v>
      </c>
      <c r="D10732" t="s">
        <v>542</v>
      </c>
      <c r="E10732" t="s">
        <v>1982</v>
      </c>
      <c r="F10732" t="s">
        <v>1983</v>
      </c>
      <c r="G10732" t="s">
        <v>4</v>
      </c>
      <c r="H10732" t="s">
        <v>510</v>
      </c>
      <c r="J10732" s="2">
        <v>45380</v>
      </c>
      <c r="K10732" s="5">
        <v>202401</v>
      </c>
      <c r="M10732" t="b">
        <v>0</v>
      </c>
      <c r="N10732" t="b">
        <v>0</v>
      </c>
      <c r="O10732" s="2">
        <v>45666.534263078705</v>
      </c>
      <c r="P10732" s="2">
        <v>45670.414292858797</v>
      </c>
      <c r="Q10732" t="s">
        <v>301</v>
      </c>
      <c r="R10732" t="s">
        <v>543</v>
      </c>
      <c r="S10732" s="2"/>
      <c r="V10732" s="2">
        <v>45666.534263229165</v>
      </c>
      <c r="W10732" s="2">
        <v>45666.534263229165</v>
      </c>
      <c r="X10732" t="b">
        <v>0</v>
      </c>
      <c r="Y10732" t="s">
        <v>2664</v>
      </c>
      <c r="Z10732" t="s">
        <v>2665</v>
      </c>
      <c r="AA10732" t="s">
        <v>303</v>
      </c>
    </row>
    <row r="10733" spans="1:27" x14ac:dyDescent="0.3">
      <c r="A10733" t="s">
        <v>1984</v>
      </c>
      <c r="B10733" t="s">
        <v>670</v>
      </c>
      <c r="C10733" t="s">
        <v>541</v>
      </c>
      <c r="D10733" t="s">
        <v>542</v>
      </c>
      <c r="E10733" t="s">
        <v>1985</v>
      </c>
      <c r="F10733" t="s">
        <v>1986</v>
      </c>
      <c r="G10733" t="s">
        <v>4</v>
      </c>
      <c r="H10733" t="s">
        <v>510</v>
      </c>
      <c r="J10733" s="2">
        <v>45471</v>
      </c>
      <c r="K10733" s="5">
        <v>202402</v>
      </c>
      <c r="M10733" t="b">
        <v>0</v>
      </c>
      <c r="N10733" t="b">
        <v>0</v>
      </c>
      <c r="O10733" s="2">
        <v>45666.534494479165</v>
      </c>
      <c r="P10733" s="2">
        <v>45670.41446334491</v>
      </c>
      <c r="Q10733" t="s">
        <v>301</v>
      </c>
      <c r="R10733" t="s">
        <v>543</v>
      </c>
      <c r="S10733" s="2"/>
      <c r="V10733" s="2">
        <v>45666.534494675929</v>
      </c>
      <c r="W10733" s="2">
        <v>45666.534494675929</v>
      </c>
      <c r="X10733" t="b">
        <v>0</v>
      </c>
      <c r="Y10733" t="s">
        <v>2664</v>
      </c>
      <c r="Z10733" t="s">
        <v>2665</v>
      </c>
      <c r="AA10733" t="s">
        <v>303</v>
      </c>
    </row>
    <row r="10734" spans="1:27" x14ac:dyDescent="0.3">
      <c r="A10734" t="s">
        <v>1981</v>
      </c>
      <c r="B10734" t="s">
        <v>670</v>
      </c>
      <c r="C10734" t="s">
        <v>541</v>
      </c>
      <c r="D10734" t="s">
        <v>542</v>
      </c>
      <c r="E10734" t="s">
        <v>1982</v>
      </c>
      <c r="F10734" t="s">
        <v>1983</v>
      </c>
      <c r="G10734" t="s">
        <v>4</v>
      </c>
      <c r="H10734" t="s">
        <v>510</v>
      </c>
      <c r="J10734" s="2">
        <v>45471</v>
      </c>
      <c r="K10734" s="5">
        <v>202402</v>
      </c>
      <c r="M10734" t="b">
        <v>0</v>
      </c>
      <c r="N10734" t="b">
        <v>0</v>
      </c>
      <c r="O10734" s="2">
        <v>45666.534278935185</v>
      </c>
      <c r="P10734" s="2">
        <v>45670.414305405095</v>
      </c>
      <c r="Q10734" t="s">
        <v>301</v>
      </c>
      <c r="R10734" t="s">
        <v>543</v>
      </c>
      <c r="S10734" s="2"/>
      <c r="V10734" s="2">
        <v>45666.53427916667</v>
      </c>
      <c r="W10734" s="2">
        <v>45666.53427916667</v>
      </c>
      <c r="X10734" t="b">
        <v>0</v>
      </c>
      <c r="Y10734" t="s">
        <v>2664</v>
      </c>
      <c r="Z10734" t="s">
        <v>2665</v>
      </c>
      <c r="AA10734" t="s">
        <v>303</v>
      </c>
    </row>
    <row r="10735" spans="1:27" x14ac:dyDescent="0.3">
      <c r="A10735" t="s">
        <v>2225</v>
      </c>
      <c r="B10735" t="s">
        <v>670</v>
      </c>
      <c r="C10735" t="s">
        <v>541</v>
      </c>
      <c r="D10735" t="s">
        <v>542</v>
      </c>
      <c r="E10735" t="s">
        <v>2226</v>
      </c>
      <c r="F10735" t="s">
        <v>2227</v>
      </c>
      <c r="G10735" t="s">
        <v>4</v>
      </c>
      <c r="H10735" t="s">
        <v>510</v>
      </c>
      <c r="J10735" s="2">
        <v>45471</v>
      </c>
      <c r="K10735" s="5">
        <v>202402</v>
      </c>
      <c r="M10735" t="b">
        <v>0</v>
      </c>
      <c r="N10735" t="b">
        <v>0</v>
      </c>
      <c r="O10735" s="2">
        <v>45666.533994247686</v>
      </c>
      <c r="P10735" s="2">
        <v>45670.414093946762</v>
      </c>
      <c r="Q10735" t="s">
        <v>301</v>
      </c>
      <c r="R10735" t="s">
        <v>543</v>
      </c>
      <c r="S10735" s="2"/>
      <c r="V10735" s="2">
        <v>45666.533994444442</v>
      </c>
      <c r="W10735" s="2">
        <v>45666.533994444442</v>
      </c>
      <c r="X10735" t="b">
        <v>0</v>
      </c>
      <c r="Y10735" t="s">
        <v>2664</v>
      </c>
      <c r="Z10735" t="s">
        <v>2665</v>
      </c>
      <c r="AA10735" t="s">
        <v>303</v>
      </c>
    </row>
    <row r="10736" spans="1:27" x14ac:dyDescent="0.3">
      <c r="A10736" t="s">
        <v>1963</v>
      </c>
      <c r="B10736" t="s">
        <v>670</v>
      </c>
      <c r="C10736" t="s">
        <v>541</v>
      </c>
      <c r="D10736" t="s">
        <v>542</v>
      </c>
      <c r="E10736" t="s">
        <v>767</v>
      </c>
      <c r="F10736" t="s">
        <v>768</v>
      </c>
      <c r="G10736" t="s">
        <v>15</v>
      </c>
      <c r="H10736" t="s">
        <v>510</v>
      </c>
      <c r="J10736" s="2">
        <v>45471</v>
      </c>
      <c r="K10736" s="5">
        <v>202402</v>
      </c>
      <c r="M10736" t="b">
        <v>0</v>
      </c>
      <c r="N10736" t="b">
        <v>0</v>
      </c>
      <c r="O10736" s="2">
        <v>45666.53445983796</v>
      </c>
      <c r="P10736" s="2">
        <v>45670.414439351851</v>
      </c>
      <c r="Q10736" t="s">
        <v>301</v>
      </c>
      <c r="R10736" t="s">
        <v>543</v>
      </c>
      <c r="S10736" s="2"/>
      <c r="V10736" s="2">
        <v>45666.534459953706</v>
      </c>
      <c r="W10736" s="2">
        <v>45666.534459953706</v>
      </c>
      <c r="X10736" t="b">
        <v>0</v>
      </c>
      <c r="Y10736" t="s">
        <v>2664</v>
      </c>
      <c r="Z10736" t="s">
        <v>2665</v>
      </c>
      <c r="AA10736" t="s">
        <v>303</v>
      </c>
    </row>
    <row r="10737" spans="1:27" x14ac:dyDescent="0.3">
      <c r="A10737" t="s">
        <v>1962</v>
      </c>
      <c r="B10737" t="s">
        <v>670</v>
      </c>
      <c r="C10737" t="s">
        <v>541</v>
      </c>
      <c r="D10737" t="s">
        <v>542</v>
      </c>
      <c r="E10737" t="s">
        <v>724</v>
      </c>
      <c r="F10737" t="s">
        <v>725</v>
      </c>
      <c r="G10737" t="s">
        <v>15</v>
      </c>
      <c r="H10737" t="s">
        <v>510</v>
      </c>
      <c r="J10737" s="2">
        <v>45471</v>
      </c>
      <c r="K10737" s="5">
        <v>202402</v>
      </c>
      <c r="M10737" t="b">
        <v>0</v>
      </c>
      <c r="N10737" t="b">
        <v>0</v>
      </c>
      <c r="O10737" s="2">
        <v>45669.522512384261</v>
      </c>
      <c r="P10737" s="2">
        <v>45670.414288506945</v>
      </c>
      <c r="Q10737" t="s">
        <v>301</v>
      </c>
      <c r="R10737" t="s">
        <v>543</v>
      </c>
      <c r="S10737" s="2"/>
      <c r="V10737" s="2">
        <v>45669.522512581018</v>
      </c>
      <c r="W10737" s="2">
        <v>45669.522512581018</v>
      </c>
      <c r="X10737" t="b">
        <v>0</v>
      </c>
      <c r="Y10737" t="s">
        <v>2664</v>
      </c>
      <c r="Z10737" t="s">
        <v>2665</v>
      </c>
      <c r="AA10737" t="s">
        <v>304</v>
      </c>
    </row>
    <row r="10738" spans="1:27" x14ac:dyDescent="0.3">
      <c r="A10738" t="s">
        <v>1965</v>
      </c>
      <c r="B10738" t="s">
        <v>670</v>
      </c>
      <c r="C10738" t="s">
        <v>541</v>
      </c>
      <c r="D10738" t="s">
        <v>542</v>
      </c>
      <c r="E10738" t="s">
        <v>386</v>
      </c>
      <c r="F10738" t="s">
        <v>387</v>
      </c>
      <c r="G10738" t="s">
        <v>15</v>
      </c>
      <c r="H10738" t="s">
        <v>510</v>
      </c>
      <c r="J10738" s="2">
        <v>45471</v>
      </c>
      <c r="K10738" s="5">
        <v>202402</v>
      </c>
      <c r="M10738" t="b">
        <v>0</v>
      </c>
      <c r="N10738" t="b">
        <v>0</v>
      </c>
      <c r="O10738" s="2">
        <v>45666.534569594907</v>
      </c>
      <c r="P10738" s="2">
        <v>45670.414515011573</v>
      </c>
      <c r="Q10738" t="s">
        <v>301</v>
      </c>
      <c r="R10738" t="s">
        <v>543</v>
      </c>
      <c r="S10738" s="2"/>
      <c r="V10738" s="2">
        <v>45666.534569756943</v>
      </c>
      <c r="W10738" s="2">
        <v>45666.534569756943</v>
      </c>
      <c r="X10738" t="b">
        <v>0</v>
      </c>
      <c r="Y10738" t="s">
        <v>2664</v>
      </c>
      <c r="Z10738" t="s">
        <v>2665</v>
      </c>
      <c r="AA10738" t="s">
        <v>303</v>
      </c>
    </row>
    <row r="10739" spans="1:27" x14ac:dyDescent="0.3">
      <c r="A10739" t="s">
        <v>1964</v>
      </c>
      <c r="B10739" t="s">
        <v>670</v>
      </c>
      <c r="C10739" t="s">
        <v>541</v>
      </c>
      <c r="D10739" t="s">
        <v>542</v>
      </c>
      <c r="E10739" t="s">
        <v>386</v>
      </c>
      <c r="F10739" t="s">
        <v>387</v>
      </c>
      <c r="G10739" t="s">
        <v>15</v>
      </c>
      <c r="H10739" t="s">
        <v>510</v>
      </c>
      <c r="J10739" s="2">
        <v>45380</v>
      </c>
      <c r="K10739" s="5">
        <v>202401</v>
      </c>
      <c r="M10739" t="b">
        <v>0</v>
      </c>
      <c r="N10739" t="b">
        <v>0</v>
      </c>
      <c r="O10739" s="2">
        <v>45666.53448159722</v>
      </c>
      <c r="P10739" s="2">
        <v>45670.414454201389</v>
      </c>
      <c r="Q10739" t="s">
        <v>301</v>
      </c>
      <c r="R10739" t="s">
        <v>543</v>
      </c>
      <c r="S10739" s="2"/>
      <c r="V10739" s="2">
        <v>45666.534481747687</v>
      </c>
      <c r="W10739" s="2">
        <v>45666.534481747687</v>
      </c>
      <c r="X10739" t="b">
        <v>0</v>
      </c>
      <c r="Y10739" t="s">
        <v>2664</v>
      </c>
      <c r="Z10739" t="s">
        <v>2665</v>
      </c>
      <c r="AA10739" t="s">
        <v>303</v>
      </c>
    </row>
    <row r="10740" spans="1:27" x14ac:dyDescent="0.3">
      <c r="A10740" t="s">
        <v>1969</v>
      </c>
      <c r="B10740" t="s">
        <v>670</v>
      </c>
      <c r="C10740" t="s">
        <v>541</v>
      </c>
      <c r="D10740" t="s">
        <v>542</v>
      </c>
      <c r="E10740" t="s">
        <v>684</v>
      </c>
      <c r="F10740" t="s">
        <v>685</v>
      </c>
      <c r="G10740" t="s">
        <v>453</v>
      </c>
      <c r="H10740" t="s">
        <v>510</v>
      </c>
      <c r="J10740" s="2">
        <v>45471</v>
      </c>
      <c r="K10740" s="5">
        <v>202402</v>
      </c>
      <c r="M10740" t="b">
        <v>0</v>
      </c>
      <c r="N10740" t="b">
        <v>0</v>
      </c>
      <c r="O10740" s="2">
        <v>45666.53447496528</v>
      </c>
      <c r="P10740" s="2">
        <v>45670.414449999997</v>
      </c>
      <c r="Q10740" t="s">
        <v>301</v>
      </c>
      <c r="R10740" t="s">
        <v>543</v>
      </c>
      <c r="S10740" s="2"/>
      <c r="V10740" s="2">
        <v>45666.534475115739</v>
      </c>
      <c r="W10740" s="2">
        <v>45666.534475115739</v>
      </c>
      <c r="X10740" t="b">
        <v>0</v>
      </c>
      <c r="Y10740" t="s">
        <v>2664</v>
      </c>
      <c r="Z10740" t="s">
        <v>2665</v>
      </c>
      <c r="AA10740" t="s">
        <v>303</v>
      </c>
    </row>
    <row r="10741" spans="1:27" x14ac:dyDescent="0.3">
      <c r="A10741" t="s">
        <v>1973</v>
      </c>
      <c r="B10741" t="s">
        <v>670</v>
      </c>
      <c r="C10741" t="s">
        <v>541</v>
      </c>
      <c r="D10741" t="s">
        <v>542</v>
      </c>
      <c r="E10741" t="s">
        <v>1974</v>
      </c>
      <c r="F10741" t="s">
        <v>1975</v>
      </c>
      <c r="G10741" t="s">
        <v>453</v>
      </c>
      <c r="H10741" t="s">
        <v>510</v>
      </c>
      <c r="J10741" s="2">
        <v>45380</v>
      </c>
      <c r="K10741" s="5">
        <v>202401</v>
      </c>
      <c r="M10741" t="b">
        <v>0</v>
      </c>
      <c r="N10741" t="b">
        <v>0</v>
      </c>
      <c r="O10741" s="2">
        <v>45666.534127118059</v>
      </c>
      <c r="P10741" s="2">
        <v>45680.508079780091</v>
      </c>
      <c r="Q10741" t="s">
        <v>301</v>
      </c>
      <c r="R10741" t="s">
        <v>543</v>
      </c>
      <c r="S10741" s="2"/>
      <c r="V10741" s="2">
        <v>45666.534127280094</v>
      </c>
      <c r="W10741" s="2">
        <v>45666.534127280094</v>
      </c>
      <c r="X10741" t="b">
        <v>0</v>
      </c>
      <c r="Y10741" t="s">
        <v>2664</v>
      </c>
      <c r="Z10741" t="s">
        <v>2665</v>
      </c>
      <c r="AA10741" t="s">
        <v>303</v>
      </c>
    </row>
    <row r="10742" spans="1:27" x14ac:dyDescent="0.3">
      <c r="A10742" t="s">
        <v>1970</v>
      </c>
      <c r="B10742" t="s">
        <v>670</v>
      </c>
      <c r="C10742" t="s">
        <v>541</v>
      </c>
      <c r="D10742" t="s">
        <v>542</v>
      </c>
      <c r="E10742" t="s">
        <v>1971</v>
      </c>
      <c r="F10742" t="s">
        <v>1972</v>
      </c>
      <c r="G10742" t="s">
        <v>453</v>
      </c>
      <c r="H10742" t="s">
        <v>510</v>
      </c>
      <c r="J10742" s="2">
        <v>45380</v>
      </c>
      <c r="K10742" s="5">
        <v>202401</v>
      </c>
      <c r="M10742" t="b">
        <v>0</v>
      </c>
      <c r="N10742" t="b">
        <v>0</v>
      </c>
      <c r="O10742" s="2">
        <v>45666.534266284725</v>
      </c>
      <c r="P10742" s="2">
        <v>45670.414294988426</v>
      </c>
      <c r="Q10742" t="s">
        <v>301</v>
      </c>
      <c r="R10742" t="s">
        <v>543</v>
      </c>
      <c r="S10742" s="2"/>
      <c r="V10742" s="2">
        <v>45666.534266400464</v>
      </c>
      <c r="W10742" s="2">
        <v>45666.534266400464</v>
      </c>
      <c r="X10742" t="b">
        <v>0</v>
      </c>
      <c r="Y10742" t="s">
        <v>2664</v>
      </c>
      <c r="Z10742" t="s">
        <v>2665</v>
      </c>
      <c r="AA10742" t="s">
        <v>303</v>
      </c>
    </row>
    <row r="10743" spans="1:27" x14ac:dyDescent="0.3">
      <c r="A10743" t="s">
        <v>2048</v>
      </c>
      <c r="B10743" t="s">
        <v>670</v>
      </c>
      <c r="C10743" t="s">
        <v>541</v>
      </c>
      <c r="D10743" t="s">
        <v>542</v>
      </c>
      <c r="E10743" t="s">
        <v>2049</v>
      </c>
      <c r="F10743" t="s">
        <v>2050</v>
      </c>
      <c r="G10743" t="s">
        <v>8</v>
      </c>
      <c r="H10743" t="s">
        <v>511</v>
      </c>
      <c r="J10743" s="2">
        <v>45380</v>
      </c>
      <c r="K10743" s="5">
        <v>202401</v>
      </c>
      <c r="M10743" t="b">
        <v>0</v>
      </c>
      <c r="N10743" t="b">
        <v>0</v>
      </c>
      <c r="O10743" s="2">
        <v>45669.522701423608</v>
      </c>
      <c r="P10743" s="2">
        <v>45670.414436840278</v>
      </c>
      <c r="Q10743" t="s">
        <v>301</v>
      </c>
      <c r="R10743" t="s">
        <v>543</v>
      </c>
      <c r="S10743" s="2"/>
      <c r="V10743" s="2">
        <v>45669.522701585651</v>
      </c>
      <c r="W10743" s="2">
        <v>45669.522701585651</v>
      </c>
      <c r="X10743" t="b">
        <v>0</v>
      </c>
      <c r="Y10743" t="s">
        <v>2664</v>
      </c>
      <c r="Z10743" t="s">
        <v>2665</v>
      </c>
      <c r="AA10743" t="s">
        <v>304</v>
      </c>
    </row>
    <row r="10744" spans="1:27" x14ac:dyDescent="0.3">
      <c r="A10744" t="s">
        <v>2128</v>
      </c>
      <c r="B10744" t="s">
        <v>670</v>
      </c>
      <c r="C10744" t="s">
        <v>541</v>
      </c>
      <c r="D10744" t="s">
        <v>542</v>
      </c>
      <c r="E10744" t="s">
        <v>2129</v>
      </c>
      <c r="F10744" t="s">
        <v>2130</v>
      </c>
      <c r="G10744" t="s">
        <v>10</v>
      </c>
      <c r="H10744" t="s">
        <v>512</v>
      </c>
      <c r="J10744" s="2">
        <v>45380</v>
      </c>
      <c r="K10744" s="5">
        <v>202401</v>
      </c>
      <c r="M10744" t="b">
        <v>0</v>
      </c>
      <c r="N10744" t="b">
        <v>0</v>
      </c>
      <c r="O10744" s="2">
        <v>45666.533998761573</v>
      </c>
      <c r="P10744" s="2">
        <v>45670.414096909721</v>
      </c>
      <c r="Q10744" t="s">
        <v>301</v>
      </c>
      <c r="R10744" t="s">
        <v>543</v>
      </c>
      <c r="S10744" s="2"/>
      <c r="V10744" s="2">
        <v>45666.533998923609</v>
      </c>
      <c r="W10744" s="2">
        <v>45666.533998923609</v>
      </c>
      <c r="X10744" t="b">
        <v>0</v>
      </c>
      <c r="Y10744" t="s">
        <v>2664</v>
      </c>
      <c r="Z10744" t="s">
        <v>2665</v>
      </c>
      <c r="AA10744" t="s">
        <v>303</v>
      </c>
    </row>
    <row r="10745" spans="1:27" x14ac:dyDescent="0.3">
      <c r="A10745" t="s">
        <v>2052</v>
      </c>
      <c r="B10745" t="s">
        <v>670</v>
      </c>
      <c r="C10745" t="s">
        <v>541</v>
      </c>
      <c r="D10745" t="s">
        <v>542</v>
      </c>
      <c r="E10745" t="s">
        <v>713</v>
      </c>
      <c r="F10745" t="s">
        <v>714</v>
      </c>
      <c r="G10745" t="s">
        <v>8</v>
      </c>
      <c r="H10745" t="s">
        <v>511</v>
      </c>
      <c r="J10745" s="2">
        <v>45471</v>
      </c>
      <c r="K10745" s="5">
        <v>202402</v>
      </c>
      <c r="M10745" t="b">
        <v>0</v>
      </c>
      <c r="N10745" t="b">
        <v>0</v>
      </c>
      <c r="O10745" s="2">
        <v>45669.522557523145</v>
      </c>
      <c r="P10745" s="2">
        <v>45670.414321724536</v>
      </c>
      <c r="Q10745" t="s">
        <v>301</v>
      </c>
      <c r="R10745" t="s">
        <v>543</v>
      </c>
      <c r="S10745" s="2"/>
      <c r="V10745" s="2">
        <v>45669.522557638891</v>
      </c>
      <c r="W10745" s="2">
        <v>45669.522557638891</v>
      </c>
      <c r="X10745" t="b">
        <v>0</v>
      </c>
      <c r="Y10745" t="s">
        <v>2664</v>
      </c>
      <c r="Z10745" t="s">
        <v>2665</v>
      </c>
      <c r="AA10745" t="s">
        <v>304</v>
      </c>
    </row>
    <row r="10746" spans="1:27" x14ac:dyDescent="0.3">
      <c r="A10746" t="s">
        <v>2051</v>
      </c>
      <c r="B10746" t="s">
        <v>670</v>
      </c>
      <c r="C10746" t="s">
        <v>541</v>
      </c>
      <c r="D10746" t="s">
        <v>542</v>
      </c>
      <c r="E10746" t="s">
        <v>713</v>
      </c>
      <c r="F10746" t="s">
        <v>714</v>
      </c>
      <c r="G10746" t="s">
        <v>8</v>
      </c>
      <c r="H10746" t="s">
        <v>511</v>
      </c>
      <c r="J10746" s="2">
        <v>45380</v>
      </c>
      <c r="K10746" s="5">
        <v>202401</v>
      </c>
      <c r="M10746" t="b">
        <v>0</v>
      </c>
      <c r="N10746" t="b">
        <v>0</v>
      </c>
      <c r="O10746" s="2">
        <v>45669.522478900464</v>
      </c>
      <c r="P10746" s="2">
        <v>45670.414264386571</v>
      </c>
      <c r="Q10746" t="s">
        <v>301</v>
      </c>
      <c r="R10746" t="s">
        <v>543</v>
      </c>
      <c r="S10746" s="2"/>
      <c r="V10746" s="2">
        <v>45669.522479016203</v>
      </c>
      <c r="W10746" s="2">
        <v>45669.522479016203</v>
      </c>
      <c r="X10746" t="b">
        <v>0</v>
      </c>
      <c r="Y10746" t="s">
        <v>2664</v>
      </c>
      <c r="Z10746" t="s">
        <v>2665</v>
      </c>
      <c r="AA10746" t="s">
        <v>304</v>
      </c>
    </row>
    <row r="10747" spans="1:27" x14ac:dyDescent="0.3">
      <c r="A10747" t="s">
        <v>2127</v>
      </c>
      <c r="B10747" t="s">
        <v>670</v>
      </c>
      <c r="C10747" t="s">
        <v>541</v>
      </c>
      <c r="D10747" t="s">
        <v>542</v>
      </c>
      <c r="E10747" t="s">
        <v>678</v>
      </c>
      <c r="F10747" t="s">
        <v>679</v>
      </c>
      <c r="G10747" t="s">
        <v>8</v>
      </c>
      <c r="H10747" t="s">
        <v>511</v>
      </c>
      <c r="J10747" s="2">
        <v>45471</v>
      </c>
      <c r="K10747" s="5">
        <v>202402</v>
      </c>
      <c r="M10747" t="b">
        <v>0</v>
      </c>
      <c r="N10747" t="b">
        <v>0</v>
      </c>
      <c r="O10747" s="2">
        <v>45669.522277118056</v>
      </c>
      <c r="P10747" s="2">
        <v>45670.41409903935</v>
      </c>
      <c r="Q10747" t="s">
        <v>301</v>
      </c>
      <c r="R10747" t="s">
        <v>543</v>
      </c>
      <c r="S10747" s="2"/>
      <c r="V10747" s="2">
        <v>45669.522277199074</v>
      </c>
      <c r="W10747" s="2">
        <v>45669.522277199074</v>
      </c>
      <c r="X10747" t="b">
        <v>0</v>
      </c>
      <c r="Y10747" t="s">
        <v>2664</v>
      </c>
      <c r="Z10747" t="s">
        <v>2665</v>
      </c>
      <c r="AA10747" t="s">
        <v>304</v>
      </c>
    </row>
    <row r="10748" spans="1:27" x14ac:dyDescent="0.3">
      <c r="A10748" t="s">
        <v>2126</v>
      </c>
      <c r="B10748" t="s">
        <v>670</v>
      </c>
      <c r="C10748" t="s">
        <v>541</v>
      </c>
      <c r="D10748" t="s">
        <v>542</v>
      </c>
      <c r="E10748" t="s">
        <v>678</v>
      </c>
      <c r="F10748" t="s">
        <v>679</v>
      </c>
      <c r="G10748" t="s">
        <v>8</v>
      </c>
      <c r="H10748" t="s">
        <v>511</v>
      </c>
      <c r="J10748" s="2">
        <v>45380</v>
      </c>
      <c r="K10748" s="5">
        <v>202401</v>
      </c>
      <c r="M10748" t="b">
        <v>0</v>
      </c>
      <c r="N10748" t="b">
        <v>0</v>
      </c>
      <c r="O10748" s="2">
        <v>45669.522714155093</v>
      </c>
      <c r="P10748" s="2">
        <v>45670.41444552083</v>
      </c>
      <c r="Q10748" t="s">
        <v>301</v>
      </c>
      <c r="R10748" t="s">
        <v>543</v>
      </c>
      <c r="S10748" s="2"/>
      <c r="V10748" s="2">
        <v>45669.522714317129</v>
      </c>
      <c r="W10748" s="2">
        <v>45669.522714317129</v>
      </c>
      <c r="X10748" t="b">
        <v>0</v>
      </c>
      <c r="Y10748" t="s">
        <v>2664</v>
      </c>
      <c r="Z10748" t="s">
        <v>2665</v>
      </c>
      <c r="AA10748" t="s">
        <v>304</v>
      </c>
    </row>
    <row r="10749" spans="1:27" x14ac:dyDescent="0.3">
      <c r="A10749" t="s">
        <v>2056</v>
      </c>
      <c r="B10749" t="s">
        <v>670</v>
      </c>
      <c r="C10749" t="s">
        <v>541</v>
      </c>
      <c r="D10749" t="s">
        <v>542</v>
      </c>
      <c r="E10749" t="s">
        <v>755</v>
      </c>
      <c r="F10749" t="s">
        <v>756</v>
      </c>
      <c r="G10749" t="s">
        <v>8</v>
      </c>
      <c r="H10749" t="s">
        <v>511</v>
      </c>
      <c r="J10749" s="2">
        <v>45471</v>
      </c>
      <c r="K10749" s="5">
        <v>202402</v>
      </c>
      <c r="M10749" t="b">
        <v>0</v>
      </c>
      <c r="N10749" t="b">
        <v>0</v>
      </c>
      <c r="O10749" s="2">
        <v>45669.522599421296</v>
      </c>
      <c r="P10749" s="2">
        <v>45670.414356053239</v>
      </c>
      <c r="Q10749" t="s">
        <v>301</v>
      </c>
      <c r="R10749" t="s">
        <v>543</v>
      </c>
      <c r="S10749" s="2"/>
      <c r="V10749" s="2">
        <v>45669.522599571763</v>
      </c>
      <c r="W10749" s="2">
        <v>45669.522599571763</v>
      </c>
      <c r="X10749" t="b">
        <v>0</v>
      </c>
      <c r="Y10749" t="s">
        <v>2664</v>
      </c>
      <c r="Z10749" t="s">
        <v>2665</v>
      </c>
      <c r="AA10749" t="s">
        <v>304</v>
      </c>
    </row>
    <row r="10750" spans="1:27" x14ac:dyDescent="0.3">
      <c r="A10750" t="s">
        <v>2053</v>
      </c>
      <c r="B10750" t="s">
        <v>670</v>
      </c>
      <c r="C10750" t="s">
        <v>541</v>
      </c>
      <c r="D10750" t="s">
        <v>542</v>
      </c>
      <c r="E10750" t="s">
        <v>2054</v>
      </c>
      <c r="F10750" t="s">
        <v>2055</v>
      </c>
      <c r="G10750" t="s">
        <v>8</v>
      </c>
      <c r="H10750" t="s">
        <v>511</v>
      </c>
      <c r="J10750" s="2">
        <v>45380</v>
      </c>
      <c r="K10750" s="5">
        <v>202401</v>
      </c>
      <c r="M10750" t="b">
        <v>0</v>
      </c>
      <c r="N10750" t="b">
        <v>0</v>
      </c>
      <c r="O10750" s="2">
        <v>45669.52261177083</v>
      </c>
      <c r="P10750" s="2">
        <v>45670.414365046294</v>
      </c>
      <c r="Q10750" t="s">
        <v>301</v>
      </c>
      <c r="R10750" t="s">
        <v>543</v>
      </c>
      <c r="S10750" s="2"/>
      <c r="V10750" s="2">
        <v>45669.522611886576</v>
      </c>
      <c r="W10750" s="2">
        <v>45669.522611886576</v>
      </c>
      <c r="X10750" t="b">
        <v>0</v>
      </c>
      <c r="Y10750" t="s">
        <v>2664</v>
      </c>
      <c r="Z10750" t="s">
        <v>2665</v>
      </c>
      <c r="AA10750" t="s">
        <v>304</v>
      </c>
    </row>
    <row r="10751" spans="1:27" x14ac:dyDescent="0.3">
      <c r="A10751" t="s">
        <v>2125</v>
      </c>
      <c r="B10751" t="s">
        <v>670</v>
      </c>
      <c r="C10751" t="s">
        <v>541</v>
      </c>
      <c r="D10751" t="s">
        <v>542</v>
      </c>
      <c r="E10751" t="s">
        <v>702</v>
      </c>
      <c r="F10751" t="s">
        <v>703</v>
      </c>
      <c r="G10751" t="s">
        <v>8</v>
      </c>
      <c r="H10751" t="s">
        <v>511</v>
      </c>
      <c r="J10751" s="2">
        <v>45380</v>
      </c>
      <c r="K10751" s="5">
        <v>202401</v>
      </c>
      <c r="M10751" t="b">
        <v>0</v>
      </c>
      <c r="N10751" t="b">
        <v>0</v>
      </c>
      <c r="O10751" s="2">
        <v>45669.522482291664</v>
      </c>
      <c r="P10751" s="2">
        <v>45670.41426646991</v>
      </c>
      <c r="Q10751" t="s">
        <v>301</v>
      </c>
      <c r="R10751" t="s">
        <v>543</v>
      </c>
      <c r="S10751" s="2"/>
      <c r="V10751" s="2">
        <v>45669.52248240741</v>
      </c>
      <c r="W10751" s="2">
        <v>45669.52248240741</v>
      </c>
      <c r="X10751" t="b">
        <v>0</v>
      </c>
      <c r="Y10751" t="s">
        <v>2664</v>
      </c>
      <c r="Z10751" t="s">
        <v>2665</v>
      </c>
      <c r="AA10751" t="s">
        <v>304</v>
      </c>
    </row>
    <row r="10752" spans="1:27" x14ac:dyDescent="0.3">
      <c r="A10752" t="s">
        <v>2061</v>
      </c>
      <c r="B10752" t="s">
        <v>670</v>
      </c>
      <c r="C10752" t="s">
        <v>541</v>
      </c>
      <c r="D10752" t="s">
        <v>542</v>
      </c>
      <c r="E10752" t="s">
        <v>758</v>
      </c>
      <c r="F10752" t="s">
        <v>759</v>
      </c>
      <c r="G10752" t="s">
        <v>8</v>
      </c>
      <c r="H10752" t="s">
        <v>511</v>
      </c>
      <c r="J10752" s="2">
        <v>45380</v>
      </c>
      <c r="K10752" s="5">
        <v>202401</v>
      </c>
      <c r="M10752" t="b">
        <v>0</v>
      </c>
      <c r="N10752" t="b">
        <v>0</v>
      </c>
      <c r="O10752" s="2">
        <v>45669.522544756946</v>
      </c>
      <c r="P10752" s="2">
        <v>45670.414312233799</v>
      </c>
      <c r="Q10752" t="s">
        <v>301</v>
      </c>
      <c r="R10752" t="s">
        <v>543</v>
      </c>
      <c r="S10752" s="2"/>
      <c r="V10752" s="2">
        <v>45669.522544872685</v>
      </c>
      <c r="W10752" s="2">
        <v>45669.522544872685</v>
      </c>
      <c r="X10752" t="b">
        <v>0</v>
      </c>
      <c r="Y10752" t="s">
        <v>2664</v>
      </c>
      <c r="Z10752" t="s">
        <v>2665</v>
      </c>
      <c r="AA10752" t="s">
        <v>304</v>
      </c>
    </row>
    <row r="10753" spans="1:27" x14ac:dyDescent="0.3">
      <c r="A10753" t="s">
        <v>2060</v>
      </c>
      <c r="B10753" t="s">
        <v>670</v>
      </c>
      <c r="C10753" t="s">
        <v>541</v>
      </c>
      <c r="D10753" t="s">
        <v>542</v>
      </c>
      <c r="E10753" t="s">
        <v>2058</v>
      </c>
      <c r="F10753" t="s">
        <v>2059</v>
      </c>
      <c r="G10753" t="s">
        <v>8</v>
      </c>
      <c r="H10753" t="s">
        <v>511</v>
      </c>
      <c r="J10753" s="2">
        <v>45380</v>
      </c>
      <c r="K10753" s="5">
        <v>202401</v>
      </c>
      <c r="M10753" t="b">
        <v>0</v>
      </c>
      <c r="N10753" t="b">
        <v>0</v>
      </c>
      <c r="O10753" s="2">
        <v>45669.522452662037</v>
      </c>
      <c r="P10753" s="2">
        <v>45670.414243437503</v>
      </c>
      <c r="Q10753" t="s">
        <v>301</v>
      </c>
      <c r="R10753" t="s">
        <v>543</v>
      </c>
      <c r="S10753" s="2"/>
      <c r="V10753" s="2">
        <v>45669.522452812504</v>
      </c>
      <c r="W10753" s="2">
        <v>45669.522452812504</v>
      </c>
      <c r="X10753" t="b">
        <v>0</v>
      </c>
      <c r="Y10753" t="s">
        <v>2664</v>
      </c>
      <c r="Z10753" t="s">
        <v>2665</v>
      </c>
      <c r="AA10753" t="s">
        <v>304</v>
      </c>
    </row>
    <row r="10754" spans="1:27" x14ac:dyDescent="0.3">
      <c r="A10754" t="s">
        <v>2057</v>
      </c>
      <c r="B10754" t="s">
        <v>670</v>
      </c>
      <c r="C10754" t="s">
        <v>541</v>
      </c>
      <c r="D10754" t="s">
        <v>542</v>
      </c>
      <c r="E10754" t="s">
        <v>2058</v>
      </c>
      <c r="F10754" t="s">
        <v>2059</v>
      </c>
      <c r="G10754" t="s">
        <v>8</v>
      </c>
      <c r="H10754" t="s">
        <v>511</v>
      </c>
      <c r="J10754" s="2">
        <v>45471</v>
      </c>
      <c r="K10754" s="5">
        <v>202402</v>
      </c>
      <c r="M10754" t="b">
        <v>0</v>
      </c>
      <c r="N10754" t="b">
        <v>0</v>
      </c>
      <c r="O10754" s="2">
        <v>45669.522649537037</v>
      </c>
      <c r="P10754" s="2">
        <v>45670.414395405096</v>
      </c>
      <c r="Q10754" t="s">
        <v>301</v>
      </c>
      <c r="R10754" t="s">
        <v>543</v>
      </c>
      <c r="S10754" s="2"/>
      <c r="V10754" s="2">
        <v>45669.522649652776</v>
      </c>
      <c r="W10754" s="2">
        <v>45669.522649652776</v>
      </c>
      <c r="X10754" t="b">
        <v>0</v>
      </c>
      <c r="Y10754" t="s">
        <v>2664</v>
      </c>
      <c r="Z10754" t="s">
        <v>2665</v>
      </c>
      <c r="AA10754" t="s">
        <v>304</v>
      </c>
    </row>
    <row r="10755" spans="1:27" x14ac:dyDescent="0.3">
      <c r="A10755" t="s">
        <v>2123</v>
      </c>
      <c r="B10755" t="s">
        <v>670</v>
      </c>
      <c r="C10755" t="s">
        <v>541</v>
      </c>
      <c r="D10755" t="s">
        <v>542</v>
      </c>
      <c r="E10755" t="s">
        <v>2103</v>
      </c>
      <c r="F10755" t="s">
        <v>2104</v>
      </c>
      <c r="G10755" t="s">
        <v>11</v>
      </c>
      <c r="H10755" t="s">
        <v>509</v>
      </c>
      <c r="J10755" s="2">
        <v>45380</v>
      </c>
      <c r="K10755" s="5">
        <v>202401</v>
      </c>
      <c r="M10755" t="b">
        <v>0</v>
      </c>
      <c r="N10755" t="b">
        <v>0</v>
      </c>
      <c r="O10755" s="2">
        <v>45666.534372916663</v>
      </c>
      <c r="P10755" s="2">
        <v>45670.414371840277</v>
      </c>
      <c r="Q10755" t="s">
        <v>301</v>
      </c>
      <c r="R10755" t="s">
        <v>543</v>
      </c>
      <c r="S10755" s="2"/>
      <c r="V10755" s="2">
        <v>45666.534373032409</v>
      </c>
      <c r="W10755" s="2">
        <v>45666.534373032409</v>
      </c>
      <c r="X10755" t="b">
        <v>0</v>
      </c>
      <c r="Y10755" t="s">
        <v>2664</v>
      </c>
      <c r="Z10755" t="s">
        <v>2665</v>
      </c>
      <c r="AA10755" t="s">
        <v>303</v>
      </c>
    </row>
    <row r="10756" spans="1:27" x14ac:dyDescent="0.3">
      <c r="A10756" t="s">
        <v>2063</v>
      </c>
      <c r="B10756" t="s">
        <v>670</v>
      </c>
      <c r="C10756" t="s">
        <v>541</v>
      </c>
      <c r="D10756" t="s">
        <v>542</v>
      </c>
      <c r="E10756" t="s">
        <v>784</v>
      </c>
      <c r="F10756" t="s">
        <v>785</v>
      </c>
      <c r="G10756" t="s">
        <v>11</v>
      </c>
      <c r="H10756" t="s">
        <v>509</v>
      </c>
      <c r="J10756" s="2">
        <v>45380</v>
      </c>
      <c r="K10756" s="5">
        <v>202401</v>
      </c>
      <c r="M10756" t="b">
        <v>0</v>
      </c>
      <c r="N10756" t="b">
        <v>0</v>
      </c>
      <c r="O10756" s="2">
        <v>45666.534369525463</v>
      </c>
      <c r="P10756" s="2">
        <v>45680.414093715277</v>
      </c>
      <c r="Q10756" t="s">
        <v>301</v>
      </c>
      <c r="R10756" t="s">
        <v>543</v>
      </c>
      <c r="S10756" s="2"/>
      <c r="V10756" s="2">
        <v>45666.534369675923</v>
      </c>
      <c r="W10756" s="2">
        <v>45666.534369675923</v>
      </c>
      <c r="X10756" t="b">
        <v>0</v>
      </c>
      <c r="Y10756" t="s">
        <v>2664</v>
      </c>
      <c r="Z10756" t="s">
        <v>2665</v>
      </c>
      <c r="AA10756" t="s">
        <v>303</v>
      </c>
    </row>
    <row r="10757" spans="1:27" x14ac:dyDescent="0.3">
      <c r="A10757" t="s">
        <v>2124</v>
      </c>
      <c r="B10757" t="s">
        <v>670</v>
      </c>
      <c r="C10757" t="s">
        <v>541</v>
      </c>
      <c r="D10757" t="s">
        <v>542</v>
      </c>
      <c r="E10757" t="s">
        <v>702</v>
      </c>
      <c r="F10757" t="s">
        <v>703</v>
      </c>
      <c r="G10757" t="s">
        <v>8</v>
      </c>
      <c r="H10757" t="s">
        <v>511</v>
      </c>
      <c r="J10757" s="2">
        <v>45471</v>
      </c>
      <c r="K10757" s="5">
        <v>202402</v>
      </c>
      <c r="M10757" t="b">
        <v>0</v>
      </c>
      <c r="N10757" t="b">
        <v>0</v>
      </c>
      <c r="O10757" s="2">
        <v>45669.522369131948</v>
      </c>
      <c r="P10757" s="2">
        <v>45670.414177627317</v>
      </c>
      <c r="Q10757" t="s">
        <v>301</v>
      </c>
      <c r="R10757" t="s">
        <v>543</v>
      </c>
      <c r="S10757" s="2"/>
      <c r="V10757" s="2">
        <v>45669.522369293984</v>
      </c>
      <c r="W10757" s="2">
        <v>45669.522369293984</v>
      </c>
      <c r="X10757" t="b">
        <v>0</v>
      </c>
      <c r="Y10757" t="s">
        <v>2664</v>
      </c>
      <c r="Z10757" t="s">
        <v>2665</v>
      </c>
      <c r="AA10757" t="s">
        <v>304</v>
      </c>
    </row>
    <row r="10758" spans="1:27" x14ac:dyDescent="0.3">
      <c r="A10758" t="s">
        <v>2062</v>
      </c>
      <c r="B10758" t="s">
        <v>670</v>
      </c>
      <c r="C10758" t="s">
        <v>541</v>
      </c>
      <c r="D10758" t="s">
        <v>542</v>
      </c>
      <c r="E10758" t="s">
        <v>784</v>
      </c>
      <c r="F10758" t="s">
        <v>785</v>
      </c>
      <c r="G10758" t="s">
        <v>11</v>
      </c>
      <c r="H10758" t="s">
        <v>509</v>
      </c>
      <c r="J10758" s="2">
        <v>45471</v>
      </c>
      <c r="K10758" s="5">
        <v>202402</v>
      </c>
      <c r="M10758" t="b">
        <v>0</v>
      </c>
      <c r="N10758" t="b">
        <v>0</v>
      </c>
      <c r="O10758" s="2">
        <v>45666.534071678238</v>
      </c>
      <c r="P10758" s="2">
        <v>45670.414153206017</v>
      </c>
      <c r="Q10758" t="s">
        <v>301</v>
      </c>
      <c r="R10758" t="s">
        <v>543</v>
      </c>
      <c r="S10758" s="2"/>
      <c r="V10758" s="2">
        <v>45666.534071875001</v>
      </c>
      <c r="W10758" s="2">
        <v>45666.534071875001</v>
      </c>
      <c r="X10758" t="b">
        <v>0</v>
      </c>
      <c r="Y10758" t="s">
        <v>2664</v>
      </c>
      <c r="Z10758" t="s">
        <v>2665</v>
      </c>
      <c r="AA10758" t="s">
        <v>303</v>
      </c>
    </row>
    <row r="10759" spans="1:27" x14ac:dyDescent="0.3">
      <c r="A10759" t="s">
        <v>2131</v>
      </c>
      <c r="B10759" t="s">
        <v>670</v>
      </c>
      <c r="C10759" t="s">
        <v>541</v>
      </c>
      <c r="D10759" t="s">
        <v>542</v>
      </c>
      <c r="E10759" t="s">
        <v>2132</v>
      </c>
      <c r="F10759" t="s">
        <v>2133</v>
      </c>
      <c r="G10759" t="s">
        <v>10</v>
      </c>
      <c r="H10759" t="s">
        <v>512</v>
      </c>
      <c r="J10759" s="2">
        <v>45380</v>
      </c>
      <c r="K10759" s="5">
        <v>202401</v>
      </c>
      <c r="M10759" t="b">
        <v>0</v>
      </c>
      <c r="N10759" t="b">
        <v>0</v>
      </c>
      <c r="O10759" s="2">
        <v>45666.534233993058</v>
      </c>
      <c r="P10759" s="2">
        <v>45670.414270914349</v>
      </c>
      <c r="Q10759" t="s">
        <v>301</v>
      </c>
      <c r="R10759" t="s">
        <v>543</v>
      </c>
      <c r="S10759" s="2"/>
      <c r="V10759" s="2">
        <v>45666.534234143517</v>
      </c>
      <c r="W10759" s="2">
        <v>45666.534234143517</v>
      </c>
      <c r="X10759" t="b">
        <v>0</v>
      </c>
      <c r="Y10759" t="s">
        <v>2664</v>
      </c>
      <c r="Z10759" t="s">
        <v>2665</v>
      </c>
      <c r="AA10759" t="s">
        <v>303</v>
      </c>
    </row>
    <row r="10760" spans="1:27" x14ac:dyDescent="0.3">
      <c r="A10760" t="s">
        <v>2137</v>
      </c>
      <c r="B10760" t="s">
        <v>670</v>
      </c>
      <c r="C10760" t="s">
        <v>541</v>
      </c>
      <c r="D10760" t="s">
        <v>542</v>
      </c>
      <c r="E10760" t="s">
        <v>2138</v>
      </c>
      <c r="F10760" t="s">
        <v>2139</v>
      </c>
      <c r="G10760" t="s">
        <v>10</v>
      </c>
      <c r="H10760" t="s">
        <v>512</v>
      </c>
      <c r="J10760" s="2">
        <v>45380</v>
      </c>
      <c r="K10760" s="5">
        <v>202401</v>
      </c>
      <c r="M10760" t="b">
        <v>0</v>
      </c>
      <c r="N10760" t="b">
        <v>0</v>
      </c>
      <c r="O10760" s="2">
        <v>45666.534366238426</v>
      </c>
      <c r="P10760" s="2">
        <v>45670.414367129626</v>
      </c>
      <c r="Q10760" t="s">
        <v>301</v>
      </c>
      <c r="R10760" t="s">
        <v>543</v>
      </c>
      <c r="S10760" s="2"/>
      <c r="V10760" s="2">
        <v>45666.534366400461</v>
      </c>
      <c r="W10760" s="2">
        <v>45666.534366400461</v>
      </c>
      <c r="X10760" t="b">
        <v>0</v>
      </c>
      <c r="Y10760" t="s">
        <v>2664</v>
      </c>
      <c r="Z10760" t="s">
        <v>2665</v>
      </c>
      <c r="AA10760" t="s">
        <v>303</v>
      </c>
    </row>
    <row r="10761" spans="1:27" x14ac:dyDescent="0.3">
      <c r="A10761" t="s">
        <v>2134</v>
      </c>
      <c r="B10761" t="s">
        <v>670</v>
      </c>
      <c r="C10761" t="s">
        <v>541</v>
      </c>
      <c r="D10761" t="s">
        <v>542</v>
      </c>
      <c r="E10761" t="s">
        <v>2135</v>
      </c>
      <c r="F10761" t="s">
        <v>2136</v>
      </c>
      <c r="G10761" t="s">
        <v>10</v>
      </c>
      <c r="H10761" t="s">
        <v>512</v>
      </c>
      <c r="J10761" s="2">
        <v>45380</v>
      </c>
      <c r="K10761" s="5">
        <v>202401</v>
      </c>
      <c r="M10761" t="b">
        <v>0</v>
      </c>
      <c r="N10761" t="b">
        <v>0</v>
      </c>
      <c r="O10761" s="2">
        <v>45666.534549456017</v>
      </c>
      <c r="P10761" s="2">
        <v>45670.414501122686</v>
      </c>
      <c r="Q10761" t="s">
        <v>301</v>
      </c>
      <c r="R10761" t="s">
        <v>543</v>
      </c>
      <c r="S10761" s="2"/>
      <c r="V10761" s="2">
        <v>45666.534549618053</v>
      </c>
      <c r="W10761" s="2">
        <v>45666.534549618053</v>
      </c>
      <c r="X10761" t="b">
        <v>0</v>
      </c>
      <c r="Y10761" t="s">
        <v>2664</v>
      </c>
      <c r="Z10761" t="s">
        <v>2665</v>
      </c>
      <c r="AA10761" t="s">
        <v>303</v>
      </c>
    </row>
    <row r="10762" spans="1:27" x14ac:dyDescent="0.3">
      <c r="A10762" t="s">
        <v>2029</v>
      </c>
      <c r="B10762" t="s">
        <v>670</v>
      </c>
      <c r="C10762" t="s">
        <v>541</v>
      </c>
      <c r="D10762" t="s">
        <v>542</v>
      </c>
      <c r="E10762" t="s">
        <v>2030</v>
      </c>
      <c r="F10762" t="s">
        <v>2031</v>
      </c>
      <c r="G10762" t="s">
        <v>50</v>
      </c>
      <c r="H10762" t="s">
        <v>512</v>
      </c>
      <c r="J10762" s="2">
        <v>45471</v>
      </c>
      <c r="K10762" s="5">
        <v>202402</v>
      </c>
      <c r="M10762" t="b">
        <v>0</v>
      </c>
      <c r="N10762" t="b">
        <v>0</v>
      </c>
      <c r="O10762" s="2">
        <v>45666.534545833332</v>
      </c>
      <c r="P10762" s="2">
        <v>45670.414498958336</v>
      </c>
      <c r="Q10762" t="s">
        <v>301</v>
      </c>
      <c r="R10762" t="s">
        <v>543</v>
      </c>
      <c r="S10762" s="2"/>
      <c r="V10762" s="2">
        <v>45666.534546030096</v>
      </c>
      <c r="W10762" s="2">
        <v>45666.534546030096</v>
      </c>
      <c r="X10762" t="b">
        <v>0</v>
      </c>
      <c r="Y10762" t="s">
        <v>2664</v>
      </c>
      <c r="Z10762" t="s">
        <v>2665</v>
      </c>
      <c r="AA10762" t="s">
        <v>303</v>
      </c>
    </row>
    <row r="10763" spans="1:27" x14ac:dyDescent="0.3">
      <c r="A10763" t="s">
        <v>2032</v>
      </c>
      <c r="B10763" t="s">
        <v>670</v>
      </c>
      <c r="C10763" t="s">
        <v>541</v>
      </c>
      <c r="D10763" t="s">
        <v>542</v>
      </c>
      <c r="E10763" t="s">
        <v>663</v>
      </c>
      <c r="F10763" t="s">
        <v>664</v>
      </c>
      <c r="G10763" t="s">
        <v>50</v>
      </c>
      <c r="H10763" t="s">
        <v>512</v>
      </c>
      <c r="J10763" s="2">
        <v>45471</v>
      </c>
      <c r="K10763" s="5">
        <v>202402</v>
      </c>
      <c r="M10763" t="b">
        <v>0</v>
      </c>
      <c r="N10763" t="b">
        <v>0</v>
      </c>
      <c r="O10763" s="2">
        <v>45666.534253206017</v>
      </c>
      <c r="P10763" s="2">
        <v>45670.41428391204</v>
      </c>
      <c r="Q10763" t="s">
        <v>301</v>
      </c>
      <c r="R10763" t="s">
        <v>543</v>
      </c>
      <c r="S10763" s="2"/>
      <c r="V10763" s="2">
        <v>45666.534253356484</v>
      </c>
      <c r="W10763" s="2">
        <v>45666.534253356484</v>
      </c>
      <c r="X10763" t="b">
        <v>0</v>
      </c>
      <c r="Y10763" t="s">
        <v>2664</v>
      </c>
      <c r="Z10763" t="s">
        <v>2665</v>
      </c>
      <c r="AA10763" t="s">
        <v>303</v>
      </c>
    </row>
    <row r="10764" spans="1:27" x14ac:dyDescent="0.3">
      <c r="A10764" t="s">
        <v>2277</v>
      </c>
      <c r="B10764" t="s">
        <v>670</v>
      </c>
      <c r="C10764" t="s">
        <v>541</v>
      </c>
      <c r="D10764" t="s">
        <v>542</v>
      </c>
      <c r="E10764" t="s">
        <v>2153</v>
      </c>
      <c r="F10764" t="s">
        <v>2154</v>
      </c>
      <c r="G10764" t="s">
        <v>50</v>
      </c>
      <c r="H10764" t="s">
        <v>512</v>
      </c>
      <c r="J10764" s="2">
        <v>45380</v>
      </c>
      <c r="K10764" s="5">
        <v>202401</v>
      </c>
      <c r="M10764" t="b">
        <v>0</v>
      </c>
      <c r="N10764" t="b">
        <v>0</v>
      </c>
      <c r="O10764" s="2">
        <v>45669.522280902776</v>
      </c>
      <c r="P10764" s="2">
        <v>45670.414101238428</v>
      </c>
      <c r="Q10764" t="s">
        <v>301</v>
      </c>
      <c r="R10764" t="s">
        <v>543</v>
      </c>
      <c r="S10764" s="2"/>
      <c r="V10764" s="2">
        <v>45669.522281053243</v>
      </c>
      <c r="W10764" s="2">
        <v>45669.522281053243</v>
      </c>
      <c r="X10764" t="b">
        <v>0</v>
      </c>
      <c r="Y10764" t="s">
        <v>2664</v>
      </c>
      <c r="Z10764" t="s">
        <v>2665</v>
      </c>
      <c r="AA10764" t="s">
        <v>304</v>
      </c>
    </row>
    <row r="10765" spans="1:27" x14ac:dyDescent="0.3">
      <c r="A10765" t="s">
        <v>2276</v>
      </c>
      <c r="B10765" t="s">
        <v>670</v>
      </c>
      <c r="C10765" t="s">
        <v>541</v>
      </c>
      <c r="D10765" t="s">
        <v>542</v>
      </c>
      <c r="E10765" t="s">
        <v>730</v>
      </c>
      <c r="F10765" t="s">
        <v>731</v>
      </c>
      <c r="G10765" t="s">
        <v>50</v>
      </c>
      <c r="H10765" t="s">
        <v>512</v>
      </c>
      <c r="J10765" s="2">
        <v>45471</v>
      </c>
      <c r="K10765" s="5">
        <v>202402</v>
      </c>
      <c r="M10765" t="b">
        <v>0</v>
      </c>
      <c r="N10765" t="b">
        <v>0</v>
      </c>
      <c r="O10765" s="2">
        <v>45666.534027118054</v>
      </c>
      <c r="P10765" s="2">
        <v>45670.414117824075</v>
      </c>
      <c r="Q10765" t="s">
        <v>301</v>
      </c>
      <c r="R10765" t="s">
        <v>543</v>
      </c>
      <c r="S10765" s="2"/>
      <c r="V10765" s="2">
        <v>45666.5340272338</v>
      </c>
      <c r="W10765" s="2">
        <v>45666.5340272338</v>
      </c>
      <c r="X10765" t="b">
        <v>0</v>
      </c>
      <c r="Y10765" t="s">
        <v>2664</v>
      </c>
      <c r="Z10765" t="s">
        <v>2665</v>
      </c>
      <c r="AA10765" t="s">
        <v>303</v>
      </c>
    </row>
    <row r="10766" spans="1:27" x14ac:dyDescent="0.3">
      <c r="A10766" t="s">
        <v>2152</v>
      </c>
      <c r="B10766" t="s">
        <v>670</v>
      </c>
      <c r="C10766" t="s">
        <v>541</v>
      </c>
      <c r="D10766" t="s">
        <v>542</v>
      </c>
      <c r="E10766" t="s">
        <v>2153</v>
      </c>
      <c r="F10766" t="s">
        <v>2154</v>
      </c>
      <c r="G10766" t="s">
        <v>50</v>
      </c>
      <c r="H10766" t="s">
        <v>512</v>
      </c>
      <c r="J10766" s="2">
        <v>45471</v>
      </c>
      <c r="K10766" s="5">
        <v>202402</v>
      </c>
      <c r="M10766" t="b">
        <v>0</v>
      </c>
      <c r="N10766" t="b">
        <v>0</v>
      </c>
      <c r="O10766" s="2">
        <v>45669.522308796295</v>
      </c>
      <c r="P10766" s="2">
        <v>45670.414125034724</v>
      </c>
      <c r="Q10766" t="s">
        <v>301</v>
      </c>
      <c r="R10766" t="s">
        <v>543</v>
      </c>
      <c r="S10766" s="2"/>
      <c r="V10766" s="2">
        <v>45669.522308877313</v>
      </c>
      <c r="W10766" s="2">
        <v>45669.522308877313</v>
      </c>
      <c r="X10766" t="b">
        <v>0</v>
      </c>
      <c r="Y10766" t="s">
        <v>2664</v>
      </c>
      <c r="Z10766" t="s">
        <v>2665</v>
      </c>
      <c r="AA10766" t="s">
        <v>304</v>
      </c>
    </row>
    <row r="10767" spans="1:27" x14ac:dyDescent="0.3">
      <c r="A10767" t="s">
        <v>2155</v>
      </c>
      <c r="B10767" t="s">
        <v>670</v>
      </c>
      <c r="C10767" t="s">
        <v>541</v>
      </c>
      <c r="D10767" t="s">
        <v>542</v>
      </c>
      <c r="E10767" t="s">
        <v>401</v>
      </c>
      <c r="F10767" t="s">
        <v>402</v>
      </c>
      <c r="G10767" t="s">
        <v>50</v>
      </c>
      <c r="H10767" t="s">
        <v>512</v>
      </c>
      <c r="J10767" s="2">
        <v>45471</v>
      </c>
      <c r="K10767" s="5">
        <v>202402</v>
      </c>
      <c r="M10767" t="b">
        <v>0</v>
      </c>
      <c r="N10767" t="b">
        <v>0</v>
      </c>
      <c r="O10767" s="2">
        <v>45666.534075150463</v>
      </c>
      <c r="P10767" s="2">
        <v>45670.414155474537</v>
      </c>
      <c r="Q10767" t="s">
        <v>301</v>
      </c>
      <c r="R10767" t="s">
        <v>543</v>
      </c>
      <c r="S10767" s="2"/>
      <c r="V10767" s="2">
        <v>45666.534075312498</v>
      </c>
      <c r="W10767" s="2">
        <v>45666.534075312498</v>
      </c>
      <c r="X10767" t="b">
        <v>0</v>
      </c>
      <c r="Y10767" t="s">
        <v>2664</v>
      </c>
      <c r="Z10767" t="s">
        <v>2665</v>
      </c>
      <c r="AA10767" t="s">
        <v>303</v>
      </c>
    </row>
    <row r="10768" spans="1:27" x14ac:dyDescent="0.3">
      <c r="A10768" t="s">
        <v>2026</v>
      </c>
      <c r="B10768" t="s">
        <v>670</v>
      </c>
      <c r="C10768" t="s">
        <v>541</v>
      </c>
      <c r="D10768" t="s">
        <v>542</v>
      </c>
      <c r="E10768" t="s">
        <v>2027</v>
      </c>
      <c r="F10768" t="s">
        <v>2028</v>
      </c>
      <c r="G10768" t="s">
        <v>50</v>
      </c>
      <c r="H10768" t="s">
        <v>512</v>
      </c>
      <c r="J10768" s="2">
        <v>45471</v>
      </c>
      <c r="K10768" s="5">
        <v>202402</v>
      </c>
      <c r="M10768" t="b">
        <v>0</v>
      </c>
      <c r="N10768" t="b">
        <v>0</v>
      </c>
      <c r="O10768" s="2">
        <v>45666.534565590278</v>
      </c>
      <c r="P10768" s="2">
        <v>45670.414512881944</v>
      </c>
      <c r="Q10768" t="s">
        <v>301</v>
      </c>
      <c r="R10768" t="s">
        <v>543</v>
      </c>
      <c r="S10768" s="2"/>
      <c r="V10768" s="2">
        <v>45666.534565740738</v>
      </c>
      <c r="W10768" s="2">
        <v>45666.534565740738</v>
      </c>
      <c r="X10768" t="b">
        <v>0</v>
      </c>
      <c r="Y10768" t="s">
        <v>2664</v>
      </c>
      <c r="Z10768" t="s">
        <v>2665</v>
      </c>
      <c r="AA10768" t="s">
        <v>303</v>
      </c>
    </row>
    <row r="10769" spans="1:27" x14ac:dyDescent="0.3">
      <c r="A10769" t="s">
        <v>2151</v>
      </c>
      <c r="B10769" t="s">
        <v>670</v>
      </c>
      <c r="C10769" t="s">
        <v>541</v>
      </c>
      <c r="D10769" t="s">
        <v>542</v>
      </c>
      <c r="E10769" t="s">
        <v>401</v>
      </c>
      <c r="F10769" t="s">
        <v>402</v>
      </c>
      <c r="G10769" t="s">
        <v>50</v>
      </c>
      <c r="H10769" t="s">
        <v>512</v>
      </c>
      <c r="J10769" s="2">
        <v>45380</v>
      </c>
      <c r="K10769" s="5">
        <v>202401</v>
      </c>
      <c r="M10769" t="b">
        <v>0</v>
      </c>
      <c r="N10769" t="b">
        <v>0</v>
      </c>
      <c r="O10769" s="2">
        <v>45666.534448842591</v>
      </c>
      <c r="P10769" s="2">
        <v>45670.414430358796</v>
      </c>
      <c r="Q10769" t="s">
        <v>301</v>
      </c>
      <c r="R10769" t="s">
        <v>543</v>
      </c>
      <c r="S10769" s="2"/>
      <c r="V10769" s="2">
        <v>45666.534448993058</v>
      </c>
      <c r="W10769" s="2">
        <v>45666.534448993058</v>
      </c>
      <c r="X10769" t="b">
        <v>0</v>
      </c>
      <c r="Y10769" t="s">
        <v>2664</v>
      </c>
      <c r="Z10769" t="s">
        <v>2665</v>
      </c>
      <c r="AA10769" t="s">
        <v>303</v>
      </c>
    </row>
    <row r="10770" spans="1:27" x14ac:dyDescent="0.3">
      <c r="A10770" t="s">
        <v>2181</v>
      </c>
      <c r="B10770" t="s">
        <v>670</v>
      </c>
      <c r="C10770" t="s">
        <v>541</v>
      </c>
      <c r="D10770" t="s">
        <v>542</v>
      </c>
      <c r="E10770" t="s">
        <v>681</v>
      </c>
      <c r="F10770" t="s">
        <v>682</v>
      </c>
      <c r="G10770" t="s">
        <v>21</v>
      </c>
      <c r="H10770" t="s">
        <v>512</v>
      </c>
      <c r="J10770" s="2">
        <v>45471</v>
      </c>
      <c r="K10770" s="5">
        <v>202402</v>
      </c>
      <c r="M10770" t="b">
        <v>0</v>
      </c>
      <c r="N10770" t="b">
        <v>0</v>
      </c>
      <c r="O10770" s="2">
        <v>45666.534230868056</v>
      </c>
      <c r="P10770" s="2">
        <v>45670.414268668981</v>
      </c>
      <c r="Q10770" t="s">
        <v>301</v>
      </c>
      <c r="R10770" t="s">
        <v>543</v>
      </c>
      <c r="S10770" s="2"/>
      <c r="V10770" s="2">
        <v>45666.534231018515</v>
      </c>
      <c r="W10770" s="2">
        <v>45666.534231018515</v>
      </c>
      <c r="X10770" t="b">
        <v>0</v>
      </c>
      <c r="Y10770" t="s">
        <v>2664</v>
      </c>
      <c r="Z10770" t="s">
        <v>2665</v>
      </c>
      <c r="AA10770" t="s">
        <v>303</v>
      </c>
    </row>
    <row r="10771" spans="1:27" x14ac:dyDescent="0.3">
      <c r="A10771" t="s">
        <v>2175</v>
      </c>
      <c r="B10771" t="s">
        <v>670</v>
      </c>
      <c r="C10771" t="s">
        <v>541</v>
      </c>
      <c r="D10771" t="s">
        <v>542</v>
      </c>
      <c r="E10771" t="s">
        <v>2176</v>
      </c>
      <c r="F10771" t="s">
        <v>2177</v>
      </c>
      <c r="G10771" t="s">
        <v>7</v>
      </c>
      <c r="H10771" t="s">
        <v>512</v>
      </c>
      <c r="J10771" s="2">
        <v>45471</v>
      </c>
      <c r="K10771" s="5">
        <v>202402</v>
      </c>
      <c r="M10771" t="b">
        <v>0</v>
      </c>
      <c r="N10771" t="b">
        <v>0</v>
      </c>
      <c r="O10771" s="2">
        <v>45666.534123611113</v>
      </c>
      <c r="P10771" s="2">
        <v>45670.41419077546</v>
      </c>
      <c r="Q10771" t="s">
        <v>301</v>
      </c>
      <c r="R10771" t="s">
        <v>543</v>
      </c>
      <c r="S10771" s="2"/>
      <c r="V10771" s="2">
        <v>45666.534123761572</v>
      </c>
      <c r="W10771" s="2">
        <v>45666.534123761572</v>
      </c>
      <c r="X10771" t="b">
        <v>0</v>
      </c>
      <c r="Y10771" t="s">
        <v>2664</v>
      </c>
      <c r="Z10771" t="s">
        <v>2665</v>
      </c>
      <c r="AA10771" t="s">
        <v>303</v>
      </c>
    </row>
    <row r="10772" spans="1:27" x14ac:dyDescent="0.3">
      <c r="A10772" t="s">
        <v>2171</v>
      </c>
      <c r="B10772" t="s">
        <v>670</v>
      </c>
      <c r="C10772" t="s">
        <v>541</v>
      </c>
      <c r="D10772" t="s">
        <v>542</v>
      </c>
      <c r="E10772" t="s">
        <v>2157</v>
      </c>
      <c r="F10772" t="s">
        <v>2158</v>
      </c>
      <c r="G10772" t="s">
        <v>7</v>
      </c>
      <c r="H10772" t="s">
        <v>512</v>
      </c>
      <c r="J10772" s="2">
        <v>45380</v>
      </c>
      <c r="K10772" s="5">
        <v>202401</v>
      </c>
      <c r="M10772" t="b">
        <v>0</v>
      </c>
      <c r="N10772" t="b">
        <v>0</v>
      </c>
      <c r="O10772" s="2">
        <v>45666.534086192129</v>
      </c>
      <c r="P10772" s="2">
        <v>45670.414164155096</v>
      </c>
      <c r="Q10772" t="s">
        <v>301</v>
      </c>
      <c r="R10772" t="s">
        <v>543</v>
      </c>
      <c r="S10772" s="2"/>
      <c r="V10772" s="2">
        <v>45666.534086307867</v>
      </c>
      <c r="W10772" s="2">
        <v>45666.534086307867</v>
      </c>
      <c r="X10772" t="b">
        <v>0</v>
      </c>
      <c r="Y10772" t="s">
        <v>2664</v>
      </c>
      <c r="Z10772" t="s">
        <v>2665</v>
      </c>
      <c r="AA10772" t="s">
        <v>303</v>
      </c>
    </row>
    <row r="10773" spans="1:27" x14ac:dyDescent="0.3">
      <c r="A10773" t="s">
        <v>2023</v>
      </c>
      <c r="B10773" t="s">
        <v>670</v>
      </c>
      <c r="C10773" t="s">
        <v>541</v>
      </c>
      <c r="D10773" t="s">
        <v>542</v>
      </c>
      <c r="E10773" t="s">
        <v>719</v>
      </c>
      <c r="F10773" t="s">
        <v>720</v>
      </c>
      <c r="G10773" t="s">
        <v>7</v>
      </c>
      <c r="H10773" t="s">
        <v>512</v>
      </c>
      <c r="J10773" s="2">
        <v>45471</v>
      </c>
      <c r="K10773" s="5">
        <v>202402</v>
      </c>
      <c r="M10773" t="b">
        <v>0</v>
      </c>
      <c r="N10773" t="b">
        <v>0</v>
      </c>
      <c r="O10773" s="2">
        <v>45669.522378472226</v>
      </c>
      <c r="P10773" s="2">
        <v>45670.414184224537</v>
      </c>
      <c r="Q10773" t="s">
        <v>301</v>
      </c>
      <c r="R10773" t="s">
        <v>543</v>
      </c>
      <c r="S10773" s="2"/>
      <c r="V10773" s="2">
        <v>45669.522378622685</v>
      </c>
      <c r="W10773" s="2">
        <v>45669.522378622685</v>
      </c>
      <c r="X10773" t="b">
        <v>0</v>
      </c>
      <c r="Y10773" t="s">
        <v>2664</v>
      </c>
      <c r="Z10773" t="s">
        <v>2665</v>
      </c>
      <c r="AA10773" t="s">
        <v>303</v>
      </c>
    </row>
    <row r="10774" spans="1:27" x14ac:dyDescent="0.3">
      <c r="A10774" t="s">
        <v>2024</v>
      </c>
      <c r="B10774" t="s">
        <v>670</v>
      </c>
      <c r="C10774" t="s">
        <v>541</v>
      </c>
      <c r="D10774" t="s">
        <v>542</v>
      </c>
      <c r="E10774" t="s">
        <v>749</v>
      </c>
      <c r="F10774" t="s">
        <v>750</v>
      </c>
      <c r="G10774" t="s">
        <v>7</v>
      </c>
      <c r="H10774" t="s">
        <v>512</v>
      </c>
      <c r="J10774" s="2">
        <v>45380</v>
      </c>
      <c r="K10774" s="5">
        <v>202401</v>
      </c>
      <c r="M10774" t="b">
        <v>0</v>
      </c>
      <c r="N10774" t="b">
        <v>0</v>
      </c>
      <c r="O10774" s="2">
        <v>45666.534272372686</v>
      </c>
      <c r="P10774" s="2">
        <v>45670.414299270837</v>
      </c>
      <c r="Q10774" t="s">
        <v>301</v>
      </c>
      <c r="R10774" t="s">
        <v>543</v>
      </c>
      <c r="S10774" s="2"/>
      <c r="V10774" s="2">
        <v>45666.534272534722</v>
      </c>
      <c r="W10774" s="2">
        <v>45666.534272534722</v>
      </c>
      <c r="X10774" t="b">
        <v>0</v>
      </c>
      <c r="Y10774" t="s">
        <v>2664</v>
      </c>
      <c r="Z10774" t="s">
        <v>2665</v>
      </c>
      <c r="AA10774" t="s">
        <v>303</v>
      </c>
    </row>
    <row r="10775" spans="1:27" x14ac:dyDescent="0.3">
      <c r="A10775" t="s">
        <v>2164</v>
      </c>
      <c r="B10775" t="s">
        <v>670</v>
      </c>
      <c r="C10775" t="s">
        <v>541</v>
      </c>
      <c r="D10775" t="s">
        <v>542</v>
      </c>
      <c r="E10775" t="s">
        <v>727</v>
      </c>
      <c r="F10775" t="s">
        <v>728</v>
      </c>
      <c r="G10775" t="s">
        <v>7</v>
      </c>
      <c r="H10775" t="s">
        <v>512</v>
      </c>
      <c r="J10775" s="2">
        <v>45380</v>
      </c>
      <c r="K10775" s="5">
        <v>202401</v>
      </c>
      <c r="M10775" t="b">
        <v>0</v>
      </c>
      <c r="N10775" t="b">
        <v>0</v>
      </c>
      <c r="O10775" s="2">
        <v>45666.534237071763</v>
      </c>
      <c r="P10775" s="2">
        <v>45670.414273032409</v>
      </c>
      <c r="Q10775" t="s">
        <v>301</v>
      </c>
      <c r="R10775" t="s">
        <v>543</v>
      </c>
      <c r="S10775" s="2"/>
      <c r="V10775" s="2">
        <v>45666.534237233798</v>
      </c>
      <c r="W10775" s="2">
        <v>45666.534237233798</v>
      </c>
      <c r="X10775" t="b">
        <v>0</v>
      </c>
      <c r="Y10775" t="s">
        <v>2664</v>
      </c>
      <c r="Z10775" t="s">
        <v>2665</v>
      </c>
      <c r="AA10775" t="s">
        <v>303</v>
      </c>
    </row>
    <row r="10776" spans="1:27" x14ac:dyDescent="0.3">
      <c r="A10776" t="s">
        <v>2168</v>
      </c>
      <c r="B10776" t="s">
        <v>670</v>
      </c>
      <c r="C10776" t="s">
        <v>541</v>
      </c>
      <c r="D10776" t="s">
        <v>542</v>
      </c>
      <c r="E10776" t="s">
        <v>2169</v>
      </c>
      <c r="F10776" t="s">
        <v>2170</v>
      </c>
      <c r="G10776" t="s">
        <v>7</v>
      </c>
      <c r="H10776" t="s">
        <v>512</v>
      </c>
      <c r="J10776" s="2">
        <v>45471</v>
      </c>
      <c r="K10776" s="5">
        <v>202402</v>
      </c>
      <c r="M10776" t="b">
        <v>0</v>
      </c>
      <c r="N10776" t="b">
        <v>0</v>
      </c>
      <c r="O10776" s="2">
        <v>45666.534411608794</v>
      </c>
      <c r="P10776" s="2">
        <v>45670.41440228009</v>
      </c>
      <c r="Q10776" t="s">
        <v>301</v>
      </c>
      <c r="R10776" t="s">
        <v>543</v>
      </c>
      <c r="S10776" s="2"/>
      <c r="V10776" s="2">
        <v>45666.53441177083</v>
      </c>
      <c r="W10776" s="2">
        <v>45666.53441177083</v>
      </c>
      <c r="X10776" t="b">
        <v>0</v>
      </c>
      <c r="Y10776" t="s">
        <v>2664</v>
      </c>
      <c r="Z10776" t="s">
        <v>2665</v>
      </c>
      <c r="AA10776" t="s">
        <v>303</v>
      </c>
    </row>
    <row r="10777" spans="1:27" x14ac:dyDescent="0.3">
      <c r="A10777" t="s">
        <v>2165</v>
      </c>
      <c r="B10777" t="s">
        <v>670</v>
      </c>
      <c r="C10777" t="s">
        <v>541</v>
      </c>
      <c r="D10777" t="s">
        <v>542</v>
      </c>
      <c r="E10777" t="s">
        <v>2166</v>
      </c>
      <c r="F10777" t="s">
        <v>2167</v>
      </c>
      <c r="G10777" t="s">
        <v>7</v>
      </c>
      <c r="H10777" t="s">
        <v>512</v>
      </c>
      <c r="J10777" s="2">
        <v>45380</v>
      </c>
      <c r="K10777" s="5">
        <v>202401</v>
      </c>
      <c r="M10777" t="b">
        <v>0</v>
      </c>
      <c r="N10777" t="b">
        <v>0</v>
      </c>
      <c r="O10777" s="2">
        <v>45666.534061192127</v>
      </c>
      <c r="P10777" s="2">
        <v>45670.414145833332</v>
      </c>
      <c r="Q10777" t="s">
        <v>301</v>
      </c>
      <c r="R10777" t="s">
        <v>543</v>
      </c>
      <c r="S10777" s="2"/>
      <c r="V10777" s="2">
        <v>45666.534061342594</v>
      </c>
      <c r="W10777" s="2">
        <v>45666.534061342594</v>
      </c>
      <c r="X10777" t="b">
        <v>0</v>
      </c>
      <c r="Y10777" t="s">
        <v>2664</v>
      </c>
      <c r="Z10777" t="s">
        <v>2665</v>
      </c>
      <c r="AA10777" t="s">
        <v>303</v>
      </c>
    </row>
    <row r="10778" spans="1:27" x14ac:dyDescent="0.3">
      <c r="A10778" t="s">
        <v>2163</v>
      </c>
      <c r="B10778" t="s">
        <v>670</v>
      </c>
      <c r="C10778" t="s">
        <v>541</v>
      </c>
      <c r="D10778" t="s">
        <v>542</v>
      </c>
      <c r="E10778" t="s">
        <v>730</v>
      </c>
      <c r="F10778" t="s">
        <v>731</v>
      </c>
      <c r="G10778" t="s">
        <v>50</v>
      </c>
      <c r="H10778" t="s">
        <v>512</v>
      </c>
      <c r="J10778" s="2">
        <v>45380</v>
      </c>
      <c r="K10778" s="5">
        <v>202401</v>
      </c>
      <c r="M10778" t="b">
        <v>0</v>
      </c>
      <c r="N10778" t="b">
        <v>0</v>
      </c>
      <c r="O10778" s="2">
        <v>45666.534031249997</v>
      </c>
      <c r="P10778" s="2">
        <v>45670.414120868052</v>
      </c>
      <c r="Q10778" t="s">
        <v>301</v>
      </c>
      <c r="R10778" t="s">
        <v>543</v>
      </c>
      <c r="S10778" s="2"/>
      <c r="V10778" s="2">
        <v>45666.534031365743</v>
      </c>
      <c r="W10778" s="2">
        <v>45666.534031365743</v>
      </c>
      <c r="X10778" t="b">
        <v>0</v>
      </c>
      <c r="Y10778" t="s">
        <v>2664</v>
      </c>
      <c r="Z10778" t="s">
        <v>2665</v>
      </c>
      <c r="AA10778" t="s">
        <v>303</v>
      </c>
    </row>
    <row r="10779" spans="1:27" x14ac:dyDescent="0.3">
      <c r="A10779" t="s">
        <v>2162</v>
      </c>
      <c r="B10779" t="s">
        <v>670</v>
      </c>
      <c r="C10779" t="s">
        <v>541</v>
      </c>
      <c r="D10779" t="s">
        <v>542</v>
      </c>
      <c r="E10779" t="s">
        <v>2160</v>
      </c>
      <c r="F10779" t="s">
        <v>2161</v>
      </c>
      <c r="G10779" t="s">
        <v>50</v>
      </c>
      <c r="H10779" t="s">
        <v>512</v>
      </c>
      <c r="J10779" s="2">
        <v>45471</v>
      </c>
      <c r="K10779" s="5">
        <v>202402</v>
      </c>
      <c r="M10779" t="b">
        <v>0</v>
      </c>
      <c r="N10779" t="b">
        <v>0</v>
      </c>
      <c r="O10779" s="2">
        <v>45669.522517048608</v>
      </c>
      <c r="P10779" s="2">
        <v>45670.414290590277</v>
      </c>
      <c r="Q10779" t="s">
        <v>301</v>
      </c>
      <c r="R10779" t="s">
        <v>543</v>
      </c>
      <c r="S10779" s="2"/>
      <c r="V10779" s="2">
        <v>45669.522517164354</v>
      </c>
      <c r="W10779" s="2">
        <v>45669.522517164354</v>
      </c>
      <c r="X10779" t="b">
        <v>0</v>
      </c>
      <c r="Y10779" t="s">
        <v>2664</v>
      </c>
      <c r="Z10779" t="s">
        <v>2665</v>
      </c>
      <c r="AA10779" t="s">
        <v>304</v>
      </c>
    </row>
    <row r="10780" spans="1:27" x14ac:dyDescent="0.3">
      <c r="A10780" t="s">
        <v>2025</v>
      </c>
      <c r="B10780" t="s">
        <v>670</v>
      </c>
      <c r="C10780" t="s">
        <v>541</v>
      </c>
      <c r="D10780" t="s">
        <v>542</v>
      </c>
      <c r="E10780" t="s">
        <v>709</v>
      </c>
      <c r="F10780" t="s">
        <v>710</v>
      </c>
      <c r="G10780" t="s">
        <v>50</v>
      </c>
      <c r="H10780" t="s">
        <v>512</v>
      </c>
      <c r="J10780" s="2">
        <v>45380</v>
      </c>
      <c r="K10780" s="5">
        <v>202401</v>
      </c>
      <c r="M10780" t="b">
        <v>0</v>
      </c>
      <c r="N10780" t="b">
        <v>0</v>
      </c>
      <c r="O10780" s="2">
        <v>45666.534361030092</v>
      </c>
      <c r="P10780" s="2">
        <v>45670.414362997682</v>
      </c>
      <c r="Q10780" t="s">
        <v>301</v>
      </c>
      <c r="R10780" t="s">
        <v>543</v>
      </c>
      <c r="S10780" s="2"/>
      <c r="V10780" s="2">
        <v>45666.534361226855</v>
      </c>
      <c r="W10780" s="2">
        <v>45666.534361226855</v>
      </c>
      <c r="X10780" t="b">
        <v>0</v>
      </c>
      <c r="Y10780" t="s">
        <v>2664</v>
      </c>
      <c r="Z10780" t="s">
        <v>2665</v>
      </c>
      <c r="AA10780" t="s">
        <v>303</v>
      </c>
    </row>
    <row r="10781" spans="1:27" x14ac:dyDescent="0.3">
      <c r="A10781" t="s">
        <v>2156</v>
      </c>
      <c r="B10781" t="s">
        <v>670</v>
      </c>
      <c r="C10781" t="s">
        <v>541</v>
      </c>
      <c r="D10781" t="s">
        <v>542</v>
      </c>
      <c r="E10781" t="s">
        <v>2157</v>
      </c>
      <c r="F10781" t="s">
        <v>2158</v>
      </c>
      <c r="G10781" t="s">
        <v>7</v>
      </c>
      <c r="H10781" t="s">
        <v>512</v>
      </c>
      <c r="J10781" s="2">
        <v>45471</v>
      </c>
      <c r="K10781" s="5">
        <v>202402</v>
      </c>
      <c r="M10781" t="b">
        <v>0</v>
      </c>
      <c r="N10781" t="b">
        <v>0</v>
      </c>
      <c r="O10781" s="2">
        <v>45669.52263190972</v>
      </c>
      <c r="P10781" s="2">
        <v>45670.414380289352</v>
      </c>
      <c r="Q10781" t="s">
        <v>301</v>
      </c>
      <c r="R10781" t="s">
        <v>543</v>
      </c>
      <c r="S10781" s="2"/>
      <c r="V10781" s="2">
        <v>45669.522632025466</v>
      </c>
      <c r="W10781" s="2">
        <v>45669.522632025466</v>
      </c>
      <c r="X10781" t="b">
        <v>0</v>
      </c>
      <c r="Y10781" t="s">
        <v>2664</v>
      </c>
      <c r="Z10781" t="s">
        <v>2665</v>
      </c>
      <c r="AA10781" t="s">
        <v>303</v>
      </c>
    </row>
    <row r="10782" spans="1:27" x14ac:dyDescent="0.3">
      <c r="A10782" t="s">
        <v>2159</v>
      </c>
      <c r="B10782" t="s">
        <v>670</v>
      </c>
      <c r="C10782" t="s">
        <v>541</v>
      </c>
      <c r="D10782" t="s">
        <v>542</v>
      </c>
      <c r="E10782" t="s">
        <v>2160</v>
      </c>
      <c r="F10782" t="s">
        <v>2161</v>
      </c>
      <c r="G10782" t="s">
        <v>50</v>
      </c>
      <c r="H10782" t="s">
        <v>512</v>
      </c>
      <c r="J10782" s="2">
        <v>45380</v>
      </c>
      <c r="K10782" s="5">
        <v>202401</v>
      </c>
      <c r="M10782" t="b">
        <v>0</v>
      </c>
      <c r="N10782" t="b">
        <v>0</v>
      </c>
      <c r="O10782" s="2">
        <v>45669.522470289354</v>
      </c>
      <c r="P10782" s="2">
        <v>45670.414257372686</v>
      </c>
      <c r="Q10782" t="s">
        <v>301</v>
      </c>
      <c r="R10782" t="s">
        <v>543</v>
      </c>
      <c r="S10782" s="2"/>
      <c r="V10782" s="2">
        <v>45669.522470405092</v>
      </c>
      <c r="W10782" s="2">
        <v>45669.522470405092</v>
      </c>
      <c r="X10782" t="b">
        <v>0</v>
      </c>
      <c r="Y10782" t="s">
        <v>2664</v>
      </c>
      <c r="Z10782" t="s">
        <v>2665</v>
      </c>
      <c r="AA10782" t="s">
        <v>304</v>
      </c>
    </row>
    <row r="10783" spans="1:27" x14ac:dyDescent="0.3">
      <c r="A10783" t="s">
        <v>2183</v>
      </c>
      <c r="B10783" t="s">
        <v>670</v>
      </c>
      <c r="C10783" t="s">
        <v>541</v>
      </c>
      <c r="D10783" t="s">
        <v>542</v>
      </c>
      <c r="E10783" t="s">
        <v>2184</v>
      </c>
      <c r="F10783" t="s">
        <v>2185</v>
      </c>
      <c r="G10783" t="s">
        <v>138</v>
      </c>
      <c r="H10783" t="s">
        <v>510</v>
      </c>
      <c r="J10783" s="2">
        <v>45471</v>
      </c>
      <c r="K10783" s="5">
        <v>202402</v>
      </c>
      <c r="M10783" t="b">
        <v>0</v>
      </c>
      <c r="N10783" t="b">
        <v>0</v>
      </c>
      <c r="O10783" s="2">
        <v>45666.534043287036</v>
      </c>
      <c r="P10783" s="2">
        <v>45670.414129594908</v>
      </c>
      <c r="Q10783" t="s">
        <v>301</v>
      </c>
      <c r="R10783" t="s">
        <v>543</v>
      </c>
      <c r="S10783" s="2"/>
      <c r="V10783" s="2">
        <v>45666.5340434838</v>
      </c>
      <c r="W10783" s="2">
        <v>45666.5340434838</v>
      </c>
      <c r="X10783" t="b">
        <v>0</v>
      </c>
      <c r="Y10783" t="s">
        <v>2664</v>
      </c>
      <c r="Z10783" t="s">
        <v>2665</v>
      </c>
      <c r="AA10783" t="s">
        <v>303</v>
      </c>
    </row>
    <row r="10784" spans="1:27" x14ac:dyDescent="0.3">
      <c r="A10784" t="s">
        <v>2017</v>
      </c>
      <c r="B10784" t="s">
        <v>670</v>
      </c>
      <c r="C10784" t="s">
        <v>541</v>
      </c>
      <c r="D10784" t="s">
        <v>542</v>
      </c>
      <c r="E10784" t="s">
        <v>2018</v>
      </c>
      <c r="F10784" t="s">
        <v>2019</v>
      </c>
      <c r="G10784" t="s">
        <v>138</v>
      </c>
      <c r="H10784" t="s">
        <v>510</v>
      </c>
      <c r="J10784" s="2">
        <v>45471</v>
      </c>
      <c r="K10784" s="5">
        <v>202402</v>
      </c>
      <c r="M10784" t="b">
        <v>0</v>
      </c>
      <c r="N10784" t="b">
        <v>0</v>
      </c>
      <c r="O10784" s="2">
        <v>45666.534223460651</v>
      </c>
      <c r="P10784" s="2">
        <v>45670.414262118058</v>
      </c>
      <c r="Q10784" t="s">
        <v>301</v>
      </c>
      <c r="R10784" t="s">
        <v>543</v>
      </c>
      <c r="S10784" s="2"/>
      <c r="V10784" s="2">
        <v>45666.534223576389</v>
      </c>
      <c r="W10784" s="2">
        <v>45666.534223576389</v>
      </c>
      <c r="X10784" t="b">
        <v>0</v>
      </c>
      <c r="Y10784" t="s">
        <v>2664</v>
      </c>
      <c r="Z10784" t="s">
        <v>2665</v>
      </c>
      <c r="AA10784" t="s">
        <v>303</v>
      </c>
    </row>
    <row r="10785" spans="1:27" x14ac:dyDescent="0.3">
      <c r="A10785" t="s">
        <v>2189</v>
      </c>
      <c r="B10785" t="s">
        <v>670</v>
      </c>
      <c r="C10785" t="s">
        <v>541</v>
      </c>
      <c r="D10785" t="s">
        <v>542</v>
      </c>
      <c r="E10785" t="s">
        <v>2190</v>
      </c>
      <c r="F10785" t="s">
        <v>2191</v>
      </c>
      <c r="G10785" t="s">
        <v>21</v>
      </c>
      <c r="H10785" t="s">
        <v>512</v>
      </c>
      <c r="J10785" s="2">
        <v>45380</v>
      </c>
      <c r="K10785" s="5">
        <v>202401</v>
      </c>
      <c r="M10785" t="b">
        <v>0</v>
      </c>
      <c r="N10785" t="b">
        <v>0</v>
      </c>
      <c r="O10785" s="2">
        <v>45666.534336076387</v>
      </c>
      <c r="P10785" s="2">
        <v>45670.414346562502</v>
      </c>
      <c r="Q10785" t="s">
        <v>301</v>
      </c>
      <c r="R10785" t="s">
        <v>543</v>
      </c>
      <c r="S10785" s="2"/>
      <c r="V10785" s="2">
        <v>45666.534336226854</v>
      </c>
      <c r="W10785" s="2">
        <v>45666.534336226854</v>
      </c>
      <c r="X10785" t="b">
        <v>0</v>
      </c>
      <c r="Y10785" t="s">
        <v>2664</v>
      </c>
      <c r="Z10785" t="s">
        <v>2665</v>
      </c>
      <c r="AA10785" t="s">
        <v>303</v>
      </c>
    </row>
    <row r="10786" spans="1:27" x14ac:dyDescent="0.3">
      <c r="A10786" t="s">
        <v>2188</v>
      </c>
      <c r="B10786" t="s">
        <v>670</v>
      </c>
      <c r="C10786" t="s">
        <v>541</v>
      </c>
      <c r="D10786" t="s">
        <v>542</v>
      </c>
      <c r="E10786" t="s">
        <v>775</v>
      </c>
      <c r="F10786" t="s">
        <v>776</v>
      </c>
      <c r="G10786" t="s">
        <v>21</v>
      </c>
      <c r="H10786" t="s">
        <v>512</v>
      </c>
      <c r="J10786" s="2">
        <v>45471</v>
      </c>
      <c r="K10786" s="5">
        <v>202402</v>
      </c>
      <c r="M10786" t="b">
        <v>0</v>
      </c>
      <c r="N10786" t="b">
        <v>0</v>
      </c>
      <c r="O10786" s="2">
        <v>45666.534388078704</v>
      </c>
      <c r="P10786" s="2">
        <v>45670.414383020834</v>
      </c>
      <c r="Q10786" t="s">
        <v>301</v>
      </c>
      <c r="R10786" t="s">
        <v>543</v>
      </c>
      <c r="S10786" s="2"/>
      <c r="V10786" s="2">
        <v>45666.534388194443</v>
      </c>
      <c r="W10786" s="2">
        <v>45666.534388194443</v>
      </c>
      <c r="X10786" t="b">
        <v>0</v>
      </c>
      <c r="Y10786" t="s">
        <v>2664</v>
      </c>
      <c r="Z10786" t="s">
        <v>2665</v>
      </c>
      <c r="AA10786" t="s">
        <v>303</v>
      </c>
    </row>
    <row r="10787" spans="1:27" x14ac:dyDescent="0.3">
      <c r="A10787" t="s">
        <v>2013</v>
      </c>
      <c r="B10787" t="s">
        <v>670</v>
      </c>
      <c r="C10787" t="s">
        <v>541</v>
      </c>
      <c r="D10787" t="s">
        <v>542</v>
      </c>
      <c r="E10787" t="s">
        <v>2011</v>
      </c>
      <c r="F10787" t="s">
        <v>2012</v>
      </c>
      <c r="G10787" t="s">
        <v>14</v>
      </c>
      <c r="H10787" t="s">
        <v>510</v>
      </c>
      <c r="J10787" s="2">
        <v>45380</v>
      </c>
      <c r="K10787" s="5">
        <v>202401</v>
      </c>
      <c r="M10787" t="b">
        <v>0</v>
      </c>
      <c r="N10787" t="b">
        <v>0</v>
      </c>
      <c r="O10787" s="2">
        <v>45666.534576388891</v>
      </c>
      <c r="P10787" s="2">
        <v>45670.41451952546</v>
      </c>
      <c r="Q10787" t="s">
        <v>301</v>
      </c>
      <c r="R10787" t="s">
        <v>543</v>
      </c>
      <c r="S10787" s="2"/>
      <c r="V10787" s="2">
        <v>45666.53457653935</v>
      </c>
      <c r="W10787" s="2">
        <v>45666.53457653935</v>
      </c>
      <c r="X10787" t="b">
        <v>0</v>
      </c>
      <c r="Y10787" t="s">
        <v>2664</v>
      </c>
      <c r="Z10787" t="s">
        <v>2665</v>
      </c>
      <c r="AA10787" t="s">
        <v>303</v>
      </c>
    </row>
    <row r="10788" spans="1:27" x14ac:dyDescent="0.3">
      <c r="A10788" t="s">
        <v>2196</v>
      </c>
      <c r="B10788" t="s">
        <v>670</v>
      </c>
      <c r="C10788" t="s">
        <v>541</v>
      </c>
      <c r="D10788" t="s">
        <v>542</v>
      </c>
      <c r="E10788" t="s">
        <v>2197</v>
      </c>
      <c r="F10788" t="s">
        <v>2198</v>
      </c>
      <c r="G10788" t="s">
        <v>12</v>
      </c>
      <c r="H10788" t="s">
        <v>510</v>
      </c>
      <c r="J10788" s="2">
        <v>45380</v>
      </c>
      <c r="K10788" s="5">
        <v>202401</v>
      </c>
      <c r="M10788" t="b">
        <v>0</v>
      </c>
      <c r="N10788" t="b">
        <v>0</v>
      </c>
      <c r="O10788" s="2">
        <v>45666.534353437499</v>
      </c>
      <c r="P10788" s="2">
        <v>45670.414358530092</v>
      </c>
      <c r="Q10788" t="s">
        <v>301</v>
      </c>
      <c r="R10788" t="s">
        <v>543</v>
      </c>
      <c r="S10788" s="2"/>
      <c r="V10788" s="2">
        <v>45666.534353553237</v>
      </c>
      <c r="W10788" s="2">
        <v>45666.534353553237</v>
      </c>
      <c r="X10788" t="b">
        <v>0</v>
      </c>
      <c r="Y10788" t="s">
        <v>2664</v>
      </c>
      <c r="Z10788" t="s">
        <v>2665</v>
      </c>
      <c r="AA10788" t="s">
        <v>303</v>
      </c>
    </row>
    <row r="10789" spans="1:27" x14ac:dyDescent="0.3">
      <c r="A10789" t="s">
        <v>2010</v>
      </c>
      <c r="B10789" t="s">
        <v>670</v>
      </c>
      <c r="C10789" t="s">
        <v>541</v>
      </c>
      <c r="D10789" t="s">
        <v>542</v>
      </c>
      <c r="E10789" t="s">
        <v>2011</v>
      </c>
      <c r="F10789" t="s">
        <v>2012</v>
      </c>
      <c r="G10789" t="s">
        <v>14</v>
      </c>
      <c r="H10789" t="s">
        <v>510</v>
      </c>
      <c r="J10789" s="2">
        <v>45471</v>
      </c>
      <c r="K10789" s="5">
        <v>202402</v>
      </c>
      <c r="M10789" t="b">
        <v>0</v>
      </c>
      <c r="N10789" t="b">
        <v>0</v>
      </c>
      <c r="O10789" s="2">
        <v>45666.534039965278</v>
      </c>
      <c r="P10789" s="2">
        <v>45670.414127199074</v>
      </c>
      <c r="Q10789" t="s">
        <v>301</v>
      </c>
      <c r="R10789" t="s">
        <v>543</v>
      </c>
      <c r="S10789" s="2"/>
      <c r="V10789" s="2">
        <v>45666.534040162034</v>
      </c>
      <c r="W10789" s="2">
        <v>45666.534040162034</v>
      </c>
      <c r="X10789" t="b">
        <v>0</v>
      </c>
      <c r="Y10789" t="s">
        <v>2664</v>
      </c>
      <c r="Z10789" t="s">
        <v>2665</v>
      </c>
      <c r="AA10789" t="s">
        <v>303</v>
      </c>
    </row>
    <row r="10790" spans="1:27" x14ac:dyDescent="0.3">
      <c r="A10790" t="s">
        <v>2202</v>
      </c>
      <c r="B10790" t="s">
        <v>670</v>
      </c>
      <c r="C10790" t="s">
        <v>541</v>
      </c>
      <c r="D10790" t="s">
        <v>542</v>
      </c>
      <c r="E10790" t="s">
        <v>2203</v>
      </c>
      <c r="F10790" t="s">
        <v>2204</v>
      </c>
      <c r="G10790" t="s">
        <v>14</v>
      </c>
      <c r="H10790" t="s">
        <v>510</v>
      </c>
      <c r="J10790" s="2">
        <v>45471</v>
      </c>
      <c r="K10790" s="5">
        <v>202402</v>
      </c>
      <c r="M10790" t="b">
        <v>0</v>
      </c>
      <c r="N10790" t="b">
        <v>0</v>
      </c>
      <c r="O10790" s="2">
        <v>45666.534439699077</v>
      </c>
      <c r="P10790" s="2">
        <v>45670.414423807873</v>
      </c>
      <c r="Q10790" t="s">
        <v>301</v>
      </c>
      <c r="R10790" t="s">
        <v>543</v>
      </c>
      <c r="S10790" s="2"/>
      <c r="V10790" s="2">
        <v>45666.534439733798</v>
      </c>
      <c r="W10790" s="2">
        <v>45666.534439733798</v>
      </c>
      <c r="X10790" t="b">
        <v>0</v>
      </c>
      <c r="Y10790" t="s">
        <v>2664</v>
      </c>
      <c r="Z10790" t="s">
        <v>2665</v>
      </c>
      <c r="AA10790" t="s">
        <v>303</v>
      </c>
    </row>
    <row r="10791" spans="1:27" x14ac:dyDescent="0.3">
      <c r="A10791" t="s">
        <v>2205</v>
      </c>
      <c r="B10791" t="s">
        <v>670</v>
      </c>
      <c r="C10791" t="s">
        <v>541</v>
      </c>
      <c r="D10791" t="s">
        <v>542</v>
      </c>
      <c r="E10791" t="s">
        <v>2197</v>
      </c>
      <c r="F10791" t="s">
        <v>2198</v>
      </c>
      <c r="G10791" t="s">
        <v>12</v>
      </c>
      <c r="H10791" t="s">
        <v>510</v>
      </c>
      <c r="J10791" s="2">
        <v>45471</v>
      </c>
      <c r="K10791" s="5">
        <v>202402</v>
      </c>
      <c r="M10791" t="b">
        <v>0</v>
      </c>
      <c r="N10791" t="b">
        <v>0</v>
      </c>
      <c r="O10791" s="2">
        <v>45666.534020405095</v>
      </c>
      <c r="P10791" s="2">
        <v>45670.414112615741</v>
      </c>
      <c r="Q10791" t="s">
        <v>301</v>
      </c>
      <c r="R10791" t="s">
        <v>543</v>
      </c>
      <c r="S10791" s="2"/>
      <c r="V10791" s="2">
        <v>45666.534020520834</v>
      </c>
      <c r="W10791" s="2">
        <v>45666.534020520834</v>
      </c>
      <c r="X10791" t="b">
        <v>0</v>
      </c>
      <c r="Y10791" t="s">
        <v>2664</v>
      </c>
      <c r="Z10791" t="s">
        <v>2665</v>
      </c>
      <c r="AA10791" t="s">
        <v>303</v>
      </c>
    </row>
    <row r="10792" spans="1:27" x14ac:dyDescent="0.3">
      <c r="A10792" t="s">
        <v>2007</v>
      </c>
      <c r="B10792" t="s">
        <v>670</v>
      </c>
      <c r="C10792" t="s">
        <v>541</v>
      </c>
      <c r="D10792" t="s">
        <v>542</v>
      </c>
      <c r="E10792" t="s">
        <v>2008</v>
      </c>
      <c r="F10792" t="s">
        <v>2009</v>
      </c>
      <c r="G10792" t="s">
        <v>12</v>
      </c>
      <c r="H10792" t="s">
        <v>510</v>
      </c>
      <c r="J10792" s="2">
        <v>45471</v>
      </c>
      <c r="K10792" s="5">
        <v>202402</v>
      </c>
      <c r="M10792" t="b">
        <v>0</v>
      </c>
      <c r="N10792" t="b">
        <v>0</v>
      </c>
      <c r="O10792" s="2">
        <v>45666.534423344907</v>
      </c>
      <c r="P10792" s="2">
        <v>45670.414411921294</v>
      </c>
      <c r="Q10792" t="s">
        <v>301</v>
      </c>
      <c r="R10792" t="s">
        <v>543</v>
      </c>
      <c r="S10792" s="2"/>
      <c r="V10792" s="2">
        <v>45666.534423460645</v>
      </c>
      <c r="W10792" s="2">
        <v>45666.534423460645</v>
      </c>
      <c r="X10792" t="b">
        <v>0</v>
      </c>
      <c r="Y10792" t="s">
        <v>2664</v>
      </c>
      <c r="Z10792" t="s">
        <v>2665</v>
      </c>
      <c r="AA10792" t="s">
        <v>303</v>
      </c>
    </row>
    <row r="10793" spans="1:27" x14ac:dyDescent="0.3">
      <c r="A10793" t="s">
        <v>2102</v>
      </c>
      <c r="B10793" t="s">
        <v>670</v>
      </c>
      <c r="C10793" t="s">
        <v>541</v>
      </c>
      <c r="D10793" t="s">
        <v>542</v>
      </c>
      <c r="E10793" t="s">
        <v>2103</v>
      </c>
      <c r="F10793" t="s">
        <v>2104</v>
      </c>
      <c r="G10793" t="s">
        <v>11</v>
      </c>
      <c r="H10793" t="s">
        <v>509</v>
      </c>
      <c r="J10793" s="2">
        <v>45471</v>
      </c>
      <c r="K10793" s="5">
        <v>202402</v>
      </c>
      <c r="M10793" t="b">
        <v>0</v>
      </c>
      <c r="N10793" t="b">
        <v>0</v>
      </c>
      <c r="O10793" s="2">
        <v>45666.534559178239</v>
      </c>
      <c r="P10793" s="2">
        <v>45670.414508182868</v>
      </c>
      <c r="Q10793" t="s">
        <v>301</v>
      </c>
      <c r="R10793" t="s">
        <v>543</v>
      </c>
      <c r="S10793" s="2"/>
      <c r="V10793" s="2">
        <v>45666.534559340274</v>
      </c>
      <c r="W10793" s="2">
        <v>45666.534559340274</v>
      </c>
      <c r="X10793" t="b">
        <v>0</v>
      </c>
      <c r="Y10793" t="s">
        <v>2664</v>
      </c>
      <c r="Z10793" t="s">
        <v>2665</v>
      </c>
      <c r="AA10793" t="s">
        <v>303</v>
      </c>
    </row>
    <row r="10794" spans="1:27" x14ac:dyDescent="0.3">
      <c r="A10794" t="s">
        <v>2081</v>
      </c>
      <c r="B10794" t="s">
        <v>670</v>
      </c>
      <c r="C10794" t="s">
        <v>541</v>
      </c>
      <c r="D10794" t="s">
        <v>542</v>
      </c>
      <c r="E10794" t="s">
        <v>743</v>
      </c>
      <c r="F10794" t="s">
        <v>744</v>
      </c>
      <c r="G10794" t="s">
        <v>11</v>
      </c>
      <c r="H10794" t="s">
        <v>509</v>
      </c>
      <c r="J10794" s="2">
        <v>45380</v>
      </c>
      <c r="K10794" s="5">
        <v>202401</v>
      </c>
      <c r="M10794" t="b">
        <v>0</v>
      </c>
      <c r="N10794" t="b">
        <v>0</v>
      </c>
      <c r="O10794" s="2">
        <v>45669.522449270837</v>
      </c>
      <c r="P10794" s="2">
        <v>45670.41424140046</v>
      </c>
      <c r="Q10794" t="s">
        <v>301</v>
      </c>
      <c r="R10794" t="s">
        <v>543</v>
      </c>
      <c r="S10794" s="2"/>
      <c r="V10794" s="2">
        <v>45669.522449340278</v>
      </c>
      <c r="W10794" s="2">
        <v>45669.522449340278</v>
      </c>
      <c r="X10794" t="b">
        <v>0</v>
      </c>
      <c r="Y10794" t="s">
        <v>2664</v>
      </c>
      <c r="Z10794" t="s">
        <v>2665</v>
      </c>
      <c r="AA10794" t="s">
        <v>304</v>
      </c>
    </row>
    <row r="10795" spans="1:27" x14ac:dyDescent="0.3">
      <c r="A10795" t="s">
        <v>2082</v>
      </c>
      <c r="B10795" t="s">
        <v>670</v>
      </c>
      <c r="C10795" t="s">
        <v>541</v>
      </c>
      <c r="D10795" t="s">
        <v>542</v>
      </c>
      <c r="E10795" t="s">
        <v>2083</v>
      </c>
      <c r="F10795" t="s">
        <v>2084</v>
      </c>
      <c r="G10795" t="s">
        <v>11</v>
      </c>
      <c r="H10795" t="s">
        <v>509</v>
      </c>
      <c r="J10795" s="2">
        <v>45471</v>
      </c>
      <c r="K10795" s="5">
        <v>202402</v>
      </c>
      <c r="M10795" t="b">
        <v>0</v>
      </c>
      <c r="N10795" t="b">
        <v>0</v>
      </c>
      <c r="O10795" s="2">
        <v>45669.52249988426</v>
      </c>
      <c r="P10795" s="2">
        <v>45670.414279548611</v>
      </c>
      <c r="Q10795" t="s">
        <v>301</v>
      </c>
      <c r="R10795" t="s">
        <v>543</v>
      </c>
      <c r="S10795" s="2"/>
      <c r="V10795" s="2">
        <v>45669.522500266205</v>
      </c>
      <c r="W10795" s="2">
        <v>45669.522500266205</v>
      </c>
      <c r="X10795" t="b">
        <v>0</v>
      </c>
      <c r="Y10795" t="s">
        <v>2664</v>
      </c>
      <c r="Z10795" t="s">
        <v>2665</v>
      </c>
      <c r="AA10795" t="s">
        <v>6</v>
      </c>
    </row>
    <row r="10796" spans="1:27" x14ac:dyDescent="0.3">
      <c r="A10796" t="s">
        <v>2085</v>
      </c>
      <c r="B10796" t="s">
        <v>670</v>
      </c>
      <c r="C10796" t="s">
        <v>541</v>
      </c>
      <c r="D10796" t="s">
        <v>542</v>
      </c>
      <c r="E10796" t="s">
        <v>2086</v>
      </c>
      <c r="F10796" t="s">
        <v>2087</v>
      </c>
      <c r="G10796" t="s">
        <v>11</v>
      </c>
      <c r="H10796" t="s">
        <v>509</v>
      </c>
      <c r="J10796" s="2">
        <v>45471</v>
      </c>
      <c r="K10796" s="5">
        <v>202402</v>
      </c>
      <c r="M10796" t="b">
        <v>0</v>
      </c>
      <c r="N10796" t="b">
        <v>0</v>
      </c>
      <c r="O10796" s="2">
        <v>45666.534394131944</v>
      </c>
      <c r="P10796" s="2">
        <v>45670.414388425925</v>
      </c>
      <c r="Q10796" t="s">
        <v>301</v>
      </c>
      <c r="R10796" t="s">
        <v>543</v>
      </c>
      <c r="S10796" s="2"/>
      <c r="V10796" s="2">
        <v>45666.53439429398</v>
      </c>
      <c r="W10796" s="2">
        <v>45666.53439429398</v>
      </c>
      <c r="X10796" t="b">
        <v>0</v>
      </c>
      <c r="Y10796" t="s">
        <v>2664</v>
      </c>
      <c r="Z10796" t="s">
        <v>2665</v>
      </c>
      <c r="AA10796" t="s">
        <v>303</v>
      </c>
    </row>
    <row r="10797" spans="1:27" x14ac:dyDescent="0.3">
      <c r="A10797" t="s">
        <v>2092</v>
      </c>
      <c r="B10797" t="s">
        <v>670</v>
      </c>
      <c r="C10797" t="s">
        <v>541</v>
      </c>
      <c r="D10797" t="s">
        <v>542</v>
      </c>
      <c r="E10797" t="s">
        <v>2090</v>
      </c>
      <c r="F10797" t="s">
        <v>2091</v>
      </c>
      <c r="G10797" t="s">
        <v>11</v>
      </c>
      <c r="H10797" t="s">
        <v>509</v>
      </c>
      <c r="J10797" s="2">
        <v>45471</v>
      </c>
      <c r="K10797" s="5">
        <v>202402</v>
      </c>
      <c r="M10797" t="b">
        <v>0</v>
      </c>
      <c r="N10797" t="b">
        <v>0</v>
      </c>
      <c r="O10797" s="2">
        <v>45666.534501388887</v>
      </c>
      <c r="P10797" s="2">
        <v>45670.414467939816</v>
      </c>
      <c r="Q10797" t="s">
        <v>301</v>
      </c>
      <c r="R10797" t="s">
        <v>543</v>
      </c>
      <c r="S10797" s="2"/>
      <c r="V10797" s="2">
        <v>45666.534501539354</v>
      </c>
      <c r="W10797" s="2">
        <v>45666.534501539354</v>
      </c>
      <c r="X10797" t="b">
        <v>0</v>
      </c>
      <c r="Y10797" t="s">
        <v>2664</v>
      </c>
      <c r="Z10797" t="s">
        <v>2665</v>
      </c>
      <c r="AA10797" t="s">
        <v>303</v>
      </c>
    </row>
    <row r="10798" spans="1:27" x14ac:dyDescent="0.3">
      <c r="A10798" t="s">
        <v>2099</v>
      </c>
      <c r="B10798" t="s">
        <v>670</v>
      </c>
      <c r="C10798" t="s">
        <v>541</v>
      </c>
      <c r="D10798" t="s">
        <v>542</v>
      </c>
      <c r="E10798" t="s">
        <v>2100</v>
      </c>
      <c r="F10798" t="s">
        <v>2101</v>
      </c>
      <c r="G10798" t="s">
        <v>1150</v>
      </c>
      <c r="H10798" t="s">
        <v>509</v>
      </c>
      <c r="J10798" s="2">
        <v>45380</v>
      </c>
      <c r="K10798" s="5">
        <v>202401</v>
      </c>
      <c r="M10798" t="b">
        <v>0</v>
      </c>
      <c r="N10798" t="b">
        <v>0</v>
      </c>
      <c r="O10798" s="2">
        <v>45666.534023692133</v>
      </c>
      <c r="P10798" s="2">
        <v>45670.41411484954</v>
      </c>
      <c r="Q10798" t="s">
        <v>301</v>
      </c>
      <c r="R10798" t="s">
        <v>543</v>
      </c>
      <c r="S10798" s="2"/>
      <c r="V10798" s="2">
        <v>45666.534023842592</v>
      </c>
      <c r="W10798" s="2">
        <v>45666.534023842592</v>
      </c>
      <c r="X10798" t="b">
        <v>0</v>
      </c>
      <c r="Y10798" t="s">
        <v>2664</v>
      </c>
      <c r="Z10798" t="s">
        <v>2665</v>
      </c>
      <c r="AA10798" t="s">
        <v>303</v>
      </c>
    </row>
    <row r="10799" spans="1:27" x14ac:dyDescent="0.3">
      <c r="A10799" t="s">
        <v>2088</v>
      </c>
      <c r="B10799" t="s">
        <v>670</v>
      </c>
      <c r="C10799" t="s">
        <v>541</v>
      </c>
      <c r="D10799" t="s">
        <v>542</v>
      </c>
      <c r="E10799" t="s">
        <v>2086</v>
      </c>
      <c r="F10799" t="s">
        <v>2087</v>
      </c>
      <c r="G10799" t="s">
        <v>11</v>
      </c>
      <c r="H10799" t="s">
        <v>509</v>
      </c>
      <c r="J10799" s="2">
        <v>45380</v>
      </c>
      <c r="K10799" s="5">
        <v>202401</v>
      </c>
      <c r="M10799" t="b">
        <v>0</v>
      </c>
      <c r="N10799" t="b">
        <v>0</v>
      </c>
      <c r="O10799" s="2">
        <v>45666.534379247685</v>
      </c>
      <c r="P10799" s="2">
        <v>45670.414376238426</v>
      </c>
      <c r="Q10799" t="s">
        <v>301</v>
      </c>
      <c r="R10799" t="s">
        <v>543</v>
      </c>
      <c r="S10799" s="2"/>
      <c r="V10799" s="2">
        <v>45666.53437947917</v>
      </c>
      <c r="W10799" s="2">
        <v>45666.53437947917</v>
      </c>
      <c r="X10799" t="b">
        <v>0</v>
      </c>
      <c r="Y10799" t="s">
        <v>2664</v>
      </c>
      <c r="Z10799" t="s">
        <v>2665</v>
      </c>
      <c r="AA10799" t="s">
        <v>303</v>
      </c>
    </row>
    <row r="10800" spans="1:27" x14ac:dyDescent="0.3">
      <c r="A10800" t="s">
        <v>2089</v>
      </c>
      <c r="B10800" t="s">
        <v>670</v>
      </c>
      <c r="C10800" t="s">
        <v>541</v>
      </c>
      <c r="D10800" t="s">
        <v>542</v>
      </c>
      <c r="E10800" t="s">
        <v>2090</v>
      </c>
      <c r="F10800" t="s">
        <v>2091</v>
      </c>
      <c r="G10800" t="s">
        <v>11</v>
      </c>
      <c r="H10800" t="s">
        <v>509</v>
      </c>
      <c r="J10800" s="2">
        <v>45380</v>
      </c>
      <c r="K10800" s="5">
        <v>202401</v>
      </c>
      <c r="M10800" t="b">
        <v>0</v>
      </c>
      <c r="N10800" t="b">
        <v>0</v>
      </c>
      <c r="O10800" s="2">
        <v>45666.534302118052</v>
      </c>
      <c r="P10800" s="2">
        <v>45670.414324108795</v>
      </c>
      <c r="Q10800" t="s">
        <v>301</v>
      </c>
      <c r="R10800" t="s">
        <v>543</v>
      </c>
      <c r="S10800" s="2"/>
      <c r="V10800" s="2">
        <v>45666.534302395834</v>
      </c>
      <c r="W10800" s="2">
        <v>45666.534302395834</v>
      </c>
      <c r="X10800" t="b">
        <v>0</v>
      </c>
      <c r="Y10800" t="s">
        <v>2664</v>
      </c>
      <c r="Z10800" t="s">
        <v>2665</v>
      </c>
      <c r="AA10800" t="s">
        <v>6</v>
      </c>
    </row>
    <row r="10801" spans="1:27" x14ac:dyDescent="0.3">
      <c r="A10801" t="s">
        <v>2113</v>
      </c>
      <c r="B10801" t="s">
        <v>670</v>
      </c>
      <c r="C10801" t="s">
        <v>541</v>
      </c>
      <c r="D10801" t="s">
        <v>542</v>
      </c>
      <c r="E10801" t="s">
        <v>741</v>
      </c>
      <c r="F10801" t="s">
        <v>742</v>
      </c>
      <c r="G10801" t="s">
        <v>1150</v>
      </c>
      <c r="H10801" t="s">
        <v>509</v>
      </c>
      <c r="J10801" s="2">
        <v>45471</v>
      </c>
      <c r="K10801" s="5">
        <v>202402</v>
      </c>
      <c r="M10801" t="b">
        <v>0</v>
      </c>
      <c r="N10801" t="b">
        <v>0</v>
      </c>
      <c r="O10801" s="2">
        <v>45666.534099849538</v>
      </c>
      <c r="P10801" s="2">
        <v>45670.414173113422</v>
      </c>
      <c r="Q10801" t="s">
        <v>301</v>
      </c>
      <c r="R10801" t="s">
        <v>543</v>
      </c>
      <c r="S10801" s="2"/>
      <c r="V10801" s="2">
        <v>45666.534099999997</v>
      </c>
      <c r="W10801" s="2">
        <v>45666.534099999997</v>
      </c>
      <c r="X10801" t="b">
        <v>0</v>
      </c>
      <c r="Y10801" t="s">
        <v>2664</v>
      </c>
      <c r="Z10801" t="s">
        <v>2665</v>
      </c>
      <c r="AA10801" t="s">
        <v>303</v>
      </c>
    </row>
    <row r="10802" spans="1:27" x14ac:dyDescent="0.3">
      <c r="A10802" t="s">
        <v>2114</v>
      </c>
      <c r="B10802" t="s">
        <v>670</v>
      </c>
      <c r="C10802" t="s">
        <v>541</v>
      </c>
      <c r="D10802" t="s">
        <v>542</v>
      </c>
      <c r="E10802" t="s">
        <v>741</v>
      </c>
      <c r="F10802" t="s">
        <v>742</v>
      </c>
      <c r="G10802" t="s">
        <v>1150</v>
      </c>
      <c r="H10802" t="s">
        <v>509</v>
      </c>
      <c r="J10802" s="2">
        <v>45380</v>
      </c>
      <c r="K10802" s="5">
        <v>202401</v>
      </c>
      <c r="M10802" t="b">
        <v>0</v>
      </c>
      <c r="N10802" t="b">
        <v>0</v>
      </c>
      <c r="O10802" s="2">
        <v>45666.534508449076</v>
      </c>
      <c r="P10802" s="2">
        <v>45670.414472337965</v>
      </c>
      <c r="Q10802" t="s">
        <v>301</v>
      </c>
      <c r="R10802" t="s">
        <v>543</v>
      </c>
      <c r="S10802" s="2"/>
      <c r="V10802" s="2">
        <v>45666.534508599536</v>
      </c>
      <c r="W10802" s="2">
        <v>45666.534508599536</v>
      </c>
      <c r="X10802" t="b">
        <v>0</v>
      </c>
      <c r="Y10802" t="s">
        <v>2664</v>
      </c>
      <c r="Z10802" t="s">
        <v>2665</v>
      </c>
      <c r="AA10802" t="s">
        <v>303</v>
      </c>
    </row>
    <row r="10803" spans="1:27" x14ac:dyDescent="0.3">
      <c r="A10803" t="s">
        <v>2112</v>
      </c>
      <c r="B10803" t="s">
        <v>670</v>
      </c>
      <c r="C10803" t="s">
        <v>541</v>
      </c>
      <c r="D10803" t="s">
        <v>542</v>
      </c>
      <c r="E10803" t="s">
        <v>735</v>
      </c>
      <c r="F10803" t="s">
        <v>736</v>
      </c>
      <c r="G10803" t="s">
        <v>1150</v>
      </c>
      <c r="H10803" t="s">
        <v>509</v>
      </c>
      <c r="J10803" s="2">
        <v>45380</v>
      </c>
      <c r="K10803" s="5">
        <v>202401</v>
      </c>
      <c r="M10803" t="b">
        <v>0</v>
      </c>
      <c r="N10803" t="b">
        <v>0</v>
      </c>
      <c r="O10803" s="2">
        <v>45666.534419872682</v>
      </c>
      <c r="P10803" s="2">
        <v>45670.41440883102</v>
      </c>
      <c r="Q10803" t="s">
        <v>301</v>
      </c>
      <c r="R10803" t="s">
        <v>543</v>
      </c>
      <c r="S10803" s="2"/>
      <c r="V10803" s="2">
        <v>45666.534419988428</v>
      </c>
      <c r="W10803" s="2">
        <v>45666.534419988428</v>
      </c>
      <c r="X10803" t="b">
        <v>0</v>
      </c>
      <c r="Y10803" t="s">
        <v>2664</v>
      </c>
      <c r="Z10803" t="s">
        <v>2665</v>
      </c>
      <c r="AA10803" t="s">
        <v>303</v>
      </c>
    </row>
    <row r="10804" spans="1:27" x14ac:dyDescent="0.3">
      <c r="A10804" t="s">
        <v>2111</v>
      </c>
      <c r="B10804" t="s">
        <v>670</v>
      </c>
      <c r="C10804" t="s">
        <v>541</v>
      </c>
      <c r="D10804" t="s">
        <v>542</v>
      </c>
      <c r="E10804" t="s">
        <v>735</v>
      </c>
      <c r="F10804" t="s">
        <v>736</v>
      </c>
      <c r="G10804" t="s">
        <v>1150</v>
      </c>
      <c r="H10804" t="s">
        <v>509</v>
      </c>
      <c r="J10804" s="2">
        <v>45471</v>
      </c>
      <c r="K10804" s="5">
        <v>202402</v>
      </c>
      <c r="M10804" t="b">
        <v>0</v>
      </c>
      <c r="N10804" t="b">
        <v>0</v>
      </c>
      <c r="O10804" s="2">
        <v>45666.534455057874</v>
      </c>
      <c r="P10804" s="2">
        <v>45670.414434456019</v>
      </c>
      <c r="Q10804" t="s">
        <v>301</v>
      </c>
      <c r="R10804" t="s">
        <v>543</v>
      </c>
      <c r="S10804" s="2"/>
      <c r="V10804" s="2">
        <v>45666.534455173613</v>
      </c>
      <c r="W10804" s="2">
        <v>45666.534455173613</v>
      </c>
      <c r="X10804" t="b">
        <v>0</v>
      </c>
      <c r="Y10804" t="s">
        <v>2664</v>
      </c>
      <c r="Z10804" t="s">
        <v>2665</v>
      </c>
      <c r="AA10804" t="s">
        <v>303</v>
      </c>
    </row>
    <row r="10805" spans="1:27" x14ac:dyDescent="0.3">
      <c r="A10805" t="s">
        <v>2108</v>
      </c>
      <c r="B10805" t="s">
        <v>670</v>
      </c>
      <c r="C10805" t="s">
        <v>541</v>
      </c>
      <c r="D10805" t="s">
        <v>542</v>
      </c>
      <c r="E10805" t="s">
        <v>2106</v>
      </c>
      <c r="F10805" t="s">
        <v>2107</v>
      </c>
      <c r="G10805" t="s">
        <v>1150</v>
      </c>
      <c r="H10805" t="s">
        <v>509</v>
      </c>
      <c r="J10805" s="2">
        <v>45380</v>
      </c>
      <c r="K10805" s="5">
        <v>202401</v>
      </c>
      <c r="M10805" t="b">
        <v>0</v>
      </c>
      <c r="N10805" t="b">
        <v>0</v>
      </c>
      <c r="O10805" s="2">
        <v>45666.534189502316</v>
      </c>
      <c r="P10805" s="2">
        <v>45670.41423480324</v>
      </c>
      <c r="Q10805" t="s">
        <v>301</v>
      </c>
      <c r="R10805" t="s">
        <v>543</v>
      </c>
      <c r="S10805" s="2"/>
      <c r="V10805" s="2">
        <v>45666.534189618054</v>
      </c>
      <c r="W10805" s="2">
        <v>45666.534189618054</v>
      </c>
      <c r="X10805" t="b">
        <v>0</v>
      </c>
      <c r="Y10805" t="s">
        <v>2664</v>
      </c>
      <c r="Z10805" t="s">
        <v>2665</v>
      </c>
      <c r="AA10805" t="s">
        <v>303</v>
      </c>
    </row>
    <row r="10806" spans="1:27" x14ac:dyDescent="0.3">
      <c r="A10806" t="s">
        <v>2105</v>
      </c>
      <c r="B10806" t="s">
        <v>670</v>
      </c>
      <c r="C10806" t="s">
        <v>541</v>
      </c>
      <c r="D10806" t="s">
        <v>542</v>
      </c>
      <c r="E10806" t="s">
        <v>2106</v>
      </c>
      <c r="F10806" t="s">
        <v>2107</v>
      </c>
      <c r="G10806" t="s">
        <v>1150</v>
      </c>
      <c r="H10806" t="s">
        <v>509</v>
      </c>
      <c r="J10806" s="2">
        <v>45471</v>
      </c>
      <c r="K10806" s="5">
        <v>202402</v>
      </c>
      <c r="M10806" t="b">
        <v>0</v>
      </c>
      <c r="N10806" t="b">
        <v>0</v>
      </c>
      <c r="O10806" s="2">
        <v>45666.534318831022</v>
      </c>
      <c r="P10806" s="2">
        <v>45670.414335567133</v>
      </c>
      <c r="Q10806" t="s">
        <v>301</v>
      </c>
      <c r="R10806" t="s">
        <v>543</v>
      </c>
      <c r="S10806" s="2"/>
      <c r="V10806" s="2">
        <v>45666.534318981481</v>
      </c>
      <c r="W10806" s="2">
        <v>45666.534318981481</v>
      </c>
      <c r="X10806" t="b">
        <v>0</v>
      </c>
      <c r="Y10806" t="s">
        <v>2664</v>
      </c>
      <c r="Z10806" t="s">
        <v>2665</v>
      </c>
      <c r="AA10806" t="s">
        <v>303</v>
      </c>
    </row>
    <row r="10807" spans="1:27" x14ac:dyDescent="0.3">
      <c r="A10807" t="s">
        <v>2109</v>
      </c>
      <c r="B10807" t="s">
        <v>670</v>
      </c>
      <c r="C10807" t="s">
        <v>541</v>
      </c>
      <c r="D10807" t="s">
        <v>542</v>
      </c>
      <c r="E10807" t="s">
        <v>763</v>
      </c>
      <c r="F10807" t="s">
        <v>764</v>
      </c>
      <c r="G10807" t="s">
        <v>1150</v>
      </c>
      <c r="H10807" t="s">
        <v>509</v>
      </c>
      <c r="J10807" s="2">
        <v>45471</v>
      </c>
      <c r="K10807" s="5">
        <v>202402</v>
      </c>
      <c r="M10807" t="b">
        <v>0</v>
      </c>
      <c r="N10807" t="b">
        <v>0</v>
      </c>
      <c r="O10807" s="2">
        <v>45666.534442939817</v>
      </c>
      <c r="P10807" s="2">
        <v>45670.414426157404</v>
      </c>
      <c r="Q10807" t="s">
        <v>301</v>
      </c>
      <c r="R10807" t="s">
        <v>543</v>
      </c>
      <c r="S10807" s="2"/>
      <c r="V10807" s="2">
        <v>45666.534443090277</v>
      </c>
      <c r="W10807" s="2">
        <v>45666.534443090277</v>
      </c>
      <c r="X10807" t="b">
        <v>0</v>
      </c>
      <c r="Y10807" t="s">
        <v>2664</v>
      </c>
      <c r="Z10807" t="s">
        <v>2665</v>
      </c>
      <c r="AA10807" t="s">
        <v>303</v>
      </c>
    </row>
    <row r="10808" spans="1:27" x14ac:dyDescent="0.3">
      <c r="A10808" t="s">
        <v>2110</v>
      </c>
      <c r="B10808" t="s">
        <v>670</v>
      </c>
      <c r="C10808" t="s">
        <v>541</v>
      </c>
      <c r="D10808" t="s">
        <v>542</v>
      </c>
      <c r="E10808" t="s">
        <v>763</v>
      </c>
      <c r="F10808" t="s">
        <v>764</v>
      </c>
      <c r="G10808" t="s">
        <v>1150</v>
      </c>
      <c r="H10808" t="s">
        <v>509</v>
      </c>
      <c r="J10808" s="2">
        <v>45380</v>
      </c>
      <c r="K10808" s="5">
        <v>202401</v>
      </c>
      <c r="M10808" t="b">
        <v>0</v>
      </c>
      <c r="N10808" t="b">
        <v>0</v>
      </c>
      <c r="O10808" s="2">
        <v>45666.53449795139</v>
      </c>
      <c r="P10808" s="2">
        <v>45670.414465856484</v>
      </c>
      <c r="Q10808" t="s">
        <v>301</v>
      </c>
      <c r="R10808" t="s">
        <v>543</v>
      </c>
      <c r="S10808" s="2"/>
      <c r="V10808" s="2">
        <v>45666.534498113426</v>
      </c>
      <c r="W10808" s="2">
        <v>45666.534498113426</v>
      </c>
      <c r="X10808" t="b">
        <v>0</v>
      </c>
      <c r="Y10808" t="s">
        <v>2664</v>
      </c>
      <c r="Z10808" t="s">
        <v>2665</v>
      </c>
      <c r="AA10808" t="s">
        <v>303</v>
      </c>
    </row>
    <row r="10809" spans="1:27" x14ac:dyDescent="0.3">
      <c r="A10809" t="s">
        <v>2116</v>
      </c>
      <c r="B10809" t="s">
        <v>670</v>
      </c>
      <c r="C10809" t="s">
        <v>541</v>
      </c>
      <c r="D10809" t="s">
        <v>542</v>
      </c>
      <c r="E10809" t="s">
        <v>665</v>
      </c>
      <c r="F10809" t="s">
        <v>666</v>
      </c>
      <c r="G10809" t="s">
        <v>1150</v>
      </c>
      <c r="H10809" t="s">
        <v>509</v>
      </c>
      <c r="J10809" s="2">
        <v>45380</v>
      </c>
      <c r="K10809" s="5">
        <v>202401</v>
      </c>
      <c r="M10809" t="b">
        <v>0</v>
      </c>
      <c r="N10809" t="b">
        <v>0</v>
      </c>
      <c r="O10809" s="2">
        <v>45669.522329050924</v>
      </c>
      <c r="P10809" s="2">
        <v>45670.414143206021</v>
      </c>
      <c r="Q10809" t="s">
        <v>301</v>
      </c>
      <c r="R10809" t="s">
        <v>543</v>
      </c>
      <c r="S10809" s="2"/>
      <c r="V10809" s="2">
        <v>45669.52232916667</v>
      </c>
      <c r="W10809" s="2">
        <v>45669.52232916667</v>
      </c>
      <c r="X10809" t="b">
        <v>0</v>
      </c>
      <c r="Y10809" t="s">
        <v>2664</v>
      </c>
      <c r="Z10809" t="s">
        <v>2665</v>
      </c>
      <c r="AA10809" t="s">
        <v>304</v>
      </c>
    </row>
    <row r="10810" spans="1:27" x14ac:dyDescent="0.3">
      <c r="A10810" t="s">
        <v>2115</v>
      </c>
      <c r="B10810" t="s">
        <v>670</v>
      </c>
      <c r="C10810" t="s">
        <v>541</v>
      </c>
      <c r="D10810" t="s">
        <v>542</v>
      </c>
      <c r="E10810" t="s">
        <v>665</v>
      </c>
      <c r="F10810" t="s">
        <v>666</v>
      </c>
      <c r="G10810" t="s">
        <v>1150</v>
      </c>
      <c r="H10810" t="s">
        <v>509</v>
      </c>
      <c r="J10810" s="2">
        <v>45471</v>
      </c>
      <c r="K10810" s="5">
        <v>202402</v>
      </c>
      <c r="M10810" t="b">
        <v>0</v>
      </c>
      <c r="N10810" t="b">
        <v>0</v>
      </c>
      <c r="O10810" s="2">
        <v>45666.5345290162</v>
      </c>
      <c r="P10810" s="2">
        <v>45670.414487615744</v>
      </c>
      <c r="Q10810" t="s">
        <v>301</v>
      </c>
      <c r="R10810" t="s">
        <v>543</v>
      </c>
      <c r="S10810" s="2"/>
      <c r="V10810" s="2">
        <v>45666.534529131946</v>
      </c>
      <c r="W10810" s="2">
        <v>45666.534529131946</v>
      </c>
      <c r="X10810" t="b">
        <v>0</v>
      </c>
      <c r="Y10810" t="s">
        <v>2664</v>
      </c>
      <c r="Z10810" t="s">
        <v>2665</v>
      </c>
      <c r="AA10810" t="s">
        <v>303</v>
      </c>
    </row>
    <row r="10811" spans="1:27" x14ac:dyDescent="0.3">
      <c r="A10811" t="s">
        <v>2069</v>
      </c>
      <c r="B10811" t="s">
        <v>670</v>
      </c>
      <c r="C10811" t="s">
        <v>541</v>
      </c>
      <c r="D10811" t="s">
        <v>542</v>
      </c>
      <c r="E10811" t="s">
        <v>779</v>
      </c>
      <c r="F10811" t="s">
        <v>780</v>
      </c>
      <c r="G10811" t="s">
        <v>1150</v>
      </c>
      <c r="H10811" t="s">
        <v>509</v>
      </c>
      <c r="J10811" s="2">
        <v>45471</v>
      </c>
      <c r="K10811" s="5">
        <v>202402</v>
      </c>
      <c r="M10811" t="b">
        <v>0</v>
      </c>
      <c r="N10811" t="b">
        <v>0</v>
      </c>
      <c r="O10811" s="2">
        <v>45666.534339386577</v>
      </c>
      <c r="P10811" s="2">
        <v>45670.702385335651</v>
      </c>
      <c r="Q10811" t="s">
        <v>301</v>
      </c>
      <c r="R10811" t="s">
        <v>543</v>
      </c>
      <c r="S10811" s="2"/>
      <c r="V10811" s="2">
        <v>45666.534339548612</v>
      </c>
      <c r="W10811" s="2">
        <v>45666.534339548612</v>
      </c>
      <c r="X10811" t="b">
        <v>0</v>
      </c>
      <c r="Y10811" t="s">
        <v>2664</v>
      </c>
      <c r="Z10811" t="s">
        <v>2665</v>
      </c>
      <c r="AA10811" t="s">
        <v>303</v>
      </c>
    </row>
    <row r="10812" spans="1:27" x14ac:dyDescent="0.3">
      <c r="A10812" t="s">
        <v>2070</v>
      </c>
      <c r="B10812" t="s">
        <v>670</v>
      </c>
      <c r="C10812" t="s">
        <v>541</v>
      </c>
      <c r="D10812" t="s">
        <v>542</v>
      </c>
      <c r="E10812" t="s">
        <v>2071</v>
      </c>
      <c r="F10812" t="s">
        <v>2072</v>
      </c>
      <c r="G10812" t="s">
        <v>414</v>
      </c>
      <c r="H10812" t="s">
        <v>509</v>
      </c>
      <c r="J10812" s="2">
        <v>45380</v>
      </c>
      <c r="K10812" s="5">
        <v>202401</v>
      </c>
      <c r="M10812" t="b">
        <v>0</v>
      </c>
      <c r="N10812" t="b">
        <v>0</v>
      </c>
      <c r="O10812" s="2">
        <v>45666.534532488426</v>
      </c>
      <c r="P10812" s="2">
        <v>45670.414489733797</v>
      </c>
      <c r="Q10812" t="s">
        <v>301</v>
      </c>
      <c r="R10812" t="s">
        <v>543</v>
      </c>
      <c r="S10812" s="2"/>
      <c r="V10812" s="2">
        <v>45666.534532638892</v>
      </c>
      <c r="W10812" s="2">
        <v>45666.534532638892</v>
      </c>
      <c r="X10812" t="b">
        <v>0</v>
      </c>
      <c r="Y10812" t="s">
        <v>2664</v>
      </c>
      <c r="Z10812" t="s">
        <v>2665</v>
      </c>
      <c r="AA10812" t="s">
        <v>303</v>
      </c>
    </row>
    <row r="10813" spans="1:27" x14ac:dyDescent="0.3">
      <c r="A10813" t="s">
        <v>2080</v>
      </c>
      <c r="B10813" t="s">
        <v>670</v>
      </c>
      <c r="C10813" t="s">
        <v>541</v>
      </c>
      <c r="D10813" t="s">
        <v>542</v>
      </c>
      <c r="E10813" t="s">
        <v>2078</v>
      </c>
      <c r="F10813" t="s">
        <v>2079</v>
      </c>
      <c r="G10813" t="s">
        <v>414</v>
      </c>
      <c r="H10813" t="s">
        <v>509</v>
      </c>
      <c r="J10813" s="2">
        <v>45471</v>
      </c>
      <c r="K10813" s="5">
        <v>202402</v>
      </c>
      <c r="M10813" t="b">
        <v>0</v>
      </c>
      <c r="N10813" t="b">
        <v>0</v>
      </c>
      <c r="O10813" s="2">
        <v>45666.534572951387</v>
      </c>
      <c r="P10813" s="2">
        <v>45670.414517129633</v>
      </c>
      <c r="Q10813" t="s">
        <v>301</v>
      </c>
      <c r="R10813" t="s">
        <v>543</v>
      </c>
      <c r="S10813" s="2"/>
      <c r="V10813" s="2">
        <v>45666.534573113429</v>
      </c>
      <c r="W10813" s="2">
        <v>45666.534573113429</v>
      </c>
      <c r="X10813" t="b">
        <v>0</v>
      </c>
      <c r="Y10813" t="s">
        <v>2664</v>
      </c>
      <c r="Z10813" t="s">
        <v>2665</v>
      </c>
      <c r="AA10813" t="s">
        <v>303</v>
      </c>
    </row>
    <row r="10814" spans="1:27" x14ac:dyDescent="0.3">
      <c r="A10814" t="s">
        <v>2077</v>
      </c>
      <c r="B10814" t="s">
        <v>670</v>
      </c>
      <c r="C10814" t="s">
        <v>541</v>
      </c>
      <c r="D10814" t="s">
        <v>542</v>
      </c>
      <c r="E10814" t="s">
        <v>2078</v>
      </c>
      <c r="F10814" t="s">
        <v>2079</v>
      </c>
      <c r="G10814" t="s">
        <v>414</v>
      </c>
      <c r="H10814" t="s">
        <v>509</v>
      </c>
      <c r="J10814" s="2">
        <v>45380</v>
      </c>
      <c r="K10814" s="5">
        <v>202401</v>
      </c>
      <c r="M10814" t="b">
        <v>0</v>
      </c>
      <c r="N10814" t="b">
        <v>0</v>
      </c>
      <c r="O10814" s="2">
        <v>45666.534064201391</v>
      </c>
      <c r="P10814" s="2">
        <v>45670.414148148149</v>
      </c>
      <c r="Q10814" t="s">
        <v>301</v>
      </c>
      <c r="R10814" t="s">
        <v>543</v>
      </c>
      <c r="S10814" s="2"/>
      <c r="V10814" s="2">
        <v>45666.534064386571</v>
      </c>
      <c r="W10814" s="2">
        <v>45666.534064386571</v>
      </c>
      <c r="X10814" t="b">
        <v>0</v>
      </c>
      <c r="Y10814" t="s">
        <v>2664</v>
      </c>
      <c r="Z10814" t="s">
        <v>2665</v>
      </c>
      <c r="AA10814" t="s">
        <v>303</v>
      </c>
    </row>
    <row r="10815" spans="1:27" x14ac:dyDescent="0.3">
      <c r="A10815" t="s">
        <v>2073</v>
      </c>
      <c r="B10815" t="s">
        <v>670</v>
      </c>
      <c r="C10815" t="s">
        <v>541</v>
      </c>
      <c r="D10815" t="s">
        <v>542</v>
      </c>
      <c r="E10815" t="s">
        <v>2074</v>
      </c>
      <c r="F10815" t="s">
        <v>2075</v>
      </c>
      <c r="G10815" t="s">
        <v>414</v>
      </c>
      <c r="H10815" t="s">
        <v>509</v>
      </c>
      <c r="J10815" s="2">
        <v>45471</v>
      </c>
      <c r="K10815" s="5">
        <v>202402</v>
      </c>
      <c r="M10815" t="b">
        <v>0</v>
      </c>
      <c r="N10815" t="b">
        <v>0</v>
      </c>
      <c r="O10815" s="2">
        <v>45666.534312152777</v>
      </c>
      <c r="P10815" s="2">
        <v>45670.414331215281</v>
      </c>
      <c r="Q10815" t="s">
        <v>301</v>
      </c>
      <c r="R10815" t="s">
        <v>543</v>
      </c>
      <c r="S10815" s="2"/>
      <c r="V10815" s="2">
        <v>45666.534312268515</v>
      </c>
      <c r="W10815" s="2">
        <v>45666.534312268515</v>
      </c>
      <c r="X10815" t="b">
        <v>0</v>
      </c>
      <c r="Y10815" t="s">
        <v>2664</v>
      </c>
      <c r="Z10815" t="s">
        <v>2665</v>
      </c>
      <c r="AA10815" t="s">
        <v>303</v>
      </c>
    </row>
    <row r="10816" spans="1:27" x14ac:dyDescent="0.3">
      <c r="A10816" t="s">
        <v>2076</v>
      </c>
      <c r="B10816" t="s">
        <v>670</v>
      </c>
      <c r="C10816" t="s">
        <v>541</v>
      </c>
      <c r="D10816" t="s">
        <v>542</v>
      </c>
      <c r="E10816" t="s">
        <v>2074</v>
      </c>
      <c r="F10816" t="s">
        <v>2075</v>
      </c>
      <c r="G10816" t="s">
        <v>414</v>
      </c>
      <c r="H10816" t="s">
        <v>509</v>
      </c>
      <c r="J10816" s="2">
        <v>45380</v>
      </c>
      <c r="K10816" s="5">
        <v>202401</v>
      </c>
      <c r="M10816" t="b">
        <v>0</v>
      </c>
      <c r="N10816" t="b">
        <v>0</v>
      </c>
      <c r="O10816" s="2">
        <v>45666.534275659724</v>
      </c>
      <c r="P10816" s="2">
        <v>45670.414302395831</v>
      </c>
      <c r="Q10816" t="s">
        <v>301</v>
      </c>
      <c r="R10816" t="s">
        <v>543</v>
      </c>
      <c r="S10816" s="2"/>
      <c r="V10816" s="2">
        <v>45666.534275810183</v>
      </c>
      <c r="W10816" s="2">
        <v>45666.534275810183</v>
      </c>
      <c r="X10816" t="b">
        <v>0</v>
      </c>
      <c r="Y10816" t="s">
        <v>2664</v>
      </c>
      <c r="Z10816" t="s">
        <v>2665</v>
      </c>
      <c r="AA10816" t="s">
        <v>303</v>
      </c>
    </row>
    <row r="10817" spans="1:27" x14ac:dyDescent="0.3">
      <c r="A10817" t="s">
        <v>2064</v>
      </c>
      <c r="B10817" t="s">
        <v>670</v>
      </c>
      <c r="C10817" t="s">
        <v>541</v>
      </c>
      <c r="D10817" t="s">
        <v>542</v>
      </c>
      <c r="E10817" t="s">
        <v>777</v>
      </c>
      <c r="F10817" t="s">
        <v>778</v>
      </c>
      <c r="G10817" t="s">
        <v>1150</v>
      </c>
      <c r="H10817" t="s">
        <v>509</v>
      </c>
      <c r="J10817" s="2">
        <v>45380</v>
      </c>
      <c r="K10817" s="5">
        <v>202401</v>
      </c>
      <c r="M10817" t="b">
        <v>0</v>
      </c>
      <c r="N10817" t="b">
        <v>0</v>
      </c>
      <c r="O10817" s="2">
        <v>45666.534327743058</v>
      </c>
      <c r="P10817" s="2">
        <v>45670.414341979165</v>
      </c>
      <c r="Q10817" t="s">
        <v>301</v>
      </c>
      <c r="R10817" t="s">
        <v>543</v>
      </c>
      <c r="S10817" s="2"/>
      <c r="V10817" s="2">
        <v>45666.534327893518</v>
      </c>
      <c r="W10817" s="2">
        <v>45666.534327893518</v>
      </c>
      <c r="X10817" t="b">
        <v>0</v>
      </c>
      <c r="Y10817" t="s">
        <v>2664</v>
      </c>
      <c r="Z10817" t="s">
        <v>2665</v>
      </c>
      <c r="AA10817" t="s">
        <v>303</v>
      </c>
    </row>
    <row r="10818" spans="1:27" x14ac:dyDescent="0.3">
      <c r="A10818" t="s">
        <v>2065</v>
      </c>
      <c r="B10818" t="s">
        <v>670</v>
      </c>
      <c r="C10818" t="s">
        <v>541</v>
      </c>
      <c r="D10818" t="s">
        <v>542</v>
      </c>
      <c r="E10818" t="s">
        <v>661</v>
      </c>
      <c r="F10818" t="s">
        <v>662</v>
      </c>
      <c r="G10818" t="s">
        <v>1150</v>
      </c>
      <c r="H10818" t="s">
        <v>509</v>
      </c>
      <c r="J10818" s="2">
        <v>45471</v>
      </c>
      <c r="K10818" s="5">
        <v>202402</v>
      </c>
      <c r="M10818" t="b">
        <v>0</v>
      </c>
      <c r="N10818" t="b">
        <v>0</v>
      </c>
      <c r="O10818" s="2">
        <v>45666.534096678239</v>
      </c>
      <c r="P10818" s="2">
        <v>45670.414170868054</v>
      </c>
      <c r="Q10818" t="s">
        <v>301</v>
      </c>
      <c r="R10818" t="s">
        <v>543</v>
      </c>
      <c r="S10818" s="2"/>
      <c r="V10818" s="2">
        <v>45666.534096793985</v>
      </c>
      <c r="W10818" s="2">
        <v>45666.534096793985</v>
      </c>
      <c r="X10818" t="b">
        <v>0</v>
      </c>
      <c r="Y10818" t="s">
        <v>2664</v>
      </c>
      <c r="Z10818" t="s">
        <v>2665</v>
      </c>
      <c r="AA10818" t="s">
        <v>303</v>
      </c>
    </row>
    <row r="10819" spans="1:27" x14ac:dyDescent="0.3">
      <c r="A10819" t="s">
        <v>2122</v>
      </c>
      <c r="B10819" t="s">
        <v>670</v>
      </c>
      <c r="C10819" t="s">
        <v>541</v>
      </c>
      <c r="D10819" t="s">
        <v>542</v>
      </c>
      <c r="E10819" t="s">
        <v>700</v>
      </c>
      <c r="F10819" t="s">
        <v>701</v>
      </c>
      <c r="G10819" t="s">
        <v>1150</v>
      </c>
      <c r="H10819" t="s">
        <v>509</v>
      </c>
      <c r="J10819" s="2">
        <v>45380</v>
      </c>
      <c r="K10819" s="5">
        <v>202401</v>
      </c>
      <c r="M10819" t="b">
        <v>0</v>
      </c>
      <c r="N10819" t="b">
        <v>0</v>
      </c>
      <c r="O10819" s="2">
        <v>45666.534207951387</v>
      </c>
      <c r="P10819" s="2">
        <v>45670.414250578702</v>
      </c>
      <c r="Q10819" t="s">
        <v>301</v>
      </c>
      <c r="R10819" t="s">
        <v>543</v>
      </c>
      <c r="S10819" s="2"/>
      <c r="V10819" s="2">
        <v>45666.534208136574</v>
      </c>
      <c r="W10819" s="2">
        <v>45666.534208136574</v>
      </c>
      <c r="X10819" t="b">
        <v>0</v>
      </c>
      <c r="Y10819" t="s">
        <v>2664</v>
      </c>
      <c r="Z10819" t="s">
        <v>2665</v>
      </c>
      <c r="AA10819" t="s">
        <v>303</v>
      </c>
    </row>
    <row r="10820" spans="1:27" x14ac:dyDescent="0.3">
      <c r="A10820" t="s">
        <v>2121</v>
      </c>
      <c r="B10820" t="s">
        <v>670</v>
      </c>
      <c r="C10820" t="s">
        <v>541</v>
      </c>
      <c r="D10820" t="s">
        <v>542</v>
      </c>
      <c r="E10820" t="s">
        <v>732</v>
      </c>
      <c r="F10820" t="s">
        <v>733</v>
      </c>
      <c r="G10820" t="s">
        <v>1150</v>
      </c>
      <c r="H10820" t="s">
        <v>509</v>
      </c>
      <c r="J10820" s="2">
        <v>45471</v>
      </c>
      <c r="K10820" s="5">
        <v>202402</v>
      </c>
      <c r="M10820" t="b">
        <v>0</v>
      </c>
      <c r="N10820" t="b">
        <v>0</v>
      </c>
      <c r="O10820" s="2">
        <v>45666.534119479169</v>
      </c>
      <c r="P10820" s="2">
        <v>45670.414188506948</v>
      </c>
      <c r="Q10820" t="s">
        <v>301</v>
      </c>
      <c r="R10820" t="s">
        <v>543</v>
      </c>
      <c r="S10820" s="2"/>
      <c r="V10820" s="2">
        <v>45666.534119641205</v>
      </c>
      <c r="W10820" s="2">
        <v>45666.534119641205</v>
      </c>
      <c r="X10820" t="b">
        <v>0</v>
      </c>
      <c r="Y10820" t="s">
        <v>2664</v>
      </c>
      <c r="Z10820" t="s">
        <v>2665</v>
      </c>
      <c r="AA10820" t="s">
        <v>303</v>
      </c>
    </row>
    <row r="10821" spans="1:27" x14ac:dyDescent="0.3">
      <c r="A10821" t="s">
        <v>2120</v>
      </c>
      <c r="B10821" t="s">
        <v>670</v>
      </c>
      <c r="C10821" t="s">
        <v>541</v>
      </c>
      <c r="D10821" t="s">
        <v>542</v>
      </c>
      <c r="E10821" t="s">
        <v>732</v>
      </c>
      <c r="F10821" t="s">
        <v>733</v>
      </c>
      <c r="G10821" t="s">
        <v>1150</v>
      </c>
      <c r="H10821" t="s">
        <v>509</v>
      </c>
      <c r="J10821" s="2">
        <v>45380</v>
      </c>
      <c r="K10821" s="5">
        <v>202401</v>
      </c>
      <c r="M10821" t="b">
        <v>0</v>
      </c>
      <c r="N10821" t="b">
        <v>0</v>
      </c>
      <c r="O10821" s="2">
        <v>45666.534249456017</v>
      </c>
      <c r="P10821" s="2">
        <v>45670.414281793979</v>
      </c>
      <c r="Q10821" t="s">
        <v>301</v>
      </c>
      <c r="R10821" t="s">
        <v>543</v>
      </c>
      <c r="S10821" s="2"/>
      <c r="V10821" s="2">
        <v>45666.534249618053</v>
      </c>
      <c r="W10821" s="2">
        <v>45666.534249618053</v>
      </c>
      <c r="X10821" t="b">
        <v>0</v>
      </c>
      <c r="Y10821" t="s">
        <v>2664</v>
      </c>
      <c r="Z10821" t="s">
        <v>2665</v>
      </c>
      <c r="AA10821" t="s">
        <v>303</v>
      </c>
    </row>
    <row r="10822" spans="1:27" x14ac:dyDescent="0.3">
      <c r="A10822" t="s">
        <v>2117</v>
      </c>
      <c r="B10822" t="s">
        <v>670</v>
      </c>
      <c r="C10822" t="s">
        <v>541</v>
      </c>
      <c r="D10822" t="s">
        <v>542</v>
      </c>
      <c r="E10822" t="s">
        <v>2118</v>
      </c>
      <c r="F10822" t="s">
        <v>2119</v>
      </c>
      <c r="G10822" t="s">
        <v>1150</v>
      </c>
      <c r="H10822" t="s">
        <v>509</v>
      </c>
      <c r="J10822" s="2">
        <v>45471</v>
      </c>
      <c r="K10822" s="5">
        <v>202402</v>
      </c>
      <c r="M10822" t="b">
        <v>0</v>
      </c>
      <c r="N10822" t="b">
        <v>0</v>
      </c>
      <c r="O10822" s="2">
        <v>45666.534397766205</v>
      </c>
      <c r="P10822" s="2">
        <v>45670.414390706021</v>
      </c>
      <c r="Q10822" t="s">
        <v>301</v>
      </c>
      <c r="R10822" t="s">
        <v>543</v>
      </c>
      <c r="S10822" s="2"/>
      <c r="V10822" s="2">
        <v>45666.534397916665</v>
      </c>
      <c r="W10822" s="2">
        <v>45666.534397916665</v>
      </c>
      <c r="X10822" t="b">
        <v>0</v>
      </c>
      <c r="Y10822" t="s">
        <v>2664</v>
      </c>
      <c r="Z10822" t="s">
        <v>2665</v>
      </c>
      <c r="AA10822" t="s">
        <v>303</v>
      </c>
    </row>
    <row r="10823" spans="1:27" x14ac:dyDescent="0.3">
      <c r="A10823" t="s">
        <v>2066</v>
      </c>
      <c r="B10823" t="s">
        <v>670</v>
      </c>
      <c r="C10823" t="s">
        <v>541</v>
      </c>
      <c r="D10823" t="s">
        <v>542</v>
      </c>
      <c r="E10823" t="s">
        <v>2067</v>
      </c>
      <c r="F10823" t="s">
        <v>2068</v>
      </c>
      <c r="G10823" t="s">
        <v>1150</v>
      </c>
      <c r="H10823" t="s">
        <v>509</v>
      </c>
      <c r="J10823" s="2">
        <v>45471</v>
      </c>
      <c r="K10823" s="5">
        <v>202402</v>
      </c>
      <c r="M10823" t="b">
        <v>0</v>
      </c>
      <c r="N10823" t="b">
        <v>0</v>
      </c>
      <c r="O10823" s="2">
        <v>45666.53405347222</v>
      </c>
      <c r="P10823" s="2">
        <v>45670.414136192128</v>
      </c>
      <c r="Q10823" t="s">
        <v>301</v>
      </c>
      <c r="R10823" t="s">
        <v>543</v>
      </c>
      <c r="S10823" s="2"/>
      <c r="V10823" s="2">
        <v>45666.534053622687</v>
      </c>
      <c r="W10823" s="2">
        <v>45666.534053622687</v>
      </c>
      <c r="X10823" t="b">
        <v>0</v>
      </c>
      <c r="Y10823" t="s">
        <v>2664</v>
      </c>
      <c r="Z10823" t="s">
        <v>2665</v>
      </c>
      <c r="AA10823" t="s">
        <v>303</v>
      </c>
    </row>
    <row r="10824" spans="1:27" x14ac:dyDescent="0.3">
      <c r="A10824" t="s">
        <v>2093</v>
      </c>
      <c r="B10824" t="s">
        <v>670</v>
      </c>
      <c r="C10824" t="s">
        <v>541</v>
      </c>
      <c r="D10824" t="s">
        <v>542</v>
      </c>
      <c r="E10824" t="s">
        <v>2094</v>
      </c>
      <c r="F10824" t="s">
        <v>2095</v>
      </c>
      <c r="G10824" t="s">
        <v>414</v>
      </c>
      <c r="H10824" t="s">
        <v>509</v>
      </c>
      <c r="J10824" s="2">
        <v>45380</v>
      </c>
      <c r="K10824" s="5">
        <v>202401</v>
      </c>
      <c r="M10824" t="b">
        <v>0</v>
      </c>
      <c r="N10824" t="b">
        <v>0</v>
      </c>
      <c r="O10824" s="2">
        <v>45666.534132986111</v>
      </c>
      <c r="P10824" s="2">
        <v>45670.414196030091</v>
      </c>
      <c r="Q10824" t="s">
        <v>301</v>
      </c>
      <c r="R10824" t="s">
        <v>543</v>
      </c>
      <c r="S10824" s="2"/>
      <c r="V10824" s="2">
        <v>45666.534133136571</v>
      </c>
      <c r="W10824" s="2">
        <v>45666.534133136571</v>
      </c>
      <c r="X10824" t="b">
        <v>0</v>
      </c>
      <c r="Y10824" t="s">
        <v>2664</v>
      </c>
      <c r="Z10824" t="s">
        <v>2665</v>
      </c>
      <c r="AA10824" t="s">
        <v>303</v>
      </c>
    </row>
    <row r="10825" spans="1:27" x14ac:dyDescent="0.3">
      <c r="A10825" t="s">
        <v>2096</v>
      </c>
      <c r="B10825" t="s">
        <v>670</v>
      </c>
      <c r="C10825" t="s">
        <v>541</v>
      </c>
      <c r="D10825" t="s">
        <v>542</v>
      </c>
      <c r="E10825" t="s">
        <v>2097</v>
      </c>
      <c r="F10825" t="s">
        <v>2098</v>
      </c>
      <c r="G10825" t="s">
        <v>10</v>
      </c>
      <c r="H10825" t="s">
        <v>512</v>
      </c>
      <c r="J10825" s="2">
        <v>45380</v>
      </c>
      <c r="K10825" s="5">
        <v>202401</v>
      </c>
      <c r="M10825" t="b">
        <v>0</v>
      </c>
      <c r="N10825" t="b">
        <v>0</v>
      </c>
      <c r="O10825" s="2">
        <v>45666.534562928238</v>
      </c>
      <c r="P10825" s="2">
        <v>45670.414510763891</v>
      </c>
      <c r="Q10825" t="s">
        <v>301</v>
      </c>
      <c r="R10825" t="s">
        <v>543</v>
      </c>
      <c r="S10825" s="2"/>
      <c r="V10825" s="2">
        <v>45666.534562928238</v>
      </c>
      <c r="W10825" s="2">
        <v>45666.534562928238</v>
      </c>
      <c r="X10825" t="b">
        <v>0</v>
      </c>
      <c r="Y10825" t="s">
        <v>2664</v>
      </c>
      <c r="Z10825" t="s">
        <v>2665</v>
      </c>
      <c r="AA10825" t="s">
        <v>303</v>
      </c>
    </row>
    <row r="10826" spans="1:27" x14ac:dyDescent="0.3">
      <c r="A10826" t="s">
        <v>2096</v>
      </c>
      <c r="B10826" t="s">
        <v>670</v>
      </c>
      <c r="C10826" t="s">
        <v>541</v>
      </c>
      <c r="D10826" t="s">
        <v>542</v>
      </c>
      <c r="E10826" t="s">
        <v>2097</v>
      </c>
      <c r="F10826" t="s">
        <v>2098</v>
      </c>
      <c r="G10826" t="s">
        <v>10</v>
      </c>
      <c r="H10826" t="s">
        <v>512</v>
      </c>
      <c r="J10826" s="2">
        <v>45380</v>
      </c>
      <c r="K10826" s="5">
        <v>202401</v>
      </c>
      <c r="M10826" t="b">
        <v>0</v>
      </c>
      <c r="N10826" t="b">
        <v>0</v>
      </c>
      <c r="O10826" s="2">
        <v>45666.534562928238</v>
      </c>
      <c r="P10826" s="2">
        <v>45670.414510763891</v>
      </c>
      <c r="Q10826" t="s">
        <v>301</v>
      </c>
      <c r="R10826" t="s">
        <v>543</v>
      </c>
      <c r="S10826" s="2"/>
      <c r="V10826" s="2">
        <v>45666.534563043984</v>
      </c>
      <c r="W10826" s="2">
        <v>45666.534563043984</v>
      </c>
      <c r="X10826" t="b">
        <v>0</v>
      </c>
      <c r="Y10826" t="s">
        <v>637</v>
      </c>
      <c r="Z10826" t="s">
        <v>1844</v>
      </c>
      <c r="AA10826" t="s">
        <v>303</v>
      </c>
    </row>
    <row r="10827" spans="1:27" x14ac:dyDescent="0.3">
      <c r="A10827" t="s">
        <v>2286</v>
      </c>
      <c r="B10827" t="s">
        <v>670</v>
      </c>
      <c r="C10827" t="s">
        <v>541</v>
      </c>
      <c r="D10827" t="s">
        <v>542</v>
      </c>
      <c r="E10827" t="s">
        <v>2280</v>
      </c>
      <c r="F10827" t="s">
        <v>2281</v>
      </c>
      <c r="G10827" t="s">
        <v>1</v>
      </c>
      <c r="H10827" t="s">
        <v>512</v>
      </c>
      <c r="J10827" s="2">
        <v>45471</v>
      </c>
      <c r="K10827" s="5">
        <v>202402</v>
      </c>
      <c r="M10827" t="b">
        <v>0</v>
      </c>
      <c r="N10827" t="b">
        <v>0</v>
      </c>
      <c r="O10827" s="2">
        <v>45666.534083564817</v>
      </c>
      <c r="P10827" s="2">
        <v>45670.414162037036</v>
      </c>
      <c r="Q10827" t="s">
        <v>301</v>
      </c>
      <c r="R10827" t="s">
        <v>543</v>
      </c>
      <c r="S10827" s="2"/>
      <c r="V10827" s="2">
        <v>45666.534083645834</v>
      </c>
      <c r="W10827" s="2">
        <v>45666.534083645834</v>
      </c>
      <c r="X10827" t="b">
        <v>0</v>
      </c>
      <c r="Y10827" t="s">
        <v>637</v>
      </c>
      <c r="Z10827" t="s">
        <v>1844</v>
      </c>
      <c r="AA10827" t="s">
        <v>303</v>
      </c>
    </row>
    <row r="10828" spans="1:27" x14ac:dyDescent="0.3">
      <c r="A10828" t="s">
        <v>2093</v>
      </c>
      <c r="B10828" t="s">
        <v>670</v>
      </c>
      <c r="C10828" t="s">
        <v>541</v>
      </c>
      <c r="D10828" t="s">
        <v>542</v>
      </c>
      <c r="E10828" t="s">
        <v>2094</v>
      </c>
      <c r="F10828" t="s">
        <v>2095</v>
      </c>
      <c r="G10828" t="s">
        <v>414</v>
      </c>
      <c r="H10828" t="s">
        <v>509</v>
      </c>
      <c r="J10828" s="2">
        <v>45380</v>
      </c>
      <c r="K10828" s="5">
        <v>202401</v>
      </c>
      <c r="M10828" t="b">
        <v>0</v>
      </c>
      <c r="N10828" t="b">
        <v>0</v>
      </c>
      <c r="O10828" s="2">
        <v>45666.534132986111</v>
      </c>
      <c r="P10828" s="2">
        <v>45670.414196030091</v>
      </c>
      <c r="Q10828" t="s">
        <v>301</v>
      </c>
      <c r="R10828" t="s">
        <v>543</v>
      </c>
      <c r="S10828" s="2"/>
      <c r="V10828" s="2">
        <v>45666.534133182868</v>
      </c>
      <c r="W10828" s="2">
        <v>45666.534133182868</v>
      </c>
      <c r="X10828" t="b">
        <v>0</v>
      </c>
      <c r="Y10828" t="s">
        <v>637</v>
      </c>
      <c r="Z10828" t="s">
        <v>1844</v>
      </c>
      <c r="AA10828" t="s">
        <v>304</v>
      </c>
    </row>
    <row r="10829" spans="1:27" x14ac:dyDescent="0.3">
      <c r="A10829" t="s">
        <v>2066</v>
      </c>
      <c r="B10829" t="s">
        <v>670</v>
      </c>
      <c r="C10829" t="s">
        <v>541</v>
      </c>
      <c r="D10829" t="s">
        <v>542</v>
      </c>
      <c r="E10829" t="s">
        <v>2067</v>
      </c>
      <c r="F10829" t="s">
        <v>2068</v>
      </c>
      <c r="G10829" t="s">
        <v>1150</v>
      </c>
      <c r="H10829" t="s">
        <v>509</v>
      </c>
      <c r="J10829" s="2">
        <v>45471</v>
      </c>
      <c r="K10829" s="5">
        <v>202402</v>
      </c>
      <c r="M10829" t="b">
        <v>0</v>
      </c>
      <c r="N10829" t="b">
        <v>0</v>
      </c>
      <c r="O10829" s="2">
        <v>45666.53405347222</v>
      </c>
      <c r="P10829" s="2">
        <v>45670.414136192128</v>
      </c>
      <c r="Q10829" t="s">
        <v>301</v>
      </c>
      <c r="R10829" t="s">
        <v>543</v>
      </c>
      <c r="S10829" s="2"/>
      <c r="V10829" s="2">
        <v>45666.53405347222</v>
      </c>
      <c r="W10829" s="2">
        <v>45666.53405347222</v>
      </c>
      <c r="X10829" t="b">
        <v>0</v>
      </c>
      <c r="Y10829" t="s">
        <v>637</v>
      </c>
      <c r="Z10829" t="s">
        <v>1844</v>
      </c>
      <c r="AA10829" t="s">
        <v>6</v>
      </c>
    </row>
    <row r="10830" spans="1:27" x14ac:dyDescent="0.3">
      <c r="A10830" t="s">
        <v>2117</v>
      </c>
      <c r="B10830" t="s">
        <v>670</v>
      </c>
      <c r="C10830" t="s">
        <v>541</v>
      </c>
      <c r="D10830" t="s">
        <v>542</v>
      </c>
      <c r="E10830" t="s">
        <v>2118</v>
      </c>
      <c r="F10830" t="s">
        <v>2119</v>
      </c>
      <c r="G10830" t="s">
        <v>1150</v>
      </c>
      <c r="H10830" t="s">
        <v>509</v>
      </c>
      <c r="J10830" s="2">
        <v>45471</v>
      </c>
      <c r="K10830" s="5">
        <v>202402</v>
      </c>
      <c r="M10830" t="b">
        <v>0</v>
      </c>
      <c r="N10830" t="b">
        <v>0</v>
      </c>
      <c r="O10830" s="2">
        <v>45666.534397766205</v>
      </c>
      <c r="P10830" s="2">
        <v>45670.414390706021</v>
      </c>
      <c r="Q10830" t="s">
        <v>301</v>
      </c>
      <c r="R10830" t="s">
        <v>543</v>
      </c>
      <c r="S10830" s="2"/>
      <c r="V10830" s="2">
        <v>45666.534397997682</v>
      </c>
      <c r="W10830" s="2">
        <v>45666.534397997682</v>
      </c>
      <c r="X10830" t="b">
        <v>0</v>
      </c>
      <c r="Y10830" t="s">
        <v>637</v>
      </c>
      <c r="Z10830" t="s">
        <v>1844</v>
      </c>
      <c r="AA10830" t="s">
        <v>303</v>
      </c>
    </row>
    <row r="10831" spans="1:27" x14ac:dyDescent="0.3">
      <c r="A10831" t="s">
        <v>2120</v>
      </c>
      <c r="B10831" t="s">
        <v>670</v>
      </c>
      <c r="C10831" t="s">
        <v>541</v>
      </c>
      <c r="D10831" t="s">
        <v>542</v>
      </c>
      <c r="E10831" t="s">
        <v>732</v>
      </c>
      <c r="F10831" t="s">
        <v>733</v>
      </c>
      <c r="G10831" t="s">
        <v>1150</v>
      </c>
      <c r="H10831" t="s">
        <v>509</v>
      </c>
      <c r="J10831" s="2">
        <v>45380</v>
      </c>
      <c r="K10831" s="5">
        <v>202401</v>
      </c>
      <c r="M10831" t="b">
        <v>0</v>
      </c>
      <c r="N10831" t="b">
        <v>0</v>
      </c>
      <c r="O10831" s="2">
        <v>45666.534249456017</v>
      </c>
      <c r="P10831" s="2">
        <v>45670.414281793979</v>
      </c>
      <c r="Q10831" t="s">
        <v>301</v>
      </c>
      <c r="R10831" t="s">
        <v>543</v>
      </c>
      <c r="S10831" s="2"/>
      <c r="V10831" s="2">
        <v>45666.534249687502</v>
      </c>
      <c r="W10831" s="2">
        <v>45666.534249687502</v>
      </c>
      <c r="X10831" t="b">
        <v>0</v>
      </c>
      <c r="Y10831" t="s">
        <v>637</v>
      </c>
      <c r="Z10831" t="s">
        <v>1844</v>
      </c>
      <c r="AA10831" t="s">
        <v>303</v>
      </c>
    </row>
    <row r="10832" spans="1:27" x14ac:dyDescent="0.3">
      <c r="A10832" t="s">
        <v>2121</v>
      </c>
      <c r="B10832" t="s">
        <v>670</v>
      </c>
      <c r="C10832" t="s">
        <v>541</v>
      </c>
      <c r="D10832" t="s">
        <v>542</v>
      </c>
      <c r="E10832" t="s">
        <v>732</v>
      </c>
      <c r="F10832" t="s">
        <v>733</v>
      </c>
      <c r="G10832" t="s">
        <v>1150</v>
      </c>
      <c r="H10832" t="s">
        <v>509</v>
      </c>
      <c r="J10832" s="2">
        <v>45471</v>
      </c>
      <c r="K10832" s="5">
        <v>202402</v>
      </c>
      <c r="M10832" t="b">
        <v>0</v>
      </c>
      <c r="N10832" t="b">
        <v>0</v>
      </c>
      <c r="O10832" s="2">
        <v>45666.534119479169</v>
      </c>
      <c r="P10832" s="2">
        <v>45670.414188506948</v>
      </c>
      <c r="Q10832" t="s">
        <v>301</v>
      </c>
      <c r="R10832" t="s">
        <v>543</v>
      </c>
      <c r="S10832" s="2"/>
      <c r="V10832" s="2">
        <v>45666.534119710646</v>
      </c>
      <c r="W10832" s="2">
        <v>45666.534119710646</v>
      </c>
      <c r="X10832" t="b">
        <v>0</v>
      </c>
      <c r="Y10832" t="s">
        <v>637</v>
      </c>
      <c r="Z10832" t="s">
        <v>1844</v>
      </c>
      <c r="AA10832" t="s">
        <v>303</v>
      </c>
    </row>
    <row r="10833" spans="1:27" x14ac:dyDescent="0.3">
      <c r="A10833" t="s">
        <v>2122</v>
      </c>
      <c r="B10833" t="s">
        <v>670</v>
      </c>
      <c r="C10833" t="s">
        <v>541</v>
      </c>
      <c r="D10833" t="s">
        <v>542</v>
      </c>
      <c r="E10833" t="s">
        <v>700</v>
      </c>
      <c r="F10833" t="s">
        <v>701</v>
      </c>
      <c r="G10833" t="s">
        <v>1150</v>
      </c>
      <c r="H10833" t="s">
        <v>509</v>
      </c>
      <c r="J10833" s="2">
        <v>45380</v>
      </c>
      <c r="K10833" s="5">
        <v>202401</v>
      </c>
      <c r="M10833" t="b">
        <v>0</v>
      </c>
      <c r="N10833" t="b">
        <v>0</v>
      </c>
      <c r="O10833" s="2">
        <v>45666.534207951387</v>
      </c>
      <c r="P10833" s="2">
        <v>45670.414250578702</v>
      </c>
      <c r="Q10833" t="s">
        <v>301</v>
      </c>
      <c r="R10833" t="s">
        <v>543</v>
      </c>
      <c r="S10833" s="2"/>
      <c r="V10833" s="2">
        <v>45666.534208182871</v>
      </c>
      <c r="W10833" s="2">
        <v>45666.534208182871</v>
      </c>
      <c r="X10833" t="b">
        <v>0</v>
      </c>
      <c r="Y10833" t="s">
        <v>637</v>
      </c>
      <c r="Z10833" t="s">
        <v>1844</v>
      </c>
      <c r="AA10833" t="s">
        <v>304</v>
      </c>
    </row>
    <row r="10834" spans="1:27" x14ac:dyDescent="0.3">
      <c r="A10834" t="s">
        <v>2065</v>
      </c>
      <c r="B10834" t="s">
        <v>670</v>
      </c>
      <c r="C10834" t="s">
        <v>541</v>
      </c>
      <c r="D10834" t="s">
        <v>542</v>
      </c>
      <c r="E10834" t="s">
        <v>661</v>
      </c>
      <c r="F10834" t="s">
        <v>662</v>
      </c>
      <c r="G10834" t="s">
        <v>1150</v>
      </c>
      <c r="H10834" t="s">
        <v>509</v>
      </c>
      <c r="J10834" s="2">
        <v>45471</v>
      </c>
      <c r="K10834" s="5">
        <v>202402</v>
      </c>
      <c r="M10834" t="b">
        <v>0</v>
      </c>
      <c r="N10834" t="b">
        <v>0</v>
      </c>
      <c r="O10834" s="2">
        <v>45666.534096678239</v>
      </c>
      <c r="P10834" s="2">
        <v>45670.414170868054</v>
      </c>
      <c r="Q10834" t="s">
        <v>301</v>
      </c>
      <c r="R10834" t="s">
        <v>543</v>
      </c>
      <c r="S10834" s="2"/>
      <c r="V10834" s="2">
        <v>45666.534096759256</v>
      </c>
      <c r="W10834" s="2">
        <v>45666.534096759256</v>
      </c>
      <c r="X10834" t="b">
        <v>0</v>
      </c>
      <c r="Y10834" t="s">
        <v>637</v>
      </c>
      <c r="Z10834" t="s">
        <v>1844</v>
      </c>
      <c r="AA10834" t="s">
        <v>16</v>
      </c>
    </row>
    <row r="10835" spans="1:27" x14ac:dyDescent="0.3">
      <c r="A10835" t="s">
        <v>2064</v>
      </c>
      <c r="B10835" t="s">
        <v>670</v>
      </c>
      <c r="C10835" t="s">
        <v>541</v>
      </c>
      <c r="D10835" t="s">
        <v>542</v>
      </c>
      <c r="E10835" t="s">
        <v>777</v>
      </c>
      <c r="F10835" t="s">
        <v>778</v>
      </c>
      <c r="G10835" t="s">
        <v>1150</v>
      </c>
      <c r="H10835" t="s">
        <v>509</v>
      </c>
      <c r="J10835" s="2">
        <v>45380</v>
      </c>
      <c r="K10835" s="5">
        <v>202401</v>
      </c>
      <c r="M10835" t="b">
        <v>0</v>
      </c>
      <c r="N10835" t="b">
        <v>0</v>
      </c>
      <c r="O10835" s="2">
        <v>45666.534327743058</v>
      </c>
      <c r="P10835" s="2">
        <v>45670.414341979165</v>
      </c>
      <c r="Q10835" t="s">
        <v>301</v>
      </c>
      <c r="R10835" t="s">
        <v>543</v>
      </c>
      <c r="S10835" s="2"/>
      <c r="V10835" s="2">
        <v>45666.534328009257</v>
      </c>
      <c r="W10835" s="2">
        <v>45666.534328009257</v>
      </c>
      <c r="X10835" t="b">
        <v>0</v>
      </c>
      <c r="Y10835" t="s">
        <v>637</v>
      </c>
      <c r="Z10835" t="s">
        <v>1844</v>
      </c>
      <c r="AA10835" t="s">
        <v>303</v>
      </c>
    </row>
    <row r="10836" spans="1:27" x14ac:dyDescent="0.3">
      <c r="A10836" t="s">
        <v>1922</v>
      </c>
      <c r="B10836" t="s">
        <v>670</v>
      </c>
      <c r="C10836" t="s">
        <v>541</v>
      </c>
      <c r="D10836" t="s">
        <v>542</v>
      </c>
      <c r="E10836" t="s">
        <v>1923</v>
      </c>
      <c r="F10836" t="s">
        <v>1924</v>
      </c>
      <c r="G10836" t="s">
        <v>1150</v>
      </c>
      <c r="H10836" t="s">
        <v>509</v>
      </c>
      <c r="I10836" t="s">
        <v>1925</v>
      </c>
      <c r="J10836" s="2">
        <v>45356</v>
      </c>
      <c r="K10836" s="5">
        <v>202401</v>
      </c>
      <c r="M10836" t="b">
        <v>0</v>
      </c>
      <c r="N10836" t="b">
        <v>0</v>
      </c>
      <c r="O10836" s="2">
        <v>45442.601691701391</v>
      </c>
      <c r="P10836" s="2">
        <v>45548.371108449071</v>
      </c>
      <c r="Q10836" t="s">
        <v>301</v>
      </c>
      <c r="R10836" t="s">
        <v>543</v>
      </c>
      <c r="S10836" s="2"/>
      <c r="V10836" s="2">
        <v>45548.3711090625</v>
      </c>
      <c r="W10836" s="2">
        <v>45548.3711090625</v>
      </c>
      <c r="X10836" t="b">
        <v>0</v>
      </c>
      <c r="Y10836" t="s">
        <v>637</v>
      </c>
      <c r="Z10836" t="s">
        <v>1844</v>
      </c>
      <c r="AA10836" t="s">
        <v>303</v>
      </c>
    </row>
    <row r="10837" spans="1:27" x14ac:dyDescent="0.3">
      <c r="A10837" t="s">
        <v>2076</v>
      </c>
      <c r="B10837" t="s">
        <v>670</v>
      </c>
      <c r="C10837" t="s">
        <v>541</v>
      </c>
      <c r="D10837" t="s">
        <v>542</v>
      </c>
      <c r="E10837" t="s">
        <v>2074</v>
      </c>
      <c r="F10837" t="s">
        <v>2075</v>
      </c>
      <c r="G10837" t="s">
        <v>414</v>
      </c>
      <c r="H10837" t="s">
        <v>509</v>
      </c>
      <c r="J10837" s="2">
        <v>45380</v>
      </c>
      <c r="K10837" s="5">
        <v>202401</v>
      </c>
      <c r="M10837" t="b">
        <v>0</v>
      </c>
      <c r="N10837" t="b">
        <v>0</v>
      </c>
      <c r="O10837" s="2">
        <v>45666.534275659724</v>
      </c>
      <c r="P10837" s="2">
        <v>45670.414302395831</v>
      </c>
      <c r="Q10837" t="s">
        <v>301</v>
      </c>
      <c r="R10837" t="s">
        <v>543</v>
      </c>
      <c r="S10837" s="2"/>
      <c r="V10837" s="2">
        <v>45666.534275844904</v>
      </c>
      <c r="W10837" s="2">
        <v>45666.534275844904</v>
      </c>
      <c r="X10837" t="b">
        <v>0</v>
      </c>
      <c r="Y10837" t="s">
        <v>637</v>
      </c>
      <c r="Z10837" t="s">
        <v>1844</v>
      </c>
      <c r="AA10837" t="s">
        <v>304</v>
      </c>
    </row>
    <row r="10838" spans="1:27" x14ac:dyDescent="0.3">
      <c r="A10838" t="s">
        <v>2073</v>
      </c>
      <c r="B10838" t="s">
        <v>670</v>
      </c>
      <c r="C10838" t="s">
        <v>541</v>
      </c>
      <c r="D10838" t="s">
        <v>542</v>
      </c>
      <c r="E10838" t="s">
        <v>2074</v>
      </c>
      <c r="F10838" t="s">
        <v>2075</v>
      </c>
      <c r="G10838" t="s">
        <v>414</v>
      </c>
      <c r="H10838" t="s">
        <v>509</v>
      </c>
      <c r="J10838" s="2">
        <v>45471</v>
      </c>
      <c r="K10838" s="5">
        <v>202402</v>
      </c>
      <c r="M10838" t="b">
        <v>0</v>
      </c>
      <c r="N10838" t="b">
        <v>0</v>
      </c>
      <c r="O10838" s="2">
        <v>45666.534312152777</v>
      </c>
      <c r="P10838" s="2">
        <v>45670.414331215281</v>
      </c>
      <c r="Q10838" t="s">
        <v>301</v>
      </c>
      <c r="R10838" t="s">
        <v>543</v>
      </c>
      <c r="S10838" s="2"/>
      <c r="V10838" s="2">
        <v>45666.534312303243</v>
      </c>
      <c r="W10838" s="2">
        <v>45666.534312303243</v>
      </c>
      <c r="X10838" t="b">
        <v>0</v>
      </c>
      <c r="Y10838" t="s">
        <v>637</v>
      </c>
      <c r="Z10838" t="s">
        <v>1844</v>
      </c>
      <c r="AA10838" t="s">
        <v>304</v>
      </c>
    </row>
    <row r="10839" spans="1:27" x14ac:dyDescent="0.3">
      <c r="A10839" t="s">
        <v>2077</v>
      </c>
      <c r="B10839" t="s">
        <v>670</v>
      </c>
      <c r="C10839" t="s">
        <v>541</v>
      </c>
      <c r="D10839" t="s">
        <v>542</v>
      </c>
      <c r="E10839" t="s">
        <v>2078</v>
      </c>
      <c r="F10839" t="s">
        <v>2079</v>
      </c>
      <c r="G10839" t="s">
        <v>414</v>
      </c>
      <c r="H10839" t="s">
        <v>509</v>
      </c>
      <c r="J10839" s="2">
        <v>45380</v>
      </c>
      <c r="K10839" s="5">
        <v>202401</v>
      </c>
      <c r="M10839" t="b">
        <v>0</v>
      </c>
      <c r="N10839" t="b">
        <v>0</v>
      </c>
      <c r="O10839" s="2">
        <v>45666.534064201391</v>
      </c>
      <c r="P10839" s="2">
        <v>45670.414148148149</v>
      </c>
      <c r="Q10839" t="s">
        <v>301</v>
      </c>
      <c r="R10839" t="s">
        <v>543</v>
      </c>
      <c r="S10839" s="2"/>
      <c r="V10839" s="2">
        <v>45666.534064432868</v>
      </c>
      <c r="W10839" s="2">
        <v>45666.534064432868</v>
      </c>
      <c r="X10839" t="b">
        <v>0</v>
      </c>
      <c r="Y10839" t="s">
        <v>637</v>
      </c>
      <c r="Z10839" t="s">
        <v>1844</v>
      </c>
      <c r="AA10839" t="s">
        <v>304</v>
      </c>
    </row>
    <row r="10840" spans="1:27" x14ac:dyDescent="0.3">
      <c r="A10840" t="s">
        <v>2080</v>
      </c>
      <c r="B10840" t="s">
        <v>670</v>
      </c>
      <c r="C10840" t="s">
        <v>541</v>
      </c>
      <c r="D10840" t="s">
        <v>542</v>
      </c>
      <c r="E10840" t="s">
        <v>2078</v>
      </c>
      <c r="F10840" t="s">
        <v>2079</v>
      </c>
      <c r="G10840" t="s">
        <v>414</v>
      </c>
      <c r="H10840" t="s">
        <v>509</v>
      </c>
      <c r="J10840" s="2">
        <v>45471</v>
      </c>
      <c r="K10840" s="5">
        <v>202402</v>
      </c>
      <c r="M10840" t="b">
        <v>0</v>
      </c>
      <c r="N10840" t="b">
        <v>0</v>
      </c>
      <c r="O10840" s="2">
        <v>45666.534572951387</v>
      </c>
      <c r="P10840" s="2">
        <v>45670.414517129633</v>
      </c>
      <c r="Q10840" t="s">
        <v>301</v>
      </c>
      <c r="R10840" t="s">
        <v>543</v>
      </c>
      <c r="S10840" s="2"/>
      <c r="V10840" s="2">
        <v>45666.53457314815</v>
      </c>
      <c r="W10840" s="2">
        <v>45666.53457314815</v>
      </c>
      <c r="X10840" t="b">
        <v>0</v>
      </c>
      <c r="Y10840" t="s">
        <v>637</v>
      </c>
      <c r="Z10840" t="s">
        <v>1844</v>
      </c>
      <c r="AA10840" t="s">
        <v>304</v>
      </c>
    </row>
    <row r="10841" spans="1:27" x14ac:dyDescent="0.3">
      <c r="A10841" t="s">
        <v>2070</v>
      </c>
      <c r="B10841" t="s">
        <v>670</v>
      </c>
      <c r="C10841" t="s">
        <v>541</v>
      </c>
      <c r="D10841" t="s">
        <v>542</v>
      </c>
      <c r="E10841" t="s">
        <v>2071</v>
      </c>
      <c r="F10841" t="s">
        <v>2072</v>
      </c>
      <c r="G10841" t="s">
        <v>414</v>
      </c>
      <c r="H10841" t="s">
        <v>509</v>
      </c>
      <c r="J10841" s="2">
        <v>45380</v>
      </c>
      <c r="K10841" s="5">
        <v>202401</v>
      </c>
      <c r="M10841" t="b">
        <v>0</v>
      </c>
      <c r="N10841" t="b">
        <v>0</v>
      </c>
      <c r="O10841" s="2">
        <v>45666.534532488426</v>
      </c>
      <c r="P10841" s="2">
        <v>45670.414489733797</v>
      </c>
      <c r="Q10841" t="s">
        <v>301</v>
      </c>
      <c r="R10841" t="s">
        <v>543</v>
      </c>
      <c r="S10841" s="2"/>
      <c r="V10841" s="2">
        <v>45666.534532673613</v>
      </c>
      <c r="W10841" s="2">
        <v>45666.534532673613</v>
      </c>
      <c r="X10841" t="b">
        <v>0</v>
      </c>
      <c r="Y10841" t="s">
        <v>637</v>
      </c>
      <c r="Z10841" t="s">
        <v>1844</v>
      </c>
      <c r="AA10841" t="s">
        <v>304</v>
      </c>
    </row>
    <row r="10842" spans="1:27" x14ac:dyDescent="0.3">
      <c r="A10842" t="s">
        <v>2069</v>
      </c>
      <c r="B10842" t="s">
        <v>670</v>
      </c>
      <c r="C10842" t="s">
        <v>541</v>
      </c>
      <c r="D10842" t="s">
        <v>542</v>
      </c>
      <c r="E10842" t="s">
        <v>779</v>
      </c>
      <c r="F10842" t="s">
        <v>780</v>
      </c>
      <c r="G10842" t="s">
        <v>1150</v>
      </c>
      <c r="H10842" t="s">
        <v>509</v>
      </c>
      <c r="J10842" s="2">
        <v>45471</v>
      </c>
      <c r="K10842" s="5">
        <v>202402</v>
      </c>
      <c r="M10842" t="b">
        <v>0</v>
      </c>
      <c r="N10842" t="b">
        <v>0</v>
      </c>
      <c r="O10842" s="2">
        <v>45666.534339386577</v>
      </c>
      <c r="P10842" s="2">
        <v>45670.702385335651</v>
      </c>
      <c r="Q10842" t="s">
        <v>301</v>
      </c>
      <c r="R10842" t="s">
        <v>543</v>
      </c>
      <c r="S10842" s="2"/>
      <c r="V10842" s="2">
        <v>45666.534339386577</v>
      </c>
      <c r="W10842" s="2">
        <v>45666.534339386577</v>
      </c>
      <c r="X10842" t="b">
        <v>0</v>
      </c>
      <c r="Y10842" t="s">
        <v>637</v>
      </c>
      <c r="Z10842" t="s">
        <v>1844</v>
      </c>
      <c r="AA10842" t="s">
        <v>6</v>
      </c>
    </row>
    <row r="10843" spans="1:27" x14ac:dyDescent="0.3">
      <c r="A10843" t="s">
        <v>2115</v>
      </c>
      <c r="B10843" t="s">
        <v>670</v>
      </c>
      <c r="C10843" t="s">
        <v>541</v>
      </c>
      <c r="D10843" t="s">
        <v>542</v>
      </c>
      <c r="E10843" t="s">
        <v>665</v>
      </c>
      <c r="F10843" t="s">
        <v>666</v>
      </c>
      <c r="G10843" t="s">
        <v>1150</v>
      </c>
      <c r="H10843" t="s">
        <v>509</v>
      </c>
      <c r="J10843" s="2">
        <v>45471</v>
      </c>
      <c r="K10843" s="5">
        <v>202402</v>
      </c>
      <c r="M10843" t="b">
        <v>0</v>
      </c>
      <c r="N10843" t="b">
        <v>0</v>
      </c>
      <c r="O10843" s="2">
        <v>45666.5345290162</v>
      </c>
      <c r="P10843" s="2">
        <v>45670.414487615744</v>
      </c>
      <c r="Q10843" t="s">
        <v>301</v>
      </c>
      <c r="R10843" t="s">
        <v>543</v>
      </c>
      <c r="S10843" s="2"/>
      <c r="V10843" s="2">
        <v>45666.534529201388</v>
      </c>
      <c r="W10843" s="2">
        <v>45666.534529201388</v>
      </c>
      <c r="X10843" t="b">
        <v>0</v>
      </c>
      <c r="Y10843" t="s">
        <v>637</v>
      </c>
      <c r="Z10843" t="s">
        <v>1844</v>
      </c>
      <c r="AA10843" t="s">
        <v>304</v>
      </c>
    </row>
    <row r="10844" spans="1:27" x14ac:dyDescent="0.3">
      <c r="A10844" t="s">
        <v>2116</v>
      </c>
      <c r="B10844" t="s">
        <v>670</v>
      </c>
      <c r="C10844" t="s">
        <v>541</v>
      </c>
      <c r="D10844" t="s">
        <v>542</v>
      </c>
      <c r="E10844" t="s">
        <v>665</v>
      </c>
      <c r="F10844" t="s">
        <v>666</v>
      </c>
      <c r="G10844" t="s">
        <v>1150</v>
      </c>
      <c r="H10844" t="s">
        <v>509</v>
      </c>
      <c r="J10844" s="2">
        <v>45380</v>
      </c>
      <c r="K10844" s="5">
        <v>202401</v>
      </c>
      <c r="M10844" t="b">
        <v>0</v>
      </c>
      <c r="N10844" t="b">
        <v>0</v>
      </c>
      <c r="O10844" s="2">
        <v>45669.522329050924</v>
      </c>
      <c r="P10844" s="2">
        <v>45670.414143206021</v>
      </c>
      <c r="Q10844" t="s">
        <v>301</v>
      </c>
      <c r="R10844" t="s">
        <v>543</v>
      </c>
      <c r="S10844" s="2"/>
      <c r="V10844" s="2">
        <v>45669.522329317129</v>
      </c>
      <c r="W10844" s="2">
        <v>45669.522329317129</v>
      </c>
      <c r="X10844" t="b">
        <v>0</v>
      </c>
      <c r="Y10844" t="s">
        <v>637</v>
      </c>
      <c r="Z10844" t="s">
        <v>1844</v>
      </c>
      <c r="AA10844" t="s">
        <v>303</v>
      </c>
    </row>
    <row r="10845" spans="1:27" x14ac:dyDescent="0.3">
      <c r="A10845" t="s">
        <v>2110</v>
      </c>
      <c r="B10845" t="s">
        <v>670</v>
      </c>
      <c r="C10845" t="s">
        <v>541</v>
      </c>
      <c r="D10845" t="s">
        <v>542</v>
      </c>
      <c r="E10845" t="s">
        <v>763</v>
      </c>
      <c r="F10845" t="s">
        <v>764</v>
      </c>
      <c r="G10845" t="s">
        <v>1150</v>
      </c>
      <c r="H10845" t="s">
        <v>509</v>
      </c>
      <c r="J10845" s="2">
        <v>45380</v>
      </c>
      <c r="K10845" s="5">
        <v>202401</v>
      </c>
      <c r="M10845" t="b">
        <v>0</v>
      </c>
      <c r="N10845" t="b">
        <v>0</v>
      </c>
      <c r="O10845" s="2">
        <v>45666.53449795139</v>
      </c>
      <c r="P10845" s="2">
        <v>45670.414465856484</v>
      </c>
      <c r="Q10845" t="s">
        <v>301</v>
      </c>
      <c r="R10845" t="s">
        <v>543</v>
      </c>
      <c r="S10845" s="2"/>
      <c r="V10845" s="2">
        <v>45666.534498182868</v>
      </c>
      <c r="W10845" s="2">
        <v>45666.534498182868</v>
      </c>
      <c r="X10845" t="b">
        <v>0</v>
      </c>
      <c r="Y10845" t="s">
        <v>637</v>
      </c>
      <c r="Z10845" t="s">
        <v>1844</v>
      </c>
      <c r="AA10845" t="s">
        <v>303</v>
      </c>
    </row>
    <row r="10846" spans="1:27" x14ac:dyDescent="0.3">
      <c r="A10846" t="s">
        <v>2109</v>
      </c>
      <c r="B10846" t="s">
        <v>670</v>
      </c>
      <c r="C10846" t="s">
        <v>541</v>
      </c>
      <c r="D10846" t="s">
        <v>542</v>
      </c>
      <c r="E10846" t="s">
        <v>763</v>
      </c>
      <c r="F10846" t="s">
        <v>764</v>
      </c>
      <c r="G10846" t="s">
        <v>1150</v>
      </c>
      <c r="H10846" t="s">
        <v>509</v>
      </c>
      <c r="J10846" s="2">
        <v>45471</v>
      </c>
      <c r="K10846" s="5">
        <v>202402</v>
      </c>
      <c r="M10846" t="b">
        <v>0</v>
      </c>
      <c r="N10846" t="b">
        <v>0</v>
      </c>
      <c r="O10846" s="2">
        <v>45666.534442939817</v>
      </c>
      <c r="P10846" s="2">
        <v>45670.414426157404</v>
      </c>
      <c r="Q10846" t="s">
        <v>301</v>
      </c>
      <c r="R10846" t="s">
        <v>543</v>
      </c>
      <c r="S10846" s="2"/>
      <c r="V10846" s="2">
        <v>45666.534443171295</v>
      </c>
      <c r="W10846" s="2">
        <v>45666.534443171295</v>
      </c>
      <c r="X10846" t="b">
        <v>0</v>
      </c>
      <c r="Y10846" t="s">
        <v>637</v>
      </c>
      <c r="Z10846" t="s">
        <v>1844</v>
      </c>
      <c r="AA10846" t="s">
        <v>303</v>
      </c>
    </row>
    <row r="10847" spans="1:27" x14ac:dyDescent="0.3">
      <c r="A10847" t="s">
        <v>2105</v>
      </c>
      <c r="B10847" t="s">
        <v>670</v>
      </c>
      <c r="C10847" t="s">
        <v>541</v>
      </c>
      <c r="D10847" t="s">
        <v>542</v>
      </c>
      <c r="E10847" t="s">
        <v>2106</v>
      </c>
      <c r="F10847" t="s">
        <v>2107</v>
      </c>
      <c r="G10847" t="s">
        <v>1150</v>
      </c>
      <c r="H10847" t="s">
        <v>509</v>
      </c>
      <c r="J10847" s="2">
        <v>45471</v>
      </c>
      <c r="K10847" s="5">
        <v>202402</v>
      </c>
      <c r="M10847" t="b">
        <v>0</v>
      </c>
      <c r="N10847" t="b">
        <v>0</v>
      </c>
      <c r="O10847" s="2">
        <v>45666.534318831022</v>
      </c>
      <c r="P10847" s="2">
        <v>45670.414335567133</v>
      </c>
      <c r="Q10847" t="s">
        <v>301</v>
      </c>
      <c r="R10847" t="s">
        <v>543</v>
      </c>
      <c r="S10847" s="2"/>
      <c r="V10847" s="2">
        <v>45666.534319062499</v>
      </c>
      <c r="W10847" s="2">
        <v>45666.534319062499</v>
      </c>
      <c r="X10847" t="b">
        <v>0</v>
      </c>
      <c r="Y10847" t="s">
        <v>637</v>
      </c>
      <c r="Z10847" t="s">
        <v>1844</v>
      </c>
      <c r="AA10847" t="s">
        <v>303</v>
      </c>
    </row>
    <row r="10848" spans="1:27" x14ac:dyDescent="0.3">
      <c r="A10848" t="s">
        <v>2108</v>
      </c>
      <c r="B10848" t="s">
        <v>670</v>
      </c>
      <c r="C10848" t="s">
        <v>541</v>
      </c>
      <c r="D10848" t="s">
        <v>542</v>
      </c>
      <c r="E10848" t="s">
        <v>2106</v>
      </c>
      <c r="F10848" t="s">
        <v>2107</v>
      </c>
      <c r="G10848" t="s">
        <v>1150</v>
      </c>
      <c r="H10848" t="s">
        <v>509</v>
      </c>
      <c r="J10848" s="2">
        <v>45380</v>
      </c>
      <c r="K10848" s="5">
        <v>202401</v>
      </c>
      <c r="M10848" t="b">
        <v>0</v>
      </c>
      <c r="N10848" t="b">
        <v>0</v>
      </c>
      <c r="O10848" s="2">
        <v>45666.534189502316</v>
      </c>
      <c r="P10848" s="2">
        <v>45670.41423480324</v>
      </c>
      <c r="Q10848" t="s">
        <v>301</v>
      </c>
      <c r="R10848" t="s">
        <v>543</v>
      </c>
      <c r="S10848" s="2"/>
      <c r="V10848" s="2">
        <v>45666.534189583334</v>
      </c>
      <c r="W10848" s="2">
        <v>45666.534189583334</v>
      </c>
      <c r="X10848" t="b">
        <v>0</v>
      </c>
      <c r="Y10848" t="s">
        <v>637</v>
      </c>
      <c r="Z10848" t="s">
        <v>1844</v>
      </c>
      <c r="AA10848" t="s">
        <v>16</v>
      </c>
    </row>
    <row r="10849" spans="1:27" x14ac:dyDescent="0.3">
      <c r="A10849" t="s">
        <v>2111</v>
      </c>
      <c r="B10849" t="s">
        <v>670</v>
      </c>
      <c r="C10849" t="s">
        <v>541</v>
      </c>
      <c r="D10849" t="s">
        <v>542</v>
      </c>
      <c r="E10849" t="s">
        <v>735</v>
      </c>
      <c r="F10849" t="s">
        <v>736</v>
      </c>
      <c r="G10849" t="s">
        <v>1150</v>
      </c>
      <c r="H10849" t="s">
        <v>509</v>
      </c>
      <c r="J10849" s="2">
        <v>45471</v>
      </c>
      <c r="K10849" s="5">
        <v>202402</v>
      </c>
      <c r="M10849" t="b">
        <v>0</v>
      </c>
      <c r="N10849" t="b">
        <v>0</v>
      </c>
      <c r="O10849" s="2">
        <v>45666.534455057874</v>
      </c>
      <c r="P10849" s="2">
        <v>45670.414434456019</v>
      </c>
      <c r="Q10849" t="s">
        <v>301</v>
      </c>
      <c r="R10849" t="s">
        <v>543</v>
      </c>
      <c r="S10849" s="2"/>
      <c r="V10849" s="2">
        <v>45666.534455127316</v>
      </c>
      <c r="W10849" s="2">
        <v>45666.534455127316</v>
      </c>
      <c r="X10849" t="b">
        <v>0</v>
      </c>
      <c r="Y10849" t="s">
        <v>637</v>
      </c>
      <c r="Z10849" t="s">
        <v>1844</v>
      </c>
      <c r="AA10849" t="s">
        <v>16</v>
      </c>
    </row>
    <row r="10850" spans="1:27" x14ac:dyDescent="0.3">
      <c r="A10850" t="s">
        <v>2112</v>
      </c>
      <c r="B10850" t="s">
        <v>670</v>
      </c>
      <c r="C10850" t="s">
        <v>541</v>
      </c>
      <c r="D10850" t="s">
        <v>542</v>
      </c>
      <c r="E10850" t="s">
        <v>735</v>
      </c>
      <c r="F10850" t="s">
        <v>736</v>
      </c>
      <c r="G10850" t="s">
        <v>1150</v>
      </c>
      <c r="H10850" t="s">
        <v>509</v>
      </c>
      <c r="J10850" s="2">
        <v>45380</v>
      </c>
      <c r="K10850" s="5">
        <v>202401</v>
      </c>
      <c r="M10850" t="b">
        <v>0</v>
      </c>
      <c r="N10850" t="b">
        <v>0</v>
      </c>
      <c r="O10850" s="2">
        <v>45666.534419872682</v>
      </c>
      <c r="P10850" s="2">
        <v>45670.41440883102</v>
      </c>
      <c r="Q10850" t="s">
        <v>301</v>
      </c>
      <c r="R10850" t="s">
        <v>543</v>
      </c>
      <c r="S10850" s="2"/>
      <c r="V10850" s="2">
        <v>45666.534419988428</v>
      </c>
      <c r="W10850" s="2">
        <v>45666.534419988428</v>
      </c>
      <c r="X10850" t="b">
        <v>0</v>
      </c>
      <c r="Y10850" t="s">
        <v>637</v>
      </c>
      <c r="Z10850" t="s">
        <v>1844</v>
      </c>
      <c r="AA10850" t="s">
        <v>16</v>
      </c>
    </row>
    <row r="10851" spans="1:27" x14ac:dyDescent="0.3">
      <c r="A10851" t="s">
        <v>2114</v>
      </c>
      <c r="B10851" t="s">
        <v>670</v>
      </c>
      <c r="C10851" t="s">
        <v>541</v>
      </c>
      <c r="D10851" t="s">
        <v>542</v>
      </c>
      <c r="E10851" t="s">
        <v>741</v>
      </c>
      <c r="F10851" t="s">
        <v>742</v>
      </c>
      <c r="G10851" t="s">
        <v>1150</v>
      </c>
      <c r="H10851" t="s">
        <v>509</v>
      </c>
      <c r="J10851" s="2">
        <v>45380</v>
      </c>
      <c r="K10851" s="5">
        <v>202401</v>
      </c>
      <c r="M10851" t="b">
        <v>0</v>
      </c>
      <c r="N10851" t="b">
        <v>0</v>
      </c>
      <c r="O10851" s="2">
        <v>45666.534508449076</v>
      </c>
      <c r="P10851" s="2">
        <v>45670.414472337965</v>
      </c>
      <c r="Q10851" t="s">
        <v>301</v>
      </c>
      <c r="R10851" t="s">
        <v>543</v>
      </c>
      <c r="S10851" s="2"/>
      <c r="V10851" s="2">
        <v>45666.534508645833</v>
      </c>
      <c r="W10851" s="2">
        <v>45666.534508645833</v>
      </c>
      <c r="X10851" t="b">
        <v>0</v>
      </c>
      <c r="Y10851" t="s">
        <v>637</v>
      </c>
      <c r="Z10851" t="s">
        <v>1844</v>
      </c>
      <c r="AA10851" t="s">
        <v>304</v>
      </c>
    </row>
    <row r="10852" spans="1:27" x14ac:dyDescent="0.3">
      <c r="A10852" t="s">
        <v>2113</v>
      </c>
      <c r="B10852" t="s">
        <v>670</v>
      </c>
      <c r="C10852" t="s">
        <v>541</v>
      </c>
      <c r="D10852" t="s">
        <v>542</v>
      </c>
      <c r="E10852" t="s">
        <v>741</v>
      </c>
      <c r="F10852" t="s">
        <v>742</v>
      </c>
      <c r="G10852" t="s">
        <v>1150</v>
      </c>
      <c r="H10852" t="s">
        <v>509</v>
      </c>
      <c r="J10852" s="2">
        <v>45471</v>
      </c>
      <c r="K10852" s="5">
        <v>202402</v>
      </c>
      <c r="M10852" t="b">
        <v>0</v>
      </c>
      <c r="N10852" t="b">
        <v>0</v>
      </c>
      <c r="O10852" s="2">
        <v>45666.534099849538</v>
      </c>
      <c r="P10852" s="2">
        <v>45670.414173113422</v>
      </c>
      <c r="Q10852" t="s">
        <v>301</v>
      </c>
      <c r="R10852" t="s">
        <v>543</v>
      </c>
      <c r="S10852" s="2"/>
      <c r="V10852" s="2">
        <v>45666.534100034725</v>
      </c>
      <c r="W10852" s="2">
        <v>45666.534100034725</v>
      </c>
      <c r="X10852" t="b">
        <v>0</v>
      </c>
      <c r="Y10852" t="s">
        <v>637</v>
      </c>
      <c r="Z10852" t="s">
        <v>1844</v>
      </c>
      <c r="AA10852" t="s">
        <v>304</v>
      </c>
    </row>
    <row r="10853" spans="1:27" x14ac:dyDescent="0.3">
      <c r="A10853" t="s">
        <v>2089</v>
      </c>
      <c r="B10853" t="s">
        <v>670</v>
      </c>
      <c r="C10853" t="s">
        <v>541</v>
      </c>
      <c r="D10853" t="s">
        <v>542</v>
      </c>
      <c r="E10853" t="s">
        <v>2090</v>
      </c>
      <c r="F10853" t="s">
        <v>2091</v>
      </c>
      <c r="G10853" t="s">
        <v>11</v>
      </c>
      <c r="H10853" t="s">
        <v>509</v>
      </c>
      <c r="J10853" s="2">
        <v>45380</v>
      </c>
      <c r="K10853" s="5">
        <v>202401</v>
      </c>
      <c r="M10853" t="b">
        <v>0</v>
      </c>
      <c r="N10853" t="b">
        <v>0</v>
      </c>
      <c r="O10853" s="2">
        <v>45666.534302118052</v>
      </c>
      <c r="P10853" s="2">
        <v>45670.414324108795</v>
      </c>
      <c r="Q10853" t="s">
        <v>301</v>
      </c>
      <c r="R10853" t="s">
        <v>543</v>
      </c>
      <c r="S10853" s="2"/>
      <c r="V10853" s="2">
        <v>45666.534302314816</v>
      </c>
      <c r="W10853" s="2">
        <v>45666.534302314816</v>
      </c>
      <c r="X10853" t="b">
        <v>0</v>
      </c>
      <c r="Y10853" t="s">
        <v>637</v>
      </c>
      <c r="Z10853" t="s">
        <v>1844</v>
      </c>
      <c r="AA10853" t="s">
        <v>304</v>
      </c>
    </row>
    <row r="10854" spans="1:27" x14ac:dyDescent="0.3">
      <c r="A10854" t="s">
        <v>2088</v>
      </c>
      <c r="B10854" t="s">
        <v>670</v>
      </c>
      <c r="C10854" t="s">
        <v>541</v>
      </c>
      <c r="D10854" t="s">
        <v>542</v>
      </c>
      <c r="E10854" t="s">
        <v>2086</v>
      </c>
      <c r="F10854" t="s">
        <v>2087</v>
      </c>
      <c r="G10854" t="s">
        <v>11</v>
      </c>
      <c r="H10854" t="s">
        <v>509</v>
      </c>
      <c r="J10854" s="2">
        <v>45380</v>
      </c>
      <c r="K10854" s="5">
        <v>202401</v>
      </c>
      <c r="M10854" t="b">
        <v>0</v>
      </c>
      <c r="N10854" t="b">
        <v>0</v>
      </c>
      <c r="O10854" s="2">
        <v>45666.534379247685</v>
      </c>
      <c r="P10854" s="2">
        <v>45670.414376238426</v>
      </c>
      <c r="Q10854" t="s">
        <v>301</v>
      </c>
      <c r="R10854" t="s">
        <v>543</v>
      </c>
      <c r="S10854" s="2"/>
      <c r="V10854" s="2">
        <v>45666.534379513891</v>
      </c>
      <c r="W10854" s="2">
        <v>45666.534379513891</v>
      </c>
      <c r="X10854" t="b">
        <v>0</v>
      </c>
      <c r="Y10854" t="s">
        <v>637</v>
      </c>
      <c r="Z10854" t="s">
        <v>1844</v>
      </c>
      <c r="AA10854" t="s">
        <v>304</v>
      </c>
    </row>
    <row r="10855" spans="1:27" x14ac:dyDescent="0.3">
      <c r="A10855" t="s">
        <v>2099</v>
      </c>
      <c r="B10855" t="s">
        <v>670</v>
      </c>
      <c r="C10855" t="s">
        <v>541</v>
      </c>
      <c r="D10855" t="s">
        <v>542</v>
      </c>
      <c r="E10855" t="s">
        <v>2100</v>
      </c>
      <c r="F10855" t="s">
        <v>2101</v>
      </c>
      <c r="G10855" t="s">
        <v>1150</v>
      </c>
      <c r="H10855" t="s">
        <v>509</v>
      </c>
      <c r="J10855" s="2">
        <v>45380</v>
      </c>
      <c r="K10855" s="5">
        <v>202401</v>
      </c>
      <c r="M10855" t="b">
        <v>0</v>
      </c>
      <c r="N10855" t="b">
        <v>0</v>
      </c>
      <c r="O10855" s="2">
        <v>45666.534023692133</v>
      </c>
      <c r="P10855" s="2">
        <v>45670.41411484954</v>
      </c>
      <c r="Q10855" t="s">
        <v>301</v>
      </c>
      <c r="R10855" t="s">
        <v>543</v>
      </c>
      <c r="S10855" s="2"/>
      <c r="V10855" s="2">
        <v>45666.534023877313</v>
      </c>
      <c r="W10855" s="2">
        <v>45666.534023877313</v>
      </c>
      <c r="X10855" t="b">
        <v>0</v>
      </c>
      <c r="Y10855" t="s">
        <v>637</v>
      </c>
      <c r="Z10855" t="s">
        <v>1844</v>
      </c>
      <c r="AA10855" t="s">
        <v>304</v>
      </c>
    </row>
    <row r="10856" spans="1:27" x14ac:dyDescent="0.3">
      <c r="A10856" t="s">
        <v>2092</v>
      </c>
      <c r="B10856" t="s">
        <v>670</v>
      </c>
      <c r="C10856" t="s">
        <v>541</v>
      </c>
      <c r="D10856" t="s">
        <v>542</v>
      </c>
      <c r="E10856" t="s">
        <v>2090</v>
      </c>
      <c r="F10856" t="s">
        <v>2091</v>
      </c>
      <c r="G10856" t="s">
        <v>11</v>
      </c>
      <c r="H10856" t="s">
        <v>509</v>
      </c>
      <c r="J10856" s="2">
        <v>45471</v>
      </c>
      <c r="K10856" s="5">
        <v>202402</v>
      </c>
      <c r="M10856" t="b">
        <v>0</v>
      </c>
      <c r="N10856" t="b">
        <v>0</v>
      </c>
      <c r="O10856" s="2">
        <v>45666.534501388887</v>
      </c>
      <c r="P10856" s="2">
        <v>45670.414467939816</v>
      </c>
      <c r="Q10856" t="s">
        <v>301</v>
      </c>
      <c r="R10856" t="s">
        <v>543</v>
      </c>
      <c r="S10856" s="2"/>
      <c r="V10856" s="2">
        <v>45666.534501585651</v>
      </c>
      <c r="W10856" s="2">
        <v>45666.534501585651</v>
      </c>
      <c r="X10856" t="b">
        <v>0</v>
      </c>
      <c r="Y10856" t="s">
        <v>637</v>
      </c>
      <c r="Z10856" t="s">
        <v>1844</v>
      </c>
      <c r="AA10856" t="s">
        <v>304</v>
      </c>
    </row>
    <row r="10857" spans="1:27" x14ac:dyDescent="0.3">
      <c r="A10857" t="s">
        <v>2085</v>
      </c>
      <c r="B10857" t="s">
        <v>670</v>
      </c>
      <c r="C10857" t="s">
        <v>541</v>
      </c>
      <c r="D10857" t="s">
        <v>542</v>
      </c>
      <c r="E10857" t="s">
        <v>2086</v>
      </c>
      <c r="F10857" t="s">
        <v>2087</v>
      </c>
      <c r="G10857" t="s">
        <v>11</v>
      </c>
      <c r="H10857" t="s">
        <v>509</v>
      </c>
      <c r="J10857" s="2">
        <v>45471</v>
      </c>
      <c r="K10857" s="5">
        <v>202402</v>
      </c>
      <c r="M10857" t="b">
        <v>0</v>
      </c>
      <c r="N10857" t="b">
        <v>0</v>
      </c>
      <c r="O10857" s="2">
        <v>45666.534394131944</v>
      </c>
      <c r="P10857" s="2">
        <v>45670.414388425925</v>
      </c>
      <c r="Q10857" t="s">
        <v>301</v>
      </c>
      <c r="R10857" t="s">
        <v>543</v>
      </c>
      <c r="S10857" s="2"/>
      <c r="V10857" s="2">
        <v>45666.534394363429</v>
      </c>
      <c r="W10857" s="2">
        <v>45666.534394363429</v>
      </c>
      <c r="X10857" t="b">
        <v>0</v>
      </c>
      <c r="Y10857" t="s">
        <v>637</v>
      </c>
      <c r="Z10857" t="s">
        <v>1844</v>
      </c>
      <c r="AA10857" t="s">
        <v>304</v>
      </c>
    </row>
    <row r="10858" spans="1:27" x14ac:dyDescent="0.3">
      <c r="A10858" t="s">
        <v>2082</v>
      </c>
      <c r="B10858" t="s">
        <v>670</v>
      </c>
      <c r="C10858" t="s">
        <v>541</v>
      </c>
      <c r="D10858" t="s">
        <v>542</v>
      </c>
      <c r="E10858" t="s">
        <v>2083</v>
      </c>
      <c r="F10858" t="s">
        <v>2084</v>
      </c>
      <c r="G10858" t="s">
        <v>11</v>
      </c>
      <c r="H10858" t="s">
        <v>509</v>
      </c>
      <c r="J10858" s="2">
        <v>45471</v>
      </c>
      <c r="K10858" s="5">
        <v>202402</v>
      </c>
      <c r="M10858" t="b">
        <v>0</v>
      </c>
      <c r="N10858" t="b">
        <v>0</v>
      </c>
      <c r="O10858" s="2">
        <v>45669.52249988426</v>
      </c>
      <c r="P10858" s="2">
        <v>45670.414279548611</v>
      </c>
      <c r="Q10858" t="s">
        <v>301</v>
      </c>
      <c r="R10858" t="s">
        <v>543</v>
      </c>
      <c r="S10858" s="2"/>
      <c r="V10858" s="2">
        <v>45669.522500231484</v>
      </c>
      <c r="W10858" s="2">
        <v>45669.522500231484</v>
      </c>
      <c r="X10858" t="b">
        <v>0</v>
      </c>
      <c r="Y10858" t="s">
        <v>637</v>
      </c>
      <c r="Z10858" t="s">
        <v>1844</v>
      </c>
      <c r="AA10858" t="s">
        <v>303</v>
      </c>
    </row>
    <row r="10859" spans="1:27" x14ac:dyDescent="0.3">
      <c r="A10859" t="s">
        <v>2081</v>
      </c>
      <c r="B10859" t="s">
        <v>670</v>
      </c>
      <c r="C10859" t="s">
        <v>541</v>
      </c>
      <c r="D10859" t="s">
        <v>542</v>
      </c>
      <c r="E10859" t="s">
        <v>743</v>
      </c>
      <c r="F10859" t="s">
        <v>744</v>
      </c>
      <c r="G10859" t="s">
        <v>11</v>
      </c>
      <c r="H10859" t="s">
        <v>509</v>
      </c>
      <c r="J10859" s="2">
        <v>45380</v>
      </c>
      <c r="K10859" s="5">
        <v>202401</v>
      </c>
      <c r="M10859" t="b">
        <v>0</v>
      </c>
      <c r="N10859" t="b">
        <v>0</v>
      </c>
      <c r="O10859" s="2">
        <v>45669.522449270837</v>
      </c>
      <c r="P10859" s="2">
        <v>45670.41424140046</v>
      </c>
      <c r="Q10859" t="s">
        <v>301</v>
      </c>
      <c r="R10859" t="s">
        <v>543</v>
      </c>
      <c r="S10859" s="2"/>
      <c r="V10859" s="2">
        <v>45669.522449340278</v>
      </c>
      <c r="W10859" s="2">
        <v>45669.522449340278</v>
      </c>
      <c r="X10859" t="b">
        <v>0</v>
      </c>
      <c r="Y10859" t="s">
        <v>637</v>
      </c>
      <c r="Z10859" t="s">
        <v>1844</v>
      </c>
      <c r="AA10859" t="s">
        <v>16</v>
      </c>
    </row>
    <row r="10860" spans="1:27" x14ac:dyDescent="0.3">
      <c r="A10860" t="s">
        <v>2102</v>
      </c>
      <c r="B10860" t="s">
        <v>670</v>
      </c>
      <c r="C10860" t="s">
        <v>541</v>
      </c>
      <c r="D10860" t="s">
        <v>542</v>
      </c>
      <c r="E10860" t="s">
        <v>2103</v>
      </c>
      <c r="F10860" t="s">
        <v>2104</v>
      </c>
      <c r="G10860" t="s">
        <v>11</v>
      </c>
      <c r="H10860" t="s">
        <v>509</v>
      </c>
      <c r="J10860" s="2">
        <v>45471</v>
      </c>
      <c r="K10860" s="5">
        <v>202402</v>
      </c>
      <c r="M10860" t="b">
        <v>0</v>
      </c>
      <c r="N10860" t="b">
        <v>0</v>
      </c>
      <c r="O10860" s="2">
        <v>45666.534559178239</v>
      </c>
      <c r="P10860" s="2">
        <v>45670.414508182868</v>
      </c>
      <c r="Q10860" t="s">
        <v>301</v>
      </c>
      <c r="R10860" t="s">
        <v>543</v>
      </c>
      <c r="S10860" s="2"/>
      <c r="V10860" s="2">
        <v>45666.534559340274</v>
      </c>
      <c r="W10860" s="2">
        <v>45666.534559340274</v>
      </c>
      <c r="X10860" t="b">
        <v>0</v>
      </c>
      <c r="Y10860" t="s">
        <v>637</v>
      </c>
      <c r="Z10860" t="s">
        <v>1844</v>
      </c>
      <c r="AA10860" t="s">
        <v>304</v>
      </c>
    </row>
    <row r="10861" spans="1:27" x14ac:dyDescent="0.3">
      <c r="A10861" t="s">
        <v>2007</v>
      </c>
      <c r="B10861" t="s">
        <v>670</v>
      </c>
      <c r="C10861" t="s">
        <v>541</v>
      </c>
      <c r="D10861" t="s">
        <v>542</v>
      </c>
      <c r="E10861" t="s">
        <v>2008</v>
      </c>
      <c r="F10861" t="s">
        <v>2009</v>
      </c>
      <c r="G10861" t="s">
        <v>12</v>
      </c>
      <c r="H10861" t="s">
        <v>510</v>
      </c>
      <c r="J10861" s="2">
        <v>45471</v>
      </c>
      <c r="K10861" s="5">
        <v>202402</v>
      </c>
      <c r="M10861" t="b">
        <v>0</v>
      </c>
      <c r="N10861" t="b">
        <v>0</v>
      </c>
      <c r="O10861" s="2">
        <v>45666.534423344907</v>
      </c>
      <c r="P10861" s="2">
        <v>45670.414411921294</v>
      </c>
      <c r="Q10861" t="s">
        <v>301</v>
      </c>
      <c r="R10861" t="s">
        <v>543</v>
      </c>
      <c r="S10861" s="2"/>
      <c r="V10861" s="2">
        <v>45666.534423576391</v>
      </c>
      <c r="W10861" s="2">
        <v>45666.534423576391</v>
      </c>
      <c r="X10861" t="b">
        <v>0</v>
      </c>
      <c r="Y10861" t="s">
        <v>637</v>
      </c>
      <c r="Z10861" t="s">
        <v>1844</v>
      </c>
      <c r="AA10861" t="s">
        <v>303</v>
      </c>
    </row>
    <row r="10862" spans="1:27" x14ac:dyDescent="0.3">
      <c r="A10862" t="s">
        <v>2205</v>
      </c>
      <c r="B10862" t="s">
        <v>670</v>
      </c>
      <c r="C10862" t="s">
        <v>541</v>
      </c>
      <c r="D10862" t="s">
        <v>542</v>
      </c>
      <c r="E10862" t="s">
        <v>2197</v>
      </c>
      <c r="F10862" t="s">
        <v>2198</v>
      </c>
      <c r="G10862" t="s">
        <v>12</v>
      </c>
      <c r="H10862" t="s">
        <v>510</v>
      </c>
      <c r="J10862" s="2">
        <v>45471</v>
      </c>
      <c r="K10862" s="5">
        <v>202402</v>
      </c>
      <c r="M10862" t="b">
        <v>0</v>
      </c>
      <c r="N10862" t="b">
        <v>0</v>
      </c>
      <c r="O10862" s="2">
        <v>45666.534020405095</v>
      </c>
      <c r="P10862" s="2">
        <v>45670.414112615741</v>
      </c>
      <c r="Q10862" t="s">
        <v>301</v>
      </c>
      <c r="R10862" t="s">
        <v>543</v>
      </c>
      <c r="S10862" s="2"/>
      <c r="V10862" s="2">
        <v>45666.534020601852</v>
      </c>
      <c r="W10862" s="2">
        <v>45666.534020601852</v>
      </c>
      <c r="X10862" t="b">
        <v>0</v>
      </c>
      <c r="Y10862" t="s">
        <v>637</v>
      </c>
      <c r="Z10862" t="s">
        <v>1844</v>
      </c>
      <c r="AA10862" t="s">
        <v>304</v>
      </c>
    </row>
    <row r="10863" spans="1:27" x14ac:dyDescent="0.3">
      <c r="A10863" t="s">
        <v>1914</v>
      </c>
      <c r="B10863" t="s">
        <v>670</v>
      </c>
      <c r="C10863" t="s">
        <v>541</v>
      </c>
      <c r="D10863" t="s">
        <v>542</v>
      </c>
      <c r="E10863" t="s">
        <v>1915</v>
      </c>
      <c r="F10863" t="s">
        <v>1916</v>
      </c>
      <c r="G10863" t="s">
        <v>138</v>
      </c>
      <c r="H10863" t="s">
        <v>510</v>
      </c>
      <c r="I10863" t="s">
        <v>1917</v>
      </c>
      <c r="J10863" s="2">
        <v>45378</v>
      </c>
      <c r="K10863" s="5">
        <v>202401</v>
      </c>
      <c r="M10863" t="b">
        <v>0</v>
      </c>
      <c r="N10863" t="b">
        <v>0</v>
      </c>
      <c r="O10863" s="2">
        <v>45442.47269667824</v>
      </c>
      <c r="P10863" s="2">
        <v>45442.47269667824</v>
      </c>
      <c r="Q10863" t="s">
        <v>301</v>
      </c>
      <c r="R10863" t="s">
        <v>543</v>
      </c>
      <c r="S10863" s="2"/>
      <c r="V10863" s="2">
        <v>45442.472696990742</v>
      </c>
      <c r="W10863" s="2">
        <v>45442.472696990742</v>
      </c>
      <c r="X10863" t="b">
        <v>0</v>
      </c>
      <c r="Y10863" t="s">
        <v>637</v>
      </c>
      <c r="Z10863" t="s">
        <v>1844</v>
      </c>
      <c r="AA10863" t="s">
        <v>303</v>
      </c>
    </row>
    <row r="10864" spans="1:27" x14ac:dyDescent="0.3">
      <c r="A10864" t="s">
        <v>2206</v>
      </c>
      <c r="B10864" t="s">
        <v>670</v>
      </c>
      <c r="C10864" t="s">
        <v>541</v>
      </c>
      <c r="D10864" t="s">
        <v>542</v>
      </c>
      <c r="E10864" t="s">
        <v>2203</v>
      </c>
      <c r="F10864" t="s">
        <v>2204</v>
      </c>
      <c r="G10864" t="s">
        <v>14</v>
      </c>
      <c r="H10864" t="s">
        <v>510</v>
      </c>
      <c r="J10864" s="2">
        <v>45380</v>
      </c>
      <c r="K10864" s="5">
        <v>202401</v>
      </c>
      <c r="M10864" t="b">
        <v>0</v>
      </c>
      <c r="N10864" t="b">
        <v>0</v>
      </c>
      <c r="O10864" s="2">
        <v>45666.534333067131</v>
      </c>
      <c r="P10864" s="2">
        <v>45670.414344178243</v>
      </c>
      <c r="Q10864" t="s">
        <v>301</v>
      </c>
      <c r="R10864" t="s">
        <v>543</v>
      </c>
      <c r="S10864" s="2"/>
      <c r="V10864" s="2">
        <v>45666.534333217591</v>
      </c>
      <c r="W10864" s="2">
        <v>45666.534333217591</v>
      </c>
      <c r="X10864" t="b">
        <v>0</v>
      </c>
      <c r="Y10864" t="s">
        <v>637</v>
      </c>
      <c r="Z10864" t="s">
        <v>1844</v>
      </c>
      <c r="AA10864" t="s">
        <v>303</v>
      </c>
    </row>
    <row r="10865" spans="1:27" x14ac:dyDescent="0.3">
      <c r="A10865" t="s">
        <v>2202</v>
      </c>
      <c r="B10865" t="s">
        <v>670</v>
      </c>
      <c r="C10865" t="s">
        <v>541</v>
      </c>
      <c r="D10865" t="s">
        <v>542</v>
      </c>
      <c r="E10865" t="s">
        <v>2203</v>
      </c>
      <c r="F10865" t="s">
        <v>2204</v>
      </c>
      <c r="G10865" t="s">
        <v>14</v>
      </c>
      <c r="H10865" t="s">
        <v>510</v>
      </c>
      <c r="J10865" s="2">
        <v>45471</v>
      </c>
      <c r="K10865" s="5">
        <v>202402</v>
      </c>
      <c r="M10865" t="b">
        <v>0</v>
      </c>
      <c r="N10865" t="b">
        <v>0</v>
      </c>
      <c r="O10865" s="2">
        <v>45666.534439699077</v>
      </c>
      <c r="P10865" s="2">
        <v>45670.414423807873</v>
      </c>
      <c r="Q10865" t="s">
        <v>301</v>
      </c>
      <c r="R10865" t="s">
        <v>543</v>
      </c>
      <c r="S10865" s="2"/>
      <c r="V10865" s="2">
        <v>45666.534439849536</v>
      </c>
      <c r="W10865" s="2">
        <v>45666.534439849536</v>
      </c>
      <c r="X10865" t="b">
        <v>0</v>
      </c>
      <c r="Y10865" t="s">
        <v>637</v>
      </c>
      <c r="Z10865" t="s">
        <v>1844</v>
      </c>
      <c r="AA10865" t="s">
        <v>303</v>
      </c>
    </row>
    <row r="10866" spans="1:27" x14ac:dyDescent="0.3">
      <c r="A10866" t="s">
        <v>2199</v>
      </c>
      <c r="B10866" t="s">
        <v>670</v>
      </c>
      <c r="C10866" t="s">
        <v>541</v>
      </c>
      <c r="D10866" t="s">
        <v>542</v>
      </c>
      <c r="E10866" t="s">
        <v>2200</v>
      </c>
      <c r="F10866" t="s">
        <v>2201</v>
      </c>
      <c r="G10866" t="s">
        <v>4</v>
      </c>
      <c r="H10866" t="s">
        <v>510</v>
      </c>
      <c r="J10866" s="2">
        <v>45471</v>
      </c>
      <c r="K10866" s="5">
        <v>202402</v>
      </c>
      <c r="M10866" t="b">
        <v>0</v>
      </c>
      <c r="N10866" t="b">
        <v>0</v>
      </c>
      <c r="O10866" s="2">
        <v>45666.534321793981</v>
      </c>
      <c r="P10866" s="2">
        <v>45670.414337581016</v>
      </c>
      <c r="Q10866" t="s">
        <v>301</v>
      </c>
      <c r="R10866" t="s">
        <v>543</v>
      </c>
      <c r="S10866" s="2"/>
      <c r="V10866" s="2">
        <v>45666.534321909719</v>
      </c>
      <c r="W10866" s="2">
        <v>45666.534321909719</v>
      </c>
      <c r="X10866" t="b">
        <v>0</v>
      </c>
      <c r="Y10866" t="s">
        <v>637</v>
      </c>
      <c r="Z10866" t="s">
        <v>1844</v>
      </c>
      <c r="AA10866" t="s">
        <v>16</v>
      </c>
    </row>
    <row r="10867" spans="1:27" x14ac:dyDescent="0.3">
      <c r="A10867" t="s">
        <v>2010</v>
      </c>
      <c r="B10867" t="s">
        <v>670</v>
      </c>
      <c r="C10867" t="s">
        <v>541</v>
      </c>
      <c r="D10867" t="s">
        <v>542</v>
      </c>
      <c r="E10867" t="s">
        <v>2011</v>
      </c>
      <c r="F10867" t="s">
        <v>2012</v>
      </c>
      <c r="G10867" t="s">
        <v>14</v>
      </c>
      <c r="H10867" t="s">
        <v>510</v>
      </c>
      <c r="J10867" s="2">
        <v>45471</v>
      </c>
      <c r="K10867" s="5">
        <v>202402</v>
      </c>
      <c r="M10867" t="b">
        <v>0</v>
      </c>
      <c r="N10867" t="b">
        <v>0</v>
      </c>
      <c r="O10867" s="2">
        <v>45666.534039965278</v>
      </c>
      <c r="P10867" s="2">
        <v>45670.414127199074</v>
      </c>
      <c r="Q10867" t="s">
        <v>301</v>
      </c>
      <c r="R10867" t="s">
        <v>543</v>
      </c>
      <c r="S10867" s="2"/>
      <c r="V10867" s="2">
        <v>45666.534040127313</v>
      </c>
      <c r="W10867" s="2">
        <v>45666.534040127313</v>
      </c>
      <c r="X10867" t="b">
        <v>0</v>
      </c>
      <c r="Y10867" t="s">
        <v>637</v>
      </c>
      <c r="Z10867" t="s">
        <v>1844</v>
      </c>
      <c r="AA10867" t="s">
        <v>16</v>
      </c>
    </row>
    <row r="10868" spans="1:27" x14ac:dyDescent="0.3">
      <c r="A10868" t="s">
        <v>2196</v>
      </c>
      <c r="B10868" t="s">
        <v>670</v>
      </c>
      <c r="C10868" t="s">
        <v>541</v>
      </c>
      <c r="D10868" t="s">
        <v>542</v>
      </c>
      <c r="E10868" t="s">
        <v>2197</v>
      </c>
      <c r="F10868" t="s">
        <v>2198</v>
      </c>
      <c r="G10868" t="s">
        <v>12</v>
      </c>
      <c r="H10868" t="s">
        <v>510</v>
      </c>
      <c r="J10868" s="2">
        <v>45380</v>
      </c>
      <c r="K10868" s="5">
        <v>202401</v>
      </c>
      <c r="M10868" t="b">
        <v>0</v>
      </c>
      <c r="N10868" t="b">
        <v>0</v>
      </c>
      <c r="O10868" s="2">
        <v>45666.534353437499</v>
      </c>
      <c r="P10868" s="2">
        <v>45670.414358530092</v>
      </c>
      <c r="Q10868" t="s">
        <v>301</v>
      </c>
      <c r="R10868" t="s">
        <v>543</v>
      </c>
      <c r="S10868" s="2"/>
      <c r="V10868" s="2">
        <v>45666.534353622686</v>
      </c>
      <c r="W10868" s="2">
        <v>45666.534353622686</v>
      </c>
      <c r="X10868" t="b">
        <v>0</v>
      </c>
      <c r="Y10868" t="s">
        <v>637</v>
      </c>
      <c r="Z10868" t="s">
        <v>1844</v>
      </c>
      <c r="AA10868" t="s">
        <v>304</v>
      </c>
    </row>
    <row r="10869" spans="1:27" x14ac:dyDescent="0.3">
      <c r="A10869" t="s">
        <v>2013</v>
      </c>
      <c r="B10869" t="s">
        <v>670</v>
      </c>
      <c r="C10869" t="s">
        <v>541</v>
      </c>
      <c r="D10869" t="s">
        <v>542</v>
      </c>
      <c r="E10869" t="s">
        <v>2011</v>
      </c>
      <c r="F10869" t="s">
        <v>2012</v>
      </c>
      <c r="G10869" t="s">
        <v>14</v>
      </c>
      <c r="H10869" t="s">
        <v>510</v>
      </c>
      <c r="J10869" s="2">
        <v>45380</v>
      </c>
      <c r="K10869" s="5">
        <v>202401</v>
      </c>
      <c r="M10869" t="b">
        <v>0</v>
      </c>
      <c r="N10869" t="b">
        <v>0</v>
      </c>
      <c r="O10869" s="2">
        <v>45666.534576388891</v>
      </c>
      <c r="P10869" s="2">
        <v>45670.41451952546</v>
      </c>
      <c r="Q10869" t="s">
        <v>301</v>
      </c>
      <c r="R10869" t="s">
        <v>543</v>
      </c>
      <c r="S10869" s="2"/>
      <c r="V10869" s="2">
        <v>45666.53457650463</v>
      </c>
      <c r="W10869" s="2">
        <v>45666.53457650463</v>
      </c>
      <c r="X10869" t="b">
        <v>0</v>
      </c>
      <c r="Y10869" t="s">
        <v>637</v>
      </c>
      <c r="Z10869" t="s">
        <v>1844</v>
      </c>
      <c r="AA10869" t="s">
        <v>16</v>
      </c>
    </row>
    <row r="10870" spans="1:27" x14ac:dyDescent="0.3">
      <c r="A10870" t="s">
        <v>2188</v>
      </c>
      <c r="B10870" t="s">
        <v>670</v>
      </c>
      <c r="C10870" t="s">
        <v>541</v>
      </c>
      <c r="D10870" t="s">
        <v>542</v>
      </c>
      <c r="E10870" t="s">
        <v>775</v>
      </c>
      <c r="F10870" t="s">
        <v>776</v>
      </c>
      <c r="G10870" t="s">
        <v>21</v>
      </c>
      <c r="H10870" t="s">
        <v>512</v>
      </c>
      <c r="J10870" s="2">
        <v>45471</v>
      </c>
      <c r="K10870" s="5">
        <v>202402</v>
      </c>
      <c r="M10870" t="b">
        <v>0</v>
      </c>
      <c r="N10870" t="b">
        <v>0</v>
      </c>
      <c r="O10870" s="2">
        <v>45666.534388078704</v>
      </c>
      <c r="P10870" s="2">
        <v>45670.414383020834</v>
      </c>
      <c r="Q10870" t="s">
        <v>301</v>
      </c>
      <c r="R10870" t="s">
        <v>543</v>
      </c>
      <c r="S10870" s="2"/>
      <c r="V10870" s="2">
        <v>45666.534388229164</v>
      </c>
      <c r="W10870" s="2">
        <v>45666.534388229164</v>
      </c>
      <c r="X10870" t="b">
        <v>0</v>
      </c>
      <c r="Y10870" t="s">
        <v>637</v>
      </c>
      <c r="Z10870" t="s">
        <v>1844</v>
      </c>
      <c r="AA10870" t="s">
        <v>304</v>
      </c>
    </row>
    <row r="10871" spans="1:27" x14ac:dyDescent="0.3">
      <c r="A10871" t="s">
        <v>2187</v>
      </c>
      <c r="B10871" t="s">
        <v>670</v>
      </c>
      <c r="C10871" t="s">
        <v>541</v>
      </c>
      <c r="D10871" t="s">
        <v>542</v>
      </c>
      <c r="E10871" t="s">
        <v>775</v>
      </c>
      <c r="F10871" t="s">
        <v>776</v>
      </c>
      <c r="G10871" t="s">
        <v>21</v>
      </c>
      <c r="H10871" t="s">
        <v>512</v>
      </c>
      <c r="J10871" s="2">
        <v>45380</v>
      </c>
      <c r="K10871" s="5">
        <v>202401</v>
      </c>
      <c r="M10871" t="b">
        <v>0</v>
      </c>
      <c r="N10871" t="b">
        <v>0</v>
      </c>
      <c r="O10871" s="2">
        <v>45666.534478391201</v>
      </c>
      <c r="P10871" s="2">
        <v>45670.414452048608</v>
      </c>
      <c r="Q10871" t="s">
        <v>301</v>
      </c>
      <c r="R10871" t="s">
        <v>543</v>
      </c>
      <c r="S10871" s="2"/>
      <c r="V10871" s="2">
        <v>45666.534478437497</v>
      </c>
      <c r="W10871" s="2">
        <v>45666.534478437497</v>
      </c>
      <c r="X10871" t="b">
        <v>0</v>
      </c>
      <c r="Y10871" t="s">
        <v>637</v>
      </c>
      <c r="Z10871" t="s">
        <v>1844</v>
      </c>
      <c r="AA10871" t="s">
        <v>304</v>
      </c>
    </row>
    <row r="10872" spans="1:27" x14ac:dyDescent="0.3">
      <c r="A10872" t="s">
        <v>2189</v>
      </c>
      <c r="B10872" t="s">
        <v>670</v>
      </c>
      <c r="C10872" t="s">
        <v>541</v>
      </c>
      <c r="D10872" t="s">
        <v>542</v>
      </c>
      <c r="E10872" t="s">
        <v>2190</v>
      </c>
      <c r="F10872" t="s">
        <v>2191</v>
      </c>
      <c r="G10872" t="s">
        <v>21</v>
      </c>
      <c r="H10872" t="s">
        <v>512</v>
      </c>
      <c r="J10872" s="2">
        <v>45380</v>
      </c>
      <c r="K10872" s="5">
        <v>202401</v>
      </c>
      <c r="M10872" t="b">
        <v>0</v>
      </c>
      <c r="N10872" t="b">
        <v>0</v>
      </c>
      <c r="O10872" s="2">
        <v>45666.534336076387</v>
      </c>
      <c r="P10872" s="2">
        <v>45670.414346562502</v>
      </c>
      <c r="Q10872" t="s">
        <v>301</v>
      </c>
      <c r="R10872" t="s">
        <v>543</v>
      </c>
      <c r="S10872" s="2"/>
      <c r="V10872" s="2">
        <v>45666.534336261575</v>
      </c>
      <c r="W10872" s="2">
        <v>45666.534336261575</v>
      </c>
      <c r="X10872" t="b">
        <v>0</v>
      </c>
      <c r="Y10872" t="s">
        <v>637</v>
      </c>
      <c r="Z10872" t="s">
        <v>1844</v>
      </c>
      <c r="AA10872" t="s">
        <v>304</v>
      </c>
    </row>
    <row r="10873" spans="1:27" x14ac:dyDescent="0.3">
      <c r="A10873" t="s">
        <v>2195</v>
      </c>
      <c r="B10873" t="s">
        <v>670</v>
      </c>
      <c r="C10873" t="s">
        <v>541</v>
      </c>
      <c r="D10873" t="s">
        <v>542</v>
      </c>
      <c r="E10873" t="s">
        <v>681</v>
      </c>
      <c r="F10873" t="s">
        <v>682</v>
      </c>
      <c r="G10873" t="s">
        <v>21</v>
      </c>
      <c r="H10873" t="s">
        <v>512</v>
      </c>
      <c r="J10873" s="2">
        <v>45380</v>
      </c>
      <c r="K10873" s="5">
        <v>202401</v>
      </c>
      <c r="M10873" t="b">
        <v>0</v>
      </c>
      <c r="N10873" t="b">
        <v>0</v>
      </c>
      <c r="O10873" s="2">
        <v>45666.534324618056</v>
      </c>
      <c r="P10873" s="2">
        <v>45670.414339583331</v>
      </c>
      <c r="Q10873" t="s">
        <v>301</v>
      </c>
      <c r="R10873" t="s">
        <v>543</v>
      </c>
      <c r="S10873" s="2"/>
      <c r="V10873" s="2">
        <v>45666.534324803244</v>
      </c>
      <c r="W10873" s="2">
        <v>45666.534324803244</v>
      </c>
      <c r="X10873" t="b">
        <v>0</v>
      </c>
      <c r="Y10873" t="s">
        <v>637</v>
      </c>
      <c r="Z10873" t="s">
        <v>1844</v>
      </c>
      <c r="AA10873" t="s">
        <v>304</v>
      </c>
    </row>
    <row r="10874" spans="1:27" x14ac:dyDescent="0.3">
      <c r="A10874" t="s">
        <v>2192</v>
      </c>
      <c r="B10874" t="s">
        <v>670</v>
      </c>
      <c r="C10874" t="s">
        <v>541</v>
      </c>
      <c r="D10874" t="s">
        <v>542</v>
      </c>
      <c r="E10874" t="s">
        <v>2193</v>
      </c>
      <c r="F10874" t="s">
        <v>2194</v>
      </c>
      <c r="G10874" t="s">
        <v>4</v>
      </c>
      <c r="H10874" t="s">
        <v>510</v>
      </c>
      <c r="J10874" s="2">
        <v>45471</v>
      </c>
      <c r="K10874" s="5">
        <v>202402</v>
      </c>
      <c r="M10874" t="b">
        <v>0</v>
      </c>
      <c r="N10874" t="b">
        <v>0</v>
      </c>
      <c r="O10874" s="2">
        <v>45666.534205324075</v>
      </c>
      <c r="P10874" s="2">
        <v>45670.414248067129</v>
      </c>
      <c r="Q10874" t="s">
        <v>301</v>
      </c>
      <c r="R10874" t="s">
        <v>543</v>
      </c>
      <c r="S10874" s="2"/>
      <c r="V10874" s="2">
        <v>45666.534205439813</v>
      </c>
      <c r="W10874" s="2">
        <v>45666.534205439813</v>
      </c>
      <c r="X10874" t="b">
        <v>0</v>
      </c>
      <c r="Y10874" t="s">
        <v>637</v>
      </c>
      <c r="Z10874" t="s">
        <v>1844</v>
      </c>
      <c r="AA10874" t="s">
        <v>16</v>
      </c>
    </row>
    <row r="10875" spans="1:27" x14ac:dyDescent="0.3">
      <c r="A10875" t="s">
        <v>2017</v>
      </c>
      <c r="B10875" t="s">
        <v>670</v>
      </c>
      <c r="C10875" t="s">
        <v>541</v>
      </c>
      <c r="D10875" t="s">
        <v>542</v>
      </c>
      <c r="E10875" t="s">
        <v>2018</v>
      </c>
      <c r="F10875" t="s">
        <v>2019</v>
      </c>
      <c r="G10875" t="s">
        <v>138</v>
      </c>
      <c r="H10875" t="s">
        <v>510</v>
      </c>
      <c r="J10875" s="2">
        <v>45471</v>
      </c>
      <c r="K10875" s="5">
        <v>202402</v>
      </c>
      <c r="M10875" t="b">
        <v>0</v>
      </c>
      <c r="N10875" t="b">
        <v>0</v>
      </c>
      <c r="O10875" s="2">
        <v>45666.534223460651</v>
      </c>
      <c r="P10875" s="2">
        <v>45670.414262118058</v>
      </c>
      <c r="Q10875" t="s">
        <v>301</v>
      </c>
      <c r="R10875" t="s">
        <v>543</v>
      </c>
      <c r="S10875" s="2"/>
      <c r="V10875" s="2">
        <v>45666.534223645831</v>
      </c>
      <c r="W10875" s="2">
        <v>45666.534223645831</v>
      </c>
      <c r="X10875" t="b">
        <v>0</v>
      </c>
      <c r="Y10875" t="s">
        <v>637</v>
      </c>
      <c r="Z10875" t="s">
        <v>1844</v>
      </c>
      <c r="AA10875" t="s">
        <v>303</v>
      </c>
    </row>
    <row r="10876" spans="1:27" x14ac:dyDescent="0.3">
      <c r="A10876" t="s">
        <v>2183</v>
      </c>
      <c r="B10876" t="s">
        <v>670</v>
      </c>
      <c r="C10876" t="s">
        <v>541</v>
      </c>
      <c r="D10876" t="s">
        <v>542</v>
      </c>
      <c r="E10876" t="s">
        <v>2184</v>
      </c>
      <c r="F10876" t="s">
        <v>2185</v>
      </c>
      <c r="G10876" t="s">
        <v>138</v>
      </c>
      <c r="H10876" t="s">
        <v>510</v>
      </c>
      <c r="J10876" s="2">
        <v>45471</v>
      </c>
      <c r="K10876" s="5">
        <v>202402</v>
      </c>
      <c r="M10876" t="b">
        <v>0</v>
      </c>
      <c r="N10876" t="b">
        <v>0</v>
      </c>
      <c r="O10876" s="2">
        <v>45666.534043287036</v>
      </c>
      <c r="P10876" s="2">
        <v>45670.414129594908</v>
      </c>
      <c r="Q10876" t="s">
        <v>301</v>
      </c>
      <c r="R10876" t="s">
        <v>543</v>
      </c>
      <c r="S10876" s="2"/>
      <c r="V10876" s="2">
        <v>45666.534043553242</v>
      </c>
      <c r="W10876" s="2">
        <v>45666.534043553242</v>
      </c>
      <c r="X10876" t="b">
        <v>0</v>
      </c>
      <c r="Y10876" t="s">
        <v>637</v>
      </c>
      <c r="Z10876" t="s">
        <v>1844</v>
      </c>
      <c r="AA10876" t="s">
        <v>303</v>
      </c>
    </row>
    <row r="10877" spans="1:27" x14ac:dyDescent="0.3">
      <c r="A10877" t="s">
        <v>1918</v>
      </c>
      <c r="B10877" t="s">
        <v>670</v>
      </c>
      <c r="C10877" t="s">
        <v>541</v>
      </c>
      <c r="D10877" t="s">
        <v>542</v>
      </c>
      <c r="E10877" t="s">
        <v>1919</v>
      </c>
      <c r="F10877" t="s">
        <v>1920</v>
      </c>
      <c r="G10877" t="s">
        <v>138</v>
      </c>
      <c r="H10877" t="s">
        <v>510</v>
      </c>
      <c r="I10877" t="s">
        <v>1921</v>
      </c>
      <c r="J10877" s="2">
        <v>45412</v>
      </c>
      <c r="K10877" s="5">
        <v>202402</v>
      </c>
      <c r="M10877" t="b">
        <v>0</v>
      </c>
      <c r="N10877" t="b">
        <v>0</v>
      </c>
      <c r="O10877" s="2">
        <v>45442.463301736112</v>
      </c>
      <c r="P10877" s="2">
        <v>45442.463301736112</v>
      </c>
      <c r="Q10877" t="s">
        <v>301</v>
      </c>
      <c r="R10877" t="s">
        <v>543</v>
      </c>
      <c r="S10877" s="2"/>
      <c r="V10877" s="2">
        <v>45442.463302199074</v>
      </c>
      <c r="W10877" s="2">
        <v>45442.463302199074</v>
      </c>
      <c r="X10877" t="b">
        <v>0</v>
      </c>
      <c r="Y10877" t="s">
        <v>637</v>
      </c>
      <c r="Z10877" t="s">
        <v>1844</v>
      </c>
      <c r="AA10877" t="s">
        <v>303</v>
      </c>
    </row>
    <row r="10878" spans="1:27" x14ac:dyDescent="0.3">
      <c r="A10878" t="s">
        <v>2159</v>
      </c>
      <c r="B10878" t="s">
        <v>670</v>
      </c>
      <c r="C10878" t="s">
        <v>541</v>
      </c>
      <c r="D10878" t="s">
        <v>542</v>
      </c>
      <c r="E10878" t="s">
        <v>2160</v>
      </c>
      <c r="F10878" t="s">
        <v>2161</v>
      </c>
      <c r="G10878" t="s">
        <v>50</v>
      </c>
      <c r="H10878" t="s">
        <v>512</v>
      </c>
      <c r="J10878" s="2">
        <v>45380</v>
      </c>
      <c r="K10878" s="5">
        <v>202401</v>
      </c>
      <c r="M10878" t="b">
        <v>0</v>
      </c>
      <c r="N10878" t="b">
        <v>0</v>
      </c>
      <c r="O10878" s="2">
        <v>45669.522470289354</v>
      </c>
      <c r="P10878" s="2">
        <v>45670.414257372686</v>
      </c>
      <c r="Q10878" t="s">
        <v>301</v>
      </c>
      <c r="R10878" t="s">
        <v>543</v>
      </c>
      <c r="S10878" s="2"/>
      <c r="V10878" s="2">
        <v>45669.522470405092</v>
      </c>
      <c r="W10878" s="2">
        <v>45669.522470405092</v>
      </c>
      <c r="X10878" t="b">
        <v>0</v>
      </c>
      <c r="Y10878" t="s">
        <v>637</v>
      </c>
      <c r="Z10878" t="s">
        <v>1844</v>
      </c>
      <c r="AA10878" t="s">
        <v>16</v>
      </c>
    </row>
    <row r="10879" spans="1:27" x14ac:dyDescent="0.3">
      <c r="A10879" t="s">
        <v>2156</v>
      </c>
      <c r="B10879" t="s">
        <v>670</v>
      </c>
      <c r="C10879" t="s">
        <v>541</v>
      </c>
      <c r="D10879" t="s">
        <v>542</v>
      </c>
      <c r="E10879" t="s">
        <v>2157</v>
      </c>
      <c r="F10879" t="s">
        <v>2158</v>
      </c>
      <c r="G10879" t="s">
        <v>7</v>
      </c>
      <c r="H10879" t="s">
        <v>512</v>
      </c>
      <c r="J10879" s="2">
        <v>45471</v>
      </c>
      <c r="K10879" s="5">
        <v>202402</v>
      </c>
      <c r="M10879" t="b">
        <v>0</v>
      </c>
      <c r="N10879" t="b">
        <v>0</v>
      </c>
      <c r="O10879" s="2">
        <v>45669.52263190972</v>
      </c>
      <c r="P10879" s="2">
        <v>45670.414380289352</v>
      </c>
      <c r="Q10879" t="s">
        <v>301</v>
      </c>
      <c r="R10879" t="s">
        <v>543</v>
      </c>
      <c r="S10879" s="2"/>
      <c r="V10879" s="2">
        <v>45669.522632060187</v>
      </c>
      <c r="W10879" s="2">
        <v>45669.522632060187</v>
      </c>
      <c r="X10879" t="b">
        <v>0</v>
      </c>
      <c r="Y10879" t="s">
        <v>637</v>
      </c>
      <c r="Z10879" t="s">
        <v>1844</v>
      </c>
      <c r="AA10879" t="s">
        <v>304</v>
      </c>
    </row>
    <row r="10880" spans="1:27" x14ac:dyDescent="0.3">
      <c r="A10880" t="s">
        <v>2025</v>
      </c>
      <c r="B10880" t="s">
        <v>670</v>
      </c>
      <c r="C10880" t="s">
        <v>541</v>
      </c>
      <c r="D10880" t="s">
        <v>542</v>
      </c>
      <c r="E10880" t="s">
        <v>709</v>
      </c>
      <c r="F10880" t="s">
        <v>710</v>
      </c>
      <c r="G10880" t="s">
        <v>50</v>
      </c>
      <c r="H10880" t="s">
        <v>512</v>
      </c>
      <c r="J10880" s="2">
        <v>45380</v>
      </c>
      <c r="K10880" s="5">
        <v>202401</v>
      </c>
      <c r="M10880" t="b">
        <v>0</v>
      </c>
      <c r="N10880" t="b">
        <v>0</v>
      </c>
      <c r="O10880" s="2">
        <v>45666.534361030092</v>
      </c>
      <c r="P10880" s="2">
        <v>45670.414362997682</v>
      </c>
      <c r="Q10880" t="s">
        <v>301</v>
      </c>
      <c r="R10880" t="s">
        <v>543</v>
      </c>
      <c r="S10880" s="2"/>
      <c r="V10880" s="2">
        <v>45666.534361261576</v>
      </c>
      <c r="W10880" s="2">
        <v>45666.534361261576</v>
      </c>
      <c r="X10880" t="b">
        <v>0</v>
      </c>
      <c r="Y10880" t="s">
        <v>637</v>
      </c>
      <c r="Z10880" t="s">
        <v>1844</v>
      </c>
      <c r="AA10880" t="s">
        <v>304</v>
      </c>
    </row>
    <row r="10881" spans="1:27" x14ac:dyDescent="0.3">
      <c r="A10881" t="s">
        <v>2162</v>
      </c>
      <c r="B10881" t="s">
        <v>670</v>
      </c>
      <c r="C10881" t="s">
        <v>541</v>
      </c>
      <c r="D10881" t="s">
        <v>542</v>
      </c>
      <c r="E10881" t="s">
        <v>2160</v>
      </c>
      <c r="F10881" t="s">
        <v>2161</v>
      </c>
      <c r="G10881" t="s">
        <v>50</v>
      </c>
      <c r="H10881" t="s">
        <v>512</v>
      </c>
      <c r="J10881" s="2">
        <v>45471</v>
      </c>
      <c r="K10881" s="5">
        <v>202402</v>
      </c>
      <c r="M10881" t="b">
        <v>0</v>
      </c>
      <c r="N10881" t="b">
        <v>0</v>
      </c>
      <c r="O10881" s="2">
        <v>45669.522517048608</v>
      </c>
      <c r="P10881" s="2">
        <v>45670.414290590277</v>
      </c>
      <c r="Q10881" t="s">
        <v>301</v>
      </c>
      <c r="R10881" t="s">
        <v>543</v>
      </c>
      <c r="S10881" s="2"/>
      <c r="V10881" s="2">
        <v>45669.522517164354</v>
      </c>
      <c r="W10881" s="2">
        <v>45669.522517164354</v>
      </c>
      <c r="X10881" t="b">
        <v>0</v>
      </c>
      <c r="Y10881" t="s">
        <v>637</v>
      </c>
      <c r="Z10881" t="s">
        <v>1844</v>
      </c>
      <c r="AA10881" t="s">
        <v>16</v>
      </c>
    </row>
    <row r="10882" spans="1:27" x14ac:dyDescent="0.3">
      <c r="A10882" t="s">
        <v>2163</v>
      </c>
      <c r="B10882" t="s">
        <v>670</v>
      </c>
      <c r="C10882" t="s">
        <v>541</v>
      </c>
      <c r="D10882" t="s">
        <v>542</v>
      </c>
      <c r="E10882" t="s">
        <v>730</v>
      </c>
      <c r="F10882" t="s">
        <v>731</v>
      </c>
      <c r="G10882" t="s">
        <v>50</v>
      </c>
      <c r="H10882" t="s">
        <v>512</v>
      </c>
      <c r="J10882" s="2">
        <v>45380</v>
      </c>
      <c r="K10882" s="5">
        <v>202401</v>
      </c>
      <c r="M10882" t="b">
        <v>0</v>
      </c>
      <c r="N10882" t="b">
        <v>0</v>
      </c>
      <c r="O10882" s="2">
        <v>45666.534031249997</v>
      </c>
      <c r="P10882" s="2">
        <v>45670.414120868052</v>
      </c>
      <c r="Q10882" t="s">
        <v>301</v>
      </c>
      <c r="R10882" t="s">
        <v>543</v>
      </c>
      <c r="S10882" s="2"/>
      <c r="V10882" s="2">
        <v>45666.534031481482</v>
      </c>
      <c r="W10882" s="2">
        <v>45666.534031481482</v>
      </c>
      <c r="X10882" t="b">
        <v>0</v>
      </c>
      <c r="Y10882" t="s">
        <v>637</v>
      </c>
      <c r="Z10882" t="s">
        <v>1844</v>
      </c>
      <c r="AA10882" t="s">
        <v>303</v>
      </c>
    </row>
    <row r="10883" spans="1:27" x14ac:dyDescent="0.3">
      <c r="A10883" t="s">
        <v>2165</v>
      </c>
      <c r="B10883" t="s">
        <v>670</v>
      </c>
      <c r="C10883" t="s">
        <v>541</v>
      </c>
      <c r="D10883" t="s">
        <v>542</v>
      </c>
      <c r="E10883" t="s">
        <v>2166</v>
      </c>
      <c r="F10883" t="s">
        <v>2167</v>
      </c>
      <c r="G10883" t="s">
        <v>7</v>
      </c>
      <c r="H10883" t="s">
        <v>512</v>
      </c>
      <c r="J10883" s="2">
        <v>45380</v>
      </c>
      <c r="K10883" s="5">
        <v>202401</v>
      </c>
      <c r="M10883" t="b">
        <v>0</v>
      </c>
      <c r="N10883" t="b">
        <v>0</v>
      </c>
      <c r="O10883" s="2">
        <v>45666.534061192127</v>
      </c>
      <c r="P10883" s="2">
        <v>45670.414145833332</v>
      </c>
      <c r="Q10883" t="s">
        <v>301</v>
      </c>
      <c r="R10883" t="s">
        <v>543</v>
      </c>
      <c r="S10883" s="2"/>
      <c r="V10883" s="2">
        <v>45666.534061377315</v>
      </c>
      <c r="W10883" s="2">
        <v>45666.534061377315</v>
      </c>
      <c r="X10883" t="b">
        <v>0</v>
      </c>
      <c r="Y10883" t="s">
        <v>637</v>
      </c>
      <c r="Z10883" t="s">
        <v>1844</v>
      </c>
      <c r="AA10883" t="s">
        <v>304</v>
      </c>
    </row>
    <row r="10884" spans="1:27" x14ac:dyDescent="0.3">
      <c r="A10884" t="s">
        <v>2168</v>
      </c>
      <c r="B10884" t="s">
        <v>670</v>
      </c>
      <c r="C10884" t="s">
        <v>541</v>
      </c>
      <c r="D10884" t="s">
        <v>542</v>
      </c>
      <c r="E10884" t="s">
        <v>2169</v>
      </c>
      <c r="F10884" t="s">
        <v>2170</v>
      </c>
      <c r="G10884" t="s">
        <v>7</v>
      </c>
      <c r="H10884" t="s">
        <v>512</v>
      </c>
      <c r="J10884" s="2">
        <v>45471</v>
      </c>
      <c r="K10884" s="5">
        <v>202402</v>
      </c>
      <c r="M10884" t="b">
        <v>0</v>
      </c>
      <c r="N10884" t="b">
        <v>0</v>
      </c>
      <c r="O10884" s="2">
        <v>45666.534411608794</v>
      </c>
      <c r="P10884" s="2">
        <v>45670.41440228009</v>
      </c>
      <c r="Q10884" t="s">
        <v>301</v>
      </c>
      <c r="R10884" t="s">
        <v>543</v>
      </c>
      <c r="S10884" s="2"/>
      <c r="V10884" s="2">
        <v>45666.534411805558</v>
      </c>
      <c r="W10884" s="2">
        <v>45666.534411805558</v>
      </c>
      <c r="X10884" t="b">
        <v>0</v>
      </c>
      <c r="Y10884" t="s">
        <v>637</v>
      </c>
      <c r="Z10884" t="s">
        <v>1844</v>
      </c>
      <c r="AA10884" t="s">
        <v>304</v>
      </c>
    </row>
    <row r="10885" spans="1:27" x14ac:dyDescent="0.3">
      <c r="A10885" t="s">
        <v>2164</v>
      </c>
      <c r="B10885" t="s">
        <v>670</v>
      </c>
      <c r="C10885" t="s">
        <v>541</v>
      </c>
      <c r="D10885" t="s">
        <v>542</v>
      </c>
      <c r="E10885" t="s">
        <v>727</v>
      </c>
      <c r="F10885" t="s">
        <v>728</v>
      </c>
      <c r="G10885" t="s">
        <v>7</v>
      </c>
      <c r="H10885" t="s">
        <v>512</v>
      </c>
      <c r="J10885" s="2">
        <v>45380</v>
      </c>
      <c r="K10885" s="5">
        <v>202401</v>
      </c>
      <c r="M10885" t="b">
        <v>0</v>
      </c>
      <c r="N10885" t="b">
        <v>0</v>
      </c>
      <c r="O10885" s="2">
        <v>45666.534237071763</v>
      </c>
      <c r="P10885" s="2">
        <v>45670.414273032409</v>
      </c>
      <c r="Q10885" t="s">
        <v>301</v>
      </c>
      <c r="R10885" t="s">
        <v>543</v>
      </c>
      <c r="S10885" s="2"/>
      <c r="V10885" s="2">
        <v>45666.534237187501</v>
      </c>
      <c r="W10885" s="2">
        <v>45666.534237187501</v>
      </c>
      <c r="X10885" t="b">
        <v>0</v>
      </c>
      <c r="Y10885" t="s">
        <v>637</v>
      </c>
      <c r="Z10885" t="s">
        <v>1844</v>
      </c>
      <c r="AA10885" t="s">
        <v>16</v>
      </c>
    </row>
    <row r="10886" spans="1:27" x14ac:dyDescent="0.3">
      <c r="A10886" t="s">
        <v>2024</v>
      </c>
      <c r="B10886" t="s">
        <v>670</v>
      </c>
      <c r="C10886" t="s">
        <v>541</v>
      </c>
      <c r="D10886" t="s">
        <v>542</v>
      </c>
      <c r="E10886" t="s">
        <v>749</v>
      </c>
      <c r="F10886" t="s">
        <v>750</v>
      </c>
      <c r="G10886" t="s">
        <v>7</v>
      </c>
      <c r="H10886" t="s">
        <v>512</v>
      </c>
      <c r="J10886" s="2">
        <v>45380</v>
      </c>
      <c r="K10886" s="5">
        <v>202401</v>
      </c>
      <c r="M10886" t="b">
        <v>0</v>
      </c>
      <c r="N10886" t="b">
        <v>0</v>
      </c>
      <c r="O10886" s="2">
        <v>45666.534272372686</v>
      </c>
      <c r="P10886" s="2">
        <v>45670.414299270837</v>
      </c>
      <c r="Q10886" t="s">
        <v>301</v>
      </c>
      <c r="R10886" t="s">
        <v>543</v>
      </c>
      <c r="S10886" s="2"/>
      <c r="V10886" s="2">
        <v>45666.534272604164</v>
      </c>
      <c r="W10886" s="2">
        <v>45666.534272604164</v>
      </c>
      <c r="X10886" t="b">
        <v>0</v>
      </c>
      <c r="Y10886" t="s">
        <v>637</v>
      </c>
      <c r="Z10886" t="s">
        <v>1844</v>
      </c>
      <c r="AA10886" t="s">
        <v>304</v>
      </c>
    </row>
    <row r="10887" spans="1:27" x14ac:dyDescent="0.3">
      <c r="A10887" t="s">
        <v>2023</v>
      </c>
      <c r="B10887" t="s">
        <v>670</v>
      </c>
      <c r="C10887" t="s">
        <v>541</v>
      </c>
      <c r="D10887" t="s">
        <v>542</v>
      </c>
      <c r="E10887" t="s">
        <v>719</v>
      </c>
      <c r="F10887" t="s">
        <v>720</v>
      </c>
      <c r="G10887" t="s">
        <v>7</v>
      </c>
      <c r="H10887" t="s">
        <v>512</v>
      </c>
      <c r="J10887" s="2">
        <v>45471</v>
      </c>
      <c r="K10887" s="5">
        <v>202402</v>
      </c>
      <c r="M10887" t="b">
        <v>0</v>
      </c>
      <c r="N10887" t="b">
        <v>0</v>
      </c>
      <c r="O10887" s="2">
        <v>45669.522378472226</v>
      </c>
      <c r="P10887" s="2">
        <v>45670.414184224537</v>
      </c>
      <c r="Q10887" t="s">
        <v>301</v>
      </c>
      <c r="R10887" t="s">
        <v>543</v>
      </c>
      <c r="S10887" s="2"/>
      <c r="V10887" s="2">
        <v>45669.522378668982</v>
      </c>
      <c r="W10887" s="2">
        <v>45669.522378668982</v>
      </c>
      <c r="X10887" t="b">
        <v>0</v>
      </c>
      <c r="Y10887" t="s">
        <v>637</v>
      </c>
      <c r="Z10887" t="s">
        <v>1844</v>
      </c>
      <c r="AA10887" t="s">
        <v>304</v>
      </c>
    </row>
    <row r="10888" spans="1:27" x14ac:dyDescent="0.3">
      <c r="A10888" t="s">
        <v>2171</v>
      </c>
      <c r="B10888" t="s">
        <v>670</v>
      </c>
      <c r="C10888" t="s">
        <v>541</v>
      </c>
      <c r="D10888" t="s">
        <v>542</v>
      </c>
      <c r="E10888" t="s">
        <v>2157</v>
      </c>
      <c r="F10888" t="s">
        <v>2158</v>
      </c>
      <c r="G10888" t="s">
        <v>7</v>
      </c>
      <c r="H10888" t="s">
        <v>512</v>
      </c>
      <c r="J10888" s="2">
        <v>45380</v>
      </c>
      <c r="K10888" s="5">
        <v>202401</v>
      </c>
      <c r="M10888" t="b">
        <v>0</v>
      </c>
      <c r="N10888" t="b">
        <v>0</v>
      </c>
      <c r="O10888" s="2">
        <v>45666.534086192129</v>
      </c>
      <c r="P10888" s="2">
        <v>45670.414164155096</v>
      </c>
      <c r="Q10888" t="s">
        <v>301</v>
      </c>
      <c r="R10888" t="s">
        <v>543</v>
      </c>
      <c r="S10888" s="2"/>
      <c r="V10888" s="2">
        <v>45666.534086342595</v>
      </c>
      <c r="W10888" s="2">
        <v>45666.534086342595</v>
      </c>
      <c r="X10888" t="b">
        <v>0</v>
      </c>
      <c r="Y10888" t="s">
        <v>637</v>
      </c>
      <c r="Z10888" t="s">
        <v>1844</v>
      </c>
      <c r="AA10888" t="s">
        <v>304</v>
      </c>
    </row>
    <row r="10889" spans="1:27" x14ac:dyDescent="0.3">
      <c r="A10889" t="s">
        <v>2175</v>
      </c>
      <c r="B10889" t="s">
        <v>670</v>
      </c>
      <c r="C10889" t="s">
        <v>541</v>
      </c>
      <c r="D10889" t="s">
        <v>542</v>
      </c>
      <c r="E10889" t="s">
        <v>2176</v>
      </c>
      <c r="F10889" t="s">
        <v>2177</v>
      </c>
      <c r="G10889" t="s">
        <v>7</v>
      </c>
      <c r="H10889" t="s">
        <v>512</v>
      </c>
      <c r="J10889" s="2">
        <v>45471</v>
      </c>
      <c r="K10889" s="5">
        <v>202402</v>
      </c>
      <c r="M10889" t="b">
        <v>0</v>
      </c>
      <c r="N10889" t="b">
        <v>0</v>
      </c>
      <c r="O10889" s="2">
        <v>45666.534123611113</v>
      </c>
      <c r="P10889" s="2">
        <v>45670.41419077546</v>
      </c>
      <c r="Q10889" t="s">
        <v>301</v>
      </c>
      <c r="R10889" t="s">
        <v>543</v>
      </c>
      <c r="S10889" s="2"/>
      <c r="V10889" s="2">
        <v>45666.534123726851</v>
      </c>
      <c r="W10889" s="2">
        <v>45666.534123726851</v>
      </c>
      <c r="X10889" t="b">
        <v>0</v>
      </c>
      <c r="Y10889" t="s">
        <v>637</v>
      </c>
      <c r="Z10889" t="s">
        <v>1844</v>
      </c>
      <c r="AA10889" t="s">
        <v>16</v>
      </c>
    </row>
    <row r="10890" spans="1:27" x14ac:dyDescent="0.3">
      <c r="A10890" t="s">
        <v>2172</v>
      </c>
      <c r="B10890" t="s">
        <v>670</v>
      </c>
      <c r="C10890" t="s">
        <v>541</v>
      </c>
      <c r="D10890" t="s">
        <v>542</v>
      </c>
      <c r="E10890" t="s">
        <v>2173</v>
      </c>
      <c r="F10890" t="s">
        <v>2174</v>
      </c>
      <c r="G10890" t="s">
        <v>413</v>
      </c>
      <c r="H10890" t="s">
        <v>512</v>
      </c>
      <c r="J10890" s="2">
        <v>45471</v>
      </c>
      <c r="K10890" s="5">
        <v>202402</v>
      </c>
      <c r="M10890" t="b">
        <v>0</v>
      </c>
      <c r="N10890" t="b">
        <v>0</v>
      </c>
      <c r="O10890" s="2">
        <v>45666.534416747687</v>
      </c>
      <c r="P10890" s="2">
        <v>45670.414406631942</v>
      </c>
      <c r="Q10890" t="s">
        <v>301</v>
      </c>
      <c r="R10890" t="s">
        <v>543</v>
      </c>
      <c r="S10890" s="2"/>
      <c r="V10890" s="2">
        <v>45666.534416898146</v>
      </c>
      <c r="W10890" s="2">
        <v>45666.534416898146</v>
      </c>
      <c r="X10890" t="b">
        <v>0</v>
      </c>
      <c r="Y10890" t="s">
        <v>637</v>
      </c>
      <c r="Z10890" t="s">
        <v>1844</v>
      </c>
      <c r="AA10890" t="s">
        <v>304</v>
      </c>
    </row>
    <row r="10891" spans="1:27" x14ac:dyDescent="0.3">
      <c r="A10891" t="s">
        <v>2181</v>
      </c>
      <c r="B10891" t="s">
        <v>670</v>
      </c>
      <c r="C10891" t="s">
        <v>541</v>
      </c>
      <c r="D10891" t="s">
        <v>542</v>
      </c>
      <c r="E10891" t="s">
        <v>681</v>
      </c>
      <c r="F10891" t="s">
        <v>682</v>
      </c>
      <c r="G10891" t="s">
        <v>21</v>
      </c>
      <c r="H10891" t="s">
        <v>512</v>
      </c>
      <c r="J10891" s="2">
        <v>45471</v>
      </c>
      <c r="K10891" s="5">
        <v>202402</v>
      </c>
      <c r="M10891" t="b">
        <v>0</v>
      </c>
      <c r="N10891" t="b">
        <v>0</v>
      </c>
      <c r="O10891" s="2">
        <v>45666.534230868056</v>
      </c>
      <c r="P10891" s="2">
        <v>45670.414268668981</v>
      </c>
      <c r="Q10891" t="s">
        <v>301</v>
      </c>
      <c r="R10891" t="s">
        <v>543</v>
      </c>
      <c r="S10891" s="2"/>
      <c r="V10891" s="2">
        <v>45666.534231053243</v>
      </c>
      <c r="W10891" s="2">
        <v>45666.534231053243</v>
      </c>
      <c r="X10891" t="b">
        <v>0</v>
      </c>
      <c r="Y10891" t="s">
        <v>637</v>
      </c>
      <c r="Z10891" t="s">
        <v>1844</v>
      </c>
      <c r="AA10891" t="s">
        <v>304</v>
      </c>
    </row>
    <row r="10892" spans="1:27" x14ac:dyDescent="0.3">
      <c r="A10892" t="s">
        <v>2182</v>
      </c>
      <c r="B10892" t="s">
        <v>670</v>
      </c>
      <c r="C10892" t="s">
        <v>541</v>
      </c>
      <c r="D10892" t="s">
        <v>542</v>
      </c>
      <c r="E10892" t="s">
        <v>2179</v>
      </c>
      <c r="F10892" t="s">
        <v>2180</v>
      </c>
      <c r="G10892" t="s">
        <v>413</v>
      </c>
      <c r="H10892" t="s">
        <v>512</v>
      </c>
      <c r="J10892" s="2">
        <v>45380</v>
      </c>
      <c r="K10892" s="5">
        <v>202401</v>
      </c>
      <c r="M10892" t="b">
        <v>0</v>
      </c>
      <c r="N10892" t="b">
        <v>0</v>
      </c>
      <c r="O10892" s="2">
        <v>45666.534382835649</v>
      </c>
      <c r="P10892" s="2">
        <v>45670.414378321759</v>
      </c>
      <c r="Q10892" t="s">
        <v>301</v>
      </c>
      <c r="R10892" t="s">
        <v>543</v>
      </c>
      <c r="S10892" s="2"/>
      <c r="V10892" s="2">
        <v>45666.534382951388</v>
      </c>
      <c r="W10892" s="2">
        <v>45666.534382951388</v>
      </c>
      <c r="X10892" t="b">
        <v>0</v>
      </c>
      <c r="Y10892" t="s">
        <v>637</v>
      </c>
      <c r="Z10892" t="s">
        <v>1844</v>
      </c>
      <c r="AA10892" t="s">
        <v>304</v>
      </c>
    </row>
    <row r="10893" spans="1:27" x14ac:dyDescent="0.3">
      <c r="A10893" t="s">
        <v>2178</v>
      </c>
      <c r="B10893" t="s">
        <v>670</v>
      </c>
      <c r="C10893" t="s">
        <v>541</v>
      </c>
      <c r="D10893" t="s">
        <v>542</v>
      </c>
      <c r="E10893" t="s">
        <v>2179</v>
      </c>
      <c r="F10893" t="s">
        <v>2180</v>
      </c>
      <c r="G10893" t="s">
        <v>413</v>
      </c>
      <c r="H10893" t="s">
        <v>512</v>
      </c>
      <c r="J10893" s="2">
        <v>45471</v>
      </c>
      <c r="K10893" s="5">
        <v>202402</v>
      </c>
      <c r="M10893" t="b">
        <v>0</v>
      </c>
      <c r="N10893" t="b">
        <v>0</v>
      </c>
      <c r="O10893" s="2">
        <v>45666.534552581019</v>
      </c>
      <c r="P10893" s="2">
        <v>45670.414503784719</v>
      </c>
      <c r="Q10893" t="s">
        <v>301</v>
      </c>
      <c r="R10893" t="s">
        <v>543</v>
      </c>
      <c r="S10893" s="2"/>
      <c r="V10893" s="2">
        <v>45666.534552743055</v>
      </c>
      <c r="W10893" s="2">
        <v>45666.534552743055</v>
      </c>
      <c r="X10893" t="b">
        <v>0</v>
      </c>
      <c r="Y10893" t="s">
        <v>637</v>
      </c>
      <c r="Z10893" t="s">
        <v>1844</v>
      </c>
      <c r="AA10893" t="s">
        <v>304</v>
      </c>
    </row>
    <row r="10894" spans="1:27" x14ac:dyDescent="0.3">
      <c r="A10894" t="s">
        <v>2020</v>
      </c>
      <c r="B10894" t="s">
        <v>670</v>
      </c>
      <c r="C10894" t="s">
        <v>541</v>
      </c>
      <c r="D10894" t="s">
        <v>542</v>
      </c>
      <c r="E10894" t="s">
        <v>2021</v>
      </c>
      <c r="F10894" t="s">
        <v>2022</v>
      </c>
      <c r="G10894" t="s">
        <v>413</v>
      </c>
      <c r="H10894" t="s">
        <v>512</v>
      </c>
      <c r="J10894" s="2">
        <v>45471</v>
      </c>
      <c r="K10894" s="5">
        <v>202402</v>
      </c>
      <c r="M10894" t="b">
        <v>0</v>
      </c>
      <c r="N10894" t="b">
        <v>0</v>
      </c>
      <c r="O10894" s="2">
        <v>45666.534202002316</v>
      </c>
      <c r="P10894" s="2">
        <v>45670.414245601853</v>
      </c>
      <c r="Q10894" t="s">
        <v>301</v>
      </c>
      <c r="R10894" t="s">
        <v>543</v>
      </c>
      <c r="S10894" s="2"/>
      <c r="V10894" s="2">
        <v>45666.534202199073</v>
      </c>
      <c r="W10894" s="2">
        <v>45666.534202199073</v>
      </c>
      <c r="X10894" t="b">
        <v>0</v>
      </c>
      <c r="Y10894" t="s">
        <v>637</v>
      </c>
      <c r="Z10894" t="s">
        <v>1844</v>
      </c>
      <c r="AA10894" t="s">
        <v>304</v>
      </c>
    </row>
    <row r="10895" spans="1:27" x14ac:dyDescent="0.3">
      <c r="A10895" t="s">
        <v>2151</v>
      </c>
      <c r="B10895" t="s">
        <v>670</v>
      </c>
      <c r="C10895" t="s">
        <v>541</v>
      </c>
      <c r="D10895" t="s">
        <v>542</v>
      </c>
      <c r="E10895" t="s">
        <v>401</v>
      </c>
      <c r="F10895" t="s">
        <v>402</v>
      </c>
      <c r="G10895" t="s">
        <v>50</v>
      </c>
      <c r="H10895" t="s">
        <v>512</v>
      </c>
      <c r="J10895" s="2">
        <v>45380</v>
      </c>
      <c r="K10895" s="5">
        <v>202401</v>
      </c>
      <c r="M10895" t="b">
        <v>0</v>
      </c>
      <c r="N10895" t="b">
        <v>0</v>
      </c>
      <c r="O10895" s="2">
        <v>45666.534448842591</v>
      </c>
      <c r="P10895" s="2">
        <v>45670.414430358796</v>
      </c>
      <c r="Q10895" t="s">
        <v>301</v>
      </c>
      <c r="R10895" t="s">
        <v>543</v>
      </c>
      <c r="S10895" s="2"/>
      <c r="V10895" s="2">
        <v>45666.534449108796</v>
      </c>
      <c r="W10895" s="2">
        <v>45666.534449108796</v>
      </c>
      <c r="X10895" t="b">
        <v>0</v>
      </c>
      <c r="Y10895" t="s">
        <v>637</v>
      </c>
      <c r="Z10895" t="s">
        <v>1844</v>
      </c>
      <c r="AA10895" t="s">
        <v>303</v>
      </c>
    </row>
    <row r="10896" spans="1:27" x14ac:dyDescent="0.3">
      <c r="A10896" t="s">
        <v>2026</v>
      </c>
      <c r="B10896" t="s">
        <v>670</v>
      </c>
      <c r="C10896" t="s">
        <v>541</v>
      </c>
      <c r="D10896" t="s">
        <v>542</v>
      </c>
      <c r="E10896" t="s">
        <v>2027</v>
      </c>
      <c r="F10896" t="s">
        <v>2028</v>
      </c>
      <c r="G10896" t="s">
        <v>50</v>
      </c>
      <c r="H10896" t="s">
        <v>512</v>
      </c>
      <c r="J10896" s="2">
        <v>45471</v>
      </c>
      <c r="K10896" s="5">
        <v>202402</v>
      </c>
      <c r="M10896" t="b">
        <v>0</v>
      </c>
      <c r="N10896" t="b">
        <v>0</v>
      </c>
      <c r="O10896" s="2">
        <v>45666.534565590278</v>
      </c>
      <c r="P10896" s="2">
        <v>45670.414512881944</v>
      </c>
      <c r="Q10896" t="s">
        <v>301</v>
      </c>
      <c r="R10896" t="s">
        <v>543</v>
      </c>
      <c r="S10896" s="2"/>
      <c r="V10896" s="2">
        <v>45666.534565775466</v>
      </c>
      <c r="W10896" s="2">
        <v>45666.534565775466</v>
      </c>
      <c r="X10896" t="b">
        <v>0</v>
      </c>
      <c r="Y10896" t="s">
        <v>637</v>
      </c>
      <c r="Z10896" t="s">
        <v>1844</v>
      </c>
      <c r="AA10896" t="s">
        <v>304</v>
      </c>
    </row>
    <row r="10897" spans="1:27" x14ac:dyDescent="0.3">
      <c r="A10897" t="s">
        <v>2155</v>
      </c>
      <c r="B10897" t="s">
        <v>670</v>
      </c>
      <c r="C10897" t="s">
        <v>541</v>
      </c>
      <c r="D10897" t="s">
        <v>542</v>
      </c>
      <c r="E10897" t="s">
        <v>401</v>
      </c>
      <c r="F10897" t="s">
        <v>402</v>
      </c>
      <c r="G10897" t="s">
        <v>50</v>
      </c>
      <c r="H10897" t="s">
        <v>512</v>
      </c>
      <c r="J10897" s="2">
        <v>45471</v>
      </c>
      <c r="K10897" s="5">
        <v>202402</v>
      </c>
      <c r="M10897" t="b">
        <v>0</v>
      </c>
      <c r="N10897" t="b">
        <v>0</v>
      </c>
      <c r="O10897" s="2">
        <v>45666.534075150463</v>
      </c>
      <c r="P10897" s="2">
        <v>45670.414155474537</v>
      </c>
      <c r="Q10897" t="s">
        <v>301</v>
      </c>
      <c r="R10897" t="s">
        <v>543</v>
      </c>
      <c r="S10897" s="2"/>
      <c r="V10897" s="2">
        <v>45666.534075347219</v>
      </c>
      <c r="W10897" s="2">
        <v>45666.534075347219</v>
      </c>
      <c r="X10897" t="b">
        <v>0</v>
      </c>
      <c r="Y10897" t="s">
        <v>637</v>
      </c>
      <c r="Z10897" t="s">
        <v>1844</v>
      </c>
      <c r="AA10897" t="s">
        <v>303</v>
      </c>
    </row>
    <row r="10898" spans="1:27" x14ac:dyDescent="0.3">
      <c r="A10898" t="s">
        <v>2152</v>
      </c>
      <c r="B10898" t="s">
        <v>670</v>
      </c>
      <c r="C10898" t="s">
        <v>541</v>
      </c>
      <c r="D10898" t="s">
        <v>542</v>
      </c>
      <c r="E10898" t="s">
        <v>2153</v>
      </c>
      <c r="F10898" t="s">
        <v>2154</v>
      </c>
      <c r="G10898" t="s">
        <v>50</v>
      </c>
      <c r="H10898" t="s">
        <v>512</v>
      </c>
      <c r="J10898" s="2">
        <v>45471</v>
      </c>
      <c r="K10898" s="5">
        <v>202402</v>
      </c>
      <c r="M10898" t="b">
        <v>0</v>
      </c>
      <c r="N10898" t="b">
        <v>0</v>
      </c>
      <c r="O10898" s="2">
        <v>45669.522308796295</v>
      </c>
      <c r="P10898" s="2">
        <v>45670.414125034724</v>
      </c>
      <c r="Q10898" t="s">
        <v>301</v>
      </c>
      <c r="R10898" t="s">
        <v>543</v>
      </c>
      <c r="S10898" s="2"/>
      <c r="V10898" s="2">
        <v>45669.522308796295</v>
      </c>
      <c r="W10898" s="2">
        <v>45669.522308796295</v>
      </c>
      <c r="X10898" t="b">
        <v>0</v>
      </c>
      <c r="Y10898" t="s">
        <v>637</v>
      </c>
      <c r="Z10898" t="s">
        <v>1844</v>
      </c>
      <c r="AA10898" t="s">
        <v>6</v>
      </c>
    </row>
    <row r="10899" spans="1:27" x14ac:dyDescent="0.3">
      <c r="A10899" t="s">
        <v>2276</v>
      </c>
      <c r="B10899" t="s">
        <v>670</v>
      </c>
      <c r="C10899" t="s">
        <v>541</v>
      </c>
      <c r="D10899" t="s">
        <v>542</v>
      </c>
      <c r="E10899" t="s">
        <v>730</v>
      </c>
      <c r="F10899" t="s">
        <v>731</v>
      </c>
      <c r="G10899" t="s">
        <v>50</v>
      </c>
      <c r="H10899" t="s">
        <v>512</v>
      </c>
      <c r="J10899" s="2">
        <v>45471</v>
      </c>
      <c r="K10899" s="5">
        <v>202402</v>
      </c>
      <c r="M10899" t="b">
        <v>0</v>
      </c>
      <c r="N10899" t="b">
        <v>0</v>
      </c>
      <c r="O10899" s="2">
        <v>45666.534027118054</v>
      </c>
      <c r="P10899" s="2">
        <v>45670.414117824075</v>
      </c>
      <c r="Q10899" t="s">
        <v>301</v>
      </c>
      <c r="R10899" t="s">
        <v>543</v>
      </c>
      <c r="S10899" s="2"/>
      <c r="V10899" s="2">
        <v>45666.534027349539</v>
      </c>
      <c r="W10899" s="2">
        <v>45666.534027349539</v>
      </c>
      <c r="X10899" t="b">
        <v>0</v>
      </c>
      <c r="Y10899" t="s">
        <v>637</v>
      </c>
      <c r="Z10899" t="s">
        <v>1844</v>
      </c>
      <c r="AA10899" t="s">
        <v>303</v>
      </c>
    </row>
    <row r="10900" spans="1:27" x14ac:dyDescent="0.3">
      <c r="A10900" t="s">
        <v>2277</v>
      </c>
      <c r="B10900" t="s">
        <v>670</v>
      </c>
      <c r="C10900" t="s">
        <v>541</v>
      </c>
      <c r="D10900" t="s">
        <v>542</v>
      </c>
      <c r="E10900" t="s">
        <v>2153</v>
      </c>
      <c r="F10900" t="s">
        <v>2154</v>
      </c>
      <c r="G10900" t="s">
        <v>50</v>
      </c>
      <c r="H10900" t="s">
        <v>512</v>
      </c>
      <c r="J10900" s="2">
        <v>45380</v>
      </c>
      <c r="K10900" s="5">
        <v>202401</v>
      </c>
      <c r="M10900" t="b">
        <v>0</v>
      </c>
      <c r="N10900" t="b">
        <v>0</v>
      </c>
      <c r="O10900" s="2">
        <v>45669.522280902776</v>
      </c>
      <c r="P10900" s="2">
        <v>45670.414101238428</v>
      </c>
      <c r="Q10900" t="s">
        <v>301</v>
      </c>
      <c r="R10900" t="s">
        <v>543</v>
      </c>
      <c r="S10900" s="2"/>
      <c r="V10900" s="2">
        <v>45669.522281018515</v>
      </c>
      <c r="W10900" s="2">
        <v>45669.522281018515</v>
      </c>
      <c r="X10900" t="b">
        <v>0</v>
      </c>
      <c r="Y10900" t="s">
        <v>637</v>
      </c>
      <c r="Z10900" t="s">
        <v>1844</v>
      </c>
      <c r="AA10900" t="s">
        <v>303</v>
      </c>
    </row>
    <row r="10901" spans="1:27" x14ac:dyDescent="0.3">
      <c r="A10901" t="s">
        <v>2033</v>
      </c>
      <c r="B10901" t="s">
        <v>670</v>
      </c>
      <c r="C10901" t="s">
        <v>541</v>
      </c>
      <c r="D10901" t="s">
        <v>542</v>
      </c>
      <c r="E10901" t="s">
        <v>2034</v>
      </c>
      <c r="F10901" t="s">
        <v>2035</v>
      </c>
      <c r="G10901" t="s">
        <v>1</v>
      </c>
      <c r="H10901" t="s">
        <v>512</v>
      </c>
      <c r="J10901" s="2">
        <v>45380</v>
      </c>
      <c r="K10901" s="5">
        <v>202401</v>
      </c>
      <c r="M10901" t="b">
        <v>0</v>
      </c>
      <c r="N10901" t="b">
        <v>0</v>
      </c>
      <c r="O10901" s="2">
        <v>45666.534068090281</v>
      </c>
      <c r="P10901" s="2">
        <v>45670.414150381941</v>
      </c>
      <c r="Q10901" t="s">
        <v>301</v>
      </c>
      <c r="R10901" t="s">
        <v>543</v>
      </c>
      <c r="S10901" s="2"/>
      <c r="V10901" s="2">
        <v>45666.534068252317</v>
      </c>
      <c r="W10901" s="2">
        <v>45666.534068252317</v>
      </c>
      <c r="X10901" t="b">
        <v>0</v>
      </c>
      <c r="Y10901" t="s">
        <v>637</v>
      </c>
      <c r="Z10901" t="s">
        <v>1844</v>
      </c>
      <c r="AA10901" t="s">
        <v>303</v>
      </c>
    </row>
    <row r="10902" spans="1:27" x14ac:dyDescent="0.3">
      <c r="A10902" t="s">
        <v>2150</v>
      </c>
      <c r="B10902" t="s">
        <v>670</v>
      </c>
      <c r="C10902" t="s">
        <v>541</v>
      </c>
      <c r="D10902" t="s">
        <v>542</v>
      </c>
      <c r="E10902" t="s">
        <v>2148</v>
      </c>
      <c r="F10902" t="s">
        <v>2149</v>
      </c>
      <c r="G10902" t="s">
        <v>1</v>
      </c>
      <c r="H10902" t="s">
        <v>512</v>
      </c>
      <c r="J10902" s="2">
        <v>45471</v>
      </c>
      <c r="K10902" s="5">
        <v>202402</v>
      </c>
      <c r="M10902" t="b">
        <v>0</v>
      </c>
      <c r="N10902" t="b">
        <v>0</v>
      </c>
      <c r="O10902" s="2">
        <v>45666.534089386572</v>
      </c>
      <c r="P10902" s="2">
        <v>45670.414166516202</v>
      </c>
      <c r="Q10902" t="s">
        <v>301</v>
      </c>
      <c r="R10902" t="s">
        <v>543</v>
      </c>
      <c r="S10902" s="2"/>
      <c r="V10902" s="2">
        <v>45666.534089548608</v>
      </c>
      <c r="W10902" s="2">
        <v>45666.534089548608</v>
      </c>
      <c r="X10902" t="b">
        <v>0</v>
      </c>
      <c r="Y10902" t="s">
        <v>637</v>
      </c>
      <c r="Z10902" t="s">
        <v>1844</v>
      </c>
      <c r="AA10902" t="s">
        <v>304</v>
      </c>
    </row>
    <row r="10903" spans="1:27" x14ac:dyDescent="0.3">
      <c r="A10903" t="s">
        <v>2036</v>
      </c>
      <c r="B10903" t="s">
        <v>670</v>
      </c>
      <c r="C10903" t="s">
        <v>541</v>
      </c>
      <c r="D10903" t="s">
        <v>542</v>
      </c>
      <c r="E10903" t="s">
        <v>2034</v>
      </c>
      <c r="F10903" t="s">
        <v>2035</v>
      </c>
      <c r="G10903" t="s">
        <v>1</v>
      </c>
      <c r="H10903" t="s">
        <v>512</v>
      </c>
      <c r="J10903" s="2">
        <v>45471</v>
      </c>
      <c r="K10903" s="5">
        <v>202402</v>
      </c>
      <c r="M10903" t="b">
        <v>0</v>
      </c>
      <c r="N10903" t="b">
        <v>0</v>
      </c>
      <c r="O10903" s="2">
        <v>45666.534463113429</v>
      </c>
      <c r="P10903" s="2">
        <v>45670.414441435183</v>
      </c>
      <c r="Q10903" t="s">
        <v>301</v>
      </c>
      <c r="R10903" t="s">
        <v>543</v>
      </c>
      <c r="S10903" s="2"/>
      <c r="V10903" s="2">
        <v>45666.534463310185</v>
      </c>
      <c r="W10903" s="2">
        <v>45666.534463310185</v>
      </c>
      <c r="X10903" t="b">
        <v>0</v>
      </c>
      <c r="Y10903" t="s">
        <v>637</v>
      </c>
      <c r="Z10903" t="s">
        <v>1844</v>
      </c>
      <c r="AA10903" t="s">
        <v>303</v>
      </c>
    </row>
    <row r="10904" spans="1:27" x14ac:dyDescent="0.3">
      <c r="A10904" t="s">
        <v>2032</v>
      </c>
      <c r="B10904" t="s">
        <v>670</v>
      </c>
      <c r="C10904" t="s">
        <v>541</v>
      </c>
      <c r="D10904" t="s">
        <v>542</v>
      </c>
      <c r="E10904" t="s">
        <v>663</v>
      </c>
      <c r="F10904" t="s">
        <v>664</v>
      </c>
      <c r="G10904" t="s">
        <v>50</v>
      </c>
      <c r="H10904" t="s">
        <v>512</v>
      </c>
      <c r="J10904" s="2">
        <v>45471</v>
      </c>
      <c r="K10904" s="5">
        <v>202402</v>
      </c>
      <c r="M10904" t="b">
        <v>0</v>
      </c>
      <c r="N10904" t="b">
        <v>0</v>
      </c>
      <c r="O10904" s="2">
        <v>45666.534253206017</v>
      </c>
      <c r="P10904" s="2">
        <v>45670.41428391204</v>
      </c>
      <c r="Q10904" t="s">
        <v>301</v>
      </c>
      <c r="R10904" t="s">
        <v>543</v>
      </c>
      <c r="S10904" s="2"/>
      <c r="V10904" s="2">
        <v>45666.534253321763</v>
      </c>
      <c r="W10904" s="2">
        <v>45666.534253321763</v>
      </c>
      <c r="X10904" t="b">
        <v>0</v>
      </c>
      <c r="Y10904" t="s">
        <v>637</v>
      </c>
      <c r="Z10904" t="s">
        <v>1844</v>
      </c>
      <c r="AA10904" t="s">
        <v>16</v>
      </c>
    </row>
    <row r="10905" spans="1:27" x14ac:dyDescent="0.3">
      <c r="A10905" t="s">
        <v>2029</v>
      </c>
      <c r="B10905" t="s">
        <v>670</v>
      </c>
      <c r="C10905" t="s">
        <v>541</v>
      </c>
      <c r="D10905" t="s">
        <v>542</v>
      </c>
      <c r="E10905" t="s">
        <v>2030</v>
      </c>
      <c r="F10905" t="s">
        <v>2031</v>
      </c>
      <c r="G10905" t="s">
        <v>50</v>
      </c>
      <c r="H10905" t="s">
        <v>512</v>
      </c>
      <c r="J10905" s="2">
        <v>45471</v>
      </c>
      <c r="K10905" s="5">
        <v>202402</v>
      </c>
      <c r="M10905" t="b">
        <v>0</v>
      </c>
      <c r="N10905" t="b">
        <v>0</v>
      </c>
      <c r="O10905" s="2">
        <v>45666.534545833332</v>
      </c>
      <c r="P10905" s="2">
        <v>45670.414498958336</v>
      </c>
      <c r="Q10905" t="s">
        <v>301</v>
      </c>
      <c r="R10905" t="s">
        <v>543</v>
      </c>
      <c r="S10905" s="2"/>
      <c r="V10905" s="2">
        <v>45666.534546030096</v>
      </c>
      <c r="W10905" s="2">
        <v>45666.534546030096</v>
      </c>
      <c r="X10905" t="b">
        <v>0</v>
      </c>
      <c r="Y10905" t="s">
        <v>637</v>
      </c>
      <c r="Z10905" t="s">
        <v>1844</v>
      </c>
      <c r="AA10905" t="s">
        <v>16</v>
      </c>
    </row>
    <row r="10906" spans="1:27" x14ac:dyDescent="0.3">
      <c r="A10906" t="s">
        <v>2134</v>
      </c>
      <c r="B10906" t="s">
        <v>670</v>
      </c>
      <c r="C10906" t="s">
        <v>541</v>
      </c>
      <c r="D10906" t="s">
        <v>542</v>
      </c>
      <c r="E10906" t="s">
        <v>2135</v>
      </c>
      <c r="F10906" t="s">
        <v>2136</v>
      </c>
      <c r="G10906" t="s">
        <v>10</v>
      </c>
      <c r="H10906" t="s">
        <v>512</v>
      </c>
      <c r="J10906" s="2">
        <v>45380</v>
      </c>
      <c r="K10906" s="5">
        <v>202401</v>
      </c>
      <c r="M10906" t="b">
        <v>0</v>
      </c>
      <c r="N10906" t="b">
        <v>0</v>
      </c>
      <c r="O10906" s="2">
        <v>45666.534549456017</v>
      </c>
      <c r="P10906" s="2">
        <v>45670.414501122686</v>
      </c>
      <c r="Q10906" t="s">
        <v>301</v>
      </c>
      <c r="R10906" t="s">
        <v>543</v>
      </c>
      <c r="S10906" s="2"/>
      <c r="V10906" s="2">
        <v>45666.534549687502</v>
      </c>
      <c r="W10906" s="2">
        <v>45666.534549687502</v>
      </c>
      <c r="X10906" t="b">
        <v>0</v>
      </c>
      <c r="Y10906" t="s">
        <v>637</v>
      </c>
      <c r="Z10906" t="s">
        <v>1844</v>
      </c>
      <c r="AA10906" t="s">
        <v>303</v>
      </c>
    </row>
    <row r="10907" spans="1:27" x14ac:dyDescent="0.3">
      <c r="A10907" t="s">
        <v>2137</v>
      </c>
      <c r="B10907" t="s">
        <v>670</v>
      </c>
      <c r="C10907" t="s">
        <v>541</v>
      </c>
      <c r="D10907" t="s">
        <v>542</v>
      </c>
      <c r="E10907" t="s">
        <v>2138</v>
      </c>
      <c r="F10907" t="s">
        <v>2139</v>
      </c>
      <c r="G10907" t="s">
        <v>10</v>
      </c>
      <c r="H10907" t="s">
        <v>512</v>
      </c>
      <c r="J10907" s="2">
        <v>45380</v>
      </c>
      <c r="K10907" s="5">
        <v>202401</v>
      </c>
      <c r="M10907" t="b">
        <v>0</v>
      </c>
      <c r="N10907" t="b">
        <v>0</v>
      </c>
      <c r="O10907" s="2">
        <v>45666.534366238426</v>
      </c>
      <c r="P10907" s="2">
        <v>45670.414367129626</v>
      </c>
      <c r="Q10907" t="s">
        <v>301</v>
      </c>
      <c r="R10907" t="s">
        <v>543</v>
      </c>
      <c r="S10907" s="2"/>
      <c r="V10907" s="2">
        <v>45666.534366284723</v>
      </c>
      <c r="W10907" s="2">
        <v>45666.534366284723</v>
      </c>
      <c r="X10907" t="b">
        <v>0</v>
      </c>
      <c r="Y10907" t="s">
        <v>637</v>
      </c>
      <c r="Z10907" t="s">
        <v>1844</v>
      </c>
      <c r="AA10907" t="s">
        <v>6</v>
      </c>
    </row>
    <row r="10908" spans="1:27" x14ac:dyDescent="0.3">
      <c r="A10908" t="s">
        <v>2131</v>
      </c>
      <c r="B10908" t="s">
        <v>670</v>
      </c>
      <c r="C10908" t="s">
        <v>541</v>
      </c>
      <c r="D10908" t="s">
        <v>542</v>
      </c>
      <c r="E10908" t="s">
        <v>2132</v>
      </c>
      <c r="F10908" t="s">
        <v>2133</v>
      </c>
      <c r="G10908" t="s">
        <v>10</v>
      </c>
      <c r="H10908" t="s">
        <v>512</v>
      </c>
      <c r="J10908" s="2">
        <v>45380</v>
      </c>
      <c r="K10908" s="5">
        <v>202401</v>
      </c>
      <c r="M10908" t="b">
        <v>0</v>
      </c>
      <c r="N10908" t="b">
        <v>0</v>
      </c>
      <c r="O10908" s="2">
        <v>45666.534233993058</v>
      </c>
      <c r="P10908" s="2">
        <v>45670.414270914349</v>
      </c>
      <c r="Q10908" t="s">
        <v>301</v>
      </c>
      <c r="R10908" t="s">
        <v>543</v>
      </c>
      <c r="S10908" s="2"/>
      <c r="V10908" s="2">
        <v>45666.534234224535</v>
      </c>
      <c r="W10908" s="2">
        <v>45666.534234224535</v>
      </c>
      <c r="X10908" t="b">
        <v>0</v>
      </c>
      <c r="Y10908" t="s">
        <v>637</v>
      </c>
      <c r="Z10908" t="s">
        <v>1844</v>
      </c>
      <c r="AA10908" t="s">
        <v>303</v>
      </c>
    </row>
    <row r="10909" spans="1:27" x14ac:dyDescent="0.3">
      <c r="A10909" t="s">
        <v>2044</v>
      </c>
      <c r="B10909" t="s">
        <v>670</v>
      </c>
      <c r="C10909" t="s">
        <v>541</v>
      </c>
      <c r="D10909" t="s">
        <v>542</v>
      </c>
      <c r="E10909" t="s">
        <v>2045</v>
      </c>
      <c r="F10909" t="s">
        <v>2046</v>
      </c>
      <c r="G10909" t="s">
        <v>1</v>
      </c>
      <c r="H10909" t="s">
        <v>512</v>
      </c>
      <c r="J10909" s="2">
        <v>45471</v>
      </c>
      <c r="K10909" s="5">
        <v>202402</v>
      </c>
      <c r="M10909" t="b">
        <v>0</v>
      </c>
      <c r="N10909" t="b">
        <v>0</v>
      </c>
      <c r="O10909" s="2">
        <v>45666.534400810182</v>
      </c>
      <c r="P10909" s="2">
        <v>45670.414393171297</v>
      </c>
      <c r="Q10909" t="s">
        <v>301</v>
      </c>
      <c r="R10909" t="s">
        <v>543</v>
      </c>
      <c r="S10909" s="2"/>
      <c r="V10909" s="2">
        <v>45666.534401006946</v>
      </c>
      <c r="W10909" s="2">
        <v>45666.534401006946</v>
      </c>
      <c r="X10909" t="b">
        <v>0</v>
      </c>
      <c r="Y10909" t="s">
        <v>637</v>
      </c>
      <c r="Z10909" t="s">
        <v>1844</v>
      </c>
      <c r="AA10909" t="s">
        <v>303</v>
      </c>
    </row>
    <row r="10910" spans="1:27" x14ac:dyDescent="0.3">
      <c r="A10910" t="s">
        <v>2047</v>
      </c>
      <c r="B10910" t="s">
        <v>670</v>
      </c>
      <c r="C10910" t="s">
        <v>541</v>
      </c>
      <c r="D10910" t="s">
        <v>542</v>
      </c>
      <c r="E10910" t="s">
        <v>2045</v>
      </c>
      <c r="F10910" t="s">
        <v>2046</v>
      </c>
      <c r="G10910" t="s">
        <v>1</v>
      </c>
      <c r="H10910" t="s">
        <v>512</v>
      </c>
      <c r="J10910" s="2">
        <v>45380</v>
      </c>
      <c r="K10910" s="5">
        <v>202401</v>
      </c>
      <c r="M10910" t="b">
        <v>0</v>
      </c>
      <c r="N10910" t="b">
        <v>0</v>
      </c>
      <c r="O10910" s="2">
        <v>45666.534158761577</v>
      </c>
      <c r="P10910" s="2">
        <v>45670.414213425924</v>
      </c>
      <c r="Q10910" t="s">
        <v>301</v>
      </c>
      <c r="R10910" t="s">
        <v>543</v>
      </c>
      <c r="S10910" s="2"/>
      <c r="V10910" s="2">
        <v>45666.534158946757</v>
      </c>
      <c r="W10910" s="2">
        <v>45666.534158946757</v>
      </c>
      <c r="X10910" t="b">
        <v>0</v>
      </c>
      <c r="Y10910" t="s">
        <v>637</v>
      </c>
      <c r="Z10910" t="s">
        <v>1844</v>
      </c>
      <c r="AA10910" t="s">
        <v>303</v>
      </c>
    </row>
    <row r="10911" spans="1:27" x14ac:dyDescent="0.3">
      <c r="A10911" t="s">
        <v>2041</v>
      </c>
      <c r="B10911" t="s">
        <v>670</v>
      </c>
      <c r="C10911" t="s">
        <v>541</v>
      </c>
      <c r="D10911" t="s">
        <v>542</v>
      </c>
      <c r="E10911" t="s">
        <v>2042</v>
      </c>
      <c r="F10911" t="s">
        <v>2043</v>
      </c>
      <c r="G10911" t="s">
        <v>1</v>
      </c>
      <c r="H10911" t="s">
        <v>512</v>
      </c>
      <c r="J10911" s="2">
        <v>45380</v>
      </c>
      <c r="K10911" s="5">
        <v>202401</v>
      </c>
      <c r="M10911" t="b">
        <v>0</v>
      </c>
      <c r="N10911" t="b">
        <v>0</v>
      </c>
      <c r="O10911" s="2">
        <v>45666.53443295139</v>
      </c>
      <c r="P10911" s="2">
        <v>45670.414418831017</v>
      </c>
      <c r="Q10911" t="s">
        <v>301</v>
      </c>
      <c r="R10911" t="s">
        <v>543</v>
      </c>
      <c r="S10911" s="2"/>
      <c r="V10911" s="2">
        <v>45666.53443313657</v>
      </c>
      <c r="W10911" s="2">
        <v>45666.53443313657</v>
      </c>
      <c r="X10911" t="b">
        <v>0</v>
      </c>
      <c r="Y10911" t="s">
        <v>637</v>
      </c>
      <c r="Z10911" t="s">
        <v>1844</v>
      </c>
      <c r="AA10911" t="s">
        <v>304</v>
      </c>
    </row>
    <row r="10912" spans="1:27" x14ac:dyDescent="0.3">
      <c r="A10912" t="s">
        <v>2140</v>
      </c>
      <c r="B10912" t="s">
        <v>670</v>
      </c>
      <c r="C10912" t="s">
        <v>541</v>
      </c>
      <c r="D10912" t="s">
        <v>542</v>
      </c>
      <c r="E10912" t="s">
        <v>2141</v>
      </c>
      <c r="F10912" t="s">
        <v>2142</v>
      </c>
      <c r="G10912" t="s">
        <v>1</v>
      </c>
      <c r="H10912" t="s">
        <v>512</v>
      </c>
      <c r="J10912" s="2">
        <v>45380</v>
      </c>
      <c r="K10912" s="5">
        <v>202401</v>
      </c>
      <c r="M10912" t="b">
        <v>0</v>
      </c>
      <c r="N10912" t="b">
        <v>0</v>
      </c>
      <c r="O10912" s="2">
        <v>45666.534017164355</v>
      </c>
      <c r="P10912" s="2">
        <v>45670.414110532409</v>
      </c>
      <c r="Q10912" t="s">
        <v>301</v>
      </c>
      <c r="R10912" t="s">
        <v>543</v>
      </c>
      <c r="S10912" s="2"/>
      <c r="V10912" s="2">
        <v>45666.534017395832</v>
      </c>
      <c r="W10912" s="2">
        <v>45666.534017395832</v>
      </c>
      <c r="X10912" t="b">
        <v>0</v>
      </c>
      <c r="Y10912" t="s">
        <v>637</v>
      </c>
      <c r="Z10912" t="s">
        <v>1844</v>
      </c>
      <c r="AA10912" t="s">
        <v>303</v>
      </c>
    </row>
    <row r="10913" spans="1:27" x14ac:dyDescent="0.3">
      <c r="A10913" t="s">
        <v>2146</v>
      </c>
      <c r="B10913" t="s">
        <v>670</v>
      </c>
      <c r="C10913" t="s">
        <v>541</v>
      </c>
      <c r="D10913" t="s">
        <v>542</v>
      </c>
      <c r="E10913" t="s">
        <v>2144</v>
      </c>
      <c r="F10913" t="s">
        <v>2145</v>
      </c>
      <c r="G10913" t="s">
        <v>1</v>
      </c>
      <c r="H10913" t="s">
        <v>512</v>
      </c>
      <c r="J10913" s="2">
        <v>45380</v>
      </c>
      <c r="K10913" s="5">
        <v>202401</v>
      </c>
      <c r="M10913" t="b">
        <v>0</v>
      </c>
      <c r="N10913" t="b">
        <v>0</v>
      </c>
      <c r="O10913" s="2">
        <v>45666.534514780091</v>
      </c>
      <c r="P10913" s="2">
        <v>45670.414476701386</v>
      </c>
      <c r="Q10913" t="s">
        <v>301</v>
      </c>
      <c r="R10913" t="s">
        <v>543</v>
      </c>
      <c r="S10913" s="2"/>
      <c r="V10913" s="2">
        <v>45666.534514930558</v>
      </c>
      <c r="W10913" s="2">
        <v>45666.534514930558</v>
      </c>
      <c r="X10913" t="b">
        <v>0</v>
      </c>
      <c r="Y10913" t="s">
        <v>637</v>
      </c>
      <c r="Z10913" t="s">
        <v>1844</v>
      </c>
      <c r="AA10913" t="s">
        <v>303</v>
      </c>
    </row>
    <row r="10914" spans="1:27" x14ac:dyDescent="0.3">
      <c r="A10914" t="s">
        <v>2143</v>
      </c>
      <c r="B10914" t="s">
        <v>670</v>
      </c>
      <c r="C10914" t="s">
        <v>541</v>
      </c>
      <c r="D10914" t="s">
        <v>542</v>
      </c>
      <c r="E10914" t="s">
        <v>2144</v>
      </c>
      <c r="F10914" t="s">
        <v>2145</v>
      </c>
      <c r="G10914" t="s">
        <v>1</v>
      </c>
      <c r="H10914" t="s">
        <v>512</v>
      </c>
      <c r="J10914" s="2">
        <v>45471</v>
      </c>
      <c r="K10914" s="5">
        <v>202402</v>
      </c>
      <c r="M10914" t="b">
        <v>0</v>
      </c>
      <c r="N10914" t="b">
        <v>0</v>
      </c>
      <c r="O10914" s="2">
        <v>45666.534446064812</v>
      </c>
      <c r="P10914" s="2">
        <v>45670.414428275464</v>
      </c>
      <c r="Q10914" t="s">
        <v>301</v>
      </c>
      <c r="R10914" t="s">
        <v>543</v>
      </c>
      <c r="S10914" s="2"/>
      <c r="V10914" s="2">
        <v>45666.534446215279</v>
      </c>
      <c r="W10914" s="2">
        <v>45666.534446215279</v>
      </c>
      <c r="X10914" t="b">
        <v>0</v>
      </c>
      <c r="Y10914" t="s">
        <v>637</v>
      </c>
      <c r="Z10914" t="s">
        <v>1844</v>
      </c>
      <c r="AA10914" t="s">
        <v>303</v>
      </c>
    </row>
    <row r="10915" spans="1:27" x14ac:dyDescent="0.3">
      <c r="A10915" t="s">
        <v>2279</v>
      </c>
      <c r="B10915" t="s">
        <v>670</v>
      </c>
      <c r="C10915" t="s">
        <v>541</v>
      </c>
      <c r="D10915" t="s">
        <v>542</v>
      </c>
      <c r="E10915" t="s">
        <v>2280</v>
      </c>
      <c r="F10915" t="s">
        <v>2281</v>
      </c>
      <c r="G10915" t="s">
        <v>1</v>
      </c>
      <c r="H10915" t="s">
        <v>512</v>
      </c>
      <c r="J10915" s="2">
        <v>45380</v>
      </c>
      <c r="K10915" s="5">
        <v>202401</v>
      </c>
      <c r="M10915" t="b">
        <v>0</v>
      </c>
      <c r="N10915" t="b">
        <v>0</v>
      </c>
      <c r="O10915" s="2">
        <v>45666.534056793978</v>
      </c>
      <c r="P10915" s="2">
        <v>45670.414138275461</v>
      </c>
      <c r="Q10915" t="s">
        <v>301</v>
      </c>
      <c r="R10915" t="s">
        <v>543</v>
      </c>
      <c r="S10915" s="2"/>
      <c r="V10915" s="2">
        <v>45666.534056828707</v>
      </c>
      <c r="W10915" s="2">
        <v>45666.534056828707</v>
      </c>
      <c r="X10915" t="b">
        <v>0</v>
      </c>
      <c r="Y10915" t="s">
        <v>637</v>
      </c>
      <c r="Z10915" t="s">
        <v>1844</v>
      </c>
      <c r="AA10915" t="s">
        <v>303</v>
      </c>
    </row>
    <row r="10916" spans="1:27" x14ac:dyDescent="0.3">
      <c r="A10916" t="s">
        <v>2040</v>
      </c>
      <c r="B10916" t="s">
        <v>670</v>
      </c>
      <c r="C10916" t="s">
        <v>541</v>
      </c>
      <c r="D10916" t="s">
        <v>542</v>
      </c>
      <c r="E10916" t="s">
        <v>2038</v>
      </c>
      <c r="F10916" t="s">
        <v>2039</v>
      </c>
      <c r="G10916" t="s">
        <v>1</v>
      </c>
      <c r="H10916" t="s">
        <v>512</v>
      </c>
      <c r="J10916" s="2">
        <v>45471</v>
      </c>
      <c r="K10916" s="5">
        <v>202402</v>
      </c>
      <c r="M10916" t="b">
        <v>0</v>
      </c>
      <c r="N10916" t="b">
        <v>0</v>
      </c>
      <c r="O10916" s="2">
        <v>45666.534520601854</v>
      </c>
      <c r="P10916" s="2">
        <v>45670.414481053238</v>
      </c>
      <c r="Q10916" t="s">
        <v>301</v>
      </c>
      <c r="R10916" t="s">
        <v>543</v>
      </c>
      <c r="S10916" s="2"/>
      <c r="V10916" s="2">
        <v>45666.53452079861</v>
      </c>
      <c r="W10916" s="2">
        <v>45666.53452079861</v>
      </c>
      <c r="X10916" t="b">
        <v>0</v>
      </c>
      <c r="Y10916" t="s">
        <v>637</v>
      </c>
      <c r="Z10916" t="s">
        <v>1844</v>
      </c>
      <c r="AA10916" t="s">
        <v>303</v>
      </c>
    </row>
    <row r="10917" spans="1:27" x14ac:dyDescent="0.3">
      <c r="A10917" t="s">
        <v>2147</v>
      </c>
      <c r="B10917" t="s">
        <v>670</v>
      </c>
      <c r="C10917" t="s">
        <v>541</v>
      </c>
      <c r="D10917" t="s">
        <v>542</v>
      </c>
      <c r="E10917" t="s">
        <v>2148</v>
      </c>
      <c r="F10917" t="s">
        <v>2149</v>
      </c>
      <c r="G10917" t="s">
        <v>1</v>
      </c>
      <c r="H10917" t="s">
        <v>512</v>
      </c>
      <c r="J10917" s="2">
        <v>45380</v>
      </c>
      <c r="K10917" s="5">
        <v>202401</v>
      </c>
      <c r="M10917" t="b">
        <v>0</v>
      </c>
      <c r="N10917" t="b">
        <v>0</v>
      </c>
      <c r="O10917" s="2">
        <v>45666.534405520833</v>
      </c>
      <c r="P10917" s="2">
        <v>45670.414397719906</v>
      </c>
      <c r="Q10917" t="s">
        <v>301</v>
      </c>
      <c r="R10917" t="s">
        <v>543</v>
      </c>
      <c r="S10917" s="2"/>
      <c r="V10917" s="2">
        <v>45666.534405636572</v>
      </c>
      <c r="W10917" s="2">
        <v>45666.534405636572</v>
      </c>
      <c r="X10917" t="b">
        <v>0</v>
      </c>
      <c r="Y10917" t="s">
        <v>637</v>
      </c>
      <c r="Z10917" t="s">
        <v>1844</v>
      </c>
      <c r="AA10917" t="s">
        <v>304</v>
      </c>
    </row>
    <row r="10918" spans="1:27" x14ac:dyDescent="0.3">
      <c r="A10918" t="s">
        <v>2037</v>
      </c>
      <c r="B10918" t="s">
        <v>670</v>
      </c>
      <c r="C10918" t="s">
        <v>541</v>
      </c>
      <c r="D10918" t="s">
        <v>542</v>
      </c>
      <c r="E10918" t="s">
        <v>2038</v>
      </c>
      <c r="F10918" t="s">
        <v>2039</v>
      </c>
      <c r="G10918" t="s">
        <v>1</v>
      </c>
      <c r="H10918" t="s">
        <v>512</v>
      </c>
      <c r="J10918" s="2">
        <v>45380</v>
      </c>
      <c r="K10918" s="5">
        <v>202401</v>
      </c>
      <c r="M10918" t="b">
        <v>0</v>
      </c>
      <c r="N10918" t="b">
        <v>0</v>
      </c>
      <c r="O10918" s="2">
        <v>45666.534488043981</v>
      </c>
      <c r="P10918" s="2">
        <v>45670.414458912041</v>
      </c>
      <c r="Q10918" t="s">
        <v>301</v>
      </c>
      <c r="R10918" t="s">
        <v>543</v>
      </c>
      <c r="S10918" s="2"/>
      <c r="V10918" s="2">
        <v>45666.534488194447</v>
      </c>
      <c r="W10918" s="2">
        <v>45666.534488194447</v>
      </c>
      <c r="X10918" t="b">
        <v>0</v>
      </c>
      <c r="Y10918" t="s">
        <v>637</v>
      </c>
      <c r="Z10918" t="s">
        <v>1844</v>
      </c>
      <c r="AA10918" t="s">
        <v>303</v>
      </c>
    </row>
    <row r="10919" spans="1:27" x14ac:dyDescent="0.3">
      <c r="A10919" t="s">
        <v>2062</v>
      </c>
      <c r="B10919" t="s">
        <v>670</v>
      </c>
      <c r="C10919" t="s">
        <v>541</v>
      </c>
      <c r="D10919" t="s">
        <v>542</v>
      </c>
      <c r="E10919" t="s">
        <v>784</v>
      </c>
      <c r="F10919" t="s">
        <v>785</v>
      </c>
      <c r="G10919" t="s">
        <v>11</v>
      </c>
      <c r="H10919" t="s">
        <v>509</v>
      </c>
      <c r="J10919" s="2">
        <v>45471</v>
      </c>
      <c r="K10919" s="5">
        <v>202402</v>
      </c>
      <c r="M10919" t="b">
        <v>0</v>
      </c>
      <c r="N10919" t="b">
        <v>0</v>
      </c>
      <c r="O10919" s="2">
        <v>45666.534071678238</v>
      </c>
      <c r="P10919" s="2">
        <v>45670.414153206017</v>
      </c>
      <c r="Q10919" t="s">
        <v>301</v>
      </c>
      <c r="R10919" t="s">
        <v>543</v>
      </c>
      <c r="S10919" s="2"/>
      <c r="V10919" s="2">
        <v>45666.534071956019</v>
      </c>
      <c r="W10919" s="2">
        <v>45666.534071956019</v>
      </c>
      <c r="X10919" t="b">
        <v>0</v>
      </c>
      <c r="Y10919" t="s">
        <v>637</v>
      </c>
      <c r="Z10919" t="s">
        <v>1844</v>
      </c>
      <c r="AA10919" t="s">
        <v>304</v>
      </c>
    </row>
    <row r="10920" spans="1:27" x14ac:dyDescent="0.3">
      <c r="A10920" t="s">
        <v>2124</v>
      </c>
      <c r="B10920" t="s">
        <v>670</v>
      </c>
      <c r="C10920" t="s">
        <v>541</v>
      </c>
      <c r="D10920" t="s">
        <v>542</v>
      </c>
      <c r="E10920" t="s">
        <v>702</v>
      </c>
      <c r="F10920" t="s">
        <v>703</v>
      </c>
      <c r="G10920" t="s">
        <v>8</v>
      </c>
      <c r="H10920" t="s">
        <v>511</v>
      </c>
      <c r="J10920" s="2">
        <v>45471</v>
      </c>
      <c r="K10920" s="5">
        <v>202402</v>
      </c>
      <c r="M10920" t="b">
        <v>0</v>
      </c>
      <c r="N10920" t="b">
        <v>0</v>
      </c>
      <c r="O10920" s="2">
        <v>45669.522369131948</v>
      </c>
      <c r="P10920" s="2">
        <v>45670.414177627317</v>
      </c>
      <c r="Q10920" t="s">
        <v>301</v>
      </c>
      <c r="R10920" t="s">
        <v>543</v>
      </c>
      <c r="S10920" s="2"/>
      <c r="V10920" s="2">
        <v>45669.522369444443</v>
      </c>
      <c r="W10920" s="2">
        <v>45669.522369444443</v>
      </c>
      <c r="X10920" t="b">
        <v>0</v>
      </c>
      <c r="Y10920" t="s">
        <v>637</v>
      </c>
      <c r="Z10920" t="s">
        <v>1844</v>
      </c>
      <c r="AA10920" t="s">
        <v>303</v>
      </c>
    </row>
    <row r="10921" spans="1:27" x14ac:dyDescent="0.3">
      <c r="A10921" t="s">
        <v>2063</v>
      </c>
      <c r="B10921" t="s">
        <v>670</v>
      </c>
      <c r="C10921" t="s">
        <v>541</v>
      </c>
      <c r="D10921" t="s">
        <v>542</v>
      </c>
      <c r="E10921" t="s">
        <v>784</v>
      </c>
      <c r="F10921" t="s">
        <v>785</v>
      </c>
      <c r="G10921" t="s">
        <v>11</v>
      </c>
      <c r="H10921" t="s">
        <v>509</v>
      </c>
      <c r="J10921" s="2">
        <v>45380</v>
      </c>
      <c r="K10921" s="5">
        <v>202401</v>
      </c>
      <c r="M10921" t="b">
        <v>0</v>
      </c>
      <c r="N10921" t="b">
        <v>0</v>
      </c>
      <c r="O10921" s="2">
        <v>45666.534369525463</v>
      </c>
      <c r="P10921" s="2">
        <v>45680.414093715277</v>
      </c>
      <c r="Q10921" t="s">
        <v>301</v>
      </c>
      <c r="R10921" t="s">
        <v>543</v>
      </c>
      <c r="S10921" s="2"/>
      <c r="V10921" s="2">
        <v>45666.534369710651</v>
      </c>
      <c r="W10921" s="2">
        <v>45666.534369710651</v>
      </c>
      <c r="X10921" t="b">
        <v>0</v>
      </c>
      <c r="Y10921" t="s">
        <v>637</v>
      </c>
      <c r="Z10921" t="s">
        <v>1844</v>
      </c>
      <c r="AA10921" t="s">
        <v>304</v>
      </c>
    </row>
    <row r="10922" spans="1:27" x14ac:dyDescent="0.3">
      <c r="A10922" t="s">
        <v>2123</v>
      </c>
      <c r="B10922" t="s">
        <v>670</v>
      </c>
      <c r="C10922" t="s">
        <v>541</v>
      </c>
      <c r="D10922" t="s">
        <v>542</v>
      </c>
      <c r="E10922" t="s">
        <v>2103</v>
      </c>
      <c r="F10922" t="s">
        <v>2104</v>
      </c>
      <c r="G10922" t="s">
        <v>11</v>
      </c>
      <c r="H10922" t="s">
        <v>509</v>
      </c>
      <c r="J10922" s="2">
        <v>45380</v>
      </c>
      <c r="K10922" s="5">
        <v>202401</v>
      </c>
      <c r="M10922" t="b">
        <v>0</v>
      </c>
      <c r="N10922" t="b">
        <v>0</v>
      </c>
      <c r="O10922" s="2">
        <v>45666.534372916663</v>
      </c>
      <c r="P10922" s="2">
        <v>45670.414371840277</v>
      </c>
      <c r="Q10922" t="s">
        <v>301</v>
      </c>
      <c r="R10922" t="s">
        <v>543</v>
      </c>
      <c r="S10922" s="2"/>
      <c r="V10922" s="2">
        <v>45666.53437306713</v>
      </c>
      <c r="W10922" s="2">
        <v>45666.53437306713</v>
      </c>
      <c r="X10922" t="b">
        <v>0</v>
      </c>
      <c r="Y10922" t="s">
        <v>637</v>
      </c>
      <c r="Z10922" t="s">
        <v>1844</v>
      </c>
      <c r="AA10922" t="s">
        <v>304</v>
      </c>
    </row>
    <row r="10923" spans="1:27" x14ac:dyDescent="0.3">
      <c r="A10923" t="s">
        <v>2057</v>
      </c>
      <c r="B10923" t="s">
        <v>670</v>
      </c>
      <c r="C10923" t="s">
        <v>541</v>
      </c>
      <c r="D10923" t="s">
        <v>542</v>
      </c>
      <c r="E10923" t="s">
        <v>2058</v>
      </c>
      <c r="F10923" t="s">
        <v>2059</v>
      </c>
      <c r="G10923" t="s">
        <v>8</v>
      </c>
      <c r="H10923" t="s">
        <v>511</v>
      </c>
      <c r="J10923" s="2">
        <v>45471</v>
      </c>
      <c r="K10923" s="5">
        <v>202402</v>
      </c>
      <c r="M10923" t="b">
        <v>0</v>
      </c>
      <c r="N10923" t="b">
        <v>0</v>
      </c>
      <c r="O10923" s="2">
        <v>45669.522649537037</v>
      </c>
      <c r="P10923" s="2">
        <v>45670.414395405096</v>
      </c>
      <c r="Q10923" t="s">
        <v>301</v>
      </c>
      <c r="R10923" t="s">
        <v>543</v>
      </c>
      <c r="S10923" s="2"/>
      <c r="V10923" s="2">
        <v>45669.522649768522</v>
      </c>
      <c r="W10923" s="2">
        <v>45669.522649768522</v>
      </c>
      <c r="X10923" t="b">
        <v>0</v>
      </c>
      <c r="Y10923" t="s">
        <v>637</v>
      </c>
      <c r="Z10923" t="s">
        <v>1844</v>
      </c>
      <c r="AA10923" t="s">
        <v>303</v>
      </c>
    </row>
    <row r="10924" spans="1:27" x14ac:dyDescent="0.3">
      <c r="A10924" t="s">
        <v>2060</v>
      </c>
      <c r="B10924" t="s">
        <v>670</v>
      </c>
      <c r="C10924" t="s">
        <v>541</v>
      </c>
      <c r="D10924" t="s">
        <v>542</v>
      </c>
      <c r="E10924" t="s">
        <v>2058</v>
      </c>
      <c r="F10924" t="s">
        <v>2059</v>
      </c>
      <c r="G10924" t="s">
        <v>8</v>
      </c>
      <c r="H10924" t="s">
        <v>511</v>
      </c>
      <c r="J10924" s="2">
        <v>45380</v>
      </c>
      <c r="K10924" s="5">
        <v>202401</v>
      </c>
      <c r="M10924" t="b">
        <v>0</v>
      </c>
      <c r="N10924" t="b">
        <v>0</v>
      </c>
      <c r="O10924" s="2">
        <v>45669.522452662037</v>
      </c>
      <c r="P10924" s="2">
        <v>45670.414243437503</v>
      </c>
      <c r="Q10924" t="s">
        <v>301</v>
      </c>
      <c r="R10924" t="s">
        <v>543</v>
      </c>
      <c r="S10924" s="2"/>
      <c r="V10924" s="2">
        <v>45669.522452928242</v>
      </c>
      <c r="W10924" s="2">
        <v>45669.522452928242</v>
      </c>
      <c r="X10924" t="b">
        <v>0</v>
      </c>
      <c r="Y10924" t="s">
        <v>637</v>
      </c>
      <c r="Z10924" t="s">
        <v>1844</v>
      </c>
      <c r="AA10924" t="s">
        <v>303</v>
      </c>
    </row>
    <row r="10925" spans="1:27" x14ac:dyDescent="0.3">
      <c r="A10925" t="s">
        <v>2061</v>
      </c>
      <c r="B10925" t="s">
        <v>670</v>
      </c>
      <c r="C10925" t="s">
        <v>541</v>
      </c>
      <c r="D10925" t="s">
        <v>542</v>
      </c>
      <c r="E10925" t="s">
        <v>758</v>
      </c>
      <c r="F10925" t="s">
        <v>759</v>
      </c>
      <c r="G10925" t="s">
        <v>8</v>
      </c>
      <c r="H10925" t="s">
        <v>511</v>
      </c>
      <c r="J10925" s="2">
        <v>45380</v>
      </c>
      <c r="K10925" s="5">
        <v>202401</v>
      </c>
      <c r="M10925" t="b">
        <v>0</v>
      </c>
      <c r="N10925" t="b">
        <v>0</v>
      </c>
      <c r="O10925" s="2">
        <v>45669.522544756946</v>
      </c>
      <c r="P10925" s="2">
        <v>45670.414312233799</v>
      </c>
      <c r="Q10925" t="s">
        <v>301</v>
      </c>
      <c r="R10925" t="s">
        <v>543</v>
      </c>
      <c r="S10925" s="2"/>
      <c r="V10925" s="2">
        <v>45669.522544907406</v>
      </c>
      <c r="W10925" s="2">
        <v>45669.522544907406</v>
      </c>
      <c r="X10925" t="b">
        <v>0</v>
      </c>
      <c r="Y10925" t="s">
        <v>637</v>
      </c>
      <c r="Z10925" t="s">
        <v>1844</v>
      </c>
      <c r="AA10925" t="s">
        <v>16</v>
      </c>
    </row>
    <row r="10926" spans="1:27" x14ac:dyDescent="0.3">
      <c r="A10926" t="s">
        <v>2125</v>
      </c>
      <c r="B10926" t="s">
        <v>670</v>
      </c>
      <c r="C10926" t="s">
        <v>541</v>
      </c>
      <c r="D10926" t="s">
        <v>542</v>
      </c>
      <c r="E10926" t="s">
        <v>702</v>
      </c>
      <c r="F10926" t="s">
        <v>703</v>
      </c>
      <c r="G10926" t="s">
        <v>8</v>
      </c>
      <c r="H10926" t="s">
        <v>511</v>
      </c>
      <c r="J10926" s="2">
        <v>45380</v>
      </c>
      <c r="K10926" s="5">
        <v>202401</v>
      </c>
      <c r="M10926" t="b">
        <v>0</v>
      </c>
      <c r="N10926" t="b">
        <v>0</v>
      </c>
      <c r="O10926" s="2">
        <v>45669.522482291664</v>
      </c>
      <c r="P10926" s="2">
        <v>45670.41426646991</v>
      </c>
      <c r="Q10926" t="s">
        <v>301</v>
      </c>
      <c r="R10926" t="s">
        <v>543</v>
      </c>
      <c r="S10926" s="2"/>
      <c r="V10926" s="2">
        <v>45669.522482523149</v>
      </c>
      <c r="W10926" s="2">
        <v>45669.522482523149</v>
      </c>
      <c r="X10926" t="b">
        <v>0</v>
      </c>
      <c r="Y10926" t="s">
        <v>637</v>
      </c>
      <c r="Z10926" t="s">
        <v>1844</v>
      </c>
      <c r="AA10926" t="s">
        <v>303</v>
      </c>
    </row>
    <row r="10927" spans="1:27" x14ac:dyDescent="0.3">
      <c r="A10927" t="s">
        <v>2053</v>
      </c>
      <c r="B10927" t="s">
        <v>670</v>
      </c>
      <c r="C10927" t="s">
        <v>541</v>
      </c>
      <c r="D10927" t="s">
        <v>542</v>
      </c>
      <c r="E10927" t="s">
        <v>2054</v>
      </c>
      <c r="F10927" t="s">
        <v>2055</v>
      </c>
      <c r="G10927" t="s">
        <v>8</v>
      </c>
      <c r="H10927" t="s">
        <v>511</v>
      </c>
      <c r="J10927" s="2">
        <v>45380</v>
      </c>
      <c r="K10927" s="5">
        <v>202401</v>
      </c>
      <c r="M10927" t="b">
        <v>0</v>
      </c>
      <c r="N10927" t="b">
        <v>0</v>
      </c>
      <c r="O10927" s="2">
        <v>45669.52261177083</v>
      </c>
      <c r="P10927" s="2">
        <v>45670.414365046294</v>
      </c>
      <c r="Q10927" t="s">
        <v>301</v>
      </c>
      <c r="R10927" t="s">
        <v>543</v>
      </c>
      <c r="S10927" s="2"/>
      <c r="V10927" s="2">
        <v>45669.522612002314</v>
      </c>
      <c r="W10927" s="2">
        <v>45669.522612002314</v>
      </c>
      <c r="X10927" t="b">
        <v>0</v>
      </c>
      <c r="Y10927" t="s">
        <v>637</v>
      </c>
      <c r="Z10927" t="s">
        <v>1844</v>
      </c>
      <c r="AA10927" t="s">
        <v>303</v>
      </c>
    </row>
    <row r="10928" spans="1:27" x14ac:dyDescent="0.3">
      <c r="A10928" t="s">
        <v>2056</v>
      </c>
      <c r="B10928" t="s">
        <v>670</v>
      </c>
      <c r="C10928" t="s">
        <v>541</v>
      </c>
      <c r="D10928" t="s">
        <v>542</v>
      </c>
      <c r="E10928" t="s">
        <v>755</v>
      </c>
      <c r="F10928" t="s">
        <v>756</v>
      </c>
      <c r="G10928" t="s">
        <v>8</v>
      </c>
      <c r="H10928" t="s">
        <v>511</v>
      </c>
      <c r="J10928" s="2">
        <v>45471</v>
      </c>
      <c r="K10928" s="5">
        <v>202402</v>
      </c>
      <c r="M10928" t="b">
        <v>0</v>
      </c>
      <c r="N10928" t="b">
        <v>0</v>
      </c>
      <c r="O10928" s="2">
        <v>45669.522599421296</v>
      </c>
      <c r="P10928" s="2">
        <v>45670.414356053239</v>
      </c>
      <c r="Q10928" t="s">
        <v>301</v>
      </c>
      <c r="R10928" t="s">
        <v>543</v>
      </c>
      <c r="S10928" s="2"/>
      <c r="V10928" s="2">
        <v>45669.522599733798</v>
      </c>
      <c r="W10928" s="2">
        <v>45669.522599733798</v>
      </c>
      <c r="X10928" t="b">
        <v>0</v>
      </c>
      <c r="Y10928" t="s">
        <v>637</v>
      </c>
      <c r="Z10928" t="s">
        <v>1844</v>
      </c>
      <c r="AA10928" t="s">
        <v>303</v>
      </c>
    </row>
    <row r="10929" spans="1:27" x14ac:dyDescent="0.3">
      <c r="A10929" t="s">
        <v>2126</v>
      </c>
      <c r="B10929" t="s">
        <v>670</v>
      </c>
      <c r="C10929" t="s">
        <v>541</v>
      </c>
      <c r="D10929" t="s">
        <v>542</v>
      </c>
      <c r="E10929" t="s">
        <v>678</v>
      </c>
      <c r="F10929" t="s">
        <v>679</v>
      </c>
      <c r="G10929" t="s">
        <v>8</v>
      </c>
      <c r="H10929" t="s">
        <v>511</v>
      </c>
      <c r="J10929" s="2">
        <v>45380</v>
      </c>
      <c r="K10929" s="5">
        <v>202401</v>
      </c>
      <c r="M10929" t="b">
        <v>0</v>
      </c>
      <c r="N10929" t="b">
        <v>0</v>
      </c>
      <c r="O10929" s="2">
        <v>45669.522714155093</v>
      </c>
      <c r="P10929" s="2">
        <v>45670.41444552083</v>
      </c>
      <c r="Q10929" t="s">
        <v>301</v>
      </c>
      <c r="R10929" t="s">
        <v>543</v>
      </c>
      <c r="S10929" s="2"/>
      <c r="V10929" s="2">
        <v>45669.522714467596</v>
      </c>
      <c r="W10929" s="2">
        <v>45669.522714467596</v>
      </c>
      <c r="X10929" t="b">
        <v>0</v>
      </c>
      <c r="Y10929" t="s">
        <v>637</v>
      </c>
      <c r="Z10929" t="s">
        <v>1844</v>
      </c>
      <c r="AA10929" t="s">
        <v>303</v>
      </c>
    </row>
    <row r="10930" spans="1:27" x14ac:dyDescent="0.3">
      <c r="A10930" t="s">
        <v>2127</v>
      </c>
      <c r="B10930" t="s">
        <v>670</v>
      </c>
      <c r="C10930" t="s">
        <v>541</v>
      </c>
      <c r="D10930" t="s">
        <v>542</v>
      </c>
      <c r="E10930" t="s">
        <v>678</v>
      </c>
      <c r="F10930" t="s">
        <v>679</v>
      </c>
      <c r="G10930" t="s">
        <v>8</v>
      </c>
      <c r="H10930" t="s">
        <v>511</v>
      </c>
      <c r="J10930" s="2">
        <v>45471</v>
      </c>
      <c r="K10930" s="5">
        <v>202402</v>
      </c>
      <c r="M10930" t="b">
        <v>0</v>
      </c>
      <c r="N10930" t="b">
        <v>0</v>
      </c>
      <c r="O10930" s="2">
        <v>45669.522277118056</v>
      </c>
      <c r="P10930" s="2">
        <v>45670.41409903935</v>
      </c>
      <c r="Q10930" t="s">
        <v>301</v>
      </c>
      <c r="R10930" t="s">
        <v>543</v>
      </c>
      <c r="S10930" s="2"/>
      <c r="V10930" s="2">
        <v>45669.522277314813</v>
      </c>
      <c r="W10930" s="2">
        <v>45669.522277314813</v>
      </c>
      <c r="X10930" t="b">
        <v>0</v>
      </c>
      <c r="Y10930" t="s">
        <v>637</v>
      </c>
      <c r="Z10930" t="s">
        <v>1844</v>
      </c>
      <c r="AA10930" t="s">
        <v>303</v>
      </c>
    </row>
    <row r="10931" spans="1:27" x14ac:dyDescent="0.3">
      <c r="A10931" t="s">
        <v>2051</v>
      </c>
      <c r="B10931" t="s">
        <v>670</v>
      </c>
      <c r="C10931" t="s">
        <v>541</v>
      </c>
      <c r="D10931" t="s">
        <v>542</v>
      </c>
      <c r="E10931" t="s">
        <v>713</v>
      </c>
      <c r="F10931" t="s">
        <v>714</v>
      </c>
      <c r="G10931" t="s">
        <v>8</v>
      </c>
      <c r="H10931" t="s">
        <v>511</v>
      </c>
      <c r="J10931" s="2">
        <v>45380</v>
      </c>
      <c r="K10931" s="5">
        <v>202401</v>
      </c>
      <c r="M10931" t="b">
        <v>0</v>
      </c>
      <c r="N10931" t="b">
        <v>0</v>
      </c>
      <c r="O10931" s="2">
        <v>45669.522478900464</v>
      </c>
      <c r="P10931" s="2">
        <v>45670.414264386571</v>
      </c>
      <c r="Q10931" t="s">
        <v>301</v>
      </c>
      <c r="R10931" t="s">
        <v>543</v>
      </c>
      <c r="S10931" s="2"/>
      <c r="V10931" s="2">
        <v>45669.522479131942</v>
      </c>
      <c r="W10931" s="2">
        <v>45669.522479131942</v>
      </c>
      <c r="X10931" t="b">
        <v>0</v>
      </c>
      <c r="Y10931" t="s">
        <v>637</v>
      </c>
      <c r="Z10931" t="s">
        <v>1844</v>
      </c>
      <c r="AA10931" t="s">
        <v>303</v>
      </c>
    </row>
    <row r="10932" spans="1:27" x14ac:dyDescent="0.3">
      <c r="A10932" t="s">
        <v>2052</v>
      </c>
      <c r="B10932" t="s">
        <v>670</v>
      </c>
      <c r="C10932" t="s">
        <v>541</v>
      </c>
      <c r="D10932" t="s">
        <v>542</v>
      </c>
      <c r="E10932" t="s">
        <v>713</v>
      </c>
      <c r="F10932" t="s">
        <v>714</v>
      </c>
      <c r="G10932" t="s">
        <v>8</v>
      </c>
      <c r="H10932" t="s">
        <v>511</v>
      </c>
      <c r="J10932" s="2">
        <v>45471</v>
      </c>
      <c r="K10932" s="5">
        <v>202402</v>
      </c>
      <c r="M10932" t="b">
        <v>0</v>
      </c>
      <c r="N10932" t="b">
        <v>0</v>
      </c>
      <c r="O10932" s="2">
        <v>45669.522557523145</v>
      </c>
      <c r="P10932" s="2">
        <v>45670.414321724536</v>
      </c>
      <c r="Q10932" t="s">
        <v>301</v>
      </c>
      <c r="R10932" t="s">
        <v>543</v>
      </c>
      <c r="S10932" s="2"/>
      <c r="V10932" s="2">
        <v>45669.522557835648</v>
      </c>
      <c r="W10932" s="2">
        <v>45669.522557835648</v>
      </c>
      <c r="X10932" t="b">
        <v>0</v>
      </c>
      <c r="Y10932" t="s">
        <v>637</v>
      </c>
      <c r="Z10932" t="s">
        <v>1844</v>
      </c>
      <c r="AA10932" t="s">
        <v>303</v>
      </c>
    </row>
    <row r="10933" spans="1:27" x14ac:dyDescent="0.3">
      <c r="A10933" t="s">
        <v>2128</v>
      </c>
      <c r="B10933" t="s">
        <v>670</v>
      </c>
      <c r="C10933" t="s">
        <v>541</v>
      </c>
      <c r="D10933" t="s">
        <v>542</v>
      </c>
      <c r="E10933" t="s">
        <v>2129</v>
      </c>
      <c r="F10933" t="s">
        <v>2130</v>
      </c>
      <c r="G10933" t="s">
        <v>10</v>
      </c>
      <c r="H10933" t="s">
        <v>512</v>
      </c>
      <c r="J10933" s="2">
        <v>45380</v>
      </c>
      <c r="K10933" s="5">
        <v>202401</v>
      </c>
      <c r="M10933" t="b">
        <v>0</v>
      </c>
      <c r="N10933" t="b">
        <v>0</v>
      </c>
      <c r="O10933" s="2">
        <v>45666.533998761573</v>
      </c>
      <c r="P10933" s="2">
        <v>45670.414096909721</v>
      </c>
      <c r="Q10933" t="s">
        <v>301</v>
      </c>
      <c r="R10933" t="s">
        <v>543</v>
      </c>
      <c r="S10933" s="2"/>
      <c r="V10933" s="2">
        <v>45666.533999039355</v>
      </c>
      <c r="W10933" s="2">
        <v>45666.533999039355</v>
      </c>
      <c r="X10933" t="b">
        <v>0</v>
      </c>
      <c r="Y10933" t="s">
        <v>637</v>
      </c>
      <c r="Z10933" t="s">
        <v>1844</v>
      </c>
      <c r="AA10933" t="s">
        <v>303</v>
      </c>
    </row>
    <row r="10934" spans="1:27" x14ac:dyDescent="0.3">
      <c r="A10934" t="s">
        <v>2048</v>
      </c>
      <c r="B10934" t="s">
        <v>670</v>
      </c>
      <c r="C10934" t="s">
        <v>541</v>
      </c>
      <c r="D10934" t="s">
        <v>542</v>
      </c>
      <c r="E10934" t="s">
        <v>2049</v>
      </c>
      <c r="F10934" t="s">
        <v>2050</v>
      </c>
      <c r="G10934" t="s">
        <v>8</v>
      </c>
      <c r="H10934" t="s">
        <v>511</v>
      </c>
      <c r="J10934" s="2">
        <v>45380</v>
      </c>
      <c r="K10934" s="5">
        <v>202401</v>
      </c>
      <c r="M10934" t="b">
        <v>0</v>
      </c>
      <c r="N10934" t="b">
        <v>0</v>
      </c>
      <c r="O10934" s="2">
        <v>45669.522701423608</v>
      </c>
      <c r="P10934" s="2">
        <v>45670.414436840278</v>
      </c>
      <c r="Q10934" t="s">
        <v>301</v>
      </c>
      <c r="R10934" t="s">
        <v>543</v>
      </c>
      <c r="S10934" s="2"/>
      <c r="V10934" s="2">
        <v>45669.522701701389</v>
      </c>
      <c r="W10934" s="2">
        <v>45669.522701701389</v>
      </c>
      <c r="X10934" t="b">
        <v>0</v>
      </c>
      <c r="Y10934" t="s">
        <v>637</v>
      </c>
      <c r="Z10934" t="s">
        <v>1844</v>
      </c>
      <c r="AA10934" t="s">
        <v>303</v>
      </c>
    </row>
    <row r="10935" spans="1:27" x14ac:dyDescent="0.3">
      <c r="A10935" t="s">
        <v>1970</v>
      </c>
      <c r="B10935" t="s">
        <v>670</v>
      </c>
      <c r="C10935" t="s">
        <v>541</v>
      </c>
      <c r="D10935" t="s">
        <v>542</v>
      </c>
      <c r="E10935" t="s">
        <v>1971</v>
      </c>
      <c r="F10935" t="s">
        <v>1972</v>
      </c>
      <c r="G10935" t="s">
        <v>453</v>
      </c>
      <c r="H10935" t="s">
        <v>510</v>
      </c>
      <c r="J10935" s="2">
        <v>45380</v>
      </c>
      <c r="K10935" s="5">
        <v>202401</v>
      </c>
      <c r="M10935" t="b">
        <v>0</v>
      </c>
      <c r="N10935" t="b">
        <v>0</v>
      </c>
      <c r="O10935" s="2">
        <v>45666.534266284725</v>
      </c>
      <c r="P10935" s="2">
        <v>45670.414294988426</v>
      </c>
      <c r="Q10935" t="s">
        <v>301</v>
      </c>
      <c r="R10935" t="s">
        <v>543</v>
      </c>
      <c r="S10935" s="2"/>
      <c r="V10935" s="2">
        <v>45666.534266516202</v>
      </c>
      <c r="W10935" s="2">
        <v>45666.534266516202</v>
      </c>
      <c r="X10935" t="b">
        <v>0</v>
      </c>
      <c r="Y10935" t="s">
        <v>637</v>
      </c>
      <c r="Z10935" t="s">
        <v>1844</v>
      </c>
      <c r="AA10935" t="s">
        <v>303</v>
      </c>
    </row>
    <row r="10936" spans="1:27" x14ac:dyDescent="0.3">
      <c r="A10936" t="s">
        <v>1973</v>
      </c>
      <c r="B10936" t="s">
        <v>670</v>
      </c>
      <c r="C10936" t="s">
        <v>541</v>
      </c>
      <c r="D10936" t="s">
        <v>542</v>
      </c>
      <c r="E10936" t="s">
        <v>1974</v>
      </c>
      <c r="F10936" t="s">
        <v>1975</v>
      </c>
      <c r="G10936" t="s">
        <v>453</v>
      </c>
      <c r="H10936" t="s">
        <v>510</v>
      </c>
      <c r="J10936" s="2">
        <v>45380</v>
      </c>
      <c r="K10936" s="5">
        <v>202401</v>
      </c>
      <c r="M10936" t="b">
        <v>0</v>
      </c>
      <c r="N10936" t="b">
        <v>0</v>
      </c>
      <c r="O10936" s="2">
        <v>45666.534127118059</v>
      </c>
      <c r="P10936" s="2">
        <v>45680.508079780091</v>
      </c>
      <c r="Q10936" t="s">
        <v>301</v>
      </c>
      <c r="R10936" t="s">
        <v>543</v>
      </c>
      <c r="S10936" s="2"/>
      <c r="V10936" s="2">
        <v>45666.534127349536</v>
      </c>
      <c r="W10936" s="2">
        <v>45666.534127349536</v>
      </c>
      <c r="X10936" t="b">
        <v>0</v>
      </c>
      <c r="Y10936" t="s">
        <v>637</v>
      </c>
      <c r="Z10936" t="s">
        <v>1844</v>
      </c>
      <c r="AA10936" t="s">
        <v>304</v>
      </c>
    </row>
    <row r="10937" spans="1:27" x14ac:dyDescent="0.3">
      <c r="A10937" t="s">
        <v>1969</v>
      </c>
      <c r="B10937" t="s">
        <v>670</v>
      </c>
      <c r="C10937" t="s">
        <v>541</v>
      </c>
      <c r="D10937" t="s">
        <v>542</v>
      </c>
      <c r="E10937" t="s">
        <v>684</v>
      </c>
      <c r="F10937" t="s">
        <v>685</v>
      </c>
      <c r="G10937" t="s">
        <v>453</v>
      </c>
      <c r="H10937" t="s">
        <v>510</v>
      </c>
      <c r="J10937" s="2">
        <v>45471</v>
      </c>
      <c r="K10937" s="5">
        <v>202402</v>
      </c>
      <c r="M10937" t="b">
        <v>0</v>
      </c>
      <c r="N10937" t="b">
        <v>0</v>
      </c>
      <c r="O10937" s="2">
        <v>45666.53447496528</v>
      </c>
      <c r="P10937" s="2">
        <v>45670.414449999997</v>
      </c>
      <c r="Q10937" t="s">
        <v>301</v>
      </c>
      <c r="R10937" t="s">
        <v>543</v>
      </c>
      <c r="S10937" s="2"/>
      <c r="V10937" s="2">
        <v>45666.534475115739</v>
      </c>
      <c r="W10937" s="2">
        <v>45666.534475115739</v>
      </c>
      <c r="X10937" t="b">
        <v>0</v>
      </c>
      <c r="Y10937" t="s">
        <v>637</v>
      </c>
      <c r="Z10937" t="s">
        <v>1844</v>
      </c>
      <c r="AA10937" t="s">
        <v>16</v>
      </c>
    </row>
    <row r="10938" spans="1:27" x14ac:dyDescent="0.3">
      <c r="A10938" t="s">
        <v>2229</v>
      </c>
      <c r="B10938" t="s">
        <v>670</v>
      </c>
      <c r="C10938" t="s">
        <v>541</v>
      </c>
      <c r="D10938" t="s">
        <v>542</v>
      </c>
      <c r="E10938" t="s">
        <v>2230</v>
      </c>
      <c r="F10938" t="s">
        <v>2231</v>
      </c>
      <c r="G10938" t="s">
        <v>15</v>
      </c>
      <c r="H10938" t="s">
        <v>510</v>
      </c>
      <c r="J10938" s="2">
        <v>45380</v>
      </c>
      <c r="K10938" s="5">
        <v>202401</v>
      </c>
      <c r="M10938" t="b">
        <v>0</v>
      </c>
      <c r="N10938" t="b">
        <v>0</v>
      </c>
      <c r="O10938" s="2">
        <v>45666.534149733794</v>
      </c>
      <c r="P10938" s="2">
        <v>45670.414207141206</v>
      </c>
      <c r="Q10938" t="s">
        <v>301</v>
      </c>
      <c r="R10938" t="s">
        <v>543</v>
      </c>
      <c r="S10938" s="2"/>
      <c r="V10938" s="2">
        <v>45666.534149918982</v>
      </c>
      <c r="W10938" s="2">
        <v>45666.534149918982</v>
      </c>
      <c r="X10938" t="b">
        <v>0</v>
      </c>
      <c r="Y10938" t="s">
        <v>637</v>
      </c>
      <c r="Z10938" t="s">
        <v>1844</v>
      </c>
      <c r="AA10938" t="s">
        <v>303</v>
      </c>
    </row>
    <row r="10939" spans="1:27" x14ac:dyDescent="0.3">
      <c r="A10939" t="s">
        <v>1966</v>
      </c>
      <c r="B10939" t="s">
        <v>670</v>
      </c>
      <c r="C10939" t="s">
        <v>541</v>
      </c>
      <c r="D10939" t="s">
        <v>542</v>
      </c>
      <c r="E10939" t="s">
        <v>1967</v>
      </c>
      <c r="F10939" t="s">
        <v>1968</v>
      </c>
      <c r="G10939" t="s">
        <v>15</v>
      </c>
      <c r="H10939" t="s">
        <v>510</v>
      </c>
      <c r="J10939" s="2">
        <v>45471</v>
      </c>
      <c r="K10939" s="5">
        <v>202402</v>
      </c>
      <c r="M10939" t="b">
        <v>0</v>
      </c>
      <c r="N10939" t="b">
        <v>0</v>
      </c>
      <c r="O10939" s="2">
        <v>45666.534435995367</v>
      </c>
      <c r="P10939" s="2">
        <v>45670.414420949077</v>
      </c>
      <c r="Q10939" t="s">
        <v>301</v>
      </c>
      <c r="R10939" t="s">
        <v>543</v>
      </c>
      <c r="S10939" s="2"/>
      <c r="V10939" s="2">
        <v>45666.534436145834</v>
      </c>
      <c r="W10939" s="2">
        <v>45666.534436145834</v>
      </c>
      <c r="X10939" t="b">
        <v>0</v>
      </c>
      <c r="Y10939" t="s">
        <v>637</v>
      </c>
      <c r="Z10939" t="s">
        <v>1844</v>
      </c>
      <c r="AA10939" t="s">
        <v>304</v>
      </c>
    </row>
    <row r="10940" spans="1:27" x14ac:dyDescent="0.3">
      <c r="A10940" t="s">
        <v>1964</v>
      </c>
      <c r="B10940" t="s">
        <v>670</v>
      </c>
      <c r="C10940" t="s">
        <v>541</v>
      </c>
      <c r="D10940" t="s">
        <v>542</v>
      </c>
      <c r="E10940" t="s">
        <v>386</v>
      </c>
      <c r="F10940" t="s">
        <v>387</v>
      </c>
      <c r="G10940" t="s">
        <v>15</v>
      </c>
      <c r="H10940" t="s">
        <v>510</v>
      </c>
      <c r="J10940" s="2">
        <v>45380</v>
      </c>
      <c r="K10940" s="5">
        <v>202401</v>
      </c>
      <c r="M10940" t="b">
        <v>0</v>
      </c>
      <c r="N10940" t="b">
        <v>0</v>
      </c>
      <c r="O10940" s="2">
        <v>45666.53448159722</v>
      </c>
      <c r="P10940" s="2">
        <v>45670.414454201389</v>
      </c>
      <c r="Q10940" t="s">
        <v>301</v>
      </c>
      <c r="R10940" t="s">
        <v>543</v>
      </c>
      <c r="S10940" s="2"/>
      <c r="V10940" s="2">
        <v>45666.534481793984</v>
      </c>
      <c r="W10940" s="2">
        <v>45666.534481793984</v>
      </c>
      <c r="X10940" t="b">
        <v>0</v>
      </c>
      <c r="Y10940" t="s">
        <v>637</v>
      </c>
      <c r="Z10940" t="s">
        <v>1844</v>
      </c>
      <c r="AA10940" t="s">
        <v>304</v>
      </c>
    </row>
    <row r="10941" spans="1:27" x14ac:dyDescent="0.3">
      <c r="A10941" t="s">
        <v>1965</v>
      </c>
      <c r="B10941" t="s">
        <v>670</v>
      </c>
      <c r="C10941" t="s">
        <v>541</v>
      </c>
      <c r="D10941" t="s">
        <v>542</v>
      </c>
      <c r="E10941" t="s">
        <v>386</v>
      </c>
      <c r="F10941" t="s">
        <v>387</v>
      </c>
      <c r="G10941" t="s">
        <v>15</v>
      </c>
      <c r="H10941" t="s">
        <v>510</v>
      </c>
      <c r="J10941" s="2">
        <v>45471</v>
      </c>
      <c r="K10941" s="5">
        <v>202402</v>
      </c>
      <c r="M10941" t="b">
        <v>0</v>
      </c>
      <c r="N10941" t="b">
        <v>0</v>
      </c>
      <c r="O10941" s="2">
        <v>45666.534569594907</v>
      </c>
      <c r="P10941" s="2">
        <v>45670.414515011573</v>
      </c>
      <c r="Q10941" t="s">
        <v>301</v>
      </c>
      <c r="R10941" t="s">
        <v>543</v>
      </c>
      <c r="S10941" s="2"/>
      <c r="V10941" s="2">
        <v>45666.53456990741</v>
      </c>
      <c r="W10941" s="2">
        <v>45666.53456990741</v>
      </c>
      <c r="X10941" t="b">
        <v>0</v>
      </c>
      <c r="Y10941" t="s">
        <v>637</v>
      </c>
      <c r="Z10941" t="s">
        <v>1844</v>
      </c>
      <c r="AA10941" t="s">
        <v>303</v>
      </c>
    </row>
    <row r="10942" spans="1:27" x14ac:dyDescent="0.3">
      <c r="A10942" t="s">
        <v>1962</v>
      </c>
      <c r="B10942" t="s">
        <v>670</v>
      </c>
      <c r="C10942" t="s">
        <v>541</v>
      </c>
      <c r="D10942" t="s">
        <v>542</v>
      </c>
      <c r="E10942" t="s">
        <v>724</v>
      </c>
      <c r="F10942" t="s">
        <v>725</v>
      </c>
      <c r="G10942" t="s">
        <v>15</v>
      </c>
      <c r="H10942" t="s">
        <v>510</v>
      </c>
      <c r="J10942" s="2">
        <v>45471</v>
      </c>
      <c r="K10942" s="5">
        <v>202402</v>
      </c>
      <c r="M10942" t="b">
        <v>0</v>
      </c>
      <c r="N10942" t="b">
        <v>0</v>
      </c>
      <c r="O10942" s="2">
        <v>45669.522512384261</v>
      </c>
      <c r="P10942" s="2">
        <v>45670.414288506945</v>
      </c>
      <c r="Q10942" t="s">
        <v>301</v>
      </c>
      <c r="R10942" t="s">
        <v>543</v>
      </c>
      <c r="S10942" s="2"/>
      <c r="V10942" s="2">
        <v>45669.522512650467</v>
      </c>
      <c r="W10942" s="2">
        <v>45669.522512650467</v>
      </c>
      <c r="X10942" t="b">
        <v>0</v>
      </c>
      <c r="Y10942" t="s">
        <v>637</v>
      </c>
      <c r="Z10942" t="s">
        <v>1844</v>
      </c>
      <c r="AA10942" t="s">
        <v>304</v>
      </c>
    </row>
    <row r="10943" spans="1:27" x14ac:dyDescent="0.3">
      <c r="A10943" t="s">
        <v>1963</v>
      </c>
      <c r="B10943" t="s">
        <v>670</v>
      </c>
      <c r="C10943" t="s">
        <v>541</v>
      </c>
      <c r="D10943" t="s">
        <v>542</v>
      </c>
      <c r="E10943" t="s">
        <v>767</v>
      </c>
      <c r="F10943" t="s">
        <v>768</v>
      </c>
      <c r="G10943" t="s">
        <v>15</v>
      </c>
      <c r="H10943" t="s">
        <v>510</v>
      </c>
      <c r="J10943" s="2">
        <v>45471</v>
      </c>
      <c r="K10943" s="5">
        <v>202402</v>
      </c>
      <c r="M10943" t="b">
        <v>0</v>
      </c>
      <c r="N10943" t="b">
        <v>0</v>
      </c>
      <c r="O10943" s="2">
        <v>45666.53445983796</v>
      </c>
      <c r="P10943" s="2">
        <v>45670.414439351851</v>
      </c>
      <c r="Q10943" t="s">
        <v>301</v>
      </c>
      <c r="R10943" t="s">
        <v>543</v>
      </c>
      <c r="S10943" s="2"/>
      <c r="V10943" s="2">
        <v>45666.534460034723</v>
      </c>
      <c r="W10943" s="2">
        <v>45666.534460034723</v>
      </c>
      <c r="X10943" t="b">
        <v>0</v>
      </c>
      <c r="Y10943" t="s">
        <v>637</v>
      </c>
      <c r="Z10943" t="s">
        <v>1844</v>
      </c>
      <c r="AA10943" t="s">
        <v>304</v>
      </c>
    </row>
    <row r="10944" spans="1:27" x14ac:dyDescent="0.3">
      <c r="A10944" t="s">
        <v>2225</v>
      </c>
      <c r="B10944" t="s">
        <v>670</v>
      </c>
      <c r="C10944" t="s">
        <v>541</v>
      </c>
      <c r="D10944" t="s">
        <v>542</v>
      </c>
      <c r="E10944" t="s">
        <v>2226</v>
      </c>
      <c r="F10944" t="s">
        <v>2227</v>
      </c>
      <c r="G10944" t="s">
        <v>4</v>
      </c>
      <c r="H10944" t="s">
        <v>510</v>
      </c>
      <c r="J10944" s="2">
        <v>45471</v>
      </c>
      <c r="K10944" s="5">
        <v>202402</v>
      </c>
      <c r="M10944" t="b">
        <v>0</v>
      </c>
      <c r="N10944" t="b">
        <v>0</v>
      </c>
      <c r="O10944" s="2">
        <v>45666.533994247686</v>
      </c>
      <c r="P10944" s="2">
        <v>45670.414093946762</v>
      </c>
      <c r="Q10944" t="s">
        <v>301</v>
      </c>
      <c r="R10944" t="s">
        <v>543</v>
      </c>
      <c r="S10944" s="2"/>
      <c r="V10944" s="2">
        <v>45666.53399452546</v>
      </c>
      <c r="W10944" s="2">
        <v>45666.53399452546</v>
      </c>
      <c r="X10944" t="b">
        <v>0</v>
      </c>
      <c r="Y10944" t="s">
        <v>637</v>
      </c>
      <c r="Z10944" t="s">
        <v>1844</v>
      </c>
      <c r="AA10944" t="s">
        <v>304</v>
      </c>
    </row>
    <row r="10945" spans="1:27" x14ac:dyDescent="0.3">
      <c r="A10945" t="s">
        <v>1981</v>
      </c>
      <c r="B10945" t="s">
        <v>670</v>
      </c>
      <c r="C10945" t="s">
        <v>541</v>
      </c>
      <c r="D10945" t="s">
        <v>542</v>
      </c>
      <c r="E10945" t="s">
        <v>1982</v>
      </c>
      <c r="F10945" t="s">
        <v>1983</v>
      </c>
      <c r="G10945" t="s">
        <v>4</v>
      </c>
      <c r="H10945" t="s">
        <v>510</v>
      </c>
      <c r="J10945" s="2">
        <v>45471</v>
      </c>
      <c r="K10945" s="5">
        <v>202402</v>
      </c>
      <c r="M10945" t="b">
        <v>0</v>
      </c>
      <c r="N10945" t="b">
        <v>0</v>
      </c>
      <c r="O10945" s="2">
        <v>45666.534278935185</v>
      </c>
      <c r="P10945" s="2">
        <v>45670.414305405095</v>
      </c>
      <c r="Q10945" t="s">
        <v>301</v>
      </c>
      <c r="R10945" t="s">
        <v>543</v>
      </c>
      <c r="S10945" s="2"/>
      <c r="V10945" s="2">
        <v>45666.534279131942</v>
      </c>
      <c r="W10945" s="2">
        <v>45666.534279131942</v>
      </c>
      <c r="X10945" t="b">
        <v>0</v>
      </c>
      <c r="Y10945" t="s">
        <v>637</v>
      </c>
      <c r="Z10945" t="s">
        <v>1844</v>
      </c>
      <c r="AA10945" t="s">
        <v>16</v>
      </c>
    </row>
    <row r="10946" spans="1:27" x14ac:dyDescent="0.3">
      <c r="A10946" t="s">
        <v>1984</v>
      </c>
      <c r="B10946" t="s">
        <v>670</v>
      </c>
      <c r="C10946" t="s">
        <v>541</v>
      </c>
      <c r="D10946" t="s">
        <v>542</v>
      </c>
      <c r="E10946" t="s">
        <v>1985</v>
      </c>
      <c r="F10946" t="s">
        <v>1986</v>
      </c>
      <c r="G10946" t="s">
        <v>4</v>
      </c>
      <c r="H10946" t="s">
        <v>510</v>
      </c>
      <c r="J10946" s="2">
        <v>45471</v>
      </c>
      <c r="K10946" s="5">
        <v>202402</v>
      </c>
      <c r="M10946" t="b">
        <v>0</v>
      </c>
      <c r="N10946" t="b">
        <v>0</v>
      </c>
      <c r="O10946" s="2">
        <v>45666.534494479165</v>
      </c>
      <c r="P10946" s="2">
        <v>45670.41446334491</v>
      </c>
      <c r="Q10946" t="s">
        <v>301</v>
      </c>
      <c r="R10946" t="s">
        <v>543</v>
      </c>
      <c r="S10946" s="2"/>
      <c r="V10946" s="2">
        <v>45666.534494641201</v>
      </c>
      <c r="W10946" s="2">
        <v>45666.534494641201</v>
      </c>
      <c r="X10946" t="b">
        <v>0</v>
      </c>
      <c r="Y10946" t="s">
        <v>637</v>
      </c>
      <c r="Z10946" t="s">
        <v>1844</v>
      </c>
      <c r="AA10946" t="s">
        <v>16</v>
      </c>
    </row>
    <row r="10947" spans="1:27" x14ac:dyDescent="0.3">
      <c r="A10947" t="s">
        <v>2224</v>
      </c>
      <c r="B10947" t="s">
        <v>670</v>
      </c>
      <c r="C10947" t="s">
        <v>541</v>
      </c>
      <c r="D10947" t="s">
        <v>542</v>
      </c>
      <c r="E10947" t="s">
        <v>1982</v>
      </c>
      <c r="F10947" t="s">
        <v>1983</v>
      </c>
      <c r="G10947" t="s">
        <v>4</v>
      </c>
      <c r="H10947" t="s">
        <v>510</v>
      </c>
      <c r="J10947" s="2">
        <v>45380</v>
      </c>
      <c r="K10947" s="5">
        <v>202401</v>
      </c>
      <c r="M10947" t="b">
        <v>0</v>
      </c>
      <c r="N10947" t="b">
        <v>0</v>
      </c>
      <c r="O10947" s="2">
        <v>45666.534263078705</v>
      </c>
      <c r="P10947" s="2">
        <v>45670.414292858797</v>
      </c>
      <c r="Q10947" t="s">
        <v>301</v>
      </c>
      <c r="R10947" t="s">
        <v>543</v>
      </c>
      <c r="S10947" s="2"/>
      <c r="V10947" s="2">
        <v>45666.534263194444</v>
      </c>
      <c r="W10947" s="2">
        <v>45666.534263194444</v>
      </c>
      <c r="X10947" t="b">
        <v>0</v>
      </c>
      <c r="Y10947" t="s">
        <v>637</v>
      </c>
      <c r="Z10947" t="s">
        <v>1844</v>
      </c>
      <c r="AA10947" t="s">
        <v>16</v>
      </c>
    </row>
    <row r="10948" spans="1:27" x14ac:dyDescent="0.3">
      <c r="A10948" t="s">
        <v>1980</v>
      </c>
      <c r="B10948" t="s">
        <v>670</v>
      </c>
      <c r="C10948" t="s">
        <v>541</v>
      </c>
      <c r="D10948" t="s">
        <v>542</v>
      </c>
      <c r="E10948" t="s">
        <v>773</v>
      </c>
      <c r="F10948" t="s">
        <v>774</v>
      </c>
      <c r="G10948" t="s">
        <v>453</v>
      </c>
      <c r="H10948" t="s">
        <v>510</v>
      </c>
      <c r="J10948" s="2">
        <v>45380</v>
      </c>
      <c r="K10948" s="5">
        <v>202401</v>
      </c>
      <c r="M10948" t="b">
        <v>0</v>
      </c>
      <c r="N10948" t="b">
        <v>0</v>
      </c>
      <c r="O10948" s="2">
        <v>45666.534291631942</v>
      </c>
      <c r="P10948" s="2">
        <v>45670.41431443287</v>
      </c>
      <c r="Q10948" t="s">
        <v>301</v>
      </c>
      <c r="R10948" t="s">
        <v>543</v>
      </c>
      <c r="S10948" s="2"/>
      <c r="V10948" s="2">
        <v>45666.53429181713</v>
      </c>
      <c r="W10948" s="2">
        <v>45666.53429181713</v>
      </c>
      <c r="X10948" t="b">
        <v>0</v>
      </c>
      <c r="Y10948" t="s">
        <v>637</v>
      </c>
      <c r="Z10948" t="s">
        <v>1844</v>
      </c>
      <c r="AA10948" t="s">
        <v>304</v>
      </c>
    </row>
    <row r="10949" spans="1:27" x14ac:dyDescent="0.3">
      <c r="A10949" t="s">
        <v>2228</v>
      </c>
      <c r="B10949" t="s">
        <v>670</v>
      </c>
      <c r="C10949" t="s">
        <v>541</v>
      </c>
      <c r="D10949" t="s">
        <v>542</v>
      </c>
      <c r="E10949" t="s">
        <v>2226</v>
      </c>
      <c r="F10949" t="s">
        <v>2227</v>
      </c>
      <c r="G10949" t="s">
        <v>4</v>
      </c>
      <c r="H10949" t="s">
        <v>510</v>
      </c>
      <c r="J10949" s="2">
        <v>45380</v>
      </c>
      <c r="K10949" s="5">
        <v>202401</v>
      </c>
      <c r="M10949" t="b">
        <v>0</v>
      </c>
      <c r="N10949" t="b">
        <v>0</v>
      </c>
      <c r="O10949" s="2">
        <v>45666.534484837961</v>
      </c>
      <c r="P10949" s="2">
        <v>45670.414456712962</v>
      </c>
      <c r="Q10949" t="s">
        <v>301</v>
      </c>
      <c r="R10949" t="s">
        <v>543</v>
      </c>
      <c r="S10949" s="2"/>
      <c r="V10949" s="2">
        <v>45666.534485069446</v>
      </c>
      <c r="W10949" s="2">
        <v>45666.534485069446</v>
      </c>
      <c r="X10949" t="b">
        <v>0</v>
      </c>
      <c r="Y10949" t="s">
        <v>637</v>
      </c>
      <c r="Z10949" t="s">
        <v>1844</v>
      </c>
      <c r="AA10949" t="s">
        <v>304</v>
      </c>
    </row>
    <row r="10950" spans="1:27" x14ac:dyDescent="0.3">
      <c r="A10950" t="s">
        <v>1979</v>
      </c>
      <c r="B10950" t="s">
        <v>670</v>
      </c>
      <c r="C10950" t="s">
        <v>541</v>
      </c>
      <c r="D10950" t="s">
        <v>542</v>
      </c>
      <c r="E10950" t="s">
        <v>1977</v>
      </c>
      <c r="F10950" t="s">
        <v>1978</v>
      </c>
      <c r="G10950" t="s">
        <v>453</v>
      </c>
      <c r="H10950" t="s">
        <v>510</v>
      </c>
      <c r="J10950" s="2">
        <v>45471</v>
      </c>
      <c r="K10950" s="5">
        <v>202402</v>
      </c>
      <c r="M10950" t="b">
        <v>0</v>
      </c>
      <c r="N10950" t="b">
        <v>0</v>
      </c>
      <c r="O10950" s="2">
        <v>45666.534146261576</v>
      </c>
      <c r="P10950" s="2">
        <v>45670.41420486111</v>
      </c>
      <c r="Q10950" t="s">
        <v>301</v>
      </c>
      <c r="R10950" t="s">
        <v>543</v>
      </c>
      <c r="S10950" s="2"/>
      <c r="V10950" s="2">
        <v>45666.534146527774</v>
      </c>
      <c r="W10950" s="2">
        <v>45666.534146527774</v>
      </c>
      <c r="X10950" t="b">
        <v>0</v>
      </c>
      <c r="Y10950" t="s">
        <v>637</v>
      </c>
      <c r="Z10950" t="s">
        <v>1844</v>
      </c>
      <c r="AA10950" t="s">
        <v>303</v>
      </c>
    </row>
    <row r="10951" spans="1:27" x14ac:dyDescent="0.3">
      <c r="A10951" t="s">
        <v>1976</v>
      </c>
      <c r="B10951" t="s">
        <v>670</v>
      </c>
      <c r="C10951" t="s">
        <v>541</v>
      </c>
      <c r="D10951" t="s">
        <v>542</v>
      </c>
      <c r="E10951" t="s">
        <v>1977</v>
      </c>
      <c r="F10951" t="s">
        <v>1978</v>
      </c>
      <c r="G10951" t="s">
        <v>453</v>
      </c>
      <c r="H10951" t="s">
        <v>510</v>
      </c>
      <c r="J10951" s="2">
        <v>45380</v>
      </c>
      <c r="K10951" s="5">
        <v>202401</v>
      </c>
      <c r="M10951" t="b">
        <v>0</v>
      </c>
      <c r="N10951" t="b">
        <v>0</v>
      </c>
      <c r="O10951" s="2">
        <v>45666.534176388886</v>
      </c>
      <c r="P10951" s="2">
        <v>45670.414225775465</v>
      </c>
      <c r="Q10951" t="s">
        <v>301</v>
      </c>
      <c r="R10951" t="s">
        <v>543</v>
      </c>
      <c r="S10951" s="2"/>
      <c r="V10951" s="2">
        <v>45666.534176701389</v>
      </c>
      <c r="W10951" s="2">
        <v>45666.534176701389</v>
      </c>
      <c r="X10951" t="b">
        <v>0</v>
      </c>
      <c r="Y10951" t="s">
        <v>637</v>
      </c>
      <c r="Z10951" t="s">
        <v>1844</v>
      </c>
      <c r="AA10951" t="s">
        <v>303</v>
      </c>
    </row>
    <row r="10952" spans="1:27" x14ac:dyDescent="0.3">
      <c r="A10952" t="s">
        <v>1991</v>
      </c>
      <c r="B10952" t="s">
        <v>670</v>
      </c>
      <c r="C10952" t="s">
        <v>541</v>
      </c>
      <c r="D10952" t="s">
        <v>542</v>
      </c>
      <c r="E10952" t="s">
        <v>1989</v>
      </c>
      <c r="F10952" t="s">
        <v>1990</v>
      </c>
      <c r="G10952" t="s">
        <v>4</v>
      </c>
      <c r="H10952" t="s">
        <v>510</v>
      </c>
      <c r="J10952" s="2">
        <v>45471</v>
      </c>
      <c r="K10952" s="5">
        <v>202402</v>
      </c>
      <c r="M10952" t="b">
        <v>0</v>
      </c>
      <c r="N10952" t="b">
        <v>0</v>
      </c>
      <c r="O10952" s="2">
        <v>45666.534161805554</v>
      </c>
      <c r="P10952" s="2">
        <v>45670.41421570602</v>
      </c>
      <c r="Q10952" t="s">
        <v>301</v>
      </c>
      <c r="R10952" t="s">
        <v>543</v>
      </c>
      <c r="S10952" s="2"/>
      <c r="V10952" s="2">
        <v>45666.534161805554</v>
      </c>
      <c r="W10952" s="2">
        <v>45666.534161805554</v>
      </c>
      <c r="X10952" t="b">
        <v>0</v>
      </c>
      <c r="Y10952" t="s">
        <v>637</v>
      </c>
      <c r="Z10952" t="s">
        <v>1844</v>
      </c>
      <c r="AA10952" t="s">
        <v>6</v>
      </c>
    </row>
    <row r="10953" spans="1:27" x14ac:dyDescent="0.3">
      <c r="A10953" t="s">
        <v>1992</v>
      </c>
      <c r="B10953" t="s">
        <v>670</v>
      </c>
      <c r="C10953" t="s">
        <v>541</v>
      </c>
      <c r="D10953" t="s">
        <v>542</v>
      </c>
      <c r="E10953" t="s">
        <v>1993</v>
      </c>
      <c r="F10953" t="s">
        <v>1994</v>
      </c>
      <c r="G10953" t="s">
        <v>4</v>
      </c>
      <c r="H10953" t="s">
        <v>510</v>
      </c>
      <c r="J10953" s="2">
        <v>45471</v>
      </c>
      <c r="K10953" s="5">
        <v>202402</v>
      </c>
      <c r="M10953" t="b">
        <v>0</v>
      </c>
      <c r="N10953" t="b">
        <v>0</v>
      </c>
      <c r="O10953" s="2">
        <v>45666.534346145832</v>
      </c>
      <c r="P10953" s="2">
        <v>45670.414353622684</v>
      </c>
      <c r="Q10953" t="s">
        <v>301</v>
      </c>
      <c r="R10953" t="s">
        <v>543</v>
      </c>
      <c r="S10953" s="2"/>
      <c r="V10953" s="2">
        <v>45666.534346261571</v>
      </c>
      <c r="W10953" s="2">
        <v>45666.534346261571</v>
      </c>
      <c r="X10953" t="b">
        <v>0</v>
      </c>
      <c r="Y10953" t="s">
        <v>637</v>
      </c>
      <c r="Z10953" t="s">
        <v>1844</v>
      </c>
      <c r="AA10953" t="s">
        <v>16</v>
      </c>
    </row>
    <row r="10954" spans="1:27" x14ac:dyDescent="0.3">
      <c r="A10954" t="s">
        <v>1988</v>
      </c>
      <c r="B10954" t="s">
        <v>670</v>
      </c>
      <c r="C10954" t="s">
        <v>541</v>
      </c>
      <c r="D10954" t="s">
        <v>542</v>
      </c>
      <c r="E10954" t="s">
        <v>1989</v>
      </c>
      <c r="F10954" t="s">
        <v>1990</v>
      </c>
      <c r="G10954" t="s">
        <v>4</v>
      </c>
      <c r="H10954" t="s">
        <v>510</v>
      </c>
      <c r="J10954" s="2">
        <v>45380</v>
      </c>
      <c r="K10954" s="5">
        <v>202401</v>
      </c>
      <c r="M10954" t="b">
        <v>0</v>
      </c>
      <c r="N10954" t="b">
        <v>0</v>
      </c>
      <c r="O10954" s="2">
        <v>45666.534136226852</v>
      </c>
      <c r="P10954" s="2">
        <v>45670.41419826389</v>
      </c>
      <c r="Q10954" t="s">
        <v>301</v>
      </c>
      <c r="R10954" t="s">
        <v>543</v>
      </c>
      <c r="S10954" s="2"/>
      <c r="V10954" s="2">
        <v>45666.534136261573</v>
      </c>
      <c r="W10954" s="2">
        <v>45666.534136261573</v>
      </c>
      <c r="X10954" t="b">
        <v>0</v>
      </c>
      <c r="Y10954" t="s">
        <v>637</v>
      </c>
      <c r="Z10954" t="s">
        <v>1844</v>
      </c>
      <c r="AA10954" t="s">
        <v>6</v>
      </c>
    </row>
    <row r="10955" spans="1:27" x14ac:dyDescent="0.3">
      <c r="A10955" t="s">
        <v>1987</v>
      </c>
      <c r="B10955" t="s">
        <v>670</v>
      </c>
      <c r="C10955" t="s">
        <v>541</v>
      </c>
      <c r="D10955" t="s">
        <v>542</v>
      </c>
      <c r="E10955" t="s">
        <v>1985</v>
      </c>
      <c r="F10955" t="s">
        <v>1986</v>
      </c>
      <c r="G10955" t="s">
        <v>4</v>
      </c>
      <c r="H10955" t="s">
        <v>510</v>
      </c>
      <c r="J10955" s="2">
        <v>45380</v>
      </c>
      <c r="K10955" s="5">
        <v>202401</v>
      </c>
      <c r="M10955" t="b">
        <v>0</v>
      </c>
      <c r="N10955" t="b">
        <v>0</v>
      </c>
      <c r="O10955" s="2">
        <v>45666.534470983795</v>
      </c>
      <c r="P10955" s="2">
        <v>45670.414447835647</v>
      </c>
      <c r="Q10955" t="s">
        <v>301</v>
      </c>
      <c r="R10955" t="s">
        <v>543</v>
      </c>
      <c r="S10955" s="2"/>
      <c r="V10955" s="2">
        <v>45666.534471145831</v>
      </c>
      <c r="W10955" s="2">
        <v>45666.534471145831</v>
      </c>
      <c r="X10955" t="b">
        <v>0</v>
      </c>
      <c r="Y10955" t="s">
        <v>637</v>
      </c>
      <c r="Z10955" t="s">
        <v>1844</v>
      </c>
      <c r="AA10955" t="s">
        <v>16</v>
      </c>
    </row>
    <row r="10956" spans="1:27" x14ac:dyDescent="0.3">
      <c r="A10956" t="s">
        <v>1998</v>
      </c>
      <c r="B10956" t="s">
        <v>670</v>
      </c>
      <c r="C10956" t="s">
        <v>541</v>
      </c>
      <c r="D10956" t="s">
        <v>542</v>
      </c>
      <c r="E10956" t="s">
        <v>1996</v>
      </c>
      <c r="F10956" t="s">
        <v>1997</v>
      </c>
      <c r="G10956" t="s">
        <v>4</v>
      </c>
      <c r="H10956" t="s">
        <v>510</v>
      </c>
      <c r="J10956" s="2">
        <v>45471</v>
      </c>
      <c r="K10956" s="5">
        <v>202402</v>
      </c>
      <c r="M10956" t="b">
        <v>0</v>
      </c>
      <c r="N10956" t="b">
        <v>0</v>
      </c>
      <c r="O10956" s="2">
        <v>45666.534214155094</v>
      </c>
      <c r="P10956" s="2">
        <v>45670.414255208336</v>
      </c>
      <c r="Q10956" t="s">
        <v>301</v>
      </c>
      <c r="R10956" t="s">
        <v>543</v>
      </c>
      <c r="S10956" s="2"/>
      <c r="V10956" s="2">
        <v>45666.534214386571</v>
      </c>
      <c r="W10956" s="2">
        <v>45666.534214386571</v>
      </c>
      <c r="X10956" t="b">
        <v>0</v>
      </c>
      <c r="Y10956" t="s">
        <v>637</v>
      </c>
      <c r="Z10956" t="s">
        <v>1844</v>
      </c>
      <c r="AA10956" t="s">
        <v>304</v>
      </c>
    </row>
    <row r="10957" spans="1:27" x14ac:dyDescent="0.3">
      <c r="A10957" t="s">
        <v>2220</v>
      </c>
      <c r="B10957" t="s">
        <v>670</v>
      </c>
      <c r="C10957" t="s">
        <v>541</v>
      </c>
      <c r="D10957" t="s">
        <v>542</v>
      </c>
      <c r="E10957" t="s">
        <v>2221</v>
      </c>
      <c r="F10957" t="s">
        <v>2222</v>
      </c>
      <c r="G10957" t="s">
        <v>191</v>
      </c>
      <c r="H10957" t="s">
        <v>510</v>
      </c>
      <c r="J10957" s="2">
        <v>45380</v>
      </c>
      <c r="K10957" s="5">
        <v>202401</v>
      </c>
      <c r="M10957" t="b">
        <v>0</v>
      </c>
      <c r="N10957" t="b">
        <v>0</v>
      </c>
      <c r="O10957" s="2">
        <v>45666.534491053244</v>
      </c>
      <c r="P10957" s="2">
        <v>45670.414461076391</v>
      </c>
      <c r="Q10957" t="s">
        <v>301</v>
      </c>
      <c r="R10957" t="s">
        <v>543</v>
      </c>
      <c r="S10957" s="2"/>
      <c r="V10957" s="2">
        <v>45666.534491238424</v>
      </c>
      <c r="W10957" s="2">
        <v>45666.534491238424</v>
      </c>
      <c r="X10957" t="b">
        <v>0</v>
      </c>
      <c r="Y10957" t="s">
        <v>637</v>
      </c>
      <c r="Z10957" t="s">
        <v>1844</v>
      </c>
      <c r="AA10957" t="s">
        <v>304</v>
      </c>
    </row>
    <row r="10958" spans="1:27" x14ac:dyDescent="0.3">
      <c r="A10958" t="s">
        <v>1995</v>
      </c>
      <c r="B10958" t="s">
        <v>670</v>
      </c>
      <c r="C10958" t="s">
        <v>541</v>
      </c>
      <c r="D10958" t="s">
        <v>542</v>
      </c>
      <c r="E10958" t="s">
        <v>1996</v>
      </c>
      <c r="F10958" t="s">
        <v>1997</v>
      </c>
      <c r="G10958" t="s">
        <v>4</v>
      </c>
      <c r="H10958" t="s">
        <v>510</v>
      </c>
      <c r="J10958" s="2">
        <v>45380</v>
      </c>
      <c r="K10958" s="5">
        <v>202401</v>
      </c>
      <c r="M10958" t="b">
        <v>0</v>
      </c>
      <c r="N10958" t="b">
        <v>0</v>
      </c>
      <c r="O10958" s="2">
        <v>45666.534376076386</v>
      </c>
      <c r="P10958" s="2">
        <v>45670.414373993059</v>
      </c>
      <c r="Q10958" t="s">
        <v>301</v>
      </c>
      <c r="R10958" t="s">
        <v>543</v>
      </c>
      <c r="S10958" s="2"/>
      <c r="V10958" s="2">
        <v>45666.53437627315</v>
      </c>
      <c r="W10958" s="2">
        <v>45666.53437627315</v>
      </c>
      <c r="X10958" t="b">
        <v>0</v>
      </c>
      <c r="Y10958" t="s">
        <v>637</v>
      </c>
      <c r="Z10958" t="s">
        <v>1844</v>
      </c>
      <c r="AA10958" t="s">
        <v>304</v>
      </c>
    </row>
    <row r="10959" spans="1:27" x14ac:dyDescent="0.3">
      <c r="A10959" t="s">
        <v>2223</v>
      </c>
      <c r="B10959" t="s">
        <v>670</v>
      </c>
      <c r="C10959" t="s">
        <v>541</v>
      </c>
      <c r="D10959" t="s">
        <v>542</v>
      </c>
      <c r="E10959" t="s">
        <v>1993</v>
      </c>
      <c r="F10959" t="s">
        <v>1994</v>
      </c>
      <c r="G10959" t="s">
        <v>4</v>
      </c>
      <c r="H10959" t="s">
        <v>510</v>
      </c>
      <c r="J10959" s="2">
        <v>45380</v>
      </c>
      <c r="K10959" s="5">
        <v>202401</v>
      </c>
      <c r="M10959" t="b">
        <v>0</v>
      </c>
      <c r="N10959" t="b">
        <v>0</v>
      </c>
      <c r="O10959" s="2">
        <v>45666.534286493057</v>
      </c>
      <c r="P10959" s="2">
        <v>45670.414310034721</v>
      </c>
      <c r="Q10959" t="s">
        <v>301</v>
      </c>
      <c r="R10959" t="s">
        <v>543</v>
      </c>
      <c r="S10959" s="2"/>
      <c r="V10959" s="2">
        <v>45666.534286608796</v>
      </c>
      <c r="W10959" s="2">
        <v>45666.534286608796</v>
      </c>
      <c r="X10959" t="b">
        <v>0</v>
      </c>
      <c r="Y10959" t="s">
        <v>637</v>
      </c>
      <c r="Z10959" t="s">
        <v>1844</v>
      </c>
      <c r="AA10959" t="s">
        <v>16</v>
      </c>
    </row>
    <row r="10960" spans="1:27" x14ac:dyDescent="0.3">
      <c r="A10960" t="s">
        <v>2214</v>
      </c>
      <c r="B10960" t="s">
        <v>670</v>
      </c>
      <c r="C10960" t="s">
        <v>541</v>
      </c>
      <c r="D10960" t="s">
        <v>542</v>
      </c>
      <c r="E10960" t="s">
        <v>2215</v>
      </c>
      <c r="F10960" t="s">
        <v>2216</v>
      </c>
      <c r="G10960" t="s">
        <v>191</v>
      </c>
      <c r="H10960" t="s">
        <v>510</v>
      </c>
      <c r="J10960" s="2">
        <v>45380</v>
      </c>
      <c r="K10960" s="5">
        <v>202401</v>
      </c>
      <c r="M10960" t="b">
        <v>0</v>
      </c>
      <c r="N10960" t="b">
        <v>0</v>
      </c>
      <c r="O10960" s="2">
        <v>45666.534282719906</v>
      </c>
      <c r="P10960" s="2">
        <v>45670.41430783565</v>
      </c>
      <c r="Q10960" t="s">
        <v>301</v>
      </c>
      <c r="R10960" t="s">
        <v>543</v>
      </c>
      <c r="S10960" s="2"/>
      <c r="V10960" s="2">
        <v>45666.534282835652</v>
      </c>
      <c r="W10960" s="2">
        <v>45666.534282835652</v>
      </c>
      <c r="X10960" t="b">
        <v>0</v>
      </c>
      <c r="Y10960" t="s">
        <v>637</v>
      </c>
      <c r="Z10960" t="s">
        <v>1844</v>
      </c>
      <c r="AA10960" t="s">
        <v>16</v>
      </c>
    </row>
    <row r="10961" spans="1:27" x14ac:dyDescent="0.3">
      <c r="A10961" t="s">
        <v>2217</v>
      </c>
      <c r="B10961" t="s">
        <v>670</v>
      </c>
      <c r="C10961" t="s">
        <v>541</v>
      </c>
      <c r="D10961" t="s">
        <v>542</v>
      </c>
      <c r="E10961" t="s">
        <v>2218</v>
      </c>
      <c r="F10961" t="s">
        <v>2219</v>
      </c>
      <c r="G10961" t="s">
        <v>191</v>
      </c>
      <c r="H10961" t="s">
        <v>510</v>
      </c>
      <c r="J10961" s="2">
        <v>45380</v>
      </c>
      <c r="K10961" s="5">
        <v>202401</v>
      </c>
      <c r="M10961" t="b">
        <v>0</v>
      </c>
      <c r="N10961" t="b">
        <v>0</v>
      </c>
      <c r="O10961" s="2">
        <v>45666.53421114583</v>
      </c>
      <c r="P10961" s="2">
        <v>45670.414252893519</v>
      </c>
      <c r="Q10961" t="s">
        <v>301</v>
      </c>
      <c r="R10961" t="s">
        <v>543</v>
      </c>
      <c r="S10961" s="2"/>
      <c r="V10961" s="2">
        <v>45666.534211342594</v>
      </c>
      <c r="W10961" s="2">
        <v>45666.534211342594</v>
      </c>
      <c r="X10961" t="b">
        <v>0</v>
      </c>
      <c r="Y10961" t="s">
        <v>637</v>
      </c>
      <c r="Z10961" t="s">
        <v>1844</v>
      </c>
      <c r="AA10961" t="s">
        <v>303</v>
      </c>
    </row>
    <row r="10962" spans="1:27" x14ac:dyDescent="0.3">
      <c r="A10962" t="s">
        <v>2211</v>
      </c>
      <c r="B10962" t="s">
        <v>670</v>
      </c>
      <c r="C10962" t="s">
        <v>541</v>
      </c>
      <c r="D10962" t="s">
        <v>542</v>
      </c>
      <c r="E10962" t="s">
        <v>2212</v>
      </c>
      <c r="F10962" t="s">
        <v>2213</v>
      </c>
      <c r="G10962" t="s">
        <v>191</v>
      </c>
      <c r="H10962" t="s">
        <v>510</v>
      </c>
      <c r="J10962" s="2">
        <v>45380</v>
      </c>
      <c r="K10962" s="5">
        <v>202401</v>
      </c>
      <c r="M10962" t="b">
        <v>0</v>
      </c>
      <c r="N10962" t="b">
        <v>0</v>
      </c>
      <c r="O10962" s="2">
        <v>45666.53430871528</v>
      </c>
      <c r="P10962" s="2">
        <v>45670.414328900464</v>
      </c>
      <c r="Q10962" t="s">
        <v>301</v>
      </c>
      <c r="R10962" t="s">
        <v>543</v>
      </c>
      <c r="S10962" s="2"/>
      <c r="V10962" s="2">
        <v>45666.534308831018</v>
      </c>
      <c r="W10962" s="2">
        <v>45666.534308831018</v>
      </c>
      <c r="X10962" t="b">
        <v>0</v>
      </c>
      <c r="Y10962" t="s">
        <v>637</v>
      </c>
      <c r="Z10962" t="s">
        <v>1844</v>
      </c>
      <c r="AA10962" t="s">
        <v>16</v>
      </c>
    </row>
    <row r="10963" spans="1:27" x14ac:dyDescent="0.3">
      <c r="A10963" t="s">
        <v>2208</v>
      </c>
      <c r="B10963" t="s">
        <v>670</v>
      </c>
      <c r="C10963" t="s">
        <v>541</v>
      </c>
      <c r="D10963" t="s">
        <v>542</v>
      </c>
      <c r="E10963" t="s">
        <v>2209</v>
      </c>
      <c r="F10963" t="s">
        <v>2210</v>
      </c>
      <c r="G10963" t="s">
        <v>191</v>
      </c>
      <c r="H10963" t="s">
        <v>510</v>
      </c>
      <c r="J10963" s="2">
        <v>45380</v>
      </c>
      <c r="K10963" s="5">
        <v>202401</v>
      </c>
      <c r="M10963" t="b">
        <v>0</v>
      </c>
      <c r="N10963" t="b">
        <v>0</v>
      </c>
      <c r="O10963" s="2">
        <v>45666.53426940972</v>
      </c>
      <c r="P10963" s="2">
        <v>45670.414297187497</v>
      </c>
      <c r="Q10963" t="s">
        <v>301</v>
      </c>
      <c r="R10963" t="s">
        <v>543</v>
      </c>
      <c r="S10963" s="2"/>
      <c r="V10963" s="2">
        <v>45666.534269525466</v>
      </c>
      <c r="W10963" s="2">
        <v>45666.534269525466</v>
      </c>
      <c r="X10963" t="b">
        <v>0</v>
      </c>
      <c r="Y10963" t="s">
        <v>637</v>
      </c>
      <c r="Z10963" t="s">
        <v>1844</v>
      </c>
      <c r="AA10963" t="s">
        <v>16</v>
      </c>
    </row>
    <row r="10964" spans="1:27" x14ac:dyDescent="0.3">
      <c r="A10964" t="s">
        <v>2006</v>
      </c>
      <c r="B10964" t="s">
        <v>670</v>
      </c>
      <c r="C10964" t="s">
        <v>541</v>
      </c>
      <c r="D10964" t="s">
        <v>542</v>
      </c>
      <c r="E10964" t="s">
        <v>2004</v>
      </c>
      <c r="F10964" t="s">
        <v>2005</v>
      </c>
      <c r="G10964" t="s">
        <v>14</v>
      </c>
      <c r="H10964" t="s">
        <v>510</v>
      </c>
      <c r="J10964" s="2">
        <v>45380</v>
      </c>
      <c r="K10964" s="5">
        <v>202401</v>
      </c>
      <c r="M10964" t="b">
        <v>0</v>
      </c>
      <c r="N10964" t="b">
        <v>0</v>
      </c>
      <c r="O10964" s="2">
        <v>45666.534152743057</v>
      </c>
      <c r="P10964" s="2">
        <v>45670.414209259259</v>
      </c>
      <c r="Q10964" t="s">
        <v>301</v>
      </c>
      <c r="R10964" t="s">
        <v>543</v>
      </c>
      <c r="S10964" s="2"/>
      <c r="V10964" s="2">
        <v>45666.534152974535</v>
      </c>
      <c r="W10964" s="2">
        <v>45666.534152974535</v>
      </c>
      <c r="X10964" t="b">
        <v>0</v>
      </c>
      <c r="Y10964" t="s">
        <v>637</v>
      </c>
      <c r="Z10964" t="s">
        <v>1844</v>
      </c>
      <c r="AA10964" t="s">
        <v>304</v>
      </c>
    </row>
    <row r="10965" spans="1:27" x14ac:dyDescent="0.3">
      <c r="A10965" t="s">
        <v>2003</v>
      </c>
      <c r="B10965" t="s">
        <v>670</v>
      </c>
      <c r="C10965" t="s">
        <v>541</v>
      </c>
      <c r="D10965" t="s">
        <v>542</v>
      </c>
      <c r="E10965" t="s">
        <v>2004</v>
      </c>
      <c r="F10965" t="s">
        <v>2005</v>
      </c>
      <c r="G10965" t="s">
        <v>14</v>
      </c>
      <c r="H10965" t="s">
        <v>510</v>
      </c>
      <c r="J10965" s="2">
        <v>45471</v>
      </c>
      <c r="K10965" s="5">
        <v>202402</v>
      </c>
      <c r="M10965" t="b">
        <v>0</v>
      </c>
      <c r="N10965" t="b">
        <v>0</v>
      </c>
      <c r="O10965" s="2">
        <v>45666.534391122688</v>
      </c>
      <c r="P10965" s="2">
        <v>45670.414385416669</v>
      </c>
      <c r="Q10965" t="s">
        <v>301</v>
      </c>
      <c r="R10965" t="s">
        <v>543</v>
      </c>
      <c r="S10965" s="2"/>
      <c r="V10965" s="2">
        <v>45666.534391284724</v>
      </c>
      <c r="W10965" s="2">
        <v>45666.534391284724</v>
      </c>
      <c r="X10965" t="b">
        <v>0</v>
      </c>
      <c r="Y10965" t="s">
        <v>637</v>
      </c>
      <c r="Z10965" t="s">
        <v>1844</v>
      </c>
      <c r="AA10965" t="s">
        <v>304</v>
      </c>
    </row>
    <row r="10966" spans="1:27" x14ac:dyDescent="0.3">
      <c r="A10966" t="s">
        <v>2002</v>
      </c>
      <c r="B10966" t="s">
        <v>670</v>
      </c>
      <c r="C10966" t="s">
        <v>541</v>
      </c>
      <c r="D10966" t="s">
        <v>542</v>
      </c>
      <c r="E10966" t="s">
        <v>2000</v>
      </c>
      <c r="F10966" t="s">
        <v>2001</v>
      </c>
      <c r="G10966" t="s">
        <v>14</v>
      </c>
      <c r="H10966" t="s">
        <v>510</v>
      </c>
      <c r="J10966" s="2">
        <v>45380</v>
      </c>
      <c r="K10966" s="5">
        <v>202401</v>
      </c>
      <c r="M10966" t="b">
        <v>0</v>
      </c>
      <c r="N10966" t="b">
        <v>0</v>
      </c>
      <c r="O10966" s="2">
        <v>45666.534426701386</v>
      </c>
      <c r="P10966" s="2">
        <v>45670.414414155093</v>
      </c>
      <c r="Q10966" t="s">
        <v>301</v>
      </c>
      <c r="R10966" t="s">
        <v>543</v>
      </c>
      <c r="S10966" s="2"/>
      <c r="V10966" s="2">
        <v>45666.534426886574</v>
      </c>
      <c r="W10966" s="2">
        <v>45666.534426886574</v>
      </c>
      <c r="X10966" t="b">
        <v>0</v>
      </c>
      <c r="Y10966" t="s">
        <v>637</v>
      </c>
      <c r="Z10966" t="s">
        <v>1844</v>
      </c>
      <c r="AA10966" t="s">
        <v>304</v>
      </c>
    </row>
    <row r="10967" spans="1:27" x14ac:dyDescent="0.3">
      <c r="A10967" t="s">
        <v>1999</v>
      </c>
      <c r="B10967" t="s">
        <v>670</v>
      </c>
      <c r="C10967" t="s">
        <v>541</v>
      </c>
      <c r="D10967" t="s">
        <v>542</v>
      </c>
      <c r="E10967" t="s">
        <v>2000</v>
      </c>
      <c r="F10967" t="s">
        <v>2001</v>
      </c>
      <c r="G10967" t="s">
        <v>14</v>
      </c>
      <c r="H10967" t="s">
        <v>510</v>
      </c>
      <c r="J10967" s="2">
        <v>45471</v>
      </c>
      <c r="K10967" s="5">
        <v>202402</v>
      </c>
      <c r="M10967" t="b">
        <v>0</v>
      </c>
      <c r="N10967" t="b">
        <v>0</v>
      </c>
      <c r="O10967" s="2">
        <v>45666.534142789351</v>
      </c>
      <c r="P10967" s="2">
        <v>45670.41420269676</v>
      </c>
      <c r="Q10967" t="s">
        <v>301</v>
      </c>
      <c r="R10967" t="s">
        <v>543</v>
      </c>
      <c r="S10967" s="2"/>
      <c r="V10967" s="2">
        <v>45666.534143020835</v>
      </c>
      <c r="W10967" s="2">
        <v>45666.534143020835</v>
      </c>
      <c r="X10967" t="b">
        <v>0</v>
      </c>
      <c r="Y10967" t="s">
        <v>637</v>
      </c>
      <c r="Z10967" t="s">
        <v>1844</v>
      </c>
      <c r="AA10967" t="s">
        <v>304</v>
      </c>
    </row>
    <row r="10968" spans="1:27" x14ac:dyDescent="0.3">
      <c r="A10968" t="s">
        <v>2265</v>
      </c>
      <c r="B10968" t="s">
        <v>670</v>
      </c>
      <c r="C10968" t="s">
        <v>541</v>
      </c>
      <c r="D10968" t="s">
        <v>542</v>
      </c>
      <c r="E10968" t="s">
        <v>2266</v>
      </c>
      <c r="F10968" t="s">
        <v>2267</v>
      </c>
      <c r="G10968" t="s">
        <v>17</v>
      </c>
      <c r="H10968" t="s">
        <v>513</v>
      </c>
      <c r="J10968" s="2">
        <v>45471</v>
      </c>
      <c r="K10968" s="5">
        <v>202402</v>
      </c>
      <c r="M10968" t="b">
        <v>0</v>
      </c>
      <c r="N10968" t="b">
        <v>0</v>
      </c>
      <c r="O10968" s="2">
        <v>45666.534169293984</v>
      </c>
      <c r="P10968" s="2">
        <v>45670.414221030092</v>
      </c>
      <c r="Q10968" t="s">
        <v>301</v>
      </c>
      <c r="R10968" t="s">
        <v>543</v>
      </c>
      <c r="S10968" s="2"/>
      <c r="V10968" s="2">
        <v>45666.534169409722</v>
      </c>
      <c r="W10968" s="2">
        <v>45666.534169409722</v>
      </c>
      <c r="X10968" t="b">
        <v>0</v>
      </c>
      <c r="Y10968" t="s">
        <v>637</v>
      </c>
      <c r="Z10968" t="s">
        <v>1844</v>
      </c>
      <c r="AA10968" t="s">
        <v>16</v>
      </c>
    </row>
    <row r="10969" spans="1:27" x14ac:dyDescent="0.3">
      <c r="A10969" t="s">
        <v>2262</v>
      </c>
      <c r="B10969" t="s">
        <v>670</v>
      </c>
      <c r="C10969" t="s">
        <v>541</v>
      </c>
      <c r="D10969" t="s">
        <v>542</v>
      </c>
      <c r="E10969" t="s">
        <v>2263</v>
      </c>
      <c r="F10969" t="s">
        <v>2264</v>
      </c>
      <c r="G10969" t="s">
        <v>17</v>
      </c>
      <c r="H10969" t="s">
        <v>513</v>
      </c>
      <c r="J10969" s="2">
        <v>45471</v>
      </c>
      <c r="K10969" s="5">
        <v>202402</v>
      </c>
      <c r="M10969" t="b">
        <v>0</v>
      </c>
      <c r="N10969" t="b">
        <v>0</v>
      </c>
      <c r="O10969" s="2">
        <v>45666.53431570602</v>
      </c>
      <c r="P10969" s="2">
        <v>45670.414333414352</v>
      </c>
      <c r="Q10969" t="s">
        <v>301</v>
      </c>
      <c r="R10969" t="s">
        <v>543</v>
      </c>
      <c r="S10969" s="2"/>
      <c r="V10969" s="2">
        <v>45666.534315775461</v>
      </c>
      <c r="W10969" s="2">
        <v>45666.534315775461</v>
      </c>
      <c r="X10969" t="b">
        <v>0</v>
      </c>
      <c r="Y10969" t="s">
        <v>637</v>
      </c>
      <c r="Z10969" t="s">
        <v>1844</v>
      </c>
      <c r="AA10969" t="s">
        <v>16</v>
      </c>
    </row>
    <row r="10970" spans="1:27" x14ac:dyDescent="0.3">
      <c r="A10970" t="s">
        <v>2259</v>
      </c>
      <c r="B10970" t="s">
        <v>670</v>
      </c>
      <c r="C10970" t="s">
        <v>541</v>
      </c>
      <c r="D10970" t="s">
        <v>542</v>
      </c>
      <c r="E10970" t="s">
        <v>2260</v>
      </c>
      <c r="F10970" t="s">
        <v>2261</v>
      </c>
      <c r="G10970" t="s">
        <v>17</v>
      </c>
      <c r="H10970" t="s">
        <v>513</v>
      </c>
      <c r="J10970" s="2">
        <v>45471</v>
      </c>
      <c r="K10970" s="5">
        <v>202402</v>
      </c>
      <c r="M10970" t="b">
        <v>0</v>
      </c>
      <c r="N10970" t="b">
        <v>0</v>
      </c>
      <c r="O10970" s="2">
        <v>45666.534342974534</v>
      </c>
      <c r="P10970" s="2">
        <v>45670.414350729166</v>
      </c>
      <c r="Q10970" t="s">
        <v>301</v>
      </c>
      <c r="R10970" t="s">
        <v>543</v>
      </c>
      <c r="S10970" s="2"/>
      <c r="V10970" s="2">
        <v>45666.534343136576</v>
      </c>
      <c r="W10970" s="2">
        <v>45666.534343136576</v>
      </c>
      <c r="X10970" t="b">
        <v>0</v>
      </c>
      <c r="Y10970" t="s">
        <v>637</v>
      </c>
      <c r="Z10970" t="s">
        <v>1844</v>
      </c>
      <c r="AA10970" t="s">
        <v>16</v>
      </c>
    </row>
    <row r="10971" spans="1:27" x14ac:dyDescent="0.3">
      <c r="A10971" t="s">
        <v>1929</v>
      </c>
      <c r="B10971" t="s">
        <v>670</v>
      </c>
      <c r="C10971" t="s">
        <v>541</v>
      </c>
      <c r="D10971" t="s">
        <v>542</v>
      </c>
      <c r="E10971" t="s">
        <v>1930</v>
      </c>
      <c r="F10971" t="s">
        <v>1931</v>
      </c>
      <c r="G10971" t="s">
        <v>17</v>
      </c>
      <c r="H10971" t="s">
        <v>513</v>
      </c>
      <c r="J10971" s="2">
        <v>45380</v>
      </c>
      <c r="K10971" s="5">
        <v>202401</v>
      </c>
      <c r="M10971" t="b">
        <v>0</v>
      </c>
      <c r="N10971" t="b">
        <v>0</v>
      </c>
      <c r="O10971" s="2">
        <v>45666.534139618052</v>
      </c>
      <c r="P10971" s="2">
        <v>45670.414200462961</v>
      </c>
      <c r="Q10971" t="s">
        <v>301</v>
      </c>
      <c r="R10971" t="s">
        <v>543</v>
      </c>
      <c r="S10971" s="2"/>
      <c r="V10971" s="2">
        <v>45666.534139780095</v>
      </c>
      <c r="W10971" s="2">
        <v>45666.534139780095</v>
      </c>
      <c r="X10971" t="b">
        <v>0</v>
      </c>
      <c r="Y10971" t="s">
        <v>637</v>
      </c>
      <c r="Z10971" t="s">
        <v>1844</v>
      </c>
      <c r="AA10971" t="s">
        <v>16</v>
      </c>
    </row>
    <row r="10972" spans="1:27" x14ac:dyDescent="0.3">
      <c r="A10972" t="s">
        <v>2268</v>
      </c>
      <c r="B10972" t="s">
        <v>670</v>
      </c>
      <c r="C10972" t="s">
        <v>541</v>
      </c>
      <c r="D10972" t="s">
        <v>542</v>
      </c>
      <c r="E10972" t="s">
        <v>2269</v>
      </c>
      <c r="F10972" t="s">
        <v>2270</v>
      </c>
      <c r="G10972" t="s">
        <v>17</v>
      </c>
      <c r="H10972" t="s">
        <v>513</v>
      </c>
      <c r="J10972" s="2">
        <v>45380</v>
      </c>
      <c r="K10972" s="5">
        <v>202401</v>
      </c>
      <c r="M10972" t="b">
        <v>0</v>
      </c>
      <c r="N10972" t="b">
        <v>0</v>
      </c>
      <c r="O10972" s="2">
        <v>45666.534013888886</v>
      </c>
      <c r="P10972" s="2">
        <v>45670.414107986115</v>
      </c>
      <c r="Q10972" t="s">
        <v>301</v>
      </c>
      <c r="R10972" t="s">
        <v>543</v>
      </c>
      <c r="S10972" s="2"/>
      <c r="V10972" s="2">
        <v>45666.534014004632</v>
      </c>
      <c r="W10972" s="2">
        <v>45666.534014004632</v>
      </c>
      <c r="X10972" t="b">
        <v>0</v>
      </c>
      <c r="Y10972" t="s">
        <v>637</v>
      </c>
      <c r="Z10972" t="s">
        <v>1844</v>
      </c>
      <c r="AA10972" t="s">
        <v>16</v>
      </c>
    </row>
    <row r="10973" spans="1:27" x14ac:dyDescent="0.3">
      <c r="A10973" t="s">
        <v>1926</v>
      </c>
      <c r="B10973" t="s">
        <v>670</v>
      </c>
      <c r="C10973" t="s">
        <v>541</v>
      </c>
      <c r="D10973" t="s">
        <v>542</v>
      </c>
      <c r="E10973" t="s">
        <v>1927</v>
      </c>
      <c r="F10973" t="s">
        <v>1928</v>
      </c>
      <c r="G10973" t="s">
        <v>17</v>
      </c>
      <c r="H10973" t="s">
        <v>513</v>
      </c>
      <c r="J10973" s="2">
        <v>45380</v>
      </c>
      <c r="K10973" s="5">
        <v>202401</v>
      </c>
      <c r="M10973" t="b">
        <v>0</v>
      </c>
      <c r="N10973" t="b">
        <v>0</v>
      </c>
      <c r="O10973" s="2">
        <v>45666.534305208334</v>
      </c>
      <c r="P10973" s="2">
        <v>45670.414326585647</v>
      </c>
      <c r="Q10973" t="s">
        <v>301</v>
      </c>
      <c r="R10973" t="s">
        <v>543</v>
      </c>
      <c r="S10973" s="2"/>
      <c r="V10973" s="2">
        <v>45666.53430540509</v>
      </c>
      <c r="W10973" s="2">
        <v>45666.53430540509</v>
      </c>
      <c r="X10973" t="b">
        <v>0</v>
      </c>
      <c r="Y10973" t="s">
        <v>637</v>
      </c>
      <c r="Z10973" t="s">
        <v>1844</v>
      </c>
      <c r="AA10973" t="s">
        <v>304</v>
      </c>
    </row>
    <row r="10974" spans="1:27" x14ac:dyDescent="0.3">
      <c r="A10974" t="s">
        <v>1910</v>
      </c>
      <c r="B10974" t="s">
        <v>540</v>
      </c>
      <c r="C10974" t="s">
        <v>541</v>
      </c>
      <c r="D10974" t="s">
        <v>542</v>
      </c>
      <c r="E10974" t="s">
        <v>1911</v>
      </c>
      <c r="F10974" t="s">
        <v>1912</v>
      </c>
      <c r="G10974" t="s">
        <v>463</v>
      </c>
      <c r="H10974" t="s">
        <v>513</v>
      </c>
      <c r="I10974" t="s">
        <v>1913</v>
      </c>
      <c r="J10974" s="2">
        <v>45460</v>
      </c>
      <c r="K10974" s="5">
        <v>202402</v>
      </c>
      <c r="M10974" t="b">
        <v>0</v>
      </c>
      <c r="N10974" t="b">
        <v>0</v>
      </c>
      <c r="O10974" s="2">
        <v>45559.311821377312</v>
      </c>
      <c r="P10974" s="2">
        <v>45559.311821377312</v>
      </c>
      <c r="Q10974" t="s">
        <v>301</v>
      </c>
      <c r="R10974" t="s">
        <v>543</v>
      </c>
      <c r="S10974" s="2">
        <v>45559.311821377312</v>
      </c>
      <c r="V10974" s="2">
        <v>45559.311821759256</v>
      </c>
      <c r="W10974" s="2">
        <v>45559.311821759256</v>
      </c>
      <c r="X10974" t="b">
        <v>0</v>
      </c>
      <c r="Y10974" t="s">
        <v>637</v>
      </c>
      <c r="Z10974" t="s">
        <v>1844</v>
      </c>
      <c r="AA10974" t="s">
        <v>2</v>
      </c>
    </row>
    <row r="10975" spans="1:27" x14ac:dyDescent="0.3">
      <c r="A10975" t="s">
        <v>2272</v>
      </c>
      <c r="B10975" t="s">
        <v>670</v>
      </c>
      <c r="C10975" t="s">
        <v>541</v>
      </c>
      <c r="D10975" t="s">
        <v>542</v>
      </c>
      <c r="E10975" t="s">
        <v>2273</v>
      </c>
      <c r="F10975" t="s">
        <v>2274</v>
      </c>
      <c r="G10975" t="s">
        <v>432</v>
      </c>
      <c r="H10975" t="s">
        <v>513</v>
      </c>
      <c r="J10975" s="2">
        <v>45471</v>
      </c>
      <c r="K10975" s="5">
        <v>202402</v>
      </c>
      <c r="M10975" t="b">
        <v>0</v>
      </c>
      <c r="N10975" t="b">
        <v>0</v>
      </c>
      <c r="O10975" s="2">
        <v>45666.534195486114</v>
      </c>
      <c r="P10975" s="2">
        <v>45670.414239317128</v>
      </c>
      <c r="Q10975" t="s">
        <v>301</v>
      </c>
      <c r="R10975" t="s">
        <v>543</v>
      </c>
      <c r="S10975" s="2"/>
      <c r="V10975" s="2">
        <v>45666.534195636574</v>
      </c>
      <c r="W10975" s="2">
        <v>45666.534195636574</v>
      </c>
      <c r="X10975" t="b">
        <v>0</v>
      </c>
      <c r="Y10975" t="s">
        <v>637</v>
      </c>
      <c r="Z10975" t="s">
        <v>1844</v>
      </c>
      <c r="AA10975" t="s">
        <v>303</v>
      </c>
    </row>
    <row r="10976" spans="1:27" x14ac:dyDescent="0.3">
      <c r="A10976" t="s">
        <v>2278</v>
      </c>
      <c r="B10976" t="s">
        <v>670</v>
      </c>
      <c r="C10976" t="s">
        <v>541</v>
      </c>
      <c r="D10976" t="s">
        <v>542</v>
      </c>
      <c r="E10976" t="s">
        <v>1911</v>
      </c>
      <c r="F10976" t="s">
        <v>1912</v>
      </c>
      <c r="G10976" t="s">
        <v>463</v>
      </c>
      <c r="H10976" t="s">
        <v>513</v>
      </c>
      <c r="J10976" s="2">
        <v>45380</v>
      </c>
      <c r="K10976" s="5">
        <v>202401</v>
      </c>
      <c r="M10976" t="b">
        <v>0</v>
      </c>
      <c r="N10976" t="b">
        <v>0</v>
      </c>
      <c r="O10976" s="2">
        <v>45666.534526388888</v>
      </c>
      <c r="P10976" s="2">
        <v>45670.414485451387</v>
      </c>
      <c r="Q10976" t="s">
        <v>301</v>
      </c>
      <c r="R10976" t="s">
        <v>543</v>
      </c>
      <c r="S10976" s="2"/>
      <c r="V10976" s="2">
        <v>45666.534526423609</v>
      </c>
      <c r="W10976" s="2">
        <v>45666.534526423609</v>
      </c>
      <c r="X10976" t="b">
        <v>0</v>
      </c>
      <c r="Y10976" t="s">
        <v>637</v>
      </c>
      <c r="Z10976" t="s">
        <v>1844</v>
      </c>
      <c r="AA10976" t="s">
        <v>304</v>
      </c>
    </row>
    <row r="10977" spans="1:27" x14ac:dyDescent="0.3">
      <c r="A10977" t="s">
        <v>2244</v>
      </c>
      <c r="B10977" t="s">
        <v>670</v>
      </c>
      <c r="C10977" t="s">
        <v>541</v>
      </c>
      <c r="D10977" t="s">
        <v>542</v>
      </c>
      <c r="E10977" t="s">
        <v>771</v>
      </c>
      <c r="F10977" t="s">
        <v>772</v>
      </c>
      <c r="G10977" t="s">
        <v>146</v>
      </c>
      <c r="H10977" t="s">
        <v>510</v>
      </c>
      <c r="J10977" s="2">
        <v>45471</v>
      </c>
      <c r="K10977" s="5">
        <v>202402</v>
      </c>
      <c r="M10977" t="b">
        <v>0</v>
      </c>
      <c r="N10977" t="b">
        <v>0</v>
      </c>
      <c r="O10977" s="2">
        <v>45666.534102928243</v>
      </c>
      <c r="P10977" s="2">
        <v>45670.414175196762</v>
      </c>
      <c r="Q10977" t="s">
        <v>301</v>
      </c>
      <c r="R10977" t="s">
        <v>543</v>
      </c>
      <c r="S10977" s="2"/>
      <c r="V10977" s="2">
        <v>45666.534103090278</v>
      </c>
      <c r="W10977" s="2">
        <v>45666.534103090278</v>
      </c>
      <c r="X10977" t="b">
        <v>0</v>
      </c>
      <c r="Y10977" t="s">
        <v>637</v>
      </c>
      <c r="Z10977" t="s">
        <v>1844</v>
      </c>
      <c r="AA10977" t="s">
        <v>304</v>
      </c>
    </row>
    <row r="10978" spans="1:27" x14ac:dyDescent="0.3">
      <c r="A10978" t="s">
        <v>2246</v>
      </c>
      <c r="B10978" t="s">
        <v>670</v>
      </c>
      <c r="C10978" t="s">
        <v>541</v>
      </c>
      <c r="D10978" t="s">
        <v>542</v>
      </c>
      <c r="E10978" t="s">
        <v>771</v>
      </c>
      <c r="F10978" t="s">
        <v>772</v>
      </c>
      <c r="G10978" t="s">
        <v>146</v>
      </c>
      <c r="H10978" t="s">
        <v>510</v>
      </c>
      <c r="J10978" s="2">
        <v>45380</v>
      </c>
      <c r="K10978" s="5">
        <v>202401</v>
      </c>
      <c r="M10978" t="b">
        <v>0</v>
      </c>
      <c r="N10978" t="b">
        <v>0</v>
      </c>
      <c r="O10978" s="2">
        <v>45666.534256250001</v>
      </c>
      <c r="P10978" s="2">
        <v>45670.414285995372</v>
      </c>
      <c r="Q10978" t="s">
        <v>301</v>
      </c>
      <c r="R10978" t="s">
        <v>543</v>
      </c>
      <c r="S10978" s="2"/>
      <c r="V10978" s="2">
        <v>45666.53425640046</v>
      </c>
      <c r="W10978" s="2">
        <v>45666.53425640046</v>
      </c>
      <c r="X10978" t="b">
        <v>0</v>
      </c>
      <c r="Y10978" t="s">
        <v>637</v>
      </c>
      <c r="Z10978" t="s">
        <v>1844</v>
      </c>
      <c r="AA10978" t="s">
        <v>304</v>
      </c>
    </row>
    <row r="10979" spans="1:27" x14ac:dyDescent="0.3">
      <c r="A10979" t="s">
        <v>2245</v>
      </c>
      <c r="B10979" t="s">
        <v>670</v>
      </c>
      <c r="C10979" t="s">
        <v>541</v>
      </c>
      <c r="D10979" t="s">
        <v>542</v>
      </c>
      <c r="E10979" t="s">
        <v>746</v>
      </c>
      <c r="F10979" t="s">
        <v>747</v>
      </c>
      <c r="G10979" t="s">
        <v>146</v>
      </c>
      <c r="H10979" t="s">
        <v>510</v>
      </c>
      <c r="J10979" s="2">
        <v>45380</v>
      </c>
      <c r="K10979" s="5">
        <v>202401</v>
      </c>
      <c r="M10979" t="b">
        <v>0</v>
      </c>
      <c r="N10979" t="b">
        <v>0</v>
      </c>
      <c r="O10979" s="2">
        <v>45666.534180173614</v>
      </c>
      <c r="P10979" s="2">
        <v>45670.414228043985</v>
      </c>
      <c r="Q10979" t="s">
        <v>301</v>
      </c>
      <c r="R10979" t="s">
        <v>543</v>
      </c>
      <c r="S10979" s="2"/>
      <c r="V10979" s="2">
        <v>45666.534180289353</v>
      </c>
      <c r="W10979" s="2">
        <v>45666.534180289353</v>
      </c>
      <c r="X10979" t="b">
        <v>0</v>
      </c>
      <c r="Y10979" t="s">
        <v>637</v>
      </c>
      <c r="Z10979" t="s">
        <v>1844</v>
      </c>
      <c r="AA10979" t="s">
        <v>303</v>
      </c>
    </row>
    <row r="10980" spans="1:27" x14ac:dyDescent="0.3">
      <c r="A10980" t="s">
        <v>1938</v>
      </c>
      <c r="B10980" t="s">
        <v>670</v>
      </c>
      <c r="C10980" t="s">
        <v>541</v>
      </c>
      <c r="D10980" t="s">
        <v>542</v>
      </c>
      <c r="E10980" t="s">
        <v>746</v>
      </c>
      <c r="F10980" t="s">
        <v>747</v>
      </c>
      <c r="G10980" t="s">
        <v>146</v>
      </c>
      <c r="H10980" t="s">
        <v>510</v>
      </c>
      <c r="J10980" s="2">
        <v>45471</v>
      </c>
      <c r="K10980" s="5">
        <v>202402</v>
      </c>
      <c r="M10980" t="b">
        <v>0</v>
      </c>
      <c r="N10980" t="b">
        <v>0</v>
      </c>
      <c r="O10980" s="2">
        <v>45666.534107673608</v>
      </c>
      <c r="P10980" s="2">
        <v>45670.41417989583</v>
      </c>
      <c r="Q10980" t="s">
        <v>301</v>
      </c>
      <c r="R10980" t="s">
        <v>543</v>
      </c>
      <c r="S10980" s="2"/>
      <c r="V10980" s="2">
        <v>45666.534107870371</v>
      </c>
      <c r="W10980" s="2">
        <v>45666.534107870371</v>
      </c>
      <c r="X10980" t="b">
        <v>0</v>
      </c>
      <c r="Y10980" t="s">
        <v>637</v>
      </c>
      <c r="Z10980" t="s">
        <v>1844</v>
      </c>
      <c r="AA10980" t="s">
        <v>303</v>
      </c>
    </row>
    <row r="10981" spans="1:27" x14ac:dyDescent="0.3">
      <c r="A10981" t="s">
        <v>2241</v>
      </c>
      <c r="B10981" t="s">
        <v>670</v>
      </c>
      <c r="C10981" t="s">
        <v>541</v>
      </c>
      <c r="D10981" t="s">
        <v>542</v>
      </c>
      <c r="E10981" t="s">
        <v>2242</v>
      </c>
      <c r="F10981" t="s">
        <v>2243</v>
      </c>
      <c r="G10981" t="s">
        <v>425</v>
      </c>
      <c r="H10981" t="s">
        <v>513</v>
      </c>
      <c r="J10981" s="2">
        <v>45380</v>
      </c>
      <c r="K10981" s="5">
        <v>202401</v>
      </c>
      <c r="M10981" t="b">
        <v>0</v>
      </c>
      <c r="N10981" t="b">
        <v>0</v>
      </c>
      <c r="O10981" s="2">
        <v>45666.534535613428</v>
      </c>
      <c r="P10981" s="2">
        <v>45670.414492013886</v>
      </c>
      <c r="Q10981" t="s">
        <v>301</v>
      </c>
      <c r="R10981" t="s">
        <v>543</v>
      </c>
      <c r="S10981" s="2"/>
      <c r="V10981" s="2">
        <v>45666.534535729166</v>
      </c>
      <c r="W10981" s="2">
        <v>45666.534535729166</v>
      </c>
      <c r="X10981" t="b">
        <v>0</v>
      </c>
      <c r="Y10981" t="s">
        <v>637</v>
      </c>
      <c r="Z10981" t="s">
        <v>1844</v>
      </c>
      <c r="AA10981" t="s">
        <v>16</v>
      </c>
    </row>
    <row r="10982" spans="1:27" x14ac:dyDescent="0.3">
      <c r="A10982" t="s">
        <v>2247</v>
      </c>
      <c r="B10982" t="s">
        <v>670</v>
      </c>
      <c r="C10982" t="s">
        <v>541</v>
      </c>
      <c r="D10982" t="s">
        <v>542</v>
      </c>
      <c r="E10982" t="s">
        <v>2248</v>
      </c>
      <c r="F10982" t="s">
        <v>2249</v>
      </c>
      <c r="G10982" t="s">
        <v>425</v>
      </c>
      <c r="H10982" t="s">
        <v>513</v>
      </c>
      <c r="J10982" s="2">
        <v>45380</v>
      </c>
      <c r="K10982" s="5">
        <v>202401</v>
      </c>
      <c r="M10982" t="b">
        <v>0</v>
      </c>
      <c r="N10982" t="b">
        <v>0</v>
      </c>
      <c r="O10982" s="2">
        <v>45669.522662071759</v>
      </c>
      <c r="P10982" s="2">
        <v>45670.414404479168</v>
      </c>
      <c r="Q10982" t="s">
        <v>301</v>
      </c>
      <c r="R10982" t="s">
        <v>543</v>
      </c>
      <c r="S10982" s="2"/>
      <c r="V10982" s="2">
        <v>45669.522662268515</v>
      </c>
      <c r="W10982" s="2">
        <v>45669.522662268515</v>
      </c>
      <c r="X10982" t="b">
        <v>0</v>
      </c>
      <c r="Y10982" t="s">
        <v>637</v>
      </c>
      <c r="Z10982" t="s">
        <v>1844</v>
      </c>
      <c r="AA10982" t="s">
        <v>303</v>
      </c>
    </row>
    <row r="10983" spans="1:27" x14ac:dyDescent="0.3">
      <c r="A10983" t="s">
        <v>1932</v>
      </c>
      <c r="B10983" t="s">
        <v>670</v>
      </c>
      <c r="C10983" t="s">
        <v>541</v>
      </c>
      <c r="D10983" t="s">
        <v>542</v>
      </c>
      <c r="E10983" t="s">
        <v>1933</v>
      </c>
      <c r="F10983" t="s">
        <v>1934</v>
      </c>
      <c r="G10983" t="s">
        <v>432</v>
      </c>
      <c r="H10983" t="s">
        <v>513</v>
      </c>
      <c r="J10983" s="2">
        <v>45380</v>
      </c>
      <c r="K10983" s="5">
        <v>202401</v>
      </c>
      <c r="M10983" t="b">
        <v>0</v>
      </c>
      <c r="N10983" t="b">
        <v>0</v>
      </c>
      <c r="O10983" s="2">
        <v>45666.534511724538</v>
      </c>
      <c r="P10983" s="2">
        <v>45670.414474386576</v>
      </c>
      <c r="Q10983" t="s">
        <v>301</v>
      </c>
      <c r="R10983" t="s">
        <v>543</v>
      </c>
      <c r="S10983" s="2"/>
      <c r="V10983" s="2">
        <v>45666.534511886573</v>
      </c>
      <c r="W10983" s="2">
        <v>45666.534511886573</v>
      </c>
      <c r="X10983" t="b">
        <v>0</v>
      </c>
      <c r="Y10983" t="s">
        <v>637</v>
      </c>
      <c r="Z10983" t="s">
        <v>1844</v>
      </c>
      <c r="AA10983" t="s">
        <v>304</v>
      </c>
    </row>
    <row r="10984" spans="1:27" x14ac:dyDescent="0.3">
      <c r="A10984" t="s">
        <v>1935</v>
      </c>
      <c r="B10984" t="s">
        <v>670</v>
      </c>
      <c r="C10984" t="s">
        <v>541</v>
      </c>
      <c r="D10984" t="s">
        <v>542</v>
      </c>
      <c r="E10984" t="s">
        <v>1936</v>
      </c>
      <c r="F10984" t="s">
        <v>1937</v>
      </c>
      <c r="G10984" t="s">
        <v>425</v>
      </c>
      <c r="H10984" t="s">
        <v>513</v>
      </c>
      <c r="J10984" s="2">
        <v>45380</v>
      </c>
      <c r="K10984" s="5">
        <v>202401</v>
      </c>
      <c r="M10984" t="b">
        <v>0</v>
      </c>
      <c r="N10984" t="b">
        <v>0</v>
      </c>
      <c r="O10984" s="2">
        <v>45666.534240740744</v>
      </c>
      <c r="P10984" s="2">
        <v>45670.414275150462</v>
      </c>
      <c r="Q10984" t="s">
        <v>301</v>
      </c>
      <c r="R10984" t="s">
        <v>543</v>
      </c>
      <c r="S10984" s="2"/>
      <c r="V10984" s="2">
        <v>45666.534240937501</v>
      </c>
      <c r="W10984" s="2">
        <v>45666.534240937501</v>
      </c>
      <c r="X10984" t="b">
        <v>0</v>
      </c>
      <c r="Y10984" t="s">
        <v>637</v>
      </c>
      <c r="Z10984" t="s">
        <v>1844</v>
      </c>
      <c r="AA10984" t="s">
        <v>304</v>
      </c>
    </row>
    <row r="10985" spans="1:27" x14ac:dyDescent="0.3">
      <c r="A10985" t="s">
        <v>2256</v>
      </c>
      <c r="B10985" t="s">
        <v>670</v>
      </c>
      <c r="C10985" t="s">
        <v>541</v>
      </c>
      <c r="D10985" t="s">
        <v>542</v>
      </c>
      <c r="E10985" t="s">
        <v>2257</v>
      </c>
      <c r="F10985" t="s">
        <v>2258</v>
      </c>
      <c r="G10985" t="s">
        <v>425</v>
      </c>
      <c r="H10985" t="s">
        <v>513</v>
      </c>
      <c r="J10985" s="2">
        <v>45380</v>
      </c>
      <c r="K10985" s="5">
        <v>202401</v>
      </c>
      <c r="M10985" t="b">
        <v>0</v>
      </c>
      <c r="N10985" t="b">
        <v>0</v>
      </c>
      <c r="O10985" s="2">
        <v>45666.534173113425</v>
      </c>
      <c r="P10985" s="2">
        <v>45670.414223229163</v>
      </c>
      <c r="Q10985" t="s">
        <v>301</v>
      </c>
      <c r="R10985" t="s">
        <v>543</v>
      </c>
      <c r="S10985" s="2"/>
      <c r="V10985" s="2">
        <v>45666.53417334491</v>
      </c>
      <c r="W10985" s="2">
        <v>45666.53417334491</v>
      </c>
      <c r="X10985" t="b">
        <v>0</v>
      </c>
      <c r="Y10985" t="s">
        <v>637</v>
      </c>
      <c r="Z10985" t="s">
        <v>1844</v>
      </c>
      <c r="AA10985" t="s">
        <v>304</v>
      </c>
    </row>
    <row r="10986" spans="1:27" x14ac:dyDescent="0.3">
      <c r="A10986" t="s">
        <v>2253</v>
      </c>
      <c r="B10986" t="s">
        <v>670</v>
      </c>
      <c r="C10986" t="s">
        <v>541</v>
      </c>
      <c r="D10986" t="s">
        <v>542</v>
      </c>
      <c r="E10986" t="s">
        <v>2254</v>
      </c>
      <c r="F10986" t="s">
        <v>2255</v>
      </c>
      <c r="G10986" t="s">
        <v>432</v>
      </c>
      <c r="H10986" t="s">
        <v>513</v>
      </c>
      <c r="J10986" s="2">
        <v>45380</v>
      </c>
      <c r="K10986" s="5">
        <v>202401</v>
      </c>
      <c r="M10986" t="b">
        <v>0</v>
      </c>
      <c r="N10986" t="b">
        <v>0</v>
      </c>
      <c r="O10986" s="2">
        <v>45666.534542824076</v>
      </c>
      <c r="P10986" s="2">
        <v>45670.414496493053</v>
      </c>
      <c r="Q10986" t="s">
        <v>301</v>
      </c>
      <c r="R10986" t="s">
        <v>543</v>
      </c>
      <c r="S10986" s="2"/>
      <c r="V10986" s="2">
        <v>45666.534542939815</v>
      </c>
      <c r="W10986" s="2">
        <v>45666.534542939815</v>
      </c>
      <c r="X10986" t="b">
        <v>0</v>
      </c>
      <c r="Y10986" t="s">
        <v>637</v>
      </c>
      <c r="Z10986" t="s">
        <v>1844</v>
      </c>
      <c r="AA10986" t="s">
        <v>16</v>
      </c>
    </row>
    <row r="10987" spans="1:27" x14ac:dyDescent="0.3">
      <c r="A10987" t="s">
        <v>2250</v>
      </c>
      <c r="B10987" t="s">
        <v>670</v>
      </c>
      <c r="C10987" t="s">
        <v>541</v>
      </c>
      <c r="D10987" t="s">
        <v>542</v>
      </c>
      <c r="E10987" t="s">
        <v>2251</v>
      </c>
      <c r="F10987" t="s">
        <v>2252</v>
      </c>
      <c r="G10987" t="s">
        <v>432</v>
      </c>
      <c r="H10987" t="s">
        <v>513</v>
      </c>
      <c r="J10987" s="2">
        <v>45471</v>
      </c>
      <c r="K10987" s="5">
        <v>202402</v>
      </c>
      <c r="M10987" t="b">
        <v>0</v>
      </c>
      <c r="N10987" t="b">
        <v>0</v>
      </c>
      <c r="O10987" s="2">
        <v>45666.534050428243</v>
      </c>
      <c r="P10987" s="2">
        <v>45670.414134178238</v>
      </c>
      <c r="Q10987" t="s">
        <v>301</v>
      </c>
      <c r="R10987" t="s">
        <v>543</v>
      </c>
      <c r="S10987" s="2"/>
      <c r="V10987" s="2">
        <v>45666.534050613423</v>
      </c>
      <c r="W10987" s="2">
        <v>45666.534050613423</v>
      </c>
      <c r="X10987" t="b">
        <v>0</v>
      </c>
      <c r="Y10987" t="s">
        <v>637</v>
      </c>
      <c r="Z10987" t="s">
        <v>1844</v>
      </c>
      <c r="AA10987" t="s">
        <v>303</v>
      </c>
    </row>
    <row r="10988" spans="1:27" x14ac:dyDescent="0.3">
      <c r="A10988" t="s">
        <v>2236</v>
      </c>
      <c r="B10988" t="s">
        <v>670</v>
      </c>
      <c r="C10988" t="s">
        <v>541</v>
      </c>
      <c r="D10988" t="s">
        <v>542</v>
      </c>
      <c r="E10988" t="s">
        <v>692</v>
      </c>
      <c r="F10988" t="s">
        <v>693</v>
      </c>
      <c r="G10988" t="s">
        <v>146</v>
      </c>
      <c r="H10988" t="s">
        <v>510</v>
      </c>
      <c r="J10988" s="2">
        <v>45471</v>
      </c>
      <c r="K10988" s="5">
        <v>202402</v>
      </c>
      <c r="M10988" t="b">
        <v>0</v>
      </c>
      <c r="N10988" t="b">
        <v>0</v>
      </c>
      <c r="O10988" s="2">
        <v>45666.534297222221</v>
      </c>
      <c r="P10988" s="2">
        <v>45670.414319363423</v>
      </c>
      <c r="Q10988" t="s">
        <v>301</v>
      </c>
      <c r="R10988" t="s">
        <v>543</v>
      </c>
      <c r="S10988" s="2"/>
      <c r="V10988" s="2">
        <v>45666.534297372687</v>
      </c>
      <c r="W10988" s="2">
        <v>45666.534297372687</v>
      </c>
      <c r="X10988" t="b">
        <v>0</v>
      </c>
      <c r="Y10988" t="s">
        <v>637</v>
      </c>
      <c r="Z10988" t="s">
        <v>1844</v>
      </c>
      <c r="AA10988" t="s">
        <v>304</v>
      </c>
    </row>
    <row r="10989" spans="1:27" x14ac:dyDescent="0.3">
      <c r="A10989" t="s">
        <v>2237</v>
      </c>
      <c r="B10989" t="s">
        <v>670</v>
      </c>
      <c r="C10989" t="s">
        <v>541</v>
      </c>
      <c r="D10989" t="s">
        <v>542</v>
      </c>
      <c r="E10989" t="s">
        <v>2238</v>
      </c>
      <c r="F10989" t="s">
        <v>2239</v>
      </c>
      <c r="G10989" t="s">
        <v>146</v>
      </c>
      <c r="H10989" t="s">
        <v>510</v>
      </c>
      <c r="J10989" s="2">
        <v>45380</v>
      </c>
      <c r="K10989" s="5">
        <v>202401</v>
      </c>
      <c r="M10989" t="b">
        <v>0</v>
      </c>
      <c r="N10989" t="b">
        <v>0</v>
      </c>
      <c r="O10989" s="2">
        <v>45666.534111030094</v>
      </c>
      <c r="P10989" s="2">
        <v>45670.414182025466</v>
      </c>
      <c r="Q10989" t="s">
        <v>301</v>
      </c>
      <c r="R10989" t="s">
        <v>543</v>
      </c>
      <c r="S10989" s="2"/>
      <c r="V10989" s="2">
        <v>45666.534111145833</v>
      </c>
      <c r="W10989" s="2">
        <v>45666.534111145833</v>
      </c>
      <c r="X10989" t="b">
        <v>0</v>
      </c>
      <c r="Y10989" t="s">
        <v>637</v>
      </c>
      <c r="Z10989" t="s">
        <v>1844</v>
      </c>
      <c r="AA10989" t="s">
        <v>303</v>
      </c>
    </row>
    <row r="10990" spans="1:27" x14ac:dyDescent="0.3">
      <c r="A10990" t="s">
        <v>2240</v>
      </c>
      <c r="B10990" t="s">
        <v>670</v>
      </c>
      <c r="C10990" t="s">
        <v>541</v>
      </c>
      <c r="D10990" t="s">
        <v>542</v>
      </c>
      <c r="E10990" t="s">
        <v>2238</v>
      </c>
      <c r="F10990" t="s">
        <v>2239</v>
      </c>
      <c r="G10990" t="s">
        <v>146</v>
      </c>
      <c r="H10990" t="s">
        <v>510</v>
      </c>
      <c r="J10990" s="2">
        <v>45471</v>
      </c>
      <c r="K10990" s="5">
        <v>202402</v>
      </c>
      <c r="M10990" t="b">
        <v>0</v>
      </c>
      <c r="N10990" t="b">
        <v>0</v>
      </c>
      <c r="O10990" s="2">
        <v>45666.534466354169</v>
      </c>
      <c r="P10990" s="2">
        <v>45670.414443483794</v>
      </c>
      <c r="Q10990" t="s">
        <v>301</v>
      </c>
      <c r="R10990" t="s">
        <v>543</v>
      </c>
      <c r="S10990" s="2"/>
      <c r="V10990" s="2">
        <v>45666.534466516205</v>
      </c>
      <c r="W10990" s="2">
        <v>45666.534466516205</v>
      </c>
      <c r="X10990" t="b">
        <v>0</v>
      </c>
      <c r="Y10990" t="s">
        <v>637</v>
      </c>
      <c r="Z10990" t="s">
        <v>1844</v>
      </c>
      <c r="AA10990" t="s">
        <v>303</v>
      </c>
    </row>
    <row r="10991" spans="1:27" x14ac:dyDescent="0.3">
      <c r="A10991" t="s">
        <v>1939</v>
      </c>
      <c r="B10991" t="s">
        <v>670</v>
      </c>
      <c r="C10991" t="s">
        <v>541</v>
      </c>
      <c r="D10991" t="s">
        <v>542</v>
      </c>
      <c r="E10991" t="s">
        <v>692</v>
      </c>
      <c r="F10991" t="s">
        <v>693</v>
      </c>
      <c r="G10991" t="s">
        <v>146</v>
      </c>
      <c r="H10991" t="s">
        <v>510</v>
      </c>
      <c r="J10991" s="2">
        <v>45380</v>
      </c>
      <c r="K10991" s="5">
        <v>202401</v>
      </c>
      <c r="M10991" t="b">
        <v>0</v>
      </c>
      <c r="N10991" t="b">
        <v>0</v>
      </c>
      <c r="O10991" s="2">
        <v>45666.534092939815</v>
      </c>
      <c r="P10991" s="2">
        <v>45670.414168668984</v>
      </c>
      <c r="Q10991" t="s">
        <v>301</v>
      </c>
      <c r="R10991" t="s">
        <v>543</v>
      </c>
      <c r="S10991" s="2"/>
      <c r="V10991" s="2">
        <v>45666.5340931713</v>
      </c>
      <c r="W10991" s="2">
        <v>45666.5340931713</v>
      </c>
      <c r="X10991" t="b">
        <v>0</v>
      </c>
      <c r="Y10991" t="s">
        <v>637</v>
      </c>
      <c r="Z10991" t="s">
        <v>1844</v>
      </c>
      <c r="AA10991" t="s">
        <v>304</v>
      </c>
    </row>
    <row r="10992" spans="1:27" x14ac:dyDescent="0.3">
      <c r="A10992" t="s">
        <v>2234</v>
      </c>
      <c r="B10992" t="s">
        <v>670</v>
      </c>
      <c r="C10992" t="s">
        <v>541</v>
      </c>
      <c r="D10992" t="s">
        <v>542</v>
      </c>
      <c r="E10992" t="s">
        <v>765</v>
      </c>
      <c r="F10992" t="s">
        <v>766</v>
      </c>
      <c r="G10992" t="s">
        <v>146</v>
      </c>
      <c r="H10992" t="s">
        <v>510</v>
      </c>
      <c r="J10992" s="2">
        <v>45380</v>
      </c>
      <c r="K10992" s="5">
        <v>202401</v>
      </c>
      <c r="M10992" t="b">
        <v>0</v>
      </c>
      <c r="N10992" t="b">
        <v>0</v>
      </c>
      <c r="O10992" s="2">
        <v>45666.534523530092</v>
      </c>
      <c r="P10992" s="2">
        <v>45670.414483252316</v>
      </c>
      <c r="Q10992" t="s">
        <v>301</v>
      </c>
      <c r="R10992" t="s">
        <v>543</v>
      </c>
      <c r="S10992" s="2"/>
      <c r="V10992" s="2">
        <v>45666.534523645831</v>
      </c>
      <c r="W10992" s="2">
        <v>45666.534523645831</v>
      </c>
      <c r="X10992" t="b">
        <v>0</v>
      </c>
      <c r="Y10992" t="s">
        <v>637</v>
      </c>
      <c r="Z10992" t="s">
        <v>1844</v>
      </c>
      <c r="AA10992" t="s">
        <v>304</v>
      </c>
    </row>
    <row r="10993" spans="1:27" x14ac:dyDescent="0.3">
      <c r="A10993" t="s">
        <v>2235</v>
      </c>
      <c r="B10993" t="s">
        <v>670</v>
      </c>
      <c r="C10993" t="s">
        <v>541</v>
      </c>
      <c r="D10993" t="s">
        <v>542</v>
      </c>
      <c r="E10993" t="s">
        <v>765</v>
      </c>
      <c r="F10993" t="s">
        <v>766</v>
      </c>
      <c r="G10993" t="s">
        <v>146</v>
      </c>
      <c r="H10993" t="s">
        <v>510</v>
      </c>
      <c r="J10993" s="2">
        <v>45471</v>
      </c>
      <c r="K10993" s="5">
        <v>202402</v>
      </c>
      <c r="M10993" t="b">
        <v>0</v>
      </c>
      <c r="N10993" t="b">
        <v>0</v>
      </c>
      <c r="O10993" s="2">
        <v>45666.534186423611</v>
      </c>
      <c r="P10993" s="2">
        <v>45670.414232488423</v>
      </c>
      <c r="Q10993" t="s">
        <v>301</v>
      </c>
      <c r="R10993" t="s">
        <v>543</v>
      </c>
      <c r="S10993" s="2"/>
      <c r="V10993" s="2">
        <v>45666.534186574077</v>
      </c>
      <c r="W10993" s="2">
        <v>45666.534186574077</v>
      </c>
      <c r="X10993" t="b">
        <v>0</v>
      </c>
      <c r="Y10993" t="s">
        <v>637</v>
      </c>
      <c r="Z10993" t="s">
        <v>1844</v>
      </c>
      <c r="AA10993" t="s">
        <v>304</v>
      </c>
    </row>
    <row r="10994" spans="1:27" x14ac:dyDescent="0.3">
      <c r="A10994" t="s">
        <v>1942</v>
      </c>
      <c r="B10994" t="s">
        <v>670</v>
      </c>
      <c r="C10994" t="s">
        <v>541</v>
      </c>
      <c r="D10994" t="s">
        <v>542</v>
      </c>
      <c r="E10994" t="s">
        <v>1943</v>
      </c>
      <c r="F10994" t="s">
        <v>1944</v>
      </c>
      <c r="G10994" t="s">
        <v>146</v>
      </c>
      <c r="H10994" t="s">
        <v>510</v>
      </c>
      <c r="J10994" s="2">
        <v>45380</v>
      </c>
      <c r="K10994" s="5">
        <v>202401</v>
      </c>
      <c r="M10994" t="b">
        <v>0</v>
      </c>
      <c r="N10994" t="b">
        <v>0</v>
      </c>
      <c r="O10994" s="2">
        <v>45666.534219872687</v>
      </c>
      <c r="P10994" s="2">
        <v>45670.414259687503</v>
      </c>
      <c r="Q10994" t="s">
        <v>301</v>
      </c>
      <c r="R10994" t="s">
        <v>543</v>
      </c>
      <c r="S10994" s="2"/>
      <c r="V10994" s="2">
        <v>45666.534220057867</v>
      </c>
      <c r="W10994" s="2">
        <v>45666.534220057867</v>
      </c>
      <c r="X10994" t="b">
        <v>0</v>
      </c>
      <c r="Y10994" t="s">
        <v>637</v>
      </c>
      <c r="Z10994" t="s">
        <v>1844</v>
      </c>
      <c r="AA10994" t="s">
        <v>304</v>
      </c>
    </row>
    <row r="10995" spans="1:27" x14ac:dyDescent="0.3">
      <c r="A10995" t="s">
        <v>1945</v>
      </c>
      <c r="B10995" t="s">
        <v>670</v>
      </c>
      <c r="C10995" t="s">
        <v>541</v>
      </c>
      <c r="D10995" t="s">
        <v>542</v>
      </c>
      <c r="E10995" t="s">
        <v>388</v>
      </c>
      <c r="F10995" t="s">
        <v>389</v>
      </c>
      <c r="G10995" t="s">
        <v>15</v>
      </c>
      <c r="H10995" t="s">
        <v>510</v>
      </c>
      <c r="J10995" s="2">
        <v>45471</v>
      </c>
      <c r="K10995" s="5">
        <v>202402</v>
      </c>
      <c r="M10995" t="b">
        <v>0</v>
      </c>
      <c r="N10995" t="b">
        <v>0</v>
      </c>
      <c r="O10995" s="2">
        <v>45666.53442974537</v>
      </c>
      <c r="P10995" s="2">
        <v>45670.414416701387</v>
      </c>
      <c r="Q10995" t="s">
        <v>301</v>
      </c>
      <c r="R10995" t="s">
        <v>543</v>
      </c>
      <c r="S10995" s="2"/>
      <c r="V10995" s="2">
        <v>45666.534429861109</v>
      </c>
      <c r="W10995" s="2">
        <v>45666.534429861109</v>
      </c>
      <c r="X10995" t="b">
        <v>0</v>
      </c>
      <c r="Y10995" t="s">
        <v>637</v>
      </c>
      <c r="Z10995" t="s">
        <v>1844</v>
      </c>
      <c r="AA10995" t="s">
        <v>304</v>
      </c>
    </row>
    <row r="10996" spans="1:27" x14ac:dyDescent="0.3">
      <c r="A10996" t="s">
        <v>2233</v>
      </c>
      <c r="B10996" t="s">
        <v>670</v>
      </c>
      <c r="C10996" t="s">
        <v>541</v>
      </c>
      <c r="D10996" t="s">
        <v>542</v>
      </c>
      <c r="E10996" t="s">
        <v>781</v>
      </c>
      <c r="F10996" t="s">
        <v>782</v>
      </c>
      <c r="G10996" t="s">
        <v>146</v>
      </c>
      <c r="H10996" t="s">
        <v>510</v>
      </c>
      <c r="J10996" s="2">
        <v>45471</v>
      </c>
      <c r="K10996" s="5">
        <v>202402</v>
      </c>
      <c r="M10996" t="b">
        <v>0</v>
      </c>
      <c r="N10996" t="b">
        <v>0</v>
      </c>
      <c r="O10996" s="2">
        <v>45666.534452002314</v>
      </c>
      <c r="P10996" s="2">
        <v>45670.414432407408</v>
      </c>
      <c r="Q10996" t="s">
        <v>301</v>
      </c>
      <c r="R10996" t="s">
        <v>543</v>
      </c>
      <c r="S10996" s="2"/>
      <c r="V10996" s="2">
        <v>45666.534452164349</v>
      </c>
      <c r="W10996" s="2">
        <v>45666.534452164349</v>
      </c>
      <c r="X10996" t="b">
        <v>0</v>
      </c>
      <c r="Y10996" t="s">
        <v>637</v>
      </c>
      <c r="Z10996" t="s">
        <v>1844</v>
      </c>
      <c r="AA10996" t="s">
        <v>304</v>
      </c>
    </row>
    <row r="10997" spans="1:27" x14ac:dyDescent="0.3">
      <c r="A10997" t="s">
        <v>2232</v>
      </c>
      <c r="B10997" t="s">
        <v>670</v>
      </c>
      <c r="C10997" t="s">
        <v>541</v>
      </c>
      <c r="D10997" t="s">
        <v>542</v>
      </c>
      <c r="E10997" t="s">
        <v>781</v>
      </c>
      <c r="F10997" t="s">
        <v>782</v>
      </c>
      <c r="G10997" t="s">
        <v>146</v>
      </c>
      <c r="H10997" t="s">
        <v>510</v>
      </c>
      <c r="J10997" s="2">
        <v>45380</v>
      </c>
      <c r="K10997" s="5">
        <v>202401</v>
      </c>
      <c r="M10997" t="b">
        <v>0</v>
      </c>
      <c r="N10997" t="b">
        <v>0</v>
      </c>
      <c r="O10997" s="2">
        <v>45666.534080636571</v>
      </c>
      <c r="P10997" s="2">
        <v>45670.414159803244</v>
      </c>
      <c r="Q10997" t="s">
        <v>301</v>
      </c>
      <c r="R10997" t="s">
        <v>543</v>
      </c>
      <c r="S10997" s="2"/>
      <c r="V10997" s="2">
        <v>45666.534080752317</v>
      </c>
      <c r="W10997" s="2">
        <v>45666.534080752317</v>
      </c>
      <c r="X10997" t="b">
        <v>0</v>
      </c>
      <c r="Y10997" t="s">
        <v>637</v>
      </c>
      <c r="Z10997" t="s">
        <v>1844</v>
      </c>
      <c r="AA10997" t="s">
        <v>304</v>
      </c>
    </row>
    <row r="10998" spans="1:27" x14ac:dyDescent="0.3">
      <c r="A10998" t="s">
        <v>1940</v>
      </c>
      <c r="B10998" t="s">
        <v>670</v>
      </c>
      <c r="C10998" t="s">
        <v>541</v>
      </c>
      <c r="D10998" t="s">
        <v>542</v>
      </c>
      <c r="E10998" t="s">
        <v>672</v>
      </c>
      <c r="F10998" t="s">
        <v>673</v>
      </c>
      <c r="G10998" t="s">
        <v>146</v>
      </c>
      <c r="H10998" t="s">
        <v>510</v>
      </c>
      <c r="J10998" s="2">
        <v>45471</v>
      </c>
      <c r="K10998" s="5">
        <v>202402</v>
      </c>
      <c r="M10998" t="b">
        <v>0</v>
      </c>
      <c r="N10998" t="b">
        <v>0</v>
      </c>
      <c r="O10998" s="2">
        <v>45666.534192511572</v>
      </c>
      <c r="P10998" s="2">
        <v>45670.414236886572</v>
      </c>
      <c r="Q10998" t="s">
        <v>301</v>
      </c>
      <c r="R10998" t="s">
        <v>543</v>
      </c>
      <c r="S10998" s="2"/>
      <c r="V10998" s="2">
        <v>45666.534192673615</v>
      </c>
      <c r="W10998" s="2">
        <v>45666.534192673615</v>
      </c>
      <c r="X10998" t="b">
        <v>0</v>
      </c>
      <c r="Y10998" t="s">
        <v>637</v>
      </c>
      <c r="Z10998" t="s">
        <v>1844</v>
      </c>
      <c r="AA10998" t="s">
        <v>304</v>
      </c>
    </row>
    <row r="10999" spans="1:27" x14ac:dyDescent="0.3">
      <c r="A10999" t="s">
        <v>1941</v>
      </c>
      <c r="B10999" t="s">
        <v>670</v>
      </c>
      <c r="C10999" t="s">
        <v>541</v>
      </c>
      <c r="D10999" t="s">
        <v>542</v>
      </c>
      <c r="E10999" t="s">
        <v>672</v>
      </c>
      <c r="F10999" t="s">
        <v>673</v>
      </c>
      <c r="G10999" t="s">
        <v>146</v>
      </c>
      <c r="H10999" t="s">
        <v>510</v>
      </c>
      <c r="J10999" s="2">
        <v>45380</v>
      </c>
      <c r="K10999" s="5">
        <v>202401</v>
      </c>
      <c r="M10999" t="b">
        <v>0</v>
      </c>
      <c r="N10999" t="b">
        <v>0</v>
      </c>
      <c r="O10999" s="2">
        <v>45666.534555868056</v>
      </c>
      <c r="P10999" s="2">
        <v>45670.414506053239</v>
      </c>
      <c r="Q10999" t="s">
        <v>301</v>
      </c>
      <c r="R10999" t="s">
        <v>543</v>
      </c>
      <c r="S10999" s="2"/>
      <c r="V10999" s="2">
        <v>45666.534556053244</v>
      </c>
      <c r="W10999" s="2">
        <v>45666.534556053244</v>
      </c>
      <c r="X10999" t="b">
        <v>0</v>
      </c>
      <c r="Y10999" t="s">
        <v>637</v>
      </c>
      <c r="Z10999" t="s">
        <v>1844</v>
      </c>
      <c r="AA10999" t="s">
        <v>304</v>
      </c>
    </row>
    <row r="11000" spans="1:27" x14ac:dyDescent="0.3">
      <c r="A11000" t="s">
        <v>1961</v>
      </c>
      <c r="B11000" t="s">
        <v>670</v>
      </c>
      <c r="C11000" t="s">
        <v>541</v>
      </c>
      <c r="D11000" t="s">
        <v>542</v>
      </c>
      <c r="E11000" t="s">
        <v>724</v>
      </c>
      <c r="F11000" t="s">
        <v>725</v>
      </c>
      <c r="G11000" t="s">
        <v>15</v>
      </c>
      <c r="H11000" t="s">
        <v>510</v>
      </c>
      <c r="J11000" s="2">
        <v>45380</v>
      </c>
      <c r="K11000" s="5">
        <v>202401</v>
      </c>
      <c r="M11000" t="b">
        <v>0</v>
      </c>
      <c r="N11000" t="b">
        <v>0</v>
      </c>
      <c r="O11000" s="2">
        <v>45666.534183101852</v>
      </c>
      <c r="P11000" s="2">
        <v>45670.414230358794</v>
      </c>
      <c r="Q11000" t="s">
        <v>301</v>
      </c>
      <c r="R11000" t="s">
        <v>543</v>
      </c>
      <c r="S11000" s="2"/>
      <c r="V11000" s="2">
        <v>45666.534183298609</v>
      </c>
      <c r="W11000" s="2">
        <v>45666.534183298609</v>
      </c>
      <c r="X11000" t="b">
        <v>0</v>
      </c>
      <c r="Y11000" t="s">
        <v>637</v>
      </c>
      <c r="Z11000" t="s">
        <v>1844</v>
      </c>
      <c r="AA11000" t="s">
        <v>304</v>
      </c>
    </row>
    <row r="11001" spans="1:27" x14ac:dyDescent="0.3">
      <c r="A11001" t="s">
        <v>1958</v>
      </c>
      <c r="B11001" t="s">
        <v>670</v>
      </c>
      <c r="C11001" t="s">
        <v>541</v>
      </c>
      <c r="D11001" t="s">
        <v>542</v>
      </c>
      <c r="E11001" t="s">
        <v>1959</v>
      </c>
      <c r="F11001" t="s">
        <v>1960</v>
      </c>
      <c r="G11001" t="s">
        <v>15</v>
      </c>
      <c r="H11001" t="s">
        <v>510</v>
      </c>
      <c r="J11001" s="2">
        <v>45380</v>
      </c>
      <c r="K11001" s="5">
        <v>202401</v>
      </c>
      <c r="M11001" t="b">
        <v>0</v>
      </c>
      <c r="N11001" t="b">
        <v>0</v>
      </c>
      <c r="O11001" s="2">
        <v>45666.534505127318</v>
      </c>
      <c r="P11001" s="2">
        <v>45670.414470219905</v>
      </c>
      <c r="Q11001" t="s">
        <v>301</v>
      </c>
      <c r="R11001" t="s">
        <v>543</v>
      </c>
      <c r="S11001" s="2"/>
      <c r="V11001" s="2">
        <v>45666.534505324074</v>
      </c>
      <c r="W11001" s="2">
        <v>45666.534505324074</v>
      </c>
      <c r="X11001" t="b">
        <v>0</v>
      </c>
      <c r="Y11001" t="s">
        <v>637</v>
      </c>
      <c r="Z11001" t="s">
        <v>1844</v>
      </c>
      <c r="AA11001" t="s">
        <v>304</v>
      </c>
    </row>
    <row r="11002" spans="1:27" x14ac:dyDescent="0.3">
      <c r="A11002" t="s">
        <v>1956</v>
      </c>
      <c r="B11002" t="s">
        <v>670</v>
      </c>
      <c r="C11002" t="s">
        <v>541</v>
      </c>
      <c r="D11002" t="s">
        <v>542</v>
      </c>
      <c r="E11002" t="s">
        <v>391</v>
      </c>
      <c r="F11002" t="s">
        <v>392</v>
      </c>
      <c r="G11002" t="s">
        <v>15</v>
      </c>
      <c r="H11002" t="s">
        <v>510</v>
      </c>
      <c r="J11002" s="2">
        <v>45380</v>
      </c>
      <c r="K11002" s="5">
        <v>202401</v>
      </c>
      <c r="M11002" t="b">
        <v>0</v>
      </c>
      <c r="N11002" t="b">
        <v>0</v>
      </c>
      <c r="O11002" s="2">
        <v>45666.534357256947</v>
      </c>
      <c r="P11002" s="2">
        <v>45670.414360648145</v>
      </c>
      <c r="Q11002" t="s">
        <v>301</v>
      </c>
      <c r="R11002" t="s">
        <v>543</v>
      </c>
      <c r="S11002" s="2"/>
      <c r="V11002" s="2">
        <v>45666.534357488425</v>
      </c>
      <c r="W11002" s="2">
        <v>45666.534357488425</v>
      </c>
      <c r="X11002" t="b">
        <v>0</v>
      </c>
      <c r="Y11002" t="s">
        <v>637</v>
      </c>
      <c r="Z11002" t="s">
        <v>1844</v>
      </c>
      <c r="AA11002" t="s">
        <v>304</v>
      </c>
    </row>
    <row r="11003" spans="1:27" x14ac:dyDescent="0.3">
      <c r="A11003" t="s">
        <v>1957</v>
      </c>
      <c r="B11003" t="s">
        <v>670</v>
      </c>
      <c r="C11003" t="s">
        <v>541</v>
      </c>
      <c r="D11003" t="s">
        <v>542</v>
      </c>
      <c r="E11003" t="s">
        <v>739</v>
      </c>
      <c r="F11003" t="s">
        <v>740</v>
      </c>
      <c r="G11003" t="s">
        <v>15</v>
      </c>
      <c r="H11003" t="s">
        <v>510</v>
      </c>
      <c r="J11003" s="2">
        <v>45471</v>
      </c>
      <c r="K11003" s="5">
        <v>202402</v>
      </c>
      <c r="M11003" t="b">
        <v>0</v>
      </c>
      <c r="N11003" t="b">
        <v>0</v>
      </c>
      <c r="O11003" s="2">
        <v>45666.534116319446</v>
      </c>
      <c r="P11003" s="2">
        <v>45670.414186423608</v>
      </c>
      <c r="Q11003" t="s">
        <v>301</v>
      </c>
      <c r="R11003" t="s">
        <v>543</v>
      </c>
      <c r="S11003" s="2"/>
      <c r="V11003" s="2">
        <v>45666.534116516203</v>
      </c>
      <c r="W11003" s="2">
        <v>45666.534116516203</v>
      </c>
      <c r="X11003" t="b">
        <v>0</v>
      </c>
      <c r="Y11003" t="s">
        <v>637</v>
      </c>
      <c r="Z11003" t="s">
        <v>1844</v>
      </c>
      <c r="AA11003" t="s">
        <v>303</v>
      </c>
    </row>
    <row r="11004" spans="1:27" x14ac:dyDescent="0.3">
      <c r="A11004" t="s">
        <v>1953</v>
      </c>
      <c r="B11004" t="s">
        <v>670</v>
      </c>
      <c r="C11004" t="s">
        <v>541</v>
      </c>
      <c r="D11004" t="s">
        <v>542</v>
      </c>
      <c r="E11004" t="s">
        <v>1954</v>
      </c>
      <c r="F11004" t="s">
        <v>1955</v>
      </c>
      <c r="G11004" t="s">
        <v>15</v>
      </c>
      <c r="H11004" t="s">
        <v>510</v>
      </c>
      <c r="J11004" s="2">
        <v>45380</v>
      </c>
      <c r="K11004" s="5">
        <v>202401</v>
      </c>
      <c r="M11004" t="b">
        <v>0</v>
      </c>
      <c r="N11004" t="b">
        <v>0</v>
      </c>
      <c r="O11004" s="2">
        <v>45666.534165659723</v>
      </c>
      <c r="P11004" s="2">
        <v>45670.414218321763</v>
      </c>
      <c r="Q11004" t="s">
        <v>301</v>
      </c>
      <c r="R11004" t="s">
        <v>543</v>
      </c>
      <c r="S11004" s="2"/>
      <c r="V11004" s="2">
        <v>45666.5341658912</v>
      </c>
      <c r="W11004" s="2">
        <v>45666.5341658912</v>
      </c>
      <c r="X11004" t="b">
        <v>0</v>
      </c>
      <c r="Y11004" t="s">
        <v>637</v>
      </c>
      <c r="Z11004" t="s">
        <v>1844</v>
      </c>
      <c r="AA11004" t="s">
        <v>304</v>
      </c>
    </row>
    <row r="11005" spans="1:27" x14ac:dyDescent="0.3">
      <c r="A11005" t="s">
        <v>1950</v>
      </c>
      <c r="B11005" t="s">
        <v>670</v>
      </c>
      <c r="C11005" t="s">
        <v>541</v>
      </c>
      <c r="D11005" t="s">
        <v>542</v>
      </c>
      <c r="E11005" t="s">
        <v>1951</v>
      </c>
      <c r="F11005" t="s">
        <v>1952</v>
      </c>
      <c r="G11005" t="s">
        <v>15</v>
      </c>
      <c r="H11005" t="s">
        <v>510</v>
      </c>
      <c r="J11005" s="2">
        <v>45380</v>
      </c>
      <c r="K11005" s="5">
        <v>202401</v>
      </c>
      <c r="M11005" t="b">
        <v>0</v>
      </c>
      <c r="N11005" t="b">
        <v>0</v>
      </c>
      <c r="O11005" s="2">
        <v>45666.534047141206</v>
      </c>
      <c r="P11005" s="2">
        <v>45670.414132025464</v>
      </c>
      <c r="Q11005" t="s">
        <v>301</v>
      </c>
      <c r="R11005" t="s">
        <v>543</v>
      </c>
      <c r="S11005" s="2"/>
      <c r="V11005" s="2">
        <v>45666.53404741898</v>
      </c>
      <c r="W11005" s="2">
        <v>45666.53404741898</v>
      </c>
      <c r="X11005" t="b">
        <v>0</v>
      </c>
      <c r="Y11005" t="s">
        <v>637</v>
      </c>
      <c r="Z11005" t="s">
        <v>1844</v>
      </c>
      <c r="AA11005" t="s">
        <v>303</v>
      </c>
    </row>
    <row r="11006" spans="1:27" x14ac:dyDescent="0.3">
      <c r="A11006" t="s">
        <v>1947</v>
      </c>
      <c r="B11006" t="s">
        <v>670</v>
      </c>
      <c r="C11006" t="s">
        <v>541</v>
      </c>
      <c r="D11006" t="s">
        <v>542</v>
      </c>
      <c r="E11006" t="s">
        <v>1948</v>
      </c>
      <c r="F11006" t="s">
        <v>1949</v>
      </c>
      <c r="G11006" t="s">
        <v>15</v>
      </c>
      <c r="H11006" t="s">
        <v>510</v>
      </c>
      <c r="J11006" s="2">
        <v>45380</v>
      </c>
      <c r="K11006" s="5">
        <v>202401</v>
      </c>
      <c r="M11006" t="b">
        <v>0</v>
      </c>
      <c r="N11006" t="b">
        <v>0</v>
      </c>
      <c r="O11006" s="2">
        <v>45666.534539351851</v>
      </c>
      <c r="P11006" s="2">
        <v>45670.414494212964</v>
      </c>
      <c r="Q11006" t="s">
        <v>301</v>
      </c>
      <c r="R11006" t="s">
        <v>543</v>
      </c>
      <c r="S11006" s="2"/>
      <c r="V11006" s="2">
        <v>45666.534539583336</v>
      </c>
      <c r="W11006" s="2">
        <v>45666.534539583336</v>
      </c>
      <c r="X11006" t="b">
        <v>0</v>
      </c>
      <c r="Y11006" t="s">
        <v>637</v>
      </c>
      <c r="Z11006" t="s">
        <v>1844</v>
      </c>
      <c r="AA11006" t="s">
        <v>304</v>
      </c>
    </row>
    <row r="11007" spans="1:27" x14ac:dyDescent="0.3">
      <c r="A11007" t="s">
        <v>1946</v>
      </c>
      <c r="B11007" t="s">
        <v>670</v>
      </c>
      <c r="C11007" t="s">
        <v>541</v>
      </c>
      <c r="D11007" t="s">
        <v>542</v>
      </c>
      <c r="E11007" t="s">
        <v>388</v>
      </c>
      <c r="F11007" t="s">
        <v>389</v>
      </c>
      <c r="G11007" t="s">
        <v>15</v>
      </c>
      <c r="H11007" t="s">
        <v>510</v>
      </c>
      <c r="J11007" s="2">
        <v>45380</v>
      </c>
      <c r="K11007" s="5">
        <v>202401</v>
      </c>
      <c r="M11007" t="b">
        <v>0</v>
      </c>
      <c r="N11007" t="b">
        <v>0</v>
      </c>
      <c r="O11007" s="2">
        <v>45666.534010150463</v>
      </c>
      <c r="P11007" s="2">
        <v>45670.414105520831</v>
      </c>
      <c r="Q11007" t="s">
        <v>301</v>
      </c>
      <c r="R11007" t="s">
        <v>543</v>
      </c>
      <c r="S11007" s="2"/>
      <c r="V11007" s="2">
        <v>45666.53401033565</v>
      </c>
      <c r="W11007" s="2">
        <v>45666.53401033565</v>
      </c>
      <c r="X11007" t="b">
        <v>0</v>
      </c>
      <c r="Y11007" t="s">
        <v>637</v>
      </c>
      <c r="Z11007" t="s">
        <v>1844</v>
      </c>
      <c r="AA11007" t="s">
        <v>304</v>
      </c>
    </row>
    <row r="11008" spans="1:27" x14ac:dyDescent="0.3">
      <c r="A11008" t="s">
        <v>1946</v>
      </c>
      <c r="B11008" t="s">
        <v>670</v>
      </c>
      <c r="C11008" t="s">
        <v>541</v>
      </c>
      <c r="D11008" t="s">
        <v>542</v>
      </c>
      <c r="E11008" t="s">
        <v>388</v>
      </c>
      <c r="F11008" t="s">
        <v>389</v>
      </c>
      <c r="G11008" t="s">
        <v>15</v>
      </c>
      <c r="H11008" t="s">
        <v>510</v>
      </c>
      <c r="J11008" s="2">
        <v>45380</v>
      </c>
      <c r="K11008" s="5">
        <v>202401</v>
      </c>
      <c r="M11008" t="b">
        <v>0</v>
      </c>
      <c r="N11008" t="b">
        <v>0</v>
      </c>
      <c r="O11008" s="2">
        <v>45666.534010150463</v>
      </c>
      <c r="P11008" s="2">
        <v>45670.414105520831</v>
      </c>
      <c r="Q11008" t="s">
        <v>301</v>
      </c>
      <c r="R11008" t="s">
        <v>543</v>
      </c>
      <c r="S11008" s="2"/>
      <c r="V11008" s="2">
        <v>45666.534010150463</v>
      </c>
      <c r="W11008" s="2">
        <v>45666.534010150463</v>
      </c>
      <c r="X11008" t="b">
        <v>0</v>
      </c>
      <c r="Y11008" t="s">
        <v>638</v>
      </c>
      <c r="Z11008" t="s">
        <v>1845</v>
      </c>
      <c r="AA11008" t="s">
        <v>303</v>
      </c>
    </row>
    <row r="11009" spans="1:27" x14ac:dyDescent="0.3">
      <c r="A11009" t="s">
        <v>1947</v>
      </c>
      <c r="B11009" t="s">
        <v>670</v>
      </c>
      <c r="C11009" t="s">
        <v>541</v>
      </c>
      <c r="D11009" t="s">
        <v>542</v>
      </c>
      <c r="E11009" t="s">
        <v>1948</v>
      </c>
      <c r="F11009" t="s">
        <v>1949</v>
      </c>
      <c r="G11009" t="s">
        <v>15</v>
      </c>
      <c r="H11009" t="s">
        <v>510</v>
      </c>
      <c r="J11009" s="2">
        <v>45380</v>
      </c>
      <c r="K11009" s="5">
        <v>202401</v>
      </c>
      <c r="M11009" t="b">
        <v>0</v>
      </c>
      <c r="N11009" t="b">
        <v>0</v>
      </c>
      <c r="O11009" s="2">
        <v>45666.534539351851</v>
      </c>
      <c r="P11009" s="2">
        <v>45670.414494212964</v>
      </c>
      <c r="Q11009" t="s">
        <v>301</v>
      </c>
      <c r="R11009" t="s">
        <v>543</v>
      </c>
      <c r="S11009" s="2"/>
      <c r="V11009" s="2">
        <v>45666.534539664353</v>
      </c>
      <c r="W11009" s="2">
        <v>45666.534539664353</v>
      </c>
      <c r="X11009" t="b">
        <v>0</v>
      </c>
      <c r="Y11009" t="s">
        <v>638</v>
      </c>
      <c r="Z11009" t="s">
        <v>1845</v>
      </c>
      <c r="AA11009" t="s">
        <v>6</v>
      </c>
    </row>
    <row r="11010" spans="1:27" x14ac:dyDescent="0.3">
      <c r="A11010" t="s">
        <v>1956</v>
      </c>
      <c r="B11010" t="s">
        <v>670</v>
      </c>
      <c r="C11010" t="s">
        <v>541</v>
      </c>
      <c r="D11010" t="s">
        <v>542</v>
      </c>
      <c r="E11010" t="s">
        <v>391</v>
      </c>
      <c r="F11010" t="s">
        <v>392</v>
      </c>
      <c r="G11010" t="s">
        <v>15</v>
      </c>
      <c r="H11010" t="s">
        <v>510</v>
      </c>
      <c r="J11010" s="2">
        <v>45380</v>
      </c>
      <c r="K11010" s="5">
        <v>202401</v>
      </c>
      <c r="M11010" t="b">
        <v>0</v>
      </c>
      <c r="N11010" t="b">
        <v>0</v>
      </c>
      <c r="O11010" s="2">
        <v>45666.534357256947</v>
      </c>
      <c r="P11010" s="2">
        <v>45670.414360648145</v>
      </c>
      <c r="Q11010" t="s">
        <v>301</v>
      </c>
      <c r="R11010" t="s">
        <v>543</v>
      </c>
      <c r="S11010" s="2"/>
      <c r="V11010" s="2">
        <v>45666.534357557874</v>
      </c>
      <c r="W11010" s="2">
        <v>45666.534357557874</v>
      </c>
      <c r="X11010" t="b">
        <v>0</v>
      </c>
      <c r="Y11010" t="s">
        <v>638</v>
      </c>
      <c r="Z11010" t="s">
        <v>1845</v>
      </c>
      <c r="AA11010" t="s">
        <v>6</v>
      </c>
    </row>
    <row r="11011" spans="1:27" x14ac:dyDescent="0.3">
      <c r="A11011" t="s">
        <v>1941</v>
      </c>
      <c r="B11011" t="s">
        <v>670</v>
      </c>
      <c r="C11011" t="s">
        <v>541</v>
      </c>
      <c r="D11011" t="s">
        <v>542</v>
      </c>
      <c r="E11011" t="s">
        <v>672</v>
      </c>
      <c r="F11011" t="s">
        <v>673</v>
      </c>
      <c r="G11011" t="s">
        <v>146</v>
      </c>
      <c r="H11011" t="s">
        <v>510</v>
      </c>
      <c r="J11011" s="2">
        <v>45380</v>
      </c>
      <c r="K11011" s="5">
        <v>202401</v>
      </c>
      <c r="M11011" t="b">
        <v>0</v>
      </c>
      <c r="N11011" t="b">
        <v>0</v>
      </c>
      <c r="O11011" s="2">
        <v>45666.534555868056</v>
      </c>
      <c r="P11011" s="2">
        <v>45670.414506053239</v>
      </c>
      <c r="Q11011" t="s">
        <v>301</v>
      </c>
      <c r="R11011" t="s">
        <v>543</v>
      </c>
      <c r="S11011" s="2"/>
      <c r="V11011" s="2">
        <v>45666.534556099534</v>
      </c>
      <c r="W11011" s="2">
        <v>45666.534556099534</v>
      </c>
      <c r="X11011" t="b">
        <v>0</v>
      </c>
      <c r="Y11011" t="s">
        <v>638</v>
      </c>
      <c r="Z11011" t="s">
        <v>1845</v>
      </c>
      <c r="AA11011" t="s">
        <v>6</v>
      </c>
    </row>
    <row r="11012" spans="1:27" x14ac:dyDescent="0.3">
      <c r="A11012" t="s">
        <v>1940</v>
      </c>
      <c r="B11012" t="s">
        <v>670</v>
      </c>
      <c r="C11012" t="s">
        <v>541</v>
      </c>
      <c r="D11012" t="s">
        <v>542</v>
      </c>
      <c r="E11012" t="s">
        <v>672</v>
      </c>
      <c r="F11012" t="s">
        <v>673</v>
      </c>
      <c r="G11012" t="s">
        <v>146</v>
      </c>
      <c r="H11012" t="s">
        <v>510</v>
      </c>
      <c r="J11012" s="2">
        <v>45471</v>
      </c>
      <c r="K11012" s="5">
        <v>202402</v>
      </c>
      <c r="M11012" t="b">
        <v>0</v>
      </c>
      <c r="N11012" t="b">
        <v>0</v>
      </c>
      <c r="O11012" s="2">
        <v>45666.534192511572</v>
      </c>
      <c r="P11012" s="2">
        <v>45670.414236886572</v>
      </c>
      <c r="Q11012" t="s">
        <v>301</v>
      </c>
      <c r="R11012" t="s">
        <v>543</v>
      </c>
      <c r="S11012" s="2"/>
      <c r="V11012" s="2">
        <v>45666.534192673615</v>
      </c>
      <c r="W11012" s="2">
        <v>45666.534192673615</v>
      </c>
      <c r="X11012" t="b">
        <v>0</v>
      </c>
      <c r="Y11012" t="s">
        <v>638</v>
      </c>
      <c r="Z11012" t="s">
        <v>1845</v>
      </c>
      <c r="AA11012" t="s">
        <v>6</v>
      </c>
    </row>
    <row r="11013" spans="1:27" x14ac:dyDescent="0.3">
      <c r="A11013" t="s">
        <v>2232</v>
      </c>
      <c r="B11013" t="s">
        <v>670</v>
      </c>
      <c r="C11013" t="s">
        <v>541</v>
      </c>
      <c r="D11013" t="s">
        <v>542</v>
      </c>
      <c r="E11013" t="s">
        <v>781</v>
      </c>
      <c r="F11013" t="s">
        <v>782</v>
      </c>
      <c r="G11013" t="s">
        <v>146</v>
      </c>
      <c r="H11013" t="s">
        <v>510</v>
      </c>
      <c r="J11013" s="2">
        <v>45380</v>
      </c>
      <c r="K11013" s="5">
        <v>202401</v>
      </c>
      <c r="M11013" t="b">
        <v>0</v>
      </c>
      <c r="N11013" t="b">
        <v>0</v>
      </c>
      <c r="O11013" s="2">
        <v>45666.534080636571</v>
      </c>
      <c r="P11013" s="2">
        <v>45670.414159803244</v>
      </c>
      <c r="Q11013" t="s">
        <v>301</v>
      </c>
      <c r="R11013" t="s">
        <v>543</v>
      </c>
      <c r="S11013" s="2"/>
      <c r="V11013" s="2">
        <v>45666.534080787038</v>
      </c>
      <c r="W11013" s="2">
        <v>45666.534080787038</v>
      </c>
      <c r="X11013" t="b">
        <v>0</v>
      </c>
      <c r="Y11013" t="s">
        <v>638</v>
      </c>
      <c r="Z11013" t="s">
        <v>1845</v>
      </c>
      <c r="AA11013" t="s">
        <v>6</v>
      </c>
    </row>
    <row r="11014" spans="1:27" x14ac:dyDescent="0.3">
      <c r="A11014" t="s">
        <v>2233</v>
      </c>
      <c r="B11014" t="s">
        <v>670</v>
      </c>
      <c r="C11014" t="s">
        <v>541</v>
      </c>
      <c r="D11014" t="s">
        <v>542</v>
      </c>
      <c r="E11014" t="s">
        <v>781</v>
      </c>
      <c r="F11014" t="s">
        <v>782</v>
      </c>
      <c r="G11014" t="s">
        <v>146</v>
      </c>
      <c r="H11014" t="s">
        <v>510</v>
      </c>
      <c r="J11014" s="2">
        <v>45471</v>
      </c>
      <c r="K11014" s="5">
        <v>202402</v>
      </c>
      <c r="M11014" t="b">
        <v>0</v>
      </c>
      <c r="N11014" t="b">
        <v>0</v>
      </c>
      <c r="O11014" s="2">
        <v>45666.534452002314</v>
      </c>
      <c r="P11014" s="2">
        <v>45670.414432407408</v>
      </c>
      <c r="Q11014" t="s">
        <v>301</v>
      </c>
      <c r="R11014" t="s">
        <v>543</v>
      </c>
      <c r="S11014" s="2"/>
      <c r="V11014" s="2">
        <v>45666.534452164349</v>
      </c>
      <c r="W11014" s="2">
        <v>45666.534452164349</v>
      </c>
      <c r="X11014" t="b">
        <v>0</v>
      </c>
      <c r="Y11014" t="s">
        <v>638</v>
      </c>
      <c r="Z11014" t="s">
        <v>1845</v>
      </c>
      <c r="AA11014" t="s">
        <v>6</v>
      </c>
    </row>
    <row r="11015" spans="1:27" x14ac:dyDescent="0.3">
      <c r="A11015" t="s">
        <v>1945</v>
      </c>
      <c r="B11015" t="s">
        <v>670</v>
      </c>
      <c r="C11015" t="s">
        <v>541</v>
      </c>
      <c r="D11015" t="s">
        <v>542</v>
      </c>
      <c r="E11015" t="s">
        <v>388</v>
      </c>
      <c r="F11015" t="s">
        <v>389</v>
      </c>
      <c r="G11015" t="s">
        <v>15</v>
      </c>
      <c r="H11015" t="s">
        <v>510</v>
      </c>
      <c r="J11015" s="2">
        <v>45471</v>
      </c>
      <c r="K11015" s="5">
        <v>202402</v>
      </c>
      <c r="M11015" t="b">
        <v>0</v>
      </c>
      <c r="N11015" t="b">
        <v>0</v>
      </c>
      <c r="O11015" s="2">
        <v>45666.53442974537</v>
      </c>
      <c r="P11015" s="2">
        <v>45670.414416701387</v>
      </c>
      <c r="Q11015" t="s">
        <v>301</v>
      </c>
      <c r="R11015" t="s">
        <v>543</v>
      </c>
      <c r="S11015" s="2"/>
      <c r="V11015" s="2">
        <v>45666.53442974537</v>
      </c>
      <c r="W11015" s="2">
        <v>45666.53442974537</v>
      </c>
      <c r="X11015" t="b">
        <v>0</v>
      </c>
      <c r="Y11015" t="s">
        <v>638</v>
      </c>
      <c r="Z11015" t="s">
        <v>1845</v>
      </c>
      <c r="AA11015" t="s">
        <v>303</v>
      </c>
    </row>
    <row r="11016" spans="1:27" x14ac:dyDescent="0.3">
      <c r="A11016" t="s">
        <v>1939</v>
      </c>
      <c r="B11016" t="s">
        <v>670</v>
      </c>
      <c r="C11016" t="s">
        <v>541</v>
      </c>
      <c r="D11016" t="s">
        <v>542</v>
      </c>
      <c r="E11016" t="s">
        <v>692</v>
      </c>
      <c r="F11016" t="s">
        <v>693</v>
      </c>
      <c r="G11016" t="s">
        <v>146</v>
      </c>
      <c r="H11016" t="s">
        <v>510</v>
      </c>
      <c r="J11016" s="2">
        <v>45380</v>
      </c>
      <c r="K11016" s="5">
        <v>202401</v>
      </c>
      <c r="M11016" t="b">
        <v>0</v>
      </c>
      <c r="N11016" t="b">
        <v>0</v>
      </c>
      <c r="O11016" s="2">
        <v>45666.534092939815</v>
      </c>
      <c r="P11016" s="2">
        <v>45670.414168668984</v>
      </c>
      <c r="Q11016" t="s">
        <v>301</v>
      </c>
      <c r="R11016" t="s">
        <v>543</v>
      </c>
      <c r="S11016" s="2"/>
      <c r="V11016" s="2">
        <v>45666.534092939815</v>
      </c>
      <c r="W11016" s="2">
        <v>45666.534092939815</v>
      </c>
      <c r="X11016" t="b">
        <v>0</v>
      </c>
      <c r="Y11016" t="s">
        <v>638</v>
      </c>
      <c r="Z11016" t="s">
        <v>1845</v>
      </c>
      <c r="AA11016" t="s">
        <v>303</v>
      </c>
    </row>
    <row r="11017" spans="1:27" x14ac:dyDescent="0.3">
      <c r="A11017" t="s">
        <v>2236</v>
      </c>
      <c r="B11017" t="s">
        <v>670</v>
      </c>
      <c r="C11017" t="s">
        <v>541</v>
      </c>
      <c r="D11017" t="s">
        <v>542</v>
      </c>
      <c r="E11017" t="s">
        <v>692</v>
      </c>
      <c r="F11017" t="s">
        <v>693</v>
      </c>
      <c r="G11017" t="s">
        <v>146</v>
      </c>
      <c r="H11017" t="s">
        <v>510</v>
      </c>
      <c r="J11017" s="2">
        <v>45471</v>
      </c>
      <c r="K11017" s="5">
        <v>202402</v>
      </c>
      <c r="M11017" t="b">
        <v>0</v>
      </c>
      <c r="N11017" t="b">
        <v>0</v>
      </c>
      <c r="O11017" s="2">
        <v>45666.534297222221</v>
      </c>
      <c r="P11017" s="2">
        <v>45670.414319363423</v>
      </c>
      <c r="Q11017" t="s">
        <v>301</v>
      </c>
      <c r="R11017" t="s">
        <v>543</v>
      </c>
      <c r="S11017" s="2"/>
      <c r="V11017" s="2">
        <v>45666.534297453705</v>
      </c>
      <c r="W11017" s="2">
        <v>45666.534297453705</v>
      </c>
      <c r="X11017" t="b">
        <v>0</v>
      </c>
      <c r="Y11017" t="s">
        <v>638</v>
      </c>
      <c r="Z11017" t="s">
        <v>1845</v>
      </c>
      <c r="AA11017" t="s">
        <v>6</v>
      </c>
    </row>
    <row r="11018" spans="1:27" x14ac:dyDescent="0.3">
      <c r="A11018" t="s">
        <v>2250</v>
      </c>
      <c r="B11018" t="s">
        <v>670</v>
      </c>
      <c r="C11018" t="s">
        <v>541</v>
      </c>
      <c r="D11018" t="s">
        <v>542</v>
      </c>
      <c r="E11018" t="s">
        <v>2251</v>
      </c>
      <c r="F11018" t="s">
        <v>2252</v>
      </c>
      <c r="G11018" t="s">
        <v>432</v>
      </c>
      <c r="H11018" t="s">
        <v>513</v>
      </c>
      <c r="J11018" s="2">
        <v>45471</v>
      </c>
      <c r="K11018" s="5">
        <v>202402</v>
      </c>
      <c r="M11018" t="b">
        <v>0</v>
      </c>
      <c r="N11018" t="b">
        <v>0</v>
      </c>
      <c r="O11018" s="2">
        <v>45666.534050428243</v>
      </c>
      <c r="P11018" s="2">
        <v>45670.414134178238</v>
      </c>
      <c r="Q11018" t="s">
        <v>301</v>
      </c>
      <c r="R11018" t="s">
        <v>543</v>
      </c>
      <c r="S11018" s="2"/>
      <c r="V11018" s="2">
        <v>45666.534050578703</v>
      </c>
      <c r="W11018" s="2">
        <v>45666.534050578703</v>
      </c>
      <c r="X11018" t="b">
        <v>0</v>
      </c>
      <c r="Y11018" t="s">
        <v>638</v>
      </c>
      <c r="Z11018" t="s">
        <v>1845</v>
      </c>
      <c r="AA11018" t="s">
        <v>6</v>
      </c>
    </row>
    <row r="11019" spans="1:27" x14ac:dyDescent="0.3">
      <c r="A11019" t="s">
        <v>2253</v>
      </c>
      <c r="B11019" t="s">
        <v>670</v>
      </c>
      <c r="C11019" t="s">
        <v>541</v>
      </c>
      <c r="D11019" t="s">
        <v>542</v>
      </c>
      <c r="E11019" t="s">
        <v>2254</v>
      </c>
      <c r="F11019" t="s">
        <v>2255</v>
      </c>
      <c r="G11019" t="s">
        <v>432</v>
      </c>
      <c r="H11019" t="s">
        <v>513</v>
      </c>
      <c r="J11019" s="2">
        <v>45380</v>
      </c>
      <c r="K11019" s="5">
        <v>202401</v>
      </c>
      <c r="M11019" t="b">
        <v>0</v>
      </c>
      <c r="N11019" t="b">
        <v>0</v>
      </c>
      <c r="O11019" s="2">
        <v>45666.534542824076</v>
      </c>
      <c r="P11019" s="2">
        <v>45670.414496493053</v>
      </c>
      <c r="Q11019" t="s">
        <v>301</v>
      </c>
      <c r="R11019" t="s">
        <v>543</v>
      </c>
      <c r="S11019" s="2"/>
      <c r="V11019" s="2">
        <v>45666.534543020833</v>
      </c>
      <c r="W11019" s="2">
        <v>45666.534543020833</v>
      </c>
      <c r="X11019" t="b">
        <v>0</v>
      </c>
      <c r="Y11019" t="s">
        <v>638</v>
      </c>
      <c r="Z11019" t="s">
        <v>1845</v>
      </c>
      <c r="AA11019" t="s">
        <v>6</v>
      </c>
    </row>
    <row r="11020" spans="1:27" x14ac:dyDescent="0.3">
      <c r="A11020" t="s">
        <v>2256</v>
      </c>
      <c r="B11020" t="s">
        <v>670</v>
      </c>
      <c r="C11020" t="s">
        <v>541</v>
      </c>
      <c r="D11020" t="s">
        <v>542</v>
      </c>
      <c r="E11020" t="s">
        <v>2257</v>
      </c>
      <c r="F11020" t="s">
        <v>2258</v>
      </c>
      <c r="G11020" t="s">
        <v>425</v>
      </c>
      <c r="H11020" t="s">
        <v>513</v>
      </c>
      <c r="J11020" s="2">
        <v>45380</v>
      </c>
      <c r="K11020" s="5">
        <v>202401</v>
      </c>
      <c r="M11020" t="b">
        <v>0</v>
      </c>
      <c r="N11020" t="b">
        <v>0</v>
      </c>
      <c r="O11020" s="2">
        <v>45666.534173113425</v>
      </c>
      <c r="P11020" s="2">
        <v>45670.414223229163</v>
      </c>
      <c r="Q11020" t="s">
        <v>301</v>
      </c>
      <c r="R11020" t="s">
        <v>543</v>
      </c>
      <c r="S11020" s="2"/>
      <c r="V11020" s="2">
        <v>45666.534173414351</v>
      </c>
      <c r="W11020" s="2">
        <v>45666.534173414351</v>
      </c>
      <c r="X11020" t="b">
        <v>0</v>
      </c>
      <c r="Y11020" t="s">
        <v>638</v>
      </c>
      <c r="Z11020" t="s">
        <v>1845</v>
      </c>
      <c r="AA11020" t="s">
        <v>6</v>
      </c>
    </row>
    <row r="11021" spans="1:27" x14ac:dyDescent="0.3">
      <c r="A11021" t="s">
        <v>1935</v>
      </c>
      <c r="B11021" t="s">
        <v>670</v>
      </c>
      <c r="C11021" t="s">
        <v>541</v>
      </c>
      <c r="D11021" t="s">
        <v>542</v>
      </c>
      <c r="E11021" t="s">
        <v>1936</v>
      </c>
      <c r="F11021" t="s">
        <v>1937</v>
      </c>
      <c r="G11021" t="s">
        <v>425</v>
      </c>
      <c r="H11021" t="s">
        <v>513</v>
      </c>
      <c r="J11021" s="2">
        <v>45380</v>
      </c>
      <c r="K11021" s="5">
        <v>202401</v>
      </c>
      <c r="M11021" t="b">
        <v>0</v>
      </c>
      <c r="N11021" t="b">
        <v>0</v>
      </c>
      <c r="O11021" s="2">
        <v>45666.534240740744</v>
      </c>
      <c r="P11021" s="2">
        <v>45670.414275150462</v>
      </c>
      <c r="Q11021" t="s">
        <v>301</v>
      </c>
      <c r="R11021" t="s">
        <v>543</v>
      </c>
      <c r="S11021" s="2"/>
      <c r="V11021" s="2">
        <v>45666.534240972222</v>
      </c>
      <c r="W11021" s="2">
        <v>45666.534240972222</v>
      </c>
      <c r="X11021" t="b">
        <v>0</v>
      </c>
      <c r="Y11021" t="s">
        <v>638</v>
      </c>
      <c r="Z11021" t="s">
        <v>1845</v>
      </c>
      <c r="AA11021" t="s">
        <v>6</v>
      </c>
    </row>
    <row r="11022" spans="1:27" x14ac:dyDescent="0.3">
      <c r="A11022" t="s">
        <v>1932</v>
      </c>
      <c r="B11022" t="s">
        <v>670</v>
      </c>
      <c r="C11022" t="s">
        <v>541</v>
      </c>
      <c r="D11022" t="s">
        <v>542</v>
      </c>
      <c r="E11022" t="s">
        <v>1933</v>
      </c>
      <c r="F11022" t="s">
        <v>1934</v>
      </c>
      <c r="G11022" t="s">
        <v>432</v>
      </c>
      <c r="H11022" t="s">
        <v>513</v>
      </c>
      <c r="J11022" s="2">
        <v>45380</v>
      </c>
      <c r="K11022" s="5">
        <v>202401</v>
      </c>
      <c r="M11022" t="b">
        <v>0</v>
      </c>
      <c r="N11022" t="b">
        <v>0</v>
      </c>
      <c r="O11022" s="2">
        <v>45666.534511724538</v>
      </c>
      <c r="P11022" s="2">
        <v>45670.414474386576</v>
      </c>
      <c r="Q11022" t="s">
        <v>301</v>
      </c>
      <c r="R11022" t="s">
        <v>543</v>
      </c>
      <c r="S11022" s="2"/>
      <c r="V11022" s="2">
        <v>45666.534511886573</v>
      </c>
      <c r="W11022" s="2">
        <v>45666.534511886573</v>
      </c>
      <c r="X11022" t="b">
        <v>0</v>
      </c>
      <c r="Y11022" t="s">
        <v>638</v>
      </c>
      <c r="Z11022" t="s">
        <v>1845</v>
      </c>
      <c r="AA11022" t="s">
        <v>6</v>
      </c>
    </row>
    <row r="11023" spans="1:27" x14ac:dyDescent="0.3">
      <c r="A11023" t="s">
        <v>2241</v>
      </c>
      <c r="B11023" t="s">
        <v>670</v>
      </c>
      <c r="C11023" t="s">
        <v>541</v>
      </c>
      <c r="D11023" t="s">
        <v>542</v>
      </c>
      <c r="E11023" t="s">
        <v>2242</v>
      </c>
      <c r="F11023" t="s">
        <v>2243</v>
      </c>
      <c r="G11023" t="s">
        <v>425</v>
      </c>
      <c r="H11023" t="s">
        <v>513</v>
      </c>
      <c r="J11023" s="2">
        <v>45380</v>
      </c>
      <c r="K11023" s="5">
        <v>202401</v>
      </c>
      <c r="M11023" t="b">
        <v>0</v>
      </c>
      <c r="N11023" t="b">
        <v>0</v>
      </c>
      <c r="O11023" s="2">
        <v>45666.534535613428</v>
      </c>
      <c r="P11023" s="2">
        <v>45670.414492013886</v>
      </c>
      <c r="Q11023" t="s">
        <v>301</v>
      </c>
      <c r="R11023" t="s">
        <v>543</v>
      </c>
      <c r="S11023" s="2"/>
      <c r="V11023" s="2">
        <v>45666.534535844905</v>
      </c>
      <c r="W11023" s="2">
        <v>45666.534535844905</v>
      </c>
      <c r="X11023" t="b">
        <v>0</v>
      </c>
      <c r="Y11023" t="s">
        <v>638</v>
      </c>
      <c r="Z11023" t="s">
        <v>1845</v>
      </c>
      <c r="AA11023" t="s">
        <v>6</v>
      </c>
    </row>
    <row r="11024" spans="1:27" x14ac:dyDescent="0.3">
      <c r="A11024" t="s">
        <v>2278</v>
      </c>
      <c r="B11024" t="s">
        <v>670</v>
      </c>
      <c r="C11024" t="s">
        <v>541</v>
      </c>
      <c r="D11024" t="s">
        <v>542</v>
      </c>
      <c r="E11024" t="s">
        <v>1911</v>
      </c>
      <c r="F11024" t="s">
        <v>1912</v>
      </c>
      <c r="G11024" t="s">
        <v>463</v>
      </c>
      <c r="H11024" t="s">
        <v>513</v>
      </c>
      <c r="J11024" s="2">
        <v>45380</v>
      </c>
      <c r="K11024" s="5">
        <v>202401</v>
      </c>
      <c r="M11024" t="b">
        <v>0</v>
      </c>
      <c r="N11024" t="b">
        <v>0</v>
      </c>
      <c r="O11024" s="2">
        <v>45666.534526388888</v>
      </c>
      <c r="P11024" s="2">
        <v>45670.414485451387</v>
      </c>
      <c r="Q11024" t="s">
        <v>301</v>
      </c>
      <c r="R11024" t="s">
        <v>543</v>
      </c>
      <c r="S11024" s="2"/>
      <c r="V11024" s="2">
        <v>45666.534526388888</v>
      </c>
      <c r="W11024" s="2">
        <v>45666.534526388888</v>
      </c>
      <c r="X11024" t="b">
        <v>0</v>
      </c>
      <c r="Y11024" t="s">
        <v>638</v>
      </c>
      <c r="Z11024" t="s">
        <v>1845</v>
      </c>
      <c r="AA11024" t="s">
        <v>303</v>
      </c>
    </row>
    <row r="11025" spans="1:27" x14ac:dyDescent="0.3">
      <c r="A11025" t="s">
        <v>2272</v>
      </c>
      <c r="B11025" t="s">
        <v>670</v>
      </c>
      <c r="C11025" t="s">
        <v>541</v>
      </c>
      <c r="D11025" t="s">
        <v>542</v>
      </c>
      <c r="E11025" t="s">
        <v>2273</v>
      </c>
      <c r="F11025" t="s">
        <v>2274</v>
      </c>
      <c r="G11025" t="s">
        <v>432</v>
      </c>
      <c r="H11025" t="s">
        <v>513</v>
      </c>
      <c r="J11025" s="2">
        <v>45471</v>
      </c>
      <c r="K11025" s="5">
        <v>202402</v>
      </c>
      <c r="M11025" t="b">
        <v>0</v>
      </c>
      <c r="N11025" t="b">
        <v>0</v>
      </c>
      <c r="O11025" s="2">
        <v>45666.534195486114</v>
      </c>
      <c r="P11025" s="2">
        <v>45670.414239317128</v>
      </c>
      <c r="Q11025" t="s">
        <v>301</v>
      </c>
      <c r="R11025" t="s">
        <v>543</v>
      </c>
      <c r="S11025" s="2"/>
      <c r="V11025" s="2">
        <v>45666.534195636574</v>
      </c>
      <c r="W11025" s="2">
        <v>45666.534195636574</v>
      </c>
      <c r="X11025" t="b">
        <v>0</v>
      </c>
      <c r="Y11025" t="s">
        <v>638</v>
      </c>
      <c r="Z11025" t="s">
        <v>1845</v>
      </c>
      <c r="AA11025" t="s">
        <v>6</v>
      </c>
    </row>
    <row r="11026" spans="1:27" x14ac:dyDescent="0.3">
      <c r="A11026" t="s">
        <v>1926</v>
      </c>
      <c r="B11026" t="s">
        <v>670</v>
      </c>
      <c r="C11026" t="s">
        <v>541</v>
      </c>
      <c r="D11026" t="s">
        <v>542</v>
      </c>
      <c r="E11026" t="s">
        <v>1927</v>
      </c>
      <c r="F11026" t="s">
        <v>1928</v>
      </c>
      <c r="G11026" t="s">
        <v>17</v>
      </c>
      <c r="H11026" t="s">
        <v>513</v>
      </c>
      <c r="J11026" s="2">
        <v>45380</v>
      </c>
      <c r="K11026" s="5">
        <v>202401</v>
      </c>
      <c r="M11026" t="b">
        <v>0</v>
      </c>
      <c r="N11026" t="b">
        <v>0</v>
      </c>
      <c r="O11026" s="2">
        <v>45666.534305208334</v>
      </c>
      <c r="P11026" s="2">
        <v>45670.414326585647</v>
      </c>
      <c r="Q11026" t="s">
        <v>301</v>
      </c>
      <c r="R11026" t="s">
        <v>543</v>
      </c>
      <c r="S11026" s="2"/>
      <c r="V11026" s="2">
        <v>45666.534305439818</v>
      </c>
      <c r="W11026" s="2">
        <v>45666.534305439818</v>
      </c>
      <c r="X11026" t="b">
        <v>0</v>
      </c>
      <c r="Y11026" t="s">
        <v>638</v>
      </c>
      <c r="Z11026" t="s">
        <v>1845</v>
      </c>
      <c r="AA11026" t="s">
        <v>6</v>
      </c>
    </row>
    <row r="11027" spans="1:27" x14ac:dyDescent="0.3">
      <c r="A11027" t="s">
        <v>2268</v>
      </c>
      <c r="B11027" t="s">
        <v>670</v>
      </c>
      <c r="C11027" t="s">
        <v>541</v>
      </c>
      <c r="D11027" t="s">
        <v>542</v>
      </c>
      <c r="E11027" t="s">
        <v>2269</v>
      </c>
      <c r="F11027" t="s">
        <v>2270</v>
      </c>
      <c r="G11027" t="s">
        <v>17</v>
      </c>
      <c r="H11027" t="s">
        <v>513</v>
      </c>
      <c r="J11027" s="2">
        <v>45380</v>
      </c>
      <c r="K11027" s="5">
        <v>202401</v>
      </c>
      <c r="M11027" t="b">
        <v>0</v>
      </c>
      <c r="N11027" t="b">
        <v>0</v>
      </c>
      <c r="O11027" s="2">
        <v>45666.534013888886</v>
      </c>
      <c r="P11027" s="2">
        <v>45670.414107986115</v>
      </c>
      <c r="Q11027" t="s">
        <v>301</v>
      </c>
      <c r="R11027" t="s">
        <v>543</v>
      </c>
      <c r="S11027" s="2"/>
      <c r="V11027" s="2">
        <v>45666.534014120371</v>
      </c>
      <c r="W11027" s="2">
        <v>45666.534014120371</v>
      </c>
      <c r="X11027" t="b">
        <v>0</v>
      </c>
      <c r="Y11027" t="s">
        <v>638</v>
      </c>
      <c r="Z11027" t="s">
        <v>1845</v>
      </c>
      <c r="AA11027" t="s">
        <v>6</v>
      </c>
    </row>
    <row r="11028" spans="1:27" x14ac:dyDescent="0.3">
      <c r="A11028" t="s">
        <v>1929</v>
      </c>
      <c r="B11028" t="s">
        <v>670</v>
      </c>
      <c r="C11028" t="s">
        <v>541</v>
      </c>
      <c r="D11028" t="s">
        <v>542</v>
      </c>
      <c r="E11028" t="s">
        <v>1930</v>
      </c>
      <c r="F11028" t="s">
        <v>1931</v>
      </c>
      <c r="G11028" t="s">
        <v>17</v>
      </c>
      <c r="H11028" t="s">
        <v>513</v>
      </c>
      <c r="J11028" s="2">
        <v>45380</v>
      </c>
      <c r="K11028" s="5">
        <v>202401</v>
      </c>
      <c r="M11028" t="b">
        <v>0</v>
      </c>
      <c r="N11028" t="b">
        <v>0</v>
      </c>
      <c r="O11028" s="2">
        <v>45666.534139618052</v>
      </c>
      <c r="P11028" s="2">
        <v>45670.414200462961</v>
      </c>
      <c r="Q11028" t="s">
        <v>301</v>
      </c>
      <c r="R11028" t="s">
        <v>543</v>
      </c>
      <c r="S11028" s="2"/>
      <c r="V11028" s="2">
        <v>45666.534139895834</v>
      </c>
      <c r="W11028" s="2">
        <v>45666.534139895834</v>
      </c>
      <c r="X11028" t="b">
        <v>0</v>
      </c>
      <c r="Y11028" t="s">
        <v>638</v>
      </c>
      <c r="Z11028" t="s">
        <v>1845</v>
      </c>
      <c r="AA11028" t="s">
        <v>6</v>
      </c>
    </row>
    <row r="11029" spans="1:27" x14ac:dyDescent="0.3">
      <c r="A11029" t="s">
        <v>2259</v>
      </c>
      <c r="B11029" t="s">
        <v>670</v>
      </c>
      <c r="C11029" t="s">
        <v>541</v>
      </c>
      <c r="D11029" t="s">
        <v>542</v>
      </c>
      <c r="E11029" t="s">
        <v>2260</v>
      </c>
      <c r="F11029" t="s">
        <v>2261</v>
      </c>
      <c r="G11029" t="s">
        <v>17</v>
      </c>
      <c r="H11029" t="s">
        <v>513</v>
      </c>
      <c r="J11029" s="2">
        <v>45471</v>
      </c>
      <c r="K11029" s="5">
        <v>202402</v>
      </c>
      <c r="M11029" t="b">
        <v>0</v>
      </c>
      <c r="N11029" t="b">
        <v>0</v>
      </c>
      <c r="O11029" s="2">
        <v>45666.534342974534</v>
      </c>
      <c r="P11029" s="2">
        <v>45670.414350729166</v>
      </c>
      <c r="Q11029" t="s">
        <v>301</v>
      </c>
      <c r="R11029" t="s">
        <v>543</v>
      </c>
      <c r="S11029" s="2"/>
      <c r="V11029" s="2">
        <v>45666.534343206018</v>
      </c>
      <c r="W11029" s="2">
        <v>45666.534343206018</v>
      </c>
      <c r="X11029" t="b">
        <v>0</v>
      </c>
      <c r="Y11029" t="s">
        <v>638</v>
      </c>
      <c r="Z11029" t="s">
        <v>1845</v>
      </c>
      <c r="AA11029" t="s">
        <v>6</v>
      </c>
    </row>
    <row r="11030" spans="1:27" x14ac:dyDescent="0.3">
      <c r="A11030" t="s">
        <v>2262</v>
      </c>
      <c r="B11030" t="s">
        <v>670</v>
      </c>
      <c r="C11030" t="s">
        <v>541</v>
      </c>
      <c r="D11030" t="s">
        <v>542</v>
      </c>
      <c r="E11030" t="s">
        <v>2263</v>
      </c>
      <c r="F11030" t="s">
        <v>2264</v>
      </c>
      <c r="G11030" t="s">
        <v>17</v>
      </c>
      <c r="H11030" t="s">
        <v>513</v>
      </c>
      <c r="J11030" s="2">
        <v>45471</v>
      </c>
      <c r="K11030" s="5">
        <v>202402</v>
      </c>
      <c r="M11030" t="b">
        <v>0</v>
      </c>
      <c r="N11030" t="b">
        <v>0</v>
      </c>
      <c r="O11030" s="2">
        <v>45666.53431570602</v>
      </c>
      <c r="P11030" s="2">
        <v>45670.414333414352</v>
      </c>
      <c r="Q11030" t="s">
        <v>301</v>
      </c>
      <c r="R11030" t="s">
        <v>543</v>
      </c>
      <c r="S11030" s="2"/>
      <c r="V11030" s="2">
        <v>45666.534315856479</v>
      </c>
      <c r="W11030" s="2">
        <v>45666.534315856479</v>
      </c>
      <c r="X11030" t="b">
        <v>0</v>
      </c>
      <c r="Y11030" t="s">
        <v>638</v>
      </c>
      <c r="Z11030" t="s">
        <v>1845</v>
      </c>
      <c r="AA11030" t="s">
        <v>6</v>
      </c>
    </row>
    <row r="11031" spans="1:27" x14ac:dyDescent="0.3">
      <c r="A11031" t="s">
        <v>2265</v>
      </c>
      <c r="B11031" t="s">
        <v>670</v>
      </c>
      <c r="C11031" t="s">
        <v>541</v>
      </c>
      <c r="D11031" t="s">
        <v>542</v>
      </c>
      <c r="E11031" t="s">
        <v>2266</v>
      </c>
      <c r="F11031" t="s">
        <v>2267</v>
      </c>
      <c r="G11031" t="s">
        <v>17</v>
      </c>
      <c r="H11031" t="s">
        <v>513</v>
      </c>
      <c r="J11031" s="2">
        <v>45471</v>
      </c>
      <c r="K11031" s="5">
        <v>202402</v>
      </c>
      <c r="M11031" t="b">
        <v>0</v>
      </c>
      <c r="N11031" t="b">
        <v>0</v>
      </c>
      <c r="O11031" s="2">
        <v>45666.534169293984</v>
      </c>
      <c r="P11031" s="2">
        <v>45670.414221030092</v>
      </c>
      <c r="Q11031" t="s">
        <v>301</v>
      </c>
      <c r="R11031" t="s">
        <v>543</v>
      </c>
      <c r="S11031" s="2"/>
      <c r="V11031" s="2">
        <v>45666.534169525461</v>
      </c>
      <c r="W11031" s="2">
        <v>45666.534169525461</v>
      </c>
      <c r="X11031" t="b">
        <v>0</v>
      </c>
      <c r="Y11031" t="s">
        <v>638</v>
      </c>
      <c r="Z11031" t="s">
        <v>1845</v>
      </c>
      <c r="AA11031" t="s">
        <v>6</v>
      </c>
    </row>
    <row r="11032" spans="1:27" x14ac:dyDescent="0.3">
      <c r="A11032" t="s">
        <v>1999</v>
      </c>
      <c r="B11032" t="s">
        <v>670</v>
      </c>
      <c r="C11032" t="s">
        <v>541</v>
      </c>
      <c r="D11032" t="s">
        <v>542</v>
      </c>
      <c r="E11032" t="s">
        <v>2000</v>
      </c>
      <c r="F11032" t="s">
        <v>2001</v>
      </c>
      <c r="G11032" t="s">
        <v>14</v>
      </c>
      <c r="H11032" t="s">
        <v>510</v>
      </c>
      <c r="J11032" s="2">
        <v>45471</v>
      </c>
      <c r="K11032" s="5">
        <v>202402</v>
      </c>
      <c r="M11032" t="b">
        <v>0</v>
      </c>
      <c r="N11032" t="b">
        <v>0</v>
      </c>
      <c r="O11032" s="2">
        <v>45666.534142789351</v>
      </c>
      <c r="P11032" s="2">
        <v>45670.41420269676</v>
      </c>
      <c r="Q11032" t="s">
        <v>301</v>
      </c>
      <c r="R11032" t="s">
        <v>543</v>
      </c>
      <c r="S11032" s="2"/>
      <c r="V11032" s="2">
        <v>45666.534143055556</v>
      </c>
      <c r="W11032" s="2">
        <v>45666.534143055556</v>
      </c>
      <c r="X11032" t="b">
        <v>0</v>
      </c>
      <c r="Y11032" t="s">
        <v>638</v>
      </c>
      <c r="Z11032" t="s">
        <v>1845</v>
      </c>
      <c r="AA11032" t="s">
        <v>6</v>
      </c>
    </row>
    <row r="11033" spans="1:27" x14ac:dyDescent="0.3">
      <c r="A11033" t="s">
        <v>2002</v>
      </c>
      <c r="B11033" t="s">
        <v>670</v>
      </c>
      <c r="C11033" t="s">
        <v>541</v>
      </c>
      <c r="D11033" t="s">
        <v>542</v>
      </c>
      <c r="E11033" t="s">
        <v>2000</v>
      </c>
      <c r="F11033" t="s">
        <v>2001</v>
      </c>
      <c r="G11033" t="s">
        <v>14</v>
      </c>
      <c r="H11033" t="s">
        <v>510</v>
      </c>
      <c r="J11033" s="2">
        <v>45380</v>
      </c>
      <c r="K11033" s="5">
        <v>202401</v>
      </c>
      <c r="M11033" t="b">
        <v>0</v>
      </c>
      <c r="N11033" t="b">
        <v>0</v>
      </c>
      <c r="O11033" s="2">
        <v>45666.534426701386</v>
      </c>
      <c r="P11033" s="2">
        <v>45670.414414155093</v>
      </c>
      <c r="Q11033" t="s">
        <v>301</v>
      </c>
      <c r="R11033" t="s">
        <v>543</v>
      </c>
      <c r="S11033" s="2"/>
      <c r="V11033" s="2">
        <v>45666.534426932871</v>
      </c>
      <c r="W11033" s="2">
        <v>45666.534426932871</v>
      </c>
      <c r="X11033" t="b">
        <v>0</v>
      </c>
      <c r="Y11033" t="s">
        <v>638</v>
      </c>
      <c r="Z11033" t="s">
        <v>1845</v>
      </c>
      <c r="AA11033" t="s">
        <v>6</v>
      </c>
    </row>
    <row r="11034" spans="1:27" x14ac:dyDescent="0.3">
      <c r="A11034" t="s">
        <v>2003</v>
      </c>
      <c r="B11034" t="s">
        <v>670</v>
      </c>
      <c r="C11034" t="s">
        <v>541</v>
      </c>
      <c r="D11034" t="s">
        <v>542</v>
      </c>
      <c r="E11034" t="s">
        <v>2004</v>
      </c>
      <c r="F11034" t="s">
        <v>2005</v>
      </c>
      <c r="G11034" t="s">
        <v>14</v>
      </c>
      <c r="H11034" t="s">
        <v>510</v>
      </c>
      <c r="J11034" s="2">
        <v>45471</v>
      </c>
      <c r="K11034" s="5">
        <v>202402</v>
      </c>
      <c r="M11034" t="b">
        <v>0</v>
      </c>
      <c r="N11034" t="b">
        <v>0</v>
      </c>
      <c r="O11034" s="2">
        <v>45666.534391122688</v>
      </c>
      <c r="P11034" s="2">
        <v>45670.414385416669</v>
      </c>
      <c r="Q11034" t="s">
        <v>301</v>
      </c>
      <c r="R11034" t="s">
        <v>543</v>
      </c>
      <c r="S11034" s="2"/>
      <c r="V11034" s="2">
        <v>45666.534391319445</v>
      </c>
      <c r="W11034" s="2">
        <v>45666.534391319445</v>
      </c>
      <c r="X11034" t="b">
        <v>0</v>
      </c>
      <c r="Y11034" t="s">
        <v>638</v>
      </c>
      <c r="Z11034" t="s">
        <v>1845</v>
      </c>
      <c r="AA11034" t="s">
        <v>6</v>
      </c>
    </row>
    <row r="11035" spans="1:27" x14ac:dyDescent="0.3">
      <c r="A11035" t="s">
        <v>2006</v>
      </c>
      <c r="B11035" t="s">
        <v>670</v>
      </c>
      <c r="C11035" t="s">
        <v>541</v>
      </c>
      <c r="D11035" t="s">
        <v>542</v>
      </c>
      <c r="E11035" t="s">
        <v>2004</v>
      </c>
      <c r="F11035" t="s">
        <v>2005</v>
      </c>
      <c r="G11035" t="s">
        <v>14</v>
      </c>
      <c r="H11035" t="s">
        <v>510</v>
      </c>
      <c r="J11035" s="2">
        <v>45380</v>
      </c>
      <c r="K11035" s="5">
        <v>202401</v>
      </c>
      <c r="M11035" t="b">
        <v>0</v>
      </c>
      <c r="N11035" t="b">
        <v>0</v>
      </c>
      <c r="O11035" s="2">
        <v>45666.534152743057</v>
      </c>
      <c r="P11035" s="2">
        <v>45670.414209259259</v>
      </c>
      <c r="Q11035" t="s">
        <v>301</v>
      </c>
      <c r="R11035" t="s">
        <v>543</v>
      </c>
      <c r="S11035" s="2"/>
      <c r="V11035" s="2">
        <v>45666.534153043984</v>
      </c>
      <c r="W11035" s="2">
        <v>45666.534153043984</v>
      </c>
      <c r="X11035" t="b">
        <v>0</v>
      </c>
      <c r="Y11035" t="s">
        <v>638</v>
      </c>
      <c r="Z11035" t="s">
        <v>1845</v>
      </c>
      <c r="AA11035" t="s">
        <v>6</v>
      </c>
    </row>
    <row r="11036" spans="1:27" x14ac:dyDescent="0.3">
      <c r="A11036" t="s">
        <v>2208</v>
      </c>
      <c r="B11036" t="s">
        <v>670</v>
      </c>
      <c r="C11036" t="s">
        <v>541</v>
      </c>
      <c r="D11036" t="s">
        <v>542</v>
      </c>
      <c r="E11036" t="s">
        <v>2209</v>
      </c>
      <c r="F11036" t="s">
        <v>2210</v>
      </c>
      <c r="G11036" t="s">
        <v>191</v>
      </c>
      <c r="H11036" t="s">
        <v>510</v>
      </c>
      <c r="J11036" s="2">
        <v>45380</v>
      </c>
      <c r="K11036" s="5">
        <v>202401</v>
      </c>
      <c r="M11036" t="b">
        <v>0</v>
      </c>
      <c r="N11036" t="b">
        <v>0</v>
      </c>
      <c r="O11036" s="2">
        <v>45666.53426940972</v>
      </c>
      <c r="P11036" s="2">
        <v>45670.414297187497</v>
      </c>
      <c r="Q11036" t="s">
        <v>301</v>
      </c>
      <c r="R11036" t="s">
        <v>543</v>
      </c>
      <c r="S11036" s="2"/>
      <c r="V11036" s="2">
        <v>45666.534269641204</v>
      </c>
      <c r="W11036" s="2">
        <v>45666.534269641204</v>
      </c>
      <c r="X11036" t="b">
        <v>0</v>
      </c>
      <c r="Y11036" t="s">
        <v>638</v>
      </c>
      <c r="Z11036" t="s">
        <v>1845</v>
      </c>
      <c r="AA11036" t="s">
        <v>6</v>
      </c>
    </row>
    <row r="11037" spans="1:27" x14ac:dyDescent="0.3">
      <c r="A11037" t="s">
        <v>2211</v>
      </c>
      <c r="B11037" t="s">
        <v>670</v>
      </c>
      <c r="C11037" t="s">
        <v>541</v>
      </c>
      <c r="D11037" t="s">
        <v>542</v>
      </c>
      <c r="E11037" t="s">
        <v>2212</v>
      </c>
      <c r="F11037" t="s">
        <v>2213</v>
      </c>
      <c r="G11037" t="s">
        <v>191</v>
      </c>
      <c r="H11037" t="s">
        <v>510</v>
      </c>
      <c r="J11037" s="2">
        <v>45380</v>
      </c>
      <c r="K11037" s="5">
        <v>202401</v>
      </c>
      <c r="M11037" t="b">
        <v>0</v>
      </c>
      <c r="N11037" t="b">
        <v>0</v>
      </c>
      <c r="O11037" s="2">
        <v>45666.53430871528</v>
      </c>
      <c r="P11037" s="2">
        <v>45670.414328900464</v>
      </c>
      <c r="Q11037" t="s">
        <v>301</v>
      </c>
      <c r="R11037" t="s">
        <v>543</v>
      </c>
      <c r="S11037" s="2"/>
      <c r="V11037" s="2">
        <v>45666.53430871528</v>
      </c>
      <c r="W11037" s="2">
        <v>45666.53430871528</v>
      </c>
      <c r="X11037" t="b">
        <v>0</v>
      </c>
      <c r="Y11037" t="s">
        <v>638</v>
      </c>
      <c r="Z11037" t="s">
        <v>1845</v>
      </c>
      <c r="AA11037" t="s">
        <v>303</v>
      </c>
    </row>
    <row r="11038" spans="1:27" x14ac:dyDescent="0.3">
      <c r="A11038" t="s">
        <v>2217</v>
      </c>
      <c r="B11038" t="s">
        <v>670</v>
      </c>
      <c r="C11038" t="s">
        <v>541</v>
      </c>
      <c r="D11038" t="s">
        <v>542</v>
      </c>
      <c r="E11038" t="s">
        <v>2218</v>
      </c>
      <c r="F11038" t="s">
        <v>2219</v>
      </c>
      <c r="G11038" t="s">
        <v>191</v>
      </c>
      <c r="H11038" t="s">
        <v>510</v>
      </c>
      <c r="J11038" s="2">
        <v>45380</v>
      </c>
      <c r="K11038" s="5">
        <v>202401</v>
      </c>
      <c r="M11038" t="b">
        <v>0</v>
      </c>
      <c r="N11038" t="b">
        <v>0</v>
      </c>
      <c r="O11038" s="2">
        <v>45666.53421114583</v>
      </c>
      <c r="P11038" s="2">
        <v>45670.414252893519</v>
      </c>
      <c r="Q11038" t="s">
        <v>301</v>
      </c>
      <c r="R11038" t="s">
        <v>543</v>
      </c>
      <c r="S11038" s="2"/>
      <c r="V11038" s="2">
        <v>45666.534211342594</v>
      </c>
      <c r="W11038" s="2">
        <v>45666.534211342594</v>
      </c>
      <c r="X11038" t="b">
        <v>0</v>
      </c>
      <c r="Y11038" t="s">
        <v>638</v>
      </c>
      <c r="Z11038" t="s">
        <v>1845</v>
      </c>
      <c r="AA11038" t="s">
        <v>6</v>
      </c>
    </row>
    <row r="11039" spans="1:27" x14ac:dyDescent="0.3">
      <c r="A11039" t="s">
        <v>2214</v>
      </c>
      <c r="B11039" t="s">
        <v>670</v>
      </c>
      <c r="C11039" t="s">
        <v>541</v>
      </c>
      <c r="D11039" t="s">
        <v>542</v>
      </c>
      <c r="E11039" t="s">
        <v>2215</v>
      </c>
      <c r="F11039" t="s">
        <v>2216</v>
      </c>
      <c r="G11039" t="s">
        <v>191</v>
      </c>
      <c r="H11039" t="s">
        <v>510</v>
      </c>
      <c r="J11039" s="2">
        <v>45380</v>
      </c>
      <c r="K11039" s="5">
        <v>202401</v>
      </c>
      <c r="M11039" t="b">
        <v>0</v>
      </c>
      <c r="N11039" t="b">
        <v>0</v>
      </c>
      <c r="O11039" s="2">
        <v>45666.534282719906</v>
      </c>
      <c r="P11039" s="2">
        <v>45670.41430783565</v>
      </c>
      <c r="Q11039" t="s">
        <v>301</v>
      </c>
      <c r="R11039" t="s">
        <v>543</v>
      </c>
      <c r="S11039" s="2"/>
      <c r="V11039" s="2">
        <v>45666.53428295139</v>
      </c>
      <c r="W11039" s="2">
        <v>45666.53428295139</v>
      </c>
      <c r="X11039" t="b">
        <v>0</v>
      </c>
      <c r="Y11039" t="s">
        <v>638</v>
      </c>
      <c r="Z11039" t="s">
        <v>1845</v>
      </c>
      <c r="AA11039" t="s">
        <v>6</v>
      </c>
    </row>
    <row r="11040" spans="1:27" x14ac:dyDescent="0.3">
      <c r="A11040" t="s">
        <v>2223</v>
      </c>
      <c r="B11040" t="s">
        <v>670</v>
      </c>
      <c r="C11040" t="s">
        <v>541</v>
      </c>
      <c r="D11040" t="s">
        <v>542</v>
      </c>
      <c r="E11040" t="s">
        <v>1993</v>
      </c>
      <c r="F11040" t="s">
        <v>1994</v>
      </c>
      <c r="G11040" t="s">
        <v>4</v>
      </c>
      <c r="H11040" t="s">
        <v>510</v>
      </c>
      <c r="J11040" s="2">
        <v>45380</v>
      </c>
      <c r="K11040" s="5">
        <v>202401</v>
      </c>
      <c r="M11040" t="b">
        <v>0</v>
      </c>
      <c r="N11040" t="b">
        <v>0</v>
      </c>
      <c r="O11040" s="2">
        <v>45666.534286493057</v>
      </c>
      <c r="P11040" s="2">
        <v>45670.414310034721</v>
      </c>
      <c r="Q11040" t="s">
        <v>301</v>
      </c>
      <c r="R11040" t="s">
        <v>543</v>
      </c>
      <c r="S11040" s="2"/>
      <c r="V11040" s="2">
        <v>45666.534286724534</v>
      </c>
      <c r="W11040" s="2">
        <v>45666.534286724534</v>
      </c>
      <c r="X11040" t="b">
        <v>0</v>
      </c>
      <c r="Y11040" t="s">
        <v>638</v>
      </c>
      <c r="Z11040" t="s">
        <v>1845</v>
      </c>
      <c r="AA11040" t="s">
        <v>6</v>
      </c>
    </row>
    <row r="11041" spans="1:27" x14ac:dyDescent="0.3">
      <c r="A11041" t="s">
        <v>1995</v>
      </c>
      <c r="B11041" t="s">
        <v>670</v>
      </c>
      <c r="C11041" t="s">
        <v>541</v>
      </c>
      <c r="D11041" t="s">
        <v>542</v>
      </c>
      <c r="E11041" t="s">
        <v>1996</v>
      </c>
      <c r="F11041" t="s">
        <v>1997</v>
      </c>
      <c r="G11041" t="s">
        <v>4</v>
      </c>
      <c r="H11041" t="s">
        <v>510</v>
      </c>
      <c r="J11041" s="2">
        <v>45380</v>
      </c>
      <c r="K11041" s="5">
        <v>202401</v>
      </c>
      <c r="M11041" t="b">
        <v>0</v>
      </c>
      <c r="N11041" t="b">
        <v>0</v>
      </c>
      <c r="O11041" s="2">
        <v>45666.534376076386</v>
      </c>
      <c r="P11041" s="2">
        <v>45670.414373993059</v>
      </c>
      <c r="Q11041" t="s">
        <v>301</v>
      </c>
      <c r="R11041" t="s">
        <v>543</v>
      </c>
      <c r="S11041" s="2"/>
      <c r="V11041" s="2">
        <v>45666.534376076386</v>
      </c>
      <c r="W11041" s="2">
        <v>45666.534376076386</v>
      </c>
      <c r="X11041" t="b">
        <v>0</v>
      </c>
      <c r="Y11041" t="s">
        <v>638</v>
      </c>
      <c r="Z11041" t="s">
        <v>1845</v>
      </c>
      <c r="AA11041" t="s">
        <v>303</v>
      </c>
    </row>
    <row r="11042" spans="1:27" x14ac:dyDescent="0.3">
      <c r="A11042" t="s">
        <v>2220</v>
      </c>
      <c r="B11042" t="s">
        <v>670</v>
      </c>
      <c r="C11042" t="s">
        <v>541</v>
      </c>
      <c r="D11042" t="s">
        <v>542</v>
      </c>
      <c r="E11042" t="s">
        <v>2221</v>
      </c>
      <c r="F11042" t="s">
        <v>2222</v>
      </c>
      <c r="G11042" t="s">
        <v>191</v>
      </c>
      <c r="H11042" t="s">
        <v>510</v>
      </c>
      <c r="J11042" s="2">
        <v>45380</v>
      </c>
      <c r="K11042" s="5">
        <v>202401</v>
      </c>
      <c r="M11042" t="b">
        <v>0</v>
      </c>
      <c r="N11042" t="b">
        <v>0</v>
      </c>
      <c r="O11042" s="2">
        <v>45666.534491053244</v>
      </c>
      <c r="P11042" s="2">
        <v>45670.414461076391</v>
      </c>
      <c r="Q11042" t="s">
        <v>301</v>
      </c>
      <c r="R11042" t="s">
        <v>543</v>
      </c>
      <c r="S11042" s="2"/>
      <c r="V11042" s="2">
        <v>45666.534491284721</v>
      </c>
      <c r="W11042" s="2">
        <v>45666.534491284721</v>
      </c>
      <c r="X11042" t="b">
        <v>0</v>
      </c>
      <c r="Y11042" t="s">
        <v>638</v>
      </c>
      <c r="Z11042" t="s">
        <v>1845</v>
      </c>
      <c r="AA11042" t="s">
        <v>6</v>
      </c>
    </row>
    <row r="11043" spans="1:27" x14ac:dyDescent="0.3">
      <c r="A11043" t="s">
        <v>1998</v>
      </c>
      <c r="B11043" t="s">
        <v>670</v>
      </c>
      <c r="C11043" t="s">
        <v>541</v>
      </c>
      <c r="D11043" t="s">
        <v>542</v>
      </c>
      <c r="E11043" t="s">
        <v>1996</v>
      </c>
      <c r="F11043" t="s">
        <v>1997</v>
      </c>
      <c r="G11043" t="s">
        <v>4</v>
      </c>
      <c r="H11043" t="s">
        <v>510</v>
      </c>
      <c r="J11043" s="2">
        <v>45471</v>
      </c>
      <c r="K11043" s="5">
        <v>202402</v>
      </c>
      <c r="M11043" t="b">
        <v>0</v>
      </c>
      <c r="N11043" t="b">
        <v>0</v>
      </c>
      <c r="O11043" s="2">
        <v>45666.534214155094</v>
      </c>
      <c r="P11043" s="2">
        <v>45670.414255208336</v>
      </c>
      <c r="Q11043" t="s">
        <v>301</v>
      </c>
      <c r="R11043" t="s">
        <v>543</v>
      </c>
      <c r="S11043" s="2"/>
      <c r="V11043" s="2">
        <v>45666.534214201391</v>
      </c>
      <c r="W11043" s="2">
        <v>45666.534214201391</v>
      </c>
      <c r="X11043" t="b">
        <v>0</v>
      </c>
      <c r="Y11043" t="s">
        <v>638</v>
      </c>
      <c r="Z11043" t="s">
        <v>1845</v>
      </c>
      <c r="AA11043" t="s">
        <v>303</v>
      </c>
    </row>
    <row r="11044" spans="1:27" x14ac:dyDescent="0.3">
      <c r="A11044" t="s">
        <v>1987</v>
      </c>
      <c r="B11044" t="s">
        <v>670</v>
      </c>
      <c r="C11044" t="s">
        <v>541</v>
      </c>
      <c r="D11044" t="s">
        <v>542</v>
      </c>
      <c r="E11044" t="s">
        <v>1985</v>
      </c>
      <c r="F11044" t="s">
        <v>1986</v>
      </c>
      <c r="G11044" t="s">
        <v>4</v>
      </c>
      <c r="H11044" t="s">
        <v>510</v>
      </c>
      <c r="J11044" s="2">
        <v>45380</v>
      </c>
      <c r="K11044" s="5">
        <v>202401</v>
      </c>
      <c r="M11044" t="b">
        <v>0</v>
      </c>
      <c r="N11044" t="b">
        <v>0</v>
      </c>
      <c r="O11044" s="2">
        <v>45666.534470983795</v>
      </c>
      <c r="P11044" s="2">
        <v>45670.414447835647</v>
      </c>
      <c r="Q11044" t="s">
        <v>301</v>
      </c>
      <c r="R11044" t="s">
        <v>543</v>
      </c>
      <c r="S11044" s="2"/>
      <c r="V11044" s="2">
        <v>45666.534471296298</v>
      </c>
      <c r="W11044" s="2">
        <v>45666.534471296298</v>
      </c>
      <c r="X11044" t="b">
        <v>0</v>
      </c>
      <c r="Y11044" t="s">
        <v>638</v>
      </c>
      <c r="Z11044" t="s">
        <v>1845</v>
      </c>
      <c r="AA11044" t="s">
        <v>6</v>
      </c>
    </row>
    <row r="11045" spans="1:27" x14ac:dyDescent="0.3">
      <c r="A11045" t="s">
        <v>1988</v>
      </c>
      <c r="B11045" t="s">
        <v>670</v>
      </c>
      <c r="C11045" t="s">
        <v>541</v>
      </c>
      <c r="D11045" t="s">
        <v>542</v>
      </c>
      <c r="E11045" t="s">
        <v>1989</v>
      </c>
      <c r="F11045" t="s">
        <v>1990</v>
      </c>
      <c r="G11045" t="s">
        <v>4</v>
      </c>
      <c r="H11045" t="s">
        <v>510</v>
      </c>
      <c r="J11045" s="2">
        <v>45380</v>
      </c>
      <c r="K11045" s="5">
        <v>202401</v>
      </c>
      <c r="M11045" t="b">
        <v>0</v>
      </c>
      <c r="N11045" t="b">
        <v>0</v>
      </c>
      <c r="O11045" s="2">
        <v>45666.534136226852</v>
      </c>
      <c r="P11045" s="2">
        <v>45670.41419826389</v>
      </c>
      <c r="Q11045" t="s">
        <v>301</v>
      </c>
      <c r="R11045" t="s">
        <v>543</v>
      </c>
      <c r="S11045" s="2"/>
      <c r="V11045" s="2">
        <v>45666.534136539354</v>
      </c>
      <c r="W11045" s="2">
        <v>45666.534136539354</v>
      </c>
      <c r="X11045" t="b">
        <v>0</v>
      </c>
      <c r="Y11045" t="s">
        <v>638</v>
      </c>
      <c r="Z11045" t="s">
        <v>1845</v>
      </c>
      <c r="AA11045" t="s">
        <v>6</v>
      </c>
    </row>
    <row r="11046" spans="1:27" x14ac:dyDescent="0.3">
      <c r="A11046" t="s">
        <v>1992</v>
      </c>
      <c r="B11046" t="s">
        <v>670</v>
      </c>
      <c r="C11046" t="s">
        <v>541</v>
      </c>
      <c r="D11046" t="s">
        <v>542</v>
      </c>
      <c r="E11046" t="s">
        <v>1993</v>
      </c>
      <c r="F11046" t="s">
        <v>1994</v>
      </c>
      <c r="G11046" t="s">
        <v>4</v>
      </c>
      <c r="H11046" t="s">
        <v>510</v>
      </c>
      <c r="J11046" s="2">
        <v>45471</v>
      </c>
      <c r="K11046" s="5">
        <v>202402</v>
      </c>
      <c r="M11046" t="b">
        <v>0</v>
      </c>
      <c r="N11046" t="b">
        <v>0</v>
      </c>
      <c r="O11046" s="2">
        <v>45666.534346145832</v>
      </c>
      <c r="P11046" s="2">
        <v>45670.414353622684</v>
      </c>
      <c r="Q11046" t="s">
        <v>301</v>
      </c>
      <c r="R11046" t="s">
        <v>543</v>
      </c>
      <c r="S11046" s="2"/>
      <c r="V11046" s="2">
        <v>45666.534346412038</v>
      </c>
      <c r="W11046" s="2">
        <v>45666.534346412038</v>
      </c>
      <c r="X11046" t="b">
        <v>0</v>
      </c>
      <c r="Y11046" t="s">
        <v>638</v>
      </c>
      <c r="Z11046" t="s">
        <v>1845</v>
      </c>
      <c r="AA11046" t="s">
        <v>6</v>
      </c>
    </row>
    <row r="11047" spans="1:27" x14ac:dyDescent="0.3">
      <c r="A11047" t="s">
        <v>1991</v>
      </c>
      <c r="B11047" t="s">
        <v>670</v>
      </c>
      <c r="C11047" t="s">
        <v>541</v>
      </c>
      <c r="D11047" t="s">
        <v>542</v>
      </c>
      <c r="E11047" t="s">
        <v>1989</v>
      </c>
      <c r="F11047" t="s">
        <v>1990</v>
      </c>
      <c r="G11047" t="s">
        <v>4</v>
      </c>
      <c r="H11047" t="s">
        <v>510</v>
      </c>
      <c r="J11047" s="2">
        <v>45471</v>
      </c>
      <c r="K11047" s="5">
        <v>202402</v>
      </c>
      <c r="M11047" t="b">
        <v>0</v>
      </c>
      <c r="N11047" t="b">
        <v>0</v>
      </c>
      <c r="O11047" s="2">
        <v>45666.534161805554</v>
      </c>
      <c r="P11047" s="2">
        <v>45670.41421570602</v>
      </c>
      <c r="Q11047" t="s">
        <v>301</v>
      </c>
      <c r="R11047" t="s">
        <v>543</v>
      </c>
      <c r="S11047" s="2"/>
      <c r="V11047" s="2">
        <v>45666.534162071759</v>
      </c>
      <c r="W11047" s="2">
        <v>45666.534162071759</v>
      </c>
      <c r="X11047" t="b">
        <v>0</v>
      </c>
      <c r="Y11047" t="s">
        <v>638</v>
      </c>
      <c r="Z11047" t="s">
        <v>1845</v>
      </c>
      <c r="AA11047" t="s">
        <v>6</v>
      </c>
    </row>
    <row r="11048" spans="1:27" x14ac:dyDescent="0.3">
      <c r="A11048" t="s">
        <v>1976</v>
      </c>
      <c r="B11048" t="s">
        <v>670</v>
      </c>
      <c r="C11048" t="s">
        <v>541</v>
      </c>
      <c r="D11048" t="s">
        <v>542</v>
      </c>
      <c r="E11048" t="s">
        <v>1977</v>
      </c>
      <c r="F11048" t="s">
        <v>1978</v>
      </c>
      <c r="G11048" t="s">
        <v>453</v>
      </c>
      <c r="H11048" t="s">
        <v>510</v>
      </c>
      <c r="J11048" s="2">
        <v>45380</v>
      </c>
      <c r="K11048" s="5">
        <v>202401</v>
      </c>
      <c r="M11048" t="b">
        <v>0</v>
      </c>
      <c r="N11048" t="b">
        <v>0</v>
      </c>
      <c r="O11048" s="2">
        <v>45666.534176388886</v>
      </c>
      <c r="P11048" s="2">
        <v>45670.414225775465</v>
      </c>
      <c r="Q11048" t="s">
        <v>301</v>
      </c>
      <c r="R11048" t="s">
        <v>543</v>
      </c>
      <c r="S11048" s="2"/>
      <c r="V11048" s="2">
        <v>45666.534176655092</v>
      </c>
      <c r="W11048" s="2">
        <v>45666.534176655092</v>
      </c>
      <c r="X11048" t="b">
        <v>0</v>
      </c>
      <c r="Y11048" t="s">
        <v>638</v>
      </c>
      <c r="Z11048" t="s">
        <v>1845</v>
      </c>
      <c r="AA11048" t="s">
        <v>6</v>
      </c>
    </row>
    <row r="11049" spans="1:27" x14ac:dyDescent="0.3">
      <c r="A11049" t="s">
        <v>1979</v>
      </c>
      <c r="B11049" t="s">
        <v>670</v>
      </c>
      <c r="C11049" t="s">
        <v>541</v>
      </c>
      <c r="D11049" t="s">
        <v>542</v>
      </c>
      <c r="E11049" t="s">
        <v>1977</v>
      </c>
      <c r="F11049" t="s">
        <v>1978</v>
      </c>
      <c r="G11049" t="s">
        <v>453</v>
      </c>
      <c r="H11049" t="s">
        <v>510</v>
      </c>
      <c r="J11049" s="2">
        <v>45471</v>
      </c>
      <c r="K11049" s="5">
        <v>202402</v>
      </c>
      <c r="M11049" t="b">
        <v>0</v>
      </c>
      <c r="N11049" t="b">
        <v>0</v>
      </c>
      <c r="O11049" s="2">
        <v>45666.534146261576</v>
      </c>
      <c r="P11049" s="2">
        <v>45670.41420486111</v>
      </c>
      <c r="Q11049" t="s">
        <v>301</v>
      </c>
      <c r="R11049" t="s">
        <v>543</v>
      </c>
      <c r="S11049" s="2"/>
      <c r="V11049" s="2">
        <v>45666.534146527774</v>
      </c>
      <c r="W11049" s="2">
        <v>45666.534146527774</v>
      </c>
      <c r="X11049" t="b">
        <v>0</v>
      </c>
      <c r="Y11049" t="s">
        <v>638</v>
      </c>
      <c r="Z11049" t="s">
        <v>1845</v>
      </c>
      <c r="AA11049" t="s">
        <v>6</v>
      </c>
    </row>
    <row r="11050" spans="1:27" x14ac:dyDescent="0.3">
      <c r="A11050" t="s">
        <v>2228</v>
      </c>
      <c r="B11050" t="s">
        <v>670</v>
      </c>
      <c r="C11050" t="s">
        <v>541</v>
      </c>
      <c r="D11050" t="s">
        <v>542</v>
      </c>
      <c r="E11050" t="s">
        <v>2226</v>
      </c>
      <c r="F11050" t="s">
        <v>2227</v>
      </c>
      <c r="G11050" t="s">
        <v>4</v>
      </c>
      <c r="H11050" t="s">
        <v>510</v>
      </c>
      <c r="J11050" s="2">
        <v>45380</v>
      </c>
      <c r="K11050" s="5">
        <v>202401</v>
      </c>
      <c r="M11050" t="b">
        <v>0</v>
      </c>
      <c r="N11050" t="b">
        <v>0</v>
      </c>
      <c r="O11050" s="2">
        <v>45666.534484837961</v>
      </c>
      <c r="P11050" s="2">
        <v>45670.414456712962</v>
      </c>
      <c r="Q11050" t="s">
        <v>301</v>
      </c>
      <c r="R11050" t="s">
        <v>543</v>
      </c>
      <c r="S11050" s="2"/>
      <c r="V11050" s="2">
        <v>45666.534484872682</v>
      </c>
      <c r="W11050" s="2">
        <v>45666.534484872682</v>
      </c>
      <c r="X11050" t="b">
        <v>0</v>
      </c>
      <c r="Y11050" t="s">
        <v>638</v>
      </c>
      <c r="Z11050" t="s">
        <v>1845</v>
      </c>
      <c r="AA11050" t="s">
        <v>303</v>
      </c>
    </row>
    <row r="11051" spans="1:27" x14ac:dyDescent="0.3">
      <c r="A11051" t="s">
        <v>1980</v>
      </c>
      <c r="B11051" t="s">
        <v>670</v>
      </c>
      <c r="C11051" t="s">
        <v>541</v>
      </c>
      <c r="D11051" t="s">
        <v>542</v>
      </c>
      <c r="E11051" t="s">
        <v>773</v>
      </c>
      <c r="F11051" t="s">
        <v>774</v>
      </c>
      <c r="G11051" t="s">
        <v>453</v>
      </c>
      <c r="H11051" t="s">
        <v>510</v>
      </c>
      <c r="J11051" s="2">
        <v>45380</v>
      </c>
      <c r="K11051" s="5">
        <v>202401</v>
      </c>
      <c r="M11051" t="b">
        <v>0</v>
      </c>
      <c r="N11051" t="b">
        <v>0</v>
      </c>
      <c r="O11051" s="2">
        <v>45666.534291631942</v>
      </c>
      <c r="P11051" s="2">
        <v>45670.41431443287</v>
      </c>
      <c r="Q11051" t="s">
        <v>301</v>
      </c>
      <c r="R11051" t="s">
        <v>543</v>
      </c>
      <c r="S11051" s="2"/>
      <c r="V11051" s="2">
        <v>45666.534291631942</v>
      </c>
      <c r="W11051" s="2">
        <v>45666.534291631942</v>
      </c>
      <c r="X11051" t="b">
        <v>0</v>
      </c>
      <c r="Y11051" t="s">
        <v>638</v>
      </c>
      <c r="Z11051" t="s">
        <v>1845</v>
      </c>
      <c r="AA11051" t="s">
        <v>303</v>
      </c>
    </row>
    <row r="11052" spans="1:27" x14ac:dyDescent="0.3">
      <c r="A11052" t="s">
        <v>2224</v>
      </c>
      <c r="B11052" t="s">
        <v>670</v>
      </c>
      <c r="C11052" t="s">
        <v>541</v>
      </c>
      <c r="D11052" t="s">
        <v>542</v>
      </c>
      <c r="E11052" t="s">
        <v>1982</v>
      </c>
      <c r="F11052" t="s">
        <v>1983</v>
      </c>
      <c r="G11052" t="s">
        <v>4</v>
      </c>
      <c r="H11052" t="s">
        <v>510</v>
      </c>
      <c r="J11052" s="2">
        <v>45380</v>
      </c>
      <c r="K11052" s="5">
        <v>202401</v>
      </c>
      <c r="M11052" t="b">
        <v>0</v>
      </c>
      <c r="N11052" t="b">
        <v>0</v>
      </c>
      <c r="O11052" s="2">
        <v>45666.534263078705</v>
      </c>
      <c r="P11052" s="2">
        <v>45670.414292858797</v>
      </c>
      <c r="Q11052" t="s">
        <v>301</v>
      </c>
      <c r="R11052" t="s">
        <v>543</v>
      </c>
      <c r="S11052" s="2"/>
      <c r="V11052" s="2">
        <v>45666.534263344911</v>
      </c>
      <c r="W11052" s="2">
        <v>45666.534263344911</v>
      </c>
      <c r="X11052" t="b">
        <v>0</v>
      </c>
      <c r="Y11052" t="s">
        <v>638</v>
      </c>
      <c r="Z11052" t="s">
        <v>1845</v>
      </c>
      <c r="AA11052" t="s">
        <v>6</v>
      </c>
    </row>
    <row r="11053" spans="1:27" x14ac:dyDescent="0.3">
      <c r="A11053" t="s">
        <v>1984</v>
      </c>
      <c r="B11053" t="s">
        <v>670</v>
      </c>
      <c r="C11053" t="s">
        <v>541</v>
      </c>
      <c r="D11053" t="s">
        <v>542</v>
      </c>
      <c r="E11053" t="s">
        <v>1985</v>
      </c>
      <c r="F11053" t="s">
        <v>1986</v>
      </c>
      <c r="G11053" t="s">
        <v>4</v>
      </c>
      <c r="H11053" t="s">
        <v>510</v>
      </c>
      <c r="J11053" s="2">
        <v>45471</v>
      </c>
      <c r="K11053" s="5">
        <v>202402</v>
      </c>
      <c r="M11053" t="b">
        <v>0</v>
      </c>
      <c r="N11053" t="b">
        <v>0</v>
      </c>
      <c r="O11053" s="2">
        <v>45666.534494479165</v>
      </c>
      <c r="P11053" s="2">
        <v>45670.41446334491</v>
      </c>
      <c r="Q11053" t="s">
        <v>301</v>
      </c>
      <c r="R11053" t="s">
        <v>543</v>
      </c>
      <c r="S11053" s="2"/>
      <c r="V11053" s="2">
        <v>45666.534494791667</v>
      </c>
      <c r="W11053" s="2">
        <v>45666.534494791667</v>
      </c>
      <c r="X11053" t="b">
        <v>0</v>
      </c>
      <c r="Y11053" t="s">
        <v>638</v>
      </c>
      <c r="Z11053" t="s">
        <v>1845</v>
      </c>
      <c r="AA11053" t="s">
        <v>6</v>
      </c>
    </row>
    <row r="11054" spans="1:27" x14ac:dyDescent="0.3">
      <c r="A11054" t="s">
        <v>1981</v>
      </c>
      <c r="B11054" t="s">
        <v>670</v>
      </c>
      <c r="C11054" t="s">
        <v>541</v>
      </c>
      <c r="D11054" t="s">
        <v>542</v>
      </c>
      <c r="E11054" t="s">
        <v>1982</v>
      </c>
      <c r="F11054" t="s">
        <v>1983</v>
      </c>
      <c r="G11054" t="s">
        <v>4</v>
      </c>
      <c r="H11054" t="s">
        <v>510</v>
      </c>
      <c r="J11054" s="2">
        <v>45471</v>
      </c>
      <c r="K11054" s="5">
        <v>202402</v>
      </c>
      <c r="M11054" t="b">
        <v>0</v>
      </c>
      <c r="N11054" t="b">
        <v>0</v>
      </c>
      <c r="O11054" s="2">
        <v>45666.534278935185</v>
      </c>
      <c r="P11054" s="2">
        <v>45670.414305405095</v>
      </c>
      <c r="Q11054" t="s">
        <v>301</v>
      </c>
      <c r="R11054" t="s">
        <v>543</v>
      </c>
      <c r="S11054" s="2"/>
      <c r="V11054" s="2">
        <v>45666.534279282409</v>
      </c>
      <c r="W11054" s="2">
        <v>45666.534279282409</v>
      </c>
      <c r="X11054" t="b">
        <v>0</v>
      </c>
      <c r="Y11054" t="s">
        <v>638</v>
      </c>
      <c r="Z11054" t="s">
        <v>1845</v>
      </c>
      <c r="AA11054" t="s">
        <v>6</v>
      </c>
    </row>
    <row r="11055" spans="1:27" x14ac:dyDescent="0.3">
      <c r="A11055" t="s">
        <v>2225</v>
      </c>
      <c r="B11055" t="s">
        <v>670</v>
      </c>
      <c r="C11055" t="s">
        <v>541</v>
      </c>
      <c r="D11055" t="s">
        <v>542</v>
      </c>
      <c r="E11055" t="s">
        <v>2226</v>
      </c>
      <c r="F11055" t="s">
        <v>2227</v>
      </c>
      <c r="G11055" t="s">
        <v>4</v>
      </c>
      <c r="H11055" t="s">
        <v>510</v>
      </c>
      <c r="J11055" s="2">
        <v>45471</v>
      </c>
      <c r="K11055" s="5">
        <v>202402</v>
      </c>
      <c r="M11055" t="b">
        <v>0</v>
      </c>
      <c r="N11055" t="b">
        <v>0</v>
      </c>
      <c r="O11055" s="2">
        <v>45666.533994247686</v>
      </c>
      <c r="P11055" s="2">
        <v>45670.414093946762</v>
      </c>
      <c r="Q11055" t="s">
        <v>301</v>
      </c>
      <c r="R11055" t="s">
        <v>543</v>
      </c>
      <c r="S11055" s="2"/>
      <c r="V11055" s="2">
        <v>45666.533994293983</v>
      </c>
      <c r="W11055" s="2">
        <v>45666.533994293983</v>
      </c>
      <c r="X11055" t="b">
        <v>0</v>
      </c>
      <c r="Y11055" t="s">
        <v>638</v>
      </c>
      <c r="Z11055" t="s">
        <v>1845</v>
      </c>
      <c r="AA11055" t="s">
        <v>303</v>
      </c>
    </row>
    <row r="11056" spans="1:27" x14ac:dyDescent="0.3">
      <c r="A11056" t="s">
        <v>1965</v>
      </c>
      <c r="B11056" t="s">
        <v>670</v>
      </c>
      <c r="C11056" t="s">
        <v>541</v>
      </c>
      <c r="D11056" t="s">
        <v>542</v>
      </c>
      <c r="E11056" t="s">
        <v>386</v>
      </c>
      <c r="F11056" t="s">
        <v>387</v>
      </c>
      <c r="G11056" t="s">
        <v>15</v>
      </c>
      <c r="H11056" t="s">
        <v>510</v>
      </c>
      <c r="J11056" s="2">
        <v>45471</v>
      </c>
      <c r="K11056" s="5">
        <v>202402</v>
      </c>
      <c r="M11056" t="b">
        <v>0</v>
      </c>
      <c r="N11056" t="b">
        <v>0</v>
      </c>
      <c r="O11056" s="2">
        <v>45666.534569594907</v>
      </c>
      <c r="P11056" s="2">
        <v>45670.414515011573</v>
      </c>
      <c r="Q11056" t="s">
        <v>301</v>
      </c>
      <c r="R11056" t="s">
        <v>543</v>
      </c>
      <c r="S11056" s="2"/>
      <c r="V11056" s="2">
        <v>45666.534569872689</v>
      </c>
      <c r="W11056" s="2">
        <v>45666.534569872689</v>
      </c>
      <c r="X11056" t="b">
        <v>0</v>
      </c>
      <c r="Y11056" t="s">
        <v>638</v>
      </c>
      <c r="Z11056" t="s">
        <v>1845</v>
      </c>
      <c r="AA11056" t="s">
        <v>6</v>
      </c>
    </row>
    <row r="11057" spans="1:27" x14ac:dyDescent="0.3">
      <c r="A11057" t="s">
        <v>1964</v>
      </c>
      <c r="B11057" t="s">
        <v>670</v>
      </c>
      <c r="C11057" t="s">
        <v>541</v>
      </c>
      <c r="D11057" t="s">
        <v>542</v>
      </c>
      <c r="E11057" t="s">
        <v>386</v>
      </c>
      <c r="F11057" t="s">
        <v>387</v>
      </c>
      <c r="G11057" t="s">
        <v>15</v>
      </c>
      <c r="H11057" t="s">
        <v>510</v>
      </c>
      <c r="J11057" s="2">
        <v>45380</v>
      </c>
      <c r="K11057" s="5">
        <v>202401</v>
      </c>
      <c r="M11057" t="b">
        <v>0</v>
      </c>
      <c r="N11057" t="b">
        <v>0</v>
      </c>
      <c r="O11057" s="2">
        <v>45666.53448159722</v>
      </c>
      <c r="P11057" s="2">
        <v>45670.414454201389</v>
      </c>
      <c r="Q11057" t="s">
        <v>301</v>
      </c>
      <c r="R11057" t="s">
        <v>543</v>
      </c>
      <c r="S11057" s="2"/>
      <c r="V11057" s="2">
        <v>45666.53448159722</v>
      </c>
      <c r="W11057" s="2">
        <v>45666.53448159722</v>
      </c>
      <c r="X11057" t="b">
        <v>0</v>
      </c>
      <c r="Y11057" t="s">
        <v>638</v>
      </c>
      <c r="Z11057" t="s">
        <v>1845</v>
      </c>
      <c r="AA11057" t="s">
        <v>303</v>
      </c>
    </row>
    <row r="11058" spans="1:27" x14ac:dyDescent="0.3">
      <c r="A11058" t="s">
        <v>1966</v>
      </c>
      <c r="B11058" t="s">
        <v>670</v>
      </c>
      <c r="C11058" t="s">
        <v>541</v>
      </c>
      <c r="D11058" t="s">
        <v>542</v>
      </c>
      <c r="E11058" t="s">
        <v>1967</v>
      </c>
      <c r="F11058" t="s">
        <v>1968</v>
      </c>
      <c r="G11058" t="s">
        <v>15</v>
      </c>
      <c r="H11058" t="s">
        <v>510</v>
      </c>
      <c r="J11058" s="2">
        <v>45471</v>
      </c>
      <c r="K11058" s="5">
        <v>202402</v>
      </c>
      <c r="M11058" t="b">
        <v>0</v>
      </c>
      <c r="N11058" t="b">
        <v>0</v>
      </c>
      <c r="O11058" s="2">
        <v>45666.534435995367</v>
      </c>
      <c r="P11058" s="2">
        <v>45670.414420949077</v>
      </c>
      <c r="Q11058" t="s">
        <v>301</v>
      </c>
      <c r="R11058" t="s">
        <v>543</v>
      </c>
      <c r="S11058" s="2"/>
      <c r="V11058" s="2">
        <v>45666.534435995367</v>
      </c>
      <c r="W11058" s="2">
        <v>45666.534435995367</v>
      </c>
      <c r="X11058" t="b">
        <v>0</v>
      </c>
      <c r="Y11058" t="s">
        <v>638</v>
      </c>
      <c r="Z11058" t="s">
        <v>1845</v>
      </c>
      <c r="AA11058" t="s">
        <v>303</v>
      </c>
    </row>
    <row r="11059" spans="1:27" x14ac:dyDescent="0.3">
      <c r="A11059" t="s">
        <v>1969</v>
      </c>
      <c r="B11059" t="s">
        <v>670</v>
      </c>
      <c r="C11059" t="s">
        <v>541</v>
      </c>
      <c r="D11059" t="s">
        <v>542</v>
      </c>
      <c r="E11059" t="s">
        <v>684</v>
      </c>
      <c r="F11059" t="s">
        <v>685</v>
      </c>
      <c r="G11059" t="s">
        <v>453</v>
      </c>
      <c r="H11059" t="s">
        <v>510</v>
      </c>
      <c r="J11059" s="2">
        <v>45471</v>
      </c>
      <c r="K11059" s="5">
        <v>202402</v>
      </c>
      <c r="M11059" t="b">
        <v>0</v>
      </c>
      <c r="N11059" t="b">
        <v>0</v>
      </c>
      <c r="O11059" s="2">
        <v>45666.53447496528</v>
      </c>
      <c r="P11059" s="2">
        <v>45670.414449999997</v>
      </c>
      <c r="Q11059" t="s">
        <v>301</v>
      </c>
      <c r="R11059" t="s">
        <v>543</v>
      </c>
      <c r="S11059" s="2"/>
      <c r="V11059" s="2">
        <v>45666.53447496528</v>
      </c>
      <c r="W11059" s="2">
        <v>45666.53447496528</v>
      </c>
      <c r="X11059" t="b">
        <v>0</v>
      </c>
      <c r="Y11059" t="s">
        <v>638</v>
      </c>
      <c r="Z11059" t="s">
        <v>1845</v>
      </c>
      <c r="AA11059" t="s">
        <v>303</v>
      </c>
    </row>
    <row r="11060" spans="1:27" x14ac:dyDescent="0.3">
      <c r="A11060" t="s">
        <v>1973</v>
      </c>
      <c r="B11060" t="s">
        <v>670</v>
      </c>
      <c r="C11060" t="s">
        <v>541</v>
      </c>
      <c r="D11060" t="s">
        <v>542</v>
      </c>
      <c r="E11060" t="s">
        <v>1974</v>
      </c>
      <c r="F11060" t="s">
        <v>1975</v>
      </c>
      <c r="G11060" t="s">
        <v>453</v>
      </c>
      <c r="H11060" t="s">
        <v>510</v>
      </c>
      <c r="J11060" s="2">
        <v>45380</v>
      </c>
      <c r="K11060" s="5">
        <v>202401</v>
      </c>
      <c r="M11060" t="b">
        <v>0</v>
      </c>
      <c r="N11060" t="b">
        <v>0</v>
      </c>
      <c r="O11060" s="2">
        <v>45666.534127118059</v>
      </c>
      <c r="P11060" s="2">
        <v>45680.508079780091</v>
      </c>
      <c r="Q11060" t="s">
        <v>301</v>
      </c>
      <c r="R11060" t="s">
        <v>543</v>
      </c>
      <c r="S11060" s="2"/>
      <c r="V11060" s="2">
        <v>45666.534127395833</v>
      </c>
      <c r="W11060" s="2">
        <v>45666.534127395833</v>
      </c>
      <c r="X11060" t="b">
        <v>0</v>
      </c>
      <c r="Y11060" t="s">
        <v>638</v>
      </c>
      <c r="Z11060" t="s">
        <v>1845</v>
      </c>
      <c r="AA11060" t="s">
        <v>6</v>
      </c>
    </row>
    <row r="11061" spans="1:27" x14ac:dyDescent="0.3">
      <c r="A11061" t="s">
        <v>1970</v>
      </c>
      <c r="B11061" t="s">
        <v>670</v>
      </c>
      <c r="C11061" t="s">
        <v>541</v>
      </c>
      <c r="D11061" t="s">
        <v>542</v>
      </c>
      <c r="E11061" t="s">
        <v>1971</v>
      </c>
      <c r="F11061" t="s">
        <v>1972</v>
      </c>
      <c r="G11061" t="s">
        <v>453</v>
      </c>
      <c r="H11061" t="s">
        <v>510</v>
      </c>
      <c r="J11061" s="2">
        <v>45380</v>
      </c>
      <c r="K11061" s="5">
        <v>202401</v>
      </c>
      <c r="M11061" t="b">
        <v>0</v>
      </c>
      <c r="N11061" t="b">
        <v>0</v>
      </c>
      <c r="O11061" s="2">
        <v>45666.534266284725</v>
      </c>
      <c r="P11061" s="2">
        <v>45670.414294988426</v>
      </c>
      <c r="Q11061" t="s">
        <v>301</v>
      </c>
      <c r="R11061" t="s">
        <v>543</v>
      </c>
      <c r="S11061" s="2"/>
      <c r="V11061" s="2">
        <v>45666.534266284725</v>
      </c>
      <c r="W11061" s="2">
        <v>45666.534266284725</v>
      </c>
      <c r="X11061" t="b">
        <v>0</v>
      </c>
      <c r="Y11061" t="s">
        <v>638</v>
      </c>
      <c r="Z11061" t="s">
        <v>1845</v>
      </c>
      <c r="AA11061" t="s">
        <v>303</v>
      </c>
    </row>
    <row r="11062" spans="1:27" x14ac:dyDescent="0.3">
      <c r="A11062" t="s">
        <v>2048</v>
      </c>
      <c r="B11062" t="s">
        <v>670</v>
      </c>
      <c r="C11062" t="s">
        <v>541</v>
      </c>
      <c r="D11062" t="s">
        <v>542</v>
      </c>
      <c r="E11062" t="s">
        <v>2049</v>
      </c>
      <c r="F11062" t="s">
        <v>2050</v>
      </c>
      <c r="G11062" t="s">
        <v>8</v>
      </c>
      <c r="H11062" t="s">
        <v>511</v>
      </c>
      <c r="J11062" s="2">
        <v>45380</v>
      </c>
      <c r="K11062" s="5">
        <v>202401</v>
      </c>
      <c r="M11062" t="b">
        <v>0</v>
      </c>
      <c r="N11062" t="b">
        <v>0</v>
      </c>
      <c r="O11062" s="2">
        <v>45669.522701423608</v>
      </c>
      <c r="P11062" s="2">
        <v>45670.414436840278</v>
      </c>
      <c r="Q11062" t="s">
        <v>301</v>
      </c>
      <c r="R11062" t="s">
        <v>543</v>
      </c>
      <c r="S11062" s="2"/>
      <c r="V11062" s="2">
        <v>45669.522701701389</v>
      </c>
      <c r="W11062" s="2">
        <v>45669.522701701389</v>
      </c>
      <c r="X11062" t="b">
        <v>0</v>
      </c>
      <c r="Y11062" t="s">
        <v>638</v>
      </c>
      <c r="Z11062" t="s">
        <v>1845</v>
      </c>
      <c r="AA11062" t="s">
        <v>6</v>
      </c>
    </row>
    <row r="11063" spans="1:27" x14ac:dyDescent="0.3">
      <c r="A11063" t="s">
        <v>2128</v>
      </c>
      <c r="B11063" t="s">
        <v>670</v>
      </c>
      <c r="C11063" t="s">
        <v>541</v>
      </c>
      <c r="D11063" t="s">
        <v>542</v>
      </c>
      <c r="E11063" t="s">
        <v>2129</v>
      </c>
      <c r="F11063" t="s">
        <v>2130</v>
      </c>
      <c r="G11063" t="s">
        <v>10</v>
      </c>
      <c r="H11063" t="s">
        <v>512</v>
      </c>
      <c r="J11063" s="2">
        <v>45380</v>
      </c>
      <c r="K11063" s="5">
        <v>202401</v>
      </c>
      <c r="M11063" t="b">
        <v>0</v>
      </c>
      <c r="N11063" t="b">
        <v>0</v>
      </c>
      <c r="O11063" s="2">
        <v>45666.533998761573</v>
      </c>
      <c r="P11063" s="2">
        <v>45670.414096909721</v>
      </c>
      <c r="Q11063" t="s">
        <v>301</v>
      </c>
      <c r="R11063" t="s">
        <v>543</v>
      </c>
      <c r="S11063" s="2"/>
      <c r="V11063" s="2">
        <v>45666.533998993058</v>
      </c>
      <c r="W11063" s="2">
        <v>45666.533998993058</v>
      </c>
      <c r="X11063" t="b">
        <v>0</v>
      </c>
      <c r="Y11063" t="s">
        <v>638</v>
      </c>
      <c r="Z11063" t="s">
        <v>1845</v>
      </c>
      <c r="AA11063" t="s">
        <v>6</v>
      </c>
    </row>
    <row r="11064" spans="1:27" x14ac:dyDescent="0.3">
      <c r="A11064" t="s">
        <v>2052</v>
      </c>
      <c r="B11064" t="s">
        <v>670</v>
      </c>
      <c r="C11064" t="s">
        <v>541</v>
      </c>
      <c r="D11064" t="s">
        <v>542</v>
      </c>
      <c r="E11064" t="s">
        <v>713</v>
      </c>
      <c r="F11064" t="s">
        <v>714</v>
      </c>
      <c r="G11064" t="s">
        <v>8</v>
      </c>
      <c r="H11064" t="s">
        <v>511</v>
      </c>
      <c r="J11064" s="2">
        <v>45471</v>
      </c>
      <c r="K11064" s="5">
        <v>202402</v>
      </c>
      <c r="M11064" t="b">
        <v>0</v>
      </c>
      <c r="N11064" t="b">
        <v>0</v>
      </c>
      <c r="O11064" s="2">
        <v>45669.522557523145</v>
      </c>
      <c r="P11064" s="2">
        <v>45670.414321724536</v>
      </c>
      <c r="Q11064" t="s">
        <v>301</v>
      </c>
      <c r="R11064" t="s">
        <v>543</v>
      </c>
      <c r="S11064" s="2"/>
      <c r="V11064" s="2">
        <v>45669.522557789351</v>
      </c>
      <c r="W11064" s="2">
        <v>45669.522557789351</v>
      </c>
      <c r="X11064" t="b">
        <v>0</v>
      </c>
      <c r="Y11064" t="s">
        <v>638</v>
      </c>
      <c r="Z11064" t="s">
        <v>1845</v>
      </c>
      <c r="AA11064" t="s">
        <v>6</v>
      </c>
    </row>
    <row r="11065" spans="1:27" x14ac:dyDescent="0.3">
      <c r="A11065" t="s">
        <v>2051</v>
      </c>
      <c r="B11065" t="s">
        <v>670</v>
      </c>
      <c r="C11065" t="s">
        <v>541</v>
      </c>
      <c r="D11065" t="s">
        <v>542</v>
      </c>
      <c r="E11065" t="s">
        <v>713</v>
      </c>
      <c r="F11065" t="s">
        <v>714</v>
      </c>
      <c r="G11065" t="s">
        <v>8</v>
      </c>
      <c r="H11065" t="s">
        <v>511</v>
      </c>
      <c r="J11065" s="2">
        <v>45380</v>
      </c>
      <c r="K11065" s="5">
        <v>202401</v>
      </c>
      <c r="M11065" t="b">
        <v>0</v>
      </c>
      <c r="N11065" t="b">
        <v>0</v>
      </c>
      <c r="O11065" s="2">
        <v>45669.522478900464</v>
      </c>
      <c r="P11065" s="2">
        <v>45670.414264386571</v>
      </c>
      <c r="Q11065" t="s">
        <v>301</v>
      </c>
      <c r="R11065" t="s">
        <v>543</v>
      </c>
      <c r="S11065" s="2"/>
      <c r="V11065" s="2">
        <v>45669.522479131942</v>
      </c>
      <c r="W11065" s="2">
        <v>45669.522479131942</v>
      </c>
      <c r="X11065" t="b">
        <v>0</v>
      </c>
      <c r="Y11065" t="s">
        <v>638</v>
      </c>
      <c r="Z11065" t="s">
        <v>1845</v>
      </c>
      <c r="AA11065" t="s">
        <v>6</v>
      </c>
    </row>
    <row r="11066" spans="1:27" x14ac:dyDescent="0.3">
      <c r="A11066" t="s">
        <v>2127</v>
      </c>
      <c r="B11066" t="s">
        <v>670</v>
      </c>
      <c r="C11066" t="s">
        <v>541</v>
      </c>
      <c r="D11066" t="s">
        <v>542</v>
      </c>
      <c r="E11066" t="s">
        <v>678</v>
      </c>
      <c r="F11066" t="s">
        <v>679</v>
      </c>
      <c r="G11066" t="s">
        <v>8</v>
      </c>
      <c r="H11066" t="s">
        <v>511</v>
      </c>
      <c r="J11066" s="2">
        <v>45471</v>
      </c>
      <c r="K11066" s="5">
        <v>202402</v>
      </c>
      <c r="M11066" t="b">
        <v>0</v>
      </c>
      <c r="N11066" t="b">
        <v>0</v>
      </c>
      <c r="O11066" s="2">
        <v>45669.522277118056</v>
      </c>
      <c r="P11066" s="2">
        <v>45670.41409903935</v>
      </c>
      <c r="Q11066" t="s">
        <v>301</v>
      </c>
      <c r="R11066" t="s">
        <v>543</v>
      </c>
      <c r="S11066" s="2"/>
      <c r="V11066" s="2">
        <v>45669.522277314813</v>
      </c>
      <c r="W11066" s="2">
        <v>45669.522277314813</v>
      </c>
      <c r="X11066" t="b">
        <v>0</v>
      </c>
      <c r="Y11066" t="s">
        <v>638</v>
      </c>
      <c r="Z11066" t="s">
        <v>1845</v>
      </c>
      <c r="AA11066" t="s">
        <v>6</v>
      </c>
    </row>
    <row r="11067" spans="1:27" x14ac:dyDescent="0.3">
      <c r="A11067" t="s">
        <v>2126</v>
      </c>
      <c r="B11067" t="s">
        <v>670</v>
      </c>
      <c r="C11067" t="s">
        <v>541</v>
      </c>
      <c r="D11067" t="s">
        <v>542</v>
      </c>
      <c r="E11067" t="s">
        <v>678</v>
      </c>
      <c r="F11067" t="s">
        <v>679</v>
      </c>
      <c r="G11067" t="s">
        <v>8</v>
      </c>
      <c r="H11067" t="s">
        <v>511</v>
      </c>
      <c r="J11067" s="2">
        <v>45380</v>
      </c>
      <c r="K11067" s="5">
        <v>202401</v>
      </c>
      <c r="M11067" t="b">
        <v>0</v>
      </c>
      <c r="N11067" t="b">
        <v>0</v>
      </c>
      <c r="O11067" s="2">
        <v>45669.522714155093</v>
      </c>
      <c r="P11067" s="2">
        <v>45670.41444552083</v>
      </c>
      <c r="Q11067" t="s">
        <v>301</v>
      </c>
      <c r="R11067" t="s">
        <v>543</v>
      </c>
      <c r="S11067" s="2"/>
      <c r="V11067" s="2">
        <v>45669.522714432867</v>
      </c>
      <c r="W11067" s="2">
        <v>45669.522714432867</v>
      </c>
      <c r="X11067" t="b">
        <v>0</v>
      </c>
      <c r="Y11067" t="s">
        <v>638</v>
      </c>
      <c r="Z11067" t="s">
        <v>1845</v>
      </c>
      <c r="AA11067" t="s">
        <v>6</v>
      </c>
    </row>
    <row r="11068" spans="1:27" x14ac:dyDescent="0.3">
      <c r="A11068" t="s">
        <v>2056</v>
      </c>
      <c r="B11068" t="s">
        <v>670</v>
      </c>
      <c r="C11068" t="s">
        <v>541</v>
      </c>
      <c r="D11068" t="s">
        <v>542</v>
      </c>
      <c r="E11068" t="s">
        <v>755</v>
      </c>
      <c r="F11068" t="s">
        <v>756</v>
      </c>
      <c r="G11068" t="s">
        <v>8</v>
      </c>
      <c r="H11068" t="s">
        <v>511</v>
      </c>
      <c r="J11068" s="2">
        <v>45471</v>
      </c>
      <c r="K11068" s="5">
        <v>202402</v>
      </c>
      <c r="M11068" t="b">
        <v>0</v>
      </c>
      <c r="N11068" t="b">
        <v>0</v>
      </c>
      <c r="O11068" s="2">
        <v>45669.522599421296</v>
      </c>
      <c r="P11068" s="2">
        <v>45670.414356053239</v>
      </c>
      <c r="Q11068" t="s">
        <v>301</v>
      </c>
      <c r="R11068" t="s">
        <v>543</v>
      </c>
      <c r="S11068" s="2"/>
      <c r="V11068" s="2">
        <v>45669.522599687501</v>
      </c>
      <c r="W11068" s="2">
        <v>45669.522599687501</v>
      </c>
      <c r="X11068" t="b">
        <v>0</v>
      </c>
      <c r="Y11068" t="s">
        <v>638</v>
      </c>
      <c r="Z11068" t="s">
        <v>1845</v>
      </c>
      <c r="AA11068" t="s">
        <v>6</v>
      </c>
    </row>
    <row r="11069" spans="1:27" x14ac:dyDescent="0.3">
      <c r="A11069" t="s">
        <v>2053</v>
      </c>
      <c r="B11069" t="s">
        <v>670</v>
      </c>
      <c r="C11069" t="s">
        <v>541</v>
      </c>
      <c r="D11069" t="s">
        <v>542</v>
      </c>
      <c r="E11069" t="s">
        <v>2054</v>
      </c>
      <c r="F11069" t="s">
        <v>2055</v>
      </c>
      <c r="G11069" t="s">
        <v>8</v>
      </c>
      <c r="H11069" t="s">
        <v>511</v>
      </c>
      <c r="J11069" s="2">
        <v>45380</v>
      </c>
      <c r="K11069" s="5">
        <v>202401</v>
      </c>
      <c r="M11069" t="b">
        <v>0</v>
      </c>
      <c r="N11069" t="b">
        <v>0</v>
      </c>
      <c r="O11069" s="2">
        <v>45669.52261177083</v>
      </c>
      <c r="P11069" s="2">
        <v>45670.414365046294</v>
      </c>
      <c r="Q11069" t="s">
        <v>301</v>
      </c>
      <c r="R11069" t="s">
        <v>543</v>
      </c>
      <c r="S11069" s="2"/>
      <c r="V11069" s="2">
        <v>45669.522611956017</v>
      </c>
      <c r="W11069" s="2">
        <v>45669.522611956017</v>
      </c>
      <c r="X11069" t="b">
        <v>0</v>
      </c>
      <c r="Y11069" t="s">
        <v>638</v>
      </c>
      <c r="Z11069" t="s">
        <v>1845</v>
      </c>
      <c r="AA11069" t="s">
        <v>6</v>
      </c>
    </row>
    <row r="11070" spans="1:27" x14ac:dyDescent="0.3">
      <c r="A11070" t="s">
        <v>2125</v>
      </c>
      <c r="B11070" t="s">
        <v>670</v>
      </c>
      <c r="C11070" t="s">
        <v>541</v>
      </c>
      <c r="D11070" t="s">
        <v>542</v>
      </c>
      <c r="E11070" t="s">
        <v>702</v>
      </c>
      <c r="F11070" t="s">
        <v>703</v>
      </c>
      <c r="G11070" t="s">
        <v>8</v>
      </c>
      <c r="H11070" t="s">
        <v>511</v>
      </c>
      <c r="J11070" s="2">
        <v>45380</v>
      </c>
      <c r="K11070" s="5">
        <v>202401</v>
      </c>
      <c r="M11070" t="b">
        <v>0</v>
      </c>
      <c r="N11070" t="b">
        <v>0</v>
      </c>
      <c r="O11070" s="2">
        <v>45669.522482291664</v>
      </c>
      <c r="P11070" s="2">
        <v>45670.41426646991</v>
      </c>
      <c r="Q11070" t="s">
        <v>301</v>
      </c>
      <c r="R11070" t="s">
        <v>543</v>
      </c>
      <c r="S11070" s="2"/>
      <c r="V11070" s="2">
        <v>45669.522482488428</v>
      </c>
      <c r="W11070" s="2">
        <v>45669.522482488428</v>
      </c>
      <c r="X11070" t="b">
        <v>0</v>
      </c>
      <c r="Y11070" t="s">
        <v>638</v>
      </c>
      <c r="Z11070" t="s">
        <v>1845</v>
      </c>
      <c r="AA11070" t="s">
        <v>6</v>
      </c>
    </row>
    <row r="11071" spans="1:27" x14ac:dyDescent="0.3">
      <c r="A11071" t="s">
        <v>2061</v>
      </c>
      <c r="B11071" t="s">
        <v>670</v>
      </c>
      <c r="C11071" t="s">
        <v>541</v>
      </c>
      <c r="D11071" t="s">
        <v>542</v>
      </c>
      <c r="E11071" t="s">
        <v>758</v>
      </c>
      <c r="F11071" t="s">
        <v>759</v>
      </c>
      <c r="G11071" t="s">
        <v>8</v>
      </c>
      <c r="H11071" t="s">
        <v>511</v>
      </c>
      <c r="J11071" s="2">
        <v>45380</v>
      </c>
      <c r="K11071" s="5">
        <v>202401</v>
      </c>
      <c r="M11071" t="b">
        <v>0</v>
      </c>
      <c r="N11071" t="b">
        <v>0</v>
      </c>
      <c r="O11071" s="2">
        <v>45669.522544756946</v>
      </c>
      <c r="P11071" s="2">
        <v>45670.414312233799</v>
      </c>
      <c r="Q11071" t="s">
        <v>301</v>
      </c>
      <c r="R11071" t="s">
        <v>543</v>
      </c>
      <c r="S11071" s="2"/>
      <c r="V11071" s="2">
        <v>45669.522545057873</v>
      </c>
      <c r="W11071" s="2">
        <v>45669.522545057873</v>
      </c>
      <c r="X11071" t="b">
        <v>0</v>
      </c>
      <c r="Y11071" t="s">
        <v>638</v>
      </c>
      <c r="Z11071" t="s">
        <v>1845</v>
      </c>
      <c r="AA11071" t="s">
        <v>6</v>
      </c>
    </row>
    <row r="11072" spans="1:27" x14ac:dyDescent="0.3">
      <c r="A11072" t="s">
        <v>2060</v>
      </c>
      <c r="B11072" t="s">
        <v>670</v>
      </c>
      <c r="C11072" t="s">
        <v>541</v>
      </c>
      <c r="D11072" t="s">
        <v>542</v>
      </c>
      <c r="E11072" t="s">
        <v>2058</v>
      </c>
      <c r="F11072" t="s">
        <v>2059</v>
      </c>
      <c r="G11072" t="s">
        <v>8</v>
      </c>
      <c r="H11072" t="s">
        <v>511</v>
      </c>
      <c r="J11072" s="2">
        <v>45380</v>
      </c>
      <c r="K11072" s="5">
        <v>202401</v>
      </c>
      <c r="M11072" t="b">
        <v>0</v>
      </c>
      <c r="N11072" t="b">
        <v>0</v>
      </c>
      <c r="O11072" s="2">
        <v>45669.522452662037</v>
      </c>
      <c r="P11072" s="2">
        <v>45670.414243437503</v>
      </c>
      <c r="Q11072" t="s">
        <v>301</v>
      </c>
      <c r="R11072" t="s">
        <v>543</v>
      </c>
      <c r="S11072" s="2"/>
      <c r="V11072" s="2">
        <v>45669.522452928242</v>
      </c>
      <c r="W11072" s="2">
        <v>45669.522452928242</v>
      </c>
      <c r="X11072" t="b">
        <v>0</v>
      </c>
      <c r="Y11072" t="s">
        <v>638</v>
      </c>
      <c r="Z11072" t="s">
        <v>1845</v>
      </c>
      <c r="AA11072" t="s">
        <v>6</v>
      </c>
    </row>
    <row r="11073" spans="1:27" x14ac:dyDescent="0.3">
      <c r="A11073" t="s">
        <v>2057</v>
      </c>
      <c r="B11073" t="s">
        <v>670</v>
      </c>
      <c r="C11073" t="s">
        <v>541</v>
      </c>
      <c r="D11073" t="s">
        <v>542</v>
      </c>
      <c r="E11073" t="s">
        <v>2058</v>
      </c>
      <c r="F11073" t="s">
        <v>2059</v>
      </c>
      <c r="G11073" t="s">
        <v>8</v>
      </c>
      <c r="H11073" t="s">
        <v>511</v>
      </c>
      <c r="J11073" s="2">
        <v>45471</v>
      </c>
      <c r="K11073" s="5">
        <v>202402</v>
      </c>
      <c r="M11073" t="b">
        <v>0</v>
      </c>
      <c r="N11073" t="b">
        <v>0</v>
      </c>
      <c r="O11073" s="2">
        <v>45669.522649537037</v>
      </c>
      <c r="P11073" s="2">
        <v>45670.414395405096</v>
      </c>
      <c r="Q11073" t="s">
        <v>301</v>
      </c>
      <c r="R11073" t="s">
        <v>543</v>
      </c>
      <c r="S11073" s="2"/>
      <c r="V11073" s="2">
        <v>45669.522649768522</v>
      </c>
      <c r="W11073" s="2">
        <v>45669.522649768522</v>
      </c>
      <c r="X11073" t="b">
        <v>0</v>
      </c>
      <c r="Y11073" t="s">
        <v>638</v>
      </c>
      <c r="Z11073" t="s">
        <v>1845</v>
      </c>
      <c r="AA11073" t="s">
        <v>6</v>
      </c>
    </row>
    <row r="11074" spans="1:27" x14ac:dyDescent="0.3">
      <c r="A11074" t="s">
        <v>2123</v>
      </c>
      <c r="B11074" t="s">
        <v>670</v>
      </c>
      <c r="C11074" t="s">
        <v>541</v>
      </c>
      <c r="D11074" t="s">
        <v>542</v>
      </c>
      <c r="E11074" t="s">
        <v>2103</v>
      </c>
      <c r="F11074" t="s">
        <v>2104</v>
      </c>
      <c r="G11074" t="s">
        <v>11</v>
      </c>
      <c r="H11074" t="s">
        <v>509</v>
      </c>
      <c r="J11074" s="2">
        <v>45380</v>
      </c>
      <c r="K11074" s="5">
        <v>202401</v>
      </c>
      <c r="M11074" t="b">
        <v>0</v>
      </c>
      <c r="N11074" t="b">
        <v>0</v>
      </c>
      <c r="O11074" s="2">
        <v>45666.534372916663</v>
      </c>
      <c r="P11074" s="2">
        <v>45670.414371840277</v>
      </c>
      <c r="Q11074" t="s">
        <v>301</v>
      </c>
      <c r="R11074" t="s">
        <v>543</v>
      </c>
      <c r="S11074" s="2"/>
      <c r="V11074" s="2">
        <v>45666.534373113427</v>
      </c>
      <c r="W11074" s="2">
        <v>45666.534373113427</v>
      </c>
      <c r="X11074" t="b">
        <v>0</v>
      </c>
      <c r="Y11074" t="s">
        <v>638</v>
      </c>
      <c r="Z11074" t="s">
        <v>1845</v>
      </c>
      <c r="AA11074" t="s">
        <v>6</v>
      </c>
    </row>
    <row r="11075" spans="1:27" x14ac:dyDescent="0.3">
      <c r="A11075" t="s">
        <v>2063</v>
      </c>
      <c r="B11075" t="s">
        <v>670</v>
      </c>
      <c r="C11075" t="s">
        <v>541</v>
      </c>
      <c r="D11075" t="s">
        <v>542</v>
      </c>
      <c r="E11075" t="s">
        <v>784</v>
      </c>
      <c r="F11075" t="s">
        <v>785</v>
      </c>
      <c r="G11075" t="s">
        <v>11</v>
      </c>
      <c r="H11075" t="s">
        <v>509</v>
      </c>
      <c r="J11075" s="2">
        <v>45380</v>
      </c>
      <c r="K11075" s="5">
        <v>202401</v>
      </c>
      <c r="M11075" t="b">
        <v>0</v>
      </c>
      <c r="N11075" t="b">
        <v>0</v>
      </c>
      <c r="O11075" s="2">
        <v>45666.534369525463</v>
      </c>
      <c r="P11075" s="2">
        <v>45680.414093715277</v>
      </c>
      <c r="Q11075" t="s">
        <v>301</v>
      </c>
      <c r="R11075" t="s">
        <v>543</v>
      </c>
      <c r="S11075" s="2"/>
      <c r="V11075" s="2">
        <v>45666.534369756948</v>
      </c>
      <c r="W11075" s="2">
        <v>45666.534369756948</v>
      </c>
      <c r="X11075" t="b">
        <v>0</v>
      </c>
      <c r="Y11075" t="s">
        <v>638</v>
      </c>
      <c r="Z11075" t="s">
        <v>1845</v>
      </c>
      <c r="AA11075" t="s">
        <v>6</v>
      </c>
    </row>
    <row r="11076" spans="1:27" x14ac:dyDescent="0.3">
      <c r="A11076" t="s">
        <v>2124</v>
      </c>
      <c r="B11076" t="s">
        <v>670</v>
      </c>
      <c r="C11076" t="s">
        <v>541</v>
      </c>
      <c r="D11076" t="s">
        <v>542</v>
      </c>
      <c r="E11076" t="s">
        <v>702</v>
      </c>
      <c r="F11076" t="s">
        <v>703</v>
      </c>
      <c r="G11076" t="s">
        <v>8</v>
      </c>
      <c r="H11076" t="s">
        <v>511</v>
      </c>
      <c r="J11076" s="2">
        <v>45471</v>
      </c>
      <c r="K11076" s="5">
        <v>202402</v>
      </c>
      <c r="M11076" t="b">
        <v>0</v>
      </c>
      <c r="N11076" t="b">
        <v>0</v>
      </c>
      <c r="O11076" s="2">
        <v>45669.522369131948</v>
      </c>
      <c r="P11076" s="2">
        <v>45670.414177627317</v>
      </c>
      <c r="Q11076" t="s">
        <v>301</v>
      </c>
      <c r="R11076" t="s">
        <v>543</v>
      </c>
      <c r="S11076" s="2"/>
      <c r="V11076" s="2">
        <v>45669.522369409722</v>
      </c>
      <c r="W11076" s="2">
        <v>45669.522369409722</v>
      </c>
      <c r="X11076" t="b">
        <v>0</v>
      </c>
      <c r="Y11076" t="s">
        <v>638</v>
      </c>
      <c r="Z11076" t="s">
        <v>1845</v>
      </c>
      <c r="AA11076" t="s">
        <v>6</v>
      </c>
    </row>
    <row r="11077" spans="1:27" x14ac:dyDescent="0.3">
      <c r="A11077" t="s">
        <v>2062</v>
      </c>
      <c r="B11077" t="s">
        <v>670</v>
      </c>
      <c r="C11077" t="s">
        <v>541</v>
      </c>
      <c r="D11077" t="s">
        <v>542</v>
      </c>
      <c r="E11077" t="s">
        <v>784</v>
      </c>
      <c r="F11077" t="s">
        <v>785</v>
      </c>
      <c r="G11077" t="s">
        <v>11</v>
      </c>
      <c r="H11077" t="s">
        <v>509</v>
      </c>
      <c r="J11077" s="2">
        <v>45471</v>
      </c>
      <c r="K11077" s="5">
        <v>202402</v>
      </c>
      <c r="M11077" t="b">
        <v>0</v>
      </c>
      <c r="N11077" t="b">
        <v>0</v>
      </c>
      <c r="O11077" s="2">
        <v>45666.534071678238</v>
      </c>
      <c r="P11077" s="2">
        <v>45670.414153206017</v>
      </c>
      <c r="Q11077" t="s">
        <v>301</v>
      </c>
      <c r="R11077" t="s">
        <v>543</v>
      </c>
      <c r="S11077" s="2"/>
      <c r="V11077" s="2">
        <v>45666.53407199074</v>
      </c>
      <c r="W11077" s="2">
        <v>45666.53407199074</v>
      </c>
      <c r="X11077" t="b">
        <v>0</v>
      </c>
      <c r="Y11077" t="s">
        <v>638</v>
      </c>
      <c r="Z11077" t="s">
        <v>1845</v>
      </c>
      <c r="AA11077" t="s">
        <v>6</v>
      </c>
    </row>
    <row r="11078" spans="1:27" x14ac:dyDescent="0.3">
      <c r="A11078" t="s">
        <v>2037</v>
      </c>
      <c r="B11078" t="s">
        <v>670</v>
      </c>
      <c r="C11078" t="s">
        <v>541</v>
      </c>
      <c r="D11078" t="s">
        <v>542</v>
      </c>
      <c r="E11078" t="s">
        <v>2038</v>
      </c>
      <c r="F11078" t="s">
        <v>2039</v>
      </c>
      <c r="G11078" t="s">
        <v>1</v>
      </c>
      <c r="H11078" t="s">
        <v>512</v>
      </c>
      <c r="J11078" s="2">
        <v>45380</v>
      </c>
      <c r="K11078" s="5">
        <v>202401</v>
      </c>
      <c r="M11078" t="b">
        <v>0</v>
      </c>
      <c r="N11078" t="b">
        <v>0</v>
      </c>
      <c r="O11078" s="2">
        <v>45666.534488043981</v>
      </c>
      <c r="P11078" s="2">
        <v>45670.414458912041</v>
      </c>
      <c r="Q11078" t="s">
        <v>301</v>
      </c>
      <c r="R11078" t="s">
        <v>543</v>
      </c>
      <c r="S11078" s="2"/>
      <c r="V11078" s="2">
        <v>45666.534488194447</v>
      </c>
      <c r="W11078" s="2">
        <v>45666.534488194447</v>
      </c>
      <c r="X11078" t="b">
        <v>0</v>
      </c>
      <c r="Y11078" t="s">
        <v>638</v>
      </c>
      <c r="Z11078" t="s">
        <v>1845</v>
      </c>
      <c r="AA11078" t="s">
        <v>6</v>
      </c>
    </row>
    <row r="11079" spans="1:27" x14ac:dyDescent="0.3">
      <c r="A11079" t="s">
        <v>2147</v>
      </c>
      <c r="B11079" t="s">
        <v>670</v>
      </c>
      <c r="C11079" t="s">
        <v>541</v>
      </c>
      <c r="D11079" t="s">
        <v>542</v>
      </c>
      <c r="E11079" t="s">
        <v>2148</v>
      </c>
      <c r="F11079" t="s">
        <v>2149</v>
      </c>
      <c r="G11079" t="s">
        <v>1</v>
      </c>
      <c r="H11079" t="s">
        <v>512</v>
      </c>
      <c r="J11079" s="2">
        <v>45380</v>
      </c>
      <c r="K11079" s="5">
        <v>202401</v>
      </c>
      <c r="M11079" t="b">
        <v>0</v>
      </c>
      <c r="N11079" t="b">
        <v>0</v>
      </c>
      <c r="O11079" s="2">
        <v>45666.534405520833</v>
      </c>
      <c r="P11079" s="2">
        <v>45670.414397719906</v>
      </c>
      <c r="Q11079" t="s">
        <v>301</v>
      </c>
      <c r="R11079" t="s">
        <v>543</v>
      </c>
      <c r="S11079" s="2"/>
      <c r="V11079" s="2">
        <v>45666.534405671293</v>
      </c>
      <c r="W11079" s="2">
        <v>45666.534405671293</v>
      </c>
      <c r="X11079" t="b">
        <v>0</v>
      </c>
      <c r="Y11079" t="s">
        <v>638</v>
      </c>
      <c r="Z11079" t="s">
        <v>1845</v>
      </c>
      <c r="AA11079" t="s">
        <v>6</v>
      </c>
    </row>
    <row r="11080" spans="1:27" x14ac:dyDescent="0.3">
      <c r="A11080" t="s">
        <v>2040</v>
      </c>
      <c r="B11080" t="s">
        <v>670</v>
      </c>
      <c r="C11080" t="s">
        <v>541</v>
      </c>
      <c r="D11080" t="s">
        <v>542</v>
      </c>
      <c r="E11080" t="s">
        <v>2038</v>
      </c>
      <c r="F11080" t="s">
        <v>2039</v>
      </c>
      <c r="G11080" t="s">
        <v>1</v>
      </c>
      <c r="H11080" t="s">
        <v>512</v>
      </c>
      <c r="J11080" s="2">
        <v>45471</v>
      </c>
      <c r="K11080" s="5">
        <v>202402</v>
      </c>
      <c r="M11080" t="b">
        <v>0</v>
      </c>
      <c r="N11080" t="b">
        <v>0</v>
      </c>
      <c r="O11080" s="2">
        <v>45666.534520601854</v>
      </c>
      <c r="P11080" s="2">
        <v>45670.414481053238</v>
      </c>
      <c r="Q11080" t="s">
        <v>301</v>
      </c>
      <c r="R11080" t="s">
        <v>543</v>
      </c>
      <c r="S11080" s="2"/>
      <c r="V11080" s="2">
        <v>45666.53452079861</v>
      </c>
      <c r="W11080" s="2">
        <v>45666.53452079861</v>
      </c>
      <c r="X11080" t="b">
        <v>0</v>
      </c>
      <c r="Y11080" t="s">
        <v>638</v>
      </c>
      <c r="Z11080" t="s">
        <v>1845</v>
      </c>
      <c r="AA11080" t="s">
        <v>6</v>
      </c>
    </row>
    <row r="11081" spans="1:27" x14ac:dyDescent="0.3">
      <c r="A11081" t="s">
        <v>2279</v>
      </c>
      <c r="B11081" t="s">
        <v>670</v>
      </c>
      <c r="C11081" t="s">
        <v>541</v>
      </c>
      <c r="D11081" t="s">
        <v>542</v>
      </c>
      <c r="E11081" t="s">
        <v>2280</v>
      </c>
      <c r="F11081" t="s">
        <v>2281</v>
      </c>
      <c r="G11081" t="s">
        <v>1</v>
      </c>
      <c r="H11081" t="s">
        <v>512</v>
      </c>
      <c r="J11081" s="2">
        <v>45380</v>
      </c>
      <c r="K11081" s="5">
        <v>202401</v>
      </c>
      <c r="M11081" t="b">
        <v>0</v>
      </c>
      <c r="N11081" t="b">
        <v>0</v>
      </c>
      <c r="O11081" s="2">
        <v>45666.534056793978</v>
      </c>
      <c r="P11081" s="2">
        <v>45670.414138275461</v>
      </c>
      <c r="Q11081" t="s">
        <v>301</v>
      </c>
      <c r="R11081" t="s">
        <v>543</v>
      </c>
      <c r="S11081" s="2"/>
      <c r="V11081" s="2">
        <v>45666.534056828707</v>
      </c>
      <c r="W11081" s="2">
        <v>45666.534056828707</v>
      </c>
      <c r="X11081" t="b">
        <v>0</v>
      </c>
      <c r="Y11081" t="s">
        <v>638</v>
      </c>
      <c r="Z11081" t="s">
        <v>1845</v>
      </c>
      <c r="AA11081" t="s">
        <v>6</v>
      </c>
    </row>
    <row r="11082" spans="1:27" x14ac:dyDescent="0.3">
      <c r="A11082" t="s">
        <v>2143</v>
      </c>
      <c r="B11082" t="s">
        <v>670</v>
      </c>
      <c r="C11082" t="s">
        <v>541</v>
      </c>
      <c r="D11082" t="s">
        <v>542</v>
      </c>
      <c r="E11082" t="s">
        <v>2144</v>
      </c>
      <c r="F11082" t="s">
        <v>2145</v>
      </c>
      <c r="G11082" t="s">
        <v>1</v>
      </c>
      <c r="H11082" t="s">
        <v>512</v>
      </c>
      <c r="J11082" s="2">
        <v>45471</v>
      </c>
      <c r="K11082" s="5">
        <v>202402</v>
      </c>
      <c r="M11082" t="b">
        <v>0</v>
      </c>
      <c r="N11082" t="b">
        <v>0</v>
      </c>
      <c r="O11082" s="2">
        <v>45666.534446064812</v>
      </c>
      <c r="P11082" s="2">
        <v>45670.414428275464</v>
      </c>
      <c r="Q11082" t="s">
        <v>301</v>
      </c>
      <c r="R11082" t="s">
        <v>543</v>
      </c>
      <c r="S11082" s="2"/>
      <c r="V11082" s="2">
        <v>45666.534446215279</v>
      </c>
      <c r="W11082" s="2">
        <v>45666.534446215279</v>
      </c>
      <c r="X11082" t="b">
        <v>0</v>
      </c>
      <c r="Y11082" t="s">
        <v>638</v>
      </c>
      <c r="Z11082" t="s">
        <v>1845</v>
      </c>
      <c r="AA11082" t="s">
        <v>6</v>
      </c>
    </row>
    <row r="11083" spans="1:27" x14ac:dyDescent="0.3">
      <c r="A11083" t="s">
        <v>2146</v>
      </c>
      <c r="B11083" t="s">
        <v>670</v>
      </c>
      <c r="C11083" t="s">
        <v>541</v>
      </c>
      <c r="D11083" t="s">
        <v>542</v>
      </c>
      <c r="E11083" t="s">
        <v>2144</v>
      </c>
      <c r="F11083" t="s">
        <v>2145</v>
      </c>
      <c r="G11083" t="s">
        <v>1</v>
      </c>
      <c r="H11083" t="s">
        <v>512</v>
      </c>
      <c r="J11083" s="2">
        <v>45380</v>
      </c>
      <c r="K11083" s="5">
        <v>202401</v>
      </c>
      <c r="M11083" t="b">
        <v>0</v>
      </c>
      <c r="N11083" t="b">
        <v>0</v>
      </c>
      <c r="O11083" s="2">
        <v>45666.534514780091</v>
      </c>
      <c r="P11083" s="2">
        <v>45670.414476701386</v>
      </c>
      <c r="Q11083" t="s">
        <v>301</v>
      </c>
      <c r="R11083" t="s">
        <v>543</v>
      </c>
      <c r="S11083" s="2"/>
      <c r="V11083" s="2">
        <v>45666.534514930558</v>
      </c>
      <c r="W11083" s="2">
        <v>45666.534514930558</v>
      </c>
      <c r="X11083" t="b">
        <v>0</v>
      </c>
      <c r="Y11083" t="s">
        <v>638</v>
      </c>
      <c r="Z11083" t="s">
        <v>1845</v>
      </c>
      <c r="AA11083" t="s">
        <v>6</v>
      </c>
    </row>
    <row r="11084" spans="1:27" x14ac:dyDescent="0.3">
      <c r="A11084" t="s">
        <v>2140</v>
      </c>
      <c r="B11084" t="s">
        <v>670</v>
      </c>
      <c r="C11084" t="s">
        <v>541</v>
      </c>
      <c r="D11084" t="s">
        <v>542</v>
      </c>
      <c r="E11084" t="s">
        <v>2141</v>
      </c>
      <c r="F11084" t="s">
        <v>2142</v>
      </c>
      <c r="G11084" t="s">
        <v>1</v>
      </c>
      <c r="H11084" t="s">
        <v>512</v>
      </c>
      <c r="J11084" s="2">
        <v>45380</v>
      </c>
      <c r="K11084" s="5">
        <v>202401</v>
      </c>
      <c r="M11084" t="b">
        <v>0</v>
      </c>
      <c r="N11084" t="b">
        <v>0</v>
      </c>
      <c r="O11084" s="2">
        <v>45666.534017164355</v>
      </c>
      <c r="P11084" s="2">
        <v>45670.414110532409</v>
      </c>
      <c r="Q11084" t="s">
        <v>301</v>
      </c>
      <c r="R11084" t="s">
        <v>543</v>
      </c>
      <c r="S11084" s="2"/>
      <c r="V11084" s="2">
        <v>45666.534017395832</v>
      </c>
      <c r="W11084" s="2">
        <v>45666.534017395832</v>
      </c>
      <c r="X11084" t="b">
        <v>0</v>
      </c>
      <c r="Y11084" t="s">
        <v>638</v>
      </c>
      <c r="Z11084" t="s">
        <v>1845</v>
      </c>
      <c r="AA11084" t="s">
        <v>6</v>
      </c>
    </row>
    <row r="11085" spans="1:27" x14ac:dyDescent="0.3">
      <c r="A11085" t="s">
        <v>2041</v>
      </c>
      <c r="B11085" t="s">
        <v>670</v>
      </c>
      <c r="C11085" t="s">
        <v>541</v>
      </c>
      <c r="D11085" t="s">
        <v>542</v>
      </c>
      <c r="E11085" t="s">
        <v>2042</v>
      </c>
      <c r="F11085" t="s">
        <v>2043</v>
      </c>
      <c r="G11085" t="s">
        <v>1</v>
      </c>
      <c r="H11085" t="s">
        <v>512</v>
      </c>
      <c r="J11085" s="2">
        <v>45380</v>
      </c>
      <c r="K11085" s="5">
        <v>202401</v>
      </c>
      <c r="M11085" t="b">
        <v>0</v>
      </c>
      <c r="N11085" t="b">
        <v>0</v>
      </c>
      <c r="O11085" s="2">
        <v>45666.53443295139</v>
      </c>
      <c r="P11085" s="2">
        <v>45670.414418831017</v>
      </c>
      <c r="Q11085" t="s">
        <v>301</v>
      </c>
      <c r="R11085" t="s">
        <v>543</v>
      </c>
      <c r="S11085" s="2"/>
      <c r="V11085" s="2">
        <v>45666.534433182867</v>
      </c>
      <c r="W11085" s="2">
        <v>45666.534433182867</v>
      </c>
      <c r="X11085" t="b">
        <v>0</v>
      </c>
      <c r="Y11085" t="s">
        <v>638</v>
      </c>
      <c r="Z11085" t="s">
        <v>1845</v>
      </c>
      <c r="AA11085" t="s">
        <v>6</v>
      </c>
    </row>
    <row r="11086" spans="1:27" x14ac:dyDescent="0.3">
      <c r="A11086" t="s">
        <v>2047</v>
      </c>
      <c r="B11086" t="s">
        <v>670</v>
      </c>
      <c r="C11086" t="s">
        <v>541</v>
      </c>
      <c r="D11086" t="s">
        <v>542</v>
      </c>
      <c r="E11086" t="s">
        <v>2045</v>
      </c>
      <c r="F11086" t="s">
        <v>2046</v>
      </c>
      <c r="G11086" t="s">
        <v>1</v>
      </c>
      <c r="H11086" t="s">
        <v>512</v>
      </c>
      <c r="J11086" s="2">
        <v>45380</v>
      </c>
      <c r="K11086" s="5">
        <v>202401</v>
      </c>
      <c r="M11086" t="b">
        <v>0</v>
      </c>
      <c r="N11086" t="b">
        <v>0</v>
      </c>
      <c r="O11086" s="2">
        <v>45666.534158761577</v>
      </c>
      <c r="P11086" s="2">
        <v>45670.414213425924</v>
      </c>
      <c r="Q11086" t="s">
        <v>301</v>
      </c>
      <c r="R11086" t="s">
        <v>543</v>
      </c>
      <c r="S11086" s="2"/>
      <c r="V11086" s="2">
        <v>45666.534158761577</v>
      </c>
      <c r="W11086" s="2">
        <v>45666.534158761577</v>
      </c>
      <c r="X11086" t="b">
        <v>0</v>
      </c>
      <c r="Y11086" t="s">
        <v>638</v>
      </c>
      <c r="Z11086" t="s">
        <v>1845</v>
      </c>
      <c r="AA11086" t="s">
        <v>303</v>
      </c>
    </row>
    <row r="11087" spans="1:27" x14ac:dyDescent="0.3">
      <c r="A11087" t="s">
        <v>2044</v>
      </c>
      <c r="B11087" t="s">
        <v>670</v>
      </c>
      <c r="C11087" t="s">
        <v>541</v>
      </c>
      <c r="D11087" t="s">
        <v>542</v>
      </c>
      <c r="E11087" t="s">
        <v>2045</v>
      </c>
      <c r="F11087" t="s">
        <v>2046</v>
      </c>
      <c r="G11087" t="s">
        <v>1</v>
      </c>
      <c r="H11087" t="s">
        <v>512</v>
      </c>
      <c r="J11087" s="2">
        <v>45471</v>
      </c>
      <c r="K11087" s="5">
        <v>202402</v>
      </c>
      <c r="M11087" t="b">
        <v>0</v>
      </c>
      <c r="N11087" t="b">
        <v>0</v>
      </c>
      <c r="O11087" s="2">
        <v>45666.534400810182</v>
      </c>
      <c r="P11087" s="2">
        <v>45670.414393171297</v>
      </c>
      <c r="Q11087" t="s">
        <v>301</v>
      </c>
      <c r="R11087" t="s">
        <v>543</v>
      </c>
      <c r="S11087" s="2"/>
      <c r="V11087" s="2">
        <v>45666.53440084491</v>
      </c>
      <c r="W11087" s="2">
        <v>45666.53440084491</v>
      </c>
      <c r="X11087" t="b">
        <v>0</v>
      </c>
      <c r="Y11087" t="s">
        <v>638</v>
      </c>
      <c r="Z11087" t="s">
        <v>1845</v>
      </c>
      <c r="AA11087" t="s">
        <v>303</v>
      </c>
    </row>
    <row r="11088" spans="1:27" x14ac:dyDescent="0.3">
      <c r="A11088" t="s">
        <v>2131</v>
      </c>
      <c r="B11088" t="s">
        <v>670</v>
      </c>
      <c r="C11088" t="s">
        <v>541</v>
      </c>
      <c r="D11088" t="s">
        <v>542</v>
      </c>
      <c r="E11088" t="s">
        <v>2132</v>
      </c>
      <c r="F11088" t="s">
        <v>2133</v>
      </c>
      <c r="G11088" t="s">
        <v>10</v>
      </c>
      <c r="H11088" t="s">
        <v>512</v>
      </c>
      <c r="J11088" s="2">
        <v>45380</v>
      </c>
      <c r="K11088" s="5">
        <v>202401</v>
      </c>
      <c r="M11088" t="b">
        <v>0</v>
      </c>
      <c r="N11088" t="b">
        <v>0</v>
      </c>
      <c r="O11088" s="2">
        <v>45666.534233993058</v>
      </c>
      <c r="P11088" s="2">
        <v>45670.414270914349</v>
      </c>
      <c r="Q11088" t="s">
        <v>301</v>
      </c>
      <c r="R11088" t="s">
        <v>543</v>
      </c>
      <c r="S11088" s="2"/>
      <c r="V11088" s="2">
        <v>45666.534234224535</v>
      </c>
      <c r="W11088" s="2">
        <v>45666.534234224535</v>
      </c>
      <c r="X11088" t="b">
        <v>0</v>
      </c>
      <c r="Y11088" t="s">
        <v>638</v>
      </c>
      <c r="Z11088" t="s">
        <v>1845</v>
      </c>
      <c r="AA11088" t="s">
        <v>6</v>
      </c>
    </row>
    <row r="11089" spans="1:27" x14ac:dyDescent="0.3">
      <c r="A11089" t="s">
        <v>2137</v>
      </c>
      <c r="B11089" t="s">
        <v>670</v>
      </c>
      <c r="C11089" t="s">
        <v>541</v>
      </c>
      <c r="D11089" t="s">
        <v>542</v>
      </c>
      <c r="E11089" t="s">
        <v>2138</v>
      </c>
      <c r="F11089" t="s">
        <v>2139</v>
      </c>
      <c r="G11089" t="s">
        <v>10</v>
      </c>
      <c r="H11089" t="s">
        <v>512</v>
      </c>
      <c r="J11089" s="2">
        <v>45380</v>
      </c>
      <c r="K11089" s="5">
        <v>202401</v>
      </c>
      <c r="M11089" t="b">
        <v>0</v>
      </c>
      <c r="N11089" t="b">
        <v>0</v>
      </c>
      <c r="O11089" s="2">
        <v>45666.534366238426</v>
      </c>
      <c r="P11089" s="2">
        <v>45670.414367129626</v>
      </c>
      <c r="Q11089" t="s">
        <v>301</v>
      </c>
      <c r="R11089" t="s">
        <v>543</v>
      </c>
      <c r="S11089" s="2"/>
      <c r="V11089" s="2">
        <v>45666.534366516207</v>
      </c>
      <c r="W11089" s="2">
        <v>45666.534366516207</v>
      </c>
      <c r="X11089" t="b">
        <v>0</v>
      </c>
      <c r="Y11089" t="s">
        <v>638</v>
      </c>
      <c r="Z11089" t="s">
        <v>1845</v>
      </c>
      <c r="AA11089" t="s">
        <v>6</v>
      </c>
    </row>
    <row r="11090" spans="1:27" x14ac:dyDescent="0.3">
      <c r="A11090" t="s">
        <v>2134</v>
      </c>
      <c r="B11090" t="s">
        <v>670</v>
      </c>
      <c r="C11090" t="s">
        <v>541</v>
      </c>
      <c r="D11090" t="s">
        <v>542</v>
      </c>
      <c r="E11090" t="s">
        <v>2135</v>
      </c>
      <c r="F11090" t="s">
        <v>2136</v>
      </c>
      <c r="G11090" t="s">
        <v>10</v>
      </c>
      <c r="H11090" t="s">
        <v>512</v>
      </c>
      <c r="J11090" s="2">
        <v>45380</v>
      </c>
      <c r="K11090" s="5">
        <v>202401</v>
      </c>
      <c r="M11090" t="b">
        <v>0</v>
      </c>
      <c r="N11090" t="b">
        <v>0</v>
      </c>
      <c r="O11090" s="2">
        <v>45666.534549456017</v>
      </c>
      <c r="P11090" s="2">
        <v>45670.414501122686</v>
      </c>
      <c r="Q11090" t="s">
        <v>301</v>
      </c>
      <c r="R11090" t="s">
        <v>543</v>
      </c>
      <c r="S11090" s="2"/>
      <c r="V11090" s="2">
        <v>45666.534549687502</v>
      </c>
      <c r="W11090" s="2">
        <v>45666.534549687502</v>
      </c>
      <c r="X11090" t="b">
        <v>0</v>
      </c>
      <c r="Y11090" t="s">
        <v>638</v>
      </c>
      <c r="Z11090" t="s">
        <v>1845</v>
      </c>
      <c r="AA11090" t="s">
        <v>6</v>
      </c>
    </row>
    <row r="11091" spans="1:27" x14ac:dyDescent="0.3">
      <c r="A11091" t="s">
        <v>2029</v>
      </c>
      <c r="B11091" t="s">
        <v>670</v>
      </c>
      <c r="C11091" t="s">
        <v>541</v>
      </c>
      <c r="D11091" t="s">
        <v>542</v>
      </c>
      <c r="E11091" t="s">
        <v>2030</v>
      </c>
      <c r="F11091" t="s">
        <v>2031</v>
      </c>
      <c r="G11091" t="s">
        <v>50</v>
      </c>
      <c r="H11091" t="s">
        <v>512</v>
      </c>
      <c r="J11091" s="2">
        <v>45471</v>
      </c>
      <c r="K11091" s="5">
        <v>202402</v>
      </c>
      <c r="M11091" t="b">
        <v>0</v>
      </c>
      <c r="N11091" t="b">
        <v>0</v>
      </c>
      <c r="O11091" s="2">
        <v>45666.534545833332</v>
      </c>
      <c r="P11091" s="2">
        <v>45670.414498958336</v>
      </c>
      <c r="Q11091" t="s">
        <v>301</v>
      </c>
      <c r="R11091" t="s">
        <v>543</v>
      </c>
      <c r="S11091" s="2"/>
      <c r="V11091" s="2">
        <v>45666.534546145835</v>
      </c>
      <c r="W11091" s="2">
        <v>45666.534546145835</v>
      </c>
      <c r="X11091" t="b">
        <v>0</v>
      </c>
      <c r="Y11091" t="s">
        <v>638</v>
      </c>
      <c r="Z11091" t="s">
        <v>1845</v>
      </c>
      <c r="AA11091" t="s">
        <v>6</v>
      </c>
    </row>
    <row r="11092" spans="1:27" x14ac:dyDescent="0.3">
      <c r="A11092" t="s">
        <v>2032</v>
      </c>
      <c r="B11092" t="s">
        <v>670</v>
      </c>
      <c r="C11092" t="s">
        <v>541</v>
      </c>
      <c r="D11092" t="s">
        <v>542</v>
      </c>
      <c r="E11092" t="s">
        <v>663</v>
      </c>
      <c r="F11092" t="s">
        <v>664</v>
      </c>
      <c r="G11092" t="s">
        <v>50</v>
      </c>
      <c r="H11092" t="s">
        <v>512</v>
      </c>
      <c r="J11092" s="2">
        <v>45471</v>
      </c>
      <c r="K11092" s="5">
        <v>202402</v>
      </c>
      <c r="M11092" t="b">
        <v>0</v>
      </c>
      <c r="N11092" t="b">
        <v>0</v>
      </c>
      <c r="O11092" s="2">
        <v>45666.534253206017</v>
      </c>
      <c r="P11092" s="2">
        <v>45670.41428391204</v>
      </c>
      <c r="Q11092" t="s">
        <v>301</v>
      </c>
      <c r="R11092" t="s">
        <v>543</v>
      </c>
      <c r="S11092" s="2"/>
      <c r="V11092" s="2">
        <v>45666.534253437501</v>
      </c>
      <c r="W11092" s="2">
        <v>45666.534253437501</v>
      </c>
      <c r="X11092" t="b">
        <v>0</v>
      </c>
      <c r="Y11092" t="s">
        <v>638</v>
      </c>
      <c r="Z11092" t="s">
        <v>1845</v>
      </c>
      <c r="AA11092" t="s">
        <v>6</v>
      </c>
    </row>
    <row r="11093" spans="1:27" x14ac:dyDescent="0.3">
      <c r="A11093" t="s">
        <v>2036</v>
      </c>
      <c r="B11093" t="s">
        <v>670</v>
      </c>
      <c r="C11093" t="s">
        <v>541</v>
      </c>
      <c r="D11093" t="s">
        <v>542</v>
      </c>
      <c r="E11093" t="s">
        <v>2034</v>
      </c>
      <c r="F11093" t="s">
        <v>2035</v>
      </c>
      <c r="G11093" t="s">
        <v>1</v>
      </c>
      <c r="H11093" t="s">
        <v>512</v>
      </c>
      <c r="J11093" s="2">
        <v>45471</v>
      </c>
      <c r="K11093" s="5">
        <v>202402</v>
      </c>
      <c r="M11093" t="b">
        <v>0</v>
      </c>
      <c r="N11093" t="b">
        <v>0</v>
      </c>
      <c r="O11093" s="2">
        <v>45666.534463113429</v>
      </c>
      <c r="P11093" s="2">
        <v>45670.414441435183</v>
      </c>
      <c r="Q11093" t="s">
        <v>301</v>
      </c>
      <c r="R11093" t="s">
        <v>543</v>
      </c>
      <c r="S11093" s="2"/>
      <c r="V11093" s="2">
        <v>45666.534463275464</v>
      </c>
      <c r="W11093" s="2">
        <v>45666.534463275464</v>
      </c>
      <c r="X11093" t="b">
        <v>0</v>
      </c>
      <c r="Y11093" t="s">
        <v>638</v>
      </c>
      <c r="Z11093" t="s">
        <v>1845</v>
      </c>
      <c r="AA11093" t="s">
        <v>6</v>
      </c>
    </row>
    <row r="11094" spans="1:27" x14ac:dyDescent="0.3">
      <c r="A11094" t="s">
        <v>2150</v>
      </c>
      <c r="B11094" t="s">
        <v>670</v>
      </c>
      <c r="C11094" t="s">
        <v>541</v>
      </c>
      <c r="D11094" t="s">
        <v>542</v>
      </c>
      <c r="E11094" t="s">
        <v>2148</v>
      </c>
      <c r="F11094" t="s">
        <v>2149</v>
      </c>
      <c r="G11094" t="s">
        <v>1</v>
      </c>
      <c r="H11094" t="s">
        <v>512</v>
      </c>
      <c r="J11094" s="2">
        <v>45471</v>
      </c>
      <c r="K11094" s="5">
        <v>202402</v>
      </c>
      <c r="M11094" t="b">
        <v>0</v>
      </c>
      <c r="N11094" t="b">
        <v>0</v>
      </c>
      <c r="O11094" s="2">
        <v>45666.534089386572</v>
      </c>
      <c r="P11094" s="2">
        <v>45670.414166516202</v>
      </c>
      <c r="Q11094" t="s">
        <v>301</v>
      </c>
      <c r="R11094" t="s">
        <v>543</v>
      </c>
      <c r="S11094" s="2"/>
      <c r="V11094" s="2">
        <v>45666.534089548608</v>
      </c>
      <c r="W11094" s="2">
        <v>45666.534089548608</v>
      </c>
      <c r="X11094" t="b">
        <v>0</v>
      </c>
      <c r="Y11094" t="s">
        <v>638</v>
      </c>
      <c r="Z11094" t="s">
        <v>1845</v>
      </c>
      <c r="AA11094" t="s">
        <v>6</v>
      </c>
    </row>
    <row r="11095" spans="1:27" x14ac:dyDescent="0.3">
      <c r="A11095" t="s">
        <v>2033</v>
      </c>
      <c r="B11095" t="s">
        <v>670</v>
      </c>
      <c r="C11095" t="s">
        <v>541</v>
      </c>
      <c r="D11095" t="s">
        <v>542</v>
      </c>
      <c r="E11095" t="s">
        <v>2034</v>
      </c>
      <c r="F11095" t="s">
        <v>2035</v>
      </c>
      <c r="G11095" t="s">
        <v>1</v>
      </c>
      <c r="H11095" t="s">
        <v>512</v>
      </c>
      <c r="J11095" s="2">
        <v>45380</v>
      </c>
      <c r="K11095" s="5">
        <v>202401</v>
      </c>
      <c r="M11095" t="b">
        <v>0</v>
      </c>
      <c r="N11095" t="b">
        <v>0</v>
      </c>
      <c r="O11095" s="2">
        <v>45666.534068090281</v>
      </c>
      <c r="P11095" s="2">
        <v>45670.414150381941</v>
      </c>
      <c r="Q11095" t="s">
        <v>301</v>
      </c>
      <c r="R11095" t="s">
        <v>543</v>
      </c>
      <c r="S11095" s="2"/>
      <c r="V11095" s="2">
        <v>45666.534068252317</v>
      </c>
      <c r="W11095" s="2">
        <v>45666.534068252317</v>
      </c>
      <c r="X11095" t="b">
        <v>0</v>
      </c>
      <c r="Y11095" t="s">
        <v>638</v>
      </c>
      <c r="Z11095" t="s">
        <v>1845</v>
      </c>
      <c r="AA11095" t="s">
        <v>6</v>
      </c>
    </row>
    <row r="11096" spans="1:27" x14ac:dyDescent="0.3">
      <c r="A11096" t="s">
        <v>2155</v>
      </c>
      <c r="B11096" t="s">
        <v>670</v>
      </c>
      <c r="C11096" t="s">
        <v>541</v>
      </c>
      <c r="D11096" t="s">
        <v>542</v>
      </c>
      <c r="E11096" t="s">
        <v>401</v>
      </c>
      <c r="F11096" t="s">
        <v>402</v>
      </c>
      <c r="G11096" t="s">
        <v>50</v>
      </c>
      <c r="H11096" t="s">
        <v>512</v>
      </c>
      <c r="J11096" s="2">
        <v>45471</v>
      </c>
      <c r="K11096" s="5">
        <v>202402</v>
      </c>
      <c r="M11096" t="b">
        <v>0</v>
      </c>
      <c r="N11096" t="b">
        <v>0</v>
      </c>
      <c r="O11096" s="2">
        <v>45666.534075150463</v>
      </c>
      <c r="P11096" s="2">
        <v>45670.414155474537</v>
      </c>
      <c r="Q11096" t="s">
        <v>301</v>
      </c>
      <c r="R11096" t="s">
        <v>543</v>
      </c>
      <c r="S11096" s="2"/>
      <c r="V11096" s="2">
        <v>45666.534075347219</v>
      </c>
      <c r="W11096" s="2">
        <v>45666.534075347219</v>
      </c>
      <c r="X11096" t="b">
        <v>0</v>
      </c>
      <c r="Y11096" t="s">
        <v>638</v>
      </c>
      <c r="Z11096" t="s">
        <v>1845</v>
      </c>
      <c r="AA11096" t="s">
        <v>6</v>
      </c>
    </row>
    <row r="11097" spans="1:27" x14ac:dyDescent="0.3">
      <c r="A11097" t="s">
        <v>2026</v>
      </c>
      <c r="B11097" t="s">
        <v>670</v>
      </c>
      <c r="C11097" t="s">
        <v>541</v>
      </c>
      <c r="D11097" t="s">
        <v>542</v>
      </c>
      <c r="E11097" t="s">
        <v>2027</v>
      </c>
      <c r="F11097" t="s">
        <v>2028</v>
      </c>
      <c r="G11097" t="s">
        <v>50</v>
      </c>
      <c r="H11097" t="s">
        <v>512</v>
      </c>
      <c r="J11097" s="2">
        <v>45471</v>
      </c>
      <c r="K11097" s="5">
        <v>202402</v>
      </c>
      <c r="M11097" t="b">
        <v>0</v>
      </c>
      <c r="N11097" t="b">
        <v>0</v>
      </c>
      <c r="O11097" s="2">
        <v>45666.534565590278</v>
      </c>
      <c r="P11097" s="2">
        <v>45670.414512881944</v>
      </c>
      <c r="Q11097" t="s">
        <v>301</v>
      </c>
      <c r="R11097" t="s">
        <v>543</v>
      </c>
      <c r="S11097" s="2"/>
      <c r="V11097" s="2">
        <v>45666.534565590278</v>
      </c>
      <c r="W11097" s="2">
        <v>45666.534565590278</v>
      </c>
      <c r="X11097" t="b">
        <v>0</v>
      </c>
      <c r="Y11097" t="s">
        <v>638</v>
      </c>
      <c r="Z11097" t="s">
        <v>1845</v>
      </c>
      <c r="AA11097" t="s">
        <v>303</v>
      </c>
    </row>
    <row r="11098" spans="1:27" x14ac:dyDescent="0.3">
      <c r="A11098" t="s">
        <v>2151</v>
      </c>
      <c r="B11098" t="s">
        <v>670</v>
      </c>
      <c r="C11098" t="s">
        <v>541</v>
      </c>
      <c r="D11098" t="s">
        <v>542</v>
      </c>
      <c r="E11098" t="s">
        <v>401</v>
      </c>
      <c r="F11098" t="s">
        <v>402</v>
      </c>
      <c r="G11098" t="s">
        <v>50</v>
      </c>
      <c r="H11098" t="s">
        <v>512</v>
      </c>
      <c r="J11098" s="2">
        <v>45380</v>
      </c>
      <c r="K11098" s="5">
        <v>202401</v>
      </c>
      <c r="M11098" t="b">
        <v>0</v>
      </c>
      <c r="N11098" t="b">
        <v>0</v>
      </c>
      <c r="O11098" s="2">
        <v>45666.534448842591</v>
      </c>
      <c r="P11098" s="2">
        <v>45670.414430358796</v>
      </c>
      <c r="Q11098" t="s">
        <v>301</v>
      </c>
      <c r="R11098" t="s">
        <v>543</v>
      </c>
      <c r="S11098" s="2"/>
      <c r="V11098" s="2">
        <v>45666.534449074075</v>
      </c>
      <c r="W11098" s="2">
        <v>45666.534449074075</v>
      </c>
      <c r="X11098" t="b">
        <v>0</v>
      </c>
      <c r="Y11098" t="s">
        <v>638</v>
      </c>
      <c r="Z11098" t="s">
        <v>1845</v>
      </c>
      <c r="AA11098" t="s">
        <v>6</v>
      </c>
    </row>
    <row r="11099" spans="1:27" x14ac:dyDescent="0.3">
      <c r="A11099" t="s">
        <v>2020</v>
      </c>
      <c r="B11099" t="s">
        <v>670</v>
      </c>
      <c r="C11099" t="s">
        <v>541</v>
      </c>
      <c r="D11099" t="s">
        <v>542</v>
      </c>
      <c r="E11099" t="s">
        <v>2021</v>
      </c>
      <c r="F11099" t="s">
        <v>2022</v>
      </c>
      <c r="G11099" t="s">
        <v>413</v>
      </c>
      <c r="H11099" t="s">
        <v>512</v>
      </c>
      <c r="J11099" s="2">
        <v>45471</v>
      </c>
      <c r="K11099" s="5">
        <v>202402</v>
      </c>
      <c r="M11099" t="b">
        <v>0</v>
      </c>
      <c r="N11099" t="b">
        <v>0</v>
      </c>
      <c r="O11099" s="2">
        <v>45666.534202002316</v>
      </c>
      <c r="P11099" s="2">
        <v>45670.414245601853</v>
      </c>
      <c r="Q11099" t="s">
        <v>301</v>
      </c>
      <c r="R11099" t="s">
        <v>543</v>
      </c>
      <c r="S11099" s="2"/>
      <c r="V11099" s="2">
        <v>45666.534202233794</v>
      </c>
      <c r="W11099" s="2">
        <v>45666.534202233794</v>
      </c>
      <c r="X11099" t="b">
        <v>0</v>
      </c>
      <c r="Y11099" t="s">
        <v>638</v>
      </c>
      <c r="Z11099" t="s">
        <v>1845</v>
      </c>
      <c r="AA11099" t="s">
        <v>6</v>
      </c>
    </row>
    <row r="11100" spans="1:27" x14ac:dyDescent="0.3">
      <c r="A11100" t="s">
        <v>2178</v>
      </c>
      <c r="B11100" t="s">
        <v>670</v>
      </c>
      <c r="C11100" t="s">
        <v>541</v>
      </c>
      <c r="D11100" t="s">
        <v>542</v>
      </c>
      <c r="E11100" t="s">
        <v>2179</v>
      </c>
      <c r="F11100" t="s">
        <v>2180</v>
      </c>
      <c r="G11100" t="s">
        <v>413</v>
      </c>
      <c r="H11100" t="s">
        <v>512</v>
      </c>
      <c r="J11100" s="2">
        <v>45471</v>
      </c>
      <c r="K11100" s="5">
        <v>202402</v>
      </c>
      <c r="M11100" t="b">
        <v>0</v>
      </c>
      <c r="N11100" t="b">
        <v>0</v>
      </c>
      <c r="O11100" s="2">
        <v>45666.534552581019</v>
      </c>
      <c r="P11100" s="2">
        <v>45670.414503784719</v>
      </c>
      <c r="Q11100" t="s">
        <v>301</v>
      </c>
      <c r="R11100" t="s">
        <v>543</v>
      </c>
      <c r="S11100" s="2"/>
      <c r="V11100" s="2">
        <v>45666.534552812504</v>
      </c>
      <c r="W11100" s="2">
        <v>45666.534552812504</v>
      </c>
      <c r="X11100" t="b">
        <v>0</v>
      </c>
      <c r="Y11100" t="s">
        <v>638</v>
      </c>
      <c r="Z11100" t="s">
        <v>1845</v>
      </c>
      <c r="AA11100" t="s">
        <v>6</v>
      </c>
    </row>
    <row r="11101" spans="1:27" x14ac:dyDescent="0.3">
      <c r="A11101" t="s">
        <v>2182</v>
      </c>
      <c r="B11101" t="s">
        <v>670</v>
      </c>
      <c r="C11101" t="s">
        <v>541</v>
      </c>
      <c r="D11101" t="s">
        <v>542</v>
      </c>
      <c r="E11101" t="s">
        <v>2179</v>
      </c>
      <c r="F11101" t="s">
        <v>2180</v>
      </c>
      <c r="G11101" t="s">
        <v>413</v>
      </c>
      <c r="H11101" t="s">
        <v>512</v>
      </c>
      <c r="J11101" s="2">
        <v>45380</v>
      </c>
      <c r="K11101" s="5">
        <v>202401</v>
      </c>
      <c r="M11101" t="b">
        <v>0</v>
      </c>
      <c r="N11101" t="b">
        <v>0</v>
      </c>
      <c r="O11101" s="2">
        <v>45666.534382835649</v>
      </c>
      <c r="P11101" s="2">
        <v>45670.414378321759</v>
      </c>
      <c r="Q11101" t="s">
        <v>301</v>
      </c>
      <c r="R11101" t="s">
        <v>543</v>
      </c>
      <c r="S11101" s="2"/>
      <c r="V11101" s="2">
        <v>45666.534382986109</v>
      </c>
      <c r="W11101" s="2">
        <v>45666.534382986109</v>
      </c>
      <c r="X11101" t="b">
        <v>0</v>
      </c>
      <c r="Y11101" t="s">
        <v>638</v>
      </c>
      <c r="Z11101" t="s">
        <v>1845</v>
      </c>
      <c r="AA11101" t="s">
        <v>6</v>
      </c>
    </row>
    <row r="11102" spans="1:27" x14ac:dyDescent="0.3">
      <c r="A11102" t="s">
        <v>2181</v>
      </c>
      <c r="B11102" t="s">
        <v>670</v>
      </c>
      <c r="C11102" t="s">
        <v>541</v>
      </c>
      <c r="D11102" t="s">
        <v>542</v>
      </c>
      <c r="E11102" t="s">
        <v>681</v>
      </c>
      <c r="F11102" t="s">
        <v>682</v>
      </c>
      <c r="G11102" t="s">
        <v>21</v>
      </c>
      <c r="H11102" t="s">
        <v>512</v>
      </c>
      <c r="J11102" s="2">
        <v>45471</v>
      </c>
      <c r="K11102" s="5">
        <v>202402</v>
      </c>
      <c r="M11102" t="b">
        <v>0</v>
      </c>
      <c r="N11102" t="b">
        <v>0</v>
      </c>
      <c r="O11102" s="2">
        <v>45666.534230868056</v>
      </c>
      <c r="P11102" s="2">
        <v>45670.414268668981</v>
      </c>
      <c r="Q11102" t="s">
        <v>301</v>
      </c>
      <c r="R11102" t="s">
        <v>543</v>
      </c>
      <c r="S11102" s="2"/>
      <c r="V11102" s="2">
        <v>45666.534230902776</v>
      </c>
      <c r="W11102" s="2">
        <v>45666.534230902776</v>
      </c>
      <c r="X11102" t="b">
        <v>0</v>
      </c>
      <c r="Y11102" t="s">
        <v>638</v>
      </c>
      <c r="Z11102" t="s">
        <v>1845</v>
      </c>
      <c r="AA11102" t="s">
        <v>303</v>
      </c>
    </row>
    <row r="11103" spans="1:27" x14ac:dyDescent="0.3">
      <c r="A11103" t="s">
        <v>2172</v>
      </c>
      <c r="B11103" t="s">
        <v>670</v>
      </c>
      <c r="C11103" t="s">
        <v>541</v>
      </c>
      <c r="D11103" t="s">
        <v>542</v>
      </c>
      <c r="E11103" t="s">
        <v>2173</v>
      </c>
      <c r="F11103" t="s">
        <v>2174</v>
      </c>
      <c r="G11103" t="s">
        <v>413</v>
      </c>
      <c r="H11103" t="s">
        <v>512</v>
      </c>
      <c r="J11103" s="2">
        <v>45471</v>
      </c>
      <c r="K11103" s="5">
        <v>202402</v>
      </c>
      <c r="M11103" t="b">
        <v>0</v>
      </c>
      <c r="N11103" t="b">
        <v>0</v>
      </c>
      <c r="O11103" s="2">
        <v>45666.534416747687</v>
      </c>
      <c r="P11103" s="2">
        <v>45670.414406631942</v>
      </c>
      <c r="Q11103" t="s">
        <v>301</v>
      </c>
      <c r="R11103" t="s">
        <v>543</v>
      </c>
      <c r="S11103" s="2"/>
      <c r="V11103" s="2">
        <v>45666.534416932867</v>
      </c>
      <c r="W11103" s="2">
        <v>45666.534416932867</v>
      </c>
      <c r="X11103" t="b">
        <v>0</v>
      </c>
      <c r="Y11103" t="s">
        <v>638</v>
      </c>
      <c r="Z11103" t="s">
        <v>1845</v>
      </c>
      <c r="AA11103" t="s">
        <v>6</v>
      </c>
    </row>
    <row r="11104" spans="1:27" x14ac:dyDescent="0.3">
      <c r="A11104" t="s">
        <v>2175</v>
      </c>
      <c r="B11104" t="s">
        <v>670</v>
      </c>
      <c r="C11104" t="s">
        <v>541</v>
      </c>
      <c r="D11104" t="s">
        <v>542</v>
      </c>
      <c r="E11104" t="s">
        <v>2176</v>
      </c>
      <c r="F11104" t="s">
        <v>2177</v>
      </c>
      <c r="G11104" t="s">
        <v>7</v>
      </c>
      <c r="H11104" t="s">
        <v>512</v>
      </c>
      <c r="J11104" s="2">
        <v>45471</v>
      </c>
      <c r="K11104" s="5">
        <v>202402</v>
      </c>
      <c r="M11104" t="b">
        <v>0</v>
      </c>
      <c r="N11104" t="b">
        <v>0</v>
      </c>
      <c r="O11104" s="2">
        <v>45666.534123611113</v>
      </c>
      <c r="P11104" s="2">
        <v>45670.41419077546</v>
      </c>
      <c r="Q11104" t="s">
        <v>301</v>
      </c>
      <c r="R11104" t="s">
        <v>543</v>
      </c>
      <c r="S11104" s="2"/>
      <c r="V11104" s="2">
        <v>45666.53412384259</v>
      </c>
      <c r="W11104" s="2">
        <v>45666.53412384259</v>
      </c>
      <c r="X11104" t="b">
        <v>0</v>
      </c>
      <c r="Y11104" t="s">
        <v>638</v>
      </c>
      <c r="Z11104" t="s">
        <v>1845</v>
      </c>
      <c r="AA11104" t="s">
        <v>6</v>
      </c>
    </row>
    <row r="11105" spans="1:27" x14ac:dyDescent="0.3">
      <c r="A11105" t="s">
        <v>2171</v>
      </c>
      <c r="B11105" t="s">
        <v>670</v>
      </c>
      <c r="C11105" t="s">
        <v>541</v>
      </c>
      <c r="D11105" t="s">
        <v>542</v>
      </c>
      <c r="E11105" t="s">
        <v>2157</v>
      </c>
      <c r="F11105" t="s">
        <v>2158</v>
      </c>
      <c r="G11105" t="s">
        <v>7</v>
      </c>
      <c r="H11105" t="s">
        <v>512</v>
      </c>
      <c r="J11105" s="2">
        <v>45380</v>
      </c>
      <c r="K11105" s="5">
        <v>202401</v>
      </c>
      <c r="M11105" t="b">
        <v>0</v>
      </c>
      <c r="N11105" t="b">
        <v>0</v>
      </c>
      <c r="O11105" s="2">
        <v>45666.534086192129</v>
      </c>
      <c r="P11105" s="2">
        <v>45670.414164155096</v>
      </c>
      <c r="Q11105" t="s">
        <v>301</v>
      </c>
      <c r="R11105" t="s">
        <v>543</v>
      </c>
      <c r="S11105" s="2"/>
      <c r="V11105" s="2">
        <v>45666.534086377316</v>
      </c>
      <c r="W11105" s="2">
        <v>45666.534086377316</v>
      </c>
      <c r="X11105" t="b">
        <v>0</v>
      </c>
      <c r="Y11105" t="s">
        <v>638</v>
      </c>
      <c r="Z11105" t="s">
        <v>1845</v>
      </c>
      <c r="AA11105" t="s">
        <v>6</v>
      </c>
    </row>
    <row r="11106" spans="1:27" x14ac:dyDescent="0.3">
      <c r="A11106" t="s">
        <v>2023</v>
      </c>
      <c r="B11106" t="s">
        <v>670</v>
      </c>
      <c r="C11106" t="s">
        <v>541</v>
      </c>
      <c r="D11106" t="s">
        <v>542</v>
      </c>
      <c r="E11106" t="s">
        <v>719</v>
      </c>
      <c r="F11106" t="s">
        <v>720</v>
      </c>
      <c r="G11106" t="s">
        <v>7</v>
      </c>
      <c r="H11106" t="s">
        <v>512</v>
      </c>
      <c r="J11106" s="2">
        <v>45471</v>
      </c>
      <c r="K11106" s="5">
        <v>202402</v>
      </c>
      <c r="M11106" t="b">
        <v>0</v>
      </c>
      <c r="N11106" t="b">
        <v>0</v>
      </c>
      <c r="O11106" s="2">
        <v>45669.522378472226</v>
      </c>
      <c r="P11106" s="2">
        <v>45670.414184224537</v>
      </c>
      <c r="Q11106" t="s">
        <v>301</v>
      </c>
      <c r="R11106" t="s">
        <v>543</v>
      </c>
      <c r="S11106" s="2"/>
      <c r="V11106" s="2">
        <v>45669.522378703703</v>
      </c>
      <c r="W11106" s="2">
        <v>45669.522378703703</v>
      </c>
      <c r="X11106" t="b">
        <v>0</v>
      </c>
      <c r="Y11106" t="s">
        <v>638</v>
      </c>
      <c r="Z11106" t="s">
        <v>1845</v>
      </c>
      <c r="AA11106" t="s">
        <v>6</v>
      </c>
    </row>
    <row r="11107" spans="1:27" x14ac:dyDescent="0.3">
      <c r="A11107" t="s">
        <v>2024</v>
      </c>
      <c r="B11107" t="s">
        <v>670</v>
      </c>
      <c r="C11107" t="s">
        <v>541</v>
      </c>
      <c r="D11107" t="s">
        <v>542</v>
      </c>
      <c r="E11107" t="s">
        <v>749</v>
      </c>
      <c r="F11107" t="s">
        <v>750</v>
      </c>
      <c r="G11107" t="s">
        <v>7</v>
      </c>
      <c r="H11107" t="s">
        <v>512</v>
      </c>
      <c r="J11107" s="2">
        <v>45380</v>
      </c>
      <c r="K11107" s="5">
        <v>202401</v>
      </c>
      <c r="M11107" t="b">
        <v>0</v>
      </c>
      <c r="N11107" t="b">
        <v>0</v>
      </c>
      <c r="O11107" s="2">
        <v>45666.534272372686</v>
      </c>
      <c r="P11107" s="2">
        <v>45670.414299270837</v>
      </c>
      <c r="Q11107" t="s">
        <v>301</v>
      </c>
      <c r="R11107" t="s">
        <v>543</v>
      </c>
      <c r="S11107" s="2"/>
      <c r="V11107" s="2">
        <v>45666.534272418983</v>
      </c>
      <c r="W11107" s="2">
        <v>45666.534272418983</v>
      </c>
      <c r="X11107" t="b">
        <v>0</v>
      </c>
      <c r="Y11107" t="s">
        <v>638</v>
      </c>
      <c r="Z11107" t="s">
        <v>1845</v>
      </c>
      <c r="AA11107" t="s">
        <v>303</v>
      </c>
    </row>
    <row r="11108" spans="1:27" x14ac:dyDescent="0.3">
      <c r="A11108" t="s">
        <v>2164</v>
      </c>
      <c r="B11108" t="s">
        <v>670</v>
      </c>
      <c r="C11108" t="s">
        <v>541</v>
      </c>
      <c r="D11108" t="s">
        <v>542</v>
      </c>
      <c r="E11108" t="s">
        <v>727</v>
      </c>
      <c r="F11108" t="s">
        <v>728</v>
      </c>
      <c r="G11108" t="s">
        <v>7</v>
      </c>
      <c r="H11108" t="s">
        <v>512</v>
      </c>
      <c r="J11108" s="2">
        <v>45380</v>
      </c>
      <c r="K11108" s="5">
        <v>202401</v>
      </c>
      <c r="M11108" t="b">
        <v>0</v>
      </c>
      <c r="N11108" t="b">
        <v>0</v>
      </c>
      <c r="O11108" s="2">
        <v>45666.534237071763</v>
      </c>
      <c r="P11108" s="2">
        <v>45670.414273032409</v>
      </c>
      <c r="Q11108" t="s">
        <v>301</v>
      </c>
      <c r="R11108" t="s">
        <v>543</v>
      </c>
      <c r="S11108" s="2"/>
      <c r="V11108" s="2">
        <v>45666.534237071763</v>
      </c>
      <c r="W11108" s="2">
        <v>45666.534237071763</v>
      </c>
      <c r="X11108" t="b">
        <v>0</v>
      </c>
      <c r="Y11108" t="s">
        <v>638</v>
      </c>
      <c r="Z11108" t="s">
        <v>1845</v>
      </c>
      <c r="AA11108" t="s">
        <v>303</v>
      </c>
    </row>
    <row r="11109" spans="1:27" x14ac:dyDescent="0.3">
      <c r="A11109" t="s">
        <v>2168</v>
      </c>
      <c r="B11109" t="s">
        <v>670</v>
      </c>
      <c r="C11109" t="s">
        <v>541</v>
      </c>
      <c r="D11109" t="s">
        <v>542</v>
      </c>
      <c r="E11109" t="s">
        <v>2169</v>
      </c>
      <c r="F11109" t="s">
        <v>2170</v>
      </c>
      <c r="G11109" t="s">
        <v>7</v>
      </c>
      <c r="H11109" t="s">
        <v>512</v>
      </c>
      <c r="J11109" s="2">
        <v>45471</v>
      </c>
      <c r="K11109" s="5">
        <v>202402</v>
      </c>
      <c r="M11109" t="b">
        <v>0</v>
      </c>
      <c r="N11109" t="b">
        <v>0</v>
      </c>
      <c r="O11109" s="2">
        <v>45666.534411608794</v>
      </c>
      <c r="P11109" s="2">
        <v>45670.41440228009</v>
      </c>
      <c r="Q11109" t="s">
        <v>301</v>
      </c>
      <c r="R11109" t="s">
        <v>543</v>
      </c>
      <c r="S11109" s="2"/>
      <c r="V11109" s="2">
        <v>45666.534411840279</v>
      </c>
      <c r="W11109" s="2">
        <v>45666.534411840279</v>
      </c>
      <c r="X11109" t="b">
        <v>0</v>
      </c>
      <c r="Y11109" t="s">
        <v>638</v>
      </c>
      <c r="Z11109" t="s">
        <v>1845</v>
      </c>
      <c r="AA11109" t="s">
        <v>6</v>
      </c>
    </row>
    <row r="11110" spans="1:27" x14ac:dyDescent="0.3">
      <c r="A11110" t="s">
        <v>2165</v>
      </c>
      <c r="B11110" t="s">
        <v>670</v>
      </c>
      <c r="C11110" t="s">
        <v>541</v>
      </c>
      <c r="D11110" t="s">
        <v>542</v>
      </c>
      <c r="E11110" t="s">
        <v>2166</v>
      </c>
      <c r="F11110" t="s">
        <v>2167</v>
      </c>
      <c r="G11110" t="s">
        <v>7</v>
      </c>
      <c r="H11110" t="s">
        <v>512</v>
      </c>
      <c r="J11110" s="2">
        <v>45380</v>
      </c>
      <c r="K11110" s="5">
        <v>202401</v>
      </c>
      <c r="M11110" t="b">
        <v>0</v>
      </c>
      <c r="N11110" t="b">
        <v>0</v>
      </c>
      <c r="O11110" s="2">
        <v>45666.534061192127</v>
      </c>
      <c r="P11110" s="2">
        <v>45670.414145833332</v>
      </c>
      <c r="Q11110" t="s">
        <v>301</v>
      </c>
      <c r="R11110" t="s">
        <v>543</v>
      </c>
      <c r="S11110" s="2"/>
      <c r="V11110" s="2">
        <v>45666.534061192127</v>
      </c>
      <c r="W11110" s="2">
        <v>45666.534061192127</v>
      </c>
      <c r="X11110" t="b">
        <v>0</v>
      </c>
      <c r="Y11110" t="s">
        <v>638</v>
      </c>
      <c r="Z11110" t="s">
        <v>1845</v>
      </c>
      <c r="AA11110" t="s">
        <v>303</v>
      </c>
    </row>
    <row r="11111" spans="1:27" x14ac:dyDescent="0.3">
      <c r="A11111" t="s">
        <v>2025</v>
      </c>
      <c r="B11111" t="s">
        <v>670</v>
      </c>
      <c r="C11111" t="s">
        <v>541</v>
      </c>
      <c r="D11111" t="s">
        <v>542</v>
      </c>
      <c r="E11111" t="s">
        <v>709</v>
      </c>
      <c r="F11111" t="s">
        <v>710</v>
      </c>
      <c r="G11111" t="s">
        <v>50</v>
      </c>
      <c r="H11111" t="s">
        <v>512</v>
      </c>
      <c r="J11111" s="2">
        <v>45380</v>
      </c>
      <c r="K11111" s="5">
        <v>202401</v>
      </c>
      <c r="M11111" t="b">
        <v>0</v>
      </c>
      <c r="N11111" t="b">
        <v>0</v>
      </c>
      <c r="O11111" s="2">
        <v>45666.534361030092</v>
      </c>
      <c r="P11111" s="2">
        <v>45670.414362997682</v>
      </c>
      <c r="Q11111" t="s">
        <v>301</v>
      </c>
      <c r="R11111" t="s">
        <v>543</v>
      </c>
      <c r="S11111" s="2"/>
      <c r="V11111" s="2">
        <v>45666.534361030092</v>
      </c>
      <c r="W11111" s="2">
        <v>45666.534361030092</v>
      </c>
      <c r="X11111" t="b">
        <v>0</v>
      </c>
      <c r="Y11111" t="s">
        <v>638</v>
      </c>
      <c r="Z11111" t="s">
        <v>1845</v>
      </c>
      <c r="AA11111" t="s">
        <v>303</v>
      </c>
    </row>
    <row r="11112" spans="1:27" x14ac:dyDescent="0.3">
      <c r="A11112" t="s">
        <v>2156</v>
      </c>
      <c r="B11112" t="s">
        <v>670</v>
      </c>
      <c r="C11112" t="s">
        <v>541</v>
      </c>
      <c r="D11112" t="s">
        <v>542</v>
      </c>
      <c r="E11112" t="s">
        <v>2157</v>
      </c>
      <c r="F11112" t="s">
        <v>2158</v>
      </c>
      <c r="G11112" t="s">
        <v>7</v>
      </c>
      <c r="H11112" t="s">
        <v>512</v>
      </c>
      <c r="J11112" s="2">
        <v>45471</v>
      </c>
      <c r="K11112" s="5">
        <v>202402</v>
      </c>
      <c r="M11112" t="b">
        <v>0</v>
      </c>
      <c r="N11112" t="b">
        <v>0</v>
      </c>
      <c r="O11112" s="2">
        <v>45669.52263190972</v>
      </c>
      <c r="P11112" s="2">
        <v>45670.414380289352</v>
      </c>
      <c r="Q11112" t="s">
        <v>301</v>
      </c>
      <c r="R11112" t="s">
        <v>543</v>
      </c>
      <c r="S11112" s="2"/>
      <c r="V11112" s="2">
        <v>45669.522632094908</v>
      </c>
      <c r="W11112" s="2">
        <v>45669.522632094908</v>
      </c>
      <c r="X11112" t="b">
        <v>0</v>
      </c>
      <c r="Y11112" t="s">
        <v>638</v>
      </c>
      <c r="Z11112" t="s">
        <v>1845</v>
      </c>
      <c r="AA11112" t="s">
        <v>6</v>
      </c>
    </row>
    <row r="11113" spans="1:27" x14ac:dyDescent="0.3">
      <c r="A11113" t="s">
        <v>1918</v>
      </c>
      <c r="B11113" t="s">
        <v>670</v>
      </c>
      <c r="C11113" t="s">
        <v>541</v>
      </c>
      <c r="D11113" t="s">
        <v>542</v>
      </c>
      <c r="E11113" t="s">
        <v>1919</v>
      </c>
      <c r="F11113" t="s">
        <v>1920</v>
      </c>
      <c r="G11113" t="s">
        <v>138</v>
      </c>
      <c r="H11113" t="s">
        <v>510</v>
      </c>
      <c r="I11113" t="s">
        <v>1921</v>
      </c>
      <c r="J11113" s="2">
        <v>45412</v>
      </c>
      <c r="K11113" s="5">
        <v>202402</v>
      </c>
      <c r="M11113" t="b">
        <v>0</v>
      </c>
      <c r="N11113" t="b">
        <v>0</v>
      </c>
      <c r="O11113" s="2">
        <v>45442.463301736112</v>
      </c>
      <c r="P11113" s="2">
        <v>45442.463301736112</v>
      </c>
      <c r="Q11113" t="s">
        <v>301</v>
      </c>
      <c r="R11113" t="s">
        <v>543</v>
      </c>
      <c r="S11113" s="2"/>
      <c r="V11113" s="2">
        <v>45442.463302048614</v>
      </c>
      <c r="W11113" s="2">
        <v>45442.463302048614</v>
      </c>
      <c r="X11113" t="b">
        <v>0</v>
      </c>
      <c r="Y11113" t="s">
        <v>638</v>
      </c>
      <c r="Z11113" t="s">
        <v>1845</v>
      </c>
      <c r="AA11113" t="s">
        <v>2</v>
      </c>
    </row>
    <row r="11114" spans="1:27" x14ac:dyDescent="0.3">
      <c r="A11114" t="s">
        <v>2014</v>
      </c>
      <c r="B11114" t="s">
        <v>670</v>
      </c>
      <c r="C11114" t="s">
        <v>541</v>
      </c>
      <c r="D11114" t="s">
        <v>542</v>
      </c>
      <c r="E11114" t="s">
        <v>2015</v>
      </c>
      <c r="F11114" t="s">
        <v>2016</v>
      </c>
      <c r="G11114" t="s">
        <v>138</v>
      </c>
      <c r="H11114" t="s">
        <v>510</v>
      </c>
      <c r="J11114" s="2">
        <v>45471</v>
      </c>
      <c r="K11114" s="5">
        <v>202402</v>
      </c>
      <c r="M11114" t="b">
        <v>0</v>
      </c>
      <c r="N11114" t="b">
        <v>0</v>
      </c>
      <c r="O11114" s="2">
        <v>45666.534408564818</v>
      </c>
      <c r="P11114" s="2">
        <v>45670.414400034722</v>
      </c>
      <c r="Q11114" t="s">
        <v>301</v>
      </c>
      <c r="R11114" t="s">
        <v>543</v>
      </c>
      <c r="S11114" s="2"/>
      <c r="V11114" s="2">
        <v>45666.534408761574</v>
      </c>
      <c r="W11114" s="2">
        <v>45666.534408761574</v>
      </c>
      <c r="X11114" t="b">
        <v>0</v>
      </c>
      <c r="Y11114" t="s">
        <v>638</v>
      </c>
      <c r="Z11114" t="s">
        <v>1845</v>
      </c>
      <c r="AA11114" t="s">
        <v>6</v>
      </c>
    </row>
    <row r="11115" spans="1:27" x14ac:dyDescent="0.3">
      <c r="A11115" t="s">
        <v>2183</v>
      </c>
      <c r="B11115" t="s">
        <v>670</v>
      </c>
      <c r="C11115" t="s">
        <v>541</v>
      </c>
      <c r="D11115" t="s">
        <v>542</v>
      </c>
      <c r="E11115" t="s">
        <v>2184</v>
      </c>
      <c r="F11115" t="s">
        <v>2185</v>
      </c>
      <c r="G11115" t="s">
        <v>138</v>
      </c>
      <c r="H11115" t="s">
        <v>510</v>
      </c>
      <c r="J11115" s="2">
        <v>45471</v>
      </c>
      <c r="K11115" s="5">
        <v>202402</v>
      </c>
      <c r="M11115" t="b">
        <v>0</v>
      </c>
      <c r="N11115" t="b">
        <v>0</v>
      </c>
      <c r="O11115" s="2">
        <v>45666.534043287036</v>
      </c>
      <c r="P11115" s="2">
        <v>45670.414129594908</v>
      </c>
      <c r="Q11115" t="s">
        <v>301</v>
      </c>
      <c r="R11115" t="s">
        <v>543</v>
      </c>
      <c r="S11115" s="2"/>
      <c r="V11115" s="2">
        <v>45666.534043553242</v>
      </c>
      <c r="W11115" s="2">
        <v>45666.534043553242</v>
      </c>
      <c r="X11115" t="b">
        <v>0</v>
      </c>
      <c r="Y11115" t="s">
        <v>638</v>
      </c>
      <c r="Z11115" t="s">
        <v>1845</v>
      </c>
      <c r="AA11115" t="s">
        <v>6</v>
      </c>
    </row>
    <row r="11116" spans="1:27" x14ac:dyDescent="0.3">
      <c r="A11116" t="s">
        <v>2017</v>
      </c>
      <c r="B11116" t="s">
        <v>670</v>
      </c>
      <c r="C11116" t="s">
        <v>541</v>
      </c>
      <c r="D11116" t="s">
        <v>542</v>
      </c>
      <c r="E11116" t="s">
        <v>2018</v>
      </c>
      <c r="F11116" t="s">
        <v>2019</v>
      </c>
      <c r="G11116" t="s">
        <v>138</v>
      </c>
      <c r="H11116" t="s">
        <v>510</v>
      </c>
      <c r="J11116" s="2">
        <v>45471</v>
      </c>
      <c r="K11116" s="5">
        <v>202402</v>
      </c>
      <c r="M11116" t="b">
        <v>0</v>
      </c>
      <c r="N11116" t="b">
        <v>0</v>
      </c>
      <c r="O11116" s="2">
        <v>45666.534223460651</v>
      </c>
      <c r="P11116" s="2">
        <v>45670.414262118058</v>
      </c>
      <c r="Q11116" t="s">
        <v>301</v>
      </c>
      <c r="R11116" t="s">
        <v>543</v>
      </c>
      <c r="S11116" s="2"/>
      <c r="V11116" s="2">
        <v>45666.534223460651</v>
      </c>
      <c r="W11116" s="2">
        <v>45666.534223460651</v>
      </c>
      <c r="X11116" t="b">
        <v>0</v>
      </c>
      <c r="Y11116" t="s">
        <v>638</v>
      </c>
      <c r="Z11116" t="s">
        <v>1845</v>
      </c>
      <c r="AA11116" t="s">
        <v>303</v>
      </c>
    </row>
    <row r="11117" spans="1:27" x14ac:dyDescent="0.3">
      <c r="A11117" t="s">
        <v>2195</v>
      </c>
      <c r="B11117" t="s">
        <v>670</v>
      </c>
      <c r="C11117" t="s">
        <v>541</v>
      </c>
      <c r="D11117" t="s">
        <v>542</v>
      </c>
      <c r="E11117" t="s">
        <v>681</v>
      </c>
      <c r="F11117" t="s">
        <v>682</v>
      </c>
      <c r="G11117" t="s">
        <v>21</v>
      </c>
      <c r="H11117" t="s">
        <v>512</v>
      </c>
      <c r="J11117" s="2">
        <v>45380</v>
      </c>
      <c r="K11117" s="5">
        <v>202401</v>
      </c>
      <c r="M11117" t="b">
        <v>0</v>
      </c>
      <c r="N11117" t="b">
        <v>0</v>
      </c>
      <c r="O11117" s="2">
        <v>45666.534324618056</v>
      </c>
      <c r="P11117" s="2">
        <v>45670.414339583331</v>
      </c>
      <c r="Q11117" t="s">
        <v>301</v>
      </c>
      <c r="R11117" t="s">
        <v>543</v>
      </c>
      <c r="S11117" s="2"/>
      <c r="V11117" s="2">
        <v>45666.534324618056</v>
      </c>
      <c r="W11117" s="2">
        <v>45666.534324618056</v>
      </c>
      <c r="X11117" t="b">
        <v>0</v>
      </c>
      <c r="Y11117" t="s">
        <v>638</v>
      </c>
      <c r="Z11117" t="s">
        <v>1845</v>
      </c>
      <c r="AA11117" t="s">
        <v>303</v>
      </c>
    </row>
    <row r="11118" spans="1:27" x14ac:dyDescent="0.3">
      <c r="A11118" t="s">
        <v>2189</v>
      </c>
      <c r="B11118" t="s">
        <v>670</v>
      </c>
      <c r="C11118" t="s">
        <v>541</v>
      </c>
      <c r="D11118" t="s">
        <v>542</v>
      </c>
      <c r="E11118" t="s">
        <v>2190</v>
      </c>
      <c r="F11118" t="s">
        <v>2191</v>
      </c>
      <c r="G11118" t="s">
        <v>21</v>
      </c>
      <c r="H11118" t="s">
        <v>512</v>
      </c>
      <c r="J11118" s="2">
        <v>45380</v>
      </c>
      <c r="K11118" s="5">
        <v>202401</v>
      </c>
      <c r="M11118" t="b">
        <v>0</v>
      </c>
      <c r="N11118" t="b">
        <v>0</v>
      </c>
      <c r="O11118" s="2">
        <v>45666.534336076387</v>
      </c>
      <c r="P11118" s="2">
        <v>45670.414346562502</v>
      </c>
      <c r="Q11118" t="s">
        <v>301</v>
      </c>
      <c r="R11118" t="s">
        <v>543</v>
      </c>
      <c r="S11118" s="2"/>
      <c r="V11118" s="2">
        <v>45666.534336307872</v>
      </c>
      <c r="W11118" s="2">
        <v>45666.534336307872</v>
      </c>
      <c r="X11118" t="b">
        <v>0</v>
      </c>
      <c r="Y11118" t="s">
        <v>638</v>
      </c>
      <c r="Z11118" t="s">
        <v>1845</v>
      </c>
      <c r="AA11118" t="s">
        <v>6</v>
      </c>
    </row>
    <row r="11119" spans="1:27" x14ac:dyDescent="0.3">
      <c r="A11119" t="s">
        <v>2187</v>
      </c>
      <c r="B11119" t="s">
        <v>670</v>
      </c>
      <c r="C11119" t="s">
        <v>541</v>
      </c>
      <c r="D11119" t="s">
        <v>542</v>
      </c>
      <c r="E11119" t="s">
        <v>775</v>
      </c>
      <c r="F11119" t="s">
        <v>776</v>
      </c>
      <c r="G11119" t="s">
        <v>21</v>
      </c>
      <c r="H11119" t="s">
        <v>512</v>
      </c>
      <c r="J11119" s="2">
        <v>45380</v>
      </c>
      <c r="K11119" s="5">
        <v>202401</v>
      </c>
      <c r="M11119" t="b">
        <v>0</v>
      </c>
      <c r="N11119" t="b">
        <v>0</v>
      </c>
      <c r="O11119" s="2">
        <v>45666.534478391201</v>
      </c>
      <c r="P11119" s="2">
        <v>45670.414452048608</v>
      </c>
      <c r="Q11119" t="s">
        <v>301</v>
      </c>
      <c r="R11119" t="s">
        <v>543</v>
      </c>
      <c r="S11119" s="2"/>
      <c r="V11119" s="2">
        <v>45666.534478506946</v>
      </c>
      <c r="W11119" s="2">
        <v>45666.534478506946</v>
      </c>
      <c r="X11119" t="b">
        <v>0</v>
      </c>
      <c r="Y11119" t="s">
        <v>638</v>
      </c>
      <c r="Z11119" t="s">
        <v>1845</v>
      </c>
      <c r="AA11119" t="s">
        <v>6</v>
      </c>
    </row>
    <row r="11120" spans="1:27" x14ac:dyDescent="0.3">
      <c r="A11120" t="s">
        <v>2186</v>
      </c>
      <c r="B11120" t="s">
        <v>670</v>
      </c>
      <c r="C11120" t="s">
        <v>541</v>
      </c>
      <c r="D11120" t="s">
        <v>542</v>
      </c>
      <c r="E11120" t="s">
        <v>2018</v>
      </c>
      <c r="F11120" t="s">
        <v>2019</v>
      </c>
      <c r="G11120" t="s">
        <v>138</v>
      </c>
      <c r="H11120" t="s">
        <v>510</v>
      </c>
      <c r="J11120" s="2">
        <v>45380</v>
      </c>
      <c r="K11120" s="5">
        <v>202401</v>
      </c>
      <c r="M11120" t="b">
        <v>0</v>
      </c>
      <c r="N11120" t="b">
        <v>0</v>
      </c>
      <c r="O11120" s="2">
        <v>45666.534007025461</v>
      </c>
      <c r="P11120" s="2">
        <v>45670.41410332176</v>
      </c>
      <c r="Q11120" t="s">
        <v>301</v>
      </c>
      <c r="R11120" t="s">
        <v>543</v>
      </c>
      <c r="S11120" s="2"/>
      <c r="V11120" s="2">
        <v>45666.534007256945</v>
      </c>
      <c r="W11120" s="2">
        <v>45666.534007256945</v>
      </c>
      <c r="X11120" t="b">
        <v>0</v>
      </c>
      <c r="Y11120" t="s">
        <v>638</v>
      </c>
      <c r="Z11120" t="s">
        <v>1845</v>
      </c>
      <c r="AA11120" t="s">
        <v>6</v>
      </c>
    </row>
    <row r="11121" spans="1:27" x14ac:dyDescent="0.3">
      <c r="A11121" t="s">
        <v>2188</v>
      </c>
      <c r="B11121" t="s">
        <v>670</v>
      </c>
      <c r="C11121" t="s">
        <v>541</v>
      </c>
      <c r="D11121" t="s">
        <v>542</v>
      </c>
      <c r="E11121" t="s">
        <v>775</v>
      </c>
      <c r="F11121" t="s">
        <v>776</v>
      </c>
      <c r="G11121" t="s">
        <v>21</v>
      </c>
      <c r="H11121" t="s">
        <v>512</v>
      </c>
      <c r="J11121" s="2">
        <v>45471</v>
      </c>
      <c r="K11121" s="5">
        <v>202402</v>
      </c>
      <c r="M11121" t="b">
        <v>0</v>
      </c>
      <c r="N11121" t="b">
        <v>0</v>
      </c>
      <c r="O11121" s="2">
        <v>45666.534388078704</v>
      </c>
      <c r="P11121" s="2">
        <v>45670.414383020834</v>
      </c>
      <c r="Q11121" t="s">
        <v>301</v>
      </c>
      <c r="R11121" t="s">
        <v>543</v>
      </c>
      <c r="S11121" s="2"/>
      <c r="V11121" s="2">
        <v>45666.534388275461</v>
      </c>
      <c r="W11121" s="2">
        <v>45666.534388275461</v>
      </c>
      <c r="X11121" t="b">
        <v>0</v>
      </c>
      <c r="Y11121" t="s">
        <v>638</v>
      </c>
      <c r="Z11121" t="s">
        <v>1845</v>
      </c>
      <c r="AA11121" t="s">
        <v>6</v>
      </c>
    </row>
    <row r="11122" spans="1:27" x14ac:dyDescent="0.3">
      <c r="A11122" t="s">
        <v>2013</v>
      </c>
      <c r="B11122" t="s">
        <v>670</v>
      </c>
      <c r="C11122" t="s">
        <v>541</v>
      </c>
      <c r="D11122" t="s">
        <v>542</v>
      </c>
      <c r="E11122" t="s">
        <v>2011</v>
      </c>
      <c r="F11122" t="s">
        <v>2012</v>
      </c>
      <c r="G11122" t="s">
        <v>14</v>
      </c>
      <c r="H11122" t="s">
        <v>510</v>
      </c>
      <c r="J11122" s="2">
        <v>45380</v>
      </c>
      <c r="K11122" s="5">
        <v>202401</v>
      </c>
      <c r="M11122" t="b">
        <v>0</v>
      </c>
      <c r="N11122" t="b">
        <v>0</v>
      </c>
      <c r="O11122" s="2">
        <v>45666.534576388891</v>
      </c>
      <c r="P11122" s="2">
        <v>45670.41451952546</v>
      </c>
      <c r="Q11122" t="s">
        <v>301</v>
      </c>
      <c r="R11122" t="s">
        <v>543</v>
      </c>
      <c r="S11122" s="2"/>
      <c r="V11122" s="2">
        <v>45666.534576655089</v>
      </c>
      <c r="W11122" s="2">
        <v>45666.534576655089</v>
      </c>
      <c r="X11122" t="b">
        <v>0</v>
      </c>
      <c r="Y11122" t="s">
        <v>638</v>
      </c>
      <c r="Z11122" t="s">
        <v>1845</v>
      </c>
      <c r="AA11122" t="s">
        <v>6</v>
      </c>
    </row>
    <row r="11123" spans="1:27" x14ac:dyDescent="0.3">
      <c r="A11123" t="s">
        <v>2010</v>
      </c>
      <c r="B11123" t="s">
        <v>670</v>
      </c>
      <c r="C11123" t="s">
        <v>541</v>
      </c>
      <c r="D11123" t="s">
        <v>542</v>
      </c>
      <c r="E11123" t="s">
        <v>2011</v>
      </c>
      <c r="F11123" t="s">
        <v>2012</v>
      </c>
      <c r="G11123" t="s">
        <v>14</v>
      </c>
      <c r="H11123" t="s">
        <v>510</v>
      </c>
      <c r="J11123" s="2">
        <v>45471</v>
      </c>
      <c r="K11123" s="5">
        <v>202402</v>
      </c>
      <c r="M11123" t="b">
        <v>0</v>
      </c>
      <c r="N11123" t="b">
        <v>0</v>
      </c>
      <c r="O11123" s="2">
        <v>45666.534039965278</v>
      </c>
      <c r="P11123" s="2">
        <v>45670.414127199074</v>
      </c>
      <c r="Q11123" t="s">
        <v>301</v>
      </c>
      <c r="R11123" t="s">
        <v>543</v>
      </c>
      <c r="S11123" s="2"/>
      <c r="V11123" s="2">
        <v>45666.53404027778</v>
      </c>
      <c r="W11123" s="2">
        <v>45666.53404027778</v>
      </c>
      <c r="X11123" t="b">
        <v>0</v>
      </c>
      <c r="Y11123" t="s">
        <v>638</v>
      </c>
      <c r="Z11123" t="s">
        <v>1845</v>
      </c>
      <c r="AA11123" t="s">
        <v>6</v>
      </c>
    </row>
    <row r="11124" spans="1:27" x14ac:dyDescent="0.3">
      <c r="A11124" t="s">
        <v>2202</v>
      </c>
      <c r="B11124" t="s">
        <v>670</v>
      </c>
      <c r="C11124" t="s">
        <v>541</v>
      </c>
      <c r="D11124" t="s">
        <v>542</v>
      </c>
      <c r="E11124" t="s">
        <v>2203</v>
      </c>
      <c r="F11124" t="s">
        <v>2204</v>
      </c>
      <c r="G11124" t="s">
        <v>14</v>
      </c>
      <c r="H11124" t="s">
        <v>510</v>
      </c>
      <c r="J11124" s="2">
        <v>45471</v>
      </c>
      <c r="K11124" s="5">
        <v>202402</v>
      </c>
      <c r="M11124" t="b">
        <v>0</v>
      </c>
      <c r="N11124" t="b">
        <v>0</v>
      </c>
      <c r="O11124" s="2">
        <v>45666.534439699077</v>
      </c>
      <c r="P11124" s="2">
        <v>45670.414423807873</v>
      </c>
      <c r="Q11124" t="s">
        <v>301</v>
      </c>
      <c r="R11124" t="s">
        <v>543</v>
      </c>
      <c r="S11124" s="2"/>
      <c r="V11124" s="2">
        <v>45666.534439814815</v>
      </c>
      <c r="W11124" s="2">
        <v>45666.534439814815</v>
      </c>
      <c r="X11124" t="b">
        <v>0</v>
      </c>
      <c r="Y11124" t="s">
        <v>638</v>
      </c>
      <c r="Z11124" t="s">
        <v>1845</v>
      </c>
      <c r="AA11124" t="s">
        <v>6</v>
      </c>
    </row>
    <row r="11125" spans="1:27" x14ac:dyDescent="0.3">
      <c r="A11125" t="s">
        <v>2206</v>
      </c>
      <c r="B11125" t="s">
        <v>670</v>
      </c>
      <c r="C11125" t="s">
        <v>541</v>
      </c>
      <c r="D11125" t="s">
        <v>542</v>
      </c>
      <c r="E11125" t="s">
        <v>2203</v>
      </c>
      <c r="F11125" t="s">
        <v>2204</v>
      </c>
      <c r="G11125" t="s">
        <v>14</v>
      </c>
      <c r="H11125" t="s">
        <v>510</v>
      </c>
      <c r="J11125" s="2">
        <v>45380</v>
      </c>
      <c r="K11125" s="5">
        <v>202401</v>
      </c>
      <c r="M11125" t="b">
        <v>0</v>
      </c>
      <c r="N11125" t="b">
        <v>0</v>
      </c>
      <c r="O11125" s="2">
        <v>45666.534333067131</v>
      </c>
      <c r="P11125" s="2">
        <v>45670.414344178243</v>
      </c>
      <c r="Q11125" t="s">
        <v>301</v>
      </c>
      <c r="R11125" t="s">
        <v>543</v>
      </c>
      <c r="S11125" s="2"/>
      <c r="V11125" s="2">
        <v>45666.534333217591</v>
      </c>
      <c r="W11125" s="2">
        <v>45666.534333217591</v>
      </c>
      <c r="X11125" t="b">
        <v>0</v>
      </c>
      <c r="Y11125" t="s">
        <v>638</v>
      </c>
      <c r="Z11125" t="s">
        <v>1845</v>
      </c>
      <c r="AA11125" t="s">
        <v>6</v>
      </c>
    </row>
    <row r="11126" spans="1:27" x14ac:dyDescent="0.3">
      <c r="A11126" t="s">
        <v>2207</v>
      </c>
      <c r="B11126" t="s">
        <v>670</v>
      </c>
      <c r="C11126" t="s">
        <v>541</v>
      </c>
      <c r="D11126" t="s">
        <v>542</v>
      </c>
      <c r="E11126" t="s">
        <v>2015</v>
      </c>
      <c r="F11126" t="s">
        <v>2016</v>
      </c>
      <c r="G11126" t="s">
        <v>138</v>
      </c>
      <c r="H11126" t="s">
        <v>510</v>
      </c>
      <c r="J11126" s="2">
        <v>45380</v>
      </c>
      <c r="K11126" s="5">
        <v>202401</v>
      </c>
      <c r="M11126" t="b">
        <v>0</v>
      </c>
      <c r="N11126" t="b">
        <v>0</v>
      </c>
      <c r="O11126" s="2">
        <v>45666.53424390046</v>
      </c>
      <c r="P11126" s="2">
        <v>45670.41427734954</v>
      </c>
      <c r="Q11126" t="s">
        <v>301</v>
      </c>
      <c r="R11126" t="s">
        <v>543</v>
      </c>
      <c r="S11126" s="2"/>
      <c r="V11126" s="2">
        <v>45666.534244097224</v>
      </c>
      <c r="W11126" s="2">
        <v>45666.534244097224</v>
      </c>
      <c r="X11126" t="b">
        <v>0</v>
      </c>
      <c r="Y11126" t="s">
        <v>638</v>
      </c>
      <c r="Z11126" t="s">
        <v>1845</v>
      </c>
      <c r="AA11126" t="s">
        <v>6</v>
      </c>
    </row>
    <row r="11127" spans="1:27" x14ac:dyDescent="0.3">
      <c r="A11127" t="s">
        <v>1914</v>
      </c>
      <c r="B11127" t="s">
        <v>670</v>
      </c>
      <c r="C11127" t="s">
        <v>541</v>
      </c>
      <c r="D11127" t="s">
        <v>542</v>
      </c>
      <c r="E11127" t="s">
        <v>1915</v>
      </c>
      <c r="F11127" t="s">
        <v>1916</v>
      </c>
      <c r="G11127" t="s">
        <v>138</v>
      </c>
      <c r="H11127" t="s">
        <v>510</v>
      </c>
      <c r="I11127" t="s">
        <v>1917</v>
      </c>
      <c r="J11127" s="2">
        <v>45378</v>
      </c>
      <c r="K11127" s="5">
        <v>202401</v>
      </c>
      <c r="M11127" t="b">
        <v>0</v>
      </c>
      <c r="N11127" t="b">
        <v>0</v>
      </c>
      <c r="O11127" s="2">
        <v>45442.47269667824</v>
      </c>
      <c r="P11127" s="2">
        <v>45442.47269667824</v>
      </c>
      <c r="Q11127" t="s">
        <v>301</v>
      </c>
      <c r="R11127" t="s">
        <v>543</v>
      </c>
      <c r="S11127" s="2"/>
      <c r="V11127" s="2">
        <v>45442.472696956022</v>
      </c>
      <c r="W11127" s="2">
        <v>45442.472696956022</v>
      </c>
      <c r="X11127" t="b">
        <v>0</v>
      </c>
      <c r="Y11127" t="s">
        <v>638</v>
      </c>
      <c r="Z11127" t="s">
        <v>1845</v>
      </c>
      <c r="AA11127" t="s">
        <v>6</v>
      </c>
    </row>
    <row r="11128" spans="1:27" x14ac:dyDescent="0.3">
      <c r="A11128" t="s">
        <v>2007</v>
      </c>
      <c r="B11128" t="s">
        <v>670</v>
      </c>
      <c r="C11128" t="s">
        <v>541</v>
      </c>
      <c r="D11128" t="s">
        <v>542</v>
      </c>
      <c r="E11128" t="s">
        <v>2008</v>
      </c>
      <c r="F11128" t="s">
        <v>2009</v>
      </c>
      <c r="G11128" t="s">
        <v>12</v>
      </c>
      <c r="H11128" t="s">
        <v>510</v>
      </c>
      <c r="J11128" s="2">
        <v>45471</v>
      </c>
      <c r="K11128" s="5">
        <v>202402</v>
      </c>
      <c r="M11128" t="b">
        <v>0</v>
      </c>
      <c r="N11128" t="b">
        <v>0</v>
      </c>
      <c r="O11128" s="2">
        <v>45666.534423344907</v>
      </c>
      <c r="P11128" s="2">
        <v>45670.414411921294</v>
      </c>
      <c r="Q11128" t="s">
        <v>301</v>
      </c>
      <c r="R11128" t="s">
        <v>543</v>
      </c>
      <c r="S11128" s="2"/>
      <c r="V11128" s="2">
        <v>45666.534423576391</v>
      </c>
      <c r="W11128" s="2">
        <v>45666.534423576391</v>
      </c>
      <c r="X11128" t="b">
        <v>0</v>
      </c>
      <c r="Y11128" t="s">
        <v>638</v>
      </c>
      <c r="Z11128" t="s">
        <v>1845</v>
      </c>
      <c r="AA11128" t="s">
        <v>6</v>
      </c>
    </row>
    <row r="11129" spans="1:27" x14ac:dyDescent="0.3">
      <c r="A11129" t="s">
        <v>2102</v>
      </c>
      <c r="B11129" t="s">
        <v>670</v>
      </c>
      <c r="C11129" t="s">
        <v>541</v>
      </c>
      <c r="D11129" t="s">
        <v>542</v>
      </c>
      <c r="E11129" t="s">
        <v>2103</v>
      </c>
      <c r="F11129" t="s">
        <v>2104</v>
      </c>
      <c r="G11129" t="s">
        <v>11</v>
      </c>
      <c r="H11129" t="s">
        <v>509</v>
      </c>
      <c r="J11129" s="2">
        <v>45471</v>
      </c>
      <c r="K11129" s="5">
        <v>202402</v>
      </c>
      <c r="M11129" t="b">
        <v>0</v>
      </c>
      <c r="N11129" t="b">
        <v>0</v>
      </c>
      <c r="O11129" s="2">
        <v>45666.534559178239</v>
      </c>
      <c r="P11129" s="2">
        <v>45670.414508182868</v>
      </c>
      <c r="Q11129" t="s">
        <v>301</v>
      </c>
      <c r="R11129" t="s">
        <v>543</v>
      </c>
      <c r="S11129" s="2"/>
      <c r="V11129" s="2">
        <v>45666.534559409723</v>
      </c>
      <c r="W11129" s="2">
        <v>45666.534559409723</v>
      </c>
      <c r="X11129" t="b">
        <v>0</v>
      </c>
      <c r="Y11129" t="s">
        <v>638</v>
      </c>
      <c r="Z11129" t="s">
        <v>1845</v>
      </c>
      <c r="AA11129" t="s">
        <v>6</v>
      </c>
    </row>
    <row r="11130" spans="1:27" x14ac:dyDescent="0.3">
      <c r="A11130" t="s">
        <v>2081</v>
      </c>
      <c r="B11130" t="s">
        <v>670</v>
      </c>
      <c r="C11130" t="s">
        <v>541</v>
      </c>
      <c r="D11130" t="s">
        <v>542</v>
      </c>
      <c r="E11130" t="s">
        <v>743</v>
      </c>
      <c r="F11130" t="s">
        <v>744</v>
      </c>
      <c r="G11130" t="s">
        <v>11</v>
      </c>
      <c r="H11130" t="s">
        <v>509</v>
      </c>
      <c r="J11130" s="2">
        <v>45380</v>
      </c>
      <c r="K11130" s="5">
        <v>202401</v>
      </c>
      <c r="M11130" t="b">
        <v>0</v>
      </c>
      <c r="N11130" t="b">
        <v>0</v>
      </c>
      <c r="O11130" s="2">
        <v>45669.522449270837</v>
      </c>
      <c r="P11130" s="2">
        <v>45670.41424140046</v>
      </c>
      <c r="Q11130" t="s">
        <v>301</v>
      </c>
      <c r="R11130" t="s">
        <v>543</v>
      </c>
      <c r="S11130" s="2"/>
      <c r="V11130" s="2">
        <v>45669.522449456017</v>
      </c>
      <c r="W11130" s="2">
        <v>45669.522449456017</v>
      </c>
      <c r="X11130" t="b">
        <v>0</v>
      </c>
      <c r="Y11130" t="s">
        <v>638</v>
      </c>
      <c r="Z11130" t="s">
        <v>1845</v>
      </c>
      <c r="AA11130" t="s">
        <v>6</v>
      </c>
    </row>
    <row r="11131" spans="1:27" x14ac:dyDescent="0.3">
      <c r="A11131" t="s">
        <v>2082</v>
      </c>
      <c r="B11131" t="s">
        <v>670</v>
      </c>
      <c r="C11131" t="s">
        <v>541</v>
      </c>
      <c r="D11131" t="s">
        <v>542</v>
      </c>
      <c r="E11131" t="s">
        <v>2083</v>
      </c>
      <c r="F11131" t="s">
        <v>2084</v>
      </c>
      <c r="G11131" t="s">
        <v>11</v>
      </c>
      <c r="H11131" t="s">
        <v>509</v>
      </c>
      <c r="J11131" s="2">
        <v>45471</v>
      </c>
      <c r="K11131" s="5">
        <v>202402</v>
      </c>
      <c r="M11131" t="b">
        <v>0</v>
      </c>
      <c r="N11131" t="b">
        <v>0</v>
      </c>
      <c r="O11131" s="2">
        <v>45669.52249988426</v>
      </c>
      <c r="P11131" s="2">
        <v>45670.414279548611</v>
      </c>
      <c r="Q11131" t="s">
        <v>301</v>
      </c>
      <c r="R11131" t="s">
        <v>543</v>
      </c>
      <c r="S11131" s="2"/>
      <c r="V11131" s="2">
        <v>45669.522500231484</v>
      </c>
      <c r="W11131" s="2">
        <v>45669.522500231484</v>
      </c>
      <c r="X11131" t="b">
        <v>0</v>
      </c>
      <c r="Y11131" t="s">
        <v>638</v>
      </c>
      <c r="Z11131" t="s">
        <v>1845</v>
      </c>
      <c r="AA11131" t="s">
        <v>6</v>
      </c>
    </row>
    <row r="11132" spans="1:27" x14ac:dyDescent="0.3">
      <c r="A11132" t="s">
        <v>2085</v>
      </c>
      <c r="B11132" t="s">
        <v>670</v>
      </c>
      <c r="C11132" t="s">
        <v>541</v>
      </c>
      <c r="D11132" t="s">
        <v>542</v>
      </c>
      <c r="E11132" t="s">
        <v>2086</v>
      </c>
      <c r="F11132" t="s">
        <v>2087</v>
      </c>
      <c r="G11132" t="s">
        <v>11</v>
      </c>
      <c r="H11132" t="s">
        <v>509</v>
      </c>
      <c r="J11132" s="2">
        <v>45471</v>
      </c>
      <c r="K11132" s="5">
        <v>202402</v>
      </c>
      <c r="M11132" t="b">
        <v>0</v>
      </c>
      <c r="N11132" t="b">
        <v>0</v>
      </c>
      <c r="O11132" s="2">
        <v>45666.534394131944</v>
      </c>
      <c r="P11132" s="2">
        <v>45670.414388425925</v>
      </c>
      <c r="Q11132" t="s">
        <v>301</v>
      </c>
      <c r="R11132" t="s">
        <v>543</v>
      </c>
      <c r="S11132" s="2"/>
      <c r="V11132" s="2">
        <v>45666.534394409726</v>
      </c>
      <c r="W11132" s="2">
        <v>45666.534394409726</v>
      </c>
      <c r="X11132" t="b">
        <v>0</v>
      </c>
      <c r="Y11132" t="s">
        <v>638</v>
      </c>
      <c r="Z11132" t="s">
        <v>1845</v>
      </c>
      <c r="AA11132" t="s">
        <v>6</v>
      </c>
    </row>
    <row r="11133" spans="1:27" x14ac:dyDescent="0.3">
      <c r="A11133" t="s">
        <v>2092</v>
      </c>
      <c r="B11133" t="s">
        <v>670</v>
      </c>
      <c r="C11133" t="s">
        <v>541</v>
      </c>
      <c r="D11133" t="s">
        <v>542</v>
      </c>
      <c r="E11133" t="s">
        <v>2090</v>
      </c>
      <c r="F11133" t="s">
        <v>2091</v>
      </c>
      <c r="G11133" t="s">
        <v>11</v>
      </c>
      <c r="H11133" t="s">
        <v>509</v>
      </c>
      <c r="J11133" s="2">
        <v>45471</v>
      </c>
      <c r="K11133" s="5">
        <v>202402</v>
      </c>
      <c r="M11133" t="b">
        <v>0</v>
      </c>
      <c r="N11133" t="b">
        <v>0</v>
      </c>
      <c r="O11133" s="2">
        <v>45666.534501388887</v>
      </c>
      <c r="P11133" s="2">
        <v>45670.414467939816</v>
      </c>
      <c r="Q11133" t="s">
        <v>301</v>
      </c>
      <c r="R11133" t="s">
        <v>543</v>
      </c>
      <c r="S11133" s="2"/>
      <c r="V11133" s="2">
        <v>45666.534501655093</v>
      </c>
      <c r="W11133" s="2">
        <v>45666.534501655093</v>
      </c>
      <c r="X11133" t="b">
        <v>0</v>
      </c>
      <c r="Y11133" t="s">
        <v>638</v>
      </c>
      <c r="Z11133" t="s">
        <v>1845</v>
      </c>
      <c r="AA11133" t="s">
        <v>6</v>
      </c>
    </row>
    <row r="11134" spans="1:27" x14ac:dyDescent="0.3">
      <c r="A11134" t="s">
        <v>2099</v>
      </c>
      <c r="B11134" t="s">
        <v>670</v>
      </c>
      <c r="C11134" t="s">
        <v>541</v>
      </c>
      <c r="D11134" t="s">
        <v>542</v>
      </c>
      <c r="E11134" t="s">
        <v>2100</v>
      </c>
      <c r="F11134" t="s">
        <v>2101</v>
      </c>
      <c r="G11134" t="s">
        <v>1150</v>
      </c>
      <c r="H11134" t="s">
        <v>509</v>
      </c>
      <c r="J11134" s="2">
        <v>45380</v>
      </c>
      <c r="K11134" s="5">
        <v>202401</v>
      </c>
      <c r="M11134" t="b">
        <v>0</v>
      </c>
      <c r="N11134" t="b">
        <v>0</v>
      </c>
      <c r="O11134" s="2">
        <v>45666.534023692133</v>
      </c>
      <c r="P11134" s="2">
        <v>45670.41411484954</v>
      </c>
      <c r="Q11134" t="s">
        <v>301</v>
      </c>
      <c r="R11134" t="s">
        <v>543</v>
      </c>
      <c r="S11134" s="2"/>
      <c r="V11134" s="2">
        <v>45666.53402392361</v>
      </c>
      <c r="W11134" s="2">
        <v>45666.53402392361</v>
      </c>
      <c r="X11134" t="b">
        <v>0</v>
      </c>
      <c r="Y11134" t="s">
        <v>638</v>
      </c>
      <c r="Z11134" t="s">
        <v>1845</v>
      </c>
      <c r="AA11134" t="s">
        <v>6</v>
      </c>
    </row>
    <row r="11135" spans="1:27" x14ac:dyDescent="0.3">
      <c r="A11135" t="s">
        <v>2088</v>
      </c>
      <c r="B11135" t="s">
        <v>670</v>
      </c>
      <c r="C11135" t="s">
        <v>541</v>
      </c>
      <c r="D11135" t="s">
        <v>542</v>
      </c>
      <c r="E11135" t="s">
        <v>2086</v>
      </c>
      <c r="F11135" t="s">
        <v>2087</v>
      </c>
      <c r="G11135" t="s">
        <v>11</v>
      </c>
      <c r="H11135" t="s">
        <v>509</v>
      </c>
      <c r="J11135" s="2">
        <v>45380</v>
      </c>
      <c r="K11135" s="5">
        <v>202401</v>
      </c>
      <c r="M11135" t="b">
        <v>0</v>
      </c>
      <c r="N11135" t="b">
        <v>0</v>
      </c>
      <c r="O11135" s="2">
        <v>45666.534379247685</v>
      </c>
      <c r="P11135" s="2">
        <v>45670.414376238426</v>
      </c>
      <c r="Q11135" t="s">
        <v>301</v>
      </c>
      <c r="R11135" t="s">
        <v>543</v>
      </c>
      <c r="S11135" s="2"/>
      <c r="V11135" s="2">
        <v>45666.534379548611</v>
      </c>
      <c r="W11135" s="2">
        <v>45666.534379548611</v>
      </c>
      <c r="X11135" t="b">
        <v>0</v>
      </c>
      <c r="Y11135" t="s">
        <v>638</v>
      </c>
      <c r="Z11135" t="s">
        <v>1845</v>
      </c>
      <c r="AA11135" t="s">
        <v>6</v>
      </c>
    </row>
    <row r="11136" spans="1:27" x14ac:dyDescent="0.3">
      <c r="A11136" t="s">
        <v>2089</v>
      </c>
      <c r="B11136" t="s">
        <v>670</v>
      </c>
      <c r="C11136" t="s">
        <v>541</v>
      </c>
      <c r="D11136" t="s">
        <v>542</v>
      </c>
      <c r="E11136" t="s">
        <v>2090</v>
      </c>
      <c r="F11136" t="s">
        <v>2091</v>
      </c>
      <c r="G11136" t="s">
        <v>11</v>
      </c>
      <c r="H11136" t="s">
        <v>509</v>
      </c>
      <c r="J11136" s="2">
        <v>45380</v>
      </c>
      <c r="K11136" s="5">
        <v>202401</v>
      </c>
      <c r="M11136" t="b">
        <v>0</v>
      </c>
      <c r="N11136" t="b">
        <v>0</v>
      </c>
      <c r="O11136" s="2">
        <v>45666.534302118052</v>
      </c>
      <c r="P11136" s="2">
        <v>45670.414324108795</v>
      </c>
      <c r="Q11136" t="s">
        <v>301</v>
      </c>
      <c r="R11136" t="s">
        <v>543</v>
      </c>
      <c r="S11136" s="2"/>
      <c r="V11136" s="2">
        <v>45666.534302349537</v>
      </c>
      <c r="W11136" s="2">
        <v>45666.534302349537</v>
      </c>
      <c r="X11136" t="b">
        <v>0</v>
      </c>
      <c r="Y11136" t="s">
        <v>638</v>
      </c>
      <c r="Z11136" t="s">
        <v>1845</v>
      </c>
      <c r="AA11136" t="s">
        <v>6</v>
      </c>
    </row>
    <row r="11137" spans="1:27" x14ac:dyDescent="0.3">
      <c r="A11137" t="s">
        <v>2113</v>
      </c>
      <c r="B11137" t="s">
        <v>670</v>
      </c>
      <c r="C11137" t="s">
        <v>541</v>
      </c>
      <c r="D11137" t="s">
        <v>542</v>
      </c>
      <c r="E11137" t="s">
        <v>741</v>
      </c>
      <c r="F11137" t="s">
        <v>742</v>
      </c>
      <c r="G11137" t="s">
        <v>1150</v>
      </c>
      <c r="H11137" t="s">
        <v>509</v>
      </c>
      <c r="J11137" s="2">
        <v>45471</v>
      </c>
      <c r="K11137" s="5">
        <v>202402</v>
      </c>
      <c r="M11137" t="b">
        <v>0</v>
      </c>
      <c r="N11137" t="b">
        <v>0</v>
      </c>
      <c r="O11137" s="2">
        <v>45666.534099849538</v>
      </c>
      <c r="P11137" s="2">
        <v>45670.414173113422</v>
      </c>
      <c r="Q11137" t="s">
        <v>301</v>
      </c>
      <c r="R11137" t="s">
        <v>543</v>
      </c>
      <c r="S11137" s="2"/>
      <c r="V11137" s="2">
        <v>45666.534100081015</v>
      </c>
      <c r="W11137" s="2">
        <v>45666.534100081015</v>
      </c>
      <c r="X11137" t="b">
        <v>0</v>
      </c>
      <c r="Y11137" t="s">
        <v>638</v>
      </c>
      <c r="Z11137" t="s">
        <v>1845</v>
      </c>
      <c r="AA11137" t="s">
        <v>6</v>
      </c>
    </row>
    <row r="11138" spans="1:27" x14ac:dyDescent="0.3">
      <c r="A11138" t="s">
        <v>2114</v>
      </c>
      <c r="B11138" t="s">
        <v>670</v>
      </c>
      <c r="C11138" t="s">
        <v>541</v>
      </c>
      <c r="D11138" t="s">
        <v>542</v>
      </c>
      <c r="E11138" t="s">
        <v>741</v>
      </c>
      <c r="F11138" t="s">
        <v>742</v>
      </c>
      <c r="G11138" t="s">
        <v>1150</v>
      </c>
      <c r="H11138" t="s">
        <v>509</v>
      </c>
      <c r="J11138" s="2">
        <v>45380</v>
      </c>
      <c r="K11138" s="5">
        <v>202401</v>
      </c>
      <c r="M11138" t="b">
        <v>0</v>
      </c>
      <c r="N11138" t="b">
        <v>0</v>
      </c>
      <c r="O11138" s="2">
        <v>45666.534508449076</v>
      </c>
      <c r="P11138" s="2">
        <v>45670.414472337965</v>
      </c>
      <c r="Q11138" t="s">
        <v>301</v>
      </c>
      <c r="R11138" t="s">
        <v>543</v>
      </c>
      <c r="S11138" s="2"/>
      <c r="V11138" s="2">
        <v>45666.534508715275</v>
      </c>
      <c r="W11138" s="2">
        <v>45666.534508715275</v>
      </c>
      <c r="X11138" t="b">
        <v>0</v>
      </c>
      <c r="Y11138" t="s">
        <v>638</v>
      </c>
      <c r="Z11138" t="s">
        <v>1845</v>
      </c>
      <c r="AA11138" t="s">
        <v>6</v>
      </c>
    </row>
    <row r="11139" spans="1:27" x14ac:dyDescent="0.3">
      <c r="A11139" t="s">
        <v>2112</v>
      </c>
      <c r="B11139" t="s">
        <v>670</v>
      </c>
      <c r="C11139" t="s">
        <v>541</v>
      </c>
      <c r="D11139" t="s">
        <v>542</v>
      </c>
      <c r="E11139" t="s">
        <v>735</v>
      </c>
      <c r="F11139" t="s">
        <v>736</v>
      </c>
      <c r="G11139" t="s">
        <v>1150</v>
      </c>
      <c r="H11139" t="s">
        <v>509</v>
      </c>
      <c r="J11139" s="2">
        <v>45380</v>
      </c>
      <c r="K11139" s="5">
        <v>202401</v>
      </c>
      <c r="M11139" t="b">
        <v>0</v>
      </c>
      <c r="N11139" t="b">
        <v>0</v>
      </c>
      <c r="O11139" s="2">
        <v>45666.534419872682</v>
      </c>
      <c r="P11139" s="2">
        <v>45670.41440883102</v>
      </c>
      <c r="Q11139" t="s">
        <v>301</v>
      </c>
      <c r="R11139" t="s">
        <v>543</v>
      </c>
      <c r="S11139" s="2"/>
      <c r="V11139" s="2">
        <v>45666.534420104166</v>
      </c>
      <c r="W11139" s="2">
        <v>45666.534420104166</v>
      </c>
      <c r="X11139" t="b">
        <v>0</v>
      </c>
      <c r="Y11139" t="s">
        <v>638</v>
      </c>
      <c r="Z11139" t="s">
        <v>1845</v>
      </c>
      <c r="AA11139" t="s">
        <v>6</v>
      </c>
    </row>
    <row r="11140" spans="1:27" x14ac:dyDescent="0.3">
      <c r="A11140" t="s">
        <v>2111</v>
      </c>
      <c r="B11140" t="s">
        <v>670</v>
      </c>
      <c r="C11140" t="s">
        <v>541</v>
      </c>
      <c r="D11140" t="s">
        <v>542</v>
      </c>
      <c r="E11140" t="s">
        <v>735</v>
      </c>
      <c r="F11140" t="s">
        <v>736</v>
      </c>
      <c r="G11140" t="s">
        <v>1150</v>
      </c>
      <c r="H11140" t="s">
        <v>509</v>
      </c>
      <c r="J11140" s="2">
        <v>45471</v>
      </c>
      <c r="K11140" s="5">
        <v>202402</v>
      </c>
      <c r="M11140" t="b">
        <v>0</v>
      </c>
      <c r="N11140" t="b">
        <v>0</v>
      </c>
      <c r="O11140" s="2">
        <v>45666.534455057874</v>
      </c>
      <c r="P11140" s="2">
        <v>45670.414434456019</v>
      </c>
      <c r="Q11140" t="s">
        <v>301</v>
      </c>
      <c r="R11140" t="s">
        <v>543</v>
      </c>
      <c r="S11140" s="2"/>
      <c r="V11140" s="2">
        <v>45666.534455243054</v>
      </c>
      <c r="W11140" s="2">
        <v>45666.534455243054</v>
      </c>
      <c r="X11140" t="b">
        <v>0</v>
      </c>
      <c r="Y11140" t="s">
        <v>638</v>
      </c>
      <c r="Z11140" t="s">
        <v>1845</v>
      </c>
      <c r="AA11140" t="s">
        <v>6</v>
      </c>
    </row>
    <row r="11141" spans="1:27" x14ac:dyDescent="0.3">
      <c r="A11141" t="s">
        <v>2108</v>
      </c>
      <c r="B11141" t="s">
        <v>670</v>
      </c>
      <c r="C11141" t="s">
        <v>541</v>
      </c>
      <c r="D11141" t="s">
        <v>542</v>
      </c>
      <c r="E11141" t="s">
        <v>2106</v>
      </c>
      <c r="F11141" t="s">
        <v>2107</v>
      </c>
      <c r="G11141" t="s">
        <v>1150</v>
      </c>
      <c r="H11141" t="s">
        <v>509</v>
      </c>
      <c r="J11141" s="2">
        <v>45380</v>
      </c>
      <c r="K11141" s="5">
        <v>202401</v>
      </c>
      <c r="M11141" t="b">
        <v>0</v>
      </c>
      <c r="N11141" t="b">
        <v>0</v>
      </c>
      <c r="O11141" s="2">
        <v>45666.534189502316</v>
      </c>
      <c r="P11141" s="2">
        <v>45670.41423480324</v>
      </c>
      <c r="Q11141" t="s">
        <v>301</v>
      </c>
      <c r="R11141" t="s">
        <v>543</v>
      </c>
      <c r="S11141" s="2"/>
      <c r="V11141" s="2">
        <v>45666.534189699072</v>
      </c>
      <c r="W11141" s="2">
        <v>45666.534189699072</v>
      </c>
      <c r="X11141" t="b">
        <v>0</v>
      </c>
      <c r="Y11141" t="s">
        <v>638</v>
      </c>
      <c r="Z11141" t="s">
        <v>1845</v>
      </c>
      <c r="AA11141" t="s">
        <v>6</v>
      </c>
    </row>
    <row r="11142" spans="1:27" x14ac:dyDescent="0.3">
      <c r="A11142" t="s">
        <v>2105</v>
      </c>
      <c r="B11142" t="s">
        <v>670</v>
      </c>
      <c r="C11142" t="s">
        <v>541</v>
      </c>
      <c r="D11142" t="s">
        <v>542</v>
      </c>
      <c r="E11142" t="s">
        <v>2106</v>
      </c>
      <c r="F11142" t="s">
        <v>2107</v>
      </c>
      <c r="G11142" t="s">
        <v>1150</v>
      </c>
      <c r="H11142" t="s">
        <v>509</v>
      </c>
      <c r="J11142" s="2">
        <v>45471</v>
      </c>
      <c r="K11142" s="5">
        <v>202402</v>
      </c>
      <c r="M11142" t="b">
        <v>0</v>
      </c>
      <c r="N11142" t="b">
        <v>0</v>
      </c>
      <c r="O11142" s="2">
        <v>45666.534318831022</v>
      </c>
      <c r="P11142" s="2">
        <v>45670.414335567133</v>
      </c>
      <c r="Q11142" t="s">
        <v>301</v>
      </c>
      <c r="R11142" t="s">
        <v>543</v>
      </c>
      <c r="S11142" s="2"/>
      <c r="V11142" s="2">
        <v>45666.534319016202</v>
      </c>
      <c r="W11142" s="2">
        <v>45666.534319016202</v>
      </c>
      <c r="X11142" t="b">
        <v>0</v>
      </c>
      <c r="Y11142" t="s">
        <v>638</v>
      </c>
      <c r="Z11142" t="s">
        <v>1845</v>
      </c>
      <c r="AA11142" t="s">
        <v>6</v>
      </c>
    </row>
    <row r="11143" spans="1:27" x14ac:dyDescent="0.3">
      <c r="A11143" t="s">
        <v>2109</v>
      </c>
      <c r="B11143" t="s">
        <v>670</v>
      </c>
      <c r="C11143" t="s">
        <v>541</v>
      </c>
      <c r="D11143" t="s">
        <v>542</v>
      </c>
      <c r="E11143" t="s">
        <v>763</v>
      </c>
      <c r="F11143" t="s">
        <v>764</v>
      </c>
      <c r="G11143" t="s">
        <v>1150</v>
      </c>
      <c r="H11143" t="s">
        <v>509</v>
      </c>
      <c r="J11143" s="2">
        <v>45471</v>
      </c>
      <c r="K11143" s="5">
        <v>202402</v>
      </c>
      <c r="M11143" t="b">
        <v>0</v>
      </c>
      <c r="N11143" t="b">
        <v>0</v>
      </c>
      <c r="O11143" s="2">
        <v>45666.534442939817</v>
      </c>
      <c r="P11143" s="2">
        <v>45670.414426157404</v>
      </c>
      <c r="Q11143" t="s">
        <v>301</v>
      </c>
      <c r="R11143" t="s">
        <v>543</v>
      </c>
      <c r="S11143" s="2"/>
      <c r="V11143" s="2">
        <v>45666.534443171295</v>
      </c>
      <c r="W11143" s="2">
        <v>45666.534443171295</v>
      </c>
      <c r="X11143" t="b">
        <v>0</v>
      </c>
      <c r="Y11143" t="s">
        <v>638</v>
      </c>
      <c r="Z11143" t="s">
        <v>1845</v>
      </c>
      <c r="AA11143" t="s">
        <v>6</v>
      </c>
    </row>
    <row r="11144" spans="1:27" x14ac:dyDescent="0.3">
      <c r="A11144" t="s">
        <v>2110</v>
      </c>
      <c r="B11144" t="s">
        <v>670</v>
      </c>
      <c r="C11144" t="s">
        <v>541</v>
      </c>
      <c r="D11144" t="s">
        <v>542</v>
      </c>
      <c r="E11144" t="s">
        <v>763</v>
      </c>
      <c r="F11144" t="s">
        <v>764</v>
      </c>
      <c r="G11144" t="s">
        <v>1150</v>
      </c>
      <c r="H11144" t="s">
        <v>509</v>
      </c>
      <c r="J11144" s="2">
        <v>45380</v>
      </c>
      <c r="K11144" s="5">
        <v>202401</v>
      </c>
      <c r="M11144" t="b">
        <v>0</v>
      </c>
      <c r="N11144" t="b">
        <v>0</v>
      </c>
      <c r="O11144" s="2">
        <v>45666.53449795139</v>
      </c>
      <c r="P11144" s="2">
        <v>45670.414465856484</v>
      </c>
      <c r="Q11144" t="s">
        <v>301</v>
      </c>
      <c r="R11144" t="s">
        <v>543</v>
      </c>
      <c r="S11144" s="2"/>
      <c r="V11144" s="2">
        <v>45666.534498182868</v>
      </c>
      <c r="W11144" s="2">
        <v>45666.534498182868</v>
      </c>
      <c r="X11144" t="b">
        <v>0</v>
      </c>
      <c r="Y11144" t="s">
        <v>638</v>
      </c>
      <c r="Z11144" t="s">
        <v>1845</v>
      </c>
      <c r="AA11144" t="s">
        <v>6</v>
      </c>
    </row>
    <row r="11145" spans="1:27" x14ac:dyDescent="0.3">
      <c r="A11145" t="s">
        <v>2116</v>
      </c>
      <c r="B11145" t="s">
        <v>670</v>
      </c>
      <c r="C11145" t="s">
        <v>541</v>
      </c>
      <c r="D11145" t="s">
        <v>542</v>
      </c>
      <c r="E11145" t="s">
        <v>665</v>
      </c>
      <c r="F11145" t="s">
        <v>666</v>
      </c>
      <c r="G11145" t="s">
        <v>1150</v>
      </c>
      <c r="H11145" t="s">
        <v>509</v>
      </c>
      <c r="J11145" s="2">
        <v>45380</v>
      </c>
      <c r="K11145" s="5">
        <v>202401</v>
      </c>
      <c r="M11145" t="b">
        <v>0</v>
      </c>
      <c r="N11145" t="b">
        <v>0</v>
      </c>
      <c r="O11145" s="2">
        <v>45669.522329050924</v>
      </c>
      <c r="P11145" s="2">
        <v>45670.414143206021</v>
      </c>
      <c r="Q11145" t="s">
        <v>301</v>
      </c>
      <c r="R11145" t="s">
        <v>543</v>
      </c>
      <c r="S11145" s="2"/>
      <c r="V11145" s="2">
        <v>45669.522329317129</v>
      </c>
      <c r="W11145" s="2">
        <v>45669.522329317129</v>
      </c>
      <c r="X11145" t="b">
        <v>0</v>
      </c>
      <c r="Y11145" t="s">
        <v>638</v>
      </c>
      <c r="Z11145" t="s">
        <v>1845</v>
      </c>
      <c r="AA11145" t="s">
        <v>6</v>
      </c>
    </row>
    <row r="11146" spans="1:27" x14ac:dyDescent="0.3">
      <c r="A11146" t="s">
        <v>2115</v>
      </c>
      <c r="B11146" t="s">
        <v>670</v>
      </c>
      <c r="C11146" t="s">
        <v>541</v>
      </c>
      <c r="D11146" t="s">
        <v>542</v>
      </c>
      <c r="E11146" t="s">
        <v>665</v>
      </c>
      <c r="F11146" t="s">
        <v>666</v>
      </c>
      <c r="G11146" t="s">
        <v>1150</v>
      </c>
      <c r="H11146" t="s">
        <v>509</v>
      </c>
      <c r="J11146" s="2">
        <v>45471</v>
      </c>
      <c r="K11146" s="5">
        <v>202402</v>
      </c>
      <c r="M11146" t="b">
        <v>0</v>
      </c>
      <c r="N11146" t="b">
        <v>0</v>
      </c>
      <c r="O11146" s="2">
        <v>45666.5345290162</v>
      </c>
      <c r="P11146" s="2">
        <v>45670.414487615744</v>
      </c>
      <c r="Q11146" t="s">
        <v>301</v>
      </c>
      <c r="R11146" t="s">
        <v>543</v>
      </c>
      <c r="S11146" s="2"/>
      <c r="V11146" s="2">
        <v>45666.534529247685</v>
      </c>
      <c r="W11146" s="2">
        <v>45666.534529247685</v>
      </c>
      <c r="X11146" t="b">
        <v>0</v>
      </c>
      <c r="Y11146" t="s">
        <v>638</v>
      </c>
      <c r="Z11146" t="s">
        <v>1845</v>
      </c>
      <c r="AA11146" t="s">
        <v>6</v>
      </c>
    </row>
    <row r="11147" spans="1:27" x14ac:dyDescent="0.3">
      <c r="A11147" t="s">
        <v>2069</v>
      </c>
      <c r="B11147" t="s">
        <v>670</v>
      </c>
      <c r="C11147" t="s">
        <v>541</v>
      </c>
      <c r="D11147" t="s">
        <v>542</v>
      </c>
      <c r="E11147" t="s">
        <v>779</v>
      </c>
      <c r="F11147" t="s">
        <v>780</v>
      </c>
      <c r="G11147" t="s">
        <v>1150</v>
      </c>
      <c r="H11147" t="s">
        <v>509</v>
      </c>
      <c r="J11147" s="2">
        <v>45471</v>
      </c>
      <c r="K11147" s="5">
        <v>202402</v>
      </c>
      <c r="M11147" t="b">
        <v>0</v>
      </c>
      <c r="N11147" t="b">
        <v>0</v>
      </c>
      <c r="O11147" s="2">
        <v>45666.534339386577</v>
      </c>
      <c r="P11147" s="2">
        <v>45670.702385335651</v>
      </c>
      <c r="Q11147" t="s">
        <v>301</v>
      </c>
      <c r="R11147" t="s">
        <v>543</v>
      </c>
      <c r="S11147" s="2"/>
      <c r="V11147" s="2">
        <v>45666.534339664351</v>
      </c>
      <c r="W11147" s="2">
        <v>45666.534339664351</v>
      </c>
      <c r="X11147" t="b">
        <v>0</v>
      </c>
      <c r="Y11147" t="s">
        <v>638</v>
      </c>
      <c r="Z11147" t="s">
        <v>1845</v>
      </c>
      <c r="AA11147" t="s">
        <v>6</v>
      </c>
    </row>
    <row r="11148" spans="1:27" x14ac:dyDescent="0.3">
      <c r="A11148" t="s">
        <v>2064</v>
      </c>
      <c r="B11148" t="s">
        <v>670</v>
      </c>
      <c r="C11148" t="s">
        <v>541</v>
      </c>
      <c r="D11148" t="s">
        <v>542</v>
      </c>
      <c r="E11148" t="s">
        <v>777</v>
      </c>
      <c r="F11148" t="s">
        <v>778</v>
      </c>
      <c r="G11148" t="s">
        <v>1150</v>
      </c>
      <c r="H11148" t="s">
        <v>509</v>
      </c>
      <c r="J11148" s="2">
        <v>45380</v>
      </c>
      <c r="K11148" s="5">
        <v>202401</v>
      </c>
      <c r="M11148" t="b">
        <v>0</v>
      </c>
      <c r="N11148" t="b">
        <v>0</v>
      </c>
      <c r="O11148" s="2">
        <v>45666.534327743058</v>
      </c>
      <c r="P11148" s="2">
        <v>45670.414341979165</v>
      </c>
      <c r="Q11148" t="s">
        <v>301</v>
      </c>
      <c r="R11148" t="s">
        <v>543</v>
      </c>
      <c r="S11148" s="2"/>
      <c r="V11148" s="2">
        <v>45666.534327974536</v>
      </c>
      <c r="W11148" s="2">
        <v>45666.534327974536</v>
      </c>
      <c r="X11148" t="b">
        <v>0</v>
      </c>
      <c r="Y11148" t="s">
        <v>638</v>
      </c>
      <c r="Z11148" t="s">
        <v>1845</v>
      </c>
      <c r="AA11148" t="s">
        <v>6</v>
      </c>
    </row>
    <row r="11149" spans="1:27" x14ac:dyDescent="0.3">
      <c r="A11149" t="s">
        <v>2122</v>
      </c>
      <c r="B11149" t="s">
        <v>670</v>
      </c>
      <c r="C11149" t="s">
        <v>541</v>
      </c>
      <c r="D11149" t="s">
        <v>542</v>
      </c>
      <c r="E11149" t="s">
        <v>700</v>
      </c>
      <c r="F11149" t="s">
        <v>701</v>
      </c>
      <c r="G11149" t="s">
        <v>1150</v>
      </c>
      <c r="H11149" t="s">
        <v>509</v>
      </c>
      <c r="J11149" s="2">
        <v>45380</v>
      </c>
      <c r="K11149" s="5">
        <v>202401</v>
      </c>
      <c r="M11149" t="b">
        <v>0</v>
      </c>
      <c r="N11149" t="b">
        <v>0</v>
      </c>
      <c r="O11149" s="2">
        <v>45666.534207951387</v>
      </c>
      <c r="P11149" s="2">
        <v>45670.414250578702</v>
      </c>
      <c r="Q11149" t="s">
        <v>301</v>
      </c>
      <c r="R11149" t="s">
        <v>543</v>
      </c>
      <c r="S11149" s="2"/>
      <c r="V11149" s="2">
        <v>45666.534208217592</v>
      </c>
      <c r="W11149" s="2">
        <v>45666.534208217592</v>
      </c>
      <c r="X11149" t="b">
        <v>0</v>
      </c>
      <c r="Y11149" t="s">
        <v>638</v>
      </c>
      <c r="Z11149" t="s">
        <v>1845</v>
      </c>
      <c r="AA11149" t="s">
        <v>6</v>
      </c>
    </row>
    <row r="11150" spans="1:27" x14ac:dyDescent="0.3">
      <c r="A11150" t="s">
        <v>2121</v>
      </c>
      <c r="B11150" t="s">
        <v>670</v>
      </c>
      <c r="C11150" t="s">
        <v>541</v>
      </c>
      <c r="D11150" t="s">
        <v>542</v>
      </c>
      <c r="E11150" t="s">
        <v>732</v>
      </c>
      <c r="F11150" t="s">
        <v>733</v>
      </c>
      <c r="G11150" t="s">
        <v>1150</v>
      </c>
      <c r="H11150" t="s">
        <v>509</v>
      </c>
      <c r="J11150" s="2">
        <v>45471</v>
      </c>
      <c r="K11150" s="5">
        <v>202402</v>
      </c>
      <c r="M11150" t="b">
        <v>0</v>
      </c>
      <c r="N11150" t="b">
        <v>0</v>
      </c>
      <c r="O11150" s="2">
        <v>45666.534119479169</v>
      </c>
      <c r="P11150" s="2">
        <v>45670.414188506948</v>
      </c>
      <c r="Q11150" t="s">
        <v>301</v>
      </c>
      <c r="R11150" t="s">
        <v>543</v>
      </c>
      <c r="S11150" s="2"/>
      <c r="V11150" s="2">
        <v>45666.534119710646</v>
      </c>
      <c r="W11150" s="2">
        <v>45666.534119710646</v>
      </c>
      <c r="X11150" t="b">
        <v>0</v>
      </c>
      <c r="Y11150" t="s">
        <v>638</v>
      </c>
      <c r="Z11150" t="s">
        <v>1845</v>
      </c>
      <c r="AA11150" t="s">
        <v>6</v>
      </c>
    </row>
    <row r="11151" spans="1:27" x14ac:dyDescent="0.3">
      <c r="A11151" t="s">
        <v>2120</v>
      </c>
      <c r="B11151" t="s">
        <v>670</v>
      </c>
      <c r="C11151" t="s">
        <v>541</v>
      </c>
      <c r="D11151" t="s">
        <v>542</v>
      </c>
      <c r="E11151" t="s">
        <v>732</v>
      </c>
      <c r="F11151" t="s">
        <v>733</v>
      </c>
      <c r="G11151" t="s">
        <v>1150</v>
      </c>
      <c r="H11151" t="s">
        <v>509</v>
      </c>
      <c r="J11151" s="2">
        <v>45380</v>
      </c>
      <c r="K11151" s="5">
        <v>202401</v>
      </c>
      <c r="M11151" t="b">
        <v>0</v>
      </c>
      <c r="N11151" t="b">
        <v>0</v>
      </c>
      <c r="O11151" s="2">
        <v>45666.534249456017</v>
      </c>
      <c r="P11151" s="2">
        <v>45670.414281793979</v>
      </c>
      <c r="Q11151" t="s">
        <v>301</v>
      </c>
      <c r="R11151" t="s">
        <v>543</v>
      </c>
      <c r="S11151" s="2"/>
      <c r="V11151" s="2">
        <v>45666.534249687502</v>
      </c>
      <c r="W11151" s="2">
        <v>45666.534249687502</v>
      </c>
      <c r="X11151" t="b">
        <v>0</v>
      </c>
      <c r="Y11151" t="s">
        <v>638</v>
      </c>
      <c r="Z11151" t="s">
        <v>1845</v>
      </c>
      <c r="AA11151" t="s">
        <v>6</v>
      </c>
    </row>
    <row r="11152" spans="1:27" x14ac:dyDescent="0.3">
      <c r="A11152" t="s">
        <v>2117</v>
      </c>
      <c r="B11152" t="s">
        <v>670</v>
      </c>
      <c r="C11152" t="s">
        <v>541</v>
      </c>
      <c r="D11152" t="s">
        <v>542</v>
      </c>
      <c r="E11152" t="s">
        <v>2118</v>
      </c>
      <c r="F11152" t="s">
        <v>2119</v>
      </c>
      <c r="G11152" t="s">
        <v>1150</v>
      </c>
      <c r="H11152" t="s">
        <v>509</v>
      </c>
      <c r="J11152" s="2">
        <v>45471</v>
      </c>
      <c r="K11152" s="5">
        <v>202402</v>
      </c>
      <c r="M11152" t="b">
        <v>0</v>
      </c>
      <c r="N11152" t="b">
        <v>0</v>
      </c>
      <c r="O11152" s="2">
        <v>45666.534397766205</v>
      </c>
      <c r="P11152" s="2">
        <v>45670.414390706021</v>
      </c>
      <c r="Q11152" t="s">
        <v>301</v>
      </c>
      <c r="R11152" t="s">
        <v>543</v>
      </c>
      <c r="S11152" s="2"/>
      <c r="V11152" s="2">
        <v>45666.534397997682</v>
      </c>
      <c r="W11152" s="2">
        <v>45666.534397997682</v>
      </c>
      <c r="X11152" t="b">
        <v>0</v>
      </c>
      <c r="Y11152" t="s">
        <v>638</v>
      </c>
      <c r="Z11152" t="s">
        <v>1845</v>
      </c>
      <c r="AA11152" t="s">
        <v>6</v>
      </c>
    </row>
    <row r="11153" spans="1:27" x14ac:dyDescent="0.3">
      <c r="A11153" t="s">
        <v>2066</v>
      </c>
      <c r="B11153" t="s">
        <v>670</v>
      </c>
      <c r="C11153" t="s">
        <v>541</v>
      </c>
      <c r="D11153" t="s">
        <v>542</v>
      </c>
      <c r="E11153" t="s">
        <v>2067</v>
      </c>
      <c r="F11153" t="s">
        <v>2068</v>
      </c>
      <c r="G11153" t="s">
        <v>1150</v>
      </c>
      <c r="H11153" t="s">
        <v>509</v>
      </c>
      <c r="J11153" s="2">
        <v>45471</v>
      </c>
      <c r="K11153" s="5">
        <v>202402</v>
      </c>
      <c r="M11153" t="b">
        <v>0</v>
      </c>
      <c r="N11153" t="b">
        <v>0</v>
      </c>
      <c r="O11153" s="2">
        <v>45666.53405347222</v>
      </c>
      <c r="P11153" s="2">
        <v>45670.414136192128</v>
      </c>
      <c r="Q11153" t="s">
        <v>301</v>
      </c>
      <c r="R11153" t="s">
        <v>543</v>
      </c>
      <c r="S11153" s="2"/>
      <c r="V11153" s="2">
        <v>45666.534053738425</v>
      </c>
      <c r="W11153" s="2">
        <v>45666.534053738425</v>
      </c>
      <c r="X11153" t="b">
        <v>0</v>
      </c>
      <c r="Y11153" t="s">
        <v>638</v>
      </c>
      <c r="Z11153" t="s">
        <v>1845</v>
      </c>
      <c r="AA11153" t="s">
        <v>6</v>
      </c>
    </row>
    <row r="11154" spans="1:27" x14ac:dyDescent="0.3">
      <c r="A11154" t="s">
        <v>2093</v>
      </c>
      <c r="B11154" t="s">
        <v>670</v>
      </c>
      <c r="C11154" t="s">
        <v>541</v>
      </c>
      <c r="D11154" t="s">
        <v>542</v>
      </c>
      <c r="E11154" t="s">
        <v>2094</v>
      </c>
      <c r="F11154" t="s">
        <v>2095</v>
      </c>
      <c r="G11154" t="s">
        <v>414</v>
      </c>
      <c r="H11154" t="s">
        <v>509</v>
      </c>
      <c r="J11154" s="2">
        <v>45380</v>
      </c>
      <c r="K11154" s="5">
        <v>202401</v>
      </c>
      <c r="M11154" t="b">
        <v>0</v>
      </c>
      <c r="N11154" t="b">
        <v>0</v>
      </c>
      <c r="O11154" s="2">
        <v>45666.534132986111</v>
      </c>
      <c r="P11154" s="2">
        <v>45670.414196030091</v>
      </c>
      <c r="Q11154" t="s">
        <v>301</v>
      </c>
      <c r="R11154" t="s">
        <v>543</v>
      </c>
      <c r="S11154" s="2"/>
      <c r="V11154" s="2">
        <v>45666.534133252317</v>
      </c>
      <c r="W11154" s="2">
        <v>45666.534133252317</v>
      </c>
      <c r="X11154" t="b">
        <v>0</v>
      </c>
      <c r="Y11154" t="s">
        <v>638</v>
      </c>
      <c r="Z11154" t="s">
        <v>1845</v>
      </c>
      <c r="AA11154" t="s">
        <v>6</v>
      </c>
    </row>
    <row r="11155" spans="1:27" x14ac:dyDescent="0.3">
      <c r="A11155" t="s">
        <v>2286</v>
      </c>
      <c r="B11155" t="s">
        <v>670</v>
      </c>
      <c r="C11155" t="s">
        <v>541</v>
      </c>
      <c r="D11155" t="s">
        <v>542</v>
      </c>
      <c r="E11155" t="s">
        <v>2280</v>
      </c>
      <c r="F11155" t="s">
        <v>2281</v>
      </c>
      <c r="G11155" t="s">
        <v>1</v>
      </c>
      <c r="H11155" t="s">
        <v>512</v>
      </c>
      <c r="J11155" s="2">
        <v>45471</v>
      </c>
      <c r="K11155" s="5">
        <v>202402</v>
      </c>
      <c r="M11155" t="b">
        <v>0</v>
      </c>
      <c r="N11155" t="b">
        <v>0</v>
      </c>
      <c r="O11155" s="2">
        <v>45666.534083564817</v>
      </c>
      <c r="P11155" s="2">
        <v>45670.414162037036</v>
      </c>
      <c r="Q11155" t="s">
        <v>301</v>
      </c>
      <c r="R11155" t="s">
        <v>543</v>
      </c>
      <c r="S11155" s="2"/>
      <c r="V11155" s="2">
        <v>45666.534083645834</v>
      </c>
      <c r="W11155" s="2">
        <v>45666.534083645834</v>
      </c>
      <c r="X11155" t="b">
        <v>0</v>
      </c>
      <c r="Y11155" t="s">
        <v>638</v>
      </c>
      <c r="Z11155" t="s">
        <v>1845</v>
      </c>
      <c r="AA11155" t="s">
        <v>6</v>
      </c>
    </row>
    <row r="11156" spans="1:27" x14ac:dyDescent="0.3">
      <c r="A11156" t="s">
        <v>2096</v>
      </c>
      <c r="B11156" t="s">
        <v>670</v>
      </c>
      <c r="C11156" t="s">
        <v>541</v>
      </c>
      <c r="D11156" t="s">
        <v>542</v>
      </c>
      <c r="E11156" t="s">
        <v>2097</v>
      </c>
      <c r="F11156" t="s">
        <v>2098</v>
      </c>
      <c r="G11156" t="s">
        <v>10</v>
      </c>
      <c r="H11156" t="s">
        <v>512</v>
      </c>
      <c r="J11156" s="2">
        <v>45380</v>
      </c>
      <c r="K11156" s="5">
        <v>202401</v>
      </c>
      <c r="M11156" t="b">
        <v>0</v>
      </c>
      <c r="N11156" t="b">
        <v>0</v>
      </c>
      <c r="O11156" s="2">
        <v>45666.534562928238</v>
      </c>
      <c r="P11156" s="2">
        <v>45670.414510763891</v>
      </c>
      <c r="Q11156" t="s">
        <v>301</v>
      </c>
      <c r="R11156" t="s">
        <v>543</v>
      </c>
      <c r="S11156" s="2"/>
      <c r="V11156" s="2">
        <v>45666.534562928238</v>
      </c>
      <c r="W11156" s="2">
        <v>45666.534562928238</v>
      </c>
      <c r="X11156" t="b">
        <v>0</v>
      </c>
      <c r="Y11156" t="s">
        <v>638</v>
      </c>
      <c r="Z11156" t="s">
        <v>1845</v>
      </c>
      <c r="AA11156" t="s">
        <v>303</v>
      </c>
    </row>
    <row r="11157" spans="1:27" x14ac:dyDescent="0.3">
      <c r="A11157" t="s">
        <v>2096</v>
      </c>
      <c r="B11157" t="s">
        <v>670</v>
      </c>
      <c r="C11157" t="s">
        <v>541</v>
      </c>
      <c r="D11157" t="s">
        <v>542</v>
      </c>
      <c r="E11157" t="s">
        <v>2097</v>
      </c>
      <c r="F11157" t="s">
        <v>2098</v>
      </c>
      <c r="G11157" t="s">
        <v>10</v>
      </c>
      <c r="H11157" t="s">
        <v>512</v>
      </c>
      <c r="J11157" s="2">
        <v>45380</v>
      </c>
      <c r="K11157" s="5">
        <v>202401</v>
      </c>
      <c r="M11157" t="b">
        <v>0</v>
      </c>
      <c r="N11157" t="b">
        <v>0</v>
      </c>
      <c r="O11157" s="2">
        <v>45666.534562928238</v>
      </c>
      <c r="P11157" s="2">
        <v>45670.414510763891</v>
      </c>
      <c r="Q11157" t="s">
        <v>301</v>
      </c>
      <c r="R11157" t="s">
        <v>543</v>
      </c>
      <c r="S11157" s="2"/>
      <c r="V11157" s="2">
        <v>45666.534562997687</v>
      </c>
      <c r="W11157" s="2">
        <v>45666.534562997687</v>
      </c>
      <c r="X11157" t="b">
        <v>0</v>
      </c>
      <c r="Y11157" t="s">
        <v>639</v>
      </c>
      <c r="Z11157" t="s">
        <v>1846</v>
      </c>
      <c r="AA11157" t="s">
        <v>303</v>
      </c>
    </row>
    <row r="11158" spans="1:27" x14ac:dyDescent="0.3">
      <c r="A11158" t="s">
        <v>2286</v>
      </c>
      <c r="B11158" t="s">
        <v>670</v>
      </c>
      <c r="C11158" t="s">
        <v>541</v>
      </c>
      <c r="D11158" t="s">
        <v>542</v>
      </c>
      <c r="E11158" t="s">
        <v>2280</v>
      </c>
      <c r="F11158" t="s">
        <v>2281</v>
      </c>
      <c r="G11158" t="s">
        <v>1</v>
      </c>
      <c r="H11158" t="s">
        <v>512</v>
      </c>
      <c r="J11158" s="2">
        <v>45471</v>
      </c>
      <c r="K11158" s="5">
        <v>202402</v>
      </c>
      <c r="M11158" t="b">
        <v>0</v>
      </c>
      <c r="N11158" t="b">
        <v>0</v>
      </c>
      <c r="O11158" s="2">
        <v>45666.534083564817</v>
      </c>
      <c r="P11158" s="2">
        <v>45670.414162037036</v>
      </c>
      <c r="Q11158" t="s">
        <v>301</v>
      </c>
      <c r="R11158" t="s">
        <v>543</v>
      </c>
      <c r="S11158" s="2"/>
      <c r="V11158" s="2">
        <v>45666.534083645834</v>
      </c>
      <c r="W11158" s="2">
        <v>45666.534083645834</v>
      </c>
      <c r="X11158" t="b">
        <v>0</v>
      </c>
      <c r="Y11158" t="s">
        <v>639</v>
      </c>
      <c r="Z11158" t="s">
        <v>1846</v>
      </c>
      <c r="AA11158" t="s">
        <v>303</v>
      </c>
    </row>
    <row r="11159" spans="1:27" x14ac:dyDescent="0.3">
      <c r="A11159" t="s">
        <v>2093</v>
      </c>
      <c r="B11159" t="s">
        <v>670</v>
      </c>
      <c r="C11159" t="s">
        <v>541</v>
      </c>
      <c r="D11159" t="s">
        <v>542</v>
      </c>
      <c r="E11159" t="s">
        <v>2094</v>
      </c>
      <c r="F11159" t="s">
        <v>2095</v>
      </c>
      <c r="G11159" t="s">
        <v>414</v>
      </c>
      <c r="H11159" t="s">
        <v>509</v>
      </c>
      <c r="J11159" s="2">
        <v>45380</v>
      </c>
      <c r="K11159" s="5">
        <v>202401</v>
      </c>
      <c r="M11159" t="b">
        <v>0</v>
      </c>
      <c r="N11159" t="b">
        <v>0</v>
      </c>
      <c r="O11159" s="2">
        <v>45666.534132986111</v>
      </c>
      <c r="P11159" s="2">
        <v>45670.414196030091</v>
      </c>
      <c r="Q11159" t="s">
        <v>301</v>
      </c>
      <c r="R11159" t="s">
        <v>543</v>
      </c>
      <c r="S11159" s="2"/>
      <c r="V11159" s="2">
        <v>45666.534133217596</v>
      </c>
      <c r="W11159" s="2">
        <v>45666.534133217596</v>
      </c>
      <c r="X11159" t="b">
        <v>0</v>
      </c>
      <c r="Y11159" t="s">
        <v>639</v>
      </c>
      <c r="Z11159" t="s">
        <v>1846</v>
      </c>
      <c r="AA11159" t="s">
        <v>303</v>
      </c>
    </row>
    <row r="11160" spans="1:27" x14ac:dyDescent="0.3">
      <c r="A11160" t="s">
        <v>2066</v>
      </c>
      <c r="B11160" t="s">
        <v>670</v>
      </c>
      <c r="C11160" t="s">
        <v>541</v>
      </c>
      <c r="D11160" t="s">
        <v>542</v>
      </c>
      <c r="E11160" t="s">
        <v>2067</v>
      </c>
      <c r="F11160" t="s">
        <v>2068</v>
      </c>
      <c r="G11160" t="s">
        <v>1150</v>
      </c>
      <c r="H11160" t="s">
        <v>509</v>
      </c>
      <c r="J11160" s="2">
        <v>45471</v>
      </c>
      <c r="K11160" s="5">
        <v>202402</v>
      </c>
      <c r="M11160" t="b">
        <v>0</v>
      </c>
      <c r="N11160" t="b">
        <v>0</v>
      </c>
      <c r="O11160" s="2">
        <v>45666.53405347222</v>
      </c>
      <c r="P11160" s="2">
        <v>45670.414136192128</v>
      </c>
      <c r="Q11160" t="s">
        <v>301</v>
      </c>
      <c r="R11160" t="s">
        <v>543</v>
      </c>
      <c r="S11160" s="2"/>
      <c r="V11160" s="2">
        <v>45666.534053622687</v>
      </c>
      <c r="W11160" s="2">
        <v>45666.534053622687</v>
      </c>
      <c r="X11160" t="b">
        <v>0</v>
      </c>
      <c r="Y11160" t="s">
        <v>639</v>
      </c>
      <c r="Z11160" t="s">
        <v>1846</v>
      </c>
      <c r="AA11160" t="s">
        <v>6</v>
      </c>
    </row>
    <row r="11161" spans="1:27" x14ac:dyDescent="0.3">
      <c r="A11161" t="s">
        <v>2117</v>
      </c>
      <c r="B11161" t="s">
        <v>670</v>
      </c>
      <c r="C11161" t="s">
        <v>541</v>
      </c>
      <c r="D11161" t="s">
        <v>542</v>
      </c>
      <c r="E11161" t="s">
        <v>2118</v>
      </c>
      <c r="F11161" t="s">
        <v>2119</v>
      </c>
      <c r="G11161" t="s">
        <v>1150</v>
      </c>
      <c r="H11161" t="s">
        <v>509</v>
      </c>
      <c r="J11161" s="2">
        <v>45471</v>
      </c>
      <c r="K11161" s="5">
        <v>202402</v>
      </c>
      <c r="M11161" t="b">
        <v>0</v>
      </c>
      <c r="N11161" t="b">
        <v>0</v>
      </c>
      <c r="O11161" s="2">
        <v>45666.534397766205</v>
      </c>
      <c r="P11161" s="2">
        <v>45670.414390706021</v>
      </c>
      <c r="Q11161" t="s">
        <v>301</v>
      </c>
      <c r="R11161" t="s">
        <v>543</v>
      </c>
      <c r="S11161" s="2"/>
      <c r="V11161" s="2">
        <v>45666.534397916665</v>
      </c>
      <c r="W11161" s="2">
        <v>45666.534397916665</v>
      </c>
      <c r="X11161" t="b">
        <v>0</v>
      </c>
      <c r="Y11161" t="s">
        <v>639</v>
      </c>
      <c r="Z11161" t="s">
        <v>1846</v>
      </c>
      <c r="AA11161" t="s">
        <v>6</v>
      </c>
    </row>
    <row r="11162" spans="1:27" x14ac:dyDescent="0.3">
      <c r="A11162" t="s">
        <v>2120</v>
      </c>
      <c r="B11162" t="s">
        <v>670</v>
      </c>
      <c r="C11162" t="s">
        <v>541</v>
      </c>
      <c r="D11162" t="s">
        <v>542</v>
      </c>
      <c r="E11162" t="s">
        <v>732</v>
      </c>
      <c r="F11162" t="s">
        <v>733</v>
      </c>
      <c r="G11162" t="s">
        <v>1150</v>
      </c>
      <c r="H11162" t="s">
        <v>509</v>
      </c>
      <c r="J11162" s="2">
        <v>45380</v>
      </c>
      <c r="K11162" s="5">
        <v>202401</v>
      </c>
      <c r="M11162" t="b">
        <v>0</v>
      </c>
      <c r="N11162" t="b">
        <v>0</v>
      </c>
      <c r="O11162" s="2">
        <v>45666.534249456017</v>
      </c>
      <c r="P11162" s="2">
        <v>45670.414281793979</v>
      </c>
      <c r="Q11162" t="s">
        <v>301</v>
      </c>
      <c r="R11162" t="s">
        <v>543</v>
      </c>
      <c r="S11162" s="2"/>
      <c r="V11162" s="2">
        <v>45666.534249687502</v>
      </c>
      <c r="W11162" s="2">
        <v>45666.534249687502</v>
      </c>
      <c r="X11162" t="b">
        <v>0</v>
      </c>
      <c r="Y11162" t="s">
        <v>639</v>
      </c>
      <c r="Z11162" t="s">
        <v>1846</v>
      </c>
      <c r="AA11162" t="s">
        <v>303</v>
      </c>
    </row>
    <row r="11163" spans="1:27" x14ac:dyDescent="0.3">
      <c r="A11163" t="s">
        <v>2121</v>
      </c>
      <c r="B11163" t="s">
        <v>670</v>
      </c>
      <c r="C11163" t="s">
        <v>541</v>
      </c>
      <c r="D11163" t="s">
        <v>542</v>
      </c>
      <c r="E11163" t="s">
        <v>732</v>
      </c>
      <c r="F11163" t="s">
        <v>733</v>
      </c>
      <c r="G11163" t="s">
        <v>1150</v>
      </c>
      <c r="H11163" t="s">
        <v>509</v>
      </c>
      <c r="J11163" s="2">
        <v>45471</v>
      </c>
      <c r="K11163" s="5">
        <v>202402</v>
      </c>
      <c r="M11163" t="b">
        <v>0</v>
      </c>
      <c r="N11163" t="b">
        <v>0</v>
      </c>
      <c r="O11163" s="2">
        <v>45666.534119479169</v>
      </c>
      <c r="P11163" s="2">
        <v>45670.414188506948</v>
      </c>
      <c r="Q11163" t="s">
        <v>301</v>
      </c>
      <c r="R11163" t="s">
        <v>543</v>
      </c>
      <c r="S11163" s="2"/>
      <c r="V11163" s="2">
        <v>45666.534119641205</v>
      </c>
      <c r="W11163" s="2">
        <v>45666.534119641205</v>
      </c>
      <c r="X11163" t="b">
        <v>0</v>
      </c>
      <c r="Y11163" t="s">
        <v>639</v>
      </c>
      <c r="Z11163" t="s">
        <v>1846</v>
      </c>
      <c r="AA11163" t="s">
        <v>6</v>
      </c>
    </row>
    <row r="11164" spans="1:27" x14ac:dyDescent="0.3">
      <c r="A11164" t="s">
        <v>2122</v>
      </c>
      <c r="B11164" t="s">
        <v>670</v>
      </c>
      <c r="C11164" t="s">
        <v>541</v>
      </c>
      <c r="D11164" t="s">
        <v>542</v>
      </c>
      <c r="E11164" t="s">
        <v>700</v>
      </c>
      <c r="F11164" t="s">
        <v>701</v>
      </c>
      <c r="G11164" t="s">
        <v>1150</v>
      </c>
      <c r="H11164" t="s">
        <v>509</v>
      </c>
      <c r="J11164" s="2">
        <v>45380</v>
      </c>
      <c r="K11164" s="5">
        <v>202401</v>
      </c>
      <c r="M11164" t="b">
        <v>0</v>
      </c>
      <c r="N11164" t="b">
        <v>0</v>
      </c>
      <c r="O11164" s="2">
        <v>45666.534207951387</v>
      </c>
      <c r="P11164" s="2">
        <v>45670.414250578702</v>
      </c>
      <c r="Q11164" t="s">
        <v>301</v>
      </c>
      <c r="R11164" t="s">
        <v>543</v>
      </c>
      <c r="S11164" s="2"/>
      <c r="V11164" s="2">
        <v>45666.534208101853</v>
      </c>
      <c r="W11164" s="2">
        <v>45666.534208101853</v>
      </c>
      <c r="X11164" t="b">
        <v>0</v>
      </c>
      <c r="Y11164" t="s">
        <v>639</v>
      </c>
      <c r="Z11164" t="s">
        <v>1846</v>
      </c>
      <c r="AA11164" t="s">
        <v>6</v>
      </c>
    </row>
    <row r="11165" spans="1:27" x14ac:dyDescent="0.3">
      <c r="A11165" t="s">
        <v>2064</v>
      </c>
      <c r="B11165" t="s">
        <v>670</v>
      </c>
      <c r="C11165" t="s">
        <v>541</v>
      </c>
      <c r="D11165" t="s">
        <v>542</v>
      </c>
      <c r="E11165" t="s">
        <v>777</v>
      </c>
      <c r="F11165" t="s">
        <v>778</v>
      </c>
      <c r="G11165" t="s">
        <v>1150</v>
      </c>
      <c r="H11165" t="s">
        <v>509</v>
      </c>
      <c r="J11165" s="2">
        <v>45380</v>
      </c>
      <c r="K11165" s="5">
        <v>202401</v>
      </c>
      <c r="M11165" t="b">
        <v>0</v>
      </c>
      <c r="N11165" t="b">
        <v>0</v>
      </c>
      <c r="O11165" s="2">
        <v>45666.534327743058</v>
      </c>
      <c r="P11165" s="2">
        <v>45670.414341979165</v>
      </c>
      <c r="Q11165" t="s">
        <v>301</v>
      </c>
      <c r="R11165" t="s">
        <v>543</v>
      </c>
      <c r="S11165" s="2"/>
      <c r="V11165" s="2">
        <v>45666.534327893518</v>
      </c>
      <c r="W11165" s="2">
        <v>45666.534327893518</v>
      </c>
      <c r="X11165" t="b">
        <v>0</v>
      </c>
      <c r="Y11165" t="s">
        <v>639</v>
      </c>
      <c r="Z11165" t="s">
        <v>1846</v>
      </c>
      <c r="AA11165" t="s">
        <v>6</v>
      </c>
    </row>
    <row r="11166" spans="1:27" x14ac:dyDescent="0.3">
      <c r="A11166" t="s">
        <v>2069</v>
      </c>
      <c r="B11166" t="s">
        <v>670</v>
      </c>
      <c r="C11166" t="s">
        <v>541</v>
      </c>
      <c r="D11166" t="s">
        <v>542</v>
      </c>
      <c r="E11166" t="s">
        <v>779</v>
      </c>
      <c r="F11166" t="s">
        <v>780</v>
      </c>
      <c r="G11166" t="s">
        <v>1150</v>
      </c>
      <c r="H11166" t="s">
        <v>509</v>
      </c>
      <c r="J11166" s="2">
        <v>45471</v>
      </c>
      <c r="K11166" s="5">
        <v>202402</v>
      </c>
      <c r="M11166" t="b">
        <v>0</v>
      </c>
      <c r="N11166" t="b">
        <v>0</v>
      </c>
      <c r="O11166" s="2">
        <v>45666.534339386577</v>
      </c>
      <c r="P11166" s="2">
        <v>45670.702385335651</v>
      </c>
      <c r="Q11166" t="s">
        <v>301</v>
      </c>
      <c r="R11166" t="s">
        <v>543</v>
      </c>
      <c r="S11166" s="2"/>
      <c r="V11166" s="2">
        <v>45666.534339548612</v>
      </c>
      <c r="W11166" s="2">
        <v>45666.534339548612</v>
      </c>
      <c r="X11166" t="b">
        <v>0</v>
      </c>
      <c r="Y11166" t="s">
        <v>639</v>
      </c>
      <c r="Z11166" t="s">
        <v>1846</v>
      </c>
      <c r="AA11166" t="s">
        <v>6</v>
      </c>
    </row>
    <row r="11167" spans="1:27" x14ac:dyDescent="0.3">
      <c r="A11167" t="s">
        <v>2115</v>
      </c>
      <c r="B11167" t="s">
        <v>670</v>
      </c>
      <c r="C11167" t="s">
        <v>541</v>
      </c>
      <c r="D11167" t="s">
        <v>542</v>
      </c>
      <c r="E11167" t="s">
        <v>665</v>
      </c>
      <c r="F11167" t="s">
        <v>666</v>
      </c>
      <c r="G11167" t="s">
        <v>1150</v>
      </c>
      <c r="H11167" t="s">
        <v>509</v>
      </c>
      <c r="J11167" s="2">
        <v>45471</v>
      </c>
      <c r="K11167" s="5">
        <v>202402</v>
      </c>
      <c r="M11167" t="b">
        <v>0</v>
      </c>
      <c r="N11167" t="b">
        <v>0</v>
      </c>
      <c r="O11167" s="2">
        <v>45666.5345290162</v>
      </c>
      <c r="P11167" s="2">
        <v>45670.414487615744</v>
      </c>
      <c r="Q11167" t="s">
        <v>301</v>
      </c>
      <c r="R11167" t="s">
        <v>543</v>
      </c>
      <c r="S11167" s="2"/>
      <c r="V11167" s="2">
        <v>45666.534529131946</v>
      </c>
      <c r="W11167" s="2">
        <v>45666.534529131946</v>
      </c>
      <c r="X11167" t="b">
        <v>0</v>
      </c>
      <c r="Y11167" t="s">
        <v>639</v>
      </c>
      <c r="Z11167" t="s">
        <v>1846</v>
      </c>
      <c r="AA11167" t="s">
        <v>6</v>
      </c>
    </row>
    <row r="11168" spans="1:27" x14ac:dyDescent="0.3">
      <c r="A11168" t="s">
        <v>2116</v>
      </c>
      <c r="B11168" t="s">
        <v>670</v>
      </c>
      <c r="C11168" t="s">
        <v>541</v>
      </c>
      <c r="D11168" t="s">
        <v>542</v>
      </c>
      <c r="E11168" t="s">
        <v>665</v>
      </c>
      <c r="F11168" t="s">
        <v>666</v>
      </c>
      <c r="G11168" t="s">
        <v>1150</v>
      </c>
      <c r="H11168" t="s">
        <v>509</v>
      </c>
      <c r="J11168" s="2">
        <v>45380</v>
      </c>
      <c r="K11168" s="5">
        <v>202401</v>
      </c>
      <c r="M11168" t="b">
        <v>0</v>
      </c>
      <c r="N11168" t="b">
        <v>0</v>
      </c>
      <c r="O11168" s="2">
        <v>45669.522329050924</v>
      </c>
      <c r="P11168" s="2">
        <v>45670.414143206021</v>
      </c>
      <c r="Q11168" t="s">
        <v>301</v>
      </c>
      <c r="R11168" t="s">
        <v>543</v>
      </c>
      <c r="S11168" s="2"/>
      <c r="V11168" s="2">
        <v>45669.522329201391</v>
      </c>
      <c r="W11168" s="2">
        <v>45669.522329201391</v>
      </c>
      <c r="X11168" t="b">
        <v>0</v>
      </c>
      <c r="Y11168" t="s">
        <v>639</v>
      </c>
      <c r="Z11168" t="s">
        <v>1846</v>
      </c>
      <c r="AA11168" t="s">
        <v>6</v>
      </c>
    </row>
    <row r="11169" spans="1:27" x14ac:dyDescent="0.3">
      <c r="A11169" t="s">
        <v>2110</v>
      </c>
      <c r="B11169" t="s">
        <v>670</v>
      </c>
      <c r="C11169" t="s">
        <v>541</v>
      </c>
      <c r="D11169" t="s">
        <v>542</v>
      </c>
      <c r="E11169" t="s">
        <v>763</v>
      </c>
      <c r="F11169" t="s">
        <v>764</v>
      </c>
      <c r="G11169" t="s">
        <v>1150</v>
      </c>
      <c r="H11169" t="s">
        <v>509</v>
      </c>
      <c r="J11169" s="2">
        <v>45380</v>
      </c>
      <c r="K11169" s="5">
        <v>202401</v>
      </c>
      <c r="M11169" t="b">
        <v>0</v>
      </c>
      <c r="N11169" t="b">
        <v>0</v>
      </c>
      <c r="O11169" s="2">
        <v>45666.53449795139</v>
      </c>
      <c r="P11169" s="2">
        <v>45670.414465856484</v>
      </c>
      <c r="Q11169" t="s">
        <v>301</v>
      </c>
      <c r="R11169" t="s">
        <v>543</v>
      </c>
      <c r="S11169" s="2"/>
      <c r="V11169" s="2">
        <v>45666.534498113426</v>
      </c>
      <c r="W11169" s="2">
        <v>45666.534498113426</v>
      </c>
      <c r="X11169" t="b">
        <v>0</v>
      </c>
      <c r="Y11169" t="s">
        <v>639</v>
      </c>
      <c r="Z11169" t="s">
        <v>1846</v>
      </c>
      <c r="AA11169" t="s">
        <v>6</v>
      </c>
    </row>
    <row r="11170" spans="1:27" x14ac:dyDescent="0.3">
      <c r="A11170" t="s">
        <v>2109</v>
      </c>
      <c r="B11170" t="s">
        <v>670</v>
      </c>
      <c r="C11170" t="s">
        <v>541</v>
      </c>
      <c r="D11170" t="s">
        <v>542</v>
      </c>
      <c r="E11170" t="s">
        <v>763</v>
      </c>
      <c r="F11170" t="s">
        <v>764</v>
      </c>
      <c r="G11170" t="s">
        <v>1150</v>
      </c>
      <c r="H11170" t="s">
        <v>509</v>
      </c>
      <c r="J11170" s="2">
        <v>45471</v>
      </c>
      <c r="K11170" s="5">
        <v>202402</v>
      </c>
      <c r="M11170" t="b">
        <v>0</v>
      </c>
      <c r="N11170" t="b">
        <v>0</v>
      </c>
      <c r="O11170" s="2">
        <v>45666.534442939817</v>
      </c>
      <c r="P11170" s="2">
        <v>45670.414426157404</v>
      </c>
      <c r="Q11170" t="s">
        <v>301</v>
      </c>
      <c r="R11170" t="s">
        <v>543</v>
      </c>
      <c r="S11170" s="2"/>
      <c r="V11170" s="2">
        <v>45666.534443090277</v>
      </c>
      <c r="W11170" s="2">
        <v>45666.534443090277</v>
      </c>
      <c r="X11170" t="b">
        <v>0</v>
      </c>
      <c r="Y11170" t="s">
        <v>639</v>
      </c>
      <c r="Z11170" t="s">
        <v>1846</v>
      </c>
      <c r="AA11170" t="s">
        <v>6</v>
      </c>
    </row>
    <row r="11171" spans="1:27" x14ac:dyDescent="0.3">
      <c r="A11171" t="s">
        <v>2105</v>
      </c>
      <c r="B11171" t="s">
        <v>670</v>
      </c>
      <c r="C11171" t="s">
        <v>541</v>
      </c>
      <c r="D11171" t="s">
        <v>542</v>
      </c>
      <c r="E11171" t="s">
        <v>2106</v>
      </c>
      <c r="F11171" t="s">
        <v>2107</v>
      </c>
      <c r="G11171" t="s">
        <v>1150</v>
      </c>
      <c r="H11171" t="s">
        <v>509</v>
      </c>
      <c r="J11171" s="2">
        <v>45471</v>
      </c>
      <c r="K11171" s="5">
        <v>202402</v>
      </c>
      <c r="M11171" t="b">
        <v>0</v>
      </c>
      <c r="N11171" t="b">
        <v>0</v>
      </c>
      <c r="O11171" s="2">
        <v>45666.534318831022</v>
      </c>
      <c r="P11171" s="2">
        <v>45670.414335567133</v>
      </c>
      <c r="Q11171" t="s">
        <v>301</v>
      </c>
      <c r="R11171" t="s">
        <v>543</v>
      </c>
      <c r="S11171" s="2"/>
      <c r="V11171" s="2">
        <v>45666.53431894676</v>
      </c>
      <c r="W11171" s="2">
        <v>45666.53431894676</v>
      </c>
      <c r="X11171" t="b">
        <v>0</v>
      </c>
      <c r="Y11171" t="s">
        <v>639</v>
      </c>
      <c r="Z11171" t="s">
        <v>1846</v>
      </c>
      <c r="AA11171" t="s">
        <v>6</v>
      </c>
    </row>
    <row r="11172" spans="1:27" x14ac:dyDescent="0.3">
      <c r="A11172" t="s">
        <v>2108</v>
      </c>
      <c r="B11172" t="s">
        <v>670</v>
      </c>
      <c r="C11172" t="s">
        <v>541</v>
      </c>
      <c r="D11172" t="s">
        <v>542</v>
      </c>
      <c r="E11172" t="s">
        <v>2106</v>
      </c>
      <c r="F11172" t="s">
        <v>2107</v>
      </c>
      <c r="G11172" t="s">
        <v>1150</v>
      </c>
      <c r="H11172" t="s">
        <v>509</v>
      </c>
      <c r="J11172" s="2">
        <v>45380</v>
      </c>
      <c r="K11172" s="5">
        <v>202401</v>
      </c>
      <c r="M11172" t="b">
        <v>0</v>
      </c>
      <c r="N11172" t="b">
        <v>0</v>
      </c>
      <c r="O11172" s="2">
        <v>45666.534189502316</v>
      </c>
      <c r="P11172" s="2">
        <v>45670.41423480324</v>
      </c>
      <c r="Q11172" t="s">
        <v>301</v>
      </c>
      <c r="R11172" t="s">
        <v>543</v>
      </c>
      <c r="S11172" s="2"/>
      <c r="V11172" s="2">
        <v>45666.534189618054</v>
      </c>
      <c r="W11172" s="2">
        <v>45666.534189618054</v>
      </c>
      <c r="X11172" t="b">
        <v>0</v>
      </c>
      <c r="Y11172" t="s">
        <v>639</v>
      </c>
      <c r="Z11172" t="s">
        <v>1846</v>
      </c>
      <c r="AA11172" t="s">
        <v>6</v>
      </c>
    </row>
    <row r="11173" spans="1:27" x14ac:dyDescent="0.3">
      <c r="A11173" t="s">
        <v>2111</v>
      </c>
      <c r="B11173" t="s">
        <v>670</v>
      </c>
      <c r="C11173" t="s">
        <v>541</v>
      </c>
      <c r="D11173" t="s">
        <v>542</v>
      </c>
      <c r="E11173" t="s">
        <v>735</v>
      </c>
      <c r="F11173" t="s">
        <v>736</v>
      </c>
      <c r="G11173" t="s">
        <v>1150</v>
      </c>
      <c r="H11173" t="s">
        <v>509</v>
      </c>
      <c r="J11173" s="2">
        <v>45471</v>
      </c>
      <c r="K11173" s="5">
        <v>202402</v>
      </c>
      <c r="M11173" t="b">
        <v>0</v>
      </c>
      <c r="N11173" t="b">
        <v>0</v>
      </c>
      <c r="O11173" s="2">
        <v>45666.534455057874</v>
      </c>
      <c r="P11173" s="2">
        <v>45670.414434456019</v>
      </c>
      <c r="Q11173" t="s">
        <v>301</v>
      </c>
      <c r="R11173" t="s">
        <v>543</v>
      </c>
      <c r="S11173" s="2"/>
      <c r="V11173" s="2">
        <v>45666.534455092595</v>
      </c>
      <c r="W11173" s="2">
        <v>45666.534455092595</v>
      </c>
      <c r="X11173" t="b">
        <v>0</v>
      </c>
      <c r="Y11173" t="s">
        <v>639</v>
      </c>
      <c r="Z11173" t="s">
        <v>1846</v>
      </c>
      <c r="AA11173" t="s">
        <v>304</v>
      </c>
    </row>
    <row r="11174" spans="1:27" x14ac:dyDescent="0.3">
      <c r="A11174" t="s">
        <v>2112</v>
      </c>
      <c r="B11174" t="s">
        <v>670</v>
      </c>
      <c r="C11174" t="s">
        <v>541</v>
      </c>
      <c r="D11174" t="s">
        <v>542</v>
      </c>
      <c r="E11174" t="s">
        <v>735</v>
      </c>
      <c r="F11174" t="s">
        <v>736</v>
      </c>
      <c r="G11174" t="s">
        <v>1150</v>
      </c>
      <c r="H11174" t="s">
        <v>509</v>
      </c>
      <c r="J11174" s="2">
        <v>45380</v>
      </c>
      <c r="K11174" s="5">
        <v>202401</v>
      </c>
      <c r="M11174" t="b">
        <v>0</v>
      </c>
      <c r="N11174" t="b">
        <v>0</v>
      </c>
      <c r="O11174" s="2">
        <v>45666.534419872682</v>
      </c>
      <c r="P11174" s="2">
        <v>45670.41440883102</v>
      </c>
      <c r="Q11174" t="s">
        <v>301</v>
      </c>
      <c r="R11174" t="s">
        <v>543</v>
      </c>
      <c r="S11174" s="2"/>
      <c r="V11174" s="2">
        <v>45666.534419942131</v>
      </c>
      <c r="W11174" s="2">
        <v>45666.534419942131</v>
      </c>
      <c r="X11174" t="b">
        <v>0</v>
      </c>
      <c r="Y11174" t="s">
        <v>639</v>
      </c>
      <c r="Z11174" t="s">
        <v>1846</v>
      </c>
      <c r="AA11174" t="s">
        <v>304</v>
      </c>
    </row>
    <row r="11175" spans="1:27" x14ac:dyDescent="0.3">
      <c r="A11175" t="s">
        <v>2114</v>
      </c>
      <c r="B11175" t="s">
        <v>670</v>
      </c>
      <c r="C11175" t="s">
        <v>541</v>
      </c>
      <c r="D11175" t="s">
        <v>542</v>
      </c>
      <c r="E11175" t="s">
        <v>741</v>
      </c>
      <c r="F11175" t="s">
        <v>742</v>
      </c>
      <c r="G11175" t="s">
        <v>1150</v>
      </c>
      <c r="H11175" t="s">
        <v>509</v>
      </c>
      <c r="J11175" s="2">
        <v>45380</v>
      </c>
      <c r="K11175" s="5">
        <v>202401</v>
      </c>
      <c r="M11175" t="b">
        <v>0</v>
      </c>
      <c r="N11175" t="b">
        <v>0</v>
      </c>
      <c r="O11175" s="2">
        <v>45666.534508449076</v>
      </c>
      <c r="P11175" s="2">
        <v>45670.414472337965</v>
      </c>
      <c r="Q11175" t="s">
        <v>301</v>
      </c>
      <c r="R11175" t="s">
        <v>543</v>
      </c>
      <c r="S11175" s="2"/>
      <c r="V11175" s="2">
        <v>45666.534508599536</v>
      </c>
      <c r="W11175" s="2">
        <v>45666.534508599536</v>
      </c>
      <c r="X11175" t="b">
        <v>0</v>
      </c>
      <c r="Y11175" t="s">
        <v>639</v>
      </c>
      <c r="Z11175" t="s">
        <v>1846</v>
      </c>
      <c r="AA11175" t="s">
        <v>6</v>
      </c>
    </row>
    <row r="11176" spans="1:27" x14ac:dyDescent="0.3">
      <c r="A11176" t="s">
        <v>2113</v>
      </c>
      <c r="B11176" t="s">
        <v>670</v>
      </c>
      <c r="C11176" t="s">
        <v>541</v>
      </c>
      <c r="D11176" t="s">
        <v>542</v>
      </c>
      <c r="E11176" t="s">
        <v>741</v>
      </c>
      <c r="F11176" t="s">
        <v>742</v>
      </c>
      <c r="G11176" t="s">
        <v>1150</v>
      </c>
      <c r="H11176" t="s">
        <v>509</v>
      </c>
      <c r="J11176" s="2">
        <v>45471</v>
      </c>
      <c r="K11176" s="5">
        <v>202402</v>
      </c>
      <c r="M11176" t="b">
        <v>0</v>
      </c>
      <c r="N11176" t="b">
        <v>0</v>
      </c>
      <c r="O11176" s="2">
        <v>45666.534099849538</v>
      </c>
      <c r="P11176" s="2">
        <v>45670.414173113422</v>
      </c>
      <c r="Q11176" t="s">
        <v>301</v>
      </c>
      <c r="R11176" t="s">
        <v>543</v>
      </c>
      <c r="S11176" s="2"/>
      <c r="V11176" s="2">
        <v>45666.534099999997</v>
      </c>
      <c r="W11176" s="2">
        <v>45666.534099999997</v>
      </c>
      <c r="X11176" t="b">
        <v>0</v>
      </c>
      <c r="Y11176" t="s">
        <v>639</v>
      </c>
      <c r="Z11176" t="s">
        <v>1846</v>
      </c>
      <c r="AA11176" t="s">
        <v>6</v>
      </c>
    </row>
    <row r="11177" spans="1:27" x14ac:dyDescent="0.3">
      <c r="A11177" t="s">
        <v>2089</v>
      </c>
      <c r="B11177" t="s">
        <v>670</v>
      </c>
      <c r="C11177" t="s">
        <v>541</v>
      </c>
      <c r="D11177" t="s">
        <v>542</v>
      </c>
      <c r="E11177" t="s">
        <v>2090</v>
      </c>
      <c r="F11177" t="s">
        <v>2091</v>
      </c>
      <c r="G11177" t="s">
        <v>11</v>
      </c>
      <c r="H11177" t="s">
        <v>509</v>
      </c>
      <c r="J11177" s="2">
        <v>45380</v>
      </c>
      <c r="K11177" s="5">
        <v>202401</v>
      </c>
      <c r="M11177" t="b">
        <v>0</v>
      </c>
      <c r="N11177" t="b">
        <v>0</v>
      </c>
      <c r="O11177" s="2">
        <v>45666.534302118052</v>
      </c>
      <c r="P11177" s="2">
        <v>45670.414324108795</v>
      </c>
      <c r="Q11177" t="s">
        <v>301</v>
      </c>
      <c r="R11177" t="s">
        <v>543</v>
      </c>
      <c r="S11177" s="2"/>
      <c r="V11177" s="2">
        <v>45666.534302349537</v>
      </c>
      <c r="W11177" s="2">
        <v>45666.534302349537</v>
      </c>
      <c r="X11177" t="b">
        <v>0</v>
      </c>
      <c r="Y11177" t="s">
        <v>639</v>
      </c>
      <c r="Z11177" t="s">
        <v>1846</v>
      </c>
      <c r="AA11177" t="s">
        <v>303</v>
      </c>
    </row>
    <row r="11178" spans="1:27" x14ac:dyDescent="0.3">
      <c r="A11178" t="s">
        <v>2088</v>
      </c>
      <c r="B11178" t="s">
        <v>670</v>
      </c>
      <c r="C11178" t="s">
        <v>541</v>
      </c>
      <c r="D11178" t="s">
        <v>542</v>
      </c>
      <c r="E11178" t="s">
        <v>2086</v>
      </c>
      <c r="F11178" t="s">
        <v>2087</v>
      </c>
      <c r="G11178" t="s">
        <v>11</v>
      </c>
      <c r="H11178" t="s">
        <v>509</v>
      </c>
      <c r="J11178" s="2">
        <v>45380</v>
      </c>
      <c r="K11178" s="5">
        <v>202401</v>
      </c>
      <c r="M11178" t="b">
        <v>0</v>
      </c>
      <c r="N11178" t="b">
        <v>0</v>
      </c>
      <c r="O11178" s="2">
        <v>45666.534379247685</v>
      </c>
      <c r="P11178" s="2">
        <v>45670.414376238426</v>
      </c>
      <c r="Q11178" t="s">
        <v>301</v>
      </c>
      <c r="R11178" t="s">
        <v>543</v>
      </c>
      <c r="S11178" s="2"/>
      <c r="V11178" s="2">
        <v>45666.534379548611</v>
      </c>
      <c r="W11178" s="2">
        <v>45666.534379548611</v>
      </c>
      <c r="X11178" t="b">
        <v>0</v>
      </c>
      <c r="Y11178" t="s">
        <v>639</v>
      </c>
      <c r="Z11178" t="s">
        <v>1846</v>
      </c>
      <c r="AA11178" t="s">
        <v>303</v>
      </c>
    </row>
    <row r="11179" spans="1:27" x14ac:dyDescent="0.3">
      <c r="A11179" t="s">
        <v>2099</v>
      </c>
      <c r="B11179" t="s">
        <v>670</v>
      </c>
      <c r="C11179" t="s">
        <v>541</v>
      </c>
      <c r="D11179" t="s">
        <v>542</v>
      </c>
      <c r="E11179" t="s">
        <v>2100</v>
      </c>
      <c r="F11179" t="s">
        <v>2101</v>
      </c>
      <c r="G11179" t="s">
        <v>1150</v>
      </c>
      <c r="H11179" t="s">
        <v>509</v>
      </c>
      <c r="J11179" s="2">
        <v>45380</v>
      </c>
      <c r="K11179" s="5">
        <v>202401</v>
      </c>
      <c r="M11179" t="b">
        <v>0</v>
      </c>
      <c r="N11179" t="b">
        <v>0</v>
      </c>
      <c r="O11179" s="2">
        <v>45666.534023692133</v>
      </c>
      <c r="P11179" s="2">
        <v>45670.41411484954</v>
      </c>
      <c r="Q11179" t="s">
        <v>301</v>
      </c>
      <c r="R11179" t="s">
        <v>543</v>
      </c>
      <c r="S11179" s="2"/>
      <c r="V11179" s="2">
        <v>45666.534023807872</v>
      </c>
      <c r="W11179" s="2">
        <v>45666.534023807872</v>
      </c>
      <c r="X11179" t="b">
        <v>0</v>
      </c>
      <c r="Y11179" t="s">
        <v>639</v>
      </c>
      <c r="Z11179" t="s">
        <v>1846</v>
      </c>
      <c r="AA11179" t="s">
        <v>6</v>
      </c>
    </row>
    <row r="11180" spans="1:27" x14ac:dyDescent="0.3">
      <c r="A11180" t="s">
        <v>2092</v>
      </c>
      <c r="B11180" t="s">
        <v>670</v>
      </c>
      <c r="C11180" t="s">
        <v>541</v>
      </c>
      <c r="D11180" t="s">
        <v>542</v>
      </c>
      <c r="E11180" t="s">
        <v>2090</v>
      </c>
      <c r="F11180" t="s">
        <v>2091</v>
      </c>
      <c r="G11180" t="s">
        <v>11</v>
      </c>
      <c r="H11180" t="s">
        <v>509</v>
      </c>
      <c r="J11180" s="2">
        <v>45471</v>
      </c>
      <c r="K11180" s="5">
        <v>202402</v>
      </c>
      <c r="M11180" t="b">
        <v>0</v>
      </c>
      <c r="N11180" t="b">
        <v>0</v>
      </c>
      <c r="O11180" s="2">
        <v>45666.534501388887</v>
      </c>
      <c r="P11180" s="2">
        <v>45670.414467939816</v>
      </c>
      <c r="Q11180" t="s">
        <v>301</v>
      </c>
      <c r="R11180" t="s">
        <v>543</v>
      </c>
      <c r="S11180" s="2"/>
      <c r="V11180" s="2">
        <v>45666.534501620372</v>
      </c>
      <c r="W11180" s="2">
        <v>45666.534501620372</v>
      </c>
      <c r="X11180" t="b">
        <v>0</v>
      </c>
      <c r="Y11180" t="s">
        <v>639</v>
      </c>
      <c r="Z11180" t="s">
        <v>1846</v>
      </c>
      <c r="AA11180" t="s">
        <v>303</v>
      </c>
    </row>
    <row r="11181" spans="1:27" x14ac:dyDescent="0.3">
      <c r="A11181" t="s">
        <v>2085</v>
      </c>
      <c r="B11181" t="s">
        <v>670</v>
      </c>
      <c r="C11181" t="s">
        <v>541</v>
      </c>
      <c r="D11181" t="s">
        <v>542</v>
      </c>
      <c r="E11181" t="s">
        <v>2086</v>
      </c>
      <c r="F11181" t="s">
        <v>2087</v>
      </c>
      <c r="G11181" t="s">
        <v>11</v>
      </c>
      <c r="H11181" t="s">
        <v>509</v>
      </c>
      <c r="J11181" s="2">
        <v>45471</v>
      </c>
      <c r="K11181" s="5">
        <v>202402</v>
      </c>
      <c r="M11181" t="b">
        <v>0</v>
      </c>
      <c r="N11181" t="b">
        <v>0</v>
      </c>
      <c r="O11181" s="2">
        <v>45666.534394131944</v>
      </c>
      <c r="P11181" s="2">
        <v>45670.414388425925</v>
      </c>
      <c r="Q11181" t="s">
        <v>301</v>
      </c>
      <c r="R11181" t="s">
        <v>543</v>
      </c>
      <c r="S11181" s="2"/>
      <c r="V11181" s="2">
        <v>45666.534394409726</v>
      </c>
      <c r="W11181" s="2">
        <v>45666.534394409726</v>
      </c>
      <c r="X11181" t="b">
        <v>0</v>
      </c>
      <c r="Y11181" t="s">
        <v>639</v>
      </c>
      <c r="Z11181" t="s">
        <v>1846</v>
      </c>
      <c r="AA11181" t="s">
        <v>303</v>
      </c>
    </row>
    <row r="11182" spans="1:27" x14ac:dyDescent="0.3">
      <c r="A11182" t="s">
        <v>2082</v>
      </c>
      <c r="B11182" t="s">
        <v>670</v>
      </c>
      <c r="C11182" t="s">
        <v>541</v>
      </c>
      <c r="D11182" t="s">
        <v>542</v>
      </c>
      <c r="E11182" t="s">
        <v>2083</v>
      </c>
      <c r="F11182" t="s">
        <v>2084</v>
      </c>
      <c r="G11182" t="s">
        <v>11</v>
      </c>
      <c r="H11182" t="s">
        <v>509</v>
      </c>
      <c r="J11182" s="2">
        <v>45471</v>
      </c>
      <c r="K11182" s="5">
        <v>202402</v>
      </c>
      <c r="M11182" t="b">
        <v>0</v>
      </c>
      <c r="N11182" t="b">
        <v>0</v>
      </c>
      <c r="O11182" s="2">
        <v>45669.52249988426</v>
      </c>
      <c r="P11182" s="2">
        <v>45670.414279548611</v>
      </c>
      <c r="Q11182" t="s">
        <v>301</v>
      </c>
      <c r="R11182" t="s">
        <v>543</v>
      </c>
      <c r="S11182" s="2"/>
      <c r="V11182" s="2">
        <v>45669.522500231484</v>
      </c>
      <c r="W11182" s="2">
        <v>45669.522500231484</v>
      </c>
      <c r="X11182" t="b">
        <v>0</v>
      </c>
      <c r="Y11182" t="s">
        <v>639</v>
      </c>
      <c r="Z11182" t="s">
        <v>1846</v>
      </c>
      <c r="AA11182" t="s">
        <v>303</v>
      </c>
    </row>
    <row r="11183" spans="1:27" x14ac:dyDescent="0.3">
      <c r="A11183" t="s">
        <v>2081</v>
      </c>
      <c r="B11183" t="s">
        <v>670</v>
      </c>
      <c r="C11183" t="s">
        <v>541</v>
      </c>
      <c r="D11183" t="s">
        <v>542</v>
      </c>
      <c r="E11183" t="s">
        <v>743</v>
      </c>
      <c r="F11183" t="s">
        <v>744</v>
      </c>
      <c r="G11183" t="s">
        <v>11</v>
      </c>
      <c r="H11183" t="s">
        <v>509</v>
      </c>
      <c r="J11183" s="2">
        <v>45380</v>
      </c>
      <c r="K11183" s="5">
        <v>202401</v>
      </c>
      <c r="M11183" t="b">
        <v>0</v>
      </c>
      <c r="N11183" t="b">
        <v>0</v>
      </c>
      <c r="O11183" s="2">
        <v>45669.522449270837</v>
      </c>
      <c r="P11183" s="2">
        <v>45670.41424140046</v>
      </c>
      <c r="Q11183" t="s">
        <v>301</v>
      </c>
      <c r="R11183" t="s">
        <v>543</v>
      </c>
      <c r="S11183" s="2"/>
      <c r="V11183" s="2">
        <v>45669.522449386575</v>
      </c>
      <c r="W11183" s="2">
        <v>45669.522449386575</v>
      </c>
      <c r="X11183" t="b">
        <v>0</v>
      </c>
      <c r="Y11183" t="s">
        <v>639</v>
      </c>
      <c r="Z11183" t="s">
        <v>1846</v>
      </c>
      <c r="AA11183" t="s">
        <v>6</v>
      </c>
    </row>
    <row r="11184" spans="1:27" x14ac:dyDescent="0.3">
      <c r="A11184" t="s">
        <v>2102</v>
      </c>
      <c r="B11184" t="s">
        <v>670</v>
      </c>
      <c r="C11184" t="s">
        <v>541</v>
      </c>
      <c r="D11184" t="s">
        <v>542</v>
      </c>
      <c r="E11184" t="s">
        <v>2103</v>
      </c>
      <c r="F11184" t="s">
        <v>2104</v>
      </c>
      <c r="G11184" t="s">
        <v>11</v>
      </c>
      <c r="H11184" t="s">
        <v>509</v>
      </c>
      <c r="J11184" s="2">
        <v>45471</v>
      </c>
      <c r="K11184" s="5">
        <v>202402</v>
      </c>
      <c r="M11184" t="b">
        <v>0</v>
      </c>
      <c r="N11184" t="b">
        <v>0</v>
      </c>
      <c r="O11184" s="2">
        <v>45666.534559178239</v>
      </c>
      <c r="P11184" s="2">
        <v>45670.414508182868</v>
      </c>
      <c r="Q11184" t="s">
        <v>301</v>
      </c>
      <c r="R11184" t="s">
        <v>543</v>
      </c>
      <c r="S11184" s="2"/>
      <c r="V11184" s="2">
        <v>45666.534559340274</v>
      </c>
      <c r="W11184" s="2">
        <v>45666.534559340274</v>
      </c>
      <c r="X11184" t="b">
        <v>0</v>
      </c>
      <c r="Y11184" t="s">
        <v>639</v>
      </c>
      <c r="Z11184" t="s">
        <v>1846</v>
      </c>
      <c r="AA11184" t="s">
        <v>6</v>
      </c>
    </row>
    <row r="11185" spans="1:27" x14ac:dyDescent="0.3">
      <c r="A11185" t="s">
        <v>2007</v>
      </c>
      <c r="B11185" t="s">
        <v>670</v>
      </c>
      <c r="C11185" t="s">
        <v>541</v>
      </c>
      <c r="D11185" t="s">
        <v>542</v>
      </c>
      <c r="E11185" t="s">
        <v>2008</v>
      </c>
      <c r="F11185" t="s">
        <v>2009</v>
      </c>
      <c r="G11185" t="s">
        <v>12</v>
      </c>
      <c r="H11185" t="s">
        <v>510</v>
      </c>
      <c r="J11185" s="2">
        <v>45471</v>
      </c>
      <c r="K11185" s="5">
        <v>202402</v>
      </c>
      <c r="M11185" t="b">
        <v>0</v>
      </c>
      <c r="N11185" t="b">
        <v>0</v>
      </c>
      <c r="O11185" s="2">
        <v>45666.534423344907</v>
      </c>
      <c r="P11185" s="2">
        <v>45670.414411921294</v>
      </c>
      <c r="Q11185" t="s">
        <v>301</v>
      </c>
      <c r="R11185" t="s">
        <v>543</v>
      </c>
      <c r="S11185" s="2"/>
      <c r="V11185" s="2">
        <v>45666.534423379628</v>
      </c>
      <c r="W11185" s="2">
        <v>45666.534423379628</v>
      </c>
      <c r="X11185" t="b">
        <v>0</v>
      </c>
      <c r="Y11185" t="s">
        <v>639</v>
      </c>
      <c r="Z11185" t="s">
        <v>1846</v>
      </c>
      <c r="AA11185" t="s">
        <v>304</v>
      </c>
    </row>
    <row r="11186" spans="1:27" x14ac:dyDescent="0.3">
      <c r="A11186" t="s">
        <v>1914</v>
      </c>
      <c r="B11186" t="s">
        <v>670</v>
      </c>
      <c r="C11186" t="s">
        <v>541</v>
      </c>
      <c r="D11186" t="s">
        <v>542</v>
      </c>
      <c r="E11186" t="s">
        <v>1915</v>
      </c>
      <c r="F11186" t="s">
        <v>1916</v>
      </c>
      <c r="G11186" t="s">
        <v>138</v>
      </c>
      <c r="H11186" t="s">
        <v>510</v>
      </c>
      <c r="I11186" t="s">
        <v>1917</v>
      </c>
      <c r="J11186" s="2">
        <v>45378</v>
      </c>
      <c r="K11186" s="5">
        <v>202401</v>
      </c>
      <c r="M11186" t="b">
        <v>0</v>
      </c>
      <c r="N11186" t="b">
        <v>0</v>
      </c>
      <c r="O11186" s="2">
        <v>45442.47269667824</v>
      </c>
      <c r="P11186" s="2">
        <v>45442.47269667824</v>
      </c>
      <c r="Q11186" t="s">
        <v>301</v>
      </c>
      <c r="R11186" t="s">
        <v>543</v>
      </c>
      <c r="S11186" s="2"/>
      <c r="V11186" s="2">
        <v>45442.472696956022</v>
      </c>
      <c r="W11186" s="2">
        <v>45442.472696956022</v>
      </c>
      <c r="X11186" t="b">
        <v>0</v>
      </c>
      <c r="Y11186" t="s">
        <v>639</v>
      </c>
      <c r="Z11186" t="s">
        <v>1846</v>
      </c>
      <c r="AA11186" t="s">
        <v>303</v>
      </c>
    </row>
    <row r="11187" spans="1:27" x14ac:dyDescent="0.3">
      <c r="A11187" t="s">
        <v>2207</v>
      </c>
      <c r="B11187" t="s">
        <v>670</v>
      </c>
      <c r="C11187" t="s">
        <v>541</v>
      </c>
      <c r="D11187" t="s">
        <v>542</v>
      </c>
      <c r="E11187" t="s">
        <v>2015</v>
      </c>
      <c r="F11187" t="s">
        <v>2016</v>
      </c>
      <c r="G11187" t="s">
        <v>138</v>
      </c>
      <c r="H11187" t="s">
        <v>510</v>
      </c>
      <c r="J11187" s="2">
        <v>45380</v>
      </c>
      <c r="K11187" s="5">
        <v>202401</v>
      </c>
      <c r="M11187" t="b">
        <v>0</v>
      </c>
      <c r="N11187" t="b">
        <v>0</v>
      </c>
      <c r="O11187" s="2">
        <v>45666.53424390046</v>
      </c>
      <c r="P11187" s="2">
        <v>45670.41427734954</v>
      </c>
      <c r="Q11187" t="s">
        <v>301</v>
      </c>
      <c r="R11187" t="s">
        <v>543</v>
      </c>
      <c r="S11187" s="2"/>
      <c r="V11187" s="2">
        <v>45666.534244016206</v>
      </c>
      <c r="W11187" s="2">
        <v>45666.534244016206</v>
      </c>
      <c r="X11187" t="b">
        <v>0</v>
      </c>
      <c r="Y11187" t="s">
        <v>639</v>
      </c>
      <c r="Z11187" t="s">
        <v>1846</v>
      </c>
      <c r="AA11187" t="s">
        <v>6</v>
      </c>
    </row>
    <row r="11188" spans="1:27" x14ac:dyDescent="0.3">
      <c r="A11188" t="s">
        <v>2206</v>
      </c>
      <c r="B11188" t="s">
        <v>670</v>
      </c>
      <c r="C11188" t="s">
        <v>541</v>
      </c>
      <c r="D11188" t="s">
        <v>542</v>
      </c>
      <c r="E11188" t="s">
        <v>2203</v>
      </c>
      <c r="F11188" t="s">
        <v>2204</v>
      </c>
      <c r="G11188" t="s">
        <v>14</v>
      </c>
      <c r="H11188" t="s">
        <v>510</v>
      </c>
      <c r="J11188" s="2">
        <v>45380</v>
      </c>
      <c r="K11188" s="5">
        <v>202401</v>
      </c>
      <c r="M11188" t="b">
        <v>0</v>
      </c>
      <c r="N11188" t="b">
        <v>0</v>
      </c>
      <c r="O11188" s="2">
        <v>45666.534333067131</v>
      </c>
      <c r="P11188" s="2">
        <v>45670.414344178243</v>
      </c>
      <c r="Q11188" t="s">
        <v>301</v>
      </c>
      <c r="R11188" t="s">
        <v>543</v>
      </c>
      <c r="S11188" s="2"/>
      <c r="V11188" s="2">
        <v>45666.534333217591</v>
      </c>
      <c r="W11188" s="2">
        <v>45666.534333217591</v>
      </c>
      <c r="X11188" t="b">
        <v>0</v>
      </c>
      <c r="Y11188" t="s">
        <v>639</v>
      </c>
      <c r="Z11188" t="s">
        <v>1846</v>
      </c>
      <c r="AA11188" t="s">
        <v>303</v>
      </c>
    </row>
    <row r="11189" spans="1:27" x14ac:dyDescent="0.3">
      <c r="A11189" t="s">
        <v>2202</v>
      </c>
      <c r="B11189" t="s">
        <v>670</v>
      </c>
      <c r="C11189" t="s">
        <v>541</v>
      </c>
      <c r="D11189" t="s">
        <v>542</v>
      </c>
      <c r="E11189" t="s">
        <v>2203</v>
      </c>
      <c r="F11189" t="s">
        <v>2204</v>
      </c>
      <c r="G11189" t="s">
        <v>14</v>
      </c>
      <c r="H11189" t="s">
        <v>510</v>
      </c>
      <c r="J11189" s="2">
        <v>45471</v>
      </c>
      <c r="K11189" s="5">
        <v>202402</v>
      </c>
      <c r="M11189" t="b">
        <v>0</v>
      </c>
      <c r="N11189" t="b">
        <v>0</v>
      </c>
      <c r="O11189" s="2">
        <v>45666.534439699077</v>
      </c>
      <c r="P11189" s="2">
        <v>45670.414423807873</v>
      </c>
      <c r="Q11189" t="s">
        <v>301</v>
      </c>
      <c r="R11189" t="s">
        <v>543</v>
      </c>
      <c r="S11189" s="2"/>
      <c r="V11189" s="2">
        <v>45666.534439849536</v>
      </c>
      <c r="W11189" s="2">
        <v>45666.534439849536</v>
      </c>
      <c r="X11189" t="b">
        <v>0</v>
      </c>
      <c r="Y11189" t="s">
        <v>639</v>
      </c>
      <c r="Z11189" t="s">
        <v>1846</v>
      </c>
      <c r="AA11189" t="s">
        <v>2</v>
      </c>
    </row>
    <row r="11190" spans="1:27" x14ac:dyDescent="0.3">
      <c r="A11190" t="s">
        <v>2010</v>
      </c>
      <c r="B11190" t="s">
        <v>670</v>
      </c>
      <c r="C11190" t="s">
        <v>541</v>
      </c>
      <c r="D11190" t="s">
        <v>542</v>
      </c>
      <c r="E11190" t="s">
        <v>2011</v>
      </c>
      <c r="F11190" t="s">
        <v>2012</v>
      </c>
      <c r="G11190" t="s">
        <v>14</v>
      </c>
      <c r="H11190" t="s">
        <v>510</v>
      </c>
      <c r="J11190" s="2">
        <v>45471</v>
      </c>
      <c r="K11190" s="5">
        <v>202402</v>
      </c>
      <c r="M11190" t="b">
        <v>0</v>
      </c>
      <c r="N11190" t="b">
        <v>0</v>
      </c>
      <c r="O11190" s="2">
        <v>45666.534039965278</v>
      </c>
      <c r="P11190" s="2">
        <v>45670.414127199074</v>
      </c>
      <c r="Q11190" t="s">
        <v>301</v>
      </c>
      <c r="R11190" t="s">
        <v>543</v>
      </c>
      <c r="S11190" s="2"/>
      <c r="V11190" s="2">
        <v>45666.534040162034</v>
      </c>
      <c r="W11190" s="2">
        <v>45666.534040162034</v>
      </c>
      <c r="X11190" t="b">
        <v>0</v>
      </c>
      <c r="Y11190" t="s">
        <v>639</v>
      </c>
      <c r="Z11190" t="s">
        <v>1846</v>
      </c>
      <c r="AA11190" t="s">
        <v>6</v>
      </c>
    </row>
    <row r="11191" spans="1:27" x14ac:dyDescent="0.3">
      <c r="A11191" t="s">
        <v>2013</v>
      </c>
      <c r="B11191" t="s">
        <v>670</v>
      </c>
      <c r="C11191" t="s">
        <v>541</v>
      </c>
      <c r="D11191" t="s">
        <v>542</v>
      </c>
      <c r="E11191" t="s">
        <v>2011</v>
      </c>
      <c r="F11191" t="s">
        <v>2012</v>
      </c>
      <c r="G11191" t="s">
        <v>14</v>
      </c>
      <c r="H11191" t="s">
        <v>510</v>
      </c>
      <c r="J11191" s="2">
        <v>45380</v>
      </c>
      <c r="K11191" s="5">
        <v>202401</v>
      </c>
      <c r="M11191" t="b">
        <v>0</v>
      </c>
      <c r="N11191" t="b">
        <v>0</v>
      </c>
      <c r="O11191" s="2">
        <v>45666.534576388891</v>
      </c>
      <c r="P11191" s="2">
        <v>45670.41451952546</v>
      </c>
      <c r="Q11191" t="s">
        <v>301</v>
      </c>
      <c r="R11191" t="s">
        <v>543</v>
      </c>
      <c r="S11191" s="2"/>
      <c r="V11191" s="2">
        <v>45666.53457653935</v>
      </c>
      <c r="W11191" s="2">
        <v>45666.53457653935</v>
      </c>
      <c r="X11191" t="b">
        <v>0</v>
      </c>
      <c r="Y11191" t="s">
        <v>639</v>
      </c>
      <c r="Z11191" t="s">
        <v>1846</v>
      </c>
      <c r="AA11191" t="s">
        <v>6</v>
      </c>
    </row>
    <row r="11192" spans="1:27" x14ac:dyDescent="0.3">
      <c r="A11192" t="s">
        <v>2188</v>
      </c>
      <c r="B11192" t="s">
        <v>670</v>
      </c>
      <c r="C11192" t="s">
        <v>541</v>
      </c>
      <c r="D11192" t="s">
        <v>542</v>
      </c>
      <c r="E11192" t="s">
        <v>775</v>
      </c>
      <c r="F11192" t="s">
        <v>776</v>
      </c>
      <c r="G11192" t="s">
        <v>21</v>
      </c>
      <c r="H11192" t="s">
        <v>512</v>
      </c>
      <c r="J11192" s="2">
        <v>45471</v>
      </c>
      <c r="K11192" s="5">
        <v>202402</v>
      </c>
      <c r="M11192" t="b">
        <v>0</v>
      </c>
      <c r="N11192" t="b">
        <v>0</v>
      </c>
      <c r="O11192" s="2">
        <v>45666.534388078704</v>
      </c>
      <c r="P11192" s="2">
        <v>45670.414383020834</v>
      </c>
      <c r="Q11192" t="s">
        <v>301</v>
      </c>
      <c r="R11192" t="s">
        <v>543</v>
      </c>
      <c r="S11192" s="2"/>
      <c r="V11192" s="2">
        <v>45666.534388194443</v>
      </c>
      <c r="W11192" s="2">
        <v>45666.534388194443</v>
      </c>
      <c r="X11192" t="b">
        <v>0</v>
      </c>
      <c r="Y11192" t="s">
        <v>639</v>
      </c>
      <c r="Z11192" t="s">
        <v>1846</v>
      </c>
      <c r="AA11192" t="s">
        <v>6</v>
      </c>
    </row>
    <row r="11193" spans="1:27" x14ac:dyDescent="0.3">
      <c r="A11193" t="s">
        <v>2186</v>
      </c>
      <c r="B11193" t="s">
        <v>670</v>
      </c>
      <c r="C11193" t="s">
        <v>541</v>
      </c>
      <c r="D11193" t="s">
        <v>542</v>
      </c>
      <c r="E11193" t="s">
        <v>2018</v>
      </c>
      <c r="F11193" t="s">
        <v>2019</v>
      </c>
      <c r="G11193" t="s">
        <v>138</v>
      </c>
      <c r="H11193" t="s">
        <v>510</v>
      </c>
      <c r="J11193" s="2">
        <v>45380</v>
      </c>
      <c r="K11193" s="5">
        <v>202401</v>
      </c>
      <c r="M11193" t="b">
        <v>0</v>
      </c>
      <c r="N11193" t="b">
        <v>0</v>
      </c>
      <c r="O11193" s="2">
        <v>45666.534007025461</v>
      </c>
      <c r="P11193" s="2">
        <v>45670.41410332176</v>
      </c>
      <c r="Q11193" t="s">
        <v>301</v>
      </c>
      <c r="R11193" t="s">
        <v>543</v>
      </c>
      <c r="S11193" s="2"/>
      <c r="V11193" s="2">
        <v>45666.534007256945</v>
      </c>
      <c r="W11193" s="2">
        <v>45666.534007256945</v>
      </c>
      <c r="X11193" t="b">
        <v>0</v>
      </c>
      <c r="Y11193" t="s">
        <v>639</v>
      </c>
      <c r="Z11193" t="s">
        <v>1846</v>
      </c>
      <c r="AA11193" t="s">
        <v>303</v>
      </c>
    </row>
    <row r="11194" spans="1:27" x14ac:dyDescent="0.3">
      <c r="A11194" t="s">
        <v>2187</v>
      </c>
      <c r="B11194" t="s">
        <v>670</v>
      </c>
      <c r="C11194" t="s">
        <v>541</v>
      </c>
      <c r="D11194" t="s">
        <v>542</v>
      </c>
      <c r="E11194" t="s">
        <v>775</v>
      </c>
      <c r="F11194" t="s">
        <v>776</v>
      </c>
      <c r="G11194" t="s">
        <v>21</v>
      </c>
      <c r="H11194" t="s">
        <v>512</v>
      </c>
      <c r="J11194" s="2">
        <v>45380</v>
      </c>
      <c r="K11194" s="5">
        <v>202401</v>
      </c>
      <c r="M11194" t="b">
        <v>0</v>
      </c>
      <c r="N11194" t="b">
        <v>0</v>
      </c>
      <c r="O11194" s="2">
        <v>45666.534478391201</v>
      </c>
      <c r="P11194" s="2">
        <v>45670.414452048608</v>
      </c>
      <c r="Q11194" t="s">
        <v>301</v>
      </c>
      <c r="R11194" t="s">
        <v>543</v>
      </c>
      <c r="S11194" s="2"/>
      <c r="V11194" s="2">
        <v>45666.534478391201</v>
      </c>
      <c r="W11194" s="2">
        <v>45666.534478391201</v>
      </c>
      <c r="X11194" t="b">
        <v>0</v>
      </c>
      <c r="Y11194" t="s">
        <v>639</v>
      </c>
      <c r="Z11194" t="s">
        <v>1846</v>
      </c>
      <c r="AA11194" t="s">
        <v>6</v>
      </c>
    </row>
    <row r="11195" spans="1:27" x14ac:dyDescent="0.3">
      <c r="A11195" t="s">
        <v>2189</v>
      </c>
      <c r="B11195" t="s">
        <v>670</v>
      </c>
      <c r="C11195" t="s">
        <v>541</v>
      </c>
      <c r="D11195" t="s">
        <v>542</v>
      </c>
      <c r="E11195" t="s">
        <v>2190</v>
      </c>
      <c r="F11195" t="s">
        <v>2191</v>
      </c>
      <c r="G11195" t="s">
        <v>21</v>
      </c>
      <c r="H11195" t="s">
        <v>512</v>
      </c>
      <c r="J11195" s="2">
        <v>45380</v>
      </c>
      <c r="K11195" s="5">
        <v>202401</v>
      </c>
      <c r="M11195" t="b">
        <v>0</v>
      </c>
      <c r="N11195" t="b">
        <v>0</v>
      </c>
      <c r="O11195" s="2">
        <v>45666.534336076387</v>
      </c>
      <c r="P11195" s="2">
        <v>45670.414346562502</v>
      </c>
      <c r="Q11195" t="s">
        <v>301</v>
      </c>
      <c r="R11195" t="s">
        <v>543</v>
      </c>
      <c r="S11195" s="2"/>
      <c r="V11195" s="2">
        <v>45666.534336307872</v>
      </c>
      <c r="W11195" s="2">
        <v>45666.534336307872</v>
      </c>
      <c r="X11195" t="b">
        <v>0</v>
      </c>
      <c r="Y11195" t="s">
        <v>639</v>
      </c>
      <c r="Z11195" t="s">
        <v>1846</v>
      </c>
      <c r="AA11195" t="s">
        <v>303</v>
      </c>
    </row>
    <row r="11196" spans="1:27" x14ac:dyDescent="0.3">
      <c r="A11196" t="s">
        <v>2195</v>
      </c>
      <c r="B11196" t="s">
        <v>670</v>
      </c>
      <c r="C11196" t="s">
        <v>541</v>
      </c>
      <c r="D11196" t="s">
        <v>542</v>
      </c>
      <c r="E11196" t="s">
        <v>681</v>
      </c>
      <c r="F11196" t="s">
        <v>682</v>
      </c>
      <c r="G11196" t="s">
        <v>21</v>
      </c>
      <c r="H11196" t="s">
        <v>512</v>
      </c>
      <c r="J11196" s="2">
        <v>45380</v>
      </c>
      <c r="K11196" s="5">
        <v>202401</v>
      </c>
      <c r="M11196" t="b">
        <v>0</v>
      </c>
      <c r="N11196" t="b">
        <v>0</v>
      </c>
      <c r="O11196" s="2">
        <v>45666.534324618056</v>
      </c>
      <c r="P11196" s="2">
        <v>45670.414339583331</v>
      </c>
      <c r="Q11196" t="s">
        <v>301</v>
      </c>
      <c r="R11196" t="s">
        <v>543</v>
      </c>
      <c r="S11196" s="2"/>
      <c r="V11196" s="2">
        <v>45666.534324849534</v>
      </c>
      <c r="W11196" s="2">
        <v>45666.534324849534</v>
      </c>
      <c r="X11196" t="b">
        <v>0</v>
      </c>
      <c r="Y11196" t="s">
        <v>639</v>
      </c>
      <c r="Z11196" t="s">
        <v>1846</v>
      </c>
      <c r="AA11196" t="s">
        <v>303</v>
      </c>
    </row>
    <row r="11197" spans="1:27" x14ac:dyDescent="0.3">
      <c r="A11197" t="s">
        <v>2017</v>
      </c>
      <c r="B11197" t="s">
        <v>670</v>
      </c>
      <c r="C11197" t="s">
        <v>541</v>
      </c>
      <c r="D11197" t="s">
        <v>542</v>
      </c>
      <c r="E11197" t="s">
        <v>2018</v>
      </c>
      <c r="F11197" t="s">
        <v>2019</v>
      </c>
      <c r="G11197" t="s">
        <v>138</v>
      </c>
      <c r="H11197" t="s">
        <v>510</v>
      </c>
      <c r="J11197" s="2">
        <v>45471</v>
      </c>
      <c r="K11197" s="5">
        <v>202402</v>
      </c>
      <c r="M11197" t="b">
        <v>0</v>
      </c>
      <c r="N11197" t="b">
        <v>0</v>
      </c>
      <c r="O11197" s="2">
        <v>45666.534223460651</v>
      </c>
      <c r="P11197" s="2">
        <v>45670.414262118058</v>
      </c>
      <c r="Q11197" t="s">
        <v>301</v>
      </c>
      <c r="R11197" t="s">
        <v>543</v>
      </c>
      <c r="S11197" s="2"/>
      <c r="V11197" s="2">
        <v>45666.534223645831</v>
      </c>
      <c r="W11197" s="2">
        <v>45666.534223645831</v>
      </c>
      <c r="X11197" t="b">
        <v>0</v>
      </c>
      <c r="Y11197" t="s">
        <v>639</v>
      </c>
      <c r="Z11197" t="s">
        <v>1846</v>
      </c>
      <c r="AA11197" t="s">
        <v>303</v>
      </c>
    </row>
    <row r="11198" spans="1:27" x14ac:dyDescent="0.3">
      <c r="A11198" t="s">
        <v>2183</v>
      </c>
      <c r="B11198" t="s">
        <v>670</v>
      </c>
      <c r="C11198" t="s">
        <v>541</v>
      </c>
      <c r="D11198" t="s">
        <v>542</v>
      </c>
      <c r="E11198" t="s">
        <v>2184</v>
      </c>
      <c r="F11198" t="s">
        <v>2185</v>
      </c>
      <c r="G11198" t="s">
        <v>138</v>
      </c>
      <c r="H11198" t="s">
        <v>510</v>
      </c>
      <c r="J11198" s="2">
        <v>45471</v>
      </c>
      <c r="K11198" s="5">
        <v>202402</v>
      </c>
      <c r="M11198" t="b">
        <v>0</v>
      </c>
      <c r="N11198" t="b">
        <v>0</v>
      </c>
      <c r="O11198" s="2">
        <v>45666.534043287036</v>
      </c>
      <c r="P11198" s="2">
        <v>45670.414129594908</v>
      </c>
      <c r="Q11198" t="s">
        <v>301</v>
      </c>
      <c r="R11198" t="s">
        <v>543</v>
      </c>
      <c r="S11198" s="2"/>
      <c r="V11198" s="2">
        <v>45666.5340434838</v>
      </c>
      <c r="W11198" s="2">
        <v>45666.5340434838</v>
      </c>
      <c r="X11198" t="b">
        <v>0</v>
      </c>
      <c r="Y11198" t="s">
        <v>639</v>
      </c>
      <c r="Z11198" t="s">
        <v>1846</v>
      </c>
      <c r="AA11198" t="s">
        <v>6</v>
      </c>
    </row>
    <row r="11199" spans="1:27" x14ac:dyDescent="0.3">
      <c r="A11199" t="s">
        <v>2014</v>
      </c>
      <c r="B11199" t="s">
        <v>670</v>
      </c>
      <c r="C11199" t="s">
        <v>541</v>
      </c>
      <c r="D11199" t="s">
        <v>542</v>
      </c>
      <c r="E11199" t="s">
        <v>2015</v>
      </c>
      <c r="F11199" t="s">
        <v>2016</v>
      </c>
      <c r="G11199" t="s">
        <v>138</v>
      </c>
      <c r="H11199" t="s">
        <v>510</v>
      </c>
      <c r="J11199" s="2">
        <v>45471</v>
      </c>
      <c r="K11199" s="5">
        <v>202402</v>
      </c>
      <c r="M11199" t="b">
        <v>0</v>
      </c>
      <c r="N11199" t="b">
        <v>0</v>
      </c>
      <c r="O11199" s="2">
        <v>45666.534408564818</v>
      </c>
      <c r="P11199" s="2">
        <v>45670.414400034722</v>
      </c>
      <c r="Q11199" t="s">
        <v>301</v>
      </c>
      <c r="R11199" t="s">
        <v>543</v>
      </c>
      <c r="S11199" s="2"/>
      <c r="V11199" s="2">
        <v>45666.534408680556</v>
      </c>
      <c r="W11199" s="2">
        <v>45666.534408680556</v>
      </c>
      <c r="X11199" t="b">
        <v>0</v>
      </c>
      <c r="Y11199" t="s">
        <v>639</v>
      </c>
      <c r="Z11199" t="s">
        <v>1846</v>
      </c>
      <c r="AA11199" t="s">
        <v>6</v>
      </c>
    </row>
    <row r="11200" spans="1:27" x14ac:dyDescent="0.3">
      <c r="A11200" t="s">
        <v>1918</v>
      </c>
      <c r="B11200" t="s">
        <v>670</v>
      </c>
      <c r="C11200" t="s">
        <v>541</v>
      </c>
      <c r="D11200" t="s">
        <v>542</v>
      </c>
      <c r="E11200" t="s">
        <v>1919</v>
      </c>
      <c r="F11200" t="s">
        <v>1920</v>
      </c>
      <c r="G11200" t="s">
        <v>138</v>
      </c>
      <c r="H11200" t="s">
        <v>510</v>
      </c>
      <c r="I11200" t="s">
        <v>1921</v>
      </c>
      <c r="J11200" s="2">
        <v>45412</v>
      </c>
      <c r="K11200" s="5">
        <v>202402</v>
      </c>
      <c r="M11200" t="b">
        <v>0</v>
      </c>
      <c r="N11200" t="b">
        <v>0</v>
      </c>
      <c r="O11200" s="2">
        <v>45442.463301736112</v>
      </c>
      <c r="P11200" s="2">
        <v>45442.463301736112</v>
      </c>
      <c r="Q11200" t="s">
        <v>301</v>
      </c>
      <c r="R11200" t="s">
        <v>543</v>
      </c>
      <c r="S11200" s="2"/>
      <c r="V11200" s="2">
        <v>45442.463302118056</v>
      </c>
      <c r="W11200" s="2">
        <v>45442.463302118056</v>
      </c>
      <c r="X11200" t="b">
        <v>0</v>
      </c>
      <c r="Y11200" t="s">
        <v>639</v>
      </c>
      <c r="Z11200" t="s">
        <v>1846</v>
      </c>
      <c r="AA11200" t="s">
        <v>304</v>
      </c>
    </row>
    <row r="11201" spans="1:27" x14ac:dyDescent="0.3">
      <c r="A11201" t="s">
        <v>2156</v>
      </c>
      <c r="B11201" t="s">
        <v>670</v>
      </c>
      <c r="C11201" t="s">
        <v>541</v>
      </c>
      <c r="D11201" t="s">
        <v>542</v>
      </c>
      <c r="E11201" t="s">
        <v>2157</v>
      </c>
      <c r="F11201" t="s">
        <v>2158</v>
      </c>
      <c r="G11201" t="s">
        <v>7</v>
      </c>
      <c r="H11201" t="s">
        <v>512</v>
      </c>
      <c r="J11201" s="2">
        <v>45471</v>
      </c>
      <c r="K11201" s="5">
        <v>202402</v>
      </c>
      <c r="M11201" t="b">
        <v>0</v>
      </c>
      <c r="N11201" t="b">
        <v>0</v>
      </c>
      <c r="O11201" s="2">
        <v>45669.52263190972</v>
      </c>
      <c r="P11201" s="2">
        <v>45670.414380289352</v>
      </c>
      <c r="Q11201" t="s">
        <v>301</v>
      </c>
      <c r="R11201" t="s">
        <v>543</v>
      </c>
      <c r="S11201" s="2"/>
      <c r="V11201" s="2">
        <v>45669.522632094908</v>
      </c>
      <c r="W11201" s="2">
        <v>45669.522632094908</v>
      </c>
      <c r="X11201" t="b">
        <v>0</v>
      </c>
      <c r="Y11201" t="s">
        <v>639</v>
      </c>
      <c r="Z11201" t="s">
        <v>1846</v>
      </c>
      <c r="AA11201" t="s">
        <v>303</v>
      </c>
    </row>
    <row r="11202" spans="1:27" x14ac:dyDescent="0.3">
      <c r="A11202" t="s">
        <v>2025</v>
      </c>
      <c r="B11202" t="s">
        <v>670</v>
      </c>
      <c r="C11202" t="s">
        <v>541</v>
      </c>
      <c r="D11202" t="s">
        <v>542</v>
      </c>
      <c r="E11202" t="s">
        <v>709</v>
      </c>
      <c r="F11202" t="s">
        <v>710</v>
      </c>
      <c r="G11202" t="s">
        <v>50</v>
      </c>
      <c r="H11202" t="s">
        <v>512</v>
      </c>
      <c r="J11202" s="2">
        <v>45380</v>
      </c>
      <c r="K11202" s="5">
        <v>202401</v>
      </c>
      <c r="M11202" t="b">
        <v>0</v>
      </c>
      <c r="N11202" t="b">
        <v>0</v>
      </c>
      <c r="O11202" s="2">
        <v>45666.534361030092</v>
      </c>
      <c r="P11202" s="2">
        <v>45670.414362997682</v>
      </c>
      <c r="Q11202" t="s">
        <v>301</v>
      </c>
      <c r="R11202" t="s">
        <v>543</v>
      </c>
      <c r="S11202" s="2"/>
      <c r="V11202" s="2">
        <v>45666.534361342594</v>
      </c>
      <c r="W11202" s="2">
        <v>45666.534361342594</v>
      </c>
      <c r="X11202" t="b">
        <v>0</v>
      </c>
      <c r="Y11202" t="s">
        <v>639</v>
      </c>
      <c r="Z11202" t="s">
        <v>1846</v>
      </c>
      <c r="AA11202" t="s">
        <v>303</v>
      </c>
    </row>
    <row r="11203" spans="1:27" x14ac:dyDescent="0.3">
      <c r="A11203" t="s">
        <v>2165</v>
      </c>
      <c r="B11203" t="s">
        <v>670</v>
      </c>
      <c r="C11203" t="s">
        <v>541</v>
      </c>
      <c r="D11203" t="s">
        <v>542</v>
      </c>
      <c r="E11203" t="s">
        <v>2166</v>
      </c>
      <c r="F11203" t="s">
        <v>2167</v>
      </c>
      <c r="G11203" t="s">
        <v>7</v>
      </c>
      <c r="H11203" t="s">
        <v>512</v>
      </c>
      <c r="J11203" s="2">
        <v>45380</v>
      </c>
      <c r="K11203" s="5">
        <v>202401</v>
      </c>
      <c r="M11203" t="b">
        <v>0</v>
      </c>
      <c r="N11203" t="b">
        <v>0</v>
      </c>
      <c r="O11203" s="2">
        <v>45666.534061192127</v>
      </c>
      <c r="P11203" s="2">
        <v>45670.414145833332</v>
      </c>
      <c r="Q11203" t="s">
        <v>301</v>
      </c>
      <c r="R11203" t="s">
        <v>543</v>
      </c>
      <c r="S11203" s="2"/>
      <c r="V11203" s="2">
        <v>45666.534061307873</v>
      </c>
      <c r="W11203" s="2">
        <v>45666.534061307873</v>
      </c>
      <c r="X11203" t="b">
        <v>0</v>
      </c>
      <c r="Y11203" t="s">
        <v>639</v>
      </c>
      <c r="Z11203" t="s">
        <v>1846</v>
      </c>
      <c r="AA11203" t="s">
        <v>308</v>
      </c>
    </row>
    <row r="11204" spans="1:27" x14ac:dyDescent="0.3">
      <c r="A11204" t="s">
        <v>2168</v>
      </c>
      <c r="B11204" t="s">
        <v>670</v>
      </c>
      <c r="C11204" t="s">
        <v>541</v>
      </c>
      <c r="D11204" t="s">
        <v>542</v>
      </c>
      <c r="E11204" t="s">
        <v>2169</v>
      </c>
      <c r="F11204" t="s">
        <v>2170</v>
      </c>
      <c r="G11204" t="s">
        <v>7</v>
      </c>
      <c r="H11204" t="s">
        <v>512</v>
      </c>
      <c r="J11204" s="2">
        <v>45471</v>
      </c>
      <c r="K11204" s="5">
        <v>202402</v>
      </c>
      <c r="M11204" t="b">
        <v>0</v>
      </c>
      <c r="N11204" t="b">
        <v>0</v>
      </c>
      <c r="O11204" s="2">
        <v>45666.534411608794</v>
      </c>
      <c r="P11204" s="2">
        <v>45670.41440228009</v>
      </c>
      <c r="Q11204" t="s">
        <v>301</v>
      </c>
      <c r="R11204" t="s">
        <v>543</v>
      </c>
      <c r="S11204" s="2"/>
      <c r="V11204" s="2">
        <v>45666.534411840279</v>
      </c>
      <c r="W11204" s="2">
        <v>45666.534411840279</v>
      </c>
      <c r="X11204" t="b">
        <v>0</v>
      </c>
      <c r="Y11204" t="s">
        <v>639</v>
      </c>
      <c r="Z11204" t="s">
        <v>1846</v>
      </c>
      <c r="AA11204" t="s">
        <v>303</v>
      </c>
    </row>
    <row r="11205" spans="1:27" x14ac:dyDescent="0.3">
      <c r="A11205" t="s">
        <v>2164</v>
      </c>
      <c r="B11205" t="s">
        <v>670</v>
      </c>
      <c r="C11205" t="s">
        <v>541</v>
      </c>
      <c r="D11205" t="s">
        <v>542</v>
      </c>
      <c r="E11205" t="s">
        <v>727</v>
      </c>
      <c r="F11205" t="s">
        <v>728</v>
      </c>
      <c r="G11205" t="s">
        <v>7</v>
      </c>
      <c r="H11205" t="s">
        <v>512</v>
      </c>
      <c r="J11205" s="2">
        <v>45380</v>
      </c>
      <c r="K11205" s="5">
        <v>202401</v>
      </c>
      <c r="M11205" t="b">
        <v>0</v>
      </c>
      <c r="N11205" t="b">
        <v>0</v>
      </c>
      <c r="O11205" s="2">
        <v>45666.534237071763</v>
      </c>
      <c r="P11205" s="2">
        <v>45670.414273032409</v>
      </c>
      <c r="Q11205" t="s">
        <v>301</v>
      </c>
      <c r="R11205" t="s">
        <v>543</v>
      </c>
      <c r="S11205" s="2"/>
      <c r="V11205" s="2">
        <v>45666.53423715278</v>
      </c>
      <c r="W11205" s="2">
        <v>45666.53423715278</v>
      </c>
      <c r="X11205" t="b">
        <v>0</v>
      </c>
      <c r="Y11205" t="s">
        <v>639</v>
      </c>
      <c r="Z11205" t="s">
        <v>1846</v>
      </c>
      <c r="AA11205" t="s">
        <v>304</v>
      </c>
    </row>
    <row r="11206" spans="1:27" x14ac:dyDescent="0.3">
      <c r="A11206" t="s">
        <v>2024</v>
      </c>
      <c r="B11206" t="s">
        <v>670</v>
      </c>
      <c r="C11206" t="s">
        <v>541</v>
      </c>
      <c r="D11206" t="s">
        <v>542</v>
      </c>
      <c r="E11206" t="s">
        <v>749</v>
      </c>
      <c r="F11206" t="s">
        <v>750</v>
      </c>
      <c r="G11206" t="s">
        <v>7</v>
      </c>
      <c r="H11206" t="s">
        <v>512</v>
      </c>
      <c r="J11206" s="2">
        <v>45380</v>
      </c>
      <c r="K11206" s="5">
        <v>202401</v>
      </c>
      <c r="M11206" t="b">
        <v>0</v>
      </c>
      <c r="N11206" t="b">
        <v>0</v>
      </c>
      <c r="O11206" s="2">
        <v>45666.534272372686</v>
      </c>
      <c r="P11206" s="2">
        <v>45670.414299270837</v>
      </c>
      <c r="Q11206" t="s">
        <v>301</v>
      </c>
      <c r="R11206" t="s">
        <v>543</v>
      </c>
      <c r="S11206" s="2"/>
      <c r="V11206" s="2">
        <v>45666.534272488425</v>
      </c>
      <c r="W11206" s="2">
        <v>45666.534272488425</v>
      </c>
      <c r="X11206" t="b">
        <v>0</v>
      </c>
      <c r="Y11206" t="s">
        <v>639</v>
      </c>
      <c r="Z11206" t="s">
        <v>1846</v>
      </c>
      <c r="AA11206" t="s">
        <v>308</v>
      </c>
    </row>
    <row r="11207" spans="1:27" x14ac:dyDescent="0.3">
      <c r="A11207" t="s">
        <v>2023</v>
      </c>
      <c r="B11207" t="s">
        <v>670</v>
      </c>
      <c r="C11207" t="s">
        <v>541</v>
      </c>
      <c r="D11207" t="s">
        <v>542</v>
      </c>
      <c r="E11207" t="s">
        <v>719</v>
      </c>
      <c r="F11207" t="s">
        <v>720</v>
      </c>
      <c r="G11207" t="s">
        <v>7</v>
      </c>
      <c r="H11207" t="s">
        <v>512</v>
      </c>
      <c r="J11207" s="2">
        <v>45471</v>
      </c>
      <c r="K11207" s="5">
        <v>202402</v>
      </c>
      <c r="M11207" t="b">
        <v>0</v>
      </c>
      <c r="N11207" t="b">
        <v>0</v>
      </c>
      <c r="O11207" s="2">
        <v>45669.522378472226</v>
      </c>
      <c r="P11207" s="2">
        <v>45670.414184224537</v>
      </c>
      <c r="Q11207" t="s">
        <v>301</v>
      </c>
      <c r="R11207" t="s">
        <v>543</v>
      </c>
      <c r="S11207" s="2"/>
      <c r="V11207" s="2">
        <v>45669.522378703703</v>
      </c>
      <c r="W11207" s="2">
        <v>45669.522378703703</v>
      </c>
      <c r="X11207" t="b">
        <v>0</v>
      </c>
      <c r="Y11207" t="s">
        <v>639</v>
      </c>
      <c r="Z11207" t="s">
        <v>1846</v>
      </c>
      <c r="AA11207" t="s">
        <v>303</v>
      </c>
    </row>
    <row r="11208" spans="1:27" x14ac:dyDescent="0.3">
      <c r="A11208" t="s">
        <v>2171</v>
      </c>
      <c r="B11208" t="s">
        <v>670</v>
      </c>
      <c r="C11208" t="s">
        <v>541</v>
      </c>
      <c r="D11208" t="s">
        <v>542</v>
      </c>
      <c r="E11208" t="s">
        <v>2157</v>
      </c>
      <c r="F11208" t="s">
        <v>2158</v>
      </c>
      <c r="G11208" t="s">
        <v>7</v>
      </c>
      <c r="H11208" t="s">
        <v>512</v>
      </c>
      <c r="J11208" s="2">
        <v>45380</v>
      </c>
      <c r="K11208" s="5">
        <v>202401</v>
      </c>
      <c r="M11208" t="b">
        <v>0</v>
      </c>
      <c r="N11208" t="b">
        <v>0</v>
      </c>
      <c r="O11208" s="2">
        <v>45666.534086192129</v>
      </c>
      <c r="P11208" s="2">
        <v>45670.414164155096</v>
      </c>
      <c r="Q11208" t="s">
        <v>301</v>
      </c>
      <c r="R11208" t="s">
        <v>543</v>
      </c>
      <c r="S11208" s="2"/>
      <c r="V11208" s="2">
        <v>45666.534086377316</v>
      </c>
      <c r="W11208" s="2">
        <v>45666.534086377316</v>
      </c>
      <c r="X11208" t="b">
        <v>0</v>
      </c>
      <c r="Y11208" t="s">
        <v>639</v>
      </c>
      <c r="Z11208" t="s">
        <v>1846</v>
      </c>
      <c r="AA11208" t="s">
        <v>303</v>
      </c>
    </row>
    <row r="11209" spans="1:27" x14ac:dyDescent="0.3">
      <c r="A11209" t="s">
        <v>2175</v>
      </c>
      <c r="B11209" t="s">
        <v>670</v>
      </c>
      <c r="C11209" t="s">
        <v>541</v>
      </c>
      <c r="D11209" t="s">
        <v>542</v>
      </c>
      <c r="E11209" t="s">
        <v>2176</v>
      </c>
      <c r="F11209" t="s">
        <v>2177</v>
      </c>
      <c r="G11209" t="s">
        <v>7</v>
      </c>
      <c r="H11209" t="s">
        <v>512</v>
      </c>
      <c r="J11209" s="2">
        <v>45471</v>
      </c>
      <c r="K11209" s="5">
        <v>202402</v>
      </c>
      <c r="M11209" t="b">
        <v>0</v>
      </c>
      <c r="N11209" t="b">
        <v>0</v>
      </c>
      <c r="O11209" s="2">
        <v>45666.534123611113</v>
      </c>
      <c r="P11209" s="2">
        <v>45670.41419077546</v>
      </c>
      <c r="Q11209" t="s">
        <v>301</v>
      </c>
      <c r="R11209" t="s">
        <v>543</v>
      </c>
      <c r="S11209" s="2"/>
      <c r="V11209" s="2">
        <v>45666.53412369213</v>
      </c>
      <c r="W11209" s="2">
        <v>45666.53412369213</v>
      </c>
      <c r="X11209" t="b">
        <v>0</v>
      </c>
      <c r="Y11209" t="s">
        <v>639</v>
      </c>
      <c r="Z11209" t="s">
        <v>1846</v>
      </c>
      <c r="AA11209" t="s">
        <v>304</v>
      </c>
    </row>
    <row r="11210" spans="1:27" x14ac:dyDescent="0.3">
      <c r="A11210" t="s">
        <v>2172</v>
      </c>
      <c r="B11210" t="s">
        <v>670</v>
      </c>
      <c r="C11210" t="s">
        <v>541</v>
      </c>
      <c r="D11210" t="s">
        <v>542</v>
      </c>
      <c r="E11210" t="s">
        <v>2173</v>
      </c>
      <c r="F11210" t="s">
        <v>2174</v>
      </c>
      <c r="G11210" t="s">
        <v>413</v>
      </c>
      <c r="H11210" t="s">
        <v>512</v>
      </c>
      <c r="J11210" s="2">
        <v>45471</v>
      </c>
      <c r="K11210" s="5">
        <v>202402</v>
      </c>
      <c r="M11210" t="b">
        <v>0</v>
      </c>
      <c r="N11210" t="b">
        <v>0</v>
      </c>
      <c r="O11210" s="2">
        <v>45666.534416747687</v>
      </c>
      <c r="P11210" s="2">
        <v>45670.414406631942</v>
      </c>
      <c r="Q11210" t="s">
        <v>301</v>
      </c>
      <c r="R11210" t="s">
        <v>543</v>
      </c>
      <c r="S11210" s="2"/>
      <c r="V11210" s="2">
        <v>45666.534416863426</v>
      </c>
      <c r="W11210" s="2">
        <v>45666.534416863426</v>
      </c>
      <c r="X11210" t="b">
        <v>0</v>
      </c>
      <c r="Y11210" t="s">
        <v>639</v>
      </c>
      <c r="Z11210" t="s">
        <v>1846</v>
      </c>
      <c r="AA11210" t="s">
        <v>6</v>
      </c>
    </row>
    <row r="11211" spans="1:27" x14ac:dyDescent="0.3">
      <c r="A11211" t="s">
        <v>2181</v>
      </c>
      <c r="B11211" t="s">
        <v>670</v>
      </c>
      <c r="C11211" t="s">
        <v>541</v>
      </c>
      <c r="D11211" t="s">
        <v>542</v>
      </c>
      <c r="E11211" t="s">
        <v>681</v>
      </c>
      <c r="F11211" t="s">
        <v>682</v>
      </c>
      <c r="G11211" t="s">
        <v>21</v>
      </c>
      <c r="H11211" t="s">
        <v>512</v>
      </c>
      <c r="J11211" s="2">
        <v>45471</v>
      </c>
      <c r="K11211" s="5">
        <v>202402</v>
      </c>
      <c r="M11211" t="b">
        <v>0</v>
      </c>
      <c r="N11211" t="b">
        <v>0</v>
      </c>
      <c r="O11211" s="2">
        <v>45666.534230868056</v>
      </c>
      <c r="P11211" s="2">
        <v>45670.414268668981</v>
      </c>
      <c r="Q11211" t="s">
        <v>301</v>
      </c>
      <c r="R11211" t="s">
        <v>543</v>
      </c>
      <c r="S11211" s="2"/>
      <c r="V11211" s="2">
        <v>45666.53423109954</v>
      </c>
      <c r="W11211" s="2">
        <v>45666.53423109954</v>
      </c>
      <c r="X11211" t="b">
        <v>0</v>
      </c>
      <c r="Y11211" t="s">
        <v>639</v>
      </c>
      <c r="Z11211" t="s">
        <v>1846</v>
      </c>
      <c r="AA11211" t="s">
        <v>303</v>
      </c>
    </row>
    <row r="11212" spans="1:27" x14ac:dyDescent="0.3">
      <c r="A11212" t="s">
        <v>2182</v>
      </c>
      <c r="B11212" t="s">
        <v>670</v>
      </c>
      <c r="C11212" t="s">
        <v>541</v>
      </c>
      <c r="D11212" t="s">
        <v>542</v>
      </c>
      <c r="E11212" t="s">
        <v>2179</v>
      </c>
      <c r="F11212" t="s">
        <v>2180</v>
      </c>
      <c r="G11212" t="s">
        <v>413</v>
      </c>
      <c r="H11212" t="s">
        <v>512</v>
      </c>
      <c r="J11212" s="2">
        <v>45380</v>
      </c>
      <c r="K11212" s="5">
        <v>202401</v>
      </c>
      <c r="M11212" t="b">
        <v>0</v>
      </c>
      <c r="N11212" t="b">
        <v>0</v>
      </c>
      <c r="O11212" s="2">
        <v>45666.534382835649</v>
      </c>
      <c r="P11212" s="2">
        <v>45670.414378321759</v>
      </c>
      <c r="Q11212" t="s">
        <v>301</v>
      </c>
      <c r="R11212" t="s">
        <v>543</v>
      </c>
      <c r="S11212" s="2"/>
      <c r="V11212" s="2">
        <v>45666.534382905091</v>
      </c>
      <c r="W11212" s="2">
        <v>45666.534382905091</v>
      </c>
      <c r="X11212" t="b">
        <v>0</v>
      </c>
      <c r="Y11212" t="s">
        <v>639</v>
      </c>
      <c r="Z11212" t="s">
        <v>1846</v>
      </c>
      <c r="AA11212" t="s">
        <v>6</v>
      </c>
    </row>
    <row r="11213" spans="1:27" x14ac:dyDescent="0.3">
      <c r="A11213" t="s">
        <v>2178</v>
      </c>
      <c r="B11213" t="s">
        <v>670</v>
      </c>
      <c r="C11213" t="s">
        <v>541</v>
      </c>
      <c r="D11213" t="s">
        <v>542</v>
      </c>
      <c r="E11213" t="s">
        <v>2179</v>
      </c>
      <c r="F11213" t="s">
        <v>2180</v>
      </c>
      <c r="G11213" t="s">
        <v>413</v>
      </c>
      <c r="H11213" t="s">
        <v>512</v>
      </c>
      <c r="J11213" s="2">
        <v>45471</v>
      </c>
      <c r="K11213" s="5">
        <v>202402</v>
      </c>
      <c r="M11213" t="b">
        <v>0</v>
      </c>
      <c r="N11213" t="b">
        <v>0</v>
      </c>
      <c r="O11213" s="2">
        <v>45666.534552581019</v>
      </c>
      <c r="P11213" s="2">
        <v>45670.414503784719</v>
      </c>
      <c r="Q11213" t="s">
        <v>301</v>
      </c>
      <c r="R11213" t="s">
        <v>543</v>
      </c>
      <c r="S11213" s="2"/>
      <c r="V11213" s="2">
        <v>45666.534552696758</v>
      </c>
      <c r="W11213" s="2">
        <v>45666.534552696758</v>
      </c>
      <c r="X11213" t="b">
        <v>0</v>
      </c>
      <c r="Y11213" t="s">
        <v>639</v>
      </c>
      <c r="Z11213" t="s">
        <v>1846</v>
      </c>
      <c r="AA11213" t="s">
        <v>6</v>
      </c>
    </row>
    <row r="11214" spans="1:27" x14ac:dyDescent="0.3">
      <c r="A11214" t="s">
        <v>2020</v>
      </c>
      <c r="B11214" t="s">
        <v>670</v>
      </c>
      <c r="C11214" t="s">
        <v>541</v>
      </c>
      <c r="D11214" t="s">
        <v>542</v>
      </c>
      <c r="E11214" t="s">
        <v>2021</v>
      </c>
      <c r="F11214" t="s">
        <v>2022</v>
      </c>
      <c r="G11214" t="s">
        <v>413</v>
      </c>
      <c r="H11214" t="s">
        <v>512</v>
      </c>
      <c r="J11214" s="2">
        <v>45471</v>
      </c>
      <c r="K11214" s="5">
        <v>202402</v>
      </c>
      <c r="M11214" t="b">
        <v>0</v>
      </c>
      <c r="N11214" t="b">
        <v>0</v>
      </c>
      <c r="O11214" s="2">
        <v>45666.534202002316</v>
      </c>
      <c r="P11214" s="2">
        <v>45670.414245601853</v>
      </c>
      <c r="Q11214" t="s">
        <v>301</v>
      </c>
      <c r="R11214" t="s">
        <v>543</v>
      </c>
      <c r="S11214" s="2"/>
      <c r="V11214" s="2">
        <v>45666.534202164352</v>
      </c>
      <c r="W11214" s="2">
        <v>45666.534202164352</v>
      </c>
      <c r="X11214" t="b">
        <v>0</v>
      </c>
      <c r="Y11214" t="s">
        <v>639</v>
      </c>
      <c r="Z11214" t="s">
        <v>1846</v>
      </c>
      <c r="AA11214" t="s">
        <v>6</v>
      </c>
    </row>
    <row r="11215" spans="1:27" x14ac:dyDescent="0.3">
      <c r="A11215" t="s">
        <v>2151</v>
      </c>
      <c r="B11215" t="s">
        <v>670</v>
      </c>
      <c r="C11215" t="s">
        <v>541</v>
      </c>
      <c r="D11215" t="s">
        <v>542</v>
      </c>
      <c r="E11215" t="s">
        <v>401</v>
      </c>
      <c r="F11215" t="s">
        <v>402</v>
      </c>
      <c r="G11215" t="s">
        <v>50</v>
      </c>
      <c r="H11215" t="s">
        <v>512</v>
      </c>
      <c r="J11215" s="2">
        <v>45380</v>
      </c>
      <c r="K11215" s="5">
        <v>202401</v>
      </c>
      <c r="M11215" t="b">
        <v>0</v>
      </c>
      <c r="N11215" t="b">
        <v>0</v>
      </c>
      <c r="O11215" s="2">
        <v>45666.534448842591</v>
      </c>
      <c r="P11215" s="2">
        <v>45670.414430358796</v>
      </c>
      <c r="Q11215" t="s">
        <v>301</v>
      </c>
      <c r="R11215" t="s">
        <v>543</v>
      </c>
      <c r="S11215" s="2"/>
      <c r="V11215" s="2">
        <v>45666.534448993058</v>
      </c>
      <c r="W11215" s="2">
        <v>45666.534448993058</v>
      </c>
      <c r="X11215" t="b">
        <v>0</v>
      </c>
      <c r="Y11215" t="s">
        <v>639</v>
      </c>
      <c r="Z11215" t="s">
        <v>1846</v>
      </c>
      <c r="AA11215" t="s">
        <v>6</v>
      </c>
    </row>
    <row r="11216" spans="1:27" x14ac:dyDescent="0.3">
      <c r="A11216" t="s">
        <v>2026</v>
      </c>
      <c r="B11216" t="s">
        <v>670</v>
      </c>
      <c r="C11216" t="s">
        <v>541</v>
      </c>
      <c r="D11216" t="s">
        <v>542</v>
      </c>
      <c r="E11216" t="s">
        <v>2027</v>
      </c>
      <c r="F11216" t="s">
        <v>2028</v>
      </c>
      <c r="G11216" t="s">
        <v>50</v>
      </c>
      <c r="H11216" t="s">
        <v>512</v>
      </c>
      <c r="J11216" s="2">
        <v>45471</v>
      </c>
      <c r="K11216" s="5">
        <v>202402</v>
      </c>
      <c r="M11216" t="b">
        <v>0</v>
      </c>
      <c r="N11216" t="b">
        <v>0</v>
      </c>
      <c r="O11216" s="2">
        <v>45666.534565590278</v>
      </c>
      <c r="P11216" s="2">
        <v>45670.414512881944</v>
      </c>
      <c r="Q11216" t="s">
        <v>301</v>
      </c>
      <c r="R11216" t="s">
        <v>543</v>
      </c>
      <c r="S11216" s="2"/>
      <c r="V11216" s="2">
        <v>45666.534565624999</v>
      </c>
      <c r="W11216" s="2">
        <v>45666.534565624999</v>
      </c>
      <c r="X11216" t="b">
        <v>0</v>
      </c>
      <c r="Y11216" t="s">
        <v>639</v>
      </c>
      <c r="Z11216" t="s">
        <v>1846</v>
      </c>
      <c r="AA11216" t="s">
        <v>304</v>
      </c>
    </row>
    <row r="11217" spans="1:27" x14ac:dyDescent="0.3">
      <c r="A11217" t="s">
        <v>2155</v>
      </c>
      <c r="B11217" t="s">
        <v>670</v>
      </c>
      <c r="C11217" t="s">
        <v>541</v>
      </c>
      <c r="D11217" t="s">
        <v>542</v>
      </c>
      <c r="E11217" t="s">
        <v>401</v>
      </c>
      <c r="F11217" t="s">
        <v>402</v>
      </c>
      <c r="G11217" t="s">
        <v>50</v>
      </c>
      <c r="H11217" t="s">
        <v>512</v>
      </c>
      <c r="J11217" s="2">
        <v>45471</v>
      </c>
      <c r="K11217" s="5">
        <v>202402</v>
      </c>
      <c r="M11217" t="b">
        <v>0</v>
      </c>
      <c r="N11217" t="b">
        <v>0</v>
      </c>
      <c r="O11217" s="2">
        <v>45666.534075150463</v>
      </c>
      <c r="P11217" s="2">
        <v>45670.414155474537</v>
      </c>
      <c r="Q11217" t="s">
        <v>301</v>
      </c>
      <c r="R11217" t="s">
        <v>543</v>
      </c>
      <c r="S11217" s="2"/>
      <c r="V11217" s="2">
        <v>45666.534075312498</v>
      </c>
      <c r="W11217" s="2">
        <v>45666.534075312498</v>
      </c>
      <c r="X11217" t="b">
        <v>0</v>
      </c>
      <c r="Y11217" t="s">
        <v>639</v>
      </c>
      <c r="Z11217" t="s">
        <v>1846</v>
      </c>
      <c r="AA11217" t="s">
        <v>6</v>
      </c>
    </row>
    <row r="11218" spans="1:27" x14ac:dyDescent="0.3">
      <c r="A11218" t="s">
        <v>2033</v>
      </c>
      <c r="B11218" t="s">
        <v>670</v>
      </c>
      <c r="C11218" t="s">
        <v>541</v>
      </c>
      <c r="D11218" t="s">
        <v>542</v>
      </c>
      <c r="E11218" t="s">
        <v>2034</v>
      </c>
      <c r="F11218" t="s">
        <v>2035</v>
      </c>
      <c r="G11218" t="s">
        <v>1</v>
      </c>
      <c r="H11218" t="s">
        <v>512</v>
      </c>
      <c r="J11218" s="2">
        <v>45380</v>
      </c>
      <c r="K11218" s="5">
        <v>202401</v>
      </c>
      <c r="M11218" t="b">
        <v>0</v>
      </c>
      <c r="N11218" t="b">
        <v>0</v>
      </c>
      <c r="O11218" s="2">
        <v>45666.534068090281</v>
      </c>
      <c r="P11218" s="2">
        <v>45670.414150381941</v>
      </c>
      <c r="Q11218" t="s">
        <v>301</v>
      </c>
      <c r="R11218" t="s">
        <v>543</v>
      </c>
      <c r="S11218" s="2"/>
      <c r="V11218" s="2">
        <v>45666.53406820602</v>
      </c>
      <c r="W11218" s="2">
        <v>45666.53406820602</v>
      </c>
      <c r="X11218" t="b">
        <v>0</v>
      </c>
      <c r="Y11218" t="s">
        <v>639</v>
      </c>
      <c r="Z11218" t="s">
        <v>1846</v>
      </c>
      <c r="AA11218" t="s">
        <v>6</v>
      </c>
    </row>
    <row r="11219" spans="1:27" x14ac:dyDescent="0.3">
      <c r="A11219" t="s">
        <v>2150</v>
      </c>
      <c r="B11219" t="s">
        <v>670</v>
      </c>
      <c r="C11219" t="s">
        <v>541</v>
      </c>
      <c r="D11219" t="s">
        <v>542</v>
      </c>
      <c r="E11219" t="s">
        <v>2148</v>
      </c>
      <c r="F11219" t="s">
        <v>2149</v>
      </c>
      <c r="G11219" t="s">
        <v>1</v>
      </c>
      <c r="H11219" t="s">
        <v>512</v>
      </c>
      <c r="J11219" s="2">
        <v>45471</v>
      </c>
      <c r="K11219" s="5">
        <v>202402</v>
      </c>
      <c r="M11219" t="b">
        <v>0</v>
      </c>
      <c r="N11219" t="b">
        <v>0</v>
      </c>
      <c r="O11219" s="2">
        <v>45666.534089386572</v>
      </c>
      <c r="P11219" s="2">
        <v>45670.414166516202</v>
      </c>
      <c r="Q11219" t="s">
        <v>301</v>
      </c>
      <c r="R11219" t="s">
        <v>543</v>
      </c>
      <c r="S11219" s="2"/>
      <c r="V11219" s="2">
        <v>45666.53408946759</v>
      </c>
      <c r="W11219" s="2">
        <v>45666.53408946759</v>
      </c>
      <c r="X11219" t="b">
        <v>0</v>
      </c>
      <c r="Y11219" t="s">
        <v>639</v>
      </c>
      <c r="Z11219" t="s">
        <v>1846</v>
      </c>
      <c r="AA11219" t="s">
        <v>308</v>
      </c>
    </row>
    <row r="11220" spans="1:27" x14ac:dyDescent="0.3">
      <c r="A11220" t="s">
        <v>2036</v>
      </c>
      <c r="B11220" t="s">
        <v>670</v>
      </c>
      <c r="C11220" t="s">
        <v>541</v>
      </c>
      <c r="D11220" t="s">
        <v>542</v>
      </c>
      <c r="E11220" t="s">
        <v>2034</v>
      </c>
      <c r="F11220" t="s">
        <v>2035</v>
      </c>
      <c r="G11220" t="s">
        <v>1</v>
      </c>
      <c r="H11220" t="s">
        <v>512</v>
      </c>
      <c r="J11220" s="2">
        <v>45471</v>
      </c>
      <c r="K11220" s="5">
        <v>202402</v>
      </c>
      <c r="M11220" t="b">
        <v>0</v>
      </c>
      <c r="N11220" t="b">
        <v>0</v>
      </c>
      <c r="O11220" s="2">
        <v>45666.534463113429</v>
      </c>
      <c r="P11220" s="2">
        <v>45670.414441435183</v>
      </c>
      <c r="Q11220" t="s">
        <v>301</v>
      </c>
      <c r="R11220" t="s">
        <v>543</v>
      </c>
      <c r="S11220" s="2"/>
      <c r="V11220" s="2">
        <v>45666.534463229167</v>
      </c>
      <c r="W11220" s="2">
        <v>45666.534463229167</v>
      </c>
      <c r="X11220" t="b">
        <v>0</v>
      </c>
      <c r="Y11220" t="s">
        <v>639</v>
      </c>
      <c r="Z11220" t="s">
        <v>1846</v>
      </c>
      <c r="AA11220" t="s">
        <v>6</v>
      </c>
    </row>
    <row r="11221" spans="1:27" x14ac:dyDescent="0.3">
      <c r="A11221" t="s">
        <v>2032</v>
      </c>
      <c r="B11221" t="s">
        <v>670</v>
      </c>
      <c r="C11221" t="s">
        <v>541</v>
      </c>
      <c r="D11221" t="s">
        <v>542</v>
      </c>
      <c r="E11221" t="s">
        <v>663</v>
      </c>
      <c r="F11221" t="s">
        <v>664</v>
      </c>
      <c r="G11221" t="s">
        <v>50</v>
      </c>
      <c r="H11221" t="s">
        <v>512</v>
      </c>
      <c r="J11221" s="2">
        <v>45471</v>
      </c>
      <c r="K11221" s="5">
        <v>202402</v>
      </c>
      <c r="M11221" t="b">
        <v>0</v>
      </c>
      <c r="N11221" t="b">
        <v>0</v>
      </c>
      <c r="O11221" s="2">
        <v>45666.534253206017</v>
      </c>
      <c r="P11221" s="2">
        <v>45670.41428391204</v>
      </c>
      <c r="Q11221" t="s">
        <v>301</v>
      </c>
      <c r="R11221" t="s">
        <v>543</v>
      </c>
      <c r="S11221" s="2"/>
      <c r="V11221" s="2">
        <v>45666.534253356484</v>
      </c>
      <c r="W11221" s="2">
        <v>45666.534253356484</v>
      </c>
      <c r="X11221" t="b">
        <v>0</v>
      </c>
      <c r="Y11221" t="s">
        <v>639</v>
      </c>
      <c r="Z11221" t="s">
        <v>1846</v>
      </c>
      <c r="AA11221" t="s">
        <v>6</v>
      </c>
    </row>
    <row r="11222" spans="1:27" x14ac:dyDescent="0.3">
      <c r="A11222" t="s">
        <v>2029</v>
      </c>
      <c r="B11222" t="s">
        <v>670</v>
      </c>
      <c r="C11222" t="s">
        <v>541</v>
      </c>
      <c r="D11222" t="s">
        <v>542</v>
      </c>
      <c r="E11222" t="s">
        <v>2030</v>
      </c>
      <c r="F11222" t="s">
        <v>2031</v>
      </c>
      <c r="G11222" t="s">
        <v>50</v>
      </c>
      <c r="H11222" t="s">
        <v>512</v>
      </c>
      <c r="J11222" s="2">
        <v>45471</v>
      </c>
      <c r="K11222" s="5">
        <v>202402</v>
      </c>
      <c r="M11222" t="b">
        <v>0</v>
      </c>
      <c r="N11222" t="b">
        <v>0</v>
      </c>
      <c r="O11222" s="2">
        <v>45666.534545833332</v>
      </c>
      <c r="P11222" s="2">
        <v>45670.414498958336</v>
      </c>
      <c r="Q11222" t="s">
        <v>301</v>
      </c>
      <c r="R11222" t="s">
        <v>543</v>
      </c>
      <c r="S11222" s="2"/>
      <c r="V11222" s="2">
        <v>45666.53454591435</v>
      </c>
      <c r="W11222" s="2">
        <v>45666.53454591435</v>
      </c>
      <c r="X11222" t="b">
        <v>0</v>
      </c>
      <c r="Y11222" t="s">
        <v>639</v>
      </c>
      <c r="Z11222" t="s">
        <v>1846</v>
      </c>
      <c r="AA11222" t="s">
        <v>304</v>
      </c>
    </row>
    <row r="11223" spans="1:27" x14ac:dyDescent="0.3">
      <c r="A11223" t="s">
        <v>2134</v>
      </c>
      <c r="B11223" t="s">
        <v>670</v>
      </c>
      <c r="C11223" t="s">
        <v>541</v>
      </c>
      <c r="D11223" t="s">
        <v>542</v>
      </c>
      <c r="E11223" t="s">
        <v>2135</v>
      </c>
      <c r="F11223" t="s">
        <v>2136</v>
      </c>
      <c r="G11223" t="s">
        <v>10</v>
      </c>
      <c r="H11223" t="s">
        <v>512</v>
      </c>
      <c r="J11223" s="2">
        <v>45380</v>
      </c>
      <c r="K11223" s="5">
        <v>202401</v>
      </c>
      <c r="M11223" t="b">
        <v>0</v>
      </c>
      <c r="N11223" t="b">
        <v>0</v>
      </c>
      <c r="O11223" s="2">
        <v>45666.534549456017</v>
      </c>
      <c r="P11223" s="2">
        <v>45670.414501122686</v>
      </c>
      <c r="Q11223" t="s">
        <v>301</v>
      </c>
      <c r="R11223" t="s">
        <v>543</v>
      </c>
      <c r="S11223" s="2"/>
      <c r="V11223" s="2">
        <v>45666.534549687502</v>
      </c>
      <c r="W11223" s="2">
        <v>45666.534549687502</v>
      </c>
      <c r="X11223" t="b">
        <v>0</v>
      </c>
      <c r="Y11223" t="s">
        <v>639</v>
      </c>
      <c r="Z11223" t="s">
        <v>1846</v>
      </c>
      <c r="AA11223" t="s">
        <v>303</v>
      </c>
    </row>
    <row r="11224" spans="1:27" x14ac:dyDescent="0.3">
      <c r="A11224" t="s">
        <v>2137</v>
      </c>
      <c r="B11224" t="s">
        <v>670</v>
      </c>
      <c r="C11224" t="s">
        <v>541</v>
      </c>
      <c r="D11224" t="s">
        <v>542</v>
      </c>
      <c r="E11224" t="s">
        <v>2138</v>
      </c>
      <c r="F11224" t="s">
        <v>2139</v>
      </c>
      <c r="G11224" t="s">
        <v>10</v>
      </c>
      <c r="H11224" t="s">
        <v>512</v>
      </c>
      <c r="J11224" s="2">
        <v>45380</v>
      </c>
      <c r="K11224" s="5">
        <v>202401</v>
      </c>
      <c r="M11224" t="b">
        <v>0</v>
      </c>
      <c r="N11224" t="b">
        <v>0</v>
      </c>
      <c r="O11224" s="2">
        <v>45666.534366238426</v>
      </c>
      <c r="P11224" s="2">
        <v>45670.414367129626</v>
      </c>
      <c r="Q11224" t="s">
        <v>301</v>
      </c>
      <c r="R11224" t="s">
        <v>543</v>
      </c>
      <c r="S11224" s="2"/>
      <c r="V11224" s="2">
        <v>45666.534366400461</v>
      </c>
      <c r="W11224" s="2">
        <v>45666.534366400461</v>
      </c>
      <c r="X11224" t="b">
        <v>0</v>
      </c>
      <c r="Y11224" t="s">
        <v>639</v>
      </c>
      <c r="Z11224" t="s">
        <v>1846</v>
      </c>
      <c r="AA11224" t="s">
        <v>6</v>
      </c>
    </row>
    <row r="11225" spans="1:27" x14ac:dyDescent="0.3">
      <c r="A11225" t="s">
        <v>2131</v>
      </c>
      <c r="B11225" t="s">
        <v>670</v>
      </c>
      <c r="C11225" t="s">
        <v>541</v>
      </c>
      <c r="D11225" t="s">
        <v>542</v>
      </c>
      <c r="E11225" t="s">
        <v>2132</v>
      </c>
      <c r="F11225" t="s">
        <v>2133</v>
      </c>
      <c r="G11225" t="s">
        <v>10</v>
      </c>
      <c r="H11225" t="s">
        <v>512</v>
      </c>
      <c r="J11225" s="2">
        <v>45380</v>
      </c>
      <c r="K11225" s="5">
        <v>202401</v>
      </c>
      <c r="M11225" t="b">
        <v>0</v>
      </c>
      <c r="N11225" t="b">
        <v>0</v>
      </c>
      <c r="O11225" s="2">
        <v>45666.534233993058</v>
      </c>
      <c r="P11225" s="2">
        <v>45670.414270914349</v>
      </c>
      <c r="Q11225" t="s">
        <v>301</v>
      </c>
      <c r="R11225" t="s">
        <v>543</v>
      </c>
      <c r="S11225" s="2"/>
      <c r="V11225" s="2">
        <v>45666.534234224535</v>
      </c>
      <c r="W11225" s="2">
        <v>45666.534234224535</v>
      </c>
      <c r="X11225" t="b">
        <v>0</v>
      </c>
      <c r="Y11225" t="s">
        <v>639</v>
      </c>
      <c r="Z11225" t="s">
        <v>1846</v>
      </c>
      <c r="AA11225" t="s">
        <v>303</v>
      </c>
    </row>
    <row r="11226" spans="1:27" x14ac:dyDescent="0.3">
      <c r="A11226" t="s">
        <v>2044</v>
      </c>
      <c r="B11226" t="s">
        <v>670</v>
      </c>
      <c r="C11226" t="s">
        <v>541</v>
      </c>
      <c r="D11226" t="s">
        <v>542</v>
      </c>
      <c r="E11226" t="s">
        <v>2045</v>
      </c>
      <c r="F11226" t="s">
        <v>2046</v>
      </c>
      <c r="G11226" t="s">
        <v>1</v>
      </c>
      <c r="H11226" t="s">
        <v>512</v>
      </c>
      <c r="J11226" s="2">
        <v>45471</v>
      </c>
      <c r="K11226" s="5">
        <v>202402</v>
      </c>
      <c r="M11226" t="b">
        <v>0</v>
      </c>
      <c r="N11226" t="b">
        <v>0</v>
      </c>
      <c r="O11226" s="2">
        <v>45666.534400810182</v>
      </c>
      <c r="P11226" s="2">
        <v>45670.414393171297</v>
      </c>
      <c r="Q11226" t="s">
        <v>301</v>
      </c>
      <c r="R11226" t="s">
        <v>543</v>
      </c>
      <c r="S11226" s="2"/>
      <c r="V11226" s="2">
        <v>45666.534400891207</v>
      </c>
      <c r="W11226" s="2">
        <v>45666.534400891207</v>
      </c>
      <c r="X11226" t="b">
        <v>0</v>
      </c>
      <c r="Y11226" t="s">
        <v>639</v>
      </c>
      <c r="Z11226" t="s">
        <v>1846</v>
      </c>
      <c r="AA11226" t="s">
        <v>2</v>
      </c>
    </row>
    <row r="11227" spans="1:27" x14ac:dyDescent="0.3">
      <c r="A11227" t="s">
        <v>2047</v>
      </c>
      <c r="B11227" t="s">
        <v>670</v>
      </c>
      <c r="C11227" t="s">
        <v>541</v>
      </c>
      <c r="D11227" t="s">
        <v>542</v>
      </c>
      <c r="E11227" t="s">
        <v>2045</v>
      </c>
      <c r="F11227" t="s">
        <v>2046</v>
      </c>
      <c r="G11227" t="s">
        <v>1</v>
      </c>
      <c r="H11227" t="s">
        <v>512</v>
      </c>
      <c r="J11227" s="2">
        <v>45380</v>
      </c>
      <c r="K11227" s="5">
        <v>202401</v>
      </c>
      <c r="M11227" t="b">
        <v>0</v>
      </c>
      <c r="N11227" t="b">
        <v>0</v>
      </c>
      <c r="O11227" s="2">
        <v>45666.534158761577</v>
      </c>
      <c r="P11227" s="2">
        <v>45670.414213425924</v>
      </c>
      <c r="Q11227" t="s">
        <v>301</v>
      </c>
      <c r="R11227" t="s">
        <v>543</v>
      </c>
      <c r="S11227" s="2"/>
      <c r="V11227" s="2">
        <v>45666.534158831018</v>
      </c>
      <c r="W11227" s="2">
        <v>45666.534158831018</v>
      </c>
      <c r="X11227" t="b">
        <v>0</v>
      </c>
      <c r="Y11227" t="s">
        <v>639</v>
      </c>
      <c r="Z11227" t="s">
        <v>1846</v>
      </c>
      <c r="AA11227" t="s">
        <v>2</v>
      </c>
    </row>
    <row r="11228" spans="1:27" x14ac:dyDescent="0.3">
      <c r="A11228" t="s">
        <v>2041</v>
      </c>
      <c r="B11228" t="s">
        <v>670</v>
      </c>
      <c r="C11228" t="s">
        <v>541</v>
      </c>
      <c r="D11228" t="s">
        <v>542</v>
      </c>
      <c r="E11228" t="s">
        <v>2042</v>
      </c>
      <c r="F11228" t="s">
        <v>2043</v>
      </c>
      <c r="G11228" t="s">
        <v>1</v>
      </c>
      <c r="H11228" t="s">
        <v>512</v>
      </c>
      <c r="J11228" s="2">
        <v>45380</v>
      </c>
      <c r="K11228" s="5">
        <v>202401</v>
      </c>
      <c r="M11228" t="b">
        <v>0</v>
      </c>
      <c r="N11228" t="b">
        <v>0</v>
      </c>
      <c r="O11228" s="2">
        <v>45666.53443295139</v>
      </c>
      <c r="P11228" s="2">
        <v>45670.414418831017</v>
      </c>
      <c r="Q11228" t="s">
        <v>301</v>
      </c>
      <c r="R11228" t="s">
        <v>543</v>
      </c>
      <c r="S11228" s="2"/>
      <c r="V11228" s="2">
        <v>45666.534433182867</v>
      </c>
      <c r="W11228" s="2">
        <v>45666.534433182867</v>
      </c>
      <c r="X11228" t="b">
        <v>0</v>
      </c>
      <c r="Y11228" t="s">
        <v>639</v>
      </c>
      <c r="Z11228" t="s">
        <v>1846</v>
      </c>
      <c r="AA11228" t="s">
        <v>303</v>
      </c>
    </row>
    <row r="11229" spans="1:27" x14ac:dyDescent="0.3">
      <c r="A11229" t="s">
        <v>2140</v>
      </c>
      <c r="B11229" t="s">
        <v>670</v>
      </c>
      <c r="C11229" t="s">
        <v>541</v>
      </c>
      <c r="D11229" t="s">
        <v>542</v>
      </c>
      <c r="E11229" t="s">
        <v>2141</v>
      </c>
      <c r="F11229" t="s">
        <v>2142</v>
      </c>
      <c r="G11229" t="s">
        <v>1</v>
      </c>
      <c r="H11229" t="s">
        <v>512</v>
      </c>
      <c r="J11229" s="2">
        <v>45380</v>
      </c>
      <c r="K11229" s="5">
        <v>202401</v>
      </c>
      <c r="M11229" t="b">
        <v>0</v>
      </c>
      <c r="N11229" t="b">
        <v>0</v>
      </c>
      <c r="O11229" s="2">
        <v>45666.534017164355</v>
      </c>
      <c r="P11229" s="2">
        <v>45670.414110532409</v>
      </c>
      <c r="Q11229" t="s">
        <v>301</v>
      </c>
      <c r="R11229" t="s">
        <v>543</v>
      </c>
      <c r="S11229" s="2"/>
      <c r="V11229" s="2">
        <v>45666.534017361111</v>
      </c>
      <c r="W11229" s="2">
        <v>45666.534017361111</v>
      </c>
      <c r="X11229" t="b">
        <v>0</v>
      </c>
      <c r="Y11229" t="s">
        <v>639</v>
      </c>
      <c r="Z11229" t="s">
        <v>1846</v>
      </c>
      <c r="AA11229" t="s">
        <v>303</v>
      </c>
    </row>
    <row r="11230" spans="1:27" x14ac:dyDescent="0.3">
      <c r="A11230" t="s">
        <v>2146</v>
      </c>
      <c r="B11230" t="s">
        <v>670</v>
      </c>
      <c r="C11230" t="s">
        <v>541</v>
      </c>
      <c r="D11230" t="s">
        <v>542</v>
      </c>
      <c r="E11230" t="s">
        <v>2144</v>
      </c>
      <c r="F11230" t="s">
        <v>2145</v>
      </c>
      <c r="G11230" t="s">
        <v>1</v>
      </c>
      <c r="H11230" t="s">
        <v>512</v>
      </c>
      <c r="J11230" s="2">
        <v>45380</v>
      </c>
      <c r="K11230" s="5">
        <v>202401</v>
      </c>
      <c r="M11230" t="b">
        <v>0</v>
      </c>
      <c r="N11230" t="b">
        <v>0</v>
      </c>
      <c r="O11230" s="2">
        <v>45666.534514780091</v>
      </c>
      <c r="P11230" s="2">
        <v>45670.414476701386</v>
      </c>
      <c r="Q11230" t="s">
        <v>301</v>
      </c>
      <c r="R11230" t="s">
        <v>543</v>
      </c>
      <c r="S11230" s="2"/>
      <c r="V11230" s="2">
        <v>45666.534514895837</v>
      </c>
      <c r="W11230" s="2">
        <v>45666.534514895837</v>
      </c>
      <c r="X11230" t="b">
        <v>0</v>
      </c>
      <c r="Y11230" t="s">
        <v>639</v>
      </c>
      <c r="Z11230" t="s">
        <v>1846</v>
      </c>
      <c r="AA11230" t="s">
        <v>6</v>
      </c>
    </row>
    <row r="11231" spans="1:27" x14ac:dyDescent="0.3">
      <c r="A11231" t="s">
        <v>2143</v>
      </c>
      <c r="B11231" t="s">
        <v>670</v>
      </c>
      <c r="C11231" t="s">
        <v>541</v>
      </c>
      <c r="D11231" t="s">
        <v>542</v>
      </c>
      <c r="E11231" t="s">
        <v>2144</v>
      </c>
      <c r="F11231" t="s">
        <v>2145</v>
      </c>
      <c r="G11231" t="s">
        <v>1</v>
      </c>
      <c r="H11231" t="s">
        <v>512</v>
      </c>
      <c r="J11231" s="2">
        <v>45471</v>
      </c>
      <c r="K11231" s="5">
        <v>202402</v>
      </c>
      <c r="M11231" t="b">
        <v>0</v>
      </c>
      <c r="N11231" t="b">
        <v>0</v>
      </c>
      <c r="O11231" s="2">
        <v>45666.534446064812</v>
      </c>
      <c r="P11231" s="2">
        <v>45670.414428275464</v>
      </c>
      <c r="Q11231" t="s">
        <v>301</v>
      </c>
      <c r="R11231" t="s">
        <v>543</v>
      </c>
      <c r="S11231" s="2"/>
      <c r="V11231" s="2">
        <v>45666.534446180558</v>
      </c>
      <c r="W11231" s="2">
        <v>45666.534446180558</v>
      </c>
      <c r="X11231" t="b">
        <v>0</v>
      </c>
      <c r="Y11231" t="s">
        <v>639</v>
      </c>
      <c r="Z11231" t="s">
        <v>1846</v>
      </c>
      <c r="AA11231" t="s">
        <v>6</v>
      </c>
    </row>
    <row r="11232" spans="1:27" x14ac:dyDescent="0.3">
      <c r="A11232" t="s">
        <v>2279</v>
      </c>
      <c r="B11232" t="s">
        <v>670</v>
      </c>
      <c r="C11232" t="s">
        <v>541</v>
      </c>
      <c r="D11232" t="s">
        <v>542</v>
      </c>
      <c r="E11232" t="s">
        <v>2280</v>
      </c>
      <c r="F11232" t="s">
        <v>2281</v>
      </c>
      <c r="G11232" t="s">
        <v>1</v>
      </c>
      <c r="H11232" t="s">
        <v>512</v>
      </c>
      <c r="J11232" s="2">
        <v>45380</v>
      </c>
      <c r="K11232" s="5">
        <v>202401</v>
      </c>
      <c r="M11232" t="b">
        <v>0</v>
      </c>
      <c r="N11232" t="b">
        <v>0</v>
      </c>
      <c r="O11232" s="2">
        <v>45666.534056793978</v>
      </c>
      <c r="P11232" s="2">
        <v>45670.414138275461</v>
      </c>
      <c r="Q11232" t="s">
        <v>301</v>
      </c>
      <c r="R11232" t="s">
        <v>543</v>
      </c>
      <c r="S11232" s="2"/>
      <c r="V11232" s="2">
        <v>45666.534056828707</v>
      </c>
      <c r="W11232" s="2">
        <v>45666.534056828707</v>
      </c>
      <c r="X11232" t="b">
        <v>0</v>
      </c>
      <c r="Y11232" t="s">
        <v>639</v>
      </c>
      <c r="Z11232" t="s">
        <v>1846</v>
      </c>
      <c r="AA11232" t="s">
        <v>303</v>
      </c>
    </row>
    <row r="11233" spans="1:27" x14ac:dyDescent="0.3">
      <c r="A11233" t="s">
        <v>2040</v>
      </c>
      <c r="B11233" t="s">
        <v>670</v>
      </c>
      <c r="C11233" t="s">
        <v>541</v>
      </c>
      <c r="D11233" t="s">
        <v>542</v>
      </c>
      <c r="E11233" t="s">
        <v>2038</v>
      </c>
      <c r="F11233" t="s">
        <v>2039</v>
      </c>
      <c r="G11233" t="s">
        <v>1</v>
      </c>
      <c r="H11233" t="s">
        <v>512</v>
      </c>
      <c r="J11233" s="2">
        <v>45471</v>
      </c>
      <c r="K11233" s="5">
        <v>202402</v>
      </c>
      <c r="M11233" t="b">
        <v>0</v>
      </c>
      <c r="N11233" t="b">
        <v>0</v>
      </c>
      <c r="O11233" s="2">
        <v>45666.534520601854</v>
      </c>
      <c r="P11233" s="2">
        <v>45670.414481053238</v>
      </c>
      <c r="Q11233" t="s">
        <v>301</v>
      </c>
      <c r="R11233" t="s">
        <v>543</v>
      </c>
      <c r="S11233" s="2"/>
      <c r="V11233" s="2">
        <v>45666.534520717592</v>
      </c>
      <c r="W11233" s="2">
        <v>45666.534520717592</v>
      </c>
      <c r="X11233" t="b">
        <v>0</v>
      </c>
      <c r="Y11233" t="s">
        <v>639</v>
      </c>
      <c r="Z11233" t="s">
        <v>1846</v>
      </c>
      <c r="AA11233" t="s">
        <v>6</v>
      </c>
    </row>
    <row r="11234" spans="1:27" x14ac:dyDescent="0.3">
      <c r="A11234" t="s">
        <v>2147</v>
      </c>
      <c r="B11234" t="s">
        <v>670</v>
      </c>
      <c r="C11234" t="s">
        <v>541</v>
      </c>
      <c r="D11234" t="s">
        <v>542</v>
      </c>
      <c r="E11234" t="s">
        <v>2148</v>
      </c>
      <c r="F11234" t="s">
        <v>2149</v>
      </c>
      <c r="G11234" t="s">
        <v>1</v>
      </c>
      <c r="H11234" t="s">
        <v>512</v>
      </c>
      <c r="J11234" s="2">
        <v>45380</v>
      </c>
      <c r="K11234" s="5">
        <v>202401</v>
      </c>
      <c r="M11234" t="b">
        <v>0</v>
      </c>
      <c r="N11234" t="b">
        <v>0</v>
      </c>
      <c r="O11234" s="2">
        <v>45666.534405520833</v>
      </c>
      <c r="P11234" s="2">
        <v>45670.414397719906</v>
      </c>
      <c r="Q11234" t="s">
        <v>301</v>
      </c>
      <c r="R11234" t="s">
        <v>543</v>
      </c>
      <c r="S11234" s="2"/>
      <c r="V11234" s="2">
        <v>45666.534405590275</v>
      </c>
      <c r="W11234" s="2">
        <v>45666.534405590275</v>
      </c>
      <c r="X11234" t="b">
        <v>0</v>
      </c>
      <c r="Y11234" t="s">
        <v>639</v>
      </c>
      <c r="Z11234" t="s">
        <v>1846</v>
      </c>
      <c r="AA11234" t="s">
        <v>308</v>
      </c>
    </row>
    <row r="11235" spans="1:27" x14ac:dyDescent="0.3">
      <c r="A11235" t="s">
        <v>2037</v>
      </c>
      <c r="B11235" t="s">
        <v>670</v>
      </c>
      <c r="C11235" t="s">
        <v>541</v>
      </c>
      <c r="D11235" t="s">
        <v>542</v>
      </c>
      <c r="E11235" t="s">
        <v>2038</v>
      </c>
      <c r="F11235" t="s">
        <v>2039</v>
      </c>
      <c r="G11235" t="s">
        <v>1</v>
      </c>
      <c r="H11235" t="s">
        <v>512</v>
      </c>
      <c r="J11235" s="2">
        <v>45380</v>
      </c>
      <c r="K11235" s="5">
        <v>202401</v>
      </c>
      <c r="M11235" t="b">
        <v>0</v>
      </c>
      <c r="N11235" t="b">
        <v>0</v>
      </c>
      <c r="O11235" s="2">
        <v>45666.534488043981</v>
      </c>
      <c r="P11235" s="2">
        <v>45670.414458912041</v>
      </c>
      <c r="Q11235" t="s">
        <v>301</v>
      </c>
      <c r="R11235" t="s">
        <v>543</v>
      </c>
      <c r="S11235" s="2"/>
      <c r="V11235" s="2">
        <v>45666.534488113422</v>
      </c>
      <c r="W11235" s="2">
        <v>45666.534488113422</v>
      </c>
      <c r="X11235" t="b">
        <v>0</v>
      </c>
      <c r="Y11235" t="s">
        <v>639</v>
      </c>
      <c r="Z11235" t="s">
        <v>1846</v>
      </c>
      <c r="AA11235" t="s">
        <v>6</v>
      </c>
    </row>
    <row r="11236" spans="1:27" x14ac:dyDescent="0.3">
      <c r="A11236" t="s">
        <v>2062</v>
      </c>
      <c r="B11236" t="s">
        <v>670</v>
      </c>
      <c r="C11236" t="s">
        <v>541</v>
      </c>
      <c r="D11236" t="s">
        <v>542</v>
      </c>
      <c r="E11236" t="s">
        <v>784</v>
      </c>
      <c r="F11236" t="s">
        <v>785</v>
      </c>
      <c r="G11236" t="s">
        <v>11</v>
      </c>
      <c r="H11236" t="s">
        <v>509</v>
      </c>
      <c r="J11236" s="2">
        <v>45471</v>
      </c>
      <c r="K11236" s="5">
        <v>202402</v>
      </c>
      <c r="M11236" t="b">
        <v>0</v>
      </c>
      <c r="N11236" t="b">
        <v>0</v>
      </c>
      <c r="O11236" s="2">
        <v>45666.534071678238</v>
      </c>
      <c r="P11236" s="2">
        <v>45670.414153206017</v>
      </c>
      <c r="Q11236" t="s">
        <v>301</v>
      </c>
      <c r="R11236" t="s">
        <v>543</v>
      </c>
      <c r="S11236" s="2"/>
      <c r="V11236" s="2">
        <v>45666.534071875001</v>
      </c>
      <c r="W11236" s="2">
        <v>45666.534071875001</v>
      </c>
      <c r="X11236" t="b">
        <v>0</v>
      </c>
      <c r="Y11236" t="s">
        <v>639</v>
      </c>
      <c r="Z11236" t="s">
        <v>1846</v>
      </c>
      <c r="AA11236" t="s">
        <v>6</v>
      </c>
    </row>
    <row r="11237" spans="1:27" x14ac:dyDescent="0.3">
      <c r="A11237" t="s">
        <v>2124</v>
      </c>
      <c r="B11237" t="s">
        <v>670</v>
      </c>
      <c r="C11237" t="s">
        <v>541</v>
      </c>
      <c r="D11237" t="s">
        <v>542</v>
      </c>
      <c r="E11237" t="s">
        <v>702</v>
      </c>
      <c r="F11237" t="s">
        <v>703</v>
      </c>
      <c r="G11237" t="s">
        <v>8</v>
      </c>
      <c r="H11237" t="s">
        <v>511</v>
      </c>
      <c r="J11237" s="2">
        <v>45471</v>
      </c>
      <c r="K11237" s="5">
        <v>202402</v>
      </c>
      <c r="M11237" t="b">
        <v>0</v>
      </c>
      <c r="N11237" t="b">
        <v>0</v>
      </c>
      <c r="O11237" s="2">
        <v>45669.522369131948</v>
      </c>
      <c r="P11237" s="2">
        <v>45670.414177627317</v>
      </c>
      <c r="Q11237" t="s">
        <v>301</v>
      </c>
      <c r="R11237" t="s">
        <v>543</v>
      </c>
      <c r="S11237" s="2"/>
      <c r="V11237" s="2">
        <v>45669.522369178238</v>
      </c>
      <c r="W11237" s="2">
        <v>45669.522369178238</v>
      </c>
      <c r="X11237" t="b">
        <v>0</v>
      </c>
      <c r="Y11237" t="s">
        <v>639</v>
      </c>
      <c r="Z11237" t="s">
        <v>1846</v>
      </c>
      <c r="AA11237" t="s">
        <v>304</v>
      </c>
    </row>
    <row r="11238" spans="1:27" x14ac:dyDescent="0.3">
      <c r="A11238" t="s">
        <v>2063</v>
      </c>
      <c r="B11238" t="s">
        <v>670</v>
      </c>
      <c r="C11238" t="s">
        <v>541</v>
      </c>
      <c r="D11238" t="s">
        <v>542</v>
      </c>
      <c r="E11238" t="s">
        <v>784</v>
      </c>
      <c r="F11238" t="s">
        <v>785</v>
      </c>
      <c r="G11238" t="s">
        <v>11</v>
      </c>
      <c r="H11238" t="s">
        <v>509</v>
      </c>
      <c r="J11238" s="2">
        <v>45380</v>
      </c>
      <c r="K11238" s="5">
        <v>202401</v>
      </c>
      <c r="M11238" t="b">
        <v>0</v>
      </c>
      <c r="N11238" t="b">
        <v>0</v>
      </c>
      <c r="O11238" s="2">
        <v>45666.534369525463</v>
      </c>
      <c r="P11238" s="2">
        <v>45680.414093715277</v>
      </c>
      <c r="Q11238" t="s">
        <v>301</v>
      </c>
      <c r="R11238" t="s">
        <v>543</v>
      </c>
      <c r="S11238" s="2"/>
      <c r="V11238" s="2">
        <v>45666.534369675923</v>
      </c>
      <c r="W11238" s="2">
        <v>45666.534369675923</v>
      </c>
      <c r="X11238" t="b">
        <v>0</v>
      </c>
      <c r="Y11238" t="s">
        <v>639</v>
      </c>
      <c r="Z11238" t="s">
        <v>1846</v>
      </c>
      <c r="AA11238" t="s">
        <v>6</v>
      </c>
    </row>
    <row r="11239" spans="1:27" x14ac:dyDescent="0.3">
      <c r="A11239" t="s">
        <v>2123</v>
      </c>
      <c r="B11239" t="s">
        <v>670</v>
      </c>
      <c r="C11239" t="s">
        <v>541</v>
      </c>
      <c r="D11239" t="s">
        <v>542</v>
      </c>
      <c r="E11239" t="s">
        <v>2103</v>
      </c>
      <c r="F11239" t="s">
        <v>2104</v>
      </c>
      <c r="G11239" t="s">
        <v>11</v>
      </c>
      <c r="H11239" t="s">
        <v>509</v>
      </c>
      <c r="J11239" s="2">
        <v>45380</v>
      </c>
      <c r="K11239" s="5">
        <v>202401</v>
      </c>
      <c r="M11239" t="b">
        <v>0</v>
      </c>
      <c r="N11239" t="b">
        <v>0</v>
      </c>
      <c r="O11239" s="2">
        <v>45666.534372916663</v>
      </c>
      <c r="P11239" s="2">
        <v>45670.414371840277</v>
      </c>
      <c r="Q11239" t="s">
        <v>301</v>
      </c>
      <c r="R11239" t="s">
        <v>543</v>
      </c>
      <c r="S11239" s="2"/>
      <c r="V11239" s="2">
        <v>45666.534373032409</v>
      </c>
      <c r="W11239" s="2">
        <v>45666.534373032409</v>
      </c>
      <c r="X11239" t="b">
        <v>0</v>
      </c>
      <c r="Y11239" t="s">
        <v>639</v>
      </c>
      <c r="Z11239" t="s">
        <v>1846</v>
      </c>
      <c r="AA11239" t="s">
        <v>6</v>
      </c>
    </row>
    <row r="11240" spans="1:27" x14ac:dyDescent="0.3">
      <c r="A11240" t="s">
        <v>2057</v>
      </c>
      <c r="B11240" t="s">
        <v>670</v>
      </c>
      <c r="C11240" t="s">
        <v>541</v>
      </c>
      <c r="D11240" t="s">
        <v>542</v>
      </c>
      <c r="E11240" t="s">
        <v>2058</v>
      </c>
      <c r="F11240" t="s">
        <v>2059</v>
      </c>
      <c r="G11240" t="s">
        <v>8</v>
      </c>
      <c r="H11240" t="s">
        <v>511</v>
      </c>
      <c r="J11240" s="2">
        <v>45471</v>
      </c>
      <c r="K11240" s="5">
        <v>202402</v>
      </c>
      <c r="M11240" t="b">
        <v>0</v>
      </c>
      <c r="N11240" t="b">
        <v>0</v>
      </c>
      <c r="O11240" s="2">
        <v>45669.522649537037</v>
      </c>
      <c r="P11240" s="2">
        <v>45670.414395405096</v>
      </c>
      <c r="Q11240" t="s">
        <v>301</v>
      </c>
      <c r="R11240" t="s">
        <v>543</v>
      </c>
      <c r="S11240" s="2"/>
      <c r="V11240" s="2">
        <v>45669.522649768522</v>
      </c>
      <c r="W11240" s="2">
        <v>45669.522649768522</v>
      </c>
      <c r="X11240" t="b">
        <v>0</v>
      </c>
      <c r="Y11240" t="s">
        <v>639</v>
      </c>
      <c r="Z11240" t="s">
        <v>1846</v>
      </c>
      <c r="AA11240" t="s">
        <v>303</v>
      </c>
    </row>
    <row r="11241" spans="1:27" x14ac:dyDescent="0.3">
      <c r="A11241" t="s">
        <v>2060</v>
      </c>
      <c r="B11241" t="s">
        <v>670</v>
      </c>
      <c r="C11241" t="s">
        <v>541</v>
      </c>
      <c r="D11241" t="s">
        <v>542</v>
      </c>
      <c r="E11241" t="s">
        <v>2058</v>
      </c>
      <c r="F11241" t="s">
        <v>2059</v>
      </c>
      <c r="G11241" t="s">
        <v>8</v>
      </c>
      <c r="H11241" t="s">
        <v>511</v>
      </c>
      <c r="J11241" s="2">
        <v>45380</v>
      </c>
      <c r="K11241" s="5">
        <v>202401</v>
      </c>
      <c r="M11241" t="b">
        <v>0</v>
      </c>
      <c r="N11241" t="b">
        <v>0</v>
      </c>
      <c r="O11241" s="2">
        <v>45669.522452662037</v>
      </c>
      <c r="P11241" s="2">
        <v>45670.414243437503</v>
      </c>
      <c r="Q11241" t="s">
        <v>301</v>
      </c>
      <c r="R11241" t="s">
        <v>543</v>
      </c>
      <c r="S11241" s="2"/>
      <c r="V11241" s="2">
        <v>45669.522452928242</v>
      </c>
      <c r="W11241" s="2">
        <v>45669.522452928242</v>
      </c>
      <c r="X11241" t="b">
        <v>0</v>
      </c>
      <c r="Y11241" t="s">
        <v>639</v>
      </c>
      <c r="Z11241" t="s">
        <v>1846</v>
      </c>
      <c r="AA11241" t="s">
        <v>303</v>
      </c>
    </row>
    <row r="11242" spans="1:27" x14ac:dyDescent="0.3">
      <c r="A11242" t="s">
        <v>2061</v>
      </c>
      <c r="B11242" t="s">
        <v>670</v>
      </c>
      <c r="C11242" t="s">
        <v>541</v>
      </c>
      <c r="D11242" t="s">
        <v>542</v>
      </c>
      <c r="E11242" t="s">
        <v>758</v>
      </c>
      <c r="F11242" t="s">
        <v>759</v>
      </c>
      <c r="G11242" t="s">
        <v>8</v>
      </c>
      <c r="H11242" t="s">
        <v>511</v>
      </c>
      <c r="J11242" s="2">
        <v>45380</v>
      </c>
      <c r="K11242" s="5">
        <v>202401</v>
      </c>
      <c r="M11242" t="b">
        <v>0</v>
      </c>
      <c r="N11242" t="b">
        <v>0</v>
      </c>
      <c r="O11242" s="2">
        <v>45669.522544756946</v>
      </c>
      <c r="P11242" s="2">
        <v>45670.414312233799</v>
      </c>
      <c r="Q11242" t="s">
        <v>301</v>
      </c>
      <c r="R11242" t="s">
        <v>543</v>
      </c>
      <c r="S11242" s="2"/>
      <c r="V11242" s="2">
        <v>45669.522544826388</v>
      </c>
      <c r="W11242" s="2">
        <v>45669.522544826388</v>
      </c>
      <c r="X11242" t="b">
        <v>0</v>
      </c>
      <c r="Y11242" t="s">
        <v>639</v>
      </c>
      <c r="Z11242" t="s">
        <v>1846</v>
      </c>
      <c r="AA11242" t="s">
        <v>304</v>
      </c>
    </row>
    <row r="11243" spans="1:27" x14ac:dyDescent="0.3">
      <c r="A11243" t="s">
        <v>2125</v>
      </c>
      <c r="B11243" t="s">
        <v>670</v>
      </c>
      <c r="C11243" t="s">
        <v>541</v>
      </c>
      <c r="D11243" t="s">
        <v>542</v>
      </c>
      <c r="E11243" t="s">
        <v>702</v>
      </c>
      <c r="F11243" t="s">
        <v>703</v>
      </c>
      <c r="G11243" t="s">
        <v>8</v>
      </c>
      <c r="H11243" t="s">
        <v>511</v>
      </c>
      <c r="J11243" s="2">
        <v>45380</v>
      </c>
      <c r="K11243" s="5">
        <v>202401</v>
      </c>
      <c r="M11243" t="b">
        <v>0</v>
      </c>
      <c r="N11243" t="b">
        <v>0</v>
      </c>
      <c r="O11243" s="2">
        <v>45669.522482291664</v>
      </c>
      <c r="P11243" s="2">
        <v>45670.41426646991</v>
      </c>
      <c r="Q11243" t="s">
        <v>301</v>
      </c>
      <c r="R11243" t="s">
        <v>543</v>
      </c>
      <c r="S11243" s="2"/>
      <c r="V11243" s="2">
        <v>45669.522482372682</v>
      </c>
      <c r="W11243" s="2">
        <v>45669.522482372682</v>
      </c>
      <c r="X11243" t="b">
        <v>0</v>
      </c>
      <c r="Y11243" t="s">
        <v>639</v>
      </c>
      <c r="Z11243" t="s">
        <v>1846</v>
      </c>
      <c r="AA11243" t="s">
        <v>304</v>
      </c>
    </row>
    <row r="11244" spans="1:27" x14ac:dyDescent="0.3">
      <c r="A11244" t="s">
        <v>2053</v>
      </c>
      <c r="B11244" t="s">
        <v>670</v>
      </c>
      <c r="C11244" t="s">
        <v>541</v>
      </c>
      <c r="D11244" t="s">
        <v>542</v>
      </c>
      <c r="E11244" t="s">
        <v>2054</v>
      </c>
      <c r="F11244" t="s">
        <v>2055</v>
      </c>
      <c r="G11244" t="s">
        <v>8</v>
      </c>
      <c r="H11244" t="s">
        <v>511</v>
      </c>
      <c r="J11244" s="2">
        <v>45380</v>
      </c>
      <c r="K11244" s="5">
        <v>202401</v>
      </c>
      <c r="M11244" t="b">
        <v>0</v>
      </c>
      <c r="N11244" t="b">
        <v>0</v>
      </c>
      <c r="O11244" s="2">
        <v>45669.52261177083</v>
      </c>
      <c r="P11244" s="2">
        <v>45670.414365046294</v>
      </c>
      <c r="Q11244" t="s">
        <v>301</v>
      </c>
      <c r="R11244" t="s">
        <v>543</v>
      </c>
      <c r="S11244" s="2"/>
      <c r="V11244" s="2">
        <v>45669.522611956017</v>
      </c>
      <c r="W11244" s="2">
        <v>45669.522611956017</v>
      </c>
      <c r="X11244" t="b">
        <v>0</v>
      </c>
      <c r="Y11244" t="s">
        <v>639</v>
      </c>
      <c r="Z11244" t="s">
        <v>1846</v>
      </c>
      <c r="AA11244" t="s">
        <v>303</v>
      </c>
    </row>
    <row r="11245" spans="1:27" x14ac:dyDescent="0.3">
      <c r="A11245" t="s">
        <v>2056</v>
      </c>
      <c r="B11245" t="s">
        <v>670</v>
      </c>
      <c r="C11245" t="s">
        <v>541</v>
      </c>
      <c r="D11245" t="s">
        <v>542</v>
      </c>
      <c r="E11245" t="s">
        <v>755</v>
      </c>
      <c r="F11245" t="s">
        <v>756</v>
      </c>
      <c r="G11245" t="s">
        <v>8</v>
      </c>
      <c r="H11245" t="s">
        <v>511</v>
      </c>
      <c r="J11245" s="2">
        <v>45471</v>
      </c>
      <c r="K11245" s="5">
        <v>202402</v>
      </c>
      <c r="M11245" t="b">
        <v>0</v>
      </c>
      <c r="N11245" t="b">
        <v>0</v>
      </c>
      <c r="O11245" s="2">
        <v>45669.522599421296</v>
      </c>
      <c r="P11245" s="2">
        <v>45670.414356053239</v>
      </c>
      <c r="Q11245" t="s">
        <v>301</v>
      </c>
      <c r="R11245" t="s">
        <v>543</v>
      </c>
      <c r="S11245" s="2"/>
      <c r="V11245" s="2">
        <v>45669.522599618052</v>
      </c>
      <c r="W11245" s="2">
        <v>45669.522599618052</v>
      </c>
      <c r="X11245" t="b">
        <v>0</v>
      </c>
      <c r="Y11245" t="s">
        <v>639</v>
      </c>
      <c r="Z11245" t="s">
        <v>1846</v>
      </c>
      <c r="AA11245" t="s">
        <v>6</v>
      </c>
    </row>
    <row r="11246" spans="1:27" x14ac:dyDescent="0.3">
      <c r="A11246" t="s">
        <v>2126</v>
      </c>
      <c r="B11246" t="s">
        <v>670</v>
      </c>
      <c r="C11246" t="s">
        <v>541</v>
      </c>
      <c r="D11246" t="s">
        <v>542</v>
      </c>
      <c r="E11246" t="s">
        <v>678</v>
      </c>
      <c r="F11246" t="s">
        <v>679</v>
      </c>
      <c r="G11246" t="s">
        <v>8</v>
      </c>
      <c r="H11246" t="s">
        <v>511</v>
      </c>
      <c r="J11246" s="2">
        <v>45380</v>
      </c>
      <c r="K11246" s="5">
        <v>202401</v>
      </c>
      <c r="M11246" t="b">
        <v>0</v>
      </c>
      <c r="N11246" t="b">
        <v>0</v>
      </c>
      <c r="O11246" s="2">
        <v>45669.522714155093</v>
      </c>
      <c r="P11246" s="2">
        <v>45670.41444552083</v>
      </c>
      <c r="Q11246" t="s">
        <v>301</v>
      </c>
      <c r="R11246" t="s">
        <v>543</v>
      </c>
      <c r="S11246" s="2"/>
      <c r="V11246" s="2">
        <v>45669.52271435185</v>
      </c>
      <c r="W11246" s="2">
        <v>45669.52271435185</v>
      </c>
      <c r="X11246" t="b">
        <v>0</v>
      </c>
      <c r="Y11246" t="s">
        <v>639</v>
      </c>
      <c r="Z11246" t="s">
        <v>1846</v>
      </c>
      <c r="AA11246" t="s">
        <v>6</v>
      </c>
    </row>
    <row r="11247" spans="1:27" x14ac:dyDescent="0.3">
      <c r="A11247" t="s">
        <v>2127</v>
      </c>
      <c r="B11247" t="s">
        <v>670</v>
      </c>
      <c r="C11247" t="s">
        <v>541</v>
      </c>
      <c r="D11247" t="s">
        <v>542</v>
      </c>
      <c r="E11247" t="s">
        <v>678</v>
      </c>
      <c r="F11247" t="s">
        <v>679</v>
      </c>
      <c r="G11247" t="s">
        <v>8</v>
      </c>
      <c r="H11247" t="s">
        <v>511</v>
      </c>
      <c r="J11247" s="2">
        <v>45471</v>
      </c>
      <c r="K11247" s="5">
        <v>202402</v>
      </c>
      <c r="M11247" t="b">
        <v>0</v>
      </c>
      <c r="N11247" t="b">
        <v>0</v>
      </c>
      <c r="O11247" s="2">
        <v>45669.522277118056</v>
      </c>
      <c r="P11247" s="2">
        <v>45670.41409903935</v>
      </c>
      <c r="Q11247" t="s">
        <v>301</v>
      </c>
      <c r="R11247" t="s">
        <v>543</v>
      </c>
      <c r="S11247" s="2"/>
      <c r="V11247" s="2">
        <v>45669.522277233795</v>
      </c>
      <c r="W11247" s="2">
        <v>45669.522277233795</v>
      </c>
      <c r="X11247" t="b">
        <v>0</v>
      </c>
      <c r="Y11247" t="s">
        <v>639</v>
      </c>
      <c r="Z11247" t="s">
        <v>1846</v>
      </c>
      <c r="AA11247" t="s">
        <v>6</v>
      </c>
    </row>
    <row r="11248" spans="1:27" x14ac:dyDescent="0.3">
      <c r="A11248" t="s">
        <v>2051</v>
      </c>
      <c r="B11248" t="s">
        <v>670</v>
      </c>
      <c r="C11248" t="s">
        <v>541</v>
      </c>
      <c r="D11248" t="s">
        <v>542</v>
      </c>
      <c r="E11248" t="s">
        <v>713</v>
      </c>
      <c r="F11248" t="s">
        <v>714</v>
      </c>
      <c r="G11248" t="s">
        <v>8</v>
      </c>
      <c r="H11248" t="s">
        <v>511</v>
      </c>
      <c r="J11248" s="2">
        <v>45380</v>
      </c>
      <c r="K11248" s="5">
        <v>202401</v>
      </c>
      <c r="M11248" t="b">
        <v>0</v>
      </c>
      <c r="N11248" t="b">
        <v>0</v>
      </c>
      <c r="O11248" s="2">
        <v>45669.522478900464</v>
      </c>
      <c r="P11248" s="2">
        <v>45670.414264386571</v>
      </c>
      <c r="Q11248" t="s">
        <v>301</v>
      </c>
      <c r="R11248" t="s">
        <v>543</v>
      </c>
      <c r="S11248" s="2"/>
      <c r="V11248" s="2">
        <v>45669.522479050924</v>
      </c>
      <c r="W11248" s="2">
        <v>45669.522479050924</v>
      </c>
      <c r="X11248" t="b">
        <v>0</v>
      </c>
      <c r="Y11248" t="s">
        <v>639</v>
      </c>
      <c r="Z11248" t="s">
        <v>1846</v>
      </c>
      <c r="AA11248" t="s">
        <v>6</v>
      </c>
    </row>
    <row r="11249" spans="1:27" x14ac:dyDescent="0.3">
      <c r="A11249" t="s">
        <v>2052</v>
      </c>
      <c r="B11249" t="s">
        <v>670</v>
      </c>
      <c r="C11249" t="s">
        <v>541</v>
      </c>
      <c r="D11249" t="s">
        <v>542</v>
      </c>
      <c r="E11249" t="s">
        <v>713</v>
      </c>
      <c r="F11249" t="s">
        <v>714</v>
      </c>
      <c r="G11249" t="s">
        <v>8</v>
      </c>
      <c r="H11249" t="s">
        <v>511</v>
      </c>
      <c r="J11249" s="2">
        <v>45471</v>
      </c>
      <c r="K11249" s="5">
        <v>202402</v>
      </c>
      <c r="M11249" t="b">
        <v>0</v>
      </c>
      <c r="N11249" t="b">
        <v>0</v>
      </c>
      <c r="O11249" s="2">
        <v>45669.522557523145</v>
      </c>
      <c r="P11249" s="2">
        <v>45670.414321724536</v>
      </c>
      <c r="Q11249" t="s">
        <v>301</v>
      </c>
      <c r="R11249" t="s">
        <v>543</v>
      </c>
      <c r="S11249" s="2"/>
      <c r="V11249" s="2">
        <v>45669.522557673612</v>
      </c>
      <c r="W11249" s="2">
        <v>45669.522557673612</v>
      </c>
      <c r="X11249" t="b">
        <v>0</v>
      </c>
      <c r="Y11249" t="s">
        <v>639</v>
      </c>
      <c r="Z11249" t="s">
        <v>1846</v>
      </c>
      <c r="AA11249" t="s">
        <v>6</v>
      </c>
    </row>
    <row r="11250" spans="1:27" x14ac:dyDescent="0.3">
      <c r="A11250" t="s">
        <v>2128</v>
      </c>
      <c r="B11250" t="s">
        <v>670</v>
      </c>
      <c r="C11250" t="s">
        <v>541</v>
      </c>
      <c r="D11250" t="s">
        <v>542</v>
      </c>
      <c r="E11250" t="s">
        <v>2129</v>
      </c>
      <c r="F11250" t="s">
        <v>2130</v>
      </c>
      <c r="G11250" t="s">
        <v>10</v>
      </c>
      <c r="H11250" t="s">
        <v>512</v>
      </c>
      <c r="J11250" s="2">
        <v>45380</v>
      </c>
      <c r="K11250" s="5">
        <v>202401</v>
      </c>
      <c r="M11250" t="b">
        <v>0</v>
      </c>
      <c r="N11250" t="b">
        <v>0</v>
      </c>
      <c r="O11250" s="2">
        <v>45666.533998761573</v>
      </c>
      <c r="P11250" s="2">
        <v>45670.414096909721</v>
      </c>
      <c r="Q11250" t="s">
        <v>301</v>
      </c>
      <c r="R11250" t="s">
        <v>543</v>
      </c>
      <c r="S11250" s="2"/>
      <c r="V11250" s="2">
        <v>45666.533998923609</v>
      </c>
      <c r="W11250" s="2">
        <v>45666.533998923609</v>
      </c>
      <c r="X11250" t="b">
        <v>0</v>
      </c>
      <c r="Y11250" t="s">
        <v>639</v>
      </c>
      <c r="Z11250" t="s">
        <v>1846</v>
      </c>
      <c r="AA11250" t="s">
        <v>6</v>
      </c>
    </row>
    <row r="11251" spans="1:27" x14ac:dyDescent="0.3">
      <c r="A11251" t="s">
        <v>2048</v>
      </c>
      <c r="B11251" t="s">
        <v>670</v>
      </c>
      <c r="C11251" t="s">
        <v>541</v>
      </c>
      <c r="D11251" t="s">
        <v>542</v>
      </c>
      <c r="E11251" t="s">
        <v>2049</v>
      </c>
      <c r="F11251" t="s">
        <v>2050</v>
      </c>
      <c r="G11251" t="s">
        <v>8</v>
      </c>
      <c r="H11251" t="s">
        <v>511</v>
      </c>
      <c r="J11251" s="2">
        <v>45380</v>
      </c>
      <c r="K11251" s="5">
        <v>202401</v>
      </c>
      <c r="M11251" t="b">
        <v>0</v>
      </c>
      <c r="N11251" t="b">
        <v>0</v>
      </c>
      <c r="O11251" s="2">
        <v>45669.522701423608</v>
      </c>
      <c r="P11251" s="2">
        <v>45670.414436840278</v>
      </c>
      <c r="Q11251" t="s">
        <v>301</v>
      </c>
      <c r="R11251" t="s">
        <v>543</v>
      </c>
      <c r="S11251" s="2"/>
      <c r="V11251" s="2">
        <v>45669.522701585651</v>
      </c>
      <c r="W11251" s="2">
        <v>45669.522701585651</v>
      </c>
      <c r="X11251" t="b">
        <v>0</v>
      </c>
      <c r="Y11251" t="s">
        <v>639</v>
      </c>
      <c r="Z11251" t="s">
        <v>1846</v>
      </c>
      <c r="AA11251" t="s">
        <v>6</v>
      </c>
    </row>
    <row r="11252" spans="1:27" x14ac:dyDescent="0.3">
      <c r="A11252" t="s">
        <v>1970</v>
      </c>
      <c r="B11252" t="s">
        <v>670</v>
      </c>
      <c r="C11252" t="s">
        <v>541</v>
      </c>
      <c r="D11252" t="s">
        <v>542</v>
      </c>
      <c r="E11252" t="s">
        <v>1971</v>
      </c>
      <c r="F11252" t="s">
        <v>1972</v>
      </c>
      <c r="G11252" t="s">
        <v>453</v>
      </c>
      <c r="H11252" t="s">
        <v>510</v>
      </c>
      <c r="J11252" s="2">
        <v>45380</v>
      </c>
      <c r="K11252" s="5">
        <v>202401</v>
      </c>
      <c r="M11252" t="b">
        <v>0</v>
      </c>
      <c r="N11252" t="b">
        <v>0</v>
      </c>
      <c r="O11252" s="2">
        <v>45666.534266284725</v>
      </c>
      <c r="P11252" s="2">
        <v>45670.414294988426</v>
      </c>
      <c r="Q11252" t="s">
        <v>301</v>
      </c>
      <c r="R11252" t="s">
        <v>543</v>
      </c>
      <c r="S11252" s="2"/>
      <c r="V11252" s="2">
        <v>45666.534266400464</v>
      </c>
      <c r="W11252" s="2">
        <v>45666.534266400464</v>
      </c>
      <c r="X11252" t="b">
        <v>0</v>
      </c>
      <c r="Y11252" t="s">
        <v>639</v>
      </c>
      <c r="Z11252" t="s">
        <v>1846</v>
      </c>
      <c r="AA11252" t="s">
        <v>6</v>
      </c>
    </row>
    <row r="11253" spans="1:27" x14ac:dyDescent="0.3">
      <c r="A11253" t="s">
        <v>1973</v>
      </c>
      <c r="B11253" t="s">
        <v>670</v>
      </c>
      <c r="C11253" t="s">
        <v>541</v>
      </c>
      <c r="D11253" t="s">
        <v>542</v>
      </c>
      <c r="E11253" t="s">
        <v>1974</v>
      </c>
      <c r="F11253" t="s">
        <v>1975</v>
      </c>
      <c r="G11253" t="s">
        <v>453</v>
      </c>
      <c r="H11253" t="s">
        <v>510</v>
      </c>
      <c r="J11253" s="2">
        <v>45380</v>
      </c>
      <c r="K11253" s="5">
        <v>202401</v>
      </c>
      <c r="M11253" t="b">
        <v>0</v>
      </c>
      <c r="N11253" t="b">
        <v>0</v>
      </c>
      <c r="O11253" s="2">
        <v>45666.534127118059</v>
      </c>
      <c r="P11253" s="2">
        <v>45680.508079780091</v>
      </c>
      <c r="Q11253" t="s">
        <v>301</v>
      </c>
      <c r="R11253" t="s">
        <v>543</v>
      </c>
      <c r="S11253" s="2"/>
      <c r="V11253" s="2">
        <v>45666.534127395833</v>
      </c>
      <c r="W11253" s="2">
        <v>45666.534127395833</v>
      </c>
      <c r="X11253" t="b">
        <v>0</v>
      </c>
      <c r="Y11253" t="s">
        <v>639</v>
      </c>
      <c r="Z11253" t="s">
        <v>1846</v>
      </c>
      <c r="AA11253" t="s">
        <v>303</v>
      </c>
    </row>
    <row r="11254" spans="1:27" x14ac:dyDescent="0.3">
      <c r="A11254" t="s">
        <v>1969</v>
      </c>
      <c r="B11254" t="s">
        <v>670</v>
      </c>
      <c r="C11254" t="s">
        <v>541</v>
      </c>
      <c r="D11254" t="s">
        <v>542</v>
      </c>
      <c r="E11254" t="s">
        <v>684</v>
      </c>
      <c r="F11254" t="s">
        <v>685</v>
      </c>
      <c r="G11254" t="s">
        <v>453</v>
      </c>
      <c r="H11254" t="s">
        <v>510</v>
      </c>
      <c r="J11254" s="2">
        <v>45471</v>
      </c>
      <c r="K11254" s="5">
        <v>202402</v>
      </c>
      <c r="M11254" t="b">
        <v>0</v>
      </c>
      <c r="N11254" t="b">
        <v>0</v>
      </c>
      <c r="O11254" s="2">
        <v>45666.53447496528</v>
      </c>
      <c r="P11254" s="2">
        <v>45670.414449999997</v>
      </c>
      <c r="Q11254" t="s">
        <v>301</v>
      </c>
      <c r="R11254" t="s">
        <v>543</v>
      </c>
      <c r="S11254" s="2"/>
      <c r="V11254" s="2">
        <v>45666.534475231485</v>
      </c>
      <c r="W11254" s="2">
        <v>45666.534475231485</v>
      </c>
      <c r="X11254" t="b">
        <v>0</v>
      </c>
      <c r="Y11254" t="s">
        <v>639</v>
      </c>
      <c r="Z11254" t="s">
        <v>1846</v>
      </c>
      <c r="AA11254" t="s">
        <v>303</v>
      </c>
    </row>
    <row r="11255" spans="1:27" x14ac:dyDescent="0.3">
      <c r="A11255" t="s">
        <v>1966</v>
      </c>
      <c r="B11255" t="s">
        <v>670</v>
      </c>
      <c r="C11255" t="s">
        <v>541</v>
      </c>
      <c r="D11255" t="s">
        <v>542</v>
      </c>
      <c r="E11255" t="s">
        <v>1967</v>
      </c>
      <c r="F11255" t="s">
        <v>1968</v>
      </c>
      <c r="G11255" t="s">
        <v>15</v>
      </c>
      <c r="H11255" t="s">
        <v>510</v>
      </c>
      <c r="J11255" s="2">
        <v>45471</v>
      </c>
      <c r="K11255" s="5">
        <v>202402</v>
      </c>
      <c r="M11255" t="b">
        <v>0</v>
      </c>
      <c r="N11255" t="b">
        <v>0</v>
      </c>
      <c r="O11255" s="2">
        <v>45666.534435995367</v>
      </c>
      <c r="P11255" s="2">
        <v>45670.414420949077</v>
      </c>
      <c r="Q11255" t="s">
        <v>301</v>
      </c>
      <c r="R11255" t="s">
        <v>543</v>
      </c>
      <c r="S11255" s="2"/>
      <c r="V11255" s="2">
        <v>45666.534436192131</v>
      </c>
      <c r="W11255" s="2">
        <v>45666.534436192131</v>
      </c>
      <c r="X11255" t="b">
        <v>0</v>
      </c>
      <c r="Y11255" t="s">
        <v>639</v>
      </c>
      <c r="Z11255" t="s">
        <v>1846</v>
      </c>
      <c r="AA11255" t="s">
        <v>303</v>
      </c>
    </row>
    <row r="11256" spans="1:27" x14ac:dyDescent="0.3">
      <c r="A11256" t="s">
        <v>1964</v>
      </c>
      <c r="B11256" t="s">
        <v>670</v>
      </c>
      <c r="C11256" t="s">
        <v>541</v>
      </c>
      <c r="D11256" t="s">
        <v>542</v>
      </c>
      <c r="E11256" t="s">
        <v>386</v>
      </c>
      <c r="F11256" t="s">
        <v>387</v>
      </c>
      <c r="G11256" t="s">
        <v>15</v>
      </c>
      <c r="H11256" t="s">
        <v>510</v>
      </c>
      <c r="J11256" s="2">
        <v>45380</v>
      </c>
      <c r="K11256" s="5">
        <v>202401</v>
      </c>
      <c r="M11256" t="b">
        <v>0</v>
      </c>
      <c r="N11256" t="b">
        <v>0</v>
      </c>
      <c r="O11256" s="2">
        <v>45666.53448159722</v>
      </c>
      <c r="P11256" s="2">
        <v>45670.414454201389</v>
      </c>
      <c r="Q11256" t="s">
        <v>301</v>
      </c>
      <c r="R11256" t="s">
        <v>543</v>
      </c>
      <c r="S11256" s="2"/>
      <c r="V11256" s="2">
        <v>45666.534481828705</v>
      </c>
      <c r="W11256" s="2">
        <v>45666.534481828705</v>
      </c>
      <c r="X11256" t="b">
        <v>0</v>
      </c>
      <c r="Y11256" t="s">
        <v>639</v>
      </c>
      <c r="Z11256" t="s">
        <v>1846</v>
      </c>
      <c r="AA11256" t="s">
        <v>303</v>
      </c>
    </row>
    <row r="11257" spans="1:27" x14ac:dyDescent="0.3">
      <c r="A11257" t="s">
        <v>1965</v>
      </c>
      <c r="B11257" t="s">
        <v>670</v>
      </c>
      <c r="C11257" t="s">
        <v>541</v>
      </c>
      <c r="D11257" t="s">
        <v>542</v>
      </c>
      <c r="E11257" t="s">
        <v>386</v>
      </c>
      <c r="F11257" t="s">
        <v>387</v>
      </c>
      <c r="G11257" t="s">
        <v>15</v>
      </c>
      <c r="H11257" t="s">
        <v>510</v>
      </c>
      <c r="J11257" s="2">
        <v>45471</v>
      </c>
      <c r="K11257" s="5">
        <v>202402</v>
      </c>
      <c r="M11257" t="b">
        <v>0</v>
      </c>
      <c r="N11257" t="b">
        <v>0</v>
      </c>
      <c r="O11257" s="2">
        <v>45666.534569594907</v>
      </c>
      <c r="P11257" s="2">
        <v>45670.414515011573</v>
      </c>
      <c r="Q11257" t="s">
        <v>301</v>
      </c>
      <c r="R11257" t="s">
        <v>543</v>
      </c>
      <c r="S11257" s="2"/>
      <c r="V11257" s="2">
        <v>45666.534569756943</v>
      </c>
      <c r="W11257" s="2">
        <v>45666.534569756943</v>
      </c>
      <c r="X11257" t="b">
        <v>0</v>
      </c>
      <c r="Y11257" t="s">
        <v>639</v>
      </c>
      <c r="Z11257" t="s">
        <v>1846</v>
      </c>
      <c r="AA11257" t="s">
        <v>6</v>
      </c>
    </row>
    <row r="11258" spans="1:27" x14ac:dyDescent="0.3">
      <c r="A11258" t="s">
        <v>2225</v>
      </c>
      <c r="B11258" t="s">
        <v>670</v>
      </c>
      <c r="C11258" t="s">
        <v>541</v>
      </c>
      <c r="D11258" t="s">
        <v>542</v>
      </c>
      <c r="E11258" t="s">
        <v>2226</v>
      </c>
      <c r="F11258" t="s">
        <v>2227</v>
      </c>
      <c r="G11258" t="s">
        <v>4</v>
      </c>
      <c r="H11258" t="s">
        <v>510</v>
      </c>
      <c r="J11258" s="2">
        <v>45471</v>
      </c>
      <c r="K11258" s="5">
        <v>202402</v>
      </c>
      <c r="M11258" t="b">
        <v>0</v>
      </c>
      <c r="N11258" t="b">
        <v>0</v>
      </c>
      <c r="O11258" s="2">
        <v>45666.533994247686</v>
      </c>
      <c r="P11258" s="2">
        <v>45670.414093946762</v>
      </c>
      <c r="Q11258" t="s">
        <v>301</v>
      </c>
      <c r="R11258" t="s">
        <v>543</v>
      </c>
      <c r="S11258" s="2"/>
      <c r="V11258" s="2">
        <v>45666.533994444442</v>
      </c>
      <c r="W11258" s="2">
        <v>45666.533994444442</v>
      </c>
      <c r="X11258" t="b">
        <v>0</v>
      </c>
      <c r="Y11258" t="s">
        <v>639</v>
      </c>
      <c r="Z11258" t="s">
        <v>1846</v>
      </c>
      <c r="AA11258" t="s">
        <v>6</v>
      </c>
    </row>
    <row r="11259" spans="1:27" x14ac:dyDescent="0.3">
      <c r="A11259" t="s">
        <v>1981</v>
      </c>
      <c r="B11259" t="s">
        <v>670</v>
      </c>
      <c r="C11259" t="s">
        <v>541</v>
      </c>
      <c r="D11259" t="s">
        <v>542</v>
      </c>
      <c r="E11259" t="s">
        <v>1982</v>
      </c>
      <c r="F11259" t="s">
        <v>1983</v>
      </c>
      <c r="G11259" t="s">
        <v>4</v>
      </c>
      <c r="H11259" t="s">
        <v>510</v>
      </c>
      <c r="J11259" s="2">
        <v>45471</v>
      </c>
      <c r="K11259" s="5">
        <v>202402</v>
      </c>
      <c r="M11259" t="b">
        <v>0</v>
      </c>
      <c r="N11259" t="b">
        <v>0</v>
      </c>
      <c r="O11259" s="2">
        <v>45666.534278935185</v>
      </c>
      <c r="P11259" s="2">
        <v>45670.414305405095</v>
      </c>
      <c r="Q11259" t="s">
        <v>301</v>
      </c>
      <c r="R11259" t="s">
        <v>543</v>
      </c>
      <c r="S11259" s="2"/>
      <c r="V11259" s="2">
        <v>45666.534279247688</v>
      </c>
      <c r="W11259" s="2">
        <v>45666.534279247688</v>
      </c>
      <c r="X11259" t="b">
        <v>0</v>
      </c>
      <c r="Y11259" t="s">
        <v>639</v>
      </c>
      <c r="Z11259" t="s">
        <v>1846</v>
      </c>
      <c r="AA11259" t="s">
        <v>303</v>
      </c>
    </row>
    <row r="11260" spans="1:27" x14ac:dyDescent="0.3">
      <c r="A11260" t="s">
        <v>1984</v>
      </c>
      <c r="B11260" t="s">
        <v>670</v>
      </c>
      <c r="C11260" t="s">
        <v>541</v>
      </c>
      <c r="D11260" t="s">
        <v>542</v>
      </c>
      <c r="E11260" t="s">
        <v>1985</v>
      </c>
      <c r="F11260" t="s">
        <v>1986</v>
      </c>
      <c r="G11260" t="s">
        <v>4</v>
      </c>
      <c r="H11260" t="s">
        <v>510</v>
      </c>
      <c r="J11260" s="2">
        <v>45471</v>
      </c>
      <c r="K11260" s="5">
        <v>202402</v>
      </c>
      <c r="M11260" t="b">
        <v>0</v>
      </c>
      <c r="N11260" t="b">
        <v>0</v>
      </c>
      <c r="O11260" s="2">
        <v>45666.534494479165</v>
      </c>
      <c r="P11260" s="2">
        <v>45670.41446334491</v>
      </c>
      <c r="Q11260" t="s">
        <v>301</v>
      </c>
      <c r="R11260" t="s">
        <v>543</v>
      </c>
      <c r="S11260" s="2"/>
      <c r="V11260" s="2">
        <v>45666.534494791667</v>
      </c>
      <c r="W11260" s="2">
        <v>45666.534494791667</v>
      </c>
      <c r="X11260" t="b">
        <v>0</v>
      </c>
      <c r="Y11260" t="s">
        <v>639</v>
      </c>
      <c r="Z11260" t="s">
        <v>1846</v>
      </c>
      <c r="AA11260" t="s">
        <v>303</v>
      </c>
    </row>
    <row r="11261" spans="1:27" x14ac:dyDescent="0.3">
      <c r="A11261" t="s">
        <v>2224</v>
      </c>
      <c r="B11261" t="s">
        <v>670</v>
      </c>
      <c r="C11261" t="s">
        <v>541</v>
      </c>
      <c r="D11261" t="s">
        <v>542</v>
      </c>
      <c r="E11261" t="s">
        <v>1982</v>
      </c>
      <c r="F11261" t="s">
        <v>1983</v>
      </c>
      <c r="G11261" t="s">
        <v>4</v>
      </c>
      <c r="H11261" t="s">
        <v>510</v>
      </c>
      <c r="J11261" s="2">
        <v>45380</v>
      </c>
      <c r="K11261" s="5">
        <v>202401</v>
      </c>
      <c r="M11261" t="b">
        <v>0</v>
      </c>
      <c r="N11261" t="b">
        <v>0</v>
      </c>
      <c r="O11261" s="2">
        <v>45666.534263078705</v>
      </c>
      <c r="P11261" s="2">
        <v>45670.414292858797</v>
      </c>
      <c r="Q11261" t="s">
        <v>301</v>
      </c>
      <c r="R11261" t="s">
        <v>543</v>
      </c>
      <c r="S11261" s="2"/>
      <c r="V11261" s="2">
        <v>45666.534263344911</v>
      </c>
      <c r="W11261" s="2">
        <v>45666.534263344911</v>
      </c>
      <c r="X11261" t="b">
        <v>0</v>
      </c>
      <c r="Y11261" t="s">
        <v>639</v>
      </c>
      <c r="Z11261" t="s">
        <v>1846</v>
      </c>
      <c r="AA11261" t="s">
        <v>303</v>
      </c>
    </row>
    <row r="11262" spans="1:27" x14ac:dyDescent="0.3">
      <c r="A11262" t="s">
        <v>1980</v>
      </c>
      <c r="B11262" t="s">
        <v>670</v>
      </c>
      <c r="C11262" t="s">
        <v>541</v>
      </c>
      <c r="D11262" t="s">
        <v>542</v>
      </c>
      <c r="E11262" t="s">
        <v>773</v>
      </c>
      <c r="F11262" t="s">
        <v>774</v>
      </c>
      <c r="G11262" t="s">
        <v>453</v>
      </c>
      <c r="H11262" t="s">
        <v>510</v>
      </c>
      <c r="J11262" s="2">
        <v>45380</v>
      </c>
      <c r="K11262" s="5">
        <v>202401</v>
      </c>
      <c r="M11262" t="b">
        <v>0</v>
      </c>
      <c r="N11262" t="b">
        <v>0</v>
      </c>
      <c r="O11262" s="2">
        <v>45666.534291631942</v>
      </c>
      <c r="P11262" s="2">
        <v>45670.41431443287</v>
      </c>
      <c r="Q11262" t="s">
        <v>301</v>
      </c>
      <c r="R11262" t="s">
        <v>543</v>
      </c>
      <c r="S11262" s="2"/>
      <c r="V11262" s="2">
        <v>45666.534291747688</v>
      </c>
      <c r="W11262" s="2">
        <v>45666.534291747688</v>
      </c>
      <c r="X11262" t="b">
        <v>0</v>
      </c>
      <c r="Y11262" t="s">
        <v>639</v>
      </c>
      <c r="Z11262" t="s">
        <v>1846</v>
      </c>
      <c r="AA11262" t="s">
        <v>6</v>
      </c>
    </row>
    <row r="11263" spans="1:27" x14ac:dyDescent="0.3">
      <c r="A11263" t="s">
        <v>2228</v>
      </c>
      <c r="B11263" t="s">
        <v>670</v>
      </c>
      <c r="C11263" t="s">
        <v>541</v>
      </c>
      <c r="D11263" t="s">
        <v>542</v>
      </c>
      <c r="E11263" t="s">
        <v>2226</v>
      </c>
      <c r="F11263" t="s">
        <v>2227</v>
      </c>
      <c r="G11263" t="s">
        <v>4</v>
      </c>
      <c r="H11263" t="s">
        <v>510</v>
      </c>
      <c r="J11263" s="2">
        <v>45380</v>
      </c>
      <c r="K11263" s="5">
        <v>202401</v>
      </c>
      <c r="M11263" t="b">
        <v>0</v>
      </c>
      <c r="N11263" t="b">
        <v>0</v>
      </c>
      <c r="O11263" s="2">
        <v>45666.534484837961</v>
      </c>
      <c r="P11263" s="2">
        <v>45670.414456712962</v>
      </c>
      <c r="Q11263" t="s">
        <v>301</v>
      </c>
      <c r="R11263" t="s">
        <v>543</v>
      </c>
      <c r="S11263" s="2"/>
      <c r="V11263" s="2">
        <v>45666.534484988428</v>
      </c>
      <c r="W11263" s="2">
        <v>45666.534484988428</v>
      </c>
      <c r="X11263" t="b">
        <v>0</v>
      </c>
      <c r="Y11263" t="s">
        <v>639</v>
      </c>
      <c r="Z11263" t="s">
        <v>1846</v>
      </c>
      <c r="AA11263" t="s">
        <v>6</v>
      </c>
    </row>
    <row r="11264" spans="1:27" x14ac:dyDescent="0.3">
      <c r="A11264" t="s">
        <v>1979</v>
      </c>
      <c r="B11264" t="s">
        <v>670</v>
      </c>
      <c r="C11264" t="s">
        <v>541</v>
      </c>
      <c r="D11264" t="s">
        <v>542</v>
      </c>
      <c r="E11264" t="s">
        <v>1977</v>
      </c>
      <c r="F11264" t="s">
        <v>1978</v>
      </c>
      <c r="G11264" t="s">
        <v>453</v>
      </c>
      <c r="H11264" t="s">
        <v>510</v>
      </c>
      <c r="J11264" s="2">
        <v>45471</v>
      </c>
      <c r="K11264" s="5">
        <v>202402</v>
      </c>
      <c r="M11264" t="b">
        <v>0</v>
      </c>
      <c r="N11264" t="b">
        <v>0</v>
      </c>
      <c r="O11264" s="2">
        <v>45666.534146261576</v>
      </c>
      <c r="P11264" s="2">
        <v>45670.41420486111</v>
      </c>
      <c r="Q11264" t="s">
        <v>301</v>
      </c>
      <c r="R11264" t="s">
        <v>543</v>
      </c>
      <c r="S11264" s="2"/>
      <c r="V11264" s="2">
        <v>45666.534146527774</v>
      </c>
      <c r="W11264" s="2">
        <v>45666.534146527774</v>
      </c>
      <c r="X11264" t="b">
        <v>0</v>
      </c>
      <c r="Y11264" t="s">
        <v>639</v>
      </c>
      <c r="Z11264" t="s">
        <v>1846</v>
      </c>
      <c r="AA11264" t="s">
        <v>303</v>
      </c>
    </row>
    <row r="11265" spans="1:27" x14ac:dyDescent="0.3">
      <c r="A11265" t="s">
        <v>1976</v>
      </c>
      <c r="B11265" t="s">
        <v>670</v>
      </c>
      <c r="C11265" t="s">
        <v>541</v>
      </c>
      <c r="D11265" t="s">
        <v>542</v>
      </c>
      <c r="E11265" t="s">
        <v>1977</v>
      </c>
      <c r="F11265" t="s">
        <v>1978</v>
      </c>
      <c r="G11265" t="s">
        <v>453</v>
      </c>
      <c r="H11265" t="s">
        <v>510</v>
      </c>
      <c r="J11265" s="2">
        <v>45380</v>
      </c>
      <c r="K11265" s="5">
        <v>202401</v>
      </c>
      <c r="M11265" t="b">
        <v>0</v>
      </c>
      <c r="N11265" t="b">
        <v>0</v>
      </c>
      <c r="O11265" s="2">
        <v>45666.534176388886</v>
      </c>
      <c r="P11265" s="2">
        <v>45670.414225775465</v>
      </c>
      <c r="Q11265" t="s">
        <v>301</v>
      </c>
      <c r="R11265" t="s">
        <v>543</v>
      </c>
      <c r="S11265" s="2"/>
      <c r="V11265" s="2">
        <v>45666.534176655092</v>
      </c>
      <c r="W11265" s="2">
        <v>45666.534176655092</v>
      </c>
      <c r="X11265" t="b">
        <v>0</v>
      </c>
      <c r="Y11265" t="s">
        <v>639</v>
      </c>
      <c r="Z11265" t="s">
        <v>1846</v>
      </c>
      <c r="AA11265" t="s">
        <v>303</v>
      </c>
    </row>
    <row r="11266" spans="1:27" x14ac:dyDescent="0.3">
      <c r="A11266" t="s">
        <v>1991</v>
      </c>
      <c r="B11266" t="s">
        <v>670</v>
      </c>
      <c r="C11266" t="s">
        <v>541</v>
      </c>
      <c r="D11266" t="s">
        <v>542</v>
      </c>
      <c r="E11266" t="s">
        <v>1989</v>
      </c>
      <c r="F11266" t="s">
        <v>1990</v>
      </c>
      <c r="G11266" t="s">
        <v>4</v>
      </c>
      <c r="H11266" t="s">
        <v>510</v>
      </c>
      <c r="J11266" s="2">
        <v>45471</v>
      </c>
      <c r="K11266" s="5">
        <v>202402</v>
      </c>
      <c r="M11266" t="b">
        <v>0</v>
      </c>
      <c r="N11266" t="b">
        <v>0</v>
      </c>
      <c r="O11266" s="2">
        <v>45666.534161805554</v>
      </c>
      <c r="P11266" s="2">
        <v>45670.41421570602</v>
      </c>
      <c r="Q11266" t="s">
        <v>301</v>
      </c>
      <c r="R11266" t="s">
        <v>543</v>
      </c>
      <c r="S11266" s="2"/>
      <c r="V11266" s="2">
        <v>45666.53416195602</v>
      </c>
      <c r="W11266" s="2">
        <v>45666.53416195602</v>
      </c>
      <c r="X11266" t="b">
        <v>0</v>
      </c>
      <c r="Y11266" t="s">
        <v>639</v>
      </c>
      <c r="Z11266" t="s">
        <v>1846</v>
      </c>
      <c r="AA11266" t="s">
        <v>6</v>
      </c>
    </row>
    <row r="11267" spans="1:27" x14ac:dyDescent="0.3">
      <c r="A11267" t="s">
        <v>1992</v>
      </c>
      <c r="B11267" t="s">
        <v>670</v>
      </c>
      <c r="C11267" t="s">
        <v>541</v>
      </c>
      <c r="D11267" t="s">
        <v>542</v>
      </c>
      <c r="E11267" t="s">
        <v>1993</v>
      </c>
      <c r="F11267" t="s">
        <v>1994</v>
      </c>
      <c r="G11267" t="s">
        <v>4</v>
      </c>
      <c r="H11267" t="s">
        <v>510</v>
      </c>
      <c r="J11267" s="2">
        <v>45471</v>
      </c>
      <c r="K11267" s="5">
        <v>202402</v>
      </c>
      <c r="M11267" t="b">
        <v>0</v>
      </c>
      <c r="N11267" t="b">
        <v>0</v>
      </c>
      <c r="O11267" s="2">
        <v>45666.534346145832</v>
      </c>
      <c r="P11267" s="2">
        <v>45670.414353622684</v>
      </c>
      <c r="Q11267" t="s">
        <v>301</v>
      </c>
      <c r="R11267" t="s">
        <v>543</v>
      </c>
      <c r="S11267" s="2"/>
      <c r="V11267" s="2">
        <v>45666.534346412038</v>
      </c>
      <c r="W11267" s="2">
        <v>45666.534346412038</v>
      </c>
      <c r="X11267" t="b">
        <v>0</v>
      </c>
      <c r="Y11267" t="s">
        <v>639</v>
      </c>
      <c r="Z11267" t="s">
        <v>1846</v>
      </c>
      <c r="AA11267" t="s">
        <v>303</v>
      </c>
    </row>
    <row r="11268" spans="1:27" x14ac:dyDescent="0.3">
      <c r="A11268" t="s">
        <v>1988</v>
      </c>
      <c r="B11268" t="s">
        <v>670</v>
      </c>
      <c r="C11268" t="s">
        <v>541</v>
      </c>
      <c r="D11268" t="s">
        <v>542</v>
      </c>
      <c r="E11268" t="s">
        <v>1989</v>
      </c>
      <c r="F11268" t="s">
        <v>1990</v>
      </c>
      <c r="G11268" t="s">
        <v>4</v>
      </c>
      <c r="H11268" t="s">
        <v>510</v>
      </c>
      <c r="J11268" s="2">
        <v>45380</v>
      </c>
      <c r="K11268" s="5">
        <v>202401</v>
      </c>
      <c r="M11268" t="b">
        <v>0</v>
      </c>
      <c r="N11268" t="b">
        <v>0</v>
      </c>
      <c r="O11268" s="2">
        <v>45666.534136226852</v>
      </c>
      <c r="P11268" s="2">
        <v>45670.41419826389</v>
      </c>
      <c r="Q11268" t="s">
        <v>301</v>
      </c>
      <c r="R11268" t="s">
        <v>543</v>
      </c>
      <c r="S11268" s="2"/>
      <c r="V11268" s="2">
        <v>45666.534136377311</v>
      </c>
      <c r="W11268" s="2">
        <v>45666.534136377311</v>
      </c>
      <c r="X11268" t="b">
        <v>0</v>
      </c>
      <c r="Y11268" t="s">
        <v>639</v>
      </c>
      <c r="Z11268" t="s">
        <v>1846</v>
      </c>
      <c r="AA11268" t="s">
        <v>6</v>
      </c>
    </row>
    <row r="11269" spans="1:27" x14ac:dyDescent="0.3">
      <c r="A11269" t="s">
        <v>1987</v>
      </c>
      <c r="B11269" t="s">
        <v>670</v>
      </c>
      <c r="C11269" t="s">
        <v>541</v>
      </c>
      <c r="D11269" t="s">
        <v>542</v>
      </c>
      <c r="E11269" t="s">
        <v>1985</v>
      </c>
      <c r="F11269" t="s">
        <v>1986</v>
      </c>
      <c r="G11269" t="s">
        <v>4</v>
      </c>
      <c r="H11269" t="s">
        <v>510</v>
      </c>
      <c r="J11269" s="2">
        <v>45380</v>
      </c>
      <c r="K11269" s="5">
        <v>202401</v>
      </c>
      <c r="M11269" t="b">
        <v>0</v>
      </c>
      <c r="N11269" t="b">
        <v>0</v>
      </c>
      <c r="O11269" s="2">
        <v>45666.534470983795</v>
      </c>
      <c r="P11269" s="2">
        <v>45670.414447835647</v>
      </c>
      <c r="Q11269" t="s">
        <v>301</v>
      </c>
      <c r="R11269" t="s">
        <v>543</v>
      </c>
      <c r="S11269" s="2"/>
      <c r="V11269" s="2">
        <v>45666.534471261577</v>
      </c>
      <c r="W11269" s="2">
        <v>45666.534471261577</v>
      </c>
      <c r="X11269" t="b">
        <v>0</v>
      </c>
      <c r="Y11269" t="s">
        <v>639</v>
      </c>
      <c r="Z11269" t="s">
        <v>1846</v>
      </c>
      <c r="AA11269" t="s">
        <v>303</v>
      </c>
    </row>
    <row r="11270" spans="1:27" x14ac:dyDescent="0.3">
      <c r="A11270" t="s">
        <v>1998</v>
      </c>
      <c r="B11270" t="s">
        <v>670</v>
      </c>
      <c r="C11270" t="s">
        <v>541</v>
      </c>
      <c r="D11270" t="s">
        <v>542</v>
      </c>
      <c r="E11270" t="s">
        <v>1996</v>
      </c>
      <c r="F11270" t="s">
        <v>1997</v>
      </c>
      <c r="G11270" t="s">
        <v>4</v>
      </c>
      <c r="H11270" t="s">
        <v>510</v>
      </c>
      <c r="J11270" s="2">
        <v>45471</v>
      </c>
      <c r="K11270" s="5">
        <v>202402</v>
      </c>
      <c r="M11270" t="b">
        <v>0</v>
      </c>
      <c r="N11270" t="b">
        <v>0</v>
      </c>
      <c r="O11270" s="2">
        <v>45666.534214155094</v>
      </c>
      <c r="P11270" s="2">
        <v>45670.414255208336</v>
      </c>
      <c r="Q11270" t="s">
        <v>301</v>
      </c>
      <c r="R11270" t="s">
        <v>543</v>
      </c>
      <c r="S11270" s="2"/>
      <c r="V11270" s="2">
        <v>45666.534214317129</v>
      </c>
      <c r="W11270" s="2">
        <v>45666.534214317129</v>
      </c>
      <c r="X11270" t="b">
        <v>0</v>
      </c>
      <c r="Y11270" t="s">
        <v>639</v>
      </c>
      <c r="Z11270" t="s">
        <v>1846</v>
      </c>
      <c r="AA11270" t="s">
        <v>6</v>
      </c>
    </row>
    <row r="11271" spans="1:27" x14ac:dyDescent="0.3">
      <c r="A11271" t="s">
        <v>2220</v>
      </c>
      <c r="B11271" t="s">
        <v>670</v>
      </c>
      <c r="C11271" t="s">
        <v>541</v>
      </c>
      <c r="D11271" t="s">
        <v>542</v>
      </c>
      <c r="E11271" t="s">
        <v>2221</v>
      </c>
      <c r="F11271" t="s">
        <v>2222</v>
      </c>
      <c r="G11271" t="s">
        <v>191</v>
      </c>
      <c r="H11271" t="s">
        <v>510</v>
      </c>
      <c r="J11271" s="2">
        <v>45380</v>
      </c>
      <c r="K11271" s="5">
        <v>202401</v>
      </c>
      <c r="M11271" t="b">
        <v>0</v>
      </c>
      <c r="N11271" t="b">
        <v>0</v>
      </c>
      <c r="O11271" s="2">
        <v>45666.534491053244</v>
      </c>
      <c r="P11271" s="2">
        <v>45670.414461076391</v>
      </c>
      <c r="Q11271" t="s">
        <v>301</v>
      </c>
      <c r="R11271" t="s">
        <v>543</v>
      </c>
      <c r="S11271" s="2"/>
      <c r="V11271" s="2">
        <v>45666.534491168983</v>
      </c>
      <c r="W11271" s="2">
        <v>45666.534491168983</v>
      </c>
      <c r="X11271" t="b">
        <v>0</v>
      </c>
      <c r="Y11271" t="s">
        <v>639</v>
      </c>
      <c r="Z11271" t="s">
        <v>1846</v>
      </c>
      <c r="AA11271" t="s">
        <v>6</v>
      </c>
    </row>
    <row r="11272" spans="1:27" x14ac:dyDescent="0.3">
      <c r="A11272" t="s">
        <v>1995</v>
      </c>
      <c r="B11272" t="s">
        <v>670</v>
      </c>
      <c r="C11272" t="s">
        <v>541</v>
      </c>
      <c r="D11272" t="s">
        <v>542</v>
      </c>
      <c r="E11272" t="s">
        <v>1996</v>
      </c>
      <c r="F11272" t="s">
        <v>1997</v>
      </c>
      <c r="G11272" t="s">
        <v>4</v>
      </c>
      <c r="H11272" t="s">
        <v>510</v>
      </c>
      <c r="J11272" s="2">
        <v>45380</v>
      </c>
      <c r="K11272" s="5">
        <v>202401</v>
      </c>
      <c r="M11272" t="b">
        <v>0</v>
      </c>
      <c r="N11272" t="b">
        <v>0</v>
      </c>
      <c r="O11272" s="2">
        <v>45666.534376076386</v>
      </c>
      <c r="P11272" s="2">
        <v>45670.414373993059</v>
      </c>
      <c r="Q11272" t="s">
        <v>301</v>
      </c>
      <c r="R11272" t="s">
        <v>543</v>
      </c>
      <c r="S11272" s="2"/>
      <c r="V11272" s="2">
        <v>45666.534376192132</v>
      </c>
      <c r="W11272" s="2">
        <v>45666.534376192132</v>
      </c>
      <c r="X11272" t="b">
        <v>0</v>
      </c>
      <c r="Y11272" t="s">
        <v>639</v>
      </c>
      <c r="Z11272" t="s">
        <v>1846</v>
      </c>
      <c r="AA11272" t="s">
        <v>6</v>
      </c>
    </row>
    <row r="11273" spans="1:27" x14ac:dyDescent="0.3">
      <c r="A11273" t="s">
        <v>2223</v>
      </c>
      <c r="B11273" t="s">
        <v>670</v>
      </c>
      <c r="C11273" t="s">
        <v>541</v>
      </c>
      <c r="D11273" t="s">
        <v>542</v>
      </c>
      <c r="E11273" t="s">
        <v>1993</v>
      </c>
      <c r="F11273" t="s">
        <v>1994</v>
      </c>
      <c r="G11273" t="s">
        <v>4</v>
      </c>
      <c r="H11273" t="s">
        <v>510</v>
      </c>
      <c r="J11273" s="2">
        <v>45380</v>
      </c>
      <c r="K11273" s="5">
        <v>202401</v>
      </c>
      <c r="M11273" t="b">
        <v>0</v>
      </c>
      <c r="N11273" t="b">
        <v>0</v>
      </c>
      <c r="O11273" s="2">
        <v>45666.534286493057</v>
      </c>
      <c r="P11273" s="2">
        <v>45670.414310034721</v>
      </c>
      <c r="Q11273" t="s">
        <v>301</v>
      </c>
      <c r="R11273" t="s">
        <v>543</v>
      </c>
      <c r="S11273" s="2"/>
      <c r="V11273" s="2">
        <v>45666.534286724534</v>
      </c>
      <c r="W11273" s="2">
        <v>45666.534286724534</v>
      </c>
      <c r="X11273" t="b">
        <v>0</v>
      </c>
      <c r="Y11273" t="s">
        <v>639</v>
      </c>
      <c r="Z11273" t="s">
        <v>1846</v>
      </c>
      <c r="AA11273" t="s">
        <v>303</v>
      </c>
    </row>
    <row r="11274" spans="1:27" x14ac:dyDescent="0.3">
      <c r="A11274" t="s">
        <v>2214</v>
      </c>
      <c r="B11274" t="s">
        <v>670</v>
      </c>
      <c r="C11274" t="s">
        <v>541</v>
      </c>
      <c r="D11274" t="s">
        <v>542</v>
      </c>
      <c r="E11274" t="s">
        <v>2215</v>
      </c>
      <c r="F11274" t="s">
        <v>2216</v>
      </c>
      <c r="G11274" t="s">
        <v>191</v>
      </c>
      <c r="H11274" t="s">
        <v>510</v>
      </c>
      <c r="J11274" s="2">
        <v>45380</v>
      </c>
      <c r="K11274" s="5">
        <v>202401</v>
      </c>
      <c r="M11274" t="b">
        <v>0</v>
      </c>
      <c r="N11274" t="b">
        <v>0</v>
      </c>
      <c r="O11274" s="2">
        <v>45666.534282719906</v>
      </c>
      <c r="P11274" s="2">
        <v>45670.41430783565</v>
      </c>
      <c r="Q11274" t="s">
        <v>301</v>
      </c>
      <c r="R11274" t="s">
        <v>543</v>
      </c>
      <c r="S11274" s="2"/>
      <c r="V11274" s="2">
        <v>45666.53428295139</v>
      </c>
      <c r="W11274" s="2">
        <v>45666.53428295139</v>
      </c>
      <c r="X11274" t="b">
        <v>0</v>
      </c>
      <c r="Y11274" t="s">
        <v>639</v>
      </c>
      <c r="Z11274" t="s">
        <v>1846</v>
      </c>
      <c r="AA11274" t="s">
        <v>303</v>
      </c>
    </row>
    <row r="11275" spans="1:27" x14ac:dyDescent="0.3">
      <c r="A11275" t="s">
        <v>2217</v>
      </c>
      <c r="B11275" t="s">
        <v>670</v>
      </c>
      <c r="C11275" t="s">
        <v>541</v>
      </c>
      <c r="D11275" t="s">
        <v>542</v>
      </c>
      <c r="E11275" t="s">
        <v>2218</v>
      </c>
      <c r="F11275" t="s">
        <v>2219</v>
      </c>
      <c r="G11275" t="s">
        <v>191</v>
      </c>
      <c r="H11275" t="s">
        <v>510</v>
      </c>
      <c r="J11275" s="2">
        <v>45380</v>
      </c>
      <c r="K11275" s="5">
        <v>202401</v>
      </c>
      <c r="M11275" t="b">
        <v>0</v>
      </c>
      <c r="N11275" t="b">
        <v>0</v>
      </c>
      <c r="O11275" s="2">
        <v>45666.53421114583</v>
      </c>
      <c r="P11275" s="2">
        <v>45670.414252893519</v>
      </c>
      <c r="Q11275" t="s">
        <v>301</v>
      </c>
      <c r="R11275" t="s">
        <v>543</v>
      </c>
      <c r="S11275" s="2"/>
      <c r="V11275" s="2">
        <v>45666.534211342594</v>
      </c>
      <c r="W11275" s="2">
        <v>45666.534211342594</v>
      </c>
      <c r="X11275" t="b">
        <v>0</v>
      </c>
      <c r="Y11275" t="s">
        <v>639</v>
      </c>
      <c r="Z11275" t="s">
        <v>1846</v>
      </c>
      <c r="AA11275" t="s">
        <v>303</v>
      </c>
    </row>
    <row r="11276" spans="1:27" x14ac:dyDescent="0.3">
      <c r="A11276" t="s">
        <v>2211</v>
      </c>
      <c r="B11276" t="s">
        <v>670</v>
      </c>
      <c r="C11276" t="s">
        <v>541</v>
      </c>
      <c r="D11276" t="s">
        <v>542</v>
      </c>
      <c r="E11276" t="s">
        <v>2212</v>
      </c>
      <c r="F11276" t="s">
        <v>2213</v>
      </c>
      <c r="G11276" t="s">
        <v>191</v>
      </c>
      <c r="H11276" t="s">
        <v>510</v>
      </c>
      <c r="J11276" s="2">
        <v>45380</v>
      </c>
      <c r="K11276" s="5">
        <v>202401</v>
      </c>
      <c r="M11276" t="b">
        <v>0</v>
      </c>
      <c r="N11276" t="b">
        <v>0</v>
      </c>
      <c r="O11276" s="2">
        <v>45666.53430871528</v>
      </c>
      <c r="P11276" s="2">
        <v>45670.414328900464</v>
      </c>
      <c r="Q11276" t="s">
        <v>301</v>
      </c>
      <c r="R11276" t="s">
        <v>543</v>
      </c>
      <c r="S11276" s="2"/>
      <c r="V11276" s="2">
        <v>45666.534308796297</v>
      </c>
      <c r="W11276" s="2">
        <v>45666.534308796297</v>
      </c>
      <c r="X11276" t="b">
        <v>0</v>
      </c>
      <c r="Y11276" t="s">
        <v>639</v>
      </c>
      <c r="Z11276" t="s">
        <v>1846</v>
      </c>
      <c r="AA11276" t="s">
        <v>304</v>
      </c>
    </row>
    <row r="11277" spans="1:27" x14ac:dyDescent="0.3">
      <c r="A11277" t="s">
        <v>2208</v>
      </c>
      <c r="B11277" t="s">
        <v>670</v>
      </c>
      <c r="C11277" t="s">
        <v>541</v>
      </c>
      <c r="D11277" t="s">
        <v>542</v>
      </c>
      <c r="E11277" t="s">
        <v>2209</v>
      </c>
      <c r="F11277" t="s">
        <v>2210</v>
      </c>
      <c r="G11277" t="s">
        <v>191</v>
      </c>
      <c r="H11277" t="s">
        <v>510</v>
      </c>
      <c r="J11277" s="2">
        <v>45380</v>
      </c>
      <c r="K11277" s="5">
        <v>202401</v>
      </c>
      <c r="M11277" t="b">
        <v>0</v>
      </c>
      <c r="N11277" t="b">
        <v>0</v>
      </c>
      <c r="O11277" s="2">
        <v>45666.53426940972</v>
      </c>
      <c r="P11277" s="2">
        <v>45670.414297187497</v>
      </c>
      <c r="Q11277" t="s">
        <v>301</v>
      </c>
      <c r="R11277" t="s">
        <v>543</v>
      </c>
      <c r="S11277" s="2"/>
      <c r="V11277" s="2">
        <v>45666.534269641204</v>
      </c>
      <c r="W11277" s="2">
        <v>45666.534269641204</v>
      </c>
      <c r="X11277" t="b">
        <v>0</v>
      </c>
      <c r="Y11277" t="s">
        <v>639</v>
      </c>
      <c r="Z11277" t="s">
        <v>1846</v>
      </c>
      <c r="AA11277" t="s">
        <v>303</v>
      </c>
    </row>
    <row r="11278" spans="1:27" x14ac:dyDescent="0.3">
      <c r="A11278" t="s">
        <v>2006</v>
      </c>
      <c r="B11278" t="s">
        <v>670</v>
      </c>
      <c r="C11278" t="s">
        <v>541</v>
      </c>
      <c r="D11278" t="s">
        <v>542</v>
      </c>
      <c r="E11278" t="s">
        <v>2004</v>
      </c>
      <c r="F11278" t="s">
        <v>2005</v>
      </c>
      <c r="G11278" t="s">
        <v>14</v>
      </c>
      <c r="H11278" t="s">
        <v>510</v>
      </c>
      <c r="J11278" s="2">
        <v>45380</v>
      </c>
      <c r="K11278" s="5">
        <v>202401</v>
      </c>
      <c r="M11278" t="b">
        <v>0</v>
      </c>
      <c r="N11278" t="b">
        <v>0</v>
      </c>
      <c r="O11278" s="2">
        <v>45666.534152743057</v>
      </c>
      <c r="P11278" s="2">
        <v>45670.414209259259</v>
      </c>
      <c r="Q11278" t="s">
        <v>301</v>
      </c>
      <c r="R11278" t="s">
        <v>543</v>
      </c>
      <c r="S11278" s="2"/>
      <c r="V11278" s="2">
        <v>45666.534153009263</v>
      </c>
      <c r="W11278" s="2">
        <v>45666.534153009263</v>
      </c>
      <c r="X11278" t="b">
        <v>0</v>
      </c>
      <c r="Y11278" t="s">
        <v>639</v>
      </c>
      <c r="Z11278" t="s">
        <v>1846</v>
      </c>
      <c r="AA11278" t="s">
        <v>303</v>
      </c>
    </row>
    <row r="11279" spans="1:27" x14ac:dyDescent="0.3">
      <c r="A11279" t="s">
        <v>2003</v>
      </c>
      <c r="B11279" t="s">
        <v>670</v>
      </c>
      <c r="C11279" t="s">
        <v>541</v>
      </c>
      <c r="D11279" t="s">
        <v>542</v>
      </c>
      <c r="E11279" t="s">
        <v>2004</v>
      </c>
      <c r="F11279" t="s">
        <v>2005</v>
      </c>
      <c r="G11279" t="s">
        <v>14</v>
      </c>
      <c r="H11279" t="s">
        <v>510</v>
      </c>
      <c r="J11279" s="2">
        <v>45471</v>
      </c>
      <c r="K11279" s="5">
        <v>202402</v>
      </c>
      <c r="M11279" t="b">
        <v>0</v>
      </c>
      <c r="N11279" t="b">
        <v>0</v>
      </c>
      <c r="O11279" s="2">
        <v>45666.534391122688</v>
      </c>
      <c r="P11279" s="2">
        <v>45670.414385416669</v>
      </c>
      <c r="Q11279" t="s">
        <v>301</v>
      </c>
      <c r="R11279" t="s">
        <v>543</v>
      </c>
      <c r="S11279" s="2"/>
      <c r="V11279" s="2">
        <v>45666.534391319445</v>
      </c>
      <c r="W11279" s="2">
        <v>45666.534391319445</v>
      </c>
      <c r="X11279" t="b">
        <v>0</v>
      </c>
      <c r="Y11279" t="s">
        <v>639</v>
      </c>
      <c r="Z11279" t="s">
        <v>1846</v>
      </c>
      <c r="AA11279" t="s">
        <v>303</v>
      </c>
    </row>
    <row r="11280" spans="1:27" x14ac:dyDescent="0.3">
      <c r="A11280" t="s">
        <v>2002</v>
      </c>
      <c r="B11280" t="s">
        <v>670</v>
      </c>
      <c r="C11280" t="s">
        <v>541</v>
      </c>
      <c r="D11280" t="s">
        <v>542</v>
      </c>
      <c r="E11280" t="s">
        <v>2000</v>
      </c>
      <c r="F11280" t="s">
        <v>2001</v>
      </c>
      <c r="G11280" t="s">
        <v>14</v>
      </c>
      <c r="H11280" t="s">
        <v>510</v>
      </c>
      <c r="J11280" s="2">
        <v>45380</v>
      </c>
      <c r="K11280" s="5">
        <v>202401</v>
      </c>
      <c r="M11280" t="b">
        <v>0</v>
      </c>
      <c r="N11280" t="b">
        <v>0</v>
      </c>
      <c r="O11280" s="2">
        <v>45666.534426701386</v>
      </c>
      <c r="P11280" s="2">
        <v>45670.414414155093</v>
      </c>
      <c r="Q11280" t="s">
        <v>301</v>
      </c>
      <c r="R11280" t="s">
        <v>543</v>
      </c>
      <c r="S11280" s="2"/>
      <c r="V11280" s="2">
        <v>45666.534426851853</v>
      </c>
      <c r="W11280" s="2">
        <v>45666.534426851853</v>
      </c>
      <c r="X11280" t="b">
        <v>0</v>
      </c>
      <c r="Y11280" t="s">
        <v>639</v>
      </c>
      <c r="Z11280" t="s">
        <v>1846</v>
      </c>
      <c r="AA11280" t="s">
        <v>6</v>
      </c>
    </row>
    <row r="11281" spans="1:27" x14ac:dyDescent="0.3">
      <c r="A11281" t="s">
        <v>1999</v>
      </c>
      <c r="B11281" t="s">
        <v>670</v>
      </c>
      <c r="C11281" t="s">
        <v>541</v>
      </c>
      <c r="D11281" t="s">
        <v>542</v>
      </c>
      <c r="E11281" t="s">
        <v>2000</v>
      </c>
      <c r="F11281" t="s">
        <v>2001</v>
      </c>
      <c r="G11281" t="s">
        <v>14</v>
      </c>
      <c r="H11281" t="s">
        <v>510</v>
      </c>
      <c r="J11281" s="2">
        <v>45471</v>
      </c>
      <c r="K11281" s="5">
        <v>202402</v>
      </c>
      <c r="M11281" t="b">
        <v>0</v>
      </c>
      <c r="N11281" t="b">
        <v>0</v>
      </c>
      <c r="O11281" s="2">
        <v>45666.534142789351</v>
      </c>
      <c r="P11281" s="2">
        <v>45670.41420269676</v>
      </c>
      <c r="Q11281" t="s">
        <v>301</v>
      </c>
      <c r="R11281" t="s">
        <v>543</v>
      </c>
      <c r="S11281" s="2"/>
      <c r="V11281" s="2">
        <v>45666.534142939818</v>
      </c>
      <c r="W11281" s="2">
        <v>45666.534142939818</v>
      </c>
      <c r="X11281" t="b">
        <v>0</v>
      </c>
      <c r="Y11281" t="s">
        <v>639</v>
      </c>
      <c r="Z11281" t="s">
        <v>1846</v>
      </c>
      <c r="AA11281" t="s">
        <v>6</v>
      </c>
    </row>
    <row r="11282" spans="1:27" x14ac:dyDescent="0.3">
      <c r="A11282" t="s">
        <v>2265</v>
      </c>
      <c r="B11282" t="s">
        <v>670</v>
      </c>
      <c r="C11282" t="s">
        <v>541</v>
      </c>
      <c r="D11282" t="s">
        <v>542</v>
      </c>
      <c r="E11282" t="s">
        <v>2266</v>
      </c>
      <c r="F11282" t="s">
        <v>2267</v>
      </c>
      <c r="G11282" t="s">
        <v>17</v>
      </c>
      <c r="H11282" t="s">
        <v>513</v>
      </c>
      <c r="J11282" s="2">
        <v>45471</v>
      </c>
      <c r="K11282" s="5">
        <v>202402</v>
      </c>
      <c r="M11282" t="b">
        <v>0</v>
      </c>
      <c r="N11282" t="b">
        <v>0</v>
      </c>
      <c r="O11282" s="2">
        <v>45666.534169293984</v>
      </c>
      <c r="P11282" s="2">
        <v>45670.414221030092</v>
      </c>
      <c r="Q11282" t="s">
        <v>301</v>
      </c>
      <c r="R11282" t="s">
        <v>543</v>
      </c>
      <c r="S11282" s="2"/>
      <c r="V11282" s="2">
        <v>45666.534169525461</v>
      </c>
      <c r="W11282" s="2">
        <v>45666.534169525461</v>
      </c>
      <c r="X11282" t="b">
        <v>0</v>
      </c>
      <c r="Y11282" t="s">
        <v>639</v>
      </c>
      <c r="Z11282" t="s">
        <v>1846</v>
      </c>
      <c r="AA11282" t="s">
        <v>303</v>
      </c>
    </row>
    <row r="11283" spans="1:27" x14ac:dyDescent="0.3">
      <c r="A11283" t="s">
        <v>2262</v>
      </c>
      <c r="B11283" t="s">
        <v>670</v>
      </c>
      <c r="C11283" t="s">
        <v>541</v>
      </c>
      <c r="D11283" t="s">
        <v>542</v>
      </c>
      <c r="E11283" t="s">
        <v>2263</v>
      </c>
      <c r="F11283" t="s">
        <v>2264</v>
      </c>
      <c r="G11283" t="s">
        <v>17</v>
      </c>
      <c r="H11283" t="s">
        <v>513</v>
      </c>
      <c r="J11283" s="2">
        <v>45471</v>
      </c>
      <c r="K11283" s="5">
        <v>202402</v>
      </c>
      <c r="M11283" t="b">
        <v>0</v>
      </c>
      <c r="N11283" t="b">
        <v>0</v>
      </c>
      <c r="O11283" s="2">
        <v>45666.53431570602</v>
      </c>
      <c r="P11283" s="2">
        <v>45670.414333414352</v>
      </c>
      <c r="Q11283" t="s">
        <v>301</v>
      </c>
      <c r="R11283" t="s">
        <v>543</v>
      </c>
      <c r="S11283" s="2"/>
      <c r="V11283" s="2">
        <v>45666.534315856479</v>
      </c>
      <c r="W11283" s="2">
        <v>45666.534315856479</v>
      </c>
      <c r="X11283" t="b">
        <v>0</v>
      </c>
      <c r="Y11283" t="s">
        <v>639</v>
      </c>
      <c r="Z11283" t="s">
        <v>1846</v>
      </c>
      <c r="AA11283" t="s">
        <v>303</v>
      </c>
    </row>
    <row r="11284" spans="1:27" x14ac:dyDescent="0.3">
      <c r="A11284" t="s">
        <v>2259</v>
      </c>
      <c r="B11284" t="s">
        <v>670</v>
      </c>
      <c r="C11284" t="s">
        <v>541</v>
      </c>
      <c r="D11284" t="s">
        <v>542</v>
      </c>
      <c r="E11284" t="s">
        <v>2260</v>
      </c>
      <c r="F11284" t="s">
        <v>2261</v>
      </c>
      <c r="G11284" t="s">
        <v>17</v>
      </c>
      <c r="H11284" t="s">
        <v>513</v>
      </c>
      <c r="J11284" s="2">
        <v>45471</v>
      </c>
      <c r="K11284" s="5">
        <v>202402</v>
      </c>
      <c r="M11284" t="b">
        <v>0</v>
      </c>
      <c r="N11284" t="b">
        <v>0</v>
      </c>
      <c r="O11284" s="2">
        <v>45666.534342974534</v>
      </c>
      <c r="P11284" s="2">
        <v>45670.414350729166</v>
      </c>
      <c r="Q11284" t="s">
        <v>301</v>
      </c>
      <c r="R11284" t="s">
        <v>543</v>
      </c>
      <c r="S11284" s="2"/>
      <c r="V11284" s="2">
        <v>45666.534343206018</v>
      </c>
      <c r="W11284" s="2">
        <v>45666.534343206018</v>
      </c>
      <c r="X11284" t="b">
        <v>0</v>
      </c>
      <c r="Y11284" t="s">
        <v>639</v>
      </c>
      <c r="Z11284" t="s">
        <v>1846</v>
      </c>
      <c r="AA11284" t="s">
        <v>303</v>
      </c>
    </row>
    <row r="11285" spans="1:27" x14ac:dyDescent="0.3">
      <c r="A11285" t="s">
        <v>1929</v>
      </c>
      <c r="B11285" t="s">
        <v>670</v>
      </c>
      <c r="C11285" t="s">
        <v>541</v>
      </c>
      <c r="D11285" t="s">
        <v>542</v>
      </c>
      <c r="E11285" t="s">
        <v>1930</v>
      </c>
      <c r="F11285" t="s">
        <v>1931</v>
      </c>
      <c r="G11285" t="s">
        <v>17</v>
      </c>
      <c r="H11285" t="s">
        <v>513</v>
      </c>
      <c r="J11285" s="2">
        <v>45380</v>
      </c>
      <c r="K11285" s="5">
        <v>202401</v>
      </c>
      <c r="M11285" t="b">
        <v>0</v>
      </c>
      <c r="N11285" t="b">
        <v>0</v>
      </c>
      <c r="O11285" s="2">
        <v>45666.534139618052</v>
      </c>
      <c r="P11285" s="2">
        <v>45670.414200462961</v>
      </c>
      <c r="Q11285" t="s">
        <v>301</v>
      </c>
      <c r="R11285" t="s">
        <v>543</v>
      </c>
      <c r="S11285" s="2"/>
      <c r="V11285" s="2">
        <v>45666.534139814816</v>
      </c>
      <c r="W11285" s="2">
        <v>45666.534139814816</v>
      </c>
      <c r="X11285" t="b">
        <v>0</v>
      </c>
      <c r="Y11285" t="s">
        <v>639</v>
      </c>
      <c r="Z11285" t="s">
        <v>1846</v>
      </c>
      <c r="AA11285" t="s">
        <v>6</v>
      </c>
    </row>
    <row r="11286" spans="1:27" x14ac:dyDescent="0.3">
      <c r="A11286" t="s">
        <v>2268</v>
      </c>
      <c r="B11286" t="s">
        <v>670</v>
      </c>
      <c r="C11286" t="s">
        <v>541</v>
      </c>
      <c r="D11286" t="s">
        <v>542</v>
      </c>
      <c r="E11286" t="s">
        <v>2269</v>
      </c>
      <c r="F11286" t="s">
        <v>2270</v>
      </c>
      <c r="G11286" t="s">
        <v>17</v>
      </c>
      <c r="H11286" t="s">
        <v>513</v>
      </c>
      <c r="J11286" s="2">
        <v>45380</v>
      </c>
      <c r="K11286" s="5">
        <v>202401</v>
      </c>
      <c r="M11286" t="b">
        <v>0</v>
      </c>
      <c r="N11286" t="b">
        <v>0</v>
      </c>
      <c r="O11286" s="2">
        <v>45666.534013888886</v>
      </c>
      <c r="P11286" s="2">
        <v>45670.414107986115</v>
      </c>
      <c r="Q11286" t="s">
        <v>301</v>
      </c>
      <c r="R11286" t="s">
        <v>543</v>
      </c>
      <c r="S11286" s="2"/>
      <c r="V11286" s="2">
        <v>45666.534013969911</v>
      </c>
      <c r="W11286" s="2">
        <v>45666.534013969911</v>
      </c>
      <c r="X11286" t="b">
        <v>0</v>
      </c>
      <c r="Y11286" t="s">
        <v>639</v>
      </c>
      <c r="Z11286" t="s">
        <v>1846</v>
      </c>
      <c r="AA11286" t="s">
        <v>304</v>
      </c>
    </row>
    <row r="11287" spans="1:27" x14ac:dyDescent="0.3">
      <c r="A11287" t="s">
        <v>1926</v>
      </c>
      <c r="B11287" t="s">
        <v>670</v>
      </c>
      <c r="C11287" t="s">
        <v>541</v>
      </c>
      <c r="D11287" t="s">
        <v>542</v>
      </c>
      <c r="E11287" t="s">
        <v>1927</v>
      </c>
      <c r="F11287" t="s">
        <v>1928</v>
      </c>
      <c r="G11287" t="s">
        <v>17</v>
      </c>
      <c r="H11287" t="s">
        <v>513</v>
      </c>
      <c r="J11287" s="2">
        <v>45380</v>
      </c>
      <c r="K11287" s="5">
        <v>202401</v>
      </c>
      <c r="M11287" t="b">
        <v>0</v>
      </c>
      <c r="N11287" t="b">
        <v>0</v>
      </c>
      <c r="O11287" s="2">
        <v>45666.534305208334</v>
      </c>
      <c r="P11287" s="2">
        <v>45670.414326585647</v>
      </c>
      <c r="Q11287" t="s">
        <v>301</v>
      </c>
      <c r="R11287" t="s">
        <v>543</v>
      </c>
      <c r="S11287" s="2"/>
      <c r="V11287" s="2">
        <v>45666.534305358793</v>
      </c>
      <c r="W11287" s="2">
        <v>45666.534305358793</v>
      </c>
      <c r="X11287" t="b">
        <v>0</v>
      </c>
      <c r="Y11287" t="s">
        <v>639</v>
      </c>
      <c r="Z11287" t="s">
        <v>1846</v>
      </c>
      <c r="AA11287" t="s">
        <v>6</v>
      </c>
    </row>
    <row r="11288" spans="1:27" x14ac:dyDescent="0.3">
      <c r="A11288" t="s">
        <v>2272</v>
      </c>
      <c r="B11288" t="s">
        <v>670</v>
      </c>
      <c r="C11288" t="s">
        <v>541</v>
      </c>
      <c r="D11288" t="s">
        <v>542</v>
      </c>
      <c r="E11288" t="s">
        <v>2273</v>
      </c>
      <c r="F11288" t="s">
        <v>2274</v>
      </c>
      <c r="G11288" t="s">
        <v>432</v>
      </c>
      <c r="H11288" t="s">
        <v>513</v>
      </c>
      <c r="J11288" s="2">
        <v>45471</v>
      </c>
      <c r="K11288" s="5">
        <v>202402</v>
      </c>
      <c r="M11288" t="b">
        <v>0</v>
      </c>
      <c r="N11288" t="b">
        <v>0</v>
      </c>
      <c r="O11288" s="2">
        <v>45666.534195486114</v>
      </c>
      <c r="P11288" s="2">
        <v>45670.414239317128</v>
      </c>
      <c r="Q11288" t="s">
        <v>301</v>
      </c>
      <c r="R11288" t="s">
        <v>543</v>
      </c>
      <c r="S11288" s="2"/>
      <c r="V11288" s="2">
        <v>45666.534195567132</v>
      </c>
      <c r="W11288" s="2">
        <v>45666.534195567132</v>
      </c>
      <c r="X11288" t="b">
        <v>0</v>
      </c>
      <c r="Y11288" t="s">
        <v>639</v>
      </c>
      <c r="Z11288" t="s">
        <v>1846</v>
      </c>
      <c r="AA11288" t="s">
        <v>304</v>
      </c>
    </row>
    <row r="11289" spans="1:27" x14ac:dyDescent="0.3">
      <c r="A11289" t="s">
        <v>2278</v>
      </c>
      <c r="B11289" t="s">
        <v>670</v>
      </c>
      <c r="C11289" t="s">
        <v>541</v>
      </c>
      <c r="D11289" t="s">
        <v>542</v>
      </c>
      <c r="E11289" t="s">
        <v>1911</v>
      </c>
      <c r="F11289" t="s">
        <v>1912</v>
      </c>
      <c r="G11289" t="s">
        <v>463</v>
      </c>
      <c r="H11289" t="s">
        <v>513</v>
      </c>
      <c r="J11289" s="2">
        <v>45380</v>
      </c>
      <c r="K11289" s="5">
        <v>202401</v>
      </c>
      <c r="M11289" t="b">
        <v>0</v>
      </c>
      <c r="N11289" t="b">
        <v>0</v>
      </c>
      <c r="O11289" s="2">
        <v>45666.534526388888</v>
      </c>
      <c r="P11289" s="2">
        <v>45670.414485451387</v>
      </c>
      <c r="Q11289" t="s">
        <v>301</v>
      </c>
      <c r="R11289" t="s">
        <v>543</v>
      </c>
      <c r="S11289" s="2"/>
      <c r="V11289" s="2">
        <v>45666.534526388888</v>
      </c>
      <c r="W11289" s="2">
        <v>45666.534526388888</v>
      </c>
      <c r="X11289" t="b">
        <v>0</v>
      </c>
      <c r="Y11289" t="s">
        <v>639</v>
      </c>
      <c r="Z11289" t="s">
        <v>1846</v>
      </c>
      <c r="AA11289" t="s">
        <v>6</v>
      </c>
    </row>
    <row r="11290" spans="1:27" x14ac:dyDescent="0.3">
      <c r="A11290" t="s">
        <v>2241</v>
      </c>
      <c r="B11290" t="s">
        <v>670</v>
      </c>
      <c r="C11290" t="s">
        <v>541</v>
      </c>
      <c r="D11290" t="s">
        <v>542</v>
      </c>
      <c r="E11290" t="s">
        <v>2242</v>
      </c>
      <c r="F11290" t="s">
        <v>2243</v>
      </c>
      <c r="G11290" t="s">
        <v>425</v>
      </c>
      <c r="H11290" t="s">
        <v>513</v>
      </c>
      <c r="J11290" s="2">
        <v>45380</v>
      </c>
      <c r="K11290" s="5">
        <v>202401</v>
      </c>
      <c r="M11290" t="b">
        <v>0</v>
      </c>
      <c r="N11290" t="b">
        <v>0</v>
      </c>
      <c r="O11290" s="2">
        <v>45666.534535613428</v>
      </c>
      <c r="P11290" s="2">
        <v>45670.414492013886</v>
      </c>
      <c r="Q11290" t="s">
        <v>301</v>
      </c>
      <c r="R11290" t="s">
        <v>543</v>
      </c>
      <c r="S11290" s="2"/>
      <c r="V11290" s="2">
        <v>45666.534535844905</v>
      </c>
      <c r="W11290" s="2">
        <v>45666.534535844905</v>
      </c>
      <c r="X11290" t="b">
        <v>0</v>
      </c>
      <c r="Y11290" t="s">
        <v>639</v>
      </c>
      <c r="Z11290" t="s">
        <v>1846</v>
      </c>
      <c r="AA11290" t="s">
        <v>303</v>
      </c>
    </row>
    <row r="11291" spans="1:27" x14ac:dyDescent="0.3">
      <c r="A11291" t="s">
        <v>1932</v>
      </c>
      <c r="B11291" t="s">
        <v>670</v>
      </c>
      <c r="C11291" t="s">
        <v>541</v>
      </c>
      <c r="D11291" t="s">
        <v>542</v>
      </c>
      <c r="E11291" t="s">
        <v>1933</v>
      </c>
      <c r="F11291" t="s">
        <v>1934</v>
      </c>
      <c r="G11291" t="s">
        <v>432</v>
      </c>
      <c r="H11291" t="s">
        <v>513</v>
      </c>
      <c r="J11291" s="2">
        <v>45380</v>
      </c>
      <c r="K11291" s="5">
        <v>202401</v>
      </c>
      <c r="M11291" t="b">
        <v>0</v>
      </c>
      <c r="N11291" t="b">
        <v>0</v>
      </c>
      <c r="O11291" s="2">
        <v>45666.534511724538</v>
      </c>
      <c r="P11291" s="2">
        <v>45670.414474386576</v>
      </c>
      <c r="Q11291" t="s">
        <v>301</v>
      </c>
      <c r="R11291" t="s">
        <v>543</v>
      </c>
      <c r="S11291" s="2"/>
      <c r="V11291" s="2">
        <v>45666.534511770835</v>
      </c>
      <c r="W11291" s="2">
        <v>45666.534511770835</v>
      </c>
      <c r="X11291" t="b">
        <v>0</v>
      </c>
      <c r="Y11291" t="s">
        <v>639</v>
      </c>
      <c r="Z11291" t="s">
        <v>1846</v>
      </c>
      <c r="AA11291" t="s">
        <v>304</v>
      </c>
    </row>
    <row r="11292" spans="1:27" x14ac:dyDescent="0.3">
      <c r="A11292" t="s">
        <v>1935</v>
      </c>
      <c r="B11292" t="s">
        <v>670</v>
      </c>
      <c r="C11292" t="s">
        <v>541</v>
      </c>
      <c r="D11292" t="s">
        <v>542</v>
      </c>
      <c r="E11292" t="s">
        <v>1936</v>
      </c>
      <c r="F11292" t="s">
        <v>1937</v>
      </c>
      <c r="G11292" t="s">
        <v>425</v>
      </c>
      <c r="H11292" t="s">
        <v>513</v>
      </c>
      <c r="J11292" s="2">
        <v>45380</v>
      </c>
      <c r="K11292" s="5">
        <v>202401</v>
      </c>
      <c r="M11292" t="b">
        <v>0</v>
      </c>
      <c r="N11292" t="b">
        <v>0</v>
      </c>
      <c r="O11292" s="2">
        <v>45666.534240740744</v>
      </c>
      <c r="P11292" s="2">
        <v>45670.414275150462</v>
      </c>
      <c r="Q11292" t="s">
        <v>301</v>
      </c>
      <c r="R11292" t="s">
        <v>543</v>
      </c>
      <c r="S11292" s="2"/>
      <c r="V11292" s="2">
        <v>45666.534240972222</v>
      </c>
      <c r="W11292" s="2">
        <v>45666.534240972222</v>
      </c>
      <c r="X11292" t="b">
        <v>0</v>
      </c>
      <c r="Y11292" t="s">
        <v>639</v>
      </c>
      <c r="Z11292" t="s">
        <v>1846</v>
      </c>
      <c r="AA11292" t="s">
        <v>303</v>
      </c>
    </row>
    <row r="11293" spans="1:27" x14ac:dyDescent="0.3">
      <c r="A11293" t="s">
        <v>2256</v>
      </c>
      <c r="B11293" t="s">
        <v>670</v>
      </c>
      <c r="C11293" t="s">
        <v>541</v>
      </c>
      <c r="D11293" t="s">
        <v>542</v>
      </c>
      <c r="E11293" t="s">
        <v>2257</v>
      </c>
      <c r="F11293" t="s">
        <v>2258</v>
      </c>
      <c r="G11293" t="s">
        <v>425</v>
      </c>
      <c r="H11293" t="s">
        <v>513</v>
      </c>
      <c r="J11293" s="2">
        <v>45380</v>
      </c>
      <c r="K11293" s="5">
        <v>202401</v>
      </c>
      <c r="M11293" t="b">
        <v>0</v>
      </c>
      <c r="N11293" t="b">
        <v>0</v>
      </c>
      <c r="O11293" s="2">
        <v>45666.534173113425</v>
      </c>
      <c r="P11293" s="2">
        <v>45670.414223229163</v>
      </c>
      <c r="Q11293" t="s">
        <v>301</v>
      </c>
      <c r="R11293" t="s">
        <v>543</v>
      </c>
      <c r="S11293" s="2"/>
      <c r="V11293" s="2">
        <v>45666.534173263892</v>
      </c>
      <c r="W11293" s="2">
        <v>45666.534173263892</v>
      </c>
      <c r="X11293" t="b">
        <v>0</v>
      </c>
      <c r="Y11293" t="s">
        <v>639</v>
      </c>
      <c r="Z11293" t="s">
        <v>1846</v>
      </c>
      <c r="AA11293" t="s">
        <v>6</v>
      </c>
    </row>
    <row r="11294" spans="1:27" x14ac:dyDescent="0.3">
      <c r="A11294" t="s">
        <v>2253</v>
      </c>
      <c r="B11294" t="s">
        <v>670</v>
      </c>
      <c r="C11294" t="s">
        <v>541</v>
      </c>
      <c r="D11294" t="s">
        <v>542</v>
      </c>
      <c r="E11294" t="s">
        <v>2254</v>
      </c>
      <c r="F11294" t="s">
        <v>2255</v>
      </c>
      <c r="G11294" t="s">
        <v>432</v>
      </c>
      <c r="H11294" t="s">
        <v>513</v>
      </c>
      <c r="J11294" s="2">
        <v>45380</v>
      </c>
      <c r="K11294" s="5">
        <v>202401</v>
      </c>
      <c r="M11294" t="b">
        <v>0</v>
      </c>
      <c r="N11294" t="b">
        <v>0</v>
      </c>
      <c r="O11294" s="2">
        <v>45666.534542824076</v>
      </c>
      <c r="P11294" s="2">
        <v>45670.414496493053</v>
      </c>
      <c r="Q11294" t="s">
        <v>301</v>
      </c>
      <c r="R11294" t="s">
        <v>543</v>
      </c>
      <c r="S11294" s="2"/>
      <c r="V11294" s="2">
        <v>45666.534542905094</v>
      </c>
      <c r="W11294" s="2">
        <v>45666.534542905094</v>
      </c>
      <c r="X11294" t="b">
        <v>0</v>
      </c>
      <c r="Y11294" t="s">
        <v>639</v>
      </c>
      <c r="Z11294" t="s">
        <v>1846</v>
      </c>
      <c r="AA11294" t="s">
        <v>304</v>
      </c>
    </row>
    <row r="11295" spans="1:27" x14ac:dyDescent="0.3">
      <c r="A11295" t="s">
        <v>2250</v>
      </c>
      <c r="B11295" t="s">
        <v>670</v>
      </c>
      <c r="C11295" t="s">
        <v>541</v>
      </c>
      <c r="D11295" t="s">
        <v>542</v>
      </c>
      <c r="E11295" t="s">
        <v>2251</v>
      </c>
      <c r="F11295" t="s">
        <v>2252</v>
      </c>
      <c r="G11295" t="s">
        <v>432</v>
      </c>
      <c r="H11295" t="s">
        <v>513</v>
      </c>
      <c r="J11295" s="2">
        <v>45471</v>
      </c>
      <c r="K11295" s="5">
        <v>202402</v>
      </c>
      <c r="M11295" t="b">
        <v>0</v>
      </c>
      <c r="N11295" t="b">
        <v>0</v>
      </c>
      <c r="O11295" s="2">
        <v>45666.534050428243</v>
      </c>
      <c r="P11295" s="2">
        <v>45670.414134178238</v>
      </c>
      <c r="Q11295" t="s">
        <v>301</v>
      </c>
      <c r="R11295" t="s">
        <v>543</v>
      </c>
      <c r="S11295" s="2"/>
      <c r="V11295" s="2">
        <v>45666.534050462964</v>
      </c>
      <c r="W11295" s="2">
        <v>45666.534050462964</v>
      </c>
      <c r="X11295" t="b">
        <v>0</v>
      </c>
      <c r="Y11295" t="s">
        <v>639</v>
      </c>
      <c r="Z11295" t="s">
        <v>1846</v>
      </c>
      <c r="AA11295" t="s">
        <v>304</v>
      </c>
    </row>
    <row r="11296" spans="1:27" x14ac:dyDescent="0.3">
      <c r="A11296" t="s">
        <v>2236</v>
      </c>
      <c r="B11296" t="s">
        <v>670</v>
      </c>
      <c r="C11296" t="s">
        <v>541</v>
      </c>
      <c r="D11296" t="s">
        <v>542</v>
      </c>
      <c r="E11296" t="s">
        <v>692</v>
      </c>
      <c r="F11296" t="s">
        <v>693</v>
      </c>
      <c r="G11296" t="s">
        <v>146</v>
      </c>
      <c r="H11296" t="s">
        <v>510</v>
      </c>
      <c r="J11296" s="2">
        <v>45471</v>
      </c>
      <c r="K11296" s="5">
        <v>202402</v>
      </c>
      <c r="M11296" t="b">
        <v>0</v>
      </c>
      <c r="N11296" t="b">
        <v>0</v>
      </c>
      <c r="O11296" s="2">
        <v>45666.534297222221</v>
      </c>
      <c r="P11296" s="2">
        <v>45670.414319363423</v>
      </c>
      <c r="Q11296" t="s">
        <v>301</v>
      </c>
      <c r="R11296" t="s">
        <v>543</v>
      </c>
      <c r="S11296" s="2"/>
      <c r="V11296" s="2">
        <v>45666.534297303238</v>
      </c>
      <c r="W11296" s="2">
        <v>45666.534297303238</v>
      </c>
      <c r="X11296" t="b">
        <v>0</v>
      </c>
      <c r="Y11296" t="s">
        <v>639</v>
      </c>
      <c r="Z11296" t="s">
        <v>1846</v>
      </c>
      <c r="AA11296" t="s">
        <v>308</v>
      </c>
    </row>
    <row r="11297" spans="1:27" x14ac:dyDescent="0.3">
      <c r="A11297" t="s">
        <v>1939</v>
      </c>
      <c r="B11297" t="s">
        <v>670</v>
      </c>
      <c r="C11297" t="s">
        <v>541</v>
      </c>
      <c r="D11297" t="s">
        <v>542</v>
      </c>
      <c r="E11297" t="s">
        <v>692</v>
      </c>
      <c r="F11297" t="s">
        <v>693</v>
      </c>
      <c r="G11297" t="s">
        <v>146</v>
      </c>
      <c r="H11297" t="s">
        <v>510</v>
      </c>
      <c r="J11297" s="2">
        <v>45380</v>
      </c>
      <c r="K11297" s="5">
        <v>202401</v>
      </c>
      <c r="M11297" t="b">
        <v>0</v>
      </c>
      <c r="N11297" t="b">
        <v>0</v>
      </c>
      <c r="O11297" s="2">
        <v>45666.534092939815</v>
      </c>
      <c r="P11297" s="2">
        <v>45670.414168668984</v>
      </c>
      <c r="Q11297" t="s">
        <v>301</v>
      </c>
      <c r="R11297" t="s">
        <v>543</v>
      </c>
      <c r="S11297" s="2"/>
      <c r="V11297" s="2">
        <v>45666.534093055554</v>
      </c>
      <c r="W11297" s="2">
        <v>45666.534093055554</v>
      </c>
      <c r="X11297" t="b">
        <v>0</v>
      </c>
      <c r="Y11297" t="s">
        <v>639</v>
      </c>
      <c r="Z11297" t="s">
        <v>1846</v>
      </c>
      <c r="AA11297" t="s">
        <v>308</v>
      </c>
    </row>
    <row r="11298" spans="1:27" x14ac:dyDescent="0.3">
      <c r="A11298" t="s">
        <v>1945</v>
      </c>
      <c r="B11298" t="s">
        <v>670</v>
      </c>
      <c r="C11298" t="s">
        <v>541</v>
      </c>
      <c r="D11298" t="s">
        <v>542</v>
      </c>
      <c r="E11298" t="s">
        <v>388</v>
      </c>
      <c r="F11298" t="s">
        <v>389</v>
      </c>
      <c r="G11298" t="s">
        <v>15</v>
      </c>
      <c r="H11298" t="s">
        <v>510</v>
      </c>
      <c r="J11298" s="2">
        <v>45471</v>
      </c>
      <c r="K11298" s="5">
        <v>202402</v>
      </c>
      <c r="M11298" t="b">
        <v>0</v>
      </c>
      <c r="N11298" t="b">
        <v>0</v>
      </c>
      <c r="O11298" s="2">
        <v>45666.53442974537</v>
      </c>
      <c r="P11298" s="2">
        <v>45670.414416701387</v>
      </c>
      <c r="Q11298" t="s">
        <v>301</v>
      </c>
      <c r="R11298" t="s">
        <v>543</v>
      </c>
      <c r="S11298" s="2"/>
      <c r="V11298" s="2">
        <v>45666.534429780091</v>
      </c>
      <c r="W11298" s="2">
        <v>45666.534429780091</v>
      </c>
      <c r="X11298" t="b">
        <v>0</v>
      </c>
      <c r="Y11298" t="s">
        <v>639</v>
      </c>
      <c r="Z11298" t="s">
        <v>1846</v>
      </c>
      <c r="AA11298" t="s">
        <v>304</v>
      </c>
    </row>
    <row r="11299" spans="1:27" x14ac:dyDescent="0.3">
      <c r="A11299" t="s">
        <v>2233</v>
      </c>
      <c r="B11299" t="s">
        <v>670</v>
      </c>
      <c r="C11299" t="s">
        <v>541</v>
      </c>
      <c r="D11299" t="s">
        <v>542</v>
      </c>
      <c r="E11299" t="s">
        <v>781</v>
      </c>
      <c r="F11299" t="s">
        <v>782</v>
      </c>
      <c r="G11299" t="s">
        <v>146</v>
      </c>
      <c r="H11299" t="s">
        <v>510</v>
      </c>
      <c r="J11299" s="2">
        <v>45471</v>
      </c>
      <c r="K11299" s="5">
        <v>202402</v>
      </c>
      <c r="M11299" t="b">
        <v>0</v>
      </c>
      <c r="N11299" t="b">
        <v>0</v>
      </c>
      <c r="O11299" s="2">
        <v>45666.534452002314</v>
      </c>
      <c r="P11299" s="2">
        <v>45670.414432407408</v>
      </c>
      <c r="Q11299" t="s">
        <v>301</v>
      </c>
      <c r="R11299" t="s">
        <v>543</v>
      </c>
      <c r="S11299" s="2"/>
      <c r="V11299" s="2">
        <v>45666.534452164349</v>
      </c>
      <c r="W11299" s="2">
        <v>45666.534452164349</v>
      </c>
      <c r="X11299" t="b">
        <v>0</v>
      </c>
      <c r="Y11299" t="s">
        <v>639</v>
      </c>
      <c r="Z11299" t="s">
        <v>1846</v>
      </c>
      <c r="AA11299" t="s">
        <v>303</v>
      </c>
    </row>
    <row r="11300" spans="1:27" x14ac:dyDescent="0.3">
      <c r="A11300" t="s">
        <v>2232</v>
      </c>
      <c r="B11300" t="s">
        <v>670</v>
      </c>
      <c r="C11300" t="s">
        <v>541</v>
      </c>
      <c r="D11300" t="s">
        <v>542</v>
      </c>
      <c r="E11300" t="s">
        <v>781</v>
      </c>
      <c r="F11300" t="s">
        <v>782</v>
      </c>
      <c r="G11300" t="s">
        <v>146</v>
      </c>
      <c r="H11300" t="s">
        <v>510</v>
      </c>
      <c r="J11300" s="2">
        <v>45380</v>
      </c>
      <c r="K11300" s="5">
        <v>202401</v>
      </c>
      <c r="M11300" t="b">
        <v>0</v>
      </c>
      <c r="N11300" t="b">
        <v>0</v>
      </c>
      <c r="O11300" s="2">
        <v>45666.534080636571</v>
      </c>
      <c r="P11300" s="2">
        <v>45670.414159803244</v>
      </c>
      <c r="Q11300" t="s">
        <v>301</v>
      </c>
      <c r="R11300" t="s">
        <v>543</v>
      </c>
      <c r="S11300" s="2"/>
      <c r="V11300" s="2">
        <v>45666.534080787038</v>
      </c>
      <c r="W11300" s="2">
        <v>45666.534080787038</v>
      </c>
      <c r="X11300" t="b">
        <v>0</v>
      </c>
      <c r="Y11300" t="s">
        <v>639</v>
      </c>
      <c r="Z11300" t="s">
        <v>1846</v>
      </c>
      <c r="AA11300" t="s">
        <v>303</v>
      </c>
    </row>
    <row r="11301" spans="1:27" x14ac:dyDescent="0.3">
      <c r="A11301" t="s">
        <v>1940</v>
      </c>
      <c r="B11301" t="s">
        <v>670</v>
      </c>
      <c r="C11301" t="s">
        <v>541</v>
      </c>
      <c r="D11301" t="s">
        <v>542</v>
      </c>
      <c r="E11301" t="s">
        <v>672</v>
      </c>
      <c r="F11301" t="s">
        <v>673</v>
      </c>
      <c r="G11301" t="s">
        <v>146</v>
      </c>
      <c r="H11301" t="s">
        <v>510</v>
      </c>
      <c r="J11301" s="2">
        <v>45471</v>
      </c>
      <c r="K11301" s="5">
        <v>202402</v>
      </c>
      <c r="M11301" t="b">
        <v>0</v>
      </c>
      <c r="N11301" t="b">
        <v>0</v>
      </c>
      <c r="O11301" s="2">
        <v>45666.534192511572</v>
      </c>
      <c r="P11301" s="2">
        <v>45670.414236886572</v>
      </c>
      <c r="Q11301" t="s">
        <v>301</v>
      </c>
      <c r="R11301" t="s">
        <v>543</v>
      </c>
      <c r="S11301" s="2"/>
      <c r="V11301" s="2">
        <v>45666.534192673615</v>
      </c>
      <c r="W11301" s="2">
        <v>45666.534192673615</v>
      </c>
      <c r="X11301" t="b">
        <v>0</v>
      </c>
      <c r="Y11301" t="s">
        <v>639</v>
      </c>
      <c r="Z11301" t="s">
        <v>1846</v>
      </c>
      <c r="AA11301" t="s">
        <v>303</v>
      </c>
    </row>
    <row r="11302" spans="1:27" x14ac:dyDescent="0.3">
      <c r="A11302" t="s">
        <v>1941</v>
      </c>
      <c r="B11302" t="s">
        <v>670</v>
      </c>
      <c r="C11302" t="s">
        <v>541</v>
      </c>
      <c r="D11302" t="s">
        <v>542</v>
      </c>
      <c r="E11302" t="s">
        <v>672</v>
      </c>
      <c r="F11302" t="s">
        <v>673</v>
      </c>
      <c r="G11302" t="s">
        <v>146</v>
      </c>
      <c r="H11302" t="s">
        <v>510</v>
      </c>
      <c r="J11302" s="2">
        <v>45380</v>
      </c>
      <c r="K11302" s="5">
        <v>202401</v>
      </c>
      <c r="M11302" t="b">
        <v>0</v>
      </c>
      <c r="N11302" t="b">
        <v>0</v>
      </c>
      <c r="O11302" s="2">
        <v>45666.534555868056</v>
      </c>
      <c r="P11302" s="2">
        <v>45670.414506053239</v>
      </c>
      <c r="Q11302" t="s">
        <v>301</v>
      </c>
      <c r="R11302" t="s">
        <v>543</v>
      </c>
      <c r="S11302" s="2"/>
      <c r="V11302" s="2">
        <v>45666.534556099534</v>
      </c>
      <c r="W11302" s="2">
        <v>45666.534556099534</v>
      </c>
      <c r="X11302" t="b">
        <v>0</v>
      </c>
      <c r="Y11302" t="s">
        <v>639</v>
      </c>
      <c r="Z11302" t="s">
        <v>1846</v>
      </c>
      <c r="AA11302" t="s">
        <v>303</v>
      </c>
    </row>
    <row r="11303" spans="1:27" x14ac:dyDescent="0.3">
      <c r="A11303" t="s">
        <v>1956</v>
      </c>
      <c r="B11303" t="s">
        <v>670</v>
      </c>
      <c r="C11303" t="s">
        <v>541</v>
      </c>
      <c r="D11303" t="s">
        <v>542</v>
      </c>
      <c r="E11303" t="s">
        <v>391</v>
      </c>
      <c r="F11303" t="s">
        <v>392</v>
      </c>
      <c r="G11303" t="s">
        <v>15</v>
      </c>
      <c r="H11303" t="s">
        <v>510</v>
      </c>
      <c r="J11303" s="2">
        <v>45380</v>
      </c>
      <c r="K11303" s="5">
        <v>202401</v>
      </c>
      <c r="M11303" t="b">
        <v>0</v>
      </c>
      <c r="N11303" t="b">
        <v>0</v>
      </c>
      <c r="O11303" s="2">
        <v>45666.534357256947</v>
      </c>
      <c r="P11303" s="2">
        <v>45670.414360648145</v>
      </c>
      <c r="Q11303" t="s">
        <v>301</v>
      </c>
      <c r="R11303" t="s">
        <v>543</v>
      </c>
      <c r="S11303" s="2"/>
      <c r="V11303" s="2">
        <v>45666.534357523145</v>
      </c>
      <c r="W11303" s="2">
        <v>45666.534357523145</v>
      </c>
      <c r="X11303" t="b">
        <v>0</v>
      </c>
      <c r="Y11303" t="s">
        <v>639</v>
      </c>
      <c r="Z11303" t="s">
        <v>1846</v>
      </c>
      <c r="AA11303" t="s">
        <v>303</v>
      </c>
    </row>
    <row r="11304" spans="1:27" x14ac:dyDescent="0.3">
      <c r="A11304" t="s">
        <v>1947</v>
      </c>
      <c r="B11304" t="s">
        <v>670</v>
      </c>
      <c r="C11304" t="s">
        <v>541</v>
      </c>
      <c r="D11304" t="s">
        <v>542</v>
      </c>
      <c r="E11304" t="s">
        <v>1948</v>
      </c>
      <c r="F11304" t="s">
        <v>1949</v>
      </c>
      <c r="G11304" t="s">
        <v>15</v>
      </c>
      <c r="H11304" t="s">
        <v>510</v>
      </c>
      <c r="J11304" s="2">
        <v>45380</v>
      </c>
      <c r="K11304" s="5">
        <v>202401</v>
      </c>
      <c r="M11304" t="b">
        <v>0</v>
      </c>
      <c r="N11304" t="b">
        <v>0</v>
      </c>
      <c r="O11304" s="2">
        <v>45666.534539351851</v>
      </c>
      <c r="P11304" s="2">
        <v>45670.414494212964</v>
      </c>
      <c r="Q11304" t="s">
        <v>301</v>
      </c>
      <c r="R11304" t="s">
        <v>543</v>
      </c>
      <c r="S11304" s="2"/>
      <c r="V11304" s="2">
        <v>45666.534539502318</v>
      </c>
      <c r="W11304" s="2">
        <v>45666.534539502318</v>
      </c>
      <c r="X11304" t="b">
        <v>0</v>
      </c>
      <c r="Y11304" t="s">
        <v>639</v>
      </c>
      <c r="Z11304" t="s">
        <v>1846</v>
      </c>
      <c r="AA11304" t="s">
        <v>6</v>
      </c>
    </row>
    <row r="11305" spans="1:27" x14ac:dyDescent="0.3">
      <c r="A11305" t="s">
        <v>1946</v>
      </c>
      <c r="B11305" t="s">
        <v>670</v>
      </c>
      <c r="C11305" t="s">
        <v>541</v>
      </c>
      <c r="D11305" t="s">
        <v>542</v>
      </c>
      <c r="E11305" t="s">
        <v>388</v>
      </c>
      <c r="F11305" t="s">
        <v>389</v>
      </c>
      <c r="G11305" t="s">
        <v>15</v>
      </c>
      <c r="H11305" t="s">
        <v>510</v>
      </c>
      <c r="J11305" s="2">
        <v>45380</v>
      </c>
      <c r="K11305" s="5">
        <v>202401</v>
      </c>
      <c r="M11305" t="b">
        <v>0</v>
      </c>
      <c r="N11305" t="b">
        <v>0</v>
      </c>
      <c r="O11305" s="2">
        <v>45666.534010150463</v>
      </c>
      <c r="P11305" s="2">
        <v>45670.414105520831</v>
      </c>
      <c r="Q11305" t="s">
        <v>301</v>
      </c>
      <c r="R11305" t="s">
        <v>543</v>
      </c>
      <c r="S11305" s="2"/>
      <c r="V11305" s="2">
        <v>45666.534010219904</v>
      </c>
      <c r="W11305" s="2">
        <v>45666.534010219904</v>
      </c>
      <c r="X11305" t="b">
        <v>0</v>
      </c>
      <c r="Y11305" t="s">
        <v>639</v>
      </c>
      <c r="Z11305" t="s">
        <v>1846</v>
      </c>
      <c r="AA11305" t="s">
        <v>304</v>
      </c>
    </row>
    <row r="11306" spans="1:27" x14ac:dyDescent="0.3">
      <c r="A11306" t="s">
        <v>1939</v>
      </c>
      <c r="B11306" t="s">
        <v>670</v>
      </c>
      <c r="C11306" t="s">
        <v>541</v>
      </c>
      <c r="D11306" t="s">
        <v>542</v>
      </c>
      <c r="E11306" t="s">
        <v>692</v>
      </c>
      <c r="F11306" t="s">
        <v>693</v>
      </c>
      <c r="G11306" t="s">
        <v>146</v>
      </c>
      <c r="H11306" t="s">
        <v>510</v>
      </c>
      <c r="J11306" s="2">
        <v>45380</v>
      </c>
      <c r="K11306" s="5">
        <v>202401</v>
      </c>
      <c r="M11306" t="b">
        <v>0</v>
      </c>
      <c r="N11306" t="b">
        <v>0</v>
      </c>
      <c r="O11306" s="2">
        <v>45666.534092939815</v>
      </c>
      <c r="P11306" s="2">
        <v>45670.414168668984</v>
      </c>
      <c r="Q11306" t="s">
        <v>301</v>
      </c>
      <c r="R11306" t="s">
        <v>543</v>
      </c>
      <c r="S11306" s="2"/>
      <c r="V11306" s="2">
        <v>45666.534093206021</v>
      </c>
      <c r="W11306" s="2">
        <v>45666.534093206021</v>
      </c>
      <c r="X11306" t="b">
        <v>0</v>
      </c>
      <c r="Y11306" t="s">
        <v>669</v>
      </c>
      <c r="Z11306" t="s">
        <v>1869</v>
      </c>
      <c r="AA11306" t="s">
        <v>2275</v>
      </c>
    </row>
    <row r="11307" spans="1:27" x14ac:dyDescent="0.3">
      <c r="A11307" t="s">
        <v>2234</v>
      </c>
      <c r="B11307" t="s">
        <v>670</v>
      </c>
      <c r="C11307" t="s">
        <v>541</v>
      </c>
      <c r="D11307" t="s">
        <v>542</v>
      </c>
      <c r="E11307" t="s">
        <v>765</v>
      </c>
      <c r="F11307" t="s">
        <v>766</v>
      </c>
      <c r="G11307" t="s">
        <v>146</v>
      </c>
      <c r="H11307" t="s">
        <v>510</v>
      </c>
      <c r="J11307" s="2">
        <v>45380</v>
      </c>
      <c r="K11307" s="5">
        <v>202401</v>
      </c>
      <c r="M11307" t="b">
        <v>0</v>
      </c>
      <c r="N11307" t="b">
        <v>0</v>
      </c>
      <c r="O11307" s="2">
        <v>45666.534523530092</v>
      </c>
      <c r="P11307" s="2">
        <v>45670.414483252316</v>
      </c>
      <c r="Q11307" t="s">
        <v>301</v>
      </c>
      <c r="R11307" t="s">
        <v>543</v>
      </c>
      <c r="S11307" s="2"/>
      <c r="V11307" s="2">
        <v>45666.534523692128</v>
      </c>
      <c r="W11307" s="2">
        <v>45666.534523692128</v>
      </c>
      <c r="X11307" t="b">
        <v>0</v>
      </c>
      <c r="Y11307" t="s">
        <v>669</v>
      </c>
      <c r="Z11307" t="s">
        <v>1869</v>
      </c>
      <c r="AA11307" t="s">
        <v>2275</v>
      </c>
    </row>
    <row r="11308" spans="1:27" x14ac:dyDescent="0.3">
      <c r="A11308" t="s">
        <v>2236</v>
      </c>
      <c r="B11308" t="s">
        <v>670</v>
      </c>
      <c r="C11308" t="s">
        <v>541</v>
      </c>
      <c r="D11308" t="s">
        <v>542</v>
      </c>
      <c r="E11308" t="s">
        <v>692</v>
      </c>
      <c r="F11308" t="s">
        <v>693</v>
      </c>
      <c r="G11308" t="s">
        <v>146</v>
      </c>
      <c r="H11308" t="s">
        <v>510</v>
      </c>
      <c r="J11308" s="2">
        <v>45471</v>
      </c>
      <c r="K11308" s="5">
        <v>202402</v>
      </c>
      <c r="M11308" t="b">
        <v>0</v>
      </c>
      <c r="N11308" t="b">
        <v>0</v>
      </c>
      <c r="O11308" s="2">
        <v>45666.534297222221</v>
      </c>
      <c r="P11308" s="2">
        <v>45670.414319363423</v>
      </c>
      <c r="Q11308" t="s">
        <v>301</v>
      </c>
      <c r="R11308" t="s">
        <v>543</v>
      </c>
      <c r="S11308" s="2"/>
      <c r="V11308" s="2">
        <v>45666.534297418984</v>
      </c>
      <c r="W11308" s="2">
        <v>45666.534297418984</v>
      </c>
      <c r="X11308" t="b">
        <v>0</v>
      </c>
      <c r="Y11308" t="s">
        <v>669</v>
      </c>
      <c r="Z11308" t="s">
        <v>1869</v>
      </c>
      <c r="AA11308" t="s">
        <v>2275</v>
      </c>
    </row>
    <row r="11309" spans="1:27" x14ac:dyDescent="0.3">
      <c r="A11309" t="s">
        <v>1935</v>
      </c>
      <c r="B11309" t="s">
        <v>670</v>
      </c>
      <c r="C11309" t="s">
        <v>541</v>
      </c>
      <c r="D11309" t="s">
        <v>542</v>
      </c>
      <c r="E11309" t="s">
        <v>1936</v>
      </c>
      <c r="F11309" t="s">
        <v>1937</v>
      </c>
      <c r="G11309" t="s">
        <v>425</v>
      </c>
      <c r="H11309" t="s">
        <v>513</v>
      </c>
      <c r="J11309" s="2">
        <v>45380</v>
      </c>
      <c r="K11309" s="5">
        <v>202401</v>
      </c>
      <c r="M11309" t="b">
        <v>0</v>
      </c>
      <c r="N11309" t="b">
        <v>0</v>
      </c>
      <c r="O11309" s="2">
        <v>45666.534240740744</v>
      </c>
      <c r="P11309" s="2">
        <v>45670.414275150462</v>
      </c>
      <c r="Q11309" t="s">
        <v>301</v>
      </c>
      <c r="R11309" t="s">
        <v>543</v>
      </c>
      <c r="S11309" s="2"/>
      <c r="V11309" s="2">
        <v>45666.534240972222</v>
      </c>
      <c r="W11309" s="2">
        <v>45666.534240972222</v>
      </c>
      <c r="X11309" t="b">
        <v>0</v>
      </c>
      <c r="Y11309" t="s">
        <v>669</v>
      </c>
      <c r="Z11309" t="s">
        <v>1869</v>
      </c>
      <c r="AA11309" t="s">
        <v>2275</v>
      </c>
    </row>
    <row r="11310" spans="1:27" x14ac:dyDescent="0.3">
      <c r="A11310" t="s">
        <v>1938</v>
      </c>
      <c r="B11310" t="s">
        <v>670</v>
      </c>
      <c r="C11310" t="s">
        <v>541</v>
      </c>
      <c r="D11310" t="s">
        <v>542</v>
      </c>
      <c r="E11310" t="s">
        <v>746</v>
      </c>
      <c r="F11310" t="s">
        <v>747</v>
      </c>
      <c r="G11310" t="s">
        <v>146</v>
      </c>
      <c r="H11310" t="s">
        <v>510</v>
      </c>
      <c r="J11310" s="2">
        <v>45471</v>
      </c>
      <c r="K11310" s="5">
        <v>202402</v>
      </c>
      <c r="M11310" t="b">
        <v>0</v>
      </c>
      <c r="N11310" t="b">
        <v>0</v>
      </c>
      <c r="O11310" s="2">
        <v>45666.534107673608</v>
      </c>
      <c r="P11310" s="2">
        <v>45670.41417989583</v>
      </c>
      <c r="Q11310" t="s">
        <v>301</v>
      </c>
      <c r="R11310" t="s">
        <v>543</v>
      </c>
      <c r="S11310" s="2"/>
      <c r="V11310" s="2">
        <v>45666.534107835651</v>
      </c>
      <c r="W11310" s="2">
        <v>45666.534107835651</v>
      </c>
      <c r="X11310" t="b">
        <v>0</v>
      </c>
      <c r="Y11310" t="s">
        <v>669</v>
      </c>
      <c r="Z11310" t="s">
        <v>1869</v>
      </c>
      <c r="AA11310" t="s">
        <v>2275</v>
      </c>
    </row>
    <row r="11311" spans="1:27" x14ac:dyDescent="0.3">
      <c r="A11311" t="s">
        <v>2244</v>
      </c>
      <c r="B11311" t="s">
        <v>670</v>
      </c>
      <c r="C11311" t="s">
        <v>541</v>
      </c>
      <c r="D11311" t="s">
        <v>542</v>
      </c>
      <c r="E11311" t="s">
        <v>771</v>
      </c>
      <c r="F11311" t="s">
        <v>772</v>
      </c>
      <c r="G11311" t="s">
        <v>146</v>
      </c>
      <c r="H11311" t="s">
        <v>510</v>
      </c>
      <c r="J11311" s="2">
        <v>45471</v>
      </c>
      <c r="K11311" s="5">
        <v>202402</v>
      </c>
      <c r="M11311" t="b">
        <v>0</v>
      </c>
      <c r="N11311" t="b">
        <v>0</v>
      </c>
      <c r="O11311" s="2">
        <v>45666.534102928243</v>
      </c>
      <c r="P11311" s="2">
        <v>45670.414175196762</v>
      </c>
      <c r="Q11311" t="s">
        <v>301</v>
      </c>
      <c r="R11311" t="s">
        <v>543</v>
      </c>
      <c r="S11311" s="2"/>
      <c r="V11311" s="2">
        <v>45666.534103124999</v>
      </c>
      <c r="W11311" s="2">
        <v>45666.534103124999</v>
      </c>
      <c r="X11311" t="b">
        <v>0</v>
      </c>
      <c r="Y11311" t="s">
        <v>669</v>
      </c>
      <c r="Z11311" t="s">
        <v>1869</v>
      </c>
      <c r="AA11311" t="s">
        <v>2275</v>
      </c>
    </row>
    <row r="11312" spans="1:27" x14ac:dyDescent="0.3">
      <c r="A11312" t="s">
        <v>1999</v>
      </c>
      <c r="B11312" t="s">
        <v>670</v>
      </c>
      <c r="C11312" t="s">
        <v>541</v>
      </c>
      <c r="D11312" t="s">
        <v>542</v>
      </c>
      <c r="E11312" t="s">
        <v>2000</v>
      </c>
      <c r="F11312" t="s">
        <v>2001</v>
      </c>
      <c r="G11312" t="s">
        <v>14</v>
      </c>
      <c r="H11312" t="s">
        <v>510</v>
      </c>
      <c r="J11312" s="2">
        <v>45471</v>
      </c>
      <c r="K11312" s="5">
        <v>202402</v>
      </c>
      <c r="M11312" t="b">
        <v>0</v>
      </c>
      <c r="N11312" t="b">
        <v>0</v>
      </c>
      <c r="O11312" s="2">
        <v>45666.534142789351</v>
      </c>
      <c r="P11312" s="2">
        <v>45670.41420269676</v>
      </c>
      <c r="Q11312" t="s">
        <v>301</v>
      </c>
      <c r="R11312" t="s">
        <v>543</v>
      </c>
      <c r="S11312" s="2"/>
      <c r="V11312" s="2">
        <v>45666.534143055556</v>
      </c>
      <c r="W11312" s="2">
        <v>45666.534143055556</v>
      </c>
      <c r="X11312" t="b">
        <v>0</v>
      </c>
      <c r="Y11312" t="s">
        <v>669</v>
      </c>
      <c r="Z11312" t="s">
        <v>1869</v>
      </c>
      <c r="AA11312" t="s">
        <v>2275</v>
      </c>
    </row>
    <row r="11313" spans="1:27" x14ac:dyDescent="0.3">
      <c r="A11313" t="s">
        <v>2002</v>
      </c>
      <c r="B11313" t="s">
        <v>670</v>
      </c>
      <c r="C11313" t="s">
        <v>541</v>
      </c>
      <c r="D11313" t="s">
        <v>542</v>
      </c>
      <c r="E11313" t="s">
        <v>2000</v>
      </c>
      <c r="F11313" t="s">
        <v>2001</v>
      </c>
      <c r="G11313" t="s">
        <v>14</v>
      </c>
      <c r="H11313" t="s">
        <v>510</v>
      </c>
      <c r="J11313" s="2">
        <v>45380</v>
      </c>
      <c r="K11313" s="5">
        <v>202401</v>
      </c>
      <c r="M11313" t="b">
        <v>0</v>
      </c>
      <c r="N11313" t="b">
        <v>0</v>
      </c>
      <c r="O11313" s="2">
        <v>45666.534426701386</v>
      </c>
      <c r="P11313" s="2">
        <v>45670.414414155093</v>
      </c>
      <c r="Q11313" t="s">
        <v>301</v>
      </c>
      <c r="R11313" t="s">
        <v>543</v>
      </c>
      <c r="S11313" s="2"/>
      <c r="V11313" s="2">
        <v>45666.534426886574</v>
      </c>
      <c r="W11313" s="2">
        <v>45666.534426886574</v>
      </c>
      <c r="X11313" t="b">
        <v>0</v>
      </c>
      <c r="Y11313" t="s">
        <v>669</v>
      </c>
      <c r="Z11313" t="s">
        <v>1869</v>
      </c>
      <c r="AA11313" t="s">
        <v>2275</v>
      </c>
    </row>
    <row r="11314" spans="1:27" x14ac:dyDescent="0.3">
      <c r="A11314" t="s">
        <v>2003</v>
      </c>
      <c r="B11314" t="s">
        <v>670</v>
      </c>
      <c r="C11314" t="s">
        <v>541</v>
      </c>
      <c r="D11314" t="s">
        <v>542</v>
      </c>
      <c r="E11314" t="s">
        <v>2004</v>
      </c>
      <c r="F11314" t="s">
        <v>2005</v>
      </c>
      <c r="G11314" t="s">
        <v>14</v>
      </c>
      <c r="H11314" t="s">
        <v>510</v>
      </c>
      <c r="J11314" s="2">
        <v>45471</v>
      </c>
      <c r="K11314" s="5">
        <v>202402</v>
      </c>
      <c r="M11314" t="b">
        <v>0</v>
      </c>
      <c r="N11314" t="b">
        <v>0</v>
      </c>
      <c r="O11314" s="2">
        <v>45666.534391122688</v>
      </c>
      <c r="P11314" s="2">
        <v>45670.414385416669</v>
      </c>
      <c r="Q11314" t="s">
        <v>301</v>
      </c>
      <c r="R11314" t="s">
        <v>543</v>
      </c>
      <c r="S11314" s="2"/>
      <c r="V11314" s="2">
        <v>45666.534391284724</v>
      </c>
      <c r="W11314" s="2">
        <v>45666.534391284724</v>
      </c>
      <c r="X11314" t="b">
        <v>0</v>
      </c>
      <c r="Y11314" t="s">
        <v>669</v>
      </c>
      <c r="Z11314" t="s">
        <v>1869</v>
      </c>
      <c r="AA11314" t="s">
        <v>2275</v>
      </c>
    </row>
    <row r="11315" spans="1:27" x14ac:dyDescent="0.3">
      <c r="A11315" t="s">
        <v>2006</v>
      </c>
      <c r="B11315" t="s">
        <v>670</v>
      </c>
      <c r="C11315" t="s">
        <v>541</v>
      </c>
      <c r="D11315" t="s">
        <v>542</v>
      </c>
      <c r="E11315" t="s">
        <v>2004</v>
      </c>
      <c r="F11315" t="s">
        <v>2005</v>
      </c>
      <c r="G11315" t="s">
        <v>14</v>
      </c>
      <c r="H11315" t="s">
        <v>510</v>
      </c>
      <c r="J11315" s="2">
        <v>45380</v>
      </c>
      <c r="K11315" s="5">
        <v>202401</v>
      </c>
      <c r="M11315" t="b">
        <v>0</v>
      </c>
      <c r="N11315" t="b">
        <v>0</v>
      </c>
      <c r="O11315" s="2">
        <v>45666.534152743057</v>
      </c>
      <c r="P11315" s="2">
        <v>45670.414209259259</v>
      </c>
      <c r="Q11315" t="s">
        <v>301</v>
      </c>
      <c r="R11315" t="s">
        <v>543</v>
      </c>
      <c r="S11315" s="2"/>
      <c r="V11315" s="2">
        <v>45666.534153009263</v>
      </c>
      <c r="W11315" s="2">
        <v>45666.534153009263</v>
      </c>
      <c r="X11315" t="b">
        <v>0</v>
      </c>
      <c r="Y11315" t="s">
        <v>669</v>
      </c>
      <c r="Z11315" t="s">
        <v>1869</v>
      </c>
      <c r="AA11315" t="s">
        <v>2275</v>
      </c>
    </row>
    <row r="11316" spans="1:27" x14ac:dyDescent="0.3">
      <c r="A11316" t="s">
        <v>2208</v>
      </c>
      <c r="B11316" t="s">
        <v>670</v>
      </c>
      <c r="C11316" t="s">
        <v>541</v>
      </c>
      <c r="D11316" t="s">
        <v>542</v>
      </c>
      <c r="E11316" t="s">
        <v>2209</v>
      </c>
      <c r="F11316" t="s">
        <v>2210</v>
      </c>
      <c r="G11316" t="s">
        <v>191</v>
      </c>
      <c r="H11316" t="s">
        <v>510</v>
      </c>
      <c r="J11316" s="2">
        <v>45380</v>
      </c>
      <c r="K11316" s="5">
        <v>202401</v>
      </c>
      <c r="M11316" t="b">
        <v>0</v>
      </c>
      <c r="N11316" t="b">
        <v>0</v>
      </c>
      <c r="O11316" s="2">
        <v>45666.53426940972</v>
      </c>
      <c r="P11316" s="2">
        <v>45670.414297187497</v>
      </c>
      <c r="Q11316" t="s">
        <v>301</v>
      </c>
      <c r="R11316" t="s">
        <v>543</v>
      </c>
      <c r="S11316" s="2"/>
      <c r="V11316" s="2">
        <v>45666.534269594908</v>
      </c>
      <c r="W11316" s="2">
        <v>45666.534269594908</v>
      </c>
      <c r="X11316" t="b">
        <v>0</v>
      </c>
      <c r="Y11316" t="s">
        <v>669</v>
      </c>
      <c r="Z11316" t="s">
        <v>1869</v>
      </c>
      <c r="AA11316" t="s">
        <v>2275</v>
      </c>
    </row>
    <row r="11317" spans="1:27" x14ac:dyDescent="0.3">
      <c r="A11317" t="s">
        <v>2214</v>
      </c>
      <c r="B11317" t="s">
        <v>670</v>
      </c>
      <c r="C11317" t="s">
        <v>541</v>
      </c>
      <c r="D11317" t="s">
        <v>542</v>
      </c>
      <c r="E11317" t="s">
        <v>2215</v>
      </c>
      <c r="F11317" t="s">
        <v>2216</v>
      </c>
      <c r="G11317" t="s">
        <v>191</v>
      </c>
      <c r="H11317" t="s">
        <v>510</v>
      </c>
      <c r="J11317" s="2">
        <v>45380</v>
      </c>
      <c r="K11317" s="5">
        <v>202401</v>
      </c>
      <c r="M11317" t="b">
        <v>0</v>
      </c>
      <c r="N11317" t="b">
        <v>0</v>
      </c>
      <c r="O11317" s="2">
        <v>45666.534282719906</v>
      </c>
      <c r="P11317" s="2">
        <v>45670.41430783565</v>
      </c>
      <c r="Q11317" t="s">
        <v>301</v>
      </c>
      <c r="R11317" t="s">
        <v>543</v>
      </c>
      <c r="S11317" s="2"/>
      <c r="V11317" s="2">
        <v>45666.534282905093</v>
      </c>
      <c r="W11317" s="2">
        <v>45666.534282905093</v>
      </c>
      <c r="X11317" t="b">
        <v>0</v>
      </c>
      <c r="Y11317" t="s">
        <v>669</v>
      </c>
      <c r="Z11317" t="s">
        <v>1869</v>
      </c>
      <c r="AA11317" t="s">
        <v>2275</v>
      </c>
    </row>
    <row r="11318" spans="1:27" x14ac:dyDescent="0.3">
      <c r="A11318" t="s">
        <v>1963</v>
      </c>
      <c r="B11318" t="s">
        <v>670</v>
      </c>
      <c r="C11318" t="s">
        <v>541</v>
      </c>
      <c r="D11318" t="s">
        <v>542</v>
      </c>
      <c r="E11318" t="s">
        <v>767</v>
      </c>
      <c r="F11318" t="s">
        <v>768</v>
      </c>
      <c r="G11318" t="s">
        <v>15</v>
      </c>
      <c r="H11318" t="s">
        <v>510</v>
      </c>
      <c r="J11318" s="2">
        <v>45471</v>
      </c>
      <c r="K11318" s="5">
        <v>202402</v>
      </c>
      <c r="M11318" t="b">
        <v>0</v>
      </c>
      <c r="N11318" t="b">
        <v>0</v>
      </c>
      <c r="O11318" s="2">
        <v>45666.53445983796</v>
      </c>
      <c r="P11318" s="2">
        <v>45670.414439351851</v>
      </c>
      <c r="Q11318" t="s">
        <v>301</v>
      </c>
      <c r="R11318" t="s">
        <v>543</v>
      </c>
      <c r="S11318" s="2"/>
      <c r="V11318" s="2">
        <v>45666.534460069444</v>
      </c>
      <c r="W11318" s="2">
        <v>45666.534460069444</v>
      </c>
      <c r="X11318" t="b">
        <v>0</v>
      </c>
      <c r="Y11318" t="s">
        <v>669</v>
      </c>
      <c r="Z11318" t="s">
        <v>1869</v>
      </c>
      <c r="AA11318" t="s">
        <v>2275</v>
      </c>
    </row>
    <row r="11319" spans="1:27" x14ac:dyDescent="0.3">
      <c r="A11319" t="s">
        <v>1962</v>
      </c>
      <c r="B11319" t="s">
        <v>670</v>
      </c>
      <c r="C11319" t="s">
        <v>541</v>
      </c>
      <c r="D11319" t="s">
        <v>542</v>
      </c>
      <c r="E11319" t="s">
        <v>724</v>
      </c>
      <c r="F11319" t="s">
        <v>725</v>
      </c>
      <c r="G11319" t="s">
        <v>15</v>
      </c>
      <c r="H11319" t="s">
        <v>510</v>
      </c>
      <c r="J11319" s="2">
        <v>45471</v>
      </c>
      <c r="K11319" s="5">
        <v>202402</v>
      </c>
      <c r="M11319" t="b">
        <v>0</v>
      </c>
      <c r="N11319" t="b">
        <v>0</v>
      </c>
      <c r="O11319" s="2">
        <v>45669.522512384261</v>
      </c>
      <c r="P11319" s="2">
        <v>45670.414288506945</v>
      </c>
      <c r="Q11319" t="s">
        <v>301</v>
      </c>
      <c r="R11319" t="s">
        <v>543</v>
      </c>
      <c r="S11319" s="2"/>
      <c r="V11319" s="2">
        <v>45669.522512696756</v>
      </c>
      <c r="W11319" s="2">
        <v>45669.522512696756</v>
      </c>
      <c r="X11319" t="b">
        <v>0</v>
      </c>
      <c r="Y11319" t="s">
        <v>669</v>
      </c>
      <c r="Z11319" t="s">
        <v>1869</v>
      </c>
      <c r="AA11319" t="s">
        <v>2275</v>
      </c>
    </row>
    <row r="11320" spans="1:27" x14ac:dyDescent="0.3">
      <c r="A11320" t="s">
        <v>2175</v>
      </c>
      <c r="B11320" t="s">
        <v>670</v>
      </c>
      <c r="C11320" t="s">
        <v>541</v>
      </c>
      <c r="D11320" t="s">
        <v>542</v>
      </c>
      <c r="E11320" t="s">
        <v>2176</v>
      </c>
      <c r="F11320" t="s">
        <v>2177</v>
      </c>
      <c r="G11320" t="s">
        <v>7</v>
      </c>
      <c r="H11320" t="s">
        <v>512</v>
      </c>
      <c r="J11320" s="2">
        <v>45471</v>
      </c>
      <c r="K11320" s="5">
        <v>202402</v>
      </c>
      <c r="M11320" t="b">
        <v>0</v>
      </c>
      <c r="N11320" t="b">
        <v>0</v>
      </c>
      <c r="O11320" s="2">
        <v>45666.534123611113</v>
      </c>
      <c r="P11320" s="2">
        <v>45670.41419077546</v>
      </c>
      <c r="Q11320" t="s">
        <v>301</v>
      </c>
      <c r="R11320" t="s">
        <v>543</v>
      </c>
      <c r="S11320" s="2"/>
      <c r="V11320" s="2">
        <v>45666.534123807869</v>
      </c>
      <c r="W11320" s="2">
        <v>45666.534123807869</v>
      </c>
      <c r="X11320" t="b">
        <v>0</v>
      </c>
      <c r="Y11320" t="s">
        <v>669</v>
      </c>
      <c r="Z11320" t="s">
        <v>1869</v>
      </c>
      <c r="AA11320" t="s">
        <v>2275</v>
      </c>
    </row>
    <row r="11321" spans="1:27" x14ac:dyDescent="0.3">
      <c r="A11321" t="s">
        <v>2159</v>
      </c>
      <c r="B11321" t="s">
        <v>670</v>
      </c>
      <c r="C11321" t="s">
        <v>541</v>
      </c>
      <c r="D11321" t="s">
        <v>542</v>
      </c>
      <c r="E11321" t="s">
        <v>2160</v>
      </c>
      <c r="F11321" t="s">
        <v>2161</v>
      </c>
      <c r="G11321" t="s">
        <v>50</v>
      </c>
      <c r="H11321" t="s">
        <v>512</v>
      </c>
      <c r="J11321" s="2">
        <v>45380</v>
      </c>
      <c r="K11321" s="5">
        <v>202401</v>
      </c>
      <c r="M11321" t="b">
        <v>0</v>
      </c>
      <c r="N11321" t="b">
        <v>0</v>
      </c>
      <c r="O11321" s="2">
        <v>45669.522470289354</v>
      </c>
      <c r="P11321" s="2">
        <v>45670.414257372686</v>
      </c>
      <c r="Q11321" t="s">
        <v>301</v>
      </c>
      <c r="R11321" t="s">
        <v>543</v>
      </c>
      <c r="S11321" s="2"/>
      <c r="V11321" s="2">
        <v>45669.522470451389</v>
      </c>
      <c r="W11321" s="2">
        <v>45669.522470451389</v>
      </c>
      <c r="X11321" t="b">
        <v>0</v>
      </c>
      <c r="Y11321" t="s">
        <v>669</v>
      </c>
      <c r="Z11321" t="s">
        <v>1869</v>
      </c>
      <c r="AA11321" t="s">
        <v>2275</v>
      </c>
    </row>
    <row r="11322" spans="1:27" x14ac:dyDescent="0.3">
      <c r="A11322" t="s">
        <v>2162</v>
      </c>
      <c r="B11322" t="s">
        <v>670</v>
      </c>
      <c r="C11322" t="s">
        <v>541</v>
      </c>
      <c r="D11322" t="s">
        <v>542</v>
      </c>
      <c r="E11322" t="s">
        <v>2160</v>
      </c>
      <c r="F11322" t="s">
        <v>2161</v>
      </c>
      <c r="G11322" t="s">
        <v>50</v>
      </c>
      <c r="H11322" t="s">
        <v>512</v>
      </c>
      <c r="J11322" s="2">
        <v>45471</v>
      </c>
      <c r="K11322" s="5">
        <v>202402</v>
      </c>
      <c r="M11322" t="b">
        <v>0</v>
      </c>
      <c r="N11322" t="b">
        <v>0</v>
      </c>
      <c r="O11322" s="2">
        <v>45669.522517048608</v>
      </c>
      <c r="P11322" s="2">
        <v>45670.414290590277</v>
      </c>
      <c r="Q11322" t="s">
        <v>301</v>
      </c>
      <c r="R11322" t="s">
        <v>543</v>
      </c>
      <c r="S11322" s="2"/>
      <c r="V11322" s="2">
        <v>45669.522517210651</v>
      </c>
      <c r="W11322" s="2">
        <v>45669.522517210651</v>
      </c>
      <c r="X11322" t="b">
        <v>0</v>
      </c>
      <c r="Y11322" t="s">
        <v>669</v>
      </c>
      <c r="Z11322" t="s">
        <v>1869</v>
      </c>
      <c r="AA11322" t="s">
        <v>2275</v>
      </c>
    </row>
    <row r="11323" spans="1:27" x14ac:dyDescent="0.3">
      <c r="A11323" t="s">
        <v>2014</v>
      </c>
      <c r="B11323" t="s">
        <v>670</v>
      </c>
      <c r="C11323" t="s">
        <v>541</v>
      </c>
      <c r="D11323" t="s">
        <v>542</v>
      </c>
      <c r="E11323" t="s">
        <v>2015</v>
      </c>
      <c r="F11323" t="s">
        <v>2016</v>
      </c>
      <c r="G11323" t="s">
        <v>138</v>
      </c>
      <c r="H11323" t="s">
        <v>510</v>
      </c>
      <c r="J11323" s="2">
        <v>45471</v>
      </c>
      <c r="K11323" s="5">
        <v>202402</v>
      </c>
      <c r="M11323" t="b">
        <v>0</v>
      </c>
      <c r="N11323" t="b">
        <v>0</v>
      </c>
      <c r="O11323" s="2">
        <v>45666.534408564818</v>
      </c>
      <c r="P11323" s="2">
        <v>45670.414400034722</v>
      </c>
      <c r="Q11323" t="s">
        <v>301</v>
      </c>
      <c r="R11323" t="s">
        <v>543</v>
      </c>
      <c r="S11323" s="2"/>
      <c r="V11323" s="2">
        <v>45666.534408715277</v>
      </c>
      <c r="W11323" s="2">
        <v>45666.534408715277</v>
      </c>
      <c r="X11323" t="b">
        <v>0</v>
      </c>
      <c r="Y11323" t="s">
        <v>669</v>
      </c>
      <c r="Z11323" t="s">
        <v>1869</v>
      </c>
      <c r="AA11323" t="s">
        <v>2275</v>
      </c>
    </row>
    <row r="11324" spans="1:27" x14ac:dyDescent="0.3">
      <c r="A11324" t="s">
        <v>2183</v>
      </c>
      <c r="B11324" t="s">
        <v>670</v>
      </c>
      <c r="C11324" t="s">
        <v>541</v>
      </c>
      <c r="D11324" t="s">
        <v>542</v>
      </c>
      <c r="E11324" t="s">
        <v>2184</v>
      </c>
      <c r="F11324" t="s">
        <v>2185</v>
      </c>
      <c r="G11324" t="s">
        <v>138</v>
      </c>
      <c r="H11324" t="s">
        <v>510</v>
      </c>
      <c r="J11324" s="2">
        <v>45471</v>
      </c>
      <c r="K11324" s="5">
        <v>202402</v>
      </c>
      <c r="M11324" t="b">
        <v>0</v>
      </c>
      <c r="N11324" t="b">
        <v>0</v>
      </c>
      <c r="O11324" s="2">
        <v>45666.534043287036</v>
      </c>
      <c r="P11324" s="2">
        <v>45670.414129594908</v>
      </c>
      <c r="Q11324" t="s">
        <v>301</v>
      </c>
      <c r="R11324" t="s">
        <v>543</v>
      </c>
      <c r="S11324" s="2"/>
      <c r="V11324" s="2">
        <v>45666.534043518521</v>
      </c>
      <c r="W11324" s="2">
        <v>45666.534043518521</v>
      </c>
      <c r="X11324" t="b">
        <v>0</v>
      </c>
      <c r="Y11324" t="s">
        <v>669</v>
      </c>
      <c r="Z11324" t="s">
        <v>1869</v>
      </c>
      <c r="AA11324" t="s">
        <v>2275</v>
      </c>
    </row>
    <row r="11325" spans="1:27" x14ac:dyDescent="0.3">
      <c r="A11325" t="s">
        <v>2017</v>
      </c>
      <c r="B11325" t="s">
        <v>670</v>
      </c>
      <c r="C11325" t="s">
        <v>541</v>
      </c>
      <c r="D11325" t="s">
        <v>542</v>
      </c>
      <c r="E11325" t="s">
        <v>2018</v>
      </c>
      <c r="F11325" t="s">
        <v>2019</v>
      </c>
      <c r="G11325" t="s">
        <v>138</v>
      </c>
      <c r="H11325" t="s">
        <v>510</v>
      </c>
      <c r="J11325" s="2">
        <v>45471</v>
      </c>
      <c r="K11325" s="5">
        <v>202402</v>
      </c>
      <c r="M11325" t="b">
        <v>0</v>
      </c>
      <c r="N11325" t="b">
        <v>0</v>
      </c>
      <c r="O11325" s="2">
        <v>45666.534223460651</v>
      </c>
      <c r="P11325" s="2">
        <v>45670.414262118058</v>
      </c>
      <c r="Q11325" t="s">
        <v>301</v>
      </c>
      <c r="R11325" t="s">
        <v>543</v>
      </c>
      <c r="S11325" s="2"/>
      <c r="V11325" s="2">
        <v>45666.534223645831</v>
      </c>
      <c r="W11325" s="2">
        <v>45666.534223645831</v>
      </c>
      <c r="X11325" t="b">
        <v>0</v>
      </c>
      <c r="Y11325" t="s">
        <v>669</v>
      </c>
      <c r="Z11325" t="s">
        <v>1869</v>
      </c>
      <c r="AA11325" t="s">
        <v>2275</v>
      </c>
    </row>
    <row r="11326" spans="1:27" x14ac:dyDescent="0.3">
      <c r="A11326" t="s">
        <v>2186</v>
      </c>
      <c r="B11326" t="s">
        <v>670</v>
      </c>
      <c r="C11326" t="s">
        <v>541</v>
      </c>
      <c r="D11326" t="s">
        <v>542</v>
      </c>
      <c r="E11326" t="s">
        <v>2018</v>
      </c>
      <c r="F11326" t="s">
        <v>2019</v>
      </c>
      <c r="G11326" t="s">
        <v>138</v>
      </c>
      <c r="H11326" t="s">
        <v>510</v>
      </c>
      <c r="J11326" s="2">
        <v>45380</v>
      </c>
      <c r="K11326" s="5">
        <v>202401</v>
      </c>
      <c r="M11326" t="b">
        <v>0</v>
      </c>
      <c r="N11326" t="b">
        <v>0</v>
      </c>
      <c r="O11326" s="2">
        <v>45666.534007025461</v>
      </c>
      <c r="P11326" s="2">
        <v>45670.41410332176</v>
      </c>
      <c r="Q11326" t="s">
        <v>301</v>
      </c>
      <c r="R11326" t="s">
        <v>543</v>
      </c>
      <c r="S11326" s="2"/>
      <c r="V11326" s="2">
        <v>45666.534007210648</v>
      </c>
      <c r="W11326" s="2">
        <v>45666.534007210648</v>
      </c>
      <c r="X11326" t="b">
        <v>0</v>
      </c>
      <c r="Y11326" t="s">
        <v>669</v>
      </c>
      <c r="Z11326" t="s">
        <v>1869</v>
      </c>
      <c r="AA11326" t="s">
        <v>2275</v>
      </c>
    </row>
    <row r="11327" spans="1:27" x14ac:dyDescent="0.3">
      <c r="A11327" t="s">
        <v>2013</v>
      </c>
      <c r="B11327" t="s">
        <v>670</v>
      </c>
      <c r="C11327" t="s">
        <v>541</v>
      </c>
      <c r="D11327" t="s">
        <v>542</v>
      </c>
      <c r="E11327" t="s">
        <v>2011</v>
      </c>
      <c r="F11327" t="s">
        <v>2012</v>
      </c>
      <c r="G11327" t="s">
        <v>14</v>
      </c>
      <c r="H11327" t="s">
        <v>510</v>
      </c>
      <c r="J11327" s="2">
        <v>45380</v>
      </c>
      <c r="K11327" s="5">
        <v>202401</v>
      </c>
      <c r="M11327" t="b">
        <v>0</v>
      </c>
      <c r="N11327" t="b">
        <v>0</v>
      </c>
      <c r="O11327" s="2">
        <v>45666.534576388891</v>
      </c>
      <c r="P11327" s="2">
        <v>45670.41451952546</v>
      </c>
      <c r="Q11327" t="s">
        <v>301</v>
      </c>
      <c r="R11327" t="s">
        <v>543</v>
      </c>
      <c r="S11327" s="2"/>
      <c r="V11327" s="2">
        <v>45666.534576620368</v>
      </c>
      <c r="W11327" s="2">
        <v>45666.534576620368</v>
      </c>
      <c r="X11327" t="b">
        <v>0</v>
      </c>
      <c r="Y11327" t="s">
        <v>669</v>
      </c>
      <c r="Z11327" t="s">
        <v>1869</v>
      </c>
      <c r="AA11327" t="s">
        <v>2275</v>
      </c>
    </row>
    <row r="11328" spans="1:27" x14ac:dyDescent="0.3">
      <c r="A11328" t="s">
        <v>2207</v>
      </c>
      <c r="B11328" t="s">
        <v>670</v>
      </c>
      <c r="C11328" t="s">
        <v>541</v>
      </c>
      <c r="D11328" t="s">
        <v>542</v>
      </c>
      <c r="E11328" t="s">
        <v>2015</v>
      </c>
      <c r="F11328" t="s">
        <v>2016</v>
      </c>
      <c r="G11328" t="s">
        <v>138</v>
      </c>
      <c r="H11328" t="s">
        <v>510</v>
      </c>
      <c r="J11328" s="2">
        <v>45380</v>
      </c>
      <c r="K11328" s="5">
        <v>202401</v>
      </c>
      <c r="M11328" t="b">
        <v>0</v>
      </c>
      <c r="N11328" t="b">
        <v>0</v>
      </c>
      <c r="O11328" s="2">
        <v>45666.53424390046</v>
      </c>
      <c r="P11328" s="2">
        <v>45670.41427734954</v>
      </c>
      <c r="Q11328" t="s">
        <v>301</v>
      </c>
      <c r="R11328" t="s">
        <v>543</v>
      </c>
      <c r="S11328" s="2"/>
      <c r="V11328" s="2">
        <v>45666.534244062503</v>
      </c>
      <c r="W11328" s="2">
        <v>45666.534244062503</v>
      </c>
      <c r="X11328" t="b">
        <v>0</v>
      </c>
      <c r="Y11328" t="s">
        <v>669</v>
      </c>
      <c r="Z11328" t="s">
        <v>1869</v>
      </c>
      <c r="AA11328" t="s">
        <v>2275</v>
      </c>
    </row>
    <row r="11329" spans="1:27" x14ac:dyDescent="0.3">
      <c r="A11329" t="s">
        <v>2099</v>
      </c>
      <c r="B11329" t="s">
        <v>670</v>
      </c>
      <c r="C11329" t="s">
        <v>541</v>
      </c>
      <c r="D11329" t="s">
        <v>542</v>
      </c>
      <c r="E11329" t="s">
        <v>2100</v>
      </c>
      <c r="F11329" t="s">
        <v>2101</v>
      </c>
      <c r="G11329" t="s">
        <v>1150</v>
      </c>
      <c r="H11329" t="s">
        <v>509</v>
      </c>
      <c r="J11329" s="2">
        <v>45380</v>
      </c>
      <c r="K11329" s="5">
        <v>202401</v>
      </c>
      <c r="M11329" t="b">
        <v>0</v>
      </c>
      <c r="N11329" t="b">
        <v>0</v>
      </c>
      <c r="O11329" s="2">
        <v>45666.534023692133</v>
      </c>
      <c r="P11329" s="2">
        <v>45670.41411484954</v>
      </c>
      <c r="Q11329" t="s">
        <v>301</v>
      </c>
      <c r="R11329" t="s">
        <v>543</v>
      </c>
      <c r="S11329" s="2"/>
      <c r="V11329" s="2">
        <v>45666.53402392361</v>
      </c>
      <c r="W11329" s="2">
        <v>45666.53402392361</v>
      </c>
      <c r="X11329" t="b">
        <v>0</v>
      </c>
      <c r="Y11329" t="s">
        <v>669</v>
      </c>
      <c r="Z11329" t="s">
        <v>1869</v>
      </c>
      <c r="AA11329" t="s">
        <v>2275</v>
      </c>
    </row>
    <row r="11330" spans="1:27" x14ac:dyDescent="0.3">
      <c r="A11330" t="s">
        <v>2113</v>
      </c>
      <c r="B11330" t="s">
        <v>670</v>
      </c>
      <c r="C11330" t="s">
        <v>541</v>
      </c>
      <c r="D11330" t="s">
        <v>542</v>
      </c>
      <c r="E11330" t="s">
        <v>741</v>
      </c>
      <c r="F11330" t="s">
        <v>742</v>
      </c>
      <c r="G11330" t="s">
        <v>1150</v>
      </c>
      <c r="H11330" t="s">
        <v>509</v>
      </c>
      <c r="J11330" s="2">
        <v>45471</v>
      </c>
      <c r="K11330" s="5">
        <v>202402</v>
      </c>
      <c r="M11330" t="b">
        <v>0</v>
      </c>
      <c r="N11330" t="b">
        <v>0</v>
      </c>
      <c r="O11330" s="2">
        <v>45666.534099849538</v>
      </c>
      <c r="P11330" s="2">
        <v>45670.414173113422</v>
      </c>
      <c r="Q11330" t="s">
        <v>301</v>
      </c>
      <c r="R11330" t="s">
        <v>543</v>
      </c>
      <c r="S11330" s="2"/>
      <c r="V11330" s="2">
        <v>45666.534100034725</v>
      </c>
      <c r="W11330" s="2">
        <v>45666.534100034725</v>
      </c>
      <c r="X11330" t="b">
        <v>0</v>
      </c>
      <c r="Y11330" t="s">
        <v>669</v>
      </c>
      <c r="Z11330" t="s">
        <v>1869</v>
      </c>
      <c r="AA11330" t="s">
        <v>2275</v>
      </c>
    </row>
    <row r="11331" spans="1:27" x14ac:dyDescent="0.3">
      <c r="A11331" t="s">
        <v>2114</v>
      </c>
      <c r="B11331" t="s">
        <v>670</v>
      </c>
      <c r="C11331" t="s">
        <v>541</v>
      </c>
      <c r="D11331" t="s">
        <v>542</v>
      </c>
      <c r="E11331" t="s">
        <v>741</v>
      </c>
      <c r="F11331" t="s">
        <v>742</v>
      </c>
      <c r="G11331" t="s">
        <v>1150</v>
      </c>
      <c r="H11331" t="s">
        <v>509</v>
      </c>
      <c r="J11331" s="2">
        <v>45380</v>
      </c>
      <c r="K11331" s="5">
        <v>202401</v>
      </c>
      <c r="M11331" t="b">
        <v>0</v>
      </c>
      <c r="N11331" t="b">
        <v>0</v>
      </c>
      <c r="O11331" s="2">
        <v>45666.534508449076</v>
      </c>
      <c r="P11331" s="2">
        <v>45670.414472337965</v>
      </c>
      <c r="Q11331" t="s">
        <v>301</v>
      </c>
      <c r="R11331" t="s">
        <v>543</v>
      </c>
      <c r="S11331" s="2"/>
      <c r="V11331" s="2">
        <v>45666.534508680554</v>
      </c>
      <c r="W11331" s="2">
        <v>45666.534508680554</v>
      </c>
      <c r="X11331" t="b">
        <v>0</v>
      </c>
      <c r="Y11331" t="s">
        <v>669</v>
      </c>
      <c r="Z11331" t="s">
        <v>1869</v>
      </c>
      <c r="AA11331" t="s">
        <v>2275</v>
      </c>
    </row>
    <row r="11332" spans="1:27" x14ac:dyDescent="0.3">
      <c r="A11332" t="s">
        <v>2112</v>
      </c>
      <c r="B11332" t="s">
        <v>670</v>
      </c>
      <c r="C11332" t="s">
        <v>541</v>
      </c>
      <c r="D11332" t="s">
        <v>542</v>
      </c>
      <c r="E11332" t="s">
        <v>735</v>
      </c>
      <c r="F11332" t="s">
        <v>736</v>
      </c>
      <c r="G11332" t="s">
        <v>1150</v>
      </c>
      <c r="H11332" t="s">
        <v>509</v>
      </c>
      <c r="J11332" s="2">
        <v>45380</v>
      </c>
      <c r="K11332" s="5">
        <v>202401</v>
      </c>
      <c r="M11332" t="b">
        <v>0</v>
      </c>
      <c r="N11332" t="b">
        <v>0</v>
      </c>
      <c r="O11332" s="2">
        <v>45666.534419872682</v>
      </c>
      <c r="P11332" s="2">
        <v>45670.41440883102</v>
      </c>
      <c r="Q11332" t="s">
        <v>301</v>
      </c>
      <c r="R11332" t="s">
        <v>543</v>
      </c>
      <c r="S11332" s="2"/>
      <c r="V11332" s="2">
        <v>45666.534420057869</v>
      </c>
      <c r="W11332" s="2">
        <v>45666.534420057869</v>
      </c>
      <c r="X11332" t="b">
        <v>0</v>
      </c>
      <c r="Y11332" t="s">
        <v>669</v>
      </c>
      <c r="Z11332" t="s">
        <v>1869</v>
      </c>
      <c r="AA11332" t="s">
        <v>2275</v>
      </c>
    </row>
    <row r="11333" spans="1:27" x14ac:dyDescent="0.3">
      <c r="A11333" t="s">
        <v>2111</v>
      </c>
      <c r="B11333" t="s">
        <v>670</v>
      </c>
      <c r="C11333" t="s">
        <v>541</v>
      </c>
      <c r="D11333" t="s">
        <v>542</v>
      </c>
      <c r="E11333" t="s">
        <v>735</v>
      </c>
      <c r="F11333" t="s">
        <v>736</v>
      </c>
      <c r="G11333" t="s">
        <v>1150</v>
      </c>
      <c r="H11333" t="s">
        <v>509</v>
      </c>
      <c r="J11333" s="2">
        <v>45471</v>
      </c>
      <c r="K11333" s="5">
        <v>202402</v>
      </c>
      <c r="M11333" t="b">
        <v>0</v>
      </c>
      <c r="N11333" t="b">
        <v>0</v>
      </c>
      <c r="O11333" s="2">
        <v>45666.534455057874</v>
      </c>
      <c r="P11333" s="2">
        <v>45670.414434456019</v>
      </c>
      <c r="Q11333" t="s">
        <v>301</v>
      </c>
      <c r="R11333" t="s">
        <v>543</v>
      </c>
      <c r="S11333" s="2"/>
      <c r="V11333" s="2">
        <v>45666.534455208333</v>
      </c>
      <c r="W11333" s="2">
        <v>45666.534455208333</v>
      </c>
      <c r="X11333" t="b">
        <v>0</v>
      </c>
      <c r="Y11333" t="s">
        <v>669</v>
      </c>
      <c r="Z11333" t="s">
        <v>1869</v>
      </c>
      <c r="AA11333" t="s">
        <v>2275</v>
      </c>
    </row>
    <row r="11334" spans="1:27" x14ac:dyDescent="0.3">
      <c r="A11334" t="s">
        <v>2109</v>
      </c>
      <c r="B11334" t="s">
        <v>670</v>
      </c>
      <c r="C11334" t="s">
        <v>541</v>
      </c>
      <c r="D11334" t="s">
        <v>542</v>
      </c>
      <c r="E11334" t="s">
        <v>763</v>
      </c>
      <c r="F11334" t="s">
        <v>764</v>
      </c>
      <c r="G11334" t="s">
        <v>1150</v>
      </c>
      <c r="H11334" t="s">
        <v>509</v>
      </c>
      <c r="J11334" s="2">
        <v>45471</v>
      </c>
      <c r="K11334" s="5">
        <v>202402</v>
      </c>
      <c r="M11334" t="b">
        <v>0</v>
      </c>
      <c r="N11334" t="b">
        <v>0</v>
      </c>
      <c r="O11334" s="2">
        <v>45666.534442939817</v>
      </c>
      <c r="P11334" s="2">
        <v>45670.414426157404</v>
      </c>
      <c r="Q11334" t="s">
        <v>301</v>
      </c>
      <c r="R11334" t="s">
        <v>543</v>
      </c>
      <c r="S11334" s="2"/>
      <c r="V11334" s="2">
        <v>45666.534443136574</v>
      </c>
      <c r="W11334" s="2">
        <v>45666.534443136574</v>
      </c>
      <c r="X11334" t="b">
        <v>0</v>
      </c>
      <c r="Y11334" t="s">
        <v>669</v>
      </c>
      <c r="Z11334" t="s">
        <v>1869</v>
      </c>
      <c r="AA11334" t="s">
        <v>2275</v>
      </c>
    </row>
    <row r="11335" spans="1:27" x14ac:dyDescent="0.3">
      <c r="A11335" t="s">
        <v>2110</v>
      </c>
      <c r="B11335" t="s">
        <v>670</v>
      </c>
      <c r="C11335" t="s">
        <v>541</v>
      </c>
      <c r="D11335" t="s">
        <v>542</v>
      </c>
      <c r="E11335" t="s">
        <v>763</v>
      </c>
      <c r="F11335" t="s">
        <v>764</v>
      </c>
      <c r="G11335" t="s">
        <v>1150</v>
      </c>
      <c r="H11335" t="s">
        <v>509</v>
      </c>
      <c r="J11335" s="2">
        <v>45380</v>
      </c>
      <c r="K11335" s="5">
        <v>202401</v>
      </c>
      <c r="M11335" t="b">
        <v>0</v>
      </c>
      <c r="N11335" t="b">
        <v>0</v>
      </c>
      <c r="O11335" s="2">
        <v>45666.53449795139</v>
      </c>
      <c r="P11335" s="2">
        <v>45670.414465856484</v>
      </c>
      <c r="Q11335" t="s">
        <v>301</v>
      </c>
      <c r="R11335" t="s">
        <v>543</v>
      </c>
      <c r="S11335" s="2"/>
      <c r="V11335" s="2">
        <v>45666.534498148147</v>
      </c>
      <c r="W11335" s="2">
        <v>45666.534498148147</v>
      </c>
      <c r="X11335" t="b">
        <v>0</v>
      </c>
      <c r="Y11335" t="s">
        <v>669</v>
      </c>
      <c r="Z11335" t="s">
        <v>1869</v>
      </c>
      <c r="AA11335" t="s">
        <v>2275</v>
      </c>
    </row>
    <row r="11336" spans="1:27" x14ac:dyDescent="0.3">
      <c r="A11336" t="s">
        <v>2116</v>
      </c>
      <c r="B11336" t="s">
        <v>670</v>
      </c>
      <c r="C11336" t="s">
        <v>541</v>
      </c>
      <c r="D11336" t="s">
        <v>542</v>
      </c>
      <c r="E11336" t="s">
        <v>665</v>
      </c>
      <c r="F11336" t="s">
        <v>666</v>
      </c>
      <c r="G11336" t="s">
        <v>1150</v>
      </c>
      <c r="H11336" t="s">
        <v>509</v>
      </c>
      <c r="J11336" s="2">
        <v>45380</v>
      </c>
      <c r="K11336" s="5">
        <v>202401</v>
      </c>
      <c r="M11336" t="b">
        <v>0</v>
      </c>
      <c r="N11336" t="b">
        <v>0</v>
      </c>
      <c r="O11336" s="2">
        <v>45669.522329050924</v>
      </c>
      <c r="P11336" s="2">
        <v>45670.414143206021</v>
      </c>
      <c r="Q11336" t="s">
        <v>301</v>
      </c>
      <c r="R11336" t="s">
        <v>543</v>
      </c>
      <c r="S11336" s="2"/>
      <c r="V11336" s="2">
        <v>45669.522329282408</v>
      </c>
      <c r="W11336" s="2">
        <v>45669.522329282408</v>
      </c>
      <c r="X11336" t="b">
        <v>0</v>
      </c>
      <c r="Y11336" t="s">
        <v>669</v>
      </c>
      <c r="Z11336" t="s">
        <v>1869</v>
      </c>
      <c r="AA11336" t="s">
        <v>2275</v>
      </c>
    </row>
    <row r="11337" spans="1:27" x14ac:dyDescent="0.3">
      <c r="A11337" t="s">
        <v>2115</v>
      </c>
      <c r="B11337" t="s">
        <v>670</v>
      </c>
      <c r="C11337" t="s">
        <v>541</v>
      </c>
      <c r="D11337" t="s">
        <v>542</v>
      </c>
      <c r="E11337" t="s">
        <v>665</v>
      </c>
      <c r="F11337" t="s">
        <v>666</v>
      </c>
      <c r="G11337" t="s">
        <v>1150</v>
      </c>
      <c r="H11337" t="s">
        <v>509</v>
      </c>
      <c r="J11337" s="2">
        <v>45471</v>
      </c>
      <c r="K11337" s="5">
        <v>202402</v>
      </c>
      <c r="M11337" t="b">
        <v>0</v>
      </c>
      <c r="N11337" t="b">
        <v>0</v>
      </c>
      <c r="O11337" s="2">
        <v>45666.5345290162</v>
      </c>
      <c r="P11337" s="2">
        <v>45670.414487615744</v>
      </c>
      <c r="Q11337" t="s">
        <v>301</v>
      </c>
      <c r="R11337" t="s">
        <v>543</v>
      </c>
      <c r="S11337" s="2"/>
      <c r="V11337" s="2">
        <v>45666.534529201388</v>
      </c>
      <c r="W11337" s="2">
        <v>45666.534529201388</v>
      </c>
      <c r="X11337" t="b">
        <v>0</v>
      </c>
      <c r="Y11337" t="s">
        <v>669</v>
      </c>
      <c r="Z11337" t="s">
        <v>1869</v>
      </c>
      <c r="AA11337" t="s">
        <v>2275</v>
      </c>
    </row>
    <row r="11338" spans="1:27" x14ac:dyDescent="0.3">
      <c r="A11338" t="s">
        <v>2121</v>
      </c>
      <c r="B11338" t="s">
        <v>670</v>
      </c>
      <c r="C11338" t="s">
        <v>541</v>
      </c>
      <c r="D11338" t="s">
        <v>542</v>
      </c>
      <c r="E11338" t="s">
        <v>732</v>
      </c>
      <c r="F11338" t="s">
        <v>733</v>
      </c>
      <c r="G11338" t="s">
        <v>1150</v>
      </c>
      <c r="H11338" t="s">
        <v>509</v>
      </c>
      <c r="J11338" s="2">
        <v>45471</v>
      </c>
      <c r="K11338" s="5">
        <v>202402</v>
      </c>
      <c r="M11338" t="b">
        <v>0</v>
      </c>
      <c r="N11338" t="b">
        <v>0</v>
      </c>
      <c r="O11338" s="2">
        <v>45666.534119479169</v>
      </c>
      <c r="P11338" s="2">
        <v>45670.414188506948</v>
      </c>
      <c r="Q11338" t="s">
        <v>301</v>
      </c>
      <c r="R11338" t="s">
        <v>543</v>
      </c>
      <c r="S11338" s="2"/>
      <c r="V11338" s="2">
        <v>45666.534119675925</v>
      </c>
      <c r="W11338" s="2">
        <v>45666.534119675925</v>
      </c>
      <c r="X11338" t="b">
        <v>0</v>
      </c>
      <c r="Y11338" t="s">
        <v>669</v>
      </c>
      <c r="Z11338" t="s">
        <v>1869</v>
      </c>
      <c r="AA11338" t="s">
        <v>2275</v>
      </c>
    </row>
    <row r="11339" spans="1:27" x14ac:dyDescent="0.3">
      <c r="A11339" t="s">
        <v>2120</v>
      </c>
      <c r="B11339" t="s">
        <v>670</v>
      </c>
      <c r="C11339" t="s">
        <v>541</v>
      </c>
      <c r="D11339" t="s">
        <v>542</v>
      </c>
      <c r="E11339" t="s">
        <v>732</v>
      </c>
      <c r="F11339" t="s">
        <v>733</v>
      </c>
      <c r="G11339" t="s">
        <v>1150</v>
      </c>
      <c r="H11339" t="s">
        <v>509</v>
      </c>
      <c r="J11339" s="2">
        <v>45380</v>
      </c>
      <c r="K11339" s="5">
        <v>202401</v>
      </c>
      <c r="M11339" t="b">
        <v>0</v>
      </c>
      <c r="N11339" t="b">
        <v>0</v>
      </c>
      <c r="O11339" s="2">
        <v>45666.534249456017</v>
      </c>
      <c r="P11339" s="2">
        <v>45670.414281793979</v>
      </c>
      <c r="Q11339" t="s">
        <v>301</v>
      </c>
      <c r="R11339" t="s">
        <v>543</v>
      </c>
      <c r="S11339" s="2"/>
      <c r="V11339" s="2">
        <v>45666.534249652781</v>
      </c>
      <c r="W11339" s="2">
        <v>45666.534249652781</v>
      </c>
      <c r="X11339" t="b">
        <v>0</v>
      </c>
      <c r="Y11339" t="s">
        <v>669</v>
      </c>
      <c r="Z11339" t="s">
        <v>1869</v>
      </c>
      <c r="AA11339" t="s">
        <v>2275</v>
      </c>
    </row>
    <row r="11340" spans="1:27" x14ac:dyDescent="0.3">
      <c r="A11340" t="s">
        <v>2117</v>
      </c>
      <c r="B11340" t="s">
        <v>670</v>
      </c>
      <c r="C11340" t="s">
        <v>541</v>
      </c>
      <c r="D11340" t="s">
        <v>542</v>
      </c>
      <c r="E11340" t="s">
        <v>2118</v>
      </c>
      <c r="F11340" t="s">
        <v>2119</v>
      </c>
      <c r="G11340" t="s">
        <v>1150</v>
      </c>
      <c r="H11340" t="s">
        <v>509</v>
      </c>
      <c r="J11340" s="2">
        <v>45471</v>
      </c>
      <c r="K11340" s="5">
        <v>202402</v>
      </c>
      <c r="M11340" t="b">
        <v>0</v>
      </c>
      <c r="N11340" t="b">
        <v>0</v>
      </c>
      <c r="O11340" s="2">
        <v>45666.534397766205</v>
      </c>
      <c r="P11340" s="2">
        <v>45670.414390706021</v>
      </c>
      <c r="Q11340" t="s">
        <v>301</v>
      </c>
      <c r="R11340" t="s">
        <v>543</v>
      </c>
      <c r="S11340" s="2"/>
      <c r="V11340" s="2">
        <v>45666.534397951385</v>
      </c>
      <c r="W11340" s="2">
        <v>45666.534397951385</v>
      </c>
      <c r="X11340" t="b">
        <v>0</v>
      </c>
      <c r="Y11340" t="s">
        <v>669</v>
      </c>
      <c r="Z11340" t="s">
        <v>1869</v>
      </c>
      <c r="AA11340" t="s">
        <v>2275</v>
      </c>
    </row>
    <row r="11341" spans="1:27" x14ac:dyDescent="0.3">
      <c r="A11341" t="s">
        <v>2117</v>
      </c>
      <c r="B11341" t="s">
        <v>670</v>
      </c>
      <c r="C11341" t="s">
        <v>541</v>
      </c>
      <c r="D11341" t="s">
        <v>542</v>
      </c>
      <c r="E11341" t="s">
        <v>2118</v>
      </c>
      <c r="F11341" t="s">
        <v>2119</v>
      </c>
      <c r="G11341" t="s">
        <v>1150</v>
      </c>
      <c r="H11341" t="s">
        <v>509</v>
      </c>
      <c r="J11341" s="2">
        <v>45471</v>
      </c>
      <c r="K11341" s="5">
        <v>202402</v>
      </c>
      <c r="M11341" t="b">
        <v>0</v>
      </c>
      <c r="N11341" t="b">
        <v>0</v>
      </c>
      <c r="O11341" s="2">
        <v>45666.534397766205</v>
      </c>
      <c r="P11341" s="2">
        <v>45670.414390706021</v>
      </c>
      <c r="Q11341" t="s">
        <v>301</v>
      </c>
      <c r="R11341" t="s">
        <v>543</v>
      </c>
      <c r="S11341" s="2"/>
      <c r="V11341" s="2">
        <v>45666.534397881944</v>
      </c>
      <c r="W11341" s="2">
        <v>45666.534397881944</v>
      </c>
      <c r="X11341" t="b">
        <v>0</v>
      </c>
      <c r="Y11341" t="s">
        <v>640</v>
      </c>
      <c r="Z11341" t="s">
        <v>1847</v>
      </c>
      <c r="AA11341" t="s">
        <v>2</v>
      </c>
    </row>
    <row r="11342" spans="1:27" x14ac:dyDescent="0.3">
      <c r="A11342" t="s">
        <v>2066</v>
      </c>
      <c r="B11342" t="s">
        <v>670</v>
      </c>
      <c r="C11342" t="s">
        <v>541</v>
      </c>
      <c r="D11342" t="s">
        <v>542</v>
      </c>
      <c r="E11342" t="s">
        <v>2067</v>
      </c>
      <c r="F11342" t="s">
        <v>2068</v>
      </c>
      <c r="G11342" t="s">
        <v>1150</v>
      </c>
      <c r="H11342" t="s">
        <v>509</v>
      </c>
      <c r="J11342" s="2">
        <v>45471</v>
      </c>
      <c r="K11342" s="5">
        <v>202402</v>
      </c>
      <c r="M11342" t="b">
        <v>0</v>
      </c>
      <c r="N11342" t="b">
        <v>0</v>
      </c>
      <c r="O11342" s="2">
        <v>45666.53405347222</v>
      </c>
      <c r="P11342" s="2">
        <v>45670.414136192128</v>
      </c>
      <c r="Q11342" t="s">
        <v>301</v>
      </c>
      <c r="R11342" t="s">
        <v>543</v>
      </c>
      <c r="S11342" s="2"/>
      <c r="V11342" s="2">
        <v>45666.534053587966</v>
      </c>
      <c r="W11342" s="2">
        <v>45666.534053587966</v>
      </c>
      <c r="X11342" t="b">
        <v>0</v>
      </c>
      <c r="Y11342" t="s">
        <v>640</v>
      </c>
      <c r="Z11342" t="s">
        <v>1847</v>
      </c>
      <c r="AA11342" t="s">
        <v>2</v>
      </c>
    </row>
    <row r="11343" spans="1:27" x14ac:dyDescent="0.3">
      <c r="A11343" t="s">
        <v>2120</v>
      </c>
      <c r="B11343" t="s">
        <v>670</v>
      </c>
      <c r="C11343" t="s">
        <v>541</v>
      </c>
      <c r="D11343" t="s">
        <v>542</v>
      </c>
      <c r="E11343" t="s">
        <v>732</v>
      </c>
      <c r="F11343" t="s">
        <v>733</v>
      </c>
      <c r="G11343" t="s">
        <v>1150</v>
      </c>
      <c r="H11343" t="s">
        <v>509</v>
      </c>
      <c r="J11343" s="2">
        <v>45380</v>
      </c>
      <c r="K11343" s="5">
        <v>202401</v>
      </c>
      <c r="M11343" t="b">
        <v>0</v>
      </c>
      <c r="N11343" t="b">
        <v>0</v>
      </c>
      <c r="O11343" s="2">
        <v>45666.534249456017</v>
      </c>
      <c r="P11343" s="2">
        <v>45670.414281793979</v>
      </c>
      <c r="Q11343" t="s">
        <v>301</v>
      </c>
      <c r="R11343" t="s">
        <v>543</v>
      </c>
      <c r="S11343" s="2"/>
      <c r="V11343" s="2">
        <v>45666.534249618053</v>
      </c>
      <c r="W11343" s="2">
        <v>45666.534249618053</v>
      </c>
      <c r="X11343" t="b">
        <v>0</v>
      </c>
      <c r="Y11343" t="s">
        <v>640</v>
      </c>
      <c r="Z11343" t="s">
        <v>1847</v>
      </c>
      <c r="AA11343" t="s">
        <v>2</v>
      </c>
    </row>
    <row r="11344" spans="1:27" x14ac:dyDescent="0.3">
      <c r="A11344" t="s">
        <v>2121</v>
      </c>
      <c r="B11344" t="s">
        <v>670</v>
      </c>
      <c r="C11344" t="s">
        <v>541</v>
      </c>
      <c r="D11344" t="s">
        <v>542</v>
      </c>
      <c r="E11344" t="s">
        <v>732</v>
      </c>
      <c r="F11344" t="s">
        <v>733</v>
      </c>
      <c r="G11344" t="s">
        <v>1150</v>
      </c>
      <c r="H11344" t="s">
        <v>509</v>
      </c>
      <c r="J11344" s="2">
        <v>45471</v>
      </c>
      <c r="K11344" s="5">
        <v>202402</v>
      </c>
      <c r="M11344" t="b">
        <v>0</v>
      </c>
      <c r="N11344" t="b">
        <v>0</v>
      </c>
      <c r="O11344" s="2">
        <v>45666.534119479169</v>
      </c>
      <c r="P11344" s="2">
        <v>45670.414188506948</v>
      </c>
      <c r="Q11344" t="s">
        <v>301</v>
      </c>
      <c r="R11344" t="s">
        <v>543</v>
      </c>
      <c r="S11344" s="2"/>
      <c r="V11344" s="2">
        <v>45666.534119525466</v>
      </c>
      <c r="W11344" s="2">
        <v>45666.534119525466</v>
      </c>
      <c r="X11344" t="b">
        <v>0</v>
      </c>
      <c r="Y11344" t="s">
        <v>640</v>
      </c>
      <c r="Z11344" t="s">
        <v>1847</v>
      </c>
      <c r="AA11344" t="s">
        <v>304</v>
      </c>
    </row>
    <row r="11345" spans="1:27" x14ac:dyDescent="0.3">
      <c r="A11345" t="s">
        <v>2064</v>
      </c>
      <c r="B11345" t="s">
        <v>670</v>
      </c>
      <c r="C11345" t="s">
        <v>541</v>
      </c>
      <c r="D11345" t="s">
        <v>542</v>
      </c>
      <c r="E11345" t="s">
        <v>777</v>
      </c>
      <c r="F11345" t="s">
        <v>778</v>
      </c>
      <c r="G11345" t="s">
        <v>1150</v>
      </c>
      <c r="H11345" t="s">
        <v>509</v>
      </c>
      <c r="J11345" s="2">
        <v>45380</v>
      </c>
      <c r="K11345" s="5">
        <v>202401</v>
      </c>
      <c r="M11345" t="b">
        <v>0</v>
      </c>
      <c r="N11345" t="b">
        <v>0</v>
      </c>
      <c r="O11345" s="2">
        <v>45666.534327743058</v>
      </c>
      <c r="P11345" s="2">
        <v>45670.414341979165</v>
      </c>
      <c r="Q11345" t="s">
        <v>301</v>
      </c>
      <c r="R11345" t="s">
        <v>543</v>
      </c>
      <c r="S11345" s="2"/>
      <c r="V11345" s="2">
        <v>45666.534327858797</v>
      </c>
      <c r="W11345" s="2">
        <v>45666.534327858797</v>
      </c>
      <c r="X11345" t="b">
        <v>0</v>
      </c>
      <c r="Y11345" t="s">
        <v>640</v>
      </c>
      <c r="Z11345" t="s">
        <v>1847</v>
      </c>
      <c r="AA11345" t="s">
        <v>2</v>
      </c>
    </row>
    <row r="11346" spans="1:27" x14ac:dyDescent="0.3">
      <c r="A11346" t="s">
        <v>1922</v>
      </c>
      <c r="B11346" t="s">
        <v>670</v>
      </c>
      <c r="C11346" t="s">
        <v>541</v>
      </c>
      <c r="D11346" t="s">
        <v>542</v>
      </c>
      <c r="E11346" t="s">
        <v>1923</v>
      </c>
      <c r="F11346" t="s">
        <v>1924</v>
      </c>
      <c r="G11346" t="s">
        <v>1150</v>
      </c>
      <c r="H11346" t="s">
        <v>509</v>
      </c>
      <c r="I11346" t="s">
        <v>1925</v>
      </c>
      <c r="J11346" s="2">
        <v>45356</v>
      </c>
      <c r="K11346" s="5">
        <v>202401</v>
      </c>
      <c r="M11346" t="b">
        <v>0</v>
      </c>
      <c r="N11346" t="b">
        <v>0</v>
      </c>
      <c r="O11346" s="2">
        <v>45442.601691701391</v>
      </c>
      <c r="P11346" s="2">
        <v>45548.371108449071</v>
      </c>
      <c r="Q11346" t="s">
        <v>301</v>
      </c>
      <c r="R11346" t="s">
        <v>543</v>
      </c>
      <c r="S11346" s="2"/>
      <c r="V11346" s="2">
        <v>45548.371109224536</v>
      </c>
      <c r="W11346" s="2">
        <v>45548.371109224536</v>
      </c>
      <c r="X11346" t="b">
        <v>0</v>
      </c>
      <c r="Y11346" t="s">
        <v>640</v>
      </c>
      <c r="Z11346" t="s">
        <v>1847</v>
      </c>
      <c r="AA11346" t="s">
        <v>304</v>
      </c>
    </row>
    <row r="11347" spans="1:27" x14ac:dyDescent="0.3">
      <c r="A11347" t="s">
        <v>2122</v>
      </c>
      <c r="B11347" t="s">
        <v>670</v>
      </c>
      <c r="C11347" t="s">
        <v>541</v>
      </c>
      <c r="D11347" t="s">
        <v>542</v>
      </c>
      <c r="E11347" t="s">
        <v>700</v>
      </c>
      <c r="F11347" t="s">
        <v>701</v>
      </c>
      <c r="G11347" t="s">
        <v>1150</v>
      </c>
      <c r="H11347" t="s">
        <v>509</v>
      </c>
      <c r="J11347" s="2">
        <v>45380</v>
      </c>
      <c r="K11347" s="5">
        <v>202401</v>
      </c>
      <c r="M11347" t="b">
        <v>0</v>
      </c>
      <c r="N11347" t="b">
        <v>0</v>
      </c>
      <c r="O11347" s="2">
        <v>45666.534207951387</v>
      </c>
      <c r="P11347" s="2">
        <v>45670.414250578702</v>
      </c>
      <c r="Q11347" t="s">
        <v>301</v>
      </c>
      <c r="R11347" t="s">
        <v>543</v>
      </c>
      <c r="S11347" s="2"/>
      <c r="V11347" s="2">
        <v>45666.534208101853</v>
      </c>
      <c r="W11347" s="2">
        <v>45666.534208101853</v>
      </c>
      <c r="X11347" t="b">
        <v>0</v>
      </c>
      <c r="Y11347" t="s">
        <v>640</v>
      </c>
      <c r="Z11347" t="s">
        <v>1847</v>
      </c>
      <c r="AA11347" t="s">
        <v>2</v>
      </c>
    </row>
    <row r="11348" spans="1:27" x14ac:dyDescent="0.3">
      <c r="A11348" t="s">
        <v>2065</v>
      </c>
      <c r="B11348" t="s">
        <v>670</v>
      </c>
      <c r="C11348" t="s">
        <v>541</v>
      </c>
      <c r="D11348" t="s">
        <v>542</v>
      </c>
      <c r="E11348" t="s">
        <v>661</v>
      </c>
      <c r="F11348" t="s">
        <v>662</v>
      </c>
      <c r="G11348" t="s">
        <v>1150</v>
      </c>
      <c r="H11348" t="s">
        <v>509</v>
      </c>
      <c r="J11348" s="2">
        <v>45471</v>
      </c>
      <c r="K11348" s="5">
        <v>202402</v>
      </c>
      <c r="M11348" t="b">
        <v>0</v>
      </c>
      <c r="N11348" t="b">
        <v>0</v>
      </c>
      <c r="O11348" s="2">
        <v>45666.534096678239</v>
      </c>
      <c r="P11348" s="2">
        <v>45670.414170868054</v>
      </c>
      <c r="Q11348" t="s">
        <v>301</v>
      </c>
      <c r="R11348" t="s">
        <v>543</v>
      </c>
      <c r="S11348" s="2"/>
      <c r="V11348" s="2">
        <v>45666.534096793985</v>
      </c>
      <c r="W11348" s="2">
        <v>45666.534096793985</v>
      </c>
      <c r="X11348" t="b">
        <v>0</v>
      </c>
      <c r="Y11348" t="s">
        <v>640</v>
      </c>
      <c r="Z11348" t="s">
        <v>1847</v>
      </c>
      <c r="AA11348" t="s">
        <v>2</v>
      </c>
    </row>
    <row r="11349" spans="1:27" x14ac:dyDescent="0.3">
      <c r="A11349" t="s">
        <v>2115</v>
      </c>
      <c r="B11349" t="s">
        <v>670</v>
      </c>
      <c r="C11349" t="s">
        <v>541</v>
      </c>
      <c r="D11349" t="s">
        <v>542</v>
      </c>
      <c r="E11349" t="s">
        <v>665</v>
      </c>
      <c r="F11349" t="s">
        <v>666</v>
      </c>
      <c r="G11349" t="s">
        <v>1150</v>
      </c>
      <c r="H11349" t="s">
        <v>509</v>
      </c>
      <c r="J11349" s="2">
        <v>45471</v>
      </c>
      <c r="K11349" s="5">
        <v>202402</v>
      </c>
      <c r="M11349" t="b">
        <v>0</v>
      </c>
      <c r="N11349" t="b">
        <v>0</v>
      </c>
      <c r="O11349" s="2">
        <v>45666.5345290162</v>
      </c>
      <c r="P11349" s="2">
        <v>45670.414487615744</v>
      </c>
      <c r="Q11349" t="s">
        <v>301</v>
      </c>
      <c r="R11349" t="s">
        <v>543</v>
      </c>
      <c r="S11349" s="2"/>
      <c r="V11349" s="2">
        <v>45666.534529050929</v>
      </c>
      <c r="W11349" s="2">
        <v>45666.534529050929</v>
      </c>
      <c r="X11349" t="b">
        <v>0</v>
      </c>
      <c r="Y11349" t="s">
        <v>640</v>
      </c>
      <c r="Z11349" t="s">
        <v>1847</v>
      </c>
      <c r="AA11349" t="s">
        <v>304</v>
      </c>
    </row>
    <row r="11350" spans="1:27" x14ac:dyDescent="0.3">
      <c r="A11350" t="s">
        <v>2116</v>
      </c>
      <c r="B11350" t="s">
        <v>670</v>
      </c>
      <c r="C11350" t="s">
        <v>541</v>
      </c>
      <c r="D11350" t="s">
        <v>542</v>
      </c>
      <c r="E11350" t="s">
        <v>665</v>
      </c>
      <c r="F11350" t="s">
        <v>666</v>
      </c>
      <c r="G11350" t="s">
        <v>1150</v>
      </c>
      <c r="H11350" t="s">
        <v>509</v>
      </c>
      <c r="J11350" s="2">
        <v>45380</v>
      </c>
      <c r="K11350" s="5">
        <v>202401</v>
      </c>
      <c r="M11350" t="b">
        <v>0</v>
      </c>
      <c r="N11350" t="b">
        <v>0</v>
      </c>
      <c r="O11350" s="2">
        <v>45669.522329050924</v>
      </c>
      <c r="P11350" s="2">
        <v>45670.414143206021</v>
      </c>
      <c r="Q11350" t="s">
        <v>301</v>
      </c>
      <c r="R11350" t="s">
        <v>543</v>
      </c>
      <c r="S11350" s="2"/>
      <c r="V11350" s="2">
        <v>45669.522329201391</v>
      </c>
      <c r="W11350" s="2">
        <v>45669.522329201391</v>
      </c>
      <c r="X11350" t="b">
        <v>0</v>
      </c>
      <c r="Y11350" t="s">
        <v>640</v>
      </c>
      <c r="Z11350" t="s">
        <v>1847</v>
      </c>
      <c r="AA11350" t="s">
        <v>2</v>
      </c>
    </row>
    <row r="11351" spans="1:27" x14ac:dyDescent="0.3">
      <c r="A11351" t="s">
        <v>2069</v>
      </c>
      <c r="B11351" t="s">
        <v>670</v>
      </c>
      <c r="C11351" t="s">
        <v>541</v>
      </c>
      <c r="D11351" t="s">
        <v>542</v>
      </c>
      <c r="E11351" t="s">
        <v>779</v>
      </c>
      <c r="F11351" t="s">
        <v>780</v>
      </c>
      <c r="G11351" t="s">
        <v>1150</v>
      </c>
      <c r="H11351" t="s">
        <v>509</v>
      </c>
      <c r="J11351" s="2">
        <v>45471</v>
      </c>
      <c r="K11351" s="5">
        <v>202402</v>
      </c>
      <c r="M11351" t="b">
        <v>0</v>
      </c>
      <c r="N11351" t="b">
        <v>0</v>
      </c>
      <c r="O11351" s="2">
        <v>45666.534339386577</v>
      </c>
      <c r="P11351" s="2">
        <v>45670.702385335651</v>
      </c>
      <c r="Q11351" t="s">
        <v>301</v>
      </c>
      <c r="R11351" t="s">
        <v>543</v>
      </c>
      <c r="S11351" s="2"/>
      <c r="V11351" s="2">
        <v>45666.534339548612</v>
      </c>
      <c r="W11351" s="2">
        <v>45666.534339548612</v>
      </c>
      <c r="X11351" t="b">
        <v>0</v>
      </c>
      <c r="Y11351" t="s">
        <v>640</v>
      </c>
      <c r="Z11351" t="s">
        <v>1847</v>
      </c>
      <c r="AA11351" t="s">
        <v>2</v>
      </c>
    </row>
    <row r="11352" spans="1:27" x14ac:dyDescent="0.3">
      <c r="A11352" t="s">
        <v>2070</v>
      </c>
      <c r="B11352" t="s">
        <v>670</v>
      </c>
      <c r="C11352" t="s">
        <v>541</v>
      </c>
      <c r="D11352" t="s">
        <v>542</v>
      </c>
      <c r="E11352" t="s">
        <v>2071</v>
      </c>
      <c r="F11352" t="s">
        <v>2072</v>
      </c>
      <c r="G11352" t="s">
        <v>414</v>
      </c>
      <c r="H11352" t="s">
        <v>509</v>
      </c>
      <c r="J11352" s="2">
        <v>45380</v>
      </c>
      <c r="K11352" s="5">
        <v>202401</v>
      </c>
      <c r="M11352" t="b">
        <v>0</v>
      </c>
      <c r="N11352" t="b">
        <v>0</v>
      </c>
      <c r="O11352" s="2">
        <v>45666.534532488426</v>
      </c>
      <c r="P11352" s="2">
        <v>45670.414489733797</v>
      </c>
      <c r="Q11352" t="s">
        <v>301</v>
      </c>
      <c r="R11352" t="s">
        <v>543</v>
      </c>
      <c r="S11352" s="2"/>
      <c r="V11352" s="2">
        <v>45666.534532604164</v>
      </c>
      <c r="W11352" s="2">
        <v>45666.534532604164</v>
      </c>
      <c r="X11352" t="b">
        <v>0</v>
      </c>
      <c r="Y11352" t="s">
        <v>640</v>
      </c>
      <c r="Z11352" t="s">
        <v>1847</v>
      </c>
      <c r="AA11352" t="s">
        <v>6</v>
      </c>
    </row>
    <row r="11353" spans="1:27" x14ac:dyDescent="0.3">
      <c r="A11353" t="s">
        <v>2080</v>
      </c>
      <c r="B11353" t="s">
        <v>670</v>
      </c>
      <c r="C11353" t="s">
        <v>541</v>
      </c>
      <c r="D11353" t="s">
        <v>542</v>
      </c>
      <c r="E11353" t="s">
        <v>2078</v>
      </c>
      <c r="F11353" t="s">
        <v>2079</v>
      </c>
      <c r="G11353" t="s">
        <v>414</v>
      </c>
      <c r="H11353" t="s">
        <v>509</v>
      </c>
      <c r="J11353" s="2">
        <v>45471</v>
      </c>
      <c r="K11353" s="5">
        <v>202402</v>
      </c>
      <c r="M11353" t="b">
        <v>0</v>
      </c>
      <c r="N11353" t="b">
        <v>0</v>
      </c>
      <c r="O11353" s="2">
        <v>45666.534572951387</v>
      </c>
      <c r="P11353" s="2">
        <v>45670.414517129633</v>
      </c>
      <c r="Q11353" t="s">
        <v>301</v>
      </c>
      <c r="R11353" t="s">
        <v>543</v>
      </c>
      <c r="S11353" s="2"/>
      <c r="V11353" s="2">
        <v>45666.534573032404</v>
      </c>
      <c r="W11353" s="2">
        <v>45666.534573032404</v>
      </c>
      <c r="X11353" t="b">
        <v>0</v>
      </c>
      <c r="Y11353" t="s">
        <v>640</v>
      </c>
      <c r="Z11353" t="s">
        <v>1847</v>
      </c>
      <c r="AA11353" t="s">
        <v>6</v>
      </c>
    </row>
    <row r="11354" spans="1:27" x14ac:dyDescent="0.3">
      <c r="A11354" t="s">
        <v>2077</v>
      </c>
      <c r="B11354" t="s">
        <v>670</v>
      </c>
      <c r="C11354" t="s">
        <v>541</v>
      </c>
      <c r="D11354" t="s">
        <v>542</v>
      </c>
      <c r="E11354" t="s">
        <v>2078</v>
      </c>
      <c r="F11354" t="s">
        <v>2079</v>
      </c>
      <c r="G11354" t="s">
        <v>414</v>
      </c>
      <c r="H11354" t="s">
        <v>509</v>
      </c>
      <c r="J11354" s="2">
        <v>45380</v>
      </c>
      <c r="K11354" s="5">
        <v>202401</v>
      </c>
      <c r="M11354" t="b">
        <v>0</v>
      </c>
      <c r="N11354" t="b">
        <v>0</v>
      </c>
      <c r="O11354" s="2">
        <v>45666.534064201391</v>
      </c>
      <c r="P11354" s="2">
        <v>45670.414148148149</v>
      </c>
      <c r="Q11354" t="s">
        <v>301</v>
      </c>
      <c r="R11354" t="s">
        <v>543</v>
      </c>
      <c r="S11354" s="2"/>
      <c r="V11354" s="2">
        <v>45666.534064270832</v>
      </c>
      <c r="W11354" s="2">
        <v>45666.534064270832</v>
      </c>
      <c r="X11354" t="b">
        <v>0</v>
      </c>
      <c r="Y11354" t="s">
        <v>640</v>
      </c>
      <c r="Z11354" t="s">
        <v>1847</v>
      </c>
      <c r="AA11354" t="s">
        <v>6</v>
      </c>
    </row>
    <row r="11355" spans="1:27" x14ac:dyDescent="0.3">
      <c r="A11355" t="s">
        <v>2073</v>
      </c>
      <c r="B11355" t="s">
        <v>670</v>
      </c>
      <c r="C11355" t="s">
        <v>541</v>
      </c>
      <c r="D11355" t="s">
        <v>542</v>
      </c>
      <c r="E11355" t="s">
        <v>2074</v>
      </c>
      <c r="F11355" t="s">
        <v>2075</v>
      </c>
      <c r="G11355" t="s">
        <v>414</v>
      </c>
      <c r="H11355" t="s">
        <v>509</v>
      </c>
      <c r="J11355" s="2">
        <v>45471</v>
      </c>
      <c r="K11355" s="5">
        <v>202402</v>
      </c>
      <c r="M11355" t="b">
        <v>0</v>
      </c>
      <c r="N11355" t="b">
        <v>0</v>
      </c>
      <c r="O11355" s="2">
        <v>45666.534312152777</v>
      </c>
      <c r="P11355" s="2">
        <v>45670.414331215281</v>
      </c>
      <c r="Q11355" t="s">
        <v>301</v>
      </c>
      <c r="R11355" t="s">
        <v>543</v>
      </c>
      <c r="S11355" s="2"/>
      <c r="V11355" s="2">
        <v>45666.534312268515</v>
      </c>
      <c r="W11355" s="2">
        <v>45666.534312268515</v>
      </c>
      <c r="X11355" t="b">
        <v>0</v>
      </c>
      <c r="Y11355" t="s">
        <v>640</v>
      </c>
      <c r="Z11355" t="s">
        <v>1847</v>
      </c>
      <c r="AA11355" t="s">
        <v>2</v>
      </c>
    </row>
    <row r="11356" spans="1:27" x14ac:dyDescent="0.3">
      <c r="A11356" t="s">
        <v>2076</v>
      </c>
      <c r="B11356" t="s">
        <v>670</v>
      </c>
      <c r="C11356" t="s">
        <v>541</v>
      </c>
      <c r="D11356" t="s">
        <v>542</v>
      </c>
      <c r="E11356" t="s">
        <v>2074</v>
      </c>
      <c r="F11356" t="s">
        <v>2075</v>
      </c>
      <c r="G11356" t="s">
        <v>414</v>
      </c>
      <c r="H11356" t="s">
        <v>509</v>
      </c>
      <c r="J11356" s="2">
        <v>45380</v>
      </c>
      <c r="K11356" s="5">
        <v>202401</v>
      </c>
      <c r="M11356" t="b">
        <v>0</v>
      </c>
      <c r="N11356" t="b">
        <v>0</v>
      </c>
      <c r="O11356" s="2">
        <v>45666.534275659724</v>
      </c>
      <c r="P11356" s="2">
        <v>45670.414302395831</v>
      </c>
      <c r="Q11356" t="s">
        <v>301</v>
      </c>
      <c r="R11356" t="s">
        <v>543</v>
      </c>
      <c r="S11356" s="2"/>
      <c r="V11356" s="2">
        <v>45666.534275810183</v>
      </c>
      <c r="W11356" s="2">
        <v>45666.534275810183</v>
      </c>
      <c r="X11356" t="b">
        <v>0</v>
      </c>
      <c r="Y11356" t="s">
        <v>640</v>
      </c>
      <c r="Z11356" t="s">
        <v>1847</v>
      </c>
      <c r="AA11356" t="s">
        <v>2</v>
      </c>
    </row>
    <row r="11357" spans="1:27" x14ac:dyDescent="0.3">
      <c r="A11357" t="s">
        <v>2110</v>
      </c>
      <c r="B11357" t="s">
        <v>670</v>
      </c>
      <c r="C11357" t="s">
        <v>541</v>
      </c>
      <c r="D11357" t="s">
        <v>542</v>
      </c>
      <c r="E11357" t="s">
        <v>763</v>
      </c>
      <c r="F11357" t="s">
        <v>764</v>
      </c>
      <c r="G11357" t="s">
        <v>1150</v>
      </c>
      <c r="H11357" t="s">
        <v>509</v>
      </c>
      <c r="J11357" s="2">
        <v>45380</v>
      </c>
      <c r="K11357" s="5">
        <v>202401</v>
      </c>
      <c r="M11357" t="b">
        <v>0</v>
      </c>
      <c r="N11357" t="b">
        <v>0</v>
      </c>
      <c r="O11357" s="2">
        <v>45666.53449795139</v>
      </c>
      <c r="P11357" s="2">
        <v>45670.414465856484</v>
      </c>
      <c r="Q11357" t="s">
        <v>301</v>
      </c>
      <c r="R11357" t="s">
        <v>543</v>
      </c>
      <c r="S11357" s="2"/>
      <c r="V11357" s="2">
        <v>45666.534498113426</v>
      </c>
      <c r="W11357" s="2">
        <v>45666.534498113426</v>
      </c>
      <c r="X11357" t="b">
        <v>0</v>
      </c>
      <c r="Y11357" t="s">
        <v>640</v>
      </c>
      <c r="Z11357" t="s">
        <v>1847</v>
      </c>
      <c r="AA11357" t="s">
        <v>2</v>
      </c>
    </row>
    <row r="11358" spans="1:27" x14ac:dyDescent="0.3">
      <c r="A11358" t="s">
        <v>2109</v>
      </c>
      <c r="B11358" t="s">
        <v>670</v>
      </c>
      <c r="C11358" t="s">
        <v>541</v>
      </c>
      <c r="D11358" t="s">
        <v>542</v>
      </c>
      <c r="E11358" t="s">
        <v>763</v>
      </c>
      <c r="F11358" t="s">
        <v>764</v>
      </c>
      <c r="G11358" t="s">
        <v>1150</v>
      </c>
      <c r="H11358" t="s">
        <v>509</v>
      </c>
      <c r="J11358" s="2">
        <v>45471</v>
      </c>
      <c r="K11358" s="5">
        <v>202402</v>
      </c>
      <c r="M11358" t="b">
        <v>0</v>
      </c>
      <c r="N11358" t="b">
        <v>0</v>
      </c>
      <c r="O11358" s="2">
        <v>45666.534442939817</v>
      </c>
      <c r="P11358" s="2">
        <v>45670.414426157404</v>
      </c>
      <c r="Q11358" t="s">
        <v>301</v>
      </c>
      <c r="R11358" t="s">
        <v>543</v>
      </c>
      <c r="S11358" s="2"/>
      <c r="V11358" s="2">
        <v>45666.534443055556</v>
      </c>
      <c r="W11358" s="2">
        <v>45666.534443055556</v>
      </c>
      <c r="X11358" t="b">
        <v>0</v>
      </c>
      <c r="Y11358" t="s">
        <v>640</v>
      </c>
      <c r="Z11358" t="s">
        <v>1847</v>
      </c>
      <c r="AA11358" t="s">
        <v>2</v>
      </c>
    </row>
    <row r="11359" spans="1:27" x14ac:dyDescent="0.3">
      <c r="A11359" t="s">
        <v>2108</v>
      </c>
      <c r="B11359" t="s">
        <v>670</v>
      </c>
      <c r="C11359" t="s">
        <v>541</v>
      </c>
      <c r="D11359" t="s">
        <v>542</v>
      </c>
      <c r="E11359" t="s">
        <v>2106</v>
      </c>
      <c r="F11359" t="s">
        <v>2107</v>
      </c>
      <c r="G11359" t="s">
        <v>1150</v>
      </c>
      <c r="H11359" t="s">
        <v>509</v>
      </c>
      <c r="J11359" s="2">
        <v>45380</v>
      </c>
      <c r="K11359" s="5">
        <v>202401</v>
      </c>
      <c r="M11359" t="b">
        <v>0</v>
      </c>
      <c r="N11359" t="b">
        <v>0</v>
      </c>
      <c r="O11359" s="2">
        <v>45666.534189502316</v>
      </c>
      <c r="P11359" s="2">
        <v>45670.41423480324</v>
      </c>
      <c r="Q11359" t="s">
        <v>301</v>
      </c>
      <c r="R11359" t="s">
        <v>543</v>
      </c>
      <c r="S11359" s="2"/>
      <c r="V11359" s="2">
        <v>45666.534189583334</v>
      </c>
      <c r="W11359" s="2">
        <v>45666.534189583334</v>
      </c>
      <c r="X11359" t="b">
        <v>0</v>
      </c>
      <c r="Y11359" t="s">
        <v>640</v>
      </c>
      <c r="Z11359" t="s">
        <v>1847</v>
      </c>
      <c r="AA11359" t="s">
        <v>2</v>
      </c>
    </row>
    <row r="11360" spans="1:27" x14ac:dyDescent="0.3">
      <c r="A11360" t="s">
        <v>2105</v>
      </c>
      <c r="B11360" t="s">
        <v>670</v>
      </c>
      <c r="C11360" t="s">
        <v>541</v>
      </c>
      <c r="D11360" t="s">
        <v>542</v>
      </c>
      <c r="E11360" t="s">
        <v>2106</v>
      </c>
      <c r="F11360" t="s">
        <v>2107</v>
      </c>
      <c r="G11360" t="s">
        <v>1150</v>
      </c>
      <c r="H11360" t="s">
        <v>509</v>
      </c>
      <c r="J11360" s="2">
        <v>45471</v>
      </c>
      <c r="K11360" s="5">
        <v>202402</v>
      </c>
      <c r="M11360" t="b">
        <v>0</v>
      </c>
      <c r="N11360" t="b">
        <v>0</v>
      </c>
      <c r="O11360" s="2">
        <v>45666.534318831022</v>
      </c>
      <c r="P11360" s="2">
        <v>45670.414335567133</v>
      </c>
      <c r="Q11360" t="s">
        <v>301</v>
      </c>
      <c r="R11360" t="s">
        <v>543</v>
      </c>
      <c r="S11360" s="2"/>
      <c r="V11360" s="2">
        <v>45666.53431894676</v>
      </c>
      <c r="W11360" s="2">
        <v>45666.53431894676</v>
      </c>
      <c r="X11360" t="b">
        <v>0</v>
      </c>
      <c r="Y11360" t="s">
        <v>640</v>
      </c>
      <c r="Z11360" t="s">
        <v>1847</v>
      </c>
      <c r="AA11360" t="s">
        <v>2</v>
      </c>
    </row>
    <row r="11361" spans="1:27" x14ac:dyDescent="0.3">
      <c r="A11361" t="s">
        <v>2111</v>
      </c>
      <c r="B11361" t="s">
        <v>670</v>
      </c>
      <c r="C11361" t="s">
        <v>541</v>
      </c>
      <c r="D11361" t="s">
        <v>542</v>
      </c>
      <c r="E11361" t="s">
        <v>735</v>
      </c>
      <c r="F11361" t="s">
        <v>736</v>
      </c>
      <c r="G11361" t="s">
        <v>1150</v>
      </c>
      <c r="H11361" t="s">
        <v>509</v>
      </c>
      <c r="J11361" s="2">
        <v>45471</v>
      </c>
      <c r="K11361" s="5">
        <v>202402</v>
      </c>
      <c r="M11361" t="b">
        <v>0</v>
      </c>
      <c r="N11361" t="b">
        <v>0</v>
      </c>
      <c r="O11361" s="2">
        <v>45666.534455057874</v>
      </c>
      <c r="P11361" s="2">
        <v>45670.414434456019</v>
      </c>
      <c r="Q11361" t="s">
        <v>301</v>
      </c>
      <c r="R11361" t="s">
        <v>543</v>
      </c>
      <c r="S11361" s="2"/>
      <c r="V11361" s="2">
        <v>45666.534455243054</v>
      </c>
      <c r="W11361" s="2">
        <v>45666.534455243054</v>
      </c>
      <c r="X11361" t="b">
        <v>0</v>
      </c>
      <c r="Y11361" t="s">
        <v>640</v>
      </c>
      <c r="Z11361" t="s">
        <v>1847</v>
      </c>
      <c r="AA11361" t="s">
        <v>2308</v>
      </c>
    </row>
    <row r="11362" spans="1:27" x14ac:dyDescent="0.3">
      <c r="A11362" t="s">
        <v>2112</v>
      </c>
      <c r="B11362" t="s">
        <v>670</v>
      </c>
      <c r="C11362" t="s">
        <v>541</v>
      </c>
      <c r="D11362" t="s">
        <v>542</v>
      </c>
      <c r="E11362" t="s">
        <v>735</v>
      </c>
      <c r="F11362" t="s">
        <v>736</v>
      </c>
      <c r="G11362" t="s">
        <v>1150</v>
      </c>
      <c r="H11362" t="s">
        <v>509</v>
      </c>
      <c r="J11362" s="2">
        <v>45380</v>
      </c>
      <c r="K11362" s="5">
        <v>202401</v>
      </c>
      <c r="M11362" t="b">
        <v>0</v>
      </c>
      <c r="N11362" t="b">
        <v>0</v>
      </c>
      <c r="O11362" s="2">
        <v>45666.534419872682</v>
      </c>
      <c r="P11362" s="2">
        <v>45670.41440883102</v>
      </c>
      <c r="Q11362" t="s">
        <v>301</v>
      </c>
      <c r="R11362" t="s">
        <v>543</v>
      </c>
      <c r="S11362" s="2"/>
      <c r="V11362" s="2">
        <v>45666.53441990741</v>
      </c>
      <c r="W11362" s="2">
        <v>45666.53441990741</v>
      </c>
      <c r="X11362" t="b">
        <v>0</v>
      </c>
      <c r="Y11362" t="s">
        <v>640</v>
      </c>
      <c r="Z11362" t="s">
        <v>1847</v>
      </c>
      <c r="AA11362" t="s">
        <v>394</v>
      </c>
    </row>
    <row r="11363" spans="1:27" x14ac:dyDescent="0.3">
      <c r="A11363" t="s">
        <v>2114</v>
      </c>
      <c r="B11363" t="s">
        <v>670</v>
      </c>
      <c r="C11363" t="s">
        <v>541</v>
      </c>
      <c r="D11363" t="s">
        <v>542</v>
      </c>
      <c r="E11363" t="s">
        <v>741</v>
      </c>
      <c r="F11363" t="s">
        <v>742</v>
      </c>
      <c r="G11363" t="s">
        <v>1150</v>
      </c>
      <c r="H11363" t="s">
        <v>509</v>
      </c>
      <c r="J11363" s="2">
        <v>45380</v>
      </c>
      <c r="K11363" s="5">
        <v>202401</v>
      </c>
      <c r="M11363" t="b">
        <v>0</v>
      </c>
      <c r="N11363" t="b">
        <v>0</v>
      </c>
      <c r="O11363" s="2">
        <v>45666.534508449076</v>
      </c>
      <c r="P11363" s="2">
        <v>45670.414472337965</v>
      </c>
      <c r="Q11363" t="s">
        <v>301</v>
      </c>
      <c r="R11363" t="s">
        <v>543</v>
      </c>
      <c r="S11363" s="2"/>
      <c r="V11363" s="2">
        <v>45666.534508599536</v>
      </c>
      <c r="W11363" s="2">
        <v>45666.534508599536</v>
      </c>
      <c r="X11363" t="b">
        <v>0</v>
      </c>
      <c r="Y11363" t="s">
        <v>640</v>
      </c>
      <c r="Z11363" t="s">
        <v>1847</v>
      </c>
      <c r="AA11363" t="s">
        <v>2</v>
      </c>
    </row>
    <row r="11364" spans="1:27" x14ac:dyDescent="0.3">
      <c r="A11364" t="s">
        <v>2113</v>
      </c>
      <c r="B11364" t="s">
        <v>670</v>
      </c>
      <c r="C11364" t="s">
        <v>541</v>
      </c>
      <c r="D11364" t="s">
        <v>542</v>
      </c>
      <c r="E11364" t="s">
        <v>741</v>
      </c>
      <c r="F11364" t="s">
        <v>742</v>
      </c>
      <c r="G11364" t="s">
        <v>1150</v>
      </c>
      <c r="H11364" t="s">
        <v>509</v>
      </c>
      <c r="J11364" s="2">
        <v>45471</v>
      </c>
      <c r="K11364" s="5">
        <v>202402</v>
      </c>
      <c r="M11364" t="b">
        <v>0</v>
      </c>
      <c r="N11364" t="b">
        <v>0</v>
      </c>
      <c r="O11364" s="2">
        <v>45666.534099849538</v>
      </c>
      <c r="P11364" s="2">
        <v>45670.414173113422</v>
      </c>
      <c r="Q11364" t="s">
        <v>301</v>
      </c>
      <c r="R11364" t="s">
        <v>543</v>
      </c>
      <c r="S11364" s="2"/>
      <c r="V11364" s="2">
        <v>45666.534099965276</v>
      </c>
      <c r="W11364" s="2">
        <v>45666.534099965276</v>
      </c>
      <c r="X11364" t="b">
        <v>0</v>
      </c>
      <c r="Y11364" t="s">
        <v>640</v>
      </c>
      <c r="Z11364" t="s">
        <v>1847</v>
      </c>
      <c r="AA11364" t="s">
        <v>2</v>
      </c>
    </row>
    <row r="11365" spans="1:27" x14ac:dyDescent="0.3">
      <c r="A11365" t="s">
        <v>2099</v>
      </c>
      <c r="B11365" t="s">
        <v>670</v>
      </c>
      <c r="C11365" t="s">
        <v>541</v>
      </c>
      <c r="D11365" t="s">
        <v>542</v>
      </c>
      <c r="E11365" t="s">
        <v>2100</v>
      </c>
      <c r="F11365" t="s">
        <v>2101</v>
      </c>
      <c r="G11365" t="s">
        <v>1150</v>
      </c>
      <c r="H11365" t="s">
        <v>509</v>
      </c>
      <c r="J11365" s="2">
        <v>45380</v>
      </c>
      <c r="K11365" s="5">
        <v>202401</v>
      </c>
      <c r="M11365" t="b">
        <v>0</v>
      </c>
      <c r="N11365" t="b">
        <v>0</v>
      </c>
      <c r="O11365" s="2">
        <v>45666.534023692133</v>
      </c>
      <c r="P11365" s="2">
        <v>45670.41411484954</v>
      </c>
      <c r="Q11365" t="s">
        <v>301</v>
      </c>
      <c r="R11365" t="s">
        <v>543</v>
      </c>
      <c r="S11365" s="2"/>
      <c r="V11365" s="2">
        <v>45666.534023807872</v>
      </c>
      <c r="W11365" s="2">
        <v>45666.534023807872</v>
      </c>
      <c r="X11365" t="b">
        <v>0</v>
      </c>
      <c r="Y11365" t="s">
        <v>640</v>
      </c>
      <c r="Z11365" t="s">
        <v>1847</v>
      </c>
      <c r="AA11365" t="s">
        <v>2</v>
      </c>
    </row>
    <row r="11366" spans="1:27" x14ac:dyDescent="0.3">
      <c r="A11366" t="s">
        <v>2092</v>
      </c>
      <c r="B11366" t="s">
        <v>670</v>
      </c>
      <c r="C11366" t="s">
        <v>541</v>
      </c>
      <c r="D11366" t="s">
        <v>542</v>
      </c>
      <c r="E11366" t="s">
        <v>2090</v>
      </c>
      <c r="F11366" t="s">
        <v>2091</v>
      </c>
      <c r="G11366" t="s">
        <v>11</v>
      </c>
      <c r="H11366" t="s">
        <v>509</v>
      </c>
      <c r="J11366" s="2">
        <v>45471</v>
      </c>
      <c r="K11366" s="5">
        <v>202402</v>
      </c>
      <c r="M11366" t="b">
        <v>0</v>
      </c>
      <c r="N11366" t="b">
        <v>0</v>
      </c>
      <c r="O11366" s="2">
        <v>45666.534501388887</v>
      </c>
      <c r="P11366" s="2">
        <v>45670.414467939816</v>
      </c>
      <c r="Q11366" t="s">
        <v>301</v>
      </c>
      <c r="R11366" t="s">
        <v>543</v>
      </c>
      <c r="S11366" s="2"/>
      <c r="V11366" s="2">
        <v>45666.534501539354</v>
      </c>
      <c r="W11366" s="2">
        <v>45666.534501539354</v>
      </c>
      <c r="X11366" t="b">
        <v>0</v>
      </c>
      <c r="Y11366" t="s">
        <v>640</v>
      </c>
      <c r="Z11366" t="s">
        <v>1847</v>
      </c>
      <c r="AA11366" t="s">
        <v>2</v>
      </c>
    </row>
    <row r="11367" spans="1:27" x14ac:dyDescent="0.3">
      <c r="A11367" t="s">
        <v>2088</v>
      </c>
      <c r="B11367" t="s">
        <v>670</v>
      </c>
      <c r="C11367" t="s">
        <v>541</v>
      </c>
      <c r="D11367" t="s">
        <v>542</v>
      </c>
      <c r="E11367" t="s">
        <v>2086</v>
      </c>
      <c r="F11367" t="s">
        <v>2087</v>
      </c>
      <c r="G11367" t="s">
        <v>11</v>
      </c>
      <c r="H11367" t="s">
        <v>509</v>
      </c>
      <c r="J11367" s="2">
        <v>45380</v>
      </c>
      <c r="K11367" s="5">
        <v>202401</v>
      </c>
      <c r="M11367" t="b">
        <v>0</v>
      </c>
      <c r="N11367" t="b">
        <v>0</v>
      </c>
      <c r="O11367" s="2">
        <v>45666.534379247685</v>
      </c>
      <c r="P11367" s="2">
        <v>45670.414376238426</v>
      </c>
      <c r="Q11367" t="s">
        <v>301</v>
      </c>
      <c r="R11367" t="s">
        <v>543</v>
      </c>
      <c r="S11367" s="2"/>
      <c r="V11367" s="2">
        <v>45666.534379432873</v>
      </c>
      <c r="W11367" s="2">
        <v>45666.534379432873</v>
      </c>
      <c r="X11367" t="b">
        <v>0</v>
      </c>
      <c r="Y11367" t="s">
        <v>640</v>
      </c>
      <c r="Z11367" t="s">
        <v>1847</v>
      </c>
      <c r="AA11367" t="s">
        <v>2</v>
      </c>
    </row>
    <row r="11368" spans="1:27" x14ac:dyDescent="0.3">
      <c r="A11368" t="s">
        <v>2089</v>
      </c>
      <c r="B11368" t="s">
        <v>670</v>
      </c>
      <c r="C11368" t="s">
        <v>541</v>
      </c>
      <c r="D11368" t="s">
        <v>542</v>
      </c>
      <c r="E11368" t="s">
        <v>2090</v>
      </c>
      <c r="F11368" t="s">
        <v>2091</v>
      </c>
      <c r="G11368" t="s">
        <v>11</v>
      </c>
      <c r="H11368" t="s">
        <v>509</v>
      </c>
      <c r="J11368" s="2">
        <v>45380</v>
      </c>
      <c r="K11368" s="5">
        <v>202401</v>
      </c>
      <c r="M11368" t="b">
        <v>0</v>
      </c>
      <c r="N11368" t="b">
        <v>0</v>
      </c>
      <c r="O11368" s="2">
        <v>45666.534302118052</v>
      </c>
      <c r="P11368" s="2">
        <v>45670.414324108795</v>
      </c>
      <c r="Q11368" t="s">
        <v>301</v>
      </c>
      <c r="R11368" t="s">
        <v>543</v>
      </c>
      <c r="S11368" s="2"/>
      <c r="V11368" s="2">
        <v>45666.534302280095</v>
      </c>
      <c r="W11368" s="2">
        <v>45666.534302280095</v>
      </c>
      <c r="X11368" t="b">
        <v>0</v>
      </c>
      <c r="Y11368" t="s">
        <v>640</v>
      </c>
      <c r="Z11368" t="s">
        <v>1847</v>
      </c>
      <c r="AA11368" t="s">
        <v>2</v>
      </c>
    </row>
    <row r="11369" spans="1:27" x14ac:dyDescent="0.3">
      <c r="A11369" t="s">
        <v>2102</v>
      </c>
      <c r="B11369" t="s">
        <v>670</v>
      </c>
      <c r="C11369" t="s">
        <v>541</v>
      </c>
      <c r="D11369" t="s">
        <v>542</v>
      </c>
      <c r="E11369" t="s">
        <v>2103</v>
      </c>
      <c r="F11369" t="s">
        <v>2104</v>
      </c>
      <c r="G11369" t="s">
        <v>11</v>
      </c>
      <c r="H11369" t="s">
        <v>509</v>
      </c>
      <c r="J11369" s="2">
        <v>45471</v>
      </c>
      <c r="K11369" s="5">
        <v>202402</v>
      </c>
      <c r="M11369" t="b">
        <v>0</v>
      </c>
      <c r="N11369" t="b">
        <v>0</v>
      </c>
      <c r="O11369" s="2">
        <v>45666.534559178239</v>
      </c>
      <c r="P11369" s="2">
        <v>45670.414508182868</v>
      </c>
      <c r="Q11369" t="s">
        <v>301</v>
      </c>
      <c r="R11369" t="s">
        <v>543</v>
      </c>
      <c r="S11369" s="2"/>
      <c r="V11369" s="2">
        <v>45666.534559293985</v>
      </c>
      <c r="W11369" s="2">
        <v>45666.534559293985</v>
      </c>
      <c r="X11369" t="b">
        <v>0</v>
      </c>
      <c r="Y11369" t="s">
        <v>640</v>
      </c>
      <c r="Z11369" t="s">
        <v>1847</v>
      </c>
      <c r="AA11369" t="s">
        <v>2</v>
      </c>
    </row>
    <row r="11370" spans="1:27" x14ac:dyDescent="0.3">
      <c r="A11370" t="s">
        <v>2081</v>
      </c>
      <c r="B11370" t="s">
        <v>670</v>
      </c>
      <c r="C11370" t="s">
        <v>541</v>
      </c>
      <c r="D11370" t="s">
        <v>542</v>
      </c>
      <c r="E11370" t="s">
        <v>743</v>
      </c>
      <c r="F11370" t="s">
        <v>744</v>
      </c>
      <c r="G11370" t="s">
        <v>11</v>
      </c>
      <c r="H11370" t="s">
        <v>509</v>
      </c>
      <c r="J11370" s="2">
        <v>45380</v>
      </c>
      <c r="K11370" s="5">
        <v>202401</v>
      </c>
      <c r="M11370" t="b">
        <v>0</v>
      </c>
      <c r="N11370" t="b">
        <v>0</v>
      </c>
      <c r="O11370" s="2">
        <v>45669.522449270837</v>
      </c>
      <c r="P11370" s="2">
        <v>45670.41424140046</v>
      </c>
      <c r="Q11370" t="s">
        <v>301</v>
      </c>
      <c r="R11370" t="s">
        <v>543</v>
      </c>
      <c r="S11370" s="2"/>
      <c r="V11370" s="2">
        <v>45669.522449386575</v>
      </c>
      <c r="W11370" s="2">
        <v>45669.522449386575</v>
      </c>
      <c r="X11370" t="b">
        <v>0</v>
      </c>
      <c r="Y11370" t="s">
        <v>640</v>
      </c>
      <c r="Z11370" t="s">
        <v>1847</v>
      </c>
      <c r="AA11370" t="s">
        <v>2</v>
      </c>
    </row>
    <row r="11371" spans="1:27" x14ac:dyDescent="0.3">
      <c r="A11371" t="s">
        <v>2082</v>
      </c>
      <c r="B11371" t="s">
        <v>670</v>
      </c>
      <c r="C11371" t="s">
        <v>541</v>
      </c>
      <c r="D11371" t="s">
        <v>542</v>
      </c>
      <c r="E11371" t="s">
        <v>2083</v>
      </c>
      <c r="F11371" t="s">
        <v>2084</v>
      </c>
      <c r="G11371" t="s">
        <v>11</v>
      </c>
      <c r="H11371" t="s">
        <v>509</v>
      </c>
      <c r="J11371" s="2">
        <v>45471</v>
      </c>
      <c r="K11371" s="5">
        <v>202402</v>
      </c>
      <c r="M11371" t="b">
        <v>0</v>
      </c>
      <c r="N11371" t="b">
        <v>0</v>
      </c>
      <c r="O11371" s="2">
        <v>45669.52249988426</v>
      </c>
      <c r="P11371" s="2">
        <v>45670.414279548611</v>
      </c>
      <c r="Q11371" t="s">
        <v>301</v>
      </c>
      <c r="R11371" t="s">
        <v>543</v>
      </c>
      <c r="S11371" s="2"/>
      <c r="V11371" s="2">
        <v>45669.522500115738</v>
      </c>
      <c r="W11371" s="2">
        <v>45669.522500115738</v>
      </c>
      <c r="X11371" t="b">
        <v>0</v>
      </c>
      <c r="Y11371" t="s">
        <v>640</v>
      </c>
      <c r="Z11371" t="s">
        <v>1847</v>
      </c>
      <c r="AA11371" t="s">
        <v>2</v>
      </c>
    </row>
    <row r="11372" spans="1:27" x14ac:dyDescent="0.3">
      <c r="A11372" t="s">
        <v>2085</v>
      </c>
      <c r="B11372" t="s">
        <v>670</v>
      </c>
      <c r="C11372" t="s">
        <v>541</v>
      </c>
      <c r="D11372" t="s">
        <v>542</v>
      </c>
      <c r="E11372" t="s">
        <v>2086</v>
      </c>
      <c r="F11372" t="s">
        <v>2087</v>
      </c>
      <c r="G11372" t="s">
        <v>11</v>
      </c>
      <c r="H11372" t="s">
        <v>509</v>
      </c>
      <c r="J11372" s="2">
        <v>45471</v>
      </c>
      <c r="K11372" s="5">
        <v>202402</v>
      </c>
      <c r="M11372" t="b">
        <v>0</v>
      </c>
      <c r="N11372" t="b">
        <v>0</v>
      </c>
      <c r="O11372" s="2">
        <v>45666.534394131944</v>
      </c>
      <c r="P11372" s="2">
        <v>45670.414388425925</v>
      </c>
      <c r="Q11372" t="s">
        <v>301</v>
      </c>
      <c r="R11372" t="s">
        <v>543</v>
      </c>
      <c r="S11372" s="2"/>
      <c r="V11372" s="2">
        <v>45666.53439429398</v>
      </c>
      <c r="W11372" s="2">
        <v>45666.53439429398</v>
      </c>
      <c r="X11372" t="b">
        <v>0</v>
      </c>
      <c r="Y11372" t="s">
        <v>640</v>
      </c>
      <c r="Z11372" t="s">
        <v>1847</v>
      </c>
      <c r="AA11372" t="s">
        <v>2</v>
      </c>
    </row>
    <row r="11373" spans="1:27" x14ac:dyDescent="0.3">
      <c r="A11373" t="s">
        <v>2093</v>
      </c>
      <c r="B11373" t="s">
        <v>670</v>
      </c>
      <c r="C11373" t="s">
        <v>541</v>
      </c>
      <c r="D11373" t="s">
        <v>542</v>
      </c>
      <c r="E11373" t="s">
        <v>2094</v>
      </c>
      <c r="F11373" t="s">
        <v>2095</v>
      </c>
      <c r="G11373" t="s">
        <v>414</v>
      </c>
      <c r="H11373" t="s">
        <v>509</v>
      </c>
      <c r="J11373" s="2">
        <v>45380</v>
      </c>
      <c r="K11373" s="5">
        <v>202401</v>
      </c>
      <c r="M11373" t="b">
        <v>0</v>
      </c>
      <c r="N11373" t="b">
        <v>0</v>
      </c>
      <c r="O11373" s="2">
        <v>45666.534132986111</v>
      </c>
      <c r="P11373" s="2">
        <v>45670.414196030091</v>
      </c>
      <c r="Q11373" t="s">
        <v>301</v>
      </c>
      <c r="R11373" t="s">
        <v>543</v>
      </c>
      <c r="S11373" s="2"/>
      <c r="V11373" s="2">
        <v>45666.534133136571</v>
      </c>
      <c r="W11373" s="2">
        <v>45666.534133136571</v>
      </c>
      <c r="X11373" t="b">
        <v>0</v>
      </c>
      <c r="Y11373" t="s">
        <v>640</v>
      </c>
      <c r="Z11373" t="s">
        <v>1847</v>
      </c>
      <c r="AA11373" t="s">
        <v>2</v>
      </c>
    </row>
    <row r="11374" spans="1:27" x14ac:dyDescent="0.3">
      <c r="A11374" t="s">
        <v>2207</v>
      </c>
      <c r="B11374" t="s">
        <v>670</v>
      </c>
      <c r="C11374" t="s">
        <v>541</v>
      </c>
      <c r="D11374" t="s">
        <v>542</v>
      </c>
      <c r="E11374" t="s">
        <v>2015</v>
      </c>
      <c r="F11374" t="s">
        <v>2016</v>
      </c>
      <c r="G11374" t="s">
        <v>138</v>
      </c>
      <c r="H11374" t="s">
        <v>510</v>
      </c>
      <c r="J11374" s="2">
        <v>45380</v>
      </c>
      <c r="K11374" s="5">
        <v>202401</v>
      </c>
      <c r="M11374" t="b">
        <v>0</v>
      </c>
      <c r="N11374" t="b">
        <v>0</v>
      </c>
      <c r="O11374" s="2">
        <v>45666.53424390046</v>
      </c>
      <c r="P11374" s="2">
        <v>45670.41427734954</v>
      </c>
      <c r="Q11374" t="s">
        <v>301</v>
      </c>
      <c r="R11374" t="s">
        <v>543</v>
      </c>
      <c r="S11374" s="2"/>
      <c r="V11374" s="2">
        <v>45666.534243981485</v>
      </c>
      <c r="W11374" s="2">
        <v>45666.534243981485</v>
      </c>
      <c r="X11374" t="b">
        <v>0</v>
      </c>
      <c r="Y11374" t="s">
        <v>640</v>
      </c>
      <c r="Z11374" t="s">
        <v>1847</v>
      </c>
      <c r="AA11374" t="s">
        <v>2</v>
      </c>
    </row>
    <row r="11375" spans="1:27" x14ac:dyDescent="0.3">
      <c r="A11375" t="s">
        <v>1914</v>
      </c>
      <c r="B11375" t="s">
        <v>670</v>
      </c>
      <c r="C11375" t="s">
        <v>541</v>
      </c>
      <c r="D11375" t="s">
        <v>542</v>
      </c>
      <c r="E11375" t="s">
        <v>1915</v>
      </c>
      <c r="F11375" t="s">
        <v>1916</v>
      </c>
      <c r="G11375" t="s">
        <v>138</v>
      </c>
      <c r="H11375" t="s">
        <v>510</v>
      </c>
      <c r="I11375" t="s">
        <v>1917</v>
      </c>
      <c r="J11375" s="2">
        <v>45378</v>
      </c>
      <c r="K11375" s="5">
        <v>202401</v>
      </c>
      <c r="M11375" t="b">
        <v>0</v>
      </c>
      <c r="N11375" t="b">
        <v>0</v>
      </c>
      <c r="O11375" s="2">
        <v>45442.47269667824</v>
      </c>
      <c r="P11375" s="2">
        <v>45442.47269667824</v>
      </c>
      <c r="Q11375" t="s">
        <v>301</v>
      </c>
      <c r="R11375" t="s">
        <v>543</v>
      </c>
      <c r="S11375" s="2"/>
      <c r="V11375" s="2">
        <v>45442.472696793979</v>
      </c>
      <c r="W11375" s="2">
        <v>45442.472696793979</v>
      </c>
      <c r="X11375" t="b">
        <v>0</v>
      </c>
      <c r="Y11375" t="s">
        <v>640</v>
      </c>
      <c r="Z11375" t="s">
        <v>1847</v>
      </c>
      <c r="AA11375" t="s">
        <v>303</v>
      </c>
    </row>
    <row r="11376" spans="1:27" x14ac:dyDescent="0.3">
      <c r="A11376" t="s">
        <v>2007</v>
      </c>
      <c r="B11376" t="s">
        <v>670</v>
      </c>
      <c r="C11376" t="s">
        <v>541</v>
      </c>
      <c r="D11376" t="s">
        <v>542</v>
      </c>
      <c r="E11376" t="s">
        <v>2008</v>
      </c>
      <c r="F11376" t="s">
        <v>2009</v>
      </c>
      <c r="G11376" t="s">
        <v>12</v>
      </c>
      <c r="H11376" t="s">
        <v>510</v>
      </c>
      <c r="J11376" s="2">
        <v>45471</v>
      </c>
      <c r="K11376" s="5">
        <v>202402</v>
      </c>
      <c r="M11376" t="b">
        <v>0</v>
      </c>
      <c r="N11376" t="b">
        <v>0</v>
      </c>
      <c r="O11376" s="2">
        <v>45666.534423344907</v>
      </c>
      <c r="P11376" s="2">
        <v>45670.414411921294</v>
      </c>
      <c r="Q11376" t="s">
        <v>301</v>
      </c>
      <c r="R11376" t="s">
        <v>543</v>
      </c>
      <c r="S11376" s="2"/>
      <c r="V11376" s="2">
        <v>45666.534423460645</v>
      </c>
      <c r="W11376" s="2">
        <v>45666.534423460645</v>
      </c>
      <c r="X11376" t="b">
        <v>0</v>
      </c>
      <c r="Y11376" t="s">
        <v>640</v>
      </c>
      <c r="Z11376" t="s">
        <v>1847</v>
      </c>
      <c r="AA11376" t="s">
        <v>2</v>
      </c>
    </row>
    <row r="11377" spans="1:27" x14ac:dyDescent="0.3">
      <c r="A11377" t="s">
        <v>2205</v>
      </c>
      <c r="B11377" t="s">
        <v>670</v>
      </c>
      <c r="C11377" t="s">
        <v>541</v>
      </c>
      <c r="D11377" t="s">
        <v>542</v>
      </c>
      <c r="E11377" t="s">
        <v>2197</v>
      </c>
      <c r="F11377" t="s">
        <v>2198</v>
      </c>
      <c r="G11377" t="s">
        <v>12</v>
      </c>
      <c r="H11377" t="s">
        <v>510</v>
      </c>
      <c r="J11377" s="2">
        <v>45471</v>
      </c>
      <c r="K11377" s="5">
        <v>202402</v>
      </c>
      <c r="M11377" t="b">
        <v>0</v>
      </c>
      <c r="N11377" t="b">
        <v>0</v>
      </c>
      <c r="O11377" s="2">
        <v>45666.534020405095</v>
      </c>
      <c r="P11377" s="2">
        <v>45670.414112615741</v>
      </c>
      <c r="Q11377" t="s">
        <v>301</v>
      </c>
      <c r="R11377" t="s">
        <v>543</v>
      </c>
      <c r="S11377" s="2"/>
      <c r="V11377" s="2">
        <v>45666.534020520834</v>
      </c>
      <c r="W11377" s="2">
        <v>45666.534020520834</v>
      </c>
      <c r="X11377" t="b">
        <v>0</v>
      </c>
      <c r="Y11377" t="s">
        <v>640</v>
      </c>
      <c r="Z11377" t="s">
        <v>1847</v>
      </c>
      <c r="AA11377" t="s">
        <v>2</v>
      </c>
    </row>
    <row r="11378" spans="1:27" x14ac:dyDescent="0.3">
      <c r="A11378" t="s">
        <v>2013</v>
      </c>
      <c r="B11378" t="s">
        <v>670</v>
      </c>
      <c r="C11378" t="s">
        <v>541</v>
      </c>
      <c r="D11378" t="s">
        <v>542</v>
      </c>
      <c r="E11378" t="s">
        <v>2011</v>
      </c>
      <c r="F11378" t="s">
        <v>2012</v>
      </c>
      <c r="G11378" t="s">
        <v>14</v>
      </c>
      <c r="H11378" t="s">
        <v>510</v>
      </c>
      <c r="J11378" s="2">
        <v>45380</v>
      </c>
      <c r="K11378" s="5">
        <v>202401</v>
      </c>
      <c r="M11378" t="b">
        <v>0</v>
      </c>
      <c r="N11378" t="b">
        <v>0</v>
      </c>
      <c r="O11378" s="2">
        <v>45666.534576388891</v>
      </c>
      <c r="P11378" s="2">
        <v>45670.41451952546</v>
      </c>
      <c r="Q11378" t="s">
        <v>301</v>
      </c>
      <c r="R11378" t="s">
        <v>543</v>
      </c>
      <c r="S11378" s="2"/>
      <c r="V11378" s="2">
        <v>45666.53457653935</v>
      </c>
      <c r="W11378" s="2">
        <v>45666.53457653935</v>
      </c>
      <c r="X11378" t="b">
        <v>0</v>
      </c>
      <c r="Y11378" t="s">
        <v>640</v>
      </c>
      <c r="Z11378" t="s">
        <v>1847</v>
      </c>
      <c r="AA11378" t="s">
        <v>2</v>
      </c>
    </row>
    <row r="11379" spans="1:27" x14ac:dyDescent="0.3">
      <c r="A11379" t="s">
        <v>2196</v>
      </c>
      <c r="B11379" t="s">
        <v>670</v>
      </c>
      <c r="C11379" t="s">
        <v>541</v>
      </c>
      <c r="D11379" t="s">
        <v>542</v>
      </c>
      <c r="E11379" t="s">
        <v>2197</v>
      </c>
      <c r="F11379" t="s">
        <v>2198</v>
      </c>
      <c r="G11379" t="s">
        <v>12</v>
      </c>
      <c r="H11379" t="s">
        <v>510</v>
      </c>
      <c r="J11379" s="2">
        <v>45380</v>
      </c>
      <c r="K11379" s="5">
        <v>202401</v>
      </c>
      <c r="M11379" t="b">
        <v>0</v>
      </c>
      <c r="N11379" t="b">
        <v>0</v>
      </c>
      <c r="O11379" s="2">
        <v>45666.534353437499</v>
      </c>
      <c r="P11379" s="2">
        <v>45670.414358530092</v>
      </c>
      <c r="Q11379" t="s">
        <v>301</v>
      </c>
      <c r="R11379" t="s">
        <v>543</v>
      </c>
      <c r="S11379" s="2"/>
      <c r="V11379" s="2">
        <v>45666.534353553237</v>
      </c>
      <c r="W11379" s="2">
        <v>45666.534353553237</v>
      </c>
      <c r="X11379" t="b">
        <v>0</v>
      </c>
      <c r="Y11379" t="s">
        <v>640</v>
      </c>
      <c r="Z11379" t="s">
        <v>1847</v>
      </c>
      <c r="AA11379" t="s">
        <v>2</v>
      </c>
    </row>
    <row r="11380" spans="1:27" x14ac:dyDescent="0.3">
      <c r="A11380" t="s">
        <v>2010</v>
      </c>
      <c r="B11380" t="s">
        <v>670</v>
      </c>
      <c r="C11380" t="s">
        <v>541</v>
      </c>
      <c r="D11380" t="s">
        <v>542</v>
      </c>
      <c r="E11380" t="s">
        <v>2011</v>
      </c>
      <c r="F11380" t="s">
        <v>2012</v>
      </c>
      <c r="G11380" t="s">
        <v>14</v>
      </c>
      <c r="H11380" t="s">
        <v>510</v>
      </c>
      <c r="J11380" s="2">
        <v>45471</v>
      </c>
      <c r="K11380" s="5">
        <v>202402</v>
      </c>
      <c r="M11380" t="b">
        <v>0</v>
      </c>
      <c r="N11380" t="b">
        <v>0</v>
      </c>
      <c r="O11380" s="2">
        <v>45666.534039965278</v>
      </c>
      <c r="P11380" s="2">
        <v>45670.414127199074</v>
      </c>
      <c r="Q11380" t="s">
        <v>301</v>
      </c>
      <c r="R11380" t="s">
        <v>543</v>
      </c>
      <c r="S11380" s="2"/>
      <c r="V11380" s="2">
        <v>45666.534040162034</v>
      </c>
      <c r="W11380" s="2">
        <v>45666.534040162034</v>
      </c>
      <c r="X11380" t="b">
        <v>0</v>
      </c>
      <c r="Y11380" t="s">
        <v>640</v>
      </c>
      <c r="Z11380" t="s">
        <v>1847</v>
      </c>
      <c r="AA11380" t="s">
        <v>2</v>
      </c>
    </row>
    <row r="11381" spans="1:27" x14ac:dyDescent="0.3">
      <c r="A11381" t="s">
        <v>2186</v>
      </c>
      <c r="B11381" t="s">
        <v>670</v>
      </c>
      <c r="C11381" t="s">
        <v>541</v>
      </c>
      <c r="D11381" t="s">
        <v>542</v>
      </c>
      <c r="E11381" t="s">
        <v>2018</v>
      </c>
      <c r="F11381" t="s">
        <v>2019</v>
      </c>
      <c r="G11381" t="s">
        <v>138</v>
      </c>
      <c r="H11381" t="s">
        <v>510</v>
      </c>
      <c r="J11381" s="2">
        <v>45380</v>
      </c>
      <c r="K11381" s="5">
        <v>202401</v>
      </c>
      <c r="M11381" t="b">
        <v>0</v>
      </c>
      <c r="N11381" t="b">
        <v>0</v>
      </c>
      <c r="O11381" s="2">
        <v>45666.534007025461</v>
      </c>
      <c r="P11381" s="2">
        <v>45670.41410332176</v>
      </c>
      <c r="Q11381" t="s">
        <v>301</v>
      </c>
      <c r="R11381" t="s">
        <v>543</v>
      </c>
      <c r="S11381" s="2"/>
      <c r="V11381" s="2">
        <v>45666.534007141207</v>
      </c>
      <c r="W11381" s="2">
        <v>45666.534007141207</v>
      </c>
      <c r="X11381" t="b">
        <v>0</v>
      </c>
      <c r="Y11381" t="s">
        <v>640</v>
      </c>
      <c r="Z11381" t="s">
        <v>1847</v>
      </c>
      <c r="AA11381" t="s">
        <v>2</v>
      </c>
    </row>
    <row r="11382" spans="1:27" x14ac:dyDescent="0.3">
      <c r="A11382" t="s">
        <v>2188</v>
      </c>
      <c r="B11382" t="s">
        <v>670</v>
      </c>
      <c r="C11382" t="s">
        <v>541</v>
      </c>
      <c r="D11382" t="s">
        <v>542</v>
      </c>
      <c r="E11382" t="s">
        <v>775</v>
      </c>
      <c r="F11382" t="s">
        <v>776</v>
      </c>
      <c r="G11382" t="s">
        <v>21</v>
      </c>
      <c r="H11382" t="s">
        <v>512</v>
      </c>
      <c r="J11382" s="2">
        <v>45471</v>
      </c>
      <c r="K11382" s="5">
        <v>202402</v>
      </c>
      <c r="M11382" t="b">
        <v>0</v>
      </c>
      <c r="N11382" t="b">
        <v>0</v>
      </c>
      <c r="O11382" s="2">
        <v>45666.534388078704</v>
      </c>
      <c r="P11382" s="2">
        <v>45670.414383020834</v>
      </c>
      <c r="Q11382" t="s">
        <v>301</v>
      </c>
      <c r="R11382" t="s">
        <v>543</v>
      </c>
      <c r="S11382" s="2"/>
      <c r="V11382" s="2">
        <v>45666.534388194443</v>
      </c>
      <c r="W11382" s="2">
        <v>45666.534388194443</v>
      </c>
      <c r="X11382" t="b">
        <v>0</v>
      </c>
      <c r="Y11382" t="s">
        <v>640</v>
      </c>
      <c r="Z11382" t="s">
        <v>1847</v>
      </c>
      <c r="AA11382" t="s">
        <v>2</v>
      </c>
    </row>
    <row r="11383" spans="1:27" x14ac:dyDescent="0.3">
      <c r="A11383" t="s">
        <v>2189</v>
      </c>
      <c r="B11383" t="s">
        <v>670</v>
      </c>
      <c r="C11383" t="s">
        <v>541</v>
      </c>
      <c r="D11383" t="s">
        <v>542</v>
      </c>
      <c r="E11383" t="s">
        <v>2190</v>
      </c>
      <c r="F11383" t="s">
        <v>2191</v>
      </c>
      <c r="G11383" t="s">
        <v>21</v>
      </c>
      <c r="H11383" t="s">
        <v>512</v>
      </c>
      <c r="J11383" s="2">
        <v>45380</v>
      </c>
      <c r="K11383" s="5">
        <v>202401</v>
      </c>
      <c r="M11383" t="b">
        <v>0</v>
      </c>
      <c r="N11383" t="b">
        <v>0</v>
      </c>
      <c r="O11383" s="2">
        <v>45666.534336076387</v>
      </c>
      <c r="P11383" s="2">
        <v>45670.414346562502</v>
      </c>
      <c r="Q11383" t="s">
        <v>301</v>
      </c>
      <c r="R11383" t="s">
        <v>543</v>
      </c>
      <c r="S11383" s="2"/>
      <c r="V11383" s="2">
        <v>45666.534336226854</v>
      </c>
      <c r="W11383" s="2">
        <v>45666.534336226854</v>
      </c>
      <c r="X11383" t="b">
        <v>0</v>
      </c>
      <c r="Y11383" t="s">
        <v>640</v>
      </c>
      <c r="Z11383" t="s">
        <v>1847</v>
      </c>
      <c r="AA11383" t="s">
        <v>2</v>
      </c>
    </row>
    <row r="11384" spans="1:27" x14ac:dyDescent="0.3">
      <c r="A11384" t="s">
        <v>2017</v>
      </c>
      <c r="B11384" t="s">
        <v>670</v>
      </c>
      <c r="C11384" t="s">
        <v>541</v>
      </c>
      <c r="D11384" t="s">
        <v>542</v>
      </c>
      <c r="E11384" t="s">
        <v>2018</v>
      </c>
      <c r="F11384" t="s">
        <v>2019</v>
      </c>
      <c r="G11384" t="s">
        <v>138</v>
      </c>
      <c r="H11384" t="s">
        <v>510</v>
      </c>
      <c r="J11384" s="2">
        <v>45471</v>
      </c>
      <c r="K11384" s="5">
        <v>202402</v>
      </c>
      <c r="M11384" t="b">
        <v>0</v>
      </c>
      <c r="N11384" t="b">
        <v>0</v>
      </c>
      <c r="O11384" s="2">
        <v>45666.534223460651</v>
      </c>
      <c r="P11384" s="2">
        <v>45670.414262118058</v>
      </c>
      <c r="Q11384" t="s">
        <v>301</v>
      </c>
      <c r="R11384" t="s">
        <v>543</v>
      </c>
      <c r="S11384" s="2"/>
      <c r="V11384" s="2">
        <v>45666.534223576389</v>
      </c>
      <c r="W11384" s="2">
        <v>45666.534223576389</v>
      </c>
      <c r="X11384" t="b">
        <v>0</v>
      </c>
      <c r="Y11384" t="s">
        <v>640</v>
      </c>
      <c r="Z11384" t="s">
        <v>1847</v>
      </c>
      <c r="AA11384" t="s">
        <v>2</v>
      </c>
    </row>
    <row r="11385" spans="1:27" x14ac:dyDescent="0.3">
      <c r="A11385" t="s">
        <v>2183</v>
      </c>
      <c r="B11385" t="s">
        <v>670</v>
      </c>
      <c r="C11385" t="s">
        <v>541</v>
      </c>
      <c r="D11385" t="s">
        <v>542</v>
      </c>
      <c r="E11385" t="s">
        <v>2184</v>
      </c>
      <c r="F11385" t="s">
        <v>2185</v>
      </c>
      <c r="G11385" t="s">
        <v>138</v>
      </c>
      <c r="H11385" t="s">
        <v>510</v>
      </c>
      <c r="J11385" s="2">
        <v>45471</v>
      </c>
      <c r="K11385" s="5">
        <v>202402</v>
      </c>
      <c r="M11385" t="b">
        <v>0</v>
      </c>
      <c r="N11385" t="b">
        <v>0</v>
      </c>
      <c r="O11385" s="2">
        <v>45666.534043287036</v>
      </c>
      <c r="P11385" s="2">
        <v>45670.414129594908</v>
      </c>
      <c r="Q11385" t="s">
        <v>301</v>
      </c>
      <c r="R11385" t="s">
        <v>543</v>
      </c>
      <c r="S11385" s="2"/>
      <c r="V11385" s="2">
        <v>45666.5340434838</v>
      </c>
      <c r="W11385" s="2">
        <v>45666.5340434838</v>
      </c>
      <c r="X11385" t="b">
        <v>0</v>
      </c>
      <c r="Y11385" t="s">
        <v>640</v>
      </c>
      <c r="Z11385" t="s">
        <v>1847</v>
      </c>
      <c r="AA11385" t="s">
        <v>2</v>
      </c>
    </row>
    <row r="11386" spans="1:27" x14ac:dyDescent="0.3">
      <c r="A11386" t="s">
        <v>2014</v>
      </c>
      <c r="B11386" t="s">
        <v>670</v>
      </c>
      <c r="C11386" t="s">
        <v>541</v>
      </c>
      <c r="D11386" t="s">
        <v>542</v>
      </c>
      <c r="E11386" t="s">
        <v>2015</v>
      </c>
      <c r="F11386" t="s">
        <v>2016</v>
      </c>
      <c r="G11386" t="s">
        <v>138</v>
      </c>
      <c r="H11386" t="s">
        <v>510</v>
      </c>
      <c r="J11386" s="2">
        <v>45471</v>
      </c>
      <c r="K11386" s="5">
        <v>202402</v>
      </c>
      <c r="M11386" t="b">
        <v>0</v>
      </c>
      <c r="N11386" t="b">
        <v>0</v>
      </c>
      <c r="O11386" s="2">
        <v>45666.534408564818</v>
      </c>
      <c r="P11386" s="2">
        <v>45670.414400034722</v>
      </c>
      <c r="Q11386" t="s">
        <v>301</v>
      </c>
      <c r="R11386" t="s">
        <v>543</v>
      </c>
      <c r="S11386" s="2"/>
      <c r="V11386" s="2">
        <v>45666.534408680556</v>
      </c>
      <c r="W11386" s="2">
        <v>45666.534408680556</v>
      </c>
      <c r="X11386" t="b">
        <v>0</v>
      </c>
      <c r="Y11386" t="s">
        <v>640</v>
      </c>
      <c r="Z11386" t="s">
        <v>1847</v>
      </c>
      <c r="AA11386" t="s">
        <v>2</v>
      </c>
    </row>
    <row r="11387" spans="1:27" x14ac:dyDescent="0.3">
      <c r="A11387" t="s">
        <v>1918</v>
      </c>
      <c r="B11387" t="s">
        <v>670</v>
      </c>
      <c r="C11387" t="s">
        <v>541</v>
      </c>
      <c r="D11387" t="s">
        <v>542</v>
      </c>
      <c r="E11387" t="s">
        <v>1919</v>
      </c>
      <c r="F11387" t="s">
        <v>1920</v>
      </c>
      <c r="G11387" t="s">
        <v>138</v>
      </c>
      <c r="H11387" t="s">
        <v>510</v>
      </c>
      <c r="I11387" t="s">
        <v>1921</v>
      </c>
      <c r="J11387" s="2">
        <v>45412</v>
      </c>
      <c r="K11387" s="5">
        <v>202402</v>
      </c>
      <c r="M11387" t="b">
        <v>0</v>
      </c>
      <c r="N11387" t="b">
        <v>0</v>
      </c>
      <c r="O11387" s="2">
        <v>45442.463301736112</v>
      </c>
      <c r="P11387" s="2">
        <v>45442.463301736112</v>
      </c>
      <c r="Q11387" t="s">
        <v>301</v>
      </c>
      <c r="R11387" t="s">
        <v>543</v>
      </c>
      <c r="S11387" s="2"/>
      <c r="V11387" s="2">
        <v>45442.463302048614</v>
      </c>
      <c r="W11387" s="2">
        <v>45442.463302048614</v>
      </c>
      <c r="X11387" t="b">
        <v>0</v>
      </c>
      <c r="Y11387" t="s">
        <v>640</v>
      </c>
      <c r="Z11387" t="s">
        <v>1847</v>
      </c>
      <c r="AA11387" t="s">
        <v>308</v>
      </c>
    </row>
    <row r="11388" spans="1:27" x14ac:dyDescent="0.3">
      <c r="A11388" t="s">
        <v>2162</v>
      </c>
      <c r="B11388" t="s">
        <v>670</v>
      </c>
      <c r="C11388" t="s">
        <v>541</v>
      </c>
      <c r="D11388" t="s">
        <v>542</v>
      </c>
      <c r="E11388" t="s">
        <v>2160</v>
      </c>
      <c r="F11388" t="s">
        <v>2161</v>
      </c>
      <c r="G11388" t="s">
        <v>50</v>
      </c>
      <c r="H11388" t="s">
        <v>512</v>
      </c>
      <c r="J11388" s="2">
        <v>45471</v>
      </c>
      <c r="K11388" s="5">
        <v>202402</v>
      </c>
      <c r="M11388" t="b">
        <v>0</v>
      </c>
      <c r="N11388" t="b">
        <v>0</v>
      </c>
      <c r="O11388" s="2">
        <v>45669.522517048608</v>
      </c>
      <c r="P11388" s="2">
        <v>45670.414290590277</v>
      </c>
      <c r="Q11388" t="s">
        <v>301</v>
      </c>
      <c r="R11388" t="s">
        <v>543</v>
      </c>
      <c r="S11388" s="2"/>
      <c r="V11388" s="2">
        <v>45669.522517164354</v>
      </c>
      <c r="W11388" s="2">
        <v>45669.522517164354</v>
      </c>
      <c r="X11388" t="b">
        <v>0</v>
      </c>
      <c r="Y11388" t="s">
        <v>640</v>
      </c>
      <c r="Z11388" t="s">
        <v>1847</v>
      </c>
      <c r="AA11388" t="s">
        <v>2</v>
      </c>
    </row>
    <row r="11389" spans="1:27" x14ac:dyDescent="0.3">
      <c r="A11389" t="s">
        <v>2163</v>
      </c>
      <c r="B11389" t="s">
        <v>670</v>
      </c>
      <c r="C11389" t="s">
        <v>541</v>
      </c>
      <c r="D11389" t="s">
        <v>542</v>
      </c>
      <c r="E11389" t="s">
        <v>730</v>
      </c>
      <c r="F11389" t="s">
        <v>731</v>
      </c>
      <c r="G11389" t="s">
        <v>50</v>
      </c>
      <c r="H11389" t="s">
        <v>512</v>
      </c>
      <c r="J11389" s="2">
        <v>45380</v>
      </c>
      <c r="K11389" s="5">
        <v>202401</v>
      </c>
      <c r="M11389" t="b">
        <v>0</v>
      </c>
      <c r="N11389" t="b">
        <v>0</v>
      </c>
      <c r="O11389" s="2">
        <v>45666.534031249997</v>
      </c>
      <c r="P11389" s="2">
        <v>45670.414120868052</v>
      </c>
      <c r="Q11389" t="s">
        <v>301</v>
      </c>
      <c r="R11389" t="s">
        <v>543</v>
      </c>
      <c r="S11389" s="2"/>
      <c r="V11389" s="2">
        <v>45666.534031365743</v>
      </c>
      <c r="W11389" s="2">
        <v>45666.534031365743</v>
      </c>
      <c r="X11389" t="b">
        <v>0</v>
      </c>
      <c r="Y11389" t="s">
        <v>640</v>
      </c>
      <c r="Z11389" t="s">
        <v>1847</v>
      </c>
      <c r="AA11389" t="s">
        <v>2</v>
      </c>
    </row>
    <row r="11390" spans="1:27" x14ac:dyDescent="0.3">
      <c r="A11390" t="s">
        <v>2159</v>
      </c>
      <c r="B11390" t="s">
        <v>670</v>
      </c>
      <c r="C11390" t="s">
        <v>541</v>
      </c>
      <c r="D11390" t="s">
        <v>542</v>
      </c>
      <c r="E11390" t="s">
        <v>2160</v>
      </c>
      <c r="F11390" t="s">
        <v>2161</v>
      </c>
      <c r="G11390" t="s">
        <v>50</v>
      </c>
      <c r="H11390" t="s">
        <v>512</v>
      </c>
      <c r="J11390" s="2">
        <v>45380</v>
      </c>
      <c r="K11390" s="5">
        <v>202401</v>
      </c>
      <c r="M11390" t="b">
        <v>0</v>
      </c>
      <c r="N11390" t="b">
        <v>0</v>
      </c>
      <c r="O11390" s="2">
        <v>45669.522470289354</v>
      </c>
      <c r="P11390" s="2">
        <v>45670.414257372686</v>
      </c>
      <c r="Q11390" t="s">
        <v>301</v>
      </c>
      <c r="R11390" t="s">
        <v>543</v>
      </c>
      <c r="S11390" s="2"/>
      <c r="V11390" s="2">
        <v>45669.522470405092</v>
      </c>
      <c r="W11390" s="2">
        <v>45669.522470405092</v>
      </c>
      <c r="X11390" t="b">
        <v>0</v>
      </c>
      <c r="Y11390" t="s">
        <v>640</v>
      </c>
      <c r="Z11390" t="s">
        <v>1847</v>
      </c>
      <c r="AA11390" t="s">
        <v>2</v>
      </c>
    </row>
    <row r="11391" spans="1:27" x14ac:dyDescent="0.3">
      <c r="A11391" t="s">
        <v>2156</v>
      </c>
      <c r="B11391" t="s">
        <v>670</v>
      </c>
      <c r="C11391" t="s">
        <v>541</v>
      </c>
      <c r="D11391" t="s">
        <v>542</v>
      </c>
      <c r="E11391" t="s">
        <v>2157</v>
      </c>
      <c r="F11391" t="s">
        <v>2158</v>
      </c>
      <c r="G11391" t="s">
        <v>7</v>
      </c>
      <c r="H11391" t="s">
        <v>512</v>
      </c>
      <c r="J11391" s="2">
        <v>45471</v>
      </c>
      <c r="K11391" s="5">
        <v>202402</v>
      </c>
      <c r="M11391" t="b">
        <v>0</v>
      </c>
      <c r="N11391" t="b">
        <v>0</v>
      </c>
      <c r="O11391" s="2">
        <v>45669.52263190972</v>
      </c>
      <c r="P11391" s="2">
        <v>45670.414380289352</v>
      </c>
      <c r="Q11391" t="s">
        <v>301</v>
      </c>
      <c r="R11391" t="s">
        <v>543</v>
      </c>
      <c r="S11391" s="2"/>
      <c r="V11391" s="2">
        <v>45669.522632025466</v>
      </c>
      <c r="W11391" s="2">
        <v>45669.522632025466</v>
      </c>
      <c r="X11391" t="b">
        <v>0</v>
      </c>
      <c r="Y11391" t="s">
        <v>640</v>
      </c>
      <c r="Z11391" t="s">
        <v>1847</v>
      </c>
      <c r="AA11391" t="s">
        <v>2</v>
      </c>
    </row>
    <row r="11392" spans="1:27" x14ac:dyDescent="0.3">
      <c r="A11392" t="s">
        <v>2025</v>
      </c>
      <c r="B11392" t="s">
        <v>670</v>
      </c>
      <c r="C11392" t="s">
        <v>541</v>
      </c>
      <c r="D11392" t="s">
        <v>542</v>
      </c>
      <c r="E11392" t="s">
        <v>709</v>
      </c>
      <c r="F11392" t="s">
        <v>710</v>
      </c>
      <c r="G11392" t="s">
        <v>50</v>
      </c>
      <c r="H11392" t="s">
        <v>512</v>
      </c>
      <c r="J11392" s="2">
        <v>45380</v>
      </c>
      <c r="K11392" s="5">
        <v>202401</v>
      </c>
      <c r="M11392" t="b">
        <v>0</v>
      </c>
      <c r="N11392" t="b">
        <v>0</v>
      </c>
      <c r="O11392" s="2">
        <v>45666.534361030092</v>
      </c>
      <c r="P11392" s="2">
        <v>45670.414362997682</v>
      </c>
      <c r="Q11392" t="s">
        <v>301</v>
      </c>
      <c r="R11392" t="s">
        <v>543</v>
      </c>
      <c r="S11392" s="2"/>
      <c r="V11392" s="2">
        <v>45666.534361192127</v>
      </c>
      <c r="W11392" s="2">
        <v>45666.534361192127</v>
      </c>
      <c r="X11392" t="b">
        <v>0</v>
      </c>
      <c r="Y11392" t="s">
        <v>640</v>
      </c>
      <c r="Z11392" t="s">
        <v>1847</v>
      </c>
      <c r="AA11392" t="s">
        <v>2</v>
      </c>
    </row>
    <row r="11393" spans="1:27" x14ac:dyDescent="0.3">
      <c r="A11393" t="s">
        <v>2024</v>
      </c>
      <c r="B11393" t="s">
        <v>670</v>
      </c>
      <c r="C11393" t="s">
        <v>541</v>
      </c>
      <c r="D11393" t="s">
        <v>542</v>
      </c>
      <c r="E11393" t="s">
        <v>749</v>
      </c>
      <c r="F11393" t="s">
        <v>750</v>
      </c>
      <c r="G11393" t="s">
        <v>7</v>
      </c>
      <c r="H11393" t="s">
        <v>512</v>
      </c>
      <c r="J11393" s="2">
        <v>45380</v>
      </c>
      <c r="K11393" s="5">
        <v>202401</v>
      </c>
      <c r="M11393" t="b">
        <v>0</v>
      </c>
      <c r="N11393" t="b">
        <v>0</v>
      </c>
      <c r="O11393" s="2">
        <v>45666.534272372686</v>
      </c>
      <c r="P11393" s="2">
        <v>45670.414299270837</v>
      </c>
      <c r="Q11393" t="s">
        <v>301</v>
      </c>
      <c r="R11393" t="s">
        <v>543</v>
      </c>
      <c r="S11393" s="2"/>
      <c r="V11393" s="2">
        <v>45666.534272534722</v>
      </c>
      <c r="W11393" s="2">
        <v>45666.534272534722</v>
      </c>
      <c r="X11393" t="b">
        <v>0</v>
      </c>
      <c r="Y11393" t="s">
        <v>640</v>
      </c>
      <c r="Z11393" t="s">
        <v>1847</v>
      </c>
      <c r="AA11393" t="s">
        <v>2</v>
      </c>
    </row>
    <row r="11394" spans="1:27" x14ac:dyDescent="0.3">
      <c r="A11394" t="s">
        <v>2164</v>
      </c>
      <c r="B11394" t="s">
        <v>670</v>
      </c>
      <c r="C11394" t="s">
        <v>541</v>
      </c>
      <c r="D11394" t="s">
        <v>542</v>
      </c>
      <c r="E11394" t="s">
        <v>727</v>
      </c>
      <c r="F11394" t="s">
        <v>728</v>
      </c>
      <c r="G11394" t="s">
        <v>7</v>
      </c>
      <c r="H11394" t="s">
        <v>512</v>
      </c>
      <c r="J11394" s="2">
        <v>45380</v>
      </c>
      <c r="K11394" s="5">
        <v>202401</v>
      </c>
      <c r="M11394" t="b">
        <v>0</v>
      </c>
      <c r="N11394" t="b">
        <v>0</v>
      </c>
      <c r="O11394" s="2">
        <v>45666.534237071763</v>
      </c>
      <c r="P11394" s="2">
        <v>45670.414273032409</v>
      </c>
      <c r="Q11394" t="s">
        <v>301</v>
      </c>
      <c r="R11394" t="s">
        <v>543</v>
      </c>
      <c r="S11394" s="2"/>
      <c r="V11394" s="2">
        <v>45666.534237187501</v>
      </c>
      <c r="W11394" s="2">
        <v>45666.534237187501</v>
      </c>
      <c r="X11394" t="b">
        <v>0</v>
      </c>
      <c r="Y11394" t="s">
        <v>640</v>
      </c>
      <c r="Z11394" t="s">
        <v>1847</v>
      </c>
      <c r="AA11394" t="s">
        <v>2306</v>
      </c>
    </row>
    <row r="11395" spans="1:27" x14ac:dyDescent="0.3">
      <c r="A11395" t="s">
        <v>2168</v>
      </c>
      <c r="B11395" t="s">
        <v>670</v>
      </c>
      <c r="C11395" t="s">
        <v>541</v>
      </c>
      <c r="D11395" t="s">
        <v>542</v>
      </c>
      <c r="E11395" t="s">
        <v>2169</v>
      </c>
      <c r="F11395" t="s">
        <v>2170</v>
      </c>
      <c r="G11395" t="s">
        <v>7</v>
      </c>
      <c r="H11395" t="s">
        <v>512</v>
      </c>
      <c r="J11395" s="2">
        <v>45471</v>
      </c>
      <c r="K11395" s="5">
        <v>202402</v>
      </c>
      <c r="M11395" t="b">
        <v>0</v>
      </c>
      <c r="N11395" t="b">
        <v>0</v>
      </c>
      <c r="O11395" s="2">
        <v>45666.534411608794</v>
      </c>
      <c r="P11395" s="2">
        <v>45670.41440228009</v>
      </c>
      <c r="Q11395" t="s">
        <v>301</v>
      </c>
      <c r="R11395" t="s">
        <v>543</v>
      </c>
      <c r="S11395" s="2"/>
      <c r="V11395" s="2">
        <v>45666.53441172454</v>
      </c>
      <c r="W11395" s="2">
        <v>45666.53441172454</v>
      </c>
      <c r="X11395" t="b">
        <v>0</v>
      </c>
      <c r="Y11395" t="s">
        <v>640</v>
      </c>
      <c r="Z11395" t="s">
        <v>1847</v>
      </c>
      <c r="AA11395" t="s">
        <v>2</v>
      </c>
    </row>
    <row r="11396" spans="1:27" x14ac:dyDescent="0.3">
      <c r="A11396" t="s">
        <v>2165</v>
      </c>
      <c r="B11396" t="s">
        <v>670</v>
      </c>
      <c r="C11396" t="s">
        <v>541</v>
      </c>
      <c r="D11396" t="s">
        <v>542</v>
      </c>
      <c r="E11396" t="s">
        <v>2166</v>
      </c>
      <c r="F11396" t="s">
        <v>2167</v>
      </c>
      <c r="G11396" t="s">
        <v>7</v>
      </c>
      <c r="H11396" t="s">
        <v>512</v>
      </c>
      <c r="J11396" s="2">
        <v>45380</v>
      </c>
      <c r="K11396" s="5">
        <v>202401</v>
      </c>
      <c r="M11396" t="b">
        <v>0</v>
      </c>
      <c r="N11396" t="b">
        <v>0</v>
      </c>
      <c r="O11396" s="2">
        <v>45666.534061192127</v>
      </c>
      <c r="P11396" s="2">
        <v>45670.414145833332</v>
      </c>
      <c r="Q11396" t="s">
        <v>301</v>
      </c>
      <c r="R11396" t="s">
        <v>543</v>
      </c>
      <c r="S11396" s="2"/>
      <c r="V11396" s="2">
        <v>45666.534061261576</v>
      </c>
      <c r="W11396" s="2">
        <v>45666.534061261576</v>
      </c>
      <c r="X11396" t="b">
        <v>0</v>
      </c>
      <c r="Y11396" t="s">
        <v>640</v>
      </c>
      <c r="Z11396" t="s">
        <v>1847</v>
      </c>
      <c r="AA11396" t="s">
        <v>350</v>
      </c>
    </row>
    <row r="11397" spans="1:27" x14ac:dyDescent="0.3">
      <c r="A11397" t="s">
        <v>2175</v>
      </c>
      <c r="B11397" t="s">
        <v>670</v>
      </c>
      <c r="C11397" t="s">
        <v>541</v>
      </c>
      <c r="D11397" t="s">
        <v>542</v>
      </c>
      <c r="E11397" t="s">
        <v>2176</v>
      </c>
      <c r="F11397" t="s">
        <v>2177</v>
      </c>
      <c r="G11397" t="s">
        <v>7</v>
      </c>
      <c r="H11397" t="s">
        <v>512</v>
      </c>
      <c r="J11397" s="2">
        <v>45471</v>
      </c>
      <c r="K11397" s="5">
        <v>202402</v>
      </c>
      <c r="M11397" t="b">
        <v>0</v>
      </c>
      <c r="N11397" t="b">
        <v>0</v>
      </c>
      <c r="O11397" s="2">
        <v>45666.534123611113</v>
      </c>
      <c r="P11397" s="2">
        <v>45670.41419077546</v>
      </c>
      <c r="Q11397" t="s">
        <v>301</v>
      </c>
      <c r="R11397" t="s">
        <v>543</v>
      </c>
      <c r="S11397" s="2"/>
      <c r="V11397" s="2">
        <v>45666.53412384259</v>
      </c>
      <c r="W11397" s="2">
        <v>45666.53412384259</v>
      </c>
      <c r="X11397" t="b">
        <v>0</v>
      </c>
      <c r="Y11397" t="s">
        <v>640</v>
      </c>
      <c r="Z11397" t="s">
        <v>1847</v>
      </c>
      <c r="AA11397" t="s">
        <v>351</v>
      </c>
    </row>
    <row r="11398" spans="1:27" x14ac:dyDescent="0.3">
      <c r="A11398" t="s">
        <v>2172</v>
      </c>
      <c r="B11398" t="s">
        <v>670</v>
      </c>
      <c r="C11398" t="s">
        <v>541</v>
      </c>
      <c r="D11398" t="s">
        <v>542</v>
      </c>
      <c r="E11398" t="s">
        <v>2173</v>
      </c>
      <c r="F11398" t="s">
        <v>2174</v>
      </c>
      <c r="G11398" t="s">
        <v>413</v>
      </c>
      <c r="H11398" t="s">
        <v>512</v>
      </c>
      <c r="J11398" s="2">
        <v>45471</v>
      </c>
      <c r="K11398" s="5">
        <v>202402</v>
      </c>
      <c r="M11398" t="b">
        <v>0</v>
      </c>
      <c r="N11398" t="b">
        <v>0</v>
      </c>
      <c r="O11398" s="2">
        <v>45666.534416747687</v>
      </c>
      <c r="P11398" s="2">
        <v>45670.414406631942</v>
      </c>
      <c r="Q11398" t="s">
        <v>301</v>
      </c>
      <c r="R11398" t="s">
        <v>543</v>
      </c>
      <c r="S11398" s="2"/>
      <c r="V11398" s="2">
        <v>45666.534416863426</v>
      </c>
      <c r="W11398" s="2">
        <v>45666.534416863426</v>
      </c>
      <c r="X11398" t="b">
        <v>0</v>
      </c>
      <c r="Y11398" t="s">
        <v>640</v>
      </c>
      <c r="Z11398" t="s">
        <v>1847</v>
      </c>
      <c r="AA11398" t="s">
        <v>2</v>
      </c>
    </row>
    <row r="11399" spans="1:27" x14ac:dyDescent="0.3">
      <c r="A11399" t="s">
        <v>2171</v>
      </c>
      <c r="B11399" t="s">
        <v>670</v>
      </c>
      <c r="C11399" t="s">
        <v>541</v>
      </c>
      <c r="D11399" t="s">
        <v>542</v>
      </c>
      <c r="E11399" t="s">
        <v>2157</v>
      </c>
      <c r="F11399" t="s">
        <v>2158</v>
      </c>
      <c r="G11399" t="s">
        <v>7</v>
      </c>
      <c r="H11399" t="s">
        <v>512</v>
      </c>
      <c r="J11399" s="2">
        <v>45380</v>
      </c>
      <c r="K11399" s="5">
        <v>202401</v>
      </c>
      <c r="M11399" t="b">
        <v>0</v>
      </c>
      <c r="N11399" t="b">
        <v>0</v>
      </c>
      <c r="O11399" s="2">
        <v>45666.534086192129</v>
      </c>
      <c r="P11399" s="2">
        <v>45670.414164155096</v>
      </c>
      <c r="Q11399" t="s">
        <v>301</v>
      </c>
      <c r="R11399" t="s">
        <v>543</v>
      </c>
      <c r="S11399" s="2"/>
      <c r="V11399" s="2">
        <v>45666.534086307867</v>
      </c>
      <c r="W11399" s="2">
        <v>45666.534086307867</v>
      </c>
      <c r="X11399" t="b">
        <v>0</v>
      </c>
      <c r="Y11399" t="s">
        <v>640</v>
      </c>
      <c r="Z11399" t="s">
        <v>1847</v>
      </c>
      <c r="AA11399" t="s">
        <v>2</v>
      </c>
    </row>
    <row r="11400" spans="1:27" x14ac:dyDescent="0.3">
      <c r="A11400" t="s">
        <v>2023</v>
      </c>
      <c r="B11400" t="s">
        <v>670</v>
      </c>
      <c r="C11400" t="s">
        <v>541</v>
      </c>
      <c r="D11400" t="s">
        <v>542</v>
      </c>
      <c r="E11400" t="s">
        <v>719</v>
      </c>
      <c r="F11400" t="s">
        <v>720</v>
      </c>
      <c r="G11400" t="s">
        <v>7</v>
      </c>
      <c r="H11400" t="s">
        <v>512</v>
      </c>
      <c r="J11400" s="2">
        <v>45471</v>
      </c>
      <c r="K11400" s="5">
        <v>202402</v>
      </c>
      <c r="M11400" t="b">
        <v>0</v>
      </c>
      <c r="N11400" t="b">
        <v>0</v>
      </c>
      <c r="O11400" s="2">
        <v>45669.522378472226</v>
      </c>
      <c r="P11400" s="2">
        <v>45670.414184224537</v>
      </c>
      <c r="Q11400" t="s">
        <v>301</v>
      </c>
      <c r="R11400" t="s">
        <v>543</v>
      </c>
      <c r="S11400" s="2"/>
      <c r="V11400" s="2">
        <v>45669.522378553243</v>
      </c>
      <c r="W11400" s="2">
        <v>45669.522378553243</v>
      </c>
      <c r="X11400" t="b">
        <v>0</v>
      </c>
      <c r="Y11400" t="s">
        <v>640</v>
      </c>
      <c r="Z11400" t="s">
        <v>1847</v>
      </c>
      <c r="AA11400" t="s">
        <v>6</v>
      </c>
    </row>
    <row r="11401" spans="1:27" x14ac:dyDescent="0.3">
      <c r="A11401" t="s">
        <v>2020</v>
      </c>
      <c r="B11401" t="s">
        <v>670</v>
      </c>
      <c r="C11401" t="s">
        <v>541</v>
      </c>
      <c r="D11401" t="s">
        <v>542</v>
      </c>
      <c r="E11401" t="s">
        <v>2021</v>
      </c>
      <c r="F11401" t="s">
        <v>2022</v>
      </c>
      <c r="G11401" t="s">
        <v>413</v>
      </c>
      <c r="H11401" t="s">
        <v>512</v>
      </c>
      <c r="J11401" s="2">
        <v>45471</v>
      </c>
      <c r="K11401" s="5">
        <v>202402</v>
      </c>
      <c r="M11401" t="b">
        <v>0</v>
      </c>
      <c r="N11401" t="b">
        <v>0</v>
      </c>
      <c r="O11401" s="2">
        <v>45666.534202002316</v>
      </c>
      <c r="P11401" s="2">
        <v>45670.414245601853</v>
      </c>
      <c r="Q11401" t="s">
        <v>301</v>
      </c>
      <c r="R11401" t="s">
        <v>543</v>
      </c>
      <c r="S11401" s="2"/>
      <c r="V11401" s="2">
        <v>45666.534202118055</v>
      </c>
      <c r="W11401" s="2">
        <v>45666.534202118055</v>
      </c>
      <c r="X11401" t="b">
        <v>0</v>
      </c>
      <c r="Y11401" t="s">
        <v>640</v>
      </c>
      <c r="Z11401" t="s">
        <v>1847</v>
      </c>
      <c r="AA11401" t="s">
        <v>2</v>
      </c>
    </row>
    <row r="11402" spans="1:27" x14ac:dyDescent="0.3">
      <c r="A11402" t="s">
        <v>2178</v>
      </c>
      <c r="B11402" t="s">
        <v>670</v>
      </c>
      <c r="C11402" t="s">
        <v>541</v>
      </c>
      <c r="D11402" t="s">
        <v>542</v>
      </c>
      <c r="E11402" t="s">
        <v>2179</v>
      </c>
      <c r="F11402" t="s">
        <v>2180</v>
      </c>
      <c r="G11402" t="s">
        <v>413</v>
      </c>
      <c r="H11402" t="s">
        <v>512</v>
      </c>
      <c r="J11402" s="2">
        <v>45471</v>
      </c>
      <c r="K11402" s="5">
        <v>202402</v>
      </c>
      <c r="M11402" t="b">
        <v>0</v>
      </c>
      <c r="N11402" t="b">
        <v>0</v>
      </c>
      <c r="O11402" s="2">
        <v>45666.534552581019</v>
      </c>
      <c r="P11402" s="2">
        <v>45670.414503784719</v>
      </c>
      <c r="Q11402" t="s">
        <v>301</v>
      </c>
      <c r="R11402" t="s">
        <v>543</v>
      </c>
      <c r="S11402" s="2"/>
      <c r="V11402" s="2">
        <v>45666.534552696758</v>
      </c>
      <c r="W11402" s="2">
        <v>45666.534552696758</v>
      </c>
      <c r="X11402" t="b">
        <v>0</v>
      </c>
      <c r="Y11402" t="s">
        <v>640</v>
      </c>
      <c r="Z11402" t="s">
        <v>1847</v>
      </c>
      <c r="AA11402" t="s">
        <v>2</v>
      </c>
    </row>
    <row r="11403" spans="1:27" x14ac:dyDescent="0.3">
      <c r="A11403" t="s">
        <v>2182</v>
      </c>
      <c r="B11403" t="s">
        <v>670</v>
      </c>
      <c r="C11403" t="s">
        <v>541</v>
      </c>
      <c r="D11403" t="s">
        <v>542</v>
      </c>
      <c r="E11403" t="s">
        <v>2179</v>
      </c>
      <c r="F11403" t="s">
        <v>2180</v>
      </c>
      <c r="G11403" t="s">
        <v>413</v>
      </c>
      <c r="H11403" t="s">
        <v>512</v>
      </c>
      <c r="J11403" s="2">
        <v>45380</v>
      </c>
      <c r="K11403" s="5">
        <v>202401</v>
      </c>
      <c r="M11403" t="b">
        <v>0</v>
      </c>
      <c r="N11403" t="b">
        <v>0</v>
      </c>
      <c r="O11403" s="2">
        <v>45666.534382835649</v>
      </c>
      <c r="P11403" s="2">
        <v>45670.414378321759</v>
      </c>
      <c r="Q11403" t="s">
        <v>301</v>
      </c>
      <c r="R11403" t="s">
        <v>543</v>
      </c>
      <c r="S11403" s="2"/>
      <c r="V11403" s="2">
        <v>45666.534382905091</v>
      </c>
      <c r="W11403" s="2">
        <v>45666.534382905091</v>
      </c>
      <c r="X11403" t="b">
        <v>0</v>
      </c>
      <c r="Y11403" t="s">
        <v>640</v>
      </c>
      <c r="Z11403" t="s">
        <v>1847</v>
      </c>
      <c r="AA11403" t="s">
        <v>2</v>
      </c>
    </row>
    <row r="11404" spans="1:27" x14ac:dyDescent="0.3">
      <c r="A11404" t="s">
        <v>2181</v>
      </c>
      <c r="B11404" t="s">
        <v>670</v>
      </c>
      <c r="C11404" t="s">
        <v>541</v>
      </c>
      <c r="D11404" t="s">
        <v>542</v>
      </c>
      <c r="E11404" t="s">
        <v>681</v>
      </c>
      <c r="F11404" t="s">
        <v>682</v>
      </c>
      <c r="G11404" t="s">
        <v>21</v>
      </c>
      <c r="H11404" t="s">
        <v>512</v>
      </c>
      <c r="J11404" s="2">
        <v>45471</v>
      </c>
      <c r="K11404" s="5">
        <v>202402</v>
      </c>
      <c r="M11404" t="b">
        <v>0</v>
      </c>
      <c r="N11404" t="b">
        <v>0</v>
      </c>
      <c r="O11404" s="2">
        <v>45666.534230868056</v>
      </c>
      <c r="P11404" s="2">
        <v>45670.414268668981</v>
      </c>
      <c r="Q11404" t="s">
        <v>301</v>
      </c>
      <c r="R11404" t="s">
        <v>543</v>
      </c>
      <c r="S11404" s="2"/>
      <c r="V11404" s="2">
        <v>45666.534231018515</v>
      </c>
      <c r="W11404" s="2">
        <v>45666.534231018515</v>
      </c>
      <c r="X11404" t="b">
        <v>0</v>
      </c>
      <c r="Y11404" t="s">
        <v>640</v>
      </c>
      <c r="Z11404" t="s">
        <v>1847</v>
      </c>
      <c r="AA11404" t="s">
        <v>2</v>
      </c>
    </row>
    <row r="11405" spans="1:27" x14ac:dyDescent="0.3">
      <c r="A11405" t="s">
        <v>2048</v>
      </c>
      <c r="B11405" t="s">
        <v>670</v>
      </c>
      <c r="C11405" t="s">
        <v>541</v>
      </c>
      <c r="D11405" t="s">
        <v>542</v>
      </c>
      <c r="E11405" t="s">
        <v>2049</v>
      </c>
      <c r="F11405" t="s">
        <v>2050</v>
      </c>
      <c r="G11405" t="s">
        <v>8</v>
      </c>
      <c r="H11405" t="s">
        <v>511</v>
      </c>
      <c r="J11405" s="2">
        <v>45380</v>
      </c>
      <c r="K11405" s="5">
        <v>202401</v>
      </c>
      <c r="M11405" t="b">
        <v>0</v>
      </c>
      <c r="N11405" t="b">
        <v>0</v>
      </c>
      <c r="O11405" s="2">
        <v>45669.522701423608</v>
      </c>
      <c r="P11405" s="2">
        <v>45670.414436840278</v>
      </c>
      <c r="Q11405" t="s">
        <v>301</v>
      </c>
      <c r="R11405" t="s">
        <v>543</v>
      </c>
      <c r="S11405" s="2"/>
      <c r="V11405" s="2">
        <v>45669.522701504633</v>
      </c>
      <c r="W11405" s="2">
        <v>45669.522701504633</v>
      </c>
      <c r="X11405" t="b">
        <v>0</v>
      </c>
      <c r="Y11405" t="s">
        <v>640</v>
      </c>
      <c r="Z11405" t="s">
        <v>1847</v>
      </c>
      <c r="AA11405" t="s">
        <v>6</v>
      </c>
    </row>
    <row r="11406" spans="1:27" x14ac:dyDescent="0.3">
      <c r="A11406" t="s">
        <v>2128</v>
      </c>
      <c r="B11406" t="s">
        <v>670</v>
      </c>
      <c r="C11406" t="s">
        <v>541</v>
      </c>
      <c r="D11406" t="s">
        <v>542</v>
      </c>
      <c r="E11406" t="s">
        <v>2129</v>
      </c>
      <c r="F11406" t="s">
        <v>2130</v>
      </c>
      <c r="G11406" t="s">
        <v>10</v>
      </c>
      <c r="H11406" t="s">
        <v>512</v>
      </c>
      <c r="J11406" s="2">
        <v>45380</v>
      </c>
      <c r="K11406" s="5">
        <v>202401</v>
      </c>
      <c r="M11406" t="b">
        <v>0</v>
      </c>
      <c r="N11406" t="b">
        <v>0</v>
      </c>
      <c r="O11406" s="2">
        <v>45666.533998761573</v>
      </c>
      <c r="P11406" s="2">
        <v>45670.414096909721</v>
      </c>
      <c r="Q11406" t="s">
        <v>301</v>
      </c>
      <c r="R11406" t="s">
        <v>543</v>
      </c>
      <c r="S11406" s="2"/>
      <c r="V11406" s="2">
        <v>45666.533998923609</v>
      </c>
      <c r="W11406" s="2">
        <v>45666.533998923609</v>
      </c>
      <c r="X11406" t="b">
        <v>0</v>
      </c>
      <c r="Y11406" t="s">
        <v>640</v>
      </c>
      <c r="Z11406" t="s">
        <v>1847</v>
      </c>
      <c r="AA11406" t="s">
        <v>2</v>
      </c>
    </row>
    <row r="11407" spans="1:27" x14ac:dyDescent="0.3">
      <c r="A11407" t="s">
        <v>2052</v>
      </c>
      <c r="B11407" t="s">
        <v>670</v>
      </c>
      <c r="C11407" t="s">
        <v>541</v>
      </c>
      <c r="D11407" t="s">
        <v>542</v>
      </c>
      <c r="E11407" t="s">
        <v>713</v>
      </c>
      <c r="F11407" t="s">
        <v>714</v>
      </c>
      <c r="G11407" t="s">
        <v>8</v>
      </c>
      <c r="H11407" t="s">
        <v>511</v>
      </c>
      <c r="J11407" s="2">
        <v>45471</v>
      </c>
      <c r="K11407" s="5">
        <v>202402</v>
      </c>
      <c r="M11407" t="b">
        <v>0</v>
      </c>
      <c r="N11407" t="b">
        <v>0</v>
      </c>
      <c r="O11407" s="2">
        <v>45669.522557523145</v>
      </c>
      <c r="P11407" s="2">
        <v>45670.414321724536</v>
      </c>
      <c r="Q11407" t="s">
        <v>301</v>
      </c>
      <c r="R11407" t="s">
        <v>543</v>
      </c>
      <c r="S11407" s="2"/>
      <c r="V11407" s="2">
        <v>45669.522557638891</v>
      </c>
      <c r="W11407" s="2">
        <v>45669.522557638891</v>
      </c>
      <c r="X11407" t="b">
        <v>0</v>
      </c>
      <c r="Y11407" t="s">
        <v>640</v>
      </c>
      <c r="Z11407" t="s">
        <v>1847</v>
      </c>
      <c r="AA11407" t="s">
        <v>309</v>
      </c>
    </row>
    <row r="11408" spans="1:27" x14ac:dyDescent="0.3">
      <c r="A11408" t="s">
        <v>2051</v>
      </c>
      <c r="B11408" t="s">
        <v>670</v>
      </c>
      <c r="C11408" t="s">
        <v>541</v>
      </c>
      <c r="D11408" t="s">
        <v>542</v>
      </c>
      <c r="E11408" t="s">
        <v>713</v>
      </c>
      <c r="F11408" t="s">
        <v>714</v>
      </c>
      <c r="G11408" t="s">
        <v>8</v>
      </c>
      <c r="H11408" t="s">
        <v>511</v>
      </c>
      <c r="J11408" s="2">
        <v>45380</v>
      </c>
      <c r="K11408" s="5">
        <v>202401</v>
      </c>
      <c r="M11408" t="b">
        <v>0</v>
      </c>
      <c r="N11408" t="b">
        <v>0</v>
      </c>
      <c r="O11408" s="2">
        <v>45669.522478900464</v>
      </c>
      <c r="P11408" s="2">
        <v>45670.414264386571</v>
      </c>
      <c r="Q11408" t="s">
        <v>301</v>
      </c>
      <c r="R11408" t="s">
        <v>543</v>
      </c>
      <c r="S11408" s="2"/>
      <c r="V11408" s="2">
        <v>45669.522479016203</v>
      </c>
      <c r="W11408" s="2">
        <v>45669.522479016203</v>
      </c>
      <c r="X11408" t="b">
        <v>0</v>
      </c>
      <c r="Y11408" t="s">
        <v>640</v>
      </c>
      <c r="Z11408" t="s">
        <v>1847</v>
      </c>
      <c r="AA11408" t="s">
        <v>310</v>
      </c>
    </row>
    <row r="11409" spans="1:27" x14ac:dyDescent="0.3">
      <c r="A11409" t="s">
        <v>2127</v>
      </c>
      <c r="B11409" t="s">
        <v>670</v>
      </c>
      <c r="C11409" t="s">
        <v>541</v>
      </c>
      <c r="D11409" t="s">
        <v>542</v>
      </c>
      <c r="E11409" t="s">
        <v>678</v>
      </c>
      <c r="F11409" t="s">
        <v>679</v>
      </c>
      <c r="G11409" t="s">
        <v>8</v>
      </c>
      <c r="H11409" t="s">
        <v>511</v>
      </c>
      <c r="J11409" s="2">
        <v>45471</v>
      </c>
      <c r="K11409" s="5">
        <v>202402</v>
      </c>
      <c r="M11409" t="b">
        <v>0</v>
      </c>
      <c r="N11409" t="b">
        <v>0</v>
      </c>
      <c r="O11409" s="2">
        <v>45669.522277118056</v>
      </c>
      <c r="P11409" s="2">
        <v>45670.41409903935</v>
      </c>
      <c r="Q11409" t="s">
        <v>301</v>
      </c>
      <c r="R11409" t="s">
        <v>543</v>
      </c>
      <c r="S11409" s="2"/>
      <c r="V11409" s="2">
        <v>45669.522277233795</v>
      </c>
      <c r="W11409" s="2">
        <v>45669.522277233795</v>
      </c>
      <c r="X11409" t="b">
        <v>0</v>
      </c>
      <c r="Y11409" t="s">
        <v>640</v>
      </c>
      <c r="Z11409" t="s">
        <v>1847</v>
      </c>
      <c r="AA11409" t="s">
        <v>2</v>
      </c>
    </row>
    <row r="11410" spans="1:27" x14ac:dyDescent="0.3">
      <c r="A11410" t="s">
        <v>2126</v>
      </c>
      <c r="B11410" t="s">
        <v>670</v>
      </c>
      <c r="C11410" t="s">
        <v>541</v>
      </c>
      <c r="D11410" t="s">
        <v>542</v>
      </c>
      <c r="E11410" t="s">
        <v>678</v>
      </c>
      <c r="F11410" t="s">
        <v>679</v>
      </c>
      <c r="G11410" t="s">
        <v>8</v>
      </c>
      <c r="H11410" t="s">
        <v>511</v>
      </c>
      <c r="J11410" s="2">
        <v>45380</v>
      </c>
      <c r="K11410" s="5">
        <v>202401</v>
      </c>
      <c r="M11410" t="b">
        <v>0</v>
      </c>
      <c r="N11410" t="b">
        <v>0</v>
      </c>
      <c r="O11410" s="2">
        <v>45669.522714155093</v>
      </c>
      <c r="P11410" s="2">
        <v>45670.41444552083</v>
      </c>
      <c r="Q11410" t="s">
        <v>301</v>
      </c>
      <c r="R11410" t="s">
        <v>543</v>
      </c>
      <c r="S11410" s="2"/>
      <c r="V11410" s="2">
        <v>45669.52271435185</v>
      </c>
      <c r="W11410" s="2">
        <v>45669.52271435185</v>
      </c>
      <c r="X11410" t="b">
        <v>0</v>
      </c>
      <c r="Y11410" t="s">
        <v>640</v>
      </c>
      <c r="Z11410" t="s">
        <v>1847</v>
      </c>
      <c r="AA11410" t="s">
        <v>2</v>
      </c>
    </row>
    <row r="11411" spans="1:27" x14ac:dyDescent="0.3">
      <c r="A11411" t="s">
        <v>2056</v>
      </c>
      <c r="B11411" t="s">
        <v>670</v>
      </c>
      <c r="C11411" t="s">
        <v>541</v>
      </c>
      <c r="D11411" t="s">
        <v>542</v>
      </c>
      <c r="E11411" t="s">
        <v>755</v>
      </c>
      <c r="F11411" t="s">
        <v>756</v>
      </c>
      <c r="G11411" t="s">
        <v>8</v>
      </c>
      <c r="H11411" t="s">
        <v>511</v>
      </c>
      <c r="J11411" s="2">
        <v>45471</v>
      </c>
      <c r="K11411" s="5">
        <v>202402</v>
      </c>
      <c r="M11411" t="b">
        <v>0</v>
      </c>
      <c r="N11411" t="b">
        <v>0</v>
      </c>
      <c r="O11411" s="2">
        <v>45669.522599421296</v>
      </c>
      <c r="P11411" s="2">
        <v>45670.414356053239</v>
      </c>
      <c r="Q11411" t="s">
        <v>301</v>
      </c>
      <c r="R11411" t="s">
        <v>543</v>
      </c>
      <c r="S11411" s="2"/>
      <c r="V11411" s="2">
        <v>45669.522599618052</v>
      </c>
      <c r="W11411" s="2">
        <v>45669.522599618052</v>
      </c>
      <c r="X11411" t="b">
        <v>0</v>
      </c>
      <c r="Y11411" t="s">
        <v>640</v>
      </c>
      <c r="Z11411" t="s">
        <v>1847</v>
      </c>
      <c r="AA11411" t="s">
        <v>310</v>
      </c>
    </row>
    <row r="11412" spans="1:27" x14ac:dyDescent="0.3">
      <c r="A11412" t="s">
        <v>2053</v>
      </c>
      <c r="B11412" t="s">
        <v>670</v>
      </c>
      <c r="C11412" t="s">
        <v>541</v>
      </c>
      <c r="D11412" t="s">
        <v>542</v>
      </c>
      <c r="E11412" t="s">
        <v>2054</v>
      </c>
      <c r="F11412" t="s">
        <v>2055</v>
      </c>
      <c r="G11412" t="s">
        <v>8</v>
      </c>
      <c r="H11412" t="s">
        <v>511</v>
      </c>
      <c r="J11412" s="2">
        <v>45380</v>
      </c>
      <c r="K11412" s="5">
        <v>202401</v>
      </c>
      <c r="M11412" t="b">
        <v>0</v>
      </c>
      <c r="N11412" t="b">
        <v>0</v>
      </c>
      <c r="O11412" s="2">
        <v>45669.52261177083</v>
      </c>
      <c r="P11412" s="2">
        <v>45670.414365046294</v>
      </c>
      <c r="Q11412" t="s">
        <v>301</v>
      </c>
      <c r="R11412" t="s">
        <v>543</v>
      </c>
      <c r="S11412" s="2"/>
      <c r="V11412" s="2">
        <v>45669.522611886576</v>
      </c>
      <c r="W11412" s="2">
        <v>45669.522611886576</v>
      </c>
      <c r="X11412" t="b">
        <v>0</v>
      </c>
      <c r="Y11412" t="s">
        <v>640</v>
      </c>
      <c r="Z11412" t="s">
        <v>1847</v>
      </c>
      <c r="AA11412" t="s">
        <v>2</v>
      </c>
    </row>
    <row r="11413" spans="1:27" x14ac:dyDescent="0.3">
      <c r="A11413" t="s">
        <v>2125</v>
      </c>
      <c r="B11413" t="s">
        <v>670</v>
      </c>
      <c r="C11413" t="s">
        <v>541</v>
      </c>
      <c r="D11413" t="s">
        <v>542</v>
      </c>
      <c r="E11413" t="s">
        <v>702</v>
      </c>
      <c r="F11413" t="s">
        <v>703</v>
      </c>
      <c r="G11413" t="s">
        <v>8</v>
      </c>
      <c r="H11413" t="s">
        <v>511</v>
      </c>
      <c r="J11413" s="2">
        <v>45380</v>
      </c>
      <c r="K11413" s="5">
        <v>202401</v>
      </c>
      <c r="M11413" t="b">
        <v>0</v>
      </c>
      <c r="N11413" t="b">
        <v>0</v>
      </c>
      <c r="O11413" s="2">
        <v>45669.522482291664</v>
      </c>
      <c r="P11413" s="2">
        <v>45670.41426646991</v>
      </c>
      <c r="Q11413" t="s">
        <v>301</v>
      </c>
      <c r="R11413" t="s">
        <v>543</v>
      </c>
      <c r="S11413" s="2"/>
      <c r="V11413" s="2">
        <v>45669.52248240741</v>
      </c>
      <c r="W11413" s="2">
        <v>45669.52248240741</v>
      </c>
      <c r="X11413" t="b">
        <v>0</v>
      </c>
      <c r="Y11413" t="s">
        <v>640</v>
      </c>
      <c r="Z11413" t="s">
        <v>1847</v>
      </c>
      <c r="AA11413" t="s">
        <v>2</v>
      </c>
    </row>
    <row r="11414" spans="1:27" x14ac:dyDescent="0.3">
      <c r="A11414" t="s">
        <v>2061</v>
      </c>
      <c r="B11414" t="s">
        <v>670</v>
      </c>
      <c r="C11414" t="s">
        <v>541</v>
      </c>
      <c r="D11414" t="s">
        <v>542</v>
      </c>
      <c r="E11414" t="s">
        <v>758</v>
      </c>
      <c r="F11414" t="s">
        <v>759</v>
      </c>
      <c r="G11414" t="s">
        <v>8</v>
      </c>
      <c r="H11414" t="s">
        <v>511</v>
      </c>
      <c r="J11414" s="2">
        <v>45380</v>
      </c>
      <c r="K11414" s="5">
        <v>202401</v>
      </c>
      <c r="M11414" t="b">
        <v>0</v>
      </c>
      <c r="N11414" t="b">
        <v>0</v>
      </c>
      <c r="O11414" s="2">
        <v>45669.522544756946</v>
      </c>
      <c r="P11414" s="2">
        <v>45670.414312233799</v>
      </c>
      <c r="Q11414" t="s">
        <v>301</v>
      </c>
      <c r="R11414" t="s">
        <v>543</v>
      </c>
      <c r="S11414" s="2"/>
      <c r="V11414" s="2">
        <v>45669.522544907406</v>
      </c>
      <c r="W11414" s="2">
        <v>45669.522544907406</v>
      </c>
      <c r="X11414" t="b">
        <v>0</v>
      </c>
      <c r="Y11414" t="s">
        <v>640</v>
      </c>
      <c r="Z11414" t="s">
        <v>1847</v>
      </c>
      <c r="AA11414" t="s">
        <v>2</v>
      </c>
    </row>
    <row r="11415" spans="1:27" x14ac:dyDescent="0.3">
      <c r="A11415" t="s">
        <v>2060</v>
      </c>
      <c r="B11415" t="s">
        <v>670</v>
      </c>
      <c r="C11415" t="s">
        <v>541</v>
      </c>
      <c r="D11415" t="s">
        <v>542</v>
      </c>
      <c r="E11415" t="s">
        <v>2058</v>
      </c>
      <c r="F11415" t="s">
        <v>2059</v>
      </c>
      <c r="G11415" t="s">
        <v>8</v>
      </c>
      <c r="H11415" t="s">
        <v>511</v>
      </c>
      <c r="J11415" s="2">
        <v>45380</v>
      </c>
      <c r="K11415" s="5">
        <v>202401</v>
      </c>
      <c r="M11415" t="b">
        <v>0</v>
      </c>
      <c r="N11415" t="b">
        <v>0</v>
      </c>
      <c r="O11415" s="2">
        <v>45669.522452662037</v>
      </c>
      <c r="P11415" s="2">
        <v>45670.414243437503</v>
      </c>
      <c r="Q11415" t="s">
        <v>301</v>
      </c>
      <c r="R11415" t="s">
        <v>543</v>
      </c>
      <c r="S11415" s="2"/>
      <c r="V11415" s="2">
        <v>45669.52245300926</v>
      </c>
      <c r="W11415" s="2">
        <v>45669.52245300926</v>
      </c>
      <c r="X11415" t="b">
        <v>0</v>
      </c>
      <c r="Y11415" t="s">
        <v>640</v>
      </c>
      <c r="Z11415" t="s">
        <v>1847</v>
      </c>
      <c r="AA11415" t="s">
        <v>16</v>
      </c>
    </row>
    <row r="11416" spans="1:27" x14ac:dyDescent="0.3">
      <c r="A11416" t="s">
        <v>2057</v>
      </c>
      <c r="B11416" t="s">
        <v>670</v>
      </c>
      <c r="C11416" t="s">
        <v>541</v>
      </c>
      <c r="D11416" t="s">
        <v>542</v>
      </c>
      <c r="E11416" t="s">
        <v>2058</v>
      </c>
      <c r="F11416" t="s">
        <v>2059</v>
      </c>
      <c r="G11416" t="s">
        <v>8</v>
      </c>
      <c r="H11416" t="s">
        <v>511</v>
      </c>
      <c r="J11416" s="2">
        <v>45471</v>
      </c>
      <c r="K11416" s="5">
        <v>202402</v>
      </c>
      <c r="M11416" t="b">
        <v>0</v>
      </c>
      <c r="N11416" t="b">
        <v>0</v>
      </c>
      <c r="O11416" s="2">
        <v>45669.522649537037</v>
      </c>
      <c r="P11416" s="2">
        <v>45670.414395405096</v>
      </c>
      <c r="Q11416" t="s">
        <v>301</v>
      </c>
      <c r="R11416" t="s">
        <v>543</v>
      </c>
      <c r="S11416" s="2"/>
      <c r="V11416" s="2">
        <v>45669.522649618055</v>
      </c>
      <c r="W11416" s="2">
        <v>45669.522649618055</v>
      </c>
      <c r="X11416" t="b">
        <v>0</v>
      </c>
      <c r="Y11416" t="s">
        <v>640</v>
      </c>
      <c r="Z11416" t="s">
        <v>1847</v>
      </c>
      <c r="AA11416" t="s">
        <v>304</v>
      </c>
    </row>
    <row r="11417" spans="1:27" x14ac:dyDescent="0.3">
      <c r="A11417" t="s">
        <v>2123</v>
      </c>
      <c r="B11417" t="s">
        <v>670</v>
      </c>
      <c r="C11417" t="s">
        <v>541</v>
      </c>
      <c r="D11417" t="s">
        <v>542</v>
      </c>
      <c r="E11417" t="s">
        <v>2103</v>
      </c>
      <c r="F11417" t="s">
        <v>2104</v>
      </c>
      <c r="G11417" t="s">
        <v>11</v>
      </c>
      <c r="H11417" t="s">
        <v>509</v>
      </c>
      <c r="J11417" s="2">
        <v>45380</v>
      </c>
      <c r="K11417" s="5">
        <v>202401</v>
      </c>
      <c r="M11417" t="b">
        <v>0</v>
      </c>
      <c r="N11417" t="b">
        <v>0</v>
      </c>
      <c r="O11417" s="2">
        <v>45666.534372916663</v>
      </c>
      <c r="P11417" s="2">
        <v>45670.414371840277</v>
      </c>
      <c r="Q11417" t="s">
        <v>301</v>
      </c>
      <c r="R11417" t="s">
        <v>543</v>
      </c>
      <c r="S11417" s="2"/>
      <c r="V11417" s="2">
        <v>45666.534373032409</v>
      </c>
      <c r="W11417" s="2">
        <v>45666.534373032409</v>
      </c>
      <c r="X11417" t="b">
        <v>0</v>
      </c>
      <c r="Y11417" t="s">
        <v>640</v>
      </c>
      <c r="Z11417" t="s">
        <v>1847</v>
      </c>
      <c r="AA11417" t="s">
        <v>2</v>
      </c>
    </row>
    <row r="11418" spans="1:27" x14ac:dyDescent="0.3">
      <c r="A11418" t="s">
        <v>2063</v>
      </c>
      <c r="B11418" t="s">
        <v>670</v>
      </c>
      <c r="C11418" t="s">
        <v>541</v>
      </c>
      <c r="D11418" t="s">
        <v>542</v>
      </c>
      <c r="E11418" t="s">
        <v>784</v>
      </c>
      <c r="F11418" t="s">
        <v>785</v>
      </c>
      <c r="G11418" t="s">
        <v>11</v>
      </c>
      <c r="H11418" t="s">
        <v>509</v>
      </c>
      <c r="J11418" s="2">
        <v>45380</v>
      </c>
      <c r="K11418" s="5">
        <v>202401</v>
      </c>
      <c r="M11418" t="b">
        <v>0</v>
      </c>
      <c r="N11418" t="b">
        <v>0</v>
      </c>
      <c r="O11418" s="2">
        <v>45666.534369525463</v>
      </c>
      <c r="P11418" s="2">
        <v>45680.414093715277</v>
      </c>
      <c r="Q11418" t="s">
        <v>301</v>
      </c>
      <c r="R11418" t="s">
        <v>543</v>
      </c>
      <c r="S11418" s="2"/>
      <c r="V11418" s="2">
        <v>45666.534369675923</v>
      </c>
      <c r="W11418" s="2">
        <v>45666.534369675923</v>
      </c>
      <c r="X11418" t="b">
        <v>0</v>
      </c>
      <c r="Y11418" t="s">
        <v>640</v>
      </c>
      <c r="Z11418" t="s">
        <v>1847</v>
      </c>
      <c r="AA11418" t="s">
        <v>2</v>
      </c>
    </row>
    <row r="11419" spans="1:27" x14ac:dyDescent="0.3">
      <c r="A11419" t="s">
        <v>2124</v>
      </c>
      <c r="B11419" t="s">
        <v>670</v>
      </c>
      <c r="C11419" t="s">
        <v>541</v>
      </c>
      <c r="D11419" t="s">
        <v>542</v>
      </c>
      <c r="E11419" t="s">
        <v>702</v>
      </c>
      <c r="F11419" t="s">
        <v>703</v>
      </c>
      <c r="G11419" t="s">
        <v>8</v>
      </c>
      <c r="H11419" t="s">
        <v>511</v>
      </c>
      <c r="J11419" s="2">
        <v>45471</v>
      </c>
      <c r="K11419" s="5">
        <v>202402</v>
      </c>
      <c r="M11419" t="b">
        <v>0</v>
      </c>
      <c r="N11419" t="b">
        <v>0</v>
      </c>
      <c r="O11419" s="2">
        <v>45669.522369131948</v>
      </c>
      <c r="P11419" s="2">
        <v>45670.414177627317</v>
      </c>
      <c r="Q11419" t="s">
        <v>301</v>
      </c>
      <c r="R11419" t="s">
        <v>543</v>
      </c>
      <c r="S11419" s="2"/>
      <c r="V11419" s="2">
        <v>45669.522369293984</v>
      </c>
      <c r="W11419" s="2">
        <v>45669.522369293984</v>
      </c>
      <c r="X11419" t="b">
        <v>0</v>
      </c>
      <c r="Y11419" t="s">
        <v>640</v>
      </c>
      <c r="Z11419" t="s">
        <v>1847</v>
      </c>
      <c r="AA11419" t="s">
        <v>2</v>
      </c>
    </row>
    <row r="11420" spans="1:27" x14ac:dyDescent="0.3">
      <c r="A11420" t="s">
        <v>2062</v>
      </c>
      <c r="B11420" t="s">
        <v>670</v>
      </c>
      <c r="C11420" t="s">
        <v>541</v>
      </c>
      <c r="D11420" t="s">
        <v>542</v>
      </c>
      <c r="E11420" t="s">
        <v>784</v>
      </c>
      <c r="F11420" t="s">
        <v>785</v>
      </c>
      <c r="G11420" t="s">
        <v>11</v>
      </c>
      <c r="H11420" t="s">
        <v>509</v>
      </c>
      <c r="J11420" s="2">
        <v>45471</v>
      </c>
      <c r="K11420" s="5">
        <v>202402</v>
      </c>
      <c r="M11420" t="b">
        <v>0</v>
      </c>
      <c r="N11420" t="b">
        <v>0</v>
      </c>
      <c r="O11420" s="2">
        <v>45666.534071678238</v>
      </c>
      <c r="P11420" s="2">
        <v>45670.414153206017</v>
      </c>
      <c r="Q11420" t="s">
        <v>301</v>
      </c>
      <c r="R11420" t="s">
        <v>543</v>
      </c>
      <c r="S11420" s="2"/>
      <c r="V11420" s="2">
        <v>45666.534071875001</v>
      </c>
      <c r="W11420" s="2">
        <v>45666.534071875001</v>
      </c>
      <c r="X11420" t="b">
        <v>0</v>
      </c>
      <c r="Y11420" t="s">
        <v>640</v>
      </c>
      <c r="Z11420" t="s">
        <v>1847</v>
      </c>
      <c r="AA11420" t="s">
        <v>2</v>
      </c>
    </row>
    <row r="11421" spans="1:27" x14ac:dyDescent="0.3">
      <c r="A11421" t="s">
        <v>2037</v>
      </c>
      <c r="B11421" t="s">
        <v>670</v>
      </c>
      <c r="C11421" t="s">
        <v>541</v>
      </c>
      <c r="D11421" t="s">
        <v>542</v>
      </c>
      <c r="E11421" t="s">
        <v>2038</v>
      </c>
      <c r="F11421" t="s">
        <v>2039</v>
      </c>
      <c r="G11421" t="s">
        <v>1</v>
      </c>
      <c r="H11421" t="s">
        <v>512</v>
      </c>
      <c r="J11421" s="2">
        <v>45380</v>
      </c>
      <c r="K11421" s="5">
        <v>202401</v>
      </c>
      <c r="M11421" t="b">
        <v>0</v>
      </c>
      <c r="N11421" t="b">
        <v>0</v>
      </c>
      <c r="O11421" s="2">
        <v>45666.534488043981</v>
      </c>
      <c r="P11421" s="2">
        <v>45670.414458912041</v>
      </c>
      <c r="Q11421" t="s">
        <v>301</v>
      </c>
      <c r="R11421" t="s">
        <v>543</v>
      </c>
      <c r="S11421" s="2"/>
      <c r="V11421" s="2">
        <v>45666.534488113422</v>
      </c>
      <c r="W11421" s="2">
        <v>45666.534488113422</v>
      </c>
      <c r="X11421" t="b">
        <v>0</v>
      </c>
      <c r="Y11421" t="s">
        <v>640</v>
      </c>
      <c r="Z11421" t="s">
        <v>1847</v>
      </c>
      <c r="AA11421" t="s">
        <v>2</v>
      </c>
    </row>
    <row r="11422" spans="1:27" x14ac:dyDescent="0.3">
      <c r="A11422" t="s">
        <v>2147</v>
      </c>
      <c r="B11422" t="s">
        <v>670</v>
      </c>
      <c r="C11422" t="s">
        <v>541</v>
      </c>
      <c r="D11422" t="s">
        <v>542</v>
      </c>
      <c r="E11422" t="s">
        <v>2148</v>
      </c>
      <c r="F11422" t="s">
        <v>2149</v>
      </c>
      <c r="G11422" t="s">
        <v>1</v>
      </c>
      <c r="H11422" t="s">
        <v>512</v>
      </c>
      <c r="J11422" s="2">
        <v>45380</v>
      </c>
      <c r="K11422" s="5">
        <v>202401</v>
      </c>
      <c r="M11422" t="b">
        <v>0</v>
      </c>
      <c r="N11422" t="b">
        <v>0</v>
      </c>
      <c r="O11422" s="2">
        <v>45666.534405520833</v>
      </c>
      <c r="P11422" s="2">
        <v>45670.414397719906</v>
      </c>
      <c r="Q11422" t="s">
        <v>301</v>
      </c>
      <c r="R11422" t="s">
        <v>543</v>
      </c>
      <c r="S11422" s="2"/>
      <c r="V11422" s="2">
        <v>45666.534405590275</v>
      </c>
      <c r="W11422" s="2">
        <v>45666.534405590275</v>
      </c>
      <c r="X11422" t="b">
        <v>0</v>
      </c>
      <c r="Y11422" t="s">
        <v>640</v>
      </c>
      <c r="Z11422" t="s">
        <v>1847</v>
      </c>
      <c r="AA11422" t="s">
        <v>2</v>
      </c>
    </row>
    <row r="11423" spans="1:27" x14ac:dyDescent="0.3">
      <c r="A11423" t="s">
        <v>2040</v>
      </c>
      <c r="B11423" t="s">
        <v>670</v>
      </c>
      <c r="C11423" t="s">
        <v>541</v>
      </c>
      <c r="D11423" t="s">
        <v>542</v>
      </c>
      <c r="E11423" t="s">
        <v>2038</v>
      </c>
      <c r="F11423" t="s">
        <v>2039</v>
      </c>
      <c r="G11423" t="s">
        <v>1</v>
      </c>
      <c r="H11423" t="s">
        <v>512</v>
      </c>
      <c r="J11423" s="2">
        <v>45471</v>
      </c>
      <c r="K11423" s="5">
        <v>202402</v>
      </c>
      <c r="M11423" t="b">
        <v>0</v>
      </c>
      <c r="N11423" t="b">
        <v>0</v>
      </c>
      <c r="O11423" s="2">
        <v>45666.534520601854</v>
      </c>
      <c r="P11423" s="2">
        <v>45670.414481053238</v>
      </c>
      <c r="Q11423" t="s">
        <v>301</v>
      </c>
      <c r="R11423" t="s">
        <v>543</v>
      </c>
      <c r="S11423" s="2"/>
      <c r="V11423" s="2">
        <v>45666.534520717592</v>
      </c>
      <c r="W11423" s="2">
        <v>45666.534520717592</v>
      </c>
      <c r="X11423" t="b">
        <v>0</v>
      </c>
      <c r="Y11423" t="s">
        <v>640</v>
      </c>
      <c r="Z11423" t="s">
        <v>1847</v>
      </c>
      <c r="AA11423" t="s">
        <v>2</v>
      </c>
    </row>
    <row r="11424" spans="1:27" x14ac:dyDescent="0.3">
      <c r="A11424" t="s">
        <v>2279</v>
      </c>
      <c r="B11424" t="s">
        <v>670</v>
      </c>
      <c r="C11424" t="s">
        <v>541</v>
      </c>
      <c r="D11424" t="s">
        <v>542</v>
      </c>
      <c r="E11424" t="s">
        <v>2280</v>
      </c>
      <c r="F11424" t="s">
        <v>2281</v>
      </c>
      <c r="G11424" t="s">
        <v>1</v>
      </c>
      <c r="H11424" t="s">
        <v>512</v>
      </c>
      <c r="J11424" s="2">
        <v>45380</v>
      </c>
      <c r="K11424" s="5">
        <v>202401</v>
      </c>
      <c r="M11424" t="b">
        <v>0</v>
      </c>
      <c r="N11424" t="b">
        <v>0</v>
      </c>
      <c r="O11424" s="2">
        <v>45666.534056793978</v>
      </c>
      <c r="P11424" s="2">
        <v>45670.414138275461</v>
      </c>
      <c r="Q11424" t="s">
        <v>301</v>
      </c>
      <c r="R11424" t="s">
        <v>543</v>
      </c>
      <c r="S11424" s="2"/>
      <c r="V11424" s="2">
        <v>45666.534056793978</v>
      </c>
      <c r="W11424" s="2">
        <v>45666.534056793978</v>
      </c>
      <c r="X11424" t="b">
        <v>0</v>
      </c>
      <c r="Y11424" t="s">
        <v>640</v>
      </c>
      <c r="Z11424" t="s">
        <v>1847</v>
      </c>
      <c r="AA11424" t="s">
        <v>2</v>
      </c>
    </row>
    <row r="11425" spans="1:27" x14ac:dyDescent="0.3">
      <c r="A11425" t="s">
        <v>2143</v>
      </c>
      <c r="B11425" t="s">
        <v>670</v>
      </c>
      <c r="C11425" t="s">
        <v>541</v>
      </c>
      <c r="D11425" t="s">
        <v>542</v>
      </c>
      <c r="E11425" t="s">
        <v>2144</v>
      </c>
      <c r="F11425" t="s">
        <v>2145</v>
      </c>
      <c r="G11425" t="s">
        <v>1</v>
      </c>
      <c r="H11425" t="s">
        <v>512</v>
      </c>
      <c r="J11425" s="2">
        <v>45471</v>
      </c>
      <c r="K11425" s="5">
        <v>202402</v>
      </c>
      <c r="M11425" t="b">
        <v>0</v>
      </c>
      <c r="N11425" t="b">
        <v>0</v>
      </c>
      <c r="O11425" s="2">
        <v>45666.534446064812</v>
      </c>
      <c r="P11425" s="2">
        <v>45670.414428275464</v>
      </c>
      <c r="Q11425" t="s">
        <v>301</v>
      </c>
      <c r="R11425" t="s">
        <v>543</v>
      </c>
      <c r="S11425" s="2"/>
      <c r="V11425" s="2">
        <v>45666.53444614583</v>
      </c>
      <c r="W11425" s="2">
        <v>45666.53444614583</v>
      </c>
      <c r="X11425" t="b">
        <v>0</v>
      </c>
      <c r="Y11425" t="s">
        <v>640</v>
      </c>
      <c r="Z11425" t="s">
        <v>1847</v>
      </c>
      <c r="AA11425" t="s">
        <v>2</v>
      </c>
    </row>
    <row r="11426" spans="1:27" x14ac:dyDescent="0.3">
      <c r="A11426" t="s">
        <v>2146</v>
      </c>
      <c r="B11426" t="s">
        <v>670</v>
      </c>
      <c r="C11426" t="s">
        <v>541</v>
      </c>
      <c r="D11426" t="s">
        <v>542</v>
      </c>
      <c r="E11426" t="s">
        <v>2144</v>
      </c>
      <c r="F11426" t="s">
        <v>2145</v>
      </c>
      <c r="G11426" t="s">
        <v>1</v>
      </c>
      <c r="H11426" t="s">
        <v>512</v>
      </c>
      <c r="J11426" s="2">
        <v>45380</v>
      </c>
      <c r="K11426" s="5">
        <v>202401</v>
      </c>
      <c r="M11426" t="b">
        <v>0</v>
      </c>
      <c r="N11426" t="b">
        <v>0</v>
      </c>
      <c r="O11426" s="2">
        <v>45666.534514780091</v>
      </c>
      <c r="P11426" s="2">
        <v>45670.414476701386</v>
      </c>
      <c r="Q11426" t="s">
        <v>301</v>
      </c>
      <c r="R11426" t="s">
        <v>543</v>
      </c>
      <c r="S11426" s="2"/>
      <c r="V11426" s="2">
        <v>45666.53451484954</v>
      </c>
      <c r="W11426" s="2">
        <v>45666.53451484954</v>
      </c>
      <c r="X11426" t="b">
        <v>0</v>
      </c>
      <c r="Y11426" t="s">
        <v>640</v>
      </c>
      <c r="Z11426" t="s">
        <v>1847</v>
      </c>
      <c r="AA11426" t="s">
        <v>2</v>
      </c>
    </row>
    <row r="11427" spans="1:27" x14ac:dyDescent="0.3">
      <c r="A11427" t="s">
        <v>2140</v>
      </c>
      <c r="B11427" t="s">
        <v>670</v>
      </c>
      <c r="C11427" t="s">
        <v>541</v>
      </c>
      <c r="D11427" t="s">
        <v>542</v>
      </c>
      <c r="E11427" t="s">
        <v>2141</v>
      </c>
      <c r="F11427" t="s">
        <v>2142</v>
      </c>
      <c r="G11427" t="s">
        <v>1</v>
      </c>
      <c r="H11427" t="s">
        <v>512</v>
      </c>
      <c r="J11427" s="2">
        <v>45380</v>
      </c>
      <c r="K11427" s="5">
        <v>202401</v>
      </c>
      <c r="M11427" t="b">
        <v>0</v>
      </c>
      <c r="N11427" t="b">
        <v>0</v>
      </c>
      <c r="O11427" s="2">
        <v>45666.534017164355</v>
      </c>
      <c r="P11427" s="2">
        <v>45670.414110532409</v>
      </c>
      <c r="Q11427" t="s">
        <v>301</v>
      </c>
      <c r="R11427" t="s">
        <v>543</v>
      </c>
      <c r="S11427" s="2"/>
      <c r="V11427" s="2">
        <v>45666.534017245373</v>
      </c>
      <c r="W11427" s="2">
        <v>45666.534017245373</v>
      </c>
      <c r="X11427" t="b">
        <v>0</v>
      </c>
      <c r="Y11427" t="s">
        <v>640</v>
      </c>
      <c r="Z11427" t="s">
        <v>1847</v>
      </c>
      <c r="AA11427" t="s">
        <v>2</v>
      </c>
    </row>
    <row r="11428" spans="1:27" x14ac:dyDescent="0.3">
      <c r="A11428" t="s">
        <v>2041</v>
      </c>
      <c r="B11428" t="s">
        <v>670</v>
      </c>
      <c r="C11428" t="s">
        <v>541</v>
      </c>
      <c r="D11428" t="s">
        <v>542</v>
      </c>
      <c r="E11428" t="s">
        <v>2042</v>
      </c>
      <c r="F11428" t="s">
        <v>2043</v>
      </c>
      <c r="G11428" t="s">
        <v>1</v>
      </c>
      <c r="H11428" t="s">
        <v>512</v>
      </c>
      <c r="J11428" s="2">
        <v>45380</v>
      </c>
      <c r="K11428" s="5">
        <v>202401</v>
      </c>
      <c r="M11428" t="b">
        <v>0</v>
      </c>
      <c r="N11428" t="b">
        <v>0</v>
      </c>
      <c r="O11428" s="2">
        <v>45666.53443295139</v>
      </c>
      <c r="P11428" s="2">
        <v>45670.414418831017</v>
      </c>
      <c r="Q11428" t="s">
        <v>301</v>
      </c>
      <c r="R11428" t="s">
        <v>543</v>
      </c>
      <c r="S11428" s="2"/>
      <c r="V11428" s="2">
        <v>45666.534433067129</v>
      </c>
      <c r="W11428" s="2">
        <v>45666.534433067129</v>
      </c>
      <c r="X11428" t="b">
        <v>0</v>
      </c>
      <c r="Y11428" t="s">
        <v>640</v>
      </c>
      <c r="Z11428" t="s">
        <v>1847</v>
      </c>
      <c r="AA11428" t="s">
        <v>2</v>
      </c>
    </row>
    <row r="11429" spans="1:27" x14ac:dyDescent="0.3">
      <c r="A11429" t="s">
        <v>2047</v>
      </c>
      <c r="B11429" t="s">
        <v>670</v>
      </c>
      <c r="C11429" t="s">
        <v>541</v>
      </c>
      <c r="D11429" t="s">
        <v>542</v>
      </c>
      <c r="E11429" t="s">
        <v>2045</v>
      </c>
      <c r="F11429" t="s">
        <v>2046</v>
      </c>
      <c r="G11429" t="s">
        <v>1</v>
      </c>
      <c r="H11429" t="s">
        <v>512</v>
      </c>
      <c r="J11429" s="2">
        <v>45380</v>
      </c>
      <c r="K11429" s="5">
        <v>202401</v>
      </c>
      <c r="M11429" t="b">
        <v>0</v>
      </c>
      <c r="N11429" t="b">
        <v>0</v>
      </c>
      <c r="O11429" s="2">
        <v>45666.534158761577</v>
      </c>
      <c r="P11429" s="2">
        <v>45670.414213425924</v>
      </c>
      <c r="Q11429" t="s">
        <v>301</v>
      </c>
      <c r="R11429" t="s">
        <v>543</v>
      </c>
      <c r="S11429" s="2"/>
      <c r="V11429" s="2">
        <v>45666.534158877315</v>
      </c>
      <c r="W11429" s="2">
        <v>45666.534158877315</v>
      </c>
      <c r="X11429" t="b">
        <v>0</v>
      </c>
      <c r="Y11429" t="s">
        <v>640</v>
      </c>
      <c r="Z11429" t="s">
        <v>1847</v>
      </c>
      <c r="AA11429" t="s">
        <v>2</v>
      </c>
    </row>
    <row r="11430" spans="1:27" x14ac:dyDescent="0.3">
      <c r="A11430" t="s">
        <v>2044</v>
      </c>
      <c r="B11430" t="s">
        <v>670</v>
      </c>
      <c r="C11430" t="s">
        <v>541</v>
      </c>
      <c r="D11430" t="s">
        <v>542</v>
      </c>
      <c r="E11430" t="s">
        <v>2045</v>
      </c>
      <c r="F11430" t="s">
        <v>2046</v>
      </c>
      <c r="G11430" t="s">
        <v>1</v>
      </c>
      <c r="H11430" t="s">
        <v>512</v>
      </c>
      <c r="J11430" s="2">
        <v>45471</v>
      </c>
      <c r="K11430" s="5">
        <v>202402</v>
      </c>
      <c r="M11430" t="b">
        <v>0</v>
      </c>
      <c r="N11430" t="b">
        <v>0</v>
      </c>
      <c r="O11430" s="2">
        <v>45666.534400810182</v>
      </c>
      <c r="P11430" s="2">
        <v>45670.414393171297</v>
      </c>
      <c r="Q11430" t="s">
        <v>301</v>
      </c>
      <c r="R11430" t="s">
        <v>543</v>
      </c>
      <c r="S11430" s="2"/>
      <c r="V11430" s="2">
        <v>45666.534400925928</v>
      </c>
      <c r="W11430" s="2">
        <v>45666.534400925928</v>
      </c>
      <c r="X11430" t="b">
        <v>0</v>
      </c>
      <c r="Y11430" t="s">
        <v>640</v>
      </c>
      <c r="Z11430" t="s">
        <v>1847</v>
      </c>
      <c r="AA11430" t="s">
        <v>2</v>
      </c>
    </row>
    <row r="11431" spans="1:27" x14ac:dyDescent="0.3">
      <c r="A11431" t="s">
        <v>2131</v>
      </c>
      <c r="B11431" t="s">
        <v>670</v>
      </c>
      <c r="C11431" t="s">
        <v>541</v>
      </c>
      <c r="D11431" t="s">
        <v>542</v>
      </c>
      <c r="E11431" t="s">
        <v>2132</v>
      </c>
      <c r="F11431" t="s">
        <v>2133</v>
      </c>
      <c r="G11431" t="s">
        <v>10</v>
      </c>
      <c r="H11431" t="s">
        <v>512</v>
      </c>
      <c r="J11431" s="2">
        <v>45380</v>
      </c>
      <c r="K11431" s="5">
        <v>202401</v>
      </c>
      <c r="M11431" t="b">
        <v>0</v>
      </c>
      <c r="N11431" t="b">
        <v>0</v>
      </c>
      <c r="O11431" s="2">
        <v>45666.534233993058</v>
      </c>
      <c r="P11431" s="2">
        <v>45670.414270914349</v>
      </c>
      <c r="Q11431" t="s">
        <v>301</v>
      </c>
      <c r="R11431" t="s">
        <v>543</v>
      </c>
      <c r="S11431" s="2"/>
      <c r="V11431" s="2">
        <v>45666.534234108796</v>
      </c>
      <c r="W11431" s="2">
        <v>45666.534234108796</v>
      </c>
      <c r="X11431" t="b">
        <v>0</v>
      </c>
      <c r="Y11431" t="s">
        <v>640</v>
      </c>
      <c r="Z11431" t="s">
        <v>1847</v>
      </c>
      <c r="AA11431" t="s">
        <v>2</v>
      </c>
    </row>
    <row r="11432" spans="1:27" x14ac:dyDescent="0.3">
      <c r="A11432" t="s">
        <v>2137</v>
      </c>
      <c r="B11432" t="s">
        <v>670</v>
      </c>
      <c r="C11432" t="s">
        <v>541</v>
      </c>
      <c r="D11432" t="s">
        <v>542</v>
      </c>
      <c r="E11432" t="s">
        <v>2138</v>
      </c>
      <c r="F11432" t="s">
        <v>2139</v>
      </c>
      <c r="G11432" t="s">
        <v>10</v>
      </c>
      <c r="H11432" t="s">
        <v>512</v>
      </c>
      <c r="J11432" s="2">
        <v>45380</v>
      </c>
      <c r="K11432" s="5">
        <v>202401</v>
      </c>
      <c r="M11432" t="b">
        <v>0</v>
      </c>
      <c r="N11432" t="b">
        <v>0</v>
      </c>
      <c r="O11432" s="2">
        <v>45666.534366238426</v>
      </c>
      <c r="P11432" s="2">
        <v>45670.414367129626</v>
      </c>
      <c r="Q11432" t="s">
        <v>301</v>
      </c>
      <c r="R11432" t="s">
        <v>543</v>
      </c>
      <c r="S11432" s="2"/>
      <c r="V11432" s="2">
        <v>45666.534366400461</v>
      </c>
      <c r="W11432" s="2">
        <v>45666.534366400461</v>
      </c>
      <c r="X11432" t="b">
        <v>0</v>
      </c>
      <c r="Y11432" t="s">
        <v>640</v>
      </c>
      <c r="Z11432" t="s">
        <v>1847</v>
      </c>
      <c r="AA11432" t="s">
        <v>2</v>
      </c>
    </row>
    <row r="11433" spans="1:27" x14ac:dyDescent="0.3">
      <c r="A11433" t="s">
        <v>2134</v>
      </c>
      <c r="B11433" t="s">
        <v>670</v>
      </c>
      <c r="C11433" t="s">
        <v>541</v>
      </c>
      <c r="D11433" t="s">
        <v>542</v>
      </c>
      <c r="E11433" t="s">
        <v>2135</v>
      </c>
      <c r="F11433" t="s">
        <v>2136</v>
      </c>
      <c r="G11433" t="s">
        <v>10</v>
      </c>
      <c r="H11433" t="s">
        <v>512</v>
      </c>
      <c r="J11433" s="2">
        <v>45380</v>
      </c>
      <c r="K11433" s="5">
        <v>202401</v>
      </c>
      <c r="M11433" t="b">
        <v>0</v>
      </c>
      <c r="N11433" t="b">
        <v>0</v>
      </c>
      <c r="O11433" s="2">
        <v>45666.534549456017</v>
      </c>
      <c r="P11433" s="2">
        <v>45670.414501122686</v>
      </c>
      <c r="Q11433" t="s">
        <v>301</v>
      </c>
      <c r="R11433" t="s">
        <v>543</v>
      </c>
      <c r="S11433" s="2"/>
      <c r="V11433" s="2">
        <v>45666.534549618053</v>
      </c>
      <c r="W11433" s="2">
        <v>45666.534549618053</v>
      </c>
      <c r="X11433" t="b">
        <v>0</v>
      </c>
      <c r="Y11433" t="s">
        <v>640</v>
      </c>
      <c r="Z11433" t="s">
        <v>1847</v>
      </c>
      <c r="AA11433" t="s">
        <v>2</v>
      </c>
    </row>
    <row r="11434" spans="1:27" x14ac:dyDescent="0.3">
      <c r="A11434" t="s">
        <v>2029</v>
      </c>
      <c r="B11434" t="s">
        <v>670</v>
      </c>
      <c r="C11434" t="s">
        <v>541</v>
      </c>
      <c r="D11434" t="s">
        <v>542</v>
      </c>
      <c r="E11434" t="s">
        <v>2030</v>
      </c>
      <c r="F11434" t="s">
        <v>2031</v>
      </c>
      <c r="G11434" t="s">
        <v>50</v>
      </c>
      <c r="H11434" t="s">
        <v>512</v>
      </c>
      <c r="J11434" s="2">
        <v>45471</v>
      </c>
      <c r="K11434" s="5">
        <v>202402</v>
      </c>
      <c r="M11434" t="b">
        <v>0</v>
      </c>
      <c r="N11434" t="b">
        <v>0</v>
      </c>
      <c r="O11434" s="2">
        <v>45666.534545833332</v>
      </c>
      <c r="P11434" s="2">
        <v>45670.414498958336</v>
      </c>
      <c r="Q11434" t="s">
        <v>301</v>
      </c>
      <c r="R11434" t="s">
        <v>543</v>
      </c>
      <c r="S11434" s="2"/>
      <c r="V11434" s="2">
        <v>45666.534545983799</v>
      </c>
      <c r="W11434" s="2">
        <v>45666.534545983799</v>
      </c>
      <c r="X11434" t="b">
        <v>0</v>
      </c>
      <c r="Y11434" t="s">
        <v>640</v>
      </c>
      <c r="Z11434" t="s">
        <v>1847</v>
      </c>
      <c r="AA11434" t="s">
        <v>6</v>
      </c>
    </row>
    <row r="11435" spans="1:27" x14ac:dyDescent="0.3">
      <c r="A11435" t="s">
        <v>2032</v>
      </c>
      <c r="B11435" t="s">
        <v>670</v>
      </c>
      <c r="C11435" t="s">
        <v>541</v>
      </c>
      <c r="D11435" t="s">
        <v>542</v>
      </c>
      <c r="E11435" t="s">
        <v>663</v>
      </c>
      <c r="F11435" t="s">
        <v>664</v>
      </c>
      <c r="G11435" t="s">
        <v>50</v>
      </c>
      <c r="H11435" t="s">
        <v>512</v>
      </c>
      <c r="J11435" s="2">
        <v>45471</v>
      </c>
      <c r="K11435" s="5">
        <v>202402</v>
      </c>
      <c r="M11435" t="b">
        <v>0</v>
      </c>
      <c r="N11435" t="b">
        <v>0</v>
      </c>
      <c r="O11435" s="2">
        <v>45666.534253206017</v>
      </c>
      <c r="P11435" s="2">
        <v>45670.41428391204</v>
      </c>
      <c r="Q11435" t="s">
        <v>301</v>
      </c>
      <c r="R11435" t="s">
        <v>543</v>
      </c>
      <c r="S11435" s="2"/>
      <c r="V11435" s="2">
        <v>45666.534253356484</v>
      </c>
      <c r="W11435" s="2">
        <v>45666.534253356484</v>
      </c>
      <c r="X11435" t="b">
        <v>0</v>
      </c>
      <c r="Y11435" t="s">
        <v>640</v>
      </c>
      <c r="Z11435" t="s">
        <v>1847</v>
      </c>
      <c r="AA11435" t="s">
        <v>2</v>
      </c>
    </row>
    <row r="11436" spans="1:27" x14ac:dyDescent="0.3">
      <c r="A11436" t="s">
        <v>2036</v>
      </c>
      <c r="B11436" t="s">
        <v>670</v>
      </c>
      <c r="C11436" t="s">
        <v>541</v>
      </c>
      <c r="D11436" t="s">
        <v>542</v>
      </c>
      <c r="E11436" t="s">
        <v>2034</v>
      </c>
      <c r="F11436" t="s">
        <v>2035</v>
      </c>
      <c r="G11436" t="s">
        <v>1</v>
      </c>
      <c r="H11436" t="s">
        <v>512</v>
      </c>
      <c r="J11436" s="2">
        <v>45471</v>
      </c>
      <c r="K11436" s="5">
        <v>202402</v>
      </c>
      <c r="M11436" t="b">
        <v>0</v>
      </c>
      <c r="N11436" t="b">
        <v>0</v>
      </c>
      <c r="O11436" s="2">
        <v>45666.534463113429</v>
      </c>
      <c r="P11436" s="2">
        <v>45670.414441435183</v>
      </c>
      <c r="Q11436" t="s">
        <v>301</v>
      </c>
      <c r="R11436" t="s">
        <v>543</v>
      </c>
      <c r="S11436" s="2"/>
      <c r="V11436" s="2">
        <v>45666.534463229167</v>
      </c>
      <c r="W11436" s="2">
        <v>45666.534463229167</v>
      </c>
      <c r="X11436" t="b">
        <v>0</v>
      </c>
      <c r="Y11436" t="s">
        <v>640</v>
      </c>
      <c r="Z11436" t="s">
        <v>1847</v>
      </c>
      <c r="AA11436" t="s">
        <v>2</v>
      </c>
    </row>
    <row r="11437" spans="1:27" x14ac:dyDescent="0.3">
      <c r="A11437" t="s">
        <v>2150</v>
      </c>
      <c r="B11437" t="s">
        <v>670</v>
      </c>
      <c r="C11437" t="s">
        <v>541</v>
      </c>
      <c r="D11437" t="s">
        <v>542</v>
      </c>
      <c r="E11437" t="s">
        <v>2148</v>
      </c>
      <c r="F11437" t="s">
        <v>2149</v>
      </c>
      <c r="G11437" t="s">
        <v>1</v>
      </c>
      <c r="H11437" t="s">
        <v>512</v>
      </c>
      <c r="J11437" s="2">
        <v>45471</v>
      </c>
      <c r="K11437" s="5">
        <v>202402</v>
      </c>
      <c r="M11437" t="b">
        <v>0</v>
      </c>
      <c r="N11437" t="b">
        <v>0</v>
      </c>
      <c r="O11437" s="2">
        <v>45666.534089386572</v>
      </c>
      <c r="P11437" s="2">
        <v>45670.414166516202</v>
      </c>
      <c r="Q11437" t="s">
        <v>301</v>
      </c>
      <c r="R11437" t="s">
        <v>543</v>
      </c>
      <c r="S11437" s="2"/>
      <c r="V11437" s="2">
        <v>45666.534089502318</v>
      </c>
      <c r="W11437" s="2">
        <v>45666.534089502318</v>
      </c>
      <c r="X11437" t="b">
        <v>0</v>
      </c>
      <c r="Y11437" t="s">
        <v>640</v>
      </c>
      <c r="Z11437" t="s">
        <v>1847</v>
      </c>
      <c r="AA11437" t="s">
        <v>2</v>
      </c>
    </row>
    <row r="11438" spans="1:27" x14ac:dyDescent="0.3">
      <c r="A11438" t="s">
        <v>2033</v>
      </c>
      <c r="B11438" t="s">
        <v>670</v>
      </c>
      <c r="C11438" t="s">
        <v>541</v>
      </c>
      <c r="D11438" t="s">
        <v>542</v>
      </c>
      <c r="E11438" t="s">
        <v>2034</v>
      </c>
      <c r="F11438" t="s">
        <v>2035</v>
      </c>
      <c r="G11438" t="s">
        <v>1</v>
      </c>
      <c r="H11438" t="s">
        <v>512</v>
      </c>
      <c r="J11438" s="2">
        <v>45380</v>
      </c>
      <c r="K11438" s="5">
        <v>202401</v>
      </c>
      <c r="M11438" t="b">
        <v>0</v>
      </c>
      <c r="N11438" t="b">
        <v>0</v>
      </c>
      <c r="O11438" s="2">
        <v>45666.534068090281</v>
      </c>
      <c r="P11438" s="2">
        <v>45670.414150381941</v>
      </c>
      <c r="Q11438" t="s">
        <v>301</v>
      </c>
      <c r="R11438" t="s">
        <v>543</v>
      </c>
      <c r="S11438" s="2"/>
      <c r="V11438" s="2">
        <v>45666.53406820602</v>
      </c>
      <c r="W11438" s="2">
        <v>45666.53406820602</v>
      </c>
      <c r="X11438" t="b">
        <v>0</v>
      </c>
      <c r="Y11438" t="s">
        <v>640</v>
      </c>
      <c r="Z11438" t="s">
        <v>1847</v>
      </c>
      <c r="AA11438" t="s">
        <v>2</v>
      </c>
    </row>
    <row r="11439" spans="1:27" x14ac:dyDescent="0.3">
      <c r="A11439" t="s">
        <v>2277</v>
      </c>
      <c r="B11439" t="s">
        <v>670</v>
      </c>
      <c r="C11439" t="s">
        <v>541</v>
      </c>
      <c r="D11439" t="s">
        <v>542</v>
      </c>
      <c r="E11439" t="s">
        <v>2153</v>
      </c>
      <c r="F11439" t="s">
        <v>2154</v>
      </c>
      <c r="G11439" t="s">
        <v>50</v>
      </c>
      <c r="H11439" t="s">
        <v>512</v>
      </c>
      <c r="J11439" s="2">
        <v>45380</v>
      </c>
      <c r="K11439" s="5">
        <v>202401</v>
      </c>
      <c r="M11439" t="b">
        <v>0</v>
      </c>
      <c r="N11439" t="b">
        <v>0</v>
      </c>
      <c r="O11439" s="2">
        <v>45669.522280902776</v>
      </c>
      <c r="P11439" s="2">
        <v>45670.414101238428</v>
      </c>
      <c r="Q11439" t="s">
        <v>301</v>
      </c>
      <c r="R11439" t="s">
        <v>543</v>
      </c>
      <c r="S11439" s="2"/>
      <c r="V11439" s="2">
        <v>45669.522280902776</v>
      </c>
      <c r="W11439" s="2">
        <v>45669.522280902776</v>
      </c>
      <c r="X11439" t="b">
        <v>0</v>
      </c>
      <c r="Y11439" t="s">
        <v>640</v>
      </c>
      <c r="Z11439" t="s">
        <v>1847</v>
      </c>
      <c r="AA11439" t="s">
        <v>2</v>
      </c>
    </row>
    <row r="11440" spans="1:27" x14ac:dyDescent="0.3">
      <c r="A11440" t="s">
        <v>2155</v>
      </c>
      <c r="B11440" t="s">
        <v>670</v>
      </c>
      <c r="C11440" t="s">
        <v>541</v>
      </c>
      <c r="D11440" t="s">
        <v>542</v>
      </c>
      <c r="E11440" t="s">
        <v>401</v>
      </c>
      <c r="F11440" t="s">
        <v>402</v>
      </c>
      <c r="G11440" t="s">
        <v>50</v>
      </c>
      <c r="H11440" t="s">
        <v>512</v>
      </c>
      <c r="J11440" s="2">
        <v>45471</v>
      </c>
      <c r="K11440" s="5">
        <v>202402</v>
      </c>
      <c r="M11440" t="b">
        <v>0</v>
      </c>
      <c r="N11440" t="b">
        <v>0</v>
      </c>
      <c r="O11440" s="2">
        <v>45666.534075150463</v>
      </c>
      <c r="P11440" s="2">
        <v>45670.414155474537</v>
      </c>
      <c r="Q11440" t="s">
        <v>301</v>
      </c>
      <c r="R11440" t="s">
        <v>543</v>
      </c>
      <c r="S11440" s="2"/>
      <c r="V11440" s="2">
        <v>45666.534075266201</v>
      </c>
      <c r="W11440" s="2">
        <v>45666.534075266201</v>
      </c>
      <c r="X11440" t="b">
        <v>0</v>
      </c>
      <c r="Y11440" t="s">
        <v>640</v>
      </c>
      <c r="Z11440" t="s">
        <v>1847</v>
      </c>
      <c r="AA11440" t="s">
        <v>2</v>
      </c>
    </row>
    <row r="11441" spans="1:27" x14ac:dyDescent="0.3">
      <c r="A11441" t="s">
        <v>2276</v>
      </c>
      <c r="B11441" t="s">
        <v>670</v>
      </c>
      <c r="C11441" t="s">
        <v>541</v>
      </c>
      <c r="D11441" t="s">
        <v>542</v>
      </c>
      <c r="E11441" t="s">
        <v>730</v>
      </c>
      <c r="F11441" t="s">
        <v>731</v>
      </c>
      <c r="G11441" t="s">
        <v>50</v>
      </c>
      <c r="H11441" t="s">
        <v>512</v>
      </c>
      <c r="J11441" s="2">
        <v>45471</v>
      </c>
      <c r="K11441" s="5">
        <v>202402</v>
      </c>
      <c r="M11441" t="b">
        <v>0</v>
      </c>
      <c r="N11441" t="b">
        <v>0</v>
      </c>
      <c r="O11441" s="2">
        <v>45666.534027118054</v>
      </c>
      <c r="P11441" s="2">
        <v>45670.414117824075</v>
      </c>
      <c r="Q11441" t="s">
        <v>301</v>
      </c>
      <c r="R11441" t="s">
        <v>543</v>
      </c>
      <c r="S11441" s="2"/>
      <c r="V11441" s="2">
        <v>45666.5340272338</v>
      </c>
      <c r="W11441" s="2">
        <v>45666.5340272338</v>
      </c>
      <c r="X11441" t="b">
        <v>0</v>
      </c>
      <c r="Y11441" t="s">
        <v>640</v>
      </c>
      <c r="Z11441" t="s">
        <v>1847</v>
      </c>
      <c r="AA11441" t="s">
        <v>2</v>
      </c>
    </row>
    <row r="11442" spans="1:27" x14ac:dyDescent="0.3">
      <c r="A11442" t="s">
        <v>2152</v>
      </c>
      <c r="B11442" t="s">
        <v>670</v>
      </c>
      <c r="C11442" t="s">
        <v>541</v>
      </c>
      <c r="D11442" t="s">
        <v>542</v>
      </c>
      <c r="E11442" t="s">
        <v>2153</v>
      </c>
      <c r="F11442" t="s">
        <v>2154</v>
      </c>
      <c r="G11442" t="s">
        <v>50</v>
      </c>
      <c r="H11442" t="s">
        <v>512</v>
      </c>
      <c r="J11442" s="2">
        <v>45471</v>
      </c>
      <c r="K11442" s="5">
        <v>202402</v>
      </c>
      <c r="M11442" t="b">
        <v>0</v>
      </c>
      <c r="N11442" t="b">
        <v>0</v>
      </c>
      <c r="O11442" s="2">
        <v>45669.522308796295</v>
      </c>
      <c r="P11442" s="2">
        <v>45670.414125034724</v>
      </c>
      <c r="Q11442" t="s">
        <v>301</v>
      </c>
      <c r="R11442" t="s">
        <v>543</v>
      </c>
      <c r="S11442" s="2"/>
      <c r="V11442" s="2">
        <v>45669.522308877313</v>
      </c>
      <c r="W11442" s="2">
        <v>45669.522308877313</v>
      </c>
      <c r="X11442" t="b">
        <v>0</v>
      </c>
      <c r="Y11442" t="s">
        <v>640</v>
      </c>
      <c r="Z11442" t="s">
        <v>1847</v>
      </c>
      <c r="AA11442" t="s">
        <v>2</v>
      </c>
    </row>
    <row r="11443" spans="1:27" x14ac:dyDescent="0.3">
      <c r="A11443" t="s">
        <v>2026</v>
      </c>
      <c r="B11443" t="s">
        <v>670</v>
      </c>
      <c r="C11443" t="s">
        <v>541</v>
      </c>
      <c r="D11443" t="s">
        <v>542</v>
      </c>
      <c r="E11443" t="s">
        <v>2027</v>
      </c>
      <c r="F11443" t="s">
        <v>2028</v>
      </c>
      <c r="G11443" t="s">
        <v>50</v>
      </c>
      <c r="H11443" t="s">
        <v>512</v>
      </c>
      <c r="J11443" s="2">
        <v>45471</v>
      </c>
      <c r="K11443" s="5">
        <v>202402</v>
      </c>
      <c r="M11443" t="b">
        <v>0</v>
      </c>
      <c r="N11443" t="b">
        <v>0</v>
      </c>
      <c r="O11443" s="2">
        <v>45666.534565590278</v>
      </c>
      <c r="P11443" s="2">
        <v>45670.414512881944</v>
      </c>
      <c r="Q11443" t="s">
        <v>301</v>
      </c>
      <c r="R11443" t="s">
        <v>543</v>
      </c>
      <c r="S11443" s="2"/>
      <c r="V11443" s="2">
        <v>45666.534565706017</v>
      </c>
      <c r="W11443" s="2">
        <v>45666.534565706017</v>
      </c>
      <c r="X11443" t="b">
        <v>0</v>
      </c>
      <c r="Y11443" t="s">
        <v>640</v>
      </c>
      <c r="Z11443" t="s">
        <v>1847</v>
      </c>
      <c r="AA11443" t="s">
        <v>2</v>
      </c>
    </row>
    <row r="11444" spans="1:27" x14ac:dyDescent="0.3">
      <c r="A11444" t="s">
        <v>2151</v>
      </c>
      <c r="B11444" t="s">
        <v>670</v>
      </c>
      <c r="C11444" t="s">
        <v>541</v>
      </c>
      <c r="D11444" t="s">
        <v>542</v>
      </c>
      <c r="E11444" t="s">
        <v>401</v>
      </c>
      <c r="F11444" t="s">
        <v>402</v>
      </c>
      <c r="G11444" t="s">
        <v>50</v>
      </c>
      <c r="H11444" t="s">
        <v>512</v>
      </c>
      <c r="J11444" s="2">
        <v>45380</v>
      </c>
      <c r="K11444" s="5">
        <v>202401</v>
      </c>
      <c r="M11444" t="b">
        <v>0</v>
      </c>
      <c r="N11444" t="b">
        <v>0</v>
      </c>
      <c r="O11444" s="2">
        <v>45666.534448842591</v>
      </c>
      <c r="P11444" s="2">
        <v>45670.414430358796</v>
      </c>
      <c r="Q11444" t="s">
        <v>301</v>
      </c>
      <c r="R11444" t="s">
        <v>543</v>
      </c>
      <c r="S11444" s="2"/>
      <c r="V11444" s="2">
        <v>45666.534448993058</v>
      </c>
      <c r="W11444" s="2">
        <v>45666.534448993058</v>
      </c>
      <c r="X11444" t="b">
        <v>0</v>
      </c>
      <c r="Y11444" t="s">
        <v>640</v>
      </c>
      <c r="Z11444" t="s">
        <v>1847</v>
      </c>
      <c r="AA11444" t="s">
        <v>2</v>
      </c>
    </row>
    <row r="11445" spans="1:27" x14ac:dyDescent="0.3">
      <c r="A11445" t="s">
        <v>1962</v>
      </c>
      <c r="B11445" t="s">
        <v>670</v>
      </c>
      <c r="C11445" t="s">
        <v>541</v>
      </c>
      <c r="D11445" t="s">
        <v>542</v>
      </c>
      <c r="E11445" t="s">
        <v>724</v>
      </c>
      <c r="F11445" t="s">
        <v>725</v>
      </c>
      <c r="G11445" t="s">
        <v>15</v>
      </c>
      <c r="H11445" t="s">
        <v>510</v>
      </c>
      <c r="J11445" s="2">
        <v>45471</v>
      </c>
      <c r="K11445" s="5">
        <v>202402</v>
      </c>
      <c r="M11445" t="b">
        <v>0</v>
      </c>
      <c r="N11445" t="b">
        <v>0</v>
      </c>
      <c r="O11445" s="2">
        <v>45669.522512384261</v>
      </c>
      <c r="P11445" s="2">
        <v>45670.414288506945</v>
      </c>
      <c r="Q11445" t="s">
        <v>301</v>
      </c>
      <c r="R11445" t="s">
        <v>543</v>
      </c>
      <c r="S11445" s="2"/>
      <c r="V11445" s="2">
        <v>45669.522512581018</v>
      </c>
      <c r="W11445" s="2">
        <v>45669.522512581018</v>
      </c>
      <c r="X11445" t="b">
        <v>0</v>
      </c>
      <c r="Y11445" t="s">
        <v>640</v>
      </c>
      <c r="Z11445" t="s">
        <v>1847</v>
      </c>
      <c r="AA11445" t="s">
        <v>2</v>
      </c>
    </row>
    <row r="11446" spans="1:27" x14ac:dyDescent="0.3">
      <c r="A11446" t="s">
        <v>1963</v>
      </c>
      <c r="B11446" t="s">
        <v>670</v>
      </c>
      <c r="C11446" t="s">
        <v>541</v>
      </c>
      <c r="D11446" t="s">
        <v>542</v>
      </c>
      <c r="E11446" t="s">
        <v>767</v>
      </c>
      <c r="F11446" t="s">
        <v>768</v>
      </c>
      <c r="G11446" t="s">
        <v>15</v>
      </c>
      <c r="H11446" t="s">
        <v>510</v>
      </c>
      <c r="J11446" s="2">
        <v>45471</v>
      </c>
      <c r="K11446" s="5">
        <v>202402</v>
      </c>
      <c r="M11446" t="b">
        <v>0</v>
      </c>
      <c r="N11446" t="b">
        <v>0</v>
      </c>
      <c r="O11446" s="2">
        <v>45666.53445983796</v>
      </c>
      <c r="P11446" s="2">
        <v>45670.414439351851</v>
      </c>
      <c r="Q11446" t="s">
        <v>301</v>
      </c>
      <c r="R11446" t="s">
        <v>543</v>
      </c>
      <c r="S11446" s="2"/>
      <c r="V11446" s="2">
        <v>45666.534459953706</v>
      </c>
      <c r="W11446" s="2">
        <v>45666.534459953706</v>
      </c>
      <c r="X11446" t="b">
        <v>0</v>
      </c>
      <c r="Y11446" t="s">
        <v>640</v>
      </c>
      <c r="Z11446" t="s">
        <v>1847</v>
      </c>
      <c r="AA11446" t="s">
        <v>2</v>
      </c>
    </row>
    <row r="11447" spans="1:27" x14ac:dyDescent="0.3">
      <c r="A11447" t="s">
        <v>1965</v>
      </c>
      <c r="B11447" t="s">
        <v>670</v>
      </c>
      <c r="C11447" t="s">
        <v>541</v>
      </c>
      <c r="D11447" t="s">
        <v>542</v>
      </c>
      <c r="E11447" t="s">
        <v>386</v>
      </c>
      <c r="F11447" t="s">
        <v>387</v>
      </c>
      <c r="G11447" t="s">
        <v>15</v>
      </c>
      <c r="H11447" t="s">
        <v>510</v>
      </c>
      <c r="J11447" s="2">
        <v>45471</v>
      </c>
      <c r="K11447" s="5">
        <v>202402</v>
      </c>
      <c r="M11447" t="b">
        <v>0</v>
      </c>
      <c r="N11447" t="b">
        <v>0</v>
      </c>
      <c r="O11447" s="2">
        <v>45666.534569594907</v>
      </c>
      <c r="P11447" s="2">
        <v>45670.414515011573</v>
      </c>
      <c r="Q11447" t="s">
        <v>301</v>
      </c>
      <c r="R11447" t="s">
        <v>543</v>
      </c>
      <c r="S11447" s="2"/>
      <c r="V11447" s="2">
        <v>45666.534569756943</v>
      </c>
      <c r="W11447" s="2">
        <v>45666.534569756943</v>
      </c>
      <c r="X11447" t="b">
        <v>0</v>
      </c>
      <c r="Y11447" t="s">
        <v>640</v>
      </c>
      <c r="Z11447" t="s">
        <v>1847</v>
      </c>
      <c r="AA11447" t="s">
        <v>2</v>
      </c>
    </row>
    <row r="11448" spans="1:27" x14ac:dyDescent="0.3">
      <c r="A11448" t="s">
        <v>1964</v>
      </c>
      <c r="B11448" t="s">
        <v>670</v>
      </c>
      <c r="C11448" t="s">
        <v>541</v>
      </c>
      <c r="D11448" t="s">
        <v>542</v>
      </c>
      <c r="E11448" t="s">
        <v>386</v>
      </c>
      <c r="F11448" t="s">
        <v>387</v>
      </c>
      <c r="G11448" t="s">
        <v>15</v>
      </c>
      <c r="H11448" t="s">
        <v>510</v>
      </c>
      <c r="J11448" s="2">
        <v>45380</v>
      </c>
      <c r="K11448" s="5">
        <v>202401</v>
      </c>
      <c r="M11448" t="b">
        <v>0</v>
      </c>
      <c r="N11448" t="b">
        <v>0</v>
      </c>
      <c r="O11448" s="2">
        <v>45666.53448159722</v>
      </c>
      <c r="P11448" s="2">
        <v>45670.414454201389</v>
      </c>
      <c r="Q11448" t="s">
        <v>301</v>
      </c>
      <c r="R11448" t="s">
        <v>543</v>
      </c>
      <c r="S11448" s="2"/>
      <c r="V11448" s="2">
        <v>45666.534481747687</v>
      </c>
      <c r="W11448" s="2">
        <v>45666.534481747687</v>
      </c>
      <c r="X11448" t="b">
        <v>0</v>
      </c>
      <c r="Y11448" t="s">
        <v>640</v>
      </c>
      <c r="Z11448" t="s">
        <v>1847</v>
      </c>
      <c r="AA11448" t="s">
        <v>2</v>
      </c>
    </row>
    <row r="11449" spans="1:27" x14ac:dyDescent="0.3">
      <c r="A11449" t="s">
        <v>1966</v>
      </c>
      <c r="B11449" t="s">
        <v>670</v>
      </c>
      <c r="C11449" t="s">
        <v>541</v>
      </c>
      <c r="D11449" t="s">
        <v>542</v>
      </c>
      <c r="E11449" t="s">
        <v>1967</v>
      </c>
      <c r="F11449" t="s">
        <v>1968</v>
      </c>
      <c r="G11449" t="s">
        <v>15</v>
      </c>
      <c r="H11449" t="s">
        <v>510</v>
      </c>
      <c r="J11449" s="2">
        <v>45471</v>
      </c>
      <c r="K11449" s="5">
        <v>202402</v>
      </c>
      <c r="M11449" t="b">
        <v>0</v>
      </c>
      <c r="N11449" t="b">
        <v>0</v>
      </c>
      <c r="O11449" s="2">
        <v>45666.534435995367</v>
      </c>
      <c r="P11449" s="2">
        <v>45670.414420949077</v>
      </c>
      <c r="Q11449" t="s">
        <v>301</v>
      </c>
      <c r="R11449" t="s">
        <v>543</v>
      </c>
      <c r="S11449" s="2"/>
      <c r="V11449" s="2">
        <v>45666.534436111113</v>
      </c>
      <c r="W11449" s="2">
        <v>45666.534436111113</v>
      </c>
      <c r="X11449" t="b">
        <v>0</v>
      </c>
      <c r="Y11449" t="s">
        <v>640</v>
      </c>
      <c r="Z11449" t="s">
        <v>1847</v>
      </c>
      <c r="AA11449" t="s">
        <v>2</v>
      </c>
    </row>
    <row r="11450" spans="1:27" x14ac:dyDescent="0.3">
      <c r="A11450" t="s">
        <v>2229</v>
      </c>
      <c r="B11450" t="s">
        <v>670</v>
      </c>
      <c r="C11450" t="s">
        <v>541</v>
      </c>
      <c r="D11450" t="s">
        <v>542</v>
      </c>
      <c r="E11450" t="s">
        <v>2230</v>
      </c>
      <c r="F11450" t="s">
        <v>2231</v>
      </c>
      <c r="G11450" t="s">
        <v>15</v>
      </c>
      <c r="H11450" t="s">
        <v>510</v>
      </c>
      <c r="J11450" s="2">
        <v>45380</v>
      </c>
      <c r="K11450" s="5">
        <v>202401</v>
      </c>
      <c r="M11450" t="b">
        <v>0</v>
      </c>
      <c r="N11450" t="b">
        <v>0</v>
      </c>
      <c r="O11450" s="2">
        <v>45666.534149733794</v>
      </c>
      <c r="P11450" s="2">
        <v>45670.414207141206</v>
      </c>
      <c r="Q11450" t="s">
        <v>301</v>
      </c>
      <c r="R11450" t="s">
        <v>543</v>
      </c>
      <c r="S11450" s="2"/>
      <c r="V11450" s="2">
        <v>45666.534149803243</v>
      </c>
      <c r="W11450" s="2">
        <v>45666.534149803243</v>
      </c>
      <c r="X11450" t="b">
        <v>0</v>
      </c>
      <c r="Y11450" t="s">
        <v>640</v>
      </c>
      <c r="Z11450" t="s">
        <v>1847</v>
      </c>
      <c r="AA11450" t="s">
        <v>2</v>
      </c>
    </row>
    <row r="11451" spans="1:27" x14ac:dyDescent="0.3">
      <c r="A11451" t="s">
        <v>1969</v>
      </c>
      <c r="B11451" t="s">
        <v>670</v>
      </c>
      <c r="C11451" t="s">
        <v>541</v>
      </c>
      <c r="D11451" t="s">
        <v>542</v>
      </c>
      <c r="E11451" t="s">
        <v>684</v>
      </c>
      <c r="F11451" t="s">
        <v>685</v>
      </c>
      <c r="G11451" t="s">
        <v>453</v>
      </c>
      <c r="H11451" t="s">
        <v>510</v>
      </c>
      <c r="J11451" s="2">
        <v>45471</v>
      </c>
      <c r="K11451" s="5">
        <v>202402</v>
      </c>
      <c r="M11451" t="b">
        <v>0</v>
      </c>
      <c r="N11451" t="b">
        <v>0</v>
      </c>
      <c r="O11451" s="2">
        <v>45666.53447496528</v>
      </c>
      <c r="P11451" s="2">
        <v>45670.414449999997</v>
      </c>
      <c r="Q11451" t="s">
        <v>301</v>
      </c>
      <c r="R11451" t="s">
        <v>543</v>
      </c>
      <c r="S11451" s="2"/>
      <c r="V11451" s="2">
        <v>45666.534475115739</v>
      </c>
      <c r="W11451" s="2">
        <v>45666.534475115739</v>
      </c>
      <c r="X11451" t="b">
        <v>0</v>
      </c>
      <c r="Y11451" t="s">
        <v>640</v>
      </c>
      <c r="Z11451" t="s">
        <v>1847</v>
      </c>
      <c r="AA11451" t="s">
        <v>2</v>
      </c>
    </row>
    <row r="11452" spans="1:27" x14ac:dyDescent="0.3">
      <c r="A11452" t="s">
        <v>1973</v>
      </c>
      <c r="B11452" t="s">
        <v>670</v>
      </c>
      <c r="C11452" t="s">
        <v>541</v>
      </c>
      <c r="D11452" t="s">
        <v>542</v>
      </c>
      <c r="E11452" t="s">
        <v>1974</v>
      </c>
      <c r="F11452" t="s">
        <v>1975</v>
      </c>
      <c r="G11452" t="s">
        <v>453</v>
      </c>
      <c r="H11452" t="s">
        <v>510</v>
      </c>
      <c r="J11452" s="2">
        <v>45380</v>
      </c>
      <c r="K11452" s="5">
        <v>202401</v>
      </c>
      <c r="M11452" t="b">
        <v>0</v>
      </c>
      <c r="N11452" t="b">
        <v>0</v>
      </c>
      <c r="O11452" s="2">
        <v>45666.534127118059</v>
      </c>
      <c r="P11452" s="2">
        <v>45680.508079780091</v>
      </c>
      <c r="Q11452" t="s">
        <v>301</v>
      </c>
      <c r="R11452" t="s">
        <v>543</v>
      </c>
      <c r="S11452" s="2"/>
      <c r="V11452" s="2">
        <v>45666.534127280094</v>
      </c>
      <c r="W11452" s="2">
        <v>45666.534127280094</v>
      </c>
      <c r="X11452" t="b">
        <v>0</v>
      </c>
      <c r="Y11452" t="s">
        <v>640</v>
      </c>
      <c r="Z11452" t="s">
        <v>1847</v>
      </c>
      <c r="AA11452" t="s">
        <v>2</v>
      </c>
    </row>
    <row r="11453" spans="1:27" x14ac:dyDescent="0.3">
      <c r="A11453" t="s">
        <v>1970</v>
      </c>
      <c r="B11453" t="s">
        <v>670</v>
      </c>
      <c r="C11453" t="s">
        <v>541</v>
      </c>
      <c r="D11453" t="s">
        <v>542</v>
      </c>
      <c r="E11453" t="s">
        <v>1971</v>
      </c>
      <c r="F11453" t="s">
        <v>1972</v>
      </c>
      <c r="G11453" t="s">
        <v>453</v>
      </c>
      <c r="H11453" t="s">
        <v>510</v>
      </c>
      <c r="J11453" s="2">
        <v>45380</v>
      </c>
      <c r="K11453" s="5">
        <v>202401</v>
      </c>
      <c r="M11453" t="b">
        <v>0</v>
      </c>
      <c r="N11453" t="b">
        <v>0</v>
      </c>
      <c r="O11453" s="2">
        <v>45666.534266284725</v>
      </c>
      <c r="P11453" s="2">
        <v>45670.414294988426</v>
      </c>
      <c r="Q11453" t="s">
        <v>301</v>
      </c>
      <c r="R11453" t="s">
        <v>543</v>
      </c>
      <c r="S11453" s="2"/>
      <c r="V11453" s="2">
        <v>45666.534266400464</v>
      </c>
      <c r="W11453" s="2">
        <v>45666.534266400464</v>
      </c>
      <c r="X11453" t="b">
        <v>0</v>
      </c>
      <c r="Y11453" t="s">
        <v>640</v>
      </c>
      <c r="Z11453" t="s">
        <v>1847</v>
      </c>
      <c r="AA11453" t="s">
        <v>2</v>
      </c>
    </row>
    <row r="11454" spans="1:27" x14ac:dyDescent="0.3">
      <c r="A11454" t="s">
        <v>1976</v>
      </c>
      <c r="B11454" t="s">
        <v>670</v>
      </c>
      <c r="C11454" t="s">
        <v>541</v>
      </c>
      <c r="D11454" t="s">
        <v>542</v>
      </c>
      <c r="E11454" t="s">
        <v>1977</v>
      </c>
      <c r="F11454" t="s">
        <v>1978</v>
      </c>
      <c r="G11454" t="s">
        <v>453</v>
      </c>
      <c r="H11454" t="s">
        <v>510</v>
      </c>
      <c r="J11454" s="2">
        <v>45380</v>
      </c>
      <c r="K11454" s="5">
        <v>202401</v>
      </c>
      <c r="M11454" t="b">
        <v>0</v>
      </c>
      <c r="N11454" t="b">
        <v>0</v>
      </c>
      <c r="O11454" s="2">
        <v>45666.534176388886</v>
      </c>
      <c r="P11454" s="2">
        <v>45670.414225775465</v>
      </c>
      <c r="Q11454" t="s">
        <v>301</v>
      </c>
      <c r="R11454" t="s">
        <v>543</v>
      </c>
      <c r="S11454" s="2"/>
      <c r="V11454" s="2">
        <v>45666.53417658565</v>
      </c>
      <c r="W11454" s="2">
        <v>45666.53417658565</v>
      </c>
      <c r="X11454" t="b">
        <v>0</v>
      </c>
      <c r="Y11454" t="s">
        <v>640</v>
      </c>
      <c r="Z11454" t="s">
        <v>1847</v>
      </c>
      <c r="AA11454" t="s">
        <v>2</v>
      </c>
    </row>
    <row r="11455" spans="1:27" x14ac:dyDescent="0.3">
      <c r="A11455" t="s">
        <v>1979</v>
      </c>
      <c r="B11455" t="s">
        <v>670</v>
      </c>
      <c r="C11455" t="s">
        <v>541</v>
      </c>
      <c r="D11455" t="s">
        <v>542</v>
      </c>
      <c r="E11455" t="s">
        <v>1977</v>
      </c>
      <c r="F11455" t="s">
        <v>1978</v>
      </c>
      <c r="G11455" t="s">
        <v>453</v>
      </c>
      <c r="H11455" t="s">
        <v>510</v>
      </c>
      <c r="J11455" s="2">
        <v>45471</v>
      </c>
      <c r="K11455" s="5">
        <v>202402</v>
      </c>
      <c r="M11455" t="b">
        <v>0</v>
      </c>
      <c r="N11455" t="b">
        <v>0</v>
      </c>
      <c r="O11455" s="2">
        <v>45666.534146261576</v>
      </c>
      <c r="P11455" s="2">
        <v>45670.41420486111</v>
      </c>
      <c r="Q11455" t="s">
        <v>301</v>
      </c>
      <c r="R11455" t="s">
        <v>543</v>
      </c>
      <c r="S11455" s="2"/>
      <c r="V11455" s="2">
        <v>45666.534146412036</v>
      </c>
      <c r="W11455" s="2">
        <v>45666.534146412036</v>
      </c>
      <c r="X11455" t="b">
        <v>0</v>
      </c>
      <c r="Y11455" t="s">
        <v>640</v>
      </c>
      <c r="Z11455" t="s">
        <v>1847</v>
      </c>
      <c r="AA11455" t="s">
        <v>2</v>
      </c>
    </row>
    <row r="11456" spans="1:27" x14ac:dyDescent="0.3">
      <c r="A11456" t="s">
        <v>2228</v>
      </c>
      <c r="B11456" t="s">
        <v>670</v>
      </c>
      <c r="C11456" t="s">
        <v>541</v>
      </c>
      <c r="D11456" t="s">
        <v>542</v>
      </c>
      <c r="E11456" t="s">
        <v>2226</v>
      </c>
      <c r="F11456" t="s">
        <v>2227</v>
      </c>
      <c r="G11456" t="s">
        <v>4</v>
      </c>
      <c r="H11456" t="s">
        <v>510</v>
      </c>
      <c r="J11456" s="2">
        <v>45380</v>
      </c>
      <c r="K11456" s="5">
        <v>202401</v>
      </c>
      <c r="M11456" t="b">
        <v>0</v>
      </c>
      <c r="N11456" t="b">
        <v>0</v>
      </c>
      <c r="O11456" s="2">
        <v>45666.534484837961</v>
      </c>
      <c r="P11456" s="2">
        <v>45670.414456712962</v>
      </c>
      <c r="Q11456" t="s">
        <v>301</v>
      </c>
      <c r="R11456" t="s">
        <v>543</v>
      </c>
      <c r="S11456" s="2"/>
      <c r="V11456" s="2">
        <v>45666.534484988428</v>
      </c>
      <c r="W11456" s="2">
        <v>45666.534484988428</v>
      </c>
      <c r="X11456" t="b">
        <v>0</v>
      </c>
      <c r="Y11456" t="s">
        <v>640</v>
      </c>
      <c r="Z11456" t="s">
        <v>1847</v>
      </c>
      <c r="AA11456" t="s">
        <v>2</v>
      </c>
    </row>
    <row r="11457" spans="1:27" x14ac:dyDescent="0.3">
      <c r="A11457" t="s">
        <v>1980</v>
      </c>
      <c r="B11457" t="s">
        <v>670</v>
      </c>
      <c r="C11457" t="s">
        <v>541</v>
      </c>
      <c r="D11457" t="s">
        <v>542</v>
      </c>
      <c r="E11457" t="s">
        <v>773</v>
      </c>
      <c r="F11457" t="s">
        <v>774</v>
      </c>
      <c r="G11457" t="s">
        <v>453</v>
      </c>
      <c r="H11457" t="s">
        <v>510</v>
      </c>
      <c r="J11457" s="2">
        <v>45380</v>
      </c>
      <c r="K11457" s="5">
        <v>202401</v>
      </c>
      <c r="M11457" t="b">
        <v>0</v>
      </c>
      <c r="N11457" t="b">
        <v>0</v>
      </c>
      <c r="O11457" s="2">
        <v>45666.534291631942</v>
      </c>
      <c r="P11457" s="2">
        <v>45670.41431443287</v>
      </c>
      <c r="Q11457" t="s">
        <v>301</v>
      </c>
      <c r="R11457" t="s">
        <v>543</v>
      </c>
      <c r="S11457" s="2"/>
      <c r="V11457" s="2">
        <v>45666.534291747688</v>
      </c>
      <c r="W11457" s="2">
        <v>45666.534291747688</v>
      </c>
      <c r="X11457" t="b">
        <v>0</v>
      </c>
      <c r="Y11457" t="s">
        <v>640</v>
      </c>
      <c r="Z11457" t="s">
        <v>1847</v>
      </c>
      <c r="AA11457" t="s">
        <v>2</v>
      </c>
    </row>
    <row r="11458" spans="1:27" x14ac:dyDescent="0.3">
      <c r="A11458" t="s">
        <v>2224</v>
      </c>
      <c r="B11458" t="s">
        <v>670</v>
      </c>
      <c r="C11458" t="s">
        <v>541</v>
      </c>
      <c r="D11458" t="s">
        <v>542</v>
      </c>
      <c r="E11458" t="s">
        <v>1982</v>
      </c>
      <c r="F11458" t="s">
        <v>1983</v>
      </c>
      <c r="G11458" t="s">
        <v>4</v>
      </c>
      <c r="H11458" t="s">
        <v>510</v>
      </c>
      <c r="J11458" s="2">
        <v>45380</v>
      </c>
      <c r="K11458" s="5">
        <v>202401</v>
      </c>
      <c r="M11458" t="b">
        <v>0</v>
      </c>
      <c r="N11458" t="b">
        <v>0</v>
      </c>
      <c r="O11458" s="2">
        <v>45666.534263078705</v>
      </c>
      <c r="P11458" s="2">
        <v>45670.414292858797</v>
      </c>
      <c r="Q11458" t="s">
        <v>301</v>
      </c>
      <c r="R11458" t="s">
        <v>543</v>
      </c>
      <c r="S11458" s="2"/>
      <c r="V11458" s="2">
        <v>45666.534263194444</v>
      </c>
      <c r="W11458" s="2">
        <v>45666.534263194444</v>
      </c>
      <c r="X11458" t="b">
        <v>0</v>
      </c>
      <c r="Y11458" t="s">
        <v>640</v>
      </c>
      <c r="Z11458" t="s">
        <v>1847</v>
      </c>
      <c r="AA11458" t="s">
        <v>2</v>
      </c>
    </row>
    <row r="11459" spans="1:27" x14ac:dyDescent="0.3">
      <c r="A11459" t="s">
        <v>1984</v>
      </c>
      <c r="B11459" t="s">
        <v>670</v>
      </c>
      <c r="C11459" t="s">
        <v>541</v>
      </c>
      <c r="D11459" t="s">
        <v>542</v>
      </c>
      <c r="E11459" t="s">
        <v>1985</v>
      </c>
      <c r="F11459" t="s">
        <v>1986</v>
      </c>
      <c r="G11459" t="s">
        <v>4</v>
      </c>
      <c r="H11459" t="s">
        <v>510</v>
      </c>
      <c r="J11459" s="2">
        <v>45471</v>
      </c>
      <c r="K11459" s="5">
        <v>202402</v>
      </c>
      <c r="M11459" t="b">
        <v>0</v>
      </c>
      <c r="N11459" t="b">
        <v>0</v>
      </c>
      <c r="O11459" s="2">
        <v>45666.534494479165</v>
      </c>
      <c r="P11459" s="2">
        <v>45670.41446334491</v>
      </c>
      <c r="Q11459" t="s">
        <v>301</v>
      </c>
      <c r="R11459" t="s">
        <v>543</v>
      </c>
      <c r="S11459" s="2"/>
      <c r="V11459" s="2">
        <v>45666.534494641201</v>
      </c>
      <c r="W11459" s="2">
        <v>45666.534494641201</v>
      </c>
      <c r="X11459" t="b">
        <v>0</v>
      </c>
      <c r="Y11459" t="s">
        <v>640</v>
      </c>
      <c r="Z11459" t="s">
        <v>1847</v>
      </c>
      <c r="AA11459" t="s">
        <v>2</v>
      </c>
    </row>
    <row r="11460" spans="1:27" x14ac:dyDescent="0.3">
      <c r="A11460" t="s">
        <v>1981</v>
      </c>
      <c r="B11460" t="s">
        <v>670</v>
      </c>
      <c r="C11460" t="s">
        <v>541</v>
      </c>
      <c r="D11460" t="s">
        <v>542</v>
      </c>
      <c r="E11460" t="s">
        <v>1982</v>
      </c>
      <c r="F11460" t="s">
        <v>1983</v>
      </c>
      <c r="G11460" t="s">
        <v>4</v>
      </c>
      <c r="H11460" t="s">
        <v>510</v>
      </c>
      <c r="J11460" s="2">
        <v>45471</v>
      </c>
      <c r="K11460" s="5">
        <v>202402</v>
      </c>
      <c r="M11460" t="b">
        <v>0</v>
      </c>
      <c r="N11460" t="b">
        <v>0</v>
      </c>
      <c r="O11460" s="2">
        <v>45666.534278935185</v>
      </c>
      <c r="P11460" s="2">
        <v>45670.414305405095</v>
      </c>
      <c r="Q11460" t="s">
        <v>301</v>
      </c>
      <c r="R11460" t="s">
        <v>543</v>
      </c>
      <c r="S11460" s="2"/>
      <c r="V11460" s="2">
        <v>45666.53427916667</v>
      </c>
      <c r="W11460" s="2">
        <v>45666.53427916667</v>
      </c>
      <c r="X11460" t="b">
        <v>0</v>
      </c>
      <c r="Y11460" t="s">
        <v>640</v>
      </c>
      <c r="Z11460" t="s">
        <v>1847</v>
      </c>
      <c r="AA11460" t="s">
        <v>2</v>
      </c>
    </row>
    <row r="11461" spans="1:27" x14ac:dyDescent="0.3">
      <c r="A11461" t="s">
        <v>2225</v>
      </c>
      <c r="B11461" t="s">
        <v>670</v>
      </c>
      <c r="C11461" t="s">
        <v>541</v>
      </c>
      <c r="D11461" t="s">
        <v>542</v>
      </c>
      <c r="E11461" t="s">
        <v>2226</v>
      </c>
      <c r="F11461" t="s">
        <v>2227</v>
      </c>
      <c r="G11461" t="s">
        <v>4</v>
      </c>
      <c r="H11461" t="s">
        <v>510</v>
      </c>
      <c r="J11461" s="2">
        <v>45471</v>
      </c>
      <c r="K11461" s="5">
        <v>202402</v>
      </c>
      <c r="M11461" t="b">
        <v>0</v>
      </c>
      <c r="N11461" t="b">
        <v>0</v>
      </c>
      <c r="O11461" s="2">
        <v>45666.533994247686</v>
      </c>
      <c r="P11461" s="2">
        <v>45670.414093946762</v>
      </c>
      <c r="Q11461" t="s">
        <v>301</v>
      </c>
      <c r="R11461" t="s">
        <v>543</v>
      </c>
      <c r="S11461" s="2"/>
      <c r="V11461" s="2">
        <v>45666.533994444442</v>
      </c>
      <c r="W11461" s="2">
        <v>45666.533994444442</v>
      </c>
      <c r="X11461" t="b">
        <v>0</v>
      </c>
      <c r="Y11461" t="s">
        <v>640</v>
      </c>
      <c r="Z11461" t="s">
        <v>1847</v>
      </c>
      <c r="AA11461" t="s">
        <v>2</v>
      </c>
    </row>
    <row r="11462" spans="1:27" x14ac:dyDescent="0.3">
      <c r="A11462" t="s">
        <v>2214</v>
      </c>
      <c r="B11462" t="s">
        <v>670</v>
      </c>
      <c r="C11462" t="s">
        <v>541</v>
      </c>
      <c r="D11462" t="s">
        <v>542</v>
      </c>
      <c r="E11462" t="s">
        <v>2215</v>
      </c>
      <c r="F11462" t="s">
        <v>2216</v>
      </c>
      <c r="G11462" t="s">
        <v>191</v>
      </c>
      <c r="H11462" t="s">
        <v>510</v>
      </c>
      <c r="J11462" s="2">
        <v>45380</v>
      </c>
      <c r="K11462" s="5">
        <v>202401</v>
      </c>
      <c r="M11462" t="b">
        <v>0</v>
      </c>
      <c r="N11462" t="b">
        <v>0</v>
      </c>
      <c r="O11462" s="2">
        <v>45666.534282719906</v>
      </c>
      <c r="P11462" s="2">
        <v>45670.41430783565</v>
      </c>
      <c r="Q11462" t="s">
        <v>301</v>
      </c>
      <c r="R11462" t="s">
        <v>543</v>
      </c>
      <c r="S11462" s="2"/>
      <c r="V11462" s="2">
        <v>45666.534282870372</v>
      </c>
      <c r="W11462" s="2">
        <v>45666.534282870372</v>
      </c>
      <c r="X11462" t="b">
        <v>0</v>
      </c>
      <c r="Y11462" t="s">
        <v>640</v>
      </c>
      <c r="Z11462" t="s">
        <v>1847</v>
      </c>
      <c r="AA11462" t="s">
        <v>2</v>
      </c>
    </row>
    <row r="11463" spans="1:27" x14ac:dyDescent="0.3">
      <c r="A11463" t="s">
        <v>2217</v>
      </c>
      <c r="B11463" t="s">
        <v>670</v>
      </c>
      <c r="C11463" t="s">
        <v>541</v>
      </c>
      <c r="D11463" t="s">
        <v>542</v>
      </c>
      <c r="E11463" t="s">
        <v>2218</v>
      </c>
      <c r="F11463" t="s">
        <v>2219</v>
      </c>
      <c r="G11463" t="s">
        <v>191</v>
      </c>
      <c r="H11463" t="s">
        <v>510</v>
      </c>
      <c r="J11463" s="2">
        <v>45380</v>
      </c>
      <c r="K11463" s="5">
        <v>202401</v>
      </c>
      <c r="M11463" t="b">
        <v>0</v>
      </c>
      <c r="N11463" t="b">
        <v>0</v>
      </c>
      <c r="O11463" s="2">
        <v>45666.53421114583</v>
      </c>
      <c r="P11463" s="2">
        <v>45670.414252893519</v>
      </c>
      <c r="Q11463" t="s">
        <v>301</v>
      </c>
      <c r="R11463" t="s">
        <v>543</v>
      </c>
      <c r="S11463" s="2"/>
      <c r="V11463" s="2">
        <v>45666.534211226855</v>
      </c>
      <c r="W11463" s="2">
        <v>45666.534211226855</v>
      </c>
      <c r="X11463" t="b">
        <v>0</v>
      </c>
      <c r="Y11463" t="s">
        <v>640</v>
      </c>
      <c r="Z11463" t="s">
        <v>1847</v>
      </c>
      <c r="AA11463" t="s">
        <v>2</v>
      </c>
    </row>
    <row r="11464" spans="1:27" x14ac:dyDescent="0.3">
      <c r="A11464" t="s">
        <v>2208</v>
      </c>
      <c r="B11464" t="s">
        <v>670</v>
      </c>
      <c r="C11464" t="s">
        <v>541</v>
      </c>
      <c r="D11464" t="s">
        <v>542</v>
      </c>
      <c r="E11464" t="s">
        <v>2209</v>
      </c>
      <c r="F11464" t="s">
        <v>2210</v>
      </c>
      <c r="G11464" t="s">
        <v>191</v>
      </c>
      <c r="H11464" t="s">
        <v>510</v>
      </c>
      <c r="J11464" s="2">
        <v>45380</v>
      </c>
      <c r="K11464" s="5">
        <v>202401</v>
      </c>
      <c r="M11464" t="b">
        <v>0</v>
      </c>
      <c r="N11464" t="b">
        <v>0</v>
      </c>
      <c r="O11464" s="2">
        <v>45666.53426940972</v>
      </c>
      <c r="P11464" s="2">
        <v>45670.414297187497</v>
      </c>
      <c r="Q11464" t="s">
        <v>301</v>
      </c>
      <c r="R11464" t="s">
        <v>543</v>
      </c>
      <c r="S11464" s="2"/>
      <c r="V11464" s="2">
        <v>45666.534269525466</v>
      </c>
      <c r="W11464" s="2">
        <v>45666.534269525466</v>
      </c>
      <c r="X11464" t="b">
        <v>0</v>
      </c>
      <c r="Y11464" t="s">
        <v>640</v>
      </c>
      <c r="Z11464" t="s">
        <v>1847</v>
      </c>
      <c r="AA11464" t="s">
        <v>2</v>
      </c>
    </row>
    <row r="11465" spans="1:27" x14ac:dyDescent="0.3">
      <c r="A11465" t="s">
        <v>2211</v>
      </c>
      <c r="B11465" t="s">
        <v>670</v>
      </c>
      <c r="C11465" t="s">
        <v>541</v>
      </c>
      <c r="D11465" t="s">
        <v>542</v>
      </c>
      <c r="E11465" t="s">
        <v>2212</v>
      </c>
      <c r="F11465" t="s">
        <v>2213</v>
      </c>
      <c r="G11465" t="s">
        <v>191</v>
      </c>
      <c r="H11465" t="s">
        <v>510</v>
      </c>
      <c r="J11465" s="2">
        <v>45380</v>
      </c>
      <c r="K11465" s="5">
        <v>202401</v>
      </c>
      <c r="M11465" t="b">
        <v>0</v>
      </c>
      <c r="N11465" t="b">
        <v>0</v>
      </c>
      <c r="O11465" s="2">
        <v>45666.53430871528</v>
      </c>
      <c r="P11465" s="2">
        <v>45670.414328900464</v>
      </c>
      <c r="Q11465" t="s">
        <v>301</v>
      </c>
      <c r="R11465" t="s">
        <v>543</v>
      </c>
      <c r="S11465" s="2"/>
      <c r="V11465" s="2">
        <v>45666.534308877315</v>
      </c>
      <c r="W11465" s="2">
        <v>45666.534308877315</v>
      </c>
      <c r="X11465" t="b">
        <v>0</v>
      </c>
      <c r="Y11465" t="s">
        <v>640</v>
      </c>
      <c r="Z11465" t="s">
        <v>1847</v>
      </c>
      <c r="AA11465" t="s">
        <v>2</v>
      </c>
    </row>
    <row r="11466" spans="1:27" x14ac:dyDescent="0.3">
      <c r="A11466" t="s">
        <v>2006</v>
      </c>
      <c r="B11466" t="s">
        <v>670</v>
      </c>
      <c r="C11466" t="s">
        <v>541</v>
      </c>
      <c r="D11466" t="s">
        <v>542</v>
      </c>
      <c r="E11466" t="s">
        <v>2004</v>
      </c>
      <c r="F11466" t="s">
        <v>2005</v>
      </c>
      <c r="G11466" t="s">
        <v>14</v>
      </c>
      <c r="H11466" t="s">
        <v>510</v>
      </c>
      <c r="J11466" s="2">
        <v>45380</v>
      </c>
      <c r="K11466" s="5">
        <v>202401</v>
      </c>
      <c r="M11466" t="b">
        <v>0</v>
      </c>
      <c r="N11466" t="b">
        <v>0</v>
      </c>
      <c r="O11466" s="2">
        <v>45666.534152743057</v>
      </c>
      <c r="P11466" s="2">
        <v>45670.414209259259</v>
      </c>
      <c r="Q11466" t="s">
        <v>301</v>
      </c>
      <c r="R11466" t="s">
        <v>543</v>
      </c>
      <c r="S11466" s="2"/>
      <c r="V11466" s="2">
        <v>45666.534152893517</v>
      </c>
      <c r="W11466" s="2">
        <v>45666.534152893517</v>
      </c>
      <c r="X11466" t="b">
        <v>0</v>
      </c>
      <c r="Y11466" t="s">
        <v>640</v>
      </c>
      <c r="Z11466" t="s">
        <v>1847</v>
      </c>
      <c r="AA11466" t="s">
        <v>2</v>
      </c>
    </row>
    <row r="11467" spans="1:27" x14ac:dyDescent="0.3">
      <c r="A11467" t="s">
        <v>2003</v>
      </c>
      <c r="B11467" t="s">
        <v>670</v>
      </c>
      <c r="C11467" t="s">
        <v>541</v>
      </c>
      <c r="D11467" t="s">
        <v>542</v>
      </c>
      <c r="E11467" t="s">
        <v>2004</v>
      </c>
      <c r="F11467" t="s">
        <v>2005</v>
      </c>
      <c r="G11467" t="s">
        <v>14</v>
      </c>
      <c r="H11467" t="s">
        <v>510</v>
      </c>
      <c r="J11467" s="2">
        <v>45471</v>
      </c>
      <c r="K11467" s="5">
        <v>202402</v>
      </c>
      <c r="M11467" t="b">
        <v>0</v>
      </c>
      <c r="N11467" t="b">
        <v>0</v>
      </c>
      <c r="O11467" s="2">
        <v>45666.534391122688</v>
      </c>
      <c r="P11467" s="2">
        <v>45670.414385416669</v>
      </c>
      <c r="Q11467" t="s">
        <v>301</v>
      </c>
      <c r="R11467" t="s">
        <v>543</v>
      </c>
      <c r="S11467" s="2"/>
      <c r="V11467" s="2">
        <v>45666.534391203706</v>
      </c>
      <c r="W11467" s="2">
        <v>45666.534391203706</v>
      </c>
      <c r="X11467" t="b">
        <v>0</v>
      </c>
      <c r="Y11467" t="s">
        <v>640</v>
      </c>
      <c r="Z11467" t="s">
        <v>1847</v>
      </c>
      <c r="AA11467" t="s">
        <v>2</v>
      </c>
    </row>
    <row r="11468" spans="1:27" x14ac:dyDescent="0.3">
      <c r="A11468" t="s">
        <v>2002</v>
      </c>
      <c r="B11468" t="s">
        <v>670</v>
      </c>
      <c r="C11468" t="s">
        <v>541</v>
      </c>
      <c r="D11468" t="s">
        <v>542</v>
      </c>
      <c r="E11468" t="s">
        <v>2000</v>
      </c>
      <c r="F11468" t="s">
        <v>2001</v>
      </c>
      <c r="G11468" t="s">
        <v>14</v>
      </c>
      <c r="H11468" t="s">
        <v>510</v>
      </c>
      <c r="J11468" s="2">
        <v>45380</v>
      </c>
      <c r="K11468" s="5">
        <v>202401</v>
      </c>
      <c r="M11468" t="b">
        <v>0</v>
      </c>
      <c r="N11468" t="b">
        <v>0</v>
      </c>
      <c r="O11468" s="2">
        <v>45666.534426701386</v>
      </c>
      <c r="P11468" s="2">
        <v>45670.414414155093</v>
      </c>
      <c r="Q11468" t="s">
        <v>301</v>
      </c>
      <c r="R11468" t="s">
        <v>543</v>
      </c>
      <c r="S11468" s="2"/>
      <c r="V11468" s="2">
        <v>45666.534426817132</v>
      </c>
      <c r="W11468" s="2">
        <v>45666.534426817132</v>
      </c>
      <c r="X11468" t="b">
        <v>0</v>
      </c>
      <c r="Y11468" t="s">
        <v>640</v>
      </c>
      <c r="Z11468" t="s">
        <v>1847</v>
      </c>
      <c r="AA11468" t="s">
        <v>2</v>
      </c>
    </row>
    <row r="11469" spans="1:27" x14ac:dyDescent="0.3">
      <c r="A11469" t="s">
        <v>1999</v>
      </c>
      <c r="B11469" t="s">
        <v>670</v>
      </c>
      <c r="C11469" t="s">
        <v>541</v>
      </c>
      <c r="D11469" t="s">
        <v>542</v>
      </c>
      <c r="E11469" t="s">
        <v>2000</v>
      </c>
      <c r="F11469" t="s">
        <v>2001</v>
      </c>
      <c r="G11469" t="s">
        <v>14</v>
      </c>
      <c r="H11469" t="s">
        <v>510</v>
      </c>
      <c r="J11469" s="2">
        <v>45471</v>
      </c>
      <c r="K11469" s="5">
        <v>202402</v>
      </c>
      <c r="M11469" t="b">
        <v>0</v>
      </c>
      <c r="N11469" t="b">
        <v>0</v>
      </c>
      <c r="O11469" s="2">
        <v>45666.534142789351</v>
      </c>
      <c r="P11469" s="2">
        <v>45670.41420269676</v>
      </c>
      <c r="Q11469" t="s">
        <v>301</v>
      </c>
      <c r="R11469" t="s">
        <v>543</v>
      </c>
      <c r="S11469" s="2"/>
      <c r="V11469" s="2">
        <v>45666.534142939818</v>
      </c>
      <c r="W11469" s="2">
        <v>45666.534142939818</v>
      </c>
      <c r="X11469" t="b">
        <v>0</v>
      </c>
      <c r="Y11469" t="s">
        <v>640</v>
      </c>
      <c r="Z11469" t="s">
        <v>1847</v>
      </c>
      <c r="AA11469" t="s">
        <v>2</v>
      </c>
    </row>
    <row r="11470" spans="1:27" x14ac:dyDescent="0.3">
      <c r="A11470" t="s">
        <v>2223</v>
      </c>
      <c r="B11470" t="s">
        <v>670</v>
      </c>
      <c r="C11470" t="s">
        <v>541</v>
      </c>
      <c r="D11470" t="s">
        <v>542</v>
      </c>
      <c r="E11470" t="s">
        <v>1993</v>
      </c>
      <c r="F11470" t="s">
        <v>1994</v>
      </c>
      <c r="G11470" t="s">
        <v>4</v>
      </c>
      <c r="H11470" t="s">
        <v>510</v>
      </c>
      <c r="J11470" s="2">
        <v>45380</v>
      </c>
      <c r="K11470" s="5">
        <v>202401</v>
      </c>
      <c r="M11470" t="b">
        <v>0</v>
      </c>
      <c r="N11470" t="b">
        <v>0</v>
      </c>
      <c r="O11470" s="2">
        <v>45666.534286493057</v>
      </c>
      <c r="P11470" s="2">
        <v>45670.414310034721</v>
      </c>
      <c r="Q11470" t="s">
        <v>301</v>
      </c>
      <c r="R11470" t="s">
        <v>543</v>
      </c>
      <c r="S11470" s="2"/>
      <c r="V11470" s="2">
        <v>45666.534286655093</v>
      </c>
      <c r="W11470" s="2">
        <v>45666.534286655093</v>
      </c>
      <c r="X11470" t="b">
        <v>0</v>
      </c>
      <c r="Y11470" t="s">
        <v>640</v>
      </c>
      <c r="Z11470" t="s">
        <v>1847</v>
      </c>
      <c r="AA11470" t="s">
        <v>2</v>
      </c>
    </row>
    <row r="11471" spans="1:27" x14ac:dyDescent="0.3">
      <c r="A11471" t="s">
        <v>1995</v>
      </c>
      <c r="B11471" t="s">
        <v>670</v>
      </c>
      <c r="C11471" t="s">
        <v>541</v>
      </c>
      <c r="D11471" t="s">
        <v>542</v>
      </c>
      <c r="E11471" t="s">
        <v>1996</v>
      </c>
      <c r="F11471" t="s">
        <v>1997</v>
      </c>
      <c r="G11471" t="s">
        <v>4</v>
      </c>
      <c r="H11471" t="s">
        <v>510</v>
      </c>
      <c r="J11471" s="2">
        <v>45380</v>
      </c>
      <c r="K11471" s="5">
        <v>202401</v>
      </c>
      <c r="M11471" t="b">
        <v>0</v>
      </c>
      <c r="N11471" t="b">
        <v>0</v>
      </c>
      <c r="O11471" s="2">
        <v>45666.534376076386</v>
      </c>
      <c r="P11471" s="2">
        <v>45670.414373993059</v>
      </c>
      <c r="Q11471" t="s">
        <v>301</v>
      </c>
      <c r="R11471" t="s">
        <v>543</v>
      </c>
      <c r="S11471" s="2"/>
      <c r="V11471" s="2">
        <v>45666.534376192132</v>
      </c>
      <c r="W11471" s="2">
        <v>45666.534376192132</v>
      </c>
      <c r="X11471" t="b">
        <v>0</v>
      </c>
      <c r="Y11471" t="s">
        <v>640</v>
      </c>
      <c r="Z11471" t="s">
        <v>1847</v>
      </c>
      <c r="AA11471" t="s">
        <v>2</v>
      </c>
    </row>
    <row r="11472" spans="1:27" x14ac:dyDescent="0.3">
      <c r="A11472" t="s">
        <v>2220</v>
      </c>
      <c r="B11472" t="s">
        <v>670</v>
      </c>
      <c r="C11472" t="s">
        <v>541</v>
      </c>
      <c r="D11472" t="s">
        <v>542</v>
      </c>
      <c r="E11472" t="s">
        <v>2221</v>
      </c>
      <c r="F11472" t="s">
        <v>2222</v>
      </c>
      <c r="G11472" t="s">
        <v>191</v>
      </c>
      <c r="H11472" t="s">
        <v>510</v>
      </c>
      <c r="J11472" s="2">
        <v>45380</v>
      </c>
      <c r="K11472" s="5">
        <v>202401</v>
      </c>
      <c r="M11472" t="b">
        <v>0</v>
      </c>
      <c r="N11472" t="b">
        <v>0</v>
      </c>
      <c r="O11472" s="2">
        <v>45666.534491053244</v>
      </c>
      <c r="P11472" s="2">
        <v>45670.414461076391</v>
      </c>
      <c r="Q11472" t="s">
        <v>301</v>
      </c>
      <c r="R11472" t="s">
        <v>543</v>
      </c>
      <c r="S11472" s="2"/>
      <c r="V11472" s="2">
        <v>45666.534491168983</v>
      </c>
      <c r="W11472" s="2">
        <v>45666.534491168983</v>
      </c>
      <c r="X11472" t="b">
        <v>0</v>
      </c>
      <c r="Y11472" t="s">
        <v>640</v>
      </c>
      <c r="Z11472" t="s">
        <v>1847</v>
      </c>
      <c r="AA11472" t="s">
        <v>2</v>
      </c>
    </row>
    <row r="11473" spans="1:27" x14ac:dyDescent="0.3">
      <c r="A11473" t="s">
        <v>1998</v>
      </c>
      <c r="B11473" t="s">
        <v>670</v>
      </c>
      <c r="C11473" t="s">
        <v>541</v>
      </c>
      <c r="D11473" t="s">
        <v>542</v>
      </c>
      <c r="E11473" t="s">
        <v>1996</v>
      </c>
      <c r="F11473" t="s">
        <v>1997</v>
      </c>
      <c r="G11473" t="s">
        <v>4</v>
      </c>
      <c r="H11473" t="s">
        <v>510</v>
      </c>
      <c r="J11473" s="2">
        <v>45471</v>
      </c>
      <c r="K11473" s="5">
        <v>202402</v>
      </c>
      <c r="M11473" t="b">
        <v>0</v>
      </c>
      <c r="N11473" t="b">
        <v>0</v>
      </c>
      <c r="O11473" s="2">
        <v>45666.534214155094</v>
      </c>
      <c r="P11473" s="2">
        <v>45670.414255208336</v>
      </c>
      <c r="Q11473" t="s">
        <v>301</v>
      </c>
      <c r="R11473" t="s">
        <v>543</v>
      </c>
      <c r="S11473" s="2"/>
      <c r="V11473" s="2">
        <v>45666.534214317129</v>
      </c>
      <c r="W11473" s="2">
        <v>45666.534214317129</v>
      </c>
      <c r="X11473" t="b">
        <v>0</v>
      </c>
      <c r="Y11473" t="s">
        <v>640</v>
      </c>
      <c r="Z11473" t="s">
        <v>1847</v>
      </c>
      <c r="AA11473" t="s">
        <v>2</v>
      </c>
    </row>
    <row r="11474" spans="1:27" x14ac:dyDescent="0.3">
      <c r="A11474" t="s">
        <v>1987</v>
      </c>
      <c r="B11474" t="s">
        <v>670</v>
      </c>
      <c r="C11474" t="s">
        <v>541</v>
      </c>
      <c r="D11474" t="s">
        <v>542</v>
      </c>
      <c r="E11474" t="s">
        <v>1985</v>
      </c>
      <c r="F11474" t="s">
        <v>1986</v>
      </c>
      <c r="G11474" t="s">
        <v>4</v>
      </c>
      <c r="H11474" t="s">
        <v>510</v>
      </c>
      <c r="J11474" s="2">
        <v>45380</v>
      </c>
      <c r="K11474" s="5">
        <v>202401</v>
      </c>
      <c r="M11474" t="b">
        <v>0</v>
      </c>
      <c r="N11474" t="b">
        <v>0</v>
      </c>
      <c r="O11474" s="2">
        <v>45666.534470983795</v>
      </c>
      <c r="P11474" s="2">
        <v>45670.414447835647</v>
      </c>
      <c r="Q11474" t="s">
        <v>301</v>
      </c>
      <c r="R11474" t="s">
        <v>543</v>
      </c>
      <c r="S11474" s="2"/>
      <c r="V11474" s="2">
        <v>45666.534471145831</v>
      </c>
      <c r="W11474" s="2">
        <v>45666.534471145831</v>
      </c>
      <c r="X11474" t="b">
        <v>0</v>
      </c>
      <c r="Y11474" t="s">
        <v>640</v>
      </c>
      <c r="Z11474" t="s">
        <v>1847</v>
      </c>
      <c r="AA11474" t="s">
        <v>2</v>
      </c>
    </row>
    <row r="11475" spans="1:27" x14ac:dyDescent="0.3">
      <c r="A11475" t="s">
        <v>1988</v>
      </c>
      <c r="B11475" t="s">
        <v>670</v>
      </c>
      <c r="C11475" t="s">
        <v>541</v>
      </c>
      <c r="D11475" t="s">
        <v>542</v>
      </c>
      <c r="E11475" t="s">
        <v>1989</v>
      </c>
      <c r="F11475" t="s">
        <v>1990</v>
      </c>
      <c r="G11475" t="s">
        <v>4</v>
      </c>
      <c r="H11475" t="s">
        <v>510</v>
      </c>
      <c r="J11475" s="2">
        <v>45380</v>
      </c>
      <c r="K11475" s="5">
        <v>202401</v>
      </c>
      <c r="M11475" t="b">
        <v>0</v>
      </c>
      <c r="N11475" t="b">
        <v>0</v>
      </c>
      <c r="O11475" s="2">
        <v>45666.534136226852</v>
      </c>
      <c r="P11475" s="2">
        <v>45670.41419826389</v>
      </c>
      <c r="Q11475" t="s">
        <v>301</v>
      </c>
      <c r="R11475" t="s">
        <v>543</v>
      </c>
      <c r="S11475" s="2"/>
      <c r="V11475" s="2">
        <v>45666.53413630787</v>
      </c>
      <c r="W11475" s="2">
        <v>45666.53413630787</v>
      </c>
      <c r="X11475" t="b">
        <v>0</v>
      </c>
      <c r="Y11475" t="s">
        <v>640</v>
      </c>
      <c r="Z11475" t="s">
        <v>1847</v>
      </c>
      <c r="AA11475" t="s">
        <v>303</v>
      </c>
    </row>
    <row r="11476" spans="1:27" x14ac:dyDescent="0.3">
      <c r="A11476" t="s">
        <v>1992</v>
      </c>
      <c r="B11476" t="s">
        <v>670</v>
      </c>
      <c r="C11476" t="s">
        <v>541</v>
      </c>
      <c r="D11476" t="s">
        <v>542</v>
      </c>
      <c r="E11476" t="s">
        <v>1993</v>
      </c>
      <c r="F11476" t="s">
        <v>1994</v>
      </c>
      <c r="G11476" t="s">
        <v>4</v>
      </c>
      <c r="H11476" t="s">
        <v>510</v>
      </c>
      <c r="J11476" s="2">
        <v>45471</v>
      </c>
      <c r="K11476" s="5">
        <v>202402</v>
      </c>
      <c r="M11476" t="b">
        <v>0</v>
      </c>
      <c r="N11476" t="b">
        <v>0</v>
      </c>
      <c r="O11476" s="2">
        <v>45666.534346145832</v>
      </c>
      <c r="P11476" s="2">
        <v>45670.414353622684</v>
      </c>
      <c r="Q11476" t="s">
        <v>301</v>
      </c>
      <c r="R11476" t="s">
        <v>543</v>
      </c>
      <c r="S11476" s="2"/>
      <c r="V11476" s="2">
        <v>45666.534346296299</v>
      </c>
      <c r="W11476" s="2">
        <v>45666.534346296299</v>
      </c>
      <c r="X11476" t="b">
        <v>0</v>
      </c>
      <c r="Y11476" t="s">
        <v>640</v>
      </c>
      <c r="Z11476" t="s">
        <v>1847</v>
      </c>
      <c r="AA11476" t="s">
        <v>2</v>
      </c>
    </row>
    <row r="11477" spans="1:27" x14ac:dyDescent="0.3">
      <c r="A11477" t="s">
        <v>1991</v>
      </c>
      <c r="B11477" t="s">
        <v>670</v>
      </c>
      <c r="C11477" t="s">
        <v>541</v>
      </c>
      <c r="D11477" t="s">
        <v>542</v>
      </c>
      <c r="E11477" t="s">
        <v>1989</v>
      </c>
      <c r="F11477" t="s">
        <v>1990</v>
      </c>
      <c r="G11477" t="s">
        <v>4</v>
      </c>
      <c r="H11477" t="s">
        <v>510</v>
      </c>
      <c r="J11477" s="2">
        <v>45471</v>
      </c>
      <c r="K11477" s="5">
        <v>202402</v>
      </c>
      <c r="M11477" t="b">
        <v>0</v>
      </c>
      <c r="N11477" t="b">
        <v>0</v>
      </c>
      <c r="O11477" s="2">
        <v>45666.534161805554</v>
      </c>
      <c r="P11477" s="2">
        <v>45670.41421570602</v>
      </c>
      <c r="Q11477" t="s">
        <v>301</v>
      </c>
      <c r="R11477" t="s">
        <v>543</v>
      </c>
      <c r="S11477" s="2"/>
      <c r="V11477" s="2">
        <v>45666.534161886571</v>
      </c>
      <c r="W11477" s="2">
        <v>45666.534161886571</v>
      </c>
      <c r="X11477" t="b">
        <v>0</v>
      </c>
      <c r="Y11477" t="s">
        <v>640</v>
      </c>
      <c r="Z11477" t="s">
        <v>1847</v>
      </c>
      <c r="AA11477" t="s">
        <v>6</v>
      </c>
    </row>
    <row r="11478" spans="1:27" x14ac:dyDescent="0.3">
      <c r="A11478" t="s">
        <v>2244</v>
      </c>
      <c r="B11478" t="s">
        <v>670</v>
      </c>
      <c r="C11478" t="s">
        <v>541</v>
      </c>
      <c r="D11478" t="s">
        <v>542</v>
      </c>
      <c r="E11478" t="s">
        <v>771</v>
      </c>
      <c r="F11478" t="s">
        <v>772</v>
      </c>
      <c r="G11478" t="s">
        <v>146</v>
      </c>
      <c r="H11478" t="s">
        <v>510</v>
      </c>
      <c r="J11478" s="2">
        <v>45471</v>
      </c>
      <c r="K11478" s="5">
        <v>202402</v>
      </c>
      <c r="M11478" t="b">
        <v>0</v>
      </c>
      <c r="N11478" t="b">
        <v>0</v>
      </c>
      <c r="O11478" s="2">
        <v>45666.534102928243</v>
      </c>
      <c r="P11478" s="2">
        <v>45670.414175196762</v>
      </c>
      <c r="Q11478" t="s">
        <v>301</v>
      </c>
      <c r="R11478" t="s">
        <v>543</v>
      </c>
      <c r="S11478" s="2"/>
      <c r="V11478" s="2">
        <v>45666.534103043981</v>
      </c>
      <c r="W11478" s="2">
        <v>45666.534103043981</v>
      </c>
      <c r="X11478" t="b">
        <v>0</v>
      </c>
      <c r="Y11478" t="s">
        <v>640</v>
      </c>
      <c r="Z11478" t="s">
        <v>1847</v>
      </c>
      <c r="AA11478" t="s">
        <v>2</v>
      </c>
    </row>
    <row r="11479" spans="1:27" x14ac:dyDescent="0.3">
      <c r="A11479" t="s">
        <v>2245</v>
      </c>
      <c r="B11479" t="s">
        <v>670</v>
      </c>
      <c r="C11479" t="s">
        <v>541</v>
      </c>
      <c r="D11479" t="s">
        <v>542</v>
      </c>
      <c r="E11479" t="s">
        <v>746</v>
      </c>
      <c r="F11479" t="s">
        <v>747</v>
      </c>
      <c r="G11479" t="s">
        <v>146</v>
      </c>
      <c r="H11479" t="s">
        <v>510</v>
      </c>
      <c r="J11479" s="2">
        <v>45380</v>
      </c>
      <c r="K11479" s="5">
        <v>202401</v>
      </c>
      <c r="M11479" t="b">
        <v>0</v>
      </c>
      <c r="N11479" t="b">
        <v>0</v>
      </c>
      <c r="O11479" s="2">
        <v>45666.534180173614</v>
      </c>
      <c r="P11479" s="2">
        <v>45670.414228043985</v>
      </c>
      <c r="Q11479" t="s">
        <v>301</v>
      </c>
      <c r="R11479" t="s">
        <v>543</v>
      </c>
      <c r="S11479" s="2"/>
      <c r="V11479" s="2">
        <v>45666.534180208335</v>
      </c>
      <c r="W11479" s="2">
        <v>45666.534180208335</v>
      </c>
      <c r="X11479" t="b">
        <v>0</v>
      </c>
      <c r="Y11479" t="s">
        <v>640</v>
      </c>
      <c r="Z11479" t="s">
        <v>1847</v>
      </c>
      <c r="AA11479" t="s">
        <v>2</v>
      </c>
    </row>
    <row r="11480" spans="1:27" x14ac:dyDescent="0.3">
      <c r="A11480" t="s">
        <v>2246</v>
      </c>
      <c r="B11480" t="s">
        <v>670</v>
      </c>
      <c r="C11480" t="s">
        <v>541</v>
      </c>
      <c r="D11480" t="s">
        <v>542</v>
      </c>
      <c r="E11480" t="s">
        <v>771</v>
      </c>
      <c r="F11480" t="s">
        <v>772</v>
      </c>
      <c r="G11480" t="s">
        <v>146</v>
      </c>
      <c r="H11480" t="s">
        <v>510</v>
      </c>
      <c r="J11480" s="2">
        <v>45380</v>
      </c>
      <c r="K11480" s="5">
        <v>202401</v>
      </c>
      <c r="M11480" t="b">
        <v>0</v>
      </c>
      <c r="N11480" t="b">
        <v>0</v>
      </c>
      <c r="O11480" s="2">
        <v>45666.534256250001</v>
      </c>
      <c r="P11480" s="2">
        <v>45670.414285995372</v>
      </c>
      <c r="Q11480" t="s">
        <v>301</v>
      </c>
      <c r="R11480" t="s">
        <v>543</v>
      </c>
      <c r="S11480" s="2"/>
      <c r="V11480" s="2">
        <v>45666.534256331019</v>
      </c>
      <c r="W11480" s="2">
        <v>45666.534256331019</v>
      </c>
      <c r="X11480" t="b">
        <v>0</v>
      </c>
      <c r="Y11480" t="s">
        <v>640</v>
      </c>
      <c r="Z11480" t="s">
        <v>1847</v>
      </c>
      <c r="AA11480" t="s">
        <v>2</v>
      </c>
    </row>
    <row r="11481" spans="1:27" x14ac:dyDescent="0.3">
      <c r="A11481" t="s">
        <v>1938</v>
      </c>
      <c r="B11481" t="s">
        <v>670</v>
      </c>
      <c r="C11481" t="s">
        <v>541</v>
      </c>
      <c r="D11481" t="s">
        <v>542</v>
      </c>
      <c r="E11481" t="s">
        <v>746</v>
      </c>
      <c r="F11481" t="s">
        <v>747</v>
      </c>
      <c r="G11481" t="s">
        <v>146</v>
      </c>
      <c r="H11481" t="s">
        <v>510</v>
      </c>
      <c r="J11481" s="2">
        <v>45471</v>
      </c>
      <c r="K11481" s="5">
        <v>202402</v>
      </c>
      <c r="M11481" t="b">
        <v>0</v>
      </c>
      <c r="N11481" t="b">
        <v>0</v>
      </c>
      <c r="O11481" s="2">
        <v>45666.534107673608</v>
      </c>
      <c r="P11481" s="2">
        <v>45670.41417989583</v>
      </c>
      <c r="Q11481" t="s">
        <v>301</v>
      </c>
      <c r="R11481" t="s">
        <v>543</v>
      </c>
      <c r="S11481" s="2"/>
      <c r="V11481" s="2">
        <v>45666.534107754633</v>
      </c>
      <c r="W11481" s="2">
        <v>45666.534107754633</v>
      </c>
      <c r="X11481" t="b">
        <v>0</v>
      </c>
      <c r="Y11481" t="s">
        <v>640</v>
      </c>
      <c r="Z11481" t="s">
        <v>1847</v>
      </c>
      <c r="AA11481" t="s">
        <v>2</v>
      </c>
    </row>
    <row r="11482" spans="1:27" x14ac:dyDescent="0.3">
      <c r="A11482" t="s">
        <v>2241</v>
      </c>
      <c r="B11482" t="s">
        <v>670</v>
      </c>
      <c r="C11482" t="s">
        <v>541</v>
      </c>
      <c r="D11482" t="s">
        <v>542</v>
      </c>
      <c r="E11482" t="s">
        <v>2242</v>
      </c>
      <c r="F11482" t="s">
        <v>2243</v>
      </c>
      <c r="G11482" t="s">
        <v>425</v>
      </c>
      <c r="H11482" t="s">
        <v>513</v>
      </c>
      <c r="J11482" s="2">
        <v>45380</v>
      </c>
      <c r="K11482" s="5">
        <v>202401</v>
      </c>
      <c r="M11482" t="b">
        <v>0</v>
      </c>
      <c r="N11482" t="b">
        <v>0</v>
      </c>
      <c r="O11482" s="2">
        <v>45666.534535613428</v>
      </c>
      <c r="P11482" s="2">
        <v>45670.414492013886</v>
      </c>
      <c r="Q11482" t="s">
        <v>301</v>
      </c>
      <c r="R11482" t="s">
        <v>543</v>
      </c>
      <c r="S11482" s="2"/>
      <c r="V11482" s="2">
        <v>45666.534535648148</v>
      </c>
      <c r="W11482" s="2">
        <v>45666.534535648148</v>
      </c>
      <c r="X11482" t="b">
        <v>0</v>
      </c>
      <c r="Y11482" t="s">
        <v>640</v>
      </c>
      <c r="Z11482" t="s">
        <v>1847</v>
      </c>
      <c r="AA11482" t="s">
        <v>303</v>
      </c>
    </row>
    <row r="11483" spans="1:27" x14ac:dyDescent="0.3">
      <c r="A11483" t="s">
        <v>1935</v>
      </c>
      <c r="B11483" t="s">
        <v>670</v>
      </c>
      <c r="C11483" t="s">
        <v>541</v>
      </c>
      <c r="D11483" t="s">
        <v>542</v>
      </c>
      <c r="E11483" t="s">
        <v>1936</v>
      </c>
      <c r="F11483" t="s">
        <v>1937</v>
      </c>
      <c r="G11483" t="s">
        <v>425</v>
      </c>
      <c r="H11483" t="s">
        <v>513</v>
      </c>
      <c r="J11483" s="2">
        <v>45380</v>
      </c>
      <c r="K11483" s="5">
        <v>202401</v>
      </c>
      <c r="M11483" t="b">
        <v>0</v>
      </c>
      <c r="N11483" t="b">
        <v>0</v>
      </c>
      <c r="O11483" s="2">
        <v>45666.534240740744</v>
      </c>
      <c r="P11483" s="2">
        <v>45670.414275150462</v>
      </c>
      <c r="Q11483" t="s">
        <v>301</v>
      </c>
      <c r="R11483" t="s">
        <v>543</v>
      </c>
      <c r="S11483" s="2"/>
      <c r="V11483" s="2">
        <v>45666.534240821762</v>
      </c>
      <c r="W11483" s="2">
        <v>45666.534240821762</v>
      </c>
      <c r="X11483" t="b">
        <v>0</v>
      </c>
      <c r="Y11483" t="s">
        <v>640</v>
      </c>
      <c r="Z11483" t="s">
        <v>1847</v>
      </c>
      <c r="AA11483" t="s">
        <v>6</v>
      </c>
    </row>
    <row r="11484" spans="1:27" x14ac:dyDescent="0.3">
      <c r="A11484" t="s">
        <v>1932</v>
      </c>
      <c r="B11484" t="s">
        <v>670</v>
      </c>
      <c r="C11484" t="s">
        <v>541</v>
      </c>
      <c r="D11484" t="s">
        <v>542</v>
      </c>
      <c r="E11484" t="s">
        <v>1933</v>
      </c>
      <c r="F11484" t="s">
        <v>1934</v>
      </c>
      <c r="G11484" t="s">
        <v>432</v>
      </c>
      <c r="H11484" t="s">
        <v>513</v>
      </c>
      <c r="J11484" s="2">
        <v>45380</v>
      </c>
      <c r="K11484" s="5">
        <v>202401</v>
      </c>
      <c r="M11484" t="b">
        <v>0</v>
      </c>
      <c r="N11484" t="b">
        <v>0</v>
      </c>
      <c r="O11484" s="2">
        <v>45666.534511724538</v>
      </c>
      <c r="P11484" s="2">
        <v>45670.414474386576</v>
      </c>
      <c r="Q11484" t="s">
        <v>301</v>
      </c>
      <c r="R11484" t="s">
        <v>543</v>
      </c>
      <c r="S11484" s="2"/>
      <c r="V11484" s="2">
        <v>45666.534511840277</v>
      </c>
      <c r="W11484" s="2">
        <v>45666.534511840277</v>
      </c>
      <c r="X11484" t="b">
        <v>0</v>
      </c>
      <c r="Y11484" t="s">
        <v>640</v>
      </c>
      <c r="Z11484" t="s">
        <v>1847</v>
      </c>
      <c r="AA11484" t="s">
        <v>2</v>
      </c>
    </row>
    <row r="11485" spans="1:27" x14ac:dyDescent="0.3">
      <c r="A11485" t="s">
        <v>2247</v>
      </c>
      <c r="B11485" t="s">
        <v>670</v>
      </c>
      <c r="C11485" t="s">
        <v>541</v>
      </c>
      <c r="D11485" t="s">
        <v>542</v>
      </c>
      <c r="E11485" t="s">
        <v>2248</v>
      </c>
      <c r="F11485" t="s">
        <v>2249</v>
      </c>
      <c r="G11485" t="s">
        <v>425</v>
      </c>
      <c r="H11485" t="s">
        <v>513</v>
      </c>
      <c r="J11485" s="2">
        <v>45380</v>
      </c>
      <c r="K11485" s="5">
        <v>202401</v>
      </c>
      <c r="M11485" t="b">
        <v>0</v>
      </c>
      <c r="N11485" t="b">
        <v>0</v>
      </c>
      <c r="O11485" s="2">
        <v>45669.522662071759</v>
      </c>
      <c r="P11485" s="2">
        <v>45670.414404479168</v>
      </c>
      <c r="Q11485" t="s">
        <v>301</v>
      </c>
      <c r="R11485" t="s">
        <v>543</v>
      </c>
      <c r="S11485" s="2"/>
      <c r="V11485" s="2">
        <v>45669.522662187497</v>
      </c>
      <c r="W11485" s="2">
        <v>45669.522662187497</v>
      </c>
      <c r="X11485" t="b">
        <v>0</v>
      </c>
      <c r="Y11485" t="s">
        <v>640</v>
      </c>
      <c r="Z11485" t="s">
        <v>1847</v>
      </c>
      <c r="AA11485" t="s">
        <v>2</v>
      </c>
    </row>
    <row r="11486" spans="1:27" x14ac:dyDescent="0.3">
      <c r="A11486" t="s">
        <v>2250</v>
      </c>
      <c r="B11486" t="s">
        <v>670</v>
      </c>
      <c r="C11486" t="s">
        <v>541</v>
      </c>
      <c r="D11486" t="s">
        <v>542</v>
      </c>
      <c r="E11486" t="s">
        <v>2251</v>
      </c>
      <c r="F11486" t="s">
        <v>2252</v>
      </c>
      <c r="G11486" t="s">
        <v>432</v>
      </c>
      <c r="H11486" t="s">
        <v>513</v>
      </c>
      <c r="J11486" s="2">
        <v>45471</v>
      </c>
      <c r="K11486" s="5">
        <v>202402</v>
      </c>
      <c r="M11486" t="b">
        <v>0</v>
      </c>
      <c r="N11486" t="b">
        <v>0</v>
      </c>
      <c r="O11486" s="2">
        <v>45666.534050428243</v>
      </c>
      <c r="P11486" s="2">
        <v>45670.414134178238</v>
      </c>
      <c r="Q11486" t="s">
        <v>301</v>
      </c>
      <c r="R11486" t="s">
        <v>543</v>
      </c>
      <c r="S11486" s="2"/>
      <c r="V11486" s="2">
        <v>45666.534050462964</v>
      </c>
      <c r="W11486" s="2">
        <v>45666.534050462964</v>
      </c>
      <c r="X11486" t="b">
        <v>0</v>
      </c>
      <c r="Y11486" t="s">
        <v>640</v>
      </c>
      <c r="Z11486" t="s">
        <v>1847</v>
      </c>
      <c r="AA11486" t="s">
        <v>304</v>
      </c>
    </row>
    <row r="11487" spans="1:27" x14ac:dyDescent="0.3">
      <c r="A11487" t="s">
        <v>2253</v>
      </c>
      <c r="B11487" t="s">
        <v>670</v>
      </c>
      <c r="C11487" t="s">
        <v>541</v>
      </c>
      <c r="D11487" t="s">
        <v>542</v>
      </c>
      <c r="E11487" t="s">
        <v>2254</v>
      </c>
      <c r="F11487" t="s">
        <v>2255</v>
      </c>
      <c r="G11487" t="s">
        <v>432</v>
      </c>
      <c r="H11487" t="s">
        <v>513</v>
      </c>
      <c r="J11487" s="2">
        <v>45380</v>
      </c>
      <c r="K11487" s="5">
        <v>202401</v>
      </c>
      <c r="M11487" t="b">
        <v>0</v>
      </c>
      <c r="N11487" t="b">
        <v>0</v>
      </c>
      <c r="O11487" s="2">
        <v>45666.534542824076</v>
      </c>
      <c r="P11487" s="2">
        <v>45670.414496493053</v>
      </c>
      <c r="Q11487" t="s">
        <v>301</v>
      </c>
      <c r="R11487" t="s">
        <v>543</v>
      </c>
      <c r="S11487" s="2"/>
      <c r="V11487" s="2">
        <v>45666.534542939815</v>
      </c>
      <c r="W11487" s="2">
        <v>45666.534542939815</v>
      </c>
      <c r="X11487" t="b">
        <v>0</v>
      </c>
      <c r="Y11487" t="s">
        <v>640</v>
      </c>
      <c r="Z11487" t="s">
        <v>1847</v>
      </c>
      <c r="AA11487" t="s">
        <v>2</v>
      </c>
    </row>
    <row r="11488" spans="1:27" x14ac:dyDescent="0.3">
      <c r="A11488" t="s">
        <v>2256</v>
      </c>
      <c r="B11488" t="s">
        <v>670</v>
      </c>
      <c r="C11488" t="s">
        <v>541</v>
      </c>
      <c r="D11488" t="s">
        <v>542</v>
      </c>
      <c r="E11488" t="s">
        <v>2257</v>
      </c>
      <c r="F11488" t="s">
        <v>2258</v>
      </c>
      <c r="G11488" t="s">
        <v>425</v>
      </c>
      <c r="H11488" t="s">
        <v>513</v>
      </c>
      <c r="J11488" s="2">
        <v>45380</v>
      </c>
      <c r="K11488" s="5">
        <v>202401</v>
      </c>
      <c r="M11488" t="b">
        <v>0</v>
      </c>
      <c r="N11488" t="b">
        <v>0</v>
      </c>
      <c r="O11488" s="2">
        <v>45666.534173113425</v>
      </c>
      <c r="P11488" s="2">
        <v>45670.414223229163</v>
      </c>
      <c r="Q11488" t="s">
        <v>301</v>
      </c>
      <c r="R11488" t="s">
        <v>543</v>
      </c>
      <c r="S11488" s="2"/>
      <c r="V11488" s="2">
        <v>45666.534173263892</v>
      </c>
      <c r="W11488" s="2">
        <v>45666.534173263892</v>
      </c>
      <c r="X11488" t="b">
        <v>0</v>
      </c>
      <c r="Y11488" t="s">
        <v>640</v>
      </c>
      <c r="Z11488" t="s">
        <v>1847</v>
      </c>
      <c r="AA11488" t="s">
        <v>2</v>
      </c>
    </row>
    <row r="11489" spans="1:27" x14ac:dyDescent="0.3">
      <c r="A11489" t="s">
        <v>2272</v>
      </c>
      <c r="B11489" t="s">
        <v>670</v>
      </c>
      <c r="C11489" t="s">
        <v>541</v>
      </c>
      <c r="D11489" t="s">
        <v>542</v>
      </c>
      <c r="E11489" t="s">
        <v>2273</v>
      </c>
      <c r="F11489" t="s">
        <v>2274</v>
      </c>
      <c r="G11489" t="s">
        <v>432</v>
      </c>
      <c r="H11489" t="s">
        <v>513</v>
      </c>
      <c r="J11489" s="2">
        <v>45471</v>
      </c>
      <c r="K11489" s="5">
        <v>202402</v>
      </c>
      <c r="M11489" t="b">
        <v>0</v>
      </c>
      <c r="N11489" t="b">
        <v>0</v>
      </c>
      <c r="O11489" s="2">
        <v>45666.534195486114</v>
      </c>
      <c r="P11489" s="2">
        <v>45670.414239317128</v>
      </c>
      <c r="Q11489" t="s">
        <v>301</v>
      </c>
      <c r="R11489" t="s">
        <v>543</v>
      </c>
      <c r="S11489" s="2"/>
      <c r="V11489" s="2">
        <v>45666.534195567132</v>
      </c>
      <c r="W11489" s="2">
        <v>45666.534195567132</v>
      </c>
      <c r="X11489" t="b">
        <v>0</v>
      </c>
      <c r="Y11489" t="s">
        <v>640</v>
      </c>
      <c r="Z11489" t="s">
        <v>1847</v>
      </c>
      <c r="AA11489" t="s">
        <v>310</v>
      </c>
    </row>
    <row r="11490" spans="1:27" x14ac:dyDescent="0.3">
      <c r="A11490" t="s">
        <v>1926</v>
      </c>
      <c r="B11490" t="s">
        <v>670</v>
      </c>
      <c r="C11490" t="s">
        <v>541</v>
      </c>
      <c r="D11490" t="s">
        <v>542</v>
      </c>
      <c r="E11490" t="s">
        <v>1927</v>
      </c>
      <c r="F11490" t="s">
        <v>1928</v>
      </c>
      <c r="G11490" t="s">
        <v>17</v>
      </c>
      <c r="H11490" t="s">
        <v>513</v>
      </c>
      <c r="J11490" s="2">
        <v>45380</v>
      </c>
      <c r="K11490" s="5">
        <v>202401</v>
      </c>
      <c r="M11490" t="b">
        <v>0</v>
      </c>
      <c r="N11490" t="b">
        <v>0</v>
      </c>
      <c r="O11490" s="2">
        <v>45666.534305208334</v>
      </c>
      <c r="P11490" s="2">
        <v>45670.414326585647</v>
      </c>
      <c r="Q11490" t="s">
        <v>301</v>
      </c>
      <c r="R11490" t="s">
        <v>543</v>
      </c>
      <c r="S11490" s="2"/>
      <c r="V11490" s="2">
        <v>45666.534305358793</v>
      </c>
      <c r="W11490" s="2">
        <v>45666.534305358793</v>
      </c>
      <c r="X11490" t="b">
        <v>0</v>
      </c>
      <c r="Y11490" t="s">
        <v>640</v>
      </c>
      <c r="Z11490" t="s">
        <v>1847</v>
      </c>
      <c r="AA11490" t="s">
        <v>2</v>
      </c>
    </row>
    <row r="11491" spans="1:27" x14ac:dyDescent="0.3">
      <c r="A11491" t="s">
        <v>2268</v>
      </c>
      <c r="B11491" t="s">
        <v>670</v>
      </c>
      <c r="C11491" t="s">
        <v>541</v>
      </c>
      <c r="D11491" t="s">
        <v>542</v>
      </c>
      <c r="E11491" t="s">
        <v>2269</v>
      </c>
      <c r="F11491" t="s">
        <v>2270</v>
      </c>
      <c r="G11491" t="s">
        <v>17</v>
      </c>
      <c r="H11491" t="s">
        <v>513</v>
      </c>
      <c r="J11491" s="2">
        <v>45380</v>
      </c>
      <c r="K11491" s="5">
        <v>202401</v>
      </c>
      <c r="M11491" t="b">
        <v>0</v>
      </c>
      <c r="N11491" t="b">
        <v>0</v>
      </c>
      <c r="O11491" s="2">
        <v>45666.534013888886</v>
      </c>
      <c r="P11491" s="2">
        <v>45670.414107986115</v>
      </c>
      <c r="Q11491" t="s">
        <v>301</v>
      </c>
      <c r="R11491" t="s">
        <v>543</v>
      </c>
      <c r="S11491" s="2"/>
      <c r="V11491" s="2">
        <v>45666.534013969911</v>
      </c>
      <c r="W11491" s="2">
        <v>45666.534013969911</v>
      </c>
      <c r="X11491" t="b">
        <v>0</v>
      </c>
      <c r="Y11491" t="s">
        <v>640</v>
      </c>
      <c r="Z11491" t="s">
        <v>1847</v>
      </c>
      <c r="AA11491" t="s">
        <v>6</v>
      </c>
    </row>
    <row r="11492" spans="1:27" x14ac:dyDescent="0.3">
      <c r="A11492" t="s">
        <v>1929</v>
      </c>
      <c r="B11492" t="s">
        <v>670</v>
      </c>
      <c r="C11492" t="s">
        <v>541</v>
      </c>
      <c r="D11492" t="s">
        <v>542</v>
      </c>
      <c r="E11492" t="s">
        <v>1930</v>
      </c>
      <c r="F11492" t="s">
        <v>1931</v>
      </c>
      <c r="G11492" t="s">
        <v>17</v>
      </c>
      <c r="H11492" t="s">
        <v>513</v>
      </c>
      <c r="J11492" s="2">
        <v>45380</v>
      </c>
      <c r="K11492" s="5">
        <v>202401</v>
      </c>
      <c r="M11492" t="b">
        <v>0</v>
      </c>
      <c r="N11492" t="b">
        <v>0</v>
      </c>
      <c r="O11492" s="2">
        <v>45666.534139618052</v>
      </c>
      <c r="P11492" s="2">
        <v>45670.414200462961</v>
      </c>
      <c r="Q11492" t="s">
        <v>301</v>
      </c>
      <c r="R11492" t="s">
        <v>543</v>
      </c>
      <c r="S11492" s="2"/>
      <c r="V11492" s="2">
        <v>45666.534139780095</v>
      </c>
      <c r="W11492" s="2">
        <v>45666.534139780095</v>
      </c>
      <c r="X11492" t="b">
        <v>0</v>
      </c>
      <c r="Y11492" t="s">
        <v>640</v>
      </c>
      <c r="Z11492" t="s">
        <v>1847</v>
      </c>
      <c r="AA11492" t="s">
        <v>2</v>
      </c>
    </row>
    <row r="11493" spans="1:27" x14ac:dyDescent="0.3">
      <c r="A11493" t="s">
        <v>2259</v>
      </c>
      <c r="B11493" t="s">
        <v>670</v>
      </c>
      <c r="C11493" t="s">
        <v>541</v>
      </c>
      <c r="D11493" t="s">
        <v>542</v>
      </c>
      <c r="E11493" t="s">
        <v>2260</v>
      </c>
      <c r="F11493" t="s">
        <v>2261</v>
      </c>
      <c r="G11493" t="s">
        <v>17</v>
      </c>
      <c r="H11493" t="s">
        <v>513</v>
      </c>
      <c r="J11493" s="2">
        <v>45471</v>
      </c>
      <c r="K11493" s="5">
        <v>202402</v>
      </c>
      <c r="M11493" t="b">
        <v>0</v>
      </c>
      <c r="N11493" t="b">
        <v>0</v>
      </c>
      <c r="O11493" s="2">
        <v>45666.534342974534</v>
      </c>
      <c r="P11493" s="2">
        <v>45670.414350729166</v>
      </c>
      <c r="Q11493" t="s">
        <v>301</v>
      </c>
      <c r="R11493" t="s">
        <v>543</v>
      </c>
      <c r="S11493" s="2"/>
      <c r="V11493" s="2">
        <v>45666.534343055559</v>
      </c>
      <c r="W11493" s="2">
        <v>45666.534343055559</v>
      </c>
      <c r="X11493" t="b">
        <v>0</v>
      </c>
      <c r="Y11493" t="s">
        <v>640</v>
      </c>
      <c r="Z11493" t="s">
        <v>1847</v>
      </c>
      <c r="AA11493" t="s">
        <v>6</v>
      </c>
    </row>
    <row r="11494" spans="1:27" x14ac:dyDescent="0.3">
      <c r="A11494" t="s">
        <v>2262</v>
      </c>
      <c r="B11494" t="s">
        <v>670</v>
      </c>
      <c r="C11494" t="s">
        <v>541</v>
      </c>
      <c r="D11494" t="s">
        <v>542</v>
      </c>
      <c r="E11494" t="s">
        <v>2263</v>
      </c>
      <c r="F11494" t="s">
        <v>2264</v>
      </c>
      <c r="G11494" t="s">
        <v>17</v>
      </c>
      <c r="H11494" t="s">
        <v>513</v>
      </c>
      <c r="J11494" s="2">
        <v>45471</v>
      </c>
      <c r="K11494" s="5">
        <v>202402</v>
      </c>
      <c r="M11494" t="b">
        <v>0</v>
      </c>
      <c r="N11494" t="b">
        <v>0</v>
      </c>
      <c r="O11494" s="2">
        <v>45666.53431570602</v>
      </c>
      <c r="P11494" s="2">
        <v>45670.414333414352</v>
      </c>
      <c r="Q11494" t="s">
        <v>301</v>
      </c>
      <c r="R11494" t="s">
        <v>543</v>
      </c>
      <c r="S11494" s="2"/>
      <c r="V11494" s="2">
        <v>45666.534315821758</v>
      </c>
      <c r="W11494" s="2">
        <v>45666.534315821758</v>
      </c>
      <c r="X11494" t="b">
        <v>0</v>
      </c>
      <c r="Y11494" t="s">
        <v>640</v>
      </c>
      <c r="Z11494" t="s">
        <v>1847</v>
      </c>
      <c r="AA11494" t="s">
        <v>2</v>
      </c>
    </row>
    <row r="11495" spans="1:27" x14ac:dyDescent="0.3">
      <c r="A11495" t="s">
        <v>2265</v>
      </c>
      <c r="B11495" t="s">
        <v>670</v>
      </c>
      <c r="C11495" t="s">
        <v>541</v>
      </c>
      <c r="D11495" t="s">
        <v>542</v>
      </c>
      <c r="E11495" t="s">
        <v>2266</v>
      </c>
      <c r="F11495" t="s">
        <v>2267</v>
      </c>
      <c r="G11495" t="s">
        <v>17</v>
      </c>
      <c r="H11495" t="s">
        <v>513</v>
      </c>
      <c r="J11495" s="2">
        <v>45471</v>
      </c>
      <c r="K11495" s="5">
        <v>202402</v>
      </c>
      <c r="M11495" t="b">
        <v>0</v>
      </c>
      <c r="N11495" t="b">
        <v>0</v>
      </c>
      <c r="O11495" s="2">
        <v>45666.534169293984</v>
      </c>
      <c r="P11495" s="2">
        <v>45670.414221030092</v>
      </c>
      <c r="Q11495" t="s">
        <v>301</v>
      </c>
      <c r="R11495" t="s">
        <v>543</v>
      </c>
      <c r="S11495" s="2"/>
      <c r="V11495" s="2">
        <v>45666.534169409722</v>
      </c>
      <c r="W11495" s="2">
        <v>45666.534169409722</v>
      </c>
      <c r="X11495" t="b">
        <v>0</v>
      </c>
      <c r="Y11495" t="s">
        <v>640</v>
      </c>
      <c r="Z11495" t="s">
        <v>1847</v>
      </c>
      <c r="AA11495" t="s">
        <v>2</v>
      </c>
    </row>
    <row r="11496" spans="1:27" x14ac:dyDescent="0.3">
      <c r="A11496" t="s">
        <v>2236</v>
      </c>
      <c r="B11496" t="s">
        <v>670</v>
      </c>
      <c r="C11496" t="s">
        <v>541</v>
      </c>
      <c r="D11496" t="s">
        <v>542</v>
      </c>
      <c r="E11496" t="s">
        <v>692</v>
      </c>
      <c r="F11496" t="s">
        <v>693</v>
      </c>
      <c r="G11496" t="s">
        <v>146</v>
      </c>
      <c r="H11496" t="s">
        <v>510</v>
      </c>
      <c r="J11496" s="2">
        <v>45471</v>
      </c>
      <c r="K11496" s="5">
        <v>202402</v>
      </c>
      <c r="M11496" t="b">
        <v>0</v>
      </c>
      <c r="N11496" t="b">
        <v>0</v>
      </c>
      <c r="O11496" s="2">
        <v>45666.534297222221</v>
      </c>
      <c r="P11496" s="2">
        <v>45670.414319363423</v>
      </c>
      <c r="Q11496" t="s">
        <v>301</v>
      </c>
      <c r="R11496" t="s">
        <v>543</v>
      </c>
      <c r="S11496" s="2"/>
      <c r="V11496" s="2">
        <v>45666.534297303238</v>
      </c>
      <c r="W11496" s="2">
        <v>45666.534297303238</v>
      </c>
      <c r="X11496" t="b">
        <v>0</v>
      </c>
      <c r="Y11496" t="s">
        <v>640</v>
      </c>
      <c r="Z11496" t="s">
        <v>1847</v>
      </c>
      <c r="AA11496" t="s">
        <v>2</v>
      </c>
    </row>
    <row r="11497" spans="1:27" x14ac:dyDescent="0.3">
      <c r="A11497" t="s">
        <v>2240</v>
      </c>
      <c r="B11497" t="s">
        <v>670</v>
      </c>
      <c r="C11497" t="s">
        <v>541</v>
      </c>
      <c r="D11497" t="s">
        <v>542</v>
      </c>
      <c r="E11497" t="s">
        <v>2238</v>
      </c>
      <c r="F11497" t="s">
        <v>2239</v>
      </c>
      <c r="G11497" t="s">
        <v>146</v>
      </c>
      <c r="H11497" t="s">
        <v>510</v>
      </c>
      <c r="J11497" s="2">
        <v>45471</v>
      </c>
      <c r="K11497" s="5">
        <v>202402</v>
      </c>
      <c r="M11497" t="b">
        <v>0</v>
      </c>
      <c r="N11497" t="b">
        <v>0</v>
      </c>
      <c r="O11497" s="2">
        <v>45666.534466354169</v>
      </c>
      <c r="P11497" s="2">
        <v>45670.414443483794</v>
      </c>
      <c r="Q11497" t="s">
        <v>301</v>
      </c>
      <c r="R11497" t="s">
        <v>543</v>
      </c>
      <c r="S11497" s="2"/>
      <c r="V11497" s="2">
        <v>45666.534466354169</v>
      </c>
      <c r="W11497" s="2">
        <v>45666.534466354169</v>
      </c>
      <c r="X11497" t="b">
        <v>0</v>
      </c>
      <c r="Y11497" t="s">
        <v>640</v>
      </c>
      <c r="Z11497" t="s">
        <v>1847</v>
      </c>
      <c r="AA11497" t="s">
        <v>2</v>
      </c>
    </row>
    <row r="11498" spans="1:27" x14ac:dyDescent="0.3">
      <c r="A11498" t="s">
        <v>2237</v>
      </c>
      <c r="B11498" t="s">
        <v>670</v>
      </c>
      <c r="C11498" t="s">
        <v>541</v>
      </c>
      <c r="D11498" t="s">
        <v>542</v>
      </c>
      <c r="E11498" t="s">
        <v>2238</v>
      </c>
      <c r="F11498" t="s">
        <v>2239</v>
      </c>
      <c r="G11498" t="s">
        <v>146</v>
      </c>
      <c r="H11498" t="s">
        <v>510</v>
      </c>
      <c r="J11498" s="2">
        <v>45380</v>
      </c>
      <c r="K11498" s="5">
        <v>202401</v>
      </c>
      <c r="M11498" t="b">
        <v>0</v>
      </c>
      <c r="N11498" t="b">
        <v>0</v>
      </c>
      <c r="O11498" s="2">
        <v>45666.534111030094</v>
      </c>
      <c r="P11498" s="2">
        <v>45670.414182025466</v>
      </c>
      <c r="Q11498" t="s">
        <v>301</v>
      </c>
      <c r="R11498" t="s">
        <v>543</v>
      </c>
      <c r="S11498" s="2"/>
      <c r="V11498" s="2">
        <v>45666.534111030094</v>
      </c>
      <c r="W11498" s="2">
        <v>45666.534111030094</v>
      </c>
      <c r="X11498" t="b">
        <v>0</v>
      </c>
      <c r="Y11498" t="s">
        <v>640</v>
      </c>
      <c r="Z11498" t="s">
        <v>1847</v>
      </c>
      <c r="AA11498" t="s">
        <v>2</v>
      </c>
    </row>
    <row r="11499" spans="1:27" x14ac:dyDescent="0.3">
      <c r="A11499" t="s">
        <v>2234</v>
      </c>
      <c r="B11499" t="s">
        <v>670</v>
      </c>
      <c r="C11499" t="s">
        <v>541</v>
      </c>
      <c r="D11499" t="s">
        <v>542</v>
      </c>
      <c r="E11499" t="s">
        <v>765</v>
      </c>
      <c r="F11499" t="s">
        <v>766</v>
      </c>
      <c r="G11499" t="s">
        <v>146</v>
      </c>
      <c r="H11499" t="s">
        <v>510</v>
      </c>
      <c r="J11499" s="2">
        <v>45380</v>
      </c>
      <c r="K11499" s="5">
        <v>202401</v>
      </c>
      <c r="M11499" t="b">
        <v>0</v>
      </c>
      <c r="N11499" t="b">
        <v>0</v>
      </c>
      <c r="O11499" s="2">
        <v>45666.534523530092</v>
      </c>
      <c r="P11499" s="2">
        <v>45670.414483252316</v>
      </c>
      <c r="Q11499" t="s">
        <v>301</v>
      </c>
      <c r="R11499" t="s">
        <v>543</v>
      </c>
      <c r="S11499" s="2"/>
      <c r="V11499" s="2">
        <v>45666.53452361111</v>
      </c>
      <c r="W11499" s="2">
        <v>45666.53452361111</v>
      </c>
      <c r="X11499" t="b">
        <v>0</v>
      </c>
      <c r="Y11499" t="s">
        <v>640</v>
      </c>
      <c r="Z11499" t="s">
        <v>1847</v>
      </c>
      <c r="AA11499" t="s">
        <v>2</v>
      </c>
    </row>
    <row r="11500" spans="1:27" x14ac:dyDescent="0.3">
      <c r="A11500" t="s">
        <v>2235</v>
      </c>
      <c r="B11500" t="s">
        <v>670</v>
      </c>
      <c r="C11500" t="s">
        <v>541</v>
      </c>
      <c r="D11500" t="s">
        <v>542</v>
      </c>
      <c r="E11500" t="s">
        <v>765</v>
      </c>
      <c r="F11500" t="s">
        <v>766</v>
      </c>
      <c r="G11500" t="s">
        <v>146</v>
      </c>
      <c r="H11500" t="s">
        <v>510</v>
      </c>
      <c r="J11500" s="2">
        <v>45471</v>
      </c>
      <c r="K11500" s="5">
        <v>202402</v>
      </c>
      <c r="M11500" t="b">
        <v>0</v>
      </c>
      <c r="N11500" t="b">
        <v>0</v>
      </c>
      <c r="O11500" s="2">
        <v>45666.534186423611</v>
      </c>
      <c r="P11500" s="2">
        <v>45670.414232488423</v>
      </c>
      <c r="Q11500" t="s">
        <v>301</v>
      </c>
      <c r="R11500" t="s">
        <v>543</v>
      </c>
      <c r="S11500" s="2"/>
      <c r="V11500" s="2">
        <v>45666.534186539349</v>
      </c>
      <c r="W11500" s="2">
        <v>45666.534186539349</v>
      </c>
      <c r="X11500" t="b">
        <v>0</v>
      </c>
      <c r="Y11500" t="s">
        <v>640</v>
      </c>
      <c r="Z11500" t="s">
        <v>1847</v>
      </c>
      <c r="AA11500" t="s">
        <v>2</v>
      </c>
    </row>
    <row r="11501" spans="1:27" x14ac:dyDescent="0.3">
      <c r="A11501" t="s">
        <v>1939</v>
      </c>
      <c r="B11501" t="s">
        <v>670</v>
      </c>
      <c r="C11501" t="s">
        <v>541</v>
      </c>
      <c r="D11501" t="s">
        <v>542</v>
      </c>
      <c r="E11501" t="s">
        <v>692</v>
      </c>
      <c r="F11501" t="s">
        <v>693</v>
      </c>
      <c r="G11501" t="s">
        <v>146</v>
      </c>
      <c r="H11501" t="s">
        <v>510</v>
      </c>
      <c r="J11501" s="2">
        <v>45380</v>
      </c>
      <c r="K11501" s="5">
        <v>202401</v>
      </c>
      <c r="M11501" t="b">
        <v>0</v>
      </c>
      <c r="N11501" t="b">
        <v>0</v>
      </c>
      <c r="O11501" s="2">
        <v>45666.534092939815</v>
      </c>
      <c r="P11501" s="2">
        <v>45670.414168668984</v>
      </c>
      <c r="Q11501" t="s">
        <v>301</v>
      </c>
      <c r="R11501" t="s">
        <v>543</v>
      </c>
      <c r="S11501" s="2"/>
      <c r="V11501" s="2">
        <v>45666.534093090275</v>
      </c>
      <c r="W11501" s="2">
        <v>45666.534093090275</v>
      </c>
      <c r="X11501" t="b">
        <v>0</v>
      </c>
      <c r="Y11501" t="s">
        <v>640</v>
      </c>
      <c r="Z11501" t="s">
        <v>1847</v>
      </c>
      <c r="AA11501" t="s">
        <v>2</v>
      </c>
    </row>
    <row r="11502" spans="1:27" x14ac:dyDescent="0.3">
      <c r="A11502" t="s">
        <v>1941</v>
      </c>
      <c r="B11502" t="s">
        <v>670</v>
      </c>
      <c r="C11502" t="s">
        <v>541</v>
      </c>
      <c r="D11502" t="s">
        <v>542</v>
      </c>
      <c r="E11502" t="s">
        <v>672</v>
      </c>
      <c r="F11502" t="s">
        <v>673</v>
      </c>
      <c r="G11502" t="s">
        <v>146</v>
      </c>
      <c r="H11502" t="s">
        <v>510</v>
      </c>
      <c r="J11502" s="2">
        <v>45380</v>
      </c>
      <c r="K11502" s="5">
        <v>202401</v>
      </c>
      <c r="M11502" t="b">
        <v>0</v>
      </c>
      <c r="N11502" t="b">
        <v>0</v>
      </c>
      <c r="O11502" s="2">
        <v>45666.534555868056</v>
      </c>
      <c r="P11502" s="2">
        <v>45670.414506053239</v>
      </c>
      <c r="Q11502" t="s">
        <v>301</v>
      </c>
      <c r="R11502" t="s">
        <v>543</v>
      </c>
      <c r="S11502" s="2"/>
      <c r="V11502" s="2">
        <v>45666.534555983795</v>
      </c>
      <c r="W11502" s="2">
        <v>45666.534555983795</v>
      </c>
      <c r="X11502" t="b">
        <v>0</v>
      </c>
      <c r="Y11502" t="s">
        <v>640</v>
      </c>
      <c r="Z11502" t="s">
        <v>1847</v>
      </c>
      <c r="AA11502" t="s">
        <v>2</v>
      </c>
    </row>
    <row r="11503" spans="1:27" x14ac:dyDescent="0.3">
      <c r="A11503" t="s">
        <v>1940</v>
      </c>
      <c r="B11503" t="s">
        <v>670</v>
      </c>
      <c r="C11503" t="s">
        <v>541</v>
      </c>
      <c r="D11503" t="s">
        <v>542</v>
      </c>
      <c r="E11503" t="s">
        <v>672</v>
      </c>
      <c r="F11503" t="s">
        <v>673</v>
      </c>
      <c r="G11503" t="s">
        <v>146</v>
      </c>
      <c r="H11503" t="s">
        <v>510</v>
      </c>
      <c r="J11503" s="2">
        <v>45471</v>
      </c>
      <c r="K11503" s="5">
        <v>202402</v>
      </c>
      <c r="M11503" t="b">
        <v>0</v>
      </c>
      <c r="N11503" t="b">
        <v>0</v>
      </c>
      <c r="O11503" s="2">
        <v>45666.534192511572</v>
      </c>
      <c r="P11503" s="2">
        <v>45670.414236886572</v>
      </c>
      <c r="Q11503" t="s">
        <v>301</v>
      </c>
      <c r="R11503" t="s">
        <v>543</v>
      </c>
      <c r="S11503" s="2"/>
      <c r="V11503" s="2">
        <v>45666.53419259259</v>
      </c>
      <c r="W11503" s="2">
        <v>45666.53419259259</v>
      </c>
      <c r="X11503" t="b">
        <v>0</v>
      </c>
      <c r="Y11503" t="s">
        <v>640</v>
      </c>
      <c r="Z11503" t="s">
        <v>1847</v>
      </c>
      <c r="AA11503" t="s">
        <v>2</v>
      </c>
    </row>
    <row r="11504" spans="1:27" x14ac:dyDescent="0.3">
      <c r="A11504" t="s">
        <v>2232</v>
      </c>
      <c r="B11504" t="s">
        <v>670</v>
      </c>
      <c r="C11504" t="s">
        <v>541</v>
      </c>
      <c r="D11504" t="s">
        <v>542</v>
      </c>
      <c r="E11504" t="s">
        <v>781</v>
      </c>
      <c r="F11504" t="s">
        <v>782</v>
      </c>
      <c r="G11504" t="s">
        <v>146</v>
      </c>
      <c r="H11504" t="s">
        <v>510</v>
      </c>
      <c r="J11504" s="2">
        <v>45380</v>
      </c>
      <c r="K11504" s="5">
        <v>202401</v>
      </c>
      <c r="M11504" t="b">
        <v>0</v>
      </c>
      <c r="N11504" t="b">
        <v>0</v>
      </c>
      <c r="O11504" s="2">
        <v>45666.534080636571</v>
      </c>
      <c r="P11504" s="2">
        <v>45670.414159803244</v>
      </c>
      <c r="Q11504" t="s">
        <v>301</v>
      </c>
      <c r="R11504" t="s">
        <v>543</v>
      </c>
      <c r="S11504" s="2"/>
      <c r="V11504" s="2">
        <v>45666.534080752317</v>
      </c>
      <c r="W11504" s="2">
        <v>45666.534080752317</v>
      </c>
      <c r="X11504" t="b">
        <v>0</v>
      </c>
      <c r="Y11504" t="s">
        <v>640</v>
      </c>
      <c r="Z11504" t="s">
        <v>1847</v>
      </c>
      <c r="AA11504" t="s">
        <v>2</v>
      </c>
    </row>
    <row r="11505" spans="1:27" x14ac:dyDescent="0.3">
      <c r="A11505" t="s">
        <v>2233</v>
      </c>
      <c r="B11505" t="s">
        <v>670</v>
      </c>
      <c r="C11505" t="s">
        <v>541</v>
      </c>
      <c r="D11505" t="s">
        <v>542</v>
      </c>
      <c r="E11505" t="s">
        <v>781</v>
      </c>
      <c r="F11505" t="s">
        <v>782</v>
      </c>
      <c r="G11505" t="s">
        <v>146</v>
      </c>
      <c r="H11505" t="s">
        <v>510</v>
      </c>
      <c r="J11505" s="2">
        <v>45471</v>
      </c>
      <c r="K11505" s="5">
        <v>202402</v>
      </c>
      <c r="M11505" t="b">
        <v>0</v>
      </c>
      <c r="N11505" t="b">
        <v>0</v>
      </c>
      <c r="O11505" s="2">
        <v>45666.534452002314</v>
      </c>
      <c r="P11505" s="2">
        <v>45670.414432407408</v>
      </c>
      <c r="Q11505" t="s">
        <v>301</v>
      </c>
      <c r="R11505" t="s">
        <v>543</v>
      </c>
      <c r="S11505" s="2"/>
      <c r="V11505" s="2">
        <v>45666.534452048611</v>
      </c>
      <c r="W11505" s="2">
        <v>45666.534452048611</v>
      </c>
      <c r="X11505" t="b">
        <v>0</v>
      </c>
      <c r="Y11505" t="s">
        <v>640</v>
      </c>
      <c r="Z11505" t="s">
        <v>1847</v>
      </c>
      <c r="AA11505" t="s">
        <v>303</v>
      </c>
    </row>
    <row r="11506" spans="1:27" x14ac:dyDescent="0.3">
      <c r="A11506" t="s">
        <v>1945</v>
      </c>
      <c r="B11506" t="s">
        <v>670</v>
      </c>
      <c r="C11506" t="s">
        <v>541</v>
      </c>
      <c r="D11506" t="s">
        <v>542</v>
      </c>
      <c r="E11506" t="s">
        <v>388</v>
      </c>
      <c r="F11506" t="s">
        <v>389</v>
      </c>
      <c r="G11506" t="s">
        <v>15</v>
      </c>
      <c r="H11506" t="s">
        <v>510</v>
      </c>
      <c r="J11506" s="2">
        <v>45471</v>
      </c>
      <c r="K11506" s="5">
        <v>202402</v>
      </c>
      <c r="M11506" t="b">
        <v>0</v>
      </c>
      <c r="N11506" t="b">
        <v>0</v>
      </c>
      <c r="O11506" s="2">
        <v>45666.53442974537</v>
      </c>
      <c r="P11506" s="2">
        <v>45670.414416701387</v>
      </c>
      <c r="Q11506" t="s">
        <v>301</v>
      </c>
      <c r="R11506" t="s">
        <v>543</v>
      </c>
      <c r="S11506" s="2"/>
      <c r="V11506" s="2">
        <v>45666.534429826388</v>
      </c>
      <c r="W11506" s="2">
        <v>45666.534429826388</v>
      </c>
      <c r="X11506" t="b">
        <v>0</v>
      </c>
      <c r="Y11506" t="s">
        <v>640</v>
      </c>
      <c r="Z11506" t="s">
        <v>1847</v>
      </c>
      <c r="AA11506" t="s">
        <v>2</v>
      </c>
    </row>
    <row r="11507" spans="1:27" x14ac:dyDescent="0.3">
      <c r="A11507" t="s">
        <v>1942</v>
      </c>
      <c r="B11507" t="s">
        <v>670</v>
      </c>
      <c r="C11507" t="s">
        <v>541</v>
      </c>
      <c r="D11507" t="s">
        <v>542</v>
      </c>
      <c r="E11507" t="s">
        <v>1943</v>
      </c>
      <c r="F11507" t="s">
        <v>1944</v>
      </c>
      <c r="G11507" t="s">
        <v>146</v>
      </c>
      <c r="H11507" t="s">
        <v>510</v>
      </c>
      <c r="J11507" s="2">
        <v>45380</v>
      </c>
      <c r="K11507" s="5">
        <v>202401</v>
      </c>
      <c r="M11507" t="b">
        <v>0</v>
      </c>
      <c r="N11507" t="b">
        <v>0</v>
      </c>
      <c r="O11507" s="2">
        <v>45666.534219872687</v>
      </c>
      <c r="P11507" s="2">
        <v>45670.414259687503</v>
      </c>
      <c r="Q11507" t="s">
        <v>301</v>
      </c>
      <c r="R11507" t="s">
        <v>543</v>
      </c>
      <c r="S11507" s="2"/>
      <c r="V11507" s="2">
        <v>45666.534219988425</v>
      </c>
      <c r="W11507" s="2">
        <v>45666.534219988425</v>
      </c>
      <c r="X11507" t="b">
        <v>0</v>
      </c>
      <c r="Y11507" t="s">
        <v>640</v>
      </c>
      <c r="Z11507" t="s">
        <v>1847</v>
      </c>
      <c r="AA11507" t="s">
        <v>2</v>
      </c>
    </row>
    <row r="11508" spans="1:27" x14ac:dyDescent="0.3">
      <c r="A11508" t="s">
        <v>1946</v>
      </c>
      <c r="B11508" t="s">
        <v>670</v>
      </c>
      <c r="C11508" t="s">
        <v>541</v>
      </c>
      <c r="D11508" t="s">
        <v>542</v>
      </c>
      <c r="E11508" t="s">
        <v>388</v>
      </c>
      <c r="F11508" t="s">
        <v>389</v>
      </c>
      <c r="G11508" t="s">
        <v>15</v>
      </c>
      <c r="H11508" t="s">
        <v>510</v>
      </c>
      <c r="J11508" s="2">
        <v>45380</v>
      </c>
      <c r="K11508" s="5">
        <v>202401</v>
      </c>
      <c r="M11508" t="b">
        <v>0</v>
      </c>
      <c r="N11508" t="b">
        <v>0</v>
      </c>
      <c r="O11508" s="2">
        <v>45666.534010150463</v>
      </c>
      <c r="P11508" s="2">
        <v>45670.414105520831</v>
      </c>
      <c r="Q11508" t="s">
        <v>301</v>
      </c>
      <c r="R11508" t="s">
        <v>543</v>
      </c>
      <c r="S11508" s="2"/>
      <c r="V11508" s="2">
        <v>45666.534010300929</v>
      </c>
      <c r="W11508" s="2">
        <v>45666.534010300929</v>
      </c>
      <c r="X11508" t="b">
        <v>0</v>
      </c>
      <c r="Y11508" t="s">
        <v>640</v>
      </c>
      <c r="Z11508" t="s">
        <v>1847</v>
      </c>
      <c r="AA11508" t="s">
        <v>2</v>
      </c>
    </row>
    <row r="11509" spans="1:27" x14ac:dyDescent="0.3">
      <c r="A11509" t="s">
        <v>1947</v>
      </c>
      <c r="B11509" t="s">
        <v>670</v>
      </c>
      <c r="C11509" t="s">
        <v>541</v>
      </c>
      <c r="D11509" t="s">
        <v>542</v>
      </c>
      <c r="E11509" t="s">
        <v>1948</v>
      </c>
      <c r="F11509" t="s">
        <v>1949</v>
      </c>
      <c r="G11509" t="s">
        <v>15</v>
      </c>
      <c r="H11509" t="s">
        <v>510</v>
      </c>
      <c r="J11509" s="2">
        <v>45380</v>
      </c>
      <c r="K11509" s="5">
        <v>202401</v>
      </c>
      <c r="M11509" t="b">
        <v>0</v>
      </c>
      <c r="N11509" t="b">
        <v>0</v>
      </c>
      <c r="O11509" s="2">
        <v>45666.534539351851</v>
      </c>
      <c r="P11509" s="2">
        <v>45670.414494212964</v>
      </c>
      <c r="Q11509" t="s">
        <v>301</v>
      </c>
      <c r="R11509" t="s">
        <v>543</v>
      </c>
      <c r="S11509" s="2"/>
      <c r="V11509" s="2">
        <v>45666.534539502318</v>
      </c>
      <c r="W11509" s="2">
        <v>45666.534539502318</v>
      </c>
      <c r="X11509" t="b">
        <v>0</v>
      </c>
      <c r="Y11509" t="s">
        <v>640</v>
      </c>
      <c r="Z11509" t="s">
        <v>1847</v>
      </c>
      <c r="AA11509" t="s">
        <v>2</v>
      </c>
    </row>
    <row r="11510" spans="1:27" x14ac:dyDescent="0.3">
      <c r="A11510" t="s">
        <v>1950</v>
      </c>
      <c r="B11510" t="s">
        <v>670</v>
      </c>
      <c r="C11510" t="s">
        <v>541</v>
      </c>
      <c r="D11510" t="s">
        <v>542</v>
      </c>
      <c r="E11510" t="s">
        <v>1951</v>
      </c>
      <c r="F11510" t="s">
        <v>1952</v>
      </c>
      <c r="G11510" t="s">
        <v>15</v>
      </c>
      <c r="H11510" t="s">
        <v>510</v>
      </c>
      <c r="J11510" s="2">
        <v>45380</v>
      </c>
      <c r="K11510" s="5">
        <v>202401</v>
      </c>
      <c r="M11510" t="b">
        <v>0</v>
      </c>
      <c r="N11510" t="b">
        <v>0</v>
      </c>
      <c r="O11510" s="2">
        <v>45666.534047141206</v>
      </c>
      <c r="P11510" s="2">
        <v>45670.414132025464</v>
      </c>
      <c r="Q11510" t="s">
        <v>301</v>
      </c>
      <c r="R11510" t="s">
        <v>543</v>
      </c>
      <c r="S11510" s="2"/>
      <c r="V11510" s="2">
        <v>45666.534047256944</v>
      </c>
      <c r="W11510" s="2">
        <v>45666.534047256944</v>
      </c>
      <c r="X11510" t="b">
        <v>0</v>
      </c>
      <c r="Y11510" t="s">
        <v>640</v>
      </c>
      <c r="Z11510" t="s">
        <v>1847</v>
      </c>
      <c r="AA11510" t="s">
        <v>2</v>
      </c>
    </row>
    <row r="11511" spans="1:27" x14ac:dyDescent="0.3">
      <c r="A11511" t="s">
        <v>1953</v>
      </c>
      <c r="B11511" t="s">
        <v>670</v>
      </c>
      <c r="C11511" t="s">
        <v>541</v>
      </c>
      <c r="D11511" t="s">
        <v>542</v>
      </c>
      <c r="E11511" t="s">
        <v>1954</v>
      </c>
      <c r="F11511" t="s">
        <v>1955</v>
      </c>
      <c r="G11511" t="s">
        <v>15</v>
      </c>
      <c r="H11511" t="s">
        <v>510</v>
      </c>
      <c r="J11511" s="2">
        <v>45380</v>
      </c>
      <c r="K11511" s="5">
        <v>202401</v>
      </c>
      <c r="M11511" t="b">
        <v>0</v>
      </c>
      <c r="N11511" t="b">
        <v>0</v>
      </c>
      <c r="O11511" s="2">
        <v>45666.534165659723</v>
      </c>
      <c r="P11511" s="2">
        <v>45670.414218321763</v>
      </c>
      <c r="Q11511" t="s">
        <v>301</v>
      </c>
      <c r="R11511" t="s">
        <v>543</v>
      </c>
      <c r="S11511" s="2"/>
      <c r="V11511" s="2">
        <v>45666.534165821759</v>
      </c>
      <c r="W11511" s="2">
        <v>45666.534165821759</v>
      </c>
      <c r="X11511" t="b">
        <v>0</v>
      </c>
      <c r="Y11511" t="s">
        <v>640</v>
      </c>
      <c r="Z11511" t="s">
        <v>1847</v>
      </c>
      <c r="AA11511" t="s">
        <v>2</v>
      </c>
    </row>
    <row r="11512" spans="1:27" x14ac:dyDescent="0.3">
      <c r="A11512" t="s">
        <v>1956</v>
      </c>
      <c r="B11512" t="s">
        <v>670</v>
      </c>
      <c r="C11512" t="s">
        <v>541</v>
      </c>
      <c r="D11512" t="s">
        <v>542</v>
      </c>
      <c r="E11512" t="s">
        <v>391</v>
      </c>
      <c r="F11512" t="s">
        <v>392</v>
      </c>
      <c r="G11512" t="s">
        <v>15</v>
      </c>
      <c r="H11512" t="s">
        <v>510</v>
      </c>
      <c r="J11512" s="2">
        <v>45380</v>
      </c>
      <c r="K11512" s="5">
        <v>202401</v>
      </c>
      <c r="M11512" t="b">
        <v>0</v>
      </c>
      <c r="N11512" t="b">
        <v>0</v>
      </c>
      <c r="O11512" s="2">
        <v>45666.534357256947</v>
      </c>
      <c r="P11512" s="2">
        <v>45670.414360648145</v>
      </c>
      <c r="Q11512" t="s">
        <v>301</v>
      </c>
      <c r="R11512" t="s">
        <v>543</v>
      </c>
      <c r="S11512" s="2"/>
      <c r="V11512" s="2">
        <v>45666.534357407407</v>
      </c>
      <c r="W11512" s="2">
        <v>45666.534357407407</v>
      </c>
      <c r="X11512" t="b">
        <v>0</v>
      </c>
      <c r="Y11512" t="s">
        <v>640</v>
      </c>
      <c r="Z11512" t="s">
        <v>1847</v>
      </c>
      <c r="AA11512" t="s">
        <v>2</v>
      </c>
    </row>
    <row r="11513" spans="1:27" x14ac:dyDescent="0.3">
      <c r="A11513" t="s">
        <v>1957</v>
      </c>
      <c r="B11513" t="s">
        <v>670</v>
      </c>
      <c r="C11513" t="s">
        <v>541</v>
      </c>
      <c r="D11513" t="s">
        <v>542</v>
      </c>
      <c r="E11513" t="s">
        <v>739</v>
      </c>
      <c r="F11513" t="s">
        <v>740</v>
      </c>
      <c r="G11513" t="s">
        <v>15</v>
      </c>
      <c r="H11513" t="s">
        <v>510</v>
      </c>
      <c r="J11513" s="2">
        <v>45471</v>
      </c>
      <c r="K11513" s="5">
        <v>202402</v>
      </c>
      <c r="M11513" t="b">
        <v>0</v>
      </c>
      <c r="N11513" t="b">
        <v>0</v>
      </c>
      <c r="O11513" s="2">
        <v>45666.534116319446</v>
      </c>
      <c r="P11513" s="2">
        <v>45670.414186423608</v>
      </c>
      <c r="Q11513" t="s">
        <v>301</v>
      </c>
      <c r="R11513" t="s">
        <v>543</v>
      </c>
      <c r="S11513" s="2"/>
      <c r="V11513" s="2">
        <v>45666.534116435185</v>
      </c>
      <c r="W11513" s="2">
        <v>45666.534116435185</v>
      </c>
      <c r="X11513" t="b">
        <v>0</v>
      </c>
      <c r="Y11513" t="s">
        <v>640</v>
      </c>
      <c r="Z11513" t="s">
        <v>1847</v>
      </c>
      <c r="AA11513" t="s">
        <v>2</v>
      </c>
    </row>
    <row r="11514" spans="1:27" x14ac:dyDescent="0.3">
      <c r="A11514" t="s">
        <v>1958</v>
      </c>
      <c r="B11514" t="s">
        <v>670</v>
      </c>
      <c r="C11514" t="s">
        <v>541</v>
      </c>
      <c r="D11514" t="s">
        <v>542</v>
      </c>
      <c r="E11514" t="s">
        <v>1959</v>
      </c>
      <c r="F11514" t="s">
        <v>1960</v>
      </c>
      <c r="G11514" t="s">
        <v>15</v>
      </c>
      <c r="H11514" t="s">
        <v>510</v>
      </c>
      <c r="J11514" s="2">
        <v>45380</v>
      </c>
      <c r="K11514" s="5">
        <v>202401</v>
      </c>
      <c r="M11514" t="b">
        <v>0</v>
      </c>
      <c r="N11514" t="b">
        <v>0</v>
      </c>
      <c r="O11514" s="2">
        <v>45666.534505127318</v>
      </c>
      <c r="P11514" s="2">
        <v>45670.414470219905</v>
      </c>
      <c r="Q11514" t="s">
        <v>301</v>
      </c>
      <c r="R11514" t="s">
        <v>543</v>
      </c>
      <c r="S11514" s="2"/>
      <c r="V11514" s="2">
        <v>45666.534505243057</v>
      </c>
      <c r="W11514" s="2">
        <v>45666.534505243057</v>
      </c>
      <c r="X11514" t="b">
        <v>0</v>
      </c>
      <c r="Y11514" t="s">
        <v>640</v>
      </c>
      <c r="Z11514" t="s">
        <v>1847</v>
      </c>
      <c r="AA11514" t="s">
        <v>2</v>
      </c>
    </row>
    <row r="11515" spans="1:27" x14ac:dyDescent="0.3">
      <c r="A11515" t="s">
        <v>1961</v>
      </c>
      <c r="B11515" t="s">
        <v>670</v>
      </c>
      <c r="C11515" t="s">
        <v>541</v>
      </c>
      <c r="D11515" t="s">
        <v>542</v>
      </c>
      <c r="E11515" t="s">
        <v>724</v>
      </c>
      <c r="F11515" t="s">
        <v>725</v>
      </c>
      <c r="G11515" t="s">
        <v>15</v>
      </c>
      <c r="H11515" t="s">
        <v>510</v>
      </c>
      <c r="J11515" s="2">
        <v>45380</v>
      </c>
      <c r="K11515" s="5">
        <v>202401</v>
      </c>
      <c r="M11515" t="b">
        <v>0</v>
      </c>
      <c r="N11515" t="b">
        <v>0</v>
      </c>
      <c r="O11515" s="2">
        <v>45666.534183101852</v>
      </c>
      <c r="P11515" s="2">
        <v>45670.414230358794</v>
      </c>
      <c r="Q11515" t="s">
        <v>301</v>
      </c>
      <c r="R11515" t="s">
        <v>543</v>
      </c>
      <c r="S11515" s="2"/>
      <c r="V11515" s="2">
        <v>45666.534183217591</v>
      </c>
      <c r="W11515" s="2">
        <v>45666.534183217591</v>
      </c>
      <c r="X11515" t="b">
        <v>0</v>
      </c>
      <c r="Y11515" t="s">
        <v>640</v>
      </c>
      <c r="Z11515" t="s">
        <v>1847</v>
      </c>
      <c r="AA11515" t="s">
        <v>2</v>
      </c>
    </row>
    <row r="11516" spans="1:27" x14ac:dyDescent="0.3">
      <c r="A11516" t="s">
        <v>1961</v>
      </c>
      <c r="B11516" t="s">
        <v>670</v>
      </c>
      <c r="C11516" t="s">
        <v>541</v>
      </c>
      <c r="D11516" t="s">
        <v>542</v>
      </c>
      <c r="E11516" t="s">
        <v>724</v>
      </c>
      <c r="F11516" t="s">
        <v>725</v>
      </c>
      <c r="G11516" t="s">
        <v>15</v>
      </c>
      <c r="H11516" t="s">
        <v>510</v>
      </c>
      <c r="J11516" s="2">
        <v>45380</v>
      </c>
      <c r="K11516" s="5">
        <v>202401</v>
      </c>
      <c r="M11516" t="b">
        <v>0</v>
      </c>
      <c r="N11516" t="b">
        <v>0</v>
      </c>
      <c r="O11516" s="2">
        <v>45666.534183101852</v>
      </c>
      <c r="P11516" s="2">
        <v>45670.414230358794</v>
      </c>
      <c r="Q11516" t="s">
        <v>301</v>
      </c>
      <c r="R11516" t="s">
        <v>543</v>
      </c>
      <c r="S11516" s="2"/>
      <c r="V11516" s="2">
        <v>45666.53418318287</v>
      </c>
      <c r="W11516" s="2">
        <v>45666.53418318287</v>
      </c>
      <c r="X11516" t="b">
        <v>0</v>
      </c>
      <c r="Y11516" t="s">
        <v>641</v>
      </c>
      <c r="Z11516" t="s">
        <v>1848</v>
      </c>
      <c r="AA11516" t="s">
        <v>2</v>
      </c>
    </row>
    <row r="11517" spans="1:27" x14ac:dyDescent="0.3">
      <c r="A11517" t="s">
        <v>1958</v>
      </c>
      <c r="B11517" t="s">
        <v>670</v>
      </c>
      <c r="C11517" t="s">
        <v>541</v>
      </c>
      <c r="D11517" t="s">
        <v>542</v>
      </c>
      <c r="E11517" t="s">
        <v>1959</v>
      </c>
      <c r="F11517" t="s">
        <v>1960</v>
      </c>
      <c r="G11517" t="s">
        <v>15</v>
      </c>
      <c r="H11517" t="s">
        <v>510</v>
      </c>
      <c r="J11517" s="2">
        <v>45380</v>
      </c>
      <c r="K11517" s="5">
        <v>202401</v>
      </c>
      <c r="M11517" t="b">
        <v>0</v>
      </c>
      <c r="N11517" t="b">
        <v>0</v>
      </c>
      <c r="O11517" s="2">
        <v>45666.534505127318</v>
      </c>
      <c r="P11517" s="2">
        <v>45670.414470219905</v>
      </c>
      <c r="Q11517" t="s">
        <v>301</v>
      </c>
      <c r="R11517" t="s">
        <v>543</v>
      </c>
      <c r="S11517" s="2"/>
      <c r="V11517" s="2">
        <v>45666.534505208336</v>
      </c>
      <c r="W11517" s="2">
        <v>45666.534505208336</v>
      </c>
      <c r="X11517" t="b">
        <v>0</v>
      </c>
      <c r="Y11517" t="s">
        <v>641</v>
      </c>
      <c r="Z11517" t="s">
        <v>1848</v>
      </c>
      <c r="AA11517" t="s">
        <v>2</v>
      </c>
    </row>
    <row r="11518" spans="1:27" x14ac:dyDescent="0.3">
      <c r="A11518" t="s">
        <v>1957</v>
      </c>
      <c r="B11518" t="s">
        <v>670</v>
      </c>
      <c r="C11518" t="s">
        <v>541</v>
      </c>
      <c r="D11518" t="s">
        <v>542</v>
      </c>
      <c r="E11518" t="s">
        <v>739</v>
      </c>
      <c r="F11518" t="s">
        <v>740</v>
      </c>
      <c r="G11518" t="s">
        <v>15</v>
      </c>
      <c r="H11518" t="s">
        <v>510</v>
      </c>
      <c r="J11518" s="2">
        <v>45471</v>
      </c>
      <c r="K11518" s="5">
        <v>202402</v>
      </c>
      <c r="M11518" t="b">
        <v>0</v>
      </c>
      <c r="N11518" t="b">
        <v>0</v>
      </c>
      <c r="O11518" s="2">
        <v>45666.534116319446</v>
      </c>
      <c r="P11518" s="2">
        <v>45670.414186423608</v>
      </c>
      <c r="Q11518" t="s">
        <v>301</v>
      </c>
      <c r="R11518" t="s">
        <v>543</v>
      </c>
      <c r="S11518" s="2"/>
      <c r="V11518" s="2">
        <v>45666.534116550923</v>
      </c>
      <c r="W11518" s="2">
        <v>45666.534116550923</v>
      </c>
      <c r="X11518" t="b">
        <v>0</v>
      </c>
      <c r="Y11518" t="s">
        <v>641</v>
      </c>
      <c r="Z11518" t="s">
        <v>1848</v>
      </c>
      <c r="AA11518" t="s">
        <v>303</v>
      </c>
    </row>
    <row r="11519" spans="1:27" x14ac:dyDescent="0.3">
      <c r="A11519" t="s">
        <v>1956</v>
      </c>
      <c r="B11519" t="s">
        <v>670</v>
      </c>
      <c r="C11519" t="s">
        <v>541</v>
      </c>
      <c r="D11519" t="s">
        <v>542</v>
      </c>
      <c r="E11519" t="s">
        <v>391</v>
      </c>
      <c r="F11519" t="s">
        <v>392</v>
      </c>
      <c r="G11519" t="s">
        <v>15</v>
      </c>
      <c r="H11519" t="s">
        <v>510</v>
      </c>
      <c r="J11519" s="2">
        <v>45380</v>
      </c>
      <c r="K11519" s="5">
        <v>202401</v>
      </c>
      <c r="M11519" t="b">
        <v>0</v>
      </c>
      <c r="N11519" t="b">
        <v>0</v>
      </c>
      <c r="O11519" s="2">
        <v>45666.534357256947</v>
      </c>
      <c r="P11519" s="2">
        <v>45670.414360648145</v>
      </c>
      <c r="Q11519" t="s">
        <v>301</v>
      </c>
      <c r="R11519" t="s">
        <v>543</v>
      </c>
      <c r="S11519" s="2"/>
      <c r="V11519" s="2">
        <v>45666.534357372686</v>
      </c>
      <c r="W11519" s="2">
        <v>45666.534357372686</v>
      </c>
      <c r="X11519" t="b">
        <v>0</v>
      </c>
      <c r="Y11519" t="s">
        <v>641</v>
      </c>
      <c r="Z11519" t="s">
        <v>1848</v>
      </c>
      <c r="AA11519" t="s">
        <v>2</v>
      </c>
    </row>
    <row r="11520" spans="1:27" x14ac:dyDescent="0.3">
      <c r="A11520" t="s">
        <v>1953</v>
      </c>
      <c r="B11520" t="s">
        <v>670</v>
      </c>
      <c r="C11520" t="s">
        <v>541</v>
      </c>
      <c r="D11520" t="s">
        <v>542</v>
      </c>
      <c r="E11520" t="s">
        <v>1954</v>
      </c>
      <c r="F11520" t="s">
        <v>1955</v>
      </c>
      <c r="G11520" t="s">
        <v>15</v>
      </c>
      <c r="H11520" t="s">
        <v>510</v>
      </c>
      <c r="J11520" s="2">
        <v>45380</v>
      </c>
      <c r="K11520" s="5">
        <v>202401</v>
      </c>
      <c r="M11520" t="b">
        <v>0</v>
      </c>
      <c r="N11520" t="b">
        <v>0</v>
      </c>
      <c r="O11520" s="2">
        <v>45666.534165659723</v>
      </c>
      <c r="P11520" s="2">
        <v>45670.414218321763</v>
      </c>
      <c r="Q11520" t="s">
        <v>301</v>
      </c>
      <c r="R11520" t="s">
        <v>543</v>
      </c>
      <c r="S11520" s="2"/>
      <c r="V11520" s="2">
        <v>45666.534165775462</v>
      </c>
      <c r="W11520" s="2">
        <v>45666.534165775462</v>
      </c>
      <c r="X11520" t="b">
        <v>0</v>
      </c>
      <c r="Y11520" t="s">
        <v>641</v>
      </c>
      <c r="Z11520" t="s">
        <v>1848</v>
      </c>
      <c r="AA11520" t="s">
        <v>2</v>
      </c>
    </row>
    <row r="11521" spans="1:27" x14ac:dyDescent="0.3">
      <c r="A11521" t="s">
        <v>1950</v>
      </c>
      <c r="B11521" t="s">
        <v>670</v>
      </c>
      <c r="C11521" t="s">
        <v>541</v>
      </c>
      <c r="D11521" t="s">
        <v>542</v>
      </c>
      <c r="E11521" t="s">
        <v>1951</v>
      </c>
      <c r="F11521" t="s">
        <v>1952</v>
      </c>
      <c r="G11521" t="s">
        <v>15</v>
      </c>
      <c r="H11521" t="s">
        <v>510</v>
      </c>
      <c r="J11521" s="2">
        <v>45380</v>
      </c>
      <c r="K11521" s="5">
        <v>202401</v>
      </c>
      <c r="M11521" t="b">
        <v>0</v>
      </c>
      <c r="N11521" t="b">
        <v>0</v>
      </c>
      <c r="O11521" s="2">
        <v>45666.534047141206</v>
      </c>
      <c r="P11521" s="2">
        <v>45670.414132025464</v>
      </c>
      <c r="Q11521" t="s">
        <v>301</v>
      </c>
      <c r="R11521" t="s">
        <v>543</v>
      </c>
      <c r="S11521" s="2"/>
      <c r="V11521" s="2">
        <v>45666.53404741898</v>
      </c>
      <c r="W11521" s="2">
        <v>45666.53404741898</v>
      </c>
      <c r="X11521" t="b">
        <v>0</v>
      </c>
      <c r="Y11521" t="s">
        <v>641</v>
      </c>
      <c r="Z11521" t="s">
        <v>1848</v>
      </c>
      <c r="AA11521" t="s">
        <v>303</v>
      </c>
    </row>
    <row r="11522" spans="1:27" x14ac:dyDescent="0.3">
      <c r="A11522" t="s">
        <v>1947</v>
      </c>
      <c r="B11522" t="s">
        <v>670</v>
      </c>
      <c r="C11522" t="s">
        <v>541</v>
      </c>
      <c r="D11522" t="s">
        <v>542</v>
      </c>
      <c r="E11522" t="s">
        <v>1948</v>
      </c>
      <c r="F11522" t="s">
        <v>1949</v>
      </c>
      <c r="G11522" t="s">
        <v>15</v>
      </c>
      <c r="H11522" t="s">
        <v>510</v>
      </c>
      <c r="J11522" s="2">
        <v>45380</v>
      </c>
      <c r="K11522" s="5">
        <v>202401</v>
      </c>
      <c r="M11522" t="b">
        <v>0</v>
      </c>
      <c r="N11522" t="b">
        <v>0</v>
      </c>
      <c r="O11522" s="2">
        <v>45666.534539351851</v>
      </c>
      <c r="P11522" s="2">
        <v>45670.414494212964</v>
      </c>
      <c r="Q11522" t="s">
        <v>301</v>
      </c>
      <c r="R11522" t="s">
        <v>543</v>
      </c>
      <c r="S11522" s="2"/>
      <c r="V11522" s="2">
        <v>45666.534539432869</v>
      </c>
      <c r="W11522" s="2">
        <v>45666.534539432869</v>
      </c>
      <c r="X11522" t="b">
        <v>0</v>
      </c>
      <c r="Y11522" t="s">
        <v>641</v>
      </c>
      <c r="Z11522" t="s">
        <v>1848</v>
      </c>
      <c r="AA11522" t="s">
        <v>2</v>
      </c>
    </row>
    <row r="11523" spans="1:27" x14ac:dyDescent="0.3">
      <c r="A11523" t="s">
        <v>1946</v>
      </c>
      <c r="B11523" t="s">
        <v>670</v>
      </c>
      <c r="C11523" t="s">
        <v>541</v>
      </c>
      <c r="D11523" t="s">
        <v>542</v>
      </c>
      <c r="E11523" t="s">
        <v>388</v>
      </c>
      <c r="F11523" t="s">
        <v>389</v>
      </c>
      <c r="G11523" t="s">
        <v>15</v>
      </c>
      <c r="H11523" t="s">
        <v>510</v>
      </c>
      <c r="J11523" s="2">
        <v>45380</v>
      </c>
      <c r="K11523" s="5">
        <v>202401</v>
      </c>
      <c r="M11523" t="b">
        <v>0</v>
      </c>
      <c r="N11523" t="b">
        <v>0</v>
      </c>
      <c r="O11523" s="2">
        <v>45666.534010150463</v>
      </c>
      <c r="P11523" s="2">
        <v>45670.414105520831</v>
      </c>
      <c r="Q11523" t="s">
        <v>301</v>
      </c>
      <c r="R11523" t="s">
        <v>543</v>
      </c>
      <c r="S11523" s="2"/>
      <c r="V11523" s="2">
        <v>45666.534010266201</v>
      </c>
      <c r="W11523" s="2">
        <v>45666.534010266201</v>
      </c>
      <c r="X11523" t="b">
        <v>0</v>
      </c>
      <c r="Y11523" t="s">
        <v>641</v>
      </c>
      <c r="Z11523" t="s">
        <v>1848</v>
      </c>
      <c r="AA11523" t="s">
        <v>2</v>
      </c>
    </row>
    <row r="11524" spans="1:27" x14ac:dyDescent="0.3">
      <c r="A11524" t="s">
        <v>1942</v>
      </c>
      <c r="B11524" t="s">
        <v>670</v>
      </c>
      <c r="C11524" t="s">
        <v>541</v>
      </c>
      <c r="D11524" t="s">
        <v>542</v>
      </c>
      <c r="E11524" t="s">
        <v>1943</v>
      </c>
      <c r="F11524" t="s">
        <v>1944</v>
      </c>
      <c r="G11524" t="s">
        <v>146</v>
      </c>
      <c r="H11524" t="s">
        <v>510</v>
      </c>
      <c r="J11524" s="2">
        <v>45380</v>
      </c>
      <c r="K11524" s="5">
        <v>202401</v>
      </c>
      <c r="M11524" t="b">
        <v>0</v>
      </c>
      <c r="N11524" t="b">
        <v>0</v>
      </c>
      <c r="O11524" s="2">
        <v>45666.534219872687</v>
      </c>
      <c r="P11524" s="2">
        <v>45670.414259687503</v>
      </c>
      <c r="Q11524" t="s">
        <v>301</v>
      </c>
      <c r="R11524" t="s">
        <v>543</v>
      </c>
      <c r="S11524" s="2"/>
      <c r="V11524" s="2">
        <v>45666.534220104164</v>
      </c>
      <c r="W11524" s="2">
        <v>45666.534220104164</v>
      </c>
      <c r="X11524" t="b">
        <v>0</v>
      </c>
      <c r="Y11524" t="s">
        <v>641</v>
      </c>
      <c r="Z11524" t="s">
        <v>1848</v>
      </c>
      <c r="AA11524" t="s">
        <v>303</v>
      </c>
    </row>
    <row r="11525" spans="1:27" x14ac:dyDescent="0.3">
      <c r="A11525" t="s">
        <v>1945</v>
      </c>
      <c r="B11525" t="s">
        <v>670</v>
      </c>
      <c r="C11525" t="s">
        <v>541</v>
      </c>
      <c r="D11525" t="s">
        <v>542</v>
      </c>
      <c r="E11525" t="s">
        <v>388</v>
      </c>
      <c r="F11525" t="s">
        <v>389</v>
      </c>
      <c r="G11525" t="s">
        <v>15</v>
      </c>
      <c r="H11525" t="s">
        <v>510</v>
      </c>
      <c r="J11525" s="2">
        <v>45471</v>
      </c>
      <c r="K11525" s="5">
        <v>202402</v>
      </c>
      <c r="M11525" t="b">
        <v>0</v>
      </c>
      <c r="N11525" t="b">
        <v>0</v>
      </c>
      <c r="O11525" s="2">
        <v>45666.53442974537</v>
      </c>
      <c r="P11525" s="2">
        <v>45670.414416701387</v>
      </c>
      <c r="Q11525" t="s">
        <v>301</v>
      </c>
      <c r="R11525" t="s">
        <v>543</v>
      </c>
      <c r="S11525" s="2"/>
      <c r="V11525" s="2">
        <v>45666.534429780091</v>
      </c>
      <c r="W11525" s="2">
        <v>45666.534429780091</v>
      </c>
      <c r="X11525" t="b">
        <v>0</v>
      </c>
      <c r="Y11525" t="s">
        <v>641</v>
      </c>
      <c r="Z11525" t="s">
        <v>1848</v>
      </c>
      <c r="AA11525" t="s">
        <v>2</v>
      </c>
    </row>
    <row r="11526" spans="1:27" x14ac:dyDescent="0.3">
      <c r="A11526" t="s">
        <v>2233</v>
      </c>
      <c r="B11526" t="s">
        <v>670</v>
      </c>
      <c r="C11526" t="s">
        <v>541</v>
      </c>
      <c r="D11526" t="s">
        <v>542</v>
      </c>
      <c r="E11526" t="s">
        <v>781</v>
      </c>
      <c r="F11526" t="s">
        <v>782</v>
      </c>
      <c r="G11526" t="s">
        <v>146</v>
      </c>
      <c r="H11526" t="s">
        <v>510</v>
      </c>
      <c r="J11526" s="2">
        <v>45471</v>
      </c>
      <c r="K11526" s="5">
        <v>202402</v>
      </c>
      <c r="M11526" t="b">
        <v>0</v>
      </c>
      <c r="N11526" t="b">
        <v>0</v>
      </c>
      <c r="O11526" s="2">
        <v>45666.534452002314</v>
      </c>
      <c r="P11526" s="2">
        <v>45670.414432407408</v>
      </c>
      <c r="Q11526" t="s">
        <v>301</v>
      </c>
      <c r="R11526" t="s">
        <v>543</v>
      </c>
      <c r="S11526" s="2"/>
      <c r="V11526" s="2">
        <v>45666.534452048611</v>
      </c>
      <c r="W11526" s="2">
        <v>45666.534452048611</v>
      </c>
      <c r="X11526" t="b">
        <v>0</v>
      </c>
      <c r="Y11526" t="s">
        <v>641</v>
      </c>
      <c r="Z11526" t="s">
        <v>1848</v>
      </c>
      <c r="AA11526" t="s">
        <v>2</v>
      </c>
    </row>
    <row r="11527" spans="1:27" x14ac:dyDescent="0.3">
      <c r="A11527" t="s">
        <v>2232</v>
      </c>
      <c r="B11527" t="s">
        <v>670</v>
      </c>
      <c r="C11527" t="s">
        <v>541</v>
      </c>
      <c r="D11527" t="s">
        <v>542</v>
      </c>
      <c r="E11527" t="s">
        <v>781</v>
      </c>
      <c r="F11527" t="s">
        <v>782</v>
      </c>
      <c r="G11527" t="s">
        <v>146</v>
      </c>
      <c r="H11527" t="s">
        <v>510</v>
      </c>
      <c r="J11527" s="2">
        <v>45380</v>
      </c>
      <c r="K11527" s="5">
        <v>202401</v>
      </c>
      <c r="M11527" t="b">
        <v>0</v>
      </c>
      <c r="N11527" t="b">
        <v>0</v>
      </c>
      <c r="O11527" s="2">
        <v>45666.534080636571</v>
      </c>
      <c r="P11527" s="2">
        <v>45670.414159803244</v>
      </c>
      <c r="Q11527" t="s">
        <v>301</v>
      </c>
      <c r="R11527" t="s">
        <v>543</v>
      </c>
      <c r="S11527" s="2"/>
      <c r="V11527" s="2">
        <v>45666.53408070602</v>
      </c>
      <c r="W11527" s="2">
        <v>45666.53408070602</v>
      </c>
      <c r="X11527" t="b">
        <v>0</v>
      </c>
      <c r="Y11527" t="s">
        <v>641</v>
      </c>
      <c r="Z11527" t="s">
        <v>1848</v>
      </c>
      <c r="AA11527" t="s">
        <v>2</v>
      </c>
    </row>
    <row r="11528" spans="1:27" x14ac:dyDescent="0.3">
      <c r="A11528" t="s">
        <v>1940</v>
      </c>
      <c r="B11528" t="s">
        <v>670</v>
      </c>
      <c r="C11528" t="s">
        <v>541</v>
      </c>
      <c r="D11528" t="s">
        <v>542</v>
      </c>
      <c r="E11528" t="s">
        <v>672</v>
      </c>
      <c r="F11528" t="s">
        <v>673</v>
      </c>
      <c r="G11528" t="s">
        <v>146</v>
      </c>
      <c r="H11528" t="s">
        <v>510</v>
      </c>
      <c r="J11528" s="2">
        <v>45471</v>
      </c>
      <c r="K11528" s="5">
        <v>202402</v>
      </c>
      <c r="M11528" t="b">
        <v>0</v>
      </c>
      <c r="N11528" t="b">
        <v>0</v>
      </c>
      <c r="O11528" s="2">
        <v>45666.534192511572</v>
      </c>
      <c r="P11528" s="2">
        <v>45670.414236886572</v>
      </c>
      <c r="Q11528" t="s">
        <v>301</v>
      </c>
      <c r="R11528" t="s">
        <v>543</v>
      </c>
      <c r="S11528" s="2"/>
      <c r="V11528" s="2">
        <v>45666.534192557869</v>
      </c>
      <c r="W11528" s="2">
        <v>45666.534192557869</v>
      </c>
      <c r="X11528" t="b">
        <v>0</v>
      </c>
      <c r="Y11528" t="s">
        <v>641</v>
      </c>
      <c r="Z11528" t="s">
        <v>1848</v>
      </c>
      <c r="AA11528" t="s">
        <v>2</v>
      </c>
    </row>
    <row r="11529" spans="1:27" x14ac:dyDescent="0.3">
      <c r="A11529" t="s">
        <v>1941</v>
      </c>
      <c r="B11529" t="s">
        <v>670</v>
      </c>
      <c r="C11529" t="s">
        <v>541</v>
      </c>
      <c r="D11529" t="s">
        <v>542</v>
      </c>
      <c r="E11529" t="s">
        <v>672</v>
      </c>
      <c r="F11529" t="s">
        <v>673</v>
      </c>
      <c r="G11529" t="s">
        <v>146</v>
      </c>
      <c r="H11529" t="s">
        <v>510</v>
      </c>
      <c r="J11529" s="2">
        <v>45380</v>
      </c>
      <c r="K11529" s="5">
        <v>202401</v>
      </c>
      <c r="M11529" t="b">
        <v>0</v>
      </c>
      <c r="N11529" t="b">
        <v>0</v>
      </c>
      <c r="O11529" s="2">
        <v>45666.534555868056</v>
      </c>
      <c r="P11529" s="2">
        <v>45670.414506053239</v>
      </c>
      <c r="Q11529" t="s">
        <v>301</v>
      </c>
      <c r="R11529" t="s">
        <v>543</v>
      </c>
      <c r="S11529" s="2"/>
      <c r="V11529" s="2">
        <v>45666.534555937498</v>
      </c>
      <c r="W11529" s="2">
        <v>45666.534555937498</v>
      </c>
      <c r="X11529" t="b">
        <v>0</v>
      </c>
      <c r="Y11529" t="s">
        <v>641</v>
      </c>
      <c r="Z11529" t="s">
        <v>1848</v>
      </c>
      <c r="AA11529" t="s">
        <v>2</v>
      </c>
    </row>
    <row r="11530" spans="1:27" x14ac:dyDescent="0.3">
      <c r="A11530" t="s">
        <v>1939</v>
      </c>
      <c r="B11530" t="s">
        <v>670</v>
      </c>
      <c r="C11530" t="s">
        <v>541</v>
      </c>
      <c r="D11530" t="s">
        <v>542</v>
      </c>
      <c r="E11530" t="s">
        <v>692</v>
      </c>
      <c r="F11530" t="s">
        <v>693</v>
      </c>
      <c r="G11530" t="s">
        <v>146</v>
      </c>
      <c r="H11530" t="s">
        <v>510</v>
      </c>
      <c r="J11530" s="2">
        <v>45380</v>
      </c>
      <c r="K11530" s="5">
        <v>202401</v>
      </c>
      <c r="M11530" t="b">
        <v>0</v>
      </c>
      <c r="N11530" t="b">
        <v>0</v>
      </c>
      <c r="O11530" s="2">
        <v>45666.534092939815</v>
      </c>
      <c r="P11530" s="2">
        <v>45670.414168668984</v>
      </c>
      <c r="Q11530" t="s">
        <v>301</v>
      </c>
      <c r="R11530" t="s">
        <v>543</v>
      </c>
      <c r="S11530" s="2"/>
      <c r="V11530" s="2">
        <v>45666.5340931713</v>
      </c>
      <c r="W11530" s="2">
        <v>45666.5340931713</v>
      </c>
      <c r="X11530" t="b">
        <v>0</v>
      </c>
      <c r="Y11530" t="s">
        <v>641</v>
      </c>
      <c r="Z11530" t="s">
        <v>1848</v>
      </c>
      <c r="AA11530" t="s">
        <v>6</v>
      </c>
    </row>
    <row r="11531" spans="1:27" x14ac:dyDescent="0.3">
      <c r="A11531" t="s">
        <v>2235</v>
      </c>
      <c r="B11531" t="s">
        <v>670</v>
      </c>
      <c r="C11531" t="s">
        <v>541</v>
      </c>
      <c r="D11531" t="s">
        <v>542</v>
      </c>
      <c r="E11531" t="s">
        <v>765</v>
      </c>
      <c r="F11531" t="s">
        <v>766</v>
      </c>
      <c r="G11531" t="s">
        <v>146</v>
      </c>
      <c r="H11531" t="s">
        <v>510</v>
      </c>
      <c r="J11531" s="2">
        <v>45471</v>
      </c>
      <c r="K11531" s="5">
        <v>202402</v>
      </c>
      <c r="M11531" t="b">
        <v>0</v>
      </c>
      <c r="N11531" t="b">
        <v>0</v>
      </c>
      <c r="O11531" s="2">
        <v>45666.534186423611</v>
      </c>
      <c r="P11531" s="2">
        <v>45670.414232488423</v>
      </c>
      <c r="Q11531" t="s">
        <v>301</v>
      </c>
      <c r="R11531" t="s">
        <v>543</v>
      </c>
      <c r="S11531" s="2"/>
      <c r="V11531" s="2">
        <v>45666.534186608798</v>
      </c>
      <c r="W11531" s="2">
        <v>45666.534186608798</v>
      </c>
      <c r="X11531" t="b">
        <v>0</v>
      </c>
      <c r="Y11531" t="s">
        <v>641</v>
      </c>
      <c r="Z11531" t="s">
        <v>1848</v>
      </c>
      <c r="AA11531" t="s">
        <v>303</v>
      </c>
    </row>
    <row r="11532" spans="1:27" x14ac:dyDescent="0.3">
      <c r="A11532" t="s">
        <v>2234</v>
      </c>
      <c r="B11532" t="s">
        <v>670</v>
      </c>
      <c r="C11532" t="s">
        <v>541</v>
      </c>
      <c r="D11532" t="s">
        <v>542</v>
      </c>
      <c r="E11532" t="s">
        <v>765</v>
      </c>
      <c r="F11532" t="s">
        <v>766</v>
      </c>
      <c r="G11532" t="s">
        <v>146</v>
      </c>
      <c r="H11532" t="s">
        <v>510</v>
      </c>
      <c r="J11532" s="2">
        <v>45380</v>
      </c>
      <c r="K11532" s="5">
        <v>202401</v>
      </c>
      <c r="M11532" t="b">
        <v>0</v>
      </c>
      <c r="N11532" t="b">
        <v>0</v>
      </c>
      <c r="O11532" s="2">
        <v>45666.534523530092</v>
      </c>
      <c r="P11532" s="2">
        <v>45670.414483252316</v>
      </c>
      <c r="Q11532" t="s">
        <v>301</v>
      </c>
      <c r="R11532" t="s">
        <v>543</v>
      </c>
      <c r="S11532" s="2"/>
      <c r="V11532" s="2">
        <v>45666.534523726848</v>
      </c>
      <c r="W11532" s="2">
        <v>45666.534523726848</v>
      </c>
      <c r="X11532" t="b">
        <v>0</v>
      </c>
      <c r="Y11532" t="s">
        <v>641</v>
      </c>
      <c r="Z11532" t="s">
        <v>1848</v>
      </c>
      <c r="AA11532" t="s">
        <v>303</v>
      </c>
    </row>
    <row r="11533" spans="1:27" x14ac:dyDescent="0.3">
      <c r="A11533" t="s">
        <v>2237</v>
      </c>
      <c r="B11533" t="s">
        <v>670</v>
      </c>
      <c r="C11533" t="s">
        <v>541</v>
      </c>
      <c r="D11533" t="s">
        <v>542</v>
      </c>
      <c r="E11533" t="s">
        <v>2238</v>
      </c>
      <c r="F11533" t="s">
        <v>2239</v>
      </c>
      <c r="G11533" t="s">
        <v>146</v>
      </c>
      <c r="H11533" t="s">
        <v>510</v>
      </c>
      <c r="J11533" s="2">
        <v>45380</v>
      </c>
      <c r="K11533" s="5">
        <v>202401</v>
      </c>
      <c r="M11533" t="b">
        <v>0</v>
      </c>
      <c r="N11533" t="b">
        <v>0</v>
      </c>
      <c r="O11533" s="2">
        <v>45666.534111030094</v>
      </c>
      <c r="P11533" s="2">
        <v>45670.414182025466</v>
      </c>
      <c r="Q11533" t="s">
        <v>301</v>
      </c>
      <c r="R11533" t="s">
        <v>543</v>
      </c>
      <c r="S11533" s="2"/>
      <c r="V11533" s="2">
        <v>45666.53411119213</v>
      </c>
      <c r="W11533" s="2">
        <v>45666.53411119213</v>
      </c>
      <c r="X11533" t="b">
        <v>0</v>
      </c>
      <c r="Y11533" t="s">
        <v>641</v>
      </c>
      <c r="Z11533" t="s">
        <v>1848</v>
      </c>
      <c r="AA11533" t="s">
        <v>303</v>
      </c>
    </row>
    <row r="11534" spans="1:27" x14ac:dyDescent="0.3">
      <c r="A11534" t="s">
        <v>2240</v>
      </c>
      <c r="B11534" t="s">
        <v>670</v>
      </c>
      <c r="C11534" t="s">
        <v>541</v>
      </c>
      <c r="D11534" t="s">
        <v>542</v>
      </c>
      <c r="E11534" t="s">
        <v>2238</v>
      </c>
      <c r="F11534" t="s">
        <v>2239</v>
      </c>
      <c r="G11534" t="s">
        <v>146</v>
      </c>
      <c r="H11534" t="s">
        <v>510</v>
      </c>
      <c r="J11534" s="2">
        <v>45471</v>
      </c>
      <c r="K11534" s="5">
        <v>202402</v>
      </c>
      <c r="M11534" t="b">
        <v>0</v>
      </c>
      <c r="N11534" t="b">
        <v>0</v>
      </c>
      <c r="O11534" s="2">
        <v>45666.534466354169</v>
      </c>
      <c r="P11534" s="2">
        <v>45670.414443483794</v>
      </c>
      <c r="Q11534" t="s">
        <v>301</v>
      </c>
      <c r="R11534" t="s">
        <v>543</v>
      </c>
      <c r="S11534" s="2"/>
      <c r="V11534" s="2">
        <v>45666.534466550926</v>
      </c>
      <c r="W11534" s="2">
        <v>45666.534466550926</v>
      </c>
      <c r="X11534" t="b">
        <v>0</v>
      </c>
      <c r="Y11534" t="s">
        <v>641</v>
      </c>
      <c r="Z11534" t="s">
        <v>1848</v>
      </c>
      <c r="AA11534" t="s">
        <v>303</v>
      </c>
    </row>
    <row r="11535" spans="1:27" x14ac:dyDescent="0.3">
      <c r="A11535" t="s">
        <v>2236</v>
      </c>
      <c r="B11535" t="s">
        <v>670</v>
      </c>
      <c r="C11535" t="s">
        <v>541</v>
      </c>
      <c r="D11535" t="s">
        <v>542</v>
      </c>
      <c r="E11535" t="s">
        <v>692</v>
      </c>
      <c r="F11535" t="s">
        <v>693</v>
      </c>
      <c r="G11535" t="s">
        <v>146</v>
      </c>
      <c r="H11535" t="s">
        <v>510</v>
      </c>
      <c r="J11535" s="2">
        <v>45471</v>
      </c>
      <c r="K11535" s="5">
        <v>202402</v>
      </c>
      <c r="M11535" t="b">
        <v>0</v>
      </c>
      <c r="N11535" t="b">
        <v>0</v>
      </c>
      <c r="O11535" s="2">
        <v>45666.534297222221</v>
      </c>
      <c r="P11535" s="2">
        <v>45670.414319363423</v>
      </c>
      <c r="Q11535" t="s">
        <v>301</v>
      </c>
      <c r="R11535" t="s">
        <v>543</v>
      </c>
      <c r="S11535" s="2"/>
      <c r="V11535" s="2">
        <v>45666.534297372687</v>
      </c>
      <c r="W11535" s="2">
        <v>45666.534297372687</v>
      </c>
      <c r="X11535" t="b">
        <v>0</v>
      </c>
      <c r="Y11535" t="s">
        <v>641</v>
      </c>
      <c r="Z11535" t="s">
        <v>1848</v>
      </c>
      <c r="AA11535" t="s">
        <v>6</v>
      </c>
    </row>
    <row r="11536" spans="1:27" x14ac:dyDescent="0.3">
      <c r="A11536" t="s">
        <v>2265</v>
      </c>
      <c r="B11536" t="s">
        <v>670</v>
      </c>
      <c r="C11536" t="s">
        <v>541</v>
      </c>
      <c r="D11536" t="s">
        <v>542</v>
      </c>
      <c r="E11536" t="s">
        <v>2266</v>
      </c>
      <c r="F11536" t="s">
        <v>2267</v>
      </c>
      <c r="G11536" t="s">
        <v>17</v>
      </c>
      <c r="H11536" t="s">
        <v>513</v>
      </c>
      <c r="J11536" s="2">
        <v>45471</v>
      </c>
      <c r="K11536" s="5">
        <v>202402</v>
      </c>
      <c r="M11536" t="b">
        <v>0</v>
      </c>
      <c r="N11536" t="b">
        <v>0</v>
      </c>
      <c r="O11536" s="2">
        <v>45666.534169293984</v>
      </c>
      <c r="P11536" s="2">
        <v>45670.414221030092</v>
      </c>
      <c r="Q11536" t="s">
        <v>301</v>
      </c>
      <c r="R11536" t="s">
        <v>543</v>
      </c>
      <c r="S11536" s="2"/>
      <c r="V11536" s="2">
        <v>45666.534169363425</v>
      </c>
      <c r="W11536" s="2">
        <v>45666.534169363425</v>
      </c>
      <c r="X11536" t="b">
        <v>0</v>
      </c>
      <c r="Y11536" t="s">
        <v>641</v>
      </c>
      <c r="Z11536" t="s">
        <v>1848</v>
      </c>
      <c r="AA11536" t="s">
        <v>2</v>
      </c>
    </row>
    <row r="11537" spans="1:27" x14ac:dyDescent="0.3">
      <c r="A11537" t="s">
        <v>2262</v>
      </c>
      <c r="B11537" t="s">
        <v>670</v>
      </c>
      <c r="C11537" t="s">
        <v>541</v>
      </c>
      <c r="D11537" t="s">
        <v>542</v>
      </c>
      <c r="E11537" t="s">
        <v>2263</v>
      </c>
      <c r="F11537" t="s">
        <v>2264</v>
      </c>
      <c r="G11537" t="s">
        <v>17</v>
      </c>
      <c r="H11537" t="s">
        <v>513</v>
      </c>
      <c r="J11537" s="2">
        <v>45471</v>
      </c>
      <c r="K11537" s="5">
        <v>202402</v>
      </c>
      <c r="M11537" t="b">
        <v>0</v>
      </c>
      <c r="N11537" t="b">
        <v>0</v>
      </c>
      <c r="O11537" s="2">
        <v>45666.53431570602</v>
      </c>
      <c r="P11537" s="2">
        <v>45670.414333414352</v>
      </c>
      <c r="Q11537" t="s">
        <v>301</v>
      </c>
      <c r="R11537" t="s">
        <v>543</v>
      </c>
      <c r="S11537" s="2"/>
      <c r="V11537" s="2">
        <v>45666.534315740741</v>
      </c>
      <c r="W11537" s="2">
        <v>45666.534315740741</v>
      </c>
      <c r="X11537" t="b">
        <v>0</v>
      </c>
      <c r="Y11537" t="s">
        <v>641</v>
      </c>
      <c r="Z11537" t="s">
        <v>1848</v>
      </c>
      <c r="AA11537" t="s">
        <v>2</v>
      </c>
    </row>
    <row r="11538" spans="1:27" x14ac:dyDescent="0.3">
      <c r="A11538" t="s">
        <v>2259</v>
      </c>
      <c r="B11538" t="s">
        <v>670</v>
      </c>
      <c r="C11538" t="s">
        <v>541</v>
      </c>
      <c r="D11538" t="s">
        <v>542</v>
      </c>
      <c r="E11538" t="s">
        <v>2260</v>
      </c>
      <c r="F11538" t="s">
        <v>2261</v>
      </c>
      <c r="G11538" t="s">
        <v>17</v>
      </c>
      <c r="H11538" t="s">
        <v>513</v>
      </c>
      <c r="J11538" s="2">
        <v>45471</v>
      </c>
      <c r="K11538" s="5">
        <v>202402</v>
      </c>
      <c r="M11538" t="b">
        <v>0</v>
      </c>
      <c r="N11538" t="b">
        <v>0</v>
      </c>
      <c r="O11538" s="2">
        <v>45666.534342974534</v>
      </c>
      <c r="P11538" s="2">
        <v>45670.414350729166</v>
      </c>
      <c r="Q11538" t="s">
        <v>301</v>
      </c>
      <c r="R11538" t="s">
        <v>543</v>
      </c>
      <c r="S11538" s="2"/>
      <c r="V11538" s="2">
        <v>45666.534343055559</v>
      </c>
      <c r="W11538" s="2">
        <v>45666.534343055559</v>
      </c>
      <c r="X11538" t="b">
        <v>0</v>
      </c>
      <c r="Y11538" t="s">
        <v>641</v>
      </c>
      <c r="Z11538" t="s">
        <v>1848</v>
      </c>
      <c r="AA11538" t="s">
        <v>2</v>
      </c>
    </row>
    <row r="11539" spans="1:27" x14ac:dyDescent="0.3">
      <c r="A11539" t="s">
        <v>1929</v>
      </c>
      <c r="B11539" t="s">
        <v>670</v>
      </c>
      <c r="C11539" t="s">
        <v>541</v>
      </c>
      <c r="D11539" t="s">
        <v>542</v>
      </c>
      <c r="E11539" t="s">
        <v>1930</v>
      </c>
      <c r="F11539" t="s">
        <v>1931</v>
      </c>
      <c r="G11539" t="s">
        <v>17</v>
      </c>
      <c r="H11539" t="s">
        <v>513</v>
      </c>
      <c r="J11539" s="2">
        <v>45380</v>
      </c>
      <c r="K11539" s="5">
        <v>202401</v>
      </c>
      <c r="M11539" t="b">
        <v>0</v>
      </c>
      <c r="N11539" t="b">
        <v>0</v>
      </c>
      <c r="O11539" s="2">
        <v>45666.534139618052</v>
      </c>
      <c r="P11539" s="2">
        <v>45670.414200462961</v>
      </c>
      <c r="Q11539" t="s">
        <v>301</v>
      </c>
      <c r="R11539" t="s">
        <v>543</v>
      </c>
      <c r="S11539" s="2"/>
      <c r="V11539" s="2">
        <v>45666.534139733798</v>
      </c>
      <c r="W11539" s="2">
        <v>45666.534139733798</v>
      </c>
      <c r="X11539" t="b">
        <v>0</v>
      </c>
      <c r="Y11539" t="s">
        <v>641</v>
      </c>
      <c r="Z11539" t="s">
        <v>1848</v>
      </c>
      <c r="AA11539" t="s">
        <v>2</v>
      </c>
    </row>
    <row r="11540" spans="1:27" x14ac:dyDescent="0.3">
      <c r="A11540" t="s">
        <v>2268</v>
      </c>
      <c r="B11540" t="s">
        <v>670</v>
      </c>
      <c r="C11540" t="s">
        <v>541</v>
      </c>
      <c r="D11540" t="s">
        <v>542</v>
      </c>
      <c r="E11540" t="s">
        <v>2269</v>
      </c>
      <c r="F11540" t="s">
        <v>2270</v>
      </c>
      <c r="G11540" t="s">
        <v>17</v>
      </c>
      <c r="H11540" t="s">
        <v>513</v>
      </c>
      <c r="J11540" s="2">
        <v>45380</v>
      </c>
      <c r="K11540" s="5">
        <v>202401</v>
      </c>
      <c r="M11540" t="b">
        <v>0</v>
      </c>
      <c r="N11540" t="b">
        <v>0</v>
      </c>
      <c r="O11540" s="2">
        <v>45666.534013888886</v>
      </c>
      <c r="P11540" s="2">
        <v>45670.414107986115</v>
      </c>
      <c r="Q11540" t="s">
        <v>301</v>
      </c>
      <c r="R11540" t="s">
        <v>543</v>
      </c>
      <c r="S11540" s="2"/>
      <c r="V11540" s="2">
        <v>45666.534013969911</v>
      </c>
      <c r="W11540" s="2">
        <v>45666.534013969911</v>
      </c>
      <c r="X11540" t="b">
        <v>0</v>
      </c>
      <c r="Y11540" t="s">
        <v>641</v>
      </c>
      <c r="Z11540" t="s">
        <v>1848</v>
      </c>
      <c r="AA11540" t="s">
        <v>2</v>
      </c>
    </row>
    <row r="11541" spans="1:27" x14ac:dyDescent="0.3">
      <c r="A11541" t="s">
        <v>1926</v>
      </c>
      <c r="B11541" t="s">
        <v>670</v>
      </c>
      <c r="C11541" t="s">
        <v>541</v>
      </c>
      <c r="D11541" t="s">
        <v>542</v>
      </c>
      <c r="E11541" t="s">
        <v>1927</v>
      </c>
      <c r="F11541" t="s">
        <v>1928</v>
      </c>
      <c r="G11541" t="s">
        <v>17</v>
      </c>
      <c r="H11541" t="s">
        <v>513</v>
      </c>
      <c r="J11541" s="2">
        <v>45380</v>
      </c>
      <c r="K11541" s="5">
        <v>202401</v>
      </c>
      <c r="M11541" t="b">
        <v>0</v>
      </c>
      <c r="N11541" t="b">
        <v>0</v>
      </c>
      <c r="O11541" s="2">
        <v>45666.534305208334</v>
      </c>
      <c r="P11541" s="2">
        <v>45670.414326585647</v>
      </c>
      <c r="Q11541" t="s">
        <v>301</v>
      </c>
      <c r="R11541" t="s">
        <v>543</v>
      </c>
      <c r="S11541" s="2"/>
      <c r="V11541" s="2">
        <v>45666.534305289351</v>
      </c>
      <c r="W11541" s="2">
        <v>45666.534305289351</v>
      </c>
      <c r="X11541" t="b">
        <v>0</v>
      </c>
      <c r="Y11541" t="s">
        <v>641</v>
      </c>
      <c r="Z11541" t="s">
        <v>1848</v>
      </c>
      <c r="AA11541" t="s">
        <v>2</v>
      </c>
    </row>
    <row r="11542" spans="1:27" x14ac:dyDescent="0.3">
      <c r="A11542" t="s">
        <v>2272</v>
      </c>
      <c r="B11542" t="s">
        <v>670</v>
      </c>
      <c r="C11542" t="s">
        <v>541</v>
      </c>
      <c r="D11542" t="s">
        <v>542</v>
      </c>
      <c r="E11542" t="s">
        <v>2273</v>
      </c>
      <c r="F11542" t="s">
        <v>2274</v>
      </c>
      <c r="G11542" t="s">
        <v>432</v>
      </c>
      <c r="H11542" t="s">
        <v>513</v>
      </c>
      <c r="J11542" s="2">
        <v>45471</v>
      </c>
      <c r="K11542" s="5">
        <v>202402</v>
      </c>
      <c r="M11542" t="b">
        <v>0</v>
      </c>
      <c r="N11542" t="b">
        <v>0</v>
      </c>
      <c r="O11542" s="2">
        <v>45666.534195486114</v>
      </c>
      <c r="P11542" s="2">
        <v>45670.414239317128</v>
      </c>
      <c r="Q11542" t="s">
        <v>301</v>
      </c>
      <c r="R11542" t="s">
        <v>543</v>
      </c>
      <c r="S11542" s="2"/>
      <c r="V11542" s="2">
        <v>45666.534195567132</v>
      </c>
      <c r="W11542" s="2">
        <v>45666.534195567132</v>
      </c>
      <c r="X11542" t="b">
        <v>0</v>
      </c>
      <c r="Y11542" t="s">
        <v>641</v>
      </c>
      <c r="Z11542" t="s">
        <v>1848</v>
      </c>
      <c r="AA11542" t="s">
        <v>2</v>
      </c>
    </row>
    <row r="11543" spans="1:27" x14ac:dyDescent="0.3">
      <c r="A11543" t="s">
        <v>2271</v>
      </c>
      <c r="B11543" t="s">
        <v>670</v>
      </c>
      <c r="C11543" t="s">
        <v>541</v>
      </c>
      <c r="D11543" t="s">
        <v>542</v>
      </c>
      <c r="E11543" t="s">
        <v>717</v>
      </c>
      <c r="F11543" t="s">
        <v>718</v>
      </c>
      <c r="G11543" t="s">
        <v>499</v>
      </c>
      <c r="H11543" t="s">
        <v>513</v>
      </c>
      <c r="J11543" s="2">
        <v>45380</v>
      </c>
      <c r="K11543" s="5">
        <v>202401</v>
      </c>
      <c r="M11543" t="b">
        <v>0</v>
      </c>
      <c r="N11543" t="b">
        <v>0</v>
      </c>
      <c r="O11543" s="2">
        <v>45666.534517858796</v>
      </c>
      <c r="P11543" s="2">
        <v>45670.414478900464</v>
      </c>
      <c r="Q11543" t="s">
        <v>301</v>
      </c>
      <c r="R11543" t="s">
        <v>543</v>
      </c>
      <c r="S11543" s="2"/>
      <c r="V11543" s="2">
        <v>45666.534517939814</v>
      </c>
      <c r="W11543" s="2">
        <v>45666.534517939814</v>
      </c>
      <c r="X11543" t="b">
        <v>0</v>
      </c>
      <c r="Y11543" t="s">
        <v>641</v>
      </c>
      <c r="Z11543" t="s">
        <v>1848</v>
      </c>
      <c r="AA11543" t="s">
        <v>6</v>
      </c>
    </row>
    <row r="11544" spans="1:27" x14ac:dyDescent="0.3">
      <c r="A11544" t="s">
        <v>1910</v>
      </c>
      <c r="B11544" t="s">
        <v>540</v>
      </c>
      <c r="C11544" t="s">
        <v>541</v>
      </c>
      <c r="D11544" t="s">
        <v>542</v>
      </c>
      <c r="E11544" t="s">
        <v>1911</v>
      </c>
      <c r="F11544" t="s">
        <v>1912</v>
      </c>
      <c r="G11544" t="s">
        <v>463</v>
      </c>
      <c r="H11544" t="s">
        <v>513</v>
      </c>
      <c r="I11544" t="s">
        <v>1913</v>
      </c>
      <c r="J11544" s="2">
        <v>45460</v>
      </c>
      <c r="K11544" s="5">
        <v>202402</v>
      </c>
      <c r="M11544" t="b">
        <v>0</v>
      </c>
      <c r="N11544" t="b">
        <v>0</v>
      </c>
      <c r="O11544" s="2">
        <v>45559.311821377312</v>
      </c>
      <c r="P11544" s="2">
        <v>45559.311821377312</v>
      </c>
      <c r="Q11544" t="s">
        <v>301</v>
      </c>
      <c r="R11544" t="s">
        <v>543</v>
      </c>
      <c r="S11544" s="2">
        <v>45559.311821377312</v>
      </c>
      <c r="V11544" s="2">
        <v>45559.311821840274</v>
      </c>
      <c r="W11544" s="2">
        <v>45559.311821840274</v>
      </c>
      <c r="X11544" t="b">
        <v>0</v>
      </c>
      <c r="Y11544" t="s">
        <v>641</v>
      </c>
      <c r="Z11544" t="s">
        <v>1848</v>
      </c>
      <c r="AA11544" t="s">
        <v>6</v>
      </c>
    </row>
    <row r="11545" spans="1:27" x14ac:dyDescent="0.3">
      <c r="A11545" t="s">
        <v>2256</v>
      </c>
      <c r="B11545" t="s">
        <v>670</v>
      </c>
      <c r="C11545" t="s">
        <v>541</v>
      </c>
      <c r="D11545" t="s">
        <v>542</v>
      </c>
      <c r="E11545" t="s">
        <v>2257</v>
      </c>
      <c r="F11545" t="s">
        <v>2258</v>
      </c>
      <c r="G11545" t="s">
        <v>425</v>
      </c>
      <c r="H11545" t="s">
        <v>513</v>
      </c>
      <c r="J11545" s="2">
        <v>45380</v>
      </c>
      <c r="K11545" s="5">
        <v>202401</v>
      </c>
      <c r="M11545" t="b">
        <v>0</v>
      </c>
      <c r="N11545" t="b">
        <v>0</v>
      </c>
      <c r="O11545" s="2">
        <v>45666.534173113425</v>
      </c>
      <c r="P11545" s="2">
        <v>45670.414223229163</v>
      </c>
      <c r="Q11545" t="s">
        <v>301</v>
      </c>
      <c r="R11545" t="s">
        <v>543</v>
      </c>
      <c r="S11545" s="2"/>
      <c r="V11545" s="2">
        <v>45666.534173298613</v>
      </c>
      <c r="W11545" s="2">
        <v>45666.534173298613</v>
      </c>
      <c r="X11545" t="b">
        <v>0</v>
      </c>
      <c r="Y11545" t="s">
        <v>641</v>
      </c>
      <c r="Z11545" t="s">
        <v>1848</v>
      </c>
      <c r="AA11545" t="s">
        <v>6</v>
      </c>
    </row>
    <row r="11546" spans="1:27" x14ac:dyDescent="0.3">
      <c r="A11546" t="s">
        <v>2253</v>
      </c>
      <c r="B11546" t="s">
        <v>670</v>
      </c>
      <c r="C11546" t="s">
        <v>541</v>
      </c>
      <c r="D11546" t="s">
        <v>542</v>
      </c>
      <c r="E11546" t="s">
        <v>2254</v>
      </c>
      <c r="F11546" t="s">
        <v>2255</v>
      </c>
      <c r="G11546" t="s">
        <v>432</v>
      </c>
      <c r="H11546" t="s">
        <v>513</v>
      </c>
      <c r="J11546" s="2">
        <v>45380</v>
      </c>
      <c r="K11546" s="5">
        <v>202401</v>
      </c>
      <c r="M11546" t="b">
        <v>0</v>
      </c>
      <c r="N11546" t="b">
        <v>0</v>
      </c>
      <c r="O11546" s="2">
        <v>45666.534542824076</v>
      </c>
      <c r="P11546" s="2">
        <v>45670.414496493053</v>
      </c>
      <c r="Q11546" t="s">
        <v>301</v>
      </c>
      <c r="R11546" t="s">
        <v>543</v>
      </c>
      <c r="S11546" s="2"/>
      <c r="V11546" s="2">
        <v>45666.534542905094</v>
      </c>
      <c r="W11546" s="2">
        <v>45666.534542905094</v>
      </c>
      <c r="X11546" t="b">
        <v>0</v>
      </c>
      <c r="Y11546" t="s">
        <v>641</v>
      </c>
      <c r="Z11546" t="s">
        <v>1848</v>
      </c>
      <c r="AA11546" t="s">
        <v>2</v>
      </c>
    </row>
    <row r="11547" spans="1:27" x14ac:dyDescent="0.3">
      <c r="A11547" t="s">
        <v>2250</v>
      </c>
      <c r="B11547" t="s">
        <v>670</v>
      </c>
      <c r="C11547" t="s">
        <v>541</v>
      </c>
      <c r="D11547" t="s">
        <v>542</v>
      </c>
      <c r="E11547" t="s">
        <v>2251</v>
      </c>
      <c r="F11547" t="s">
        <v>2252</v>
      </c>
      <c r="G11547" t="s">
        <v>432</v>
      </c>
      <c r="H11547" t="s">
        <v>513</v>
      </c>
      <c r="J11547" s="2">
        <v>45471</v>
      </c>
      <c r="K11547" s="5">
        <v>202402</v>
      </c>
      <c r="M11547" t="b">
        <v>0</v>
      </c>
      <c r="N11547" t="b">
        <v>0</v>
      </c>
      <c r="O11547" s="2">
        <v>45666.534050428243</v>
      </c>
      <c r="P11547" s="2">
        <v>45670.414134178238</v>
      </c>
      <c r="Q11547" t="s">
        <v>301</v>
      </c>
      <c r="R11547" t="s">
        <v>543</v>
      </c>
      <c r="S11547" s="2"/>
      <c r="V11547" s="2">
        <v>45666.534050497685</v>
      </c>
      <c r="W11547" s="2">
        <v>45666.534050497685</v>
      </c>
      <c r="X11547" t="b">
        <v>0</v>
      </c>
      <c r="Y11547" t="s">
        <v>641</v>
      </c>
      <c r="Z11547" t="s">
        <v>1848</v>
      </c>
      <c r="AA11547" t="s">
        <v>2</v>
      </c>
    </row>
    <row r="11548" spans="1:27" x14ac:dyDescent="0.3">
      <c r="A11548" t="s">
        <v>2247</v>
      </c>
      <c r="B11548" t="s">
        <v>670</v>
      </c>
      <c r="C11548" t="s">
        <v>541</v>
      </c>
      <c r="D11548" t="s">
        <v>542</v>
      </c>
      <c r="E11548" t="s">
        <v>2248</v>
      </c>
      <c r="F11548" t="s">
        <v>2249</v>
      </c>
      <c r="G11548" t="s">
        <v>425</v>
      </c>
      <c r="H11548" t="s">
        <v>513</v>
      </c>
      <c r="J11548" s="2">
        <v>45380</v>
      </c>
      <c r="K11548" s="5">
        <v>202401</v>
      </c>
      <c r="M11548" t="b">
        <v>0</v>
      </c>
      <c r="N11548" t="b">
        <v>0</v>
      </c>
      <c r="O11548" s="2">
        <v>45669.522662071759</v>
      </c>
      <c r="P11548" s="2">
        <v>45670.414404479168</v>
      </c>
      <c r="Q11548" t="s">
        <v>301</v>
      </c>
      <c r="R11548" t="s">
        <v>543</v>
      </c>
      <c r="S11548" s="2"/>
      <c r="V11548" s="2">
        <v>45669.522662303243</v>
      </c>
      <c r="W11548" s="2">
        <v>45669.522662303243</v>
      </c>
      <c r="X11548" t="b">
        <v>0</v>
      </c>
      <c r="Y11548" t="s">
        <v>641</v>
      </c>
      <c r="Z11548" t="s">
        <v>1848</v>
      </c>
      <c r="AA11548" t="s">
        <v>303</v>
      </c>
    </row>
    <row r="11549" spans="1:27" x14ac:dyDescent="0.3">
      <c r="A11549" t="s">
        <v>1932</v>
      </c>
      <c r="B11549" t="s">
        <v>670</v>
      </c>
      <c r="C11549" t="s">
        <v>541</v>
      </c>
      <c r="D11549" t="s">
        <v>542</v>
      </c>
      <c r="E11549" t="s">
        <v>1933</v>
      </c>
      <c r="F11549" t="s">
        <v>1934</v>
      </c>
      <c r="G11549" t="s">
        <v>432</v>
      </c>
      <c r="H11549" t="s">
        <v>513</v>
      </c>
      <c r="J11549" s="2">
        <v>45380</v>
      </c>
      <c r="K11549" s="5">
        <v>202401</v>
      </c>
      <c r="M11549" t="b">
        <v>0</v>
      </c>
      <c r="N11549" t="b">
        <v>0</v>
      </c>
      <c r="O11549" s="2">
        <v>45666.534511724538</v>
      </c>
      <c r="P11549" s="2">
        <v>45670.414474386576</v>
      </c>
      <c r="Q11549" t="s">
        <v>301</v>
      </c>
      <c r="R11549" t="s">
        <v>543</v>
      </c>
      <c r="S11549" s="2"/>
      <c r="V11549" s="2">
        <v>45666.534511805556</v>
      </c>
      <c r="W11549" s="2">
        <v>45666.534511805556</v>
      </c>
      <c r="X11549" t="b">
        <v>0</v>
      </c>
      <c r="Y11549" t="s">
        <v>641</v>
      </c>
      <c r="Z11549" t="s">
        <v>1848</v>
      </c>
      <c r="AA11549" t="s">
        <v>2</v>
      </c>
    </row>
    <row r="11550" spans="1:27" x14ac:dyDescent="0.3">
      <c r="A11550" t="s">
        <v>1935</v>
      </c>
      <c r="B11550" t="s">
        <v>670</v>
      </c>
      <c r="C11550" t="s">
        <v>541</v>
      </c>
      <c r="D11550" t="s">
        <v>542</v>
      </c>
      <c r="E11550" t="s">
        <v>1936</v>
      </c>
      <c r="F11550" t="s">
        <v>1937</v>
      </c>
      <c r="G11550" t="s">
        <v>425</v>
      </c>
      <c r="H11550" t="s">
        <v>513</v>
      </c>
      <c r="J11550" s="2">
        <v>45380</v>
      </c>
      <c r="K11550" s="5">
        <v>202401</v>
      </c>
      <c r="M11550" t="b">
        <v>0</v>
      </c>
      <c r="N11550" t="b">
        <v>0</v>
      </c>
      <c r="O11550" s="2">
        <v>45666.534240740744</v>
      </c>
      <c r="P11550" s="2">
        <v>45670.414275150462</v>
      </c>
      <c r="Q11550" t="s">
        <v>301</v>
      </c>
      <c r="R11550" t="s">
        <v>543</v>
      </c>
      <c r="S11550" s="2"/>
      <c r="V11550" s="2">
        <v>45666.534240937501</v>
      </c>
      <c r="W11550" s="2">
        <v>45666.534240937501</v>
      </c>
      <c r="X11550" t="b">
        <v>0</v>
      </c>
      <c r="Y11550" t="s">
        <v>641</v>
      </c>
      <c r="Z11550" t="s">
        <v>1848</v>
      </c>
      <c r="AA11550" t="s">
        <v>6</v>
      </c>
    </row>
    <row r="11551" spans="1:27" x14ac:dyDescent="0.3">
      <c r="A11551" t="s">
        <v>2241</v>
      </c>
      <c r="B11551" t="s">
        <v>670</v>
      </c>
      <c r="C11551" t="s">
        <v>541</v>
      </c>
      <c r="D11551" t="s">
        <v>542</v>
      </c>
      <c r="E11551" t="s">
        <v>2242</v>
      </c>
      <c r="F11551" t="s">
        <v>2243</v>
      </c>
      <c r="G11551" t="s">
        <v>425</v>
      </c>
      <c r="H11551" t="s">
        <v>513</v>
      </c>
      <c r="J11551" s="2">
        <v>45380</v>
      </c>
      <c r="K11551" s="5">
        <v>202401</v>
      </c>
      <c r="M11551" t="b">
        <v>0</v>
      </c>
      <c r="N11551" t="b">
        <v>0</v>
      </c>
      <c r="O11551" s="2">
        <v>45666.534535613428</v>
      </c>
      <c r="P11551" s="2">
        <v>45670.414492013886</v>
      </c>
      <c r="Q11551" t="s">
        <v>301</v>
      </c>
      <c r="R11551" t="s">
        <v>543</v>
      </c>
      <c r="S11551" s="2"/>
      <c r="V11551" s="2">
        <v>45666.534535798608</v>
      </c>
      <c r="W11551" s="2">
        <v>45666.534535798608</v>
      </c>
      <c r="X11551" t="b">
        <v>0</v>
      </c>
      <c r="Y11551" t="s">
        <v>641</v>
      </c>
      <c r="Z11551" t="s">
        <v>1848</v>
      </c>
      <c r="AA11551" t="s">
        <v>6</v>
      </c>
    </row>
    <row r="11552" spans="1:27" x14ac:dyDescent="0.3">
      <c r="A11552" t="s">
        <v>1938</v>
      </c>
      <c r="B11552" t="s">
        <v>670</v>
      </c>
      <c r="C11552" t="s">
        <v>541</v>
      </c>
      <c r="D11552" t="s">
        <v>542</v>
      </c>
      <c r="E11552" t="s">
        <v>746</v>
      </c>
      <c r="F11552" t="s">
        <v>747</v>
      </c>
      <c r="G11552" t="s">
        <v>146</v>
      </c>
      <c r="H11552" t="s">
        <v>510</v>
      </c>
      <c r="J11552" s="2">
        <v>45471</v>
      </c>
      <c r="K11552" s="5">
        <v>202402</v>
      </c>
      <c r="M11552" t="b">
        <v>0</v>
      </c>
      <c r="N11552" t="b">
        <v>0</v>
      </c>
      <c r="O11552" s="2">
        <v>45666.534107673608</v>
      </c>
      <c r="P11552" s="2">
        <v>45670.41417989583</v>
      </c>
      <c r="Q11552" t="s">
        <v>301</v>
      </c>
      <c r="R11552" t="s">
        <v>543</v>
      </c>
      <c r="S11552" s="2"/>
      <c r="V11552" s="2">
        <v>45666.534107905092</v>
      </c>
      <c r="W11552" s="2">
        <v>45666.534107905092</v>
      </c>
      <c r="X11552" t="b">
        <v>0</v>
      </c>
      <c r="Y11552" t="s">
        <v>641</v>
      </c>
      <c r="Z11552" t="s">
        <v>1848</v>
      </c>
      <c r="AA11552" t="s">
        <v>303</v>
      </c>
    </row>
    <row r="11553" spans="1:27" x14ac:dyDescent="0.3">
      <c r="A11553" t="s">
        <v>2246</v>
      </c>
      <c r="B11553" t="s">
        <v>670</v>
      </c>
      <c r="C11553" t="s">
        <v>541</v>
      </c>
      <c r="D11553" t="s">
        <v>542</v>
      </c>
      <c r="E11553" t="s">
        <v>771</v>
      </c>
      <c r="F11553" t="s">
        <v>772</v>
      </c>
      <c r="G11553" t="s">
        <v>146</v>
      </c>
      <c r="H11553" t="s">
        <v>510</v>
      </c>
      <c r="J11553" s="2">
        <v>45380</v>
      </c>
      <c r="K11553" s="5">
        <v>202401</v>
      </c>
      <c r="M11553" t="b">
        <v>0</v>
      </c>
      <c r="N11553" t="b">
        <v>0</v>
      </c>
      <c r="O11553" s="2">
        <v>45666.534256250001</v>
      </c>
      <c r="P11553" s="2">
        <v>45670.414285995372</v>
      </c>
      <c r="Q11553" t="s">
        <v>301</v>
      </c>
      <c r="R11553" t="s">
        <v>543</v>
      </c>
      <c r="S11553" s="2"/>
      <c r="V11553" s="2">
        <v>45666.534256446757</v>
      </c>
      <c r="W11553" s="2">
        <v>45666.534256446757</v>
      </c>
      <c r="X11553" t="b">
        <v>0</v>
      </c>
      <c r="Y11553" t="s">
        <v>641</v>
      </c>
      <c r="Z11553" t="s">
        <v>1848</v>
      </c>
      <c r="AA11553" t="s">
        <v>303</v>
      </c>
    </row>
    <row r="11554" spans="1:27" x14ac:dyDescent="0.3">
      <c r="A11554" t="s">
        <v>2245</v>
      </c>
      <c r="B11554" t="s">
        <v>670</v>
      </c>
      <c r="C11554" t="s">
        <v>541</v>
      </c>
      <c r="D11554" t="s">
        <v>542</v>
      </c>
      <c r="E11554" t="s">
        <v>746</v>
      </c>
      <c r="F11554" t="s">
        <v>747</v>
      </c>
      <c r="G11554" t="s">
        <v>146</v>
      </c>
      <c r="H11554" t="s">
        <v>510</v>
      </c>
      <c r="J11554" s="2">
        <v>45380</v>
      </c>
      <c r="K11554" s="5">
        <v>202401</v>
      </c>
      <c r="M11554" t="b">
        <v>0</v>
      </c>
      <c r="N11554" t="b">
        <v>0</v>
      </c>
      <c r="O11554" s="2">
        <v>45666.534180173614</v>
      </c>
      <c r="P11554" s="2">
        <v>45670.414228043985</v>
      </c>
      <c r="Q11554" t="s">
        <v>301</v>
      </c>
      <c r="R11554" t="s">
        <v>543</v>
      </c>
      <c r="S11554" s="2"/>
      <c r="V11554" s="2">
        <v>45666.534180324074</v>
      </c>
      <c r="W11554" s="2">
        <v>45666.534180324074</v>
      </c>
      <c r="X11554" t="b">
        <v>0</v>
      </c>
      <c r="Y11554" t="s">
        <v>641</v>
      </c>
      <c r="Z11554" t="s">
        <v>1848</v>
      </c>
      <c r="AA11554" t="s">
        <v>303</v>
      </c>
    </row>
    <row r="11555" spans="1:27" x14ac:dyDescent="0.3">
      <c r="A11555" t="s">
        <v>2244</v>
      </c>
      <c r="B11555" t="s">
        <v>670</v>
      </c>
      <c r="C11555" t="s">
        <v>541</v>
      </c>
      <c r="D11555" t="s">
        <v>542</v>
      </c>
      <c r="E11555" t="s">
        <v>771</v>
      </c>
      <c r="F11555" t="s">
        <v>772</v>
      </c>
      <c r="G11555" t="s">
        <v>146</v>
      </c>
      <c r="H11555" t="s">
        <v>510</v>
      </c>
      <c r="J11555" s="2">
        <v>45471</v>
      </c>
      <c r="K11555" s="5">
        <v>202402</v>
      </c>
      <c r="M11555" t="b">
        <v>0</v>
      </c>
      <c r="N11555" t="b">
        <v>0</v>
      </c>
      <c r="O11555" s="2">
        <v>45666.534102928243</v>
      </c>
      <c r="P11555" s="2">
        <v>45670.414175196762</v>
      </c>
      <c r="Q11555" t="s">
        <v>301</v>
      </c>
      <c r="R11555" t="s">
        <v>543</v>
      </c>
      <c r="S11555" s="2"/>
      <c r="V11555" s="2">
        <v>45666.53410315972</v>
      </c>
      <c r="W11555" s="2">
        <v>45666.53410315972</v>
      </c>
      <c r="X11555" t="b">
        <v>0</v>
      </c>
      <c r="Y11555" t="s">
        <v>641</v>
      </c>
      <c r="Z11555" t="s">
        <v>1848</v>
      </c>
      <c r="AA11555" t="s">
        <v>303</v>
      </c>
    </row>
    <row r="11556" spans="1:27" x14ac:dyDescent="0.3">
      <c r="A11556" t="s">
        <v>1991</v>
      </c>
      <c r="B11556" t="s">
        <v>670</v>
      </c>
      <c r="C11556" t="s">
        <v>541</v>
      </c>
      <c r="D11556" t="s">
        <v>542</v>
      </c>
      <c r="E11556" t="s">
        <v>1989</v>
      </c>
      <c r="F11556" t="s">
        <v>1990</v>
      </c>
      <c r="G11556" t="s">
        <v>4</v>
      </c>
      <c r="H11556" t="s">
        <v>510</v>
      </c>
      <c r="J11556" s="2">
        <v>45471</v>
      </c>
      <c r="K11556" s="5">
        <v>202402</v>
      </c>
      <c r="M11556" t="b">
        <v>0</v>
      </c>
      <c r="N11556" t="b">
        <v>0</v>
      </c>
      <c r="O11556" s="2">
        <v>45666.534161805554</v>
      </c>
      <c r="P11556" s="2">
        <v>45670.41421570602</v>
      </c>
      <c r="Q11556" t="s">
        <v>301</v>
      </c>
      <c r="R11556" t="s">
        <v>543</v>
      </c>
      <c r="S11556" s="2"/>
      <c r="V11556" s="2">
        <v>45666.534161886571</v>
      </c>
      <c r="W11556" s="2">
        <v>45666.534161886571</v>
      </c>
      <c r="X11556" t="b">
        <v>0</v>
      </c>
      <c r="Y11556" t="s">
        <v>641</v>
      </c>
      <c r="Z11556" t="s">
        <v>1848</v>
      </c>
      <c r="AA11556" t="s">
        <v>2</v>
      </c>
    </row>
    <row r="11557" spans="1:27" x14ac:dyDescent="0.3">
      <c r="A11557" t="s">
        <v>1992</v>
      </c>
      <c r="B11557" t="s">
        <v>670</v>
      </c>
      <c r="C11557" t="s">
        <v>541</v>
      </c>
      <c r="D11557" t="s">
        <v>542</v>
      </c>
      <c r="E11557" t="s">
        <v>1993</v>
      </c>
      <c r="F11557" t="s">
        <v>1994</v>
      </c>
      <c r="G11557" t="s">
        <v>4</v>
      </c>
      <c r="H11557" t="s">
        <v>510</v>
      </c>
      <c r="J11557" s="2">
        <v>45471</v>
      </c>
      <c r="K11557" s="5">
        <v>202402</v>
      </c>
      <c r="M11557" t="b">
        <v>0</v>
      </c>
      <c r="N11557" t="b">
        <v>0</v>
      </c>
      <c r="O11557" s="2">
        <v>45666.534346145832</v>
      </c>
      <c r="P11557" s="2">
        <v>45670.414353622684</v>
      </c>
      <c r="Q11557" t="s">
        <v>301</v>
      </c>
      <c r="R11557" t="s">
        <v>543</v>
      </c>
      <c r="S11557" s="2"/>
      <c r="V11557" s="2">
        <v>45666.534346261571</v>
      </c>
      <c r="W11557" s="2">
        <v>45666.534346261571</v>
      </c>
      <c r="X11557" t="b">
        <v>0</v>
      </c>
      <c r="Y11557" t="s">
        <v>641</v>
      </c>
      <c r="Z11557" t="s">
        <v>1848</v>
      </c>
      <c r="AA11557" t="s">
        <v>2</v>
      </c>
    </row>
    <row r="11558" spans="1:27" x14ac:dyDescent="0.3">
      <c r="A11558" t="s">
        <v>1988</v>
      </c>
      <c r="B11558" t="s">
        <v>670</v>
      </c>
      <c r="C11558" t="s">
        <v>541</v>
      </c>
      <c r="D11558" t="s">
        <v>542</v>
      </c>
      <c r="E11558" t="s">
        <v>1989</v>
      </c>
      <c r="F11558" t="s">
        <v>1990</v>
      </c>
      <c r="G11558" t="s">
        <v>4</v>
      </c>
      <c r="H11558" t="s">
        <v>510</v>
      </c>
      <c r="J11558" s="2">
        <v>45380</v>
      </c>
      <c r="K11558" s="5">
        <v>202401</v>
      </c>
      <c r="M11558" t="b">
        <v>0</v>
      </c>
      <c r="N11558" t="b">
        <v>0</v>
      </c>
      <c r="O11558" s="2">
        <v>45666.534136226852</v>
      </c>
      <c r="P11558" s="2">
        <v>45670.41419826389</v>
      </c>
      <c r="Q11558" t="s">
        <v>301</v>
      </c>
      <c r="R11558" t="s">
        <v>543</v>
      </c>
      <c r="S11558" s="2"/>
      <c r="V11558" s="2">
        <v>45666.534136342591</v>
      </c>
      <c r="W11558" s="2">
        <v>45666.534136342591</v>
      </c>
      <c r="X11558" t="b">
        <v>0</v>
      </c>
      <c r="Y11558" t="s">
        <v>641</v>
      </c>
      <c r="Z11558" t="s">
        <v>1848</v>
      </c>
      <c r="AA11558" t="s">
        <v>2</v>
      </c>
    </row>
    <row r="11559" spans="1:27" x14ac:dyDescent="0.3">
      <c r="A11559" t="s">
        <v>1987</v>
      </c>
      <c r="B11559" t="s">
        <v>670</v>
      </c>
      <c r="C11559" t="s">
        <v>541</v>
      </c>
      <c r="D11559" t="s">
        <v>542</v>
      </c>
      <c r="E11559" t="s">
        <v>1985</v>
      </c>
      <c r="F11559" t="s">
        <v>1986</v>
      </c>
      <c r="G11559" t="s">
        <v>4</v>
      </c>
      <c r="H11559" t="s">
        <v>510</v>
      </c>
      <c r="J11559" s="2">
        <v>45380</v>
      </c>
      <c r="K11559" s="5">
        <v>202401</v>
      </c>
      <c r="M11559" t="b">
        <v>0</v>
      </c>
      <c r="N11559" t="b">
        <v>0</v>
      </c>
      <c r="O11559" s="2">
        <v>45666.534470983795</v>
      </c>
      <c r="P11559" s="2">
        <v>45670.414447835647</v>
      </c>
      <c r="Q11559" t="s">
        <v>301</v>
      </c>
      <c r="R11559" t="s">
        <v>543</v>
      </c>
      <c r="S11559" s="2"/>
      <c r="V11559" s="2">
        <v>45666.534471099534</v>
      </c>
      <c r="W11559" s="2">
        <v>45666.534471099534</v>
      </c>
      <c r="X11559" t="b">
        <v>0</v>
      </c>
      <c r="Y11559" t="s">
        <v>641</v>
      </c>
      <c r="Z11559" t="s">
        <v>1848</v>
      </c>
      <c r="AA11559" t="s">
        <v>2</v>
      </c>
    </row>
    <row r="11560" spans="1:27" x14ac:dyDescent="0.3">
      <c r="A11560" t="s">
        <v>1998</v>
      </c>
      <c r="B11560" t="s">
        <v>670</v>
      </c>
      <c r="C11560" t="s">
        <v>541</v>
      </c>
      <c r="D11560" t="s">
        <v>542</v>
      </c>
      <c r="E11560" t="s">
        <v>1996</v>
      </c>
      <c r="F11560" t="s">
        <v>1997</v>
      </c>
      <c r="G11560" t="s">
        <v>4</v>
      </c>
      <c r="H11560" t="s">
        <v>510</v>
      </c>
      <c r="J11560" s="2">
        <v>45471</v>
      </c>
      <c r="K11560" s="5">
        <v>202402</v>
      </c>
      <c r="M11560" t="b">
        <v>0</v>
      </c>
      <c r="N11560" t="b">
        <v>0</v>
      </c>
      <c r="O11560" s="2">
        <v>45666.534214155094</v>
      </c>
      <c r="P11560" s="2">
        <v>45670.414255208336</v>
      </c>
      <c r="Q11560" t="s">
        <v>301</v>
      </c>
      <c r="R11560" t="s">
        <v>543</v>
      </c>
      <c r="S11560" s="2"/>
      <c r="V11560" s="2">
        <v>45666.534214236111</v>
      </c>
      <c r="W11560" s="2">
        <v>45666.534214236111</v>
      </c>
      <c r="X11560" t="b">
        <v>0</v>
      </c>
      <c r="Y11560" t="s">
        <v>641</v>
      </c>
      <c r="Z11560" t="s">
        <v>1848</v>
      </c>
      <c r="AA11560" t="s">
        <v>2</v>
      </c>
    </row>
    <row r="11561" spans="1:27" x14ac:dyDescent="0.3">
      <c r="A11561" t="s">
        <v>2220</v>
      </c>
      <c r="B11561" t="s">
        <v>670</v>
      </c>
      <c r="C11561" t="s">
        <v>541</v>
      </c>
      <c r="D11561" t="s">
        <v>542</v>
      </c>
      <c r="E11561" t="s">
        <v>2221</v>
      </c>
      <c r="F11561" t="s">
        <v>2222</v>
      </c>
      <c r="G11561" t="s">
        <v>191</v>
      </c>
      <c r="H11561" t="s">
        <v>510</v>
      </c>
      <c r="J11561" s="2">
        <v>45380</v>
      </c>
      <c r="K11561" s="5">
        <v>202401</v>
      </c>
      <c r="M11561" t="b">
        <v>0</v>
      </c>
      <c r="N11561" t="b">
        <v>0</v>
      </c>
      <c r="O11561" s="2">
        <v>45666.534491053244</v>
      </c>
      <c r="P11561" s="2">
        <v>45670.414461076391</v>
      </c>
      <c r="Q11561" t="s">
        <v>301</v>
      </c>
      <c r="R11561" t="s">
        <v>543</v>
      </c>
      <c r="S11561" s="2"/>
      <c r="V11561" s="2">
        <v>45666.534491168983</v>
      </c>
      <c r="W11561" s="2">
        <v>45666.534491168983</v>
      </c>
      <c r="X11561" t="b">
        <v>0</v>
      </c>
      <c r="Y11561" t="s">
        <v>641</v>
      </c>
      <c r="Z11561" t="s">
        <v>1848</v>
      </c>
      <c r="AA11561" t="s">
        <v>2</v>
      </c>
    </row>
    <row r="11562" spans="1:27" x14ac:dyDescent="0.3">
      <c r="A11562" t="s">
        <v>1995</v>
      </c>
      <c r="B11562" t="s">
        <v>670</v>
      </c>
      <c r="C11562" t="s">
        <v>541</v>
      </c>
      <c r="D11562" t="s">
        <v>542</v>
      </c>
      <c r="E11562" t="s">
        <v>1996</v>
      </c>
      <c r="F11562" t="s">
        <v>1997</v>
      </c>
      <c r="G11562" t="s">
        <v>4</v>
      </c>
      <c r="H11562" t="s">
        <v>510</v>
      </c>
      <c r="J11562" s="2">
        <v>45380</v>
      </c>
      <c r="K11562" s="5">
        <v>202401</v>
      </c>
      <c r="M11562" t="b">
        <v>0</v>
      </c>
      <c r="N11562" t="b">
        <v>0</v>
      </c>
      <c r="O11562" s="2">
        <v>45666.534376076386</v>
      </c>
      <c r="P11562" s="2">
        <v>45670.414373993059</v>
      </c>
      <c r="Q11562" t="s">
        <v>301</v>
      </c>
      <c r="R11562" t="s">
        <v>543</v>
      </c>
      <c r="S11562" s="2"/>
      <c r="V11562" s="2">
        <v>45666.534376157404</v>
      </c>
      <c r="W11562" s="2">
        <v>45666.534376157404</v>
      </c>
      <c r="X11562" t="b">
        <v>0</v>
      </c>
      <c r="Y11562" t="s">
        <v>641</v>
      </c>
      <c r="Z11562" t="s">
        <v>1848</v>
      </c>
      <c r="AA11562" t="s">
        <v>2</v>
      </c>
    </row>
    <row r="11563" spans="1:27" x14ac:dyDescent="0.3">
      <c r="A11563" t="s">
        <v>2223</v>
      </c>
      <c r="B11563" t="s">
        <v>670</v>
      </c>
      <c r="C11563" t="s">
        <v>541</v>
      </c>
      <c r="D11563" t="s">
        <v>542</v>
      </c>
      <c r="E11563" t="s">
        <v>1993</v>
      </c>
      <c r="F11563" t="s">
        <v>1994</v>
      </c>
      <c r="G11563" t="s">
        <v>4</v>
      </c>
      <c r="H11563" t="s">
        <v>510</v>
      </c>
      <c r="J11563" s="2">
        <v>45380</v>
      </c>
      <c r="K11563" s="5">
        <v>202401</v>
      </c>
      <c r="M11563" t="b">
        <v>0</v>
      </c>
      <c r="N11563" t="b">
        <v>0</v>
      </c>
      <c r="O11563" s="2">
        <v>45666.534286493057</v>
      </c>
      <c r="P11563" s="2">
        <v>45670.414310034721</v>
      </c>
      <c r="Q11563" t="s">
        <v>301</v>
      </c>
      <c r="R11563" t="s">
        <v>543</v>
      </c>
      <c r="S11563" s="2"/>
      <c r="V11563" s="2">
        <v>45666.534286574075</v>
      </c>
      <c r="W11563" s="2">
        <v>45666.534286574075</v>
      </c>
      <c r="X11563" t="b">
        <v>0</v>
      </c>
      <c r="Y11563" t="s">
        <v>641</v>
      </c>
      <c r="Z11563" t="s">
        <v>1848</v>
      </c>
      <c r="AA11563" t="s">
        <v>2</v>
      </c>
    </row>
    <row r="11564" spans="1:27" x14ac:dyDescent="0.3">
      <c r="A11564" t="s">
        <v>1999</v>
      </c>
      <c r="B11564" t="s">
        <v>670</v>
      </c>
      <c r="C11564" t="s">
        <v>541</v>
      </c>
      <c r="D11564" t="s">
        <v>542</v>
      </c>
      <c r="E11564" t="s">
        <v>2000</v>
      </c>
      <c r="F11564" t="s">
        <v>2001</v>
      </c>
      <c r="G11564" t="s">
        <v>14</v>
      </c>
      <c r="H11564" t="s">
        <v>510</v>
      </c>
      <c r="J11564" s="2">
        <v>45471</v>
      </c>
      <c r="K11564" s="5">
        <v>202402</v>
      </c>
      <c r="M11564" t="b">
        <v>0</v>
      </c>
      <c r="N11564" t="b">
        <v>0</v>
      </c>
      <c r="O11564" s="2">
        <v>45666.534142789351</v>
      </c>
      <c r="P11564" s="2">
        <v>45670.41420269676</v>
      </c>
      <c r="Q11564" t="s">
        <v>301</v>
      </c>
      <c r="R11564" t="s">
        <v>543</v>
      </c>
      <c r="S11564" s="2"/>
      <c r="V11564" s="2">
        <v>45666.5341428588</v>
      </c>
      <c r="W11564" s="2">
        <v>45666.5341428588</v>
      </c>
      <c r="X11564" t="b">
        <v>0</v>
      </c>
      <c r="Y11564" t="s">
        <v>641</v>
      </c>
      <c r="Z11564" t="s">
        <v>1848</v>
      </c>
      <c r="AA11564" t="s">
        <v>2</v>
      </c>
    </row>
    <row r="11565" spans="1:27" x14ac:dyDescent="0.3">
      <c r="A11565" t="s">
        <v>2002</v>
      </c>
      <c r="B11565" t="s">
        <v>670</v>
      </c>
      <c r="C11565" t="s">
        <v>541</v>
      </c>
      <c r="D11565" t="s">
        <v>542</v>
      </c>
      <c r="E11565" t="s">
        <v>2000</v>
      </c>
      <c r="F11565" t="s">
        <v>2001</v>
      </c>
      <c r="G11565" t="s">
        <v>14</v>
      </c>
      <c r="H11565" t="s">
        <v>510</v>
      </c>
      <c r="J11565" s="2">
        <v>45380</v>
      </c>
      <c r="K11565" s="5">
        <v>202401</v>
      </c>
      <c r="M11565" t="b">
        <v>0</v>
      </c>
      <c r="N11565" t="b">
        <v>0</v>
      </c>
      <c r="O11565" s="2">
        <v>45666.534426701386</v>
      </c>
      <c r="P11565" s="2">
        <v>45670.414414155093</v>
      </c>
      <c r="Q11565" t="s">
        <v>301</v>
      </c>
      <c r="R11565" t="s">
        <v>543</v>
      </c>
      <c r="S11565" s="2"/>
      <c r="V11565" s="2">
        <v>45666.534426770835</v>
      </c>
      <c r="W11565" s="2">
        <v>45666.534426770835</v>
      </c>
      <c r="X11565" t="b">
        <v>0</v>
      </c>
      <c r="Y11565" t="s">
        <v>641</v>
      </c>
      <c r="Z11565" t="s">
        <v>1848</v>
      </c>
      <c r="AA11565" t="s">
        <v>2</v>
      </c>
    </row>
    <row r="11566" spans="1:27" x14ac:dyDescent="0.3">
      <c r="A11566" t="s">
        <v>2003</v>
      </c>
      <c r="B11566" t="s">
        <v>670</v>
      </c>
      <c r="C11566" t="s">
        <v>541</v>
      </c>
      <c r="D11566" t="s">
        <v>542</v>
      </c>
      <c r="E11566" t="s">
        <v>2004</v>
      </c>
      <c r="F11566" t="s">
        <v>2005</v>
      </c>
      <c r="G11566" t="s">
        <v>14</v>
      </c>
      <c r="H11566" t="s">
        <v>510</v>
      </c>
      <c r="J11566" s="2">
        <v>45471</v>
      </c>
      <c r="K11566" s="5">
        <v>202402</v>
      </c>
      <c r="M11566" t="b">
        <v>0</v>
      </c>
      <c r="N11566" t="b">
        <v>0</v>
      </c>
      <c r="O11566" s="2">
        <v>45666.534391122688</v>
      </c>
      <c r="P11566" s="2">
        <v>45670.414385416669</v>
      </c>
      <c r="Q11566" t="s">
        <v>301</v>
      </c>
      <c r="R11566" t="s">
        <v>543</v>
      </c>
      <c r="S11566" s="2"/>
      <c r="V11566" s="2">
        <v>45666.534391168978</v>
      </c>
      <c r="W11566" s="2">
        <v>45666.534391168978</v>
      </c>
      <c r="X11566" t="b">
        <v>0</v>
      </c>
      <c r="Y11566" t="s">
        <v>641</v>
      </c>
      <c r="Z11566" t="s">
        <v>1848</v>
      </c>
      <c r="AA11566" t="s">
        <v>2</v>
      </c>
    </row>
    <row r="11567" spans="1:27" x14ac:dyDescent="0.3">
      <c r="A11567" t="s">
        <v>2006</v>
      </c>
      <c r="B11567" t="s">
        <v>670</v>
      </c>
      <c r="C11567" t="s">
        <v>541</v>
      </c>
      <c r="D11567" t="s">
        <v>542</v>
      </c>
      <c r="E11567" t="s">
        <v>2004</v>
      </c>
      <c r="F11567" t="s">
        <v>2005</v>
      </c>
      <c r="G11567" t="s">
        <v>14</v>
      </c>
      <c r="H11567" t="s">
        <v>510</v>
      </c>
      <c r="J11567" s="2">
        <v>45380</v>
      </c>
      <c r="K11567" s="5">
        <v>202401</v>
      </c>
      <c r="M11567" t="b">
        <v>0</v>
      </c>
      <c r="N11567" t="b">
        <v>0</v>
      </c>
      <c r="O11567" s="2">
        <v>45666.534152743057</v>
      </c>
      <c r="P11567" s="2">
        <v>45670.414209259259</v>
      </c>
      <c r="Q11567" t="s">
        <v>301</v>
      </c>
      <c r="R11567" t="s">
        <v>543</v>
      </c>
      <c r="S11567" s="2"/>
      <c r="V11567" s="2">
        <v>45666.534152858796</v>
      </c>
      <c r="W11567" s="2">
        <v>45666.534152858796</v>
      </c>
      <c r="X11567" t="b">
        <v>0</v>
      </c>
      <c r="Y11567" t="s">
        <v>641</v>
      </c>
      <c r="Z11567" t="s">
        <v>1848</v>
      </c>
      <c r="AA11567" t="s">
        <v>2</v>
      </c>
    </row>
    <row r="11568" spans="1:27" x14ac:dyDescent="0.3">
      <c r="A11568" t="s">
        <v>2211</v>
      </c>
      <c r="B11568" t="s">
        <v>670</v>
      </c>
      <c r="C11568" t="s">
        <v>541</v>
      </c>
      <c r="D11568" t="s">
        <v>542</v>
      </c>
      <c r="E11568" t="s">
        <v>2212</v>
      </c>
      <c r="F11568" t="s">
        <v>2213</v>
      </c>
      <c r="G11568" t="s">
        <v>191</v>
      </c>
      <c r="H11568" t="s">
        <v>510</v>
      </c>
      <c r="J11568" s="2">
        <v>45380</v>
      </c>
      <c r="K11568" s="5">
        <v>202401</v>
      </c>
      <c r="M11568" t="b">
        <v>0</v>
      </c>
      <c r="N11568" t="b">
        <v>0</v>
      </c>
      <c r="O11568" s="2">
        <v>45666.53430871528</v>
      </c>
      <c r="P11568" s="2">
        <v>45670.414328900464</v>
      </c>
      <c r="Q11568" t="s">
        <v>301</v>
      </c>
      <c r="R11568" t="s">
        <v>543</v>
      </c>
      <c r="S11568" s="2"/>
      <c r="V11568" s="2">
        <v>45666.534308796297</v>
      </c>
      <c r="W11568" s="2">
        <v>45666.534308796297</v>
      </c>
      <c r="X11568" t="b">
        <v>0</v>
      </c>
      <c r="Y11568" t="s">
        <v>641</v>
      </c>
      <c r="Z11568" t="s">
        <v>1848</v>
      </c>
      <c r="AA11568" t="s">
        <v>2</v>
      </c>
    </row>
    <row r="11569" spans="1:27" x14ac:dyDescent="0.3">
      <c r="A11569" t="s">
        <v>2208</v>
      </c>
      <c r="B11569" t="s">
        <v>670</v>
      </c>
      <c r="C11569" t="s">
        <v>541</v>
      </c>
      <c r="D11569" t="s">
        <v>542</v>
      </c>
      <c r="E11569" t="s">
        <v>2209</v>
      </c>
      <c r="F11569" t="s">
        <v>2210</v>
      </c>
      <c r="G11569" t="s">
        <v>191</v>
      </c>
      <c r="H11569" t="s">
        <v>510</v>
      </c>
      <c r="J11569" s="2">
        <v>45380</v>
      </c>
      <c r="K11569" s="5">
        <v>202401</v>
      </c>
      <c r="M11569" t="b">
        <v>0</v>
      </c>
      <c r="N11569" t="b">
        <v>0</v>
      </c>
      <c r="O11569" s="2">
        <v>45666.53426940972</v>
      </c>
      <c r="P11569" s="2">
        <v>45670.414297187497</v>
      </c>
      <c r="Q11569" t="s">
        <v>301</v>
      </c>
      <c r="R11569" t="s">
        <v>543</v>
      </c>
      <c r="S11569" s="2"/>
      <c r="V11569" s="2">
        <v>45666.534269479169</v>
      </c>
      <c r="W11569" s="2">
        <v>45666.534269479169</v>
      </c>
      <c r="X11569" t="b">
        <v>0</v>
      </c>
      <c r="Y11569" t="s">
        <v>641</v>
      </c>
      <c r="Z11569" t="s">
        <v>1848</v>
      </c>
      <c r="AA11569" t="s">
        <v>2</v>
      </c>
    </row>
    <row r="11570" spans="1:27" x14ac:dyDescent="0.3">
      <c r="A11570" t="s">
        <v>2217</v>
      </c>
      <c r="B11570" t="s">
        <v>670</v>
      </c>
      <c r="C11570" t="s">
        <v>541</v>
      </c>
      <c r="D11570" t="s">
        <v>542</v>
      </c>
      <c r="E11570" t="s">
        <v>2218</v>
      </c>
      <c r="F11570" t="s">
        <v>2219</v>
      </c>
      <c r="G11570" t="s">
        <v>191</v>
      </c>
      <c r="H11570" t="s">
        <v>510</v>
      </c>
      <c r="J11570" s="2">
        <v>45380</v>
      </c>
      <c r="K11570" s="5">
        <v>202401</v>
      </c>
      <c r="M11570" t="b">
        <v>0</v>
      </c>
      <c r="N11570" t="b">
        <v>0</v>
      </c>
      <c r="O11570" s="2">
        <v>45666.53421114583</v>
      </c>
      <c r="P11570" s="2">
        <v>45670.414252893519</v>
      </c>
      <c r="Q11570" t="s">
        <v>301</v>
      </c>
      <c r="R11570" t="s">
        <v>543</v>
      </c>
      <c r="S11570" s="2"/>
      <c r="V11570" s="2">
        <v>45666.534211226855</v>
      </c>
      <c r="W11570" s="2">
        <v>45666.534211226855</v>
      </c>
      <c r="X11570" t="b">
        <v>0</v>
      </c>
      <c r="Y11570" t="s">
        <v>641</v>
      </c>
      <c r="Z11570" t="s">
        <v>1848</v>
      </c>
      <c r="AA11570" t="s">
        <v>2</v>
      </c>
    </row>
    <row r="11571" spans="1:27" x14ac:dyDescent="0.3">
      <c r="A11571" t="s">
        <v>2214</v>
      </c>
      <c r="B11571" t="s">
        <v>670</v>
      </c>
      <c r="C11571" t="s">
        <v>541</v>
      </c>
      <c r="D11571" t="s">
        <v>542</v>
      </c>
      <c r="E11571" t="s">
        <v>2215</v>
      </c>
      <c r="F11571" t="s">
        <v>2216</v>
      </c>
      <c r="G11571" t="s">
        <v>191</v>
      </c>
      <c r="H11571" t="s">
        <v>510</v>
      </c>
      <c r="J11571" s="2">
        <v>45380</v>
      </c>
      <c r="K11571" s="5">
        <v>202401</v>
      </c>
      <c r="M11571" t="b">
        <v>0</v>
      </c>
      <c r="N11571" t="b">
        <v>0</v>
      </c>
      <c r="O11571" s="2">
        <v>45666.534282719906</v>
      </c>
      <c r="P11571" s="2">
        <v>45670.41430783565</v>
      </c>
      <c r="Q11571" t="s">
        <v>301</v>
      </c>
      <c r="R11571" t="s">
        <v>543</v>
      </c>
      <c r="S11571" s="2"/>
      <c r="V11571" s="2">
        <v>45666.534282789355</v>
      </c>
      <c r="W11571" s="2">
        <v>45666.534282789355</v>
      </c>
      <c r="X11571" t="b">
        <v>0</v>
      </c>
      <c r="Y11571" t="s">
        <v>641</v>
      </c>
      <c r="Z11571" t="s">
        <v>1848</v>
      </c>
      <c r="AA11571" t="s">
        <v>2</v>
      </c>
    </row>
    <row r="11572" spans="1:27" x14ac:dyDescent="0.3">
      <c r="A11572" t="s">
        <v>2225</v>
      </c>
      <c r="B11572" t="s">
        <v>670</v>
      </c>
      <c r="C11572" t="s">
        <v>541</v>
      </c>
      <c r="D11572" t="s">
        <v>542</v>
      </c>
      <c r="E11572" t="s">
        <v>2226</v>
      </c>
      <c r="F11572" t="s">
        <v>2227</v>
      </c>
      <c r="G11572" t="s">
        <v>4</v>
      </c>
      <c r="H11572" t="s">
        <v>510</v>
      </c>
      <c r="J11572" s="2">
        <v>45471</v>
      </c>
      <c r="K11572" s="5">
        <v>202402</v>
      </c>
      <c r="M11572" t="b">
        <v>0</v>
      </c>
      <c r="N11572" t="b">
        <v>0</v>
      </c>
      <c r="O11572" s="2">
        <v>45666.533994247686</v>
      </c>
      <c r="P11572" s="2">
        <v>45670.414093946762</v>
      </c>
      <c r="Q11572" t="s">
        <v>301</v>
      </c>
      <c r="R11572" t="s">
        <v>543</v>
      </c>
      <c r="S11572" s="2"/>
      <c r="V11572" s="2">
        <v>45666.533994363424</v>
      </c>
      <c r="W11572" s="2">
        <v>45666.533994363424</v>
      </c>
      <c r="X11572" t="b">
        <v>0</v>
      </c>
      <c r="Y11572" t="s">
        <v>641</v>
      </c>
      <c r="Z11572" t="s">
        <v>1848</v>
      </c>
      <c r="AA11572" t="s">
        <v>2</v>
      </c>
    </row>
    <row r="11573" spans="1:27" x14ac:dyDescent="0.3">
      <c r="A11573" t="s">
        <v>1981</v>
      </c>
      <c r="B11573" t="s">
        <v>670</v>
      </c>
      <c r="C11573" t="s">
        <v>541</v>
      </c>
      <c r="D11573" t="s">
        <v>542</v>
      </c>
      <c r="E11573" t="s">
        <v>1982</v>
      </c>
      <c r="F11573" t="s">
        <v>1983</v>
      </c>
      <c r="G11573" t="s">
        <v>4</v>
      </c>
      <c r="H11573" t="s">
        <v>510</v>
      </c>
      <c r="J11573" s="2">
        <v>45471</v>
      </c>
      <c r="K11573" s="5">
        <v>202402</v>
      </c>
      <c r="M11573" t="b">
        <v>0</v>
      </c>
      <c r="N11573" t="b">
        <v>0</v>
      </c>
      <c r="O11573" s="2">
        <v>45666.534278935185</v>
      </c>
      <c r="P11573" s="2">
        <v>45670.414305405095</v>
      </c>
      <c r="Q11573" t="s">
        <v>301</v>
      </c>
      <c r="R11573" t="s">
        <v>543</v>
      </c>
      <c r="S11573" s="2"/>
      <c r="V11573" s="2">
        <v>45666.534279050924</v>
      </c>
      <c r="W11573" s="2">
        <v>45666.534279050924</v>
      </c>
      <c r="X11573" t="b">
        <v>0</v>
      </c>
      <c r="Y11573" t="s">
        <v>641</v>
      </c>
      <c r="Z11573" t="s">
        <v>1848</v>
      </c>
      <c r="AA11573" t="s">
        <v>2</v>
      </c>
    </row>
    <row r="11574" spans="1:27" x14ac:dyDescent="0.3">
      <c r="A11574" t="s">
        <v>1984</v>
      </c>
      <c r="B11574" t="s">
        <v>670</v>
      </c>
      <c r="C11574" t="s">
        <v>541</v>
      </c>
      <c r="D11574" t="s">
        <v>542</v>
      </c>
      <c r="E11574" t="s">
        <v>1985</v>
      </c>
      <c r="F11574" t="s">
        <v>1986</v>
      </c>
      <c r="G11574" t="s">
        <v>4</v>
      </c>
      <c r="H11574" t="s">
        <v>510</v>
      </c>
      <c r="J11574" s="2">
        <v>45471</v>
      </c>
      <c r="K11574" s="5">
        <v>202402</v>
      </c>
      <c r="M11574" t="b">
        <v>0</v>
      </c>
      <c r="N11574" t="b">
        <v>0</v>
      </c>
      <c r="O11574" s="2">
        <v>45666.534494479165</v>
      </c>
      <c r="P11574" s="2">
        <v>45670.41446334491</v>
      </c>
      <c r="Q11574" t="s">
        <v>301</v>
      </c>
      <c r="R11574" t="s">
        <v>543</v>
      </c>
      <c r="S11574" s="2"/>
      <c r="V11574" s="2">
        <v>45666.534494594911</v>
      </c>
      <c r="W11574" s="2">
        <v>45666.534494594911</v>
      </c>
      <c r="X11574" t="b">
        <v>0</v>
      </c>
      <c r="Y11574" t="s">
        <v>641</v>
      </c>
      <c r="Z11574" t="s">
        <v>1848</v>
      </c>
      <c r="AA11574" t="s">
        <v>2</v>
      </c>
    </row>
    <row r="11575" spans="1:27" x14ac:dyDescent="0.3">
      <c r="A11575" t="s">
        <v>2224</v>
      </c>
      <c r="B11575" t="s">
        <v>670</v>
      </c>
      <c r="C11575" t="s">
        <v>541</v>
      </c>
      <c r="D11575" t="s">
        <v>542</v>
      </c>
      <c r="E11575" t="s">
        <v>1982</v>
      </c>
      <c r="F11575" t="s">
        <v>1983</v>
      </c>
      <c r="G11575" t="s">
        <v>4</v>
      </c>
      <c r="H11575" t="s">
        <v>510</v>
      </c>
      <c r="J11575" s="2">
        <v>45380</v>
      </c>
      <c r="K11575" s="5">
        <v>202401</v>
      </c>
      <c r="M11575" t="b">
        <v>0</v>
      </c>
      <c r="N11575" t="b">
        <v>0</v>
      </c>
      <c r="O11575" s="2">
        <v>45666.534263078705</v>
      </c>
      <c r="P11575" s="2">
        <v>45670.414292858797</v>
      </c>
      <c r="Q11575" t="s">
        <v>301</v>
      </c>
      <c r="R11575" t="s">
        <v>543</v>
      </c>
      <c r="S11575" s="2"/>
      <c r="V11575" s="2">
        <v>45666.534263159723</v>
      </c>
      <c r="W11575" s="2">
        <v>45666.534263159723</v>
      </c>
      <c r="X11575" t="b">
        <v>0</v>
      </c>
      <c r="Y11575" t="s">
        <v>641</v>
      </c>
      <c r="Z11575" t="s">
        <v>1848</v>
      </c>
      <c r="AA11575" t="s">
        <v>2</v>
      </c>
    </row>
    <row r="11576" spans="1:27" x14ac:dyDescent="0.3">
      <c r="A11576" t="s">
        <v>1980</v>
      </c>
      <c r="B11576" t="s">
        <v>670</v>
      </c>
      <c r="C11576" t="s">
        <v>541</v>
      </c>
      <c r="D11576" t="s">
        <v>542</v>
      </c>
      <c r="E11576" t="s">
        <v>773</v>
      </c>
      <c r="F11576" t="s">
        <v>774</v>
      </c>
      <c r="G11576" t="s">
        <v>453</v>
      </c>
      <c r="H11576" t="s">
        <v>510</v>
      </c>
      <c r="J11576" s="2">
        <v>45380</v>
      </c>
      <c r="K11576" s="5">
        <v>202401</v>
      </c>
      <c r="M11576" t="b">
        <v>0</v>
      </c>
      <c r="N11576" t="b">
        <v>0</v>
      </c>
      <c r="O11576" s="2">
        <v>45666.534291631942</v>
      </c>
      <c r="P11576" s="2">
        <v>45670.41431443287</v>
      </c>
      <c r="Q11576" t="s">
        <v>301</v>
      </c>
      <c r="R11576" t="s">
        <v>543</v>
      </c>
      <c r="S11576" s="2"/>
      <c r="V11576" s="2">
        <v>45666.534291782409</v>
      </c>
      <c r="W11576" s="2">
        <v>45666.534291782409</v>
      </c>
      <c r="X11576" t="b">
        <v>0</v>
      </c>
      <c r="Y11576" t="s">
        <v>641</v>
      </c>
      <c r="Z11576" t="s">
        <v>1848</v>
      </c>
      <c r="AA11576" t="s">
        <v>6</v>
      </c>
    </row>
    <row r="11577" spans="1:27" x14ac:dyDescent="0.3">
      <c r="A11577" t="s">
        <v>2228</v>
      </c>
      <c r="B11577" t="s">
        <v>670</v>
      </c>
      <c r="C11577" t="s">
        <v>541</v>
      </c>
      <c r="D11577" t="s">
        <v>542</v>
      </c>
      <c r="E11577" t="s">
        <v>2226</v>
      </c>
      <c r="F11577" t="s">
        <v>2227</v>
      </c>
      <c r="G11577" t="s">
        <v>4</v>
      </c>
      <c r="H11577" t="s">
        <v>510</v>
      </c>
      <c r="J11577" s="2">
        <v>45380</v>
      </c>
      <c r="K11577" s="5">
        <v>202401</v>
      </c>
      <c r="M11577" t="b">
        <v>0</v>
      </c>
      <c r="N11577" t="b">
        <v>0</v>
      </c>
      <c r="O11577" s="2">
        <v>45666.534484837961</v>
      </c>
      <c r="P11577" s="2">
        <v>45670.414456712962</v>
      </c>
      <c r="Q11577" t="s">
        <v>301</v>
      </c>
      <c r="R11577" t="s">
        <v>543</v>
      </c>
      <c r="S11577" s="2"/>
      <c r="V11577" s="2">
        <v>45666.534484953707</v>
      </c>
      <c r="W11577" s="2">
        <v>45666.534484953707</v>
      </c>
      <c r="X11577" t="b">
        <v>0</v>
      </c>
      <c r="Y11577" t="s">
        <v>641</v>
      </c>
      <c r="Z11577" t="s">
        <v>1848</v>
      </c>
      <c r="AA11577" t="s">
        <v>2</v>
      </c>
    </row>
    <row r="11578" spans="1:27" x14ac:dyDescent="0.3">
      <c r="A11578" t="s">
        <v>1979</v>
      </c>
      <c r="B11578" t="s">
        <v>670</v>
      </c>
      <c r="C11578" t="s">
        <v>541</v>
      </c>
      <c r="D11578" t="s">
        <v>542</v>
      </c>
      <c r="E11578" t="s">
        <v>1977</v>
      </c>
      <c r="F11578" t="s">
        <v>1978</v>
      </c>
      <c r="G11578" t="s">
        <v>453</v>
      </c>
      <c r="H11578" t="s">
        <v>510</v>
      </c>
      <c r="J11578" s="2">
        <v>45471</v>
      </c>
      <c r="K11578" s="5">
        <v>202402</v>
      </c>
      <c r="M11578" t="b">
        <v>0</v>
      </c>
      <c r="N11578" t="b">
        <v>0</v>
      </c>
      <c r="O11578" s="2">
        <v>45666.534146261576</v>
      </c>
      <c r="P11578" s="2">
        <v>45670.41420486111</v>
      </c>
      <c r="Q11578" t="s">
        <v>301</v>
      </c>
      <c r="R11578" t="s">
        <v>543</v>
      </c>
      <c r="S11578" s="2"/>
      <c r="V11578" s="2">
        <v>45666.534146446756</v>
      </c>
      <c r="W11578" s="2">
        <v>45666.534146446756</v>
      </c>
      <c r="X11578" t="b">
        <v>0</v>
      </c>
      <c r="Y11578" t="s">
        <v>641</v>
      </c>
      <c r="Z11578" t="s">
        <v>1848</v>
      </c>
      <c r="AA11578" t="s">
        <v>6</v>
      </c>
    </row>
    <row r="11579" spans="1:27" x14ac:dyDescent="0.3">
      <c r="A11579" t="s">
        <v>1976</v>
      </c>
      <c r="B11579" t="s">
        <v>670</v>
      </c>
      <c r="C11579" t="s">
        <v>541</v>
      </c>
      <c r="D11579" t="s">
        <v>542</v>
      </c>
      <c r="E11579" t="s">
        <v>1977</v>
      </c>
      <c r="F11579" t="s">
        <v>1978</v>
      </c>
      <c r="G11579" t="s">
        <v>453</v>
      </c>
      <c r="H11579" t="s">
        <v>510</v>
      </c>
      <c r="J11579" s="2">
        <v>45380</v>
      </c>
      <c r="K11579" s="5">
        <v>202401</v>
      </c>
      <c r="M11579" t="b">
        <v>0</v>
      </c>
      <c r="N11579" t="b">
        <v>0</v>
      </c>
      <c r="O11579" s="2">
        <v>45666.534176388886</v>
      </c>
      <c r="P11579" s="2">
        <v>45670.414225775465</v>
      </c>
      <c r="Q11579" t="s">
        <v>301</v>
      </c>
      <c r="R11579" t="s">
        <v>543</v>
      </c>
      <c r="S11579" s="2"/>
      <c r="V11579" s="2">
        <v>45666.534176620371</v>
      </c>
      <c r="W11579" s="2">
        <v>45666.534176620371</v>
      </c>
      <c r="X11579" t="b">
        <v>0</v>
      </c>
      <c r="Y11579" t="s">
        <v>641</v>
      </c>
      <c r="Z11579" t="s">
        <v>1848</v>
      </c>
      <c r="AA11579" t="s">
        <v>6</v>
      </c>
    </row>
    <row r="11580" spans="1:27" x14ac:dyDescent="0.3">
      <c r="A11580" t="s">
        <v>1970</v>
      </c>
      <c r="B11580" t="s">
        <v>670</v>
      </c>
      <c r="C11580" t="s">
        <v>541</v>
      </c>
      <c r="D11580" t="s">
        <v>542</v>
      </c>
      <c r="E11580" t="s">
        <v>1971</v>
      </c>
      <c r="F11580" t="s">
        <v>1972</v>
      </c>
      <c r="G11580" t="s">
        <v>453</v>
      </c>
      <c r="H11580" t="s">
        <v>510</v>
      </c>
      <c r="J11580" s="2">
        <v>45380</v>
      </c>
      <c r="K11580" s="5">
        <v>202401</v>
      </c>
      <c r="M11580" t="b">
        <v>0</v>
      </c>
      <c r="N11580" t="b">
        <v>0</v>
      </c>
      <c r="O11580" s="2">
        <v>45666.534266284725</v>
      </c>
      <c r="P11580" s="2">
        <v>45670.414294988426</v>
      </c>
      <c r="Q11580" t="s">
        <v>301</v>
      </c>
      <c r="R11580" t="s">
        <v>543</v>
      </c>
      <c r="S11580" s="2"/>
      <c r="V11580" s="2">
        <v>45666.534266469906</v>
      </c>
      <c r="W11580" s="2">
        <v>45666.534266469906</v>
      </c>
      <c r="X11580" t="b">
        <v>0</v>
      </c>
      <c r="Y11580" t="s">
        <v>641</v>
      </c>
      <c r="Z11580" t="s">
        <v>1848</v>
      </c>
      <c r="AA11580" t="s">
        <v>6</v>
      </c>
    </row>
    <row r="11581" spans="1:27" x14ac:dyDescent="0.3">
      <c r="A11581" t="s">
        <v>1973</v>
      </c>
      <c r="B11581" t="s">
        <v>670</v>
      </c>
      <c r="C11581" t="s">
        <v>541</v>
      </c>
      <c r="D11581" t="s">
        <v>542</v>
      </c>
      <c r="E11581" t="s">
        <v>1974</v>
      </c>
      <c r="F11581" t="s">
        <v>1975</v>
      </c>
      <c r="G11581" t="s">
        <v>453</v>
      </c>
      <c r="H11581" t="s">
        <v>510</v>
      </c>
      <c r="J11581" s="2">
        <v>45380</v>
      </c>
      <c r="K11581" s="5">
        <v>202401</v>
      </c>
      <c r="M11581" t="b">
        <v>0</v>
      </c>
      <c r="N11581" t="b">
        <v>0</v>
      </c>
      <c r="O11581" s="2">
        <v>45666.534127118059</v>
      </c>
      <c r="P11581" s="2">
        <v>45680.508079780091</v>
      </c>
      <c r="Q11581" t="s">
        <v>301</v>
      </c>
      <c r="R11581" t="s">
        <v>543</v>
      </c>
      <c r="S11581" s="2"/>
      <c r="V11581" s="2">
        <v>45666.534127314815</v>
      </c>
      <c r="W11581" s="2">
        <v>45666.534127314815</v>
      </c>
      <c r="X11581" t="b">
        <v>0</v>
      </c>
      <c r="Y11581" t="s">
        <v>641</v>
      </c>
      <c r="Z11581" t="s">
        <v>1848</v>
      </c>
      <c r="AA11581" t="s">
        <v>6</v>
      </c>
    </row>
    <row r="11582" spans="1:27" x14ac:dyDescent="0.3">
      <c r="A11582" t="s">
        <v>1969</v>
      </c>
      <c r="B11582" t="s">
        <v>670</v>
      </c>
      <c r="C11582" t="s">
        <v>541</v>
      </c>
      <c r="D11582" t="s">
        <v>542</v>
      </c>
      <c r="E11582" t="s">
        <v>684</v>
      </c>
      <c r="F11582" t="s">
        <v>685</v>
      </c>
      <c r="G11582" t="s">
        <v>453</v>
      </c>
      <c r="H11582" t="s">
        <v>510</v>
      </c>
      <c r="J11582" s="2">
        <v>45471</v>
      </c>
      <c r="K11582" s="5">
        <v>202402</v>
      </c>
      <c r="M11582" t="b">
        <v>0</v>
      </c>
      <c r="N11582" t="b">
        <v>0</v>
      </c>
      <c r="O11582" s="2">
        <v>45666.53447496528</v>
      </c>
      <c r="P11582" s="2">
        <v>45670.414449999997</v>
      </c>
      <c r="Q11582" t="s">
        <v>301</v>
      </c>
      <c r="R11582" t="s">
        <v>543</v>
      </c>
      <c r="S11582" s="2"/>
      <c r="V11582" s="2">
        <v>45666.534475081018</v>
      </c>
      <c r="W11582" s="2">
        <v>45666.534475081018</v>
      </c>
      <c r="X11582" t="b">
        <v>0</v>
      </c>
      <c r="Y11582" t="s">
        <v>641</v>
      </c>
      <c r="Z11582" t="s">
        <v>1848</v>
      </c>
      <c r="AA11582" t="s">
        <v>2</v>
      </c>
    </row>
    <row r="11583" spans="1:27" x14ac:dyDescent="0.3">
      <c r="A11583" t="s">
        <v>2229</v>
      </c>
      <c r="B11583" t="s">
        <v>670</v>
      </c>
      <c r="C11583" t="s">
        <v>541</v>
      </c>
      <c r="D11583" t="s">
        <v>542</v>
      </c>
      <c r="E11583" t="s">
        <v>2230</v>
      </c>
      <c r="F11583" t="s">
        <v>2231</v>
      </c>
      <c r="G11583" t="s">
        <v>15</v>
      </c>
      <c r="H11583" t="s">
        <v>510</v>
      </c>
      <c r="J11583" s="2">
        <v>45380</v>
      </c>
      <c r="K11583" s="5">
        <v>202401</v>
      </c>
      <c r="M11583" t="b">
        <v>0</v>
      </c>
      <c r="N11583" t="b">
        <v>0</v>
      </c>
      <c r="O11583" s="2">
        <v>45666.534149733794</v>
      </c>
      <c r="P11583" s="2">
        <v>45670.414207141206</v>
      </c>
      <c r="Q11583" t="s">
        <v>301</v>
      </c>
      <c r="R11583" t="s">
        <v>543</v>
      </c>
      <c r="S11583" s="2"/>
      <c r="V11583" s="2">
        <v>45666.534149918982</v>
      </c>
      <c r="W11583" s="2">
        <v>45666.534149918982</v>
      </c>
      <c r="X11583" t="b">
        <v>0</v>
      </c>
      <c r="Y11583" t="s">
        <v>641</v>
      </c>
      <c r="Z11583" t="s">
        <v>1848</v>
      </c>
      <c r="AA11583" t="s">
        <v>303</v>
      </c>
    </row>
    <row r="11584" spans="1:27" x14ac:dyDescent="0.3">
      <c r="A11584" t="s">
        <v>1966</v>
      </c>
      <c r="B11584" t="s">
        <v>670</v>
      </c>
      <c r="C11584" t="s">
        <v>541</v>
      </c>
      <c r="D11584" t="s">
        <v>542</v>
      </c>
      <c r="E11584" t="s">
        <v>1967</v>
      </c>
      <c r="F11584" t="s">
        <v>1968</v>
      </c>
      <c r="G11584" t="s">
        <v>15</v>
      </c>
      <c r="H11584" t="s">
        <v>510</v>
      </c>
      <c r="J11584" s="2">
        <v>45471</v>
      </c>
      <c r="K11584" s="5">
        <v>202402</v>
      </c>
      <c r="M11584" t="b">
        <v>0</v>
      </c>
      <c r="N11584" t="b">
        <v>0</v>
      </c>
      <c r="O11584" s="2">
        <v>45666.534435995367</v>
      </c>
      <c r="P11584" s="2">
        <v>45670.414420949077</v>
      </c>
      <c r="Q11584" t="s">
        <v>301</v>
      </c>
      <c r="R11584" t="s">
        <v>543</v>
      </c>
      <c r="S11584" s="2"/>
      <c r="V11584" s="2">
        <v>45666.534436076392</v>
      </c>
      <c r="W11584" s="2">
        <v>45666.534436076392</v>
      </c>
      <c r="X11584" t="b">
        <v>0</v>
      </c>
      <c r="Y11584" t="s">
        <v>641</v>
      </c>
      <c r="Z11584" t="s">
        <v>1848</v>
      </c>
      <c r="AA11584" t="s">
        <v>2</v>
      </c>
    </row>
    <row r="11585" spans="1:27" x14ac:dyDescent="0.3">
      <c r="A11585" t="s">
        <v>1964</v>
      </c>
      <c r="B11585" t="s">
        <v>670</v>
      </c>
      <c r="C11585" t="s">
        <v>541</v>
      </c>
      <c r="D11585" t="s">
        <v>542</v>
      </c>
      <c r="E11585" t="s">
        <v>386</v>
      </c>
      <c r="F11585" t="s">
        <v>387</v>
      </c>
      <c r="G11585" t="s">
        <v>15</v>
      </c>
      <c r="H11585" t="s">
        <v>510</v>
      </c>
      <c r="J11585" s="2">
        <v>45380</v>
      </c>
      <c r="K11585" s="5">
        <v>202401</v>
      </c>
      <c r="M11585" t="b">
        <v>0</v>
      </c>
      <c r="N11585" t="b">
        <v>0</v>
      </c>
      <c r="O11585" s="2">
        <v>45666.53448159722</v>
      </c>
      <c r="P11585" s="2">
        <v>45670.414454201389</v>
      </c>
      <c r="Q11585" t="s">
        <v>301</v>
      </c>
      <c r="R11585" t="s">
        <v>543</v>
      </c>
      <c r="S11585" s="2"/>
      <c r="V11585" s="2">
        <v>45666.534481678238</v>
      </c>
      <c r="W11585" s="2">
        <v>45666.534481678238</v>
      </c>
      <c r="X11585" t="b">
        <v>0</v>
      </c>
      <c r="Y11585" t="s">
        <v>641</v>
      </c>
      <c r="Z11585" t="s">
        <v>1848</v>
      </c>
      <c r="AA11585" t="s">
        <v>2</v>
      </c>
    </row>
    <row r="11586" spans="1:27" x14ac:dyDescent="0.3">
      <c r="A11586" t="s">
        <v>1965</v>
      </c>
      <c r="B11586" t="s">
        <v>670</v>
      </c>
      <c r="C11586" t="s">
        <v>541</v>
      </c>
      <c r="D11586" t="s">
        <v>542</v>
      </c>
      <c r="E11586" t="s">
        <v>386</v>
      </c>
      <c r="F11586" t="s">
        <v>387</v>
      </c>
      <c r="G11586" t="s">
        <v>15</v>
      </c>
      <c r="H11586" t="s">
        <v>510</v>
      </c>
      <c r="J11586" s="2">
        <v>45471</v>
      </c>
      <c r="K11586" s="5">
        <v>202402</v>
      </c>
      <c r="M11586" t="b">
        <v>0</v>
      </c>
      <c r="N11586" t="b">
        <v>0</v>
      </c>
      <c r="O11586" s="2">
        <v>45666.534569594907</v>
      </c>
      <c r="P11586" s="2">
        <v>45670.414515011573</v>
      </c>
      <c r="Q11586" t="s">
        <v>301</v>
      </c>
      <c r="R11586" t="s">
        <v>543</v>
      </c>
      <c r="S11586" s="2"/>
      <c r="V11586" s="2">
        <v>45666.534569675925</v>
      </c>
      <c r="W11586" s="2">
        <v>45666.534569675925</v>
      </c>
      <c r="X11586" t="b">
        <v>0</v>
      </c>
      <c r="Y11586" t="s">
        <v>641</v>
      </c>
      <c r="Z11586" t="s">
        <v>1848</v>
      </c>
      <c r="AA11586" t="s">
        <v>2</v>
      </c>
    </row>
    <row r="11587" spans="1:27" x14ac:dyDescent="0.3">
      <c r="A11587" t="s">
        <v>1963</v>
      </c>
      <c r="B11587" t="s">
        <v>670</v>
      </c>
      <c r="C11587" t="s">
        <v>541</v>
      </c>
      <c r="D11587" t="s">
        <v>542</v>
      </c>
      <c r="E11587" t="s">
        <v>767</v>
      </c>
      <c r="F11587" t="s">
        <v>768</v>
      </c>
      <c r="G11587" t="s">
        <v>15</v>
      </c>
      <c r="H11587" t="s">
        <v>510</v>
      </c>
      <c r="J11587" s="2">
        <v>45471</v>
      </c>
      <c r="K11587" s="5">
        <v>202402</v>
      </c>
      <c r="M11587" t="b">
        <v>0</v>
      </c>
      <c r="N11587" t="b">
        <v>0</v>
      </c>
      <c r="O11587" s="2">
        <v>45666.53445983796</v>
      </c>
      <c r="P11587" s="2">
        <v>45670.414439351851</v>
      </c>
      <c r="Q11587" t="s">
        <v>301</v>
      </c>
      <c r="R11587" t="s">
        <v>543</v>
      </c>
      <c r="S11587" s="2"/>
      <c r="V11587" s="2">
        <v>45666.534460150462</v>
      </c>
      <c r="W11587" s="2">
        <v>45666.534460150462</v>
      </c>
      <c r="X11587" t="b">
        <v>0</v>
      </c>
      <c r="Y11587" t="s">
        <v>641</v>
      </c>
      <c r="Z11587" t="s">
        <v>1848</v>
      </c>
      <c r="AA11587" t="s">
        <v>303</v>
      </c>
    </row>
    <row r="11588" spans="1:27" x14ac:dyDescent="0.3">
      <c r="A11588" t="s">
        <v>1962</v>
      </c>
      <c r="B11588" t="s">
        <v>670</v>
      </c>
      <c r="C11588" t="s">
        <v>541</v>
      </c>
      <c r="D11588" t="s">
        <v>542</v>
      </c>
      <c r="E11588" t="s">
        <v>724</v>
      </c>
      <c r="F11588" t="s">
        <v>725</v>
      </c>
      <c r="G11588" t="s">
        <v>15</v>
      </c>
      <c r="H11588" t="s">
        <v>510</v>
      </c>
      <c r="J11588" s="2">
        <v>45471</v>
      </c>
      <c r="K11588" s="5">
        <v>202402</v>
      </c>
      <c r="M11588" t="b">
        <v>0</v>
      </c>
      <c r="N11588" t="b">
        <v>0</v>
      </c>
      <c r="O11588" s="2">
        <v>45669.522512384261</v>
      </c>
      <c r="P11588" s="2">
        <v>45670.414288506945</v>
      </c>
      <c r="Q11588" t="s">
        <v>301</v>
      </c>
      <c r="R11588" t="s">
        <v>543</v>
      </c>
      <c r="S11588" s="2"/>
      <c r="V11588" s="2">
        <v>45669.5225125</v>
      </c>
      <c r="W11588" s="2">
        <v>45669.5225125</v>
      </c>
      <c r="X11588" t="b">
        <v>0</v>
      </c>
      <c r="Y11588" t="s">
        <v>641</v>
      </c>
      <c r="Z11588" t="s">
        <v>1848</v>
      </c>
      <c r="AA11588" t="s">
        <v>2</v>
      </c>
    </row>
    <row r="11589" spans="1:27" x14ac:dyDescent="0.3">
      <c r="A11589" t="s">
        <v>2151</v>
      </c>
      <c r="B11589" t="s">
        <v>670</v>
      </c>
      <c r="C11589" t="s">
        <v>541</v>
      </c>
      <c r="D11589" t="s">
        <v>542</v>
      </c>
      <c r="E11589" t="s">
        <v>401</v>
      </c>
      <c r="F11589" t="s">
        <v>402</v>
      </c>
      <c r="G11589" t="s">
        <v>50</v>
      </c>
      <c r="H11589" t="s">
        <v>512</v>
      </c>
      <c r="J11589" s="2">
        <v>45380</v>
      </c>
      <c r="K11589" s="5">
        <v>202401</v>
      </c>
      <c r="M11589" t="b">
        <v>0</v>
      </c>
      <c r="N11589" t="b">
        <v>0</v>
      </c>
      <c r="O11589" s="2">
        <v>45666.534448842591</v>
      </c>
      <c r="P11589" s="2">
        <v>45670.414430358796</v>
      </c>
      <c r="Q11589" t="s">
        <v>301</v>
      </c>
      <c r="R11589" t="s">
        <v>543</v>
      </c>
      <c r="S11589" s="2"/>
      <c r="V11589" s="2">
        <v>45666.534448923609</v>
      </c>
      <c r="W11589" s="2">
        <v>45666.534448923609</v>
      </c>
      <c r="X11589" t="b">
        <v>0</v>
      </c>
      <c r="Y11589" t="s">
        <v>641</v>
      </c>
      <c r="Z11589" t="s">
        <v>1848</v>
      </c>
      <c r="AA11589" t="s">
        <v>2</v>
      </c>
    </row>
    <row r="11590" spans="1:27" x14ac:dyDescent="0.3">
      <c r="A11590" t="s">
        <v>2026</v>
      </c>
      <c r="B11590" t="s">
        <v>670</v>
      </c>
      <c r="C11590" t="s">
        <v>541</v>
      </c>
      <c r="D11590" t="s">
        <v>542</v>
      </c>
      <c r="E11590" t="s">
        <v>2027</v>
      </c>
      <c r="F11590" t="s">
        <v>2028</v>
      </c>
      <c r="G11590" t="s">
        <v>50</v>
      </c>
      <c r="H11590" t="s">
        <v>512</v>
      </c>
      <c r="J11590" s="2">
        <v>45471</v>
      </c>
      <c r="K11590" s="5">
        <v>202402</v>
      </c>
      <c r="M11590" t="b">
        <v>0</v>
      </c>
      <c r="N11590" t="b">
        <v>0</v>
      </c>
      <c r="O11590" s="2">
        <v>45666.534565590278</v>
      </c>
      <c r="P11590" s="2">
        <v>45670.414512881944</v>
      </c>
      <c r="Q11590" t="s">
        <v>301</v>
      </c>
      <c r="R11590" t="s">
        <v>543</v>
      </c>
      <c r="S11590" s="2"/>
      <c r="V11590" s="2">
        <v>45666.53456565972</v>
      </c>
      <c r="W11590" s="2">
        <v>45666.53456565972</v>
      </c>
      <c r="X11590" t="b">
        <v>0</v>
      </c>
      <c r="Y11590" t="s">
        <v>641</v>
      </c>
      <c r="Z11590" t="s">
        <v>1848</v>
      </c>
      <c r="AA11590" t="s">
        <v>2</v>
      </c>
    </row>
    <row r="11591" spans="1:27" x14ac:dyDescent="0.3">
      <c r="A11591" t="s">
        <v>2152</v>
      </c>
      <c r="B11591" t="s">
        <v>670</v>
      </c>
      <c r="C11591" t="s">
        <v>541</v>
      </c>
      <c r="D11591" t="s">
        <v>542</v>
      </c>
      <c r="E11591" t="s">
        <v>2153</v>
      </c>
      <c r="F11591" t="s">
        <v>2154</v>
      </c>
      <c r="G11591" t="s">
        <v>50</v>
      </c>
      <c r="H11591" t="s">
        <v>512</v>
      </c>
      <c r="J11591" s="2">
        <v>45471</v>
      </c>
      <c r="K11591" s="5">
        <v>202402</v>
      </c>
      <c r="M11591" t="b">
        <v>0</v>
      </c>
      <c r="N11591" t="b">
        <v>0</v>
      </c>
      <c r="O11591" s="2">
        <v>45669.522308796295</v>
      </c>
      <c r="P11591" s="2">
        <v>45670.414125034724</v>
      </c>
      <c r="Q11591" t="s">
        <v>301</v>
      </c>
      <c r="R11591" t="s">
        <v>543</v>
      </c>
      <c r="S11591" s="2"/>
      <c r="V11591" s="2">
        <v>45669.522308831016</v>
      </c>
      <c r="W11591" s="2">
        <v>45669.522308831016</v>
      </c>
      <c r="X11591" t="b">
        <v>0</v>
      </c>
      <c r="Y11591" t="s">
        <v>641</v>
      </c>
      <c r="Z11591" t="s">
        <v>1848</v>
      </c>
      <c r="AA11591" t="s">
        <v>2</v>
      </c>
    </row>
    <row r="11592" spans="1:27" x14ac:dyDescent="0.3">
      <c r="A11592" t="s">
        <v>2155</v>
      </c>
      <c r="B11592" t="s">
        <v>670</v>
      </c>
      <c r="C11592" t="s">
        <v>541</v>
      </c>
      <c r="D11592" t="s">
        <v>542</v>
      </c>
      <c r="E11592" t="s">
        <v>401</v>
      </c>
      <c r="F11592" t="s">
        <v>402</v>
      </c>
      <c r="G11592" t="s">
        <v>50</v>
      </c>
      <c r="H11592" t="s">
        <v>512</v>
      </c>
      <c r="J11592" s="2">
        <v>45471</v>
      </c>
      <c r="K11592" s="5">
        <v>202402</v>
      </c>
      <c r="M11592" t="b">
        <v>0</v>
      </c>
      <c r="N11592" t="b">
        <v>0</v>
      </c>
      <c r="O11592" s="2">
        <v>45666.534075150463</v>
      </c>
      <c r="P11592" s="2">
        <v>45670.414155474537</v>
      </c>
      <c r="Q11592" t="s">
        <v>301</v>
      </c>
      <c r="R11592" t="s">
        <v>543</v>
      </c>
      <c r="S11592" s="2"/>
      <c r="V11592" s="2">
        <v>45666.534075231481</v>
      </c>
      <c r="W11592" s="2">
        <v>45666.534075231481</v>
      </c>
      <c r="X11592" t="b">
        <v>0</v>
      </c>
      <c r="Y11592" t="s">
        <v>641</v>
      </c>
      <c r="Z11592" t="s">
        <v>1848</v>
      </c>
      <c r="AA11592" t="s">
        <v>2</v>
      </c>
    </row>
    <row r="11593" spans="1:27" x14ac:dyDescent="0.3">
      <c r="A11593" t="s">
        <v>2033</v>
      </c>
      <c r="B11593" t="s">
        <v>670</v>
      </c>
      <c r="C11593" t="s">
        <v>541</v>
      </c>
      <c r="D11593" t="s">
        <v>542</v>
      </c>
      <c r="E11593" t="s">
        <v>2034</v>
      </c>
      <c r="F11593" t="s">
        <v>2035</v>
      </c>
      <c r="G11593" t="s">
        <v>1</v>
      </c>
      <c r="H11593" t="s">
        <v>512</v>
      </c>
      <c r="J11593" s="2">
        <v>45380</v>
      </c>
      <c r="K11593" s="5">
        <v>202401</v>
      </c>
      <c r="M11593" t="b">
        <v>0</v>
      </c>
      <c r="N11593" t="b">
        <v>0</v>
      </c>
      <c r="O11593" s="2">
        <v>45666.534068090281</v>
      </c>
      <c r="P11593" s="2">
        <v>45670.414150381941</v>
      </c>
      <c r="Q11593" t="s">
        <v>301</v>
      </c>
      <c r="R11593" t="s">
        <v>543</v>
      </c>
      <c r="S11593" s="2"/>
      <c r="V11593" s="2">
        <v>45666.534068136571</v>
      </c>
      <c r="W11593" s="2">
        <v>45666.534068136571</v>
      </c>
      <c r="X11593" t="b">
        <v>0</v>
      </c>
      <c r="Y11593" t="s">
        <v>641</v>
      </c>
      <c r="Z11593" t="s">
        <v>1848</v>
      </c>
      <c r="AA11593" t="s">
        <v>2</v>
      </c>
    </row>
    <row r="11594" spans="1:27" x14ac:dyDescent="0.3">
      <c r="A11594" t="s">
        <v>2150</v>
      </c>
      <c r="B11594" t="s">
        <v>670</v>
      </c>
      <c r="C11594" t="s">
        <v>541</v>
      </c>
      <c r="D11594" t="s">
        <v>542</v>
      </c>
      <c r="E11594" t="s">
        <v>2148</v>
      </c>
      <c r="F11594" t="s">
        <v>2149</v>
      </c>
      <c r="G11594" t="s">
        <v>1</v>
      </c>
      <c r="H11594" t="s">
        <v>512</v>
      </c>
      <c r="J11594" s="2">
        <v>45471</v>
      </c>
      <c r="K11594" s="5">
        <v>202402</v>
      </c>
      <c r="M11594" t="b">
        <v>0</v>
      </c>
      <c r="N11594" t="b">
        <v>0</v>
      </c>
      <c r="O11594" s="2">
        <v>45666.534089386572</v>
      </c>
      <c r="P11594" s="2">
        <v>45670.414166516202</v>
      </c>
      <c r="Q11594" t="s">
        <v>301</v>
      </c>
      <c r="R11594" t="s">
        <v>543</v>
      </c>
      <c r="S11594" s="2"/>
      <c r="V11594" s="2">
        <v>45666.534089432869</v>
      </c>
      <c r="W11594" s="2">
        <v>45666.534089432869</v>
      </c>
      <c r="X11594" t="b">
        <v>0</v>
      </c>
      <c r="Y11594" t="s">
        <v>641</v>
      </c>
      <c r="Z11594" t="s">
        <v>1848</v>
      </c>
      <c r="AA11594" t="s">
        <v>2</v>
      </c>
    </row>
    <row r="11595" spans="1:27" x14ac:dyDescent="0.3">
      <c r="A11595" t="s">
        <v>2036</v>
      </c>
      <c r="B11595" t="s">
        <v>670</v>
      </c>
      <c r="C11595" t="s">
        <v>541</v>
      </c>
      <c r="D11595" t="s">
        <v>542</v>
      </c>
      <c r="E11595" t="s">
        <v>2034</v>
      </c>
      <c r="F11595" t="s">
        <v>2035</v>
      </c>
      <c r="G11595" t="s">
        <v>1</v>
      </c>
      <c r="H11595" t="s">
        <v>512</v>
      </c>
      <c r="J11595" s="2">
        <v>45471</v>
      </c>
      <c r="K11595" s="5">
        <v>202402</v>
      </c>
      <c r="M11595" t="b">
        <v>0</v>
      </c>
      <c r="N11595" t="b">
        <v>0</v>
      </c>
      <c r="O11595" s="2">
        <v>45666.534463113429</v>
      </c>
      <c r="P11595" s="2">
        <v>45670.414441435183</v>
      </c>
      <c r="Q11595" t="s">
        <v>301</v>
      </c>
      <c r="R11595" t="s">
        <v>543</v>
      </c>
      <c r="S11595" s="2"/>
      <c r="V11595" s="2">
        <v>45666.534463159725</v>
      </c>
      <c r="W11595" s="2">
        <v>45666.534463159725</v>
      </c>
      <c r="X11595" t="b">
        <v>0</v>
      </c>
      <c r="Y11595" t="s">
        <v>641</v>
      </c>
      <c r="Z11595" t="s">
        <v>1848</v>
      </c>
      <c r="AA11595" t="s">
        <v>2</v>
      </c>
    </row>
    <row r="11596" spans="1:27" x14ac:dyDescent="0.3">
      <c r="A11596" t="s">
        <v>2032</v>
      </c>
      <c r="B11596" t="s">
        <v>670</v>
      </c>
      <c r="C11596" t="s">
        <v>541</v>
      </c>
      <c r="D11596" t="s">
        <v>542</v>
      </c>
      <c r="E11596" t="s">
        <v>663</v>
      </c>
      <c r="F11596" t="s">
        <v>664</v>
      </c>
      <c r="G11596" t="s">
        <v>50</v>
      </c>
      <c r="H11596" t="s">
        <v>512</v>
      </c>
      <c r="J11596" s="2">
        <v>45471</v>
      </c>
      <c r="K11596" s="5">
        <v>202402</v>
      </c>
      <c r="M11596" t="b">
        <v>0</v>
      </c>
      <c r="N11596" t="b">
        <v>0</v>
      </c>
      <c r="O11596" s="2">
        <v>45666.534253206017</v>
      </c>
      <c r="P11596" s="2">
        <v>45670.41428391204</v>
      </c>
      <c r="Q11596" t="s">
        <v>301</v>
      </c>
      <c r="R11596" t="s">
        <v>543</v>
      </c>
      <c r="S11596" s="2"/>
      <c r="V11596" s="2">
        <v>45666.534253275466</v>
      </c>
      <c r="W11596" s="2">
        <v>45666.534253275466</v>
      </c>
      <c r="X11596" t="b">
        <v>0</v>
      </c>
      <c r="Y11596" t="s">
        <v>641</v>
      </c>
      <c r="Z11596" t="s">
        <v>1848</v>
      </c>
      <c r="AA11596" t="s">
        <v>2</v>
      </c>
    </row>
    <row r="11597" spans="1:27" x14ac:dyDescent="0.3">
      <c r="A11597" t="s">
        <v>2029</v>
      </c>
      <c r="B11597" t="s">
        <v>670</v>
      </c>
      <c r="C11597" t="s">
        <v>541</v>
      </c>
      <c r="D11597" t="s">
        <v>542</v>
      </c>
      <c r="E11597" t="s">
        <v>2030</v>
      </c>
      <c r="F11597" t="s">
        <v>2031</v>
      </c>
      <c r="G11597" t="s">
        <v>50</v>
      </c>
      <c r="H11597" t="s">
        <v>512</v>
      </c>
      <c r="J11597" s="2">
        <v>45471</v>
      </c>
      <c r="K11597" s="5">
        <v>202402</v>
      </c>
      <c r="M11597" t="b">
        <v>0</v>
      </c>
      <c r="N11597" t="b">
        <v>0</v>
      </c>
      <c r="O11597" s="2">
        <v>45666.534545833332</v>
      </c>
      <c r="P11597" s="2">
        <v>45670.414498958336</v>
      </c>
      <c r="Q11597" t="s">
        <v>301</v>
      </c>
      <c r="R11597" t="s">
        <v>543</v>
      </c>
      <c r="S11597" s="2"/>
      <c r="V11597" s="2">
        <v>45666.534545983799</v>
      </c>
      <c r="W11597" s="2">
        <v>45666.534545983799</v>
      </c>
      <c r="X11597" t="b">
        <v>0</v>
      </c>
      <c r="Y11597" t="s">
        <v>641</v>
      </c>
      <c r="Z11597" t="s">
        <v>1848</v>
      </c>
      <c r="AA11597" t="s">
        <v>2</v>
      </c>
    </row>
    <row r="11598" spans="1:27" x14ac:dyDescent="0.3">
      <c r="A11598" t="s">
        <v>2134</v>
      </c>
      <c r="B11598" t="s">
        <v>670</v>
      </c>
      <c r="C11598" t="s">
        <v>541</v>
      </c>
      <c r="D11598" t="s">
        <v>542</v>
      </c>
      <c r="E11598" t="s">
        <v>2135</v>
      </c>
      <c r="F11598" t="s">
        <v>2136</v>
      </c>
      <c r="G11598" t="s">
        <v>10</v>
      </c>
      <c r="H11598" t="s">
        <v>512</v>
      </c>
      <c r="J11598" s="2">
        <v>45380</v>
      </c>
      <c r="K11598" s="5">
        <v>202401</v>
      </c>
      <c r="M11598" t="b">
        <v>0</v>
      </c>
      <c r="N11598" t="b">
        <v>0</v>
      </c>
      <c r="O11598" s="2">
        <v>45666.534549456017</v>
      </c>
      <c r="P11598" s="2">
        <v>45670.414501122686</v>
      </c>
      <c r="Q11598" t="s">
        <v>301</v>
      </c>
      <c r="R11598" t="s">
        <v>543</v>
      </c>
      <c r="S11598" s="2"/>
      <c r="V11598" s="2">
        <v>45666.534549571756</v>
      </c>
      <c r="W11598" s="2">
        <v>45666.534549571756</v>
      </c>
      <c r="X11598" t="b">
        <v>0</v>
      </c>
      <c r="Y11598" t="s">
        <v>641</v>
      </c>
      <c r="Z11598" t="s">
        <v>1848</v>
      </c>
      <c r="AA11598" t="s">
        <v>2</v>
      </c>
    </row>
    <row r="11599" spans="1:27" x14ac:dyDescent="0.3">
      <c r="A11599" t="s">
        <v>2137</v>
      </c>
      <c r="B11599" t="s">
        <v>670</v>
      </c>
      <c r="C11599" t="s">
        <v>541</v>
      </c>
      <c r="D11599" t="s">
        <v>542</v>
      </c>
      <c r="E11599" t="s">
        <v>2138</v>
      </c>
      <c r="F11599" t="s">
        <v>2139</v>
      </c>
      <c r="G11599" t="s">
        <v>10</v>
      </c>
      <c r="H11599" t="s">
        <v>512</v>
      </c>
      <c r="J11599" s="2">
        <v>45380</v>
      </c>
      <c r="K11599" s="5">
        <v>202401</v>
      </c>
      <c r="M11599" t="b">
        <v>0</v>
      </c>
      <c r="N11599" t="b">
        <v>0</v>
      </c>
      <c r="O11599" s="2">
        <v>45666.534366238426</v>
      </c>
      <c r="P11599" s="2">
        <v>45670.414367129626</v>
      </c>
      <c r="Q11599" t="s">
        <v>301</v>
      </c>
      <c r="R11599" t="s">
        <v>543</v>
      </c>
      <c r="S11599" s="2"/>
      <c r="V11599" s="2">
        <v>45666.534366354164</v>
      </c>
      <c r="W11599" s="2">
        <v>45666.534366354164</v>
      </c>
      <c r="X11599" t="b">
        <v>0</v>
      </c>
      <c r="Y11599" t="s">
        <v>641</v>
      </c>
      <c r="Z11599" t="s">
        <v>1848</v>
      </c>
      <c r="AA11599" t="s">
        <v>2</v>
      </c>
    </row>
    <row r="11600" spans="1:27" x14ac:dyDescent="0.3">
      <c r="A11600" t="s">
        <v>2131</v>
      </c>
      <c r="B11600" t="s">
        <v>670</v>
      </c>
      <c r="C11600" t="s">
        <v>541</v>
      </c>
      <c r="D11600" t="s">
        <v>542</v>
      </c>
      <c r="E11600" t="s">
        <v>2132</v>
      </c>
      <c r="F11600" t="s">
        <v>2133</v>
      </c>
      <c r="G11600" t="s">
        <v>10</v>
      </c>
      <c r="H11600" t="s">
        <v>512</v>
      </c>
      <c r="J11600" s="2">
        <v>45380</v>
      </c>
      <c r="K11600" s="5">
        <v>202401</v>
      </c>
      <c r="M11600" t="b">
        <v>0</v>
      </c>
      <c r="N11600" t="b">
        <v>0</v>
      </c>
      <c r="O11600" s="2">
        <v>45666.534233993058</v>
      </c>
      <c r="P11600" s="2">
        <v>45670.414270914349</v>
      </c>
      <c r="Q11600" t="s">
        <v>301</v>
      </c>
      <c r="R11600" t="s">
        <v>543</v>
      </c>
      <c r="S11600" s="2"/>
      <c r="V11600" s="2">
        <v>45666.534234062499</v>
      </c>
      <c r="W11600" s="2">
        <v>45666.534234062499</v>
      </c>
      <c r="X11600" t="b">
        <v>0</v>
      </c>
      <c r="Y11600" t="s">
        <v>641</v>
      </c>
      <c r="Z11600" t="s">
        <v>1848</v>
      </c>
      <c r="AA11600" t="s">
        <v>2</v>
      </c>
    </row>
    <row r="11601" spans="1:27" x14ac:dyDescent="0.3">
      <c r="A11601" t="s">
        <v>2044</v>
      </c>
      <c r="B11601" t="s">
        <v>670</v>
      </c>
      <c r="C11601" t="s">
        <v>541</v>
      </c>
      <c r="D11601" t="s">
        <v>542</v>
      </c>
      <c r="E11601" t="s">
        <v>2045</v>
      </c>
      <c r="F11601" t="s">
        <v>2046</v>
      </c>
      <c r="G11601" t="s">
        <v>1</v>
      </c>
      <c r="H11601" t="s">
        <v>512</v>
      </c>
      <c r="J11601" s="2">
        <v>45471</v>
      </c>
      <c r="K11601" s="5">
        <v>202402</v>
      </c>
      <c r="M11601" t="b">
        <v>0</v>
      </c>
      <c r="N11601" t="b">
        <v>0</v>
      </c>
      <c r="O11601" s="2">
        <v>45666.534400810182</v>
      </c>
      <c r="P11601" s="2">
        <v>45670.414393171297</v>
      </c>
      <c r="Q11601" t="s">
        <v>301</v>
      </c>
      <c r="R11601" t="s">
        <v>543</v>
      </c>
      <c r="S11601" s="2"/>
      <c r="V11601" s="2">
        <v>45666.534400891207</v>
      </c>
      <c r="W11601" s="2">
        <v>45666.534400891207</v>
      </c>
      <c r="X11601" t="b">
        <v>0</v>
      </c>
      <c r="Y11601" t="s">
        <v>641</v>
      </c>
      <c r="Z11601" t="s">
        <v>1848</v>
      </c>
      <c r="AA11601" t="s">
        <v>2</v>
      </c>
    </row>
    <row r="11602" spans="1:27" x14ac:dyDescent="0.3">
      <c r="A11602" t="s">
        <v>2047</v>
      </c>
      <c r="B11602" t="s">
        <v>670</v>
      </c>
      <c r="C11602" t="s">
        <v>541</v>
      </c>
      <c r="D11602" t="s">
        <v>542</v>
      </c>
      <c r="E11602" t="s">
        <v>2045</v>
      </c>
      <c r="F11602" t="s">
        <v>2046</v>
      </c>
      <c r="G11602" t="s">
        <v>1</v>
      </c>
      <c r="H11602" t="s">
        <v>512</v>
      </c>
      <c r="J11602" s="2">
        <v>45380</v>
      </c>
      <c r="K11602" s="5">
        <v>202401</v>
      </c>
      <c r="M11602" t="b">
        <v>0</v>
      </c>
      <c r="N11602" t="b">
        <v>0</v>
      </c>
      <c r="O11602" s="2">
        <v>45666.534158761577</v>
      </c>
      <c r="P11602" s="2">
        <v>45670.414213425924</v>
      </c>
      <c r="Q11602" t="s">
        <v>301</v>
      </c>
      <c r="R11602" t="s">
        <v>543</v>
      </c>
      <c r="S11602" s="2"/>
      <c r="V11602" s="2">
        <v>45666.534158831018</v>
      </c>
      <c r="W11602" s="2">
        <v>45666.534158831018</v>
      </c>
      <c r="X11602" t="b">
        <v>0</v>
      </c>
      <c r="Y11602" t="s">
        <v>641</v>
      </c>
      <c r="Z11602" t="s">
        <v>1848</v>
      </c>
      <c r="AA11602" t="s">
        <v>2</v>
      </c>
    </row>
    <row r="11603" spans="1:27" x14ac:dyDescent="0.3">
      <c r="A11603" t="s">
        <v>2041</v>
      </c>
      <c r="B11603" t="s">
        <v>670</v>
      </c>
      <c r="C11603" t="s">
        <v>541</v>
      </c>
      <c r="D11603" t="s">
        <v>542</v>
      </c>
      <c r="E11603" t="s">
        <v>2042</v>
      </c>
      <c r="F11603" t="s">
        <v>2043</v>
      </c>
      <c r="G11603" t="s">
        <v>1</v>
      </c>
      <c r="H11603" t="s">
        <v>512</v>
      </c>
      <c r="J11603" s="2">
        <v>45380</v>
      </c>
      <c r="K11603" s="5">
        <v>202401</v>
      </c>
      <c r="M11603" t="b">
        <v>0</v>
      </c>
      <c r="N11603" t="b">
        <v>0</v>
      </c>
      <c r="O11603" s="2">
        <v>45666.53443295139</v>
      </c>
      <c r="P11603" s="2">
        <v>45670.414418831017</v>
      </c>
      <c r="Q11603" t="s">
        <v>301</v>
      </c>
      <c r="R11603" t="s">
        <v>543</v>
      </c>
      <c r="S11603" s="2"/>
      <c r="V11603" s="2">
        <v>45666.534433020832</v>
      </c>
      <c r="W11603" s="2">
        <v>45666.534433020832</v>
      </c>
      <c r="X11603" t="b">
        <v>0</v>
      </c>
      <c r="Y11603" t="s">
        <v>641</v>
      </c>
      <c r="Z11603" t="s">
        <v>1848</v>
      </c>
      <c r="AA11603" t="s">
        <v>2</v>
      </c>
    </row>
    <row r="11604" spans="1:27" x14ac:dyDescent="0.3">
      <c r="A11604" t="s">
        <v>2140</v>
      </c>
      <c r="B11604" t="s">
        <v>670</v>
      </c>
      <c r="C11604" t="s">
        <v>541</v>
      </c>
      <c r="D11604" t="s">
        <v>542</v>
      </c>
      <c r="E11604" t="s">
        <v>2141</v>
      </c>
      <c r="F11604" t="s">
        <v>2142</v>
      </c>
      <c r="G11604" t="s">
        <v>1</v>
      </c>
      <c r="H11604" t="s">
        <v>512</v>
      </c>
      <c r="J11604" s="2">
        <v>45380</v>
      </c>
      <c r="K11604" s="5">
        <v>202401</v>
      </c>
      <c r="M11604" t="b">
        <v>0</v>
      </c>
      <c r="N11604" t="b">
        <v>0</v>
      </c>
      <c r="O11604" s="2">
        <v>45666.534017164355</v>
      </c>
      <c r="P11604" s="2">
        <v>45670.414110532409</v>
      </c>
      <c r="Q11604" t="s">
        <v>301</v>
      </c>
      <c r="R11604" t="s">
        <v>543</v>
      </c>
      <c r="S11604" s="2"/>
      <c r="V11604" s="2">
        <v>45666.534017210652</v>
      </c>
      <c r="W11604" s="2">
        <v>45666.534017210652</v>
      </c>
      <c r="X11604" t="b">
        <v>0</v>
      </c>
      <c r="Y11604" t="s">
        <v>641</v>
      </c>
      <c r="Z11604" t="s">
        <v>1848</v>
      </c>
      <c r="AA11604" t="s">
        <v>2</v>
      </c>
    </row>
    <row r="11605" spans="1:27" x14ac:dyDescent="0.3">
      <c r="A11605" t="s">
        <v>2146</v>
      </c>
      <c r="B11605" t="s">
        <v>670</v>
      </c>
      <c r="C11605" t="s">
        <v>541</v>
      </c>
      <c r="D11605" t="s">
        <v>542</v>
      </c>
      <c r="E11605" t="s">
        <v>2144</v>
      </c>
      <c r="F11605" t="s">
        <v>2145</v>
      </c>
      <c r="G11605" t="s">
        <v>1</v>
      </c>
      <c r="H11605" t="s">
        <v>512</v>
      </c>
      <c r="J11605" s="2">
        <v>45380</v>
      </c>
      <c r="K11605" s="5">
        <v>202401</v>
      </c>
      <c r="M11605" t="b">
        <v>0</v>
      </c>
      <c r="N11605" t="b">
        <v>0</v>
      </c>
      <c r="O11605" s="2">
        <v>45666.534514780091</v>
      </c>
      <c r="P11605" s="2">
        <v>45670.414476701386</v>
      </c>
      <c r="Q11605" t="s">
        <v>301</v>
      </c>
      <c r="R11605" t="s">
        <v>543</v>
      </c>
      <c r="S11605" s="2"/>
      <c r="V11605" s="2">
        <v>45666.534514814812</v>
      </c>
      <c r="W11605" s="2">
        <v>45666.534514814812</v>
      </c>
      <c r="X11605" t="b">
        <v>0</v>
      </c>
      <c r="Y11605" t="s">
        <v>641</v>
      </c>
      <c r="Z11605" t="s">
        <v>1848</v>
      </c>
      <c r="AA11605" t="s">
        <v>2</v>
      </c>
    </row>
    <row r="11606" spans="1:27" x14ac:dyDescent="0.3">
      <c r="A11606" t="s">
        <v>2143</v>
      </c>
      <c r="B11606" t="s">
        <v>670</v>
      </c>
      <c r="C11606" t="s">
        <v>541</v>
      </c>
      <c r="D11606" t="s">
        <v>542</v>
      </c>
      <c r="E11606" t="s">
        <v>2144</v>
      </c>
      <c r="F11606" t="s">
        <v>2145</v>
      </c>
      <c r="G11606" t="s">
        <v>1</v>
      </c>
      <c r="H11606" t="s">
        <v>512</v>
      </c>
      <c r="J11606" s="2">
        <v>45471</v>
      </c>
      <c r="K11606" s="5">
        <v>202402</v>
      </c>
      <c r="M11606" t="b">
        <v>0</v>
      </c>
      <c r="N11606" t="b">
        <v>0</v>
      </c>
      <c r="O11606" s="2">
        <v>45666.534446064812</v>
      </c>
      <c r="P11606" s="2">
        <v>45670.414428275464</v>
      </c>
      <c r="Q11606" t="s">
        <v>301</v>
      </c>
      <c r="R11606" t="s">
        <v>543</v>
      </c>
      <c r="S11606" s="2"/>
      <c r="V11606" s="2">
        <v>45666.53444614583</v>
      </c>
      <c r="W11606" s="2">
        <v>45666.53444614583</v>
      </c>
      <c r="X11606" t="b">
        <v>0</v>
      </c>
      <c r="Y11606" t="s">
        <v>641</v>
      </c>
      <c r="Z11606" t="s">
        <v>1848</v>
      </c>
      <c r="AA11606" t="s">
        <v>2</v>
      </c>
    </row>
    <row r="11607" spans="1:27" x14ac:dyDescent="0.3">
      <c r="A11607" t="s">
        <v>2040</v>
      </c>
      <c r="B11607" t="s">
        <v>670</v>
      </c>
      <c r="C11607" t="s">
        <v>541</v>
      </c>
      <c r="D11607" t="s">
        <v>542</v>
      </c>
      <c r="E11607" t="s">
        <v>2038</v>
      </c>
      <c r="F11607" t="s">
        <v>2039</v>
      </c>
      <c r="G11607" t="s">
        <v>1</v>
      </c>
      <c r="H11607" t="s">
        <v>512</v>
      </c>
      <c r="J11607" s="2">
        <v>45471</v>
      </c>
      <c r="K11607" s="5">
        <v>202402</v>
      </c>
      <c r="M11607" t="b">
        <v>0</v>
      </c>
      <c r="N11607" t="b">
        <v>0</v>
      </c>
      <c r="O11607" s="2">
        <v>45666.534520601854</v>
      </c>
      <c r="P11607" s="2">
        <v>45670.414481053238</v>
      </c>
      <c r="Q11607" t="s">
        <v>301</v>
      </c>
      <c r="R11607" t="s">
        <v>543</v>
      </c>
      <c r="S11607" s="2"/>
      <c r="V11607" s="2">
        <v>45666.534520682872</v>
      </c>
      <c r="W11607" s="2">
        <v>45666.534520682872</v>
      </c>
      <c r="X11607" t="b">
        <v>0</v>
      </c>
      <c r="Y11607" t="s">
        <v>641</v>
      </c>
      <c r="Z11607" t="s">
        <v>1848</v>
      </c>
      <c r="AA11607" t="s">
        <v>2</v>
      </c>
    </row>
    <row r="11608" spans="1:27" x14ac:dyDescent="0.3">
      <c r="A11608" t="s">
        <v>2147</v>
      </c>
      <c r="B11608" t="s">
        <v>670</v>
      </c>
      <c r="C11608" t="s">
        <v>541</v>
      </c>
      <c r="D11608" t="s">
        <v>542</v>
      </c>
      <c r="E11608" t="s">
        <v>2148</v>
      </c>
      <c r="F11608" t="s">
        <v>2149</v>
      </c>
      <c r="G11608" t="s">
        <v>1</v>
      </c>
      <c r="H11608" t="s">
        <v>512</v>
      </c>
      <c r="J11608" s="2">
        <v>45380</v>
      </c>
      <c r="K11608" s="5">
        <v>202401</v>
      </c>
      <c r="M11608" t="b">
        <v>0</v>
      </c>
      <c r="N11608" t="b">
        <v>0</v>
      </c>
      <c r="O11608" s="2">
        <v>45666.534405520833</v>
      </c>
      <c r="P11608" s="2">
        <v>45670.414397719906</v>
      </c>
      <c r="Q11608" t="s">
        <v>301</v>
      </c>
      <c r="R11608" t="s">
        <v>543</v>
      </c>
      <c r="S11608" s="2"/>
      <c r="V11608" s="2">
        <v>45666.534405590275</v>
      </c>
      <c r="W11608" s="2">
        <v>45666.534405590275</v>
      </c>
      <c r="X11608" t="b">
        <v>0</v>
      </c>
      <c r="Y11608" t="s">
        <v>641</v>
      </c>
      <c r="Z11608" t="s">
        <v>1848</v>
      </c>
      <c r="AA11608" t="s">
        <v>2</v>
      </c>
    </row>
    <row r="11609" spans="1:27" x14ac:dyDescent="0.3">
      <c r="A11609" t="s">
        <v>2037</v>
      </c>
      <c r="B11609" t="s">
        <v>670</v>
      </c>
      <c r="C11609" t="s">
        <v>541</v>
      </c>
      <c r="D11609" t="s">
        <v>542</v>
      </c>
      <c r="E11609" t="s">
        <v>2038</v>
      </c>
      <c r="F11609" t="s">
        <v>2039</v>
      </c>
      <c r="G11609" t="s">
        <v>1</v>
      </c>
      <c r="H11609" t="s">
        <v>512</v>
      </c>
      <c r="J11609" s="2">
        <v>45380</v>
      </c>
      <c r="K11609" s="5">
        <v>202401</v>
      </c>
      <c r="M11609" t="b">
        <v>0</v>
      </c>
      <c r="N11609" t="b">
        <v>0</v>
      </c>
      <c r="O11609" s="2">
        <v>45666.534488043981</v>
      </c>
      <c r="P11609" s="2">
        <v>45670.414458912041</v>
      </c>
      <c r="Q11609" t="s">
        <v>301</v>
      </c>
      <c r="R11609" t="s">
        <v>543</v>
      </c>
      <c r="S11609" s="2"/>
      <c r="V11609" s="2">
        <v>45666.534488078702</v>
      </c>
      <c r="W11609" s="2">
        <v>45666.534488078702</v>
      </c>
      <c r="X11609" t="b">
        <v>0</v>
      </c>
      <c r="Y11609" t="s">
        <v>641</v>
      </c>
      <c r="Z11609" t="s">
        <v>1848</v>
      </c>
      <c r="AA11609" t="s">
        <v>2</v>
      </c>
    </row>
    <row r="11610" spans="1:27" x14ac:dyDescent="0.3">
      <c r="A11610" t="s">
        <v>2062</v>
      </c>
      <c r="B11610" t="s">
        <v>670</v>
      </c>
      <c r="C11610" t="s">
        <v>541</v>
      </c>
      <c r="D11610" t="s">
        <v>542</v>
      </c>
      <c r="E11610" t="s">
        <v>784</v>
      </c>
      <c r="F11610" t="s">
        <v>785</v>
      </c>
      <c r="G11610" t="s">
        <v>11</v>
      </c>
      <c r="H11610" t="s">
        <v>509</v>
      </c>
      <c r="J11610" s="2">
        <v>45471</v>
      </c>
      <c r="K11610" s="5">
        <v>202402</v>
      </c>
      <c r="M11610" t="b">
        <v>0</v>
      </c>
      <c r="N11610" t="b">
        <v>0</v>
      </c>
      <c r="O11610" s="2">
        <v>45666.534071678238</v>
      </c>
      <c r="P11610" s="2">
        <v>45670.414153206017</v>
      </c>
      <c r="Q11610" t="s">
        <v>301</v>
      </c>
      <c r="R11610" t="s">
        <v>543</v>
      </c>
      <c r="S11610" s="2"/>
      <c r="V11610" s="2">
        <v>45666.534071793983</v>
      </c>
      <c r="W11610" s="2">
        <v>45666.534071793983</v>
      </c>
      <c r="X11610" t="b">
        <v>0</v>
      </c>
      <c r="Y11610" t="s">
        <v>641</v>
      </c>
      <c r="Z11610" t="s">
        <v>1848</v>
      </c>
      <c r="AA11610" t="s">
        <v>2</v>
      </c>
    </row>
    <row r="11611" spans="1:27" x14ac:dyDescent="0.3">
      <c r="A11611" t="s">
        <v>2124</v>
      </c>
      <c r="B11611" t="s">
        <v>670</v>
      </c>
      <c r="C11611" t="s">
        <v>541</v>
      </c>
      <c r="D11611" t="s">
        <v>542</v>
      </c>
      <c r="E11611" t="s">
        <v>702</v>
      </c>
      <c r="F11611" t="s">
        <v>703</v>
      </c>
      <c r="G11611" t="s">
        <v>8</v>
      </c>
      <c r="H11611" t="s">
        <v>511</v>
      </c>
      <c r="J11611" s="2">
        <v>45471</v>
      </c>
      <c r="K11611" s="5">
        <v>202402</v>
      </c>
      <c r="M11611" t="b">
        <v>0</v>
      </c>
      <c r="N11611" t="b">
        <v>0</v>
      </c>
      <c r="O11611" s="2">
        <v>45669.522369131948</v>
      </c>
      <c r="P11611" s="2">
        <v>45670.414177627317</v>
      </c>
      <c r="Q11611" t="s">
        <v>301</v>
      </c>
      <c r="R11611" t="s">
        <v>543</v>
      </c>
      <c r="S11611" s="2"/>
      <c r="V11611" s="2">
        <v>45669.522369247687</v>
      </c>
      <c r="W11611" s="2">
        <v>45669.522369247687</v>
      </c>
      <c r="X11611" t="b">
        <v>0</v>
      </c>
      <c r="Y11611" t="s">
        <v>641</v>
      </c>
      <c r="Z11611" t="s">
        <v>1848</v>
      </c>
      <c r="AA11611" t="s">
        <v>2</v>
      </c>
    </row>
    <row r="11612" spans="1:27" x14ac:dyDescent="0.3">
      <c r="A11612" t="s">
        <v>2063</v>
      </c>
      <c r="B11612" t="s">
        <v>670</v>
      </c>
      <c r="C11612" t="s">
        <v>541</v>
      </c>
      <c r="D11612" t="s">
        <v>542</v>
      </c>
      <c r="E11612" t="s">
        <v>784</v>
      </c>
      <c r="F11612" t="s">
        <v>785</v>
      </c>
      <c r="G11612" t="s">
        <v>11</v>
      </c>
      <c r="H11612" t="s">
        <v>509</v>
      </c>
      <c r="J11612" s="2">
        <v>45380</v>
      </c>
      <c r="K11612" s="5">
        <v>202401</v>
      </c>
      <c r="M11612" t="b">
        <v>0</v>
      </c>
      <c r="N11612" t="b">
        <v>0</v>
      </c>
      <c r="O11612" s="2">
        <v>45666.534369525463</v>
      </c>
      <c r="P11612" s="2">
        <v>45680.414093715277</v>
      </c>
      <c r="Q11612" t="s">
        <v>301</v>
      </c>
      <c r="R11612" t="s">
        <v>543</v>
      </c>
      <c r="S11612" s="2"/>
      <c r="V11612" s="2">
        <v>45666.534369641202</v>
      </c>
      <c r="W11612" s="2">
        <v>45666.534369641202</v>
      </c>
      <c r="X11612" t="b">
        <v>0</v>
      </c>
      <c r="Y11612" t="s">
        <v>641</v>
      </c>
      <c r="Z11612" t="s">
        <v>1848</v>
      </c>
      <c r="AA11612" t="s">
        <v>2</v>
      </c>
    </row>
    <row r="11613" spans="1:27" x14ac:dyDescent="0.3">
      <c r="A11613" t="s">
        <v>2123</v>
      </c>
      <c r="B11613" t="s">
        <v>670</v>
      </c>
      <c r="C11613" t="s">
        <v>541</v>
      </c>
      <c r="D11613" t="s">
        <v>542</v>
      </c>
      <c r="E11613" t="s">
        <v>2103</v>
      </c>
      <c r="F11613" t="s">
        <v>2104</v>
      </c>
      <c r="G11613" t="s">
        <v>11</v>
      </c>
      <c r="H11613" t="s">
        <v>509</v>
      </c>
      <c r="J11613" s="2">
        <v>45380</v>
      </c>
      <c r="K11613" s="5">
        <v>202401</v>
      </c>
      <c r="M11613" t="b">
        <v>0</v>
      </c>
      <c r="N11613" t="b">
        <v>0</v>
      </c>
      <c r="O11613" s="2">
        <v>45666.534372916663</v>
      </c>
      <c r="P11613" s="2">
        <v>45670.414371840277</v>
      </c>
      <c r="Q11613" t="s">
        <v>301</v>
      </c>
      <c r="R11613" t="s">
        <v>543</v>
      </c>
      <c r="S11613" s="2"/>
      <c r="V11613" s="2">
        <v>45666.534372997688</v>
      </c>
      <c r="W11613" s="2">
        <v>45666.534372997688</v>
      </c>
      <c r="X11613" t="b">
        <v>0</v>
      </c>
      <c r="Y11613" t="s">
        <v>641</v>
      </c>
      <c r="Z11613" t="s">
        <v>1848</v>
      </c>
      <c r="AA11613" t="s">
        <v>2</v>
      </c>
    </row>
    <row r="11614" spans="1:27" x14ac:dyDescent="0.3">
      <c r="A11614" t="s">
        <v>2057</v>
      </c>
      <c r="B11614" t="s">
        <v>670</v>
      </c>
      <c r="C11614" t="s">
        <v>541</v>
      </c>
      <c r="D11614" t="s">
        <v>542</v>
      </c>
      <c r="E11614" t="s">
        <v>2058</v>
      </c>
      <c r="F11614" t="s">
        <v>2059</v>
      </c>
      <c r="G11614" t="s">
        <v>8</v>
      </c>
      <c r="H11614" t="s">
        <v>511</v>
      </c>
      <c r="J11614" s="2">
        <v>45471</v>
      </c>
      <c r="K11614" s="5">
        <v>202402</v>
      </c>
      <c r="M11614" t="b">
        <v>0</v>
      </c>
      <c r="N11614" t="b">
        <v>0</v>
      </c>
      <c r="O11614" s="2">
        <v>45669.522649537037</v>
      </c>
      <c r="P11614" s="2">
        <v>45670.414395405096</v>
      </c>
      <c r="Q11614" t="s">
        <v>301</v>
      </c>
      <c r="R11614" t="s">
        <v>543</v>
      </c>
      <c r="S11614" s="2"/>
      <c r="V11614" s="2">
        <v>45669.522649618055</v>
      </c>
      <c r="W11614" s="2">
        <v>45669.522649618055</v>
      </c>
      <c r="X11614" t="b">
        <v>0</v>
      </c>
      <c r="Y11614" t="s">
        <v>641</v>
      </c>
      <c r="Z11614" t="s">
        <v>1848</v>
      </c>
      <c r="AA11614" t="s">
        <v>2</v>
      </c>
    </row>
    <row r="11615" spans="1:27" x14ac:dyDescent="0.3">
      <c r="A11615" t="s">
        <v>2060</v>
      </c>
      <c r="B11615" t="s">
        <v>670</v>
      </c>
      <c r="C11615" t="s">
        <v>541</v>
      </c>
      <c r="D11615" t="s">
        <v>542</v>
      </c>
      <c r="E11615" t="s">
        <v>2058</v>
      </c>
      <c r="F11615" t="s">
        <v>2059</v>
      </c>
      <c r="G11615" t="s">
        <v>8</v>
      </c>
      <c r="H11615" t="s">
        <v>511</v>
      </c>
      <c r="J11615" s="2">
        <v>45380</v>
      </c>
      <c r="K11615" s="5">
        <v>202401</v>
      </c>
      <c r="M11615" t="b">
        <v>0</v>
      </c>
      <c r="N11615" t="b">
        <v>0</v>
      </c>
      <c r="O11615" s="2">
        <v>45669.522452662037</v>
      </c>
      <c r="P11615" s="2">
        <v>45670.414243437503</v>
      </c>
      <c r="Q11615" t="s">
        <v>301</v>
      </c>
      <c r="R11615" t="s">
        <v>543</v>
      </c>
      <c r="S11615" s="2"/>
      <c r="V11615" s="2">
        <v>45669.522452743055</v>
      </c>
      <c r="W11615" s="2">
        <v>45669.522452743055</v>
      </c>
      <c r="X11615" t="b">
        <v>0</v>
      </c>
      <c r="Y11615" t="s">
        <v>641</v>
      </c>
      <c r="Z11615" t="s">
        <v>1848</v>
      </c>
      <c r="AA11615" t="s">
        <v>2</v>
      </c>
    </row>
    <row r="11616" spans="1:27" x14ac:dyDescent="0.3">
      <c r="A11616" t="s">
        <v>2061</v>
      </c>
      <c r="B11616" t="s">
        <v>670</v>
      </c>
      <c r="C11616" t="s">
        <v>541</v>
      </c>
      <c r="D11616" t="s">
        <v>542</v>
      </c>
      <c r="E11616" t="s">
        <v>758</v>
      </c>
      <c r="F11616" t="s">
        <v>759</v>
      </c>
      <c r="G11616" t="s">
        <v>8</v>
      </c>
      <c r="H11616" t="s">
        <v>511</v>
      </c>
      <c r="J11616" s="2">
        <v>45380</v>
      </c>
      <c r="K11616" s="5">
        <v>202401</v>
      </c>
      <c r="M11616" t="b">
        <v>0</v>
      </c>
      <c r="N11616" t="b">
        <v>0</v>
      </c>
      <c r="O11616" s="2">
        <v>45669.522544756946</v>
      </c>
      <c r="P11616" s="2">
        <v>45670.414312233799</v>
      </c>
      <c r="Q11616" t="s">
        <v>301</v>
      </c>
      <c r="R11616" t="s">
        <v>543</v>
      </c>
      <c r="S11616" s="2"/>
      <c r="V11616" s="2">
        <v>45669.522544826388</v>
      </c>
      <c r="W11616" s="2">
        <v>45669.522544826388</v>
      </c>
      <c r="X11616" t="b">
        <v>0</v>
      </c>
      <c r="Y11616" t="s">
        <v>641</v>
      </c>
      <c r="Z11616" t="s">
        <v>1848</v>
      </c>
      <c r="AA11616" t="s">
        <v>2</v>
      </c>
    </row>
    <row r="11617" spans="1:27" x14ac:dyDescent="0.3">
      <c r="A11617" t="s">
        <v>2125</v>
      </c>
      <c r="B11617" t="s">
        <v>670</v>
      </c>
      <c r="C11617" t="s">
        <v>541</v>
      </c>
      <c r="D11617" t="s">
        <v>542</v>
      </c>
      <c r="E11617" t="s">
        <v>702</v>
      </c>
      <c r="F11617" t="s">
        <v>703</v>
      </c>
      <c r="G11617" t="s">
        <v>8</v>
      </c>
      <c r="H11617" t="s">
        <v>511</v>
      </c>
      <c r="J11617" s="2">
        <v>45380</v>
      </c>
      <c r="K11617" s="5">
        <v>202401</v>
      </c>
      <c r="M11617" t="b">
        <v>0</v>
      </c>
      <c r="N11617" t="b">
        <v>0</v>
      </c>
      <c r="O11617" s="2">
        <v>45669.522482291664</v>
      </c>
      <c r="P11617" s="2">
        <v>45670.41426646991</v>
      </c>
      <c r="Q11617" t="s">
        <v>301</v>
      </c>
      <c r="R11617" t="s">
        <v>543</v>
      </c>
      <c r="S11617" s="2"/>
      <c r="V11617" s="2">
        <v>45669.522482372682</v>
      </c>
      <c r="W11617" s="2">
        <v>45669.522482372682</v>
      </c>
      <c r="X11617" t="b">
        <v>0</v>
      </c>
      <c r="Y11617" t="s">
        <v>641</v>
      </c>
      <c r="Z11617" t="s">
        <v>1848</v>
      </c>
      <c r="AA11617" t="s">
        <v>2</v>
      </c>
    </row>
    <row r="11618" spans="1:27" x14ac:dyDescent="0.3">
      <c r="A11618" t="s">
        <v>2053</v>
      </c>
      <c r="B11618" t="s">
        <v>670</v>
      </c>
      <c r="C11618" t="s">
        <v>541</v>
      </c>
      <c r="D11618" t="s">
        <v>542</v>
      </c>
      <c r="E11618" t="s">
        <v>2054</v>
      </c>
      <c r="F11618" t="s">
        <v>2055</v>
      </c>
      <c r="G11618" t="s">
        <v>8</v>
      </c>
      <c r="H11618" t="s">
        <v>511</v>
      </c>
      <c r="J11618" s="2">
        <v>45380</v>
      </c>
      <c r="K11618" s="5">
        <v>202401</v>
      </c>
      <c r="M11618" t="b">
        <v>0</v>
      </c>
      <c r="N11618" t="b">
        <v>0</v>
      </c>
      <c r="O11618" s="2">
        <v>45669.52261177083</v>
      </c>
      <c r="P11618" s="2">
        <v>45670.414365046294</v>
      </c>
      <c r="Q11618" t="s">
        <v>301</v>
      </c>
      <c r="R11618" t="s">
        <v>543</v>
      </c>
      <c r="S11618" s="2"/>
      <c r="V11618" s="2">
        <v>45669.522611840279</v>
      </c>
      <c r="W11618" s="2">
        <v>45669.522611840279</v>
      </c>
      <c r="X11618" t="b">
        <v>0</v>
      </c>
      <c r="Y11618" t="s">
        <v>641</v>
      </c>
      <c r="Z11618" t="s">
        <v>1848</v>
      </c>
      <c r="AA11618" t="s">
        <v>2</v>
      </c>
    </row>
    <row r="11619" spans="1:27" x14ac:dyDescent="0.3">
      <c r="A11619" t="s">
        <v>2056</v>
      </c>
      <c r="B11619" t="s">
        <v>670</v>
      </c>
      <c r="C11619" t="s">
        <v>541</v>
      </c>
      <c r="D11619" t="s">
        <v>542</v>
      </c>
      <c r="E11619" t="s">
        <v>755</v>
      </c>
      <c r="F11619" t="s">
        <v>756</v>
      </c>
      <c r="G11619" t="s">
        <v>8</v>
      </c>
      <c r="H11619" t="s">
        <v>511</v>
      </c>
      <c r="J11619" s="2">
        <v>45471</v>
      </c>
      <c r="K11619" s="5">
        <v>202402</v>
      </c>
      <c r="M11619" t="b">
        <v>0</v>
      </c>
      <c r="N11619" t="b">
        <v>0</v>
      </c>
      <c r="O11619" s="2">
        <v>45669.522599421296</v>
      </c>
      <c r="P11619" s="2">
        <v>45670.414356053239</v>
      </c>
      <c r="Q11619" t="s">
        <v>301</v>
      </c>
      <c r="R11619" t="s">
        <v>543</v>
      </c>
      <c r="S11619" s="2"/>
      <c r="V11619" s="2">
        <v>45669.522599537035</v>
      </c>
      <c r="W11619" s="2">
        <v>45669.522599537035</v>
      </c>
      <c r="X11619" t="b">
        <v>0</v>
      </c>
      <c r="Y11619" t="s">
        <v>641</v>
      </c>
      <c r="Z11619" t="s">
        <v>1848</v>
      </c>
      <c r="AA11619" t="s">
        <v>2</v>
      </c>
    </row>
    <row r="11620" spans="1:27" x14ac:dyDescent="0.3">
      <c r="A11620" t="s">
        <v>2126</v>
      </c>
      <c r="B11620" t="s">
        <v>670</v>
      </c>
      <c r="C11620" t="s">
        <v>541</v>
      </c>
      <c r="D11620" t="s">
        <v>542</v>
      </c>
      <c r="E11620" t="s">
        <v>678</v>
      </c>
      <c r="F11620" t="s">
        <v>679</v>
      </c>
      <c r="G11620" t="s">
        <v>8</v>
      </c>
      <c r="H11620" t="s">
        <v>511</v>
      </c>
      <c r="J11620" s="2">
        <v>45380</v>
      </c>
      <c r="K11620" s="5">
        <v>202401</v>
      </c>
      <c r="M11620" t="b">
        <v>0</v>
      </c>
      <c r="N11620" t="b">
        <v>0</v>
      </c>
      <c r="O11620" s="2">
        <v>45669.522714155093</v>
      </c>
      <c r="P11620" s="2">
        <v>45670.41444552083</v>
      </c>
      <c r="Q11620" t="s">
        <v>301</v>
      </c>
      <c r="R11620" t="s">
        <v>543</v>
      </c>
      <c r="S11620" s="2"/>
      <c r="V11620" s="2">
        <v>45669.522714270832</v>
      </c>
      <c r="W11620" s="2">
        <v>45669.522714270832</v>
      </c>
      <c r="X11620" t="b">
        <v>0</v>
      </c>
      <c r="Y11620" t="s">
        <v>641</v>
      </c>
      <c r="Z11620" t="s">
        <v>1848</v>
      </c>
      <c r="AA11620" t="s">
        <v>2</v>
      </c>
    </row>
    <row r="11621" spans="1:27" x14ac:dyDescent="0.3">
      <c r="A11621" t="s">
        <v>2127</v>
      </c>
      <c r="B11621" t="s">
        <v>670</v>
      </c>
      <c r="C11621" t="s">
        <v>541</v>
      </c>
      <c r="D11621" t="s">
        <v>542</v>
      </c>
      <c r="E11621" t="s">
        <v>678</v>
      </c>
      <c r="F11621" t="s">
        <v>679</v>
      </c>
      <c r="G11621" t="s">
        <v>8</v>
      </c>
      <c r="H11621" t="s">
        <v>511</v>
      </c>
      <c r="J11621" s="2">
        <v>45471</v>
      </c>
      <c r="K11621" s="5">
        <v>202402</v>
      </c>
      <c r="M11621" t="b">
        <v>0</v>
      </c>
      <c r="N11621" t="b">
        <v>0</v>
      </c>
      <c r="O11621" s="2">
        <v>45669.522277118056</v>
      </c>
      <c r="P11621" s="2">
        <v>45670.41409903935</v>
      </c>
      <c r="Q11621" t="s">
        <v>301</v>
      </c>
      <c r="R11621" t="s">
        <v>543</v>
      </c>
      <c r="S11621" s="2"/>
      <c r="V11621" s="2">
        <v>45669.522277164353</v>
      </c>
      <c r="W11621" s="2">
        <v>45669.522277164353</v>
      </c>
      <c r="X11621" t="b">
        <v>0</v>
      </c>
      <c r="Y11621" t="s">
        <v>641</v>
      </c>
      <c r="Z11621" t="s">
        <v>1848</v>
      </c>
      <c r="AA11621" t="s">
        <v>2</v>
      </c>
    </row>
    <row r="11622" spans="1:27" x14ac:dyDescent="0.3">
      <c r="A11622" t="s">
        <v>2051</v>
      </c>
      <c r="B11622" t="s">
        <v>670</v>
      </c>
      <c r="C11622" t="s">
        <v>541</v>
      </c>
      <c r="D11622" t="s">
        <v>542</v>
      </c>
      <c r="E11622" t="s">
        <v>713</v>
      </c>
      <c r="F11622" t="s">
        <v>714</v>
      </c>
      <c r="G11622" t="s">
        <v>8</v>
      </c>
      <c r="H11622" t="s">
        <v>511</v>
      </c>
      <c r="J11622" s="2">
        <v>45380</v>
      </c>
      <c r="K11622" s="5">
        <v>202401</v>
      </c>
      <c r="M11622" t="b">
        <v>0</v>
      </c>
      <c r="N11622" t="b">
        <v>0</v>
      </c>
      <c r="O11622" s="2">
        <v>45669.522478900464</v>
      </c>
      <c r="P11622" s="2">
        <v>45670.414264386571</v>
      </c>
      <c r="Q11622" t="s">
        <v>301</v>
      </c>
      <c r="R11622" t="s">
        <v>543</v>
      </c>
      <c r="S11622" s="2"/>
      <c r="V11622" s="2">
        <v>45669.522478969906</v>
      </c>
      <c r="W11622" s="2">
        <v>45669.522478969906</v>
      </c>
      <c r="X11622" t="b">
        <v>0</v>
      </c>
      <c r="Y11622" t="s">
        <v>641</v>
      </c>
      <c r="Z11622" t="s">
        <v>1848</v>
      </c>
      <c r="AA11622" t="s">
        <v>2</v>
      </c>
    </row>
    <row r="11623" spans="1:27" x14ac:dyDescent="0.3">
      <c r="A11623" t="s">
        <v>2052</v>
      </c>
      <c r="B11623" t="s">
        <v>670</v>
      </c>
      <c r="C11623" t="s">
        <v>541</v>
      </c>
      <c r="D11623" t="s">
        <v>542</v>
      </c>
      <c r="E11623" t="s">
        <v>713</v>
      </c>
      <c r="F11623" t="s">
        <v>714</v>
      </c>
      <c r="G11623" t="s">
        <v>8</v>
      </c>
      <c r="H11623" t="s">
        <v>511</v>
      </c>
      <c r="J11623" s="2">
        <v>45471</v>
      </c>
      <c r="K11623" s="5">
        <v>202402</v>
      </c>
      <c r="M11623" t="b">
        <v>0</v>
      </c>
      <c r="N11623" t="b">
        <v>0</v>
      </c>
      <c r="O11623" s="2">
        <v>45669.522557523145</v>
      </c>
      <c r="P11623" s="2">
        <v>45670.414321724536</v>
      </c>
      <c r="Q11623" t="s">
        <v>301</v>
      </c>
      <c r="R11623" t="s">
        <v>543</v>
      </c>
      <c r="S11623" s="2"/>
      <c r="V11623" s="2">
        <v>45669.52255760417</v>
      </c>
      <c r="W11623" s="2">
        <v>45669.52255760417</v>
      </c>
      <c r="X11623" t="b">
        <v>0</v>
      </c>
      <c r="Y11623" t="s">
        <v>641</v>
      </c>
      <c r="Z11623" t="s">
        <v>1848</v>
      </c>
      <c r="AA11623" t="s">
        <v>2</v>
      </c>
    </row>
    <row r="11624" spans="1:27" x14ac:dyDescent="0.3">
      <c r="A11624" t="s">
        <v>2128</v>
      </c>
      <c r="B11624" t="s">
        <v>670</v>
      </c>
      <c r="C11624" t="s">
        <v>541</v>
      </c>
      <c r="D11624" t="s">
        <v>542</v>
      </c>
      <c r="E11624" t="s">
        <v>2129</v>
      </c>
      <c r="F11624" t="s">
        <v>2130</v>
      </c>
      <c r="G11624" t="s">
        <v>10</v>
      </c>
      <c r="H11624" t="s">
        <v>512</v>
      </c>
      <c r="J11624" s="2">
        <v>45380</v>
      </c>
      <c r="K11624" s="5">
        <v>202401</v>
      </c>
      <c r="M11624" t="b">
        <v>0</v>
      </c>
      <c r="N11624" t="b">
        <v>0</v>
      </c>
      <c r="O11624" s="2">
        <v>45666.533998761573</v>
      </c>
      <c r="P11624" s="2">
        <v>45670.414096909721</v>
      </c>
      <c r="Q11624" t="s">
        <v>301</v>
      </c>
      <c r="R11624" t="s">
        <v>543</v>
      </c>
      <c r="S11624" s="2"/>
      <c r="V11624" s="2">
        <v>45666.53399895833</v>
      </c>
      <c r="W11624" s="2">
        <v>45666.53399895833</v>
      </c>
      <c r="X11624" t="b">
        <v>0</v>
      </c>
      <c r="Y11624" t="s">
        <v>641</v>
      </c>
      <c r="Z11624" t="s">
        <v>1848</v>
      </c>
      <c r="AA11624" t="s">
        <v>6</v>
      </c>
    </row>
    <row r="11625" spans="1:27" x14ac:dyDescent="0.3">
      <c r="A11625" t="s">
        <v>2048</v>
      </c>
      <c r="B11625" t="s">
        <v>670</v>
      </c>
      <c r="C11625" t="s">
        <v>541</v>
      </c>
      <c r="D11625" t="s">
        <v>542</v>
      </c>
      <c r="E11625" t="s">
        <v>2049</v>
      </c>
      <c r="F11625" t="s">
        <v>2050</v>
      </c>
      <c r="G11625" t="s">
        <v>8</v>
      </c>
      <c r="H11625" t="s">
        <v>511</v>
      </c>
      <c r="J11625" s="2">
        <v>45380</v>
      </c>
      <c r="K11625" s="5">
        <v>202401</v>
      </c>
      <c r="M11625" t="b">
        <v>0</v>
      </c>
      <c r="N11625" t="b">
        <v>0</v>
      </c>
      <c r="O11625" s="2">
        <v>45669.522701423608</v>
      </c>
      <c r="P11625" s="2">
        <v>45670.414436840278</v>
      </c>
      <c r="Q11625" t="s">
        <v>301</v>
      </c>
      <c r="R11625" t="s">
        <v>543</v>
      </c>
      <c r="S11625" s="2"/>
      <c r="V11625" s="2">
        <v>45669.522701504633</v>
      </c>
      <c r="W11625" s="2">
        <v>45669.522701504633</v>
      </c>
      <c r="X11625" t="b">
        <v>0</v>
      </c>
      <c r="Y11625" t="s">
        <v>641</v>
      </c>
      <c r="Z11625" t="s">
        <v>1848</v>
      </c>
      <c r="AA11625" t="s">
        <v>2</v>
      </c>
    </row>
    <row r="11626" spans="1:27" x14ac:dyDescent="0.3">
      <c r="A11626" t="s">
        <v>2181</v>
      </c>
      <c r="B11626" t="s">
        <v>670</v>
      </c>
      <c r="C11626" t="s">
        <v>541</v>
      </c>
      <c r="D11626" t="s">
        <v>542</v>
      </c>
      <c r="E11626" t="s">
        <v>681</v>
      </c>
      <c r="F11626" t="s">
        <v>682</v>
      </c>
      <c r="G11626" t="s">
        <v>21</v>
      </c>
      <c r="H11626" t="s">
        <v>512</v>
      </c>
      <c r="J11626" s="2">
        <v>45471</v>
      </c>
      <c r="K11626" s="5">
        <v>202402</v>
      </c>
      <c r="M11626" t="b">
        <v>0</v>
      </c>
      <c r="N11626" t="b">
        <v>0</v>
      </c>
      <c r="O11626" s="2">
        <v>45666.534230868056</v>
      </c>
      <c r="P11626" s="2">
        <v>45670.414268668981</v>
      </c>
      <c r="Q11626" t="s">
        <v>301</v>
      </c>
      <c r="R11626" t="s">
        <v>543</v>
      </c>
      <c r="S11626" s="2"/>
      <c r="V11626" s="2">
        <v>45666.534230983794</v>
      </c>
      <c r="W11626" s="2">
        <v>45666.534230983794</v>
      </c>
      <c r="X11626" t="b">
        <v>0</v>
      </c>
      <c r="Y11626" t="s">
        <v>641</v>
      </c>
      <c r="Z11626" t="s">
        <v>1848</v>
      </c>
      <c r="AA11626" t="s">
        <v>2</v>
      </c>
    </row>
    <row r="11627" spans="1:27" x14ac:dyDescent="0.3">
      <c r="A11627" t="s">
        <v>2182</v>
      </c>
      <c r="B11627" t="s">
        <v>670</v>
      </c>
      <c r="C11627" t="s">
        <v>541</v>
      </c>
      <c r="D11627" t="s">
        <v>542</v>
      </c>
      <c r="E11627" t="s">
        <v>2179</v>
      </c>
      <c r="F11627" t="s">
        <v>2180</v>
      </c>
      <c r="G11627" t="s">
        <v>413</v>
      </c>
      <c r="H11627" t="s">
        <v>512</v>
      </c>
      <c r="J11627" s="2">
        <v>45380</v>
      </c>
      <c r="K11627" s="5">
        <v>202401</v>
      </c>
      <c r="M11627" t="b">
        <v>0</v>
      </c>
      <c r="N11627" t="b">
        <v>0</v>
      </c>
      <c r="O11627" s="2">
        <v>45666.534382835649</v>
      </c>
      <c r="P11627" s="2">
        <v>45670.414378321759</v>
      </c>
      <c r="Q11627" t="s">
        <v>301</v>
      </c>
      <c r="R11627" t="s">
        <v>543</v>
      </c>
      <c r="S11627" s="2"/>
      <c r="V11627" s="2">
        <v>45666.534382951388</v>
      </c>
      <c r="W11627" s="2">
        <v>45666.534382951388</v>
      </c>
      <c r="X11627" t="b">
        <v>0</v>
      </c>
      <c r="Y11627" t="s">
        <v>641</v>
      </c>
      <c r="Z11627" t="s">
        <v>1848</v>
      </c>
      <c r="AA11627" t="s">
        <v>6</v>
      </c>
    </row>
    <row r="11628" spans="1:27" x14ac:dyDescent="0.3">
      <c r="A11628" t="s">
        <v>2178</v>
      </c>
      <c r="B11628" t="s">
        <v>670</v>
      </c>
      <c r="C11628" t="s">
        <v>541</v>
      </c>
      <c r="D11628" t="s">
        <v>542</v>
      </c>
      <c r="E11628" t="s">
        <v>2179</v>
      </c>
      <c r="F11628" t="s">
        <v>2180</v>
      </c>
      <c r="G11628" t="s">
        <v>413</v>
      </c>
      <c r="H11628" t="s">
        <v>512</v>
      </c>
      <c r="J11628" s="2">
        <v>45471</v>
      </c>
      <c r="K11628" s="5">
        <v>202402</v>
      </c>
      <c r="M11628" t="b">
        <v>0</v>
      </c>
      <c r="N11628" t="b">
        <v>0</v>
      </c>
      <c r="O11628" s="2">
        <v>45666.534552581019</v>
      </c>
      <c r="P11628" s="2">
        <v>45670.414503784719</v>
      </c>
      <c r="Q11628" t="s">
        <v>301</v>
      </c>
      <c r="R11628" t="s">
        <v>543</v>
      </c>
      <c r="S11628" s="2"/>
      <c r="V11628" s="2">
        <v>45666.534552743055</v>
      </c>
      <c r="W11628" s="2">
        <v>45666.534552743055</v>
      </c>
      <c r="X11628" t="b">
        <v>0</v>
      </c>
      <c r="Y11628" t="s">
        <v>641</v>
      </c>
      <c r="Z11628" t="s">
        <v>1848</v>
      </c>
      <c r="AA11628" t="s">
        <v>6</v>
      </c>
    </row>
    <row r="11629" spans="1:27" x14ac:dyDescent="0.3">
      <c r="A11629" t="s">
        <v>2020</v>
      </c>
      <c r="B11629" t="s">
        <v>670</v>
      </c>
      <c r="C11629" t="s">
        <v>541</v>
      </c>
      <c r="D11629" t="s">
        <v>542</v>
      </c>
      <c r="E11629" t="s">
        <v>2021</v>
      </c>
      <c r="F11629" t="s">
        <v>2022</v>
      </c>
      <c r="G11629" t="s">
        <v>413</v>
      </c>
      <c r="H11629" t="s">
        <v>512</v>
      </c>
      <c r="J11629" s="2">
        <v>45471</v>
      </c>
      <c r="K11629" s="5">
        <v>202402</v>
      </c>
      <c r="M11629" t="b">
        <v>0</v>
      </c>
      <c r="N11629" t="b">
        <v>0</v>
      </c>
      <c r="O11629" s="2">
        <v>45666.534202002316</v>
      </c>
      <c r="P11629" s="2">
        <v>45670.414245601853</v>
      </c>
      <c r="Q11629" t="s">
        <v>301</v>
      </c>
      <c r="R11629" t="s">
        <v>543</v>
      </c>
      <c r="S11629" s="2"/>
      <c r="V11629" s="2">
        <v>45666.534202164352</v>
      </c>
      <c r="W11629" s="2">
        <v>45666.534202164352</v>
      </c>
      <c r="X11629" t="b">
        <v>0</v>
      </c>
      <c r="Y11629" t="s">
        <v>641</v>
      </c>
      <c r="Z11629" t="s">
        <v>1848</v>
      </c>
      <c r="AA11629" t="s">
        <v>6</v>
      </c>
    </row>
    <row r="11630" spans="1:27" x14ac:dyDescent="0.3">
      <c r="A11630" t="s">
        <v>2023</v>
      </c>
      <c r="B11630" t="s">
        <v>670</v>
      </c>
      <c r="C11630" t="s">
        <v>541</v>
      </c>
      <c r="D11630" t="s">
        <v>542</v>
      </c>
      <c r="E11630" t="s">
        <v>719</v>
      </c>
      <c r="F11630" t="s">
        <v>720</v>
      </c>
      <c r="G11630" t="s">
        <v>7</v>
      </c>
      <c r="H11630" t="s">
        <v>512</v>
      </c>
      <c r="J11630" s="2">
        <v>45471</v>
      </c>
      <c r="K11630" s="5">
        <v>202402</v>
      </c>
      <c r="M11630" t="b">
        <v>0</v>
      </c>
      <c r="N11630" t="b">
        <v>0</v>
      </c>
      <c r="O11630" s="2">
        <v>45669.522378472226</v>
      </c>
      <c r="P11630" s="2">
        <v>45670.414184224537</v>
      </c>
      <c r="Q11630" t="s">
        <v>301</v>
      </c>
      <c r="R11630" t="s">
        <v>543</v>
      </c>
      <c r="S11630" s="2"/>
      <c r="V11630" s="2">
        <v>45669.522378553243</v>
      </c>
      <c r="W11630" s="2">
        <v>45669.522378553243</v>
      </c>
      <c r="X11630" t="b">
        <v>0</v>
      </c>
      <c r="Y11630" t="s">
        <v>641</v>
      </c>
      <c r="Z11630" t="s">
        <v>1848</v>
      </c>
      <c r="AA11630" t="s">
        <v>2</v>
      </c>
    </row>
    <row r="11631" spans="1:27" x14ac:dyDescent="0.3">
      <c r="A11631" t="s">
        <v>2171</v>
      </c>
      <c r="B11631" t="s">
        <v>670</v>
      </c>
      <c r="C11631" t="s">
        <v>541</v>
      </c>
      <c r="D11631" t="s">
        <v>542</v>
      </c>
      <c r="E11631" t="s">
        <v>2157</v>
      </c>
      <c r="F11631" t="s">
        <v>2158</v>
      </c>
      <c r="G11631" t="s">
        <v>7</v>
      </c>
      <c r="H11631" t="s">
        <v>512</v>
      </c>
      <c r="J11631" s="2">
        <v>45380</v>
      </c>
      <c r="K11631" s="5">
        <v>202401</v>
      </c>
      <c r="M11631" t="b">
        <v>0</v>
      </c>
      <c r="N11631" t="b">
        <v>0</v>
      </c>
      <c r="O11631" s="2">
        <v>45666.534086192129</v>
      </c>
      <c r="P11631" s="2">
        <v>45670.414164155096</v>
      </c>
      <c r="Q11631" t="s">
        <v>301</v>
      </c>
      <c r="R11631" t="s">
        <v>543</v>
      </c>
      <c r="S11631" s="2"/>
      <c r="V11631" s="2">
        <v>45666.534086261578</v>
      </c>
      <c r="W11631" s="2">
        <v>45666.534086261578</v>
      </c>
      <c r="X11631" t="b">
        <v>0</v>
      </c>
      <c r="Y11631" t="s">
        <v>641</v>
      </c>
      <c r="Z11631" t="s">
        <v>1848</v>
      </c>
      <c r="AA11631" t="s">
        <v>2</v>
      </c>
    </row>
    <row r="11632" spans="1:27" x14ac:dyDescent="0.3">
      <c r="A11632" t="s">
        <v>2172</v>
      </c>
      <c r="B11632" t="s">
        <v>670</v>
      </c>
      <c r="C11632" t="s">
        <v>541</v>
      </c>
      <c r="D11632" t="s">
        <v>542</v>
      </c>
      <c r="E11632" t="s">
        <v>2173</v>
      </c>
      <c r="F11632" t="s">
        <v>2174</v>
      </c>
      <c r="G11632" t="s">
        <v>413</v>
      </c>
      <c r="H11632" t="s">
        <v>512</v>
      </c>
      <c r="J11632" s="2">
        <v>45471</v>
      </c>
      <c r="K11632" s="5">
        <v>202402</v>
      </c>
      <c r="M11632" t="b">
        <v>0</v>
      </c>
      <c r="N11632" t="b">
        <v>0</v>
      </c>
      <c r="O11632" s="2">
        <v>45666.534416747687</v>
      </c>
      <c r="P11632" s="2">
        <v>45670.414406631942</v>
      </c>
      <c r="Q11632" t="s">
        <v>301</v>
      </c>
      <c r="R11632" t="s">
        <v>543</v>
      </c>
      <c r="S11632" s="2"/>
      <c r="V11632" s="2">
        <v>45666.534416863426</v>
      </c>
      <c r="W11632" s="2">
        <v>45666.534416863426</v>
      </c>
      <c r="X11632" t="b">
        <v>0</v>
      </c>
      <c r="Y11632" t="s">
        <v>641</v>
      </c>
      <c r="Z11632" t="s">
        <v>1848</v>
      </c>
      <c r="AA11632" t="s">
        <v>6</v>
      </c>
    </row>
    <row r="11633" spans="1:27" x14ac:dyDescent="0.3">
      <c r="A11633" t="s">
        <v>2175</v>
      </c>
      <c r="B11633" t="s">
        <v>670</v>
      </c>
      <c r="C11633" t="s">
        <v>541</v>
      </c>
      <c r="D11633" t="s">
        <v>542</v>
      </c>
      <c r="E11633" t="s">
        <v>2176</v>
      </c>
      <c r="F11633" t="s">
        <v>2177</v>
      </c>
      <c r="G11633" t="s">
        <v>7</v>
      </c>
      <c r="H11633" t="s">
        <v>512</v>
      </c>
      <c r="J11633" s="2">
        <v>45471</v>
      </c>
      <c r="K11633" s="5">
        <v>202402</v>
      </c>
      <c r="M11633" t="b">
        <v>0</v>
      </c>
      <c r="N11633" t="b">
        <v>0</v>
      </c>
      <c r="O11633" s="2">
        <v>45666.534123611113</v>
      </c>
      <c r="P11633" s="2">
        <v>45670.41419077546</v>
      </c>
      <c r="Q11633" t="s">
        <v>301</v>
      </c>
      <c r="R11633" t="s">
        <v>543</v>
      </c>
      <c r="S11633" s="2"/>
      <c r="V11633" s="2">
        <v>45666.53412369213</v>
      </c>
      <c r="W11633" s="2">
        <v>45666.53412369213</v>
      </c>
      <c r="X11633" t="b">
        <v>0</v>
      </c>
      <c r="Y11633" t="s">
        <v>641</v>
      </c>
      <c r="Z11633" t="s">
        <v>1848</v>
      </c>
      <c r="AA11633" t="s">
        <v>2</v>
      </c>
    </row>
    <row r="11634" spans="1:27" x14ac:dyDescent="0.3">
      <c r="A11634" t="s">
        <v>2165</v>
      </c>
      <c r="B11634" t="s">
        <v>670</v>
      </c>
      <c r="C11634" t="s">
        <v>541</v>
      </c>
      <c r="D11634" t="s">
        <v>542</v>
      </c>
      <c r="E11634" t="s">
        <v>2166</v>
      </c>
      <c r="F11634" t="s">
        <v>2167</v>
      </c>
      <c r="G11634" t="s">
        <v>7</v>
      </c>
      <c r="H11634" t="s">
        <v>512</v>
      </c>
      <c r="J11634" s="2">
        <v>45380</v>
      </c>
      <c r="K11634" s="5">
        <v>202401</v>
      </c>
      <c r="M11634" t="b">
        <v>0</v>
      </c>
      <c r="N11634" t="b">
        <v>0</v>
      </c>
      <c r="O11634" s="2">
        <v>45666.534061192127</v>
      </c>
      <c r="P11634" s="2">
        <v>45670.414145833332</v>
      </c>
      <c r="Q11634" t="s">
        <v>301</v>
      </c>
      <c r="R11634" t="s">
        <v>543</v>
      </c>
      <c r="S11634" s="2"/>
      <c r="V11634" s="2">
        <v>45666.534061458333</v>
      </c>
      <c r="W11634" s="2">
        <v>45666.534061458333</v>
      </c>
      <c r="X11634" t="b">
        <v>0</v>
      </c>
      <c r="Y11634" t="s">
        <v>641</v>
      </c>
      <c r="Z11634" t="s">
        <v>1848</v>
      </c>
      <c r="AA11634" t="s">
        <v>303</v>
      </c>
    </row>
    <row r="11635" spans="1:27" x14ac:dyDescent="0.3">
      <c r="A11635" t="s">
        <v>2168</v>
      </c>
      <c r="B11635" t="s">
        <v>670</v>
      </c>
      <c r="C11635" t="s">
        <v>541</v>
      </c>
      <c r="D11635" t="s">
        <v>542</v>
      </c>
      <c r="E11635" t="s">
        <v>2169</v>
      </c>
      <c r="F11635" t="s">
        <v>2170</v>
      </c>
      <c r="G11635" t="s">
        <v>7</v>
      </c>
      <c r="H11635" t="s">
        <v>512</v>
      </c>
      <c r="J11635" s="2">
        <v>45471</v>
      </c>
      <c r="K11635" s="5">
        <v>202402</v>
      </c>
      <c r="M11635" t="b">
        <v>0</v>
      </c>
      <c r="N11635" t="b">
        <v>0</v>
      </c>
      <c r="O11635" s="2">
        <v>45666.534411608794</v>
      </c>
      <c r="P11635" s="2">
        <v>45670.41440228009</v>
      </c>
      <c r="Q11635" t="s">
        <v>301</v>
      </c>
      <c r="R11635" t="s">
        <v>543</v>
      </c>
      <c r="S11635" s="2"/>
      <c r="V11635" s="2">
        <v>45666.534411689812</v>
      </c>
      <c r="W11635" s="2">
        <v>45666.534411689812</v>
      </c>
      <c r="X11635" t="b">
        <v>0</v>
      </c>
      <c r="Y11635" t="s">
        <v>641</v>
      </c>
      <c r="Z11635" t="s">
        <v>1848</v>
      </c>
      <c r="AA11635" t="s">
        <v>2</v>
      </c>
    </row>
    <row r="11636" spans="1:27" x14ac:dyDescent="0.3">
      <c r="A11636" t="s">
        <v>2164</v>
      </c>
      <c r="B11636" t="s">
        <v>670</v>
      </c>
      <c r="C11636" t="s">
        <v>541</v>
      </c>
      <c r="D11636" t="s">
        <v>542</v>
      </c>
      <c r="E11636" t="s">
        <v>727</v>
      </c>
      <c r="F11636" t="s">
        <v>728</v>
      </c>
      <c r="G11636" t="s">
        <v>7</v>
      </c>
      <c r="H11636" t="s">
        <v>512</v>
      </c>
      <c r="J11636" s="2">
        <v>45380</v>
      </c>
      <c r="K11636" s="5">
        <v>202401</v>
      </c>
      <c r="M11636" t="b">
        <v>0</v>
      </c>
      <c r="N11636" t="b">
        <v>0</v>
      </c>
      <c r="O11636" s="2">
        <v>45666.534237071763</v>
      </c>
      <c r="P11636" s="2">
        <v>45670.414273032409</v>
      </c>
      <c r="Q11636" t="s">
        <v>301</v>
      </c>
      <c r="R11636" t="s">
        <v>543</v>
      </c>
      <c r="S11636" s="2"/>
      <c r="V11636" s="2">
        <v>45666.53423715278</v>
      </c>
      <c r="W11636" s="2">
        <v>45666.53423715278</v>
      </c>
      <c r="X11636" t="b">
        <v>0</v>
      </c>
      <c r="Y11636" t="s">
        <v>641</v>
      </c>
      <c r="Z11636" t="s">
        <v>1848</v>
      </c>
      <c r="AA11636" t="s">
        <v>2</v>
      </c>
    </row>
    <row r="11637" spans="1:27" x14ac:dyDescent="0.3">
      <c r="A11637" t="s">
        <v>2024</v>
      </c>
      <c r="B11637" t="s">
        <v>670</v>
      </c>
      <c r="C11637" t="s">
        <v>541</v>
      </c>
      <c r="D11637" t="s">
        <v>542</v>
      </c>
      <c r="E11637" t="s">
        <v>749</v>
      </c>
      <c r="F11637" t="s">
        <v>750</v>
      </c>
      <c r="G11637" t="s">
        <v>7</v>
      </c>
      <c r="H11637" t="s">
        <v>512</v>
      </c>
      <c r="J11637" s="2">
        <v>45380</v>
      </c>
      <c r="K11637" s="5">
        <v>202401</v>
      </c>
      <c r="M11637" t="b">
        <v>0</v>
      </c>
      <c r="N11637" t="b">
        <v>0</v>
      </c>
      <c r="O11637" s="2">
        <v>45666.534272372686</v>
      </c>
      <c r="P11637" s="2">
        <v>45670.414299270837</v>
      </c>
      <c r="Q11637" t="s">
        <v>301</v>
      </c>
      <c r="R11637" t="s">
        <v>543</v>
      </c>
      <c r="S11637" s="2"/>
      <c r="V11637" s="2">
        <v>45666.534272488425</v>
      </c>
      <c r="W11637" s="2">
        <v>45666.534272488425</v>
      </c>
      <c r="X11637" t="b">
        <v>0</v>
      </c>
      <c r="Y11637" t="s">
        <v>641</v>
      </c>
      <c r="Z11637" t="s">
        <v>1848</v>
      </c>
      <c r="AA11637" t="s">
        <v>2</v>
      </c>
    </row>
    <row r="11638" spans="1:27" x14ac:dyDescent="0.3">
      <c r="A11638" t="s">
        <v>2025</v>
      </c>
      <c r="B11638" t="s">
        <v>670</v>
      </c>
      <c r="C11638" t="s">
        <v>541</v>
      </c>
      <c r="D11638" t="s">
        <v>542</v>
      </c>
      <c r="E11638" t="s">
        <v>709</v>
      </c>
      <c r="F11638" t="s">
        <v>710</v>
      </c>
      <c r="G11638" t="s">
        <v>50</v>
      </c>
      <c r="H11638" t="s">
        <v>512</v>
      </c>
      <c r="J11638" s="2">
        <v>45380</v>
      </c>
      <c r="K11638" s="5">
        <v>202401</v>
      </c>
      <c r="M11638" t="b">
        <v>0</v>
      </c>
      <c r="N11638" t="b">
        <v>0</v>
      </c>
      <c r="O11638" s="2">
        <v>45666.534361030092</v>
      </c>
      <c r="P11638" s="2">
        <v>45670.414362997682</v>
      </c>
      <c r="Q11638" t="s">
        <v>301</v>
      </c>
      <c r="R11638" t="s">
        <v>543</v>
      </c>
      <c r="S11638" s="2"/>
      <c r="V11638" s="2">
        <v>45666.53436114583</v>
      </c>
      <c r="W11638" s="2">
        <v>45666.53436114583</v>
      </c>
      <c r="X11638" t="b">
        <v>0</v>
      </c>
      <c r="Y11638" t="s">
        <v>641</v>
      </c>
      <c r="Z11638" t="s">
        <v>1848</v>
      </c>
      <c r="AA11638" t="s">
        <v>2</v>
      </c>
    </row>
    <row r="11639" spans="1:27" x14ac:dyDescent="0.3">
      <c r="A11639" t="s">
        <v>2156</v>
      </c>
      <c r="B11639" t="s">
        <v>670</v>
      </c>
      <c r="C11639" t="s">
        <v>541</v>
      </c>
      <c r="D11639" t="s">
        <v>542</v>
      </c>
      <c r="E11639" t="s">
        <v>2157</v>
      </c>
      <c r="F11639" t="s">
        <v>2158</v>
      </c>
      <c r="G11639" t="s">
        <v>7</v>
      </c>
      <c r="H11639" t="s">
        <v>512</v>
      </c>
      <c r="J11639" s="2">
        <v>45471</v>
      </c>
      <c r="K11639" s="5">
        <v>202402</v>
      </c>
      <c r="M11639" t="b">
        <v>0</v>
      </c>
      <c r="N11639" t="b">
        <v>0</v>
      </c>
      <c r="O11639" s="2">
        <v>45669.52263190972</v>
      </c>
      <c r="P11639" s="2">
        <v>45670.414380289352</v>
      </c>
      <c r="Q11639" t="s">
        <v>301</v>
      </c>
      <c r="R11639" t="s">
        <v>543</v>
      </c>
      <c r="S11639" s="2"/>
      <c r="V11639" s="2">
        <v>45669.522631979169</v>
      </c>
      <c r="W11639" s="2">
        <v>45669.522631979169</v>
      </c>
      <c r="X11639" t="b">
        <v>0</v>
      </c>
      <c r="Y11639" t="s">
        <v>641</v>
      </c>
      <c r="Z11639" t="s">
        <v>1848</v>
      </c>
      <c r="AA11639" t="s">
        <v>2</v>
      </c>
    </row>
    <row r="11640" spans="1:27" x14ac:dyDescent="0.3">
      <c r="A11640" t="s">
        <v>2159</v>
      </c>
      <c r="B11640" t="s">
        <v>670</v>
      </c>
      <c r="C11640" t="s">
        <v>541</v>
      </c>
      <c r="D11640" t="s">
        <v>542</v>
      </c>
      <c r="E11640" t="s">
        <v>2160</v>
      </c>
      <c r="F11640" t="s">
        <v>2161</v>
      </c>
      <c r="G11640" t="s">
        <v>50</v>
      </c>
      <c r="H11640" t="s">
        <v>512</v>
      </c>
      <c r="J11640" s="2">
        <v>45380</v>
      </c>
      <c r="K11640" s="5">
        <v>202401</v>
      </c>
      <c r="M11640" t="b">
        <v>0</v>
      </c>
      <c r="N11640" t="b">
        <v>0</v>
      </c>
      <c r="O11640" s="2">
        <v>45669.522470289354</v>
      </c>
      <c r="P11640" s="2">
        <v>45670.414257372686</v>
      </c>
      <c r="Q11640" t="s">
        <v>301</v>
      </c>
      <c r="R11640" t="s">
        <v>543</v>
      </c>
      <c r="S11640" s="2"/>
      <c r="V11640" s="2">
        <v>45669.522470370372</v>
      </c>
      <c r="W11640" s="2">
        <v>45669.522470370372</v>
      </c>
      <c r="X11640" t="b">
        <v>0</v>
      </c>
      <c r="Y11640" t="s">
        <v>641</v>
      </c>
      <c r="Z11640" t="s">
        <v>1848</v>
      </c>
      <c r="AA11640" t="s">
        <v>2</v>
      </c>
    </row>
    <row r="11641" spans="1:27" x14ac:dyDescent="0.3">
      <c r="A11641" t="s">
        <v>2163</v>
      </c>
      <c r="B11641" t="s">
        <v>670</v>
      </c>
      <c r="C11641" t="s">
        <v>541</v>
      </c>
      <c r="D11641" t="s">
        <v>542</v>
      </c>
      <c r="E11641" t="s">
        <v>730</v>
      </c>
      <c r="F11641" t="s">
        <v>731</v>
      </c>
      <c r="G11641" t="s">
        <v>50</v>
      </c>
      <c r="H11641" t="s">
        <v>512</v>
      </c>
      <c r="J11641" s="2">
        <v>45380</v>
      </c>
      <c r="K11641" s="5">
        <v>202401</v>
      </c>
      <c r="M11641" t="b">
        <v>0</v>
      </c>
      <c r="N11641" t="b">
        <v>0</v>
      </c>
      <c r="O11641" s="2">
        <v>45666.534031249997</v>
      </c>
      <c r="P11641" s="2">
        <v>45670.414120868052</v>
      </c>
      <c r="Q11641" t="s">
        <v>301</v>
      </c>
      <c r="R11641" t="s">
        <v>543</v>
      </c>
      <c r="S11641" s="2"/>
      <c r="V11641" s="2">
        <v>45666.534031331015</v>
      </c>
      <c r="W11641" s="2">
        <v>45666.534031331015</v>
      </c>
      <c r="X11641" t="b">
        <v>0</v>
      </c>
      <c r="Y11641" t="s">
        <v>641</v>
      </c>
      <c r="Z11641" t="s">
        <v>1848</v>
      </c>
      <c r="AA11641" t="s">
        <v>2</v>
      </c>
    </row>
    <row r="11642" spans="1:27" x14ac:dyDescent="0.3">
      <c r="A11642" t="s">
        <v>2162</v>
      </c>
      <c r="B11642" t="s">
        <v>670</v>
      </c>
      <c r="C11642" t="s">
        <v>541</v>
      </c>
      <c r="D11642" t="s">
        <v>542</v>
      </c>
      <c r="E11642" t="s">
        <v>2160</v>
      </c>
      <c r="F11642" t="s">
        <v>2161</v>
      </c>
      <c r="G11642" t="s">
        <v>50</v>
      </c>
      <c r="H11642" t="s">
        <v>512</v>
      </c>
      <c r="J11642" s="2">
        <v>45471</v>
      </c>
      <c r="K11642" s="5">
        <v>202402</v>
      </c>
      <c r="M11642" t="b">
        <v>0</v>
      </c>
      <c r="N11642" t="b">
        <v>0</v>
      </c>
      <c r="O11642" s="2">
        <v>45669.522517048608</v>
      </c>
      <c r="P11642" s="2">
        <v>45670.414290590277</v>
      </c>
      <c r="Q11642" t="s">
        <v>301</v>
      </c>
      <c r="R11642" t="s">
        <v>543</v>
      </c>
      <c r="S11642" s="2"/>
      <c r="V11642" s="2">
        <v>45669.522517094905</v>
      </c>
      <c r="W11642" s="2">
        <v>45669.522517094905</v>
      </c>
      <c r="X11642" t="b">
        <v>0</v>
      </c>
      <c r="Y11642" t="s">
        <v>641</v>
      </c>
      <c r="Z11642" t="s">
        <v>1848</v>
      </c>
      <c r="AA11642" t="s">
        <v>2</v>
      </c>
    </row>
    <row r="11643" spans="1:27" x14ac:dyDescent="0.3">
      <c r="A11643" t="s">
        <v>1918</v>
      </c>
      <c r="B11643" t="s">
        <v>670</v>
      </c>
      <c r="C11643" t="s">
        <v>541</v>
      </c>
      <c r="D11643" t="s">
        <v>542</v>
      </c>
      <c r="E11643" t="s">
        <v>1919</v>
      </c>
      <c r="F11643" t="s">
        <v>1920</v>
      </c>
      <c r="G11643" t="s">
        <v>138</v>
      </c>
      <c r="H11643" t="s">
        <v>510</v>
      </c>
      <c r="I11643" t="s">
        <v>1921</v>
      </c>
      <c r="J11643" s="2">
        <v>45412</v>
      </c>
      <c r="K11643" s="5">
        <v>202402</v>
      </c>
      <c r="M11643" t="b">
        <v>0</v>
      </c>
      <c r="N11643" t="b">
        <v>0</v>
      </c>
      <c r="O11643" s="2">
        <v>45442.463301736112</v>
      </c>
      <c r="P11643" s="2">
        <v>45442.463301736112</v>
      </c>
      <c r="Q11643" t="s">
        <v>301</v>
      </c>
      <c r="R11643" t="s">
        <v>543</v>
      </c>
      <c r="S11643" s="2"/>
      <c r="V11643" s="2">
        <v>45442.463301967589</v>
      </c>
      <c r="W11643" s="2">
        <v>45442.463301967589</v>
      </c>
      <c r="X11643" t="b">
        <v>0</v>
      </c>
      <c r="Y11643" t="s">
        <v>641</v>
      </c>
      <c r="Z11643" t="s">
        <v>1848</v>
      </c>
      <c r="AA11643" t="s">
        <v>2</v>
      </c>
    </row>
    <row r="11644" spans="1:27" x14ac:dyDescent="0.3">
      <c r="A11644" t="s">
        <v>2014</v>
      </c>
      <c r="B11644" t="s">
        <v>670</v>
      </c>
      <c r="C11644" t="s">
        <v>541</v>
      </c>
      <c r="D11644" t="s">
        <v>542</v>
      </c>
      <c r="E11644" t="s">
        <v>2015</v>
      </c>
      <c r="F11644" t="s">
        <v>2016</v>
      </c>
      <c r="G11644" t="s">
        <v>138</v>
      </c>
      <c r="H11644" t="s">
        <v>510</v>
      </c>
      <c r="J11644" s="2">
        <v>45471</v>
      </c>
      <c r="K11644" s="5">
        <v>202402</v>
      </c>
      <c r="M11644" t="b">
        <v>0</v>
      </c>
      <c r="N11644" t="b">
        <v>0</v>
      </c>
      <c r="O11644" s="2">
        <v>45666.534408564818</v>
      </c>
      <c r="P11644" s="2">
        <v>45670.414400034722</v>
      </c>
      <c r="Q11644" t="s">
        <v>301</v>
      </c>
      <c r="R11644" t="s">
        <v>543</v>
      </c>
      <c r="S11644" s="2"/>
      <c r="V11644" s="2">
        <v>45666.534408645835</v>
      </c>
      <c r="W11644" s="2">
        <v>45666.534408645835</v>
      </c>
      <c r="X11644" t="b">
        <v>0</v>
      </c>
      <c r="Y11644" t="s">
        <v>641</v>
      </c>
      <c r="Z11644" t="s">
        <v>1848</v>
      </c>
      <c r="AA11644" t="s">
        <v>2</v>
      </c>
    </row>
    <row r="11645" spans="1:27" x14ac:dyDescent="0.3">
      <c r="A11645" t="s">
        <v>2183</v>
      </c>
      <c r="B11645" t="s">
        <v>670</v>
      </c>
      <c r="C11645" t="s">
        <v>541</v>
      </c>
      <c r="D11645" t="s">
        <v>542</v>
      </c>
      <c r="E11645" t="s">
        <v>2184</v>
      </c>
      <c r="F11645" t="s">
        <v>2185</v>
      </c>
      <c r="G11645" t="s">
        <v>138</v>
      </c>
      <c r="H11645" t="s">
        <v>510</v>
      </c>
      <c r="J11645" s="2">
        <v>45471</v>
      </c>
      <c r="K11645" s="5">
        <v>202402</v>
      </c>
      <c r="M11645" t="b">
        <v>0</v>
      </c>
      <c r="N11645" t="b">
        <v>0</v>
      </c>
      <c r="O11645" s="2">
        <v>45666.534043287036</v>
      </c>
      <c r="P11645" s="2">
        <v>45670.414129594908</v>
      </c>
      <c r="Q11645" t="s">
        <v>301</v>
      </c>
      <c r="R11645" t="s">
        <v>543</v>
      </c>
      <c r="S11645" s="2"/>
      <c r="V11645" s="2">
        <v>45666.534043437503</v>
      </c>
      <c r="W11645" s="2">
        <v>45666.534043437503</v>
      </c>
      <c r="X11645" t="b">
        <v>0</v>
      </c>
      <c r="Y11645" t="s">
        <v>641</v>
      </c>
      <c r="Z11645" t="s">
        <v>1848</v>
      </c>
      <c r="AA11645" t="s">
        <v>2</v>
      </c>
    </row>
    <row r="11646" spans="1:27" x14ac:dyDescent="0.3">
      <c r="A11646" t="s">
        <v>2017</v>
      </c>
      <c r="B11646" t="s">
        <v>670</v>
      </c>
      <c r="C11646" t="s">
        <v>541</v>
      </c>
      <c r="D11646" t="s">
        <v>542</v>
      </c>
      <c r="E11646" t="s">
        <v>2018</v>
      </c>
      <c r="F11646" t="s">
        <v>2019</v>
      </c>
      <c r="G11646" t="s">
        <v>138</v>
      </c>
      <c r="H11646" t="s">
        <v>510</v>
      </c>
      <c r="J11646" s="2">
        <v>45471</v>
      </c>
      <c r="K11646" s="5">
        <v>202402</v>
      </c>
      <c r="M11646" t="b">
        <v>0</v>
      </c>
      <c r="N11646" t="b">
        <v>0</v>
      </c>
      <c r="O11646" s="2">
        <v>45666.534223460651</v>
      </c>
      <c r="P11646" s="2">
        <v>45670.414262118058</v>
      </c>
      <c r="Q11646" t="s">
        <v>301</v>
      </c>
      <c r="R11646" t="s">
        <v>543</v>
      </c>
      <c r="S11646" s="2"/>
      <c r="V11646" s="2">
        <v>45666.534223530092</v>
      </c>
      <c r="W11646" s="2">
        <v>45666.534223530092</v>
      </c>
      <c r="X11646" t="b">
        <v>0</v>
      </c>
      <c r="Y11646" t="s">
        <v>641</v>
      </c>
      <c r="Z11646" t="s">
        <v>1848</v>
      </c>
      <c r="AA11646" t="s">
        <v>2</v>
      </c>
    </row>
    <row r="11647" spans="1:27" x14ac:dyDescent="0.3">
      <c r="A11647" t="s">
        <v>2189</v>
      </c>
      <c r="B11647" t="s">
        <v>670</v>
      </c>
      <c r="C11647" t="s">
        <v>541</v>
      </c>
      <c r="D11647" t="s">
        <v>542</v>
      </c>
      <c r="E11647" t="s">
        <v>2190</v>
      </c>
      <c r="F11647" t="s">
        <v>2191</v>
      </c>
      <c r="G11647" t="s">
        <v>21</v>
      </c>
      <c r="H11647" t="s">
        <v>512</v>
      </c>
      <c r="J11647" s="2">
        <v>45380</v>
      </c>
      <c r="K11647" s="5">
        <v>202401</v>
      </c>
      <c r="M11647" t="b">
        <v>0</v>
      </c>
      <c r="N11647" t="b">
        <v>0</v>
      </c>
      <c r="O11647" s="2">
        <v>45666.534336076387</v>
      </c>
      <c r="P11647" s="2">
        <v>45670.414346562502</v>
      </c>
      <c r="Q11647" t="s">
        <v>301</v>
      </c>
      <c r="R11647" t="s">
        <v>543</v>
      </c>
      <c r="S11647" s="2"/>
      <c r="V11647" s="2">
        <v>45666.534336192133</v>
      </c>
      <c r="W11647" s="2">
        <v>45666.534336192133</v>
      </c>
      <c r="X11647" t="b">
        <v>0</v>
      </c>
      <c r="Y11647" t="s">
        <v>641</v>
      </c>
      <c r="Z11647" t="s">
        <v>1848</v>
      </c>
      <c r="AA11647" t="s">
        <v>2</v>
      </c>
    </row>
    <row r="11648" spans="1:27" x14ac:dyDescent="0.3">
      <c r="A11648" t="s">
        <v>2195</v>
      </c>
      <c r="B11648" t="s">
        <v>670</v>
      </c>
      <c r="C11648" t="s">
        <v>541</v>
      </c>
      <c r="D11648" t="s">
        <v>542</v>
      </c>
      <c r="E11648" t="s">
        <v>681</v>
      </c>
      <c r="F11648" t="s">
        <v>682</v>
      </c>
      <c r="G11648" t="s">
        <v>21</v>
      </c>
      <c r="H11648" t="s">
        <v>512</v>
      </c>
      <c r="J11648" s="2">
        <v>45380</v>
      </c>
      <c r="K11648" s="5">
        <v>202401</v>
      </c>
      <c r="M11648" t="b">
        <v>0</v>
      </c>
      <c r="N11648" t="b">
        <v>0</v>
      </c>
      <c r="O11648" s="2">
        <v>45666.534324618056</v>
      </c>
      <c r="P11648" s="2">
        <v>45670.414339583331</v>
      </c>
      <c r="Q11648" t="s">
        <v>301</v>
      </c>
      <c r="R11648" t="s">
        <v>543</v>
      </c>
      <c r="S11648" s="2"/>
      <c r="V11648" s="2">
        <v>45666.534324733795</v>
      </c>
      <c r="W11648" s="2">
        <v>45666.534324733795</v>
      </c>
      <c r="X11648" t="b">
        <v>0</v>
      </c>
      <c r="Y11648" t="s">
        <v>641</v>
      </c>
      <c r="Z11648" t="s">
        <v>1848</v>
      </c>
      <c r="AA11648" t="s">
        <v>2</v>
      </c>
    </row>
    <row r="11649" spans="1:27" x14ac:dyDescent="0.3">
      <c r="A11649" t="s">
        <v>2192</v>
      </c>
      <c r="B11649" t="s">
        <v>670</v>
      </c>
      <c r="C11649" t="s">
        <v>541</v>
      </c>
      <c r="D11649" t="s">
        <v>542</v>
      </c>
      <c r="E11649" t="s">
        <v>2193</v>
      </c>
      <c r="F11649" t="s">
        <v>2194</v>
      </c>
      <c r="G11649" t="s">
        <v>4</v>
      </c>
      <c r="H11649" t="s">
        <v>510</v>
      </c>
      <c r="J11649" s="2">
        <v>45471</v>
      </c>
      <c r="K11649" s="5">
        <v>202402</v>
      </c>
      <c r="M11649" t="b">
        <v>0</v>
      </c>
      <c r="N11649" t="b">
        <v>0</v>
      </c>
      <c r="O11649" s="2">
        <v>45666.534205324075</v>
      </c>
      <c r="P11649" s="2">
        <v>45670.414248067129</v>
      </c>
      <c r="Q11649" t="s">
        <v>301</v>
      </c>
      <c r="R11649" t="s">
        <v>543</v>
      </c>
      <c r="S11649" s="2"/>
      <c r="V11649" s="2">
        <v>45666.534205405093</v>
      </c>
      <c r="W11649" s="2">
        <v>45666.534205405093</v>
      </c>
      <c r="X11649" t="b">
        <v>0</v>
      </c>
      <c r="Y11649" t="s">
        <v>641</v>
      </c>
      <c r="Z11649" t="s">
        <v>1848</v>
      </c>
      <c r="AA11649" t="s">
        <v>303</v>
      </c>
    </row>
    <row r="11650" spans="1:27" x14ac:dyDescent="0.3">
      <c r="A11650" t="s">
        <v>2188</v>
      </c>
      <c r="B11650" t="s">
        <v>670</v>
      </c>
      <c r="C11650" t="s">
        <v>541</v>
      </c>
      <c r="D11650" t="s">
        <v>542</v>
      </c>
      <c r="E11650" t="s">
        <v>775</v>
      </c>
      <c r="F11650" t="s">
        <v>776</v>
      </c>
      <c r="G11650" t="s">
        <v>21</v>
      </c>
      <c r="H11650" t="s">
        <v>512</v>
      </c>
      <c r="J11650" s="2">
        <v>45471</v>
      </c>
      <c r="K11650" s="5">
        <v>202402</v>
      </c>
      <c r="M11650" t="b">
        <v>0</v>
      </c>
      <c r="N11650" t="b">
        <v>0</v>
      </c>
      <c r="O11650" s="2">
        <v>45666.534388078704</v>
      </c>
      <c r="P11650" s="2">
        <v>45670.414383020834</v>
      </c>
      <c r="Q11650" t="s">
        <v>301</v>
      </c>
      <c r="R11650" t="s">
        <v>543</v>
      </c>
      <c r="S11650" s="2"/>
      <c r="V11650" s="2">
        <v>45666.534388229164</v>
      </c>
      <c r="W11650" s="2">
        <v>45666.534388229164</v>
      </c>
      <c r="X11650" t="b">
        <v>0</v>
      </c>
      <c r="Y11650" t="s">
        <v>641</v>
      </c>
      <c r="Z11650" t="s">
        <v>1848</v>
      </c>
      <c r="AA11650" t="s">
        <v>6</v>
      </c>
    </row>
    <row r="11651" spans="1:27" x14ac:dyDescent="0.3">
      <c r="A11651" t="s">
        <v>2186</v>
      </c>
      <c r="B11651" t="s">
        <v>670</v>
      </c>
      <c r="C11651" t="s">
        <v>541</v>
      </c>
      <c r="D11651" t="s">
        <v>542</v>
      </c>
      <c r="E11651" t="s">
        <v>2018</v>
      </c>
      <c r="F11651" t="s">
        <v>2019</v>
      </c>
      <c r="G11651" t="s">
        <v>138</v>
      </c>
      <c r="H11651" t="s">
        <v>510</v>
      </c>
      <c r="J11651" s="2">
        <v>45380</v>
      </c>
      <c r="K11651" s="5">
        <v>202401</v>
      </c>
      <c r="M11651" t="b">
        <v>0</v>
      </c>
      <c r="N11651" t="b">
        <v>0</v>
      </c>
      <c r="O11651" s="2">
        <v>45666.534007025461</v>
      </c>
      <c r="P11651" s="2">
        <v>45670.41410332176</v>
      </c>
      <c r="Q11651" t="s">
        <v>301</v>
      </c>
      <c r="R11651" t="s">
        <v>543</v>
      </c>
      <c r="S11651" s="2"/>
      <c r="V11651" s="2">
        <v>45666.534007141207</v>
      </c>
      <c r="W11651" s="2">
        <v>45666.534007141207</v>
      </c>
      <c r="X11651" t="b">
        <v>0</v>
      </c>
      <c r="Y11651" t="s">
        <v>641</v>
      </c>
      <c r="Z11651" t="s">
        <v>1848</v>
      </c>
      <c r="AA11651" t="s">
        <v>2</v>
      </c>
    </row>
    <row r="11652" spans="1:27" x14ac:dyDescent="0.3">
      <c r="A11652" t="s">
        <v>2187</v>
      </c>
      <c r="B11652" t="s">
        <v>670</v>
      </c>
      <c r="C11652" t="s">
        <v>541</v>
      </c>
      <c r="D11652" t="s">
        <v>542</v>
      </c>
      <c r="E11652" t="s">
        <v>775</v>
      </c>
      <c r="F11652" t="s">
        <v>776</v>
      </c>
      <c r="G11652" t="s">
        <v>21</v>
      </c>
      <c r="H11652" t="s">
        <v>512</v>
      </c>
      <c r="J11652" s="2">
        <v>45380</v>
      </c>
      <c r="K11652" s="5">
        <v>202401</v>
      </c>
      <c r="M11652" t="b">
        <v>0</v>
      </c>
      <c r="N11652" t="b">
        <v>0</v>
      </c>
      <c r="O11652" s="2">
        <v>45666.534478391201</v>
      </c>
      <c r="P11652" s="2">
        <v>45670.414452048608</v>
      </c>
      <c r="Q11652" t="s">
        <v>301</v>
      </c>
      <c r="R11652" t="s">
        <v>543</v>
      </c>
      <c r="S11652" s="2"/>
      <c r="V11652" s="2">
        <v>45666.534478437497</v>
      </c>
      <c r="W11652" s="2">
        <v>45666.534478437497</v>
      </c>
      <c r="X11652" t="b">
        <v>0</v>
      </c>
      <c r="Y11652" t="s">
        <v>641</v>
      </c>
      <c r="Z11652" t="s">
        <v>1848</v>
      </c>
      <c r="AA11652" t="s">
        <v>6</v>
      </c>
    </row>
    <row r="11653" spans="1:27" x14ac:dyDescent="0.3">
      <c r="A11653" t="s">
        <v>2010</v>
      </c>
      <c r="B11653" t="s">
        <v>670</v>
      </c>
      <c r="C11653" t="s">
        <v>541</v>
      </c>
      <c r="D11653" t="s">
        <v>542</v>
      </c>
      <c r="E11653" t="s">
        <v>2011</v>
      </c>
      <c r="F11653" t="s">
        <v>2012</v>
      </c>
      <c r="G11653" t="s">
        <v>14</v>
      </c>
      <c r="H11653" t="s">
        <v>510</v>
      </c>
      <c r="J11653" s="2">
        <v>45471</v>
      </c>
      <c r="K11653" s="5">
        <v>202402</v>
      </c>
      <c r="M11653" t="b">
        <v>0</v>
      </c>
      <c r="N11653" t="b">
        <v>0</v>
      </c>
      <c r="O11653" s="2">
        <v>45666.534039965278</v>
      </c>
      <c r="P11653" s="2">
        <v>45670.414127199074</v>
      </c>
      <c r="Q11653" t="s">
        <v>301</v>
      </c>
      <c r="R11653" t="s">
        <v>543</v>
      </c>
      <c r="S11653" s="2"/>
      <c r="V11653" s="2">
        <v>45666.534040081016</v>
      </c>
      <c r="W11653" s="2">
        <v>45666.534040081016</v>
      </c>
      <c r="X11653" t="b">
        <v>0</v>
      </c>
      <c r="Y11653" t="s">
        <v>641</v>
      </c>
      <c r="Z11653" t="s">
        <v>1848</v>
      </c>
      <c r="AA11653" t="s">
        <v>2</v>
      </c>
    </row>
    <row r="11654" spans="1:27" x14ac:dyDescent="0.3">
      <c r="A11654" t="s">
        <v>2202</v>
      </c>
      <c r="B11654" t="s">
        <v>670</v>
      </c>
      <c r="C11654" t="s">
        <v>541</v>
      </c>
      <c r="D11654" t="s">
        <v>542</v>
      </c>
      <c r="E11654" t="s">
        <v>2203</v>
      </c>
      <c r="F11654" t="s">
        <v>2204</v>
      </c>
      <c r="G11654" t="s">
        <v>14</v>
      </c>
      <c r="H11654" t="s">
        <v>510</v>
      </c>
      <c r="J11654" s="2">
        <v>45471</v>
      </c>
      <c r="K11654" s="5">
        <v>202402</v>
      </c>
      <c r="M11654" t="b">
        <v>0</v>
      </c>
      <c r="N11654" t="b">
        <v>0</v>
      </c>
      <c r="O11654" s="2">
        <v>45666.534439699077</v>
      </c>
      <c r="P11654" s="2">
        <v>45670.414423807873</v>
      </c>
      <c r="Q11654" t="s">
        <v>301</v>
      </c>
      <c r="R11654" t="s">
        <v>543</v>
      </c>
      <c r="S11654" s="2"/>
      <c r="V11654" s="2">
        <v>45666.534439849536</v>
      </c>
      <c r="W11654" s="2">
        <v>45666.534439849536</v>
      </c>
      <c r="X11654" t="b">
        <v>0</v>
      </c>
      <c r="Y11654" t="s">
        <v>641</v>
      </c>
      <c r="Z11654" t="s">
        <v>1848</v>
      </c>
      <c r="AA11654" t="s">
        <v>303</v>
      </c>
    </row>
    <row r="11655" spans="1:27" x14ac:dyDescent="0.3">
      <c r="A11655" t="s">
        <v>2199</v>
      </c>
      <c r="B11655" t="s">
        <v>670</v>
      </c>
      <c r="C11655" t="s">
        <v>541</v>
      </c>
      <c r="D11655" t="s">
        <v>542</v>
      </c>
      <c r="E11655" t="s">
        <v>2200</v>
      </c>
      <c r="F11655" t="s">
        <v>2201</v>
      </c>
      <c r="G11655" t="s">
        <v>4</v>
      </c>
      <c r="H11655" t="s">
        <v>510</v>
      </c>
      <c r="J11655" s="2">
        <v>45471</v>
      </c>
      <c r="K11655" s="5">
        <v>202402</v>
      </c>
      <c r="M11655" t="b">
        <v>0</v>
      </c>
      <c r="N11655" t="b">
        <v>0</v>
      </c>
      <c r="O11655" s="2">
        <v>45666.534321793981</v>
      </c>
      <c r="P11655" s="2">
        <v>45670.414337581016</v>
      </c>
      <c r="Q11655" t="s">
        <v>301</v>
      </c>
      <c r="R11655" t="s">
        <v>543</v>
      </c>
      <c r="S11655" s="2"/>
      <c r="V11655" s="2">
        <v>45666.534321909719</v>
      </c>
      <c r="W11655" s="2">
        <v>45666.534321909719</v>
      </c>
      <c r="X11655" t="b">
        <v>0</v>
      </c>
      <c r="Y11655" t="s">
        <v>641</v>
      </c>
      <c r="Z11655" t="s">
        <v>1848</v>
      </c>
      <c r="AA11655" t="s">
        <v>303</v>
      </c>
    </row>
    <row r="11656" spans="1:27" x14ac:dyDescent="0.3">
      <c r="A11656" t="s">
        <v>2196</v>
      </c>
      <c r="B11656" t="s">
        <v>670</v>
      </c>
      <c r="C11656" t="s">
        <v>541</v>
      </c>
      <c r="D11656" t="s">
        <v>542</v>
      </c>
      <c r="E11656" t="s">
        <v>2197</v>
      </c>
      <c r="F11656" t="s">
        <v>2198</v>
      </c>
      <c r="G11656" t="s">
        <v>12</v>
      </c>
      <c r="H11656" t="s">
        <v>510</v>
      </c>
      <c r="J11656" s="2">
        <v>45380</v>
      </c>
      <c r="K11656" s="5">
        <v>202401</v>
      </c>
      <c r="M11656" t="b">
        <v>0</v>
      </c>
      <c r="N11656" t="b">
        <v>0</v>
      </c>
      <c r="O11656" s="2">
        <v>45666.534353437499</v>
      </c>
      <c r="P11656" s="2">
        <v>45670.414358530092</v>
      </c>
      <c r="Q11656" t="s">
        <v>301</v>
      </c>
      <c r="R11656" t="s">
        <v>543</v>
      </c>
      <c r="S11656" s="2"/>
      <c r="V11656" s="2">
        <v>45666.534353506948</v>
      </c>
      <c r="W11656" s="2">
        <v>45666.534353506948</v>
      </c>
      <c r="X11656" t="b">
        <v>0</v>
      </c>
      <c r="Y11656" t="s">
        <v>641</v>
      </c>
      <c r="Z11656" t="s">
        <v>1848</v>
      </c>
      <c r="AA11656" t="s">
        <v>2</v>
      </c>
    </row>
    <row r="11657" spans="1:27" x14ac:dyDescent="0.3">
      <c r="A11657" t="s">
        <v>2013</v>
      </c>
      <c r="B11657" t="s">
        <v>670</v>
      </c>
      <c r="C11657" t="s">
        <v>541</v>
      </c>
      <c r="D11657" t="s">
        <v>542</v>
      </c>
      <c r="E11657" t="s">
        <v>2011</v>
      </c>
      <c r="F11657" t="s">
        <v>2012</v>
      </c>
      <c r="G11657" t="s">
        <v>14</v>
      </c>
      <c r="H11657" t="s">
        <v>510</v>
      </c>
      <c r="J11657" s="2">
        <v>45380</v>
      </c>
      <c r="K11657" s="5">
        <v>202401</v>
      </c>
      <c r="M11657" t="b">
        <v>0</v>
      </c>
      <c r="N11657" t="b">
        <v>0</v>
      </c>
      <c r="O11657" s="2">
        <v>45666.534576388891</v>
      </c>
      <c r="P11657" s="2">
        <v>45670.41451952546</v>
      </c>
      <c r="Q11657" t="s">
        <v>301</v>
      </c>
      <c r="R11657" t="s">
        <v>543</v>
      </c>
      <c r="S11657" s="2"/>
      <c r="V11657" s="2">
        <v>45666.534576469909</v>
      </c>
      <c r="W11657" s="2">
        <v>45666.534576469909</v>
      </c>
      <c r="X11657" t="b">
        <v>0</v>
      </c>
      <c r="Y11657" t="s">
        <v>641</v>
      </c>
      <c r="Z11657" t="s">
        <v>1848</v>
      </c>
      <c r="AA11657" t="s">
        <v>2</v>
      </c>
    </row>
    <row r="11658" spans="1:27" x14ac:dyDescent="0.3">
      <c r="A11658" t="s">
        <v>2205</v>
      </c>
      <c r="B11658" t="s">
        <v>670</v>
      </c>
      <c r="C11658" t="s">
        <v>541</v>
      </c>
      <c r="D11658" t="s">
        <v>542</v>
      </c>
      <c r="E11658" t="s">
        <v>2197</v>
      </c>
      <c r="F11658" t="s">
        <v>2198</v>
      </c>
      <c r="G11658" t="s">
        <v>12</v>
      </c>
      <c r="H11658" t="s">
        <v>510</v>
      </c>
      <c r="J11658" s="2">
        <v>45471</v>
      </c>
      <c r="K11658" s="5">
        <v>202402</v>
      </c>
      <c r="M11658" t="b">
        <v>0</v>
      </c>
      <c r="N11658" t="b">
        <v>0</v>
      </c>
      <c r="O11658" s="2">
        <v>45666.534020405095</v>
      </c>
      <c r="P11658" s="2">
        <v>45670.414112615741</v>
      </c>
      <c r="Q11658" t="s">
        <v>301</v>
      </c>
      <c r="R11658" t="s">
        <v>543</v>
      </c>
      <c r="S11658" s="2"/>
      <c r="V11658" s="2">
        <v>45666.534020486113</v>
      </c>
      <c r="W11658" s="2">
        <v>45666.534020486113</v>
      </c>
      <c r="X11658" t="b">
        <v>0</v>
      </c>
      <c r="Y11658" t="s">
        <v>641</v>
      </c>
      <c r="Z11658" t="s">
        <v>1848</v>
      </c>
      <c r="AA11658" t="s">
        <v>2</v>
      </c>
    </row>
    <row r="11659" spans="1:27" x14ac:dyDescent="0.3">
      <c r="A11659" t="s">
        <v>2007</v>
      </c>
      <c r="B11659" t="s">
        <v>670</v>
      </c>
      <c r="C11659" t="s">
        <v>541</v>
      </c>
      <c r="D11659" t="s">
        <v>542</v>
      </c>
      <c r="E11659" t="s">
        <v>2008</v>
      </c>
      <c r="F11659" t="s">
        <v>2009</v>
      </c>
      <c r="G11659" t="s">
        <v>12</v>
      </c>
      <c r="H11659" t="s">
        <v>510</v>
      </c>
      <c r="J11659" s="2">
        <v>45471</v>
      </c>
      <c r="K11659" s="5">
        <v>202402</v>
      </c>
      <c r="M11659" t="b">
        <v>0</v>
      </c>
      <c r="N11659" t="b">
        <v>0</v>
      </c>
      <c r="O11659" s="2">
        <v>45666.534423344907</v>
      </c>
      <c r="P11659" s="2">
        <v>45670.414411921294</v>
      </c>
      <c r="Q11659" t="s">
        <v>301</v>
      </c>
      <c r="R11659" t="s">
        <v>543</v>
      </c>
      <c r="S11659" s="2"/>
      <c r="V11659" s="2">
        <v>45666.534423611112</v>
      </c>
      <c r="W11659" s="2">
        <v>45666.534423611112</v>
      </c>
      <c r="X11659" t="b">
        <v>0</v>
      </c>
      <c r="Y11659" t="s">
        <v>641</v>
      </c>
      <c r="Z11659" t="s">
        <v>1848</v>
      </c>
      <c r="AA11659" t="s">
        <v>303</v>
      </c>
    </row>
    <row r="11660" spans="1:27" x14ac:dyDescent="0.3">
      <c r="A11660" t="s">
        <v>1914</v>
      </c>
      <c r="B11660" t="s">
        <v>670</v>
      </c>
      <c r="C11660" t="s">
        <v>541</v>
      </c>
      <c r="D11660" t="s">
        <v>542</v>
      </c>
      <c r="E11660" t="s">
        <v>1915</v>
      </c>
      <c r="F11660" t="s">
        <v>1916</v>
      </c>
      <c r="G11660" t="s">
        <v>138</v>
      </c>
      <c r="H11660" t="s">
        <v>510</v>
      </c>
      <c r="I11660" t="s">
        <v>1917</v>
      </c>
      <c r="J11660" s="2">
        <v>45378</v>
      </c>
      <c r="K11660" s="5">
        <v>202401</v>
      </c>
      <c r="M11660" t="b">
        <v>0</v>
      </c>
      <c r="N11660" t="b">
        <v>0</v>
      </c>
      <c r="O11660" s="2">
        <v>45442.47269667824</v>
      </c>
      <c r="P11660" s="2">
        <v>45442.47269667824</v>
      </c>
      <c r="Q11660" t="s">
        <v>301</v>
      </c>
      <c r="R11660" t="s">
        <v>543</v>
      </c>
      <c r="S11660" s="2"/>
      <c r="V11660" s="2">
        <v>45442.472697025463</v>
      </c>
      <c r="W11660" s="2">
        <v>45442.472697025463</v>
      </c>
      <c r="X11660" t="b">
        <v>0</v>
      </c>
      <c r="Y11660" t="s">
        <v>641</v>
      </c>
      <c r="Z11660" t="s">
        <v>1848</v>
      </c>
      <c r="AA11660" t="s">
        <v>303</v>
      </c>
    </row>
    <row r="11661" spans="1:27" x14ac:dyDescent="0.3">
      <c r="A11661" t="s">
        <v>2207</v>
      </c>
      <c r="B11661" t="s">
        <v>670</v>
      </c>
      <c r="C11661" t="s">
        <v>541</v>
      </c>
      <c r="D11661" t="s">
        <v>542</v>
      </c>
      <c r="E11661" t="s">
        <v>2015</v>
      </c>
      <c r="F11661" t="s">
        <v>2016</v>
      </c>
      <c r="G11661" t="s">
        <v>138</v>
      </c>
      <c r="H11661" t="s">
        <v>510</v>
      </c>
      <c r="J11661" s="2">
        <v>45380</v>
      </c>
      <c r="K11661" s="5">
        <v>202401</v>
      </c>
      <c r="M11661" t="b">
        <v>0</v>
      </c>
      <c r="N11661" t="b">
        <v>0</v>
      </c>
      <c r="O11661" s="2">
        <v>45666.53424390046</v>
      </c>
      <c r="P11661" s="2">
        <v>45670.41427734954</v>
      </c>
      <c r="Q11661" t="s">
        <v>301</v>
      </c>
      <c r="R11661" t="s">
        <v>543</v>
      </c>
      <c r="S11661" s="2"/>
      <c r="V11661" s="2">
        <v>45666.534243981485</v>
      </c>
      <c r="W11661" s="2">
        <v>45666.534243981485</v>
      </c>
      <c r="X11661" t="b">
        <v>0</v>
      </c>
      <c r="Y11661" t="s">
        <v>641</v>
      </c>
      <c r="Z11661" t="s">
        <v>1848</v>
      </c>
      <c r="AA11661" t="s">
        <v>2</v>
      </c>
    </row>
    <row r="11662" spans="1:27" x14ac:dyDescent="0.3">
      <c r="A11662" t="s">
        <v>2206</v>
      </c>
      <c r="B11662" t="s">
        <v>670</v>
      </c>
      <c r="C11662" t="s">
        <v>541</v>
      </c>
      <c r="D11662" t="s">
        <v>542</v>
      </c>
      <c r="E11662" t="s">
        <v>2203</v>
      </c>
      <c r="F11662" t="s">
        <v>2204</v>
      </c>
      <c r="G11662" t="s">
        <v>14</v>
      </c>
      <c r="H11662" t="s">
        <v>510</v>
      </c>
      <c r="J11662" s="2">
        <v>45380</v>
      </c>
      <c r="K11662" s="5">
        <v>202401</v>
      </c>
      <c r="M11662" t="b">
        <v>0</v>
      </c>
      <c r="N11662" t="b">
        <v>0</v>
      </c>
      <c r="O11662" s="2">
        <v>45666.534333067131</v>
      </c>
      <c r="P11662" s="2">
        <v>45670.414344178243</v>
      </c>
      <c r="Q11662" t="s">
        <v>301</v>
      </c>
      <c r="R11662" t="s">
        <v>543</v>
      </c>
      <c r="S11662" s="2"/>
      <c r="V11662" s="2">
        <v>45666.534333252312</v>
      </c>
      <c r="W11662" s="2">
        <v>45666.534333252312</v>
      </c>
      <c r="X11662" t="b">
        <v>0</v>
      </c>
      <c r="Y11662" t="s">
        <v>641</v>
      </c>
      <c r="Z11662" t="s">
        <v>1848</v>
      </c>
      <c r="AA11662" t="s">
        <v>303</v>
      </c>
    </row>
    <row r="11663" spans="1:27" x14ac:dyDescent="0.3">
      <c r="A11663" t="s">
        <v>2093</v>
      </c>
      <c r="B11663" t="s">
        <v>670</v>
      </c>
      <c r="C11663" t="s">
        <v>541</v>
      </c>
      <c r="D11663" t="s">
        <v>542</v>
      </c>
      <c r="E11663" t="s">
        <v>2094</v>
      </c>
      <c r="F11663" t="s">
        <v>2095</v>
      </c>
      <c r="G11663" t="s">
        <v>414</v>
      </c>
      <c r="H11663" t="s">
        <v>509</v>
      </c>
      <c r="J11663" s="2">
        <v>45380</v>
      </c>
      <c r="K11663" s="5">
        <v>202401</v>
      </c>
      <c r="M11663" t="b">
        <v>0</v>
      </c>
      <c r="N11663" t="b">
        <v>0</v>
      </c>
      <c r="O11663" s="2">
        <v>45666.534132986111</v>
      </c>
      <c r="P11663" s="2">
        <v>45670.414196030091</v>
      </c>
      <c r="Q11663" t="s">
        <v>301</v>
      </c>
      <c r="R11663" t="s">
        <v>543</v>
      </c>
      <c r="S11663" s="2"/>
      <c r="V11663" s="2">
        <v>45666.534133252317</v>
      </c>
      <c r="W11663" s="2">
        <v>45666.534133252317</v>
      </c>
      <c r="X11663" t="b">
        <v>0</v>
      </c>
      <c r="Y11663" t="s">
        <v>641</v>
      </c>
      <c r="Z11663" t="s">
        <v>1848</v>
      </c>
      <c r="AA11663" t="s">
        <v>303</v>
      </c>
    </row>
    <row r="11664" spans="1:27" x14ac:dyDescent="0.3">
      <c r="A11664" t="s">
        <v>2085</v>
      </c>
      <c r="B11664" t="s">
        <v>670</v>
      </c>
      <c r="C11664" t="s">
        <v>541</v>
      </c>
      <c r="D11664" t="s">
        <v>542</v>
      </c>
      <c r="E11664" t="s">
        <v>2086</v>
      </c>
      <c r="F11664" t="s">
        <v>2087</v>
      </c>
      <c r="G11664" t="s">
        <v>11</v>
      </c>
      <c r="H11664" t="s">
        <v>509</v>
      </c>
      <c r="J11664" s="2">
        <v>45471</v>
      </c>
      <c r="K11664" s="5">
        <v>202402</v>
      </c>
      <c r="M11664" t="b">
        <v>0</v>
      </c>
      <c r="N11664" t="b">
        <v>0</v>
      </c>
      <c r="O11664" s="2">
        <v>45666.534394131944</v>
      </c>
      <c r="P11664" s="2">
        <v>45670.414388425925</v>
      </c>
      <c r="Q11664" t="s">
        <v>301</v>
      </c>
      <c r="R11664" t="s">
        <v>543</v>
      </c>
      <c r="S11664" s="2"/>
      <c r="V11664" s="2">
        <v>45666.534394247683</v>
      </c>
      <c r="W11664" s="2">
        <v>45666.534394247683</v>
      </c>
      <c r="X11664" t="b">
        <v>0</v>
      </c>
      <c r="Y11664" t="s">
        <v>641</v>
      </c>
      <c r="Z11664" t="s">
        <v>1848</v>
      </c>
      <c r="AA11664" t="s">
        <v>2</v>
      </c>
    </row>
    <row r="11665" spans="1:27" x14ac:dyDescent="0.3">
      <c r="A11665" t="s">
        <v>2082</v>
      </c>
      <c r="B11665" t="s">
        <v>670</v>
      </c>
      <c r="C11665" t="s">
        <v>541</v>
      </c>
      <c r="D11665" t="s">
        <v>542</v>
      </c>
      <c r="E11665" t="s">
        <v>2083</v>
      </c>
      <c r="F11665" t="s">
        <v>2084</v>
      </c>
      <c r="G11665" t="s">
        <v>11</v>
      </c>
      <c r="H11665" t="s">
        <v>509</v>
      </c>
      <c r="J11665" s="2">
        <v>45471</v>
      </c>
      <c r="K11665" s="5">
        <v>202402</v>
      </c>
      <c r="M11665" t="b">
        <v>0</v>
      </c>
      <c r="N11665" t="b">
        <v>0</v>
      </c>
      <c r="O11665" s="2">
        <v>45669.52249988426</v>
      </c>
      <c r="P11665" s="2">
        <v>45670.414279548611</v>
      </c>
      <c r="Q11665" t="s">
        <v>301</v>
      </c>
      <c r="R11665" t="s">
        <v>543</v>
      </c>
      <c r="S11665" s="2"/>
      <c r="V11665" s="2">
        <v>45669.522500150466</v>
      </c>
      <c r="W11665" s="2">
        <v>45669.522500150466</v>
      </c>
      <c r="X11665" t="b">
        <v>0</v>
      </c>
      <c r="Y11665" t="s">
        <v>641</v>
      </c>
      <c r="Z11665" t="s">
        <v>1848</v>
      </c>
      <c r="AA11665" t="s">
        <v>6</v>
      </c>
    </row>
    <row r="11666" spans="1:27" x14ac:dyDescent="0.3">
      <c r="A11666" t="s">
        <v>2102</v>
      </c>
      <c r="B11666" t="s">
        <v>670</v>
      </c>
      <c r="C11666" t="s">
        <v>541</v>
      </c>
      <c r="D11666" t="s">
        <v>542</v>
      </c>
      <c r="E11666" t="s">
        <v>2103</v>
      </c>
      <c r="F11666" t="s">
        <v>2104</v>
      </c>
      <c r="G11666" t="s">
        <v>11</v>
      </c>
      <c r="H11666" t="s">
        <v>509</v>
      </c>
      <c r="J11666" s="2">
        <v>45471</v>
      </c>
      <c r="K11666" s="5">
        <v>202402</v>
      </c>
      <c r="M11666" t="b">
        <v>0</v>
      </c>
      <c r="N11666" t="b">
        <v>0</v>
      </c>
      <c r="O11666" s="2">
        <v>45666.534559178239</v>
      </c>
      <c r="P11666" s="2">
        <v>45670.414508182868</v>
      </c>
      <c r="Q11666" t="s">
        <v>301</v>
      </c>
      <c r="R11666" t="s">
        <v>543</v>
      </c>
      <c r="S11666" s="2"/>
      <c r="V11666" s="2">
        <v>45666.534559259257</v>
      </c>
      <c r="W11666" s="2">
        <v>45666.534559259257</v>
      </c>
      <c r="X11666" t="b">
        <v>0</v>
      </c>
      <c r="Y11666" t="s">
        <v>641</v>
      </c>
      <c r="Z11666" t="s">
        <v>1848</v>
      </c>
      <c r="AA11666" t="s">
        <v>2</v>
      </c>
    </row>
    <row r="11667" spans="1:27" x14ac:dyDescent="0.3">
      <c r="A11667" t="s">
        <v>2089</v>
      </c>
      <c r="B11667" t="s">
        <v>670</v>
      </c>
      <c r="C11667" t="s">
        <v>541</v>
      </c>
      <c r="D11667" t="s">
        <v>542</v>
      </c>
      <c r="E11667" t="s">
        <v>2090</v>
      </c>
      <c r="F11667" t="s">
        <v>2091</v>
      </c>
      <c r="G11667" t="s">
        <v>11</v>
      </c>
      <c r="H11667" t="s">
        <v>509</v>
      </c>
      <c r="J11667" s="2">
        <v>45380</v>
      </c>
      <c r="K11667" s="5">
        <v>202401</v>
      </c>
      <c r="M11667" t="b">
        <v>0</v>
      </c>
      <c r="N11667" t="b">
        <v>0</v>
      </c>
      <c r="O11667" s="2">
        <v>45666.534302118052</v>
      </c>
      <c r="P11667" s="2">
        <v>45670.414324108795</v>
      </c>
      <c r="Q11667" t="s">
        <v>301</v>
      </c>
      <c r="R11667" t="s">
        <v>543</v>
      </c>
      <c r="S11667" s="2"/>
      <c r="V11667" s="2">
        <v>45666.534302280095</v>
      </c>
      <c r="W11667" s="2">
        <v>45666.534302280095</v>
      </c>
      <c r="X11667" t="b">
        <v>0</v>
      </c>
      <c r="Y11667" t="s">
        <v>641</v>
      </c>
      <c r="Z11667" t="s">
        <v>1848</v>
      </c>
      <c r="AA11667" t="s">
        <v>6</v>
      </c>
    </row>
    <row r="11668" spans="1:27" x14ac:dyDescent="0.3">
      <c r="A11668" t="s">
        <v>2088</v>
      </c>
      <c r="B11668" t="s">
        <v>670</v>
      </c>
      <c r="C11668" t="s">
        <v>541</v>
      </c>
      <c r="D11668" t="s">
        <v>542</v>
      </c>
      <c r="E11668" t="s">
        <v>2086</v>
      </c>
      <c r="F11668" t="s">
        <v>2087</v>
      </c>
      <c r="G11668" t="s">
        <v>11</v>
      </c>
      <c r="H11668" t="s">
        <v>509</v>
      </c>
      <c r="J11668" s="2">
        <v>45380</v>
      </c>
      <c r="K11668" s="5">
        <v>202401</v>
      </c>
      <c r="M11668" t="b">
        <v>0</v>
      </c>
      <c r="N11668" t="b">
        <v>0</v>
      </c>
      <c r="O11668" s="2">
        <v>45666.534379247685</v>
      </c>
      <c r="P11668" s="2">
        <v>45670.414376238426</v>
      </c>
      <c r="Q11668" t="s">
        <v>301</v>
      </c>
      <c r="R11668" t="s">
        <v>543</v>
      </c>
      <c r="S11668" s="2"/>
      <c r="V11668" s="2">
        <v>45666.534379363424</v>
      </c>
      <c r="W11668" s="2">
        <v>45666.534379363424</v>
      </c>
      <c r="X11668" t="b">
        <v>0</v>
      </c>
      <c r="Y11668" t="s">
        <v>641</v>
      </c>
      <c r="Z11668" t="s">
        <v>1848</v>
      </c>
      <c r="AA11668" t="s">
        <v>2</v>
      </c>
    </row>
    <row r="11669" spans="1:27" x14ac:dyDescent="0.3">
      <c r="A11669" t="s">
        <v>2092</v>
      </c>
      <c r="B11669" t="s">
        <v>670</v>
      </c>
      <c r="C11669" t="s">
        <v>541</v>
      </c>
      <c r="D11669" t="s">
        <v>542</v>
      </c>
      <c r="E11669" t="s">
        <v>2090</v>
      </c>
      <c r="F11669" t="s">
        <v>2091</v>
      </c>
      <c r="G11669" t="s">
        <v>11</v>
      </c>
      <c r="H11669" t="s">
        <v>509</v>
      </c>
      <c r="J11669" s="2">
        <v>45471</v>
      </c>
      <c r="K11669" s="5">
        <v>202402</v>
      </c>
      <c r="M11669" t="b">
        <v>0</v>
      </c>
      <c r="N11669" t="b">
        <v>0</v>
      </c>
      <c r="O11669" s="2">
        <v>45666.534501388887</v>
      </c>
      <c r="P11669" s="2">
        <v>45670.414467939816</v>
      </c>
      <c r="Q11669" t="s">
        <v>301</v>
      </c>
      <c r="R11669" t="s">
        <v>543</v>
      </c>
      <c r="S11669" s="2"/>
      <c r="V11669" s="2">
        <v>45666.534501585651</v>
      </c>
      <c r="W11669" s="2">
        <v>45666.534501585651</v>
      </c>
      <c r="X11669" t="b">
        <v>0</v>
      </c>
      <c r="Y11669" t="s">
        <v>641</v>
      </c>
      <c r="Z11669" t="s">
        <v>1848</v>
      </c>
      <c r="AA11669" t="s">
        <v>6</v>
      </c>
    </row>
    <row r="11670" spans="1:27" x14ac:dyDescent="0.3">
      <c r="A11670" t="s">
        <v>2099</v>
      </c>
      <c r="B11670" t="s">
        <v>670</v>
      </c>
      <c r="C11670" t="s">
        <v>541</v>
      </c>
      <c r="D11670" t="s">
        <v>542</v>
      </c>
      <c r="E11670" t="s">
        <v>2100</v>
      </c>
      <c r="F11670" t="s">
        <v>2101</v>
      </c>
      <c r="G11670" t="s">
        <v>1150</v>
      </c>
      <c r="H11670" t="s">
        <v>509</v>
      </c>
      <c r="J11670" s="2">
        <v>45380</v>
      </c>
      <c r="K11670" s="5">
        <v>202401</v>
      </c>
      <c r="M11670" t="b">
        <v>0</v>
      </c>
      <c r="N11670" t="b">
        <v>0</v>
      </c>
      <c r="O11670" s="2">
        <v>45666.534023692133</v>
      </c>
      <c r="P11670" s="2">
        <v>45670.41411484954</v>
      </c>
      <c r="Q11670" t="s">
        <v>301</v>
      </c>
      <c r="R11670" t="s">
        <v>543</v>
      </c>
      <c r="S11670" s="2"/>
      <c r="V11670" s="2">
        <v>45666.534023877313</v>
      </c>
      <c r="W11670" s="2">
        <v>45666.534023877313</v>
      </c>
      <c r="X11670" t="b">
        <v>0</v>
      </c>
      <c r="Y11670" t="s">
        <v>641</v>
      </c>
      <c r="Z11670" t="s">
        <v>1848</v>
      </c>
      <c r="AA11670" t="s">
        <v>6</v>
      </c>
    </row>
    <row r="11671" spans="1:27" x14ac:dyDescent="0.3">
      <c r="A11671" t="s">
        <v>2113</v>
      </c>
      <c r="B11671" t="s">
        <v>670</v>
      </c>
      <c r="C11671" t="s">
        <v>541</v>
      </c>
      <c r="D11671" t="s">
        <v>542</v>
      </c>
      <c r="E11671" t="s">
        <v>741</v>
      </c>
      <c r="F11671" t="s">
        <v>742</v>
      </c>
      <c r="G11671" t="s">
        <v>1150</v>
      </c>
      <c r="H11671" t="s">
        <v>509</v>
      </c>
      <c r="J11671" s="2">
        <v>45471</v>
      </c>
      <c r="K11671" s="5">
        <v>202402</v>
      </c>
      <c r="M11671" t="b">
        <v>0</v>
      </c>
      <c r="N11671" t="b">
        <v>0</v>
      </c>
      <c r="O11671" s="2">
        <v>45666.534099849538</v>
      </c>
      <c r="P11671" s="2">
        <v>45670.414173113422</v>
      </c>
      <c r="Q11671" t="s">
        <v>301</v>
      </c>
      <c r="R11671" t="s">
        <v>543</v>
      </c>
      <c r="S11671" s="2"/>
      <c r="V11671" s="2">
        <v>45666.534100034725</v>
      </c>
      <c r="W11671" s="2">
        <v>45666.534100034725</v>
      </c>
      <c r="X11671" t="b">
        <v>0</v>
      </c>
      <c r="Y11671" t="s">
        <v>641</v>
      </c>
      <c r="Z11671" t="s">
        <v>1848</v>
      </c>
      <c r="AA11671" t="s">
        <v>6</v>
      </c>
    </row>
    <row r="11672" spans="1:27" x14ac:dyDescent="0.3">
      <c r="A11672" t="s">
        <v>2114</v>
      </c>
      <c r="B11672" t="s">
        <v>670</v>
      </c>
      <c r="C11672" t="s">
        <v>541</v>
      </c>
      <c r="D11672" t="s">
        <v>542</v>
      </c>
      <c r="E11672" t="s">
        <v>741</v>
      </c>
      <c r="F11672" t="s">
        <v>742</v>
      </c>
      <c r="G11672" t="s">
        <v>1150</v>
      </c>
      <c r="H11672" t="s">
        <v>509</v>
      </c>
      <c r="J11672" s="2">
        <v>45380</v>
      </c>
      <c r="K11672" s="5">
        <v>202401</v>
      </c>
      <c r="M11672" t="b">
        <v>0</v>
      </c>
      <c r="N11672" t="b">
        <v>0</v>
      </c>
      <c r="O11672" s="2">
        <v>45666.534508449076</v>
      </c>
      <c r="P11672" s="2">
        <v>45670.414472337965</v>
      </c>
      <c r="Q11672" t="s">
        <v>301</v>
      </c>
      <c r="R11672" t="s">
        <v>543</v>
      </c>
      <c r="S11672" s="2"/>
      <c r="V11672" s="2">
        <v>45666.534508645833</v>
      </c>
      <c r="W11672" s="2">
        <v>45666.534508645833</v>
      </c>
      <c r="X11672" t="b">
        <v>0</v>
      </c>
      <c r="Y11672" t="s">
        <v>641</v>
      </c>
      <c r="Z11672" t="s">
        <v>1848</v>
      </c>
      <c r="AA11672" t="s">
        <v>6</v>
      </c>
    </row>
    <row r="11673" spans="1:27" x14ac:dyDescent="0.3">
      <c r="A11673" t="s">
        <v>2112</v>
      </c>
      <c r="B11673" t="s">
        <v>670</v>
      </c>
      <c r="C11673" t="s">
        <v>541</v>
      </c>
      <c r="D11673" t="s">
        <v>542</v>
      </c>
      <c r="E11673" t="s">
        <v>735</v>
      </c>
      <c r="F11673" t="s">
        <v>736</v>
      </c>
      <c r="G11673" t="s">
        <v>1150</v>
      </c>
      <c r="H11673" t="s">
        <v>509</v>
      </c>
      <c r="J11673" s="2">
        <v>45380</v>
      </c>
      <c r="K11673" s="5">
        <v>202401</v>
      </c>
      <c r="M11673" t="b">
        <v>0</v>
      </c>
      <c r="N11673" t="b">
        <v>0</v>
      </c>
      <c r="O11673" s="2">
        <v>45666.534419872682</v>
      </c>
      <c r="P11673" s="2">
        <v>45670.41440883102</v>
      </c>
      <c r="Q11673" t="s">
        <v>301</v>
      </c>
      <c r="R11673" t="s">
        <v>543</v>
      </c>
      <c r="S11673" s="2"/>
      <c r="V11673" s="2">
        <v>45666.534419942131</v>
      </c>
      <c r="W11673" s="2">
        <v>45666.534419942131</v>
      </c>
      <c r="X11673" t="b">
        <v>0</v>
      </c>
      <c r="Y11673" t="s">
        <v>641</v>
      </c>
      <c r="Z11673" t="s">
        <v>1848</v>
      </c>
      <c r="AA11673" t="s">
        <v>2</v>
      </c>
    </row>
    <row r="11674" spans="1:27" x14ac:dyDescent="0.3">
      <c r="A11674" t="s">
        <v>2111</v>
      </c>
      <c r="B11674" t="s">
        <v>670</v>
      </c>
      <c r="C11674" t="s">
        <v>541</v>
      </c>
      <c r="D11674" t="s">
        <v>542</v>
      </c>
      <c r="E11674" t="s">
        <v>735</v>
      </c>
      <c r="F11674" t="s">
        <v>736</v>
      </c>
      <c r="G11674" t="s">
        <v>1150</v>
      </c>
      <c r="H11674" t="s">
        <v>509</v>
      </c>
      <c r="J11674" s="2">
        <v>45471</v>
      </c>
      <c r="K11674" s="5">
        <v>202402</v>
      </c>
      <c r="M11674" t="b">
        <v>0</v>
      </c>
      <c r="N11674" t="b">
        <v>0</v>
      </c>
      <c r="O11674" s="2">
        <v>45666.534455057874</v>
      </c>
      <c r="P11674" s="2">
        <v>45670.414434456019</v>
      </c>
      <c r="Q11674" t="s">
        <v>301</v>
      </c>
      <c r="R11674" t="s">
        <v>543</v>
      </c>
      <c r="S11674" s="2"/>
      <c r="V11674" s="2">
        <v>45666.534455127316</v>
      </c>
      <c r="W11674" s="2">
        <v>45666.534455127316</v>
      </c>
      <c r="X11674" t="b">
        <v>0</v>
      </c>
      <c r="Y11674" t="s">
        <v>641</v>
      </c>
      <c r="Z11674" t="s">
        <v>1848</v>
      </c>
      <c r="AA11674" t="s">
        <v>2</v>
      </c>
    </row>
    <row r="11675" spans="1:27" x14ac:dyDescent="0.3">
      <c r="A11675" t="s">
        <v>2105</v>
      </c>
      <c r="B11675" t="s">
        <v>670</v>
      </c>
      <c r="C11675" t="s">
        <v>541</v>
      </c>
      <c r="D11675" t="s">
        <v>542</v>
      </c>
      <c r="E11675" t="s">
        <v>2106</v>
      </c>
      <c r="F11675" t="s">
        <v>2107</v>
      </c>
      <c r="G11675" t="s">
        <v>1150</v>
      </c>
      <c r="H11675" t="s">
        <v>509</v>
      </c>
      <c r="J11675" s="2">
        <v>45471</v>
      </c>
      <c r="K11675" s="5">
        <v>202402</v>
      </c>
      <c r="M11675" t="b">
        <v>0</v>
      </c>
      <c r="N11675" t="b">
        <v>0</v>
      </c>
      <c r="O11675" s="2">
        <v>45666.534318831022</v>
      </c>
      <c r="P11675" s="2">
        <v>45670.414335567133</v>
      </c>
      <c r="Q11675" t="s">
        <v>301</v>
      </c>
      <c r="R11675" t="s">
        <v>543</v>
      </c>
      <c r="S11675" s="2"/>
      <c r="V11675" s="2">
        <v>45666.534318900463</v>
      </c>
      <c r="W11675" s="2">
        <v>45666.534318900463</v>
      </c>
      <c r="X11675" t="b">
        <v>0</v>
      </c>
      <c r="Y11675" t="s">
        <v>641</v>
      </c>
      <c r="Z11675" t="s">
        <v>1848</v>
      </c>
      <c r="AA11675" t="s">
        <v>2</v>
      </c>
    </row>
    <row r="11676" spans="1:27" x14ac:dyDescent="0.3">
      <c r="A11676" t="s">
        <v>2108</v>
      </c>
      <c r="B11676" t="s">
        <v>670</v>
      </c>
      <c r="C11676" t="s">
        <v>541</v>
      </c>
      <c r="D11676" t="s">
        <v>542</v>
      </c>
      <c r="E11676" t="s">
        <v>2106</v>
      </c>
      <c r="F11676" t="s">
        <v>2107</v>
      </c>
      <c r="G11676" t="s">
        <v>1150</v>
      </c>
      <c r="H11676" t="s">
        <v>509</v>
      </c>
      <c r="J11676" s="2">
        <v>45380</v>
      </c>
      <c r="K11676" s="5">
        <v>202401</v>
      </c>
      <c r="M11676" t="b">
        <v>0</v>
      </c>
      <c r="N11676" t="b">
        <v>0</v>
      </c>
      <c r="O11676" s="2">
        <v>45666.534189502316</v>
      </c>
      <c r="P11676" s="2">
        <v>45670.41423480324</v>
      </c>
      <c r="Q11676" t="s">
        <v>301</v>
      </c>
      <c r="R11676" t="s">
        <v>543</v>
      </c>
      <c r="S11676" s="2"/>
      <c r="V11676" s="2">
        <v>45666.534189548613</v>
      </c>
      <c r="W11676" s="2">
        <v>45666.534189548613</v>
      </c>
      <c r="X11676" t="b">
        <v>0</v>
      </c>
      <c r="Y11676" t="s">
        <v>641</v>
      </c>
      <c r="Z11676" t="s">
        <v>1848</v>
      </c>
      <c r="AA11676" t="s">
        <v>2</v>
      </c>
    </row>
    <row r="11677" spans="1:27" x14ac:dyDescent="0.3">
      <c r="A11677" t="s">
        <v>2109</v>
      </c>
      <c r="B11677" t="s">
        <v>670</v>
      </c>
      <c r="C11677" t="s">
        <v>541</v>
      </c>
      <c r="D11677" t="s">
        <v>542</v>
      </c>
      <c r="E11677" t="s">
        <v>763</v>
      </c>
      <c r="F11677" t="s">
        <v>764</v>
      </c>
      <c r="G11677" t="s">
        <v>1150</v>
      </c>
      <c r="H11677" t="s">
        <v>509</v>
      </c>
      <c r="J11677" s="2">
        <v>45471</v>
      </c>
      <c r="K11677" s="5">
        <v>202402</v>
      </c>
      <c r="M11677" t="b">
        <v>0</v>
      </c>
      <c r="N11677" t="b">
        <v>0</v>
      </c>
      <c r="O11677" s="2">
        <v>45666.534442939817</v>
      </c>
      <c r="P11677" s="2">
        <v>45670.414426157404</v>
      </c>
      <c r="Q11677" t="s">
        <v>301</v>
      </c>
      <c r="R11677" t="s">
        <v>543</v>
      </c>
      <c r="S11677" s="2"/>
      <c r="V11677" s="2">
        <v>45666.534443136574</v>
      </c>
      <c r="W11677" s="2">
        <v>45666.534443136574</v>
      </c>
      <c r="X11677" t="b">
        <v>0</v>
      </c>
      <c r="Y11677" t="s">
        <v>641</v>
      </c>
      <c r="Z11677" t="s">
        <v>1848</v>
      </c>
      <c r="AA11677" t="s">
        <v>6</v>
      </c>
    </row>
    <row r="11678" spans="1:27" x14ac:dyDescent="0.3">
      <c r="A11678" t="s">
        <v>2110</v>
      </c>
      <c r="B11678" t="s">
        <v>670</v>
      </c>
      <c r="C11678" t="s">
        <v>541</v>
      </c>
      <c r="D11678" t="s">
        <v>542</v>
      </c>
      <c r="E11678" t="s">
        <v>763</v>
      </c>
      <c r="F11678" t="s">
        <v>764</v>
      </c>
      <c r="G11678" t="s">
        <v>1150</v>
      </c>
      <c r="H11678" t="s">
        <v>509</v>
      </c>
      <c r="J11678" s="2">
        <v>45380</v>
      </c>
      <c r="K11678" s="5">
        <v>202401</v>
      </c>
      <c r="M11678" t="b">
        <v>0</v>
      </c>
      <c r="N11678" t="b">
        <v>0</v>
      </c>
      <c r="O11678" s="2">
        <v>45666.53449795139</v>
      </c>
      <c r="P11678" s="2">
        <v>45670.414465856484</v>
      </c>
      <c r="Q11678" t="s">
        <v>301</v>
      </c>
      <c r="R11678" t="s">
        <v>543</v>
      </c>
      <c r="S11678" s="2"/>
      <c r="V11678" s="2">
        <v>45666.534498148147</v>
      </c>
      <c r="W11678" s="2">
        <v>45666.534498148147</v>
      </c>
      <c r="X11678" t="b">
        <v>0</v>
      </c>
      <c r="Y11678" t="s">
        <v>641</v>
      </c>
      <c r="Z11678" t="s">
        <v>1848</v>
      </c>
      <c r="AA11678" t="s">
        <v>6</v>
      </c>
    </row>
    <row r="11679" spans="1:27" x14ac:dyDescent="0.3">
      <c r="A11679" t="s">
        <v>2076</v>
      </c>
      <c r="B11679" t="s">
        <v>670</v>
      </c>
      <c r="C11679" t="s">
        <v>541</v>
      </c>
      <c r="D11679" t="s">
        <v>542</v>
      </c>
      <c r="E11679" t="s">
        <v>2074</v>
      </c>
      <c r="F11679" t="s">
        <v>2075</v>
      </c>
      <c r="G11679" t="s">
        <v>414</v>
      </c>
      <c r="H11679" t="s">
        <v>509</v>
      </c>
      <c r="J11679" s="2">
        <v>45380</v>
      </c>
      <c r="K11679" s="5">
        <v>202401</v>
      </c>
      <c r="M11679" t="b">
        <v>0</v>
      </c>
      <c r="N11679" t="b">
        <v>0</v>
      </c>
      <c r="O11679" s="2">
        <v>45666.534275659724</v>
      </c>
      <c r="P11679" s="2">
        <v>45670.414302395831</v>
      </c>
      <c r="Q11679" t="s">
        <v>301</v>
      </c>
      <c r="R11679" t="s">
        <v>543</v>
      </c>
      <c r="S11679" s="2"/>
      <c r="V11679" s="2">
        <v>45666.534275925929</v>
      </c>
      <c r="W11679" s="2">
        <v>45666.534275925929</v>
      </c>
      <c r="X11679" t="b">
        <v>0</v>
      </c>
      <c r="Y11679" t="s">
        <v>641</v>
      </c>
      <c r="Z11679" t="s">
        <v>1848</v>
      </c>
      <c r="AA11679" t="s">
        <v>303</v>
      </c>
    </row>
    <row r="11680" spans="1:27" x14ac:dyDescent="0.3">
      <c r="A11680" t="s">
        <v>2073</v>
      </c>
      <c r="B11680" t="s">
        <v>670</v>
      </c>
      <c r="C11680" t="s">
        <v>541</v>
      </c>
      <c r="D11680" t="s">
        <v>542</v>
      </c>
      <c r="E11680" t="s">
        <v>2074</v>
      </c>
      <c r="F11680" t="s">
        <v>2075</v>
      </c>
      <c r="G11680" t="s">
        <v>414</v>
      </c>
      <c r="H11680" t="s">
        <v>509</v>
      </c>
      <c r="J11680" s="2">
        <v>45471</v>
      </c>
      <c r="K11680" s="5">
        <v>202402</v>
      </c>
      <c r="M11680" t="b">
        <v>0</v>
      </c>
      <c r="N11680" t="b">
        <v>0</v>
      </c>
      <c r="O11680" s="2">
        <v>45666.534312152777</v>
      </c>
      <c r="P11680" s="2">
        <v>45670.414331215281</v>
      </c>
      <c r="Q11680" t="s">
        <v>301</v>
      </c>
      <c r="R11680" t="s">
        <v>543</v>
      </c>
      <c r="S11680" s="2"/>
      <c r="V11680" s="2">
        <v>45666.534312384261</v>
      </c>
      <c r="W11680" s="2">
        <v>45666.534312384261</v>
      </c>
      <c r="X11680" t="b">
        <v>0</v>
      </c>
      <c r="Y11680" t="s">
        <v>641</v>
      </c>
      <c r="Z11680" t="s">
        <v>1848</v>
      </c>
      <c r="AA11680" t="s">
        <v>303</v>
      </c>
    </row>
    <row r="11681" spans="1:27" x14ac:dyDescent="0.3">
      <c r="A11681" t="s">
        <v>2077</v>
      </c>
      <c r="B11681" t="s">
        <v>670</v>
      </c>
      <c r="C11681" t="s">
        <v>541</v>
      </c>
      <c r="D11681" t="s">
        <v>542</v>
      </c>
      <c r="E11681" t="s">
        <v>2078</v>
      </c>
      <c r="F11681" t="s">
        <v>2079</v>
      </c>
      <c r="G11681" t="s">
        <v>414</v>
      </c>
      <c r="H11681" t="s">
        <v>509</v>
      </c>
      <c r="J11681" s="2">
        <v>45380</v>
      </c>
      <c r="K11681" s="5">
        <v>202401</v>
      </c>
      <c r="M11681" t="b">
        <v>0</v>
      </c>
      <c r="N11681" t="b">
        <v>0</v>
      </c>
      <c r="O11681" s="2">
        <v>45666.534064201391</v>
      </c>
      <c r="P11681" s="2">
        <v>45670.414148148149</v>
      </c>
      <c r="Q11681" t="s">
        <v>301</v>
      </c>
      <c r="R11681" t="s">
        <v>543</v>
      </c>
      <c r="S11681" s="2"/>
      <c r="V11681" s="2">
        <v>45666.534064548614</v>
      </c>
      <c r="W11681" s="2">
        <v>45666.534064548614</v>
      </c>
      <c r="X11681" t="b">
        <v>0</v>
      </c>
      <c r="Y11681" t="s">
        <v>641</v>
      </c>
      <c r="Z11681" t="s">
        <v>1848</v>
      </c>
      <c r="AA11681" t="s">
        <v>303</v>
      </c>
    </row>
    <row r="11682" spans="1:27" x14ac:dyDescent="0.3">
      <c r="A11682" t="s">
        <v>2080</v>
      </c>
      <c r="B11682" t="s">
        <v>670</v>
      </c>
      <c r="C11682" t="s">
        <v>541</v>
      </c>
      <c r="D11682" t="s">
        <v>542</v>
      </c>
      <c r="E11682" t="s">
        <v>2078</v>
      </c>
      <c r="F11682" t="s">
        <v>2079</v>
      </c>
      <c r="G11682" t="s">
        <v>414</v>
      </c>
      <c r="H11682" t="s">
        <v>509</v>
      </c>
      <c r="J11682" s="2">
        <v>45471</v>
      </c>
      <c r="K11682" s="5">
        <v>202402</v>
      </c>
      <c r="M11682" t="b">
        <v>0</v>
      </c>
      <c r="N11682" t="b">
        <v>0</v>
      </c>
      <c r="O11682" s="2">
        <v>45666.534572951387</v>
      </c>
      <c r="P11682" s="2">
        <v>45670.414517129633</v>
      </c>
      <c r="Q11682" t="s">
        <v>301</v>
      </c>
      <c r="R11682" t="s">
        <v>543</v>
      </c>
      <c r="S11682" s="2"/>
      <c r="V11682" s="2">
        <v>45666.534573229168</v>
      </c>
      <c r="W11682" s="2">
        <v>45666.534573229168</v>
      </c>
      <c r="X11682" t="b">
        <v>0</v>
      </c>
      <c r="Y11682" t="s">
        <v>641</v>
      </c>
      <c r="Z11682" t="s">
        <v>1848</v>
      </c>
      <c r="AA11682" t="s">
        <v>303</v>
      </c>
    </row>
    <row r="11683" spans="1:27" x14ac:dyDescent="0.3">
      <c r="A11683" t="s">
        <v>2070</v>
      </c>
      <c r="B11683" t="s">
        <v>670</v>
      </c>
      <c r="C11683" t="s">
        <v>541</v>
      </c>
      <c r="D11683" t="s">
        <v>542</v>
      </c>
      <c r="E11683" t="s">
        <v>2071</v>
      </c>
      <c r="F11683" t="s">
        <v>2072</v>
      </c>
      <c r="G11683" t="s">
        <v>414</v>
      </c>
      <c r="H11683" t="s">
        <v>509</v>
      </c>
      <c r="J11683" s="2">
        <v>45380</v>
      </c>
      <c r="K11683" s="5">
        <v>202401</v>
      </c>
      <c r="M11683" t="b">
        <v>0</v>
      </c>
      <c r="N11683" t="b">
        <v>0</v>
      </c>
      <c r="O11683" s="2">
        <v>45666.534532488426</v>
      </c>
      <c r="P11683" s="2">
        <v>45670.414489733797</v>
      </c>
      <c r="Q11683" t="s">
        <v>301</v>
      </c>
      <c r="R11683" t="s">
        <v>543</v>
      </c>
      <c r="S11683" s="2"/>
      <c r="V11683" s="2">
        <v>45666.53453271991</v>
      </c>
      <c r="W11683" s="2">
        <v>45666.53453271991</v>
      </c>
      <c r="X11683" t="b">
        <v>0</v>
      </c>
      <c r="Y11683" t="s">
        <v>641</v>
      </c>
      <c r="Z11683" t="s">
        <v>1848</v>
      </c>
      <c r="AA11683" t="s">
        <v>303</v>
      </c>
    </row>
    <row r="11684" spans="1:27" x14ac:dyDescent="0.3">
      <c r="A11684" t="s">
        <v>2069</v>
      </c>
      <c r="B11684" t="s">
        <v>670</v>
      </c>
      <c r="C11684" t="s">
        <v>541</v>
      </c>
      <c r="D11684" t="s">
        <v>542</v>
      </c>
      <c r="E11684" t="s">
        <v>779</v>
      </c>
      <c r="F11684" t="s">
        <v>780</v>
      </c>
      <c r="G11684" t="s">
        <v>1150</v>
      </c>
      <c r="H11684" t="s">
        <v>509</v>
      </c>
      <c r="J11684" s="2">
        <v>45471</v>
      </c>
      <c r="K11684" s="5">
        <v>202402</v>
      </c>
      <c r="M11684" t="b">
        <v>0</v>
      </c>
      <c r="N11684" t="b">
        <v>0</v>
      </c>
      <c r="O11684" s="2">
        <v>45666.534339386577</v>
      </c>
      <c r="P11684" s="2">
        <v>45670.702385335651</v>
      </c>
      <c r="Q11684" t="s">
        <v>301</v>
      </c>
      <c r="R11684" t="s">
        <v>543</v>
      </c>
      <c r="S11684" s="2"/>
      <c r="V11684" s="2">
        <v>45666.534339502316</v>
      </c>
      <c r="W11684" s="2">
        <v>45666.534339502316</v>
      </c>
      <c r="X11684" t="b">
        <v>0</v>
      </c>
      <c r="Y11684" t="s">
        <v>641</v>
      </c>
      <c r="Z11684" t="s">
        <v>1848</v>
      </c>
      <c r="AA11684" t="s">
        <v>2</v>
      </c>
    </row>
    <row r="11685" spans="1:27" x14ac:dyDescent="0.3">
      <c r="A11685" t="s">
        <v>2116</v>
      </c>
      <c r="B11685" t="s">
        <v>670</v>
      </c>
      <c r="C11685" t="s">
        <v>541</v>
      </c>
      <c r="D11685" t="s">
        <v>542</v>
      </c>
      <c r="E11685" t="s">
        <v>665</v>
      </c>
      <c r="F11685" t="s">
        <v>666</v>
      </c>
      <c r="G11685" t="s">
        <v>1150</v>
      </c>
      <c r="H11685" t="s">
        <v>509</v>
      </c>
      <c r="J11685" s="2">
        <v>45380</v>
      </c>
      <c r="K11685" s="5">
        <v>202401</v>
      </c>
      <c r="M11685" t="b">
        <v>0</v>
      </c>
      <c r="N11685" t="b">
        <v>0</v>
      </c>
      <c r="O11685" s="2">
        <v>45669.522329050924</v>
      </c>
      <c r="P11685" s="2">
        <v>45670.414143206021</v>
      </c>
      <c r="Q11685" t="s">
        <v>301</v>
      </c>
      <c r="R11685" t="s">
        <v>543</v>
      </c>
      <c r="S11685" s="2"/>
      <c r="V11685" s="2">
        <v>45669.522329131942</v>
      </c>
      <c r="W11685" s="2">
        <v>45669.522329131942</v>
      </c>
      <c r="X11685" t="b">
        <v>0</v>
      </c>
      <c r="Y11685" t="s">
        <v>641</v>
      </c>
      <c r="Z11685" t="s">
        <v>1848</v>
      </c>
      <c r="AA11685" t="s">
        <v>2</v>
      </c>
    </row>
    <row r="11686" spans="1:27" x14ac:dyDescent="0.3">
      <c r="A11686" t="s">
        <v>2115</v>
      </c>
      <c r="B11686" t="s">
        <v>670</v>
      </c>
      <c r="C11686" t="s">
        <v>541</v>
      </c>
      <c r="D11686" t="s">
        <v>542</v>
      </c>
      <c r="E11686" t="s">
        <v>665</v>
      </c>
      <c r="F11686" t="s">
        <v>666</v>
      </c>
      <c r="G11686" t="s">
        <v>1150</v>
      </c>
      <c r="H11686" t="s">
        <v>509</v>
      </c>
      <c r="J11686" s="2">
        <v>45471</v>
      </c>
      <c r="K11686" s="5">
        <v>202402</v>
      </c>
      <c r="M11686" t="b">
        <v>0</v>
      </c>
      <c r="N11686" t="b">
        <v>0</v>
      </c>
      <c r="O11686" s="2">
        <v>45666.5345290162</v>
      </c>
      <c r="P11686" s="2">
        <v>45670.414487615744</v>
      </c>
      <c r="Q11686" t="s">
        <v>301</v>
      </c>
      <c r="R11686" t="s">
        <v>543</v>
      </c>
      <c r="S11686" s="2"/>
      <c r="V11686" s="2">
        <v>45666.534529085649</v>
      </c>
      <c r="W11686" s="2">
        <v>45666.534529085649</v>
      </c>
      <c r="X11686" t="b">
        <v>0</v>
      </c>
      <c r="Y11686" t="s">
        <v>641</v>
      </c>
      <c r="Z11686" t="s">
        <v>1848</v>
      </c>
      <c r="AA11686" t="s">
        <v>2</v>
      </c>
    </row>
    <row r="11687" spans="1:27" x14ac:dyDescent="0.3">
      <c r="A11687" t="s">
        <v>2065</v>
      </c>
      <c r="B11687" t="s">
        <v>670</v>
      </c>
      <c r="C11687" t="s">
        <v>541</v>
      </c>
      <c r="D11687" t="s">
        <v>542</v>
      </c>
      <c r="E11687" t="s">
        <v>661</v>
      </c>
      <c r="F11687" t="s">
        <v>662</v>
      </c>
      <c r="G11687" t="s">
        <v>1150</v>
      </c>
      <c r="H11687" t="s">
        <v>509</v>
      </c>
      <c r="J11687" s="2">
        <v>45471</v>
      </c>
      <c r="K11687" s="5">
        <v>202402</v>
      </c>
      <c r="M11687" t="b">
        <v>0</v>
      </c>
      <c r="N11687" t="b">
        <v>0</v>
      </c>
      <c r="O11687" s="2">
        <v>45666.534096678239</v>
      </c>
      <c r="P11687" s="2">
        <v>45670.414170868054</v>
      </c>
      <c r="Q11687" t="s">
        <v>301</v>
      </c>
      <c r="R11687" t="s">
        <v>543</v>
      </c>
      <c r="S11687" s="2"/>
      <c r="V11687" s="2">
        <v>45666.534096909723</v>
      </c>
      <c r="W11687" s="2">
        <v>45666.534096909723</v>
      </c>
      <c r="X11687" t="b">
        <v>0</v>
      </c>
      <c r="Y11687" t="s">
        <v>641</v>
      </c>
      <c r="Z11687" t="s">
        <v>1848</v>
      </c>
      <c r="AA11687" t="s">
        <v>303</v>
      </c>
    </row>
    <row r="11688" spans="1:27" x14ac:dyDescent="0.3">
      <c r="A11688" t="s">
        <v>2122</v>
      </c>
      <c r="B11688" t="s">
        <v>670</v>
      </c>
      <c r="C11688" t="s">
        <v>541</v>
      </c>
      <c r="D11688" t="s">
        <v>542</v>
      </c>
      <c r="E11688" t="s">
        <v>700</v>
      </c>
      <c r="F11688" t="s">
        <v>701</v>
      </c>
      <c r="G11688" t="s">
        <v>1150</v>
      </c>
      <c r="H11688" t="s">
        <v>509</v>
      </c>
      <c r="J11688" s="2">
        <v>45380</v>
      </c>
      <c r="K11688" s="5">
        <v>202401</v>
      </c>
      <c r="M11688" t="b">
        <v>0</v>
      </c>
      <c r="N11688" t="b">
        <v>0</v>
      </c>
      <c r="O11688" s="2">
        <v>45666.534207951387</v>
      </c>
      <c r="P11688" s="2">
        <v>45670.414250578702</v>
      </c>
      <c r="Q11688" t="s">
        <v>301</v>
      </c>
      <c r="R11688" t="s">
        <v>543</v>
      </c>
      <c r="S11688" s="2"/>
      <c r="V11688" s="2">
        <v>45666.534208067133</v>
      </c>
      <c r="W11688" s="2">
        <v>45666.534208067133</v>
      </c>
      <c r="X11688" t="b">
        <v>0</v>
      </c>
      <c r="Y11688" t="s">
        <v>641</v>
      </c>
      <c r="Z11688" t="s">
        <v>1848</v>
      </c>
      <c r="AA11688" t="s">
        <v>2</v>
      </c>
    </row>
    <row r="11689" spans="1:27" x14ac:dyDescent="0.3">
      <c r="A11689" t="s">
        <v>1922</v>
      </c>
      <c r="B11689" t="s">
        <v>670</v>
      </c>
      <c r="C11689" t="s">
        <v>541</v>
      </c>
      <c r="D11689" t="s">
        <v>542</v>
      </c>
      <c r="E11689" t="s">
        <v>1923</v>
      </c>
      <c r="F11689" t="s">
        <v>1924</v>
      </c>
      <c r="G11689" t="s">
        <v>1150</v>
      </c>
      <c r="H11689" t="s">
        <v>509</v>
      </c>
      <c r="I11689" t="s">
        <v>1925</v>
      </c>
      <c r="J11689" s="2">
        <v>45356</v>
      </c>
      <c r="K11689" s="5">
        <v>202401</v>
      </c>
      <c r="M11689" t="b">
        <v>0</v>
      </c>
      <c r="N11689" t="b">
        <v>0</v>
      </c>
      <c r="O11689" s="2">
        <v>45442.601691701391</v>
      </c>
      <c r="P11689" s="2">
        <v>45548.371108449071</v>
      </c>
      <c r="Q11689" t="s">
        <v>301</v>
      </c>
      <c r="R11689" t="s">
        <v>543</v>
      </c>
      <c r="S11689" s="2"/>
      <c r="V11689" s="2">
        <v>45548.371108831016</v>
      </c>
      <c r="W11689" s="2">
        <v>45548.371108831016</v>
      </c>
      <c r="X11689" t="b">
        <v>0</v>
      </c>
      <c r="Y11689" t="s">
        <v>641</v>
      </c>
      <c r="Z11689" t="s">
        <v>1848</v>
      </c>
      <c r="AA11689" t="s">
        <v>2</v>
      </c>
    </row>
    <row r="11690" spans="1:27" x14ac:dyDescent="0.3">
      <c r="A11690" t="s">
        <v>2064</v>
      </c>
      <c r="B11690" t="s">
        <v>670</v>
      </c>
      <c r="C11690" t="s">
        <v>541</v>
      </c>
      <c r="D11690" t="s">
        <v>542</v>
      </c>
      <c r="E11690" t="s">
        <v>777</v>
      </c>
      <c r="F11690" t="s">
        <v>778</v>
      </c>
      <c r="G11690" t="s">
        <v>1150</v>
      </c>
      <c r="H11690" t="s">
        <v>509</v>
      </c>
      <c r="J11690" s="2">
        <v>45380</v>
      </c>
      <c r="K11690" s="5">
        <v>202401</v>
      </c>
      <c r="M11690" t="b">
        <v>0</v>
      </c>
      <c r="N11690" t="b">
        <v>0</v>
      </c>
      <c r="O11690" s="2">
        <v>45666.534327743058</v>
      </c>
      <c r="P11690" s="2">
        <v>45670.414341979165</v>
      </c>
      <c r="Q11690" t="s">
        <v>301</v>
      </c>
      <c r="R11690" t="s">
        <v>543</v>
      </c>
      <c r="S11690" s="2"/>
      <c r="V11690" s="2">
        <v>45666.5343278125</v>
      </c>
      <c r="W11690" s="2">
        <v>45666.5343278125</v>
      </c>
      <c r="X11690" t="b">
        <v>0</v>
      </c>
      <c r="Y11690" t="s">
        <v>641</v>
      </c>
      <c r="Z11690" t="s">
        <v>1848</v>
      </c>
      <c r="AA11690" t="s">
        <v>2</v>
      </c>
    </row>
    <row r="11691" spans="1:27" x14ac:dyDescent="0.3">
      <c r="A11691" t="s">
        <v>2121</v>
      </c>
      <c r="B11691" t="s">
        <v>670</v>
      </c>
      <c r="C11691" t="s">
        <v>541</v>
      </c>
      <c r="D11691" t="s">
        <v>542</v>
      </c>
      <c r="E11691" t="s">
        <v>732</v>
      </c>
      <c r="F11691" t="s">
        <v>733</v>
      </c>
      <c r="G11691" t="s">
        <v>1150</v>
      </c>
      <c r="H11691" t="s">
        <v>509</v>
      </c>
      <c r="J11691" s="2">
        <v>45471</v>
      </c>
      <c r="K11691" s="5">
        <v>202402</v>
      </c>
      <c r="M11691" t="b">
        <v>0</v>
      </c>
      <c r="N11691" t="b">
        <v>0</v>
      </c>
      <c r="O11691" s="2">
        <v>45666.534119479169</v>
      </c>
      <c r="P11691" s="2">
        <v>45670.414188506948</v>
      </c>
      <c r="Q11691" t="s">
        <v>301</v>
      </c>
      <c r="R11691" t="s">
        <v>543</v>
      </c>
      <c r="S11691" s="2"/>
      <c r="V11691" s="2">
        <v>45666.534119560187</v>
      </c>
      <c r="W11691" s="2">
        <v>45666.534119560187</v>
      </c>
      <c r="X11691" t="b">
        <v>0</v>
      </c>
      <c r="Y11691" t="s">
        <v>641</v>
      </c>
      <c r="Z11691" t="s">
        <v>1848</v>
      </c>
      <c r="AA11691" t="s">
        <v>2</v>
      </c>
    </row>
    <row r="11692" spans="1:27" x14ac:dyDescent="0.3">
      <c r="A11692" t="s">
        <v>2120</v>
      </c>
      <c r="B11692" t="s">
        <v>670</v>
      </c>
      <c r="C11692" t="s">
        <v>541</v>
      </c>
      <c r="D11692" t="s">
        <v>542</v>
      </c>
      <c r="E11692" t="s">
        <v>732</v>
      </c>
      <c r="F11692" t="s">
        <v>733</v>
      </c>
      <c r="G11692" t="s">
        <v>1150</v>
      </c>
      <c r="H11692" t="s">
        <v>509</v>
      </c>
      <c r="J11692" s="2">
        <v>45380</v>
      </c>
      <c r="K11692" s="5">
        <v>202401</v>
      </c>
      <c r="M11692" t="b">
        <v>0</v>
      </c>
      <c r="N11692" t="b">
        <v>0</v>
      </c>
      <c r="O11692" s="2">
        <v>45666.534249456017</v>
      </c>
      <c r="P11692" s="2">
        <v>45670.414281793979</v>
      </c>
      <c r="Q11692" t="s">
        <v>301</v>
      </c>
      <c r="R11692" t="s">
        <v>543</v>
      </c>
      <c r="S11692" s="2"/>
      <c r="V11692" s="2">
        <v>45666.534249652781</v>
      </c>
      <c r="W11692" s="2">
        <v>45666.534249652781</v>
      </c>
      <c r="X11692" t="b">
        <v>0</v>
      </c>
      <c r="Y11692" t="s">
        <v>641</v>
      </c>
      <c r="Z11692" t="s">
        <v>1848</v>
      </c>
      <c r="AA11692" t="s">
        <v>6</v>
      </c>
    </row>
    <row r="11693" spans="1:27" x14ac:dyDescent="0.3">
      <c r="A11693" t="s">
        <v>2066</v>
      </c>
      <c r="B11693" t="s">
        <v>670</v>
      </c>
      <c r="C11693" t="s">
        <v>541</v>
      </c>
      <c r="D11693" t="s">
        <v>542</v>
      </c>
      <c r="E11693" t="s">
        <v>2067</v>
      </c>
      <c r="F11693" t="s">
        <v>2068</v>
      </c>
      <c r="G11693" t="s">
        <v>1150</v>
      </c>
      <c r="H11693" t="s">
        <v>509</v>
      </c>
      <c r="J11693" s="2">
        <v>45471</v>
      </c>
      <c r="K11693" s="5">
        <v>202402</v>
      </c>
      <c r="M11693" t="b">
        <v>0</v>
      </c>
      <c r="N11693" t="b">
        <v>0</v>
      </c>
      <c r="O11693" s="2">
        <v>45666.53405347222</v>
      </c>
      <c r="P11693" s="2">
        <v>45670.414136192128</v>
      </c>
      <c r="Q11693" t="s">
        <v>301</v>
      </c>
      <c r="R11693" t="s">
        <v>543</v>
      </c>
      <c r="S11693" s="2"/>
      <c r="V11693" s="2">
        <v>45666.534053553238</v>
      </c>
      <c r="W11693" s="2">
        <v>45666.534053553238</v>
      </c>
      <c r="X11693" t="b">
        <v>0</v>
      </c>
      <c r="Y11693" t="s">
        <v>641</v>
      </c>
      <c r="Z11693" t="s">
        <v>1848</v>
      </c>
      <c r="AA11693" t="s">
        <v>2</v>
      </c>
    </row>
    <row r="11694" spans="1:27" x14ac:dyDescent="0.3">
      <c r="A11694" t="s">
        <v>2117</v>
      </c>
      <c r="B11694" t="s">
        <v>670</v>
      </c>
      <c r="C11694" t="s">
        <v>541</v>
      </c>
      <c r="D11694" t="s">
        <v>542</v>
      </c>
      <c r="E11694" t="s">
        <v>2118</v>
      </c>
      <c r="F11694" t="s">
        <v>2119</v>
      </c>
      <c r="G11694" t="s">
        <v>1150</v>
      </c>
      <c r="H11694" t="s">
        <v>509</v>
      </c>
      <c r="J11694" s="2">
        <v>45471</v>
      </c>
      <c r="K11694" s="5">
        <v>202402</v>
      </c>
      <c r="M11694" t="b">
        <v>0</v>
      </c>
      <c r="N11694" t="b">
        <v>0</v>
      </c>
      <c r="O11694" s="2">
        <v>45666.534397766205</v>
      </c>
      <c r="P11694" s="2">
        <v>45670.414390706021</v>
      </c>
      <c r="Q11694" t="s">
        <v>301</v>
      </c>
      <c r="R11694" t="s">
        <v>543</v>
      </c>
      <c r="S11694" s="2"/>
      <c r="V11694" s="2">
        <v>45666.534397881944</v>
      </c>
      <c r="W11694" s="2">
        <v>45666.534397881944</v>
      </c>
      <c r="X11694" t="b">
        <v>0</v>
      </c>
      <c r="Y11694" t="s">
        <v>641</v>
      </c>
      <c r="Z11694" t="s">
        <v>1848</v>
      </c>
      <c r="AA11694" t="s">
        <v>2</v>
      </c>
    </row>
    <row r="11695" spans="1:27" x14ac:dyDescent="0.3">
      <c r="A11695" t="s">
        <v>2117</v>
      </c>
      <c r="B11695" t="s">
        <v>670</v>
      </c>
      <c r="C11695" t="s">
        <v>541</v>
      </c>
      <c r="D11695" t="s">
        <v>542</v>
      </c>
      <c r="E11695" t="s">
        <v>2118</v>
      </c>
      <c r="F11695" t="s">
        <v>2119</v>
      </c>
      <c r="G11695" t="s">
        <v>1150</v>
      </c>
      <c r="H11695" t="s">
        <v>509</v>
      </c>
      <c r="J11695" s="2">
        <v>45471</v>
      </c>
      <c r="K11695" s="5">
        <v>202402</v>
      </c>
      <c r="M11695" t="b">
        <v>0</v>
      </c>
      <c r="N11695" t="b">
        <v>0</v>
      </c>
      <c r="O11695" s="2">
        <v>45666.534397766205</v>
      </c>
      <c r="P11695" s="2">
        <v>45670.414390706021</v>
      </c>
      <c r="Q11695" t="s">
        <v>301</v>
      </c>
      <c r="R11695" t="s">
        <v>543</v>
      </c>
      <c r="S11695" s="2"/>
      <c r="V11695" s="2">
        <v>45666.534397835647</v>
      </c>
      <c r="W11695" s="2">
        <v>45666.534397835647</v>
      </c>
      <c r="X11695" t="b">
        <v>0</v>
      </c>
      <c r="Y11695" t="s">
        <v>642</v>
      </c>
      <c r="Z11695" t="s">
        <v>1849</v>
      </c>
      <c r="AA11695" t="s">
        <v>2</v>
      </c>
    </row>
    <row r="11696" spans="1:27" x14ac:dyDescent="0.3">
      <c r="A11696" t="s">
        <v>2121</v>
      </c>
      <c r="B11696" t="s">
        <v>670</v>
      </c>
      <c r="C11696" t="s">
        <v>541</v>
      </c>
      <c r="D11696" t="s">
        <v>542</v>
      </c>
      <c r="E11696" t="s">
        <v>732</v>
      </c>
      <c r="F11696" t="s">
        <v>733</v>
      </c>
      <c r="G11696" t="s">
        <v>1150</v>
      </c>
      <c r="H11696" t="s">
        <v>509</v>
      </c>
      <c r="J11696" s="2">
        <v>45471</v>
      </c>
      <c r="K11696" s="5">
        <v>202402</v>
      </c>
      <c r="M11696" t="b">
        <v>0</v>
      </c>
      <c r="N11696" t="b">
        <v>0</v>
      </c>
      <c r="O11696" s="2">
        <v>45666.534119479169</v>
      </c>
      <c r="P11696" s="2">
        <v>45670.414188506948</v>
      </c>
      <c r="Q11696" t="s">
        <v>301</v>
      </c>
      <c r="R11696" t="s">
        <v>543</v>
      </c>
      <c r="S11696" s="2"/>
      <c r="V11696" s="2">
        <v>45666.534119560187</v>
      </c>
      <c r="W11696" s="2">
        <v>45666.534119560187</v>
      </c>
      <c r="X11696" t="b">
        <v>0</v>
      </c>
      <c r="Y11696" t="s">
        <v>642</v>
      </c>
      <c r="Z11696" t="s">
        <v>1849</v>
      </c>
      <c r="AA11696" t="s">
        <v>2</v>
      </c>
    </row>
    <row r="11697" spans="1:27" x14ac:dyDescent="0.3">
      <c r="A11697" t="s">
        <v>2064</v>
      </c>
      <c r="B11697" t="s">
        <v>670</v>
      </c>
      <c r="C11697" t="s">
        <v>541</v>
      </c>
      <c r="D11697" t="s">
        <v>542</v>
      </c>
      <c r="E11697" t="s">
        <v>777</v>
      </c>
      <c r="F11697" t="s">
        <v>778</v>
      </c>
      <c r="G11697" t="s">
        <v>1150</v>
      </c>
      <c r="H11697" t="s">
        <v>509</v>
      </c>
      <c r="J11697" s="2">
        <v>45380</v>
      </c>
      <c r="K11697" s="5">
        <v>202401</v>
      </c>
      <c r="M11697" t="b">
        <v>0</v>
      </c>
      <c r="N11697" t="b">
        <v>0</v>
      </c>
      <c r="O11697" s="2">
        <v>45666.534327743058</v>
      </c>
      <c r="P11697" s="2">
        <v>45670.414341979165</v>
      </c>
      <c r="Q11697" t="s">
        <v>301</v>
      </c>
      <c r="R11697" t="s">
        <v>543</v>
      </c>
      <c r="S11697" s="2"/>
      <c r="V11697" s="2">
        <v>45666.5343278125</v>
      </c>
      <c r="W11697" s="2">
        <v>45666.5343278125</v>
      </c>
      <c r="X11697" t="b">
        <v>0</v>
      </c>
      <c r="Y11697" t="s">
        <v>642</v>
      </c>
      <c r="Z11697" t="s">
        <v>1849</v>
      </c>
      <c r="AA11697" t="s">
        <v>2</v>
      </c>
    </row>
    <row r="11698" spans="1:27" x14ac:dyDescent="0.3">
      <c r="A11698" t="s">
        <v>1922</v>
      </c>
      <c r="B11698" t="s">
        <v>670</v>
      </c>
      <c r="C11698" t="s">
        <v>541</v>
      </c>
      <c r="D11698" t="s">
        <v>542</v>
      </c>
      <c r="E11698" t="s">
        <v>1923</v>
      </c>
      <c r="F11698" t="s">
        <v>1924</v>
      </c>
      <c r="G11698" t="s">
        <v>1150</v>
      </c>
      <c r="H11698" t="s">
        <v>509</v>
      </c>
      <c r="I11698" t="s">
        <v>1925</v>
      </c>
      <c r="J11698" s="2">
        <v>45356</v>
      </c>
      <c r="K11698" s="5">
        <v>202401</v>
      </c>
      <c r="M11698" t="b">
        <v>0</v>
      </c>
      <c r="N11698" t="b">
        <v>0</v>
      </c>
      <c r="O11698" s="2">
        <v>45442.601691701391</v>
      </c>
      <c r="P11698" s="2">
        <v>45548.371108449071</v>
      </c>
      <c r="Q11698" t="s">
        <v>301</v>
      </c>
      <c r="R11698" t="s">
        <v>543</v>
      </c>
      <c r="S11698" s="2"/>
      <c r="V11698" s="2">
        <v>45548.371109259257</v>
      </c>
      <c r="W11698" s="2">
        <v>45548.371109259257</v>
      </c>
      <c r="X11698" t="b">
        <v>0</v>
      </c>
      <c r="Y11698" t="s">
        <v>642</v>
      </c>
      <c r="Z11698" t="s">
        <v>1849</v>
      </c>
      <c r="AA11698" t="s">
        <v>6</v>
      </c>
    </row>
    <row r="11699" spans="1:27" x14ac:dyDescent="0.3">
      <c r="A11699" t="s">
        <v>2122</v>
      </c>
      <c r="B11699" t="s">
        <v>670</v>
      </c>
      <c r="C11699" t="s">
        <v>541</v>
      </c>
      <c r="D11699" t="s">
        <v>542</v>
      </c>
      <c r="E11699" t="s">
        <v>700</v>
      </c>
      <c r="F11699" t="s">
        <v>701</v>
      </c>
      <c r="G11699" t="s">
        <v>1150</v>
      </c>
      <c r="H11699" t="s">
        <v>509</v>
      </c>
      <c r="J11699" s="2">
        <v>45380</v>
      </c>
      <c r="K11699" s="5">
        <v>202401</v>
      </c>
      <c r="M11699" t="b">
        <v>0</v>
      </c>
      <c r="N11699" t="b">
        <v>0</v>
      </c>
      <c r="O11699" s="2">
        <v>45666.534207951387</v>
      </c>
      <c r="P11699" s="2">
        <v>45670.414250578702</v>
      </c>
      <c r="Q11699" t="s">
        <v>301</v>
      </c>
      <c r="R11699" t="s">
        <v>543</v>
      </c>
      <c r="S11699" s="2"/>
      <c r="V11699" s="2">
        <v>45666.534208067133</v>
      </c>
      <c r="W11699" s="2">
        <v>45666.534208067133</v>
      </c>
      <c r="X11699" t="b">
        <v>0</v>
      </c>
      <c r="Y11699" t="s">
        <v>642</v>
      </c>
      <c r="Z11699" t="s">
        <v>1849</v>
      </c>
      <c r="AA11699" t="s">
        <v>2</v>
      </c>
    </row>
    <row r="11700" spans="1:27" x14ac:dyDescent="0.3">
      <c r="A11700" t="s">
        <v>2065</v>
      </c>
      <c r="B11700" t="s">
        <v>670</v>
      </c>
      <c r="C11700" t="s">
        <v>541</v>
      </c>
      <c r="D11700" t="s">
        <v>542</v>
      </c>
      <c r="E11700" t="s">
        <v>661</v>
      </c>
      <c r="F11700" t="s">
        <v>662</v>
      </c>
      <c r="G11700" t="s">
        <v>1150</v>
      </c>
      <c r="H11700" t="s">
        <v>509</v>
      </c>
      <c r="J11700" s="2">
        <v>45471</v>
      </c>
      <c r="K11700" s="5">
        <v>202402</v>
      </c>
      <c r="M11700" t="b">
        <v>0</v>
      </c>
      <c r="N11700" t="b">
        <v>0</v>
      </c>
      <c r="O11700" s="2">
        <v>45666.534096678239</v>
      </c>
      <c r="P11700" s="2">
        <v>45670.414170868054</v>
      </c>
      <c r="Q11700" t="s">
        <v>301</v>
      </c>
      <c r="R11700" t="s">
        <v>543</v>
      </c>
      <c r="S11700" s="2"/>
      <c r="V11700" s="2">
        <v>45666.534096759256</v>
      </c>
      <c r="W11700" s="2">
        <v>45666.534096759256</v>
      </c>
      <c r="X11700" t="b">
        <v>0</v>
      </c>
      <c r="Y11700" t="s">
        <v>642</v>
      </c>
      <c r="Z11700" t="s">
        <v>1849</v>
      </c>
      <c r="AA11700" t="s">
        <v>2</v>
      </c>
    </row>
    <row r="11701" spans="1:27" x14ac:dyDescent="0.3">
      <c r="A11701" t="s">
        <v>2115</v>
      </c>
      <c r="B11701" t="s">
        <v>670</v>
      </c>
      <c r="C11701" t="s">
        <v>541</v>
      </c>
      <c r="D11701" t="s">
        <v>542</v>
      </c>
      <c r="E11701" t="s">
        <v>665</v>
      </c>
      <c r="F11701" t="s">
        <v>666</v>
      </c>
      <c r="G11701" t="s">
        <v>1150</v>
      </c>
      <c r="H11701" t="s">
        <v>509</v>
      </c>
      <c r="J11701" s="2">
        <v>45471</v>
      </c>
      <c r="K11701" s="5">
        <v>202402</v>
      </c>
      <c r="M11701" t="b">
        <v>0</v>
      </c>
      <c r="N11701" t="b">
        <v>0</v>
      </c>
      <c r="O11701" s="2">
        <v>45666.5345290162</v>
      </c>
      <c r="P11701" s="2">
        <v>45670.414487615744</v>
      </c>
      <c r="Q11701" t="s">
        <v>301</v>
      </c>
      <c r="R11701" t="s">
        <v>543</v>
      </c>
      <c r="S11701" s="2"/>
      <c r="V11701" s="2">
        <v>45666.534529085649</v>
      </c>
      <c r="W11701" s="2">
        <v>45666.534529085649</v>
      </c>
      <c r="X11701" t="b">
        <v>0</v>
      </c>
      <c r="Y11701" t="s">
        <v>642</v>
      </c>
      <c r="Z11701" t="s">
        <v>1849</v>
      </c>
      <c r="AA11701" t="s">
        <v>2</v>
      </c>
    </row>
    <row r="11702" spans="1:27" x14ac:dyDescent="0.3">
      <c r="A11702" t="s">
        <v>2109</v>
      </c>
      <c r="B11702" t="s">
        <v>670</v>
      </c>
      <c r="C11702" t="s">
        <v>541</v>
      </c>
      <c r="D11702" t="s">
        <v>542</v>
      </c>
      <c r="E11702" t="s">
        <v>763</v>
      </c>
      <c r="F11702" t="s">
        <v>764</v>
      </c>
      <c r="G11702" t="s">
        <v>1150</v>
      </c>
      <c r="H11702" t="s">
        <v>509</v>
      </c>
      <c r="J11702" s="2">
        <v>45471</v>
      </c>
      <c r="K11702" s="5">
        <v>202402</v>
      </c>
      <c r="M11702" t="b">
        <v>0</v>
      </c>
      <c r="N11702" t="b">
        <v>0</v>
      </c>
      <c r="O11702" s="2">
        <v>45666.534442939817</v>
      </c>
      <c r="P11702" s="2">
        <v>45670.414426157404</v>
      </c>
      <c r="Q11702" t="s">
        <v>301</v>
      </c>
      <c r="R11702" t="s">
        <v>543</v>
      </c>
      <c r="S11702" s="2"/>
      <c r="V11702" s="2">
        <v>45666.534443020835</v>
      </c>
      <c r="W11702" s="2">
        <v>45666.534443020835</v>
      </c>
      <c r="X11702" t="b">
        <v>0</v>
      </c>
      <c r="Y11702" t="s">
        <v>642</v>
      </c>
      <c r="Z11702" t="s">
        <v>1849</v>
      </c>
      <c r="AA11702" t="s">
        <v>2</v>
      </c>
    </row>
    <row r="11703" spans="1:27" x14ac:dyDescent="0.3">
      <c r="A11703" t="s">
        <v>2108</v>
      </c>
      <c r="B11703" t="s">
        <v>670</v>
      </c>
      <c r="C11703" t="s">
        <v>541</v>
      </c>
      <c r="D11703" t="s">
        <v>542</v>
      </c>
      <c r="E11703" t="s">
        <v>2106</v>
      </c>
      <c r="F11703" t="s">
        <v>2107</v>
      </c>
      <c r="G11703" t="s">
        <v>1150</v>
      </c>
      <c r="H11703" t="s">
        <v>509</v>
      </c>
      <c r="J11703" s="2">
        <v>45380</v>
      </c>
      <c r="K11703" s="5">
        <v>202401</v>
      </c>
      <c r="M11703" t="b">
        <v>0</v>
      </c>
      <c r="N11703" t="b">
        <v>0</v>
      </c>
      <c r="O11703" s="2">
        <v>45666.534189502316</v>
      </c>
      <c r="P11703" s="2">
        <v>45670.41423480324</v>
      </c>
      <c r="Q11703" t="s">
        <v>301</v>
      </c>
      <c r="R11703" t="s">
        <v>543</v>
      </c>
      <c r="S11703" s="2"/>
      <c r="V11703" s="2">
        <v>45666.534189548613</v>
      </c>
      <c r="W11703" s="2">
        <v>45666.534189548613</v>
      </c>
      <c r="X11703" t="b">
        <v>0</v>
      </c>
      <c r="Y11703" t="s">
        <v>642</v>
      </c>
      <c r="Z11703" t="s">
        <v>1849</v>
      </c>
      <c r="AA11703" t="s">
        <v>2</v>
      </c>
    </row>
    <row r="11704" spans="1:27" x14ac:dyDescent="0.3">
      <c r="A11704" t="s">
        <v>2105</v>
      </c>
      <c r="B11704" t="s">
        <v>670</v>
      </c>
      <c r="C11704" t="s">
        <v>541</v>
      </c>
      <c r="D11704" t="s">
        <v>542</v>
      </c>
      <c r="E11704" t="s">
        <v>2106</v>
      </c>
      <c r="F11704" t="s">
        <v>2107</v>
      </c>
      <c r="G11704" t="s">
        <v>1150</v>
      </c>
      <c r="H11704" t="s">
        <v>509</v>
      </c>
      <c r="J11704" s="2">
        <v>45471</v>
      </c>
      <c r="K11704" s="5">
        <v>202402</v>
      </c>
      <c r="M11704" t="b">
        <v>0</v>
      </c>
      <c r="N11704" t="b">
        <v>0</v>
      </c>
      <c r="O11704" s="2">
        <v>45666.534318831022</v>
      </c>
      <c r="P11704" s="2">
        <v>45670.414335567133</v>
      </c>
      <c r="Q11704" t="s">
        <v>301</v>
      </c>
      <c r="R11704" t="s">
        <v>543</v>
      </c>
      <c r="S11704" s="2"/>
      <c r="V11704" s="2">
        <v>45666.534318900463</v>
      </c>
      <c r="W11704" s="2">
        <v>45666.534318900463</v>
      </c>
      <c r="X11704" t="b">
        <v>0</v>
      </c>
      <c r="Y11704" t="s">
        <v>642</v>
      </c>
      <c r="Z11704" t="s">
        <v>1849</v>
      </c>
      <c r="AA11704" t="s">
        <v>2</v>
      </c>
    </row>
    <row r="11705" spans="1:27" x14ac:dyDescent="0.3">
      <c r="A11705" t="s">
        <v>2112</v>
      </c>
      <c r="B11705" t="s">
        <v>670</v>
      </c>
      <c r="C11705" t="s">
        <v>541</v>
      </c>
      <c r="D11705" t="s">
        <v>542</v>
      </c>
      <c r="E11705" t="s">
        <v>735</v>
      </c>
      <c r="F11705" t="s">
        <v>736</v>
      </c>
      <c r="G11705" t="s">
        <v>1150</v>
      </c>
      <c r="H11705" t="s">
        <v>509</v>
      </c>
      <c r="J11705" s="2">
        <v>45380</v>
      </c>
      <c r="K11705" s="5">
        <v>202401</v>
      </c>
      <c r="M11705" t="b">
        <v>0</v>
      </c>
      <c r="N11705" t="b">
        <v>0</v>
      </c>
      <c r="O11705" s="2">
        <v>45666.534419872682</v>
      </c>
      <c r="P11705" s="2">
        <v>45670.41440883102</v>
      </c>
      <c r="Q11705" t="s">
        <v>301</v>
      </c>
      <c r="R11705" t="s">
        <v>543</v>
      </c>
      <c r="S11705" s="2"/>
      <c r="V11705" s="2">
        <v>45666.534419942131</v>
      </c>
      <c r="W11705" s="2">
        <v>45666.534419942131</v>
      </c>
      <c r="X11705" t="b">
        <v>0</v>
      </c>
      <c r="Y11705" t="s">
        <v>642</v>
      </c>
      <c r="Z11705" t="s">
        <v>1849</v>
      </c>
      <c r="AA11705" t="s">
        <v>2</v>
      </c>
    </row>
    <row r="11706" spans="1:27" x14ac:dyDescent="0.3">
      <c r="A11706" t="s">
        <v>2113</v>
      </c>
      <c r="B11706" t="s">
        <v>670</v>
      </c>
      <c r="C11706" t="s">
        <v>541</v>
      </c>
      <c r="D11706" t="s">
        <v>542</v>
      </c>
      <c r="E11706" t="s">
        <v>741</v>
      </c>
      <c r="F11706" t="s">
        <v>742</v>
      </c>
      <c r="G11706" t="s">
        <v>1150</v>
      </c>
      <c r="H11706" t="s">
        <v>509</v>
      </c>
      <c r="J11706" s="2">
        <v>45471</v>
      </c>
      <c r="K11706" s="5">
        <v>202402</v>
      </c>
      <c r="M11706" t="b">
        <v>0</v>
      </c>
      <c r="N11706" t="b">
        <v>0</v>
      </c>
      <c r="O11706" s="2">
        <v>45666.534099849538</v>
      </c>
      <c r="P11706" s="2">
        <v>45670.414173113422</v>
      </c>
      <c r="Q11706" t="s">
        <v>301</v>
      </c>
      <c r="R11706" t="s">
        <v>543</v>
      </c>
      <c r="S11706" s="2"/>
      <c r="V11706" s="2">
        <v>45666.534099918979</v>
      </c>
      <c r="W11706" s="2">
        <v>45666.534099918979</v>
      </c>
      <c r="X11706" t="b">
        <v>0</v>
      </c>
      <c r="Y11706" t="s">
        <v>642</v>
      </c>
      <c r="Z11706" t="s">
        <v>1849</v>
      </c>
      <c r="AA11706" t="s">
        <v>2</v>
      </c>
    </row>
    <row r="11707" spans="1:27" x14ac:dyDescent="0.3">
      <c r="A11707" t="s">
        <v>2088</v>
      </c>
      <c r="B11707" t="s">
        <v>670</v>
      </c>
      <c r="C11707" t="s">
        <v>541</v>
      </c>
      <c r="D11707" t="s">
        <v>542</v>
      </c>
      <c r="E11707" t="s">
        <v>2086</v>
      </c>
      <c r="F11707" t="s">
        <v>2087</v>
      </c>
      <c r="G11707" t="s">
        <v>11</v>
      </c>
      <c r="H11707" t="s">
        <v>509</v>
      </c>
      <c r="J11707" s="2">
        <v>45380</v>
      </c>
      <c r="K11707" s="5">
        <v>202401</v>
      </c>
      <c r="M11707" t="b">
        <v>0</v>
      </c>
      <c r="N11707" t="b">
        <v>0</v>
      </c>
      <c r="O11707" s="2">
        <v>45666.534379247685</v>
      </c>
      <c r="P11707" s="2">
        <v>45670.414376238426</v>
      </c>
      <c r="Q11707" t="s">
        <v>301</v>
      </c>
      <c r="R11707" t="s">
        <v>543</v>
      </c>
      <c r="S11707" s="2"/>
      <c r="V11707" s="2">
        <v>45666.534379363424</v>
      </c>
      <c r="W11707" s="2">
        <v>45666.534379363424</v>
      </c>
      <c r="X11707" t="b">
        <v>0</v>
      </c>
      <c r="Y11707" t="s">
        <v>642</v>
      </c>
      <c r="Z11707" t="s">
        <v>1849</v>
      </c>
      <c r="AA11707" t="s">
        <v>2</v>
      </c>
    </row>
    <row r="11708" spans="1:27" x14ac:dyDescent="0.3">
      <c r="A11708" t="s">
        <v>2089</v>
      </c>
      <c r="B11708" t="s">
        <v>670</v>
      </c>
      <c r="C11708" t="s">
        <v>541</v>
      </c>
      <c r="D11708" t="s">
        <v>542</v>
      </c>
      <c r="E11708" t="s">
        <v>2090</v>
      </c>
      <c r="F11708" t="s">
        <v>2091</v>
      </c>
      <c r="G11708" t="s">
        <v>11</v>
      </c>
      <c r="H11708" t="s">
        <v>509</v>
      </c>
      <c r="J11708" s="2">
        <v>45380</v>
      </c>
      <c r="K11708" s="5">
        <v>202401</v>
      </c>
      <c r="M11708" t="b">
        <v>0</v>
      </c>
      <c r="N11708" t="b">
        <v>0</v>
      </c>
      <c r="O11708" s="2">
        <v>45666.534302118052</v>
      </c>
      <c r="P11708" s="2">
        <v>45670.414324108795</v>
      </c>
      <c r="Q11708" t="s">
        <v>301</v>
      </c>
      <c r="R11708" t="s">
        <v>543</v>
      </c>
      <c r="S11708" s="2"/>
      <c r="V11708" s="2">
        <v>45666.534302164349</v>
      </c>
      <c r="W11708" s="2">
        <v>45666.534302164349</v>
      </c>
      <c r="X11708" t="b">
        <v>0</v>
      </c>
      <c r="Y11708" t="s">
        <v>642</v>
      </c>
      <c r="Z11708" t="s">
        <v>1849</v>
      </c>
      <c r="AA11708" t="s">
        <v>2</v>
      </c>
    </row>
    <row r="11709" spans="1:27" x14ac:dyDescent="0.3">
      <c r="A11709" t="s">
        <v>2085</v>
      </c>
      <c r="B11709" t="s">
        <v>670</v>
      </c>
      <c r="C11709" t="s">
        <v>541</v>
      </c>
      <c r="D11709" t="s">
        <v>542</v>
      </c>
      <c r="E11709" t="s">
        <v>2086</v>
      </c>
      <c r="F11709" t="s">
        <v>2087</v>
      </c>
      <c r="G11709" t="s">
        <v>11</v>
      </c>
      <c r="H11709" t="s">
        <v>509</v>
      </c>
      <c r="J11709" s="2">
        <v>45471</v>
      </c>
      <c r="K11709" s="5">
        <v>202402</v>
      </c>
      <c r="M11709" t="b">
        <v>0</v>
      </c>
      <c r="N11709" t="b">
        <v>0</v>
      </c>
      <c r="O11709" s="2">
        <v>45666.534394131944</v>
      </c>
      <c r="P11709" s="2">
        <v>45670.414388425925</v>
      </c>
      <c r="Q11709" t="s">
        <v>301</v>
      </c>
      <c r="R11709" t="s">
        <v>543</v>
      </c>
      <c r="S11709" s="2"/>
      <c r="V11709" s="2">
        <v>45666.534394247683</v>
      </c>
      <c r="W11709" s="2">
        <v>45666.534394247683</v>
      </c>
      <c r="X11709" t="b">
        <v>0</v>
      </c>
      <c r="Y11709" t="s">
        <v>642</v>
      </c>
      <c r="Z11709" t="s">
        <v>1849</v>
      </c>
      <c r="AA11709" t="s">
        <v>2</v>
      </c>
    </row>
    <row r="11710" spans="1:27" x14ac:dyDescent="0.3">
      <c r="A11710" t="s">
        <v>2096</v>
      </c>
      <c r="B11710" t="s">
        <v>670</v>
      </c>
      <c r="C11710" t="s">
        <v>541</v>
      </c>
      <c r="D11710" t="s">
        <v>542</v>
      </c>
      <c r="E11710" t="s">
        <v>2097</v>
      </c>
      <c r="F11710" t="s">
        <v>2098</v>
      </c>
      <c r="G11710" t="s">
        <v>10</v>
      </c>
      <c r="H11710" t="s">
        <v>512</v>
      </c>
      <c r="J11710" s="2">
        <v>45380</v>
      </c>
      <c r="K11710" s="5">
        <v>202401</v>
      </c>
      <c r="M11710" t="b">
        <v>0</v>
      </c>
      <c r="N11710" t="b">
        <v>0</v>
      </c>
      <c r="O11710" s="2">
        <v>45666.534562928238</v>
      </c>
      <c r="P11710" s="2">
        <v>45670.414510763891</v>
      </c>
      <c r="Q11710" t="s">
        <v>301</v>
      </c>
      <c r="R11710" t="s">
        <v>543</v>
      </c>
      <c r="S11710" s="2"/>
      <c r="V11710" s="2">
        <v>45666.534562997687</v>
      </c>
      <c r="W11710" s="2">
        <v>45666.534562997687</v>
      </c>
      <c r="X11710" t="b">
        <v>0</v>
      </c>
      <c r="Y11710" t="s">
        <v>642</v>
      </c>
      <c r="Z11710" t="s">
        <v>1849</v>
      </c>
      <c r="AA11710" t="s">
        <v>2</v>
      </c>
    </row>
    <row r="11711" spans="1:27" x14ac:dyDescent="0.3">
      <c r="A11711" t="s">
        <v>2206</v>
      </c>
      <c r="B11711" t="s">
        <v>670</v>
      </c>
      <c r="C11711" t="s">
        <v>541</v>
      </c>
      <c r="D11711" t="s">
        <v>542</v>
      </c>
      <c r="E11711" t="s">
        <v>2203</v>
      </c>
      <c r="F11711" t="s">
        <v>2204</v>
      </c>
      <c r="G11711" t="s">
        <v>14</v>
      </c>
      <c r="H11711" t="s">
        <v>510</v>
      </c>
      <c r="J11711" s="2">
        <v>45380</v>
      </c>
      <c r="K11711" s="5">
        <v>202401</v>
      </c>
      <c r="M11711" t="b">
        <v>0</v>
      </c>
      <c r="N11711" t="b">
        <v>0</v>
      </c>
      <c r="O11711" s="2">
        <v>45666.534333067131</v>
      </c>
      <c r="P11711" s="2">
        <v>45670.414344178243</v>
      </c>
      <c r="Q11711" t="s">
        <v>301</v>
      </c>
      <c r="R11711" t="s">
        <v>543</v>
      </c>
      <c r="S11711" s="2"/>
      <c r="V11711" s="2">
        <v>45666.534333101852</v>
      </c>
      <c r="W11711" s="2">
        <v>45666.534333101852</v>
      </c>
      <c r="X11711" t="b">
        <v>0</v>
      </c>
      <c r="Y11711" t="s">
        <v>642</v>
      </c>
      <c r="Z11711" t="s">
        <v>1849</v>
      </c>
      <c r="AA11711" t="s">
        <v>2</v>
      </c>
    </row>
    <row r="11712" spans="1:27" x14ac:dyDescent="0.3">
      <c r="A11712" t="s">
        <v>1914</v>
      </c>
      <c r="B11712" t="s">
        <v>670</v>
      </c>
      <c r="C11712" t="s">
        <v>541</v>
      </c>
      <c r="D11712" t="s">
        <v>542</v>
      </c>
      <c r="E11712" t="s">
        <v>1915</v>
      </c>
      <c r="F11712" t="s">
        <v>1916</v>
      </c>
      <c r="G11712" t="s">
        <v>138</v>
      </c>
      <c r="H11712" t="s">
        <v>510</v>
      </c>
      <c r="I11712" t="s">
        <v>1917</v>
      </c>
      <c r="J11712" s="2">
        <v>45378</v>
      </c>
      <c r="K11712" s="5">
        <v>202401</v>
      </c>
      <c r="M11712" t="b">
        <v>0</v>
      </c>
      <c r="N11712" t="b">
        <v>0</v>
      </c>
      <c r="O11712" s="2">
        <v>45442.47269667824</v>
      </c>
      <c r="P11712" s="2">
        <v>45442.47269667824</v>
      </c>
      <c r="Q11712" t="s">
        <v>301</v>
      </c>
      <c r="R11712" t="s">
        <v>543</v>
      </c>
      <c r="S11712" s="2"/>
      <c r="V11712" s="2">
        <v>45442.472696874996</v>
      </c>
      <c r="W11712" s="2">
        <v>45442.472696874996</v>
      </c>
      <c r="X11712" t="b">
        <v>0</v>
      </c>
      <c r="Y11712" t="s">
        <v>642</v>
      </c>
      <c r="Z11712" t="s">
        <v>1849</v>
      </c>
      <c r="AA11712" t="s">
        <v>6</v>
      </c>
    </row>
    <row r="11713" spans="1:27" x14ac:dyDescent="0.3">
      <c r="A11713" t="s">
        <v>2007</v>
      </c>
      <c r="B11713" t="s">
        <v>670</v>
      </c>
      <c r="C11713" t="s">
        <v>541</v>
      </c>
      <c r="D11713" t="s">
        <v>542</v>
      </c>
      <c r="E11713" t="s">
        <v>2008</v>
      </c>
      <c r="F11713" t="s">
        <v>2009</v>
      </c>
      <c r="G11713" t="s">
        <v>12</v>
      </c>
      <c r="H11713" t="s">
        <v>510</v>
      </c>
      <c r="J11713" s="2">
        <v>45471</v>
      </c>
      <c r="K11713" s="5">
        <v>202402</v>
      </c>
      <c r="M11713" t="b">
        <v>0</v>
      </c>
      <c r="N11713" t="b">
        <v>0</v>
      </c>
      <c r="O11713" s="2">
        <v>45666.534423344907</v>
      </c>
      <c r="P11713" s="2">
        <v>45670.414411921294</v>
      </c>
      <c r="Q11713" t="s">
        <v>301</v>
      </c>
      <c r="R11713" t="s">
        <v>543</v>
      </c>
      <c r="S11713" s="2"/>
      <c r="V11713" s="2">
        <v>45666.534423495374</v>
      </c>
      <c r="W11713" s="2">
        <v>45666.534423495374</v>
      </c>
      <c r="X11713" t="b">
        <v>0</v>
      </c>
      <c r="Y11713" t="s">
        <v>642</v>
      </c>
      <c r="Z11713" t="s">
        <v>1849</v>
      </c>
      <c r="AA11713" t="s">
        <v>303</v>
      </c>
    </row>
    <row r="11714" spans="1:27" x14ac:dyDescent="0.3">
      <c r="A11714" t="s">
        <v>2205</v>
      </c>
      <c r="B11714" t="s">
        <v>670</v>
      </c>
      <c r="C11714" t="s">
        <v>541</v>
      </c>
      <c r="D11714" t="s">
        <v>542</v>
      </c>
      <c r="E11714" t="s">
        <v>2197</v>
      </c>
      <c r="F11714" t="s">
        <v>2198</v>
      </c>
      <c r="G11714" t="s">
        <v>12</v>
      </c>
      <c r="H11714" t="s">
        <v>510</v>
      </c>
      <c r="J11714" s="2">
        <v>45471</v>
      </c>
      <c r="K11714" s="5">
        <v>202402</v>
      </c>
      <c r="M11714" t="b">
        <v>0</v>
      </c>
      <c r="N11714" t="b">
        <v>0</v>
      </c>
      <c r="O11714" s="2">
        <v>45666.534020405095</v>
      </c>
      <c r="P11714" s="2">
        <v>45670.414112615741</v>
      </c>
      <c r="Q11714" t="s">
        <v>301</v>
      </c>
      <c r="R11714" t="s">
        <v>543</v>
      </c>
      <c r="S11714" s="2"/>
      <c r="V11714" s="2">
        <v>45666.534020451392</v>
      </c>
      <c r="W11714" s="2">
        <v>45666.534020451392</v>
      </c>
      <c r="X11714" t="b">
        <v>0</v>
      </c>
      <c r="Y11714" t="s">
        <v>642</v>
      </c>
      <c r="Z11714" t="s">
        <v>1849</v>
      </c>
      <c r="AA11714" t="s">
        <v>2</v>
      </c>
    </row>
    <row r="11715" spans="1:27" x14ac:dyDescent="0.3">
      <c r="A11715" t="s">
        <v>2196</v>
      </c>
      <c r="B11715" t="s">
        <v>670</v>
      </c>
      <c r="C11715" t="s">
        <v>541</v>
      </c>
      <c r="D11715" t="s">
        <v>542</v>
      </c>
      <c r="E11715" t="s">
        <v>2197</v>
      </c>
      <c r="F11715" t="s">
        <v>2198</v>
      </c>
      <c r="G11715" t="s">
        <v>12</v>
      </c>
      <c r="H11715" t="s">
        <v>510</v>
      </c>
      <c r="J11715" s="2">
        <v>45380</v>
      </c>
      <c r="K11715" s="5">
        <v>202401</v>
      </c>
      <c r="M11715" t="b">
        <v>0</v>
      </c>
      <c r="N11715" t="b">
        <v>0</v>
      </c>
      <c r="O11715" s="2">
        <v>45666.534353437499</v>
      </c>
      <c r="P11715" s="2">
        <v>45670.414358530092</v>
      </c>
      <c r="Q11715" t="s">
        <v>301</v>
      </c>
      <c r="R11715" t="s">
        <v>543</v>
      </c>
      <c r="S11715" s="2"/>
      <c r="V11715" s="2">
        <v>45666.534353668983</v>
      </c>
      <c r="W11715" s="2">
        <v>45666.534353668983</v>
      </c>
      <c r="X11715" t="b">
        <v>0</v>
      </c>
      <c r="Y11715" t="s">
        <v>642</v>
      </c>
      <c r="Z11715" t="s">
        <v>1849</v>
      </c>
      <c r="AA11715" t="s">
        <v>304</v>
      </c>
    </row>
    <row r="11716" spans="1:27" x14ac:dyDescent="0.3">
      <c r="A11716" t="s">
        <v>2283</v>
      </c>
      <c r="B11716" t="s">
        <v>670</v>
      </c>
      <c r="C11716" t="s">
        <v>541</v>
      </c>
      <c r="D11716" t="s">
        <v>542</v>
      </c>
      <c r="E11716" t="s">
        <v>2284</v>
      </c>
      <c r="F11716" t="s">
        <v>2285</v>
      </c>
      <c r="G11716" t="s">
        <v>484</v>
      </c>
      <c r="H11716" t="s">
        <v>510</v>
      </c>
      <c r="J11716" s="2">
        <v>45471</v>
      </c>
      <c r="K11716" s="5">
        <v>202402</v>
      </c>
      <c r="M11716" t="b">
        <v>0</v>
      </c>
      <c r="N11716" t="b">
        <v>0</v>
      </c>
      <c r="O11716" s="2">
        <v>45666.534078240744</v>
      </c>
      <c r="P11716" s="2">
        <v>45670.414157604166</v>
      </c>
      <c r="Q11716" t="s">
        <v>301</v>
      </c>
      <c r="R11716" t="s">
        <v>543</v>
      </c>
      <c r="S11716" s="2"/>
      <c r="V11716" s="2">
        <v>45666.534078240744</v>
      </c>
      <c r="W11716" s="2">
        <v>45666.534078240744</v>
      </c>
      <c r="X11716" t="b">
        <v>0</v>
      </c>
      <c r="Y11716" t="s">
        <v>642</v>
      </c>
      <c r="Z11716" t="s">
        <v>1849</v>
      </c>
      <c r="AA11716" t="s">
        <v>2</v>
      </c>
    </row>
    <row r="11717" spans="1:27" x14ac:dyDescent="0.3">
      <c r="A11717" t="s">
        <v>2202</v>
      </c>
      <c r="B11717" t="s">
        <v>670</v>
      </c>
      <c r="C11717" t="s">
        <v>541</v>
      </c>
      <c r="D11717" t="s">
        <v>542</v>
      </c>
      <c r="E11717" t="s">
        <v>2203</v>
      </c>
      <c r="F11717" t="s">
        <v>2204</v>
      </c>
      <c r="G11717" t="s">
        <v>14</v>
      </c>
      <c r="H11717" t="s">
        <v>510</v>
      </c>
      <c r="J11717" s="2">
        <v>45471</v>
      </c>
      <c r="K11717" s="5">
        <v>202402</v>
      </c>
      <c r="M11717" t="b">
        <v>0</v>
      </c>
      <c r="N11717" t="b">
        <v>0</v>
      </c>
      <c r="O11717" s="2">
        <v>45666.534439699077</v>
      </c>
      <c r="P11717" s="2">
        <v>45670.414423807873</v>
      </c>
      <c r="Q11717" t="s">
        <v>301</v>
      </c>
      <c r="R11717" t="s">
        <v>543</v>
      </c>
      <c r="S11717" s="2"/>
      <c r="V11717" s="2">
        <v>45666.534439780095</v>
      </c>
      <c r="W11717" s="2">
        <v>45666.534439780095</v>
      </c>
      <c r="X11717" t="b">
        <v>0</v>
      </c>
      <c r="Y11717" t="s">
        <v>642</v>
      </c>
      <c r="Z11717" t="s">
        <v>1849</v>
      </c>
      <c r="AA11717" t="s">
        <v>308</v>
      </c>
    </row>
    <row r="11718" spans="1:27" x14ac:dyDescent="0.3">
      <c r="A11718" t="s">
        <v>2187</v>
      </c>
      <c r="B11718" t="s">
        <v>670</v>
      </c>
      <c r="C11718" t="s">
        <v>541</v>
      </c>
      <c r="D11718" t="s">
        <v>542</v>
      </c>
      <c r="E11718" t="s">
        <v>775</v>
      </c>
      <c r="F11718" t="s">
        <v>776</v>
      </c>
      <c r="G11718" t="s">
        <v>21</v>
      </c>
      <c r="H11718" t="s">
        <v>512</v>
      </c>
      <c r="J11718" s="2">
        <v>45380</v>
      </c>
      <c r="K11718" s="5">
        <v>202401</v>
      </c>
      <c r="M11718" t="b">
        <v>0</v>
      </c>
      <c r="N11718" t="b">
        <v>0</v>
      </c>
      <c r="O11718" s="2">
        <v>45666.534478391201</v>
      </c>
      <c r="P11718" s="2">
        <v>45670.414452048608</v>
      </c>
      <c r="Q11718" t="s">
        <v>301</v>
      </c>
      <c r="R11718" t="s">
        <v>543</v>
      </c>
      <c r="S11718" s="2"/>
      <c r="V11718" s="2">
        <v>45666.534478506946</v>
      </c>
      <c r="W11718" s="2">
        <v>45666.534478506946</v>
      </c>
      <c r="X11718" t="b">
        <v>0</v>
      </c>
      <c r="Y11718" t="s">
        <v>642</v>
      </c>
      <c r="Z11718" t="s">
        <v>1849</v>
      </c>
      <c r="AA11718" t="s">
        <v>2</v>
      </c>
    </row>
    <row r="11719" spans="1:27" x14ac:dyDescent="0.3">
      <c r="A11719" t="s">
        <v>2188</v>
      </c>
      <c r="B11719" t="s">
        <v>670</v>
      </c>
      <c r="C11719" t="s">
        <v>541</v>
      </c>
      <c r="D11719" t="s">
        <v>542</v>
      </c>
      <c r="E11719" t="s">
        <v>775</v>
      </c>
      <c r="F11719" t="s">
        <v>776</v>
      </c>
      <c r="G11719" t="s">
        <v>21</v>
      </c>
      <c r="H11719" t="s">
        <v>512</v>
      </c>
      <c r="J11719" s="2">
        <v>45471</v>
      </c>
      <c r="K11719" s="5">
        <v>202402</v>
      </c>
      <c r="M11719" t="b">
        <v>0</v>
      </c>
      <c r="N11719" t="b">
        <v>0</v>
      </c>
      <c r="O11719" s="2">
        <v>45666.534388078704</v>
      </c>
      <c r="P11719" s="2">
        <v>45670.414383020834</v>
      </c>
      <c r="Q11719" t="s">
        <v>301</v>
      </c>
      <c r="R11719" t="s">
        <v>543</v>
      </c>
      <c r="S11719" s="2"/>
      <c r="V11719" s="2">
        <v>45666.534388159722</v>
      </c>
      <c r="W11719" s="2">
        <v>45666.534388159722</v>
      </c>
      <c r="X11719" t="b">
        <v>0</v>
      </c>
      <c r="Y11719" t="s">
        <v>642</v>
      </c>
      <c r="Z11719" t="s">
        <v>1849</v>
      </c>
      <c r="AA11719" t="s">
        <v>2</v>
      </c>
    </row>
    <row r="11720" spans="1:27" x14ac:dyDescent="0.3">
      <c r="A11720" t="s">
        <v>2282</v>
      </c>
      <c r="B11720" t="s">
        <v>670</v>
      </c>
      <c r="C11720" t="s">
        <v>541</v>
      </c>
      <c r="D11720" t="s">
        <v>542</v>
      </c>
      <c r="E11720" t="s">
        <v>722</v>
      </c>
      <c r="F11720" t="s">
        <v>723</v>
      </c>
      <c r="G11720" t="s">
        <v>21</v>
      </c>
      <c r="H11720" t="s">
        <v>512</v>
      </c>
      <c r="J11720" s="2">
        <v>45380</v>
      </c>
      <c r="K11720" s="5">
        <v>202401</v>
      </c>
      <c r="M11720" t="b">
        <v>0</v>
      </c>
      <c r="N11720" t="b">
        <v>0</v>
      </c>
      <c r="O11720" s="2">
        <v>45666.534035034725</v>
      </c>
      <c r="P11720" s="2">
        <v>45670.414122951392</v>
      </c>
      <c r="Q11720" t="s">
        <v>301</v>
      </c>
      <c r="R11720" t="s">
        <v>543</v>
      </c>
      <c r="S11720" s="2"/>
      <c r="V11720" s="2">
        <v>45666.534035069446</v>
      </c>
      <c r="W11720" s="2">
        <v>45666.534035069446</v>
      </c>
      <c r="X11720" t="b">
        <v>0</v>
      </c>
      <c r="Y11720" t="s">
        <v>642</v>
      </c>
      <c r="Z11720" t="s">
        <v>1849</v>
      </c>
      <c r="AA11720" t="s">
        <v>2</v>
      </c>
    </row>
    <row r="11721" spans="1:27" x14ac:dyDescent="0.3">
      <c r="A11721" t="s">
        <v>2189</v>
      </c>
      <c r="B11721" t="s">
        <v>670</v>
      </c>
      <c r="C11721" t="s">
        <v>541</v>
      </c>
      <c r="D11721" t="s">
        <v>542</v>
      </c>
      <c r="E11721" t="s">
        <v>2190</v>
      </c>
      <c r="F11721" t="s">
        <v>2191</v>
      </c>
      <c r="G11721" t="s">
        <v>21</v>
      </c>
      <c r="H11721" t="s">
        <v>512</v>
      </c>
      <c r="J11721" s="2">
        <v>45380</v>
      </c>
      <c r="K11721" s="5">
        <v>202401</v>
      </c>
      <c r="M11721" t="b">
        <v>0</v>
      </c>
      <c r="N11721" t="b">
        <v>0</v>
      </c>
      <c r="O11721" s="2">
        <v>45666.534336076387</v>
      </c>
      <c r="P11721" s="2">
        <v>45670.414346562502</v>
      </c>
      <c r="Q11721" t="s">
        <v>301</v>
      </c>
      <c r="R11721" t="s">
        <v>543</v>
      </c>
      <c r="S11721" s="2"/>
      <c r="V11721" s="2">
        <v>45666.534336192133</v>
      </c>
      <c r="W11721" s="2">
        <v>45666.534336192133</v>
      </c>
      <c r="X11721" t="b">
        <v>0</v>
      </c>
      <c r="Y11721" t="s">
        <v>642</v>
      </c>
      <c r="Z11721" t="s">
        <v>1849</v>
      </c>
      <c r="AA11721" t="s">
        <v>2</v>
      </c>
    </row>
    <row r="11722" spans="1:27" x14ac:dyDescent="0.3">
      <c r="A11722" t="s">
        <v>2017</v>
      </c>
      <c r="B11722" t="s">
        <v>670</v>
      </c>
      <c r="C11722" t="s">
        <v>541</v>
      </c>
      <c r="D11722" t="s">
        <v>542</v>
      </c>
      <c r="E11722" t="s">
        <v>2018</v>
      </c>
      <c r="F11722" t="s">
        <v>2019</v>
      </c>
      <c r="G11722" t="s">
        <v>138</v>
      </c>
      <c r="H11722" t="s">
        <v>510</v>
      </c>
      <c r="J11722" s="2">
        <v>45471</v>
      </c>
      <c r="K11722" s="5">
        <v>202402</v>
      </c>
      <c r="M11722" t="b">
        <v>0</v>
      </c>
      <c r="N11722" t="b">
        <v>0</v>
      </c>
      <c r="O11722" s="2">
        <v>45666.534223460651</v>
      </c>
      <c r="P11722" s="2">
        <v>45670.414262118058</v>
      </c>
      <c r="Q11722" t="s">
        <v>301</v>
      </c>
      <c r="R11722" t="s">
        <v>543</v>
      </c>
      <c r="S11722" s="2"/>
      <c r="V11722" s="2">
        <v>45666.534223530092</v>
      </c>
      <c r="W11722" s="2">
        <v>45666.534223530092</v>
      </c>
      <c r="X11722" t="b">
        <v>0</v>
      </c>
      <c r="Y11722" t="s">
        <v>642</v>
      </c>
      <c r="Z11722" t="s">
        <v>1849</v>
      </c>
      <c r="AA11722" t="s">
        <v>2</v>
      </c>
    </row>
    <row r="11723" spans="1:27" x14ac:dyDescent="0.3">
      <c r="A11723" t="s">
        <v>2183</v>
      </c>
      <c r="B11723" t="s">
        <v>670</v>
      </c>
      <c r="C11723" t="s">
        <v>541</v>
      </c>
      <c r="D11723" t="s">
        <v>542</v>
      </c>
      <c r="E11723" t="s">
        <v>2184</v>
      </c>
      <c r="F11723" t="s">
        <v>2185</v>
      </c>
      <c r="G11723" t="s">
        <v>138</v>
      </c>
      <c r="H11723" t="s">
        <v>510</v>
      </c>
      <c r="J11723" s="2">
        <v>45471</v>
      </c>
      <c r="K11723" s="5">
        <v>202402</v>
      </c>
      <c r="M11723" t="b">
        <v>0</v>
      </c>
      <c r="N11723" t="b">
        <v>0</v>
      </c>
      <c r="O11723" s="2">
        <v>45666.534043287036</v>
      </c>
      <c r="P11723" s="2">
        <v>45670.414129594908</v>
      </c>
      <c r="Q11723" t="s">
        <v>301</v>
      </c>
      <c r="R11723" t="s">
        <v>543</v>
      </c>
      <c r="S11723" s="2"/>
      <c r="V11723" s="2">
        <v>45666.534043402775</v>
      </c>
      <c r="W11723" s="2">
        <v>45666.534043402775</v>
      </c>
      <c r="X11723" t="b">
        <v>0</v>
      </c>
      <c r="Y11723" t="s">
        <v>642</v>
      </c>
      <c r="Z11723" t="s">
        <v>1849</v>
      </c>
      <c r="AA11723" t="s">
        <v>2</v>
      </c>
    </row>
    <row r="11724" spans="1:27" x14ac:dyDescent="0.3">
      <c r="A11724" t="s">
        <v>2014</v>
      </c>
      <c r="B11724" t="s">
        <v>670</v>
      </c>
      <c r="C11724" t="s">
        <v>541</v>
      </c>
      <c r="D11724" t="s">
        <v>542</v>
      </c>
      <c r="E11724" t="s">
        <v>2015</v>
      </c>
      <c r="F11724" t="s">
        <v>2016</v>
      </c>
      <c r="G11724" t="s">
        <v>138</v>
      </c>
      <c r="H11724" t="s">
        <v>510</v>
      </c>
      <c r="J11724" s="2">
        <v>45471</v>
      </c>
      <c r="K11724" s="5">
        <v>202402</v>
      </c>
      <c r="M11724" t="b">
        <v>0</v>
      </c>
      <c r="N11724" t="b">
        <v>0</v>
      </c>
      <c r="O11724" s="2">
        <v>45666.534408564818</v>
      </c>
      <c r="P11724" s="2">
        <v>45670.414400034722</v>
      </c>
      <c r="Q11724" t="s">
        <v>301</v>
      </c>
      <c r="R11724" t="s">
        <v>543</v>
      </c>
      <c r="S11724" s="2"/>
      <c r="V11724" s="2">
        <v>45666.534408599538</v>
      </c>
      <c r="W11724" s="2">
        <v>45666.534408599538</v>
      </c>
      <c r="X11724" t="b">
        <v>0</v>
      </c>
      <c r="Y11724" t="s">
        <v>642</v>
      </c>
      <c r="Z11724" t="s">
        <v>1849</v>
      </c>
      <c r="AA11724" t="s">
        <v>2</v>
      </c>
    </row>
    <row r="11725" spans="1:27" x14ac:dyDescent="0.3">
      <c r="A11725" t="s">
        <v>1918</v>
      </c>
      <c r="B11725" t="s">
        <v>670</v>
      </c>
      <c r="C11725" t="s">
        <v>541</v>
      </c>
      <c r="D11725" t="s">
        <v>542</v>
      </c>
      <c r="E11725" t="s">
        <v>1919</v>
      </c>
      <c r="F11725" t="s">
        <v>1920</v>
      </c>
      <c r="G11725" t="s">
        <v>138</v>
      </c>
      <c r="H11725" t="s">
        <v>510</v>
      </c>
      <c r="I11725" t="s">
        <v>1921</v>
      </c>
      <c r="J11725" s="2">
        <v>45412</v>
      </c>
      <c r="K11725" s="5">
        <v>202402</v>
      </c>
      <c r="M11725" t="b">
        <v>0</v>
      </c>
      <c r="N11725" t="b">
        <v>0</v>
      </c>
      <c r="O11725" s="2">
        <v>45442.463301736112</v>
      </c>
      <c r="P11725" s="2">
        <v>45442.463301736112</v>
      </c>
      <c r="Q11725" t="s">
        <v>301</v>
      </c>
      <c r="R11725" t="s">
        <v>543</v>
      </c>
      <c r="S11725" s="2"/>
      <c r="V11725" s="2">
        <v>45442.463302164353</v>
      </c>
      <c r="W11725" s="2">
        <v>45442.463302164353</v>
      </c>
      <c r="X11725" t="b">
        <v>0</v>
      </c>
      <c r="Y11725" t="s">
        <v>642</v>
      </c>
      <c r="Z11725" t="s">
        <v>1849</v>
      </c>
      <c r="AA11725" t="s">
        <v>6</v>
      </c>
    </row>
    <row r="11726" spans="1:27" x14ac:dyDescent="0.3">
      <c r="A11726" t="s">
        <v>2156</v>
      </c>
      <c r="B11726" t="s">
        <v>670</v>
      </c>
      <c r="C11726" t="s">
        <v>541</v>
      </c>
      <c r="D11726" t="s">
        <v>542</v>
      </c>
      <c r="E11726" t="s">
        <v>2157</v>
      </c>
      <c r="F11726" t="s">
        <v>2158</v>
      </c>
      <c r="G11726" t="s">
        <v>7</v>
      </c>
      <c r="H11726" t="s">
        <v>512</v>
      </c>
      <c r="J11726" s="2">
        <v>45471</v>
      </c>
      <c r="K11726" s="5">
        <v>202402</v>
      </c>
      <c r="M11726" t="b">
        <v>0</v>
      </c>
      <c r="N11726" t="b">
        <v>0</v>
      </c>
      <c r="O11726" s="2">
        <v>45669.52263190972</v>
      </c>
      <c r="P11726" s="2">
        <v>45670.414380289352</v>
      </c>
      <c r="Q11726" t="s">
        <v>301</v>
      </c>
      <c r="R11726" t="s">
        <v>543</v>
      </c>
      <c r="S11726" s="2"/>
      <c r="V11726" s="2">
        <v>45669.522631979169</v>
      </c>
      <c r="W11726" s="2">
        <v>45669.522631979169</v>
      </c>
      <c r="X11726" t="b">
        <v>0</v>
      </c>
      <c r="Y11726" t="s">
        <v>642</v>
      </c>
      <c r="Z11726" t="s">
        <v>1849</v>
      </c>
      <c r="AA11726" t="s">
        <v>2</v>
      </c>
    </row>
    <row r="11727" spans="1:27" x14ac:dyDescent="0.3">
      <c r="A11727" t="s">
        <v>2025</v>
      </c>
      <c r="B11727" t="s">
        <v>670</v>
      </c>
      <c r="C11727" t="s">
        <v>541</v>
      </c>
      <c r="D11727" t="s">
        <v>542</v>
      </c>
      <c r="E11727" t="s">
        <v>709</v>
      </c>
      <c r="F11727" t="s">
        <v>710</v>
      </c>
      <c r="G11727" t="s">
        <v>50</v>
      </c>
      <c r="H11727" t="s">
        <v>512</v>
      </c>
      <c r="J11727" s="2">
        <v>45380</v>
      </c>
      <c r="K11727" s="5">
        <v>202401</v>
      </c>
      <c r="M11727" t="b">
        <v>0</v>
      </c>
      <c r="N11727" t="b">
        <v>0</v>
      </c>
      <c r="O11727" s="2">
        <v>45666.534361030092</v>
      </c>
      <c r="P11727" s="2">
        <v>45670.414362997682</v>
      </c>
      <c r="Q11727" t="s">
        <v>301</v>
      </c>
      <c r="R11727" t="s">
        <v>543</v>
      </c>
      <c r="S11727" s="2"/>
      <c r="V11727" s="2">
        <v>45666.53436114583</v>
      </c>
      <c r="W11727" s="2">
        <v>45666.53436114583</v>
      </c>
      <c r="X11727" t="b">
        <v>0</v>
      </c>
      <c r="Y11727" t="s">
        <v>642</v>
      </c>
      <c r="Z11727" t="s">
        <v>1849</v>
      </c>
      <c r="AA11727" t="s">
        <v>2</v>
      </c>
    </row>
    <row r="11728" spans="1:27" x14ac:dyDescent="0.3">
      <c r="A11728" t="s">
        <v>2165</v>
      </c>
      <c r="B11728" t="s">
        <v>670</v>
      </c>
      <c r="C11728" t="s">
        <v>541</v>
      </c>
      <c r="D11728" t="s">
        <v>542</v>
      </c>
      <c r="E11728" t="s">
        <v>2166</v>
      </c>
      <c r="F11728" t="s">
        <v>2167</v>
      </c>
      <c r="G11728" t="s">
        <v>7</v>
      </c>
      <c r="H11728" t="s">
        <v>512</v>
      </c>
      <c r="J11728" s="2">
        <v>45380</v>
      </c>
      <c r="K11728" s="5">
        <v>202401</v>
      </c>
      <c r="M11728" t="b">
        <v>0</v>
      </c>
      <c r="N11728" t="b">
        <v>0</v>
      </c>
      <c r="O11728" s="2">
        <v>45666.534061192127</v>
      </c>
      <c r="P11728" s="2">
        <v>45670.414145833332</v>
      </c>
      <c r="Q11728" t="s">
        <v>301</v>
      </c>
      <c r="R11728" t="s">
        <v>543</v>
      </c>
      <c r="S11728" s="2"/>
      <c r="V11728" s="2">
        <v>45666.534061307873</v>
      </c>
      <c r="W11728" s="2">
        <v>45666.534061307873</v>
      </c>
      <c r="X11728" t="b">
        <v>0</v>
      </c>
      <c r="Y11728" t="s">
        <v>642</v>
      </c>
      <c r="Z11728" t="s">
        <v>1849</v>
      </c>
      <c r="AA11728" t="s">
        <v>2</v>
      </c>
    </row>
    <row r="11729" spans="1:27" x14ac:dyDescent="0.3">
      <c r="A11729" t="s">
        <v>2175</v>
      </c>
      <c r="B11729" t="s">
        <v>670</v>
      </c>
      <c r="C11729" t="s">
        <v>541</v>
      </c>
      <c r="D11729" t="s">
        <v>542</v>
      </c>
      <c r="E11729" t="s">
        <v>2176</v>
      </c>
      <c r="F11729" t="s">
        <v>2177</v>
      </c>
      <c r="G11729" t="s">
        <v>7</v>
      </c>
      <c r="H11729" t="s">
        <v>512</v>
      </c>
      <c r="J11729" s="2">
        <v>45471</v>
      </c>
      <c r="K11729" s="5">
        <v>202402</v>
      </c>
      <c r="M11729" t="b">
        <v>0</v>
      </c>
      <c r="N11729" t="b">
        <v>0</v>
      </c>
      <c r="O11729" s="2">
        <v>45666.534123611113</v>
      </c>
      <c r="P11729" s="2">
        <v>45670.41419077546</v>
      </c>
      <c r="Q11729" t="s">
        <v>301</v>
      </c>
      <c r="R11729" t="s">
        <v>543</v>
      </c>
      <c r="S11729" s="2"/>
      <c r="V11729" s="2">
        <v>45666.53412369213</v>
      </c>
      <c r="W11729" s="2">
        <v>45666.53412369213</v>
      </c>
      <c r="X11729" t="b">
        <v>0</v>
      </c>
      <c r="Y11729" t="s">
        <v>642</v>
      </c>
      <c r="Z11729" t="s">
        <v>1849</v>
      </c>
      <c r="AA11729" t="s">
        <v>2</v>
      </c>
    </row>
    <row r="11730" spans="1:27" x14ac:dyDescent="0.3">
      <c r="A11730" t="s">
        <v>2171</v>
      </c>
      <c r="B11730" t="s">
        <v>670</v>
      </c>
      <c r="C11730" t="s">
        <v>541</v>
      </c>
      <c r="D11730" t="s">
        <v>542</v>
      </c>
      <c r="E11730" t="s">
        <v>2157</v>
      </c>
      <c r="F11730" t="s">
        <v>2158</v>
      </c>
      <c r="G11730" t="s">
        <v>7</v>
      </c>
      <c r="H11730" t="s">
        <v>512</v>
      </c>
      <c r="J11730" s="2">
        <v>45380</v>
      </c>
      <c r="K11730" s="5">
        <v>202401</v>
      </c>
      <c r="M11730" t="b">
        <v>0</v>
      </c>
      <c r="N11730" t="b">
        <v>0</v>
      </c>
      <c r="O11730" s="2">
        <v>45666.534086192129</v>
      </c>
      <c r="P11730" s="2">
        <v>45670.414164155096</v>
      </c>
      <c r="Q11730" t="s">
        <v>301</v>
      </c>
      <c r="R11730" t="s">
        <v>543</v>
      </c>
      <c r="S11730" s="2"/>
      <c r="V11730" s="2">
        <v>45666.534086261578</v>
      </c>
      <c r="W11730" s="2">
        <v>45666.534086261578</v>
      </c>
      <c r="X11730" t="b">
        <v>0</v>
      </c>
      <c r="Y11730" t="s">
        <v>642</v>
      </c>
      <c r="Z11730" t="s">
        <v>1849</v>
      </c>
      <c r="AA11730" t="s">
        <v>2</v>
      </c>
    </row>
    <row r="11731" spans="1:27" x14ac:dyDescent="0.3">
      <c r="A11731" t="s">
        <v>2181</v>
      </c>
      <c r="B11731" t="s">
        <v>670</v>
      </c>
      <c r="C11731" t="s">
        <v>541</v>
      </c>
      <c r="D11731" t="s">
        <v>542</v>
      </c>
      <c r="E11731" t="s">
        <v>681</v>
      </c>
      <c r="F11731" t="s">
        <v>682</v>
      </c>
      <c r="G11731" t="s">
        <v>21</v>
      </c>
      <c r="H11731" t="s">
        <v>512</v>
      </c>
      <c r="J11731" s="2">
        <v>45471</v>
      </c>
      <c r="K11731" s="5">
        <v>202402</v>
      </c>
      <c r="M11731" t="b">
        <v>0</v>
      </c>
      <c r="N11731" t="b">
        <v>0</v>
      </c>
      <c r="O11731" s="2">
        <v>45666.534230868056</v>
      </c>
      <c r="P11731" s="2">
        <v>45670.414268668981</v>
      </c>
      <c r="Q11731" t="s">
        <v>301</v>
      </c>
      <c r="R11731" t="s">
        <v>543</v>
      </c>
      <c r="S11731" s="2"/>
      <c r="V11731" s="2">
        <v>45666.534231018515</v>
      </c>
      <c r="W11731" s="2">
        <v>45666.534231018515</v>
      </c>
      <c r="X11731" t="b">
        <v>0</v>
      </c>
      <c r="Y11731" t="s">
        <v>642</v>
      </c>
      <c r="Z11731" t="s">
        <v>1849</v>
      </c>
      <c r="AA11731" t="s">
        <v>6</v>
      </c>
    </row>
    <row r="11732" spans="1:27" x14ac:dyDescent="0.3">
      <c r="A11732" t="s">
        <v>2127</v>
      </c>
      <c r="B11732" t="s">
        <v>670</v>
      </c>
      <c r="C11732" t="s">
        <v>541</v>
      </c>
      <c r="D11732" t="s">
        <v>542</v>
      </c>
      <c r="E11732" t="s">
        <v>678</v>
      </c>
      <c r="F11732" t="s">
        <v>679</v>
      </c>
      <c r="G11732" t="s">
        <v>8</v>
      </c>
      <c r="H11732" t="s">
        <v>511</v>
      </c>
      <c r="J11732" s="2">
        <v>45471</v>
      </c>
      <c r="K11732" s="5">
        <v>202402</v>
      </c>
      <c r="M11732" t="b">
        <v>0</v>
      </c>
      <c r="N11732" t="b">
        <v>0</v>
      </c>
      <c r="O11732" s="2">
        <v>45669.522277118056</v>
      </c>
      <c r="P11732" s="2">
        <v>45670.41409903935</v>
      </c>
      <c r="Q11732" t="s">
        <v>301</v>
      </c>
      <c r="R11732" t="s">
        <v>543</v>
      </c>
      <c r="S11732" s="2"/>
      <c r="V11732" s="2">
        <v>45669.522277164353</v>
      </c>
      <c r="W11732" s="2">
        <v>45669.522277164353</v>
      </c>
      <c r="X11732" t="b">
        <v>0</v>
      </c>
      <c r="Y11732" t="s">
        <v>642</v>
      </c>
      <c r="Z11732" t="s">
        <v>1849</v>
      </c>
      <c r="AA11732" t="s">
        <v>2</v>
      </c>
    </row>
    <row r="11733" spans="1:27" x14ac:dyDescent="0.3">
      <c r="A11733" t="s">
        <v>2126</v>
      </c>
      <c r="B11733" t="s">
        <v>670</v>
      </c>
      <c r="C11733" t="s">
        <v>541</v>
      </c>
      <c r="D11733" t="s">
        <v>542</v>
      </c>
      <c r="E11733" t="s">
        <v>678</v>
      </c>
      <c r="F11733" t="s">
        <v>679</v>
      </c>
      <c r="G11733" t="s">
        <v>8</v>
      </c>
      <c r="H11733" t="s">
        <v>511</v>
      </c>
      <c r="J11733" s="2">
        <v>45380</v>
      </c>
      <c r="K11733" s="5">
        <v>202401</v>
      </c>
      <c r="M11733" t="b">
        <v>0</v>
      </c>
      <c r="N11733" t="b">
        <v>0</v>
      </c>
      <c r="O11733" s="2">
        <v>45669.522714155093</v>
      </c>
      <c r="P11733" s="2">
        <v>45670.41444552083</v>
      </c>
      <c r="Q11733" t="s">
        <v>301</v>
      </c>
      <c r="R11733" t="s">
        <v>543</v>
      </c>
      <c r="S11733" s="2"/>
      <c r="V11733" s="2">
        <v>45669.522714270832</v>
      </c>
      <c r="W11733" s="2">
        <v>45669.522714270832</v>
      </c>
      <c r="X11733" t="b">
        <v>0</v>
      </c>
      <c r="Y11733" t="s">
        <v>642</v>
      </c>
      <c r="Z11733" t="s">
        <v>1849</v>
      </c>
      <c r="AA11733" t="s">
        <v>2</v>
      </c>
    </row>
    <row r="11734" spans="1:27" x14ac:dyDescent="0.3">
      <c r="A11734" t="s">
        <v>2056</v>
      </c>
      <c r="B11734" t="s">
        <v>670</v>
      </c>
      <c r="C11734" t="s">
        <v>541</v>
      </c>
      <c r="D11734" t="s">
        <v>542</v>
      </c>
      <c r="E11734" t="s">
        <v>755</v>
      </c>
      <c r="F11734" t="s">
        <v>756</v>
      </c>
      <c r="G11734" t="s">
        <v>8</v>
      </c>
      <c r="H11734" t="s">
        <v>511</v>
      </c>
      <c r="J11734" s="2">
        <v>45471</v>
      </c>
      <c r="K11734" s="5">
        <v>202402</v>
      </c>
      <c r="M11734" t="b">
        <v>0</v>
      </c>
      <c r="N11734" t="b">
        <v>0</v>
      </c>
      <c r="O11734" s="2">
        <v>45669.522599421296</v>
      </c>
      <c r="P11734" s="2">
        <v>45670.414356053239</v>
      </c>
      <c r="Q11734" t="s">
        <v>301</v>
      </c>
      <c r="R11734" t="s">
        <v>543</v>
      </c>
      <c r="S11734" s="2"/>
      <c r="V11734" s="2">
        <v>45669.522599502314</v>
      </c>
      <c r="W11734" s="2">
        <v>45669.522599502314</v>
      </c>
      <c r="X11734" t="b">
        <v>0</v>
      </c>
      <c r="Y11734" t="s">
        <v>642</v>
      </c>
      <c r="Z11734" t="s">
        <v>1849</v>
      </c>
      <c r="AA11734" t="s">
        <v>2</v>
      </c>
    </row>
    <row r="11735" spans="1:27" x14ac:dyDescent="0.3">
      <c r="A11735" t="s">
        <v>2125</v>
      </c>
      <c r="B11735" t="s">
        <v>670</v>
      </c>
      <c r="C11735" t="s">
        <v>541</v>
      </c>
      <c r="D11735" t="s">
        <v>542</v>
      </c>
      <c r="E11735" t="s">
        <v>702</v>
      </c>
      <c r="F11735" t="s">
        <v>703</v>
      </c>
      <c r="G11735" t="s">
        <v>8</v>
      </c>
      <c r="H11735" t="s">
        <v>511</v>
      </c>
      <c r="J11735" s="2">
        <v>45380</v>
      </c>
      <c r="K11735" s="5">
        <v>202401</v>
      </c>
      <c r="M11735" t="b">
        <v>0</v>
      </c>
      <c r="N11735" t="b">
        <v>0</v>
      </c>
      <c r="O11735" s="2">
        <v>45669.522482291664</v>
      </c>
      <c r="P11735" s="2">
        <v>45670.41426646991</v>
      </c>
      <c r="Q11735" t="s">
        <v>301</v>
      </c>
      <c r="R11735" t="s">
        <v>543</v>
      </c>
      <c r="S11735" s="2"/>
      <c r="V11735" s="2">
        <v>45669.522482372682</v>
      </c>
      <c r="W11735" s="2">
        <v>45669.522482372682</v>
      </c>
      <c r="X11735" t="b">
        <v>0</v>
      </c>
      <c r="Y11735" t="s">
        <v>642</v>
      </c>
      <c r="Z11735" t="s">
        <v>1849</v>
      </c>
      <c r="AA11735" t="s">
        <v>2</v>
      </c>
    </row>
    <row r="11736" spans="1:27" x14ac:dyDescent="0.3">
      <c r="A11736" t="s">
        <v>2061</v>
      </c>
      <c r="B11736" t="s">
        <v>670</v>
      </c>
      <c r="C11736" t="s">
        <v>541</v>
      </c>
      <c r="D11736" t="s">
        <v>542</v>
      </c>
      <c r="E11736" t="s">
        <v>758</v>
      </c>
      <c r="F11736" t="s">
        <v>759</v>
      </c>
      <c r="G11736" t="s">
        <v>8</v>
      </c>
      <c r="H11736" t="s">
        <v>511</v>
      </c>
      <c r="J11736" s="2">
        <v>45380</v>
      </c>
      <c r="K11736" s="5">
        <v>202401</v>
      </c>
      <c r="M11736" t="b">
        <v>0</v>
      </c>
      <c r="N11736" t="b">
        <v>0</v>
      </c>
      <c r="O11736" s="2">
        <v>45669.522544756946</v>
      </c>
      <c r="P11736" s="2">
        <v>45670.414312233799</v>
      </c>
      <c r="Q11736" t="s">
        <v>301</v>
      </c>
      <c r="R11736" t="s">
        <v>543</v>
      </c>
      <c r="S11736" s="2"/>
      <c r="V11736" s="2">
        <v>45669.522544826388</v>
      </c>
      <c r="W11736" s="2">
        <v>45669.522544826388</v>
      </c>
      <c r="X11736" t="b">
        <v>0</v>
      </c>
      <c r="Y11736" t="s">
        <v>642</v>
      </c>
      <c r="Z11736" t="s">
        <v>1849</v>
      </c>
      <c r="AA11736" t="s">
        <v>2</v>
      </c>
    </row>
    <row r="11737" spans="1:27" x14ac:dyDescent="0.3">
      <c r="A11737" t="s">
        <v>2124</v>
      </c>
      <c r="B11737" t="s">
        <v>670</v>
      </c>
      <c r="C11737" t="s">
        <v>541</v>
      </c>
      <c r="D11737" t="s">
        <v>542</v>
      </c>
      <c r="E11737" t="s">
        <v>702</v>
      </c>
      <c r="F11737" t="s">
        <v>703</v>
      </c>
      <c r="G11737" t="s">
        <v>8</v>
      </c>
      <c r="H11737" t="s">
        <v>511</v>
      </c>
      <c r="J11737" s="2">
        <v>45471</v>
      </c>
      <c r="K11737" s="5">
        <v>202402</v>
      </c>
      <c r="M11737" t="b">
        <v>0</v>
      </c>
      <c r="N11737" t="b">
        <v>0</v>
      </c>
      <c r="O11737" s="2">
        <v>45669.522369131948</v>
      </c>
      <c r="P11737" s="2">
        <v>45670.414177627317</v>
      </c>
      <c r="Q11737" t="s">
        <v>301</v>
      </c>
      <c r="R11737" t="s">
        <v>543</v>
      </c>
      <c r="S11737" s="2"/>
      <c r="V11737" s="2">
        <v>45669.522369212966</v>
      </c>
      <c r="W11737" s="2">
        <v>45669.522369212966</v>
      </c>
      <c r="X11737" t="b">
        <v>0</v>
      </c>
      <c r="Y11737" t="s">
        <v>642</v>
      </c>
      <c r="Z11737" t="s">
        <v>1849</v>
      </c>
      <c r="AA11737" t="s">
        <v>2</v>
      </c>
    </row>
    <row r="11738" spans="1:27" x14ac:dyDescent="0.3">
      <c r="A11738" t="s">
        <v>2137</v>
      </c>
      <c r="B11738" t="s">
        <v>670</v>
      </c>
      <c r="C11738" t="s">
        <v>541</v>
      </c>
      <c r="D11738" t="s">
        <v>542</v>
      </c>
      <c r="E11738" t="s">
        <v>2138</v>
      </c>
      <c r="F11738" t="s">
        <v>2139</v>
      </c>
      <c r="G11738" t="s">
        <v>10</v>
      </c>
      <c r="H11738" t="s">
        <v>512</v>
      </c>
      <c r="J11738" s="2">
        <v>45380</v>
      </c>
      <c r="K11738" s="5">
        <v>202401</v>
      </c>
      <c r="M11738" t="b">
        <v>0</v>
      </c>
      <c r="N11738" t="b">
        <v>0</v>
      </c>
      <c r="O11738" s="2">
        <v>45666.534366238426</v>
      </c>
      <c r="P11738" s="2">
        <v>45670.414367129626</v>
      </c>
      <c r="Q11738" t="s">
        <v>301</v>
      </c>
      <c r="R11738" t="s">
        <v>543</v>
      </c>
      <c r="S11738" s="2"/>
      <c r="V11738" s="2">
        <v>45666.534366319444</v>
      </c>
      <c r="W11738" s="2">
        <v>45666.534366319444</v>
      </c>
      <c r="X11738" t="b">
        <v>0</v>
      </c>
      <c r="Y11738" t="s">
        <v>642</v>
      </c>
      <c r="Z11738" t="s">
        <v>1849</v>
      </c>
      <c r="AA11738" t="s">
        <v>2</v>
      </c>
    </row>
    <row r="11739" spans="1:27" x14ac:dyDescent="0.3">
      <c r="A11739" t="s">
        <v>2029</v>
      </c>
      <c r="B11739" t="s">
        <v>670</v>
      </c>
      <c r="C11739" t="s">
        <v>541</v>
      </c>
      <c r="D11739" t="s">
        <v>542</v>
      </c>
      <c r="E11739" t="s">
        <v>2030</v>
      </c>
      <c r="F11739" t="s">
        <v>2031</v>
      </c>
      <c r="G11739" t="s">
        <v>50</v>
      </c>
      <c r="H11739" t="s">
        <v>512</v>
      </c>
      <c r="J11739" s="2">
        <v>45471</v>
      </c>
      <c r="K11739" s="5">
        <v>202402</v>
      </c>
      <c r="M11739" t="b">
        <v>0</v>
      </c>
      <c r="N11739" t="b">
        <v>0</v>
      </c>
      <c r="O11739" s="2">
        <v>45666.534545833332</v>
      </c>
      <c r="P11739" s="2">
        <v>45670.414498958336</v>
      </c>
      <c r="Q11739" t="s">
        <v>301</v>
      </c>
      <c r="R11739" t="s">
        <v>543</v>
      </c>
      <c r="S11739" s="2"/>
      <c r="V11739" s="2">
        <v>45666.534545949071</v>
      </c>
      <c r="W11739" s="2">
        <v>45666.534545949071</v>
      </c>
      <c r="X11739" t="b">
        <v>0</v>
      </c>
      <c r="Y11739" t="s">
        <v>642</v>
      </c>
      <c r="Z11739" t="s">
        <v>1849</v>
      </c>
      <c r="AA11739" t="s">
        <v>2</v>
      </c>
    </row>
    <row r="11740" spans="1:27" x14ac:dyDescent="0.3">
      <c r="A11740" t="s">
        <v>2155</v>
      </c>
      <c r="B11740" t="s">
        <v>670</v>
      </c>
      <c r="C11740" t="s">
        <v>541</v>
      </c>
      <c r="D11740" t="s">
        <v>542</v>
      </c>
      <c r="E11740" t="s">
        <v>401</v>
      </c>
      <c r="F11740" t="s">
        <v>402</v>
      </c>
      <c r="G11740" t="s">
        <v>50</v>
      </c>
      <c r="H11740" t="s">
        <v>512</v>
      </c>
      <c r="J11740" s="2">
        <v>45471</v>
      </c>
      <c r="K11740" s="5">
        <v>202402</v>
      </c>
      <c r="M11740" t="b">
        <v>0</v>
      </c>
      <c r="N11740" t="b">
        <v>0</v>
      </c>
      <c r="O11740" s="2">
        <v>45666.534075150463</v>
      </c>
      <c r="P11740" s="2">
        <v>45670.414155474537</v>
      </c>
      <c r="Q11740" t="s">
        <v>301</v>
      </c>
      <c r="R11740" t="s">
        <v>543</v>
      </c>
      <c r="S11740" s="2"/>
      <c r="V11740" s="2">
        <v>45666.534075231481</v>
      </c>
      <c r="W11740" s="2">
        <v>45666.534075231481</v>
      </c>
      <c r="X11740" t="b">
        <v>0</v>
      </c>
      <c r="Y11740" t="s">
        <v>642</v>
      </c>
      <c r="Z11740" t="s">
        <v>1849</v>
      </c>
      <c r="AA11740" t="s">
        <v>2</v>
      </c>
    </row>
    <row r="11741" spans="1:27" x14ac:dyDescent="0.3">
      <c r="A11741" t="s">
        <v>2152</v>
      </c>
      <c r="B11741" t="s">
        <v>670</v>
      </c>
      <c r="C11741" t="s">
        <v>541</v>
      </c>
      <c r="D11741" t="s">
        <v>542</v>
      </c>
      <c r="E11741" t="s">
        <v>2153</v>
      </c>
      <c r="F11741" t="s">
        <v>2154</v>
      </c>
      <c r="G11741" t="s">
        <v>50</v>
      </c>
      <c r="H11741" t="s">
        <v>512</v>
      </c>
      <c r="J11741" s="2">
        <v>45471</v>
      </c>
      <c r="K11741" s="5">
        <v>202402</v>
      </c>
      <c r="M11741" t="b">
        <v>0</v>
      </c>
      <c r="N11741" t="b">
        <v>0</v>
      </c>
      <c r="O11741" s="2">
        <v>45669.522308796295</v>
      </c>
      <c r="P11741" s="2">
        <v>45670.414125034724</v>
      </c>
      <c r="Q11741" t="s">
        <v>301</v>
      </c>
      <c r="R11741" t="s">
        <v>543</v>
      </c>
      <c r="S11741" s="2"/>
      <c r="V11741" s="2">
        <v>45669.522308831016</v>
      </c>
      <c r="W11741" s="2">
        <v>45669.522308831016</v>
      </c>
      <c r="X11741" t="b">
        <v>0</v>
      </c>
      <c r="Y11741" t="s">
        <v>642</v>
      </c>
      <c r="Z11741" t="s">
        <v>1849</v>
      </c>
      <c r="AA11741" t="s">
        <v>2</v>
      </c>
    </row>
    <row r="11742" spans="1:27" x14ac:dyDescent="0.3">
      <c r="A11742" t="s">
        <v>2026</v>
      </c>
      <c r="B11742" t="s">
        <v>670</v>
      </c>
      <c r="C11742" t="s">
        <v>541</v>
      </c>
      <c r="D11742" t="s">
        <v>542</v>
      </c>
      <c r="E11742" t="s">
        <v>2027</v>
      </c>
      <c r="F11742" t="s">
        <v>2028</v>
      </c>
      <c r="G11742" t="s">
        <v>50</v>
      </c>
      <c r="H11742" t="s">
        <v>512</v>
      </c>
      <c r="J11742" s="2">
        <v>45471</v>
      </c>
      <c r="K11742" s="5">
        <v>202402</v>
      </c>
      <c r="M11742" t="b">
        <v>0</v>
      </c>
      <c r="N11742" t="b">
        <v>0</v>
      </c>
      <c r="O11742" s="2">
        <v>45666.534565590278</v>
      </c>
      <c r="P11742" s="2">
        <v>45670.414512881944</v>
      </c>
      <c r="Q11742" t="s">
        <v>301</v>
      </c>
      <c r="R11742" t="s">
        <v>543</v>
      </c>
      <c r="S11742" s="2"/>
      <c r="V11742" s="2">
        <v>45666.53456565972</v>
      </c>
      <c r="W11742" s="2">
        <v>45666.53456565972</v>
      </c>
      <c r="X11742" t="b">
        <v>0</v>
      </c>
      <c r="Y11742" t="s">
        <v>642</v>
      </c>
      <c r="Z11742" t="s">
        <v>1849</v>
      </c>
      <c r="AA11742" t="s">
        <v>2</v>
      </c>
    </row>
    <row r="11743" spans="1:27" x14ac:dyDescent="0.3">
      <c r="A11743" t="s">
        <v>1962</v>
      </c>
      <c r="B11743" t="s">
        <v>670</v>
      </c>
      <c r="C11743" t="s">
        <v>541</v>
      </c>
      <c r="D11743" t="s">
        <v>542</v>
      </c>
      <c r="E11743" t="s">
        <v>724</v>
      </c>
      <c r="F11743" t="s">
        <v>725</v>
      </c>
      <c r="G11743" t="s">
        <v>15</v>
      </c>
      <c r="H11743" t="s">
        <v>510</v>
      </c>
      <c r="J11743" s="2">
        <v>45471</v>
      </c>
      <c r="K11743" s="5">
        <v>202402</v>
      </c>
      <c r="M11743" t="b">
        <v>0</v>
      </c>
      <c r="N11743" t="b">
        <v>0</v>
      </c>
      <c r="O11743" s="2">
        <v>45669.522512384261</v>
      </c>
      <c r="P11743" s="2">
        <v>45670.414288506945</v>
      </c>
      <c r="Q11743" t="s">
        <v>301</v>
      </c>
      <c r="R11743" t="s">
        <v>543</v>
      </c>
      <c r="S11743" s="2"/>
      <c r="V11743" s="2">
        <v>45669.5225125</v>
      </c>
      <c r="W11743" s="2">
        <v>45669.5225125</v>
      </c>
      <c r="X11743" t="b">
        <v>0</v>
      </c>
      <c r="Y11743" t="s">
        <v>642</v>
      </c>
      <c r="Z11743" t="s">
        <v>1849</v>
      </c>
      <c r="AA11743" t="s">
        <v>2</v>
      </c>
    </row>
    <row r="11744" spans="1:27" x14ac:dyDescent="0.3">
      <c r="A11744" t="s">
        <v>2224</v>
      </c>
      <c r="B11744" t="s">
        <v>670</v>
      </c>
      <c r="C11744" t="s">
        <v>541</v>
      </c>
      <c r="D11744" t="s">
        <v>542</v>
      </c>
      <c r="E11744" t="s">
        <v>1982</v>
      </c>
      <c r="F11744" t="s">
        <v>1983</v>
      </c>
      <c r="G11744" t="s">
        <v>4</v>
      </c>
      <c r="H11744" t="s">
        <v>510</v>
      </c>
      <c r="J11744" s="2">
        <v>45380</v>
      </c>
      <c r="K11744" s="5">
        <v>202401</v>
      </c>
      <c r="M11744" t="b">
        <v>0</v>
      </c>
      <c r="N11744" t="b">
        <v>0</v>
      </c>
      <c r="O11744" s="2">
        <v>45666.534263078705</v>
      </c>
      <c r="P11744" s="2">
        <v>45670.414292858797</v>
      </c>
      <c r="Q11744" t="s">
        <v>301</v>
      </c>
      <c r="R11744" t="s">
        <v>543</v>
      </c>
      <c r="S11744" s="2"/>
      <c r="V11744" s="2">
        <v>45666.534263159723</v>
      </c>
      <c r="W11744" s="2">
        <v>45666.534263159723</v>
      </c>
      <c r="X11744" t="b">
        <v>0</v>
      </c>
      <c r="Y11744" t="s">
        <v>642</v>
      </c>
      <c r="Z11744" t="s">
        <v>1849</v>
      </c>
      <c r="AA11744" t="s">
        <v>2</v>
      </c>
    </row>
    <row r="11745" spans="1:27" x14ac:dyDescent="0.3">
      <c r="A11745" t="s">
        <v>1984</v>
      </c>
      <c r="B11745" t="s">
        <v>670</v>
      </c>
      <c r="C11745" t="s">
        <v>541</v>
      </c>
      <c r="D11745" t="s">
        <v>542</v>
      </c>
      <c r="E11745" t="s">
        <v>1985</v>
      </c>
      <c r="F11745" t="s">
        <v>1986</v>
      </c>
      <c r="G11745" t="s">
        <v>4</v>
      </c>
      <c r="H11745" t="s">
        <v>510</v>
      </c>
      <c r="J11745" s="2">
        <v>45471</v>
      </c>
      <c r="K11745" s="5">
        <v>202402</v>
      </c>
      <c r="M11745" t="b">
        <v>0</v>
      </c>
      <c r="N11745" t="b">
        <v>0</v>
      </c>
      <c r="O11745" s="2">
        <v>45666.534494479165</v>
      </c>
      <c r="P11745" s="2">
        <v>45670.41446334491</v>
      </c>
      <c r="Q11745" t="s">
        <v>301</v>
      </c>
      <c r="R11745" t="s">
        <v>543</v>
      </c>
      <c r="S11745" s="2"/>
      <c r="V11745" s="2">
        <v>45666.534494560183</v>
      </c>
      <c r="W11745" s="2">
        <v>45666.534494560183</v>
      </c>
      <c r="X11745" t="b">
        <v>0</v>
      </c>
      <c r="Y11745" t="s">
        <v>642</v>
      </c>
      <c r="Z11745" t="s">
        <v>1849</v>
      </c>
      <c r="AA11745" t="s">
        <v>2</v>
      </c>
    </row>
    <row r="11746" spans="1:27" x14ac:dyDescent="0.3">
      <c r="A11746" t="s">
        <v>1981</v>
      </c>
      <c r="B11746" t="s">
        <v>670</v>
      </c>
      <c r="C11746" t="s">
        <v>541</v>
      </c>
      <c r="D11746" t="s">
        <v>542</v>
      </c>
      <c r="E11746" t="s">
        <v>1982</v>
      </c>
      <c r="F11746" t="s">
        <v>1983</v>
      </c>
      <c r="G11746" t="s">
        <v>4</v>
      </c>
      <c r="H11746" t="s">
        <v>510</v>
      </c>
      <c r="J11746" s="2">
        <v>45471</v>
      </c>
      <c r="K11746" s="5">
        <v>202402</v>
      </c>
      <c r="M11746" t="b">
        <v>0</v>
      </c>
      <c r="N11746" t="b">
        <v>0</v>
      </c>
      <c r="O11746" s="2">
        <v>45666.534278935185</v>
      </c>
      <c r="P11746" s="2">
        <v>45670.414305405095</v>
      </c>
      <c r="Q11746" t="s">
        <v>301</v>
      </c>
      <c r="R11746" t="s">
        <v>543</v>
      </c>
      <c r="S11746" s="2"/>
      <c r="V11746" s="2">
        <v>45666.534279050924</v>
      </c>
      <c r="W11746" s="2">
        <v>45666.534279050924</v>
      </c>
      <c r="X11746" t="b">
        <v>0</v>
      </c>
      <c r="Y11746" t="s">
        <v>642</v>
      </c>
      <c r="Z11746" t="s">
        <v>1849</v>
      </c>
      <c r="AA11746" t="s">
        <v>2</v>
      </c>
    </row>
    <row r="11747" spans="1:27" x14ac:dyDescent="0.3">
      <c r="A11747" t="s">
        <v>2214</v>
      </c>
      <c r="B11747" t="s">
        <v>670</v>
      </c>
      <c r="C11747" t="s">
        <v>541</v>
      </c>
      <c r="D11747" t="s">
        <v>542</v>
      </c>
      <c r="E11747" t="s">
        <v>2215</v>
      </c>
      <c r="F11747" t="s">
        <v>2216</v>
      </c>
      <c r="G11747" t="s">
        <v>191</v>
      </c>
      <c r="H11747" t="s">
        <v>510</v>
      </c>
      <c r="J11747" s="2">
        <v>45380</v>
      </c>
      <c r="K11747" s="5">
        <v>202401</v>
      </c>
      <c r="M11747" t="b">
        <v>0</v>
      </c>
      <c r="N11747" t="b">
        <v>0</v>
      </c>
      <c r="O11747" s="2">
        <v>45666.534282719906</v>
      </c>
      <c r="P11747" s="2">
        <v>45670.41430783565</v>
      </c>
      <c r="Q11747" t="s">
        <v>301</v>
      </c>
      <c r="R11747" t="s">
        <v>543</v>
      </c>
      <c r="S11747" s="2"/>
      <c r="V11747" s="2">
        <v>45666.534282719906</v>
      </c>
      <c r="W11747" s="2">
        <v>45666.534282719906</v>
      </c>
      <c r="X11747" t="b">
        <v>0</v>
      </c>
      <c r="Y11747" t="s">
        <v>642</v>
      </c>
      <c r="Z11747" t="s">
        <v>1849</v>
      </c>
      <c r="AA11747" t="s">
        <v>16</v>
      </c>
    </row>
    <row r="11748" spans="1:27" x14ac:dyDescent="0.3">
      <c r="A11748" t="s">
        <v>2208</v>
      </c>
      <c r="B11748" t="s">
        <v>670</v>
      </c>
      <c r="C11748" t="s">
        <v>541</v>
      </c>
      <c r="D11748" t="s">
        <v>542</v>
      </c>
      <c r="E11748" t="s">
        <v>2209</v>
      </c>
      <c r="F11748" t="s">
        <v>2210</v>
      </c>
      <c r="G11748" t="s">
        <v>191</v>
      </c>
      <c r="H11748" t="s">
        <v>510</v>
      </c>
      <c r="J11748" s="2">
        <v>45380</v>
      </c>
      <c r="K11748" s="5">
        <v>202401</v>
      </c>
      <c r="M11748" t="b">
        <v>0</v>
      </c>
      <c r="N11748" t="b">
        <v>0</v>
      </c>
      <c r="O11748" s="2">
        <v>45666.53426940972</v>
      </c>
      <c r="P11748" s="2">
        <v>45670.414297187497</v>
      </c>
      <c r="Q11748" t="s">
        <v>301</v>
      </c>
      <c r="R11748" t="s">
        <v>543</v>
      </c>
      <c r="S11748" s="2"/>
      <c r="V11748" s="2">
        <v>45666.534269479169</v>
      </c>
      <c r="W11748" s="2">
        <v>45666.534269479169</v>
      </c>
      <c r="X11748" t="b">
        <v>0</v>
      </c>
      <c r="Y11748" t="s">
        <v>642</v>
      </c>
      <c r="Z11748" t="s">
        <v>1849</v>
      </c>
      <c r="AA11748" t="s">
        <v>2</v>
      </c>
    </row>
    <row r="11749" spans="1:27" x14ac:dyDescent="0.3">
      <c r="A11749" t="s">
        <v>2211</v>
      </c>
      <c r="B11749" t="s">
        <v>670</v>
      </c>
      <c r="C11749" t="s">
        <v>541</v>
      </c>
      <c r="D11749" t="s">
        <v>542</v>
      </c>
      <c r="E11749" t="s">
        <v>2212</v>
      </c>
      <c r="F11749" t="s">
        <v>2213</v>
      </c>
      <c r="G11749" t="s">
        <v>191</v>
      </c>
      <c r="H11749" t="s">
        <v>510</v>
      </c>
      <c r="J11749" s="2">
        <v>45380</v>
      </c>
      <c r="K11749" s="5">
        <v>202401</v>
      </c>
      <c r="M11749" t="b">
        <v>0</v>
      </c>
      <c r="N11749" t="b">
        <v>0</v>
      </c>
      <c r="O11749" s="2">
        <v>45666.53430871528</v>
      </c>
      <c r="P11749" s="2">
        <v>45670.414328900464</v>
      </c>
      <c r="Q11749" t="s">
        <v>301</v>
      </c>
      <c r="R11749" t="s">
        <v>543</v>
      </c>
      <c r="S11749" s="2"/>
      <c r="V11749" s="2">
        <v>45666.534308796297</v>
      </c>
      <c r="W11749" s="2">
        <v>45666.534308796297</v>
      </c>
      <c r="X11749" t="b">
        <v>0</v>
      </c>
      <c r="Y11749" t="s">
        <v>642</v>
      </c>
      <c r="Z11749" t="s">
        <v>1849</v>
      </c>
      <c r="AA11749" t="s">
        <v>2</v>
      </c>
    </row>
    <row r="11750" spans="1:27" x14ac:dyDescent="0.3">
      <c r="A11750" t="s">
        <v>2006</v>
      </c>
      <c r="B11750" t="s">
        <v>670</v>
      </c>
      <c r="C11750" t="s">
        <v>541</v>
      </c>
      <c r="D11750" t="s">
        <v>542</v>
      </c>
      <c r="E11750" t="s">
        <v>2004</v>
      </c>
      <c r="F11750" t="s">
        <v>2005</v>
      </c>
      <c r="G11750" t="s">
        <v>14</v>
      </c>
      <c r="H11750" t="s">
        <v>510</v>
      </c>
      <c r="J11750" s="2">
        <v>45380</v>
      </c>
      <c r="K11750" s="5">
        <v>202401</v>
      </c>
      <c r="M11750" t="b">
        <v>0</v>
      </c>
      <c r="N11750" t="b">
        <v>0</v>
      </c>
      <c r="O11750" s="2">
        <v>45666.534152743057</v>
      </c>
      <c r="P11750" s="2">
        <v>45670.414209259259</v>
      </c>
      <c r="Q11750" t="s">
        <v>301</v>
      </c>
      <c r="R11750" t="s">
        <v>543</v>
      </c>
      <c r="S11750" s="2"/>
      <c r="V11750" s="2">
        <v>45666.534152812499</v>
      </c>
      <c r="W11750" s="2">
        <v>45666.534152812499</v>
      </c>
      <c r="X11750" t="b">
        <v>0</v>
      </c>
      <c r="Y11750" t="s">
        <v>642</v>
      </c>
      <c r="Z11750" t="s">
        <v>1849</v>
      </c>
      <c r="AA11750" t="s">
        <v>2</v>
      </c>
    </row>
    <row r="11751" spans="1:27" x14ac:dyDescent="0.3">
      <c r="A11751" t="s">
        <v>2223</v>
      </c>
      <c r="B11751" t="s">
        <v>670</v>
      </c>
      <c r="C11751" t="s">
        <v>541</v>
      </c>
      <c r="D11751" t="s">
        <v>542</v>
      </c>
      <c r="E11751" t="s">
        <v>1993</v>
      </c>
      <c r="F11751" t="s">
        <v>1994</v>
      </c>
      <c r="G11751" t="s">
        <v>4</v>
      </c>
      <c r="H11751" t="s">
        <v>510</v>
      </c>
      <c r="J11751" s="2">
        <v>45380</v>
      </c>
      <c r="K11751" s="5">
        <v>202401</v>
      </c>
      <c r="M11751" t="b">
        <v>0</v>
      </c>
      <c r="N11751" t="b">
        <v>0</v>
      </c>
      <c r="O11751" s="2">
        <v>45666.534286493057</v>
      </c>
      <c r="P11751" s="2">
        <v>45670.414310034721</v>
      </c>
      <c r="Q11751" t="s">
        <v>301</v>
      </c>
      <c r="R11751" t="s">
        <v>543</v>
      </c>
      <c r="S11751" s="2"/>
      <c r="V11751" s="2">
        <v>45666.534286574075</v>
      </c>
      <c r="W11751" s="2">
        <v>45666.534286574075</v>
      </c>
      <c r="X11751" t="b">
        <v>0</v>
      </c>
      <c r="Y11751" t="s">
        <v>642</v>
      </c>
      <c r="Z11751" t="s">
        <v>1849</v>
      </c>
      <c r="AA11751" t="s">
        <v>2</v>
      </c>
    </row>
    <row r="11752" spans="1:27" x14ac:dyDescent="0.3">
      <c r="A11752" t="s">
        <v>1987</v>
      </c>
      <c r="B11752" t="s">
        <v>670</v>
      </c>
      <c r="C11752" t="s">
        <v>541</v>
      </c>
      <c r="D11752" t="s">
        <v>542</v>
      </c>
      <c r="E11752" t="s">
        <v>1985</v>
      </c>
      <c r="F11752" t="s">
        <v>1986</v>
      </c>
      <c r="G11752" t="s">
        <v>4</v>
      </c>
      <c r="H11752" t="s">
        <v>510</v>
      </c>
      <c r="J11752" s="2">
        <v>45380</v>
      </c>
      <c r="K11752" s="5">
        <v>202401</v>
      </c>
      <c r="M11752" t="b">
        <v>0</v>
      </c>
      <c r="N11752" t="b">
        <v>0</v>
      </c>
      <c r="O11752" s="2">
        <v>45666.534470983795</v>
      </c>
      <c r="P11752" s="2">
        <v>45670.414447835647</v>
      </c>
      <c r="Q11752" t="s">
        <v>301</v>
      </c>
      <c r="R11752" t="s">
        <v>543</v>
      </c>
      <c r="S11752" s="2"/>
      <c r="V11752" s="2">
        <v>45666.534471099534</v>
      </c>
      <c r="W11752" s="2">
        <v>45666.534471099534</v>
      </c>
      <c r="X11752" t="b">
        <v>0</v>
      </c>
      <c r="Y11752" t="s">
        <v>642</v>
      </c>
      <c r="Z11752" t="s">
        <v>1849</v>
      </c>
      <c r="AA11752" t="s">
        <v>2</v>
      </c>
    </row>
    <row r="11753" spans="1:27" x14ac:dyDescent="0.3">
      <c r="A11753" t="s">
        <v>1992</v>
      </c>
      <c r="B11753" t="s">
        <v>670</v>
      </c>
      <c r="C11753" t="s">
        <v>541</v>
      </c>
      <c r="D11753" t="s">
        <v>542</v>
      </c>
      <c r="E11753" t="s">
        <v>1993</v>
      </c>
      <c r="F11753" t="s">
        <v>1994</v>
      </c>
      <c r="G11753" t="s">
        <v>4</v>
      </c>
      <c r="H11753" t="s">
        <v>510</v>
      </c>
      <c r="J11753" s="2">
        <v>45471</v>
      </c>
      <c r="K11753" s="5">
        <v>202402</v>
      </c>
      <c r="M11753" t="b">
        <v>0</v>
      </c>
      <c r="N11753" t="b">
        <v>0</v>
      </c>
      <c r="O11753" s="2">
        <v>45666.534346145832</v>
      </c>
      <c r="P11753" s="2">
        <v>45670.414353622684</v>
      </c>
      <c r="Q11753" t="s">
        <v>301</v>
      </c>
      <c r="R11753" t="s">
        <v>543</v>
      </c>
      <c r="S11753" s="2"/>
      <c r="V11753" s="2">
        <v>45666.534346215281</v>
      </c>
      <c r="W11753" s="2">
        <v>45666.534346215281</v>
      </c>
      <c r="X11753" t="b">
        <v>0</v>
      </c>
      <c r="Y11753" t="s">
        <v>642</v>
      </c>
      <c r="Z11753" t="s">
        <v>1849</v>
      </c>
      <c r="AA11753" t="s">
        <v>2</v>
      </c>
    </row>
    <row r="11754" spans="1:27" x14ac:dyDescent="0.3">
      <c r="A11754" t="s">
        <v>2244</v>
      </c>
      <c r="B11754" t="s">
        <v>670</v>
      </c>
      <c r="C11754" t="s">
        <v>541</v>
      </c>
      <c r="D11754" t="s">
        <v>542</v>
      </c>
      <c r="E11754" t="s">
        <v>771</v>
      </c>
      <c r="F11754" t="s">
        <v>772</v>
      </c>
      <c r="G11754" t="s">
        <v>146</v>
      </c>
      <c r="H11754" t="s">
        <v>510</v>
      </c>
      <c r="J11754" s="2">
        <v>45471</v>
      </c>
      <c r="K11754" s="5">
        <v>202402</v>
      </c>
      <c r="M11754" t="b">
        <v>0</v>
      </c>
      <c r="N11754" t="b">
        <v>0</v>
      </c>
      <c r="O11754" s="2">
        <v>45666.534102928243</v>
      </c>
      <c r="P11754" s="2">
        <v>45670.414175196762</v>
      </c>
      <c r="Q11754" t="s">
        <v>301</v>
      </c>
      <c r="R11754" t="s">
        <v>543</v>
      </c>
      <c r="S11754" s="2"/>
      <c r="V11754" s="2">
        <v>45666.534103043981</v>
      </c>
      <c r="W11754" s="2">
        <v>45666.534103043981</v>
      </c>
      <c r="X11754" t="b">
        <v>0</v>
      </c>
      <c r="Y11754" t="s">
        <v>642</v>
      </c>
      <c r="Z11754" t="s">
        <v>1849</v>
      </c>
      <c r="AA11754" t="s">
        <v>6</v>
      </c>
    </row>
    <row r="11755" spans="1:27" x14ac:dyDescent="0.3">
      <c r="A11755" t="s">
        <v>2245</v>
      </c>
      <c r="B11755" t="s">
        <v>670</v>
      </c>
      <c r="C11755" t="s">
        <v>541</v>
      </c>
      <c r="D11755" t="s">
        <v>542</v>
      </c>
      <c r="E11755" t="s">
        <v>746</v>
      </c>
      <c r="F11755" t="s">
        <v>747</v>
      </c>
      <c r="G11755" t="s">
        <v>146</v>
      </c>
      <c r="H11755" t="s">
        <v>510</v>
      </c>
      <c r="J11755" s="2">
        <v>45380</v>
      </c>
      <c r="K11755" s="5">
        <v>202401</v>
      </c>
      <c r="M11755" t="b">
        <v>0</v>
      </c>
      <c r="N11755" t="b">
        <v>0</v>
      </c>
      <c r="O11755" s="2">
        <v>45666.534180173614</v>
      </c>
      <c r="P11755" s="2">
        <v>45670.414228043985</v>
      </c>
      <c r="Q11755" t="s">
        <v>301</v>
      </c>
      <c r="R11755" t="s">
        <v>543</v>
      </c>
      <c r="S11755" s="2"/>
      <c r="V11755" s="2">
        <v>45666.534180173614</v>
      </c>
      <c r="W11755" s="2">
        <v>45666.534180173614</v>
      </c>
      <c r="X11755" t="b">
        <v>0</v>
      </c>
      <c r="Y11755" t="s">
        <v>642</v>
      </c>
      <c r="Z11755" t="s">
        <v>1849</v>
      </c>
      <c r="AA11755" t="s">
        <v>2</v>
      </c>
    </row>
    <row r="11756" spans="1:27" x14ac:dyDescent="0.3">
      <c r="A11756" t="s">
        <v>2246</v>
      </c>
      <c r="B11756" t="s">
        <v>670</v>
      </c>
      <c r="C11756" t="s">
        <v>541</v>
      </c>
      <c r="D11756" t="s">
        <v>542</v>
      </c>
      <c r="E11756" t="s">
        <v>771</v>
      </c>
      <c r="F11756" t="s">
        <v>772</v>
      </c>
      <c r="G11756" t="s">
        <v>146</v>
      </c>
      <c r="H11756" t="s">
        <v>510</v>
      </c>
      <c r="J11756" s="2">
        <v>45380</v>
      </c>
      <c r="K11756" s="5">
        <v>202401</v>
      </c>
      <c r="M11756" t="b">
        <v>0</v>
      </c>
      <c r="N11756" t="b">
        <v>0</v>
      </c>
      <c r="O11756" s="2">
        <v>45666.534256250001</v>
      </c>
      <c r="P11756" s="2">
        <v>45670.414285995372</v>
      </c>
      <c r="Q11756" t="s">
        <v>301</v>
      </c>
      <c r="R11756" t="s">
        <v>543</v>
      </c>
      <c r="S11756" s="2"/>
      <c r="V11756" s="2">
        <v>45666.534256331019</v>
      </c>
      <c r="W11756" s="2">
        <v>45666.534256331019</v>
      </c>
      <c r="X11756" t="b">
        <v>0</v>
      </c>
      <c r="Y11756" t="s">
        <v>642</v>
      </c>
      <c r="Z11756" t="s">
        <v>1849</v>
      </c>
      <c r="AA11756" t="s">
        <v>6</v>
      </c>
    </row>
    <row r="11757" spans="1:27" x14ac:dyDescent="0.3">
      <c r="A11757" t="s">
        <v>1938</v>
      </c>
      <c r="B11757" t="s">
        <v>670</v>
      </c>
      <c r="C11757" t="s">
        <v>541</v>
      </c>
      <c r="D11757" t="s">
        <v>542</v>
      </c>
      <c r="E11757" t="s">
        <v>746</v>
      </c>
      <c r="F11757" t="s">
        <v>747</v>
      </c>
      <c r="G11757" t="s">
        <v>146</v>
      </c>
      <c r="H11757" t="s">
        <v>510</v>
      </c>
      <c r="J11757" s="2">
        <v>45471</v>
      </c>
      <c r="K11757" s="5">
        <v>202402</v>
      </c>
      <c r="M11757" t="b">
        <v>0</v>
      </c>
      <c r="N11757" t="b">
        <v>0</v>
      </c>
      <c r="O11757" s="2">
        <v>45666.534107673608</v>
      </c>
      <c r="P11757" s="2">
        <v>45670.41417989583</v>
      </c>
      <c r="Q11757" t="s">
        <v>301</v>
      </c>
      <c r="R11757" t="s">
        <v>543</v>
      </c>
      <c r="S11757" s="2"/>
      <c r="V11757" s="2">
        <v>45666.534107870371</v>
      </c>
      <c r="W11757" s="2">
        <v>45666.534107870371</v>
      </c>
      <c r="X11757" t="b">
        <v>0</v>
      </c>
      <c r="Y11757" t="s">
        <v>642</v>
      </c>
      <c r="Z11757" t="s">
        <v>1849</v>
      </c>
      <c r="AA11757" t="s">
        <v>304</v>
      </c>
    </row>
    <row r="11758" spans="1:27" x14ac:dyDescent="0.3">
      <c r="A11758" t="s">
        <v>2241</v>
      </c>
      <c r="B11758" t="s">
        <v>670</v>
      </c>
      <c r="C11758" t="s">
        <v>541</v>
      </c>
      <c r="D11758" t="s">
        <v>542</v>
      </c>
      <c r="E11758" t="s">
        <v>2242</v>
      </c>
      <c r="F11758" t="s">
        <v>2243</v>
      </c>
      <c r="G11758" t="s">
        <v>425</v>
      </c>
      <c r="H11758" t="s">
        <v>513</v>
      </c>
      <c r="J11758" s="2">
        <v>45380</v>
      </c>
      <c r="K11758" s="5">
        <v>202401</v>
      </c>
      <c r="M11758" t="b">
        <v>0</v>
      </c>
      <c r="N11758" t="b">
        <v>0</v>
      </c>
      <c r="O11758" s="2">
        <v>45666.534535613428</v>
      </c>
      <c r="P11758" s="2">
        <v>45670.414492013886</v>
      </c>
      <c r="Q11758" t="s">
        <v>301</v>
      </c>
      <c r="R11758" t="s">
        <v>543</v>
      </c>
      <c r="S11758" s="2"/>
      <c r="V11758" s="2">
        <v>45666.534535682869</v>
      </c>
      <c r="W11758" s="2">
        <v>45666.534535682869</v>
      </c>
      <c r="X11758" t="b">
        <v>0</v>
      </c>
      <c r="Y11758" t="s">
        <v>642</v>
      </c>
      <c r="Z11758" t="s">
        <v>1849</v>
      </c>
      <c r="AA11758" t="s">
        <v>2</v>
      </c>
    </row>
    <row r="11759" spans="1:27" x14ac:dyDescent="0.3">
      <c r="A11759" t="s">
        <v>1935</v>
      </c>
      <c r="B11759" t="s">
        <v>670</v>
      </c>
      <c r="C11759" t="s">
        <v>541</v>
      </c>
      <c r="D11759" t="s">
        <v>542</v>
      </c>
      <c r="E11759" t="s">
        <v>1936</v>
      </c>
      <c r="F11759" t="s">
        <v>1937</v>
      </c>
      <c r="G11759" t="s">
        <v>425</v>
      </c>
      <c r="H11759" t="s">
        <v>513</v>
      </c>
      <c r="J11759" s="2">
        <v>45380</v>
      </c>
      <c r="K11759" s="5">
        <v>202401</v>
      </c>
      <c r="M11759" t="b">
        <v>0</v>
      </c>
      <c r="N11759" t="b">
        <v>0</v>
      </c>
      <c r="O11759" s="2">
        <v>45666.534240740744</v>
      </c>
      <c r="P11759" s="2">
        <v>45670.414275150462</v>
      </c>
      <c r="Q11759" t="s">
        <v>301</v>
      </c>
      <c r="R11759" t="s">
        <v>543</v>
      </c>
      <c r="S11759" s="2"/>
      <c r="V11759" s="2">
        <v>45666.534240821762</v>
      </c>
      <c r="W11759" s="2">
        <v>45666.534240821762</v>
      </c>
      <c r="X11759" t="b">
        <v>0</v>
      </c>
      <c r="Y11759" t="s">
        <v>642</v>
      </c>
      <c r="Z11759" t="s">
        <v>1849</v>
      </c>
      <c r="AA11759" t="s">
        <v>2</v>
      </c>
    </row>
    <row r="11760" spans="1:27" x14ac:dyDescent="0.3">
      <c r="A11760" t="s">
        <v>2256</v>
      </c>
      <c r="B11760" t="s">
        <v>670</v>
      </c>
      <c r="C11760" t="s">
        <v>541</v>
      </c>
      <c r="D11760" t="s">
        <v>542</v>
      </c>
      <c r="E11760" t="s">
        <v>2257</v>
      </c>
      <c r="F11760" t="s">
        <v>2258</v>
      </c>
      <c r="G11760" t="s">
        <v>425</v>
      </c>
      <c r="H11760" t="s">
        <v>513</v>
      </c>
      <c r="J11760" s="2">
        <v>45380</v>
      </c>
      <c r="K11760" s="5">
        <v>202401</v>
      </c>
      <c r="M11760" t="b">
        <v>0</v>
      </c>
      <c r="N11760" t="b">
        <v>0</v>
      </c>
      <c r="O11760" s="2">
        <v>45666.534173113425</v>
      </c>
      <c r="P11760" s="2">
        <v>45670.414223229163</v>
      </c>
      <c r="Q11760" t="s">
        <v>301</v>
      </c>
      <c r="R11760" t="s">
        <v>543</v>
      </c>
      <c r="S11760" s="2"/>
      <c r="V11760" s="2">
        <v>45666.534173182874</v>
      </c>
      <c r="W11760" s="2">
        <v>45666.534173182874</v>
      </c>
      <c r="X11760" t="b">
        <v>0</v>
      </c>
      <c r="Y11760" t="s">
        <v>642</v>
      </c>
      <c r="Z11760" t="s">
        <v>1849</v>
      </c>
      <c r="AA11760" t="s">
        <v>2</v>
      </c>
    </row>
    <row r="11761" spans="1:27" x14ac:dyDescent="0.3">
      <c r="A11761" t="s">
        <v>1910</v>
      </c>
      <c r="B11761" t="s">
        <v>540</v>
      </c>
      <c r="C11761" t="s">
        <v>541</v>
      </c>
      <c r="D11761" t="s">
        <v>542</v>
      </c>
      <c r="E11761" t="s">
        <v>1911</v>
      </c>
      <c r="F11761" t="s">
        <v>1912</v>
      </c>
      <c r="G11761" t="s">
        <v>463</v>
      </c>
      <c r="H11761" t="s">
        <v>513</v>
      </c>
      <c r="I11761" t="s">
        <v>1913</v>
      </c>
      <c r="J11761" s="2">
        <v>45460</v>
      </c>
      <c r="K11761" s="5">
        <v>202402</v>
      </c>
      <c r="M11761" t="b">
        <v>0</v>
      </c>
      <c r="N11761" t="b">
        <v>0</v>
      </c>
      <c r="O11761" s="2">
        <v>45559.311821377312</v>
      </c>
      <c r="P11761" s="2">
        <v>45559.311821377312</v>
      </c>
      <c r="Q11761" t="s">
        <v>301</v>
      </c>
      <c r="R11761" t="s">
        <v>543</v>
      </c>
      <c r="S11761" s="2">
        <v>45559.311821377312</v>
      </c>
      <c r="V11761" s="2">
        <v>45559.311821793985</v>
      </c>
      <c r="W11761" s="2">
        <v>45559.311821793985</v>
      </c>
      <c r="X11761" t="b">
        <v>0</v>
      </c>
      <c r="Y11761" t="s">
        <v>642</v>
      </c>
      <c r="Z11761" t="s">
        <v>1849</v>
      </c>
      <c r="AA11761" t="s">
        <v>6</v>
      </c>
    </row>
    <row r="11762" spans="1:27" x14ac:dyDescent="0.3">
      <c r="A11762" t="s">
        <v>2236</v>
      </c>
      <c r="B11762" t="s">
        <v>670</v>
      </c>
      <c r="C11762" t="s">
        <v>541</v>
      </c>
      <c r="D11762" t="s">
        <v>542</v>
      </c>
      <c r="E11762" t="s">
        <v>692</v>
      </c>
      <c r="F11762" t="s">
        <v>693</v>
      </c>
      <c r="G11762" t="s">
        <v>146</v>
      </c>
      <c r="H11762" t="s">
        <v>510</v>
      </c>
      <c r="J11762" s="2">
        <v>45471</v>
      </c>
      <c r="K11762" s="5">
        <v>202402</v>
      </c>
      <c r="M11762" t="b">
        <v>0</v>
      </c>
      <c r="N11762" t="b">
        <v>0</v>
      </c>
      <c r="O11762" s="2">
        <v>45666.534297222221</v>
      </c>
      <c r="P11762" s="2">
        <v>45670.414319363423</v>
      </c>
      <c r="Q11762" t="s">
        <v>301</v>
      </c>
      <c r="R11762" t="s">
        <v>543</v>
      </c>
      <c r="S11762" s="2"/>
      <c r="V11762" s="2">
        <v>45666.534297303238</v>
      </c>
      <c r="W11762" s="2">
        <v>45666.534297303238</v>
      </c>
      <c r="X11762" t="b">
        <v>0</v>
      </c>
      <c r="Y11762" t="s">
        <v>642</v>
      </c>
      <c r="Z11762" t="s">
        <v>1849</v>
      </c>
      <c r="AA11762" t="s">
        <v>6</v>
      </c>
    </row>
    <row r="11763" spans="1:27" x14ac:dyDescent="0.3">
      <c r="A11763" t="s">
        <v>1939</v>
      </c>
      <c r="B11763" t="s">
        <v>670</v>
      </c>
      <c r="C11763" t="s">
        <v>541</v>
      </c>
      <c r="D11763" t="s">
        <v>542</v>
      </c>
      <c r="E11763" t="s">
        <v>692</v>
      </c>
      <c r="F11763" t="s">
        <v>693</v>
      </c>
      <c r="G11763" t="s">
        <v>146</v>
      </c>
      <c r="H11763" t="s">
        <v>510</v>
      </c>
      <c r="J11763" s="2">
        <v>45380</v>
      </c>
      <c r="K11763" s="5">
        <v>202401</v>
      </c>
      <c r="M11763" t="b">
        <v>0</v>
      </c>
      <c r="N11763" t="b">
        <v>0</v>
      </c>
      <c r="O11763" s="2">
        <v>45666.534092939815</v>
      </c>
      <c r="P11763" s="2">
        <v>45670.414168668984</v>
      </c>
      <c r="Q11763" t="s">
        <v>301</v>
      </c>
      <c r="R11763" t="s">
        <v>543</v>
      </c>
      <c r="S11763" s="2"/>
      <c r="V11763" s="2">
        <v>45666.534093020833</v>
      </c>
      <c r="W11763" s="2">
        <v>45666.534093020833</v>
      </c>
      <c r="X11763" t="b">
        <v>0</v>
      </c>
      <c r="Y11763" t="s">
        <v>642</v>
      </c>
      <c r="Z11763" t="s">
        <v>1849</v>
      </c>
      <c r="AA11763" t="s">
        <v>2</v>
      </c>
    </row>
    <row r="11764" spans="1:27" x14ac:dyDescent="0.3">
      <c r="A11764" t="s">
        <v>1942</v>
      </c>
      <c r="B11764" t="s">
        <v>670</v>
      </c>
      <c r="C11764" t="s">
        <v>541</v>
      </c>
      <c r="D11764" t="s">
        <v>542</v>
      </c>
      <c r="E11764" t="s">
        <v>1943</v>
      </c>
      <c r="F11764" t="s">
        <v>1944</v>
      </c>
      <c r="G11764" t="s">
        <v>146</v>
      </c>
      <c r="H11764" t="s">
        <v>510</v>
      </c>
      <c r="J11764" s="2">
        <v>45380</v>
      </c>
      <c r="K11764" s="5">
        <v>202401</v>
      </c>
      <c r="M11764" t="b">
        <v>0</v>
      </c>
      <c r="N11764" t="b">
        <v>0</v>
      </c>
      <c r="O11764" s="2">
        <v>45666.534219872687</v>
      </c>
      <c r="P11764" s="2">
        <v>45670.414259687503</v>
      </c>
      <c r="Q11764" t="s">
        <v>301</v>
      </c>
      <c r="R11764" t="s">
        <v>543</v>
      </c>
      <c r="S11764" s="2"/>
      <c r="V11764" s="2">
        <v>45666.534219942128</v>
      </c>
      <c r="W11764" s="2">
        <v>45666.534219942128</v>
      </c>
      <c r="X11764" t="b">
        <v>0</v>
      </c>
      <c r="Y11764" t="s">
        <v>642</v>
      </c>
      <c r="Z11764" t="s">
        <v>1849</v>
      </c>
      <c r="AA11764" t="s">
        <v>2</v>
      </c>
    </row>
    <row r="11765" spans="1:27" x14ac:dyDescent="0.3">
      <c r="A11765" t="s">
        <v>1942</v>
      </c>
      <c r="B11765" t="s">
        <v>670</v>
      </c>
      <c r="C11765" t="s">
        <v>541</v>
      </c>
      <c r="D11765" t="s">
        <v>542</v>
      </c>
      <c r="E11765" t="s">
        <v>1943</v>
      </c>
      <c r="F11765" t="s">
        <v>1944</v>
      </c>
      <c r="G11765" t="s">
        <v>146</v>
      </c>
      <c r="H11765" t="s">
        <v>510</v>
      </c>
      <c r="J11765" s="2">
        <v>45380</v>
      </c>
      <c r="K11765" s="5">
        <v>202401</v>
      </c>
      <c r="M11765" t="b">
        <v>0</v>
      </c>
      <c r="N11765" t="b">
        <v>0</v>
      </c>
      <c r="O11765" s="2">
        <v>45666.534219872687</v>
      </c>
      <c r="P11765" s="2">
        <v>45670.414259687503</v>
      </c>
      <c r="Q11765" t="s">
        <v>301</v>
      </c>
      <c r="R11765" t="s">
        <v>543</v>
      </c>
      <c r="S11765" s="2"/>
      <c r="V11765" s="2">
        <v>45666.534219988425</v>
      </c>
      <c r="W11765" s="2">
        <v>45666.534219988425</v>
      </c>
      <c r="X11765" t="b">
        <v>0</v>
      </c>
      <c r="Y11765" t="s">
        <v>643</v>
      </c>
      <c r="Z11765" t="s">
        <v>1850</v>
      </c>
      <c r="AA11765" t="s">
        <v>2</v>
      </c>
    </row>
    <row r="11766" spans="1:27" x14ac:dyDescent="0.3">
      <c r="A11766" t="s">
        <v>1945</v>
      </c>
      <c r="B11766" t="s">
        <v>670</v>
      </c>
      <c r="C11766" t="s">
        <v>541</v>
      </c>
      <c r="D11766" t="s">
        <v>542</v>
      </c>
      <c r="E11766" t="s">
        <v>388</v>
      </c>
      <c r="F11766" t="s">
        <v>389</v>
      </c>
      <c r="G11766" t="s">
        <v>15</v>
      </c>
      <c r="H11766" t="s">
        <v>510</v>
      </c>
      <c r="J11766" s="2">
        <v>45471</v>
      </c>
      <c r="K11766" s="5">
        <v>202402</v>
      </c>
      <c r="M11766" t="b">
        <v>0</v>
      </c>
      <c r="N11766" t="b">
        <v>0</v>
      </c>
      <c r="O11766" s="2">
        <v>45666.53442974537</v>
      </c>
      <c r="P11766" s="2">
        <v>45670.414416701387</v>
      </c>
      <c r="Q11766" t="s">
        <v>301</v>
      </c>
      <c r="R11766" t="s">
        <v>543</v>
      </c>
      <c r="S11766" s="2"/>
      <c r="V11766" s="2">
        <v>45666.534429942127</v>
      </c>
      <c r="W11766" s="2">
        <v>45666.534429942127</v>
      </c>
      <c r="X11766" t="b">
        <v>0</v>
      </c>
      <c r="Y11766" t="s">
        <v>643</v>
      </c>
      <c r="Z11766" t="s">
        <v>1850</v>
      </c>
      <c r="AA11766" t="s">
        <v>305</v>
      </c>
    </row>
    <row r="11767" spans="1:27" x14ac:dyDescent="0.3">
      <c r="A11767" t="s">
        <v>1941</v>
      </c>
      <c r="B11767" t="s">
        <v>670</v>
      </c>
      <c r="C11767" t="s">
        <v>541</v>
      </c>
      <c r="D11767" t="s">
        <v>542</v>
      </c>
      <c r="E11767" t="s">
        <v>672</v>
      </c>
      <c r="F11767" t="s">
        <v>673</v>
      </c>
      <c r="G11767" t="s">
        <v>146</v>
      </c>
      <c r="H11767" t="s">
        <v>510</v>
      </c>
      <c r="J11767" s="2">
        <v>45380</v>
      </c>
      <c r="K11767" s="5">
        <v>202401</v>
      </c>
      <c r="M11767" t="b">
        <v>0</v>
      </c>
      <c r="N11767" t="b">
        <v>0</v>
      </c>
      <c r="O11767" s="2">
        <v>45666.534555868056</v>
      </c>
      <c r="P11767" s="2">
        <v>45670.414506053239</v>
      </c>
      <c r="Q11767" t="s">
        <v>301</v>
      </c>
      <c r="R11767" t="s">
        <v>543</v>
      </c>
      <c r="S11767" s="2"/>
      <c r="V11767" s="2">
        <v>45666.534555902777</v>
      </c>
      <c r="W11767" s="2">
        <v>45666.534555902777</v>
      </c>
      <c r="X11767" t="b">
        <v>0</v>
      </c>
      <c r="Y11767" t="s">
        <v>643</v>
      </c>
      <c r="Z11767" t="s">
        <v>1850</v>
      </c>
      <c r="AA11767" t="s">
        <v>303</v>
      </c>
    </row>
    <row r="11768" spans="1:27" x14ac:dyDescent="0.3">
      <c r="A11768" t="s">
        <v>1940</v>
      </c>
      <c r="B11768" t="s">
        <v>670</v>
      </c>
      <c r="C11768" t="s">
        <v>541</v>
      </c>
      <c r="D11768" t="s">
        <v>542</v>
      </c>
      <c r="E11768" t="s">
        <v>672</v>
      </c>
      <c r="F11768" t="s">
        <v>673</v>
      </c>
      <c r="G11768" t="s">
        <v>146</v>
      </c>
      <c r="H11768" t="s">
        <v>510</v>
      </c>
      <c r="J11768" s="2">
        <v>45471</v>
      </c>
      <c r="K11768" s="5">
        <v>202402</v>
      </c>
      <c r="M11768" t="b">
        <v>0</v>
      </c>
      <c r="N11768" t="b">
        <v>0</v>
      </c>
      <c r="O11768" s="2">
        <v>45666.534192511572</v>
      </c>
      <c r="P11768" s="2">
        <v>45670.414236886572</v>
      </c>
      <c r="Q11768" t="s">
        <v>301</v>
      </c>
      <c r="R11768" t="s">
        <v>543</v>
      </c>
      <c r="S11768" s="2"/>
      <c r="V11768" s="2">
        <v>45666.534192557869</v>
      </c>
      <c r="W11768" s="2">
        <v>45666.534192557869</v>
      </c>
      <c r="X11768" t="b">
        <v>0</v>
      </c>
      <c r="Y11768" t="s">
        <v>643</v>
      </c>
      <c r="Z11768" t="s">
        <v>1850</v>
      </c>
      <c r="AA11768" t="s">
        <v>304</v>
      </c>
    </row>
    <row r="11769" spans="1:27" x14ac:dyDescent="0.3">
      <c r="A11769" t="s">
        <v>2232</v>
      </c>
      <c r="B11769" t="s">
        <v>670</v>
      </c>
      <c r="C11769" t="s">
        <v>541</v>
      </c>
      <c r="D11769" t="s">
        <v>542</v>
      </c>
      <c r="E11769" t="s">
        <v>781</v>
      </c>
      <c r="F11769" t="s">
        <v>782</v>
      </c>
      <c r="G11769" t="s">
        <v>146</v>
      </c>
      <c r="H11769" t="s">
        <v>510</v>
      </c>
      <c r="J11769" s="2">
        <v>45380</v>
      </c>
      <c r="K11769" s="5">
        <v>202401</v>
      </c>
      <c r="M11769" t="b">
        <v>0</v>
      </c>
      <c r="N11769" t="b">
        <v>0</v>
      </c>
      <c r="O11769" s="2">
        <v>45666.534080636571</v>
      </c>
      <c r="P11769" s="2">
        <v>45670.414159803244</v>
      </c>
      <c r="Q11769" t="s">
        <v>301</v>
      </c>
      <c r="R11769" t="s">
        <v>543</v>
      </c>
      <c r="S11769" s="2"/>
      <c r="V11769" s="2">
        <v>45666.53408070602</v>
      </c>
      <c r="W11769" s="2">
        <v>45666.53408070602</v>
      </c>
      <c r="X11769" t="b">
        <v>0</v>
      </c>
      <c r="Y11769" t="s">
        <v>643</v>
      </c>
      <c r="Z11769" t="s">
        <v>1850</v>
      </c>
      <c r="AA11769" t="s">
        <v>6</v>
      </c>
    </row>
    <row r="11770" spans="1:27" x14ac:dyDescent="0.3">
      <c r="A11770" t="s">
        <v>2233</v>
      </c>
      <c r="B11770" t="s">
        <v>670</v>
      </c>
      <c r="C11770" t="s">
        <v>541</v>
      </c>
      <c r="D11770" t="s">
        <v>542</v>
      </c>
      <c r="E11770" t="s">
        <v>781</v>
      </c>
      <c r="F11770" t="s">
        <v>782</v>
      </c>
      <c r="G11770" t="s">
        <v>146</v>
      </c>
      <c r="H11770" t="s">
        <v>510</v>
      </c>
      <c r="J11770" s="2">
        <v>45471</v>
      </c>
      <c r="K11770" s="5">
        <v>202402</v>
      </c>
      <c r="M11770" t="b">
        <v>0</v>
      </c>
      <c r="N11770" t="b">
        <v>0</v>
      </c>
      <c r="O11770" s="2">
        <v>45666.534452002314</v>
      </c>
      <c r="P11770" s="2">
        <v>45670.414432407408</v>
      </c>
      <c r="Q11770" t="s">
        <v>301</v>
      </c>
      <c r="R11770" t="s">
        <v>543</v>
      </c>
      <c r="S11770" s="2"/>
      <c r="V11770" s="2">
        <v>45666.534452083331</v>
      </c>
      <c r="W11770" s="2">
        <v>45666.534452083331</v>
      </c>
      <c r="X11770" t="b">
        <v>0</v>
      </c>
      <c r="Y11770" t="s">
        <v>643</v>
      </c>
      <c r="Z11770" t="s">
        <v>1850</v>
      </c>
      <c r="AA11770" t="s">
        <v>2</v>
      </c>
    </row>
    <row r="11771" spans="1:27" x14ac:dyDescent="0.3">
      <c r="A11771" t="s">
        <v>1939</v>
      </c>
      <c r="B11771" t="s">
        <v>670</v>
      </c>
      <c r="C11771" t="s">
        <v>541</v>
      </c>
      <c r="D11771" t="s">
        <v>542</v>
      </c>
      <c r="E11771" t="s">
        <v>692</v>
      </c>
      <c r="F11771" t="s">
        <v>693</v>
      </c>
      <c r="G11771" t="s">
        <v>146</v>
      </c>
      <c r="H11771" t="s">
        <v>510</v>
      </c>
      <c r="J11771" s="2">
        <v>45380</v>
      </c>
      <c r="K11771" s="5">
        <v>202401</v>
      </c>
      <c r="M11771" t="b">
        <v>0</v>
      </c>
      <c r="N11771" t="b">
        <v>0</v>
      </c>
      <c r="O11771" s="2">
        <v>45666.534092939815</v>
      </c>
      <c r="P11771" s="2">
        <v>45670.414168668984</v>
      </c>
      <c r="Q11771" t="s">
        <v>301</v>
      </c>
      <c r="R11771" t="s">
        <v>543</v>
      </c>
      <c r="S11771" s="2"/>
      <c r="V11771" s="2">
        <v>45666.534093090275</v>
      </c>
      <c r="W11771" s="2">
        <v>45666.534093090275</v>
      </c>
      <c r="X11771" t="b">
        <v>0</v>
      </c>
      <c r="Y11771" t="s">
        <v>643</v>
      </c>
      <c r="Z11771" t="s">
        <v>1850</v>
      </c>
      <c r="AA11771" t="s">
        <v>2</v>
      </c>
    </row>
    <row r="11772" spans="1:27" x14ac:dyDescent="0.3">
      <c r="A11772" t="s">
        <v>2234</v>
      </c>
      <c r="B11772" t="s">
        <v>670</v>
      </c>
      <c r="C11772" t="s">
        <v>541</v>
      </c>
      <c r="D11772" t="s">
        <v>542</v>
      </c>
      <c r="E11772" t="s">
        <v>765</v>
      </c>
      <c r="F11772" t="s">
        <v>766</v>
      </c>
      <c r="G11772" t="s">
        <v>146</v>
      </c>
      <c r="H11772" t="s">
        <v>510</v>
      </c>
      <c r="J11772" s="2">
        <v>45380</v>
      </c>
      <c r="K11772" s="5">
        <v>202401</v>
      </c>
      <c r="M11772" t="b">
        <v>0</v>
      </c>
      <c r="N11772" t="b">
        <v>0</v>
      </c>
      <c r="O11772" s="2">
        <v>45666.534523530092</v>
      </c>
      <c r="P11772" s="2">
        <v>45670.414483252316</v>
      </c>
      <c r="Q11772" t="s">
        <v>301</v>
      </c>
      <c r="R11772" t="s">
        <v>543</v>
      </c>
      <c r="S11772" s="2"/>
      <c r="V11772" s="2">
        <v>45666.53452361111</v>
      </c>
      <c r="W11772" s="2">
        <v>45666.53452361111</v>
      </c>
      <c r="X11772" t="b">
        <v>0</v>
      </c>
      <c r="Y11772" t="s">
        <v>643</v>
      </c>
      <c r="Z11772" t="s">
        <v>1850</v>
      </c>
      <c r="AA11772" t="s">
        <v>2</v>
      </c>
    </row>
    <row r="11773" spans="1:27" x14ac:dyDescent="0.3">
      <c r="A11773" t="s">
        <v>2235</v>
      </c>
      <c r="B11773" t="s">
        <v>670</v>
      </c>
      <c r="C11773" t="s">
        <v>541</v>
      </c>
      <c r="D11773" t="s">
        <v>542</v>
      </c>
      <c r="E11773" t="s">
        <v>765</v>
      </c>
      <c r="F11773" t="s">
        <v>766</v>
      </c>
      <c r="G11773" t="s">
        <v>146</v>
      </c>
      <c r="H11773" t="s">
        <v>510</v>
      </c>
      <c r="J11773" s="2">
        <v>45471</v>
      </c>
      <c r="K11773" s="5">
        <v>202402</v>
      </c>
      <c r="M11773" t="b">
        <v>0</v>
      </c>
      <c r="N11773" t="b">
        <v>0</v>
      </c>
      <c r="O11773" s="2">
        <v>45666.534186423611</v>
      </c>
      <c r="P11773" s="2">
        <v>45670.414232488423</v>
      </c>
      <c r="Q11773" t="s">
        <v>301</v>
      </c>
      <c r="R11773" t="s">
        <v>543</v>
      </c>
      <c r="S11773" s="2"/>
      <c r="V11773" s="2">
        <v>45666.534186539349</v>
      </c>
      <c r="W11773" s="2">
        <v>45666.534186539349</v>
      </c>
      <c r="X11773" t="b">
        <v>0</v>
      </c>
      <c r="Y11773" t="s">
        <v>643</v>
      </c>
      <c r="Z11773" t="s">
        <v>1850</v>
      </c>
      <c r="AA11773" t="s">
        <v>2</v>
      </c>
    </row>
    <row r="11774" spans="1:27" x14ac:dyDescent="0.3">
      <c r="A11774" t="s">
        <v>2236</v>
      </c>
      <c r="B11774" t="s">
        <v>670</v>
      </c>
      <c r="C11774" t="s">
        <v>541</v>
      </c>
      <c r="D11774" t="s">
        <v>542</v>
      </c>
      <c r="E11774" t="s">
        <v>692</v>
      </c>
      <c r="F11774" t="s">
        <v>693</v>
      </c>
      <c r="G11774" t="s">
        <v>146</v>
      </c>
      <c r="H11774" t="s">
        <v>510</v>
      </c>
      <c r="J11774" s="2">
        <v>45471</v>
      </c>
      <c r="K11774" s="5">
        <v>202402</v>
      </c>
      <c r="M11774" t="b">
        <v>0</v>
      </c>
      <c r="N11774" t="b">
        <v>0</v>
      </c>
      <c r="O11774" s="2">
        <v>45666.534297222221</v>
      </c>
      <c r="P11774" s="2">
        <v>45670.414319363423</v>
      </c>
      <c r="Q11774" t="s">
        <v>301</v>
      </c>
      <c r="R11774" t="s">
        <v>543</v>
      </c>
      <c r="S11774" s="2"/>
      <c r="V11774" s="2">
        <v>45666.534297303238</v>
      </c>
      <c r="W11774" s="2">
        <v>45666.534297303238</v>
      </c>
      <c r="X11774" t="b">
        <v>0</v>
      </c>
      <c r="Y11774" t="s">
        <v>643</v>
      </c>
      <c r="Z11774" t="s">
        <v>1850</v>
      </c>
      <c r="AA11774" t="s">
        <v>2</v>
      </c>
    </row>
    <row r="11775" spans="1:27" x14ac:dyDescent="0.3">
      <c r="A11775" t="s">
        <v>2240</v>
      </c>
      <c r="B11775" t="s">
        <v>670</v>
      </c>
      <c r="C11775" t="s">
        <v>541</v>
      </c>
      <c r="D11775" t="s">
        <v>542</v>
      </c>
      <c r="E11775" t="s">
        <v>2238</v>
      </c>
      <c r="F11775" t="s">
        <v>2239</v>
      </c>
      <c r="G11775" t="s">
        <v>146</v>
      </c>
      <c r="H11775" t="s">
        <v>510</v>
      </c>
      <c r="J11775" s="2">
        <v>45471</v>
      </c>
      <c r="K11775" s="5">
        <v>202402</v>
      </c>
      <c r="M11775" t="b">
        <v>0</v>
      </c>
      <c r="N11775" t="b">
        <v>0</v>
      </c>
      <c r="O11775" s="2">
        <v>45666.534466354169</v>
      </c>
      <c r="P11775" s="2">
        <v>45670.414443483794</v>
      </c>
      <c r="Q11775" t="s">
        <v>301</v>
      </c>
      <c r="R11775" t="s">
        <v>543</v>
      </c>
      <c r="S11775" s="2"/>
      <c r="V11775" s="2">
        <v>45666.534466354169</v>
      </c>
      <c r="W11775" s="2">
        <v>45666.534466354169</v>
      </c>
      <c r="X11775" t="b">
        <v>0</v>
      </c>
      <c r="Y11775" t="s">
        <v>643</v>
      </c>
      <c r="Z11775" t="s">
        <v>1850</v>
      </c>
      <c r="AA11775" t="s">
        <v>2</v>
      </c>
    </row>
    <row r="11776" spans="1:27" x14ac:dyDescent="0.3">
      <c r="A11776" t="s">
        <v>2237</v>
      </c>
      <c r="B11776" t="s">
        <v>670</v>
      </c>
      <c r="C11776" t="s">
        <v>541</v>
      </c>
      <c r="D11776" t="s">
        <v>542</v>
      </c>
      <c r="E11776" t="s">
        <v>2238</v>
      </c>
      <c r="F11776" t="s">
        <v>2239</v>
      </c>
      <c r="G11776" t="s">
        <v>146</v>
      </c>
      <c r="H11776" t="s">
        <v>510</v>
      </c>
      <c r="J11776" s="2">
        <v>45380</v>
      </c>
      <c r="K11776" s="5">
        <v>202401</v>
      </c>
      <c r="M11776" t="b">
        <v>0</v>
      </c>
      <c r="N11776" t="b">
        <v>0</v>
      </c>
      <c r="O11776" s="2">
        <v>45666.534111030094</v>
      </c>
      <c r="P11776" s="2">
        <v>45670.414182025466</v>
      </c>
      <c r="Q11776" t="s">
        <v>301</v>
      </c>
      <c r="R11776" t="s">
        <v>543</v>
      </c>
      <c r="S11776" s="2"/>
      <c r="V11776" s="2">
        <v>45666.534111030094</v>
      </c>
      <c r="W11776" s="2">
        <v>45666.534111030094</v>
      </c>
      <c r="X11776" t="b">
        <v>0</v>
      </c>
      <c r="Y11776" t="s">
        <v>643</v>
      </c>
      <c r="Z11776" t="s">
        <v>1850</v>
      </c>
      <c r="AA11776" t="s">
        <v>2</v>
      </c>
    </row>
    <row r="11777" spans="1:27" x14ac:dyDescent="0.3">
      <c r="A11777" t="s">
        <v>1946</v>
      </c>
      <c r="B11777" t="s">
        <v>670</v>
      </c>
      <c r="C11777" t="s">
        <v>541</v>
      </c>
      <c r="D11777" t="s">
        <v>542</v>
      </c>
      <c r="E11777" t="s">
        <v>388</v>
      </c>
      <c r="F11777" t="s">
        <v>389</v>
      </c>
      <c r="G11777" t="s">
        <v>15</v>
      </c>
      <c r="H11777" t="s">
        <v>510</v>
      </c>
      <c r="J11777" s="2">
        <v>45380</v>
      </c>
      <c r="K11777" s="5">
        <v>202401</v>
      </c>
      <c r="M11777" t="b">
        <v>0</v>
      </c>
      <c r="N11777" t="b">
        <v>0</v>
      </c>
      <c r="O11777" s="2">
        <v>45666.534010150463</v>
      </c>
      <c r="P11777" s="2">
        <v>45670.414105520831</v>
      </c>
      <c r="Q11777" t="s">
        <v>301</v>
      </c>
      <c r="R11777" t="s">
        <v>543</v>
      </c>
      <c r="S11777" s="2"/>
      <c r="V11777" s="2">
        <v>45666.534010185183</v>
      </c>
      <c r="W11777" s="2">
        <v>45666.534010185183</v>
      </c>
      <c r="X11777" t="b">
        <v>0</v>
      </c>
      <c r="Y11777" t="s">
        <v>643</v>
      </c>
      <c r="Z11777" t="s">
        <v>1850</v>
      </c>
      <c r="AA11777" t="s">
        <v>303</v>
      </c>
    </row>
    <row r="11778" spans="1:27" x14ac:dyDescent="0.3">
      <c r="A11778" t="s">
        <v>1947</v>
      </c>
      <c r="B11778" t="s">
        <v>670</v>
      </c>
      <c r="C11778" t="s">
        <v>541</v>
      </c>
      <c r="D11778" t="s">
        <v>542</v>
      </c>
      <c r="E11778" t="s">
        <v>1948</v>
      </c>
      <c r="F11778" t="s">
        <v>1949</v>
      </c>
      <c r="G11778" t="s">
        <v>15</v>
      </c>
      <c r="H11778" t="s">
        <v>510</v>
      </c>
      <c r="J11778" s="2">
        <v>45380</v>
      </c>
      <c r="K11778" s="5">
        <v>202401</v>
      </c>
      <c r="M11778" t="b">
        <v>0</v>
      </c>
      <c r="N11778" t="b">
        <v>0</v>
      </c>
      <c r="O11778" s="2">
        <v>45666.534539351851</v>
      </c>
      <c r="P11778" s="2">
        <v>45670.414494212964</v>
      </c>
      <c r="Q11778" t="s">
        <v>301</v>
      </c>
      <c r="R11778" t="s">
        <v>543</v>
      </c>
      <c r="S11778" s="2"/>
      <c r="V11778" s="2">
        <v>45666.534539386572</v>
      </c>
      <c r="W11778" s="2">
        <v>45666.534539386572</v>
      </c>
      <c r="X11778" t="b">
        <v>0</v>
      </c>
      <c r="Y11778" t="s">
        <v>643</v>
      </c>
      <c r="Z11778" t="s">
        <v>1850</v>
      </c>
      <c r="AA11778" t="s">
        <v>303</v>
      </c>
    </row>
    <row r="11779" spans="1:27" x14ac:dyDescent="0.3">
      <c r="A11779" t="s">
        <v>1950</v>
      </c>
      <c r="B11779" t="s">
        <v>670</v>
      </c>
      <c r="C11779" t="s">
        <v>541</v>
      </c>
      <c r="D11779" t="s">
        <v>542</v>
      </c>
      <c r="E11779" t="s">
        <v>1951</v>
      </c>
      <c r="F11779" t="s">
        <v>1952</v>
      </c>
      <c r="G11779" t="s">
        <v>15</v>
      </c>
      <c r="H11779" t="s">
        <v>510</v>
      </c>
      <c r="J11779" s="2">
        <v>45380</v>
      </c>
      <c r="K11779" s="5">
        <v>202401</v>
      </c>
      <c r="M11779" t="b">
        <v>0</v>
      </c>
      <c r="N11779" t="b">
        <v>0</v>
      </c>
      <c r="O11779" s="2">
        <v>45666.534047141206</v>
      </c>
      <c r="P11779" s="2">
        <v>45670.414132025464</v>
      </c>
      <c r="Q11779" t="s">
        <v>301</v>
      </c>
      <c r="R11779" t="s">
        <v>543</v>
      </c>
      <c r="S11779" s="2"/>
      <c r="V11779" s="2">
        <v>45666.534047256944</v>
      </c>
      <c r="W11779" s="2">
        <v>45666.534047256944</v>
      </c>
      <c r="X11779" t="b">
        <v>0</v>
      </c>
      <c r="Y11779" t="s">
        <v>643</v>
      </c>
      <c r="Z11779" t="s">
        <v>1850</v>
      </c>
      <c r="AA11779" t="s">
        <v>2</v>
      </c>
    </row>
    <row r="11780" spans="1:27" x14ac:dyDescent="0.3">
      <c r="A11780" t="s">
        <v>1953</v>
      </c>
      <c r="B11780" t="s">
        <v>670</v>
      </c>
      <c r="C11780" t="s">
        <v>541</v>
      </c>
      <c r="D11780" t="s">
        <v>542</v>
      </c>
      <c r="E11780" t="s">
        <v>1954</v>
      </c>
      <c r="F11780" t="s">
        <v>1955</v>
      </c>
      <c r="G11780" t="s">
        <v>15</v>
      </c>
      <c r="H11780" t="s">
        <v>510</v>
      </c>
      <c r="J11780" s="2">
        <v>45380</v>
      </c>
      <c r="K11780" s="5">
        <v>202401</v>
      </c>
      <c r="M11780" t="b">
        <v>0</v>
      </c>
      <c r="N11780" t="b">
        <v>0</v>
      </c>
      <c r="O11780" s="2">
        <v>45666.534165659723</v>
      </c>
      <c r="P11780" s="2">
        <v>45670.414218321763</v>
      </c>
      <c r="Q11780" t="s">
        <v>301</v>
      </c>
      <c r="R11780" t="s">
        <v>543</v>
      </c>
      <c r="S11780" s="2"/>
      <c r="V11780" s="2">
        <v>45666.534165821759</v>
      </c>
      <c r="W11780" s="2">
        <v>45666.534165821759</v>
      </c>
      <c r="X11780" t="b">
        <v>0</v>
      </c>
      <c r="Y11780" t="s">
        <v>643</v>
      </c>
      <c r="Z11780" t="s">
        <v>1850</v>
      </c>
      <c r="AA11780" t="s">
        <v>2</v>
      </c>
    </row>
    <row r="11781" spans="1:27" x14ac:dyDescent="0.3">
      <c r="A11781" t="s">
        <v>1956</v>
      </c>
      <c r="B11781" t="s">
        <v>670</v>
      </c>
      <c r="C11781" t="s">
        <v>541</v>
      </c>
      <c r="D11781" t="s">
        <v>542</v>
      </c>
      <c r="E11781" t="s">
        <v>391</v>
      </c>
      <c r="F11781" t="s">
        <v>392</v>
      </c>
      <c r="G11781" t="s">
        <v>15</v>
      </c>
      <c r="H11781" t="s">
        <v>510</v>
      </c>
      <c r="J11781" s="2">
        <v>45380</v>
      </c>
      <c r="K11781" s="5">
        <v>202401</v>
      </c>
      <c r="M11781" t="b">
        <v>0</v>
      </c>
      <c r="N11781" t="b">
        <v>0</v>
      </c>
      <c r="O11781" s="2">
        <v>45666.534357256947</v>
      </c>
      <c r="P11781" s="2">
        <v>45670.414360648145</v>
      </c>
      <c r="Q11781" t="s">
        <v>301</v>
      </c>
      <c r="R11781" t="s">
        <v>543</v>
      </c>
      <c r="S11781" s="2"/>
      <c r="V11781" s="2">
        <v>45666.534357407407</v>
      </c>
      <c r="W11781" s="2">
        <v>45666.534357407407</v>
      </c>
      <c r="X11781" t="b">
        <v>0</v>
      </c>
      <c r="Y11781" t="s">
        <v>643</v>
      </c>
      <c r="Z11781" t="s">
        <v>1850</v>
      </c>
      <c r="AA11781" t="s">
        <v>2</v>
      </c>
    </row>
    <row r="11782" spans="1:27" x14ac:dyDescent="0.3">
      <c r="A11782" t="s">
        <v>1957</v>
      </c>
      <c r="B11782" t="s">
        <v>670</v>
      </c>
      <c r="C11782" t="s">
        <v>541</v>
      </c>
      <c r="D11782" t="s">
        <v>542</v>
      </c>
      <c r="E11782" t="s">
        <v>739</v>
      </c>
      <c r="F11782" t="s">
        <v>740</v>
      </c>
      <c r="G11782" t="s">
        <v>15</v>
      </c>
      <c r="H11782" t="s">
        <v>510</v>
      </c>
      <c r="J11782" s="2">
        <v>45471</v>
      </c>
      <c r="K11782" s="5">
        <v>202402</v>
      </c>
      <c r="M11782" t="b">
        <v>0</v>
      </c>
      <c r="N11782" t="b">
        <v>0</v>
      </c>
      <c r="O11782" s="2">
        <v>45666.534116319446</v>
      </c>
      <c r="P11782" s="2">
        <v>45670.414186423608</v>
      </c>
      <c r="Q11782" t="s">
        <v>301</v>
      </c>
      <c r="R11782" t="s">
        <v>543</v>
      </c>
      <c r="S11782" s="2"/>
      <c r="V11782" s="2">
        <v>45666.534116435185</v>
      </c>
      <c r="W11782" s="2">
        <v>45666.534116435185</v>
      </c>
      <c r="X11782" t="b">
        <v>0</v>
      </c>
      <c r="Y11782" t="s">
        <v>643</v>
      </c>
      <c r="Z11782" t="s">
        <v>1850</v>
      </c>
      <c r="AA11782" t="s">
        <v>2</v>
      </c>
    </row>
    <row r="11783" spans="1:27" x14ac:dyDescent="0.3">
      <c r="A11783" t="s">
        <v>1958</v>
      </c>
      <c r="B11783" t="s">
        <v>670</v>
      </c>
      <c r="C11783" t="s">
        <v>541</v>
      </c>
      <c r="D11783" t="s">
        <v>542</v>
      </c>
      <c r="E11783" t="s">
        <v>1959</v>
      </c>
      <c r="F11783" t="s">
        <v>1960</v>
      </c>
      <c r="G11783" t="s">
        <v>15</v>
      </c>
      <c r="H11783" t="s">
        <v>510</v>
      </c>
      <c r="J11783" s="2">
        <v>45380</v>
      </c>
      <c r="K11783" s="5">
        <v>202401</v>
      </c>
      <c r="M11783" t="b">
        <v>0</v>
      </c>
      <c r="N11783" t="b">
        <v>0</v>
      </c>
      <c r="O11783" s="2">
        <v>45666.534505127318</v>
      </c>
      <c r="P11783" s="2">
        <v>45670.414470219905</v>
      </c>
      <c r="Q11783" t="s">
        <v>301</v>
      </c>
      <c r="R11783" t="s">
        <v>543</v>
      </c>
      <c r="S11783" s="2"/>
      <c r="V11783" s="2">
        <v>45666.534505289354</v>
      </c>
      <c r="W11783" s="2">
        <v>45666.534505289354</v>
      </c>
      <c r="X11783" t="b">
        <v>0</v>
      </c>
      <c r="Y11783" t="s">
        <v>643</v>
      </c>
      <c r="Z11783" t="s">
        <v>1850</v>
      </c>
      <c r="AA11783" t="s">
        <v>2</v>
      </c>
    </row>
    <row r="11784" spans="1:27" x14ac:dyDescent="0.3">
      <c r="A11784" t="s">
        <v>1961</v>
      </c>
      <c r="B11784" t="s">
        <v>670</v>
      </c>
      <c r="C11784" t="s">
        <v>541</v>
      </c>
      <c r="D11784" t="s">
        <v>542</v>
      </c>
      <c r="E11784" t="s">
        <v>724</v>
      </c>
      <c r="F11784" t="s">
        <v>725</v>
      </c>
      <c r="G11784" t="s">
        <v>15</v>
      </c>
      <c r="H11784" t="s">
        <v>510</v>
      </c>
      <c r="J11784" s="2">
        <v>45380</v>
      </c>
      <c r="K11784" s="5">
        <v>202401</v>
      </c>
      <c r="M11784" t="b">
        <v>0</v>
      </c>
      <c r="N11784" t="b">
        <v>0</v>
      </c>
      <c r="O11784" s="2">
        <v>45666.534183101852</v>
      </c>
      <c r="P11784" s="2">
        <v>45670.414230358794</v>
      </c>
      <c r="Q11784" t="s">
        <v>301</v>
      </c>
      <c r="R11784" t="s">
        <v>543</v>
      </c>
      <c r="S11784" s="2"/>
      <c r="V11784" s="2">
        <v>45666.534183217591</v>
      </c>
      <c r="W11784" s="2">
        <v>45666.534183217591</v>
      </c>
      <c r="X11784" t="b">
        <v>0</v>
      </c>
      <c r="Y11784" t="s">
        <v>643</v>
      </c>
      <c r="Z11784" t="s">
        <v>1850</v>
      </c>
      <c r="AA11784" t="s">
        <v>2</v>
      </c>
    </row>
    <row r="11785" spans="1:27" x14ac:dyDescent="0.3">
      <c r="A11785" t="s">
        <v>1910</v>
      </c>
      <c r="B11785" t="s">
        <v>540</v>
      </c>
      <c r="C11785" t="s">
        <v>541</v>
      </c>
      <c r="D11785" t="s">
        <v>542</v>
      </c>
      <c r="E11785" t="s">
        <v>1911</v>
      </c>
      <c r="F11785" t="s">
        <v>1912</v>
      </c>
      <c r="G11785" t="s">
        <v>463</v>
      </c>
      <c r="H11785" t="s">
        <v>513</v>
      </c>
      <c r="I11785" t="s">
        <v>1913</v>
      </c>
      <c r="J11785" s="2">
        <v>45460</v>
      </c>
      <c r="K11785" s="5">
        <v>202402</v>
      </c>
      <c r="M11785" t="b">
        <v>0</v>
      </c>
      <c r="N11785" t="b">
        <v>0</v>
      </c>
      <c r="O11785" s="2">
        <v>45559.311821377312</v>
      </c>
      <c r="P11785" s="2">
        <v>45559.311821377312</v>
      </c>
      <c r="Q11785" t="s">
        <v>301</v>
      </c>
      <c r="R11785" t="s">
        <v>543</v>
      </c>
      <c r="S11785" s="2">
        <v>45559.311821377312</v>
      </c>
      <c r="V11785" s="2">
        <v>45559.311821724536</v>
      </c>
      <c r="W11785" s="2">
        <v>45559.311821724536</v>
      </c>
      <c r="X11785" t="b">
        <v>0</v>
      </c>
      <c r="Y11785" t="s">
        <v>643</v>
      </c>
      <c r="Z11785" t="s">
        <v>1850</v>
      </c>
      <c r="AA11785" t="s">
        <v>303</v>
      </c>
    </row>
    <row r="11786" spans="1:27" x14ac:dyDescent="0.3">
      <c r="A11786" t="s">
        <v>1926</v>
      </c>
      <c r="B11786" t="s">
        <v>670</v>
      </c>
      <c r="C11786" t="s">
        <v>541</v>
      </c>
      <c r="D11786" t="s">
        <v>542</v>
      </c>
      <c r="E11786" t="s">
        <v>1927</v>
      </c>
      <c r="F11786" t="s">
        <v>1928</v>
      </c>
      <c r="G11786" t="s">
        <v>17</v>
      </c>
      <c r="H11786" t="s">
        <v>513</v>
      </c>
      <c r="J11786" s="2">
        <v>45380</v>
      </c>
      <c r="K11786" s="5">
        <v>202401</v>
      </c>
      <c r="M11786" t="b">
        <v>0</v>
      </c>
      <c r="N11786" t="b">
        <v>0</v>
      </c>
      <c r="O11786" s="2">
        <v>45666.534305208334</v>
      </c>
      <c r="P11786" s="2">
        <v>45670.414326585647</v>
      </c>
      <c r="Q11786" t="s">
        <v>301</v>
      </c>
      <c r="R11786" t="s">
        <v>543</v>
      </c>
      <c r="S11786" s="2"/>
      <c r="V11786" s="2">
        <v>45666.534305289351</v>
      </c>
      <c r="W11786" s="2">
        <v>45666.534305289351</v>
      </c>
      <c r="X11786" t="b">
        <v>0</v>
      </c>
      <c r="Y11786" t="s">
        <v>643</v>
      </c>
      <c r="Z11786" t="s">
        <v>1850</v>
      </c>
      <c r="AA11786" t="s">
        <v>6</v>
      </c>
    </row>
    <row r="11787" spans="1:27" x14ac:dyDescent="0.3">
      <c r="A11787" t="s">
        <v>2268</v>
      </c>
      <c r="B11787" t="s">
        <v>670</v>
      </c>
      <c r="C11787" t="s">
        <v>541</v>
      </c>
      <c r="D11787" t="s">
        <v>542</v>
      </c>
      <c r="E11787" t="s">
        <v>2269</v>
      </c>
      <c r="F11787" t="s">
        <v>2270</v>
      </c>
      <c r="G11787" t="s">
        <v>17</v>
      </c>
      <c r="H11787" t="s">
        <v>513</v>
      </c>
      <c r="J11787" s="2">
        <v>45380</v>
      </c>
      <c r="K11787" s="5">
        <v>202401</v>
      </c>
      <c r="M11787" t="b">
        <v>0</v>
      </c>
      <c r="N11787" t="b">
        <v>0</v>
      </c>
      <c r="O11787" s="2">
        <v>45666.534013888886</v>
      </c>
      <c r="P11787" s="2">
        <v>45670.414107986115</v>
      </c>
      <c r="Q11787" t="s">
        <v>301</v>
      </c>
      <c r="R11787" t="s">
        <v>543</v>
      </c>
      <c r="S11787" s="2"/>
      <c r="V11787" s="2">
        <v>45666.534013969911</v>
      </c>
      <c r="W11787" s="2">
        <v>45666.534013969911</v>
      </c>
      <c r="X11787" t="b">
        <v>0</v>
      </c>
      <c r="Y11787" t="s">
        <v>643</v>
      </c>
      <c r="Z11787" t="s">
        <v>1850</v>
      </c>
      <c r="AA11787" t="s">
        <v>6</v>
      </c>
    </row>
    <row r="11788" spans="1:27" x14ac:dyDescent="0.3">
      <c r="A11788" t="s">
        <v>1929</v>
      </c>
      <c r="B11788" t="s">
        <v>670</v>
      </c>
      <c r="C11788" t="s">
        <v>541</v>
      </c>
      <c r="D11788" t="s">
        <v>542</v>
      </c>
      <c r="E11788" t="s">
        <v>1930</v>
      </c>
      <c r="F11788" t="s">
        <v>1931</v>
      </c>
      <c r="G11788" t="s">
        <v>17</v>
      </c>
      <c r="H11788" t="s">
        <v>513</v>
      </c>
      <c r="J11788" s="2">
        <v>45380</v>
      </c>
      <c r="K11788" s="5">
        <v>202401</v>
      </c>
      <c r="M11788" t="b">
        <v>0</v>
      </c>
      <c r="N11788" t="b">
        <v>0</v>
      </c>
      <c r="O11788" s="2">
        <v>45666.534139618052</v>
      </c>
      <c r="P11788" s="2">
        <v>45670.414200462961</v>
      </c>
      <c r="Q11788" t="s">
        <v>301</v>
      </c>
      <c r="R11788" t="s">
        <v>543</v>
      </c>
      <c r="S11788" s="2"/>
      <c r="V11788" s="2">
        <v>45666.534139780095</v>
      </c>
      <c r="W11788" s="2">
        <v>45666.534139780095</v>
      </c>
      <c r="X11788" t="b">
        <v>0</v>
      </c>
      <c r="Y11788" t="s">
        <v>643</v>
      </c>
      <c r="Z11788" t="s">
        <v>1850</v>
      </c>
      <c r="AA11788" t="s">
        <v>2</v>
      </c>
    </row>
    <row r="11789" spans="1:27" x14ac:dyDescent="0.3">
      <c r="A11789" t="s">
        <v>2259</v>
      </c>
      <c r="B11789" t="s">
        <v>670</v>
      </c>
      <c r="C11789" t="s">
        <v>541</v>
      </c>
      <c r="D11789" t="s">
        <v>542</v>
      </c>
      <c r="E11789" t="s">
        <v>2260</v>
      </c>
      <c r="F11789" t="s">
        <v>2261</v>
      </c>
      <c r="G11789" t="s">
        <v>17</v>
      </c>
      <c r="H11789" t="s">
        <v>513</v>
      </c>
      <c r="J11789" s="2">
        <v>45471</v>
      </c>
      <c r="K11789" s="5">
        <v>202402</v>
      </c>
      <c r="M11789" t="b">
        <v>0</v>
      </c>
      <c r="N11789" t="b">
        <v>0</v>
      </c>
      <c r="O11789" s="2">
        <v>45666.534342974534</v>
      </c>
      <c r="P11789" s="2">
        <v>45670.414350729166</v>
      </c>
      <c r="Q11789" t="s">
        <v>301</v>
      </c>
      <c r="R11789" t="s">
        <v>543</v>
      </c>
      <c r="S11789" s="2"/>
      <c r="V11789" s="2">
        <v>45666.534343055559</v>
      </c>
      <c r="W11789" s="2">
        <v>45666.534343055559</v>
      </c>
      <c r="X11789" t="b">
        <v>0</v>
      </c>
      <c r="Y11789" t="s">
        <v>643</v>
      </c>
      <c r="Z11789" t="s">
        <v>1850</v>
      </c>
      <c r="AA11789" t="s">
        <v>6</v>
      </c>
    </row>
    <row r="11790" spans="1:27" x14ac:dyDescent="0.3">
      <c r="A11790" t="s">
        <v>2262</v>
      </c>
      <c r="B11790" t="s">
        <v>670</v>
      </c>
      <c r="C11790" t="s">
        <v>541</v>
      </c>
      <c r="D11790" t="s">
        <v>542</v>
      </c>
      <c r="E11790" t="s">
        <v>2263</v>
      </c>
      <c r="F11790" t="s">
        <v>2264</v>
      </c>
      <c r="G11790" t="s">
        <v>17</v>
      </c>
      <c r="H11790" t="s">
        <v>513</v>
      </c>
      <c r="J11790" s="2">
        <v>45471</v>
      </c>
      <c r="K11790" s="5">
        <v>202402</v>
      </c>
      <c r="M11790" t="b">
        <v>0</v>
      </c>
      <c r="N11790" t="b">
        <v>0</v>
      </c>
      <c r="O11790" s="2">
        <v>45666.53431570602</v>
      </c>
      <c r="P11790" s="2">
        <v>45670.414333414352</v>
      </c>
      <c r="Q11790" t="s">
        <v>301</v>
      </c>
      <c r="R11790" t="s">
        <v>543</v>
      </c>
      <c r="S11790" s="2"/>
      <c r="V11790" s="2">
        <v>45666.534315821758</v>
      </c>
      <c r="W11790" s="2">
        <v>45666.534315821758</v>
      </c>
      <c r="X11790" t="b">
        <v>0</v>
      </c>
      <c r="Y11790" t="s">
        <v>643</v>
      </c>
      <c r="Z11790" t="s">
        <v>1850</v>
      </c>
      <c r="AA11790" t="s">
        <v>2</v>
      </c>
    </row>
    <row r="11791" spans="1:27" x14ac:dyDescent="0.3">
      <c r="A11791" t="s">
        <v>2265</v>
      </c>
      <c r="B11791" t="s">
        <v>670</v>
      </c>
      <c r="C11791" t="s">
        <v>541</v>
      </c>
      <c r="D11791" t="s">
        <v>542</v>
      </c>
      <c r="E11791" t="s">
        <v>2266</v>
      </c>
      <c r="F11791" t="s">
        <v>2267</v>
      </c>
      <c r="G11791" t="s">
        <v>17</v>
      </c>
      <c r="H11791" t="s">
        <v>513</v>
      </c>
      <c r="J11791" s="2">
        <v>45471</v>
      </c>
      <c r="K11791" s="5">
        <v>202402</v>
      </c>
      <c r="M11791" t="b">
        <v>0</v>
      </c>
      <c r="N11791" t="b">
        <v>0</v>
      </c>
      <c r="O11791" s="2">
        <v>45666.534169293984</v>
      </c>
      <c r="P11791" s="2">
        <v>45670.414221030092</v>
      </c>
      <c r="Q11791" t="s">
        <v>301</v>
      </c>
      <c r="R11791" t="s">
        <v>543</v>
      </c>
      <c r="S11791" s="2"/>
      <c r="V11791" s="2">
        <v>45666.534169328705</v>
      </c>
      <c r="W11791" s="2">
        <v>45666.534169328705</v>
      </c>
      <c r="X11791" t="b">
        <v>0</v>
      </c>
      <c r="Y11791" t="s">
        <v>643</v>
      </c>
      <c r="Z11791" t="s">
        <v>1850</v>
      </c>
      <c r="AA11791" t="s">
        <v>303</v>
      </c>
    </row>
    <row r="11792" spans="1:27" x14ac:dyDescent="0.3">
      <c r="A11792" t="s">
        <v>2256</v>
      </c>
      <c r="B11792" t="s">
        <v>670</v>
      </c>
      <c r="C11792" t="s">
        <v>541</v>
      </c>
      <c r="D11792" t="s">
        <v>542</v>
      </c>
      <c r="E11792" t="s">
        <v>2257</v>
      </c>
      <c r="F11792" t="s">
        <v>2258</v>
      </c>
      <c r="G11792" t="s">
        <v>425</v>
      </c>
      <c r="H11792" t="s">
        <v>513</v>
      </c>
      <c r="J11792" s="2">
        <v>45380</v>
      </c>
      <c r="K11792" s="5">
        <v>202401</v>
      </c>
      <c r="M11792" t="b">
        <v>0</v>
      </c>
      <c r="N11792" t="b">
        <v>0</v>
      </c>
      <c r="O11792" s="2">
        <v>45666.534173113425</v>
      </c>
      <c r="P11792" s="2">
        <v>45670.414223229163</v>
      </c>
      <c r="Q11792" t="s">
        <v>301</v>
      </c>
      <c r="R11792" t="s">
        <v>543</v>
      </c>
      <c r="S11792" s="2"/>
      <c r="V11792" s="2">
        <v>45666.534173263892</v>
      </c>
      <c r="W11792" s="2">
        <v>45666.534173263892</v>
      </c>
      <c r="X11792" t="b">
        <v>0</v>
      </c>
      <c r="Y11792" t="s">
        <v>643</v>
      </c>
      <c r="Z11792" t="s">
        <v>1850</v>
      </c>
      <c r="AA11792" t="s">
        <v>2</v>
      </c>
    </row>
    <row r="11793" spans="1:27" x14ac:dyDescent="0.3">
      <c r="A11793" t="s">
        <v>1935</v>
      </c>
      <c r="B11793" t="s">
        <v>670</v>
      </c>
      <c r="C11793" t="s">
        <v>541</v>
      </c>
      <c r="D11793" t="s">
        <v>542</v>
      </c>
      <c r="E11793" t="s">
        <v>1936</v>
      </c>
      <c r="F11793" t="s">
        <v>1937</v>
      </c>
      <c r="G11793" t="s">
        <v>425</v>
      </c>
      <c r="H11793" t="s">
        <v>513</v>
      </c>
      <c r="J11793" s="2">
        <v>45380</v>
      </c>
      <c r="K11793" s="5">
        <v>202401</v>
      </c>
      <c r="M11793" t="b">
        <v>0</v>
      </c>
      <c r="N11793" t="b">
        <v>0</v>
      </c>
      <c r="O11793" s="2">
        <v>45666.534240740744</v>
      </c>
      <c r="P11793" s="2">
        <v>45670.414275150462</v>
      </c>
      <c r="Q11793" t="s">
        <v>301</v>
      </c>
      <c r="R11793" t="s">
        <v>543</v>
      </c>
      <c r="S11793" s="2"/>
      <c r="V11793" s="2">
        <v>45666.534240891204</v>
      </c>
      <c r="W11793" s="2">
        <v>45666.534240891204</v>
      </c>
      <c r="X11793" t="b">
        <v>0</v>
      </c>
      <c r="Y11793" t="s">
        <v>643</v>
      </c>
      <c r="Z11793" t="s">
        <v>1850</v>
      </c>
      <c r="AA11793" t="s">
        <v>2</v>
      </c>
    </row>
    <row r="11794" spans="1:27" x14ac:dyDescent="0.3">
      <c r="A11794" t="s">
        <v>2247</v>
      </c>
      <c r="B11794" t="s">
        <v>670</v>
      </c>
      <c r="C11794" t="s">
        <v>541</v>
      </c>
      <c r="D11794" t="s">
        <v>542</v>
      </c>
      <c r="E11794" t="s">
        <v>2248</v>
      </c>
      <c r="F11794" t="s">
        <v>2249</v>
      </c>
      <c r="G11794" t="s">
        <v>425</v>
      </c>
      <c r="H11794" t="s">
        <v>513</v>
      </c>
      <c r="J11794" s="2">
        <v>45380</v>
      </c>
      <c r="K11794" s="5">
        <v>202401</v>
      </c>
      <c r="M11794" t="b">
        <v>0</v>
      </c>
      <c r="N11794" t="b">
        <v>0</v>
      </c>
      <c r="O11794" s="2">
        <v>45669.522662071759</v>
      </c>
      <c r="P11794" s="2">
        <v>45670.414404479168</v>
      </c>
      <c r="Q11794" t="s">
        <v>301</v>
      </c>
      <c r="R11794" t="s">
        <v>543</v>
      </c>
      <c r="S11794" s="2"/>
      <c r="V11794" s="2">
        <v>45669.522662233794</v>
      </c>
      <c r="W11794" s="2">
        <v>45669.522662233794</v>
      </c>
      <c r="X11794" t="b">
        <v>0</v>
      </c>
      <c r="Y11794" t="s">
        <v>643</v>
      </c>
      <c r="Z11794" t="s">
        <v>1850</v>
      </c>
      <c r="AA11794" t="s">
        <v>2</v>
      </c>
    </row>
    <row r="11795" spans="1:27" x14ac:dyDescent="0.3">
      <c r="A11795" t="s">
        <v>2241</v>
      </c>
      <c r="B11795" t="s">
        <v>670</v>
      </c>
      <c r="C11795" t="s">
        <v>541</v>
      </c>
      <c r="D11795" t="s">
        <v>542</v>
      </c>
      <c r="E11795" t="s">
        <v>2242</v>
      </c>
      <c r="F11795" t="s">
        <v>2243</v>
      </c>
      <c r="G11795" t="s">
        <v>425</v>
      </c>
      <c r="H11795" t="s">
        <v>513</v>
      </c>
      <c r="J11795" s="2">
        <v>45380</v>
      </c>
      <c r="K11795" s="5">
        <v>202401</v>
      </c>
      <c r="M11795" t="b">
        <v>0</v>
      </c>
      <c r="N11795" t="b">
        <v>0</v>
      </c>
      <c r="O11795" s="2">
        <v>45666.534535613428</v>
      </c>
      <c r="P11795" s="2">
        <v>45670.414492013886</v>
      </c>
      <c r="Q11795" t="s">
        <v>301</v>
      </c>
      <c r="R11795" t="s">
        <v>543</v>
      </c>
      <c r="S11795" s="2"/>
      <c r="V11795" s="2">
        <v>45666.534535763887</v>
      </c>
      <c r="W11795" s="2">
        <v>45666.534535763887</v>
      </c>
      <c r="X11795" t="b">
        <v>0</v>
      </c>
      <c r="Y11795" t="s">
        <v>643</v>
      </c>
      <c r="Z11795" t="s">
        <v>1850</v>
      </c>
      <c r="AA11795" t="s">
        <v>2</v>
      </c>
    </row>
    <row r="11796" spans="1:27" x14ac:dyDescent="0.3">
      <c r="A11796" t="s">
        <v>1938</v>
      </c>
      <c r="B11796" t="s">
        <v>670</v>
      </c>
      <c r="C11796" t="s">
        <v>541</v>
      </c>
      <c r="D11796" t="s">
        <v>542</v>
      </c>
      <c r="E11796" t="s">
        <v>746</v>
      </c>
      <c r="F11796" t="s">
        <v>747</v>
      </c>
      <c r="G11796" t="s">
        <v>146</v>
      </c>
      <c r="H11796" t="s">
        <v>510</v>
      </c>
      <c r="J11796" s="2">
        <v>45471</v>
      </c>
      <c r="K11796" s="5">
        <v>202402</v>
      </c>
      <c r="M11796" t="b">
        <v>0</v>
      </c>
      <c r="N11796" t="b">
        <v>0</v>
      </c>
      <c r="O11796" s="2">
        <v>45666.534107673608</v>
      </c>
      <c r="P11796" s="2">
        <v>45670.41417989583</v>
      </c>
      <c r="Q11796" t="s">
        <v>301</v>
      </c>
      <c r="R11796" t="s">
        <v>543</v>
      </c>
      <c r="S11796" s="2"/>
      <c r="V11796" s="2">
        <v>45666.534107754633</v>
      </c>
      <c r="W11796" s="2">
        <v>45666.534107754633</v>
      </c>
      <c r="X11796" t="b">
        <v>0</v>
      </c>
      <c r="Y11796" t="s">
        <v>643</v>
      </c>
      <c r="Z11796" t="s">
        <v>1850</v>
      </c>
      <c r="AA11796" t="s">
        <v>2</v>
      </c>
    </row>
    <row r="11797" spans="1:27" x14ac:dyDescent="0.3">
      <c r="A11797" t="s">
        <v>2246</v>
      </c>
      <c r="B11797" t="s">
        <v>670</v>
      </c>
      <c r="C11797" t="s">
        <v>541</v>
      </c>
      <c r="D11797" t="s">
        <v>542</v>
      </c>
      <c r="E11797" t="s">
        <v>771</v>
      </c>
      <c r="F11797" t="s">
        <v>772</v>
      </c>
      <c r="G11797" t="s">
        <v>146</v>
      </c>
      <c r="H11797" t="s">
        <v>510</v>
      </c>
      <c r="J11797" s="2">
        <v>45380</v>
      </c>
      <c r="K11797" s="5">
        <v>202401</v>
      </c>
      <c r="M11797" t="b">
        <v>0</v>
      </c>
      <c r="N11797" t="b">
        <v>0</v>
      </c>
      <c r="O11797" s="2">
        <v>45666.534256250001</v>
      </c>
      <c r="P11797" s="2">
        <v>45670.414285995372</v>
      </c>
      <c r="Q11797" t="s">
        <v>301</v>
      </c>
      <c r="R11797" t="s">
        <v>543</v>
      </c>
      <c r="S11797" s="2"/>
      <c r="V11797" s="2">
        <v>45666.534256331019</v>
      </c>
      <c r="W11797" s="2">
        <v>45666.534256331019</v>
      </c>
      <c r="X11797" t="b">
        <v>0</v>
      </c>
      <c r="Y11797" t="s">
        <v>643</v>
      </c>
      <c r="Z11797" t="s">
        <v>1850</v>
      </c>
      <c r="AA11797" t="s">
        <v>2</v>
      </c>
    </row>
    <row r="11798" spans="1:27" x14ac:dyDescent="0.3">
      <c r="A11798" t="s">
        <v>2245</v>
      </c>
      <c r="B11798" t="s">
        <v>670</v>
      </c>
      <c r="C11798" t="s">
        <v>541</v>
      </c>
      <c r="D11798" t="s">
        <v>542</v>
      </c>
      <c r="E11798" t="s">
        <v>746</v>
      </c>
      <c r="F11798" t="s">
        <v>747</v>
      </c>
      <c r="G11798" t="s">
        <v>146</v>
      </c>
      <c r="H11798" t="s">
        <v>510</v>
      </c>
      <c r="J11798" s="2">
        <v>45380</v>
      </c>
      <c r="K11798" s="5">
        <v>202401</v>
      </c>
      <c r="M11798" t="b">
        <v>0</v>
      </c>
      <c r="N11798" t="b">
        <v>0</v>
      </c>
      <c r="O11798" s="2">
        <v>45666.534180173614</v>
      </c>
      <c r="P11798" s="2">
        <v>45670.414228043985</v>
      </c>
      <c r="Q11798" t="s">
        <v>301</v>
      </c>
      <c r="R11798" t="s">
        <v>543</v>
      </c>
      <c r="S11798" s="2"/>
      <c r="V11798" s="2">
        <v>45666.534180208335</v>
      </c>
      <c r="W11798" s="2">
        <v>45666.534180208335</v>
      </c>
      <c r="X11798" t="b">
        <v>0</v>
      </c>
      <c r="Y11798" t="s">
        <v>643</v>
      </c>
      <c r="Z11798" t="s">
        <v>1850</v>
      </c>
      <c r="AA11798" t="s">
        <v>2</v>
      </c>
    </row>
    <row r="11799" spans="1:27" x14ac:dyDescent="0.3">
      <c r="A11799" t="s">
        <v>2244</v>
      </c>
      <c r="B11799" t="s">
        <v>670</v>
      </c>
      <c r="C11799" t="s">
        <v>541</v>
      </c>
      <c r="D11799" t="s">
        <v>542</v>
      </c>
      <c r="E11799" t="s">
        <v>771</v>
      </c>
      <c r="F11799" t="s">
        <v>772</v>
      </c>
      <c r="G11799" t="s">
        <v>146</v>
      </c>
      <c r="H11799" t="s">
        <v>510</v>
      </c>
      <c r="J11799" s="2">
        <v>45471</v>
      </c>
      <c r="K11799" s="5">
        <v>202402</v>
      </c>
      <c r="M11799" t="b">
        <v>0</v>
      </c>
      <c r="N11799" t="b">
        <v>0</v>
      </c>
      <c r="O11799" s="2">
        <v>45666.534102928243</v>
      </c>
      <c r="P11799" s="2">
        <v>45670.414175196762</v>
      </c>
      <c r="Q11799" t="s">
        <v>301</v>
      </c>
      <c r="R11799" t="s">
        <v>543</v>
      </c>
      <c r="S11799" s="2"/>
      <c r="V11799" s="2">
        <v>45666.534103043981</v>
      </c>
      <c r="W11799" s="2">
        <v>45666.534103043981</v>
      </c>
      <c r="X11799" t="b">
        <v>0</v>
      </c>
      <c r="Y11799" t="s">
        <v>643</v>
      </c>
      <c r="Z11799" t="s">
        <v>1850</v>
      </c>
      <c r="AA11799" t="s">
        <v>2</v>
      </c>
    </row>
    <row r="11800" spans="1:27" x14ac:dyDescent="0.3">
      <c r="A11800" t="s">
        <v>1992</v>
      </c>
      <c r="B11800" t="s">
        <v>670</v>
      </c>
      <c r="C11800" t="s">
        <v>541</v>
      </c>
      <c r="D11800" t="s">
        <v>542</v>
      </c>
      <c r="E11800" t="s">
        <v>1993</v>
      </c>
      <c r="F11800" t="s">
        <v>1994</v>
      </c>
      <c r="G11800" t="s">
        <v>4</v>
      </c>
      <c r="H11800" t="s">
        <v>510</v>
      </c>
      <c r="J11800" s="2">
        <v>45471</v>
      </c>
      <c r="K11800" s="5">
        <v>202402</v>
      </c>
      <c r="M11800" t="b">
        <v>0</v>
      </c>
      <c r="N11800" t="b">
        <v>0</v>
      </c>
      <c r="O11800" s="2">
        <v>45666.534346145832</v>
      </c>
      <c r="P11800" s="2">
        <v>45670.414353622684</v>
      </c>
      <c r="Q11800" t="s">
        <v>301</v>
      </c>
      <c r="R11800" t="s">
        <v>543</v>
      </c>
      <c r="S11800" s="2"/>
      <c r="V11800" s="2">
        <v>45666.534346180553</v>
      </c>
      <c r="W11800" s="2">
        <v>45666.534346180553</v>
      </c>
      <c r="X11800" t="b">
        <v>0</v>
      </c>
      <c r="Y11800" t="s">
        <v>643</v>
      </c>
      <c r="Z11800" t="s">
        <v>1850</v>
      </c>
      <c r="AA11800" t="s">
        <v>303</v>
      </c>
    </row>
    <row r="11801" spans="1:27" x14ac:dyDescent="0.3">
      <c r="A11801" t="s">
        <v>1991</v>
      </c>
      <c r="B11801" t="s">
        <v>670</v>
      </c>
      <c r="C11801" t="s">
        <v>541</v>
      </c>
      <c r="D11801" t="s">
        <v>542</v>
      </c>
      <c r="E11801" t="s">
        <v>1989</v>
      </c>
      <c r="F11801" t="s">
        <v>1990</v>
      </c>
      <c r="G11801" t="s">
        <v>4</v>
      </c>
      <c r="H11801" t="s">
        <v>510</v>
      </c>
      <c r="J11801" s="2">
        <v>45471</v>
      </c>
      <c r="K11801" s="5">
        <v>202402</v>
      </c>
      <c r="M11801" t="b">
        <v>0</v>
      </c>
      <c r="N11801" t="b">
        <v>0</v>
      </c>
      <c r="O11801" s="2">
        <v>45666.534161805554</v>
      </c>
      <c r="P11801" s="2">
        <v>45670.41421570602</v>
      </c>
      <c r="Q11801" t="s">
        <v>301</v>
      </c>
      <c r="R11801" t="s">
        <v>543</v>
      </c>
      <c r="S11801" s="2"/>
      <c r="V11801" s="2">
        <v>45666.53416195602</v>
      </c>
      <c r="W11801" s="2">
        <v>45666.53416195602</v>
      </c>
      <c r="X11801" t="b">
        <v>0</v>
      </c>
      <c r="Y11801" t="s">
        <v>643</v>
      </c>
      <c r="Z11801" t="s">
        <v>1850</v>
      </c>
      <c r="AA11801" t="s">
        <v>308</v>
      </c>
    </row>
    <row r="11802" spans="1:27" x14ac:dyDescent="0.3">
      <c r="A11802" t="s">
        <v>1987</v>
      </c>
      <c r="B11802" t="s">
        <v>670</v>
      </c>
      <c r="C11802" t="s">
        <v>541</v>
      </c>
      <c r="D11802" t="s">
        <v>542</v>
      </c>
      <c r="E11802" t="s">
        <v>1985</v>
      </c>
      <c r="F11802" t="s">
        <v>1986</v>
      </c>
      <c r="G11802" t="s">
        <v>4</v>
      </c>
      <c r="H11802" t="s">
        <v>510</v>
      </c>
      <c r="J11802" s="2">
        <v>45380</v>
      </c>
      <c r="K11802" s="5">
        <v>202401</v>
      </c>
      <c r="M11802" t="b">
        <v>0</v>
      </c>
      <c r="N11802" t="b">
        <v>0</v>
      </c>
      <c r="O11802" s="2">
        <v>45666.534470983795</v>
      </c>
      <c r="P11802" s="2">
        <v>45670.414447835647</v>
      </c>
      <c r="Q11802" t="s">
        <v>301</v>
      </c>
      <c r="R11802" t="s">
        <v>543</v>
      </c>
      <c r="S11802" s="2"/>
      <c r="V11802" s="2">
        <v>45666.534471099534</v>
      </c>
      <c r="W11802" s="2">
        <v>45666.534471099534</v>
      </c>
      <c r="X11802" t="b">
        <v>0</v>
      </c>
      <c r="Y11802" t="s">
        <v>643</v>
      </c>
      <c r="Z11802" t="s">
        <v>1850</v>
      </c>
      <c r="AA11802" t="s">
        <v>6</v>
      </c>
    </row>
    <row r="11803" spans="1:27" x14ac:dyDescent="0.3">
      <c r="A11803" t="s">
        <v>1988</v>
      </c>
      <c r="B11803" t="s">
        <v>670</v>
      </c>
      <c r="C11803" t="s">
        <v>541</v>
      </c>
      <c r="D11803" t="s">
        <v>542</v>
      </c>
      <c r="E11803" t="s">
        <v>1989</v>
      </c>
      <c r="F11803" t="s">
        <v>1990</v>
      </c>
      <c r="G11803" t="s">
        <v>4</v>
      </c>
      <c r="H11803" t="s">
        <v>510</v>
      </c>
      <c r="J11803" s="2">
        <v>45380</v>
      </c>
      <c r="K11803" s="5">
        <v>202401</v>
      </c>
      <c r="M11803" t="b">
        <v>0</v>
      </c>
      <c r="N11803" t="b">
        <v>0</v>
      </c>
      <c r="O11803" s="2">
        <v>45666.534136226852</v>
      </c>
      <c r="P11803" s="2">
        <v>45670.41419826389</v>
      </c>
      <c r="Q11803" t="s">
        <v>301</v>
      </c>
      <c r="R11803" t="s">
        <v>543</v>
      </c>
      <c r="S11803" s="2"/>
      <c r="V11803" s="2">
        <v>45666.534136377311</v>
      </c>
      <c r="W11803" s="2">
        <v>45666.534136377311</v>
      </c>
      <c r="X11803" t="b">
        <v>0</v>
      </c>
      <c r="Y11803" t="s">
        <v>643</v>
      </c>
      <c r="Z11803" t="s">
        <v>1850</v>
      </c>
      <c r="AA11803" t="s">
        <v>2</v>
      </c>
    </row>
    <row r="11804" spans="1:27" x14ac:dyDescent="0.3">
      <c r="A11804" t="s">
        <v>2223</v>
      </c>
      <c r="B11804" t="s">
        <v>670</v>
      </c>
      <c r="C11804" t="s">
        <v>541</v>
      </c>
      <c r="D11804" t="s">
        <v>542</v>
      </c>
      <c r="E11804" t="s">
        <v>1993</v>
      </c>
      <c r="F11804" t="s">
        <v>1994</v>
      </c>
      <c r="G11804" t="s">
        <v>4</v>
      </c>
      <c r="H11804" t="s">
        <v>510</v>
      </c>
      <c r="J11804" s="2">
        <v>45380</v>
      </c>
      <c r="K11804" s="5">
        <v>202401</v>
      </c>
      <c r="M11804" t="b">
        <v>0</v>
      </c>
      <c r="N11804" t="b">
        <v>0</v>
      </c>
      <c r="O11804" s="2">
        <v>45666.534286493057</v>
      </c>
      <c r="P11804" s="2">
        <v>45670.414310034721</v>
      </c>
      <c r="Q11804" t="s">
        <v>301</v>
      </c>
      <c r="R11804" t="s">
        <v>543</v>
      </c>
      <c r="S11804" s="2"/>
      <c r="V11804" s="2">
        <v>45666.534286574075</v>
      </c>
      <c r="W11804" s="2">
        <v>45666.534286574075</v>
      </c>
      <c r="X11804" t="b">
        <v>0</v>
      </c>
      <c r="Y11804" t="s">
        <v>643</v>
      </c>
      <c r="Z11804" t="s">
        <v>1850</v>
      </c>
      <c r="AA11804" t="s">
        <v>6</v>
      </c>
    </row>
    <row r="11805" spans="1:27" x14ac:dyDescent="0.3">
      <c r="A11805" t="s">
        <v>1995</v>
      </c>
      <c r="B11805" t="s">
        <v>670</v>
      </c>
      <c r="C11805" t="s">
        <v>541</v>
      </c>
      <c r="D11805" t="s">
        <v>542</v>
      </c>
      <c r="E11805" t="s">
        <v>1996</v>
      </c>
      <c r="F11805" t="s">
        <v>1997</v>
      </c>
      <c r="G11805" t="s">
        <v>4</v>
      </c>
      <c r="H11805" t="s">
        <v>510</v>
      </c>
      <c r="J11805" s="2">
        <v>45380</v>
      </c>
      <c r="K11805" s="5">
        <v>202401</v>
      </c>
      <c r="M11805" t="b">
        <v>0</v>
      </c>
      <c r="N11805" t="b">
        <v>0</v>
      </c>
      <c r="O11805" s="2">
        <v>45666.534376076386</v>
      </c>
      <c r="P11805" s="2">
        <v>45670.414373993059</v>
      </c>
      <c r="Q11805" t="s">
        <v>301</v>
      </c>
      <c r="R11805" t="s">
        <v>543</v>
      </c>
      <c r="S11805" s="2"/>
      <c r="V11805" s="2">
        <v>45666.534376192132</v>
      </c>
      <c r="W11805" s="2">
        <v>45666.534376192132</v>
      </c>
      <c r="X11805" t="b">
        <v>0</v>
      </c>
      <c r="Y11805" t="s">
        <v>643</v>
      </c>
      <c r="Z11805" t="s">
        <v>1850</v>
      </c>
      <c r="AA11805" t="s">
        <v>2</v>
      </c>
    </row>
    <row r="11806" spans="1:27" x14ac:dyDescent="0.3">
      <c r="A11806" t="s">
        <v>2220</v>
      </c>
      <c r="B11806" t="s">
        <v>670</v>
      </c>
      <c r="C11806" t="s">
        <v>541</v>
      </c>
      <c r="D11806" t="s">
        <v>542</v>
      </c>
      <c r="E11806" t="s">
        <v>2221</v>
      </c>
      <c r="F11806" t="s">
        <v>2222</v>
      </c>
      <c r="G11806" t="s">
        <v>191</v>
      </c>
      <c r="H11806" t="s">
        <v>510</v>
      </c>
      <c r="J11806" s="2">
        <v>45380</v>
      </c>
      <c r="K11806" s="5">
        <v>202401</v>
      </c>
      <c r="M11806" t="b">
        <v>0</v>
      </c>
      <c r="N11806" t="b">
        <v>0</v>
      </c>
      <c r="O11806" s="2">
        <v>45666.534491053244</v>
      </c>
      <c r="P11806" s="2">
        <v>45670.414461076391</v>
      </c>
      <c r="Q11806" t="s">
        <v>301</v>
      </c>
      <c r="R11806" t="s">
        <v>543</v>
      </c>
      <c r="S11806" s="2"/>
      <c r="V11806" s="2">
        <v>45666.534491168983</v>
      </c>
      <c r="W11806" s="2">
        <v>45666.534491168983</v>
      </c>
      <c r="X11806" t="b">
        <v>0</v>
      </c>
      <c r="Y11806" t="s">
        <v>643</v>
      </c>
      <c r="Z11806" t="s">
        <v>1850</v>
      </c>
      <c r="AA11806" t="s">
        <v>2</v>
      </c>
    </row>
    <row r="11807" spans="1:27" x14ac:dyDescent="0.3">
      <c r="A11807" t="s">
        <v>1998</v>
      </c>
      <c r="B11807" t="s">
        <v>670</v>
      </c>
      <c r="C11807" t="s">
        <v>541</v>
      </c>
      <c r="D11807" t="s">
        <v>542</v>
      </c>
      <c r="E11807" t="s">
        <v>1996</v>
      </c>
      <c r="F11807" t="s">
        <v>1997</v>
      </c>
      <c r="G11807" t="s">
        <v>4</v>
      </c>
      <c r="H11807" t="s">
        <v>510</v>
      </c>
      <c r="J11807" s="2">
        <v>45471</v>
      </c>
      <c r="K11807" s="5">
        <v>202402</v>
      </c>
      <c r="M11807" t="b">
        <v>0</v>
      </c>
      <c r="N11807" t="b">
        <v>0</v>
      </c>
      <c r="O11807" s="2">
        <v>45666.534214155094</v>
      </c>
      <c r="P11807" s="2">
        <v>45670.414255208336</v>
      </c>
      <c r="Q11807" t="s">
        <v>301</v>
      </c>
      <c r="R11807" t="s">
        <v>543</v>
      </c>
      <c r="S11807" s="2"/>
      <c r="V11807" s="2">
        <v>45666.534214317129</v>
      </c>
      <c r="W11807" s="2">
        <v>45666.534214317129</v>
      </c>
      <c r="X11807" t="b">
        <v>0</v>
      </c>
      <c r="Y11807" t="s">
        <v>643</v>
      </c>
      <c r="Z11807" t="s">
        <v>1850</v>
      </c>
      <c r="AA11807" t="s">
        <v>2</v>
      </c>
    </row>
    <row r="11808" spans="1:27" x14ac:dyDescent="0.3">
      <c r="A11808" t="s">
        <v>2006</v>
      </c>
      <c r="B11808" t="s">
        <v>670</v>
      </c>
      <c r="C11808" t="s">
        <v>541</v>
      </c>
      <c r="D11808" t="s">
        <v>542</v>
      </c>
      <c r="E11808" t="s">
        <v>2004</v>
      </c>
      <c r="F11808" t="s">
        <v>2005</v>
      </c>
      <c r="G11808" t="s">
        <v>14</v>
      </c>
      <c r="H11808" t="s">
        <v>510</v>
      </c>
      <c r="J11808" s="2">
        <v>45380</v>
      </c>
      <c r="K11808" s="5">
        <v>202401</v>
      </c>
      <c r="M11808" t="b">
        <v>0</v>
      </c>
      <c r="N11808" t="b">
        <v>0</v>
      </c>
      <c r="O11808" s="2">
        <v>45666.534152743057</v>
      </c>
      <c r="P11808" s="2">
        <v>45670.414209259259</v>
      </c>
      <c r="Q11808" t="s">
        <v>301</v>
      </c>
      <c r="R11808" t="s">
        <v>543</v>
      </c>
      <c r="S11808" s="2"/>
      <c r="V11808" s="2">
        <v>45666.534152893517</v>
      </c>
      <c r="W11808" s="2">
        <v>45666.534152893517</v>
      </c>
      <c r="X11808" t="b">
        <v>0</v>
      </c>
      <c r="Y11808" t="s">
        <v>643</v>
      </c>
      <c r="Z11808" t="s">
        <v>1850</v>
      </c>
      <c r="AA11808" t="s">
        <v>2</v>
      </c>
    </row>
    <row r="11809" spans="1:27" x14ac:dyDescent="0.3">
      <c r="A11809" t="s">
        <v>2003</v>
      </c>
      <c r="B11809" t="s">
        <v>670</v>
      </c>
      <c r="C11809" t="s">
        <v>541</v>
      </c>
      <c r="D11809" t="s">
        <v>542</v>
      </c>
      <c r="E11809" t="s">
        <v>2004</v>
      </c>
      <c r="F11809" t="s">
        <v>2005</v>
      </c>
      <c r="G11809" t="s">
        <v>14</v>
      </c>
      <c r="H11809" t="s">
        <v>510</v>
      </c>
      <c r="J11809" s="2">
        <v>45471</v>
      </c>
      <c r="K11809" s="5">
        <v>202402</v>
      </c>
      <c r="M11809" t="b">
        <v>0</v>
      </c>
      <c r="N11809" t="b">
        <v>0</v>
      </c>
      <c r="O11809" s="2">
        <v>45666.534391122688</v>
      </c>
      <c r="P11809" s="2">
        <v>45670.414385416669</v>
      </c>
      <c r="Q11809" t="s">
        <v>301</v>
      </c>
      <c r="R11809" t="s">
        <v>543</v>
      </c>
      <c r="S11809" s="2"/>
      <c r="V11809" s="2">
        <v>45666.534391238427</v>
      </c>
      <c r="W11809" s="2">
        <v>45666.534391238427</v>
      </c>
      <c r="X11809" t="b">
        <v>0</v>
      </c>
      <c r="Y11809" t="s">
        <v>643</v>
      </c>
      <c r="Z11809" t="s">
        <v>1850</v>
      </c>
      <c r="AA11809" t="s">
        <v>2</v>
      </c>
    </row>
    <row r="11810" spans="1:27" x14ac:dyDescent="0.3">
      <c r="A11810" t="s">
        <v>2002</v>
      </c>
      <c r="B11810" t="s">
        <v>670</v>
      </c>
      <c r="C11810" t="s">
        <v>541</v>
      </c>
      <c r="D11810" t="s">
        <v>542</v>
      </c>
      <c r="E11810" t="s">
        <v>2000</v>
      </c>
      <c r="F11810" t="s">
        <v>2001</v>
      </c>
      <c r="G11810" t="s">
        <v>14</v>
      </c>
      <c r="H11810" t="s">
        <v>510</v>
      </c>
      <c r="J11810" s="2">
        <v>45380</v>
      </c>
      <c r="K11810" s="5">
        <v>202401</v>
      </c>
      <c r="M11810" t="b">
        <v>0</v>
      </c>
      <c r="N11810" t="b">
        <v>0</v>
      </c>
      <c r="O11810" s="2">
        <v>45666.534426701386</v>
      </c>
      <c r="P11810" s="2">
        <v>45670.414414155093</v>
      </c>
      <c r="Q11810" t="s">
        <v>301</v>
      </c>
      <c r="R11810" t="s">
        <v>543</v>
      </c>
      <c r="S11810" s="2"/>
      <c r="V11810" s="2">
        <v>45666.534426817132</v>
      </c>
      <c r="W11810" s="2">
        <v>45666.534426817132</v>
      </c>
      <c r="X11810" t="b">
        <v>0</v>
      </c>
      <c r="Y11810" t="s">
        <v>643</v>
      </c>
      <c r="Z11810" t="s">
        <v>1850</v>
      </c>
      <c r="AA11810" t="s">
        <v>2</v>
      </c>
    </row>
    <row r="11811" spans="1:27" x14ac:dyDescent="0.3">
      <c r="A11811" t="s">
        <v>1999</v>
      </c>
      <c r="B11811" t="s">
        <v>670</v>
      </c>
      <c r="C11811" t="s">
        <v>541</v>
      </c>
      <c r="D11811" t="s">
        <v>542</v>
      </c>
      <c r="E11811" t="s">
        <v>2000</v>
      </c>
      <c r="F11811" t="s">
        <v>2001</v>
      </c>
      <c r="G11811" t="s">
        <v>14</v>
      </c>
      <c r="H11811" t="s">
        <v>510</v>
      </c>
      <c r="J11811" s="2">
        <v>45471</v>
      </c>
      <c r="K11811" s="5">
        <v>202402</v>
      </c>
      <c r="M11811" t="b">
        <v>0</v>
      </c>
      <c r="N11811" t="b">
        <v>0</v>
      </c>
      <c r="O11811" s="2">
        <v>45666.534142789351</v>
      </c>
      <c r="P11811" s="2">
        <v>45670.41420269676</v>
      </c>
      <c r="Q11811" t="s">
        <v>301</v>
      </c>
      <c r="R11811" t="s">
        <v>543</v>
      </c>
      <c r="S11811" s="2"/>
      <c r="V11811" s="2">
        <v>45666.534142939818</v>
      </c>
      <c r="W11811" s="2">
        <v>45666.534142939818</v>
      </c>
      <c r="X11811" t="b">
        <v>0</v>
      </c>
      <c r="Y11811" t="s">
        <v>643</v>
      </c>
      <c r="Z11811" t="s">
        <v>1850</v>
      </c>
      <c r="AA11811" t="s">
        <v>2</v>
      </c>
    </row>
    <row r="11812" spans="1:27" x14ac:dyDescent="0.3">
      <c r="A11812" t="s">
        <v>2211</v>
      </c>
      <c r="B11812" t="s">
        <v>670</v>
      </c>
      <c r="C11812" t="s">
        <v>541</v>
      </c>
      <c r="D11812" t="s">
        <v>542</v>
      </c>
      <c r="E11812" t="s">
        <v>2212</v>
      </c>
      <c r="F11812" t="s">
        <v>2213</v>
      </c>
      <c r="G11812" t="s">
        <v>191</v>
      </c>
      <c r="H11812" t="s">
        <v>510</v>
      </c>
      <c r="J11812" s="2">
        <v>45380</v>
      </c>
      <c r="K11812" s="5">
        <v>202401</v>
      </c>
      <c r="M11812" t="b">
        <v>0</v>
      </c>
      <c r="N11812" t="b">
        <v>0</v>
      </c>
      <c r="O11812" s="2">
        <v>45666.53430871528</v>
      </c>
      <c r="P11812" s="2">
        <v>45670.414328900464</v>
      </c>
      <c r="Q11812" t="s">
        <v>301</v>
      </c>
      <c r="R11812" t="s">
        <v>543</v>
      </c>
      <c r="S11812" s="2"/>
      <c r="V11812" s="2">
        <v>45666.534308796297</v>
      </c>
      <c r="W11812" s="2">
        <v>45666.534308796297</v>
      </c>
      <c r="X11812" t="b">
        <v>0</v>
      </c>
      <c r="Y11812" t="s">
        <v>643</v>
      </c>
      <c r="Z11812" t="s">
        <v>1850</v>
      </c>
      <c r="AA11812" t="s">
        <v>6</v>
      </c>
    </row>
    <row r="11813" spans="1:27" x14ac:dyDescent="0.3">
      <c r="A11813" t="s">
        <v>2208</v>
      </c>
      <c r="B11813" t="s">
        <v>670</v>
      </c>
      <c r="C11813" t="s">
        <v>541</v>
      </c>
      <c r="D11813" t="s">
        <v>542</v>
      </c>
      <c r="E11813" t="s">
        <v>2209</v>
      </c>
      <c r="F11813" t="s">
        <v>2210</v>
      </c>
      <c r="G11813" t="s">
        <v>191</v>
      </c>
      <c r="H11813" t="s">
        <v>510</v>
      </c>
      <c r="J11813" s="2">
        <v>45380</v>
      </c>
      <c r="K11813" s="5">
        <v>202401</v>
      </c>
      <c r="M11813" t="b">
        <v>0</v>
      </c>
      <c r="N11813" t="b">
        <v>0</v>
      </c>
      <c r="O11813" s="2">
        <v>45666.53426940972</v>
      </c>
      <c r="P11813" s="2">
        <v>45670.414297187497</v>
      </c>
      <c r="Q11813" t="s">
        <v>301</v>
      </c>
      <c r="R11813" t="s">
        <v>543</v>
      </c>
      <c r="S11813" s="2"/>
      <c r="V11813" s="2">
        <v>45666.534269525466</v>
      </c>
      <c r="W11813" s="2">
        <v>45666.534269525466</v>
      </c>
      <c r="X11813" t="b">
        <v>0</v>
      </c>
      <c r="Y11813" t="s">
        <v>643</v>
      </c>
      <c r="Z11813" t="s">
        <v>1850</v>
      </c>
      <c r="AA11813" t="s">
        <v>2</v>
      </c>
    </row>
    <row r="11814" spans="1:27" x14ac:dyDescent="0.3">
      <c r="A11814" t="s">
        <v>2214</v>
      </c>
      <c r="B11814" t="s">
        <v>670</v>
      </c>
      <c r="C11814" t="s">
        <v>541</v>
      </c>
      <c r="D11814" t="s">
        <v>542</v>
      </c>
      <c r="E11814" t="s">
        <v>2215</v>
      </c>
      <c r="F11814" t="s">
        <v>2216</v>
      </c>
      <c r="G11814" t="s">
        <v>191</v>
      </c>
      <c r="H11814" t="s">
        <v>510</v>
      </c>
      <c r="J11814" s="2">
        <v>45380</v>
      </c>
      <c r="K11814" s="5">
        <v>202401</v>
      </c>
      <c r="M11814" t="b">
        <v>0</v>
      </c>
      <c r="N11814" t="b">
        <v>0</v>
      </c>
      <c r="O11814" s="2">
        <v>45666.534282719906</v>
      </c>
      <c r="P11814" s="2">
        <v>45670.41430783565</v>
      </c>
      <c r="Q11814" t="s">
        <v>301</v>
      </c>
      <c r="R11814" t="s">
        <v>543</v>
      </c>
      <c r="S11814" s="2"/>
      <c r="V11814" s="2">
        <v>45666.534282870372</v>
      </c>
      <c r="W11814" s="2">
        <v>45666.534282870372</v>
      </c>
      <c r="X11814" t="b">
        <v>0</v>
      </c>
      <c r="Y11814" t="s">
        <v>643</v>
      </c>
      <c r="Z11814" t="s">
        <v>1850</v>
      </c>
      <c r="AA11814" t="s">
        <v>2</v>
      </c>
    </row>
    <row r="11815" spans="1:27" x14ac:dyDescent="0.3">
      <c r="A11815" t="s">
        <v>2217</v>
      </c>
      <c r="B11815" t="s">
        <v>670</v>
      </c>
      <c r="C11815" t="s">
        <v>541</v>
      </c>
      <c r="D11815" t="s">
        <v>542</v>
      </c>
      <c r="E11815" t="s">
        <v>2218</v>
      </c>
      <c r="F11815" t="s">
        <v>2219</v>
      </c>
      <c r="G11815" t="s">
        <v>191</v>
      </c>
      <c r="H11815" t="s">
        <v>510</v>
      </c>
      <c r="J11815" s="2">
        <v>45380</v>
      </c>
      <c r="K11815" s="5">
        <v>202401</v>
      </c>
      <c r="M11815" t="b">
        <v>0</v>
      </c>
      <c r="N11815" t="b">
        <v>0</v>
      </c>
      <c r="O11815" s="2">
        <v>45666.53421114583</v>
      </c>
      <c r="P11815" s="2">
        <v>45670.414252893519</v>
      </c>
      <c r="Q11815" t="s">
        <v>301</v>
      </c>
      <c r="R11815" t="s">
        <v>543</v>
      </c>
      <c r="S11815" s="2"/>
      <c r="V11815" s="2">
        <v>45666.534211261576</v>
      </c>
      <c r="W11815" s="2">
        <v>45666.534211261576</v>
      </c>
      <c r="X11815" t="b">
        <v>0</v>
      </c>
      <c r="Y11815" t="s">
        <v>643</v>
      </c>
      <c r="Z11815" t="s">
        <v>1850</v>
      </c>
      <c r="AA11815" t="s">
        <v>2</v>
      </c>
    </row>
    <row r="11816" spans="1:27" x14ac:dyDescent="0.3">
      <c r="A11816" t="s">
        <v>1981</v>
      </c>
      <c r="B11816" t="s">
        <v>670</v>
      </c>
      <c r="C11816" t="s">
        <v>541</v>
      </c>
      <c r="D11816" t="s">
        <v>542</v>
      </c>
      <c r="E11816" t="s">
        <v>1982</v>
      </c>
      <c r="F11816" t="s">
        <v>1983</v>
      </c>
      <c r="G11816" t="s">
        <v>4</v>
      </c>
      <c r="H11816" t="s">
        <v>510</v>
      </c>
      <c r="J11816" s="2">
        <v>45471</v>
      </c>
      <c r="K11816" s="5">
        <v>202402</v>
      </c>
      <c r="M11816" t="b">
        <v>0</v>
      </c>
      <c r="N11816" t="b">
        <v>0</v>
      </c>
      <c r="O11816" s="2">
        <v>45666.534278935185</v>
      </c>
      <c r="P11816" s="2">
        <v>45670.414305405095</v>
      </c>
      <c r="Q11816" t="s">
        <v>301</v>
      </c>
      <c r="R11816" t="s">
        <v>543</v>
      </c>
      <c r="S11816" s="2"/>
      <c r="V11816" s="2">
        <v>45666.534279050924</v>
      </c>
      <c r="W11816" s="2">
        <v>45666.534279050924</v>
      </c>
      <c r="X11816" t="b">
        <v>0</v>
      </c>
      <c r="Y11816" t="s">
        <v>643</v>
      </c>
      <c r="Z11816" t="s">
        <v>1850</v>
      </c>
      <c r="AA11816" t="s">
        <v>6</v>
      </c>
    </row>
    <row r="11817" spans="1:27" x14ac:dyDescent="0.3">
      <c r="A11817" t="s">
        <v>1984</v>
      </c>
      <c r="B11817" t="s">
        <v>670</v>
      </c>
      <c r="C11817" t="s">
        <v>541</v>
      </c>
      <c r="D11817" t="s">
        <v>542</v>
      </c>
      <c r="E11817" t="s">
        <v>1985</v>
      </c>
      <c r="F11817" t="s">
        <v>1986</v>
      </c>
      <c r="G11817" t="s">
        <v>4</v>
      </c>
      <c r="H11817" t="s">
        <v>510</v>
      </c>
      <c r="J11817" s="2">
        <v>45471</v>
      </c>
      <c r="K11817" s="5">
        <v>202402</v>
      </c>
      <c r="M11817" t="b">
        <v>0</v>
      </c>
      <c r="N11817" t="b">
        <v>0</v>
      </c>
      <c r="O11817" s="2">
        <v>45666.534494479165</v>
      </c>
      <c r="P11817" s="2">
        <v>45670.41446334491</v>
      </c>
      <c r="Q11817" t="s">
        <v>301</v>
      </c>
      <c r="R11817" t="s">
        <v>543</v>
      </c>
      <c r="S11817" s="2"/>
      <c r="V11817" s="2">
        <v>45666.534494594911</v>
      </c>
      <c r="W11817" s="2">
        <v>45666.534494594911</v>
      </c>
      <c r="X11817" t="b">
        <v>0</v>
      </c>
      <c r="Y11817" t="s">
        <v>643</v>
      </c>
      <c r="Z11817" t="s">
        <v>1850</v>
      </c>
      <c r="AA11817" t="s">
        <v>6</v>
      </c>
    </row>
    <row r="11818" spans="1:27" x14ac:dyDescent="0.3">
      <c r="A11818" t="s">
        <v>2224</v>
      </c>
      <c r="B11818" t="s">
        <v>670</v>
      </c>
      <c r="C11818" t="s">
        <v>541</v>
      </c>
      <c r="D11818" t="s">
        <v>542</v>
      </c>
      <c r="E11818" t="s">
        <v>1982</v>
      </c>
      <c r="F11818" t="s">
        <v>1983</v>
      </c>
      <c r="G11818" t="s">
        <v>4</v>
      </c>
      <c r="H11818" t="s">
        <v>510</v>
      </c>
      <c r="J11818" s="2">
        <v>45380</v>
      </c>
      <c r="K11818" s="5">
        <v>202401</v>
      </c>
      <c r="M11818" t="b">
        <v>0</v>
      </c>
      <c r="N11818" t="b">
        <v>0</v>
      </c>
      <c r="O11818" s="2">
        <v>45666.534263078705</v>
      </c>
      <c r="P11818" s="2">
        <v>45670.414292858797</v>
      </c>
      <c r="Q11818" t="s">
        <v>301</v>
      </c>
      <c r="R11818" t="s">
        <v>543</v>
      </c>
      <c r="S11818" s="2"/>
      <c r="V11818" s="2">
        <v>45666.534263113426</v>
      </c>
      <c r="W11818" s="2">
        <v>45666.534263113426</v>
      </c>
      <c r="X11818" t="b">
        <v>0</v>
      </c>
      <c r="Y11818" t="s">
        <v>643</v>
      </c>
      <c r="Z11818" t="s">
        <v>1850</v>
      </c>
      <c r="AA11818" t="s">
        <v>304</v>
      </c>
    </row>
    <row r="11819" spans="1:27" x14ac:dyDescent="0.3">
      <c r="A11819" t="s">
        <v>1976</v>
      </c>
      <c r="B11819" t="s">
        <v>670</v>
      </c>
      <c r="C11819" t="s">
        <v>541</v>
      </c>
      <c r="D11819" t="s">
        <v>542</v>
      </c>
      <c r="E11819" t="s">
        <v>1977</v>
      </c>
      <c r="F11819" t="s">
        <v>1978</v>
      </c>
      <c r="G11819" t="s">
        <v>453</v>
      </c>
      <c r="H11819" t="s">
        <v>510</v>
      </c>
      <c r="J11819" s="2">
        <v>45380</v>
      </c>
      <c r="K11819" s="5">
        <v>202401</v>
      </c>
      <c r="M11819" t="b">
        <v>0</v>
      </c>
      <c r="N11819" t="b">
        <v>0</v>
      </c>
      <c r="O11819" s="2">
        <v>45666.534176388886</v>
      </c>
      <c r="P11819" s="2">
        <v>45670.414225775465</v>
      </c>
      <c r="Q11819" t="s">
        <v>301</v>
      </c>
      <c r="R11819" t="s">
        <v>543</v>
      </c>
      <c r="S11819" s="2"/>
      <c r="V11819" s="2">
        <v>45666.534176504632</v>
      </c>
      <c r="W11819" s="2">
        <v>45666.534176504632</v>
      </c>
      <c r="X11819" t="b">
        <v>0</v>
      </c>
      <c r="Y11819" t="s">
        <v>643</v>
      </c>
      <c r="Z11819" t="s">
        <v>1850</v>
      </c>
      <c r="AA11819" t="s">
        <v>6</v>
      </c>
    </row>
    <row r="11820" spans="1:27" x14ac:dyDescent="0.3">
      <c r="A11820" t="s">
        <v>1979</v>
      </c>
      <c r="B11820" t="s">
        <v>670</v>
      </c>
      <c r="C11820" t="s">
        <v>541</v>
      </c>
      <c r="D11820" t="s">
        <v>542</v>
      </c>
      <c r="E11820" t="s">
        <v>1977</v>
      </c>
      <c r="F11820" t="s">
        <v>1978</v>
      </c>
      <c r="G11820" t="s">
        <v>453</v>
      </c>
      <c r="H11820" t="s">
        <v>510</v>
      </c>
      <c r="J11820" s="2">
        <v>45471</v>
      </c>
      <c r="K11820" s="5">
        <v>202402</v>
      </c>
      <c r="M11820" t="b">
        <v>0</v>
      </c>
      <c r="N11820" t="b">
        <v>0</v>
      </c>
      <c r="O11820" s="2">
        <v>45666.534146261576</v>
      </c>
      <c r="P11820" s="2">
        <v>45670.41420486111</v>
      </c>
      <c r="Q11820" t="s">
        <v>301</v>
      </c>
      <c r="R11820" t="s">
        <v>543</v>
      </c>
      <c r="S11820" s="2"/>
      <c r="V11820" s="2">
        <v>45666.534146412036</v>
      </c>
      <c r="W11820" s="2">
        <v>45666.534146412036</v>
      </c>
      <c r="X11820" t="b">
        <v>0</v>
      </c>
      <c r="Y11820" t="s">
        <v>643</v>
      </c>
      <c r="Z11820" t="s">
        <v>1850</v>
      </c>
      <c r="AA11820" t="s">
        <v>2</v>
      </c>
    </row>
    <row r="11821" spans="1:27" x14ac:dyDescent="0.3">
      <c r="A11821" t="s">
        <v>1980</v>
      </c>
      <c r="B11821" t="s">
        <v>670</v>
      </c>
      <c r="C11821" t="s">
        <v>541</v>
      </c>
      <c r="D11821" t="s">
        <v>542</v>
      </c>
      <c r="E11821" t="s">
        <v>773</v>
      </c>
      <c r="F11821" t="s">
        <v>774</v>
      </c>
      <c r="G11821" t="s">
        <v>453</v>
      </c>
      <c r="H11821" t="s">
        <v>510</v>
      </c>
      <c r="J11821" s="2">
        <v>45380</v>
      </c>
      <c r="K11821" s="5">
        <v>202401</v>
      </c>
      <c r="M11821" t="b">
        <v>0</v>
      </c>
      <c r="N11821" t="b">
        <v>0</v>
      </c>
      <c r="O11821" s="2">
        <v>45666.534291631942</v>
      </c>
      <c r="P11821" s="2">
        <v>45670.41431443287</v>
      </c>
      <c r="Q11821" t="s">
        <v>301</v>
      </c>
      <c r="R11821" t="s">
        <v>543</v>
      </c>
      <c r="S11821" s="2"/>
      <c r="V11821" s="2">
        <v>45666.534291701391</v>
      </c>
      <c r="W11821" s="2">
        <v>45666.534291701391</v>
      </c>
      <c r="X11821" t="b">
        <v>0</v>
      </c>
      <c r="Y11821" t="s">
        <v>643</v>
      </c>
      <c r="Z11821" t="s">
        <v>1850</v>
      </c>
      <c r="AA11821" t="s">
        <v>6</v>
      </c>
    </row>
    <row r="11822" spans="1:27" x14ac:dyDescent="0.3">
      <c r="A11822" t="s">
        <v>1962</v>
      </c>
      <c r="B11822" t="s">
        <v>670</v>
      </c>
      <c r="C11822" t="s">
        <v>541</v>
      </c>
      <c r="D11822" t="s">
        <v>542</v>
      </c>
      <c r="E11822" t="s">
        <v>724</v>
      </c>
      <c r="F11822" t="s">
        <v>725</v>
      </c>
      <c r="G11822" t="s">
        <v>15</v>
      </c>
      <c r="H11822" t="s">
        <v>510</v>
      </c>
      <c r="J11822" s="2">
        <v>45471</v>
      </c>
      <c r="K11822" s="5">
        <v>202402</v>
      </c>
      <c r="M11822" t="b">
        <v>0</v>
      </c>
      <c r="N11822" t="b">
        <v>0</v>
      </c>
      <c r="O11822" s="2">
        <v>45669.522512384261</v>
      </c>
      <c r="P11822" s="2">
        <v>45670.414288506945</v>
      </c>
      <c r="Q11822" t="s">
        <v>301</v>
      </c>
      <c r="R11822" t="s">
        <v>543</v>
      </c>
      <c r="S11822" s="2"/>
      <c r="V11822" s="2">
        <v>45669.522512581018</v>
      </c>
      <c r="W11822" s="2">
        <v>45669.522512581018</v>
      </c>
      <c r="X11822" t="b">
        <v>0</v>
      </c>
      <c r="Y11822" t="s">
        <v>643</v>
      </c>
      <c r="Z11822" t="s">
        <v>1850</v>
      </c>
      <c r="AA11822" t="s">
        <v>2</v>
      </c>
    </row>
    <row r="11823" spans="1:27" x14ac:dyDescent="0.3">
      <c r="A11823" t="s">
        <v>1963</v>
      </c>
      <c r="B11823" t="s">
        <v>670</v>
      </c>
      <c r="C11823" t="s">
        <v>541</v>
      </c>
      <c r="D11823" t="s">
        <v>542</v>
      </c>
      <c r="E11823" t="s">
        <v>767</v>
      </c>
      <c r="F11823" t="s">
        <v>768</v>
      </c>
      <c r="G11823" t="s">
        <v>15</v>
      </c>
      <c r="H11823" t="s">
        <v>510</v>
      </c>
      <c r="J11823" s="2">
        <v>45471</v>
      </c>
      <c r="K11823" s="5">
        <v>202402</v>
      </c>
      <c r="M11823" t="b">
        <v>0</v>
      </c>
      <c r="N11823" t="b">
        <v>0</v>
      </c>
      <c r="O11823" s="2">
        <v>45666.53445983796</v>
      </c>
      <c r="P11823" s="2">
        <v>45670.414439351851</v>
      </c>
      <c r="Q11823" t="s">
        <v>301</v>
      </c>
      <c r="R11823" t="s">
        <v>543</v>
      </c>
      <c r="S11823" s="2"/>
      <c r="V11823" s="2">
        <v>45666.534459872688</v>
      </c>
      <c r="W11823" s="2">
        <v>45666.534459872688</v>
      </c>
      <c r="X11823" t="b">
        <v>0</v>
      </c>
      <c r="Y11823" t="s">
        <v>643</v>
      </c>
      <c r="Z11823" t="s">
        <v>1850</v>
      </c>
      <c r="AA11823" t="s">
        <v>6</v>
      </c>
    </row>
    <row r="11824" spans="1:27" x14ac:dyDescent="0.3">
      <c r="A11824" t="s">
        <v>1965</v>
      </c>
      <c r="B11824" t="s">
        <v>670</v>
      </c>
      <c r="C11824" t="s">
        <v>541</v>
      </c>
      <c r="D11824" t="s">
        <v>542</v>
      </c>
      <c r="E11824" t="s">
        <v>386</v>
      </c>
      <c r="F11824" t="s">
        <v>387</v>
      </c>
      <c r="G11824" t="s">
        <v>15</v>
      </c>
      <c r="H11824" t="s">
        <v>510</v>
      </c>
      <c r="J11824" s="2">
        <v>45471</v>
      </c>
      <c r="K11824" s="5">
        <v>202402</v>
      </c>
      <c r="M11824" t="b">
        <v>0</v>
      </c>
      <c r="N11824" t="b">
        <v>0</v>
      </c>
      <c r="O11824" s="2">
        <v>45666.534569594907</v>
      </c>
      <c r="P11824" s="2">
        <v>45670.414515011573</v>
      </c>
      <c r="Q11824" t="s">
        <v>301</v>
      </c>
      <c r="R11824" t="s">
        <v>543</v>
      </c>
      <c r="S11824" s="2"/>
      <c r="V11824" s="2">
        <v>45666.534569675925</v>
      </c>
      <c r="W11824" s="2">
        <v>45666.534569675925</v>
      </c>
      <c r="X11824" t="b">
        <v>0</v>
      </c>
      <c r="Y11824" t="s">
        <v>643</v>
      </c>
      <c r="Z11824" t="s">
        <v>1850</v>
      </c>
      <c r="AA11824" t="s">
        <v>6</v>
      </c>
    </row>
    <row r="11825" spans="1:27" x14ac:dyDescent="0.3">
      <c r="A11825" t="s">
        <v>1964</v>
      </c>
      <c r="B11825" t="s">
        <v>670</v>
      </c>
      <c r="C11825" t="s">
        <v>541</v>
      </c>
      <c r="D11825" t="s">
        <v>542</v>
      </c>
      <c r="E11825" t="s">
        <v>386</v>
      </c>
      <c r="F11825" t="s">
        <v>387</v>
      </c>
      <c r="G11825" t="s">
        <v>15</v>
      </c>
      <c r="H11825" t="s">
        <v>510</v>
      </c>
      <c r="J11825" s="2">
        <v>45380</v>
      </c>
      <c r="K11825" s="5">
        <v>202401</v>
      </c>
      <c r="M11825" t="b">
        <v>0</v>
      </c>
      <c r="N11825" t="b">
        <v>0</v>
      </c>
      <c r="O11825" s="2">
        <v>45666.53448159722</v>
      </c>
      <c r="P11825" s="2">
        <v>45670.414454201389</v>
      </c>
      <c r="Q11825" t="s">
        <v>301</v>
      </c>
      <c r="R11825" t="s">
        <v>543</v>
      </c>
      <c r="S11825" s="2"/>
      <c r="V11825" s="2">
        <v>45666.534481678238</v>
      </c>
      <c r="W11825" s="2">
        <v>45666.534481678238</v>
      </c>
      <c r="X11825" t="b">
        <v>0</v>
      </c>
      <c r="Y11825" t="s">
        <v>643</v>
      </c>
      <c r="Z11825" t="s">
        <v>1850</v>
      </c>
      <c r="AA11825" t="s">
        <v>6</v>
      </c>
    </row>
    <row r="11826" spans="1:27" x14ac:dyDescent="0.3">
      <c r="A11826" t="s">
        <v>1966</v>
      </c>
      <c r="B11826" t="s">
        <v>670</v>
      </c>
      <c r="C11826" t="s">
        <v>541</v>
      </c>
      <c r="D11826" t="s">
        <v>542</v>
      </c>
      <c r="E11826" t="s">
        <v>1967</v>
      </c>
      <c r="F11826" t="s">
        <v>1968</v>
      </c>
      <c r="G11826" t="s">
        <v>15</v>
      </c>
      <c r="H11826" t="s">
        <v>510</v>
      </c>
      <c r="J11826" s="2">
        <v>45471</v>
      </c>
      <c r="K11826" s="5">
        <v>202402</v>
      </c>
      <c r="M11826" t="b">
        <v>0</v>
      </c>
      <c r="N11826" t="b">
        <v>0</v>
      </c>
      <c r="O11826" s="2">
        <v>45666.534435995367</v>
      </c>
      <c r="P11826" s="2">
        <v>45670.414420949077</v>
      </c>
      <c r="Q11826" t="s">
        <v>301</v>
      </c>
      <c r="R11826" t="s">
        <v>543</v>
      </c>
      <c r="S11826" s="2"/>
      <c r="V11826" s="2">
        <v>45666.534436111113</v>
      </c>
      <c r="W11826" s="2">
        <v>45666.534436111113</v>
      </c>
      <c r="X11826" t="b">
        <v>0</v>
      </c>
      <c r="Y11826" t="s">
        <v>643</v>
      </c>
      <c r="Z11826" t="s">
        <v>1850</v>
      </c>
      <c r="AA11826" t="s">
        <v>2</v>
      </c>
    </row>
    <row r="11827" spans="1:27" x14ac:dyDescent="0.3">
      <c r="A11827" t="s">
        <v>1969</v>
      </c>
      <c r="B11827" t="s">
        <v>670</v>
      </c>
      <c r="C11827" t="s">
        <v>541</v>
      </c>
      <c r="D11827" t="s">
        <v>542</v>
      </c>
      <c r="E11827" t="s">
        <v>684</v>
      </c>
      <c r="F11827" t="s">
        <v>685</v>
      </c>
      <c r="G11827" t="s">
        <v>453</v>
      </c>
      <c r="H11827" t="s">
        <v>510</v>
      </c>
      <c r="J11827" s="2">
        <v>45471</v>
      </c>
      <c r="K11827" s="5">
        <v>202402</v>
      </c>
      <c r="M11827" t="b">
        <v>0</v>
      </c>
      <c r="N11827" t="b">
        <v>0</v>
      </c>
      <c r="O11827" s="2">
        <v>45666.53447496528</v>
      </c>
      <c r="P11827" s="2">
        <v>45670.414449999997</v>
      </c>
      <c r="Q11827" t="s">
        <v>301</v>
      </c>
      <c r="R11827" t="s">
        <v>543</v>
      </c>
      <c r="S11827" s="2"/>
      <c r="V11827" s="2">
        <v>45666.534475081018</v>
      </c>
      <c r="W11827" s="2">
        <v>45666.534475081018</v>
      </c>
      <c r="X11827" t="b">
        <v>0</v>
      </c>
      <c r="Y11827" t="s">
        <v>643</v>
      </c>
      <c r="Z11827" t="s">
        <v>1850</v>
      </c>
      <c r="AA11827" t="s">
        <v>6</v>
      </c>
    </row>
    <row r="11828" spans="1:27" x14ac:dyDescent="0.3">
      <c r="A11828" t="s">
        <v>1970</v>
      </c>
      <c r="B11828" t="s">
        <v>670</v>
      </c>
      <c r="C11828" t="s">
        <v>541</v>
      </c>
      <c r="D11828" t="s">
        <v>542</v>
      </c>
      <c r="E11828" t="s">
        <v>1971</v>
      </c>
      <c r="F11828" t="s">
        <v>1972</v>
      </c>
      <c r="G11828" t="s">
        <v>453</v>
      </c>
      <c r="H11828" t="s">
        <v>510</v>
      </c>
      <c r="J11828" s="2">
        <v>45380</v>
      </c>
      <c r="K11828" s="5">
        <v>202401</v>
      </c>
      <c r="M11828" t="b">
        <v>0</v>
      </c>
      <c r="N11828" t="b">
        <v>0</v>
      </c>
      <c r="O11828" s="2">
        <v>45666.534266284725</v>
      </c>
      <c r="P11828" s="2">
        <v>45670.414294988426</v>
      </c>
      <c r="Q11828" t="s">
        <v>301</v>
      </c>
      <c r="R11828" t="s">
        <v>543</v>
      </c>
      <c r="S11828" s="2"/>
      <c r="V11828" s="2">
        <v>45666.534266400464</v>
      </c>
      <c r="W11828" s="2">
        <v>45666.534266400464</v>
      </c>
      <c r="X11828" t="b">
        <v>0</v>
      </c>
      <c r="Y11828" t="s">
        <v>643</v>
      </c>
      <c r="Z11828" t="s">
        <v>1850</v>
      </c>
      <c r="AA11828" t="s">
        <v>2</v>
      </c>
    </row>
    <row r="11829" spans="1:27" x14ac:dyDescent="0.3">
      <c r="A11829" t="s">
        <v>2151</v>
      </c>
      <c r="B11829" t="s">
        <v>670</v>
      </c>
      <c r="C11829" t="s">
        <v>541</v>
      </c>
      <c r="D11829" t="s">
        <v>542</v>
      </c>
      <c r="E11829" t="s">
        <v>401</v>
      </c>
      <c r="F11829" t="s">
        <v>402</v>
      </c>
      <c r="G11829" t="s">
        <v>50</v>
      </c>
      <c r="H11829" t="s">
        <v>512</v>
      </c>
      <c r="J11829" s="2">
        <v>45380</v>
      </c>
      <c r="K11829" s="5">
        <v>202401</v>
      </c>
      <c r="M11829" t="b">
        <v>0</v>
      </c>
      <c r="N11829" t="b">
        <v>0</v>
      </c>
      <c r="O11829" s="2">
        <v>45666.534448842591</v>
      </c>
      <c r="P11829" s="2">
        <v>45670.414430358796</v>
      </c>
      <c r="Q11829" t="s">
        <v>301</v>
      </c>
      <c r="R11829" t="s">
        <v>543</v>
      </c>
      <c r="S11829" s="2"/>
      <c r="V11829" s="2">
        <v>45666.534448923609</v>
      </c>
      <c r="W11829" s="2">
        <v>45666.534448923609</v>
      </c>
      <c r="X11829" t="b">
        <v>0</v>
      </c>
      <c r="Y11829" t="s">
        <v>643</v>
      </c>
      <c r="Z11829" t="s">
        <v>1850</v>
      </c>
      <c r="AA11829" t="s">
        <v>6</v>
      </c>
    </row>
    <row r="11830" spans="1:27" x14ac:dyDescent="0.3">
      <c r="A11830" t="s">
        <v>2155</v>
      </c>
      <c r="B11830" t="s">
        <v>670</v>
      </c>
      <c r="C11830" t="s">
        <v>541</v>
      </c>
      <c r="D11830" t="s">
        <v>542</v>
      </c>
      <c r="E11830" t="s">
        <v>401</v>
      </c>
      <c r="F11830" t="s">
        <v>402</v>
      </c>
      <c r="G11830" t="s">
        <v>50</v>
      </c>
      <c r="H11830" t="s">
        <v>512</v>
      </c>
      <c r="J11830" s="2">
        <v>45471</v>
      </c>
      <c r="K11830" s="5">
        <v>202402</v>
      </c>
      <c r="M11830" t="b">
        <v>0</v>
      </c>
      <c r="N11830" t="b">
        <v>0</v>
      </c>
      <c r="O11830" s="2">
        <v>45666.534075150463</v>
      </c>
      <c r="P11830" s="2">
        <v>45670.414155474537</v>
      </c>
      <c r="Q11830" t="s">
        <v>301</v>
      </c>
      <c r="R11830" t="s">
        <v>543</v>
      </c>
      <c r="S11830" s="2"/>
      <c r="V11830" s="2">
        <v>45666.534075231481</v>
      </c>
      <c r="W11830" s="2">
        <v>45666.534075231481</v>
      </c>
      <c r="X11830" t="b">
        <v>0</v>
      </c>
      <c r="Y11830" t="s">
        <v>643</v>
      </c>
      <c r="Z11830" t="s">
        <v>1850</v>
      </c>
      <c r="AA11830" t="s">
        <v>6</v>
      </c>
    </row>
    <row r="11831" spans="1:27" x14ac:dyDescent="0.3">
      <c r="A11831" t="s">
        <v>2036</v>
      </c>
      <c r="B11831" t="s">
        <v>670</v>
      </c>
      <c r="C11831" t="s">
        <v>541</v>
      </c>
      <c r="D11831" t="s">
        <v>542</v>
      </c>
      <c r="E11831" t="s">
        <v>2034</v>
      </c>
      <c r="F11831" t="s">
        <v>2035</v>
      </c>
      <c r="G11831" t="s">
        <v>1</v>
      </c>
      <c r="H11831" t="s">
        <v>512</v>
      </c>
      <c r="J11831" s="2">
        <v>45471</v>
      </c>
      <c r="K11831" s="5">
        <v>202402</v>
      </c>
      <c r="M11831" t="b">
        <v>0</v>
      </c>
      <c r="N11831" t="b">
        <v>0</v>
      </c>
      <c r="O11831" s="2">
        <v>45666.534463113429</v>
      </c>
      <c r="P11831" s="2">
        <v>45670.414441435183</v>
      </c>
      <c r="Q11831" t="s">
        <v>301</v>
      </c>
      <c r="R11831" t="s">
        <v>543</v>
      </c>
      <c r="S11831" s="2"/>
      <c r="V11831" s="2">
        <v>45666.534463159725</v>
      </c>
      <c r="W11831" s="2">
        <v>45666.534463159725</v>
      </c>
      <c r="X11831" t="b">
        <v>0</v>
      </c>
      <c r="Y11831" t="s">
        <v>643</v>
      </c>
      <c r="Z11831" t="s">
        <v>1850</v>
      </c>
      <c r="AA11831" t="s">
        <v>6</v>
      </c>
    </row>
    <row r="11832" spans="1:27" x14ac:dyDescent="0.3">
      <c r="A11832" t="s">
        <v>2033</v>
      </c>
      <c r="B11832" t="s">
        <v>670</v>
      </c>
      <c r="C11832" t="s">
        <v>541</v>
      </c>
      <c r="D11832" t="s">
        <v>542</v>
      </c>
      <c r="E11832" t="s">
        <v>2034</v>
      </c>
      <c r="F11832" t="s">
        <v>2035</v>
      </c>
      <c r="G11832" t="s">
        <v>1</v>
      </c>
      <c r="H11832" t="s">
        <v>512</v>
      </c>
      <c r="J11832" s="2">
        <v>45380</v>
      </c>
      <c r="K11832" s="5">
        <v>202401</v>
      </c>
      <c r="M11832" t="b">
        <v>0</v>
      </c>
      <c r="N11832" t="b">
        <v>0</v>
      </c>
      <c r="O11832" s="2">
        <v>45666.534068090281</v>
      </c>
      <c r="P11832" s="2">
        <v>45670.414150381941</v>
      </c>
      <c r="Q11832" t="s">
        <v>301</v>
      </c>
      <c r="R11832" t="s">
        <v>543</v>
      </c>
      <c r="S11832" s="2"/>
      <c r="V11832" s="2">
        <v>45666.534068136571</v>
      </c>
      <c r="W11832" s="2">
        <v>45666.534068136571</v>
      </c>
      <c r="X11832" t="b">
        <v>0</v>
      </c>
      <c r="Y11832" t="s">
        <v>643</v>
      </c>
      <c r="Z11832" t="s">
        <v>1850</v>
      </c>
      <c r="AA11832" t="s">
        <v>6</v>
      </c>
    </row>
    <row r="11833" spans="1:27" x14ac:dyDescent="0.3">
      <c r="A11833" t="s">
        <v>2137</v>
      </c>
      <c r="B11833" t="s">
        <v>670</v>
      </c>
      <c r="C11833" t="s">
        <v>541</v>
      </c>
      <c r="D11833" t="s">
        <v>542</v>
      </c>
      <c r="E11833" t="s">
        <v>2138</v>
      </c>
      <c r="F11833" t="s">
        <v>2139</v>
      </c>
      <c r="G11833" t="s">
        <v>10</v>
      </c>
      <c r="H11833" t="s">
        <v>512</v>
      </c>
      <c r="J11833" s="2">
        <v>45380</v>
      </c>
      <c r="K11833" s="5">
        <v>202401</v>
      </c>
      <c r="M11833" t="b">
        <v>0</v>
      </c>
      <c r="N11833" t="b">
        <v>0</v>
      </c>
      <c r="O11833" s="2">
        <v>45666.534366238426</v>
      </c>
      <c r="P11833" s="2">
        <v>45670.414367129626</v>
      </c>
      <c r="Q11833" t="s">
        <v>301</v>
      </c>
      <c r="R11833" t="s">
        <v>543</v>
      </c>
      <c r="S11833" s="2"/>
      <c r="V11833" s="2">
        <v>45666.534366400461</v>
      </c>
      <c r="W11833" s="2">
        <v>45666.534366400461</v>
      </c>
      <c r="X11833" t="b">
        <v>0</v>
      </c>
      <c r="Y11833" t="s">
        <v>643</v>
      </c>
      <c r="Z11833" t="s">
        <v>1850</v>
      </c>
      <c r="AA11833" t="s">
        <v>2</v>
      </c>
    </row>
    <row r="11834" spans="1:27" x14ac:dyDescent="0.3">
      <c r="A11834" t="s">
        <v>2134</v>
      </c>
      <c r="B11834" t="s">
        <v>670</v>
      </c>
      <c r="C11834" t="s">
        <v>541</v>
      </c>
      <c r="D11834" t="s">
        <v>542</v>
      </c>
      <c r="E11834" t="s">
        <v>2135</v>
      </c>
      <c r="F11834" t="s">
        <v>2136</v>
      </c>
      <c r="G11834" t="s">
        <v>10</v>
      </c>
      <c r="H11834" t="s">
        <v>512</v>
      </c>
      <c r="J11834" s="2">
        <v>45380</v>
      </c>
      <c r="K11834" s="5">
        <v>202401</v>
      </c>
      <c r="M11834" t="b">
        <v>0</v>
      </c>
      <c r="N11834" t="b">
        <v>0</v>
      </c>
      <c r="O11834" s="2">
        <v>45666.534549456017</v>
      </c>
      <c r="P11834" s="2">
        <v>45670.414501122686</v>
      </c>
      <c r="Q11834" t="s">
        <v>301</v>
      </c>
      <c r="R11834" t="s">
        <v>543</v>
      </c>
      <c r="S11834" s="2"/>
      <c r="V11834" s="2">
        <v>45666.534549537035</v>
      </c>
      <c r="W11834" s="2">
        <v>45666.534549537035</v>
      </c>
      <c r="X11834" t="b">
        <v>0</v>
      </c>
      <c r="Y11834" t="s">
        <v>643</v>
      </c>
      <c r="Z11834" t="s">
        <v>1850</v>
      </c>
      <c r="AA11834" t="s">
        <v>6</v>
      </c>
    </row>
    <row r="11835" spans="1:27" x14ac:dyDescent="0.3">
      <c r="A11835" t="s">
        <v>2047</v>
      </c>
      <c r="B11835" t="s">
        <v>670</v>
      </c>
      <c r="C11835" t="s">
        <v>541</v>
      </c>
      <c r="D11835" t="s">
        <v>542</v>
      </c>
      <c r="E11835" t="s">
        <v>2045</v>
      </c>
      <c r="F11835" t="s">
        <v>2046</v>
      </c>
      <c r="G11835" t="s">
        <v>1</v>
      </c>
      <c r="H11835" t="s">
        <v>512</v>
      </c>
      <c r="J11835" s="2">
        <v>45380</v>
      </c>
      <c r="K11835" s="5">
        <v>202401</v>
      </c>
      <c r="M11835" t="b">
        <v>0</v>
      </c>
      <c r="N11835" t="b">
        <v>0</v>
      </c>
      <c r="O11835" s="2">
        <v>45666.534158761577</v>
      </c>
      <c r="P11835" s="2">
        <v>45670.414213425924</v>
      </c>
      <c r="Q11835" t="s">
        <v>301</v>
      </c>
      <c r="R11835" t="s">
        <v>543</v>
      </c>
      <c r="S11835" s="2"/>
      <c r="V11835" s="2">
        <v>45666.534158877315</v>
      </c>
      <c r="W11835" s="2">
        <v>45666.534158877315</v>
      </c>
      <c r="X11835" t="b">
        <v>0</v>
      </c>
      <c r="Y11835" t="s">
        <v>643</v>
      </c>
      <c r="Z11835" t="s">
        <v>1850</v>
      </c>
      <c r="AA11835" t="s">
        <v>2</v>
      </c>
    </row>
    <row r="11836" spans="1:27" x14ac:dyDescent="0.3">
      <c r="A11836" t="s">
        <v>2044</v>
      </c>
      <c r="B11836" t="s">
        <v>670</v>
      </c>
      <c r="C11836" t="s">
        <v>541</v>
      </c>
      <c r="D11836" t="s">
        <v>542</v>
      </c>
      <c r="E11836" t="s">
        <v>2045</v>
      </c>
      <c r="F11836" t="s">
        <v>2046</v>
      </c>
      <c r="G11836" t="s">
        <v>1</v>
      </c>
      <c r="H11836" t="s">
        <v>512</v>
      </c>
      <c r="J11836" s="2">
        <v>45471</v>
      </c>
      <c r="K11836" s="5">
        <v>202402</v>
      </c>
      <c r="M11836" t="b">
        <v>0</v>
      </c>
      <c r="N11836" t="b">
        <v>0</v>
      </c>
      <c r="O11836" s="2">
        <v>45666.534400810182</v>
      </c>
      <c r="P11836" s="2">
        <v>45670.414393171297</v>
      </c>
      <c r="Q11836" t="s">
        <v>301</v>
      </c>
      <c r="R11836" t="s">
        <v>543</v>
      </c>
      <c r="S11836" s="2"/>
      <c r="V11836" s="2">
        <v>45666.534400925928</v>
      </c>
      <c r="W11836" s="2">
        <v>45666.534400925928</v>
      </c>
      <c r="X11836" t="b">
        <v>0</v>
      </c>
      <c r="Y11836" t="s">
        <v>643</v>
      </c>
      <c r="Z11836" t="s">
        <v>1850</v>
      </c>
      <c r="AA11836" t="s">
        <v>2</v>
      </c>
    </row>
    <row r="11837" spans="1:27" x14ac:dyDescent="0.3">
      <c r="A11837" t="s">
        <v>2131</v>
      </c>
      <c r="B11837" t="s">
        <v>670</v>
      </c>
      <c r="C11837" t="s">
        <v>541</v>
      </c>
      <c r="D11837" t="s">
        <v>542</v>
      </c>
      <c r="E11837" t="s">
        <v>2132</v>
      </c>
      <c r="F11837" t="s">
        <v>2133</v>
      </c>
      <c r="G11837" t="s">
        <v>10</v>
      </c>
      <c r="H11837" t="s">
        <v>512</v>
      </c>
      <c r="J11837" s="2">
        <v>45380</v>
      </c>
      <c r="K11837" s="5">
        <v>202401</v>
      </c>
      <c r="M11837" t="b">
        <v>0</v>
      </c>
      <c r="N11837" t="b">
        <v>0</v>
      </c>
      <c r="O11837" s="2">
        <v>45666.534233993058</v>
      </c>
      <c r="P11837" s="2">
        <v>45670.414270914349</v>
      </c>
      <c r="Q11837" t="s">
        <v>301</v>
      </c>
      <c r="R11837" t="s">
        <v>543</v>
      </c>
      <c r="S11837" s="2"/>
      <c r="V11837" s="2">
        <v>45666.534234108796</v>
      </c>
      <c r="W11837" s="2">
        <v>45666.534234108796</v>
      </c>
      <c r="X11837" t="b">
        <v>0</v>
      </c>
      <c r="Y11837" t="s">
        <v>643</v>
      </c>
      <c r="Z11837" t="s">
        <v>1850</v>
      </c>
      <c r="AA11837" t="s">
        <v>2</v>
      </c>
    </row>
    <row r="11838" spans="1:27" x14ac:dyDescent="0.3">
      <c r="A11838" t="s">
        <v>2037</v>
      </c>
      <c r="B11838" t="s">
        <v>670</v>
      </c>
      <c r="C11838" t="s">
        <v>541</v>
      </c>
      <c r="D11838" t="s">
        <v>542</v>
      </c>
      <c r="E11838" t="s">
        <v>2038</v>
      </c>
      <c r="F11838" t="s">
        <v>2039</v>
      </c>
      <c r="G11838" t="s">
        <v>1</v>
      </c>
      <c r="H11838" t="s">
        <v>512</v>
      </c>
      <c r="J11838" s="2">
        <v>45380</v>
      </c>
      <c r="K11838" s="5">
        <v>202401</v>
      </c>
      <c r="M11838" t="b">
        <v>0</v>
      </c>
      <c r="N11838" t="b">
        <v>0</v>
      </c>
      <c r="O11838" s="2">
        <v>45666.534488043981</v>
      </c>
      <c r="P11838" s="2">
        <v>45670.414458912041</v>
      </c>
      <c r="Q11838" t="s">
        <v>301</v>
      </c>
      <c r="R11838" t="s">
        <v>543</v>
      </c>
      <c r="S11838" s="2"/>
      <c r="V11838" s="2">
        <v>45666.534488078702</v>
      </c>
      <c r="W11838" s="2">
        <v>45666.534488078702</v>
      </c>
      <c r="X11838" t="b">
        <v>0</v>
      </c>
      <c r="Y11838" t="s">
        <v>643</v>
      </c>
      <c r="Z11838" t="s">
        <v>1850</v>
      </c>
      <c r="AA11838" t="s">
        <v>19</v>
      </c>
    </row>
    <row r="11839" spans="1:27" x14ac:dyDescent="0.3">
      <c r="A11839" t="s">
        <v>2040</v>
      </c>
      <c r="B11839" t="s">
        <v>670</v>
      </c>
      <c r="C11839" t="s">
        <v>541</v>
      </c>
      <c r="D11839" t="s">
        <v>542</v>
      </c>
      <c r="E11839" t="s">
        <v>2038</v>
      </c>
      <c r="F11839" t="s">
        <v>2039</v>
      </c>
      <c r="G11839" t="s">
        <v>1</v>
      </c>
      <c r="H11839" t="s">
        <v>512</v>
      </c>
      <c r="J11839" s="2">
        <v>45471</v>
      </c>
      <c r="K11839" s="5">
        <v>202402</v>
      </c>
      <c r="M11839" t="b">
        <v>0</v>
      </c>
      <c r="N11839" t="b">
        <v>0</v>
      </c>
      <c r="O11839" s="2">
        <v>45666.534520601854</v>
      </c>
      <c r="P11839" s="2">
        <v>45670.414481053238</v>
      </c>
      <c r="Q11839" t="s">
        <v>301</v>
      </c>
      <c r="R11839" t="s">
        <v>543</v>
      </c>
      <c r="S11839" s="2"/>
      <c r="V11839" s="2">
        <v>45666.534520682872</v>
      </c>
      <c r="W11839" s="2">
        <v>45666.534520682872</v>
      </c>
      <c r="X11839" t="b">
        <v>0</v>
      </c>
      <c r="Y11839" t="s">
        <v>643</v>
      </c>
      <c r="Z11839" t="s">
        <v>1850</v>
      </c>
      <c r="AA11839" t="s">
        <v>19</v>
      </c>
    </row>
    <row r="11840" spans="1:27" x14ac:dyDescent="0.3">
      <c r="A11840" t="s">
        <v>2279</v>
      </c>
      <c r="B11840" t="s">
        <v>670</v>
      </c>
      <c r="C11840" t="s">
        <v>541</v>
      </c>
      <c r="D11840" t="s">
        <v>542</v>
      </c>
      <c r="E11840" t="s">
        <v>2280</v>
      </c>
      <c r="F11840" t="s">
        <v>2281</v>
      </c>
      <c r="G11840" t="s">
        <v>1</v>
      </c>
      <c r="H11840" t="s">
        <v>512</v>
      </c>
      <c r="J11840" s="2">
        <v>45380</v>
      </c>
      <c r="K11840" s="5">
        <v>202401</v>
      </c>
      <c r="M11840" t="b">
        <v>0</v>
      </c>
      <c r="N11840" t="b">
        <v>0</v>
      </c>
      <c r="O11840" s="2">
        <v>45666.534056793978</v>
      </c>
      <c r="P11840" s="2">
        <v>45670.414138275461</v>
      </c>
      <c r="Q11840" t="s">
        <v>301</v>
      </c>
      <c r="R11840" t="s">
        <v>543</v>
      </c>
      <c r="S11840" s="2"/>
      <c r="V11840" s="2">
        <v>45666.534056793978</v>
      </c>
      <c r="W11840" s="2">
        <v>45666.534056793978</v>
      </c>
      <c r="X11840" t="b">
        <v>0</v>
      </c>
      <c r="Y11840" t="s">
        <v>643</v>
      </c>
      <c r="Z11840" t="s">
        <v>1850</v>
      </c>
      <c r="AA11840" t="s">
        <v>2</v>
      </c>
    </row>
    <row r="11841" spans="1:27" x14ac:dyDescent="0.3">
      <c r="A11841" t="s">
        <v>2143</v>
      </c>
      <c r="B11841" t="s">
        <v>670</v>
      </c>
      <c r="C11841" t="s">
        <v>541</v>
      </c>
      <c r="D11841" t="s">
        <v>542</v>
      </c>
      <c r="E11841" t="s">
        <v>2144</v>
      </c>
      <c r="F11841" t="s">
        <v>2145</v>
      </c>
      <c r="G11841" t="s">
        <v>1</v>
      </c>
      <c r="H11841" t="s">
        <v>512</v>
      </c>
      <c r="J11841" s="2">
        <v>45471</v>
      </c>
      <c r="K11841" s="5">
        <v>202402</v>
      </c>
      <c r="M11841" t="b">
        <v>0</v>
      </c>
      <c r="N11841" t="b">
        <v>0</v>
      </c>
      <c r="O11841" s="2">
        <v>45666.534446064812</v>
      </c>
      <c r="P11841" s="2">
        <v>45670.414428275464</v>
      </c>
      <c r="Q11841" t="s">
        <v>301</v>
      </c>
      <c r="R11841" t="s">
        <v>543</v>
      </c>
      <c r="S11841" s="2"/>
      <c r="V11841" s="2">
        <v>45666.53444614583</v>
      </c>
      <c r="W11841" s="2">
        <v>45666.53444614583</v>
      </c>
      <c r="X11841" t="b">
        <v>0</v>
      </c>
      <c r="Y11841" t="s">
        <v>643</v>
      </c>
      <c r="Z11841" t="s">
        <v>1850</v>
      </c>
      <c r="AA11841" t="s">
        <v>2</v>
      </c>
    </row>
    <row r="11842" spans="1:27" x14ac:dyDescent="0.3">
      <c r="A11842" t="s">
        <v>2146</v>
      </c>
      <c r="B11842" t="s">
        <v>670</v>
      </c>
      <c r="C11842" t="s">
        <v>541</v>
      </c>
      <c r="D11842" t="s">
        <v>542</v>
      </c>
      <c r="E11842" t="s">
        <v>2144</v>
      </c>
      <c r="F11842" t="s">
        <v>2145</v>
      </c>
      <c r="G11842" t="s">
        <v>1</v>
      </c>
      <c r="H11842" t="s">
        <v>512</v>
      </c>
      <c r="J11842" s="2">
        <v>45380</v>
      </c>
      <c r="K11842" s="5">
        <v>202401</v>
      </c>
      <c r="M11842" t="b">
        <v>0</v>
      </c>
      <c r="N11842" t="b">
        <v>0</v>
      </c>
      <c r="O11842" s="2">
        <v>45666.534514780091</v>
      </c>
      <c r="P11842" s="2">
        <v>45670.414476701386</v>
      </c>
      <c r="Q11842" t="s">
        <v>301</v>
      </c>
      <c r="R11842" t="s">
        <v>543</v>
      </c>
      <c r="S11842" s="2"/>
      <c r="V11842" s="2">
        <v>45666.534514895837</v>
      </c>
      <c r="W11842" s="2">
        <v>45666.534514895837</v>
      </c>
      <c r="X11842" t="b">
        <v>0</v>
      </c>
      <c r="Y11842" t="s">
        <v>643</v>
      </c>
      <c r="Z11842" t="s">
        <v>1850</v>
      </c>
      <c r="AA11842" t="s">
        <v>2</v>
      </c>
    </row>
    <row r="11843" spans="1:27" x14ac:dyDescent="0.3">
      <c r="A11843" t="s">
        <v>2140</v>
      </c>
      <c r="B11843" t="s">
        <v>670</v>
      </c>
      <c r="C11843" t="s">
        <v>541</v>
      </c>
      <c r="D11843" t="s">
        <v>542</v>
      </c>
      <c r="E11843" t="s">
        <v>2141</v>
      </c>
      <c r="F11843" t="s">
        <v>2142</v>
      </c>
      <c r="G11843" t="s">
        <v>1</v>
      </c>
      <c r="H11843" t="s">
        <v>512</v>
      </c>
      <c r="J11843" s="2">
        <v>45380</v>
      </c>
      <c r="K11843" s="5">
        <v>202401</v>
      </c>
      <c r="M11843" t="b">
        <v>0</v>
      </c>
      <c r="N11843" t="b">
        <v>0</v>
      </c>
      <c r="O11843" s="2">
        <v>45666.534017164355</v>
      </c>
      <c r="P11843" s="2">
        <v>45670.414110532409</v>
      </c>
      <c r="Q11843" t="s">
        <v>301</v>
      </c>
      <c r="R11843" t="s">
        <v>543</v>
      </c>
      <c r="S11843" s="2"/>
      <c r="V11843" s="2">
        <v>45666.534017245373</v>
      </c>
      <c r="W11843" s="2">
        <v>45666.534017245373</v>
      </c>
      <c r="X11843" t="b">
        <v>0</v>
      </c>
      <c r="Y11843" t="s">
        <v>643</v>
      </c>
      <c r="Z11843" t="s">
        <v>1850</v>
      </c>
      <c r="AA11843" t="s">
        <v>2</v>
      </c>
    </row>
    <row r="11844" spans="1:27" x14ac:dyDescent="0.3">
      <c r="A11844" t="s">
        <v>2041</v>
      </c>
      <c r="B11844" t="s">
        <v>670</v>
      </c>
      <c r="C11844" t="s">
        <v>541</v>
      </c>
      <c r="D11844" t="s">
        <v>542</v>
      </c>
      <c r="E11844" t="s">
        <v>2042</v>
      </c>
      <c r="F11844" t="s">
        <v>2043</v>
      </c>
      <c r="G11844" t="s">
        <v>1</v>
      </c>
      <c r="H11844" t="s">
        <v>512</v>
      </c>
      <c r="J11844" s="2">
        <v>45380</v>
      </c>
      <c r="K11844" s="5">
        <v>202401</v>
      </c>
      <c r="M11844" t="b">
        <v>0</v>
      </c>
      <c r="N11844" t="b">
        <v>0</v>
      </c>
      <c r="O11844" s="2">
        <v>45666.53443295139</v>
      </c>
      <c r="P11844" s="2">
        <v>45670.414418831017</v>
      </c>
      <c r="Q11844" t="s">
        <v>301</v>
      </c>
      <c r="R11844" t="s">
        <v>543</v>
      </c>
      <c r="S11844" s="2"/>
      <c r="V11844" s="2">
        <v>45666.534433067129</v>
      </c>
      <c r="W11844" s="2">
        <v>45666.534433067129</v>
      </c>
      <c r="X11844" t="b">
        <v>0</v>
      </c>
      <c r="Y11844" t="s">
        <v>643</v>
      </c>
      <c r="Z11844" t="s">
        <v>1850</v>
      </c>
      <c r="AA11844" t="s">
        <v>2</v>
      </c>
    </row>
    <row r="11845" spans="1:27" x14ac:dyDescent="0.3">
      <c r="A11845" t="s">
        <v>2063</v>
      </c>
      <c r="B11845" t="s">
        <v>670</v>
      </c>
      <c r="C11845" t="s">
        <v>541</v>
      </c>
      <c r="D11845" t="s">
        <v>542</v>
      </c>
      <c r="E11845" t="s">
        <v>784</v>
      </c>
      <c r="F11845" t="s">
        <v>785</v>
      </c>
      <c r="G11845" t="s">
        <v>11</v>
      </c>
      <c r="H11845" t="s">
        <v>509</v>
      </c>
      <c r="J11845" s="2">
        <v>45380</v>
      </c>
      <c r="K11845" s="5">
        <v>202401</v>
      </c>
      <c r="M11845" t="b">
        <v>0</v>
      </c>
      <c r="N11845" t="b">
        <v>0</v>
      </c>
      <c r="O11845" s="2">
        <v>45666.534369525463</v>
      </c>
      <c r="P11845" s="2">
        <v>45680.414093715277</v>
      </c>
      <c r="Q11845" t="s">
        <v>301</v>
      </c>
      <c r="R11845" t="s">
        <v>543</v>
      </c>
      <c r="S11845" s="2"/>
      <c r="V11845" s="2">
        <v>45666.534369641202</v>
      </c>
      <c r="W11845" s="2">
        <v>45666.534369641202</v>
      </c>
      <c r="X11845" t="b">
        <v>0</v>
      </c>
      <c r="Y11845" t="s">
        <v>643</v>
      </c>
      <c r="Z11845" t="s">
        <v>1850</v>
      </c>
      <c r="AA11845" t="s">
        <v>19</v>
      </c>
    </row>
    <row r="11846" spans="1:27" x14ac:dyDescent="0.3">
      <c r="A11846" t="s">
        <v>2061</v>
      </c>
      <c r="B11846" t="s">
        <v>670</v>
      </c>
      <c r="C11846" t="s">
        <v>541</v>
      </c>
      <c r="D11846" t="s">
        <v>542</v>
      </c>
      <c r="E11846" t="s">
        <v>758</v>
      </c>
      <c r="F11846" t="s">
        <v>759</v>
      </c>
      <c r="G11846" t="s">
        <v>8</v>
      </c>
      <c r="H11846" t="s">
        <v>511</v>
      </c>
      <c r="J11846" s="2">
        <v>45380</v>
      </c>
      <c r="K11846" s="5">
        <v>202401</v>
      </c>
      <c r="M11846" t="b">
        <v>0</v>
      </c>
      <c r="N11846" t="b">
        <v>0</v>
      </c>
      <c r="O11846" s="2">
        <v>45669.522544756946</v>
      </c>
      <c r="P11846" s="2">
        <v>45670.414312233799</v>
      </c>
      <c r="Q11846" t="s">
        <v>301</v>
      </c>
      <c r="R11846" t="s">
        <v>543</v>
      </c>
      <c r="S11846" s="2"/>
      <c r="V11846" s="2">
        <v>45669.522544872685</v>
      </c>
      <c r="W11846" s="2">
        <v>45669.522544872685</v>
      </c>
      <c r="X11846" t="b">
        <v>0</v>
      </c>
      <c r="Y11846" t="s">
        <v>643</v>
      </c>
      <c r="Z11846" t="s">
        <v>1850</v>
      </c>
      <c r="AA11846" t="s">
        <v>2306</v>
      </c>
    </row>
    <row r="11847" spans="1:27" x14ac:dyDescent="0.3">
      <c r="A11847" t="s">
        <v>2060</v>
      </c>
      <c r="B11847" t="s">
        <v>670</v>
      </c>
      <c r="C11847" t="s">
        <v>541</v>
      </c>
      <c r="D11847" t="s">
        <v>542</v>
      </c>
      <c r="E11847" t="s">
        <v>2058</v>
      </c>
      <c r="F11847" t="s">
        <v>2059</v>
      </c>
      <c r="G11847" t="s">
        <v>8</v>
      </c>
      <c r="H11847" t="s">
        <v>511</v>
      </c>
      <c r="J11847" s="2">
        <v>45380</v>
      </c>
      <c r="K11847" s="5">
        <v>202401</v>
      </c>
      <c r="M11847" t="b">
        <v>0</v>
      </c>
      <c r="N11847" t="b">
        <v>0</v>
      </c>
      <c r="O11847" s="2">
        <v>45669.522452662037</v>
      </c>
      <c r="P11847" s="2">
        <v>45670.414243437503</v>
      </c>
      <c r="Q11847" t="s">
        <v>301</v>
      </c>
      <c r="R11847" t="s">
        <v>543</v>
      </c>
      <c r="S11847" s="2"/>
      <c r="V11847" s="2">
        <v>45669.522452812504</v>
      </c>
      <c r="W11847" s="2">
        <v>45669.522452812504</v>
      </c>
      <c r="X11847" t="b">
        <v>0</v>
      </c>
      <c r="Y11847" t="s">
        <v>643</v>
      </c>
      <c r="Z11847" t="s">
        <v>1850</v>
      </c>
      <c r="AA11847" t="s">
        <v>2</v>
      </c>
    </row>
    <row r="11848" spans="1:27" x14ac:dyDescent="0.3">
      <c r="A11848" t="s">
        <v>2057</v>
      </c>
      <c r="B11848" t="s">
        <v>670</v>
      </c>
      <c r="C11848" t="s">
        <v>541</v>
      </c>
      <c r="D11848" t="s">
        <v>542</v>
      </c>
      <c r="E11848" t="s">
        <v>2058</v>
      </c>
      <c r="F11848" t="s">
        <v>2059</v>
      </c>
      <c r="G11848" t="s">
        <v>8</v>
      </c>
      <c r="H11848" t="s">
        <v>511</v>
      </c>
      <c r="J11848" s="2">
        <v>45471</v>
      </c>
      <c r="K11848" s="5">
        <v>202402</v>
      </c>
      <c r="M11848" t="b">
        <v>0</v>
      </c>
      <c r="N11848" t="b">
        <v>0</v>
      </c>
      <c r="O11848" s="2">
        <v>45669.522649537037</v>
      </c>
      <c r="P11848" s="2">
        <v>45670.414395405096</v>
      </c>
      <c r="Q11848" t="s">
        <v>301</v>
      </c>
      <c r="R11848" t="s">
        <v>543</v>
      </c>
      <c r="S11848" s="2"/>
      <c r="V11848" s="2">
        <v>45669.522649687497</v>
      </c>
      <c r="W11848" s="2">
        <v>45669.522649687497</v>
      </c>
      <c r="X11848" t="b">
        <v>0</v>
      </c>
      <c r="Y11848" t="s">
        <v>643</v>
      </c>
      <c r="Z11848" t="s">
        <v>1850</v>
      </c>
      <c r="AA11848" t="s">
        <v>2</v>
      </c>
    </row>
    <row r="11849" spans="1:27" x14ac:dyDescent="0.3">
      <c r="A11849" t="s">
        <v>2056</v>
      </c>
      <c r="B11849" t="s">
        <v>670</v>
      </c>
      <c r="C11849" t="s">
        <v>541</v>
      </c>
      <c r="D11849" t="s">
        <v>542</v>
      </c>
      <c r="E11849" t="s">
        <v>755</v>
      </c>
      <c r="F11849" t="s">
        <v>756</v>
      </c>
      <c r="G11849" t="s">
        <v>8</v>
      </c>
      <c r="H11849" t="s">
        <v>511</v>
      </c>
      <c r="J11849" s="2">
        <v>45471</v>
      </c>
      <c r="K11849" s="5">
        <v>202402</v>
      </c>
      <c r="M11849" t="b">
        <v>0</v>
      </c>
      <c r="N11849" t="b">
        <v>0</v>
      </c>
      <c r="O11849" s="2">
        <v>45669.522599421296</v>
      </c>
      <c r="P11849" s="2">
        <v>45670.414356053239</v>
      </c>
      <c r="Q11849" t="s">
        <v>301</v>
      </c>
      <c r="R11849" t="s">
        <v>543</v>
      </c>
      <c r="S11849" s="2"/>
      <c r="V11849" s="2">
        <v>45669.522599618052</v>
      </c>
      <c r="W11849" s="2">
        <v>45669.522599618052</v>
      </c>
      <c r="X11849" t="b">
        <v>0</v>
      </c>
      <c r="Y11849" t="s">
        <v>643</v>
      </c>
      <c r="Z11849" t="s">
        <v>1850</v>
      </c>
      <c r="AA11849" t="s">
        <v>2</v>
      </c>
    </row>
    <row r="11850" spans="1:27" x14ac:dyDescent="0.3">
      <c r="A11850" t="s">
        <v>2053</v>
      </c>
      <c r="B11850" t="s">
        <v>670</v>
      </c>
      <c r="C11850" t="s">
        <v>541</v>
      </c>
      <c r="D11850" t="s">
        <v>542</v>
      </c>
      <c r="E11850" t="s">
        <v>2054</v>
      </c>
      <c r="F11850" t="s">
        <v>2055</v>
      </c>
      <c r="G11850" t="s">
        <v>8</v>
      </c>
      <c r="H11850" t="s">
        <v>511</v>
      </c>
      <c r="J11850" s="2">
        <v>45380</v>
      </c>
      <c r="K11850" s="5">
        <v>202401</v>
      </c>
      <c r="M11850" t="b">
        <v>0</v>
      </c>
      <c r="N11850" t="b">
        <v>0</v>
      </c>
      <c r="O11850" s="2">
        <v>45669.52261177083</v>
      </c>
      <c r="P11850" s="2">
        <v>45670.414365046294</v>
      </c>
      <c r="Q11850" t="s">
        <v>301</v>
      </c>
      <c r="R11850" t="s">
        <v>543</v>
      </c>
      <c r="S11850" s="2"/>
      <c r="V11850" s="2">
        <v>45669.522611840279</v>
      </c>
      <c r="W11850" s="2">
        <v>45669.522611840279</v>
      </c>
      <c r="X11850" t="b">
        <v>0</v>
      </c>
      <c r="Y11850" t="s">
        <v>643</v>
      </c>
      <c r="Z11850" t="s">
        <v>1850</v>
      </c>
      <c r="AA11850" t="s">
        <v>6</v>
      </c>
    </row>
    <row r="11851" spans="1:27" x14ac:dyDescent="0.3">
      <c r="A11851" t="s">
        <v>2126</v>
      </c>
      <c r="B11851" t="s">
        <v>670</v>
      </c>
      <c r="C11851" t="s">
        <v>541</v>
      </c>
      <c r="D11851" t="s">
        <v>542</v>
      </c>
      <c r="E11851" t="s">
        <v>678</v>
      </c>
      <c r="F11851" t="s">
        <v>679</v>
      </c>
      <c r="G11851" t="s">
        <v>8</v>
      </c>
      <c r="H11851" t="s">
        <v>511</v>
      </c>
      <c r="J11851" s="2">
        <v>45380</v>
      </c>
      <c r="K11851" s="5">
        <v>202401</v>
      </c>
      <c r="M11851" t="b">
        <v>0</v>
      </c>
      <c r="N11851" t="b">
        <v>0</v>
      </c>
      <c r="O11851" s="2">
        <v>45669.522714155093</v>
      </c>
      <c r="P11851" s="2">
        <v>45670.41444552083</v>
      </c>
      <c r="Q11851" t="s">
        <v>301</v>
      </c>
      <c r="R11851" t="s">
        <v>543</v>
      </c>
      <c r="S11851" s="2"/>
      <c r="V11851" s="2">
        <v>45669.522714236111</v>
      </c>
      <c r="W11851" s="2">
        <v>45669.522714236111</v>
      </c>
      <c r="X11851" t="b">
        <v>0</v>
      </c>
      <c r="Y11851" t="s">
        <v>643</v>
      </c>
      <c r="Z11851" t="s">
        <v>1850</v>
      </c>
      <c r="AA11851" t="s">
        <v>304</v>
      </c>
    </row>
    <row r="11852" spans="1:27" x14ac:dyDescent="0.3">
      <c r="A11852" t="s">
        <v>2127</v>
      </c>
      <c r="B11852" t="s">
        <v>670</v>
      </c>
      <c r="C11852" t="s">
        <v>541</v>
      </c>
      <c r="D11852" t="s">
        <v>542</v>
      </c>
      <c r="E11852" t="s">
        <v>678</v>
      </c>
      <c r="F11852" t="s">
        <v>679</v>
      </c>
      <c r="G11852" t="s">
        <v>8</v>
      </c>
      <c r="H11852" t="s">
        <v>511</v>
      </c>
      <c r="J11852" s="2">
        <v>45471</v>
      </c>
      <c r="K11852" s="5">
        <v>202402</v>
      </c>
      <c r="M11852" t="b">
        <v>0</v>
      </c>
      <c r="N11852" t="b">
        <v>0</v>
      </c>
      <c r="O11852" s="2">
        <v>45669.522277118056</v>
      </c>
      <c r="P11852" s="2">
        <v>45670.41409903935</v>
      </c>
      <c r="Q11852" t="s">
        <v>301</v>
      </c>
      <c r="R11852" t="s">
        <v>543</v>
      </c>
      <c r="S11852" s="2"/>
      <c r="V11852" s="2">
        <v>45669.522277118056</v>
      </c>
      <c r="W11852" s="2">
        <v>45669.522277118056</v>
      </c>
      <c r="X11852" t="b">
        <v>0</v>
      </c>
      <c r="Y11852" t="s">
        <v>643</v>
      </c>
      <c r="Z11852" t="s">
        <v>1850</v>
      </c>
      <c r="AA11852" t="s">
        <v>303</v>
      </c>
    </row>
    <row r="11853" spans="1:27" x14ac:dyDescent="0.3">
      <c r="A11853" t="s">
        <v>2048</v>
      </c>
      <c r="B11853" t="s">
        <v>670</v>
      </c>
      <c r="C11853" t="s">
        <v>541</v>
      </c>
      <c r="D11853" t="s">
        <v>542</v>
      </c>
      <c r="E11853" t="s">
        <v>2049</v>
      </c>
      <c r="F11853" t="s">
        <v>2050</v>
      </c>
      <c r="G11853" t="s">
        <v>8</v>
      </c>
      <c r="H11853" t="s">
        <v>511</v>
      </c>
      <c r="J11853" s="2">
        <v>45380</v>
      </c>
      <c r="K11853" s="5">
        <v>202401</v>
      </c>
      <c r="M11853" t="b">
        <v>0</v>
      </c>
      <c r="N11853" t="b">
        <v>0</v>
      </c>
      <c r="O11853" s="2">
        <v>45669.522701423608</v>
      </c>
      <c r="P11853" s="2">
        <v>45670.414436840278</v>
      </c>
      <c r="Q11853" t="s">
        <v>301</v>
      </c>
      <c r="R11853" t="s">
        <v>543</v>
      </c>
      <c r="S11853" s="2"/>
      <c r="V11853" s="2">
        <v>45669.522701469905</v>
      </c>
      <c r="W11853" s="2">
        <v>45669.522701469905</v>
      </c>
      <c r="X11853" t="b">
        <v>0</v>
      </c>
      <c r="Y11853" t="s">
        <v>643</v>
      </c>
      <c r="Z11853" t="s">
        <v>1850</v>
      </c>
      <c r="AA11853" t="s">
        <v>304</v>
      </c>
    </row>
    <row r="11854" spans="1:27" x14ac:dyDescent="0.3">
      <c r="A11854" t="s">
        <v>2052</v>
      </c>
      <c r="B11854" t="s">
        <v>670</v>
      </c>
      <c r="C11854" t="s">
        <v>541</v>
      </c>
      <c r="D11854" t="s">
        <v>542</v>
      </c>
      <c r="E11854" t="s">
        <v>713</v>
      </c>
      <c r="F11854" t="s">
        <v>714</v>
      </c>
      <c r="G11854" t="s">
        <v>8</v>
      </c>
      <c r="H11854" t="s">
        <v>511</v>
      </c>
      <c r="J11854" s="2">
        <v>45471</v>
      </c>
      <c r="K11854" s="5">
        <v>202402</v>
      </c>
      <c r="M11854" t="b">
        <v>0</v>
      </c>
      <c r="N11854" t="b">
        <v>0</v>
      </c>
      <c r="O11854" s="2">
        <v>45669.522557523145</v>
      </c>
      <c r="P11854" s="2">
        <v>45670.414321724536</v>
      </c>
      <c r="Q11854" t="s">
        <v>301</v>
      </c>
      <c r="R11854" t="s">
        <v>543</v>
      </c>
      <c r="S11854" s="2"/>
      <c r="V11854" s="2">
        <v>45669.522557870368</v>
      </c>
      <c r="W11854" s="2">
        <v>45669.522557870368</v>
      </c>
      <c r="X11854" t="b">
        <v>0</v>
      </c>
      <c r="Y11854" t="s">
        <v>643</v>
      </c>
      <c r="Z11854" t="s">
        <v>1850</v>
      </c>
      <c r="AA11854" t="s">
        <v>16</v>
      </c>
    </row>
    <row r="11855" spans="1:27" x14ac:dyDescent="0.3">
      <c r="A11855" t="s">
        <v>2051</v>
      </c>
      <c r="B11855" t="s">
        <v>670</v>
      </c>
      <c r="C11855" t="s">
        <v>541</v>
      </c>
      <c r="D11855" t="s">
        <v>542</v>
      </c>
      <c r="E11855" t="s">
        <v>713</v>
      </c>
      <c r="F11855" t="s">
        <v>714</v>
      </c>
      <c r="G11855" t="s">
        <v>8</v>
      </c>
      <c r="H11855" t="s">
        <v>511</v>
      </c>
      <c r="J11855" s="2">
        <v>45380</v>
      </c>
      <c r="K11855" s="5">
        <v>202401</v>
      </c>
      <c r="M11855" t="b">
        <v>0</v>
      </c>
      <c r="N11855" t="b">
        <v>0</v>
      </c>
      <c r="O11855" s="2">
        <v>45669.522478900464</v>
      </c>
      <c r="P11855" s="2">
        <v>45670.414264386571</v>
      </c>
      <c r="Q11855" t="s">
        <v>301</v>
      </c>
      <c r="R11855" t="s">
        <v>543</v>
      </c>
      <c r="S11855" s="2"/>
      <c r="V11855" s="2">
        <v>45669.52247916667</v>
      </c>
      <c r="W11855" s="2">
        <v>45669.52247916667</v>
      </c>
      <c r="X11855" t="b">
        <v>0</v>
      </c>
      <c r="Y11855" t="s">
        <v>643</v>
      </c>
      <c r="Z11855" t="s">
        <v>1850</v>
      </c>
      <c r="AA11855" t="s">
        <v>16</v>
      </c>
    </row>
    <row r="11856" spans="1:27" x14ac:dyDescent="0.3">
      <c r="A11856" t="s">
        <v>2181</v>
      </c>
      <c r="B11856" t="s">
        <v>670</v>
      </c>
      <c r="C11856" t="s">
        <v>541</v>
      </c>
      <c r="D11856" t="s">
        <v>542</v>
      </c>
      <c r="E11856" t="s">
        <v>681</v>
      </c>
      <c r="F11856" t="s">
        <v>682</v>
      </c>
      <c r="G11856" t="s">
        <v>21</v>
      </c>
      <c r="H11856" t="s">
        <v>512</v>
      </c>
      <c r="J11856" s="2">
        <v>45471</v>
      </c>
      <c r="K11856" s="5">
        <v>202402</v>
      </c>
      <c r="M11856" t="b">
        <v>0</v>
      </c>
      <c r="N11856" t="b">
        <v>0</v>
      </c>
      <c r="O11856" s="2">
        <v>45666.534230868056</v>
      </c>
      <c r="P11856" s="2">
        <v>45670.414268668981</v>
      </c>
      <c r="Q11856" t="s">
        <v>301</v>
      </c>
      <c r="R11856" t="s">
        <v>543</v>
      </c>
      <c r="S11856" s="2"/>
      <c r="V11856" s="2">
        <v>45666.534231018515</v>
      </c>
      <c r="W11856" s="2">
        <v>45666.534231018515</v>
      </c>
      <c r="X11856" t="b">
        <v>0</v>
      </c>
      <c r="Y11856" t="s">
        <v>643</v>
      </c>
      <c r="Z11856" t="s">
        <v>1850</v>
      </c>
      <c r="AA11856" t="s">
        <v>2</v>
      </c>
    </row>
    <row r="11857" spans="1:27" x14ac:dyDescent="0.3">
      <c r="A11857" t="s">
        <v>2182</v>
      </c>
      <c r="B11857" t="s">
        <v>670</v>
      </c>
      <c r="C11857" t="s">
        <v>541</v>
      </c>
      <c r="D11857" t="s">
        <v>542</v>
      </c>
      <c r="E11857" t="s">
        <v>2179</v>
      </c>
      <c r="F11857" t="s">
        <v>2180</v>
      </c>
      <c r="G11857" t="s">
        <v>413</v>
      </c>
      <c r="H11857" t="s">
        <v>512</v>
      </c>
      <c r="J11857" s="2">
        <v>45380</v>
      </c>
      <c r="K11857" s="5">
        <v>202401</v>
      </c>
      <c r="M11857" t="b">
        <v>0</v>
      </c>
      <c r="N11857" t="b">
        <v>0</v>
      </c>
      <c r="O11857" s="2">
        <v>45666.534382835649</v>
      </c>
      <c r="P11857" s="2">
        <v>45670.414378321759</v>
      </c>
      <c r="Q11857" t="s">
        <v>301</v>
      </c>
      <c r="R11857" t="s">
        <v>543</v>
      </c>
      <c r="S11857" s="2"/>
      <c r="V11857" s="2">
        <v>45666.53438287037</v>
      </c>
      <c r="W11857" s="2">
        <v>45666.53438287037</v>
      </c>
      <c r="X11857" t="b">
        <v>0</v>
      </c>
      <c r="Y11857" t="s">
        <v>643</v>
      </c>
      <c r="Z11857" t="s">
        <v>1850</v>
      </c>
      <c r="AA11857" t="s">
        <v>6</v>
      </c>
    </row>
    <row r="11858" spans="1:27" x14ac:dyDescent="0.3">
      <c r="A11858" t="s">
        <v>2178</v>
      </c>
      <c r="B11858" t="s">
        <v>670</v>
      </c>
      <c r="C11858" t="s">
        <v>541</v>
      </c>
      <c r="D11858" t="s">
        <v>542</v>
      </c>
      <c r="E11858" t="s">
        <v>2179</v>
      </c>
      <c r="F11858" t="s">
        <v>2180</v>
      </c>
      <c r="G11858" t="s">
        <v>413</v>
      </c>
      <c r="H11858" t="s">
        <v>512</v>
      </c>
      <c r="J11858" s="2">
        <v>45471</v>
      </c>
      <c r="K11858" s="5">
        <v>202402</v>
      </c>
      <c r="M11858" t="b">
        <v>0</v>
      </c>
      <c r="N11858" t="b">
        <v>0</v>
      </c>
      <c r="O11858" s="2">
        <v>45666.534552581019</v>
      </c>
      <c r="P11858" s="2">
        <v>45670.414503784719</v>
      </c>
      <c r="Q11858" t="s">
        <v>301</v>
      </c>
      <c r="R11858" t="s">
        <v>543</v>
      </c>
      <c r="S11858" s="2"/>
      <c r="V11858" s="2">
        <v>45666.534552662037</v>
      </c>
      <c r="W11858" s="2">
        <v>45666.534552662037</v>
      </c>
      <c r="X11858" t="b">
        <v>0</v>
      </c>
      <c r="Y11858" t="s">
        <v>643</v>
      </c>
      <c r="Z11858" t="s">
        <v>1850</v>
      </c>
      <c r="AA11858" t="s">
        <v>6</v>
      </c>
    </row>
    <row r="11859" spans="1:27" x14ac:dyDescent="0.3">
      <c r="A11859" t="s">
        <v>2023</v>
      </c>
      <c r="B11859" t="s">
        <v>670</v>
      </c>
      <c r="C11859" t="s">
        <v>541</v>
      </c>
      <c r="D11859" t="s">
        <v>542</v>
      </c>
      <c r="E11859" t="s">
        <v>719</v>
      </c>
      <c r="F11859" t="s">
        <v>720</v>
      </c>
      <c r="G11859" t="s">
        <v>7</v>
      </c>
      <c r="H11859" t="s">
        <v>512</v>
      </c>
      <c r="J11859" s="2">
        <v>45471</v>
      </c>
      <c r="K11859" s="5">
        <v>202402</v>
      </c>
      <c r="M11859" t="b">
        <v>0</v>
      </c>
      <c r="N11859" t="b">
        <v>0</v>
      </c>
      <c r="O11859" s="2">
        <v>45669.522378472226</v>
      </c>
      <c r="P11859" s="2">
        <v>45670.414184224537</v>
      </c>
      <c r="Q11859" t="s">
        <v>301</v>
      </c>
      <c r="R11859" t="s">
        <v>543</v>
      </c>
      <c r="S11859" s="2"/>
      <c r="V11859" s="2">
        <v>45669.522378784721</v>
      </c>
      <c r="W11859" s="2">
        <v>45669.522378784721</v>
      </c>
      <c r="X11859" t="b">
        <v>0</v>
      </c>
      <c r="Y11859" t="s">
        <v>643</v>
      </c>
      <c r="Z11859" t="s">
        <v>1850</v>
      </c>
      <c r="AA11859" t="s">
        <v>16</v>
      </c>
    </row>
    <row r="11860" spans="1:27" x14ac:dyDescent="0.3">
      <c r="A11860" t="s">
        <v>2175</v>
      </c>
      <c r="B11860" t="s">
        <v>670</v>
      </c>
      <c r="C11860" t="s">
        <v>541</v>
      </c>
      <c r="D11860" t="s">
        <v>542</v>
      </c>
      <c r="E11860" t="s">
        <v>2176</v>
      </c>
      <c r="F11860" t="s">
        <v>2177</v>
      </c>
      <c r="G11860" t="s">
        <v>7</v>
      </c>
      <c r="H11860" t="s">
        <v>512</v>
      </c>
      <c r="J11860" s="2">
        <v>45471</v>
      </c>
      <c r="K11860" s="5">
        <v>202402</v>
      </c>
      <c r="M11860" t="b">
        <v>0</v>
      </c>
      <c r="N11860" t="b">
        <v>0</v>
      </c>
      <c r="O11860" s="2">
        <v>45666.534123611113</v>
      </c>
      <c r="P11860" s="2">
        <v>45670.41419077546</v>
      </c>
      <c r="Q11860" t="s">
        <v>301</v>
      </c>
      <c r="R11860" t="s">
        <v>543</v>
      </c>
      <c r="S11860" s="2"/>
      <c r="V11860" s="2">
        <v>45666.53412369213</v>
      </c>
      <c r="W11860" s="2">
        <v>45666.53412369213</v>
      </c>
      <c r="X11860" t="b">
        <v>0</v>
      </c>
      <c r="Y11860" t="s">
        <v>643</v>
      </c>
      <c r="Z11860" t="s">
        <v>1850</v>
      </c>
      <c r="AA11860" t="s">
        <v>6</v>
      </c>
    </row>
    <row r="11861" spans="1:27" x14ac:dyDescent="0.3">
      <c r="A11861" t="s">
        <v>2172</v>
      </c>
      <c r="B11861" t="s">
        <v>670</v>
      </c>
      <c r="C11861" t="s">
        <v>541</v>
      </c>
      <c r="D11861" t="s">
        <v>542</v>
      </c>
      <c r="E11861" t="s">
        <v>2173</v>
      </c>
      <c r="F11861" t="s">
        <v>2174</v>
      </c>
      <c r="G11861" t="s">
        <v>413</v>
      </c>
      <c r="H11861" t="s">
        <v>512</v>
      </c>
      <c r="J11861" s="2">
        <v>45471</v>
      </c>
      <c r="K11861" s="5">
        <v>202402</v>
      </c>
      <c r="M11861" t="b">
        <v>0</v>
      </c>
      <c r="N11861" t="b">
        <v>0</v>
      </c>
      <c r="O11861" s="2">
        <v>45666.534416747687</v>
      </c>
      <c r="P11861" s="2">
        <v>45670.414406631942</v>
      </c>
      <c r="Q11861" t="s">
        <v>301</v>
      </c>
      <c r="R11861" t="s">
        <v>543</v>
      </c>
      <c r="S11861" s="2"/>
      <c r="V11861" s="2">
        <v>45666.534416817129</v>
      </c>
      <c r="W11861" s="2">
        <v>45666.534416817129</v>
      </c>
      <c r="X11861" t="b">
        <v>0</v>
      </c>
      <c r="Y11861" t="s">
        <v>643</v>
      </c>
      <c r="Z11861" t="s">
        <v>1850</v>
      </c>
      <c r="AA11861" t="s">
        <v>6</v>
      </c>
    </row>
    <row r="11862" spans="1:27" x14ac:dyDescent="0.3">
      <c r="A11862" t="s">
        <v>2168</v>
      </c>
      <c r="B11862" t="s">
        <v>670</v>
      </c>
      <c r="C11862" t="s">
        <v>541</v>
      </c>
      <c r="D11862" t="s">
        <v>542</v>
      </c>
      <c r="E11862" t="s">
        <v>2169</v>
      </c>
      <c r="F11862" t="s">
        <v>2170</v>
      </c>
      <c r="G11862" t="s">
        <v>7</v>
      </c>
      <c r="H11862" t="s">
        <v>512</v>
      </c>
      <c r="J11862" s="2">
        <v>45471</v>
      </c>
      <c r="K11862" s="5">
        <v>202402</v>
      </c>
      <c r="M11862" t="b">
        <v>0</v>
      </c>
      <c r="N11862" t="b">
        <v>0</v>
      </c>
      <c r="O11862" s="2">
        <v>45666.534411608794</v>
      </c>
      <c r="P11862" s="2">
        <v>45670.41440228009</v>
      </c>
      <c r="Q11862" t="s">
        <v>301</v>
      </c>
      <c r="R11862" t="s">
        <v>543</v>
      </c>
      <c r="S11862" s="2"/>
      <c r="V11862" s="2">
        <v>45666.53441177083</v>
      </c>
      <c r="W11862" s="2">
        <v>45666.53441177083</v>
      </c>
      <c r="X11862" t="b">
        <v>0</v>
      </c>
      <c r="Y11862" t="s">
        <v>643</v>
      </c>
      <c r="Z11862" t="s">
        <v>1850</v>
      </c>
      <c r="AA11862" t="s">
        <v>2</v>
      </c>
    </row>
    <row r="11863" spans="1:27" x14ac:dyDescent="0.3">
      <c r="A11863" t="s">
        <v>2024</v>
      </c>
      <c r="B11863" t="s">
        <v>670</v>
      </c>
      <c r="C11863" t="s">
        <v>541</v>
      </c>
      <c r="D11863" t="s">
        <v>542</v>
      </c>
      <c r="E11863" t="s">
        <v>749</v>
      </c>
      <c r="F11863" t="s">
        <v>750</v>
      </c>
      <c r="G11863" t="s">
        <v>7</v>
      </c>
      <c r="H11863" t="s">
        <v>512</v>
      </c>
      <c r="J11863" s="2">
        <v>45380</v>
      </c>
      <c r="K11863" s="5">
        <v>202401</v>
      </c>
      <c r="M11863" t="b">
        <v>0</v>
      </c>
      <c r="N11863" t="b">
        <v>0</v>
      </c>
      <c r="O11863" s="2">
        <v>45666.534272372686</v>
      </c>
      <c r="P11863" s="2">
        <v>45670.414299270837</v>
      </c>
      <c r="Q11863" t="s">
        <v>301</v>
      </c>
      <c r="R11863" t="s">
        <v>543</v>
      </c>
      <c r="S11863" s="2"/>
      <c r="V11863" s="2">
        <v>45666.534272418983</v>
      </c>
      <c r="W11863" s="2">
        <v>45666.534272418983</v>
      </c>
      <c r="X11863" t="b">
        <v>0</v>
      </c>
      <c r="Y11863" t="s">
        <v>643</v>
      </c>
      <c r="Z11863" t="s">
        <v>1850</v>
      </c>
      <c r="AA11863" t="s">
        <v>304</v>
      </c>
    </row>
    <row r="11864" spans="1:27" x14ac:dyDescent="0.3">
      <c r="A11864" t="s">
        <v>2025</v>
      </c>
      <c r="B11864" t="s">
        <v>670</v>
      </c>
      <c r="C11864" t="s">
        <v>541</v>
      </c>
      <c r="D11864" t="s">
        <v>542</v>
      </c>
      <c r="E11864" t="s">
        <v>709</v>
      </c>
      <c r="F11864" t="s">
        <v>710</v>
      </c>
      <c r="G11864" t="s">
        <v>50</v>
      </c>
      <c r="H11864" t="s">
        <v>512</v>
      </c>
      <c r="J11864" s="2">
        <v>45380</v>
      </c>
      <c r="K11864" s="5">
        <v>202401</v>
      </c>
      <c r="M11864" t="b">
        <v>0</v>
      </c>
      <c r="N11864" t="b">
        <v>0</v>
      </c>
      <c r="O11864" s="2">
        <v>45666.534361030092</v>
      </c>
      <c r="P11864" s="2">
        <v>45670.414362997682</v>
      </c>
      <c r="Q11864" t="s">
        <v>301</v>
      </c>
      <c r="R11864" t="s">
        <v>543</v>
      </c>
      <c r="S11864" s="2"/>
      <c r="V11864" s="2">
        <v>45666.53436114583</v>
      </c>
      <c r="W11864" s="2">
        <v>45666.53436114583</v>
      </c>
      <c r="X11864" t="b">
        <v>0</v>
      </c>
      <c r="Y11864" t="s">
        <v>643</v>
      </c>
      <c r="Z11864" t="s">
        <v>1850</v>
      </c>
      <c r="AA11864" t="s">
        <v>6</v>
      </c>
    </row>
    <row r="11865" spans="1:27" x14ac:dyDescent="0.3">
      <c r="A11865" t="s">
        <v>2159</v>
      </c>
      <c r="B11865" t="s">
        <v>670</v>
      </c>
      <c r="C11865" t="s">
        <v>541</v>
      </c>
      <c r="D11865" t="s">
        <v>542</v>
      </c>
      <c r="E11865" t="s">
        <v>2160</v>
      </c>
      <c r="F11865" t="s">
        <v>2161</v>
      </c>
      <c r="G11865" t="s">
        <v>50</v>
      </c>
      <c r="H11865" t="s">
        <v>512</v>
      </c>
      <c r="J11865" s="2">
        <v>45380</v>
      </c>
      <c r="K11865" s="5">
        <v>202401</v>
      </c>
      <c r="M11865" t="b">
        <v>0</v>
      </c>
      <c r="N11865" t="b">
        <v>0</v>
      </c>
      <c r="O11865" s="2">
        <v>45669.522470289354</v>
      </c>
      <c r="P11865" s="2">
        <v>45670.414257372686</v>
      </c>
      <c r="Q11865" t="s">
        <v>301</v>
      </c>
      <c r="R11865" t="s">
        <v>543</v>
      </c>
      <c r="S11865" s="2"/>
      <c r="V11865" s="2">
        <v>45669.522470405092</v>
      </c>
      <c r="W11865" s="2">
        <v>45669.522470405092</v>
      </c>
      <c r="X11865" t="b">
        <v>0</v>
      </c>
      <c r="Y11865" t="s">
        <v>643</v>
      </c>
      <c r="Z11865" t="s">
        <v>1850</v>
      </c>
      <c r="AA11865" t="s">
        <v>2</v>
      </c>
    </row>
    <row r="11866" spans="1:27" x14ac:dyDescent="0.3">
      <c r="A11866" t="s">
        <v>1918</v>
      </c>
      <c r="B11866" t="s">
        <v>670</v>
      </c>
      <c r="C11866" t="s">
        <v>541</v>
      </c>
      <c r="D11866" t="s">
        <v>542</v>
      </c>
      <c r="E11866" t="s">
        <v>1919</v>
      </c>
      <c r="F11866" t="s">
        <v>1920</v>
      </c>
      <c r="G11866" t="s">
        <v>138</v>
      </c>
      <c r="H11866" t="s">
        <v>510</v>
      </c>
      <c r="I11866" t="s">
        <v>1921</v>
      </c>
      <c r="J11866" s="2">
        <v>45412</v>
      </c>
      <c r="K11866" s="5">
        <v>202402</v>
      </c>
      <c r="M11866" t="b">
        <v>0</v>
      </c>
      <c r="N11866" t="b">
        <v>0</v>
      </c>
      <c r="O11866" s="2">
        <v>45442.463301736112</v>
      </c>
      <c r="P11866" s="2">
        <v>45442.463301736112</v>
      </c>
      <c r="Q11866" t="s">
        <v>301</v>
      </c>
      <c r="R11866" t="s">
        <v>543</v>
      </c>
      <c r="S11866" s="2"/>
      <c r="V11866" s="2">
        <v>45442.463301886572</v>
      </c>
      <c r="W11866" s="2">
        <v>45442.463301886572</v>
      </c>
      <c r="X11866" t="b">
        <v>0</v>
      </c>
      <c r="Y11866" t="s">
        <v>643</v>
      </c>
      <c r="Z11866" t="s">
        <v>1850</v>
      </c>
      <c r="AA11866" t="s">
        <v>304</v>
      </c>
    </row>
    <row r="11867" spans="1:27" x14ac:dyDescent="0.3">
      <c r="A11867" t="s">
        <v>2014</v>
      </c>
      <c r="B11867" t="s">
        <v>670</v>
      </c>
      <c r="C11867" t="s">
        <v>541</v>
      </c>
      <c r="D11867" t="s">
        <v>542</v>
      </c>
      <c r="E11867" t="s">
        <v>2015</v>
      </c>
      <c r="F11867" t="s">
        <v>2016</v>
      </c>
      <c r="G11867" t="s">
        <v>138</v>
      </c>
      <c r="H11867" t="s">
        <v>510</v>
      </c>
      <c r="J11867" s="2">
        <v>45471</v>
      </c>
      <c r="K11867" s="5">
        <v>202402</v>
      </c>
      <c r="M11867" t="b">
        <v>0</v>
      </c>
      <c r="N11867" t="b">
        <v>0</v>
      </c>
      <c r="O11867" s="2">
        <v>45666.534408564818</v>
      </c>
      <c r="P11867" s="2">
        <v>45670.414400034722</v>
      </c>
      <c r="Q11867" t="s">
        <v>301</v>
      </c>
      <c r="R11867" t="s">
        <v>543</v>
      </c>
      <c r="S11867" s="2"/>
      <c r="V11867" s="2">
        <v>45666.534408796295</v>
      </c>
      <c r="W11867" s="2">
        <v>45666.534408796295</v>
      </c>
      <c r="X11867" t="b">
        <v>0</v>
      </c>
      <c r="Y11867" t="s">
        <v>643</v>
      </c>
      <c r="Z11867" t="s">
        <v>1850</v>
      </c>
      <c r="AA11867" t="s">
        <v>16</v>
      </c>
    </row>
    <row r="11868" spans="1:27" x14ac:dyDescent="0.3">
      <c r="A11868" t="s">
        <v>2183</v>
      </c>
      <c r="B11868" t="s">
        <v>670</v>
      </c>
      <c r="C11868" t="s">
        <v>541</v>
      </c>
      <c r="D11868" t="s">
        <v>542</v>
      </c>
      <c r="E11868" t="s">
        <v>2184</v>
      </c>
      <c r="F11868" t="s">
        <v>2185</v>
      </c>
      <c r="G11868" t="s">
        <v>138</v>
      </c>
      <c r="H11868" t="s">
        <v>510</v>
      </c>
      <c r="J11868" s="2">
        <v>45471</v>
      </c>
      <c r="K11868" s="5">
        <v>202402</v>
      </c>
      <c r="M11868" t="b">
        <v>0</v>
      </c>
      <c r="N11868" t="b">
        <v>0</v>
      </c>
      <c r="O11868" s="2">
        <v>45666.534043287036</v>
      </c>
      <c r="P11868" s="2">
        <v>45670.414129594908</v>
      </c>
      <c r="Q11868" t="s">
        <v>301</v>
      </c>
      <c r="R11868" t="s">
        <v>543</v>
      </c>
      <c r="S11868" s="2"/>
      <c r="V11868" s="2">
        <v>45666.534043402775</v>
      </c>
      <c r="W11868" s="2">
        <v>45666.534043402775</v>
      </c>
      <c r="X11868" t="b">
        <v>0</v>
      </c>
      <c r="Y11868" t="s">
        <v>643</v>
      </c>
      <c r="Z11868" t="s">
        <v>1850</v>
      </c>
      <c r="AA11868" t="s">
        <v>6</v>
      </c>
    </row>
    <row r="11869" spans="1:27" x14ac:dyDescent="0.3">
      <c r="A11869" t="s">
        <v>2017</v>
      </c>
      <c r="B11869" t="s">
        <v>670</v>
      </c>
      <c r="C11869" t="s">
        <v>541</v>
      </c>
      <c r="D11869" t="s">
        <v>542</v>
      </c>
      <c r="E11869" t="s">
        <v>2018</v>
      </c>
      <c r="F11869" t="s">
        <v>2019</v>
      </c>
      <c r="G11869" t="s">
        <v>138</v>
      </c>
      <c r="H11869" t="s">
        <v>510</v>
      </c>
      <c r="J11869" s="2">
        <v>45471</v>
      </c>
      <c r="K11869" s="5">
        <v>202402</v>
      </c>
      <c r="M11869" t="b">
        <v>0</v>
      </c>
      <c r="N11869" t="b">
        <v>0</v>
      </c>
      <c r="O11869" s="2">
        <v>45666.534223460651</v>
      </c>
      <c r="P11869" s="2">
        <v>45670.414262118058</v>
      </c>
      <c r="Q11869" t="s">
        <v>301</v>
      </c>
      <c r="R11869" t="s">
        <v>543</v>
      </c>
      <c r="S11869" s="2"/>
      <c r="V11869" s="2">
        <v>45666.534223495371</v>
      </c>
      <c r="W11869" s="2">
        <v>45666.534223495371</v>
      </c>
      <c r="X11869" t="b">
        <v>0</v>
      </c>
      <c r="Y11869" t="s">
        <v>643</v>
      </c>
      <c r="Z11869" t="s">
        <v>1850</v>
      </c>
      <c r="AA11869" t="s">
        <v>304</v>
      </c>
    </row>
    <row r="11870" spans="1:27" x14ac:dyDescent="0.3">
      <c r="A11870" t="s">
        <v>2189</v>
      </c>
      <c r="B11870" t="s">
        <v>670</v>
      </c>
      <c r="C11870" t="s">
        <v>541</v>
      </c>
      <c r="D11870" t="s">
        <v>542</v>
      </c>
      <c r="E11870" t="s">
        <v>2190</v>
      </c>
      <c r="F11870" t="s">
        <v>2191</v>
      </c>
      <c r="G11870" t="s">
        <v>21</v>
      </c>
      <c r="H11870" t="s">
        <v>512</v>
      </c>
      <c r="J11870" s="2">
        <v>45380</v>
      </c>
      <c r="K11870" s="5">
        <v>202401</v>
      </c>
      <c r="M11870" t="b">
        <v>0</v>
      </c>
      <c r="N11870" t="b">
        <v>0</v>
      </c>
      <c r="O11870" s="2">
        <v>45666.534336076387</v>
      </c>
      <c r="P11870" s="2">
        <v>45670.414346562502</v>
      </c>
      <c r="Q11870" t="s">
        <v>301</v>
      </c>
      <c r="R11870" t="s">
        <v>543</v>
      </c>
      <c r="S11870" s="2"/>
      <c r="V11870" s="2">
        <v>45666.534336145836</v>
      </c>
      <c r="W11870" s="2">
        <v>45666.534336145836</v>
      </c>
      <c r="X11870" t="b">
        <v>0</v>
      </c>
      <c r="Y11870" t="s">
        <v>643</v>
      </c>
      <c r="Z11870" t="s">
        <v>1850</v>
      </c>
      <c r="AA11870" t="s">
        <v>304</v>
      </c>
    </row>
    <row r="11871" spans="1:27" x14ac:dyDescent="0.3">
      <c r="A11871" t="s">
        <v>2282</v>
      </c>
      <c r="B11871" t="s">
        <v>670</v>
      </c>
      <c r="C11871" t="s">
        <v>541</v>
      </c>
      <c r="D11871" t="s">
        <v>542</v>
      </c>
      <c r="E11871" t="s">
        <v>722</v>
      </c>
      <c r="F11871" t="s">
        <v>723</v>
      </c>
      <c r="G11871" t="s">
        <v>21</v>
      </c>
      <c r="H11871" t="s">
        <v>512</v>
      </c>
      <c r="J11871" s="2">
        <v>45380</v>
      </c>
      <c r="K11871" s="5">
        <v>202401</v>
      </c>
      <c r="M11871" t="b">
        <v>0</v>
      </c>
      <c r="N11871" t="b">
        <v>0</v>
      </c>
      <c r="O11871" s="2">
        <v>45666.534035034725</v>
      </c>
      <c r="P11871" s="2">
        <v>45670.414122951392</v>
      </c>
      <c r="Q11871" t="s">
        <v>301</v>
      </c>
      <c r="R11871" t="s">
        <v>543</v>
      </c>
      <c r="S11871" s="2"/>
      <c r="V11871" s="2">
        <v>45666.534035069446</v>
      </c>
      <c r="W11871" s="2">
        <v>45666.534035069446</v>
      </c>
      <c r="X11871" t="b">
        <v>0</v>
      </c>
      <c r="Y11871" t="s">
        <v>643</v>
      </c>
      <c r="Z11871" t="s">
        <v>1850</v>
      </c>
      <c r="AA11871" t="s">
        <v>6</v>
      </c>
    </row>
    <row r="11872" spans="1:27" x14ac:dyDescent="0.3">
      <c r="A11872" t="s">
        <v>2195</v>
      </c>
      <c r="B11872" t="s">
        <v>670</v>
      </c>
      <c r="C11872" t="s">
        <v>541</v>
      </c>
      <c r="D11872" t="s">
        <v>542</v>
      </c>
      <c r="E11872" t="s">
        <v>681</v>
      </c>
      <c r="F11872" t="s">
        <v>682</v>
      </c>
      <c r="G11872" t="s">
        <v>21</v>
      </c>
      <c r="H11872" t="s">
        <v>512</v>
      </c>
      <c r="J11872" s="2">
        <v>45380</v>
      </c>
      <c r="K11872" s="5">
        <v>202401</v>
      </c>
      <c r="M11872" t="b">
        <v>0</v>
      </c>
      <c r="N11872" t="b">
        <v>0</v>
      </c>
      <c r="O11872" s="2">
        <v>45666.534324618056</v>
      </c>
      <c r="P11872" s="2">
        <v>45670.414339583331</v>
      </c>
      <c r="Q11872" t="s">
        <v>301</v>
      </c>
      <c r="R11872" t="s">
        <v>543</v>
      </c>
      <c r="S11872" s="2"/>
      <c r="V11872" s="2">
        <v>45666.534324768516</v>
      </c>
      <c r="W11872" s="2">
        <v>45666.534324768516</v>
      </c>
      <c r="X11872" t="b">
        <v>0</v>
      </c>
      <c r="Y11872" t="s">
        <v>643</v>
      </c>
      <c r="Z11872" t="s">
        <v>1850</v>
      </c>
      <c r="AA11872" t="s">
        <v>2</v>
      </c>
    </row>
    <row r="11873" spans="1:27" x14ac:dyDescent="0.3">
      <c r="A11873" t="s">
        <v>2188</v>
      </c>
      <c r="B11873" t="s">
        <v>670</v>
      </c>
      <c r="C11873" t="s">
        <v>541</v>
      </c>
      <c r="D11873" t="s">
        <v>542</v>
      </c>
      <c r="E11873" t="s">
        <v>775</v>
      </c>
      <c r="F11873" t="s">
        <v>776</v>
      </c>
      <c r="G11873" t="s">
        <v>21</v>
      </c>
      <c r="H11873" t="s">
        <v>512</v>
      </c>
      <c r="J11873" s="2">
        <v>45471</v>
      </c>
      <c r="K11873" s="5">
        <v>202402</v>
      </c>
      <c r="M11873" t="b">
        <v>0</v>
      </c>
      <c r="N11873" t="b">
        <v>0</v>
      </c>
      <c r="O11873" s="2">
        <v>45666.534388078704</v>
      </c>
      <c r="P11873" s="2">
        <v>45670.414383020834</v>
      </c>
      <c r="Q11873" t="s">
        <v>301</v>
      </c>
      <c r="R11873" t="s">
        <v>543</v>
      </c>
      <c r="S11873" s="2"/>
      <c r="V11873" s="2">
        <v>45666.534388194443</v>
      </c>
      <c r="W11873" s="2">
        <v>45666.534388194443</v>
      </c>
      <c r="X11873" t="b">
        <v>0</v>
      </c>
      <c r="Y11873" t="s">
        <v>643</v>
      </c>
      <c r="Z11873" t="s">
        <v>1850</v>
      </c>
      <c r="AA11873" t="s">
        <v>2</v>
      </c>
    </row>
    <row r="11874" spans="1:27" x14ac:dyDescent="0.3">
      <c r="A11874" t="s">
        <v>2186</v>
      </c>
      <c r="B11874" t="s">
        <v>670</v>
      </c>
      <c r="C11874" t="s">
        <v>541</v>
      </c>
      <c r="D11874" t="s">
        <v>542</v>
      </c>
      <c r="E11874" t="s">
        <v>2018</v>
      </c>
      <c r="F11874" t="s">
        <v>2019</v>
      </c>
      <c r="G11874" t="s">
        <v>138</v>
      </c>
      <c r="H11874" t="s">
        <v>510</v>
      </c>
      <c r="J11874" s="2">
        <v>45380</v>
      </c>
      <c r="K11874" s="5">
        <v>202401</v>
      </c>
      <c r="M11874" t="b">
        <v>0</v>
      </c>
      <c r="N11874" t="b">
        <v>0</v>
      </c>
      <c r="O11874" s="2">
        <v>45666.534007025461</v>
      </c>
      <c r="P11874" s="2">
        <v>45670.41410332176</v>
      </c>
      <c r="Q11874" t="s">
        <v>301</v>
      </c>
      <c r="R11874" t="s">
        <v>543</v>
      </c>
      <c r="S11874" s="2"/>
      <c r="V11874" s="2">
        <v>45666.534007141207</v>
      </c>
      <c r="W11874" s="2">
        <v>45666.534007141207</v>
      </c>
      <c r="X11874" t="b">
        <v>0</v>
      </c>
      <c r="Y11874" t="s">
        <v>643</v>
      </c>
      <c r="Z11874" t="s">
        <v>1850</v>
      </c>
      <c r="AA11874" t="s">
        <v>6</v>
      </c>
    </row>
    <row r="11875" spans="1:27" x14ac:dyDescent="0.3">
      <c r="A11875" t="s">
        <v>2202</v>
      </c>
      <c r="B11875" t="s">
        <v>670</v>
      </c>
      <c r="C11875" t="s">
        <v>541</v>
      </c>
      <c r="D11875" t="s">
        <v>542</v>
      </c>
      <c r="E11875" t="s">
        <v>2203</v>
      </c>
      <c r="F11875" t="s">
        <v>2204</v>
      </c>
      <c r="G11875" t="s">
        <v>14</v>
      </c>
      <c r="H11875" t="s">
        <v>510</v>
      </c>
      <c r="J11875" s="2">
        <v>45471</v>
      </c>
      <c r="K11875" s="5">
        <v>202402</v>
      </c>
      <c r="M11875" t="b">
        <v>0</v>
      </c>
      <c r="N11875" t="b">
        <v>0</v>
      </c>
      <c r="O11875" s="2">
        <v>45666.534439699077</v>
      </c>
      <c r="P11875" s="2">
        <v>45670.414423807873</v>
      </c>
      <c r="Q11875" t="s">
        <v>301</v>
      </c>
      <c r="R11875" t="s">
        <v>543</v>
      </c>
      <c r="S11875" s="2"/>
      <c r="V11875" s="2">
        <v>45666.534439733798</v>
      </c>
      <c r="W11875" s="2">
        <v>45666.534439733798</v>
      </c>
      <c r="X11875" t="b">
        <v>0</v>
      </c>
      <c r="Y11875" t="s">
        <v>643</v>
      </c>
      <c r="Z11875" t="s">
        <v>1850</v>
      </c>
      <c r="AA11875" t="s">
        <v>2</v>
      </c>
    </row>
    <row r="11876" spans="1:27" x14ac:dyDescent="0.3">
      <c r="A11876" t="s">
        <v>2010</v>
      </c>
      <c r="B11876" t="s">
        <v>670</v>
      </c>
      <c r="C11876" t="s">
        <v>541</v>
      </c>
      <c r="D11876" t="s">
        <v>542</v>
      </c>
      <c r="E11876" t="s">
        <v>2011</v>
      </c>
      <c r="F11876" t="s">
        <v>2012</v>
      </c>
      <c r="G11876" t="s">
        <v>14</v>
      </c>
      <c r="H11876" t="s">
        <v>510</v>
      </c>
      <c r="J11876" s="2">
        <v>45471</v>
      </c>
      <c r="K11876" s="5">
        <v>202402</v>
      </c>
      <c r="M11876" t="b">
        <v>0</v>
      </c>
      <c r="N11876" t="b">
        <v>0</v>
      </c>
      <c r="O11876" s="2">
        <v>45666.534039965278</v>
      </c>
      <c r="P11876" s="2">
        <v>45670.414127199074</v>
      </c>
      <c r="Q11876" t="s">
        <v>301</v>
      </c>
      <c r="R11876" t="s">
        <v>543</v>
      </c>
      <c r="S11876" s="2"/>
      <c r="V11876" s="2">
        <v>45666.534040046296</v>
      </c>
      <c r="W11876" s="2">
        <v>45666.534040046296</v>
      </c>
      <c r="X11876" t="b">
        <v>0</v>
      </c>
      <c r="Y11876" t="s">
        <v>643</v>
      </c>
      <c r="Z11876" t="s">
        <v>1850</v>
      </c>
      <c r="AA11876" t="s">
        <v>6</v>
      </c>
    </row>
    <row r="11877" spans="1:27" x14ac:dyDescent="0.3">
      <c r="A11877" t="s">
        <v>2196</v>
      </c>
      <c r="B11877" t="s">
        <v>670</v>
      </c>
      <c r="C11877" t="s">
        <v>541</v>
      </c>
      <c r="D11877" t="s">
        <v>542</v>
      </c>
      <c r="E11877" t="s">
        <v>2197</v>
      </c>
      <c r="F11877" t="s">
        <v>2198</v>
      </c>
      <c r="G11877" t="s">
        <v>12</v>
      </c>
      <c r="H11877" t="s">
        <v>510</v>
      </c>
      <c r="J11877" s="2">
        <v>45380</v>
      </c>
      <c r="K11877" s="5">
        <v>202401</v>
      </c>
      <c r="M11877" t="b">
        <v>0</v>
      </c>
      <c r="N11877" t="b">
        <v>0</v>
      </c>
      <c r="O11877" s="2">
        <v>45666.534353437499</v>
      </c>
      <c r="P11877" s="2">
        <v>45670.414358530092</v>
      </c>
      <c r="Q11877" t="s">
        <v>301</v>
      </c>
      <c r="R11877" t="s">
        <v>543</v>
      </c>
      <c r="S11877" s="2"/>
      <c r="V11877" s="2">
        <v>45666.534353553237</v>
      </c>
      <c r="W11877" s="2">
        <v>45666.534353553237</v>
      </c>
      <c r="X11877" t="b">
        <v>0</v>
      </c>
      <c r="Y11877" t="s">
        <v>643</v>
      </c>
      <c r="Z11877" t="s">
        <v>1850</v>
      </c>
      <c r="AA11877" t="s">
        <v>2</v>
      </c>
    </row>
    <row r="11878" spans="1:27" x14ac:dyDescent="0.3">
      <c r="A11878" t="s">
        <v>2013</v>
      </c>
      <c r="B11878" t="s">
        <v>670</v>
      </c>
      <c r="C11878" t="s">
        <v>541</v>
      </c>
      <c r="D11878" t="s">
        <v>542</v>
      </c>
      <c r="E11878" t="s">
        <v>2011</v>
      </c>
      <c r="F11878" t="s">
        <v>2012</v>
      </c>
      <c r="G11878" t="s">
        <v>14</v>
      </c>
      <c r="H11878" t="s">
        <v>510</v>
      </c>
      <c r="J11878" s="2">
        <v>45380</v>
      </c>
      <c r="K11878" s="5">
        <v>202401</v>
      </c>
      <c r="M11878" t="b">
        <v>0</v>
      </c>
      <c r="N11878" t="b">
        <v>0</v>
      </c>
      <c r="O11878" s="2">
        <v>45666.534576388891</v>
      </c>
      <c r="P11878" s="2">
        <v>45670.41451952546</v>
      </c>
      <c r="Q11878" t="s">
        <v>301</v>
      </c>
      <c r="R11878" t="s">
        <v>543</v>
      </c>
      <c r="S11878" s="2"/>
      <c r="V11878" s="2">
        <v>45666.53457653935</v>
      </c>
      <c r="W11878" s="2">
        <v>45666.53457653935</v>
      </c>
      <c r="X11878" t="b">
        <v>0</v>
      </c>
      <c r="Y11878" t="s">
        <v>643</v>
      </c>
      <c r="Z11878" t="s">
        <v>1850</v>
      </c>
      <c r="AA11878" t="s">
        <v>2</v>
      </c>
    </row>
    <row r="11879" spans="1:27" x14ac:dyDescent="0.3">
      <c r="A11879" t="s">
        <v>2205</v>
      </c>
      <c r="B11879" t="s">
        <v>670</v>
      </c>
      <c r="C11879" t="s">
        <v>541</v>
      </c>
      <c r="D11879" t="s">
        <v>542</v>
      </c>
      <c r="E11879" t="s">
        <v>2197</v>
      </c>
      <c r="F11879" t="s">
        <v>2198</v>
      </c>
      <c r="G11879" t="s">
        <v>12</v>
      </c>
      <c r="H11879" t="s">
        <v>510</v>
      </c>
      <c r="J11879" s="2">
        <v>45471</v>
      </c>
      <c r="K11879" s="5">
        <v>202402</v>
      </c>
      <c r="M11879" t="b">
        <v>0</v>
      </c>
      <c r="N11879" t="b">
        <v>0</v>
      </c>
      <c r="O11879" s="2">
        <v>45666.534020405095</v>
      </c>
      <c r="P11879" s="2">
        <v>45670.414112615741</v>
      </c>
      <c r="Q11879" t="s">
        <v>301</v>
      </c>
      <c r="R11879" t="s">
        <v>543</v>
      </c>
      <c r="S11879" s="2"/>
      <c r="V11879" s="2">
        <v>45666.534020520834</v>
      </c>
      <c r="W11879" s="2">
        <v>45666.534020520834</v>
      </c>
      <c r="X11879" t="b">
        <v>0</v>
      </c>
      <c r="Y11879" t="s">
        <v>643</v>
      </c>
      <c r="Z11879" t="s">
        <v>1850</v>
      </c>
      <c r="AA11879" t="s">
        <v>2</v>
      </c>
    </row>
    <row r="11880" spans="1:27" x14ac:dyDescent="0.3">
      <c r="A11880" t="s">
        <v>2007</v>
      </c>
      <c r="B11880" t="s">
        <v>670</v>
      </c>
      <c r="C11880" t="s">
        <v>541</v>
      </c>
      <c r="D11880" t="s">
        <v>542</v>
      </c>
      <c r="E11880" t="s">
        <v>2008</v>
      </c>
      <c r="F11880" t="s">
        <v>2009</v>
      </c>
      <c r="G11880" t="s">
        <v>12</v>
      </c>
      <c r="H11880" t="s">
        <v>510</v>
      </c>
      <c r="J11880" s="2">
        <v>45471</v>
      </c>
      <c r="K11880" s="5">
        <v>202402</v>
      </c>
      <c r="M11880" t="b">
        <v>0</v>
      </c>
      <c r="N11880" t="b">
        <v>0</v>
      </c>
      <c r="O11880" s="2">
        <v>45666.534423344907</v>
      </c>
      <c r="P11880" s="2">
        <v>45670.414411921294</v>
      </c>
      <c r="Q11880" t="s">
        <v>301</v>
      </c>
      <c r="R11880" t="s">
        <v>543</v>
      </c>
      <c r="S11880" s="2"/>
      <c r="V11880" s="2">
        <v>45666.534423460645</v>
      </c>
      <c r="W11880" s="2">
        <v>45666.534423460645</v>
      </c>
      <c r="X11880" t="b">
        <v>0</v>
      </c>
      <c r="Y11880" t="s">
        <v>643</v>
      </c>
      <c r="Z11880" t="s">
        <v>1850</v>
      </c>
      <c r="AA11880" t="s">
        <v>2</v>
      </c>
    </row>
    <row r="11881" spans="1:27" x14ac:dyDescent="0.3">
      <c r="A11881" t="s">
        <v>1914</v>
      </c>
      <c r="B11881" t="s">
        <v>670</v>
      </c>
      <c r="C11881" t="s">
        <v>541</v>
      </c>
      <c r="D11881" t="s">
        <v>542</v>
      </c>
      <c r="E11881" t="s">
        <v>1915</v>
      </c>
      <c r="F11881" t="s">
        <v>1916</v>
      </c>
      <c r="G11881" t="s">
        <v>138</v>
      </c>
      <c r="H11881" t="s">
        <v>510</v>
      </c>
      <c r="I11881" t="s">
        <v>1917</v>
      </c>
      <c r="J11881" s="2">
        <v>45378</v>
      </c>
      <c r="K11881" s="5">
        <v>202401</v>
      </c>
      <c r="M11881" t="b">
        <v>0</v>
      </c>
      <c r="N11881" t="b">
        <v>0</v>
      </c>
      <c r="O11881" s="2">
        <v>45442.47269667824</v>
      </c>
      <c r="P11881" s="2">
        <v>45442.47269667824</v>
      </c>
      <c r="Q11881" t="s">
        <v>301</v>
      </c>
      <c r="R11881" t="s">
        <v>543</v>
      </c>
      <c r="S11881" s="2"/>
      <c r="V11881" s="2">
        <v>45442.472696874996</v>
      </c>
      <c r="W11881" s="2">
        <v>45442.472696874996</v>
      </c>
      <c r="X11881" t="b">
        <v>0</v>
      </c>
      <c r="Y11881" t="s">
        <v>643</v>
      </c>
      <c r="Z11881" t="s">
        <v>1850</v>
      </c>
      <c r="AA11881" t="s">
        <v>308</v>
      </c>
    </row>
    <row r="11882" spans="1:27" x14ac:dyDescent="0.3">
      <c r="A11882" t="s">
        <v>2206</v>
      </c>
      <c r="B11882" t="s">
        <v>670</v>
      </c>
      <c r="C11882" t="s">
        <v>541</v>
      </c>
      <c r="D11882" t="s">
        <v>542</v>
      </c>
      <c r="E11882" t="s">
        <v>2203</v>
      </c>
      <c r="F11882" t="s">
        <v>2204</v>
      </c>
      <c r="G11882" t="s">
        <v>14</v>
      </c>
      <c r="H11882" t="s">
        <v>510</v>
      </c>
      <c r="J11882" s="2">
        <v>45380</v>
      </c>
      <c r="K11882" s="5">
        <v>202401</v>
      </c>
      <c r="M11882" t="b">
        <v>0</v>
      </c>
      <c r="N11882" t="b">
        <v>0</v>
      </c>
      <c r="O11882" s="2">
        <v>45666.534333067131</v>
      </c>
      <c r="P11882" s="2">
        <v>45670.414344178243</v>
      </c>
      <c r="Q11882" t="s">
        <v>301</v>
      </c>
      <c r="R11882" t="s">
        <v>543</v>
      </c>
      <c r="S11882" s="2"/>
      <c r="V11882" s="2">
        <v>45666.53433318287</v>
      </c>
      <c r="W11882" s="2">
        <v>45666.53433318287</v>
      </c>
      <c r="X11882" t="b">
        <v>0</v>
      </c>
      <c r="Y11882" t="s">
        <v>643</v>
      </c>
      <c r="Z11882" t="s">
        <v>1850</v>
      </c>
      <c r="AA11882" t="s">
        <v>2</v>
      </c>
    </row>
    <row r="11883" spans="1:27" x14ac:dyDescent="0.3">
      <c r="A11883" t="s">
        <v>2207</v>
      </c>
      <c r="B11883" t="s">
        <v>670</v>
      </c>
      <c r="C11883" t="s">
        <v>541</v>
      </c>
      <c r="D11883" t="s">
        <v>542</v>
      </c>
      <c r="E11883" t="s">
        <v>2015</v>
      </c>
      <c r="F11883" t="s">
        <v>2016</v>
      </c>
      <c r="G11883" t="s">
        <v>138</v>
      </c>
      <c r="H11883" t="s">
        <v>510</v>
      </c>
      <c r="J11883" s="2">
        <v>45380</v>
      </c>
      <c r="K11883" s="5">
        <v>202401</v>
      </c>
      <c r="M11883" t="b">
        <v>0</v>
      </c>
      <c r="N11883" t="b">
        <v>0</v>
      </c>
      <c r="O11883" s="2">
        <v>45666.53424390046</v>
      </c>
      <c r="P11883" s="2">
        <v>45670.41427734954</v>
      </c>
      <c r="Q11883" t="s">
        <v>301</v>
      </c>
      <c r="R11883" t="s">
        <v>543</v>
      </c>
      <c r="S11883" s="2"/>
      <c r="V11883" s="2">
        <v>45666.534243946757</v>
      </c>
      <c r="W11883" s="2">
        <v>45666.534243946757</v>
      </c>
      <c r="X11883" t="b">
        <v>0</v>
      </c>
      <c r="Y11883" t="s">
        <v>643</v>
      </c>
      <c r="Z11883" t="s">
        <v>1850</v>
      </c>
      <c r="AA11883" t="s">
        <v>304</v>
      </c>
    </row>
    <row r="11884" spans="1:27" x14ac:dyDescent="0.3">
      <c r="A11884" t="s">
        <v>2096</v>
      </c>
      <c r="B11884" t="s">
        <v>670</v>
      </c>
      <c r="C11884" t="s">
        <v>541</v>
      </c>
      <c r="D11884" t="s">
        <v>542</v>
      </c>
      <c r="E11884" t="s">
        <v>2097</v>
      </c>
      <c r="F11884" t="s">
        <v>2098</v>
      </c>
      <c r="G11884" t="s">
        <v>10</v>
      </c>
      <c r="H11884" t="s">
        <v>512</v>
      </c>
      <c r="J11884" s="2">
        <v>45380</v>
      </c>
      <c r="K11884" s="5">
        <v>202401</v>
      </c>
      <c r="M11884" t="b">
        <v>0</v>
      </c>
      <c r="N11884" t="b">
        <v>0</v>
      </c>
      <c r="O11884" s="2">
        <v>45666.534562928238</v>
      </c>
      <c r="P11884" s="2">
        <v>45670.414510763891</v>
      </c>
      <c r="Q11884" t="s">
        <v>301</v>
      </c>
      <c r="R11884" t="s">
        <v>543</v>
      </c>
      <c r="S11884" s="2"/>
      <c r="V11884" s="2">
        <v>45666.534562928238</v>
      </c>
      <c r="W11884" s="2">
        <v>45666.534562928238</v>
      </c>
      <c r="X11884" t="b">
        <v>0</v>
      </c>
      <c r="Y11884" t="s">
        <v>643</v>
      </c>
      <c r="Z11884" t="s">
        <v>1850</v>
      </c>
      <c r="AA11884" t="s">
        <v>2</v>
      </c>
    </row>
    <row r="11885" spans="1:27" x14ac:dyDescent="0.3">
      <c r="A11885" t="s">
        <v>2286</v>
      </c>
      <c r="B11885" t="s">
        <v>670</v>
      </c>
      <c r="C11885" t="s">
        <v>541</v>
      </c>
      <c r="D11885" t="s">
        <v>542</v>
      </c>
      <c r="E11885" t="s">
        <v>2280</v>
      </c>
      <c r="F11885" t="s">
        <v>2281</v>
      </c>
      <c r="G11885" t="s">
        <v>1</v>
      </c>
      <c r="H11885" t="s">
        <v>512</v>
      </c>
      <c r="J11885" s="2">
        <v>45471</v>
      </c>
      <c r="K11885" s="5">
        <v>202402</v>
      </c>
      <c r="M11885" t="b">
        <v>0</v>
      </c>
      <c r="N11885" t="b">
        <v>0</v>
      </c>
      <c r="O11885" s="2">
        <v>45666.534083564817</v>
      </c>
      <c r="P11885" s="2">
        <v>45670.414162037036</v>
      </c>
      <c r="Q11885" t="s">
        <v>301</v>
      </c>
      <c r="R11885" t="s">
        <v>543</v>
      </c>
      <c r="S11885" s="2"/>
      <c r="V11885" s="2">
        <v>45666.534083564817</v>
      </c>
      <c r="W11885" s="2">
        <v>45666.534083564817</v>
      </c>
      <c r="X11885" t="b">
        <v>0</v>
      </c>
      <c r="Y11885" t="s">
        <v>643</v>
      </c>
      <c r="Z11885" t="s">
        <v>1850</v>
      </c>
      <c r="AA11885" t="s">
        <v>2</v>
      </c>
    </row>
    <row r="11886" spans="1:27" x14ac:dyDescent="0.3">
      <c r="A11886" t="s">
        <v>2093</v>
      </c>
      <c r="B11886" t="s">
        <v>670</v>
      </c>
      <c r="C11886" t="s">
        <v>541</v>
      </c>
      <c r="D11886" t="s">
        <v>542</v>
      </c>
      <c r="E11886" t="s">
        <v>2094</v>
      </c>
      <c r="F11886" t="s">
        <v>2095</v>
      </c>
      <c r="G11886" t="s">
        <v>414</v>
      </c>
      <c r="H11886" t="s">
        <v>509</v>
      </c>
      <c r="J11886" s="2">
        <v>45380</v>
      </c>
      <c r="K11886" s="5">
        <v>202401</v>
      </c>
      <c r="M11886" t="b">
        <v>0</v>
      </c>
      <c r="N11886" t="b">
        <v>0</v>
      </c>
      <c r="O11886" s="2">
        <v>45666.534132986111</v>
      </c>
      <c r="P11886" s="2">
        <v>45670.414196030091</v>
      </c>
      <c r="Q11886" t="s">
        <v>301</v>
      </c>
      <c r="R11886" t="s">
        <v>543</v>
      </c>
      <c r="S11886" s="2"/>
      <c r="V11886" s="2">
        <v>45666.534133136571</v>
      </c>
      <c r="W11886" s="2">
        <v>45666.534133136571</v>
      </c>
      <c r="X11886" t="b">
        <v>0</v>
      </c>
      <c r="Y11886" t="s">
        <v>643</v>
      </c>
      <c r="Z11886" t="s">
        <v>1850</v>
      </c>
      <c r="AA11886" t="s">
        <v>2</v>
      </c>
    </row>
    <row r="11887" spans="1:27" x14ac:dyDescent="0.3">
      <c r="A11887" t="s">
        <v>2085</v>
      </c>
      <c r="B11887" t="s">
        <v>670</v>
      </c>
      <c r="C11887" t="s">
        <v>541</v>
      </c>
      <c r="D11887" t="s">
        <v>542</v>
      </c>
      <c r="E11887" t="s">
        <v>2086</v>
      </c>
      <c r="F11887" t="s">
        <v>2087</v>
      </c>
      <c r="G11887" t="s">
        <v>11</v>
      </c>
      <c r="H11887" t="s">
        <v>509</v>
      </c>
      <c r="J11887" s="2">
        <v>45471</v>
      </c>
      <c r="K11887" s="5">
        <v>202402</v>
      </c>
      <c r="M11887" t="b">
        <v>0</v>
      </c>
      <c r="N11887" t="b">
        <v>0</v>
      </c>
      <c r="O11887" s="2">
        <v>45666.534394131944</v>
      </c>
      <c r="P11887" s="2">
        <v>45670.414388425925</v>
      </c>
      <c r="Q11887" t="s">
        <v>301</v>
      </c>
      <c r="R11887" t="s">
        <v>543</v>
      </c>
      <c r="S11887" s="2"/>
      <c r="V11887" s="2">
        <v>45666.534394178241</v>
      </c>
      <c r="W11887" s="2">
        <v>45666.534394178241</v>
      </c>
      <c r="X11887" t="b">
        <v>0</v>
      </c>
      <c r="Y11887" t="s">
        <v>643</v>
      </c>
      <c r="Z11887" t="s">
        <v>1850</v>
      </c>
      <c r="AA11887" t="s">
        <v>304</v>
      </c>
    </row>
    <row r="11888" spans="1:27" x14ac:dyDescent="0.3">
      <c r="A11888" t="s">
        <v>2081</v>
      </c>
      <c r="B11888" t="s">
        <v>670</v>
      </c>
      <c r="C11888" t="s">
        <v>541</v>
      </c>
      <c r="D11888" t="s">
        <v>542</v>
      </c>
      <c r="E11888" t="s">
        <v>743</v>
      </c>
      <c r="F11888" t="s">
        <v>744</v>
      </c>
      <c r="G11888" t="s">
        <v>11</v>
      </c>
      <c r="H11888" t="s">
        <v>509</v>
      </c>
      <c r="J11888" s="2">
        <v>45380</v>
      </c>
      <c r="K11888" s="5">
        <v>202401</v>
      </c>
      <c r="M11888" t="b">
        <v>0</v>
      </c>
      <c r="N11888" t="b">
        <v>0</v>
      </c>
      <c r="O11888" s="2">
        <v>45669.522449270837</v>
      </c>
      <c r="P11888" s="2">
        <v>45670.41424140046</v>
      </c>
      <c r="Q11888" t="s">
        <v>301</v>
      </c>
      <c r="R11888" t="s">
        <v>543</v>
      </c>
      <c r="S11888" s="2"/>
      <c r="V11888" s="2">
        <v>45669.522449305558</v>
      </c>
      <c r="W11888" s="2">
        <v>45669.522449305558</v>
      </c>
      <c r="X11888" t="b">
        <v>0</v>
      </c>
      <c r="Y11888" t="s">
        <v>643</v>
      </c>
      <c r="Z11888" t="s">
        <v>1850</v>
      </c>
      <c r="AA11888" t="s">
        <v>304</v>
      </c>
    </row>
    <row r="11889" spans="1:27" x14ac:dyDescent="0.3">
      <c r="A11889" t="s">
        <v>2089</v>
      </c>
      <c r="B11889" t="s">
        <v>670</v>
      </c>
      <c r="C11889" t="s">
        <v>541</v>
      </c>
      <c r="D11889" t="s">
        <v>542</v>
      </c>
      <c r="E11889" t="s">
        <v>2090</v>
      </c>
      <c r="F11889" t="s">
        <v>2091</v>
      </c>
      <c r="G11889" t="s">
        <v>11</v>
      </c>
      <c r="H11889" t="s">
        <v>509</v>
      </c>
      <c r="J11889" s="2">
        <v>45380</v>
      </c>
      <c r="K11889" s="5">
        <v>202401</v>
      </c>
      <c r="M11889" t="b">
        <v>0</v>
      </c>
      <c r="N11889" t="b">
        <v>0</v>
      </c>
      <c r="O11889" s="2">
        <v>45666.534302118052</v>
      </c>
      <c r="P11889" s="2">
        <v>45670.414324108795</v>
      </c>
      <c r="Q11889" t="s">
        <v>301</v>
      </c>
      <c r="R11889" t="s">
        <v>543</v>
      </c>
      <c r="S11889" s="2"/>
      <c r="V11889" s="2">
        <v>45666.534302164349</v>
      </c>
      <c r="W11889" s="2">
        <v>45666.534302164349</v>
      </c>
      <c r="X11889" t="b">
        <v>0</v>
      </c>
      <c r="Y11889" t="s">
        <v>643</v>
      </c>
      <c r="Z11889" t="s">
        <v>1850</v>
      </c>
      <c r="AA11889" t="s">
        <v>6</v>
      </c>
    </row>
    <row r="11890" spans="1:27" x14ac:dyDescent="0.3">
      <c r="A11890" t="s">
        <v>2088</v>
      </c>
      <c r="B11890" t="s">
        <v>670</v>
      </c>
      <c r="C11890" t="s">
        <v>541</v>
      </c>
      <c r="D11890" t="s">
        <v>542</v>
      </c>
      <c r="E11890" t="s">
        <v>2086</v>
      </c>
      <c r="F11890" t="s">
        <v>2087</v>
      </c>
      <c r="G11890" t="s">
        <v>11</v>
      </c>
      <c r="H11890" t="s">
        <v>509</v>
      </c>
      <c r="J11890" s="2">
        <v>45380</v>
      </c>
      <c r="K11890" s="5">
        <v>202401</v>
      </c>
      <c r="M11890" t="b">
        <v>0</v>
      </c>
      <c r="N11890" t="b">
        <v>0</v>
      </c>
      <c r="O11890" s="2">
        <v>45666.534379247685</v>
      </c>
      <c r="P11890" s="2">
        <v>45670.414376238426</v>
      </c>
      <c r="Q11890" t="s">
        <v>301</v>
      </c>
      <c r="R11890" t="s">
        <v>543</v>
      </c>
      <c r="S11890" s="2"/>
      <c r="V11890" s="2">
        <v>45666.534379317127</v>
      </c>
      <c r="W11890" s="2">
        <v>45666.534379317127</v>
      </c>
      <c r="X11890" t="b">
        <v>0</v>
      </c>
      <c r="Y11890" t="s">
        <v>643</v>
      </c>
      <c r="Z11890" t="s">
        <v>1850</v>
      </c>
      <c r="AA11890" t="s">
        <v>304</v>
      </c>
    </row>
    <row r="11891" spans="1:27" x14ac:dyDescent="0.3">
      <c r="A11891" t="s">
        <v>2099</v>
      </c>
      <c r="B11891" t="s">
        <v>670</v>
      </c>
      <c r="C11891" t="s">
        <v>541</v>
      </c>
      <c r="D11891" t="s">
        <v>542</v>
      </c>
      <c r="E11891" t="s">
        <v>2100</v>
      </c>
      <c r="F11891" t="s">
        <v>2101</v>
      </c>
      <c r="G11891" t="s">
        <v>1150</v>
      </c>
      <c r="H11891" t="s">
        <v>509</v>
      </c>
      <c r="J11891" s="2">
        <v>45380</v>
      </c>
      <c r="K11891" s="5">
        <v>202401</v>
      </c>
      <c r="M11891" t="b">
        <v>0</v>
      </c>
      <c r="N11891" t="b">
        <v>0</v>
      </c>
      <c r="O11891" s="2">
        <v>45666.534023692133</v>
      </c>
      <c r="P11891" s="2">
        <v>45670.41411484954</v>
      </c>
      <c r="Q11891" t="s">
        <v>301</v>
      </c>
      <c r="R11891" t="s">
        <v>543</v>
      </c>
      <c r="S11891" s="2"/>
      <c r="V11891" s="2">
        <v>45666.534023761575</v>
      </c>
      <c r="W11891" s="2">
        <v>45666.534023761575</v>
      </c>
      <c r="X11891" t="b">
        <v>0</v>
      </c>
      <c r="Y11891" t="s">
        <v>643</v>
      </c>
      <c r="Z11891" t="s">
        <v>1850</v>
      </c>
      <c r="AA11891" t="s">
        <v>6</v>
      </c>
    </row>
    <row r="11892" spans="1:27" x14ac:dyDescent="0.3">
      <c r="A11892" t="s">
        <v>2092</v>
      </c>
      <c r="B11892" t="s">
        <v>670</v>
      </c>
      <c r="C11892" t="s">
        <v>541</v>
      </c>
      <c r="D11892" t="s">
        <v>542</v>
      </c>
      <c r="E11892" t="s">
        <v>2090</v>
      </c>
      <c r="F11892" t="s">
        <v>2091</v>
      </c>
      <c r="G11892" t="s">
        <v>11</v>
      </c>
      <c r="H11892" t="s">
        <v>509</v>
      </c>
      <c r="J11892" s="2">
        <v>45471</v>
      </c>
      <c r="K11892" s="5">
        <v>202402</v>
      </c>
      <c r="M11892" t="b">
        <v>0</v>
      </c>
      <c r="N11892" t="b">
        <v>0</v>
      </c>
      <c r="O11892" s="2">
        <v>45666.534501388887</v>
      </c>
      <c r="P11892" s="2">
        <v>45670.414467939816</v>
      </c>
      <c r="Q11892" t="s">
        <v>301</v>
      </c>
      <c r="R11892" t="s">
        <v>543</v>
      </c>
      <c r="S11892" s="2"/>
      <c r="V11892" s="2">
        <v>45666.53450170139</v>
      </c>
      <c r="W11892" s="2">
        <v>45666.53450170139</v>
      </c>
      <c r="X11892" t="b">
        <v>0</v>
      </c>
      <c r="Y11892" t="s">
        <v>643</v>
      </c>
      <c r="Z11892" t="s">
        <v>1850</v>
      </c>
      <c r="AA11892" t="s">
        <v>16</v>
      </c>
    </row>
    <row r="11893" spans="1:27" x14ac:dyDescent="0.3">
      <c r="A11893" t="s">
        <v>2113</v>
      </c>
      <c r="B11893" t="s">
        <v>670</v>
      </c>
      <c r="C11893" t="s">
        <v>541</v>
      </c>
      <c r="D11893" t="s">
        <v>542</v>
      </c>
      <c r="E11893" t="s">
        <v>741</v>
      </c>
      <c r="F11893" t="s">
        <v>742</v>
      </c>
      <c r="G11893" t="s">
        <v>1150</v>
      </c>
      <c r="H11893" t="s">
        <v>509</v>
      </c>
      <c r="J11893" s="2">
        <v>45471</v>
      </c>
      <c r="K11893" s="5">
        <v>202402</v>
      </c>
      <c r="M11893" t="b">
        <v>0</v>
      </c>
      <c r="N11893" t="b">
        <v>0</v>
      </c>
      <c r="O11893" s="2">
        <v>45666.534099849538</v>
      </c>
      <c r="P11893" s="2">
        <v>45670.414173113422</v>
      </c>
      <c r="Q11893" t="s">
        <v>301</v>
      </c>
      <c r="R11893" t="s">
        <v>543</v>
      </c>
      <c r="S11893" s="2"/>
      <c r="V11893" s="2">
        <v>45666.534099849538</v>
      </c>
      <c r="W11893" s="2">
        <v>45666.534099849538</v>
      </c>
      <c r="X11893" t="b">
        <v>0</v>
      </c>
      <c r="Y11893" t="s">
        <v>643</v>
      </c>
      <c r="Z11893" t="s">
        <v>1850</v>
      </c>
      <c r="AA11893" t="s">
        <v>303</v>
      </c>
    </row>
    <row r="11894" spans="1:27" x14ac:dyDescent="0.3">
      <c r="A11894" t="s">
        <v>2114</v>
      </c>
      <c r="B11894" t="s">
        <v>670</v>
      </c>
      <c r="C11894" t="s">
        <v>541</v>
      </c>
      <c r="D11894" t="s">
        <v>542</v>
      </c>
      <c r="E11894" t="s">
        <v>741</v>
      </c>
      <c r="F11894" t="s">
        <v>742</v>
      </c>
      <c r="G11894" t="s">
        <v>1150</v>
      </c>
      <c r="H11894" t="s">
        <v>509</v>
      </c>
      <c r="J11894" s="2">
        <v>45380</v>
      </c>
      <c r="K11894" s="5">
        <v>202401</v>
      </c>
      <c r="M11894" t="b">
        <v>0</v>
      </c>
      <c r="N11894" t="b">
        <v>0</v>
      </c>
      <c r="O11894" s="2">
        <v>45666.534508449076</v>
      </c>
      <c r="P11894" s="2">
        <v>45670.414472337965</v>
      </c>
      <c r="Q11894" t="s">
        <v>301</v>
      </c>
      <c r="R11894" t="s">
        <v>543</v>
      </c>
      <c r="S11894" s="2"/>
      <c r="V11894" s="2">
        <v>45666.534508599536</v>
      </c>
      <c r="W11894" s="2">
        <v>45666.534508599536</v>
      </c>
      <c r="X11894" t="b">
        <v>0</v>
      </c>
      <c r="Y11894" t="s">
        <v>643</v>
      </c>
      <c r="Z11894" t="s">
        <v>1850</v>
      </c>
      <c r="AA11894" t="s">
        <v>2</v>
      </c>
    </row>
    <row r="11895" spans="1:27" x14ac:dyDescent="0.3">
      <c r="A11895" t="s">
        <v>2111</v>
      </c>
      <c r="B11895" t="s">
        <v>670</v>
      </c>
      <c r="C11895" t="s">
        <v>541</v>
      </c>
      <c r="D11895" t="s">
        <v>542</v>
      </c>
      <c r="E11895" t="s">
        <v>735</v>
      </c>
      <c r="F11895" t="s">
        <v>736</v>
      </c>
      <c r="G11895" t="s">
        <v>1150</v>
      </c>
      <c r="H11895" t="s">
        <v>509</v>
      </c>
      <c r="J11895" s="2">
        <v>45471</v>
      </c>
      <c r="K11895" s="5">
        <v>202402</v>
      </c>
      <c r="M11895" t="b">
        <v>0</v>
      </c>
      <c r="N11895" t="b">
        <v>0</v>
      </c>
      <c r="O11895" s="2">
        <v>45666.534455057874</v>
      </c>
      <c r="P11895" s="2">
        <v>45670.414434456019</v>
      </c>
      <c r="Q11895" t="s">
        <v>301</v>
      </c>
      <c r="R11895" t="s">
        <v>543</v>
      </c>
      <c r="S11895" s="2"/>
      <c r="V11895" s="2">
        <v>45666.534455173613</v>
      </c>
      <c r="W11895" s="2">
        <v>45666.534455173613</v>
      </c>
      <c r="X11895" t="b">
        <v>0</v>
      </c>
      <c r="Y11895" t="s">
        <v>643</v>
      </c>
      <c r="Z11895" t="s">
        <v>1850</v>
      </c>
      <c r="AA11895" t="s">
        <v>2</v>
      </c>
    </row>
    <row r="11896" spans="1:27" x14ac:dyDescent="0.3">
      <c r="A11896" t="s">
        <v>2105</v>
      </c>
      <c r="B11896" t="s">
        <v>670</v>
      </c>
      <c r="C11896" t="s">
        <v>541</v>
      </c>
      <c r="D11896" t="s">
        <v>542</v>
      </c>
      <c r="E11896" t="s">
        <v>2106</v>
      </c>
      <c r="F11896" t="s">
        <v>2107</v>
      </c>
      <c r="G11896" t="s">
        <v>1150</v>
      </c>
      <c r="H11896" t="s">
        <v>509</v>
      </c>
      <c r="J11896" s="2">
        <v>45471</v>
      </c>
      <c r="K11896" s="5">
        <v>202402</v>
      </c>
      <c r="M11896" t="b">
        <v>0</v>
      </c>
      <c r="N11896" t="b">
        <v>0</v>
      </c>
      <c r="O11896" s="2">
        <v>45666.534318831022</v>
      </c>
      <c r="P11896" s="2">
        <v>45670.414335567133</v>
      </c>
      <c r="Q11896" t="s">
        <v>301</v>
      </c>
      <c r="R11896" t="s">
        <v>543</v>
      </c>
      <c r="S11896" s="2"/>
      <c r="V11896" s="2">
        <v>45666.53431894676</v>
      </c>
      <c r="W11896" s="2">
        <v>45666.53431894676</v>
      </c>
      <c r="X11896" t="b">
        <v>0</v>
      </c>
      <c r="Y11896" t="s">
        <v>643</v>
      </c>
      <c r="Z11896" t="s">
        <v>1850</v>
      </c>
      <c r="AA11896" t="s">
        <v>2</v>
      </c>
    </row>
    <row r="11897" spans="1:27" x14ac:dyDescent="0.3">
      <c r="A11897" t="s">
        <v>2108</v>
      </c>
      <c r="B11897" t="s">
        <v>670</v>
      </c>
      <c r="C11897" t="s">
        <v>541</v>
      </c>
      <c r="D11897" t="s">
        <v>542</v>
      </c>
      <c r="E11897" t="s">
        <v>2106</v>
      </c>
      <c r="F11897" t="s">
        <v>2107</v>
      </c>
      <c r="G11897" t="s">
        <v>1150</v>
      </c>
      <c r="H11897" t="s">
        <v>509</v>
      </c>
      <c r="J11897" s="2">
        <v>45380</v>
      </c>
      <c r="K11897" s="5">
        <v>202401</v>
      </c>
      <c r="M11897" t="b">
        <v>0</v>
      </c>
      <c r="N11897" t="b">
        <v>0</v>
      </c>
      <c r="O11897" s="2">
        <v>45666.534189502316</v>
      </c>
      <c r="P11897" s="2">
        <v>45670.41423480324</v>
      </c>
      <c r="Q11897" t="s">
        <v>301</v>
      </c>
      <c r="R11897" t="s">
        <v>543</v>
      </c>
      <c r="S11897" s="2"/>
      <c r="V11897" s="2">
        <v>45666.534189583334</v>
      </c>
      <c r="W11897" s="2">
        <v>45666.534189583334</v>
      </c>
      <c r="X11897" t="b">
        <v>0</v>
      </c>
      <c r="Y11897" t="s">
        <v>643</v>
      </c>
      <c r="Z11897" t="s">
        <v>1850</v>
      </c>
      <c r="AA11897" t="s">
        <v>2</v>
      </c>
    </row>
    <row r="11898" spans="1:27" x14ac:dyDescent="0.3">
      <c r="A11898" t="s">
        <v>2109</v>
      </c>
      <c r="B11898" t="s">
        <v>670</v>
      </c>
      <c r="C11898" t="s">
        <v>541</v>
      </c>
      <c r="D11898" t="s">
        <v>542</v>
      </c>
      <c r="E11898" t="s">
        <v>763</v>
      </c>
      <c r="F11898" t="s">
        <v>764</v>
      </c>
      <c r="G11898" t="s">
        <v>1150</v>
      </c>
      <c r="H11898" t="s">
        <v>509</v>
      </c>
      <c r="J11898" s="2">
        <v>45471</v>
      </c>
      <c r="K11898" s="5">
        <v>202402</v>
      </c>
      <c r="M11898" t="b">
        <v>0</v>
      </c>
      <c r="N11898" t="b">
        <v>0</v>
      </c>
      <c r="O11898" s="2">
        <v>45666.534442939817</v>
      </c>
      <c r="P11898" s="2">
        <v>45670.414426157404</v>
      </c>
      <c r="Q11898" t="s">
        <v>301</v>
      </c>
      <c r="R11898" t="s">
        <v>543</v>
      </c>
      <c r="S11898" s="2"/>
      <c r="V11898" s="2">
        <v>45666.534442974538</v>
      </c>
      <c r="W11898" s="2">
        <v>45666.534442974538</v>
      </c>
      <c r="X11898" t="b">
        <v>0</v>
      </c>
      <c r="Y11898" t="s">
        <v>643</v>
      </c>
      <c r="Z11898" t="s">
        <v>1850</v>
      </c>
      <c r="AA11898" t="s">
        <v>303</v>
      </c>
    </row>
    <row r="11899" spans="1:27" x14ac:dyDescent="0.3">
      <c r="A11899" t="s">
        <v>2110</v>
      </c>
      <c r="B11899" t="s">
        <v>670</v>
      </c>
      <c r="C11899" t="s">
        <v>541</v>
      </c>
      <c r="D11899" t="s">
        <v>542</v>
      </c>
      <c r="E11899" t="s">
        <v>763</v>
      </c>
      <c r="F11899" t="s">
        <v>764</v>
      </c>
      <c r="G11899" t="s">
        <v>1150</v>
      </c>
      <c r="H11899" t="s">
        <v>509</v>
      </c>
      <c r="J11899" s="2">
        <v>45380</v>
      </c>
      <c r="K11899" s="5">
        <v>202401</v>
      </c>
      <c r="M11899" t="b">
        <v>0</v>
      </c>
      <c r="N11899" t="b">
        <v>0</v>
      </c>
      <c r="O11899" s="2">
        <v>45666.53449795139</v>
      </c>
      <c r="P11899" s="2">
        <v>45670.414465856484</v>
      </c>
      <c r="Q11899" t="s">
        <v>301</v>
      </c>
      <c r="R11899" t="s">
        <v>543</v>
      </c>
      <c r="S11899" s="2"/>
      <c r="V11899" s="2">
        <v>45666.534498067129</v>
      </c>
      <c r="W11899" s="2">
        <v>45666.534498067129</v>
      </c>
      <c r="X11899" t="b">
        <v>0</v>
      </c>
      <c r="Y11899" t="s">
        <v>643</v>
      </c>
      <c r="Z11899" t="s">
        <v>1850</v>
      </c>
      <c r="AA11899" t="s">
        <v>6</v>
      </c>
    </row>
    <row r="11900" spans="1:27" x14ac:dyDescent="0.3">
      <c r="A11900" t="s">
        <v>2115</v>
      </c>
      <c r="B11900" t="s">
        <v>670</v>
      </c>
      <c r="C11900" t="s">
        <v>541</v>
      </c>
      <c r="D11900" t="s">
        <v>542</v>
      </c>
      <c r="E11900" t="s">
        <v>665</v>
      </c>
      <c r="F11900" t="s">
        <v>666</v>
      </c>
      <c r="G11900" t="s">
        <v>1150</v>
      </c>
      <c r="H11900" t="s">
        <v>509</v>
      </c>
      <c r="J11900" s="2">
        <v>45471</v>
      </c>
      <c r="K11900" s="5">
        <v>202402</v>
      </c>
      <c r="M11900" t="b">
        <v>0</v>
      </c>
      <c r="N11900" t="b">
        <v>0</v>
      </c>
      <c r="O11900" s="2">
        <v>45666.5345290162</v>
      </c>
      <c r="P11900" s="2">
        <v>45670.414487615744</v>
      </c>
      <c r="Q11900" t="s">
        <v>301</v>
      </c>
      <c r="R11900" t="s">
        <v>543</v>
      </c>
      <c r="S11900" s="2"/>
      <c r="V11900" s="2">
        <v>45666.534529085649</v>
      </c>
      <c r="W11900" s="2">
        <v>45666.534529085649</v>
      </c>
      <c r="X11900" t="b">
        <v>0</v>
      </c>
      <c r="Y11900" t="s">
        <v>643</v>
      </c>
      <c r="Z11900" t="s">
        <v>1850</v>
      </c>
      <c r="AA11900" t="s">
        <v>6</v>
      </c>
    </row>
    <row r="11901" spans="1:27" x14ac:dyDescent="0.3">
      <c r="A11901" t="s">
        <v>2116</v>
      </c>
      <c r="B11901" t="s">
        <v>670</v>
      </c>
      <c r="C11901" t="s">
        <v>541</v>
      </c>
      <c r="D11901" t="s">
        <v>542</v>
      </c>
      <c r="E11901" t="s">
        <v>665</v>
      </c>
      <c r="F11901" t="s">
        <v>666</v>
      </c>
      <c r="G11901" t="s">
        <v>1150</v>
      </c>
      <c r="H11901" t="s">
        <v>509</v>
      </c>
      <c r="J11901" s="2">
        <v>45380</v>
      </c>
      <c r="K11901" s="5">
        <v>202401</v>
      </c>
      <c r="M11901" t="b">
        <v>0</v>
      </c>
      <c r="N11901" t="b">
        <v>0</v>
      </c>
      <c r="O11901" s="2">
        <v>45669.522329050924</v>
      </c>
      <c r="P11901" s="2">
        <v>45670.414143206021</v>
      </c>
      <c r="Q11901" t="s">
        <v>301</v>
      </c>
      <c r="R11901" t="s">
        <v>543</v>
      </c>
      <c r="S11901" s="2"/>
      <c r="V11901" s="2">
        <v>45669.522329201391</v>
      </c>
      <c r="W11901" s="2">
        <v>45669.522329201391</v>
      </c>
      <c r="X11901" t="b">
        <v>0</v>
      </c>
      <c r="Y11901" t="s">
        <v>643</v>
      </c>
      <c r="Z11901" t="s">
        <v>1850</v>
      </c>
      <c r="AA11901" t="s">
        <v>2</v>
      </c>
    </row>
    <row r="11902" spans="1:27" x14ac:dyDescent="0.3">
      <c r="A11902" t="s">
        <v>2069</v>
      </c>
      <c r="B11902" t="s">
        <v>670</v>
      </c>
      <c r="C11902" t="s">
        <v>541</v>
      </c>
      <c r="D11902" t="s">
        <v>542</v>
      </c>
      <c r="E11902" t="s">
        <v>779</v>
      </c>
      <c r="F11902" t="s">
        <v>780</v>
      </c>
      <c r="G11902" t="s">
        <v>1150</v>
      </c>
      <c r="H11902" t="s">
        <v>509</v>
      </c>
      <c r="J11902" s="2">
        <v>45471</v>
      </c>
      <c r="K11902" s="5">
        <v>202402</v>
      </c>
      <c r="M11902" t="b">
        <v>0</v>
      </c>
      <c r="N11902" t="b">
        <v>0</v>
      </c>
      <c r="O11902" s="2">
        <v>45666.534339386577</v>
      </c>
      <c r="P11902" s="2">
        <v>45670.702385335651</v>
      </c>
      <c r="Q11902" t="s">
        <v>301</v>
      </c>
      <c r="R11902" t="s">
        <v>543</v>
      </c>
      <c r="S11902" s="2"/>
      <c r="V11902" s="2">
        <v>45666.534339467595</v>
      </c>
      <c r="W11902" s="2">
        <v>45666.534339467595</v>
      </c>
      <c r="X11902" t="b">
        <v>0</v>
      </c>
      <c r="Y11902" t="s">
        <v>643</v>
      </c>
      <c r="Z11902" t="s">
        <v>1850</v>
      </c>
      <c r="AA11902" t="s">
        <v>6</v>
      </c>
    </row>
    <row r="11903" spans="1:27" x14ac:dyDescent="0.3">
      <c r="A11903" t="s">
        <v>2070</v>
      </c>
      <c r="B11903" t="s">
        <v>670</v>
      </c>
      <c r="C11903" t="s">
        <v>541</v>
      </c>
      <c r="D11903" t="s">
        <v>542</v>
      </c>
      <c r="E11903" t="s">
        <v>2071</v>
      </c>
      <c r="F11903" t="s">
        <v>2072</v>
      </c>
      <c r="G11903" t="s">
        <v>414</v>
      </c>
      <c r="H11903" t="s">
        <v>509</v>
      </c>
      <c r="J11903" s="2">
        <v>45380</v>
      </c>
      <c r="K11903" s="5">
        <v>202401</v>
      </c>
      <c r="M11903" t="b">
        <v>0</v>
      </c>
      <c r="N11903" t="b">
        <v>0</v>
      </c>
      <c r="O11903" s="2">
        <v>45666.534532488426</v>
      </c>
      <c r="P11903" s="2">
        <v>45670.414489733797</v>
      </c>
      <c r="Q11903" t="s">
        <v>301</v>
      </c>
      <c r="R11903" t="s">
        <v>543</v>
      </c>
      <c r="S11903" s="2"/>
      <c r="V11903" s="2">
        <v>45666.534532604164</v>
      </c>
      <c r="W11903" s="2">
        <v>45666.534532604164</v>
      </c>
      <c r="X11903" t="b">
        <v>0</v>
      </c>
      <c r="Y11903" t="s">
        <v>643</v>
      </c>
      <c r="Z11903" t="s">
        <v>1850</v>
      </c>
      <c r="AA11903" t="s">
        <v>2</v>
      </c>
    </row>
    <row r="11904" spans="1:27" x14ac:dyDescent="0.3">
      <c r="A11904" t="s">
        <v>2080</v>
      </c>
      <c r="B11904" t="s">
        <v>670</v>
      </c>
      <c r="C11904" t="s">
        <v>541</v>
      </c>
      <c r="D11904" t="s">
        <v>542</v>
      </c>
      <c r="E11904" t="s">
        <v>2078</v>
      </c>
      <c r="F11904" t="s">
        <v>2079</v>
      </c>
      <c r="G11904" t="s">
        <v>414</v>
      </c>
      <c r="H11904" t="s">
        <v>509</v>
      </c>
      <c r="J11904" s="2">
        <v>45471</v>
      </c>
      <c r="K11904" s="5">
        <v>202402</v>
      </c>
      <c r="M11904" t="b">
        <v>0</v>
      </c>
      <c r="N11904" t="b">
        <v>0</v>
      </c>
      <c r="O11904" s="2">
        <v>45666.534572951387</v>
      </c>
      <c r="P11904" s="2">
        <v>45670.414517129633</v>
      </c>
      <c r="Q11904" t="s">
        <v>301</v>
      </c>
      <c r="R11904" t="s">
        <v>543</v>
      </c>
      <c r="S11904" s="2"/>
      <c r="V11904" s="2">
        <v>45666.534573113429</v>
      </c>
      <c r="W11904" s="2">
        <v>45666.534573113429</v>
      </c>
      <c r="X11904" t="b">
        <v>0</v>
      </c>
      <c r="Y11904" t="s">
        <v>643</v>
      </c>
      <c r="Z11904" t="s">
        <v>1850</v>
      </c>
      <c r="AA11904" t="s">
        <v>2</v>
      </c>
    </row>
    <row r="11905" spans="1:27" x14ac:dyDescent="0.3">
      <c r="A11905" t="s">
        <v>2077</v>
      </c>
      <c r="B11905" t="s">
        <v>670</v>
      </c>
      <c r="C11905" t="s">
        <v>541</v>
      </c>
      <c r="D11905" t="s">
        <v>542</v>
      </c>
      <c r="E11905" t="s">
        <v>2078</v>
      </c>
      <c r="F11905" t="s">
        <v>2079</v>
      </c>
      <c r="G11905" t="s">
        <v>414</v>
      </c>
      <c r="H11905" t="s">
        <v>509</v>
      </c>
      <c r="J11905" s="2">
        <v>45380</v>
      </c>
      <c r="K11905" s="5">
        <v>202401</v>
      </c>
      <c r="M11905" t="b">
        <v>0</v>
      </c>
      <c r="N11905" t="b">
        <v>0</v>
      </c>
      <c r="O11905" s="2">
        <v>45666.534064201391</v>
      </c>
      <c r="P11905" s="2">
        <v>45670.414148148149</v>
      </c>
      <c r="Q11905" t="s">
        <v>301</v>
      </c>
      <c r="R11905" t="s">
        <v>543</v>
      </c>
      <c r="S11905" s="2"/>
      <c r="V11905" s="2">
        <v>45666.53406435185</v>
      </c>
      <c r="W11905" s="2">
        <v>45666.53406435185</v>
      </c>
      <c r="X11905" t="b">
        <v>0</v>
      </c>
      <c r="Y11905" t="s">
        <v>643</v>
      </c>
      <c r="Z11905" t="s">
        <v>1850</v>
      </c>
      <c r="AA11905" t="s">
        <v>2</v>
      </c>
    </row>
    <row r="11906" spans="1:27" x14ac:dyDescent="0.3">
      <c r="A11906" t="s">
        <v>2073</v>
      </c>
      <c r="B11906" t="s">
        <v>670</v>
      </c>
      <c r="C11906" t="s">
        <v>541</v>
      </c>
      <c r="D11906" t="s">
        <v>542</v>
      </c>
      <c r="E11906" t="s">
        <v>2074</v>
      </c>
      <c r="F11906" t="s">
        <v>2075</v>
      </c>
      <c r="G11906" t="s">
        <v>414</v>
      </c>
      <c r="H11906" t="s">
        <v>509</v>
      </c>
      <c r="J11906" s="2">
        <v>45471</v>
      </c>
      <c r="K11906" s="5">
        <v>202402</v>
      </c>
      <c r="M11906" t="b">
        <v>0</v>
      </c>
      <c r="N11906" t="b">
        <v>0</v>
      </c>
      <c r="O11906" s="2">
        <v>45666.534312152777</v>
      </c>
      <c r="P11906" s="2">
        <v>45670.414331215281</v>
      </c>
      <c r="Q11906" t="s">
        <v>301</v>
      </c>
      <c r="R11906" t="s">
        <v>543</v>
      </c>
      <c r="S11906" s="2"/>
      <c r="V11906" s="2">
        <v>45666.534312268515</v>
      </c>
      <c r="W11906" s="2">
        <v>45666.534312268515</v>
      </c>
      <c r="X11906" t="b">
        <v>0</v>
      </c>
      <c r="Y11906" t="s">
        <v>643</v>
      </c>
      <c r="Z11906" t="s">
        <v>1850</v>
      </c>
      <c r="AA11906" t="s">
        <v>2</v>
      </c>
    </row>
    <row r="11907" spans="1:27" x14ac:dyDescent="0.3">
      <c r="A11907" t="s">
        <v>2076</v>
      </c>
      <c r="B11907" t="s">
        <v>670</v>
      </c>
      <c r="C11907" t="s">
        <v>541</v>
      </c>
      <c r="D11907" t="s">
        <v>542</v>
      </c>
      <c r="E11907" t="s">
        <v>2074</v>
      </c>
      <c r="F11907" t="s">
        <v>2075</v>
      </c>
      <c r="G11907" t="s">
        <v>414</v>
      </c>
      <c r="H11907" t="s">
        <v>509</v>
      </c>
      <c r="J11907" s="2">
        <v>45380</v>
      </c>
      <c r="K11907" s="5">
        <v>202401</v>
      </c>
      <c r="M11907" t="b">
        <v>0</v>
      </c>
      <c r="N11907" t="b">
        <v>0</v>
      </c>
      <c r="O11907" s="2">
        <v>45666.534275659724</v>
      </c>
      <c r="P11907" s="2">
        <v>45670.414302395831</v>
      </c>
      <c r="Q11907" t="s">
        <v>301</v>
      </c>
      <c r="R11907" t="s">
        <v>543</v>
      </c>
      <c r="S11907" s="2"/>
      <c r="V11907" s="2">
        <v>45666.534275810183</v>
      </c>
      <c r="W11907" s="2">
        <v>45666.534275810183</v>
      </c>
      <c r="X11907" t="b">
        <v>0</v>
      </c>
      <c r="Y11907" t="s">
        <v>643</v>
      </c>
      <c r="Z11907" t="s">
        <v>1850</v>
      </c>
      <c r="AA11907" t="s">
        <v>2</v>
      </c>
    </row>
    <row r="11908" spans="1:27" x14ac:dyDescent="0.3">
      <c r="A11908" t="s">
        <v>2065</v>
      </c>
      <c r="B11908" t="s">
        <v>670</v>
      </c>
      <c r="C11908" t="s">
        <v>541</v>
      </c>
      <c r="D11908" t="s">
        <v>542</v>
      </c>
      <c r="E11908" t="s">
        <v>661</v>
      </c>
      <c r="F11908" t="s">
        <v>662</v>
      </c>
      <c r="G11908" t="s">
        <v>1150</v>
      </c>
      <c r="H11908" t="s">
        <v>509</v>
      </c>
      <c r="J11908" s="2">
        <v>45471</v>
      </c>
      <c r="K11908" s="5">
        <v>202402</v>
      </c>
      <c r="M11908" t="b">
        <v>0</v>
      </c>
      <c r="N11908" t="b">
        <v>0</v>
      </c>
      <c r="O11908" s="2">
        <v>45666.534096678239</v>
      </c>
      <c r="P11908" s="2">
        <v>45670.414170868054</v>
      </c>
      <c r="Q11908" t="s">
        <v>301</v>
      </c>
      <c r="R11908" t="s">
        <v>543</v>
      </c>
      <c r="S11908" s="2"/>
      <c r="V11908" s="2">
        <v>45666.534096793985</v>
      </c>
      <c r="W11908" s="2">
        <v>45666.534096793985</v>
      </c>
      <c r="X11908" t="b">
        <v>0</v>
      </c>
      <c r="Y11908" t="s">
        <v>643</v>
      </c>
      <c r="Z11908" t="s">
        <v>1850</v>
      </c>
      <c r="AA11908" t="s">
        <v>2</v>
      </c>
    </row>
    <row r="11909" spans="1:27" x14ac:dyDescent="0.3">
      <c r="A11909" t="s">
        <v>2122</v>
      </c>
      <c r="B11909" t="s">
        <v>670</v>
      </c>
      <c r="C11909" t="s">
        <v>541</v>
      </c>
      <c r="D11909" t="s">
        <v>542</v>
      </c>
      <c r="E11909" t="s">
        <v>700</v>
      </c>
      <c r="F11909" t="s">
        <v>701</v>
      </c>
      <c r="G11909" t="s">
        <v>1150</v>
      </c>
      <c r="H11909" t="s">
        <v>509</v>
      </c>
      <c r="J11909" s="2">
        <v>45380</v>
      </c>
      <c r="K11909" s="5">
        <v>202401</v>
      </c>
      <c r="M11909" t="b">
        <v>0</v>
      </c>
      <c r="N11909" t="b">
        <v>0</v>
      </c>
      <c r="O11909" s="2">
        <v>45666.534207951387</v>
      </c>
      <c r="P11909" s="2">
        <v>45670.414250578702</v>
      </c>
      <c r="Q11909" t="s">
        <v>301</v>
      </c>
      <c r="R11909" t="s">
        <v>543</v>
      </c>
      <c r="S11909" s="2"/>
      <c r="V11909" s="2">
        <v>45666.534208067133</v>
      </c>
      <c r="W11909" s="2">
        <v>45666.534208067133</v>
      </c>
      <c r="X11909" t="b">
        <v>0</v>
      </c>
      <c r="Y11909" t="s">
        <v>643</v>
      </c>
      <c r="Z11909" t="s">
        <v>1850</v>
      </c>
      <c r="AA11909" t="s">
        <v>6</v>
      </c>
    </row>
    <row r="11910" spans="1:27" x14ac:dyDescent="0.3">
      <c r="A11910" t="s">
        <v>1922</v>
      </c>
      <c r="B11910" t="s">
        <v>670</v>
      </c>
      <c r="C11910" t="s">
        <v>541</v>
      </c>
      <c r="D11910" t="s">
        <v>542</v>
      </c>
      <c r="E11910" t="s">
        <v>1923</v>
      </c>
      <c r="F11910" t="s">
        <v>1924</v>
      </c>
      <c r="G11910" t="s">
        <v>1150</v>
      </c>
      <c r="H11910" t="s">
        <v>509</v>
      </c>
      <c r="I11910" t="s">
        <v>1925</v>
      </c>
      <c r="J11910" s="2">
        <v>45356</v>
      </c>
      <c r="K11910" s="5">
        <v>202401</v>
      </c>
      <c r="M11910" t="b">
        <v>0</v>
      </c>
      <c r="N11910" t="b">
        <v>0</v>
      </c>
      <c r="O11910" s="2">
        <v>45442.601691701391</v>
      </c>
      <c r="P11910" s="2">
        <v>45548.371108449071</v>
      </c>
      <c r="Q11910" t="s">
        <v>301</v>
      </c>
      <c r="R11910" t="s">
        <v>543</v>
      </c>
      <c r="S11910" s="2"/>
      <c r="V11910" s="2">
        <v>45548.371108993058</v>
      </c>
      <c r="W11910" s="2">
        <v>45548.371108993058</v>
      </c>
      <c r="X11910" t="b">
        <v>0</v>
      </c>
      <c r="Y11910" t="s">
        <v>643</v>
      </c>
      <c r="Z11910" t="s">
        <v>1850</v>
      </c>
      <c r="AA11910" t="s">
        <v>312</v>
      </c>
    </row>
    <row r="11911" spans="1:27" x14ac:dyDescent="0.3">
      <c r="A11911" t="s">
        <v>2064</v>
      </c>
      <c r="B11911" t="s">
        <v>670</v>
      </c>
      <c r="C11911" t="s">
        <v>541</v>
      </c>
      <c r="D11911" t="s">
        <v>542</v>
      </c>
      <c r="E11911" t="s">
        <v>777</v>
      </c>
      <c r="F11911" t="s">
        <v>778</v>
      </c>
      <c r="G11911" t="s">
        <v>1150</v>
      </c>
      <c r="H11911" t="s">
        <v>509</v>
      </c>
      <c r="J11911" s="2">
        <v>45380</v>
      </c>
      <c r="K11911" s="5">
        <v>202401</v>
      </c>
      <c r="M11911" t="b">
        <v>0</v>
      </c>
      <c r="N11911" t="b">
        <v>0</v>
      </c>
      <c r="O11911" s="2">
        <v>45666.534327743058</v>
      </c>
      <c r="P11911" s="2">
        <v>45670.414341979165</v>
      </c>
      <c r="Q11911" t="s">
        <v>301</v>
      </c>
      <c r="R11911" t="s">
        <v>543</v>
      </c>
      <c r="S11911" s="2"/>
      <c r="V11911" s="2">
        <v>45666.5343278125</v>
      </c>
      <c r="W11911" s="2">
        <v>45666.5343278125</v>
      </c>
      <c r="X11911" t="b">
        <v>0</v>
      </c>
      <c r="Y11911" t="s">
        <v>643</v>
      </c>
      <c r="Z11911" t="s">
        <v>1850</v>
      </c>
      <c r="AA11911" t="s">
        <v>6</v>
      </c>
    </row>
    <row r="11912" spans="1:27" x14ac:dyDescent="0.3">
      <c r="A11912" t="s">
        <v>2121</v>
      </c>
      <c r="B11912" t="s">
        <v>670</v>
      </c>
      <c r="C11912" t="s">
        <v>541</v>
      </c>
      <c r="D11912" t="s">
        <v>542</v>
      </c>
      <c r="E11912" t="s">
        <v>732</v>
      </c>
      <c r="F11912" t="s">
        <v>733</v>
      </c>
      <c r="G11912" t="s">
        <v>1150</v>
      </c>
      <c r="H11912" t="s">
        <v>509</v>
      </c>
      <c r="J11912" s="2">
        <v>45471</v>
      </c>
      <c r="K11912" s="5">
        <v>202402</v>
      </c>
      <c r="M11912" t="b">
        <v>0</v>
      </c>
      <c r="N11912" t="b">
        <v>0</v>
      </c>
      <c r="O11912" s="2">
        <v>45666.534119479169</v>
      </c>
      <c r="P11912" s="2">
        <v>45670.414188506948</v>
      </c>
      <c r="Q11912" t="s">
        <v>301</v>
      </c>
      <c r="R11912" t="s">
        <v>543</v>
      </c>
      <c r="S11912" s="2"/>
      <c r="V11912" s="2">
        <v>45666.534119560187</v>
      </c>
      <c r="W11912" s="2">
        <v>45666.534119560187</v>
      </c>
      <c r="X11912" t="b">
        <v>0</v>
      </c>
      <c r="Y11912" t="s">
        <v>643</v>
      </c>
      <c r="Z11912" t="s">
        <v>1850</v>
      </c>
      <c r="AA11912" t="s">
        <v>6</v>
      </c>
    </row>
    <row r="11913" spans="1:27" x14ac:dyDescent="0.3">
      <c r="A11913" t="s">
        <v>2120</v>
      </c>
      <c r="B11913" t="s">
        <v>670</v>
      </c>
      <c r="C11913" t="s">
        <v>541</v>
      </c>
      <c r="D11913" t="s">
        <v>542</v>
      </c>
      <c r="E11913" t="s">
        <v>732</v>
      </c>
      <c r="F11913" t="s">
        <v>733</v>
      </c>
      <c r="G11913" t="s">
        <v>1150</v>
      </c>
      <c r="H11913" t="s">
        <v>509</v>
      </c>
      <c r="J11913" s="2">
        <v>45380</v>
      </c>
      <c r="K11913" s="5">
        <v>202401</v>
      </c>
      <c r="M11913" t="b">
        <v>0</v>
      </c>
      <c r="N11913" t="b">
        <v>0</v>
      </c>
      <c r="O11913" s="2">
        <v>45666.534249456017</v>
      </c>
      <c r="P11913" s="2">
        <v>45670.414281793979</v>
      </c>
      <c r="Q11913" t="s">
        <v>301</v>
      </c>
      <c r="R11913" t="s">
        <v>543</v>
      </c>
      <c r="S11913" s="2"/>
      <c r="V11913" s="2">
        <v>45666.534249537035</v>
      </c>
      <c r="W11913" s="2">
        <v>45666.534249537035</v>
      </c>
      <c r="X11913" t="b">
        <v>0</v>
      </c>
      <c r="Y11913" t="s">
        <v>643</v>
      </c>
      <c r="Z11913" t="s">
        <v>1850</v>
      </c>
      <c r="AA11913" t="s">
        <v>6</v>
      </c>
    </row>
    <row r="11914" spans="1:27" x14ac:dyDescent="0.3">
      <c r="A11914" t="s">
        <v>2117</v>
      </c>
      <c r="B11914" t="s">
        <v>670</v>
      </c>
      <c r="C11914" t="s">
        <v>541</v>
      </c>
      <c r="D11914" t="s">
        <v>542</v>
      </c>
      <c r="E11914" t="s">
        <v>2118</v>
      </c>
      <c r="F11914" t="s">
        <v>2119</v>
      </c>
      <c r="G11914" t="s">
        <v>1150</v>
      </c>
      <c r="H11914" t="s">
        <v>509</v>
      </c>
      <c r="J11914" s="2">
        <v>45471</v>
      </c>
      <c r="K11914" s="5">
        <v>202402</v>
      </c>
      <c r="M11914" t="b">
        <v>0</v>
      </c>
      <c r="N11914" t="b">
        <v>0</v>
      </c>
      <c r="O11914" s="2">
        <v>45666.534397766205</v>
      </c>
      <c r="P11914" s="2">
        <v>45670.414390706021</v>
      </c>
      <c r="Q11914" t="s">
        <v>301</v>
      </c>
      <c r="R11914" t="s">
        <v>543</v>
      </c>
      <c r="S11914" s="2"/>
      <c r="V11914" s="2">
        <v>45666.534397881944</v>
      </c>
      <c r="W11914" s="2">
        <v>45666.534397881944</v>
      </c>
      <c r="X11914" t="b">
        <v>0</v>
      </c>
      <c r="Y11914" t="s">
        <v>643</v>
      </c>
      <c r="Z11914" t="s">
        <v>1850</v>
      </c>
      <c r="AA11914" t="s">
        <v>2</v>
      </c>
    </row>
    <row r="11915" spans="1:27" x14ac:dyDescent="0.3">
      <c r="A11915" t="s">
        <v>2066</v>
      </c>
      <c r="B11915" t="s">
        <v>670</v>
      </c>
      <c r="C11915" t="s">
        <v>541</v>
      </c>
      <c r="D11915" t="s">
        <v>542</v>
      </c>
      <c r="E11915" t="s">
        <v>2067</v>
      </c>
      <c r="F11915" t="s">
        <v>2068</v>
      </c>
      <c r="G11915" t="s">
        <v>1150</v>
      </c>
      <c r="H11915" t="s">
        <v>509</v>
      </c>
      <c r="J11915" s="2">
        <v>45471</v>
      </c>
      <c r="K11915" s="5">
        <v>202402</v>
      </c>
      <c r="M11915" t="b">
        <v>0</v>
      </c>
      <c r="N11915" t="b">
        <v>0</v>
      </c>
      <c r="O11915" s="2">
        <v>45666.53405347222</v>
      </c>
      <c r="P11915" s="2">
        <v>45670.414136192128</v>
      </c>
      <c r="Q11915" t="s">
        <v>301</v>
      </c>
      <c r="R11915" t="s">
        <v>543</v>
      </c>
      <c r="S11915" s="2"/>
      <c r="V11915" s="2">
        <v>45666.534053622687</v>
      </c>
      <c r="W11915" s="2">
        <v>45666.534053622687</v>
      </c>
      <c r="X11915" t="b">
        <v>0</v>
      </c>
      <c r="Y11915" t="s">
        <v>643</v>
      </c>
      <c r="Z11915" t="s">
        <v>1850</v>
      </c>
      <c r="AA11915" t="s">
        <v>2</v>
      </c>
    </row>
    <row r="11916" spans="1:27" x14ac:dyDescent="0.3">
      <c r="A11916" t="s">
        <v>1914</v>
      </c>
      <c r="B11916" t="s">
        <v>670</v>
      </c>
      <c r="C11916" t="s">
        <v>541</v>
      </c>
      <c r="D11916" t="s">
        <v>542</v>
      </c>
      <c r="E11916" t="s">
        <v>1915</v>
      </c>
      <c r="F11916" t="s">
        <v>1916</v>
      </c>
      <c r="G11916" t="s">
        <v>138</v>
      </c>
      <c r="H11916" t="s">
        <v>510</v>
      </c>
      <c r="I11916" t="s">
        <v>1917</v>
      </c>
      <c r="J11916" s="2">
        <v>45378</v>
      </c>
      <c r="K11916" s="5">
        <v>202401</v>
      </c>
      <c r="M11916" t="b">
        <v>0</v>
      </c>
      <c r="N11916" t="b">
        <v>0</v>
      </c>
      <c r="O11916" s="2">
        <v>45442.47269667824</v>
      </c>
      <c r="P11916" s="2">
        <v>45442.47269667824</v>
      </c>
      <c r="Q11916" t="s">
        <v>301</v>
      </c>
      <c r="R11916" t="s">
        <v>543</v>
      </c>
      <c r="S11916" s="2"/>
      <c r="V11916" s="2">
        <v>45442.472696990742</v>
      </c>
      <c r="W11916" s="2">
        <v>45442.472696990742</v>
      </c>
      <c r="X11916" t="b">
        <v>0</v>
      </c>
      <c r="Y11916" t="s">
        <v>2666</v>
      </c>
      <c r="Z11916" t="s">
        <v>2667</v>
      </c>
      <c r="AA11916" t="s">
        <v>302</v>
      </c>
    </row>
    <row r="11917" spans="1:27" x14ac:dyDescent="0.3">
      <c r="A11917" t="s">
        <v>1914</v>
      </c>
      <c r="B11917" t="s">
        <v>670</v>
      </c>
      <c r="C11917" t="s">
        <v>541</v>
      </c>
      <c r="D11917" t="s">
        <v>542</v>
      </c>
      <c r="E11917" t="s">
        <v>1915</v>
      </c>
      <c r="F11917" t="s">
        <v>1916</v>
      </c>
      <c r="G11917" t="s">
        <v>138</v>
      </c>
      <c r="H11917" t="s">
        <v>510</v>
      </c>
      <c r="I11917" t="s">
        <v>1917</v>
      </c>
      <c r="J11917" s="2">
        <v>45378</v>
      </c>
      <c r="K11917" s="5">
        <v>202401</v>
      </c>
      <c r="M11917" t="b">
        <v>0</v>
      </c>
      <c r="N11917" t="b">
        <v>0</v>
      </c>
      <c r="O11917" s="2">
        <v>45442.47269667824</v>
      </c>
      <c r="P11917" s="2">
        <v>45442.47269667824</v>
      </c>
      <c r="Q11917" t="s">
        <v>301</v>
      </c>
      <c r="R11917" t="s">
        <v>543</v>
      </c>
      <c r="S11917" s="2"/>
      <c r="V11917" s="2">
        <v>45442.472696956022</v>
      </c>
      <c r="W11917" s="2">
        <v>45442.472696956022</v>
      </c>
      <c r="X11917" t="b">
        <v>0</v>
      </c>
      <c r="Y11917" t="s">
        <v>644</v>
      </c>
      <c r="Z11917" t="s">
        <v>1851</v>
      </c>
      <c r="AA11917" t="s">
        <v>6</v>
      </c>
    </row>
    <row r="11918" spans="1:27" x14ac:dyDescent="0.3">
      <c r="A11918" t="s">
        <v>2007</v>
      </c>
      <c r="B11918" t="s">
        <v>670</v>
      </c>
      <c r="C11918" t="s">
        <v>541</v>
      </c>
      <c r="D11918" t="s">
        <v>542</v>
      </c>
      <c r="E11918" t="s">
        <v>2008</v>
      </c>
      <c r="F11918" t="s">
        <v>2009</v>
      </c>
      <c r="G11918" t="s">
        <v>12</v>
      </c>
      <c r="H11918" t="s">
        <v>510</v>
      </c>
      <c r="J11918" s="2">
        <v>45471</v>
      </c>
      <c r="K11918" s="5">
        <v>202402</v>
      </c>
      <c r="M11918" t="b">
        <v>0</v>
      </c>
      <c r="N11918" t="b">
        <v>0</v>
      </c>
      <c r="O11918" s="2">
        <v>45666.534423344907</v>
      </c>
      <c r="P11918" s="2">
        <v>45670.414411921294</v>
      </c>
      <c r="Q11918" t="s">
        <v>301</v>
      </c>
      <c r="R11918" t="s">
        <v>543</v>
      </c>
      <c r="S11918" s="2"/>
      <c r="V11918" s="2">
        <v>45666.534423460645</v>
      </c>
      <c r="W11918" s="2">
        <v>45666.534423460645</v>
      </c>
      <c r="X11918" t="b">
        <v>0</v>
      </c>
      <c r="Y11918" t="s">
        <v>644</v>
      </c>
      <c r="Z11918" t="s">
        <v>1851</v>
      </c>
      <c r="AA11918" t="s">
        <v>304</v>
      </c>
    </row>
    <row r="11919" spans="1:27" x14ac:dyDescent="0.3">
      <c r="A11919" t="s">
        <v>2205</v>
      </c>
      <c r="B11919" t="s">
        <v>670</v>
      </c>
      <c r="C11919" t="s">
        <v>541</v>
      </c>
      <c r="D11919" t="s">
        <v>542</v>
      </c>
      <c r="E11919" t="s">
        <v>2197</v>
      </c>
      <c r="F11919" t="s">
        <v>2198</v>
      </c>
      <c r="G11919" t="s">
        <v>12</v>
      </c>
      <c r="H11919" t="s">
        <v>510</v>
      </c>
      <c r="J11919" s="2">
        <v>45471</v>
      </c>
      <c r="K11919" s="5">
        <v>202402</v>
      </c>
      <c r="M11919" t="b">
        <v>0</v>
      </c>
      <c r="N11919" t="b">
        <v>0</v>
      </c>
      <c r="O11919" s="2">
        <v>45666.534020405095</v>
      </c>
      <c r="P11919" s="2">
        <v>45670.414112615741</v>
      </c>
      <c r="Q11919" t="s">
        <v>301</v>
      </c>
      <c r="R11919" t="s">
        <v>543</v>
      </c>
      <c r="S11919" s="2"/>
      <c r="V11919" s="2">
        <v>45666.534020567131</v>
      </c>
      <c r="W11919" s="2">
        <v>45666.534020567131</v>
      </c>
      <c r="X11919" t="b">
        <v>0</v>
      </c>
      <c r="Y11919" t="s">
        <v>644</v>
      </c>
      <c r="Z11919" t="s">
        <v>1851</v>
      </c>
      <c r="AA11919" t="s">
        <v>303</v>
      </c>
    </row>
    <row r="11920" spans="1:27" x14ac:dyDescent="0.3">
      <c r="A11920" t="s">
        <v>2013</v>
      </c>
      <c r="B11920" t="s">
        <v>670</v>
      </c>
      <c r="C11920" t="s">
        <v>541</v>
      </c>
      <c r="D11920" t="s">
        <v>542</v>
      </c>
      <c r="E11920" t="s">
        <v>2011</v>
      </c>
      <c r="F11920" t="s">
        <v>2012</v>
      </c>
      <c r="G11920" t="s">
        <v>14</v>
      </c>
      <c r="H11920" t="s">
        <v>510</v>
      </c>
      <c r="J11920" s="2">
        <v>45380</v>
      </c>
      <c r="K11920" s="5">
        <v>202401</v>
      </c>
      <c r="M11920" t="b">
        <v>0</v>
      </c>
      <c r="N11920" t="b">
        <v>0</v>
      </c>
      <c r="O11920" s="2">
        <v>45666.534576388891</v>
      </c>
      <c r="P11920" s="2">
        <v>45670.41451952546</v>
      </c>
      <c r="Q11920" t="s">
        <v>301</v>
      </c>
      <c r="R11920" t="s">
        <v>543</v>
      </c>
      <c r="S11920" s="2"/>
      <c r="V11920" s="2">
        <v>45666.53457653935</v>
      </c>
      <c r="W11920" s="2">
        <v>45666.53457653935</v>
      </c>
      <c r="X11920" t="b">
        <v>0</v>
      </c>
      <c r="Y11920" t="s">
        <v>644</v>
      </c>
      <c r="Z11920" t="s">
        <v>1851</v>
      </c>
      <c r="AA11920" t="s">
        <v>304</v>
      </c>
    </row>
    <row r="11921" spans="1:27" x14ac:dyDescent="0.3">
      <c r="A11921" t="s">
        <v>2196</v>
      </c>
      <c r="B11921" t="s">
        <v>670</v>
      </c>
      <c r="C11921" t="s">
        <v>541</v>
      </c>
      <c r="D11921" t="s">
        <v>542</v>
      </c>
      <c r="E11921" t="s">
        <v>2197</v>
      </c>
      <c r="F11921" t="s">
        <v>2198</v>
      </c>
      <c r="G11921" t="s">
        <v>12</v>
      </c>
      <c r="H11921" t="s">
        <v>510</v>
      </c>
      <c r="J11921" s="2">
        <v>45380</v>
      </c>
      <c r="K11921" s="5">
        <v>202401</v>
      </c>
      <c r="M11921" t="b">
        <v>0</v>
      </c>
      <c r="N11921" t="b">
        <v>0</v>
      </c>
      <c r="O11921" s="2">
        <v>45666.534353437499</v>
      </c>
      <c r="P11921" s="2">
        <v>45670.414358530092</v>
      </c>
      <c r="Q11921" t="s">
        <v>301</v>
      </c>
      <c r="R11921" t="s">
        <v>543</v>
      </c>
      <c r="S11921" s="2"/>
      <c r="V11921" s="2">
        <v>45666.534353587966</v>
      </c>
      <c r="W11921" s="2">
        <v>45666.534353587966</v>
      </c>
      <c r="X11921" t="b">
        <v>0</v>
      </c>
      <c r="Y11921" t="s">
        <v>644</v>
      </c>
      <c r="Z11921" t="s">
        <v>1851</v>
      </c>
      <c r="AA11921" t="s">
        <v>303</v>
      </c>
    </row>
    <row r="11922" spans="1:27" x14ac:dyDescent="0.3">
      <c r="A11922" t="s">
        <v>2010</v>
      </c>
      <c r="B11922" t="s">
        <v>670</v>
      </c>
      <c r="C11922" t="s">
        <v>541</v>
      </c>
      <c r="D11922" t="s">
        <v>542</v>
      </c>
      <c r="E11922" t="s">
        <v>2011</v>
      </c>
      <c r="F11922" t="s">
        <v>2012</v>
      </c>
      <c r="G11922" t="s">
        <v>14</v>
      </c>
      <c r="H11922" t="s">
        <v>510</v>
      </c>
      <c r="J11922" s="2">
        <v>45471</v>
      </c>
      <c r="K11922" s="5">
        <v>202402</v>
      </c>
      <c r="M11922" t="b">
        <v>0</v>
      </c>
      <c r="N11922" t="b">
        <v>0</v>
      </c>
      <c r="O11922" s="2">
        <v>45666.534039965278</v>
      </c>
      <c r="P11922" s="2">
        <v>45670.414127199074</v>
      </c>
      <c r="Q11922" t="s">
        <v>301</v>
      </c>
      <c r="R11922" t="s">
        <v>543</v>
      </c>
      <c r="S11922" s="2"/>
      <c r="V11922" s="2">
        <v>45666.53404027778</v>
      </c>
      <c r="W11922" s="2">
        <v>45666.53404027778</v>
      </c>
      <c r="X11922" t="b">
        <v>0</v>
      </c>
      <c r="Y11922" t="s">
        <v>644</v>
      </c>
      <c r="Z11922" t="s">
        <v>1851</v>
      </c>
      <c r="AA11922" t="s">
        <v>6</v>
      </c>
    </row>
    <row r="11923" spans="1:27" x14ac:dyDescent="0.3">
      <c r="A11923" t="s">
        <v>2202</v>
      </c>
      <c r="B11923" t="s">
        <v>670</v>
      </c>
      <c r="C11923" t="s">
        <v>541</v>
      </c>
      <c r="D11923" t="s">
        <v>542</v>
      </c>
      <c r="E11923" t="s">
        <v>2203</v>
      </c>
      <c r="F11923" t="s">
        <v>2204</v>
      </c>
      <c r="G11923" t="s">
        <v>14</v>
      </c>
      <c r="H11923" t="s">
        <v>510</v>
      </c>
      <c r="J11923" s="2">
        <v>45471</v>
      </c>
      <c r="K11923" s="5">
        <v>202402</v>
      </c>
      <c r="M11923" t="b">
        <v>0</v>
      </c>
      <c r="N11923" t="b">
        <v>0</v>
      </c>
      <c r="O11923" s="2">
        <v>45666.534439699077</v>
      </c>
      <c r="P11923" s="2">
        <v>45670.414423807873</v>
      </c>
      <c r="Q11923" t="s">
        <v>301</v>
      </c>
      <c r="R11923" t="s">
        <v>543</v>
      </c>
      <c r="S11923" s="2"/>
      <c r="V11923" s="2">
        <v>45666.534439814815</v>
      </c>
      <c r="W11923" s="2">
        <v>45666.534439814815</v>
      </c>
      <c r="X11923" t="b">
        <v>0</v>
      </c>
      <c r="Y11923" t="s">
        <v>644</v>
      </c>
      <c r="Z11923" t="s">
        <v>1851</v>
      </c>
      <c r="AA11923" t="s">
        <v>6</v>
      </c>
    </row>
    <row r="11924" spans="1:27" x14ac:dyDescent="0.3">
      <c r="A11924" t="s">
        <v>2187</v>
      </c>
      <c r="B11924" t="s">
        <v>670</v>
      </c>
      <c r="C11924" t="s">
        <v>541</v>
      </c>
      <c r="D11924" t="s">
        <v>542</v>
      </c>
      <c r="E11924" t="s">
        <v>775</v>
      </c>
      <c r="F11924" t="s">
        <v>776</v>
      </c>
      <c r="G11924" t="s">
        <v>21</v>
      </c>
      <c r="H11924" t="s">
        <v>512</v>
      </c>
      <c r="J11924" s="2">
        <v>45380</v>
      </c>
      <c r="K11924" s="5">
        <v>202401</v>
      </c>
      <c r="M11924" t="b">
        <v>0</v>
      </c>
      <c r="N11924" t="b">
        <v>0</v>
      </c>
      <c r="O11924" s="2">
        <v>45666.534478391201</v>
      </c>
      <c r="P11924" s="2">
        <v>45670.414452048608</v>
      </c>
      <c r="Q11924" t="s">
        <v>301</v>
      </c>
      <c r="R11924" t="s">
        <v>543</v>
      </c>
      <c r="S11924" s="2"/>
      <c r="V11924" s="2">
        <v>45666.534478437497</v>
      </c>
      <c r="W11924" s="2">
        <v>45666.534478437497</v>
      </c>
      <c r="X11924" t="b">
        <v>0</v>
      </c>
      <c r="Y11924" t="s">
        <v>644</v>
      </c>
      <c r="Z11924" t="s">
        <v>1851</v>
      </c>
      <c r="AA11924" t="s">
        <v>303</v>
      </c>
    </row>
    <row r="11925" spans="1:27" x14ac:dyDescent="0.3">
      <c r="A11925" t="s">
        <v>2188</v>
      </c>
      <c r="B11925" t="s">
        <v>670</v>
      </c>
      <c r="C11925" t="s">
        <v>541</v>
      </c>
      <c r="D11925" t="s">
        <v>542</v>
      </c>
      <c r="E11925" t="s">
        <v>775</v>
      </c>
      <c r="F11925" t="s">
        <v>776</v>
      </c>
      <c r="G11925" t="s">
        <v>21</v>
      </c>
      <c r="H11925" t="s">
        <v>512</v>
      </c>
      <c r="J11925" s="2">
        <v>45471</v>
      </c>
      <c r="K11925" s="5">
        <v>202402</v>
      </c>
      <c r="M11925" t="b">
        <v>0</v>
      </c>
      <c r="N11925" t="b">
        <v>0</v>
      </c>
      <c r="O11925" s="2">
        <v>45666.534388078704</v>
      </c>
      <c r="P11925" s="2">
        <v>45670.414383020834</v>
      </c>
      <c r="Q11925" t="s">
        <v>301</v>
      </c>
      <c r="R11925" t="s">
        <v>543</v>
      </c>
      <c r="S11925" s="2"/>
      <c r="V11925" s="2">
        <v>45666.534388275461</v>
      </c>
      <c r="W11925" s="2">
        <v>45666.534388275461</v>
      </c>
      <c r="X11925" t="b">
        <v>0</v>
      </c>
      <c r="Y11925" t="s">
        <v>644</v>
      </c>
      <c r="Z11925" t="s">
        <v>1851</v>
      </c>
      <c r="AA11925" t="s">
        <v>6</v>
      </c>
    </row>
    <row r="11926" spans="1:27" x14ac:dyDescent="0.3">
      <c r="A11926" t="s">
        <v>2195</v>
      </c>
      <c r="B11926" t="s">
        <v>670</v>
      </c>
      <c r="C11926" t="s">
        <v>541</v>
      </c>
      <c r="D11926" t="s">
        <v>542</v>
      </c>
      <c r="E11926" t="s">
        <v>681</v>
      </c>
      <c r="F11926" t="s">
        <v>682</v>
      </c>
      <c r="G11926" t="s">
        <v>21</v>
      </c>
      <c r="H11926" t="s">
        <v>512</v>
      </c>
      <c r="J11926" s="2">
        <v>45380</v>
      </c>
      <c r="K11926" s="5">
        <v>202401</v>
      </c>
      <c r="M11926" t="b">
        <v>0</v>
      </c>
      <c r="N11926" t="b">
        <v>0</v>
      </c>
      <c r="O11926" s="2">
        <v>45666.534324618056</v>
      </c>
      <c r="P11926" s="2">
        <v>45670.414339583331</v>
      </c>
      <c r="Q11926" t="s">
        <v>301</v>
      </c>
      <c r="R11926" t="s">
        <v>543</v>
      </c>
      <c r="S11926" s="2"/>
      <c r="V11926" s="2">
        <v>45666.534324849534</v>
      </c>
      <c r="W11926" s="2">
        <v>45666.534324849534</v>
      </c>
      <c r="X11926" t="b">
        <v>0</v>
      </c>
      <c r="Y11926" t="s">
        <v>644</v>
      </c>
      <c r="Z11926" t="s">
        <v>1851</v>
      </c>
      <c r="AA11926" t="s">
        <v>6</v>
      </c>
    </row>
    <row r="11927" spans="1:27" x14ac:dyDescent="0.3">
      <c r="A11927" t="s">
        <v>2189</v>
      </c>
      <c r="B11927" t="s">
        <v>670</v>
      </c>
      <c r="C11927" t="s">
        <v>541</v>
      </c>
      <c r="D11927" t="s">
        <v>542</v>
      </c>
      <c r="E11927" t="s">
        <v>2190</v>
      </c>
      <c r="F11927" t="s">
        <v>2191</v>
      </c>
      <c r="G11927" t="s">
        <v>21</v>
      </c>
      <c r="H11927" t="s">
        <v>512</v>
      </c>
      <c r="J11927" s="2">
        <v>45380</v>
      </c>
      <c r="K11927" s="5">
        <v>202401</v>
      </c>
      <c r="M11927" t="b">
        <v>0</v>
      </c>
      <c r="N11927" t="b">
        <v>0</v>
      </c>
      <c r="O11927" s="2">
        <v>45666.534336076387</v>
      </c>
      <c r="P11927" s="2">
        <v>45670.414346562502</v>
      </c>
      <c r="Q11927" t="s">
        <v>301</v>
      </c>
      <c r="R11927" t="s">
        <v>543</v>
      </c>
      <c r="S11927" s="2"/>
      <c r="V11927" s="2">
        <v>45666.534336307872</v>
      </c>
      <c r="W11927" s="2">
        <v>45666.534336307872</v>
      </c>
      <c r="X11927" t="b">
        <v>0</v>
      </c>
      <c r="Y11927" t="s">
        <v>644</v>
      </c>
      <c r="Z11927" t="s">
        <v>1851</v>
      </c>
      <c r="AA11927" t="s">
        <v>6</v>
      </c>
    </row>
    <row r="11928" spans="1:27" x14ac:dyDescent="0.3">
      <c r="A11928" t="s">
        <v>2017</v>
      </c>
      <c r="B11928" t="s">
        <v>670</v>
      </c>
      <c r="C11928" t="s">
        <v>541</v>
      </c>
      <c r="D11928" t="s">
        <v>542</v>
      </c>
      <c r="E11928" t="s">
        <v>2018</v>
      </c>
      <c r="F11928" t="s">
        <v>2019</v>
      </c>
      <c r="G11928" t="s">
        <v>138</v>
      </c>
      <c r="H11928" t="s">
        <v>510</v>
      </c>
      <c r="J11928" s="2">
        <v>45471</v>
      </c>
      <c r="K11928" s="5">
        <v>202402</v>
      </c>
      <c r="M11928" t="b">
        <v>0</v>
      </c>
      <c r="N11928" t="b">
        <v>0</v>
      </c>
      <c r="O11928" s="2">
        <v>45666.534223460651</v>
      </c>
      <c r="P11928" s="2">
        <v>45670.414262118058</v>
      </c>
      <c r="Q11928" t="s">
        <v>301</v>
      </c>
      <c r="R11928" t="s">
        <v>543</v>
      </c>
      <c r="S11928" s="2"/>
      <c r="V11928" s="2">
        <v>45666.53422361111</v>
      </c>
      <c r="W11928" s="2">
        <v>45666.53422361111</v>
      </c>
      <c r="X11928" t="b">
        <v>0</v>
      </c>
      <c r="Y11928" t="s">
        <v>644</v>
      </c>
      <c r="Z11928" t="s">
        <v>1851</v>
      </c>
      <c r="AA11928" t="s">
        <v>303</v>
      </c>
    </row>
    <row r="11929" spans="1:27" x14ac:dyDescent="0.3">
      <c r="A11929" t="s">
        <v>2183</v>
      </c>
      <c r="B11929" t="s">
        <v>670</v>
      </c>
      <c r="C11929" t="s">
        <v>541</v>
      </c>
      <c r="D11929" t="s">
        <v>542</v>
      </c>
      <c r="E11929" t="s">
        <v>2184</v>
      </c>
      <c r="F11929" t="s">
        <v>2185</v>
      </c>
      <c r="G11929" t="s">
        <v>138</v>
      </c>
      <c r="H11929" t="s">
        <v>510</v>
      </c>
      <c r="J11929" s="2">
        <v>45471</v>
      </c>
      <c r="K11929" s="5">
        <v>202402</v>
      </c>
      <c r="M11929" t="b">
        <v>0</v>
      </c>
      <c r="N11929" t="b">
        <v>0</v>
      </c>
      <c r="O11929" s="2">
        <v>45666.534043287036</v>
      </c>
      <c r="P11929" s="2">
        <v>45670.414129594908</v>
      </c>
      <c r="Q11929" t="s">
        <v>301</v>
      </c>
      <c r="R11929" t="s">
        <v>543</v>
      </c>
      <c r="S11929" s="2"/>
      <c r="V11929" s="2">
        <v>45666.5340434838</v>
      </c>
      <c r="W11929" s="2">
        <v>45666.5340434838</v>
      </c>
      <c r="X11929" t="b">
        <v>0</v>
      </c>
      <c r="Y11929" t="s">
        <v>644</v>
      </c>
      <c r="Z11929" t="s">
        <v>1851</v>
      </c>
      <c r="AA11929" t="s">
        <v>303</v>
      </c>
    </row>
    <row r="11930" spans="1:27" x14ac:dyDescent="0.3">
      <c r="A11930" t="s">
        <v>1918</v>
      </c>
      <c r="B11930" t="s">
        <v>670</v>
      </c>
      <c r="C11930" t="s">
        <v>541</v>
      </c>
      <c r="D11930" t="s">
        <v>542</v>
      </c>
      <c r="E11930" t="s">
        <v>1919</v>
      </c>
      <c r="F11930" t="s">
        <v>1920</v>
      </c>
      <c r="G11930" t="s">
        <v>138</v>
      </c>
      <c r="H11930" t="s">
        <v>510</v>
      </c>
      <c r="I11930" t="s">
        <v>1921</v>
      </c>
      <c r="J11930" s="2">
        <v>45412</v>
      </c>
      <c r="K11930" s="5">
        <v>202402</v>
      </c>
      <c r="M11930" t="b">
        <v>0</v>
      </c>
      <c r="N11930" t="b">
        <v>0</v>
      </c>
      <c r="O11930" s="2">
        <v>45442.463301736112</v>
      </c>
      <c r="P11930" s="2">
        <v>45442.463301736112</v>
      </c>
      <c r="Q11930" t="s">
        <v>301</v>
      </c>
      <c r="R11930" t="s">
        <v>543</v>
      </c>
      <c r="S11930" s="2"/>
      <c r="V11930" s="2">
        <v>45442.463302048614</v>
      </c>
      <c r="W11930" s="2">
        <v>45442.463302048614</v>
      </c>
      <c r="X11930" t="b">
        <v>0</v>
      </c>
      <c r="Y11930" t="s">
        <v>644</v>
      </c>
      <c r="Z11930" t="s">
        <v>1851</v>
      </c>
      <c r="AA11930" t="s">
        <v>304</v>
      </c>
    </row>
    <row r="11931" spans="1:27" x14ac:dyDescent="0.3">
      <c r="A11931" t="s">
        <v>2159</v>
      </c>
      <c r="B11931" t="s">
        <v>670</v>
      </c>
      <c r="C11931" t="s">
        <v>541</v>
      </c>
      <c r="D11931" t="s">
        <v>542</v>
      </c>
      <c r="E11931" t="s">
        <v>2160</v>
      </c>
      <c r="F11931" t="s">
        <v>2161</v>
      </c>
      <c r="G11931" t="s">
        <v>50</v>
      </c>
      <c r="H11931" t="s">
        <v>512</v>
      </c>
      <c r="J11931" s="2">
        <v>45380</v>
      </c>
      <c r="K11931" s="5">
        <v>202401</v>
      </c>
      <c r="M11931" t="b">
        <v>0</v>
      </c>
      <c r="N11931" t="b">
        <v>0</v>
      </c>
      <c r="O11931" s="2">
        <v>45669.522470289354</v>
      </c>
      <c r="P11931" s="2">
        <v>45670.414257372686</v>
      </c>
      <c r="Q11931" t="s">
        <v>301</v>
      </c>
      <c r="R11931" t="s">
        <v>543</v>
      </c>
      <c r="S11931" s="2"/>
      <c r="V11931" s="2">
        <v>45669.522470451389</v>
      </c>
      <c r="W11931" s="2">
        <v>45669.522470451389</v>
      </c>
      <c r="X11931" t="b">
        <v>0</v>
      </c>
      <c r="Y11931" t="s">
        <v>644</v>
      </c>
      <c r="Z11931" t="s">
        <v>1851</v>
      </c>
      <c r="AA11931" t="s">
        <v>303</v>
      </c>
    </row>
    <row r="11932" spans="1:27" x14ac:dyDescent="0.3">
      <c r="A11932" t="s">
        <v>2156</v>
      </c>
      <c r="B11932" t="s">
        <v>670</v>
      </c>
      <c r="C11932" t="s">
        <v>541</v>
      </c>
      <c r="D11932" t="s">
        <v>542</v>
      </c>
      <c r="E11932" t="s">
        <v>2157</v>
      </c>
      <c r="F11932" t="s">
        <v>2158</v>
      </c>
      <c r="G11932" t="s">
        <v>7</v>
      </c>
      <c r="H11932" t="s">
        <v>512</v>
      </c>
      <c r="J11932" s="2">
        <v>45471</v>
      </c>
      <c r="K11932" s="5">
        <v>202402</v>
      </c>
      <c r="M11932" t="b">
        <v>0</v>
      </c>
      <c r="N11932" t="b">
        <v>0</v>
      </c>
      <c r="O11932" s="2">
        <v>45669.52263190972</v>
      </c>
      <c r="P11932" s="2">
        <v>45670.414380289352</v>
      </c>
      <c r="Q11932" t="s">
        <v>301</v>
      </c>
      <c r="R11932" t="s">
        <v>543</v>
      </c>
      <c r="S11932" s="2"/>
      <c r="V11932" s="2">
        <v>45669.522632094908</v>
      </c>
      <c r="W11932" s="2">
        <v>45669.522632094908</v>
      </c>
      <c r="X11932" t="b">
        <v>0</v>
      </c>
      <c r="Y11932" t="s">
        <v>644</v>
      </c>
      <c r="Z11932" t="s">
        <v>1851</v>
      </c>
      <c r="AA11932" t="s">
        <v>6</v>
      </c>
    </row>
    <row r="11933" spans="1:27" x14ac:dyDescent="0.3">
      <c r="A11933" t="s">
        <v>2025</v>
      </c>
      <c r="B11933" t="s">
        <v>670</v>
      </c>
      <c r="C11933" t="s">
        <v>541</v>
      </c>
      <c r="D11933" t="s">
        <v>542</v>
      </c>
      <c r="E11933" t="s">
        <v>709</v>
      </c>
      <c r="F11933" t="s">
        <v>710</v>
      </c>
      <c r="G11933" t="s">
        <v>50</v>
      </c>
      <c r="H11933" t="s">
        <v>512</v>
      </c>
      <c r="J11933" s="2">
        <v>45380</v>
      </c>
      <c r="K11933" s="5">
        <v>202401</v>
      </c>
      <c r="M11933" t="b">
        <v>0</v>
      </c>
      <c r="N11933" t="b">
        <v>0</v>
      </c>
      <c r="O11933" s="2">
        <v>45666.534361030092</v>
      </c>
      <c r="P11933" s="2">
        <v>45670.414362997682</v>
      </c>
      <c r="Q11933" t="s">
        <v>301</v>
      </c>
      <c r="R11933" t="s">
        <v>543</v>
      </c>
      <c r="S11933" s="2"/>
      <c r="V11933" s="2">
        <v>45666.534361192127</v>
      </c>
      <c r="W11933" s="2">
        <v>45666.534361192127</v>
      </c>
      <c r="X11933" t="b">
        <v>0</v>
      </c>
      <c r="Y11933" t="s">
        <v>644</v>
      </c>
      <c r="Z11933" t="s">
        <v>1851</v>
      </c>
      <c r="AA11933" t="s">
        <v>304</v>
      </c>
    </row>
    <row r="11934" spans="1:27" x14ac:dyDescent="0.3">
      <c r="A11934" t="s">
        <v>2162</v>
      </c>
      <c r="B11934" t="s">
        <v>670</v>
      </c>
      <c r="C11934" t="s">
        <v>541</v>
      </c>
      <c r="D11934" t="s">
        <v>542</v>
      </c>
      <c r="E11934" t="s">
        <v>2160</v>
      </c>
      <c r="F11934" t="s">
        <v>2161</v>
      </c>
      <c r="G11934" t="s">
        <v>50</v>
      </c>
      <c r="H11934" t="s">
        <v>512</v>
      </c>
      <c r="J11934" s="2">
        <v>45471</v>
      </c>
      <c r="K11934" s="5">
        <v>202402</v>
      </c>
      <c r="M11934" t="b">
        <v>0</v>
      </c>
      <c r="N11934" t="b">
        <v>0</v>
      </c>
      <c r="O11934" s="2">
        <v>45669.522517048608</v>
      </c>
      <c r="P11934" s="2">
        <v>45670.414290590277</v>
      </c>
      <c r="Q11934" t="s">
        <v>301</v>
      </c>
      <c r="R11934" t="s">
        <v>543</v>
      </c>
      <c r="S11934" s="2"/>
      <c r="V11934" s="2">
        <v>45669.522517210651</v>
      </c>
      <c r="W11934" s="2">
        <v>45669.522517210651</v>
      </c>
      <c r="X11934" t="b">
        <v>0</v>
      </c>
      <c r="Y11934" t="s">
        <v>644</v>
      </c>
      <c r="Z11934" t="s">
        <v>1851</v>
      </c>
      <c r="AA11934" t="s">
        <v>303</v>
      </c>
    </row>
    <row r="11935" spans="1:27" x14ac:dyDescent="0.3">
      <c r="A11935" t="s">
        <v>2163</v>
      </c>
      <c r="B11935" t="s">
        <v>670</v>
      </c>
      <c r="C11935" t="s">
        <v>541</v>
      </c>
      <c r="D11935" t="s">
        <v>542</v>
      </c>
      <c r="E11935" t="s">
        <v>730</v>
      </c>
      <c r="F11935" t="s">
        <v>731</v>
      </c>
      <c r="G11935" t="s">
        <v>50</v>
      </c>
      <c r="H11935" t="s">
        <v>512</v>
      </c>
      <c r="J11935" s="2">
        <v>45380</v>
      </c>
      <c r="K11935" s="5">
        <v>202401</v>
      </c>
      <c r="M11935" t="b">
        <v>0</v>
      </c>
      <c r="N11935" t="b">
        <v>0</v>
      </c>
      <c r="O11935" s="2">
        <v>45666.534031249997</v>
      </c>
      <c r="P11935" s="2">
        <v>45670.414120868052</v>
      </c>
      <c r="Q11935" t="s">
        <v>301</v>
      </c>
      <c r="R11935" t="s">
        <v>543</v>
      </c>
      <c r="S11935" s="2"/>
      <c r="V11935" s="2">
        <v>45666.534031481482</v>
      </c>
      <c r="W11935" s="2">
        <v>45666.534031481482</v>
      </c>
      <c r="X11935" t="b">
        <v>0</v>
      </c>
      <c r="Y11935" t="s">
        <v>644</v>
      </c>
      <c r="Z11935" t="s">
        <v>1851</v>
      </c>
      <c r="AA11935" t="s">
        <v>6</v>
      </c>
    </row>
    <row r="11936" spans="1:27" x14ac:dyDescent="0.3">
      <c r="A11936" t="s">
        <v>2024</v>
      </c>
      <c r="B11936" t="s">
        <v>670</v>
      </c>
      <c r="C11936" t="s">
        <v>541</v>
      </c>
      <c r="D11936" t="s">
        <v>542</v>
      </c>
      <c r="E11936" t="s">
        <v>749</v>
      </c>
      <c r="F11936" t="s">
        <v>750</v>
      </c>
      <c r="G11936" t="s">
        <v>7</v>
      </c>
      <c r="H11936" t="s">
        <v>512</v>
      </c>
      <c r="J11936" s="2">
        <v>45380</v>
      </c>
      <c r="K11936" s="5">
        <v>202401</v>
      </c>
      <c r="M11936" t="b">
        <v>0</v>
      </c>
      <c r="N11936" t="b">
        <v>0</v>
      </c>
      <c r="O11936" s="2">
        <v>45666.534272372686</v>
      </c>
      <c r="P11936" s="2">
        <v>45670.414299270837</v>
      </c>
      <c r="Q11936" t="s">
        <v>301</v>
      </c>
      <c r="R11936" t="s">
        <v>543</v>
      </c>
      <c r="S11936" s="2"/>
      <c r="V11936" s="2">
        <v>45666.53427265046</v>
      </c>
      <c r="W11936" s="2">
        <v>45666.53427265046</v>
      </c>
      <c r="X11936" t="b">
        <v>0</v>
      </c>
      <c r="Y11936" t="s">
        <v>644</v>
      </c>
      <c r="Z11936" t="s">
        <v>1851</v>
      </c>
      <c r="AA11936" t="s">
        <v>6</v>
      </c>
    </row>
    <row r="11937" spans="1:27" x14ac:dyDescent="0.3">
      <c r="A11937" t="s">
        <v>2164</v>
      </c>
      <c r="B11937" t="s">
        <v>670</v>
      </c>
      <c r="C11937" t="s">
        <v>541</v>
      </c>
      <c r="D11937" t="s">
        <v>542</v>
      </c>
      <c r="E11937" t="s">
        <v>727</v>
      </c>
      <c r="F11937" t="s">
        <v>728</v>
      </c>
      <c r="G11937" t="s">
        <v>7</v>
      </c>
      <c r="H11937" t="s">
        <v>512</v>
      </c>
      <c r="J11937" s="2">
        <v>45380</v>
      </c>
      <c r="K11937" s="5">
        <v>202401</v>
      </c>
      <c r="M11937" t="b">
        <v>0</v>
      </c>
      <c r="N11937" t="b">
        <v>0</v>
      </c>
      <c r="O11937" s="2">
        <v>45666.534237071763</v>
      </c>
      <c r="P11937" s="2">
        <v>45670.414273032409</v>
      </c>
      <c r="Q11937" t="s">
        <v>301</v>
      </c>
      <c r="R11937" t="s">
        <v>543</v>
      </c>
      <c r="S11937" s="2"/>
      <c r="V11937" s="2">
        <v>45666.53423730324</v>
      </c>
      <c r="W11937" s="2">
        <v>45666.53423730324</v>
      </c>
      <c r="X11937" t="b">
        <v>0</v>
      </c>
      <c r="Y11937" t="s">
        <v>644</v>
      </c>
      <c r="Z11937" t="s">
        <v>1851</v>
      </c>
      <c r="AA11937" t="s">
        <v>6</v>
      </c>
    </row>
    <row r="11938" spans="1:27" x14ac:dyDescent="0.3">
      <c r="A11938" t="s">
        <v>2168</v>
      </c>
      <c r="B11938" t="s">
        <v>670</v>
      </c>
      <c r="C11938" t="s">
        <v>541</v>
      </c>
      <c r="D11938" t="s">
        <v>542</v>
      </c>
      <c r="E11938" t="s">
        <v>2169</v>
      </c>
      <c r="F11938" t="s">
        <v>2170</v>
      </c>
      <c r="G11938" t="s">
        <v>7</v>
      </c>
      <c r="H11938" t="s">
        <v>512</v>
      </c>
      <c r="J11938" s="2">
        <v>45471</v>
      </c>
      <c r="K11938" s="5">
        <v>202402</v>
      </c>
      <c r="M11938" t="b">
        <v>0</v>
      </c>
      <c r="N11938" t="b">
        <v>0</v>
      </c>
      <c r="O11938" s="2">
        <v>45666.534411608794</v>
      </c>
      <c r="P11938" s="2">
        <v>45670.41440228009</v>
      </c>
      <c r="Q11938" t="s">
        <v>301</v>
      </c>
      <c r="R11938" t="s">
        <v>543</v>
      </c>
      <c r="S11938" s="2"/>
      <c r="V11938" s="2">
        <v>45666.53441172454</v>
      </c>
      <c r="W11938" s="2">
        <v>45666.53441172454</v>
      </c>
      <c r="X11938" t="b">
        <v>0</v>
      </c>
      <c r="Y11938" t="s">
        <v>644</v>
      </c>
      <c r="Z11938" t="s">
        <v>1851</v>
      </c>
      <c r="AA11938" t="s">
        <v>304</v>
      </c>
    </row>
    <row r="11939" spans="1:27" x14ac:dyDescent="0.3">
      <c r="A11939" t="s">
        <v>2165</v>
      </c>
      <c r="B11939" t="s">
        <v>670</v>
      </c>
      <c r="C11939" t="s">
        <v>541</v>
      </c>
      <c r="D11939" t="s">
        <v>542</v>
      </c>
      <c r="E11939" t="s">
        <v>2166</v>
      </c>
      <c r="F11939" t="s">
        <v>2167</v>
      </c>
      <c r="G11939" t="s">
        <v>7</v>
      </c>
      <c r="H11939" t="s">
        <v>512</v>
      </c>
      <c r="J11939" s="2">
        <v>45380</v>
      </c>
      <c r="K11939" s="5">
        <v>202401</v>
      </c>
      <c r="M11939" t="b">
        <v>0</v>
      </c>
      <c r="N11939" t="b">
        <v>0</v>
      </c>
      <c r="O11939" s="2">
        <v>45666.534061192127</v>
      </c>
      <c r="P11939" s="2">
        <v>45670.414145833332</v>
      </c>
      <c r="Q11939" t="s">
        <v>301</v>
      </c>
      <c r="R11939" t="s">
        <v>543</v>
      </c>
      <c r="S11939" s="2"/>
      <c r="V11939" s="2">
        <v>45666.534061423612</v>
      </c>
      <c r="W11939" s="2">
        <v>45666.534061423612</v>
      </c>
      <c r="X11939" t="b">
        <v>0</v>
      </c>
      <c r="Y11939" t="s">
        <v>644</v>
      </c>
      <c r="Z11939" t="s">
        <v>1851</v>
      </c>
      <c r="AA11939" t="s">
        <v>6</v>
      </c>
    </row>
    <row r="11940" spans="1:27" x14ac:dyDescent="0.3">
      <c r="A11940" t="s">
        <v>2172</v>
      </c>
      <c r="B11940" t="s">
        <v>670</v>
      </c>
      <c r="C11940" t="s">
        <v>541</v>
      </c>
      <c r="D11940" t="s">
        <v>542</v>
      </c>
      <c r="E11940" t="s">
        <v>2173</v>
      </c>
      <c r="F11940" t="s">
        <v>2174</v>
      </c>
      <c r="G11940" t="s">
        <v>413</v>
      </c>
      <c r="H11940" t="s">
        <v>512</v>
      </c>
      <c r="J11940" s="2">
        <v>45471</v>
      </c>
      <c r="K11940" s="5">
        <v>202402</v>
      </c>
      <c r="M11940" t="b">
        <v>0</v>
      </c>
      <c r="N11940" t="b">
        <v>0</v>
      </c>
      <c r="O11940" s="2">
        <v>45666.534416747687</v>
      </c>
      <c r="P11940" s="2">
        <v>45670.414406631942</v>
      </c>
      <c r="Q11940" t="s">
        <v>301</v>
      </c>
      <c r="R11940" t="s">
        <v>543</v>
      </c>
      <c r="S11940" s="2"/>
      <c r="V11940" s="2">
        <v>45666.534416932867</v>
      </c>
      <c r="W11940" s="2">
        <v>45666.534416932867</v>
      </c>
      <c r="X11940" t="b">
        <v>0</v>
      </c>
      <c r="Y11940" t="s">
        <v>644</v>
      </c>
      <c r="Z11940" t="s">
        <v>1851</v>
      </c>
      <c r="AA11940" t="s">
        <v>6</v>
      </c>
    </row>
    <row r="11941" spans="1:27" x14ac:dyDescent="0.3">
      <c r="A11941" t="s">
        <v>2175</v>
      </c>
      <c r="B11941" t="s">
        <v>670</v>
      </c>
      <c r="C11941" t="s">
        <v>541</v>
      </c>
      <c r="D11941" t="s">
        <v>542</v>
      </c>
      <c r="E11941" t="s">
        <v>2176</v>
      </c>
      <c r="F11941" t="s">
        <v>2177</v>
      </c>
      <c r="G11941" t="s">
        <v>7</v>
      </c>
      <c r="H11941" t="s">
        <v>512</v>
      </c>
      <c r="J11941" s="2">
        <v>45471</v>
      </c>
      <c r="K11941" s="5">
        <v>202402</v>
      </c>
      <c r="M11941" t="b">
        <v>0</v>
      </c>
      <c r="N11941" t="b">
        <v>0</v>
      </c>
      <c r="O11941" s="2">
        <v>45666.534123611113</v>
      </c>
      <c r="P11941" s="2">
        <v>45670.41419077546</v>
      </c>
      <c r="Q11941" t="s">
        <v>301</v>
      </c>
      <c r="R11941" t="s">
        <v>543</v>
      </c>
      <c r="S11941" s="2"/>
      <c r="V11941" s="2">
        <v>45666.534123726851</v>
      </c>
      <c r="W11941" s="2">
        <v>45666.534123726851</v>
      </c>
      <c r="X11941" t="b">
        <v>0</v>
      </c>
      <c r="Y11941" t="s">
        <v>644</v>
      </c>
      <c r="Z11941" t="s">
        <v>1851</v>
      </c>
      <c r="AA11941" t="s">
        <v>304</v>
      </c>
    </row>
    <row r="11942" spans="1:27" x14ac:dyDescent="0.3">
      <c r="A11942" t="s">
        <v>2023</v>
      </c>
      <c r="B11942" t="s">
        <v>670</v>
      </c>
      <c r="C11942" t="s">
        <v>541</v>
      </c>
      <c r="D11942" t="s">
        <v>542</v>
      </c>
      <c r="E11942" t="s">
        <v>719</v>
      </c>
      <c r="F11942" t="s">
        <v>720</v>
      </c>
      <c r="G11942" t="s">
        <v>7</v>
      </c>
      <c r="H11942" t="s">
        <v>512</v>
      </c>
      <c r="J11942" s="2">
        <v>45471</v>
      </c>
      <c r="K11942" s="5">
        <v>202402</v>
      </c>
      <c r="M11942" t="b">
        <v>0</v>
      </c>
      <c r="N11942" t="b">
        <v>0</v>
      </c>
      <c r="O11942" s="2">
        <v>45669.522378472226</v>
      </c>
      <c r="P11942" s="2">
        <v>45670.414184224537</v>
      </c>
      <c r="Q11942" t="s">
        <v>301</v>
      </c>
      <c r="R11942" t="s">
        <v>543</v>
      </c>
      <c r="S11942" s="2"/>
      <c r="V11942" s="2">
        <v>45669.522378738424</v>
      </c>
      <c r="W11942" s="2">
        <v>45669.522378738424</v>
      </c>
      <c r="X11942" t="b">
        <v>0</v>
      </c>
      <c r="Y11942" t="s">
        <v>644</v>
      </c>
      <c r="Z11942" t="s">
        <v>1851</v>
      </c>
      <c r="AA11942" t="s">
        <v>6</v>
      </c>
    </row>
    <row r="11943" spans="1:27" x14ac:dyDescent="0.3">
      <c r="A11943" t="s">
        <v>2171</v>
      </c>
      <c r="B11943" t="s">
        <v>670</v>
      </c>
      <c r="C11943" t="s">
        <v>541</v>
      </c>
      <c r="D11943" t="s">
        <v>542</v>
      </c>
      <c r="E11943" t="s">
        <v>2157</v>
      </c>
      <c r="F11943" t="s">
        <v>2158</v>
      </c>
      <c r="G11943" t="s">
        <v>7</v>
      </c>
      <c r="H11943" t="s">
        <v>512</v>
      </c>
      <c r="J11943" s="2">
        <v>45380</v>
      </c>
      <c r="K11943" s="5">
        <v>202401</v>
      </c>
      <c r="M11943" t="b">
        <v>0</v>
      </c>
      <c r="N11943" t="b">
        <v>0</v>
      </c>
      <c r="O11943" s="2">
        <v>45666.534086192129</v>
      </c>
      <c r="P11943" s="2">
        <v>45670.414164155096</v>
      </c>
      <c r="Q11943" t="s">
        <v>301</v>
      </c>
      <c r="R11943" t="s">
        <v>543</v>
      </c>
      <c r="S11943" s="2"/>
      <c r="V11943" s="2">
        <v>45666.534086377316</v>
      </c>
      <c r="W11943" s="2">
        <v>45666.534086377316</v>
      </c>
      <c r="X11943" t="b">
        <v>0</v>
      </c>
      <c r="Y11943" t="s">
        <v>644</v>
      </c>
      <c r="Z11943" t="s">
        <v>1851</v>
      </c>
      <c r="AA11943" t="s">
        <v>6</v>
      </c>
    </row>
    <row r="11944" spans="1:27" x14ac:dyDescent="0.3">
      <c r="A11944" t="s">
        <v>2178</v>
      </c>
      <c r="B11944" t="s">
        <v>670</v>
      </c>
      <c r="C11944" t="s">
        <v>541</v>
      </c>
      <c r="D11944" t="s">
        <v>542</v>
      </c>
      <c r="E11944" t="s">
        <v>2179</v>
      </c>
      <c r="F11944" t="s">
        <v>2180</v>
      </c>
      <c r="G11944" t="s">
        <v>413</v>
      </c>
      <c r="H11944" t="s">
        <v>512</v>
      </c>
      <c r="J11944" s="2">
        <v>45471</v>
      </c>
      <c r="K11944" s="5">
        <v>202402</v>
      </c>
      <c r="M11944" t="b">
        <v>0</v>
      </c>
      <c r="N11944" t="b">
        <v>0</v>
      </c>
      <c r="O11944" s="2">
        <v>45666.534552581019</v>
      </c>
      <c r="P11944" s="2">
        <v>45670.414503784719</v>
      </c>
      <c r="Q11944" t="s">
        <v>301</v>
      </c>
      <c r="R11944" t="s">
        <v>543</v>
      </c>
      <c r="S11944" s="2"/>
      <c r="V11944" s="2">
        <v>45666.534552812504</v>
      </c>
      <c r="W11944" s="2">
        <v>45666.534552812504</v>
      </c>
      <c r="X11944" t="b">
        <v>0</v>
      </c>
      <c r="Y11944" t="s">
        <v>644</v>
      </c>
      <c r="Z11944" t="s">
        <v>1851</v>
      </c>
      <c r="AA11944" t="s">
        <v>6</v>
      </c>
    </row>
    <row r="11945" spans="1:27" x14ac:dyDescent="0.3">
      <c r="A11945" t="s">
        <v>2020</v>
      </c>
      <c r="B11945" t="s">
        <v>670</v>
      </c>
      <c r="C11945" t="s">
        <v>541</v>
      </c>
      <c r="D11945" t="s">
        <v>542</v>
      </c>
      <c r="E11945" t="s">
        <v>2021</v>
      </c>
      <c r="F11945" t="s">
        <v>2022</v>
      </c>
      <c r="G11945" t="s">
        <v>413</v>
      </c>
      <c r="H11945" t="s">
        <v>512</v>
      </c>
      <c r="J11945" s="2">
        <v>45471</v>
      </c>
      <c r="K11945" s="5">
        <v>202402</v>
      </c>
      <c r="M11945" t="b">
        <v>0</v>
      </c>
      <c r="N11945" t="b">
        <v>0</v>
      </c>
      <c r="O11945" s="2">
        <v>45666.534202002316</v>
      </c>
      <c r="P11945" s="2">
        <v>45670.414245601853</v>
      </c>
      <c r="Q11945" t="s">
        <v>301</v>
      </c>
      <c r="R11945" t="s">
        <v>543</v>
      </c>
      <c r="S11945" s="2"/>
      <c r="V11945" s="2">
        <v>45666.534202233794</v>
      </c>
      <c r="W11945" s="2">
        <v>45666.534202233794</v>
      </c>
      <c r="X11945" t="b">
        <v>0</v>
      </c>
      <c r="Y11945" t="s">
        <v>644</v>
      </c>
      <c r="Z11945" t="s">
        <v>1851</v>
      </c>
      <c r="AA11945" t="s">
        <v>6</v>
      </c>
    </row>
    <row r="11946" spans="1:27" x14ac:dyDescent="0.3">
      <c r="A11946" t="s">
        <v>2182</v>
      </c>
      <c r="B11946" t="s">
        <v>670</v>
      </c>
      <c r="C11946" t="s">
        <v>541</v>
      </c>
      <c r="D11946" t="s">
        <v>542</v>
      </c>
      <c r="E11946" t="s">
        <v>2179</v>
      </c>
      <c r="F11946" t="s">
        <v>2180</v>
      </c>
      <c r="G11946" t="s">
        <v>413</v>
      </c>
      <c r="H11946" t="s">
        <v>512</v>
      </c>
      <c r="J11946" s="2">
        <v>45380</v>
      </c>
      <c r="K11946" s="5">
        <v>202401</v>
      </c>
      <c r="M11946" t="b">
        <v>0</v>
      </c>
      <c r="N11946" t="b">
        <v>0</v>
      </c>
      <c r="O11946" s="2">
        <v>45666.534382835649</v>
      </c>
      <c r="P11946" s="2">
        <v>45670.414378321759</v>
      </c>
      <c r="Q11946" t="s">
        <v>301</v>
      </c>
      <c r="R11946" t="s">
        <v>543</v>
      </c>
      <c r="S11946" s="2"/>
      <c r="V11946" s="2">
        <v>45666.534382986109</v>
      </c>
      <c r="W11946" s="2">
        <v>45666.534382986109</v>
      </c>
      <c r="X11946" t="b">
        <v>0</v>
      </c>
      <c r="Y11946" t="s">
        <v>644</v>
      </c>
      <c r="Z11946" t="s">
        <v>1851</v>
      </c>
      <c r="AA11946" t="s">
        <v>6</v>
      </c>
    </row>
    <row r="11947" spans="1:27" x14ac:dyDescent="0.3">
      <c r="A11947" t="s">
        <v>2181</v>
      </c>
      <c r="B11947" t="s">
        <v>670</v>
      </c>
      <c r="C11947" t="s">
        <v>541</v>
      </c>
      <c r="D11947" t="s">
        <v>542</v>
      </c>
      <c r="E11947" t="s">
        <v>681</v>
      </c>
      <c r="F11947" t="s">
        <v>682</v>
      </c>
      <c r="G11947" t="s">
        <v>21</v>
      </c>
      <c r="H11947" t="s">
        <v>512</v>
      </c>
      <c r="J11947" s="2">
        <v>45471</v>
      </c>
      <c r="K11947" s="5">
        <v>202402</v>
      </c>
      <c r="M11947" t="b">
        <v>0</v>
      </c>
      <c r="N11947" t="b">
        <v>0</v>
      </c>
      <c r="O11947" s="2">
        <v>45666.534230868056</v>
      </c>
      <c r="P11947" s="2">
        <v>45670.414268668981</v>
      </c>
      <c r="Q11947" t="s">
        <v>301</v>
      </c>
      <c r="R11947" t="s">
        <v>543</v>
      </c>
      <c r="S11947" s="2"/>
      <c r="V11947" s="2">
        <v>45666.53423109954</v>
      </c>
      <c r="W11947" s="2">
        <v>45666.53423109954</v>
      </c>
      <c r="X11947" t="b">
        <v>0</v>
      </c>
      <c r="Y11947" t="s">
        <v>644</v>
      </c>
      <c r="Z11947" t="s">
        <v>1851</v>
      </c>
      <c r="AA11947" t="s">
        <v>6</v>
      </c>
    </row>
    <row r="11948" spans="1:27" x14ac:dyDescent="0.3">
      <c r="A11948" t="s">
        <v>2051</v>
      </c>
      <c r="B11948" t="s">
        <v>670</v>
      </c>
      <c r="C11948" t="s">
        <v>541</v>
      </c>
      <c r="D11948" t="s">
        <v>542</v>
      </c>
      <c r="E11948" t="s">
        <v>713</v>
      </c>
      <c r="F11948" t="s">
        <v>714</v>
      </c>
      <c r="G11948" t="s">
        <v>8</v>
      </c>
      <c r="H11948" t="s">
        <v>511</v>
      </c>
      <c r="J11948" s="2">
        <v>45380</v>
      </c>
      <c r="K11948" s="5">
        <v>202401</v>
      </c>
      <c r="M11948" t="b">
        <v>0</v>
      </c>
      <c r="N11948" t="b">
        <v>0</v>
      </c>
      <c r="O11948" s="2">
        <v>45669.522478900464</v>
      </c>
      <c r="P11948" s="2">
        <v>45670.414264386571</v>
      </c>
      <c r="Q11948" t="s">
        <v>301</v>
      </c>
      <c r="R11948" t="s">
        <v>543</v>
      </c>
      <c r="S11948" s="2"/>
      <c r="V11948" s="2">
        <v>45669.522479131942</v>
      </c>
      <c r="W11948" s="2">
        <v>45669.522479131942</v>
      </c>
      <c r="X11948" t="b">
        <v>0</v>
      </c>
      <c r="Y11948" t="s">
        <v>644</v>
      </c>
      <c r="Z11948" t="s">
        <v>1851</v>
      </c>
      <c r="AA11948" t="s">
        <v>6</v>
      </c>
    </row>
    <row r="11949" spans="1:27" x14ac:dyDescent="0.3">
      <c r="A11949" t="s">
        <v>2052</v>
      </c>
      <c r="B11949" t="s">
        <v>670</v>
      </c>
      <c r="C11949" t="s">
        <v>541</v>
      </c>
      <c r="D11949" t="s">
        <v>542</v>
      </c>
      <c r="E11949" t="s">
        <v>713</v>
      </c>
      <c r="F11949" t="s">
        <v>714</v>
      </c>
      <c r="G11949" t="s">
        <v>8</v>
      </c>
      <c r="H11949" t="s">
        <v>511</v>
      </c>
      <c r="J11949" s="2">
        <v>45471</v>
      </c>
      <c r="K11949" s="5">
        <v>202402</v>
      </c>
      <c r="M11949" t="b">
        <v>0</v>
      </c>
      <c r="N11949" t="b">
        <v>0</v>
      </c>
      <c r="O11949" s="2">
        <v>45669.522557523145</v>
      </c>
      <c r="P11949" s="2">
        <v>45670.414321724536</v>
      </c>
      <c r="Q11949" t="s">
        <v>301</v>
      </c>
      <c r="R11949" t="s">
        <v>543</v>
      </c>
      <c r="S11949" s="2"/>
      <c r="V11949" s="2">
        <v>45669.522557789351</v>
      </c>
      <c r="W11949" s="2">
        <v>45669.522557789351</v>
      </c>
      <c r="X11949" t="b">
        <v>0</v>
      </c>
      <c r="Y11949" t="s">
        <v>644</v>
      </c>
      <c r="Z11949" t="s">
        <v>1851</v>
      </c>
      <c r="AA11949" t="s">
        <v>6</v>
      </c>
    </row>
    <row r="11950" spans="1:27" x14ac:dyDescent="0.3">
      <c r="A11950" t="s">
        <v>2048</v>
      </c>
      <c r="B11950" t="s">
        <v>670</v>
      </c>
      <c r="C11950" t="s">
        <v>541</v>
      </c>
      <c r="D11950" t="s">
        <v>542</v>
      </c>
      <c r="E11950" t="s">
        <v>2049</v>
      </c>
      <c r="F11950" t="s">
        <v>2050</v>
      </c>
      <c r="G11950" t="s">
        <v>8</v>
      </c>
      <c r="H11950" t="s">
        <v>511</v>
      </c>
      <c r="J11950" s="2">
        <v>45380</v>
      </c>
      <c r="K11950" s="5">
        <v>202401</v>
      </c>
      <c r="M11950" t="b">
        <v>0</v>
      </c>
      <c r="N11950" t="b">
        <v>0</v>
      </c>
      <c r="O11950" s="2">
        <v>45669.522701423608</v>
      </c>
      <c r="P11950" s="2">
        <v>45670.414436840278</v>
      </c>
      <c r="Q11950" t="s">
        <v>301</v>
      </c>
      <c r="R11950" t="s">
        <v>543</v>
      </c>
      <c r="S11950" s="2"/>
      <c r="V11950" s="2">
        <v>45669.522701701389</v>
      </c>
      <c r="W11950" s="2">
        <v>45669.522701701389</v>
      </c>
      <c r="X11950" t="b">
        <v>0</v>
      </c>
      <c r="Y11950" t="s">
        <v>644</v>
      </c>
      <c r="Z11950" t="s">
        <v>1851</v>
      </c>
      <c r="AA11950" t="s">
        <v>6</v>
      </c>
    </row>
    <row r="11951" spans="1:27" x14ac:dyDescent="0.3">
      <c r="A11951" t="s">
        <v>2128</v>
      </c>
      <c r="B11951" t="s">
        <v>670</v>
      </c>
      <c r="C11951" t="s">
        <v>541</v>
      </c>
      <c r="D11951" t="s">
        <v>542</v>
      </c>
      <c r="E11951" t="s">
        <v>2129</v>
      </c>
      <c r="F11951" t="s">
        <v>2130</v>
      </c>
      <c r="G11951" t="s">
        <v>10</v>
      </c>
      <c r="H11951" t="s">
        <v>512</v>
      </c>
      <c r="J11951" s="2">
        <v>45380</v>
      </c>
      <c r="K11951" s="5">
        <v>202401</v>
      </c>
      <c r="M11951" t="b">
        <v>0</v>
      </c>
      <c r="N11951" t="b">
        <v>0</v>
      </c>
      <c r="O11951" s="2">
        <v>45666.533998761573</v>
      </c>
      <c r="P11951" s="2">
        <v>45670.414096909721</v>
      </c>
      <c r="Q11951" t="s">
        <v>301</v>
      </c>
      <c r="R11951" t="s">
        <v>543</v>
      </c>
      <c r="S11951" s="2"/>
      <c r="V11951" s="2">
        <v>45666.533998993058</v>
      </c>
      <c r="W11951" s="2">
        <v>45666.533998993058</v>
      </c>
      <c r="X11951" t="b">
        <v>0</v>
      </c>
      <c r="Y11951" t="s">
        <v>644</v>
      </c>
      <c r="Z11951" t="s">
        <v>1851</v>
      </c>
      <c r="AA11951" t="s">
        <v>6</v>
      </c>
    </row>
    <row r="11952" spans="1:27" x14ac:dyDescent="0.3">
      <c r="A11952" t="s">
        <v>2127</v>
      </c>
      <c r="B11952" t="s">
        <v>670</v>
      </c>
      <c r="C11952" t="s">
        <v>541</v>
      </c>
      <c r="D11952" t="s">
        <v>542</v>
      </c>
      <c r="E11952" t="s">
        <v>678</v>
      </c>
      <c r="F11952" t="s">
        <v>679</v>
      </c>
      <c r="G11952" t="s">
        <v>8</v>
      </c>
      <c r="H11952" t="s">
        <v>511</v>
      </c>
      <c r="J11952" s="2">
        <v>45471</v>
      </c>
      <c r="K11952" s="5">
        <v>202402</v>
      </c>
      <c r="M11952" t="b">
        <v>0</v>
      </c>
      <c r="N11952" t="b">
        <v>0</v>
      </c>
      <c r="O11952" s="2">
        <v>45669.522277118056</v>
      </c>
      <c r="P11952" s="2">
        <v>45670.41409903935</v>
      </c>
      <c r="Q11952" t="s">
        <v>301</v>
      </c>
      <c r="R11952" t="s">
        <v>543</v>
      </c>
      <c r="S11952" s="2"/>
      <c r="V11952" s="2">
        <v>45669.522277314813</v>
      </c>
      <c r="W11952" s="2">
        <v>45669.522277314813</v>
      </c>
      <c r="X11952" t="b">
        <v>0</v>
      </c>
      <c r="Y11952" t="s">
        <v>644</v>
      </c>
      <c r="Z11952" t="s">
        <v>1851</v>
      </c>
      <c r="AA11952" t="s">
        <v>6</v>
      </c>
    </row>
    <row r="11953" spans="1:27" x14ac:dyDescent="0.3">
      <c r="A11953" t="s">
        <v>2126</v>
      </c>
      <c r="B11953" t="s">
        <v>670</v>
      </c>
      <c r="C11953" t="s">
        <v>541</v>
      </c>
      <c r="D11953" t="s">
        <v>542</v>
      </c>
      <c r="E11953" t="s">
        <v>678</v>
      </c>
      <c r="F11953" t="s">
        <v>679</v>
      </c>
      <c r="G11953" t="s">
        <v>8</v>
      </c>
      <c r="H11953" t="s">
        <v>511</v>
      </c>
      <c r="J11953" s="2">
        <v>45380</v>
      </c>
      <c r="K11953" s="5">
        <v>202401</v>
      </c>
      <c r="M11953" t="b">
        <v>0</v>
      </c>
      <c r="N11953" t="b">
        <v>0</v>
      </c>
      <c r="O11953" s="2">
        <v>45669.522714155093</v>
      </c>
      <c r="P11953" s="2">
        <v>45670.41444552083</v>
      </c>
      <c r="Q11953" t="s">
        <v>301</v>
      </c>
      <c r="R11953" t="s">
        <v>543</v>
      </c>
      <c r="S11953" s="2"/>
      <c r="V11953" s="2">
        <v>45669.522714467596</v>
      </c>
      <c r="W11953" s="2">
        <v>45669.522714467596</v>
      </c>
      <c r="X11953" t="b">
        <v>0</v>
      </c>
      <c r="Y11953" t="s">
        <v>644</v>
      </c>
      <c r="Z11953" t="s">
        <v>1851</v>
      </c>
      <c r="AA11953" t="s">
        <v>6</v>
      </c>
    </row>
    <row r="11954" spans="1:27" x14ac:dyDescent="0.3">
      <c r="A11954" t="s">
        <v>2053</v>
      </c>
      <c r="B11954" t="s">
        <v>670</v>
      </c>
      <c r="C11954" t="s">
        <v>541</v>
      </c>
      <c r="D11954" t="s">
        <v>542</v>
      </c>
      <c r="E11954" t="s">
        <v>2054</v>
      </c>
      <c r="F11954" t="s">
        <v>2055</v>
      </c>
      <c r="G11954" t="s">
        <v>8</v>
      </c>
      <c r="H11954" t="s">
        <v>511</v>
      </c>
      <c r="J11954" s="2">
        <v>45380</v>
      </c>
      <c r="K11954" s="5">
        <v>202401</v>
      </c>
      <c r="M11954" t="b">
        <v>0</v>
      </c>
      <c r="N11954" t="b">
        <v>0</v>
      </c>
      <c r="O11954" s="2">
        <v>45669.52261177083</v>
      </c>
      <c r="P11954" s="2">
        <v>45670.414365046294</v>
      </c>
      <c r="Q11954" t="s">
        <v>301</v>
      </c>
      <c r="R11954" t="s">
        <v>543</v>
      </c>
      <c r="S11954" s="2"/>
      <c r="V11954" s="2">
        <v>45669.522612002314</v>
      </c>
      <c r="W11954" s="2">
        <v>45669.522612002314</v>
      </c>
      <c r="X11954" t="b">
        <v>0</v>
      </c>
      <c r="Y11954" t="s">
        <v>644</v>
      </c>
      <c r="Z11954" t="s">
        <v>1851</v>
      </c>
      <c r="AA11954" t="s">
        <v>6</v>
      </c>
    </row>
    <row r="11955" spans="1:27" x14ac:dyDescent="0.3">
      <c r="A11955" t="s">
        <v>2056</v>
      </c>
      <c r="B11955" t="s">
        <v>670</v>
      </c>
      <c r="C11955" t="s">
        <v>541</v>
      </c>
      <c r="D11955" t="s">
        <v>542</v>
      </c>
      <c r="E11955" t="s">
        <v>755</v>
      </c>
      <c r="F11955" t="s">
        <v>756</v>
      </c>
      <c r="G11955" t="s">
        <v>8</v>
      </c>
      <c r="H11955" t="s">
        <v>511</v>
      </c>
      <c r="J11955" s="2">
        <v>45471</v>
      </c>
      <c r="K11955" s="5">
        <v>202402</v>
      </c>
      <c r="M11955" t="b">
        <v>0</v>
      </c>
      <c r="N11955" t="b">
        <v>0</v>
      </c>
      <c r="O11955" s="2">
        <v>45669.522599421296</v>
      </c>
      <c r="P11955" s="2">
        <v>45670.414356053239</v>
      </c>
      <c r="Q11955" t="s">
        <v>301</v>
      </c>
      <c r="R11955" t="s">
        <v>543</v>
      </c>
      <c r="S11955" s="2"/>
      <c r="V11955" s="2">
        <v>45669.522599687501</v>
      </c>
      <c r="W11955" s="2">
        <v>45669.522599687501</v>
      </c>
      <c r="X11955" t="b">
        <v>0</v>
      </c>
      <c r="Y11955" t="s">
        <v>644</v>
      </c>
      <c r="Z11955" t="s">
        <v>1851</v>
      </c>
      <c r="AA11955" t="s">
        <v>6</v>
      </c>
    </row>
    <row r="11956" spans="1:27" x14ac:dyDescent="0.3">
      <c r="A11956" t="s">
        <v>2057</v>
      </c>
      <c r="B11956" t="s">
        <v>670</v>
      </c>
      <c r="C11956" t="s">
        <v>541</v>
      </c>
      <c r="D11956" t="s">
        <v>542</v>
      </c>
      <c r="E11956" t="s">
        <v>2058</v>
      </c>
      <c r="F11956" t="s">
        <v>2059</v>
      </c>
      <c r="G11956" t="s">
        <v>8</v>
      </c>
      <c r="H11956" t="s">
        <v>511</v>
      </c>
      <c r="J11956" s="2">
        <v>45471</v>
      </c>
      <c r="K11956" s="5">
        <v>202402</v>
      </c>
      <c r="M11956" t="b">
        <v>0</v>
      </c>
      <c r="N11956" t="b">
        <v>0</v>
      </c>
      <c r="O11956" s="2">
        <v>45669.522649537037</v>
      </c>
      <c r="P11956" s="2">
        <v>45670.414395405096</v>
      </c>
      <c r="Q11956" t="s">
        <v>301</v>
      </c>
      <c r="R11956" t="s">
        <v>543</v>
      </c>
      <c r="S11956" s="2"/>
      <c r="V11956" s="2">
        <v>45669.522649768522</v>
      </c>
      <c r="W11956" s="2">
        <v>45669.522649768522</v>
      </c>
      <c r="X11956" t="b">
        <v>0</v>
      </c>
      <c r="Y11956" t="s">
        <v>644</v>
      </c>
      <c r="Z11956" t="s">
        <v>1851</v>
      </c>
      <c r="AA11956" t="s">
        <v>6</v>
      </c>
    </row>
    <row r="11957" spans="1:27" x14ac:dyDescent="0.3">
      <c r="A11957" t="s">
        <v>2060</v>
      </c>
      <c r="B11957" t="s">
        <v>670</v>
      </c>
      <c r="C11957" t="s">
        <v>541</v>
      </c>
      <c r="D11957" t="s">
        <v>542</v>
      </c>
      <c r="E11957" t="s">
        <v>2058</v>
      </c>
      <c r="F11957" t="s">
        <v>2059</v>
      </c>
      <c r="G11957" t="s">
        <v>8</v>
      </c>
      <c r="H11957" t="s">
        <v>511</v>
      </c>
      <c r="J11957" s="2">
        <v>45380</v>
      </c>
      <c r="K11957" s="5">
        <v>202401</v>
      </c>
      <c r="M11957" t="b">
        <v>0</v>
      </c>
      <c r="N11957" t="b">
        <v>0</v>
      </c>
      <c r="O11957" s="2">
        <v>45669.522452662037</v>
      </c>
      <c r="P11957" s="2">
        <v>45670.414243437503</v>
      </c>
      <c r="Q11957" t="s">
        <v>301</v>
      </c>
      <c r="R11957" t="s">
        <v>543</v>
      </c>
      <c r="S11957" s="2"/>
      <c r="V11957" s="2">
        <v>45669.522452928242</v>
      </c>
      <c r="W11957" s="2">
        <v>45669.522452928242</v>
      </c>
      <c r="X11957" t="b">
        <v>0</v>
      </c>
      <c r="Y11957" t="s">
        <v>644</v>
      </c>
      <c r="Z11957" t="s">
        <v>1851</v>
      </c>
      <c r="AA11957" t="s">
        <v>6</v>
      </c>
    </row>
    <row r="11958" spans="1:27" x14ac:dyDescent="0.3">
      <c r="A11958" t="s">
        <v>2061</v>
      </c>
      <c r="B11958" t="s">
        <v>670</v>
      </c>
      <c r="C11958" t="s">
        <v>541</v>
      </c>
      <c r="D11958" t="s">
        <v>542</v>
      </c>
      <c r="E11958" t="s">
        <v>758</v>
      </c>
      <c r="F11958" t="s">
        <v>759</v>
      </c>
      <c r="G11958" t="s">
        <v>8</v>
      </c>
      <c r="H11958" t="s">
        <v>511</v>
      </c>
      <c r="J11958" s="2">
        <v>45380</v>
      </c>
      <c r="K11958" s="5">
        <v>202401</v>
      </c>
      <c r="M11958" t="b">
        <v>0</v>
      </c>
      <c r="N11958" t="b">
        <v>0</v>
      </c>
      <c r="O11958" s="2">
        <v>45669.522544756946</v>
      </c>
      <c r="P11958" s="2">
        <v>45670.414312233799</v>
      </c>
      <c r="Q11958" t="s">
        <v>301</v>
      </c>
      <c r="R11958" t="s">
        <v>543</v>
      </c>
      <c r="S11958" s="2"/>
      <c r="V11958" s="2">
        <v>45669.522545057873</v>
      </c>
      <c r="W11958" s="2">
        <v>45669.522545057873</v>
      </c>
      <c r="X11958" t="b">
        <v>0</v>
      </c>
      <c r="Y11958" t="s">
        <v>644</v>
      </c>
      <c r="Z11958" t="s">
        <v>1851</v>
      </c>
      <c r="AA11958" t="s">
        <v>6</v>
      </c>
    </row>
    <row r="11959" spans="1:27" x14ac:dyDescent="0.3">
      <c r="A11959" t="s">
        <v>2125</v>
      </c>
      <c r="B11959" t="s">
        <v>670</v>
      </c>
      <c r="C11959" t="s">
        <v>541</v>
      </c>
      <c r="D11959" t="s">
        <v>542</v>
      </c>
      <c r="E11959" t="s">
        <v>702</v>
      </c>
      <c r="F11959" t="s">
        <v>703</v>
      </c>
      <c r="G11959" t="s">
        <v>8</v>
      </c>
      <c r="H11959" t="s">
        <v>511</v>
      </c>
      <c r="J11959" s="2">
        <v>45380</v>
      </c>
      <c r="K11959" s="5">
        <v>202401</v>
      </c>
      <c r="M11959" t="b">
        <v>0</v>
      </c>
      <c r="N11959" t="b">
        <v>0</v>
      </c>
      <c r="O11959" s="2">
        <v>45669.522482291664</v>
      </c>
      <c r="P11959" s="2">
        <v>45670.41426646991</v>
      </c>
      <c r="Q11959" t="s">
        <v>301</v>
      </c>
      <c r="R11959" t="s">
        <v>543</v>
      </c>
      <c r="S11959" s="2"/>
      <c r="V11959" s="2">
        <v>45669.522482442131</v>
      </c>
      <c r="W11959" s="2">
        <v>45669.522482442131</v>
      </c>
      <c r="X11959" t="b">
        <v>0</v>
      </c>
      <c r="Y11959" t="s">
        <v>644</v>
      </c>
      <c r="Z11959" t="s">
        <v>1851</v>
      </c>
      <c r="AA11959" t="s">
        <v>303</v>
      </c>
    </row>
    <row r="11960" spans="1:27" x14ac:dyDescent="0.3">
      <c r="A11960" t="s">
        <v>2063</v>
      </c>
      <c r="B11960" t="s">
        <v>670</v>
      </c>
      <c r="C11960" t="s">
        <v>541</v>
      </c>
      <c r="D11960" t="s">
        <v>542</v>
      </c>
      <c r="E11960" t="s">
        <v>784</v>
      </c>
      <c r="F11960" t="s">
        <v>785</v>
      </c>
      <c r="G11960" t="s">
        <v>11</v>
      </c>
      <c r="H11960" t="s">
        <v>509</v>
      </c>
      <c r="J11960" s="2">
        <v>45380</v>
      </c>
      <c r="K11960" s="5">
        <v>202401</v>
      </c>
      <c r="M11960" t="b">
        <v>0</v>
      </c>
      <c r="N11960" t="b">
        <v>0</v>
      </c>
      <c r="O11960" s="2">
        <v>45666.534369525463</v>
      </c>
      <c r="P11960" s="2">
        <v>45680.414093715277</v>
      </c>
      <c r="Q11960" t="s">
        <v>301</v>
      </c>
      <c r="R11960" t="s">
        <v>543</v>
      </c>
      <c r="S11960" s="2"/>
      <c r="V11960" s="2">
        <v>45666.534369675923</v>
      </c>
      <c r="W11960" s="2">
        <v>45666.534369675923</v>
      </c>
      <c r="X11960" t="b">
        <v>0</v>
      </c>
      <c r="Y11960" t="s">
        <v>644</v>
      </c>
      <c r="Z11960" t="s">
        <v>1851</v>
      </c>
      <c r="AA11960" t="s">
        <v>304</v>
      </c>
    </row>
    <row r="11961" spans="1:27" x14ac:dyDescent="0.3">
      <c r="A11961" t="s">
        <v>2123</v>
      </c>
      <c r="B11961" t="s">
        <v>670</v>
      </c>
      <c r="C11961" t="s">
        <v>541</v>
      </c>
      <c r="D11961" t="s">
        <v>542</v>
      </c>
      <c r="E11961" t="s">
        <v>2103</v>
      </c>
      <c r="F11961" t="s">
        <v>2104</v>
      </c>
      <c r="G11961" t="s">
        <v>11</v>
      </c>
      <c r="H11961" t="s">
        <v>509</v>
      </c>
      <c r="J11961" s="2">
        <v>45380</v>
      </c>
      <c r="K11961" s="5">
        <v>202401</v>
      </c>
      <c r="M11961" t="b">
        <v>0</v>
      </c>
      <c r="N11961" t="b">
        <v>0</v>
      </c>
      <c r="O11961" s="2">
        <v>45666.534372916663</v>
      </c>
      <c r="P11961" s="2">
        <v>45670.414371840277</v>
      </c>
      <c r="Q11961" t="s">
        <v>301</v>
      </c>
      <c r="R11961" t="s">
        <v>543</v>
      </c>
      <c r="S11961" s="2"/>
      <c r="V11961" s="2">
        <v>45666.534373032409</v>
      </c>
      <c r="W11961" s="2">
        <v>45666.534373032409</v>
      </c>
      <c r="X11961" t="b">
        <v>0</v>
      </c>
      <c r="Y11961" t="s">
        <v>644</v>
      </c>
      <c r="Z11961" t="s">
        <v>1851</v>
      </c>
      <c r="AA11961" t="s">
        <v>304</v>
      </c>
    </row>
    <row r="11962" spans="1:27" x14ac:dyDescent="0.3">
      <c r="A11962" t="s">
        <v>2124</v>
      </c>
      <c r="B11962" t="s">
        <v>670</v>
      </c>
      <c r="C11962" t="s">
        <v>541</v>
      </c>
      <c r="D11962" t="s">
        <v>542</v>
      </c>
      <c r="E11962" t="s">
        <v>702</v>
      </c>
      <c r="F11962" t="s">
        <v>703</v>
      </c>
      <c r="G11962" t="s">
        <v>8</v>
      </c>
      <c r="H11962" t="s">
        <v>511</v>
      </c>
      <c r="J11962" s="2">
        <v>45471</v>
      </c>
      <c r="K11962" s="5">
        <v>202402</v>
      </c>
      <c r="M11962" t="b">
        <v>0</v>
      </c>
      <c r="N11962" t="b">
        <v>0</v>
      </c>
      <c r="O11962" s="2">
        <v>45669.522369131948</v>
      </c>
      <c r="P11962" s="2">
        <v>45670.414177627317</v>
      </c>
      <c r="Q11962" t="s">
        <v>301</v>
      </c>
      <c r="R11962" t="s">
        <v>543</v>
      </c>
      <c r="S11962" s="2"/>
      <c r="V11962" s="2">
        <v>45669.522369409722</v>
      </c>
      <c r="W11962" s="2">
        <v>45669.522369409722</v>
      </c>
      <c r="X11962" t="b">
        <v>0</v>
      </c>
      <c r="Y11962" t="s">
        <v>644</v>
      </c>
      <c r="Z11962" t="s">
        <v>1851</v>
      </c>
      <c r="AA11962" t="s">
        <v>6</v>
      </c>
    </row>
    <row r="11963" spans="1:27" x14ac:dyDescent="0.3">
      <c r="A11963" t="s">
        <v>2062</v>
      </c>
      <c r="B11963" t="s">
        <v>670</v>
      </c>
      <c r="C11963" t="s">
        <v>541</v>
      </c>
      <c r="D11963" t="s">
        <v>542</v>
      </c>
      <c r="E11963" t="s">
        <v>784</v>
      </c>
      <c r="F11963" t="s">
        <v>785</v>
      </c>
      <c r="G11963" t="s">
        <v>11</v>
      </c>
      <c r="H11963" t="s">
        <v>509</v>
      </c>
      <c r="J11963" s="2">
        <v>45471</v>
      </c>
      <c r="K11963" s="5">
        <v>202402</v>
      </c>
      <c r="M11963" t="b">
        <v>0</v>
      </c>
      <c r="N11963" t="b">
        <v>0</v>
      </c>
      <c r="O11963" s="2">
        <v>45666.534071678238</v>
      </c>
      <c r="P11963" s="2">
        <v>45670.414153206017</v>
      </c>
      <c r="Q11963" t="s">
        <v>301</v>
      </c>
      <c r="R11963" t="s">
        <v>543</v>
      </c>
      <c r="S11963" s="2"/>
      <c r="V11963" s="2">
        <v>45666.53407184028</v>
      </c>
      <c r="W11963" s="2">
        <v>45666.53407184028</v>
      </c>
      <c r="X11963" t="b">
        <v>0</v>
      </c>
      <c r="Y11963" t="s">
        <v>644</v>
      </c>
      <c r="Z11963" t="s">
        <v>1851</v>
      </c>
      <c r="AA11963" t="s">
        <v>304</v>
      </c>
    </row>
    <row r="11964" spans="1:27" x14ac:dyDescent="0.3">
      <c r="A11964" t="s">
        <v>2131</v>
      </c>
      <c r="B11964" t="s">
        <v>670</v>
      </c>
      <c r="C11964" t="s">
        <v>541</v>
      </c>
      <c r="D11964" t="s">
        <v>542</v>
      </c>
      <c r="E11964" t="s">
        <v>2132</v>
      </c>
      <c r="F11964" t="s">
        <v>2133</v>
      </c>
      <c r="G11964" t="s">
        <v>10</v>
      </c>
      <c r="H11964" t="s">
        <v>512</v>
      </c>
      <c r="J11964" s="2">
        <v>45380</v>
      </c>
      <c r="K11964" s="5">
        <v>202401</v>
      </c>
      <c r="M11964" t="b">
        <v>0</v>
      </c>
      <c r="N11964" t="b">
        <v>0</v>
      </c>
      <c r="O11964" s="2">
        <v>45666.534233993058</v>
      </c>
      <c r="P11964" s="2">
        <v>45670.414270914349</v>
      </c>
      <c r="Q11964" t="s">
        <v>301</v>
      </c>
      <c r="R11964" t="s">
        <v>543</v>
      </c>
      <c r="S11964" s="2"/>
      <c r="V11964" s="2">
        <v>45666.534234108796</v>
      </c>
      <c r="W11964" s="2">
        <v>45666.534234108796</v>
      </c>
      <c r="X11964" t="b">
        <v>0</v>
      </c>
      <c r="Y11964" t="s">
        <v>644</v>
      </c>
      <c r="Z11964" t="s">
        <v>1851</v>
      </c>
      <c r="AA11964" t="s">
        <v>304</v>
      </c>
    </row>
    <row r="11965" spans="1:27" x14ac:dyDescent="0.3">
      <c r="A11965" t="s">
        <v>2134</v>
      </c>
      <c r="B11965" t="s">
        <v>670</v>
      </c>
      <c r="C11965" t="s">
        <v>541</v>
      </c>
      <c r="D11965" t="s">
        <v>542</v>
      </c>
      <c r="E11965" t="s">
        <v>2135</v>
      </c>
      <c r="F11965" t="s">
        <v>2136</v>
      </c>
      <c r="G11965" t="s">
        <v>10</v>
      </c>
      <c r="H11965" t="s">
        <v>512</v>
      </c>
      <c r="J11965" s="2">
        <v>45380</v>
      </c>
      <c r="K11965" s="5">
        <v>202401</v>
      </c>
      <c r="M11965" t="b">
        <v>0</v>
      </c>
      <c r="N11965" t="b">
        <v>0</v>
      </c>
      <c r="O11965" s="2">
        <v>45666.534549456017</v>
      </c>
      <c r="P11965" s="2">
        <v>45670.414501122686</v>
      </c>
      <c r="Q11965" t="s">
        <v>301</v>
      </c>
      <c r="R11965" t="s">
        <v>543</v>
      </c>
      <c r="S11965" s="2"/>
      <c r="V11965" s="2">
        <v>45666.534549618053</v>
      </c>
      <c r="W11965" s="2">
        <v>45666.534549618053</v>
      </c>
      <c r="X11965" t="b">
        <v>0</v>
      </c>
      <c r="Y11965" t="s">
        <v>644</v>
      </c>
      <c r="Z11965" t="s">
        <v>1851</v>
      </c>
      <c r="AA11965" t="s">
        <v>304</v>
      </c>
    </row>
    <row r="11966" spans="1:27" x14ac:dyDescent="0.3">
      <c r="A11966" t="s">
        <v>2137</v>
      </c>
      <c r="B11966" t="s">
        <v>670</v>
      </c>
      <c r="C11966" t="s">
        <v>541</v>
      </c>
      <c r="D11966" t="s">
        <v>542</v>
      </c>
      <c r="E11966" t="s">
        <v>2138</v>
      </c>
      <c r="F11966" t="s">
        <v>2139</v>
      </c>
      <c r="G11966" t="s">
        <v>10</v>
      </c>
      <c r="H11966" t="s">
        <v>512</v>
      </c>
      <c r="J11966" s="2">
        <v>45380</v>
      </c>
      <c r="K11966" s="5">
        <v>202401</v>
      </c>
      <c r="M11966" t="b">
        <v>0</v>
      </c>
      <c r="N11966" t="b">
        <v>0</v>
      </c>
      <c r="O11966" s="2">
        <v>45666.534366238426</v>
      </c>
      <c r="P11966" s="2">
        <v>45670.414367129626</v>
      </c>
      <c r="Q11966" t="s">
        <v>301</v>
      </c>
      <c r="R11966" t="s">
        <v>543</v>
      </c>
      <c r="S11966" s="2"/>
      <c r="V11966" s="2">
        <v>45666.534366400461</v>
      </c>
      <c r="W11966" s="2">
        <v>45666.534366400461</v>
      </c>
      <c r="X11966" t="b">
        <v>0</v>
      </c>
      <c r="Y11966" t="s">
        <v>644</v>
      </c>
      <c r="Z11966" t="s">
        <v>1851</v>
      </c>
      <c r="AA11966" t="s">
        <v>304</v>
      </c>
    </row>
    <row r="11967" spans="1:27" x14ac:dyDescent="0.3">
      <c r="A11967" t="s">
        <v>2277</v>
      </c>
      <c r="B11967" t="s">
        <v>670</v>
      </c>
      <c r="C11967" t="s">
        <v>541</v>
      </c>
      <c r="D11967" t="s">
        <v>542</v>
      </c>
      <c r="E11967" t="s">
        <v>2153</v>
      </c>
      <c r="F11967" t="s">
        <v>2154</v>
      </c>
      <c r="G11967" t="s">
        <v>50</v>
      </c>
      <c r="H11967" t="s">
        <v>512</v>
      </c>
      <c r="J11967" s="2">
        <v>45380</v>
      </c>
      <c r="K11967" s="5">
        <v>202401</v>
      </c>
      <c r="M11967" t="b">
        <v>0</v>
      </c>
      <c r="N11967" t="b">
        <v>0</v>
      </c>
      <c r="O11967" s="2">
        <v>45669.522280902776</v>
      </c>
      <c r="P11967" s="2">
        <v>45670.414101238428</v>
      </c>
      <c r="Q11967" t="s">
        <v>301</v>
      </c>
      <c r="R11967" t="s">
        <v>543</v>
      </c>
      <c r="S11967" s="2"/>
      <c r="V11967" s="2">
        <v>45669.522280983794</v>
      </c>
      <c r="W11967" s="2">
        <v>45669.522280983794</v>
      </c>
      <c r="X11967" t="b">
        <v>0</v>
      </c>
      <c r="Y11967" t="s">
        <v>644</v>
      </c>
      <c r="Z11967" t="s">
        <v>1851</v>
      </c>
      <c r="AA11967" t="s">
        <v>303</v>
      </c>
    </row>
    <row r="11968" spans="1:27" x14ac:dyDescent="0.3">
      <c r="A11968" t="s">
        <v>2029</v>
      </c>
      <c r="B11968" t="s">
        <v>670</v>
      </c>
      <c r="C11968" t="s">
        <v>541</v>
      </c>
      <c r="D11968" t="s">
        <v>542</v>
      </c>
      <c r="E11968" t="s">
        <v>2030</v>
      </c>
      <c r="F11968" t="s">
        <v>2031</v>
      </c>
      <c r="G11968" t="s">
        <v>50</v>
      </c>
      <c r="H11968" t="s">
        <v>512</v>
      </c>
      <c r="J11968" s="2">
        <v>45471</v>
      </c>
      <c r="K11968" s="5">
        <v>202402</v>
      </c>
      <c r="M11968" t="b">
        <v>0</v>
      </c>
      <c r="N11968" t="b">
        <v>0</v>
      </c>
      <c r="O11968" s="2">
        <v>45666.534545833332</v>
      </c>
      <c r="P11968" s="2">
        <v>45670.414498958336</v>
      </c>
      <c r="Q11968" t="s">
        <v>301</v>
      </c>
      <c r="R11968" t="s">
        <v>543</v>
      </c>
      <c r="S11968" s="2"/>
      <c r="V11968" s="2">
        <v>45666.534546030096</v>
      </c>
      <c r="W11968" s="2">
        <v>45666.534546030096</v>
      </c>
      <c r="X11968" t="b">
        <v>0</v>
      </c>
      <c r="Y11968" t="s">
        <v>644</v>
      </c>
      <c r="Z11968" t="s">
        <v>1851</v>
      </c>
      <c r="AA11968" t="s">
        <v>304</v>
      </c>
    </row>
    <row r="11969" spans="1:27" x14ac:dyDescent="0.3">
      <c r="A11969" t="s">
        <v>2032</v>
      </c>
      <c r="B11969" t="s">
        <v>670</v>
      </c>
      <c r="C11969" t="s">
        <v>541</v>
      </c>
      <c r="D11969" t="s">
        <v>542</v>
      </c>
      <c r="E11969" t="s">
        <v>663</v>
      </c>
      <c r="F11969" t="s">
        <v>664</v>
      </c>
      <c r="G11969" t="s">
        <v>50</v>
      </c>
      <c r="H11969" t="s">
        <v>512</v>
      </c>
      <c r="J11969" s="2">
        <v>45471</v>
      </c>
      <c r="K11969" s="5">
        <v>202402</v>
      </c>
      <c r="M11969" t="b">
        <v>0</v>
      </c>
      <c r="N11969" t="b">
        <v>0</v>
      </c>
      <c r="O11969" s="2">
        <v>45666.534253206017</v>
      </c>
      <c r="P11969" s="2">
        <v>45670.41428391204</v>
      </c>
      <c r="Q11969" t="s">
        <v>301</v>
      </c>
      <c r="R11969" t="s">
        <v>543</v>
      </c>
      <c r="S11969" s="2"/>
      <c r="V11969" s="2">
        <v>45666.534253356484</v>
      </c>
      <c r="W11969" s="2">
        <v>45666.534253356484</v>
      </c>
      <c r="X11969" t="b">
        <v>0</v>
      </c>
      <c r="Y11969" t="s">
        <v>644</v>
      </c>
      <c r="Z11969" t="s">
        <v>1851</v>
      </c>
      <c r="AA11969" t="s">
        <v>304</v>
      </c>
    </row>
    <row r="11970" spans="1:27" x14ac:dyDescent="0.3">
      <c r="A11970" t="s">
        <v>2155</v>
      </c>
      <c r="B11970" t="s">
        <v>670</v>
      </c>
      <c r="C11970" t="s">
        <v>541</v>
      </c>
      <c r="D11970" t="s">
        <v>542</v>
      </c>
      <c r="E11970" t="s">
        <v>401</v>
      </c>
      <c r="F11970" t="s">
        <v>402</v>
      </c>
      <c r="G11970" t="s">
        <v>50</v>
      </c>
      <c r="H11970" t="s">
        <v>512</v>
      </c>
      <c r="J11970" s="2">
        <v>45471</v>
      </c>
      <c r="K11970" s="5">
        <v>202402</v>
      </c>
      <c r="M11970" t="b">
        <v>0</v>
      </c>
      <c r="N11970" t="b">
        <v>0</v>
      </c>
      <c r="O11970" s="2">
        <v>45666.534075150463</v>
      </c>
      <c r="P11970" s="2">
        <v>45670.414155474537</v>
      </c>
      <c r="Q11970" t="s">
        <v>301</v>
      </c>
      <c r="R11970" t="s">
        <v>543</v>
      </c>
      <c r="S11970" s="2"/>
      <c r="V11970" s="2">
        <v>45666.534075266201</v>
      </c>
      <c r="W11970" s="2">
        <v>45666.534075266201</v>
      </c>
      <c r="X11970" t="b">
        <v>0</v>
      </c>
      <c r="Y11970" t="s">
        <v>644</v>
      </c>
      <c r="Z11970" t="s">
        <v>1851</v>
      </c>
      <c r="AA11970" t="s">
        <v>304</v>
      </c>
    </row>
    <row r="11971" spans="1:27" x14ac:dyDescent="0.3">
      <c r="A11971" t="s">
        <v>2152</v>
      </c>
      <c r="B11971" t="s">
        <v>670</v>
      </c>
      <c r="C11971" t="s">
        <v>541</v>
      </c>
      <c r="D11971" t="s">
        <v>542</v>
      </c>
      <c r="E11971" t="s">
        <v>2153</v>
      </c>
      <c r="F11971" t="s">
        <v>2154</v>
      </c>
      <c r="G11971" t="s">
        <v>50</v>
      </c>
      <c r="H11971" t="s">
        <v>512</v>
      </c>
      <c r="J11971" s="2">
        <v>45471</v>
      </c>
      <c r="K11971" s="5">
        <v>202402</v>
      </c>
      <c r="M11971" t="b">
        <v>0</v>
      </c>
      <c r="N11971" t="b">
        <v>0</v>
      </c>
      <c r="O11971" s="2">
        <v>45669.522308796295</v>
      </c>
      <c r="P11971" s="2">
        <v>45670.414125034724</v>
      </c>
      <c r="Q11971" t="s">
        <v>301</v>
      </c>
      <c r="R11971" t="s">
        <v>543</v>
      </c>
      <c r="S11971" s="2"/>
      <c r="V11971" s="2">
        <v>45669.522308912034</v>
      </c>
      <c r="W11971" s="2">
        <v>45669.522308912034</v>
      </c>
      <c r="X11971" t="b">
        <v>0</v>
      </c>
      <c r="Y11971" t="s">
        <v>644</v>
      </c>
      <c r="Z11971" t="s">
        <v>1851</v>
      </c>
      <c r="AA11971" t="s">
        <v>303</v>
      </c>
    </row>
    <row r="11972" spans="1:27" x14ac:dyDescent="0.3">
      <c r="A11972" t="s">
        <v>2276</v>
      </c>
      <c r="B11972" t="s">
        <v>670</v>
      </c>
      <c r="C11972" t="s">
        <v>541</v>
      </c>
      <c r="D11972" t="s">
        <v>542</v>
      </c>
      <c r="E11972" t="s">
        <v>730</v>
      </c>
      <c r="F11972" t="s">
        <v>731</v>
      </c>
      <c r="G11972" t="s">
        <v>50</v>
      </c>
      <c r="H11972" t="s">
        <v>512</v>
      </c>
      <c r="J11972" s="2">
        <v>45471</v>
      </c>
      <c r="K11972" s="5">
        <v>202402</v>
      </c>
      <c r="M11972" t="b">
        <v>0</v>
      </c>
      <c r="N11972" t="b">
        <v>0</v>
      </c>
      <c r="O11972" s="2">
        <v>45666.534027118054</v>
      </c>
      <c r="P11972" s="2">
        <v>45670.414117824075</v>
      </c>
      <c r="Q11972" t="s">
        <v>301</v>
      </c>
      <c r="R11972" t="s">
        <v>543</v>
      </c>
      <c r="S11972" s="2"/>
      <c r="V11972" s="2">
        <v>45666.534027349539</v>
      </c>
      <c r="W11972" s="2">
        <v>45666.534027349539</v>
      </c>
      <c r="X11972" t="b">
        <v>0</v>
      </c>
      <c r="Y11972" t="s">
        <v>644</v>
      </c>
      <c r="Z11972" t="s">
        <v>1851</v>
      </c>
      <c r="AA11972" t="s">
        <v>6</v>
      </c>
    </row>
    <row r="11973" spans="1:27" x14ac:dyDescent="0.3">
      <c r="A11973" t="s">
        <v>2151</v>
      </c>
      <c r="B11973" t="s">
        <v>670</v>
      </c>
      <c r="C11973" t="s">
        <v>541</v>
      </c>
      <c r="D11973" t="s">
        <v>542</v>
      </c>
      <c r="E11973" t="s">
        <v>401</v>
      </c>
      <c r="F11973" t="s">
        <v>402</v>
      </c>
      <c r="G11973" t="s">
        <v>50</v>
      </c>
      <c r="H11973" t="s">
        <v>512</v>
      </c>
      <c r="J11973" s="2">
        <v>45380</v>
      </c>
      <c r="K11973" s="5">
        <v>202401</v>
      </c>
      <c r="M11973" t="b">
        <v>0</v>
      </c>
      <c r="N11973" t="b">
        <v>0</v>
      </c>
      <c r="O11973" s="2">
        <v>45666.534448842591</v>
      </c>
      <c r="P11973" s="2">
        <v>45670.414430358796</v>
      </c>
      <c r="Q11973" t="s">
        <v>301</v>
      </c>
      <c r="R11973" t="s">
        <v>543</v>
      </c>
      <c r="S11973" s="2"/>
      <c r="V11973" s="2">
        <v>45666.534448993058</v>
      </c>
      <c r="W11973" s="2">
        <v>45666.534448993058</v>
      </c>
      <c r="X11973" t="b">
        <v>0</v>
      </c>
      <c r="Y11973" t="s">
        <v>644</v>
      </c>
      <c r="Z11973" t="s">
        <v>1851</v>
      </c>
      <c r="AA11973" t="s">
        <v>304</v>
      </c>
    </row>
    <row r="11974" spans="1:27" x14ac:dyDescent="0.3">
      <c r="A11974" t="s">
        <v>2026</v>
      </c>
      <c r="B11974" t="s">
        <v>670</v>
      </c>
      <c r="C11974" t="s">
        <v>541</v>
      </c>
      <c r="D11974" t="s">
        <v>542</v>
      </c>
      <c r="E11974" t="s">
        <v>2027</v>
      </c>
      <c r="F11974" t="s">
        <v>2028</v>
      </c>
      <c r="G11974" t="s">
        <v>50</v>
      </c>
      <c r="H11974" t="s">
        <v>512</v>
      </c>
      <c r="J11974" s="2">
        <v>45471</v>
      </c>
      <c r="K11974" s="5">
        <v>202402</v>
      </c>
      <c r="M11974" t="b">
        <v>0</v>
      </c>
      <c r="N11974" t="b">
        <v>0</v>
      </c>
      <c r="O11974" s="2">
        <v>45666.534565590278</v>
      </c>
      <c r="P11974" s="2">
        <v>45670.414512881944</v>
      </c>
      <c r="Q11974" t="s">
        <v>301</v>
      </c>
      <c r="R11974" t="s">
        <v>543</v>
      </c>
      <c r="S11974" s="2"/>
      <c r="V11974" s="2">
        <v>45666.534565706017</v>
      </c>
      <c r="W11974" s="2">
        <v>45666.534565706017</v>
      </c>
      <c r="X11974" t="b">
        <v>0</v>
      </c>
      <c r="Y11974" t="s">
        <v>644</v>
      </c>
      <c r="Z11974" t="s">
        <v>1851</v>
      </c>
      <c r="AA11974" t="s">
        <v>304</v>
      </c>
    </row>
    <row r="11975" spans="1:27" x14ac:dyDescent="0.3">
      <c r="A11975" t="s">
        <v>1970</v>
      </c>
      <c r="B11975" t="s">
        <v>670</v>
      </c>
      <c r="C11975" t="s">
        <v>541</v>
      </c>
      <c r="D11975" t="s">
        <v>542</v>
      </c>
      <c r="E11975" t="s">
        <v>1971</v>
      </c>
      <c r="F11975" t="s">
        <v>1972</v>
      </c>
      <c r="G11975" t="s">
        <v>453</v>
      </c>
      <c r="H11975" t="s">
        <v>510</v>
      </c>
      <c r="J11975" s="2">
        <v>45380</v>
      </c>
      <c r="K11975" s="5">
        <v>202401</v>
      </c>
      <c r="M11975" t="b">
        <v>0</v>
      </c>
      <c r="N11975" t="b">
        <v>0</v>
      </c>
      <c r="O11975" s="2">
        <v>45666.534266284725</v>
      </c>
      <c r="P11975" s="2">
        <v>45670.414294988426</v>
      </c>
      <c r="Q11975" t="s">
        <v>301</v>
      </c>
      <c r="R11975" t="s">
        <v>543</v>
      </c>
      <c r="S11975" s="2"/>
      <c r="V11975" s="2">
        <v>45666.534266400464</v>
      </c>
      <c r="W11975" s="2">
        <v>45666.534266400464</v>
      </c>
      <c r="X11975" t="b">
        <v>0</v>
      </c>
      <c r="Y11975" t="s">
        <v>644</v>
      </c>
      <c r="Z11975" t="s">
        <v>1851</v>
      </c>
      <c r="AA11975" t="s">
        <v>304</v>
      </c>
    </row>
    <row r="11976" spans="1:27" x14ac:dyDescent="0.3">
      <c r="A11976" t="s">
        <v>1973</v>
      </c>
      <c r="B11976" t="s">
        <v>670</v>
      </c>
      <c r="C11976" t="s">
        <v>541</v>
      </c>
      <c r="D11976" t="s">
        <v>542</v>
      </c>
      <c r="E11976" t="s">
        <v>1974</v>
      </c>
      <c r="F11976" t="s">
        <v>1975</v>
      </c>
      <c r="G11976" t="s">
        <v>453</v>
      </c>
      <c r="H11976" t="s">
        <v>510</v>
      </c>
      <c r="J11976" s="2">
        <v>45380</v>
      </c>
      <c r="K11976" s="5">
        <v>202401</v>
      </c>
      <c r="M11976" t="b">
        <v>0</v>
      </c>
      <c r="N11976" t="b">
        <v>0</v>
      </c>
      <c r="O11976" s="2">
        <v>45666.534127118059</v>
      </c>
      <c r="P11976" s="2">
        <v>45680.508079780091</v>
      </c>
      <c r="Q11976" t="s">
        <v>301</v>
      </c>
      <c r="R11976" t="s">
        <v>543</v>
      </c>
      <c r="S11976" s="2"/>
      <c r="V11976" s="2">
        <v>45666.534127280094</v>
      </c>
      <c r="W11976" s="2">
        <v>45666.534127280094</v>
      </c>
      <c r="X11976" t="b">
        <v>0</v>
      </c>
      <c r="Y11976" t="s">
        <v>644</v>
      </c>
      <c r="Z11976" t="s">
        <v>1851</v>
      </c>
      <c r="AA11976" t="s">
        <v>304</v>
      </c>
    </row>
    <row r="11977" spans="1:27" x14ac:dyDescent="0.3">
      <c r="A11977" t="s">
        <v>1969</v>
      </c>
      <c r="B11977" t="s">
        <v>670</v>
      </c>
      <c r="C11977" t="s">
        <v>541</v>
      </c>
      <c r="D11977" t="s">
        <v>542</v>
      </c>
      <c r="E11977" t="s">
        <v>684</v>
      </c>
      <c r="F11977" t="s">
        <v>685</v>
      </c>
      <c r="G11977" t="s">
        <v>453</v>
      </c>
      <c r="H11977" t="s">
        <v>510</v>
      </c>
      <c r="J11977" s="2">
        <v>45471</v>
      </c>
      <c r="K11977" s="5">
        <v>202402</v>
      </c>
      <c r="M11977" t="b">
        <v>0</v>
      </c>
      <c r="N11977" t="b">
        <v>0</v>
      </c>
      <c r="O11977" s="2">
        <v>45666.53447496528</v>
      </c>
      <c r="P11977" s="2">
        <v>45670.414449999997</v>
      </c>
      <c r="Q11977" t="s">
        <v>301</v>
      </c>
      <c r="R11977" t="s">
        <v>543</v>
      </c>
      <c r="S11977" s="2"/>
      <c r="V11977" s="2">
        <v>45666.534475231485</v>
      </c>
      <c r="W11977" s="2">
        <v>45666.534475231485</v>
      </c>
      <c r="X11977" t="b">
        <v>0</v>
      </c>
      <c r="Y11977" t="s">
        <v>644</v>
      </c>
      <c r="Z11977" t="s">
        <v>1851</v>
      </c>
      <c r="AA11977" t="s">
        <v>6</v>
      </c>
    </row>
    <row r="11978" spans="1:27" x14ac:dyDescent="0.3">
      <c r="A11978" t="s">
        <v>2229</v>
      </c>
      <c r="B11978" t="s">
        <v>670</v>
      </c>
      <c r="C11978" t="s">
        <v>541</v>
      </c>
      <c r="D11978" t="s">
        <v>542</v>
      </c>
      <c r="E11978" t="s">
        <v>2230</v>
      </c>
      <c r="F11978" t="s">
        <v>2231</v>
      </c>
      <c r="G11978" t="s">
        <v>15</v>
      </c>
      <c r="H11978" t="s">
        <v>510</v>
      </c>
      <c r="J11978" s="2">
        <v>45380</v>
      </c>
      <c r="K11978" s="5">
        <v>202401</v>
      </c>
      <c r="M11978" t="b">
        <v>0</v>
      </c>
      <c r="N11978" t="b">
        <v>0</v>
      </c>
      <c r="O11978" s="2">
        <v>45666.534149733794</v>
      </c>
      <c r="P11978" s="2">
        <v>45670.414207141206</v>
      </c>
      <c r="Q11978" t="s">
        <v>301</v>
      </c>
      <c r="R11978" t="s">
        <v>543</v>
      </c>
      <c r="S11978" s="2"/>
      <c r="V11978" s="2">
        <v>45666.534149803243</v>
      </c>
      <c r="W11978" s="2">
        <v>45666.534149803243</v>
      </c>
      <c r="X11978" t="b">
        <v>0</v>
      </c>
      <c r="Y11978" t="s">
        <v>644</v>
      </c>
      <c r="Z11978" t="s">
        <v>1851</v>
      </c>
      <c r="AA11978" t="s">
        <v>304</v>
      </c>
    </row>
    <row r="11979" spans="1:27" x14ac:dyDescent="0.3">
      <c r="A11979" t="s">
        <v>1964</v>
      </c>
      <c r="B11979" t="s">
        <v>670</v>
      </c>
      <c r="C11979" t="s">
        <v>541</v>
      </c>
      <c r="D11979" t="s">
        <v>542</v>
      </c>
      <c r="E11979" t="s">
        <v>386</v>
      </c>
      <c r="F11979" t="s">
        <v>387</v>
      </c>
      <c r="G11979" t="s">
        <v>15</v>
      </c>
      <c r="H11979" t="s">
        <v>510</v>
      </c>
      <c r="J11979" s="2">
        <v>45380</v>
      </c>
      <c r="K11979" s="5">
        <v>202401</v>
      </c>
      <c r="M11979" t="b">
        <v>0</v>
      </c>
      <c r="N11979" t="b">
        <v>0</v>
      </c>
      <c r="O11979" s="2">
        <v>45666.53448159722</v>
      </c>
      <c r="P11979" s="2">
        <v>45670.414454201389</v>
      </c>
      <c r="Q11979" t="s">
        <v>301</v>
      </c>
      <c r="R11979" t="s">
        <v>543</v>
      </c>
      <c r="S11979" s="2"/>
      <c r="V11979" s="2">
        <v>45666.534481828705</v>
      </c>
      <c r="W11979" s="2">
        <v>45666.534481828705</v>
      </c>
      <c r="X11979" t="b">
        <v>0</v>
      </c>
      <c r="Y11979" t="s">
        <v>644</v>
      </c>
      <c r="Z11979" t="s">
        <v>1851</v>
      </c>
      <c r="AA11979" t="s">
        <v>6</v>
      </c>
    </row>
    <row r="11980" spans="1:27" x14ac:dyDescent="0.3">
      <c r="A11980" t="s">
        <v>1965</v>
      </c>
      <c r="B11980" t="s">
        <v>670</v>
      </c>
      <c r="C11980" t="s">
        <v>541</v>
      </c>
      <c r="D11980" t="s">
        <v>542</v>
      </c>
      <c r="E11980" t="s">
        <v>386</v>
      </c>
      <c r="F11980" t="s">
        <v>387</v>
      </c>
      <c r="G11980" t="s">
        <v>15</v>
      </c>
      <c r="H11980" t="s">
        <v>510</v>
      </c>
      <c r="J11980" s="2">
        <v>45471</v>
      </c>
      <c r="K11980" s="5">
        <v>202402</v>
      </c>
      <c r="M11980" t="b">
        <v>0</v>
      </c>
      <c r="N11980" t="b">
        <v>0</v>
      </c>
      <c r="O11980" s="2">
        <v>45666.534569594907</v>
      </c>
      <c r="P11980" s="2">
        <v>45670.414515011573</v>
      </c>
      <c r="Q11980" t="s">
        <v>301</v>
      </c>
      <c r="R11980" t="s">
        <v>543</v>
      </c>
      <c r="S11980" s="2"/>
      <c r="V11980" s="2">
        <v>45666.534569872689</v>
      </c>
      <c r="W11980" s="2">
        <v>45666.534569872689</v>
      </c>
      <c r="X11980" t="b">
        <v>0</v>
      </c>
      <c r="Y11980" t="s">
        <v>644</v>
      </c>
      <c r="Z11980" t="s">
        <v>1851</v>
      </c>
      <c r="AA11980" t="s">
        <v>6</v>
      </c>
    </row>
    <row r="11981" spans="1:27" x14ac:dyDescent="0.3">
      <c r="A11981" t="s">
        <v>1963</v>
      </c>
      <c r="B11981" t="s">
        <v>670</v>
      </c>
      <c r="C11981" t="s">
        <v>541</v>
      </c>
      <c r="D11981" t="s">
        <v>542</v>
      </c>
      <c r="E11981" t="s">
        <v>767</v>
      </c>
      <c r="F11981" t="s">
        <v>768</v>
      </c>
      <c r="G11981" t="s">
        <v>15</v>
      </c>
      <c r="H11981" t="s">
        <v>510</v>
      </c>
      <c r="J11981" s="2">
        <v>45471</v>
      </c>
      <c r="K11981" s="5">
        <v>202402</v>
      </c>
      <c r="M11981" t="b">
        <v>0</v>
      </c>
      <c r="N11981" t="b">
        <v>0</v>
      </c>
      <c r="O11981" s="2">
        <v>45666.53445983796</v>
      </c>
      <c r="P11981" s="2">
        <v>45670.414439351851</v>
      </c>
      <c r="Q11981" t="s">
        <v>301</v>
      </c>
      <c r="R11981" t="s">
        <v>543</v>
      </c>
      <c r="S11981" s="2"/>
      <c r="V11981" s="2">
        <v>45666.534460104165</v>
      </c>
      <c r="W11981" s="2">
        <v>45666.534460104165</v>
      </c>
      <c r="X11981" t="b">
        <v>0</v>
      </c>
      <c r="Y11981" t="s">
        <v>644</v>
      </c>
      <c r="Z11981" t="s">
        <v>1851</v>
      </c>
      <c r="AA11981" t="s">
        <v>6</v>
      </c>
    </row>
    <row r="11982" spans="1:27" x14ac:dyDescent="0.3">
      <c r="A11982" t="s">
        <v>1962</v>
      </c>
      <c r="B11982" t="s">
        <v>670</v>
      </c>
      <c r="C11982" t="s">
        <v>541</v>
      </c>
      <c r="D11982" t="s">
        <v>542</v>
      </c>
      <c r="E11982" t="s">
        <v>724</v>
      </c>
      <c r="F11982" t="s">
        <v>725</v>
      </c>
      <c r="G11982" t="s">
        <v>15</v>
      </c>
      <c r="H11982" t="s">
        <v>510</v>
      </c>
      <c r="J11982" s="2">
        <v>45471</v>
      </c>
      <c r="K11982" s="5">
        <v>202402</v>
      </c>
      <c r="M11982" t="b">
        <v>0</v>
      </c>
      <c r="N11982" t="b">
        <v>0</v>
      </c>
      <c r="O11982" s="2">
        <v>45669.522512384261</v>
      </c>
      <c r="P11982" s="2">
        <v>45670.414288506945</v>
      </c>
      <c r="Q11982" t="s">
        <v>301</v>
      </c>
      <c r="R11982" t="s">
        <v>543</v>
      </c>
      <c r="S11982" s="2"/>
      <c r="V11982" s="2">
        <v>45669.522512731484</v>
      </c>
      <c r="W11982" s="2">
        <v>45669.522512731484</v>
      </c>
      <c r="X11982" t="b">
        <v>0</v>
      </c>
      <c r="Y11982" t="s">
        <v>644</v>
      </c>
      <c r="Z11982" t="s">
        <v>1851</v>
      </c>
      <c r="AA11982" t="s">
        <v>6</v>
      </c>
    </row>
    <row r="11983" spans="1:27" x14ac:dyDescent="0.3">
      <c r="A11983" t="s">
        <v>1980</v>
      </c>
      <c r="B11983" t="s">
        <v>670</v>
      </c>
      <c r="C11983" t="s">
        <v>541</v>
      </c>
      <c r="D11983" t="s">
        <v>542</v>
      </c>
      <c r="E11983" t="s">
        <v>773</v>
      </c>
      <c r="F11983" t="s">
        <v>774</v>
      </c>
      <c r="G11983" t="s">
        <v>453</v>
      </c>
      <c r="H11983" t="s">
        <v>510</v>
      </c>
      <c r="J11983" s="2">
        <v>45380</v>
      </c>
      <c r="K11983" s="5">
        <v>202401</v>
      </c>
      <c r="M11983" t="b">
        <v>0</v>
      </c>
      <c r="N11983" t="b">
        <v>0</v>
      </c>
      <c r="O11983" s="2">
        <v>45666.534291631942</v>
      </c>
      <c r="P11983" s="2">
        <v>45670.41431443287</v>
      </c>
      <c r="Q11983" t="s">
        <v>301</v>
      </c>
      <c r="R11983" t="s">
        <v>543</v>
      </c>
      <c r="S11983" s="2"/>
      <c r="V11983" s="2">
        <v>45666.534291863427</v>
      </c>
      <c r="W11983" s="2">
        <v>45666.534291863427</v>
      </c>
      <c r="X11983" t="b">
        <v>0</v>
      </c>
      <c r="Y11983" t="s">
        <v>644</v>
      </c>
      <c r="Z11983" t="s">
        <v>1851</v>
      </c>
      <c r="AA11983" t="s">
        <v>6</v>
      </c>
    </row>
    <row r="11984" spans="1:27" x14ac:dyDescent="0.3">
      <c r="A11984" t="s">
        <v>2228</v>
      </c>
      <c r="B11984" t="s">
        <v>670</v>
      </c>
      <c r="C11984" t="s">
        <v>541</v>
      </c>
      <c r="D11984" t="s">
        <v>542</v>
      </c>
      <c r="E11984" t="s">
        <v>2226</v>
      </c>
      <c r="F11984" t="s">
        <v>2227</v>
      </c>
      <c r="G11984" t="s">
        <v>4</v>
      </c>
      <c r="H11984" t="s">
        <v>510</v>
      </c>
      <c r="J11984" s="2">
        <v>45380</v>
      </c>
      <c r="K11984" s="5">
        <v>202401</v>
      </c>
      <c r="M11984" t="b">
        <v>0</v>
      </c>
      <c r="N11984" t="b">
        <v>0</v>
      </c>
      <c r="O11984" s="2">
        <v>45666.534484837961</v>
      </c>
      <c r="P11984" s="2">
        <v>45670.414456712962</v>
      </c>
      <c r="Q11984" t="s">
        <v>301</v>
      </c>
      <c r="R11984" t="s">
        <v>543</v>
      </c>
      <c r="S11984" s="2"/>
      <c r="V11984" s="2">
        <v>45666.534485034725</v>
      </c>
      <c r="W11984" s="2">
        <v>45666.534485034725</v>
      </c>
      <c r="X11984" t="b">
        <v>0</v>
      </c>
      <c r="Y11984" t="s">
        <v>644</v>
      </c>
      <c r="Z11984" t="s">
        <v>1851</v>
      </c>
      <c r="AA11984" t="s">
        <v>303</v>
      </c>
    </row>
    <row r="11985" spans="1:27" x14ac:dyDescent="0.3">
      <c r="A11985" t="s">
        <v>1979</v>
      </c>
      <c r="B11985" t="s">
        <v>670</v>
      </c>
      <c r="C11985" t="s">
        <v>541</v>
      </c>
      <c r="D11985" t="s">
        <v>542</v>
      </c>
      <c r="E11985" t="s">
        <v>1977</v>
      </c>
      <c r="F11985" t="s">
        <v>1978</v>
      </c>
      <c r="G11985" t="s">
        <v>453</v>
      </c>
      <c r="H11985" t="s">
        <v>510</v>
      </c>
      <c r="J11985" s="2">
        <v>45471</v>
      </c>
      <c r="K11985" s="5">
        <v>202402</v>
      </c>
      <c r="M11985" t="b">
        <v>0</v>
      </c>
      <c r="N11985" t="b">
        <v>0</v>
      </c>
      <c r="O11985" s="2">
        <v>45666.534146261576</v>
      </c>
      <c r="P11985" s="2">
        <v>45670.41420486111</v>
      </c>
      <c r="Q11985" t="s">
        <v>301</v>
      </c>
      <c r="R11985" t="s">
        <v>543</v>
      </c>
      <c r="S11985" s="2"/>
      <c r="V11985" s="2">
        <v>45666.534146527774</v>
      </c>
      <c r="W11985" s="2">
        <v>45666.534146527774</v>
      </c>
      <c r="X11985" t="b">
        <v>0</v>
      </c>
      <c r="Y11985" t="s">
        <v>644</v>
      </c>
      <c r="Z11985" t="s">
        <v>1851</v>
      </c>
      <c r="AA11985" t="s">
        <v>6</v>
      </c>
    </row>
    <row r="11986" spans="1:27" x14ac:dyDescent="0.3">
      <c r="A11986" t="s">
        <v>1976</v>
      </c>
      <c r="B11986" t="s">
        <v>670</v>
      </c>
      <c r="C11986" t="s">
        <v>541</v>
      </c>
      <c r="D11986" t="s">
        <v>542</v>
      </c>
      <c r="E11986" t="s">
        <v>1977</v>
      </c>
      <c r="F11986" t="s">
        <v>1978</v>
      </c>
      <c r="G11986" t="s">
        <v>453</v>
      </c>
      <c r="H11986" t="s">
        <v>510</v>
      </c>
      <c r="J11986" s="2">
        <v>45380</v>
      </c>
      <c r="K11986" s="5">
        <v>202401</v>
      </c>
      <c r="M11986" t="b">
        <v>0</v>
      </c>
      <c r="N11986" t="b">
        <v>0</v>
      </c>
      <c r="O11986" s="2">
        <v>45666.534176388886</v>
      </c>
      <c r="P11986" s="2">
        <v>45670.414225775465</v>
      </c>
      <c r="Q11986" t="s">
        <v>301</v>
      </c>
      <c r="R11986" t="s">
        <v>543</v>
      </c>
      <c r="S11986" s="2"/>
      <c r="V11986" s="2">
        <v>45666.534176701389</v>
      </c>
      <c r="W11986" s="2">
        <v>45666.534176701389</v>
      </c>
      <c r="X11986" t="b">
        <v>0</v>
      </c>
      <c r="Y11986" t="s">
        <v>644</v>
      </c>
      <c r="Z11986" t="s">
        <v>1851</v>
      </c>
      <c r="AA11986" t="s">
        <v>6</v>
      </c>
    </row>
    <row r="11987" spans="1:27" x14ac:dyDescent="0.3">
      <c r="A11987" t="s">
        <v>2224</v>
      </c>
      <c r="B11987" t="s">
        <v>670</v>
      </c>
      <c r="C11987" t="s">
        <v>541</v>
      </c>
      <c r="D11987" t="s">
        <v>542</v>
      </c>
      <c r="E11987" t="s">
        <v>1982</v>
      </c>
      <c r="F11987" t="s">
        <v>1983</v>
      </c>
      <c r="G11987" t="s">
        <v>4</v>
      </c>
      <c r="H11987" t="s">
        <v>510</v>
      </c>
      <c r="J11987" s="2">
        <v>45380</v>
      </c>
      <c r="K11987" s="5">
        <v>202401</v>
      </c>
      <c r="M11987" t="b">
        <v>0</v>
      </c>
      <c r="N11987" t="b">
        <v>0</v>
      </c>
      <c r="O11987" s="2">
        <v>45666.534263078705</v>
      </c>
      <c r="P11987" s="2">
        <v>45670.414292858797</v>
      </c>
      <c r="Q11987" t="s">
        <v>301</v>
      </c>
      <c r="R11987" t="s">
        <v>543</v>
      </c>
      <c r="S11987" s="2"/>
      <c r="V11987" s="2">
        <v>45666.534263275462</v>
      </c>
      <c r="W11987" s="2">
        <v>45666.534263275462</v>
      </c>
      <c r="X11987" t="b">
        <v>0</v>
      </c>
      <c r="Y11987" t="s">
        <v>644</v>
      </c>
      <c r="Z11987" t="s">
        <v>1851</v>
      </c>
      <c r="AA11987" t="s">
        <v>303</v>
      </c>
    </row>
    <row r="11988" spans="1:27" x14ac:dyDescent="0.3">
      <c r="A11988" t="s">
        <v>1984</v>
      </c>
      <c r="B11988" t="s">
        <v>670</v>
      </c>
      <c r="C11988" t="s">
        <v>541</v>
      </c>
      <c r="D11988" t="s">
        <v>542</v>
      </c>
      <c r="E11988" t="s">
        <v>1985</v>
      </c>
      <c r="F11988" t="s">
        <v>1986</v>
      </c>
      <c r="G11988" t="s">
        <v>4</v>
      </c>
      <c r="H11988" t="s">
        <v>510</v>
      </c>
      <c r="J11988" s="2">
        <v>45471</v>
      </c>
      <c r="K11988" s="5">
        <v>202402</v>
      </c>
      <c r="M11988" t="b">
        <v>0</v>
      </c>
      <c r="N11988" t="b">
        <v>0</v>
      </c>
      <c r="O11988" s="2">
        <v>45666.534494479165</v>
      </c>
      <c r="P11988" s="2">
        <v>45670.41446334491</v>
      </c>
      <c r="Q11988" t="s">
        <v>301</v>
      </c>
      <c r="R11988" t="s">
        <v>543</v>
      </c>
      <c r="S11988" s="2"/>
      <c r="V11988" s="2">
        <v>45666.534494791667</v>
      </c>
      <c r="W11988" s="2">
        <v>45666.534494791667</v>
      </c>
      <c r="X11988" t="b">
        <v>0</v>
      </c>
      <c r="Y11988" t="s">
        <v>644</v>
      </c>
      <c r="Z11988" t="s">
        <v>1851</v>
      </c>
      <c r="AA11988" t="s">
        <v>6</v>
      </c>
    </row>
    <row r="11989" spans="1:27" x14ac:dyDescent="0.3">
      <c r="A11989" t="s">
        <v>1981</v>
      </c>
      <c r="B11989" t="s">
        <v>670</v>
      </c>
      <c r="C11989" t="s">
        <v>541</v>
      </c>
      <c r="D11989" t="s">
        <v>542</v>
      </c>
      <c r="E11989" t="s">
        <v>1982</v>
      </c>
      <c r="F11989" t="s">
        <v>1983</v>
      </c>
      <c r="G11989" t="s">
        <v>4</v>
      </c>
      <c r="H11989" t="s">
        <v>510</v>
      </c>
      <c r="J11989" s="2">
        <v>45471</v>
      </c>
      <c r="K11989" s="5">
        <v>202402</v>
      </c>
      <c r="M11989" t="b">
        <v>0</v>
      </c>
      <c r="N11989" t="b">
        <v>0</v>
      </c>
      <c r="O11989" s="2">
        <v>45666.534278935185</v>
      </c>
      <c r="P11989" s="2">
        <v>45670.414305405095</v>
      </c>
      <c r="Q11989" t="s">
        <v>301</v>
      </c>
      <c r="R11989" t="s">
        <v>543</v>
      </c>
      <c r="S11989" s="2"/>
      <c r="V11989" s="2">
        <v>45666.534279201391</v>
      </c>
      <c r="W11989" s="2">
        <v>45666.534279201391</v>
      </c>
      <c r="X11989" t="b">
        <v>0</v>
      </c>
      <c r="Y11989" t="s">
        <v>644</v>
      </c>
      <c r="Z11989" t="s">
        <v>1851</v>
      </c>
      <c r="AA11989" t="s">
        <v>303</v>
      </c>
    </row>
    <row r="11990" spans="1:27" x14ac:dyDescent="0.3">
      <c r="A11990" t="s">
        <v>2225</v>
      </c>
      <c r="B11990" t="s">
        <v>670</v>
      </c>
      <c r="C11990" t="s">
        <v>541</v>
      </c>
      <c r="D11990" t="s">
        <v>542</v>
      </c>
      <c r="E11990" t="s">
        <v>2226</v>
      </c>
      <c r="F11990" t="s">
        <v>2227</v>
      </c>
      <c r="G11990" t="s">
        <v>4</v>
      </c>
      <c r="H11990" t="s">
        <v>510</v>
      </c>
      <c r="J11990" s="2">
        <v>45471</v>
      </c>
      <c r="K11990" s="5">
        <v>202402</v>
      </c>
      <c r="M11990" t="b">
        <v>0</v>
      </c>
      <c r="N11990" t="b">
        <v>0</v>
      </c>
      <c r="O11990" s="2">
        <v>45666.533994247686</v>
      </c>
      <c r="P11990" s="2">
        <v>45670.414093946762</v>
      </c>
      <c r="Q11990" t="s">
        <v>301</v>
      </c>
      <c r="R11990" t="s">
        <v>543</v>
      </c>
      <c r="S11990" s="2"/>
      <c r="V11990" s="2">
        <v>45666.53399452546</v>
      </c>
      <c r="W11990" s="2">
        <v>45666.53399452546</v>
      </c>
      <c r="X11990" t="b">
        <v>0</v>
      </c>
      <c r="Y11990" t="s">
        <v>644</v>
      </c>
      <c r="Z11990" t="s">
        <v>1851</v>
      </c>
      <c r="AA11990" t="s">
        <v>303</v>
      </c>
    </row>
    <row r="11991" spans="1:27" x14ac:dyDescent="0.3">
      <c r="A11991" t="s">
        <v>2217</v>
      </c>
      <c r="B11991" t="s">
        <v>670</v>
      </c>
      <c r="C11991" t="s">
        <v>541</v>
      </c>
      <c r="D11991" t="s">
        <v>542</v>
      </c>
      <c r="E11991" t="s">
        <v>2218</v>
      </c>
      <c r="F11991" t="s">
        <v>2219</v>
      </c>
      <c r="G11991" t="s">
        <v>191</v>
      </c>
      <c r="H11991" t="s">
        <v>510</v>
      </c>
      <c r="J11991" s="2">
        <v>45380</v>
      </c>
      <c r="K11991" s="5">
        <v>202401</v>
      </c>
      <c r="M11991" t="b">
        <v>0</v>
      </c>
      <c r="N11991" t="b">
        <v>0</v>
      </c>
      <c r="O11991" s="2">
        <v>45666.53421114583</v>
      </c>
      <c r="P11991" s="2">
        <v>45670.414252893519</v>
      </c>
      <c r="Q11991" t="s">
        <v>301</v>
      </c>
      <c r="R11991" t="s">
        <v>543</v>
      </c>
      <c r="S11991" s="2"/>
      <c r="V11991" s="2">
        <v>45666.534211342594</v>
      </c>
      <c r="W11991" s="2">
        <v>45666.534211342594</v>
      </c>
      <c r="X11991" t="b">
        <v>0</v>
      </c>
      <c r="Y11991" t="s">
        <v>644</v>
      </c>
      <c r="Z11991" t="s">
        <v>1851</v>
      </c>
      <c r="AA11991" t="s">
        <v>6</v>
      </c>
    </row>
    <row r="11992" spans="1:27" x14ac:dyDescent="0.3">
      <c r="A11992" t="s">
        <v>2214</v>
      </c>
      <c r="B11992" t="s">
        <v>670</v>
      </c>
      <c r="C11992" t="s">
        <v>541</v>
      </c>
      <c r="D11992" t="s">
        <v>542</v>
      </c>
      <c r="E11992" t="s">
        <v>2215</v>
      </c>
      <c r="F11992" t="s">
        <v>2216</v>
      </c>
      <c r="G11992" t="s">
        <v>191</v>
      </c>
      <c r="H11992" t="s">
        <v>510</v>
      </c>
      <c r="J11992" s="2">
        <v>45380</v>
      </c>
      <c r="K11992" s="5">
        <v>202401</v>
      </c>
      <c r="M11992" t="b">
        <v>0</v>
      </c>
      <c r="N11992" t="b">
        <v>0</v>
      </c>
      <c r="O11992" s="2">
        <v>45666.534282719906</v>
      </c>
      <c r="P11992" s="2">
        <v>45670.41430783565</v>
      </c>
      <c r="Q11992" t="s">
        <v>301</v>
      </c>
      <c r="R11992" t="s">
        <v>543</v>
      </c>
      <c r="S11992" s="2"/>
      <c r="V11992" s="2">
        <v>45666.53428295139</v>
      </c>
      <c r="W11992" s="2">
        <v>45666.53428295139</v>
      </c>
      <c r="X11992" t="b">
        <v>0</v>
      </c>
      <c r="Y11992" t="s">
        <v>644</v>
      </c>
      <c r="Z11992" t="s">
        <v>1851</v>
      </c>
      <c r="AA11992" t="s">
        <v>6</v>
      </c>
    </row>
    <row r="11993" spans="1:27" x14ac:dyDescent="0.3">
      <c r="A11993" t="s">
        <v>2208</v>
      </c>
      <c r="B11993" t="s">
        <v>670</v>
      </c>
      <c r="C11993" t="s">
        <v>541</v>
      </c>
      <c r="D11993" t="s">
        <v>542</v>
      </c>
      <c r="E11993" t="s">
        <v>2209</v>
      </c>
      <c r="F11993" t="s">
        <v>2210</v>
      </c>
      <c r="G11993" t="s">
        <v>191</v>
      </c>
      <c r="H11993" t="s">
        <v>510</v>
      </c>
      <c r="J11993" s="2">
        <v>45380</v>
      </c>
      <c r="K11993" s="5">
        <v>202401</v>
      </c>
      <c r="M11993" t="b">
        <v>0</v>
      </c>
      <c r="N11993" t="b">
        <v>0</v>
      </c>
      <c r="O11993" s="2">
        <v>45666.53426940972</v>
      </c>
      <c r="P11993" s="2">
        <v>45670.414297187497</v>
      </c>
      <c r="Q11993" t="s">
        <v>301</v>
      </c>
      <c r="R11993" t="s">
        <v>543</v>
      </c>
      <c r="S11993" s="2"/>
      <c r="V11993" s="2">
        <v>45666.534269641204</v>
      </c>
      <c r="W11993" s="2">
        <v>45666.534269641204</v>
      </c>
      <c r="X11993" t="b">
        <v>0</v>
      </c>
      <c r="Y11993" t="s">
        <v>644</v>
      </c>
      <c r="Z11993" t="s">
        <v>1851</v>
      </c>
      <c r="AA11993" t="s">
        <v>6</v>
      </c>
    </row>
    <row r="11994" spans="1:27" x14ac:dyDescent="0.3">
      <c r="A11994" t="s">
        <v>2211</v>
      </c>
      <c r="B11994" t="s">
        <v>670</v>
      </c>
      <c r="C11994" t="s">
        <v>541</v>
      </c>
      <c r="D11994" t="s">
        <v>542</v>
      </c>
      <c r="E11994" t="s">
        <v>2212</v>
      </c>
      <c r="F11994" t="s">
        <v>2213</v>
      </c>
      <c r="G11994" t="s">
        <v>191</v>
      </c>
      <c r="H11994" t="s">
        <v>510</v>
      </c>
      <c r="J11994" s="2">
        <v>45380</v>
      </c>
      <c r="K11994" s="5">
        <v>202401</v>
      </c>
      <c r="M11994" t="b">
        <v>0</v>
      </c>
      <c r="N11994" t="b">
        <v>0</v>
      </c>
      <c r="O11994" s="2">
        <v>45666.53430871528</v>
      </c>
      <c r="P11994" s="2">
        <v>45670.414328900464</v>
      </c>
      <c r="Q11994" t="s">
        <v>301</v>
      </c>
      <c r="R11994" t="s">
        <v>543</v>
      </c>
      <c r="S11994" s="2"/>
      <c r="V11994" s="2">
        <v>45666.534308993054</v>
      </c>
      <c r="W11994" s="2">
        <v>45666.534308993054</v>
      </c>
      <c r="X11994" t="b">
        <v>0</v>
      </c>
      <c r="Y11994" t="s">
        <v>644</v>
      </c>
      <c r="Z11994" t="s">
        <v>1851</v>
      </c>
      <c r="AA11994" t="s">
        <v>6</v>
      </c>
    </row>
    <row r="11995" spans="1:27" x14ac:dyDescent="0.3">
      <c r="A11995" t="s">
        <v>1999</v>
      </c>
      <c r="B11995" t="s">
        <v>670</v>
      </c>
      <c r="C11995" t="s">
        <v>541</v>
      </c>
      <c r="D11995" t="s">
        <v>542</v>
      </c>
      <c r="E11995" t="s">
        <v>2000</v>
      </c>
      <c r="F11995" t="s">
        <v>2001</v>
      </c>
      <c r="G11995" t="s">
        <v>14</v>
      </c>
      <c r="H11995" t="s">
        <v>510</v>
      </c>
      <c r="J11995" s="2">
        <v>45471</v>
      </c>
      <c r="K11995" s="5">
        <v>202402</v>
      </c>
      <c r="M11995" t="b">
        <v>0</v>
      </c>
      <c r="N11995" t="b">
        <v>0</v>
      </c>
      <c r="O11995" s="2">
        <v>45666.534142789351</v>
      </c>
      <c r="P11995" s="2">
        <v>45670.41420269676</v>
      </c>
      <c r="Q11995" t="s">
        <v>301</v>
      </c>
      <c r="R11995" t="s">
        <v>543</v>
      </c>
      <c r="S11995" s="2"/>
      <c r="V11995" s="2">
        <v>45666.534143090277</v>
      </c>
      <c r="W11995" s="2">
        <v>45666.534143090277</v>
      </c>
      <c r="X11995" t="b">
        <v>0</v>
      </c>
      <c r="Y11995" t="s">
        <v>644</v>
      </c>
      <c r="Z11995" t="s">
        <v>1851</v>
      </c>
      <c r="AA11995" t="s">
        <v>6</v>
      </c>
    </row>
    <row r="11996" spans="1:27" x14ac:dyDescent="0.3">
      <c r="A11996" t="s">
        <v>2002</v>
      </c>
      <c r="B11996" t="s">
        <v>670</v>
      </c>
      <c r="C11996" t="s">
        <v>541</v>
      </c>
      <c r="D11996" t="s">
        <v>542</v>
      </c>
      <c r="E11996" t="s">
        <v>2000</v>
      </c>
      <c r="F11996" t="s">
        <v>2001</v>
      </c>
      <c r="G11996" t="s">
        <v>14</v>
      </c>
      <c r="H11996" t="s">
        <v>510</v>
      </c>
      <c r="J11996" s="2">
        <v>45380</v>
      </c>
      <c r="K11996" s="5">
        <v>202401</v>
      </c>
      <c r="M11996" t="b">
        <v>0</v>
      </c>
      <c r="N11996" t="b">
        <v>0</v>
      </c>
      <c r="O11996" s="2">
        <v>45666.534426701386</v>
      </c>
      <c r="P11996" s="2">
        <v>45670.414414155093</v>
      </c>
      <c r="Q11996" t="s">
        <v>301</v>
      </c>
      <c r="R11996" t="s">
        <v>543</v>
      </c>
      <c r="S11996" s="2"/>
      <c r="V11996" s="2">
        <v>45666.534426817132</v>
      </c>
      <c r="W11996" s="2">
        <v>45666.534426817132</v>
      </c>
      <c r="X11996" t="b">
        <v>0</v>
      </c>
      <c r="Y11996" t="s">
        <v>644</v>
      </c>
      <c r="Z11996" t="s">
        <v>1851</v>
      </c>
      <c r="AA11996" t="s">
        <v>304</v>
      </c>
    </row>
    <row r="11997" spans="1:27" x14ac:dyDescent="0.3">
      <c r="A11997" t="s">
        <v>2003</v>
      </c>
      <c r="B11997" t="s">
        <v>670</v>
      </c>
      <c r="C11997" t="s">
        <v>541</v>
      </c>
      <c r="D11997" t="s">
        <v>542</v>
      </c>
      <c r="E11997" t="s">
        <v>2004</v>
      </c>
      <c r="F11997" t="s">
        <v>2005</v>
      </c>
      <c r="G11997" t="s">
        <v>14</v>
      </c>
      <c r="H11997" t="s">
        <v>510</v>
      </c>
      <c r="J11997" s="2">
        <v>45471</v>
      </c>
      <c r="K11997" s="5">
        <v>202402</v>
      </c>
      <c r="M11997" t="b">
        <v>0</v>
      </c>
      <c r="N11997" t="b">
        <v>0</v>
      </c>
      <c r="O11997" s="2">
        <v>45666.534391122688</v>
      </c>
      <c r="P11997" s="2">
        <v>45670.414385416669</v>
      </c>
      <c r="Q11997" t="s">
        <v>301</v>
      </c>
      <c r="R11997" t="s">
        <v>543</v>
      </c>
      <c r="S11997" s="2"/>
      <c r="V11997" s="2">
        <v>45666.534391238427</v>
      </c>
      <c r="W11997" s="2">
        <v>45666.534391238427</v>
      </c>
      <c r="X11997" t="b">
        <v>0</v>
      </c>
      <c r="Y11997" t="s">
        <v>644</v>
      </c>
      <c r="Z11997" t="s">
        <v>1851</v>
      </c>
      <c r="AA11997" t="s">
        <v>303</v>
      </c>
    </row>
    <row r="11998" spans="1:27" x14ac:dyDescent="0.3">
      <c r="A11998" t="s">
        <v>2006</v>
      </c>
      <c r="B11998" t="s">
        <v>670</v>
      </c>
      <c r="C11998" t="s">
        <v>541</v>
      </c>
      <c r="D11998" t="s">
        <v>542</v>
      </c>
      <c r="E11998" t="s">
        <v>2004</v>
      </c>
      <c r="F11998" t="s">
        <v>2005</v>
      </c>
      <c r="G11998" t="s">
        <v>14</v>
      </c>
      <c r="H11998" t="s">
        <v>510</v>
      </c>
      <c r="J11998" s="2">
        <v>45380</v>
      </c>
      <c r="K11998" s="5">
        <v>202401</v>
      </c>
      <c r="M11998" t="b">
        <v>0</v>
      </c>
      <c r="N11998" t="b">
        <v>0</v>
      </c>
      <c r="O11998" s="2">
        <v>45666.534152743057</v>
      </c>
      <c r="P11998" s="2">
        <v>45670.414209259259</v>
      </c>
      <c r="Q11998" t="s">
        <v>301</v>
      </c>
      <c r="R11998" t="s">
        <v>543</v>
      </c>
      <c r="S11998" s="2"/>
      <c r="V11998" s="2">
        <v>45666.534152974535</v>
      </c>
      <c r="W11998" s="2">
        <v>45666.534152974535</v>
      </c>
      <c r="X11998" t="b">
        <v>0</v>
      </c>
      <c r="Y11998" t="s">
        <v>644</v>
      </c>
      <c r="Z11998" t="s">
        <v>1851</v>
      </c>
      <c r="AA11998" t="s">
        <v>303</v>
      </c>
    </row>
    <row r="11999" spans="1:27" x14ac:dyDescent="0.3">
      <c r="A11999" t="s">
        <v>1998</v>
      </c>
      <c r="B11999" t="s">
        <v>670</v>
      </c>
      <c r="C11999" t="s">
        <v>541</v>
      </c>
      <c r="D11999" t="s">
        <v>542</v>
      </c>
      <c r="E11999" t="s">
        <v>1996</v>
      </c>
      <c r="F11999" t="s">
        <v>1997</v>
      </c>
      <c r="G11999" t="s">
        <v>4</v>
      </c>
      <c r="H11999" t="s">
        <v>510</v>
      </c>
      <c r="J11999" s="2">
        <v>45471</v>
      </c>
      <c r="K11999" s="5">
        <v>202402</v>
      </c>
      <c r="M11999" t="b">
        <v>0</v>
      </c>
      <c r="N11999" t="b">
        <v>0</v>
      </c>
      <c r="O11999" s="2">
        <v>45666.534214155094</v>
      </c>
      <c r="P11999" s="2">
        <v>45670.414255208336</v>
      </c>
      <c r="Q11999" t="s">
        <v>301</v>
      </c>
      <c r="R11999" t="s">
        <v>543</v>
      </c>
      <c r="S11999" s="2"/>
      <c r="V11999" s="2">
        <v>45666.53421435185</v>
      </c>
      <c r="W11999" s="2">
        <v>45666.53421435185</v>
      </c>
      <c r="X11999" t="b">
        <v>0</v>
      </c>
      <c r="Y11999" t="s">
        <v>644</v>
      </c>
      <c r="Z11999" t="s">
        <v>1851</v>
      </c>
      <c r="AA11999" t="s">
        <v>303</v>
      </c>
    </row>
    <row r="12000" spans="1:27" x14ac:dyDescent="0.3">
      <c r="A12000" t="s">
        <v>2220</v>
      </c>
      <c r="B12000" t="s">
        <v>670</v>
      </c>
      <c r="C12000" t="s">
        <v>541</v>
      </c>
      <c r="D12000" t="s">
        <v>542</v>
      </c>
      <c r="E12000" t="s">
        <v>2221</v>
      </c>
      <c r="F12000" t="s">
        <v>2222</v>
      </c>
      <c r="G12000" t="s">
        <v>191</v>
      </c>
      <c r="H12000" t="s">
        <v>510</v>
      </c>
      <c r="J12000" s="2">
        <v>45380</v>
      </c>
      <c r="K12000" s="5">
        <v>202401</v>
      </c>
      <c r="M12000" t="b">
        <v>0</v>
      </c>
      <c r="N12000" t="b">
        <v>0</v>
      </c>
      <c r="O12000" s="2">
        <v>45666.534491053244</v>
      </c>
      <c r="P12000" s="2">
        <v>45670.414461076391</v>
      </c>
      <c r="Q12000" t="s">
        <v>301</v>
      </c>
      <c r="R12000" t="s">
        <v>543</v>
      </c>
      <c r="S12000" s="2"/>
      <c r="V12000" s="2">
        <v>45666.534491284721</v>
      </c>
      <c r="W12000" s="2">
        <v>45666.534491284721</v>
      </c>
      <c r="X12000" t="b">
        <v>0</v>
      </c>
      <c r="Y12000" t="s">
        <v>644</v>
      </c>
      <c r="Z12000" t="s">
        <v>1851</v>
      </c>
      <c r="AA12000" t="s">
        <v>6</v>
      </c>
    </row>
    <row r="12001" spans="1:27" x14ac:dyDescent="0.3">
      <c r="A12001" t="s">
        <v>1995</v>
      </c>
      <c r="B12001" t="s">
        <v>670</v>
      </c>
      <c r="C12001" t="s">
        <v>541</v>
      </c>
      <c r="D12001" t="s">
        <v>542</v>
      </c>
      <c r="E12001" t="s">
        <v>1996</v>
      </c>
      <c r="F12001" t="s">
        <v>1997</v>
      </c>
      <c r="G12001" t="s">
        <v>4</v>
      </c>
      <c r="H12001" t="s">
        <v>510</v>
      </c>
      <c r="J12001" s="2">
        <v>45380</v>
      </c>
      <c r="K12001" s="5">
        <v>202401</v>
      </c>
      <c r="M12001" t="b">
        <v>0</v>
      </c>
      <c r="N12001" t="b">
        <v>0</v>
      </c>
      <c r="O12001" s="2">
        <v>45666.534376076386</v>
      </c>
      <c r="P12001" s="2">
        <v>45670.414373993059</v>
      </c>
      <c r="Q12001" t="s">
        <v>301</v>
      </c>
      <c r="R12001" t="s">
        <v>543</v>
      </c>
      <c r="S12001" s="2"/>
      <c r="V12001" s="2">
        <v>45666.534376238429</v>
      </c>
      <c r="W12001" s="2">
        <v>45666.534376238429</v>
      </c>
      <c r="X12001" t="b">
        <v>0</v>
      </c>
      <c r="Y12001" t="s">
        <v>644</v>
      </c>
      <c r="Z12001" t="s">
        <v>1851</v>
      </c>
      <c r="AA12001" t="s">
        <v>303</v>
      </c>
    </row>
    <row r="12002" spans="1:27" x14ac:dyDescent="0.3">
      <c r="A12002" t="s">
        <v>2223</v>
      </c>
      <c r="B12002" t="s">
        <v>670</v>
      </c>
      <c r="C12002" t="s">
        <v>541</v>
      </c>
      <c r="D12002" t="s">
        <v>542</v>
      </c>
      <c r="E12002" t="s">
        <v>1993</v>
      </c>
      <c r="F12002" t="s">
        <v>1994</v>
      </c>
      <c r="G12002" t="s">
        <v>4</v>
      </c>
      <c r="H12002" t="s">
        <v>510</v>
      </c>
      <c r="J12002" s="2">
        <v>45380</v>
      </c>
      <c r="K12002" s="5">
        <v>202401</v>
      </c>
      <c r="M12002" t="b">
        <v>0</v>
      </c>
      <c r="N12002" t="b">
        <v>0</v>
      </c>
      <c r="O12002" s="2">
        <v>45666.534286493057</v>
      </c>
      <c r="P12002" s="2">
        <v>45670.414310034721</v>
      </c>
      <c r="Q12002" t="s">
        <v>301</v>
      </c>
      <c r="R12002" t="s">
        <v>543</v>
      </c>
      <c r="S12002" s="2"/>
      <c r="V12002" s="2">
        <v>45666.534286724534</v>
      </c>
      <c r="W12002" s="2">
        <v>45666.534286724534</v>
      </c>
      <c r="X12002" t="b">
        <v>0</v>
      </c>
      <c r="Y12002" t="s">
        <v>644</v>
      </c>
      <c r="Z12002" t="s">
        <v>1851</v>
      </c>
      <c r="AA12002" t="s">
        <v>6</v>
      </c>
    </row>
    <row r="12003" spans="1:27" x14ac:dyDescent="0.3">
      <c r="A12003" t="s">
        <v>1988</v>
      </c>
      <c r="B12003" t="s">
        <v>670</v>
      </c>
      <c r="C12003" t="s">
        <v>541</v>
      </c>
      <c r="D12003" t="s">
        <v>542</v>
      </c>
      <c r="E12003" t="s">
        <v>1989</v>
      </c>
      <c r="F12003" t="s">
        <v>1990</v>
      </c>
      <c r="G12003" t="s">
        <v>4</v>
      </c>
      <c r="H12003" t="s">
        <v>510</v>
      </c>
      <c r="J12003" s="2">
        <v>45380</v>
      </c>
      <c r="K12003" s="5">
        <v>202401</v>
      </c>
      <c r="M12003" t="b">
        <v>0</v>
      </c>
      <c r="N12003" t="b">
        <v>0</v>
      </c>
      <c r="O12003" s="2">
        <v>45666.534136226852</v>
      </c>
      <c r="P12003" s="2">
        <v>45670.41419826389</v>
      </c>
      <c r="Q12003" t="s">
        <v>301</v>
      </c>
      <c r="R12003" t="s">
        <v>543</v>
      </c>
      <c r="S12003" s="2"/>
      <c r="V12003" s="2">
        <v>45666.534136423608</v>
      </c>
      <c r="W12003" s="2">
        <v>45666.534136423608</v>
      </c>
      <c r="X12003" t="b">
        <v>0</v>
      </c>
      <c r="Y12003" t="s">
        <v>644</v>
      </c>
      <c r="Z12003" t="s">
        <v>1851</v>
      </c>
      <c r="AA12003" t="s">
        <v>303</v>
      </c>
    </row>
    <row r="12004" spans="1:27" x14ac:dyDescent="0.3">
      <c r="A12004" t="s">
        <v>1987</v>
      </c>
      <c r="B12004" t="s">
        <v>670</v>
      </c>
      <c r="C12004" t="s">
        <v>541</v>
      </c>
      <c r="D12004" t="s">
        <v>542</v>
      </c>
      <c r="E12004" t="s">
        <v>1985</v>
      </c>
      <c r="F12004" t="s">
        <v>1986</v>
      </c>
      <c r="G12004" t="s">
        <v>4</v>
      </c>
      <c r="H12004" t="s">
        <v>510</v>
      </c>
      <c r="J12004" s="2">
        <v>45380</v>
      </c>
      <c r="K12004" s="5">
        <v>202401</v>
      </c>
      <c r="M12004" t="b">
        <v>0</v>
      </c>
      <c r="N12004" t="b">
        <v>0</v>
      </c>
      <c r="O12004" s="2">
        <v>45666.534470983795</v>
      </c>
      <c r="P12004" s="2">
        <v>45670.414447835647</v>
      </c>
      <c r="Q12004" t="s">
        <v>301</v>
      </c>
      <c r="R12004" t="s">
        <v>543</v>
      </c>
      <c r="S12004" s="2"/>
      <c r="V12004" s="2">
        <v>45666.534471180552</v>
      </c>
      <c r="W12004" s="2">
        <v>45666.534471180552</v>
      </c>
      <c r="X12004" t="b">
        <v>0</v>
      </c>
      <c r="Y12004" t="s">
        <v>644</v>
      </c>
      <c r="Z12004" t="s">
        <v>1851</v>
      </c>
      <c r="AA12004" t="s">
        <v>303</v>
      </c>
    </row>
    <row r="12005" spans="1:27" x14ac:dyDescent="0.3">
      <c r="A12005" t="s">
        <v>1991</v>
      </c>
      <c r="B12005" t="s">
        <v>670</v>
      </c>
      <c r="C12005" t="s">
        <v>541</v>
      </c>
      <c r="D12005" t="s">
        <v>542</v>
      </c>
      <c r="E12005" t="s">
        <v>1989</v>
      </c>
      <c r="F12005" t="s">
        <v>1990</v>
      </c>
      <c r="G12005" t="s">
        <v>4</v>
      </c>
      <c r="H12005" t="s">
        <v>510</v>
      </c>
      <c r="J12005" s="2">
        <v>45471</v>
      </c>
      <c r="K12005" s="5">
        <v>202402</v>
      </c>
      <c r="M12005" t="b">
        <v>0</v>
      </c>
      <c r="N12005" t="b">
        <v>0</v>
      </c>
      <c r="O12005" s="2">
        <v>45666.534161805554</v>
      </c>
      <c r="P12005" s="2">
        <v>45670.41421570602</v>
      </c>
      <c r="Q12005" t="s">
        <v>301</v>
      </c>
      <c r="R12005" t="s">
        <v>543</v>
      </c>
      <c r="S12005" s="2"/>
      <c r="V12005" s="2">
        <v>45666.53416195602</v>
      </c>
      <c r="W12005" s="2">
        <v>45666.53416195602</v>
      </c>
      <c r="X12005" t="b">
        <v>0</v>
      </c>
      <c r="Y12005" t="s">
        <v>644</v>
      </c>
      <c r="Z12005" t="s">
        <v>1851</v>
      </c>
      <c r="AA12005" t="s">
        <v>304</v>
      </c>
    </row>
    <row r="12006" spans="1:27" x14ac:dyDescent="0.3">
      <c r="A12006" t="s">
        <v>1992</v>
      </c>
      <c r="B12006" t="s">
        <v>670</v>
      </c>
      <c r="C12006" t="s">
        <v>541</v>
      </c>
      <c r="D12006" t="s">
        <v>542</v>
      </c>
      <c r="E12006" t="s">
        <v>1993</v>
      </c>
      <c r="F12006" t="s">
        <v>1994</v>
      </c>
      <c r="G12006" t="s">
        <v>4</v>
      </c>
      <c r="H12006" t="s">
        <v>510</v>
      </c>
      <c r="J12006" s="2">
        <v>45471</v>
      </c>
      <c r="K12006" s="5">
        <v>202402</v>
      </c>
      <c r="M12006" t="b">
        <v>0</v>
      </c>
      <c r="N12006" t="b">
        <v>0</v>
      </c>
      <c r="O12006" s="2">
        <v>45666.534346145832</v>
      </c>
      <c r="P12006" s="2">
        <v>45670.414353622684</v>
      </c>
      <c r="Q12006" t="s">
        <v>301</v>
      </c>
      <c r="R12006" t="s">
        <v>543</v>
      </c>
      <c r="S12006" s="2"/>
      <c r="V12006" s="2">
        <v>45666.534346412038</v>
      </c>
      <c r="W12006" s="2">
        <v>45666.534346412038</v>
      </c>
      <c r="X12006" t="b">
        <v>0</v>
      </c>
      <c r="Y12006" t="s">
        <v>644</v>
      </c>
      <c r="Z12006" t="s">
        <v>1851</v>
      </c>
      <c r="AA12006" t="s">
        <v>6</v>
      </c>
    </row>
    <row r="12007" spans="1:27" x14ac:dyDescent="0.3">
      <c r="A12007" t="s">
        <v>2245</v>
      </c>
      <c r="B12007" t="s">
        <v>670</v>
      </c>
      <c r="C12007" t="s">
        <v>541</v>
      </c>
      <c r="D12007" t="s">
        <v>542</v>
      </c>
      <c r="E12007" t="s">
        <v>746</v>
      </c>
      <c r="F12007" t="s">
        <v>747</v>
      </c>
      <c r="G12007" t="s">
        <v>146</v>
      </c>
      <c r="H12007" t="s">
        <v>510</v>
      </c>
      <c r="J12007" s="2">
        <v>45380</v>
      </c>
      <c r="K12007" s="5">
        <v>202401</v>
      </c>
      <c r="M12007" t="b">
        <v>0</v>
      </c>
      <c r="N12007" t="b">
        <v>0</v>
      </c>
      <c r="O12007" s="2">
        <v>45666.534180173614</v>
      </c>
      <c r="P12007" s="2">
        <v>45670.414228043985</v>
      </c>
      <c r="Q12007" t="s">
        <v>301</v>
      </c>
      <c r="R12007" t="s">
        <v>543</v>
      </c>
      <c r="S12007" s="2"/>
      <c r="V12007" s="2">
        <v>45666.534180243056</v>
      </c>
      <c r="W12007" s="2">
        <v>45666.534180243056</v>
      </c>
      <c r="X12007" t="b">
        <v>0</v>
      </c>
      <c r="Y12007" t="s">
        <v>644</v>
      </c>
      <c r="Z12007" t="s">
        <v>1851</v>
      </c>
      <c r="AA12007" t="s">
        <v>303</v>
      </c>
    </row>
    <row r="12008" spans="1:27" x14ac:dyDescent="0.3">
      <c r="A12008" t="s">
        <v>2246</v>
      </c>
      <c r="B12008" t="s">
        <v>670</v>
      </c>
      <c r="C12008" t="s">
        <v>541</v>
      </c>
      <c r="D12008" t="s">
        <v>542</v>
      </c>
      <c r="E12008" t="s">
        <v>771</v>
      </c>
      <c r="F12008" t="s">
        <v>772</v>
      </c>
      <c r="G12008" t="s">
        <v>146</v>
      </c>
      <c r="H12008" t="s">
        <v>510</v>
      </c>
      <c r="J12008" s="2">
        <v>45380</v>
      </c>
      <c r="K12008" s="5">
        <v>202401</v>
      </c>
      <c r="M12008" t="b">
        <v>0</v>
      </c>
      <c r="N12008" t="b">
        <v>0</v>
      </c>
      <c r="O12008" s="2">
        <v>45666.534256250001</v>
      </c>
      <c r="P12008" s="2">
        <v>45670.414285995372</v>
      </c>
      <c r="Q12008" t="s">
        <v>301</v>
      </c>
      <c r="R12008" t="s">
        <v>543</v>
      </c>
      <c r="S12008" s="2"/>
      <c r="V12008" s="2">
        <v>45666.53425636574</v>
      </c>
      <c r="W12008" s="2">
        <v>45666.53425636574</v>
      </c>
      <c r="X12008" t="b">
        <v>0</v>
      </c>
      <c r="Y12008" t="s">
        <v>644</v>
      </c>
      <c r="Z12008" t="s">
        <v>1851</v>
      </c>
      <c r="AA12008" t="s">
        <v>303</v>
      </c>
    </row>
    <row r="12009" spans="1:27" x14ac:dyDescent="0.3">
      <c r="A12009" t="s">
        <v>2241</v>
      </c>
      <c r="B12009" t="s">
        <v>670</v>
      </c>
      <c r="C12009" t="s">
        <v>541</v>
      </c>
      <c r="D12009" t="s">
        <v>542</v>
      </c>
      <c r="E12009" t="s">
        <v>2242</v>
      </c>
      <c r="F12009" t="s">
        <v>2243</v>
      </c>
      <c r="G12009" t="s">
        <v>425</v>
      </c>
      <c r="H12009" t="s">
        <v>513</v>
      </c>
      <c r="J12009" s="2">
        <v>45380</v>
      </c>
      <c r="K12009" s="5">
        <v>202401</v>
      </c>
      <c r="M12009" t="b">
        <v>0</v>
      </c>
      <c r="N12009" t="b">
        <v>0</v>
      </c>
      <c r="O12009" s="2">
        <v>45666.534535613428</v>
      </c>
      <c r="P12009" s="2">
        <v>45670.414492013886</v>
      </c>
      <c r="Q12009" t="s">
        <v>301</v>
      </c>
      <c r="R12009" t="s">
        <v>543</v>
      </c>
      <c r="S12009" s="2"/>
      <c r="V12009" s="2">
        <v>45666.534535844905</v>
      </c>
      <c r="W12009" s="2">
        <v>45666.534535844905</v>
      </c>
      <c r="X12009" t="b">
        <v>0</v>
      </c>
      <c r="Y12009" t="s">
        <v>644</v>
      </c>
      <c r="Z12009" t="s">
        <v>1851</v>
      </c>
      <c r="AA12009" t="s">
        <v>6</v>
      </c>
    </row>
    <row r="12010" spans="1:27" x14ac:dyDescent="0.3">
      <c r="A12010" t="s">
        <v>2247</v>
      </c>
      <c r="B12010" t="s">
        <v>670</v>
      </c>
      <c r="C12010" t="s">
        <v>541</v>
      </c>
      <c r="D12010" t="s">
        <v>542</v>
      </c>
      <c r="E12010" t="s">
        <v>2248</v>
      </c>
      <c r="F12010" t="s">
        <v>2249</v>
      </c>
      <c r="G12010" t="s">
        <v>425</v>
      </c>
      <c r="H12010" t="s">
        <v>513</v>
      </c>
      <c r="J12010" s="2">
        <v>45380</v>
      </c>
      <c r="K12010" s="5">
        <v>202401</v>
      </c>
      <c r="M12010" t="b">
        <v>0</v>
      </c>
      <c r="N12010" t="b">
        <v>0</v>
      </c>
      <c r="O12010" s="2">
        <v>45669.522662071759</v>
      </c>
      <c r="P12010" s="2">
        <v>45670.414404479168</v>
      </c>
      <c r="Q12010" t="s">
        <v>301</v>
      </c>
      <c r="R12010" t="s">
        <v>543</v>
      </c>
      <c r="S12010" s="2"/>
      <c r="V12010" s="2">
        <v>45669.522662268515</v>
      </c>
      <c r="W12010" s="2">
        <v>45669.522662268515</v>
      </c>
      <c r="X12010" t="b">
        <v>0</v>
      </c>
      <c r="Y12010" t="s">
        <v>644</v>
      </c>
      <c r="Z12010" t="s">
        <v>1851</v>
      </c>
      <c r="AA12010" t="s">
        <v>303</v>
      </c>
    </row>
    <row r="12011" spans="1:27" x14ac:dyDescent="0.3">
      <c r="A12011" t="s">
        <v>1932</v>
      </c>
      <c r="B12011" t="s">
        <v>670</v>
      </c>
      <c r="C12011" t="s">
        <v>541</v>
      </c>
      <c r="D12011" t="s">
        <v>542</v>
      </c>
      <c r="E12011" t="s">
        <v>1933</v>
      </c>
      <c r="F12011" t="s">
        <v>1934</v>
      </c>
      <c r="G12011" t="s">
        <v>432</v>
      </c>
      <c r="H12011" t="s">
        <v>513</v>
      </c>
      <c r="J12011" s="2">
        <v>45380</v>
      </c>
      <c r="K12011" s="5">
        <v>202401</v>
      </c>
      <c r="M12011" t="b">
        <v>0</v>
      </c>
      <c r="N12011" t="b">
        <v>0</v>
      </c>
      <c r="O12011" s="2">
        <v>45666.534511724538</v>
      </c>
      <c r="P12011" s="2">
        <v>45670.414474386576</v>
      </c>
      <c r="Q12011" t="s">
        <v>301</v>
      </c>
      <c r="R12011" t="s">
        <v>543</v>
      </c>
      <c r="S12011" s="2"/>
      <c r="V12011" s="2">
        <v>45666.534511886573</v>
      </c>
      <c r="W12011" s="2">
        <v>45666.534511886573</v>
      </c>
      <c r="X12011" t="b">
        <v>0</v>
      </c>
      <c r="Y12011" t="s">
        <v>644</v>
      </c>
      <c r="Z12011" t="s">
        <v>1851</v>
      </c>
      <c r="AA12011" t="s">
        <v>6</v>
      </c>
    </row>
    <row r="12012" spans="1:27" x14ac:dyDescent="0.3">
      <c r="A12012" t="s">
        <v>1935</v>
      </c>
      <c r="B12012" t="s">
        <v>670</v>
      </c>
      <c r="C12012" t="s">
        <v>541</v>
      </c>
      <c r="D12012" t="s">
        <v>542</v>
      </c>
      <c r="E12012" t="s">
        <v>1936</v>
      </c>
      <c r="F12012" t="s">
        <v>1937</v>
      </c>
      <c r="G12012" t="s">
        <v>425</v>
      </c>
      <c r="H12012" t="s">
        <v>513</v>
      </c>
      <c r="J12012" s="2">
        <v>45380</v>
      </c>
      <c r="K12012" s="5">
        <v>202401</v>
      </c>
      <c r="M12012" t="b">
        <v>0</v>
      </c>
      <c r="N12012" t="b">
        <v>0</v>
      </c>
      <c r="O12012" s="2">
        <v>45666.534240740744</v>
      </c>
      <c r="P12012" s="2">
        <v>45670.414275150462</v>
      </c>
      <c r="Q12012" t="s">
        <v>301</v>
      </c>
      <c r="R12012" t="s">
        <v>543</v>
      </c>
      <c r="S12012" s="2"/>
      <c r="V12012" s="2">
        <v>45666.534240972222</v>
      </c>
      <c r="W12012" s="2">
        <v>45666.534240972222</v>
      </c>
      <c r="X12012" t="b">
        <v>0</v>
      </c>
      <c r="Y12012" t="s">
        <v>644</v>
      </c>
      <c r="Z12012" t="s">
        <v>1851</v>
      </c>
      <c r="AA12012" t="s">
        <v>6</v>
      </c>
    </row>
    <row r="12013" spans="1:27" x14ac:dyDescent="0.3">
      <c r="A12013" t="s">
        <v>2256</v>
      </c>
      <c r="B12013" t="s">
        <v>670</v>
      </c>
      <c r="C12013" t="s">
        <v>541</v>
      </c>
      <c r="D12013" t="s">
        <v>542</v>
      </c>
      <c r="E12013" t="s">
        <v>2257</v>
      </c>
      <c r="F12013" t="s">
        <v>2258</v>
      </c>
      <c r="G12013" t="s">
        <v>425</v>
      </c>
      <c r="H12013" t="s">
        <v>513</v>
      </c>
      <c r="J12013" s="2">
        <v>45380</v>
      </c>
      <c r="K12013" s="5">
        <v>202401</v>
      </c>
      <c r="M12013" t="b">
        <v>0</v>
      </c>
      <c r="N12013" t="b">
        <v>0</v>
      </c>
      <c r="O12013" s="2">
        <v>45666.534173113425</v>
      </c>
      <c r="P12013" s="2">
        <v>45670.414223229163</v>
      </c>
      <c r="Q12013" t="s">
        <v>301</v>
      </c>
      <c r="R12013" t="s">
        <v>543</v>
      </c>
      <c r="S12013" s="2"/>
      <c r="V12013" s="2">
        <v>45666.534173414351</v>
      </c>
      <c r="W12013" s="2">
        <v>45666.534173414351</v>
      </c>
      <c r="X12013" t="b">
        <v>0</v>
      </c>
      <c r="Y12013" t="s">
        <v>644</v>
      </c>
      <c r="Z12013" t="s">
        <v>1851</v>
      </c>
      <c r="AA12013" t="s">
        <v>6</v>
      </c>
    </row>
    <row r="12014" spans="1:27" x14ac:dyDescent="0.3">
      <c r="A12014" t="s">
        <v>2250</v>
      </c>
      <c r="B12014" t="s">
        <v>670</v>
      </c>
      <c r="C12014" t="s">
        <v>541</v>
      </c>
      <c r="D12014" t="s">
        <v>542</v>
      </c>
      <c r="E12014" t="s">
        <v>2251</v>
      </c>
      <c r="F12014" t="s">
        <v>2252</v>
      </c>
      <c r="G12014" t="s">
        <v>432</v>
      </c>
      <c r="H12014" t="s">
        <v>513</v>
      </c>
      <c r="J12014" s="2">
        <v>45471</v>
      </c>
      <c r="K12014" s="5">
        <v>202402</v>
      </c>
      <c r="M12014" t="b">
        <v>0</v>
      </c>
      <c r="N12014" t="b">
        <v>0</v>
      </c>
      <c r="O12014" s="2">
        <v>45666.534050428243</v>
      </c>
      <c r="P12014" s="2">
        <v>45670.414134178238</v>
      </c>
      <c r="Q12014" t="s">
        <v>301</v>
      </c>
      <c r="R12014" t="s">
        <v>543</v>
      </c>
      <c r="S12014" s="2"/>
      <c r="V12014" s="2">
        <v>45666.534050497685</v>
      </c>
      <c r="W12014" s="2">
        <v>45666.534050497685</v>
      </c>
      <c r="X12014" t="b">
        <v>0</v>
      </c>
      <c r="Y12014" t="s">
        <v>644</v>
      </c>
      <c r="Z12014" t="s">
        <v>1851</v>
      </c>
      <c r="AA12014" t="s">
        <v>304</v>
      </c>
    </row>
    <row r="12015" spans="1:27" x14ac:dyDescent="0.3">
      <c r="A12015" t="s">
        <v>2253</v>
      </c>
      <c r="B12015" t="s">
        <v>670</v>
      </c>
      <c r="C12015" t="s">
        <v>541</v>
      </c>
      <c r="D12015" t="s">
        <v>542</v>
      </c>
      <c r="E12015" t="s">
        <v>2254</v>
      </c>
      <c r="F12015" t="s">
        <v>2255</v>
      </c>
      <c r="G12015" t="s">
        <v>432</v>
      </c>
      <c r="H12015" t="s">
        <v>513</v>
      </c>
      <c r="J12015" s="2">
        <v>45380</v>
      </c>
      <c r="K12015" s="5">
        <v>202401</v>
      </c>
      <c r="M12015" t="b">
        <v>0</v>
      </c>
      <c r="N12015" t="b">
        <v>0</v>
      </c>
      <c r="O12015" s="2">
        <v>45666.534542824076</v>
      </c>
      <c r="P12015" s="2">
        <v>45670.414496493053</v>
      </c>
      <c r="Q12015" t="s">
        <v>301</v>
      </c>
      <c r="R12015" t="s">
        <v>543</v>
      </c>
      <c r="S12015" s="2"/>
      <c r="V12015" s="2">
        <v>45666.534543020833</v>
      </c>
      <c r="W12015" s="2">
        <v>45666.534543020833</v>
      </c>
      <c r="X12015" t="b">
        <v>0</v>
      </c>
      <c r="Y12015" t="s">
        <v>644</v>
      </c>
      <c r="Z12015" t="s">
        <v>1851</v>
      </c>
      <c r="AA12015" t="s">
        <v>6</v>
      </c>
    </row>
    <row r="12016" spans="1:27" x14ac:dyDescent="0.3">
      <c r="A12016" t="s">
        <v>2265</v>
      </c>
      <c r="B12016" t="s">
        <v>670</v>
      </c>
      <c r="C12016" t="s">
        <v>541</v>
      </c>
      <c r="D12016" t="s">
        <v>542</v>
      </c>
      <c r="E12016" t="s">
        <v>2266</v>
      </c>
      <c r="F12016" t="s">
        <v>2267</v>
      </c>
      <c r="G12016" t="s">
        <v>17</v>
      </c>
      <c r="H12016" t="s">
        <v>513</v>
      </c>
      <c r="J12016" s="2">
        <v>45471</v>
      </c>
      <c r="K12016" s="5">
        <v>202402</v>
      </c>
      <c r="M12016" t="b">
        <v>0</v>
      </c>
      <c r="N12016" t="b">
        <v>0</v>
      </c>
      <c r="O12016" s="2">
        <v>45666.534169293984</v>
      </c>
      <c r="P12016" s="2">
        <v>45670.414221030092</v>
      </c>
      <c r="Q12016" t="s">
        <v>301</v>
      </c>
      <c r="R12016" t="s">
        <v>543</v>
      </c>
      <c r="S12016" s="2"/>
      <c r="V12016" s="2">
        <v>45666.534169409722</v>
      </c>
      <c r="W12016" s="2">
        <v>45666.534169409722</v>
      </c>
      <c r="X12016" t="b">
        <v>0</v>
      </c>
      <c r="Y12016" t="s">
        <v>644</v>
      </c>
      <c r="Z12016" t="s">
        <v>1851</v>
      </c>
      <c r="AA12016" t="s">
        <v>304</v>
      </c>
    </row>
    <row r="12017" spans="1:27" x14ac:dyDescent="0.3">
      <c r="A12017" t="s">
        <v>2262</v>
      </c>
      <c r="B12017" t="s">
        <v>670</v>
      </c>
      <c r="C12017" t="s">
        <v>541</v>
      </c>
      <c r="D12017" t="s">
        <v>542</v>
      </c>
      <c r="E12017" t="s">
        <v>2263</v>
      </c>
      <c r="F12017" t="s">
        <v>2264</v>
      </c>
      <c r="G12017" t="s">
        <v>17</v>
      </c>
      <c r="H12017" t="s">
        <v>513</v>
      </c>
      <c r="J12017" s="2">
        <v>45471</v>
      </c>
      <c r="K12017" s="5">
        <v>202402</v>
      </c>
      <c r="M12017" t="b">
        <v>0</v>
      </c>
      <c r="N12017" t="b">
        <v>0</v>
      </c>
      <c r="O12017" s="2">
        <v>45666.53431570602</v>
      </c>
      <c r="P12017" s="2">
        <v>45670.414333414352</v>
      </c>
      <c r="Q12017" t="s">
        <v>301</v>
      </c>
      <c r="R12017" t="s">
        <v>543</v>
      </c>
      <c r="S12017" s="2"/>
      <c r="V12017" s="2">
        <v>45666.534315775461</v>
      </c>
      <c r="W12017" s="2">
        <v>45666.534315775461</v>
      </c>
      <c r="X12017" t="b">
        <v>0</v>
      </c>
      <c r="Y12017" t="s">
        <v>644</v>
      </c>
      <c r="Z12017" t="s">
        <v>1851</v>
      </c>
      <c r="AA12017" t="s">
        <v>304</v>
      </c>
    </row>
    <row r="12018" spans="1:27" x14ac:dyDescent="0.3">
      <c r="A12018" t="s">
        <v>2259</v>
      </c>
      <c r="B12018" t="s">
        <v>670</v>
      </c>
      <c r="C12018" t="s">
        <v>541</v>
      </c>
      <c r="D12018" t="s">
        <v>542</v>
      </c>
      <c r="E12018" t="s">
        <v>2260</v>
      </c>
      <c r="F12018" t="s">
        <v>2261</v>
      </c>
      <c r="G12018" t="s">
        <v>17</v>
      </c>
      <c r="H12018" t="s">
        <v>513</v>
      </c>
      <c r="J12018" s="2">
        <v>45471</v>
      </c>
      <c r="K12018" s="5">
        <v>202402</v>
      </c>
      <c r="M12018" t="b">
        <v>0</v>
      </c>
      <c r="N12018" t="b">
        <v>0</v>
      </c>
      <c r="O12018" s="2">
        <v>45666.534342974534</v>
      </c>
      <c r="P12018" s="2">
        <v>45670.414350729166</v>
      </c>
      <c r="Q12018" t="s">
        <v>301</v>
      </c>
      <c r="R12018" t="s">
        <v>543</v>
      </c>
      <c r="S12018" s="2"/>
      <c r="V12018" s="2">
        <v>45666.534343136576</v>
      </c>
      <c r="W12018" s="2">
        <v>45666.534343136576</v>
      </c>
      <c r="X12018" t="b">
        <v>0</v>
      </c>
      <c r="Y12018" t="s">
        <v>644</v>
      </c>
      <c r="Z12018" t="s">
        <v>1851</v>
      </c>
      <c r="AA12018" t="s">
        <v>304</v>
      </c>
    </row>
    <row r="12019" spans="1:27" x14ac:dyDescent="0.3">
      <c r="A12019" t="s">
        <v>1929</v>
      </c>
      <c r="B12019" t="s">
        <v>670</v>
      </c>
      <c r="C12019" t="s">
        <v>541</v>
      </c>
      <c r="D12019" t="s">
        <v>542</v>
      </c>
      <c r="E12019" t="s">
        <v>1930</v>
      </c>
      <c r="F12019" t="s">
        <v>1931</v>
      </c>
      <c r="G12019" t="s">
        <v>17</v>
      </c>
      <c r="H12019" t="s">
        <v>513</v>
      </c>
      <c r="J12019" s="2">
        <v>45380</v>
      </c>
      <c r="K12019" s="5">
        <v>202401</v>
      </c>
      <c r="M12019" t="b">
        <v>0</v>
      </c>
      <c r="N12019" t="b">
        <v>0</v>
      </c>
      <c r="O12019" s="2">
        <v>45666.534139618052</v>
      </c>
      <c r="P12019" s="2">
        <v>45670.414200462961</v>
      </c>
      <c r="Q12019" t="s">
        <v>301</v>
      </c>
      <c r="R12019" t="s">
        <v>543</v>
      </c>
      <c r="S12019" s="2"/>
      <c r="V12019" s="2">
        <v>45666.534139780095</v>
      </c>
      <c r="W12019" s="2">
        <v>45666.534139780095</v>
      </c>
      <c r="X12019" t="b">
        <v>0</v>
      </c>
      <c r="Y12019" t="s">
        <v>644</v>
      </c>
      <c r="Z12019" t="s">
        <v>1851</v>
      </c>
      <c r="AA12019" t="s">
        <v>304</v>
      </c>
    </row>
    <row r="12020" spans="1:27" x14ac:dyDescent="0.3">
      <c r="A12020" t="s">
        <v>2268</v>
      </c>
      <c r="B12020" t="s">
        <v>670</v>
      </c>
      <c r="C12020" t="s">
        <v>541</v>
      </c>
      <c r="D12020" t="s">
        <v>542</v>
      </c>
      <c r="E12020" t="s">
        <v>2269</v>
      </c>
      <c r="F12020" t="s">
        <v>2270</v>
      </c>
      <c r="G12020" t="s">
        <v>17</v>
      </c>
      <c r="H12020" t="s">
        <v>513</v>
      </c>
      <c r="J12020" s="2">
        <v>45380</v>
      </c>
      <c r="K12020" s="5">
        <v>202401</v>
      </c>
      <c r="M12020" t="b">
        <v>0</v>
      </c>
      <c r="N12020" t="b">
        <v>0</v>
      </c>
      <c r="O12020" s="2">
        <v>45666.534013888886</v>
      </c>
      <c r="P12020" s="2">
        <v>45670.414107986115</v>
      </c>
      <c r="Q12020" t="s">
        <v>301</v>
      </c>
      <c r="R12020" t="s">
        <v>543</v>
      </c>
      <c r="S12020" s="2"/>
      <c r="V12020" s="2">
        <v>45666.534014004632</v>
      </c>
      <c r="W12020" s="2">
        <v>45666.534014004632</v>
      </c>
      <c r="X12020" t="b">
        <v>0</v>
      </c>
      <c r="Y12020" t="s">
        <v>644</v>
      </c>
      <c r="Z12020" t="s">
        <v>1851</v>
      </c>
      <c r="AA12020" t="s">
        <v>304</v>
      </c>
    </row>
    <row r="12021" spans="1:27" x14ac:dyDescent="0.3">
      <c r="A12021" t="s">
        <v>1926</v>
      </c>
      <c r="B12021" t="s">
        <v>670</v>
      </c>
      <c r="C12021" t="s">
        <v>541</v>
      </c>
      <c r="D12021" t="s">
        <v>542</v>
      </c>
      <c r="E12021" t="s">
        <v>1927</v>
      </c>
      <c r="F12021" t="s">
        <v>1928</v>
      </c>
      <c r="G12021" t="s">
        <v>17</v>
      </c>
      <c r="H12021" t="s">
        <v>513</v>
      </c>
      <c r="J12021" s="2">
        <v>45380</v>
      </c>
      <c r="K12021" s="5">
        <v>202401</v>
      </c>
      <c r="M12021" t="b">
        <v>0</v>
      </c>
      <c r="N12021" t="b">
        <v>0</v>
      </c>
      <c r="O12021" s="2">
        <v>45666.534305208334</v>
      </c>
      <c r="P12021" s="2">
        <v>45670.414326585647</v>
      </c>
      <c r="Q12021" t="s">
        <v>301</v>
      </c>
      <c r="R12021" t="s">
        <v>543</v>
      </c>
      <c r="S12021" s="2"/>
      <c r="V12021" s="2">
        <v>45666.534305324072</v>
      </c>
      <c r="W12021" s="2">
        <v>45666.534305324072</v>
      </c>
      <c r="X12021" t="b">
        <v>0</v>
      </c>
      <c r="Y12021" t="s">
        <v>644</v>
      </c>
      <c r="Z12021" t="s">
        <v>1851</v>
      </c>
      <c r="AA12021" t="s">
        <v>304</v>
      </c>
    </row>
    <row r="12022" spans="1:27" x14ac:dyDescent="0.3">
      <c r="A12022" t="s">
        <v>1910</v>
      </c>
      <c r="B12022" t="s">
        <v>540</v>
      </c>
      <c r="C12022" t="s">
        <v>541</v>
      </c>
      <c r="D12022" t="s">
        <v>542</v>
      </c>
      <c r="E12022" t="s">
        <v>1911</v>
      </c>
      <c r="F12022" t="s">
        <v>1912</v>
      </c>
      <c r="G12022" t="s">
        <v>463</v>
      </c>
      <c r="H12022" t="s">
        <v>513</v>
      </c>
      <c r="I12022" t="s">
        <v>1913</v>
      </c>
      <c r="J12022" s="2">
        <v>45460</v>
      </c>
      <c r="K12022" s="5">
        <v>202402</v>
      </c>
      <c r="M12022" t="b">
        <v>0</v>
      </c>
      <c r="N12022" t="b">
        <v>0</v>
      </c>
      <c r="O12022" s="2">
        <v>45559.311821377312</v>
      </c>
      <c r="P12022" s="2">
        <v>45559.311821377312</v>
      </c>
      <c r="Q12022" t="s">
        <v>301</v>
      </c>
      <c r="R12022" t="s">
        <v>543</v>
      </c>
      <c r="S12022" s="2">
        <v>45559.311821377312</v>
      </c>
      <c r="V12022" s="2">
        <v>45559.311821840274</v>
      </c>
      <c r="W12022" s="2">
        <v>45559.311821840274</v>
      </c>
      <c r="X12022" t="b">
        <v>0</v>
      </c>
      <c r="Y12022" t="s">
        <v>644</v>
      </c>
      <c r="Z12022" t="s">
        <v>1851</v>
      </c>
      <c r="AA12022" t="s">
        <v>303</v>
      </c>
    </row>
    <row r="12023" spans="1:27" x14ac:dyDescent="0.3">
      <c r="A12023" t="s">
        <v>2271</v>
      </c>
      <c r="B12023" t="s">
        <v>670</v>
      </c>
      <c r="C12023" t="s">
        <v>541</v>
      </c>
      <c r="D12023" t="s">
        <v>542</v>
      </c>
      <c r="E12023" t="s">
        <v>717</v>
      </c>
      <c r="F12023" t="s">
        <v>718</v>
      </c>
      <c r="G12023" t="s">
        <v>499</v>
      </c>
      <c r="H12023" t="s">
        <v>513</v>
      </c>
      <c r="J12023" s="2">
        <v>45380</v>
      </c>
      <c r="K12023" s="5">
        <v>202401</v>
      </c>
      <c r="M12023" t="b">
        <v>0</v>
      </c>
      <c r="N12023" t="b">
        <v>0</v>
      </c>
      <c r="O12023" s="2">
        <v>45666.534517858796</v>
      </c>
      <c r="P12023" s="2">
        <v>45670.414478900464</v>
      </c>
      <c r="Q12023" t="s">
        <v>301</v>
      </c>
      <c r="R12023" t="s">
        <v>543</v>
      </c>
      <c r="S12023" s="2"/>
      <c r="V12023" s="2">
        <v>45666.534517905093</v>
      </c>
      <c r="W12023" s="2">
        <v>45666.534517905093</v>
      </c>
      <c r="X12023" t="b">
        <v>0</v>
      </c>
      <c r="Y12023" t="s">
        <v>644</v>
      </c>
      <c r="Z12023" t="s">
        <v>1851</v>
      </c>
      <c r="AA12023" t="s">
        <v>6</v>
      </c>
    </row>
    <row r="12024" spans="1:27" x14ac:dyDescent="0.3">
      <c r="A12024" t="s">
        <v>2272</v>
      </c>
      <c r="B12024" t="s">
        <v>670</v>
      </c>
      <c r="C12024" t="s">
        <v>541</v>
      </c>
      <c r="D12024" t="s">
        <v>542</v>
      </c>
      <c r="E12024" t="s">
        <v>2273</v>
      </c>
      <c r="F12024" t="s">
        <v>2274</v>
      </c>
      <c r="G12024" t="s">
        <v>432</v>
      </c>
      <c r="H12024" t="s">
        <v>513</v>
      </c>
      <c r="J12024" s="2">
        <v>45471</v>
      </c>
      <c r="K12024" s="5">
        <v>202402</v>
      </c>
      <c r="M12024" t="b">
        <v>0</v>
      </c>
      <c r="N12024" t="b">
        <v>0</v>
      </c>
      <c r="O12024" s="2">
        <v>45666.534195486114</v>
      </c>
      <c r="P12024" s="2">
        <v>45670.414239317128</v>
      </c>
      <c r="Q12024" t="s">
        <v>301</v>
      </c>
      <c r="R12024" t="s">
        <v>543</v>
      </c>
      <c r="S12024" s="2"/>
      <c r="V12024" s="2">
        <v>45666.534195636574</v>
      </c>
      <c r="W12024" s="2">
        <v>45666.534195636574</v>
      </c>
      <c r="X12024" t="b">
        <v>0</v>
      </c>
      <c r="Y12024" t="s">
        <v>644</v>
      </c>
      <c r="Z12024" t="s">
        <v>1851</v>
      </c>
      <c r="AA12024" t="s">
        <v>6</v>
      </c>
    </row>
    <row r="12025" spans="1:27" x14ac:dyDescent="0.3">
      <c r="A12025" t="s">
        <v>1961</v>
      </c>
      <c r="B12025" t="s">
        <v>670</v>
      </c>
      <c r="C12025" t="s">
        <v>541</v>
      </c>
      <c r="D12025" t="s">
        <v>542</v>
      </c>
      <c r="E12025" t="s">
        <v>724</v>
      </c>
      <c r="F12025" t="s">
        <v>725</v>
      </c>
      <c r="G12025" t="s">
        <v>15</v>
      </c>
      <c r="H12025" t="s">
        <v>510</v>
      </c>
      <c r="J12025" s="2">
        <v>45380</v>
      </c>
      <c r="K12025" s="5">
        <v>202401</v>
      </c>
      <c r="M12025" t="b">
        <v>0</v>
      </c>
      <c r="N12025" t="b">
        <v>0</v>
      </c>
      <c r="O12025" s="2">
        <v>45666.534183101852</v>
      </c>
      <c r="P12025" s="2">
        <v>45670.414230358794</v>
      </c>
      <c r="Q12025" t="s">
        <v>301</v>
      </c>
      <c r="R12025" t="s">
        <v>543</v>
      </c>
      <c r="S12025" s="2"/>
      <c r="V12025" s="2">
        <v>45666.534183333337</v>
      </c>
      <c r="W12025" s="2">
        <v>45666.534183333337</v>
      </c>
      <c r="X12025" t="b">
        <v>0</v>
      </c>
      <c r="Y12025" t="s">
        <v>644</v>
      </c>
      <c r="Z12025" t="s">
        <v>1851</v>
      </c>
      <c r="AA12025" t="s">
        <v>6</v>
      </c>
    </row>
    <row r="12026" spans="1:27" x14ac:dyDescent="0.3">
      <c r="A12026" t="s">
        <v>1958</v>
      </c>
      <c r="B12026" t="s">
        <v>670</v>
      </c>
      <c r="C12026" t="s">
        <v>541</v>
      </c>
      <c r="D12026" t="s">
        <v>542</v>
      </c>
      <c r="E12026" t="s">
        <v>1959</v>
      </c>
      <c r="F12026" t="s">
        <v>1960</v>
      </c>
      <c r="G12026" t="s">
        <v>15</v>
      </c>
      <c r="H12026" t="s">
        <v>510</v>
      </c>
      <c r="J12026" s="2">
        <v>45380</v>
      </c>
      <c r="K12026" s="5">
        <v>202401</v>
      </c>
      <c r="M12026" t="b">
        <v>0</v>
      </c>
      <c r="N12026" t="b">
        <v>0</v>
      </c>
      <c r="O12026" s="2">
        <v>45666.534505127318</v>
      </c>
      <c r="P12026" s="2">
        <v>45670.414470219905</v>
      </c>
      <c r="Q12026" t="s">
        <v>301</v>
      </c>
      <c r="R12026" t="s">
        <v>543</v>
      </c>
      <c r="S12026" s="2"/>
      <c r="V12026" s="2">
        <v>45666.534505358795</v>
      </c>
      <c r="W12026" s="2">
        <v>45666.534505358795</v>
      </c>
      <c r="X12026" t="b">
        <v>0</v>
      </c>
      <c r="Y12026" t="s">
        <v>644</v>
      </c>
      <c r="Z12026" t="s">
        <v>1851</v>
      </c>
      <c r="AA12026" t="s">
        <v>6</v>
      </c>
    </row>
    <row r="12027" spans="1:27" x14ac:dyDescent="0.3">
      <c r="A12027" t="s">
        <v>1957</v>
      </c>
      <c r="B12027" t="s">
        <v>670</v>
      </c>
      <c r="C12027" t="s">
        <v>541</v>
      </c>
      <c r="D12027" t="s">
        <v>542</v>
      </c>
      <c r="E12027" t="s">
        <v>739</v>
      </c>
      <c r="F12027" t="s">
        <v>740</v>
      </c>
      <c r="G12027" t="s">
        <v>15</v>
      </c>
      <c r="H12027" t="s">
        <v>510</v>
      </c>
      <c r="J12027" s="2">
        <v>45471</v>
      </c>
      <c r="K12027" s="5">
        <v>202402</v>
      </c>
      <c r="M12027" t="b">
        <v>0</v>
      </c>
      <c r="N12027" t="b">
        <v>0</v>
      </c>
      <c r="O12027" s="2">
        <v>45666.534116319446</v>
      </c>
      <c r="P12027" s="2">
        <v>45670.414186423608</v>
      </c>
      <c r="Q12027" t="s">
        <v>301</v>
      </c>
      <c r="R12027" t="s">
        <v>543</v>
      </c>
      <c r="S12027" s="2"/>
      <c r="V12027" s="2">
        <v>45666.534116516203</v>
      </c>
      <c r="W12027" s="2">
        <v>45666.534116516203</v>
      </c>
      <c r="X12027" t="b">
        <v>0</v>
      </c>
      <c r="Y12027" t="s">
        <v>644</v>
      </c>
      <c r="Z12027" t="s">
        <v>1851</v>
      </c>
      <c r="AA12027" t="s">
        <v>6</v>
      </c>
    </row>
    <row r="12028" spans="1:27" x14ac:dyDescent="0.3">
      <c r="A12028" t="s">
        <v>1956</v>
      </c>
      <c r="B12028" t="s">
        <v>670</v>
      </c>
      <c r="C12028" t="s">
        <v>541</v>
      </c>
      <c r="D12028" t="s">
        <v>542</v>
      </c>
      <c r="E12028" t="s">
        <v>391</v>
      </c>
      <c r="F12028" t="s">
        <v>392</v>
      </c>
      <c r="G12028" t="s">
        <v>15</v>
      </c>
      <c r="H12028" t="s">
        <v>510</v>
      </c>
      <c r="J12028" s="2">
        <v>45380</v>
      </c>
      <c r="K12028" s="5">
        <v>202401</v>
      </c>
      <c r="M12028" t="b">
        <v>0</v>
      </c>
      <c r="N12028" t="b">
        <v>0</v>
      </c>
      <c r="O12028" s="2">
        <v>45666.534357256947</v>
      </c>
      <c r="P12028" s="2">
        <v>45670.414360648145</v>
      </c>
      <c r="Q12028" t="s">
        <v>301</v>
      </c>
      <c r="R12028" t="s">
        <v>543</v>
      </c>
      <c r="S12028" s="2"/>
      <c r="V12028" s="2">
        <v>45666.534357557874</v>
      </c>
      <c r="W12028" s="2">
        <v>45666.534357557874</v>
      </c>
      <c r="X12028" t="b">
        <v>0</v>
      </c>
      <c r="Y12028" t="s">
        <v>644</v>
      </c>
      <c r="Z12028" t="s">
        <v>1851</v>
      </c>
      <c r="AA12028" t="s">
        <v>6</v>
      </c>
    </row>
    <row r="12029" spans="1:27" x14ac:dyDescent="0.3">
      <c r="A12029" t="s">
        <v>1953</v>
      </c>
      <c r="B12029" t="s">
        <v>670</v>
      </c>
      <c r="C12029" t="s">
        <v>541</v>
      </c>
      <c r="D12029" t="s">
        <v>542</v>
      </c>
      <c r="E12029" t="s">
        <v>1954</v>
      </c>
      <c r="F12029" t="s">
        <v>1955</v>
      </c>
      <c r="G12029" t="s">
        <v>15</v>
      </c>
      <c r="H12029" t="s">
        <v>510</v>
      </c>
      <c r="J12029" s="2">
        <v>45380</v>
      </c>
      <c r="K12029" s="5">
        <v>202401</v>
      </c>
      <c r="M12029" t="b">
        <v>0</v>
      </c>
      <c r="N12029" t="b">
        <v>0</v>
      </c>
      <c r="O12029" s="2">
        <v>45666.534165659723</v>
      </c>
      <c r="P12029" s="2">
        <v>45670.414218321763</v>
      </c>
      <c r="Q12029" t="s">
        <v>301</v>
      </c>
      <c r="R12029" t="s">
        <v>543</v>
      </c>
      <c r="S12029" s="2"/>
      <c r="V12029" s="2">
        <v>45666.534165937497</v>
      </c>
      <c r="W12029" s="2">
        <v>45666.534165937497</v>
      </c>
      <c r="X12029" t="b">
        <v>0</v>
      </c>
      <c r="Y12029" t="s">
        <v>644</v>
      </c>
      <c r="Z12029" t="s">
        <v>1851</v>
      </c>
      <c r="AA12029" t="s">
        <v>6</v>
      </c>
    </row>
    <row r="12030" spans="1:27" x14ac:dyDescent="0.3">
      <c r="A12030" t="s">
        <v>1950</v>
      </c>
      <c r="B12030" t="s">
        <v>670</v>
      </c>
      <c r="C12030" t="s">
        <v>541</v>
      </c>
      <c r="D12030" t="s">
        <v>542</v>
      </c>
      <c r="E12030" t="s">
        <v>1951</v>
      </c>
      <c r="F12030" t="s">
        <v>1952</v>
      </c>
      <c r="G12030" t="s">
        <v>15</v>
      </c>
      <c r="H12030" t="s">
        <v>510</v>
      </c>
      <c r="J12030" s="2">
        <v>45380</v>
      </c>
      <c r="K12030" s="5">
        <v>202401</v>
      </c>
      <c r="M12030" t="b">
        <v>0</v>
      </c>
      <c r="N12030" t="b">
        <v>0</v>
      </c>
      <c r="O12030" s="2">
        <v>45666.534047141206</v>
      </c>
      <c r="P12030" s="2">
        <v>45670.414132025464</v>
      </c>
      <c r="Q12030" t="s">
        <v>301</v>
      </c>
      <c r="R12030" t="s">
        <v>543</v>
      </c>
      <c r="S12030" s="2"/>
      <c r="V12030" s="2">
        <v>45666.53404741898</v>
      </c>
      <c r="W12030" s="2">
        <v>45666.53404741898</v>
      </c>
      <c r="X12030" t="b">
        <v>0</v>
      </c>
      <c r="Y12030" t="s">
        <v>644</v>
      </c>
      <c r="Z12030" t="s">
        <v>1851</v>
      </c>
      <c r="AA12030" t="s">
        <v>6</v>
      </c>
    </row>
    <row r="12031" spans="1:27" x14ac:dyDescent="0.3">
      <c r="A12031" t="s">
        <v>1947</v>
      </c>
      <c r="B12031" t="s">
        <v>670</v>
      </c>
      <c r="C12031" t="s">
        <v>541</v>
      </c>
      <c r="D12031" t="s">
        <v>542</v>
      </c>
      <c r="E12031" t="s">
        <v>1948</v>
      </c>
      <c r="F12031" t="s">
        <v>1949</v>
      </c>
      <c r="G12031" t="s">
        <v>15</v>
      </c>
      <c r="H12031" t="s">
        <v>510</v>
      </c>
      <c r="J12031" s="2">
        <v>45380</v>
      </c>
      <c r="K12031" s="5">
        <v>202401</v>
      </c>
      <c r="M12031" t="b">
        <v>0</v>
      </c>
      <c r="N12031" t="b">
        <v>0</v>
      </c>
      <c r="O12031" s="2">
        <v>45666.534539351851</v>
      </c>
      <c r="P12031" s="2">
        <v>45670.414494212964</v>
      </c>
      <c r="Q12031" t="s">
        <v>301</v>
      </c>
      <c r="R12031" t="s">
        <v>543</v>
      </c>
      <c r="S12031" s="2"/>
      <c r="V12031" s="2">
        <v>45666.534539664353</v>
      </c>
      <c r="W12031" s="2">
        <v>45666.534539664353</v>
      </c>
      <c r="X12031" t="b">
        <v>0</v>
      </c>
      <c r="Y12031" t="s">
        <v>644</v>
      </c>
      <c r="Z12031" t="s">
        <v>1851</v>
      </c>
      <c r="AA12031" t="s">
        <v>6</v>
      </c>
    </row>
    <row r="12032" spans="1:27" x14ac:dyDescent="0.3">
      <c r="A12032" t="s">
        <v>1946</v>
      </c>
      <c r="B12032" t="s">
        <v>670</v>
      </c>
      <c r="C12032" t="s">
        <v>541</v>
      </c>
      <c r="D12032" t="s">
        <v>542</v>
      </c>
      <c r="E12032" t="s">
        <v>388</v>
      </c>
      <c r="F12032" t="s">
        <v>389</v>
      </c>
      <c r="G12032" t="s">
        <v>15</v>
      </c>
      <c r="H12032" t="s">
        <v>510</v>
      </c>
      <c r="J12032" s="2">
        <v>45380</v>
      </c>
      <c r="K12032" s="5">
        <v>202401</v>
      </c>
      <c r="M12032" t="b">
        <v>0</v>
      </c>
      <c r="N12032" t="b">
        <v>0</v>
      </c>
      <c r="O12032" s="2">
        <v>45666.534010150463</v>
      </c>
      <c r="P12032" s="2">
        <v>45670.414105520831</v>
      </c>
      <c r="Q12032" t="s">
        <v>301</v>
      </c>
      <c r="R12032" t="s">
        <v>543</v>
      </c>
      <c r="S12032" s="2"/>
      <c r="V12032" s="2">
        <v>45666.534010416668</v>
      </c>
      <c r="W12032" s="2">
        <v>45666.534010416668</v>
      </c>
      <c r="X12032" t="b">
        <v>0</v>
      </c>
      <c r="Y12032" t="s">
        <v>644</v>
      </c>
      <c r="Z12032" t="s">
        <v>1851</v>
      </c>
      <c r="AA12032" t="s">
        <v>6</v>
      </c>
    </row>
    <row r="12033" spans="1:27" x14ac:dyDescent="0.3">
      <c r="A12033" t="s">
        <v>2235</v>
      </c>
      <c r="B12033" t="s">
        <v>670</v>
      </c>
      <c r="C12033" t="s">
        <v>541</v>
      </c>
      <c r="D12033" t="s">
        <v>542</v>
      </c>
      <c r="E12033" t="s">
        <v>765</v>
      </c>
      <c r="F12033" t="s">
        <v>766</v>
      </c>
      <c r="G12033" t="s">
        <v>146</v>
      </c>
      <c r="H12033" t="s">
        <v>510</v>
      </c>
      <c r="J12033" s="2">
        <v>45471</v>
      </c>
      <c r="K12033" s="5">
        <v>202402</v>
      </c>
      <c r="M12033" t="b">
        <v>0</v>
      </c>
      <c r="N12033" t="b">
        <v>0</v>
      </c>
      <c r="O12033" s="2">
        <v>45666.534186423611</v>
      </c>
      <c r="P12033" s="2">
        <v>45670.414232488423</v>
      </c>
      <c r="Q12033" t="s">
        <v>301</v>
      </c>
      <c r="R12033" t="s">
        <v>543</v>
      </c>
      <c r="S12033" s="2"/>
      <c r="V12033" s="2">
        <v>45666.534186574077</v>
      </c>
      <c r="W12033" s="2">
        <v>45666.534186574077</v>
      </c>
      <c r="X12033" t="b">
        <v>0</v>
      </c>
      <c r="Y12033" t="s">
        <v>644</v>
      </c>
      <c r="Z12033" t="s">
        <v>1851</v>
      </c>
      <c r="AA12033" t="s">
        <v>303</v>
      </c>
    </row>
    <row r="12034" spans="1:27" x14ac:dyDescent="0.3">
      <c r="A12034" t="s">
        <v>1945</v>
      </c>
      <c r="B12034" t="s">
        <v>670</v>
      </c>
      <c r="C12034" t="s">
        <v>541</v>
      </c>
      <c r="D12034" t="s">
        <v>542</v>
      </c>
      <c r="E12034" t="s">
        <v>388</v>
      </c>
      <c r="F12034" t="s">
        <v>389</v>
      </c>
      <c r="G12034" t="s">
        <v>15</v>
      </c>
      <c r="H12034" t="s">
        <v>510</v>
      </c>
      <c r="J12034" s="2">
        <v>45471</v>
      </c>
      <c r="K12034" s="5">
        <v>202402</v>
      </c>
      <c r="M12034" t="b">
        <v>0</v>
      </c>
      <c r="N12034" t="b">
        <v>0</v>
      </c>
      <c r="O12034" s="2">
        <v>45666.53442974537</v>
      </c>
      <c r="P12034" s="2">
        <v>45670.414416701387</v>
      </c>
      <c r="Q12034" t="s">
        <v>301</v>
      </c>
      <c r="R12034" t="s">
        <v>543</v>
      </c>
      <c r="S12034" s="2"/>
      <c r="V12034" s="2">
        <v>45666.534429942127</v>
      </c>
      <c r="W12034" s="2">
        <v>45666.534429942127</v>
      </c>
      <c r="X12034" t="b">
        <v>0</v>
      </c>
      <c r="Y12034" t="s">
        <v>644</v>
      </c>
      <c r="Z12034" t="s">
        <v>1851</v>
      </c>
      <c r="AA12034" t="s">
        <v>6</v>
      </c>
    </row>
    <row r="12035" spans="1:27" x14ac:dyDescent="0.3">
      <c r="A12035" t="s">
        <v>2066</v>
      </c>
      <c r="B12035" t="s">
        <v>670</v>
      </c>
      <c r="C12035" t="s">
        <v>541</v>
      </c>
      <c r="D12035" t="s">
        <v>542</v>
      </c>
      <c r="E12035" t="s">
        <v>2067</v>
      </c>
      <c r="F12035" t="s">
        <v>2068</v>
      </c>
      <c r="G12035" t="s">
        <v>1150</v>
      </c>
      <c r="H12035" t="s">
        <v>509</v>
      </c>
      <c r="J12035" s="2">
        <v>45471</v>
      </c>
      <c r="K12035" s="5">
        <v>202402</v>
      </c>
      <c r="M12035" t="b">
        <v>0</v>
      </c>
      <c r="N12035" t="b">
        <v>0</v>
      </c>
      <c r="O12035" s="2">
        <v>45666.53405347222</v>
      </c>
      <c r="P12035" s="2">
        <v>45670.414136192128</v>
      </c>
      <c r="Q12035" t="s">
        <v>301</v>
      </c>
      <c r="R12035" t="s">
        <v>543</v>
      </c>
      <c r="S12035" s="2"/>
      <c r="V12035" s="2">
        <v>45666.534053738425</v>
      </c>
      <c r="W12035" s="2">
        <v>45666.534053738425</v>
      </c>
      <c r="X12035" t="b">
        <v>0</v>
      </c>
      <c r="Y12035" t="s">
        <v>644</v>
      </c>
      <c r="Z12035" t="s">
        <v>1851</v>
      </c>
      <c r="AA12035" t="s">
        <v>6</v>
      </c>
    </row>
    <row r="12036" spans="1:27" x14ac:dyDescent="0.3">
      <c r="A12036" t="s">
        <v>2117</v>
      </c>
      <c r="B12036" t="s">
        <v>670</v>
      </c>
      <c r="C12036" t="s">
        <v>541</v>
      </c>
      <c r="D12036" t="s">
        <v>542</v>
      </c>
      <c r="E12036" t="s">
        <v>2118</v>
      </c>
      <c r="F12036" t="s">
        <v>2119</v>
      </c>
      <c r="G12036" t="s">
        <v>1150</v>
      </c>
      <c r="H12036" t="s">
        <v>509</v>
      </c>
      <c r="J12036" s="2">
        <v>45471</v>
      </c>
      <c r="K12036" s="5">
        <v>202402</v>
      </c>
      <c r="M12036" t="b">
        <v>0</v>
      </c>
      <c r="N12036" t="b">
        <v>0</v>
      </c>
      <c r="O12036" s="2">
        <v>45666.534397766205</v>
      </c>
      <c r="P12036" s="2">
        <v>45670.414390706021</v>
      </c>
      <c r="Q12036" t="s">
        <v>301</v>
      </c>
      <c r="R12036" t="s">
        <v>543</v>
      </c>
      <c r="S12036" s="2"/>
      <c r="V12036" s="2">
        <v>45666.534397997682</v>
      </c>
      <c r="W12036" s="2">
        <v>45666.534397997682</v>
      </c>
      <c r="X12036" t="b">
        <v>0</v>
      </c>
      <c r="Y12036" t="s">
        <v>644</v>
      </c>
      <c r="Z12036" t="s">
        <v>1851</v>
      </c>
      <c r="AA12036" t="s">
        <v>6</v>
      </c>
    </row>
    <row r="12037" spans="1:27" x14ac:dyDescent="0.3">
      <c r="A12037" t="s">
        <v>2120</v>
      </c>
      <c r="B12037" t="s">
        <v>670</v>
      </c>
      <c r="C12037" t="s">
        <v>541</v>
      </c>
      <c r="D12037" t="s">
        <v>542</v>
      </c>
      <c r="E12037" t="s">
        <v>732</v>
      </c>
      <c r="F12037" t="s">
        <v>733</v>
      </c>
      <c r="G12037" t="s">
        <v>1150</v>
      </c>
      <c r="H12037" t="s">
        <v>509</v>
      </c>
      <c r="J12037" s="2">
        <v>45380</v>
      </c>
      <c r="K12037" s="5">
        <v>202401</v>
      </c>
      <c r="M12037" t="b">
        <v>0</v>
      </c>
      <c r="N12037" t="b">
        <v>0</v>
      </c>
      <c r="O12037" s="2">
        <v>45666.534249456017</v>
      </c>
      <c r="P12037" s="2">
        <v>45670.414281793979</v>
      </c>
      <c r="Q12037" t="s">
        <v>301</v>
      </c>
      <c r="R12037" t="s">
        <v>543</v>
      </c>
      <c r="S12037" s="2"/>
      <c r="V12037" s="2">
        <v>45666.534249687502</v>
      </c>
      <c r="W12037" s="2">
        <v>45666.534249687502</v>
      </c>
      <c r="X12037" t="b">
        <v>0</v>
      </c>
      <c r="Y12037" t="s">
        <v>644</v>
      </c>
      <c r="Z12037" t="s">
        <v>1851</v>
      </c>
      <c r="AA12037" t="s">
        <v>6</v>
      </c>
    </row>
    <row r="12038" spans="1:27" x14ac:dyDescent="0.3">
      <c r="A12038" t="s">
        <v>2121</v>
      </c>
      <c r="B12038" t="s">
        <v>670</v>
      </c>
      <c r="C12038" t="s">
        <v>541</v>
      </c>
      <c r="D12038" t="s">
        <v>542</v>
      </c>
      <c r="E12038" t="s">
        <v>732</v>
      </c>
      <c r="F12038" t="s">
        <v>733</v>
      </c>
      <c r="G12038" t="s">
        <v>1150</v>
      </c>
      <c r="H12038" t="s">
        <v>509</v>
      </c>
      <c r="J12038" s="2">
        <v>45471</v>
      </c>
      <c r="K12038" s="5">
        <v>202402</v>
      </c>
      <c r="M12038" t="b">
        <v>0</v>
      </c>
      <c r="N12038" t="b">
        <v>0</v>
      </c>
      <c r="O12038" s="2">
        <v>45666.534119479169</v>
      </c>
      <c r="P12038" s="2">
        <v>45670.414188506948</v>
      </c>
      <c r="Q12038" t="s">
        <v>301</v>
      </c>
      <c r="R12038" t="s">
        <v>543</v>
      </c>
      <c r="S12038" s="2"/>
      <c r="V12038" s="2">
        <v>45666.534119710646</v>
      </c>
      <c r="W12038" s="2">
        <v>45666.534119710646</v>
      </c>
      <c r="X12038" t="b">
        <v>0</v>
      </c>
      <c r="Y12038" t="s">
        <v>644</v>
      </c>
      <c r="Z12038" t="s">
        <v>1851</v>
      </c>
      <c r="AA12038" t="s">
        <v>6</v>
      </c>
    </row>
    <row r="12039" spans="1:27" x14ac:dyDescent="0.3">
      <c r="A12039" t="s">
        <v>2064</v>
      </c>
      <c r="B12039" t="s">
        <v>670</v>
      </c>
      <c r="C12039" t="s">
        <v>541</v>
      </c>
      <c r="D12039" t="s">
        <v>542</v>
      </c>
      <c r="E12039" t="s">
        <v>777</v>
      </c>
      <c r="F12039" t="s">
        <v>778</v>
      </c>
      <c r="G12039" t="s">
        <v>1150</v>
      </c>
      <c r="H12039" t="s">
        <v>509</v>
      </c>
      <c r="J12039" s="2">
        <v>45380</v>
      </c>
      <c r="K12039" s="5">
        <v>202401</v>
      </c>
      <c r="M12039" t="b">
        <v>0</v>
      </c>
      <c r="N12039" t="b">
        <v>0</v>
      </c>
      <c r="O12039" s="2">
        <v>45666.534327743058</v>
      </c>
      <c r="P12039" s="2">
        <v>45670.414341979165</v>
      </c>
      <c r="Q12039" t="s">
        <v>301</v>
      </c>
      <c r="R12039" t="s">
        <v>543</v>
      </c>
      <c r="S12039" s="2"/>
      <c r="V12039" s="2">
        <v>45666.534327974536</v>
      </c>
      <c r="W12039" s="2">
        <v>45666.534327974536</v>
      </c>
      <c r="X12039" t="b">
        <v>0</v>
      </c>
      <c r="Y12039" t="s">
        <v>644</v>
      </c>
      <c r="Z12039" t="s">
        <v>1851</v>
      </c>
      <c r="AA12039" t="s">
        <v>6</v>
      </c>
    </row>
    <row r="12040" spans="1:27" x14ac:dyDescent="0.3">
      <c r="A12040" t="s">
        <v>1922</v>
      </c>
      <c r="B12040" t="s">
        <v>670</v>
      </c>
      <c r="C12040" t="s">
        <v>541</v>
      </c>
      <c r="D12040" t="s">
        <v>542</v>
      </c>
      <c r="E12040" t="s">
        <v>1923</v>
      </c>
      <c r="F12040" t="s">
        <v>1924</v>
      </c>
      <c r="G12040" t="s">
        <v>1150</v>
      </c>
      <c r="H12040" t="s">
        <v>509</v>
      </c>
      <c r="I12040" t="s">
        <v>1925</v>
      </c>
      <c r="J12040" s="2">
        <v>45356</v>
      </c>
      <c r="K12040" s="5">
        <v>202401</v>
      </c>
      <c r="M12040" t="b">
        <v>0</v>
      </c>
      <c r="N12040" t="b">
        <v>0</v>
      </c>
      <c r="O12040" s="2">
        <v>45442.601691701391</v>
      </c>
      <c r="P12040" s="2">
        <v>45548.371108449071</v>
      </c>
      <c r="Q12040" t="s">
        <v>301</v>
      </c>
      <c r="R12040" t="s">
        <v>543</v>
      </c>
      <c r="S12040" s="2"/>
      <c r="V12040" s="2">
        <v>45548.3711090625</v>
      </c>
      <c r="W12040" s="2">
        <v>45548.3711090625</v>
      </c>
      <c r="X12040" t="b">
        <v>0</v>
      </c>
      <c r="Y12040" t="s">
        <v>644</v>
      </c>
      <c r="Z12040" t="s">
        <v>1851</v>
      </c>
      <c r="AA12040" t="s">
        <v>6</v>
      </c>
    </row>
    <row r="12041" spans="1:27" x14ac:dyDescent="0.3">
      <c r="A12041" t="s">
        <v>2122</v>
      </c>
      <c r="B12041" t="s">
        <v>670</v>
      </c>
      <c r="C12041" t="s">
        <v>541</v>
      </c>
      <c r="D12041" t="s">
        <v>542</v>
      </c>
      <c r="E12041" t="s">
        <v>700</v>
      </c>
      <c r="F12041" t="s">
        <v>701</v>
      </c>
      <c r="G12041" t="s">
        <v>1150</v>
      </c>
      <c r="H12041" t="s">
        <v>509</v>
      </c>
      <c r="J12041" s="2">
        <v>45380</v>
      </c>
      <c r="K12041" s="5">
        <v>202401</v>
      </c>
      <c r="M12041" t="b">
        <v>0</v>
      </c>
      <c r="N12041" t="b">
        <v>0</v>
      </c>
      <c r="O12041" s="2">
        <v>45666.534207951387</v>
      </c>
      <c r="P12041" s="2">
        <v>45670.414250578702</v>
      </c>
      <c r="Q12041" t="s">
        <v>301</v>
      </c>
      <c r="R12041" t="s">
        <v>543</v>
      </c>
      <c r="S12041" s="2"/>
      <c r="V12041" s="2">
        <v>45666.534208217592</v>
      </c>
      <c r="W12041" s="2">
        <v>45666.534208217592</v>
      </c>
      <c r="X12041" t="b">
        <v>0</v>
      </c>
      <c r="Y12041" t="s">
        <v>644</v>
      </c>
      <c r="Z12041" t="s">
        <v>1851</v>
      </c>
      <c r="AA12041" t="s">
        <v>6</v>
      </c>
    </row>
    <row r="12042" spans="1:27" x14ac:dyDescent="0.3">
      <c r="A12042" t="s">
        <v>2065</v>
      </c>
      <c r="B12042" t="s">
        <v>670</v>
      </c>
      <c r="C12042" t="s">
        <v>541</v>
      </c>
      <c r="D12042" t="s">
        <v>542</v>
      </c>
      <c r="E12042" t="s">
        <v>661</v>
      </c>
      <c r="F12042" t="s">
        <v>662</v>
      </c>
      <c r="G12042" t="s">
        <v>1150</v>
      </c>
      <c r="H12042" t="s">
        <v>509</v>
      </c>
      <c r="J12042" s="2">
        <v>45471</v>
      </c>
      <c r="K12042" s="5">
        <v>202402</v>
      </c>
      <c r="M12042" t="b">
        <v>0</v>
      </c>
      <c r="N12042" t="b">
        <v>0</v>
      </c>
      <c r="O12042" s="2">
        <v>45666.534096678239</v>
      </c>
      <c r="P12042" s="2">
        <v>45670.414170868054</v>
      </c>
      <c r="Q12042" t="s">
        <v>301</v>
      </c>
      <c r="R12042" t="s">
        <v>543</v>
      </c>
      <c r="S12042" s="2"/>
      <c r="V12042" s="2">
        <v>45666.534096840274</v>
      </c>
      <c r="W12042" s="2">
        <v>45666.534096840274</v>
      </c>
      <c r="X12042" t="b">
        <v>0</v>
      </c>
      <c r="Y12042" t="s">
        <v>644</v>
      </c>
      <c r="Z12042" t="s">
        <v>1851</v>
      </c>
      <c r="AA12042" t="s">
        <v>303</v>
      </c>
    </row>
    <row r="12043" spans="1:27" x14ac:dyDescent="0.3">
      <c r="A12043" t="s">
        <v>2076</v>
      </c>
      <c r="B12043" t="s">
        <v>670</v>
      </c>
      <c r="C12043" t="s">
        <v>541</v>
      </c>
      <c r="D12043" t="s">
        <v>542</v>
      </c>
      <c r="E12043" t="s">
        <v>2074</v>
      </c>
      <c r="F12043" t="s">
        <v>2075</v>
      </c>
      <c r="G12043" t="s">
        <v>414</v>
      </c>
      <c r="H12043" t="s">
        <v>509</v>
      </c>
      <c r="J12043" s="2">
        <v>45380</v>
      </c>
      <c r="K12043" s="5">
        <v>202401</v>
      </c>
      <c r="M12043" t="b">
        <v>0</v>
      </c>
      <c r="N12043" t="b">
        <v>0</v>
      </c>
      <c r="O12043" s="2">
        <v>45666.534275659724</v>
      </c>
      <c r="P12043" s="2">
        <v>45670.414302395831</v>
      </c>
      <c r="Q12043" t="s">
        <v>301</v>
      </c>
      <c r="R12043" t="s">
        <v>543</v>
      </c>
      <c r="S12043" s="2"/>
      <c r="V12043" s="2">
        <v>45666.534275810183</v>
      </c>
      <c r="W12043" s="2">
        <v>45666.534275810183</v>
      </c>
      <c r="X12043" t="b">
        <v>0</v>
      </c>
      <c r="Y12043" t="s">
        <v>644</v>
      </c>
      <c r="Z12043" t="s">
        <v>1851</v>
      </c>
      <c r="AA12043" t="s">
        <v>304</v>
      </c>
    </row>
    <row r="12044" spans="1:27" x14ac:dyDescent="0.3">
      <c r="A12044" t="s">
        <v>2073</v>
      </c>
      <c r="B12044" t="s">
        <v>670</v>
      </c>
      <c r="C12044" t="s">
        <v>541</v>
      </c>
      <c r="D12044" t="s">
        <v>542</v>
      </c>
      <c r="E12044" t="s">
        <v>2074</v>
      </c>
      <c r="F12044" t="s">
        <v>2075</v>
      </c>
      <c r="G12044" t="s">
        <v>414</v>
      </c>
      <c r="H12044" t="s">
        <v>509</v>
      </c>
      <c r="J12044" s="2">
        <v>45471</v>
      </c>
      <c r="K12044" s="5">
        <v>202402</v>
      </c>
      <c r="M12044" t="b">
        <v>0</v>
      </c>
      <c r="N12044" t="b">
        <v>0</v>
      </c>
      <c r="O12044" s="2">
        <v>45666.534312152777</v>
      </c>
      <c r="P12044" s="2">
        <v>45670.414331215281</v>
      </c>
      <c r="Q12044" t="s">
        <v>301</v>
      </c>
      <c r="R12044" t="s">
        <v>543</v>
      </c>
      <c r="S12044" s="2"/>
      <c r="V12044" s="2">
        <v>45666.534312303243</v>
      </c>
      <c r="W12044" s="2">
        <v>45666.534312303243</v>
      </c>
      <c r="X12044" t="b">
        <v>0</v>
      </c>
      <c r="Y12044" t="s">
        <v>644</v>
      </c>
      <c r="Z12044" t="s">
        <v>1851</v>
      </c>
      <c r="AA12044" t="s">
        <v>303</v>
      </c>
    </row>
    <row r="12045" spans="1:27" x14ac:dyDescent="0.3">
      <c r="A12045" t="s">
        <v>2077</v>
      </c>
      <c r="B12045" t="s">
        <v>670</v>
      </c>
      <c r="C12045" t="s">
        <v>541</v>
      </c>
      <c r="D12045" t="s">
        <v>542</v>
      </c>
      <c r="E12045" t="s">
        <v>2078</v>
      </c>
      <c r="F12045" t="s">
        <v>2079</v>
      </c>
      <c r="G12045" t="s">
        <v>414</v>
      </c>
      <c r="H12045" t="s">
        <v>509</v>
      </c>
      <c r="J12045" s="2">
        <v>45380</v>
      </c>
      <c r="K12045" s="5">
        <v>202401</v>
      </c>
      <c r="M12045" t="b">
        <v>0</v>
      </c>
      <c r="N12045" t="b">
        <v>0</v>
      </c>
      <c r="O12045" s="2">
        <v>45666.534064201391</v>
      </c>
      <c r="P12045" s="2">
        <v>45670.414148148149</v>
      </c>
      <c r="Q12045" t="s">
        <v>301</v>
      </c>
      <c r="R12045" t="s">
        <v>543</v>
      </c>
      <c r="S12045" s="2"/>
      <c r="V12045" s="2">
        <v>45666.53406435185</v>
      </c>
      <c r="W12045" s="2">
        <v>45666.53406435185</v>
      </c>
      <c r="X12045" t="b">
        <v>0</v>
      </c>
      <c r="Y12045" t="s">
        <v>644</v>
      </c>
      <c r="Z12045" t="s">
        <v>1851</v>
      </c>
      <c r="AA12045" t="s">
        <v>304</v>
      </c>
    </row>
    <row r="12046" spans="1:27" x14ac:dyDescent="0.3">
      <c r="A12046" t="s">
        <v>2080</v>
      </c>
      <c r="B12046" t="s">
        <v>670</v>
      </c>
      <c r="C12046" t="s">
        <v>541</v>
      </c>
      <c r="D12046" t="s">
        <v>542</v>
      </c>
      <c r="E12046" t="s">
        <v>2078</v>
      </c>
      <c r="F12046" t="s">
        <v>2079</v>
      </c>
      <c r="G12046" t="s">
        <v>414</v>
      </c>
      <c r="H12046" t="s">
        <v>509</v>
      </c>
      <c r="J12046" s="2">
        <v>45471</v>
      </c>
      <c r="K12046" s="5">
        <v>202402</v>
      </c>
      <c r="M12046" t="b">
        <v>0</v>
      </c>
      <c r="N12046" t="b">
        <v>0</v>
      </c>
      <c r="O12046" s="2">
        <v>45666.534572951387</v>
      </c>
      <c r="P12046" s="2">
        <v>45670.414517129633</v>
      </c>
      <c r="Q12046" t="s">
        <v>301</v>
      </c>
      <c r="R12046" t="s">
        <v>543</v>
      </c>
      <c r="S12046" s="2"/>
      <c r="V12046" s="2">
        <v>45666.534573113429</v>
      </c>
      <c r="W12046" s="2">
        <v>45666.534573113429</v>
      </c>
      <c r="X12046" t="b">
        <v>0</v>
      </c>
      <c r="Y12046" t="s">
        <v>644</v>
      </c>
      <c r="Z12046" t="s">
        <v>1851</v>
      </c>
      <c r="AA12046" t="s">
        <v>304</v>
      </c>
    </row>
    <row r="12047" spans="1:27" x14ac:dyDescent="0.3">
      <c r="A12047" t="s">
        <v>2070</v>
      </c>
      <c r="B12047" t="s">
        <v>670</v>
      </c>
      <c r="C12047" t="s">
        <v>541</v>
      </c>
      <c r="D12047" t="s">
        <v>542</v>
      </c>
      <c r="E12047" t="s">
        <v>2071</v>
      </c>
      <c r="F12047" t="s">
        <v>2072</v>
      </c>
      <c r="G12047" t="s">
        <v>414</v>
      </c>
      <c r="H12047" t="s">
        <v>509</v>
      </c>
      <c r="J12047" s="2">
        <v>45380</v>
      </c>
      <c r="K12047" s="5">
        <v>202401</v>
      </c>
      <c r="M12047" t="b">
        <v>0</v>
      </c>
      <c r="N12047" t="b">
        <v>0</v>
      </c>
      <c r="O12047" s="2">
        <v>45666.534532488426</v>
      </c>
      <c r="P12047" s="2">
        <v>45670.414489733797</v>
      </c>
      <c r="Q12047" t="s">
        <v>301</v>
      </c>
      <c r="R12047" t="s">
        <v>543</v>
      </c>
      <c r="S12047" s="2"/>
      <c r="V12047" s="2">
        <v>45666.534532638892</v>
      </c>
      <c r="W12047" s="2">
        <v>45666.534532638892</v>
      </c>
      <c r="X12047" t="b">
        <v>0</v>
      </c>
      <c r="Y12047" t="s">
        <v>644</v>
      </c>
      <c r="Z12047" t="s">
        <v>1851</v>
      </c>
      <c r="AA12047" t="s">
        <v>303</v>
      </c>
    </row>
    <row r="12048" spans="1:27" x14ac:dyDescent="0.3">
      <c r="A12048" t="s">
        <v>2069</v>
      </c>
      <c r="B12048" t="s">
        <v>670</v>
      </c>
      <c r="C12048" t="s">
        <v>541</v>
      </c>
      <c r="D12048" t="s">
        <v>542</v>
      </c>
      <c r="E12048" t="s">
        <v>779</v>
      </c>
      <c r="F12048" t="s">
        <v>780</v>
      </c>
      <c r="G12048" t="s">
        <v>1150</v>
      </c>
      <c r="H12048" t="s">
        <v>509</v>
      </c>
      <c r="J12048" s="2">
        <v>45471</v>
      </c>
      <c r="K12048" s="5">
        <v>202402</v>
      </c>
      <c r="M12048" t="b">
        <v>0</v>
      </c>
      <c r="N12048" t="b">
        <v>0</v>
      </c>
      <c r="O12048" s="2">
        <v>45666.534339386577</v>
      </c>
      <c r="P12048" s="2">
        <v>45670.702385335651</v>
      </c>
      <c r="Q12048" t="s">
        <v>301</v>
      </c>
      <c r="R12048" t="s">
        <v>543</v>
      </c>
      <c r="S12048" s="2"/>
      <c r="V12048" s="2">
        <v>45666.534339664351</v>
      </c>
      <c r="W12048" s="2">
        <v>45666.534339664351</v>
      </c>
      <c r="X12048" t="b">
        <v>0</v>
      </c>
      <c r="Y12048" t="s">
        <v>644</v>
      </c>
      <c r="Z12048" t="s">
        <v>1851</v>
      </c>
      <c r="AA12048" t="s">
        <v>6</v>
      </c>
    </row>
    <row r="12049" spans="1:27" x14ac:dyDescent="0.3">
      <c r="A12049" t="s">
        <v>2116</v>
      </c>
      <c r="B12049" t="s">
        <v>670</v>
      </c>
      <c r="C12049" t="s">
        <v>541</v>
      </c>
      <c r="D12049" t="s">
        <v>542</v>
      </c>
      <c r="E12049" t="s">
        <v>665</v>
      </c>
      <c r="F12049" t="s">
        <v>666</v>
      </c>
      <c r="G12049" t="s">
        <v>1150</v>
      </c>
      <c r="H12049" t="s">
        <v>509</v>
      </c>
      <c r="J12049" s="2">
        <v>45380</v>
      </c>
      <c r="K12049" s="5">
        <v>202401</v>
      </c>
      <c r="M12049" t="b">
        <v>0</v>
      </c>
      <c r="N12049" t="b">
        <v>0</v>
      </c>
      <c r="O12049" s="2">
        <v>45669.522329050924</v>
      </c>
      <c r="P12049" s="2">
        <v>45670.414143206021</v>
      </c>
      <c r="Q12049" t="s">
        <v>301</v>
      </c>
      <c r="R12049" t="s">
        <v>543</v>
      </c>
      <c r="S12049" s="2"/>
      <c r="V12049" s="2">
        <v>45669.522329317129</v>
      </c>
      <c r="W12049" s="2">
        <v>45669.522329317129</v>
      </c>
      <c r="X12049" t="b">
        <v>0</v>
      </c>
      <c r="Y12049" t="s">
        <v>644</v>
      </c>
      <c r="Z12049" t="s">
        <v>1851</v>
      </c>
      <c r="AA12049" t="s">
        <v>6</v>
      </c>
    </row>
    <row r="12050" spans="1:27" x14ac:dyDescent="0.3">
      <c r="A12050" t="s">
        <v>2115</v>
      </c>
      <c r="B12050" t="s">
        <v>670</v>
      </c>
      <c r="C12050" t="s">
        <v>541</v>
      </c>
      <c r="D12050" t="s">
        <v>542</v>
      </c>
      <c r="E12050" t="s">
        <v>665</v>
      </c>
      <c r="F12050" t="s">
        <v>666</v>
      </c>
      <c r="G12050" t="s">
        <v>1150</v>
      </c>
      <c r="H12050" t="s">
        <v>509</v>
      </c>
      <c r="J12050" s="2">
        <v>45471</v>
      </c>
      <c r="K12050" s="5">
        <v>202402</v>
      </c>
      <c r="M12050" t="b">
        <v>0</v>
      </c>
      <c r="N12050" t="b">
        <v>0</v>
      </c>
      <c r="O12050" s="2">
        <v>45666.5345290162</v>
      </c>
      <c r="P12050" s="2">
        <v>45670.414487615744</v>
      </c>
      <c r="Q12050" t="s">
        <v>301</v>
      </c>
      <c r="R12050" t="s">
        <v>543</v>
      </c>
      <c r="S12050" s="2"/>
      <c r="V12050" s="2">
        <v>45666.534529247685</v>
      </c>
      <c r="W12050" s="2">
        <v>45666.534529247685</v>
      </c>
      <c r="X12050" t="b">
        <v>0</v>
      </c>
      <c r="Y12050" t="s">
        <v>644</v>
      </c>
      <c r="Z12050" t="s">
        <v>1851</v>
      </c>
      <c r="AA12050" t="s">
        <v>6</v>
      </c>
    </row>
    <row r="12051" spans="1:27" x14ac:dyDescent="0.3">
      <c r="A12051" t="s">
        <v>2110</v>
      </c>
      <c r="B12051" t="s">
        <v>670</v>
      </c>
      <c r="C12051" t="s">
        <v>541</v>
      </c>
      <c r="D12051" t="s">
        <v>542</v>
      </c>
      <c r="E12051" t="s">
        <v>763</v>
      </c>
      <c r="F12051" t="s">
        <v>764</v>
      </c>
      <c r="G12051" t="s">
        <v>1150</v>
      </c>
      <c r="H12051" t="s">
        <v>509</v>
      </c>
      <c r="J12051" s="2">
        <v>45380</v>
      </c>
      <c r="K12051" s="5">
        <v>202401</v>
      </c>
      <c r="M12051" t="b">
        <v>0</v>
      </c>
      <c r="N12051" t="b">
        <v>0</v>
      </c>
      <c r="O12051" s="2">
        <v>45666.53449795139</v>
      </c>
      <c r="P12051" s="2">
        <v>45670.414465856484</v>
      </c>
      <c r="Q12051" t="s">
        <v>301</v>
      </c>
      <c r="R12051" t="s">
        <v>543</v>
      </c>
      <c r="S12051" s="2"/>
      <c r="V12051" s="2">
        <v>45666.534498182868</v>
      </c>
      <c r="W12051" s="2">
        <v>45666.534498182868</v>
      </c>
      <c r="X12051" t="b">
        <v>0</v>
      </c>
      <c r="Y12051" t="s">
        <v>644</v>
      </c>
      <c r="Z12051" t="s">
        <v>1851</v>
      </c>
      <c r="AA12051" t="s">
        <v>6</v>
      </c>
    </row>
    <row r="12052" spans="1:27" x14ac:dyDescent="0.3">
      <c r="A12052" t="s">
        <v>2109</v>
      </c>
      <c r="B12052" t="s">
        <v>670</v>
      </c>
      <c r="C12052" t="s">
        <v>541</v>
      </c>
      <c r="D12052" t="s">
        <v>542</v>
      </c>
      <c r="E12052" t="s">
        <v>763</v>
      </c>
      <c r="F12052" t="s">
        <v>764</v>
      </c>
      <c r="G12052" t="s">
        <v>1150</v>
      </c>
      <c r="H12052" t="s">
        <v>509</v>
      </c>
      <c r="J12052" s="2">
        <v>45471</v>
      </c>
      <c r="K12052" s="5">
        <v>202402</v>
      </c>
      <c r="M12052" t="b">
        <v>0</v>
      </c>
      <c r="N12052" t="b">
        <v>0</v>
      </c>
      <c r="O12052" s="2">
        <v>45666.534442939817</v>
      </c>
      <c r="P12052" s="2">
        <v>45670.414426157404</v>
      </c>
      <c r="Q12052" t="s">
        <v>301</v>
      </c>
      <c r="R12052" t="s">
        <v>543</v>
      </c>
      <c r="S12052" s="2"/>
      <c r="V12052" s="2">
        <v>45666.534443171295</v>
      </c>
      <c r="W12052" s="2">
        <v>45666.534443171295</v>
      </c>
      <c r="X12052" t="b">
        <v>0</v>
      </c>
      <c r="Y12052" t="s">
        <v>644</v>
      </c>
      <c r="Z12052" t="s">
        <v>1851</v>
      </c>
      <c r="AA12052" t="s">
        <v>6</v>
      </c>
    </row>
    <row r="12053" spans="1:27" x14ac:dyDescent="0.3">
      <c r="A12053" t="s">
        <v>2108</v>
      </c>
      <c r="B12053" t="s">
        <v>670</v>
      </c>
      <c r="C12053" t="s">
        <v>541</v>
      </c>
      <c r="D12053" t="s">
        <v>542</v>
      </c>
      <c r="E12053" t="s">
        <v>2106</v>
      </c>
      <c r="F12053" t="s">
        <v>2107</v>
      </c>
      <c r="G12053" t="s">
        <v>1150</v>
      </c>
      <c r="H12053" t="s">
        <v>509</v>
      </c>
      <c r="J12053" s="2">
        <v>45380</v>
      </c>
      <c r="K12053" s="5">
        <v>202401</v>
      </c>
      <c r="M12053" t="b">
        <v>0</v>
      </c>
      <c r="N12053" t="b">
        <v>0</v>
      </c>
      <c r="O12053" s="2">
        <v>45666.534189502316</v>
      </c>
      <c r="P12053" s="2">
        <v>45670.41423480324</v>
      </c>
      <c r="Q12053" t="s">
        <v>301</v>
      </c>
      <c r="R12053" t="s">
        <v>543</v>
      </c>
      <c r="S12053" s="2"/>
      <c r="V12053" s="2">
        <v>45666.534189699072</v>
      </c>
      <c r="W12053" s="2">
        <v>45666.534189699072</v>
      </c>
      <c r="X12053" t="b">
        <v>0</v>
      </c>
      <c r="Y12053" t="s">
        <v>644</v>
      </c>
      <c r="Z12053" t="s">
        <v>1851</v>
      </c>
      <c r="AA12053" t="s">
        <v>6</v>
      </c>
    </row>
    <row r="12054" spans="1:27" x14ac:dyDescent="0.3">
      <c r="A12054" t="s">
        <v>2105</v>
      </c>
      <c r="B12054" t="s">
        <v>670</v>
      </c>
      <c r="C12054" t="s">
        <v>541</v>
      </c>
      <c r="D12054" t="s">
        <v>542</v>
      </c>
      <c r="E12054" t="s">
        <v>2106</v>
      </c>
      <c r="F12054" t="s">
        <v>2107</v>
      </c>
      <c r="G12054" t="s">
        <v>1150</v>
      </c>
      <c r="H12054" t="s">
        <v>509</v>
      </c>
      <c r="J12054" s="2">
        <v>45471</v>
      </c>
      <c r="K12054" s="5">
        <v>202402</v>
      </c>
      <c r="M12054" t="b">
        <v>0</v>
      </c>
      <c r="N12054" t="b">
        <v>0</v>
      </c>
      <c r="O12054" s="2">
        <v>45666.534318831022</v>
      </c>
      <c r="P12054" s="2">
        <v>45670.414335567133</v>
      </c>
      <c r="Q12054" t="s">
        <v>301</v>
      </c>
      <c r="R12054" t="s">
        <v>543</v>
      </c>
      <c r="S12054" s="2"/>
      <c r="V12054" s="2">
        <v>45666.534319016202</v>
      </c>
      <c r="W12054" s="2">
        <v>45666.534319016202</v>
      </c>
      <c r="X12054" t="b">
        <v>0</v>
      </c>
      <c r="Y12054" t="s">
        <v>644</v>
      </c>
      <c r="Z12054" t="s">
        <v>1851</v>
      </c>
      <c r="AA12054" t="s">
        <v>6</v>
      </c>
    </row>
    <row r="12055" spans="1:27" x14ac:dyDescent="0.3">
      <c r="A12055" t="s">
        <v>2111</v>
      </c>
      <c r="B12055" t="s">
        <v>670</v>
      </c>
      <c r="C12055" t="s">
        <v>541</v>
      </c>
      <c r="D12055" t="s">
        <v>542</v>
      </c>
      <c r="E12055" t="s">
        <v>735</v>
      </c>
      <c r="F12055" t="s">
        <v>736</v>
      </c>
      <c r="G12055" t="s">
        <v>1150</v>
      </c>
      <c r="H12055" t="s">
        <v>509</v>
      </c>
      <c r="J12055" s="2">
        <v>45471</v>
      </c>
      <c r="K12055" s="5">
        <v>202402</v>
      </c>
      <c r="M12055" t="b">
        <v>0</v>
      </c>
      <c r="N12055" t="b">
        <v>0</v>
      </c>
      <c r="O12055" s="2">
        <v>45666.534455057874</v>
      </c>
      <c r="P12055" s="2">
        <v>45670.414434456019</v>
      </c>
      <c r="Q12055" t="s">
        <v>301</v>
      </c>
      <c r="R12055" t="s">
        <v>543</v>
      </c>
      <c r="S12055" s="2"/>
      <c r="V12055" s="2">
        <v>45666.534455243054</v>
      </c>
      <c r="W12055" s="2">
        <v>45666.534455243054</v>
      </c>
      <c r="X12055" t="b">
        <v>0</v>
      </c>
      <c r="Y12055" t="s">
        <v>644</v>
      </c>
      <c r="Z12055" t="s">
        <v>1851</v>
      </c>
      <c r="AA12055" t="s">
        <v>6</v>
      </c>
    </row>
    <row r="12056" spans="1:27" x14ac:dyDescent="0.3">
      <c r="A12056" t="s">
        <v>2112</v>
      </c>
      <c r="B12056" t="s">
        <v>670</v>
      </c>
      <c r="C12056" t="s">
        <v>541</v>
      </c>
      <c r="D12056" t="s">
        <v>542</v>
      </c>
      <c r="E12056" t="s">
        <v>735</v>
      </c>
      <c r="F12056" t="s">
        <v>736</v>
      </c>
      <c r="G12056" t="s">
        <v>1150</v>
      </c>
      <c r="H12056" t="s">
        <v>509</v>
      </c>
      <c r="J12056" s="2">
        <v>45380</v>
      </c>
      <c r="K12056" s="5">
        <v>202401</v>
      </c>
      <c r="M12056" t="b">
        <v>0</v>
      </c>
      <c r="N12056" t="b">
        <v>0</v>
      </c>
      <c r="O12056" s="2">
        <v>45666.534419872682</v>
      </c>
      <c r="P12056" s="2">
        <v>45670.41440883102</v>
      </c>
      <c r="Q12056" t="s">
        <v>301</v>
      </c>
      <c r="R12056" t="s">
        <v>543</v>
      </c>
      <c r="S12056" s="2"/>
      <c r="V12056" s="2">
        <v>45666.534420104166</v>
      </c>
      <c r="W12056" s="2">
        <v>45666.534420104166</v>
      </c>
      <c r="X12056" t="b">
        <v>0</v>
      </c>
      <c r="Y12056" t="s">
        <v>644</v>
      </c>
      <c r="Z12056" t="s">
        <v>1851</v>
      </c>
      <c r="AA12056" t="s">
        <v>6</v>
      </c>
    </row>
    <row r="12057" spans="1:27" x14ac:dyDescent="0.3">
      <c r="A12057" t="s">
        <v>2114</v>
      </c>
      <c r="B12057" t="s">
        <v>670</v>
      </c>
      <c r="C12057" t="s">
        <v>541</v>
      </c>
      <c r="D12057" t="s">
        <v>542</v>
      </c>
      <c r="E12057" t="s">
        <v>741</v>
      </c>
      <c r="F12057" t="s">
        <v>742</v>
      </c>
      <c r="G12057" t="s">
        <v>1150</v>
      </c>
      <c r="H12057" t="s">
        <v>509</v>
      </c>
      <c r="J12057" s="2">
        <v>45380</v>
      </c>
      <c r="K12057" s="5">
        <v>202401</v>
      </c>
      <c r="M12057" t="b">
        <v>0</v>
      </c>
      <c r="N12057" t="b">
        <v>0</v>
      </c>
      <c r="O12057" s="2">
        <v>45666.534508449076</v>
      </c>
      <c r="P12057" s="2">
        <v>45670.414472337965</v>
      </c>
      <c r="Q12057" t="s">
        <v>301</v>
      </c>
      <c r="R12057" t="s">
        <v>543</v>
      </c>
      <c r="S12057" s="2"/>
      <c r="V12057" s="2">
        <v>45666.534508715275</v>
      </c>
      <c r="W12057" s="2">
        <v>45666.534508715275</v>
      </c>
      <c r="X12057" t="b">
        <v>0</v>
      </c>
      <c r="Y12057" t="s">
        <v>644</v>
      </c>
      <c r="Z12057" t="s">
        <v>1851</v>
      </c>
      <c r="AA12057" t="s">
        <v>6</v>
      </c>
    </row>
    <row r="12058" spans="1:27" x14ac:dyDescent="0.3">
      <c r="A12058" t="s">
        <v>2113</v>
      </c>
      <c r="B12058" t="s">
        <v>670</v>
      </c>
      <c r="C12058" t="s">
        <v>541</v>
      </c>
      <c r="D12058" t="s">
        <v>542</v>
      </c>
      <c r="E12058" t="s">
        <v>741</v>
      </c>
      <c r="F12058" t="s">
        <v>742</v>
      </c>
      <c r="G12058" t="s">
        <v>1150</v>
      </c>
      <c r="H12058" t="s">
        <v>509</v>
      </c>
      <c r="J12058" s="2">
        <v>45471</v>
      </c>
      <c r="K12058" s="5">
        <v>202402</v>
      </c>
      <c r="M12058" t="b">
        <v>0</v>
      </c>
      <c r="N12058" t="b">
        <v>0</v>
      </c>
      <c r="O12058" s="2">
        <v>45666.534099849538</v>
      </c>
      <c r="P12058" s="2">
        <v>45670.414173113422</v>
      </c>
      <c r="Q12058" t="s">
        <v>301</v>
      </c>
      <c r="R12058" t="s">
        <v>543</v>
      </c>
      <c r="S12058" s="2"/>
      <c r="V12058" s="2">
        <v>45666.534100081015</v>
      </c>
      <c r="W12058" s="2">
        <v>45666.534100081015</v>
      </c>
      <c r="X12058" t="b">
        <v>0</v>
      </c>
      <c r="Y12058" t="s">
        <v>644</v>
      </c>
      <c r="Z12058" t="s">
        <v>1851</v>
      </c>
      <c r="AA12058" t="s">
        <v>6</v>
      </c>
    </row>
    <row r="12059" spans="1:27" x14ac:dyDescent="0.3">
      <c r="A12059" t="s">
        <v>2092</v>
      </c>
      <c r="B12059" t="s">
        <v>670</v>
      </c>
      <c r="C12059" t="s">
        <v>541</v>
      </c>
      <c r="D12059" t="s">
        <v>542</v>
      </c>
      <c r="E12059" t="s">
        <v>2090</v>
      </c>
      <c r="F12059" t="s">
        <v>2091</v>
      </c>
      <c r="G12059" t="s">
        <v>11</v>
      </c>
      <c r="H12059" t="s">
        <v>509</v>
      </c>
      <c r="J12059" s="2">
        <v>45471</v>
      </c>
      <c r="K12059" s="5">
        <v>202402</v>
      </c>
      <c r="M12059" t="b">
        <v>0</v>
      </c>
      <c r="N12059" t="b">
        <v>0</v>
      </c>
      <c r="O12059" s="2">
        <v>45666.534501388887</v>
      </c>
      <c r="P12059" s="2">
        <v>45670.414467939816</v>
      </c>
      <c r="Q12059" t="s">
        <v>301</v>
      </c>
      <c r="R12059" t="s">
        <v>543</v>
      </c>
      <c r="S12059" s="2"/>
      <c r="V12059" s="2">
        <v>45666.534501655093</v>
      </c>
      <c r="W12059" s="2">
        <v>45666.534501655093</v>
      </c>
      <c r="X12059" t="b">
        <v>0</v>
      </c>
      <c r="Y12059" t="s">
        <v>644</v>
      </c>
      <c r="Z12059" t="s">
        <v>1851</v>
      </c>
      <c r="AA12059" t="s">
        <v>6</v>
      </c>
    </row>
    <row r="12060" spans="1:27" x14ac:dyDescent="0.3">
      <c r="A12060" t="s">
        <v>2099</v>
      </c>
      <c r="B12060" t="s">
        <v>670</v>
      </c>
      <c r="C12060" t="s">
        <v>541</v>
      </c>
      <c r="D12060" t="s">
        <v>542</v>
      </c>
      <c r="E12060" t="s">
        <v>2100</v>
      </c>
      <c r="F12060" t="s">
        <v>2101</v>
      </c>
      <c r="G12060" t="s">
        <v>1150</v>
      </c>
      <c r="H12060" t="s">
        <v>509</v>
      </c>
      <c r="J12060" s="2">
        <v>45380</v>
      </c>
      <c r="K12060" s="5">
        <v>202401</v>
      </c>
      <c r="M12060" t="b">
        <v>0</v>
      </c>
      <c r="N12060" t="b">
        <v>0</v>
      </c>
      <c r="O12060" s="2">
        <v>45666.534023692133</v>
      </c>
      <c r="P12060" s="2">
        <v>45670.41411484954</v>
      </c>
      <c r="Q12060" t="s">
        <v>301</v>
      </c>
      <c r="R12060" t="s">
        <v>543</v>
      </c>
      <c r="S12060" s="2"/>
      <c r="V12060" s="2">
        <v>45666.53402392361</v>
      </c>
      <c r="W12060" s="2">
        <v>45666.53402392361</v>
      </c>
      <c r="X12060" t="b">
        <v>0</v>
      </c>
      <c r="Y12060" t="s">
        <v>644</v>
      </c>
      <c r="Z12060" t="s">
        <v>1851</v>
      </c>
      <c r="AA12060" t="s">
        <v>6</v>
      </c>
    </row>
    <row r="12061" spans="1:27" x14ac:dyDescent="0.3">
      <c r="A12061" t="s">
        <v>2088</v>
      </c>
      <c r="B12061" t="s">
        <v>670</v>
      </c>
      <c r="C12061" t="s">
        <v>541</v>
      </c>
      <c r="D12061" t="s">
        <v>542</v>
      </c>
      <c r="E12061" t="s">
        <v>2086</v>
      </c>
      <c r="F12061" t="s">
        <v>2087</v>
      </c>
      <c r="G12061" t="s">
        <v>11</v>
      </c>
      <c r="H12061" t="s">
        <v>509</v>
      </c>
      <c r="J12061" s="2">
        <v>45380</v>
      </c>
      <c r="K12061" s="5">
        <v>202401</v>
      </c>
      <c r="M12061" t="b">
        <v>0</v>
      </c>
      <c r="N12061" t="b">
        <v>0</v>
      </c>
      <c r="O12061" s="2">
        <v>45666.534379247685</v>
      </c>
      <c r="P12061" s="2">
        <v>45670.414376238426</v>
      </c>
      <c r="Q12061" t="s">
        <v>301</v>
      </c>
      <c r="R12061" t="s">
        <v>543</v>
      </c>
      <c r="S12061" s="2"/>
      <c r="V12061" s="2">
        <v>45666.534379594908</v>
      </c>
      <c r="W12061" s="2">
        <v>45666.534379594908</v>
      </c>
      <c r="X12061" t="b">
        <v>0</v>
      </c>
      <c r="Y12061" t="s">
        <v>644</v>
      </c>
      <c r="Z12061" t="s">
        <v>1851</v>
      </c>
      <c r="AA12061" t="s">
        <v>6</v>
      </c>
    </row>
    <row r="12062" spans="1:27" x14ac:dyDescent="0.3">
      <c r="A12062" t="s">
        <v>2089</v>
      </c>
      <c r="B12062" t="s">
        <v>670</v>
      </c>
      <c r="C12062" t="s">
        <v>541</v>
      </c>
      <c r="D12062" t="s">
        <v>542</v>
      </c>
      <c r="E12062" t="s">
        <v>2090</v>
      </c>
      <c r="F12062" t="s">
        <v>2091</v>
      </c>
      <c r="G12062" t="s">
        <v>11</v>
      </c>
      <c r="H12062" t="s">
        <v>509</v>
      </c>
      <c r="J12062" s="2">
        <v>45380</v>
      </c>
      <c r="K12062" s="5">
        <v>202401</v>
      </c>
      <c r="M12062" t="b">
        <v>0</v>
      </c>
      <c r="N12062" t="b">
        <v>0</v>
      </c>
      <c r="O12062" s="2">
        <v>45666.534302118052</v>
      </c>
      <c r="P12062" s="2">
        <v>45670.414324108795</v>
      </c>
      <c r="Q12062" t="s">
        <v>301</v>
      </c>
      <c r="R12062" t="s">
        <v>543</v>
      </c>
      <c r="S12062" s="2"/>
      <c r="V12062" s="2">
        <v>45666.534302349537</v>
      </c>
      <c r="W12062" s="2">
        <v>45666.534302349537</v>
      </c>
      <c r="X12062" t="b">
        <v>0</v>
      </c>
      <c r="Y12062" t="s">
        <v>644</v>
      </c>
      <c r="Z12062" t="s">
        <v>1851</v>
      </c>
      <c r="AA12062" t="s">
        <v>6</v>
      </c>
    </row>
    <row r="12063" spans="1:27" x14ac:dyDescent="0.3">
      <c r="A12063" t="s">
        <v>2081</v>
      </c>
      <c r="B12063" t="s">
        <v>670</v>
      </c>
      <c r="C12063" t="s">
        <v>541</v>
      </c>
      <c r="D12063" t="s">
        <v>542</v>
      </c>
      <c r="E12063" t="s">
        <v>743</v>
      </c>
      <c r="F12063" t="s">
        <v>744</v>
      </c>
      <c r="G12063" t="s">
        <v>11</v>
      </c>
      <c r="H12063" t="s">
        <v>509</v>
      </c>
      <c r="J12063" s="2">
        <v>45380</v>
      </c>
      <c r="K12063" s="5">
        <v>202401</v>
      </c>
      <c r="M12063" t="b">
        <v>0</v>
      </c>
      <c r="N12063" t="b">
        <v>0</v>
      </c>
      <c r="O12063" s="2">
        <v>45669.522449270837</v>
      </c>
      <c r="P12063" s="2">
        <v>45670.41424140046</v>
      </c>
      <c r="Q12063" t="s">
        <v>301</v>
      </c>
      <c r="R12063" t="s">
        <v>543</v>
      </c>
      <c r="S12063" s="2"/>
      <c r="V12063" s="2">
        <v>45669.522449456017</v>
      </c>
      <c r="W12063" s="2">
        <v>45669.522449456017</v>
      </c>
      <c r="X12063" t="b">
        <v>0</v>
      </c>
      <c r="Y12063" t="s">
        <v>644</v>
      </c>
      <c r="Z12063" t="s">
        <v>1851</v>
      </c>
      <c r="AA12063" t="s">
        <v>6</v>
      </c>
    </row>
    <row r="12064" spans="1:27" x14ac:dyDescent="0.3">
      <c r="A12064" t="s">
        <v>2102</v>
      </c>
      <c r="B12064" t="s">
        <v>670</v>
      </c>
      <c r="C12064" t="s">
        <v>541</v>
      </c>
      <c r="D12064" t="s">
        <v>542</v>
      </c>
      <c r="E12064" t="s">
        <v>2103</v>
      </c>
      <c r="F12064" t="s">
        <v>2104</v>
      </c>
      <c r="G12064" t="s">
        <v>11</v>
      </c>
      <c r="H12064" t="s">
        <v>509</v>
      </c>
      <c r="J12064" s="2">
        <v>45471</v>
      </c>
      <c r="K12064" s="5">
        <v>202402</v>
      </c>
      <c r="M12064" t="b">
        <v>0</v>
      </c>
      <c r="N12064" t="b">
        <v>0</v>
      </c>
      <c r="O12064" s="2">
        <v>45666.534559178239</v>
      </c>
      <c r="P12064" s="2">
        <v>45670.414508182868</v>
      </c>
      <c r="Q12064" t="s">
        <v>301</v>
      </c>
      <c r="R12064" t="s">
        <v>543</v>
      </c>
      <c r="S12064" s="2"/>
      <c r="V12064" s="2">
        <v>45666.534559293985</v>
      </c>
      <c r="W12064" s="2">
        <v>45666.534559293985</v>
      </c>
      <c r="X12064" t="b">
        <v>0</v>
      </c>
      <c r="Y12064" t="s">
        <v>644</v>
      </c>
      <c r="Z12064" t="s">
        <v>1851</v>
      </c>
      <c r="AA12064" t="s">
        <v>304</v>
      </c>
    </row>
    <row r="12065" spans="1:27" x14ac:dyDescent="0.3">
      <c r="A12065" t="s">
        <v>2085</v>
      </c>
      <c r="B12065" t="s">
        <v>670</v>
      </c>
      <c r="C12065" t="s">
        <v>541</v>
      </c>
      <c r="D12065" t="s">
        <v>542</v>
      </c>
      <c r="E12065" t="s">
        <v>2086</v>
      </c>
      <c r="F12065" t="s">
        <v>2087</v>
      </c>
      <c r="G12065" t="s">
        <v>11</v>
      </c>
      <c r="H12065" t="s">
        <v>509</v>
      </c>
      <c r="J12065" s="2">
        <v>45471</v>
      </c>
      <c r="K12065" s="5">
        <v>202402</v>
      </c>
      <c r="M12065" t="b">
        <v>0</v>
      </c>
      <c r="N12065" t="b">
        <v>0</v>
      </c>
      <c r="O12065" s="2">
        <v>45666.534394131944</v>
      </c>
      <c r="P12065" s="2">
        <v>45670.414388425925</v>
      </c>
      <c r="Q12065" t="s">
        <v>301</v>
      </c>
      <c r="R12065" t="s">
        <v>543</v>
      </c>
      <c r="S12065" s="2"/>
      <c r="V12065" s="2">
        <v>45666.534394409726</v>
      </c>
      <c r="W12065" s="2">
        <v>45666.534394409726</v>
      </c>
      <c r="X12065" t="b">
        <v>0</v>
      </c>
      <c r="Y12065" t="s">
        <v>644</v>
      </c>
      <c r="Z12065" t="s">
        <v>1851</v>
      </c>
      <c r="AA12065" t="s">
        <v>6</v>
      </c>
    </row>
    <row r="12066" spans="1:27" x14ac:dyDescent="0.3">
      <c r="A12066" t="s">
        <v>2082</v>
      </c>
      <c r="B12066" t="s">
        <v>670</v>
      </c>
      <c r="C12066" t="s">
        <v>541</v>
      </c>
      <c r="D12066" t="s">
        <v>542</v>
      </c>
      <c r="E12066" t="s">
        <v>2083</v>
      </c>
      <c r="F12066" t="s">
        <v>2084</v>
      </c>
      <c r="G12066" t="s">
        <v>11</v>
      </c>
      <c r="H12066" t="s">
        <v>509</v>
      </c>
      <c r="J12066" s="2">
        <v>45471</v>
      </c>
      <c r="K12066" s="5">
        <v>202402</v>
      </c>
      <c r="M12066" t="b">
        <v>0</v>
      </c>
      <c r="N12066" t="b">
        <v>0</v>
      </c>
      <c r="O12066" s="2">
        <v>45669.52249988426</v>
      </c>
      <c r="P12066" s="2">
        <v>45670.414279548611</v>
      </c>
      <c r="Q12066" t="s">
        <v>301</v>
      </c>
      <c r="R12066" t="s">
        <v>543</v>
      </c>
      <c r="S12066" s="2"/>
      <c r="V12066" s="2">
        <v>45669.522500081017</v>
      </c>
      <c r="W12066" s="2">
        <v>45669.522500081017</v>
      </c>
      <c r="X12066" t="b">
        <v>0</v>
      </c>
      <c r="Y12066" t="s">
        <v>644</v>
      </c>
      <c r="Z12066" t="s">
        <v>1851</v>
      </c>
      <c r="AA12066" t="s">
        <v>304</v>
      </c>
    </row>
    <row r="12067" spans="1:27" x14ac:dyDescent="0.3">
      <c r="A12067" t="s">
        <v>2093</v>
      </c>
      <c r="B12067" t="s">
        <v>670</v>
      </c>
      <c r="C12067" t="s">
        <v>541</v>
      </c>
      <c r="D12067" t="s">
        <v>542</v>
      </c>
      <c r="E12067" t="s">
        <v>2094</v>
      </c>
      <c r="F12067" t="s">
        <v>2095</v>
      </c>
      <c r="G12067" t="s">
        <v>414</v>
      </c>
      <c r="H12067" t="s">
        <v>509</v>
      </c>
      <c r="J12067" s="2">
        <v>45380</v>
      </c>
      <c r="K12067" s="5">
        <v>202401</v>
      </c>
      <c r="M12067" t="b">
        <v>0</v>
      </c>
      <c r="N12067" t="b">
        <v>0</v>
      </c>
      <c r="O12067" s="2">
        <v>45666.534132986111</v>
      </c>
      <c r="P12067" s="2">
        <v>45670.414196030091</v>
      </c>
      <c r="Q12067" t="s">
        <v>301</v>
      </c>
      <c r="R12067" t="s">
        <v>543</v>
      </c>
      <c r="S12067" s="2"/>
      <c r="V12067" s="2">
        <v>45666.534133182868</v>
      </c>
      <c r="W12067" s="2">
        <v>45666.534133182868</v>
      </c>
      <c r="X12067" t="b">
        <v>0</v>
      </c>
      <c r="Y12067" t="s">
        <v>644</v>
      </c>
      <c r="Z12067" t="s">
        <v>1851</v>
      </c>
      <c r="AA12067" t="s">
        <v>303</v>
      </c>
    </row>
    <row r="12068" spans="1:27" x14ac:dyDescent="0.3">
      <c r="A12068" t="s">
        <v>2096</v>
      </c>
      <c r="B12068" t="s">
        <v>670</v>
      </c>
      <c r="C12068" t="s">
        <v>541</v>
      </c>
      <c r="D12068" t="s">
        <v>542</v>
      </c>
      <c r="E12068" t="s">
        <v>2097</v>
      </c>
      <c r="F12068" t="s">
        <v>2098</v>
      </c>
      <c r="G12068" t="s">
        <v>10</v>
      </c>
      <c r="H12068" t="s">
        <v>512</v>
      </c>
      <c r="J12068" s="2">
        <v>45380</v>
      </c>
      <c r="K12068" s="5">
        <v>202401</v>
      </c>
      <c r="M12068" t="b">
        <v>0</v>
      </c>
      <c r="N12068" t="b">
        <v>0</v>
      </c>
      <c r="O12068" s="2">
        <v>45666.534562928238</v>
      </c>
      <c r="P12068" s="2">
        <v>45670.414510763891</v>
      </c>
      <c r="Q12068" t="s">
        <v>301</v>
      </c>
      <c r="R12068" t="s">
        <v>543</v>
      </c>
      <c r="S12068" s="2"/>
      <c r="V12068" s="2">
        <v>45666.534562997687</v>
      </c>
      <c r="W12068" s="2">
        <v>45666.534562997687</v>
      </c>
      <c r="X12068" t="b">
        <v>0</v>
      </c>
      <c r="Y12068" t="s">
        <v>644</v>
      </c>
      <c r="Z12068" t="s">
        <v>1851</v>
      </c>
      <c r="AA12068" t="s">
        <v>6</v>
      </c>
    </row>
    <row r="12069" spans="1:27" x14ac:dyDescent="0.3">
      <c r="A12069" t="s">
        <v>1918</v>
      </c>
      <c r="B12069" t="s">
        <v>670</v>
      </c>
      <c r="C12069" t="s">
        <v>541</v>
      </c>
      <c r="D12069" t="s">
        <v>542</v>
      </c>
      <c r="E12069" t="s">
        <v>1919</v>
      </c>
      <c r="F12069" t="s">
        <v>1920</v>
      </c>
      <c r="G12069" t="s">
        <v>138</v>
      </c>
      <c r="H12069" t="s">
        <v>510</v>
      </c>
      <c r="I12069" t="s">
        <v>1921</v>
      </c>
      <c r="J12069" s="2">
        <v>45412</v>
      </c>
      <c r="K12069" s="5">
        <v>202402</v>
      </c>
      <c r="M12069" t="b">
        <v>0</v>
      </c>
      <c r="N12069" t="b">
        <v>0</v>
      </c>
      <c r="O12069" s="2">
        <v>45442.463301736112</v>
      </c>
      <c r="P12069" s="2">
        <v>45442.463301736112</v>
      </c>
      <c r="Q12069" t="s">
        <v>301</v>
      </c>
      <c r="R12069" t="s">
        <v>543</v>
      </c>
      <c r="S12069" s="2"/>
      <c r="V12069" s="2">
        <v>45442.463302199074</v>
      </c>
      <c r="W12069" s="2">
        <v>45442.463302199074</v>
      </c>
      <c r="X12069" t="b">
        <v>0</v>
      </c>
      <c r="Y12069" t="s">
        <v>762</v>
      </c>
      <c r="Z12069" t="s">
        <v>1907</v>
      </c>
      <c r="AA12069" t="s">
        <v>302</v>
      </c>
    </row>
    <row r="12070" spans="1:27" x14ac:dyDescent="0.3">
      <c r="A12070" t="s">
        <v>1918</v>
      </c>
      <c r="B12070" t="s">
        <v>670</v>
      </c>
      <c r="C12070" t="s">
        <v>541</v>
      </c>
      <c r="D12070" t="s">
        <v>542</v>
      </c>
      <c r="E12070" t="s">
        <v>1919</v>
      </c>
      <c r="F12070" t="s">
        <v>1920</v>
      </c>
      <c r="G12070" t="s">
        <v>138</v>
      </c>
      <c r="H12070" t="s">
        <v>510</v>
      </c>
      <c r="I12070" t="s">
        <v>1921</v>
      </c>
      <c r="J12070" s="2">
        <v>45412</v>
      </c>
      <c r="K12070" s="5">
        <v>202402</v>
      </c>
      <c r="M12070" t="b">
        <v>0</v>
      </c>
      <c r="N12070" t="b">
        <v>0</v>
      </c>
      <c r="O12070" s="2">
        <v>45442.463301736112</v>
      </c>
      <c r="P12070" s="2">
        <v>45442.463301736112</v>
      </c>
      <c r="Q12070" t="s">
        <v>301</v>
      </c>
      <c r="R12070" t="s">
        <v>543</v>
      </c>
      <c r="S12070" s="2"/>
      <c r="V12070" s="2">
        <v>45442.463301886572</v>
      </c>
      <c r="W12070" s="2">
        <v>45442.463301886572</v>
      </c>
      <c r="X12070" t="b">
        <v>0</v>
      </c>
      <c r="Y12070" t="s">
        <v>645</v>
      </c>
      <c r="Z12070" t="s">
        <v>1852</v>
      </c>
      <c r="AA12070" t="s">
        <v>303</v>
      </c>
    </row>
    <row r="12071" spans="1:27" x14ac:dyDescent="0.3">
      <c r="A12071" t="s">
        <v>2014</v>
      </c>
      <c r="B12071" t="s">
        <v>670</v>
      </c>
      <c r="C12071" t="s">
        <v>541</v>
      </c>
      <c r="D12071" t="s">
        <v>542</v>
      </c>
      <c r="E12071" t="s">
        <v>2015</v>
      </c>
      <c r="F12071" t="s">
        <v>2016</v>
      </c>
      <c r="G12071" t="s">
        <v>138</v>
      </c>
      <c r="H12071" t="s">
        <v>510</v>
      </c>
      <c r="J12071" s="2">
        <v>45471</v>
      </c>
      <c r="K12071" s="5">
        <v>202402</v>
      </c>
      <c r="M12071" t="b">
        <v>0</v>
      </c>
      <c r="N12071" t="b">
        <v>0</v>
      </c>
      <c r="O12071" s="2">
        <v>45666.534408564818</v>
      </c>
      <c r="P12071" s="2">
        <v>45670.414400034722</v>
      </c>
      <c r="Q12071" t="s">
        <v>301</v>
      </c>
      <c r="R12071" t="s">
        <v>543</v>
      </c>
      <c r="S12071" s="2"/>
      <c r="V12071" s="2">
        <v>45666.534408680556</v>
      </c>
      <c r="W12071" s="2">
        <v>45666.534408680556</v>
      </c>
      <c r="X12071" t="b">
        <v>0</v>
      </c>
      <c r="Y12071" t="s">
        <v>645</v>
      </c>
      <c r="Z12071" t="s">
        <v>1852</v>
      </c>
      <c r="AA12071" t="s">
        <v>6</v>
      </c>
    </row>
    <row r="12072" spans="1:27" x14ac:dyDescent="0.3">
      <c r="A12072" t="s">
        <v>2017</v>
      </c>
      <c r="B12072" t="s">
        <v>670</v>
      </c>
      <c r="C12072" t="s">
        <v>541</v>
      </c>
      <c r="D12072" t="s">
        <v>542</v>
      </c>
      <c r="E12072" t="s">
        <v>2018</v>
      </c>
      <c r="F12072" t="s">
        <v>2019</v>
      </c>
      <c r="G12072" t="s">
        <v>138</v>
      </c>
      <c r="H12072" t="s">
        <v>510</v>
      </c>
      <c r="J12072" s="2">
        <v>45471</v>
      </c>
      <c r="K12072" s="5">
        <v>202402</v>
      </c>
      <c r="M12072" t="b">
        <v>0</v>
      </c>
      <c r="N12072" t="b">
        <v>0</v>
      </c>
      <c r="O12072" s="2">
        <v>45666.534223460651</v>
      </c>
      <c r="P12072" s="2">
        <v>45670.414262118058</v>
      </c>
      <c r="Q12072" t="s">
        <v>301</v>
      </c>
      <c r="R12072" t="s">
        <v>543</v>
      </c>
      <c r="S12072" s="2"/>
      <c r="V12072" s="2">
        <v>45666.534223576389</v>
      </c>
      <c r="W12072" s="2">
        <v>45666.534223576389</v>
      </c>
      <c r="X12072" t="b">
        <v>0</v>
      </c>
      <c r="Y12072" t="s">
        <v>645</v>
      </c>
      <c r="Z12072" t="s">
        <v>1852</v>
      </c>
      <c r="AA12072" t="s">
        <v>6</v>
      </c>
    </row>
    <row r="12073" spans="1:27" x14ac:dyDescent="0.3">
      <c r="A12073" t="s">
        <v>2282</v>
      </c>
      <c r="B12073" t="s">
        <v>670</v>
      </c>
      <c r="C12073" t="s">
        <v>541</v>
      </c>
      <c r="D12073" t="s">
        <v>542</v>
      </c>
      <c r="E12073" t="s">
        <v>722</v>
      </c>
      <c r="F12073" t="s">
        <v>723</v>
      </c>
      <c r="G12073" t="s">
        <v>21</v>
      </c>
      <c r="H12073" t="s">
        <v>512</v>
      </c>
      <c r="J12073" s="2">
        <v>45380</v>
      </c>
      <c r="K12073" s="5">
        <v>202401</v>
      </c>
      <c r="M12073" t="b">
        <v>0</v>
      </c>
      <c r="N12073" t="b">
        <v>0</v>
      </c>
      <c r="O12073" s="2">
        <v>45666.534035034725</v>
      </c>
      <c r="P12073" s="2">
        <v>45670.414122951392</v>
      </c>
      <c r="Q12073" t="s">
        <v>301</v>
      </c>
      <c r="R12073" t="s">
        <v>543</v>
      </c>
      <c r="S12073" s="2"/>
      <c r="V12073" s="2">
        <v>45666.534035104167</v>
      </c>
      <c r="W12073" s="2">
        <v>45666.534035104167</v>
      </c>
      <c r="X12073" t="b">
        <v>0</v>
      </c>
      <c r="Y12073" t="s">
        <v>645</v>
      </c>
      <c r="Z12073" t="s">
        <v>1852</v>
      </c>
      <c r="AA12073" t="s">
        <v>2</v>
      </c>
    </row>
    <row r="12074" spans="1:27" x14ac:dyDescent="0.3">
      <c r="A12074" t="s">
        <v>2192</v>
      </c>
      <c r="B12074" t="s">
        <v>670</v>
      </c>
      <c r="C12074" t="s">
        <v>541</v>
      </c>
      <c r="D12074" t="s">
        <v>542</v>
      </c>
      <c r="E12074" t="s">
        <v>2193</v>
      </c>
      <c r="F12074" t="s">
        <v>2194</v>
      </c>
      <c r="G12074" t="s">
        <v>4</v>
      </c>
      <c r="H12074" t="s">
        <v>510</v>
      </c>
      <c r="J12074" s="2">
        <v>45471</v>
      </c>
      <c r="K12074" s="5">
        <v>202402</v>
      </c>
      <c r="M12074" t="b">
        <v>0</v>
      </c>
      <c r="N12074" t="b">
        <v>0</v>
      </c>
      <c r="O12074" s="2">
        <v>45666.534205324075</v>
      </c>
      <c r="P12074" s="2">
        <v>45670.414248067129</v>
      </c>
      <c r="Q12074" t="s">
        <v>301</v>
      </c>
      <c r="R12074" t="s">
        <v>543</v>
      </c>
      <c r="S12074" s="2"/>
      <c r="V12074" s="2">
        <v>45666.534205358796</v>
      </c>
      <c r="W12074" s="2">
        <v>45666.534205358796</v>
      </c>
      <c r="X12074" t="b">
        <v>0</v>
      </c>
      <c r="Y12074" t="s">
        <v>645</v>
      </c>
      <c r="Z12074" t="s">
        <v>1852</v>
      </c>
      <c r="AA12074" t="s">
        <v>2</v>
      </c>
    </row>
    <row r="12075" spans="1:27" x14ac:dyDescent="0.3">
      <c r="A12075" t="s">
        <v>2186</v>
      </c>
      <c r="B12075" t="s">
        <v>670</v>
      </c>
      <c r="C12075" t="s">
        <v>541</v>
      </c>
      <c r="D12075" t="s">
        <v>542</v>
      </c>
      <c r="E12075" t="s">
        <v>2018</v>
      </c>
      <c r="F12075" t="s">
        <v>2019</v>
      </c>
      <c r="G12075" t="s">
        <v>138</v>
      </c>
      <c r="H12075" t="s">
        <v>510</v>
      </c>
      <c r="J12075" s="2">
        <v>45380</v>
      </c>
      <c r="K12075" s="5">
        <v>202401</v>
      </c>
      <c r="M12075" t="b">
        <v>0</v>
      </c>
      <c r="N12075" t="b">
        <v>0</v>
      </c>
      <c r="O12075" s="2">
        <v>45666.534007025461</v>
      </c>
      <c r="P12075" s="2">
        <v>45670.41410332176</v>
      </c>
      <c r="Q12075" t="s">
        <v>301</v>
      </c>
      <c r="R12075" t="s">
        <v>543</v>
      </c>
      <c r="S12075" s="2"/>
      <c r="V12075" s="2">
        <v>45666.534007175927</v>
      </c>
      <c r="W12075" s="2">
        <v>45666.534007175927</v>
      </c>
      <c r="X12075" t="b">
        <v>0</v>
      </c>
      <c r="Y12075" t="s">
        <v>645</v>
      </c>
      <c r="Z12075" t="s">
        <v>1852</v>
      </c>
      <c r="AA12075" t="s">
        <v>2</v>
      </c>
    </row>
    <row r="12076" spans="1:27" x14ac:dyDescent="0.3">
      <c r="A12076" t="s">
        <v>2010</v>
      </c>
      <c r="B12076" t="s">
        <v>670</v>
      </c>
      <c r="C12076" t="s">
        <v>541</v>
      </c>
      <c r="D12076" t="s">
        <v>542</v>
      </c>
      <c r="E12076" t="s">
        <v>2011</v>
      </c>
      <c r="F12076" t="s">
        <v>2012</v>
      </c>
      <c r="G12076" t="s">
        <v>14</v>
      </c>
      <c r="H12076" t="s">
        <v>510</v>
      </c>
      <c r="J12076" s="2">
        <v>45471</v>
      </c>
      <c r="K12076" s="5">
        <v>202402</v>
      </c>
      <c r="M12076" t="b">
        <v>0</v>
      </c>
      <c r="N12076" t="b">
        <v>0</v>
      </c>
      <c r="O12076" s="2">
        <v>45666.534039965278</v>
      </c>
      <c r="P12076" s="2">
        <v>45670.414127199074</v>
      </c>
      <c r="Q12076" t="s">
        <v>301</v>
      </c>
      <c r="R12076" t="s">
        <v>543</v>
      </c>
      <c r="S12076" s="2"/>
      <c r="V12076" s="2">
        <v>45666.534040162034</v>
      </c>
      <c r="W12076" s="2">
        <v>45666.534040162034</v>
      </c>
      <c r="X12076" t="b">
        <v>0</v>
      </c>
      <c r="Y12076" t="s">
        <v>645</v>
      </c>
      <c r="Z12076" t="s">
        <v>1852</v>
      </c>
      <c r="AA12076" t="s">
        <v>6</v>
      </c>
    </row>
    <row r="12077" spans="1:27" x14ac:dyDescent="0.3">
      <c r="A12077" t="s">
        <v>2013</v>
      </c>
      <c r="B12077" t="s">
        <v>670</v>
      </c>
      <c r="C12077" t="s">
        <v>541</v>
      </c>
      <c r="D12077" t="s">
        <v>542</v>
      </c>
      <c r="E12077" t="s">
        <v>2011</v>
      </c>
      <c r="F12077" t="s">
        <v>2012</v>
      </c>
      <c r="G12077" t="s">
        <v>14</v>
      </c>
      <c r="H12077" t="s">
        <v>510</v>
      </c>
      <c r="J12077" s="2">
        <v>45380</v>
      </c>
      <c r="K12077" s="5">
        <v>202401</v>
      </c>
      <c r="M12077" t="b">
        <v>0</v>
      </c>
      <c r="N12077" t="b">
        <v>0</v>
      </c>
      <c r="O12077" s="2">
        <v>45666.534576388891</v>
      </c>
      <c r="P12077" s="2">
        <v>45670.41451952546</v>
      </c>
      <c r="Q12077" t="s">
        <v>301</v>
      </c>
      <c r="R12077" t="s">
        <v>543</v>
      </c>
      <c r="S12077" s="2"/>
      <c r="V12077" s="2">
        <v>45666.534576585647</v>
      </c>
      <c r="W12077" s="2">
        <v>45666.534576585647</v>
      </c>
      <c r="X12077" t="b">
        <v>0</v>
      </c>
      <c r="Y12077" t="s">
        <v>645</v>
      </c>
      <c r="Z12077" t="s">
        <v>1852</v>
      </c>
      <c r="AA12077" t="s">
        <v>2</v>
      </c>
    </row>
    <row r="12078" spans="1:27" x14ac:dyDescent="0.3">
      <c r="A12078" t="s">
        <v>2007</v>
      </c>
      <c r="B12078" t="s">
        <v>670</v>
      </c>
      <c r="C12078" t="s">
        <v>541</v>
      </c>
      <c r="D12078" t="s">
        <v>542</v>
      </c>
      <c r="E12078" t="s">
        <v>2008</v>
      </c>
      <c r="F12078" t="s">
        <v>2009</v>
      </c>
      <c r="G12078" t="s">
        <v>12</v>
      </c>
      <c r="H12078" t="s">
        <v>510</v>
      </c>
      <c r="J12078" s="2">
        <v>45471</v>
      </c>
      <c r="K12078" s="5">
        <v>202402</v>
      </c>
      <c r="M12078" t="b">
        <v>0</v>
      </c>
      <c r="N12078" t="b">
        <v>0</v>
      </c>
      <c r="O12078" s="2">
        <v>45666.534423344907</v>
      </c>
      <c r="P12078" s="2">
        <v>45670.414411921294</v>
      </c>
      <c r="Q12078" t="s">
        <v>301</v>
      </c>
      <c r="R12078" t="s">
        <v>543</v>
      </c>
      <c r="S12078" s="2"/>
      <c r="V12078" s="2">
        <v>45666.534423495374</v>
      </c>
      <c r="W12078" s="2">
        <v>45666.534423495374</v>
      </c>
      <c r="X12078" t="b">
        <v>0</v>
      </c>
      <c r="Y12078" t="s">
        <v>645</v>
      </c>
      <c r="Z12078" t="s">
        <v>1852</v>
      </c>
      <c r="AA12078" t="s">
        <v>2</v>
      </c>
    </row>
    <row r="12079" spans="1:27" x14ac:dyDescent="0.3">
      <c r="A12079" t="s">
        <v>1914</v>
      </c>
      <c r="B12079" t="s">
        <v>670</v>
      </c>
      <c r="C12079" t="s">
        <v>541</v>
      </c>
      <c r="D12079" t="s">
        <v>542</v>
      </c>
      <c r="E12079" t="s">
        <v>1915</v>
      </c>
      <c r="F12079" t="s">
        <v>1916</v>
      </c>
      <c r="G12079" t="s">
        <v>138</v>
      </c>
      <c r="H12079" t="s">
        <v>510</v>
      </c>
      <c r="I12079" t="s">
        <v>1917</v>
      </c>
      <c r="J12079" s="2">
        <v>45378</v>
      </c>
      <c r="K12079" s="5">
        <v>202401</v>
      </c>
      <c r="M12079" t="b">
        <v>0</v>
      </c>
      <c r="N12079" t="b">
        <v>0</v>
      </c>
      <c r="O12079" s="2">
        <v>45442.47269667824</v>
      </c>
      <c r="P12079" s="2">
        <v>45442.47269667824</v>
      </c>
      <c r="Q12079" t="s">
        <v>301</v>
      </c>
      <c r="R12079" t="s">
        <v>543</v>
      </c>
      <c r="S12079" s="2"/>
      <c r="V12079" s="2">
        <v>45442.472696909725</v>
      </c>
      <c r="W12079" s="2">
        <v>45442.472696909725</v>
      </c>
      <c r="X12079" t="b">
        <v>0</v>
      </c>
      <c r="Y12079" t="s">
        <v>645</v>
      </c>
      <c r="Z12079" t="s">
        <v>1852</v>
      </c>
      <c r="AA12079" t="s">
        <v>2</v>
      </c>
    </row>
    <row r="12080" spans="1:27" x14ac:dyDescent="0.3">
      <c r="A12080" t="s">
        <v>2207</v>
      </c>
      <c r="B12080" t="s">
        <v>670</v>
      </c>
      <c r="C12080" t="s">
        <v>541</v>
      </c>
      <c r="D12080" t="s">
        <v>542</v>
      </c>
      <c r="E12080" t="s">
        <v>2015</v>
      </c>
      <c r="F12080" t="s">
        <v>2016</v>
      </c>
      <c r="G12080" t="s">
        <v>138</v>
      </c>
      <c r="H12080" t="s">
        <v>510</v>
      </c>
      <c r="J12080" s="2">
        <v>45380</v>
      </c>
      <c r="K12080" s="5">
        <v>202401</v>
      </c>
      <c r="M12080" t="b">
        <v>0</v>
      </c>
      <c r="N12080" t="b">
        <v>0</v>
      </c>
      <c r="O12080" s="2">
        <v>45666.53424390046</v>
      </c>
      <c r="P12080" s="2">
        <v>45670.41427734954</v>
      </c>
      <c r="Q12080" t="s">
        <v>301</v>
      </c>
      <c r="R12080" t="s">
        <v>543</v>
      </c>
      <c r="S12080" s="2"/>
      <c r="V12080" s="2">
        <v>45666.534243981485</v>
      </c>
      <c r="W12080" s="2">
        <v>45666.534243981485</v>
      </c>
      <c r="X12080" t="b">
        <v>0</v>
      </c>
      <c r="Y12080" t="s">
        <v>645</v>
      </c>
      <c r="Z12080" t="s">
        <v>1852</v>
      </c>
      <c r="AA12080" t="s">
        <v>6</v>
      </c>
    </row>
    <row r="12081" spans="1:27" x14ac:dyDescent="0.3">
      <c r="A12081" t="s">
        <v>2206</v>
      </c>
      <c r="B12081" t="s">
        <v>670</v>
      </c>
      <c r="C12081" t="s">
        <v>541</v>
      </c>
      <c r="D12081" t="s">
        <v>542</v>
      </c>
      <c r="E12081" t="s">
        <v>2203</v>
      </c>
      <c r="F12081" t="s">
        <v>2204</v>
      </c>
      <c r="G12081" t="s">
        <v>14</v>
      </c>
      <c r="H12081" t="s">
        <v>510</v>
      </c>
      <c r="J12081" s="2">
        <v>45380</v>
      </c>
      <c r="K12081" s="5">
        <v>202401</v>
      </c>
      <c r="M12081" t="b">
        <v>0</v>
      </c>
      <c r="N12081" t="b">
        <v>0</v>
      </c>
      <c r="O12081" s="2">
        <v>45666.534333067131</v>
      </c>
      <c r="P12081" s="2">
        <v>45670.414344178243</v>
      </c>
      <c r="Q12081" t="s">
        <v>301</v>
      </c>
      <c r="R12081" t="s">
        <v>543</v>
      </c>
      <c r="S12081" s="2"/>
      <c r="V12081" s="2">
        <v>45666.53433318287</v>
      </c>
      <c r="W12081" s="2">
        <v>45666.53433318287</v>
      </c>
      <c r="X12081" t="b">
        <v>0</v>
      </c>
      <c r="Y12081" t="s">
        <v>645</v>
      </c>
      <c r="Z12081" t="s">
        <v>1852</v>
      </c>
      <c r="AA12081" t="s">
        <v>2</v>
      </c>
    </row>
    <row r="12082" spans="1:27" x14ac:dyDescent="0.3">
      <c r="A12082" t="s">
        <v>2020</v>
      </c>
      <c r="B12082" t="s">
        <v>670</v>
      </c>
      <c r="C12082" t="s">
        <v>541</v>
      </c>
      <c r="D12082" t="s">
        <v>542</v>
      </c>
      <c r="E12082" t="s">
        <v>2021</v>
      </c>
      <c r="F12082" t="s">
        <v>2022</v>
      </c>
      <c r="G12082" t="s">
        <v>413</v>
      </c>
      <c r="H12082" t="s">
        <v>512</v>
      </c>
      <c r="J12082" s="2">
        <v>45471</v>
      </c>
      <c r="K12082" s="5">
        <v>202402</v>
      </c>
      <c r="M12082" t="b">
        <v>0</v>
      </c>
      <c r="N12082" t="b">
        <v>0</v>
      </c>
      <c r="O12082" s="2">
        <v>45666.534202002316</v>
      </c>
      <c r="P12082" s="2">
        <v>45670.414245601853</v>
      </c>
      <c r="Q12082" t="s">
        <v>301</v>
      </c>
      <c r="R12082" t="s">
        <v>543</v>
      </c>
      <c r="S12082" s="2"/>
      <c r="V12082" s="2">
        <v>45666.534202048613</v>
      </c>
      <c r="W12082" s="2">
        <v>45666.534202048613</v>
      </c>
      <c r="X12082" t="b">
        <v>0</v>
      </c>
      <c r="Y12082" t="s">
        <v>645</v>
      </c>
      <c r="Z12082" t="s">
        <v>1852</v>
      </c>
      <c r="AA12082" t="s">
        <v>303</v>
      </c>
    </row>
    <row r="12083" spans="1:27" x14ac:dyDescent="0.3">
      <c r="A12083" t="s">
        <v>2023</v>
      </c>
      <c r="B12083" t="s">
        <v>670</v>
      </c>
      <c r="C12083" t="s">
        <v>541</v>
      </c>
      <c r="D12083" t="s">
        <v>542</v>
      </c>
      <c r="E12083" t="s">
        <v>719</v>
      </c>
      <c r="F12083" t="s">
        <v>720</v>
      </c>
      <c r="G12083" t="s">
        <v>7</v>
      </c>
      <c r="H12083" t="s">
        <v>512</v>
      </c>
      <c r="J12083" s="2">
        <v>45471</v>
      </c>
      <c r="K12083" s="5">
        <v>202402</v>
      </c>
      <c r="M12083" t="b">
        <v>0</v>
      </c>
      <c r="N12083" t="b">
        <v>0</v>
      </c>
      <c r="O12083" s="2">
        <v>45669.522378472226</v>
      </c>
      <c r="P12083" s="2">
        <v>45670.414184224537</v>
      </c>
      <c r="Q12083" t="s">
        <v>301</v>
      </c>
      <c r="R12083" t="s">
        <v>543</v>
      </c>
      <c r="S12083" s="2"/>
      <c r="V12083" s="2">
        <v>45669.522378587964</v>
      </c>
      <c r="W12083" s="2">
        <v>45669.522378587964</v>
      </c>
      <c r="X12083" t="b">
        <v>0</v>
      </c>
      <c r="Y12083" t="s">
        <v>645</v>
      </c>
      <c r="Z12083" t="s">
        <v>1852</v>
      </c>
      <c r="AA12083" t="s">
        <v>6</v>
      </c>
    </row>
    <row r="12084" spans="1:27" x14ac:dyDescent="0.3">
      <c r="A12084" t="s">
        <v>2024</v>
      </c>
      <c r="B12084" t="s">
        <v>670</v>
      </c>
      <c r="C12084" t="s">
        <v>541</v>
      </c>
      <c r="D12084" t="s">
        <v>542</v>
      </c>
      <c r="E12084" t="s">
        <v>749</v>
      </c>
      <c r="F12084" t="s">
        <v>750</v>
      </c>
      <c r="G12084" t="s">
        <v>7</v>
      </c>
      <c r="H12084" t="s">
        <v>512</v>
      </c>
      <c r="J12084" s="2">
        <v>45380</v>
      </c>
      <c r="K12084" s="5">
        <v>202401</v>
      </c>
      <c r="M12084" t="b">
        <v>0</v>
      </c>
      <c r="N12084" t="b">
        <v>0</v>
      </c>
      <c r="O12084" s="2">
        <v>45666.534272372686</v>
      </c>
      <c r="P12084" s="2">
        <v>45670.414299270837</v>
      </c>
      <c r="Q12084" t="s">
        <v>301</v>
      </c>
      <c r="R12084" t="s">
        <v>543</v>
      </c>
      <c r="S12084" s="2"/>
      <c r="V12084" s="2">
        <v>45666.534272604164</v>
      </c>
      <c r="W12084" s="2">
        <v>45666.534272604164</v>
      </c>
      <c r="X12084" t="b">
        <v>0</v>
      </c>
      <c r="Y12084" t="s">
        <v>645</v>
      </c>
      <c r="Z12084" t="s">
        <v>1852</v>
      </c>
      <c r="AA12084" t="s">
        <v>2</v>
      </c>
    </row>
    <row r="12085" spans="1:27" x14ac:dyDescent="0.3">
      <c r="A12085" t="s">
        <v>2025</v>
      </c>
      <c r="B12085" t="s">
        <v>670</v>
      </c>
      <c r="C12085" t="s">
        <v>541</v>
      </c>
      <c r="D12085" t="s">
        <v>542</v>
      </c>
      <c r="E12085" t="s">
        <v>709</v>
      </c>
      <c r="F12085" t="s">
        <v>710</v>
      </c>
      <c r="G12085" t="s">
        <v>50</v>
      </c>
      <c r="H12085" t="s">
        <v>512</v>
      </c>
      <c r="J12085" s="2">
        <v>45380</v>
      </c>
      <c r="K12085" s="5">
        <v>202401</v>
      </c>
      <c r="M12085" t="b">
        <v>0</v>
      </c>
      <c r="N12085" t="b">
        <v>0</v>
      </c>
      <c r="O12085" s="2">
        <v>45666.534361030092</v>
      </c>
      <c r="P12085" s="2">
        <v>45670.414362997682</v>
      </c>
      <c r="Q12085" t="s">
        <v>301</v>
      </c>
      <c r="R12085" t="s">
        <v>543</v>
      </c>
      <c r="S12085" s="2"/>
      <c r="V12085" s="2">
        <v>45666.534361076388</v>
      </c>
      <c r="W12085" s="2">
        <v>45666.534361076388</v>
      </c>
      <c r="X12085" t="b">
        <v>0</v>
      </c>
      <c r="Y12085" t="s">
        <v>645</v>
      </c>
      <c r="Z12085" t="s">
        <v>1852</v>
      </c>
      <c r="AA12085" t="s">
        <v>303</v>
      </c>
    </row>
    <row r="12086" spans="1:27" x14ac:dyDescent="0.3">
      <c r="A12086" t="s">
        <v>2159</v>
      </c>
      <c r="B12086" t="s">
        <v>670</v>
      </c>
      <c r="C12086" t="s">
        <v>541</v>
      </c>
      <c r="D12086" t="s">
        <v>542</v>
      </c>
      <c r="E12086" t="s">
        <v>2160</v>
      </c>
      <c r="F12086" t="s">
        <v>2161</v>
      </c>
      <c r="G12086" t="s">
        <v>50</v>
      </c>
      <c r="H12086" t="s">
        <v>512</v>
      </c>
      <c r="J12086" s="2">
        <v>45380</v>
      </c>
      <c r="K12086" s="5">
        <v>202401</v>
      </c>
      <c r="M12086" t="b">
        <v>0</v>
      </c>
      <c r="N12086" t="b">
        <v>0</v>
      </c>
      <c r="O12086" s="2">
        <v>45669.522470289354</v>
      </c>
      <c r="P12086" s="2">
        <v>45670.414257372686</v>
      </c>
      <c r="Q12086" t="s">
        <v>301</v>
      </c>
      <c r="R12086" t="s">
        <v>543</v>
      </c>
      <c r="S12086" s="2"/>
      <c r="V12086" s="2">
        <v>45669.522470451389</v>
      </c>
      <c r="W12086" s="2">
        <v>45669.522470451389</v>
      </c>
      <c r="X12086" t="b">
        <v>0</v>
      </c>
      <c r="Y12086" t="s">
        <v>645</v>
      </c>
      <c r="Z12086" t="s">
        <v>1852</v>
      </c>
      <c r="AA12086" t="s">
        <v>2</v>
      </c>
    </row>
    <row r="12087" spans="1:27" x14ac:dyDescent="0.3">
      <c r="A12087" t="s">
        <v>2026</v>
      </c>
      <c r="B12087" t="s">
        <v>670</v>
      </c>
      <c r="C12087" t="s">
        <v>541</v>
      </c>
      <c r="D12087" t="s">
        <v>542</v>
      </c>
      <c r="E12087" t="s">
        <v>2027</v>
      </c>
      <c r="F12087" t="s">
        <v>2028</v>
      </c>
      <c r="G12087" t="s">
        <v>50</v>
      </c>
      <c r="H12087" t="s">
        <v>512</v>
      </c>
      <c r="J12087" s="2">
        <v>45471</v>
      </c>
      <c r="K12087" s="5">
        <v>202402</v>
      </c>
      <c r="M12087" t="b">
        <v>0</v>
      </c>
      <c r="N12087" t="b">
        <v>0</v>
      </c>
      <c r="O12087" s="2">
        <v>45666.534565590278</v>
      </c>
      <c r="P12087" s="2">
        <v>45670.414512881944</v>
      </c>
      <c r="Q12087" t="s">
        <v>301</v>
      </c>
      <c r="R12087" t="s">
        <v>543</v>
      </c>
      <c r="S12087" s="2"/>
      <c r="V12087" s="2">
        <v>45666.534565706017</v>
      </c>
      <c r="W12087" s="2">
        <v>45666.534565706017</v>
      </c>
      <c r="X12087" t="b">
        <v>0</v>
      </c>
      <c r="Y12087" t="s">
        <v>645</v>
      </c>
      <c r="Z12087" t="s">
        <v>1852</v>
      </c>
      <c r="AA12087" t="s">
        <v>6</v>
      </c>
    </row>
    <row r="12088" spans="1:27" x14ac:dyDescent="0.3">
      <c r="A12088" t="s">
        <v>2032</v>
      </c>
      <c r="B12088" t="s">
        <v>670</v>
      </c>
      <c r="C12088" t="s">
        <v>541</v>
      </c>
      <c r="D12088" t="s">
        <v>542</v>
      </c>
      <c r="E12088" t="s">
        <v>663</v>
      </c>
      <c r="F12088" t="s">
        <v>664</v>
      </c>
      <c r="G12088" t="s">
        <v>50</v>
      </c>
      <c r="H12088" t="s">
        <v>512</v>
      </c>
      <c r="J12088" s="2">
        <v>45471</v>
      </c>
      <c r="K12088" s="5">
        <v>202402</v>
      </c>
      <c r="M12088" t="b">
        <v>0</v>
      </c>
      <c r="N12088" t="b">
        <v>0</v>
      </c>
      <c r="O12088" s="2">
        <v>45666.534253206017</v>
      </c>
      <c r="P12088" s="2">
        <v>45670.41428391204</v>
      </c>
      <c r="Q12088" t="s">
        <v>301</v>
      </c>
      <c r="R12088" t="s">
        <v>543</v>
      </c>
      <c r="S12088" s="2"/>
      <c r="V12088" s="2">
        <v>45666.534253356484</v>
      </c>
      <c r="W12088" s="2">
        <v>45666.534253356484</v>
      </c>
      <c r="X12088" t="b">
        <v>0</v>
      </c>
      <c r="Y12088" t="s">
        <v>645</v>
      </c>
      <c r="Z12088" t="s">
        <v>1852</v>
      </c>
      <c r="AA12088" t="s">
        <v>6</v>
      </c>
    </row>
    <row r="12089" spans="1:27" x14ac:dyDescent="0.3">
      <c r="A12089" t="s">
        <v>2029</v>
      </c>
      <c r="B12089" t="s">
        <v>670</v>
      </c>
      <c r="C12089" t="s">
        <v>541</v>
      </c>
      <c r="D12089" t="s">
        <v>542</v>
      </c>
      <c r="E12089" t="s">
        <v>2030</v>
      </c>
      <c r="F12089" t="s">
        <v>2031</v>
      </c>
      <c r="G12089" t="s">
        <v>50</v>
      </c>
      <c r="H12089" t="s">
        <v>512</v>
      </c>
      <c r="J12089" s="2">
        <v>45471</v>
      </c>
      <c r="K12089" s="5">
        <v>202402</v>
      </c>
      <c r="M12089" t="b">
        <v>0</v>
      </c>
      <c r="N12089" t="b">
        <v>0</v>
      </c>
      <c r="O12089" s="2">
        <v>45666.534545833332</v>
      </c>
      <c r="P12089" s="2">
        <v>45670.414498958336</v>
      </c>
      <c r="Q12089" t="s">
        <v>301</v>
      </c>
      <c r="R12089" t="s">
        <v>543</v>
      </c>
      <c r="S12089" s="2"/>
      <c r="V12089" s="2">
        <v>45666.534546145835</v>
      </c>
      <c r="W12089" s="2">
        <v>45666.534546145835</v>
      </c>
      <c r="X12089" t="b">
        <v>0</v>
      </c>
      <c r="Y12089" t="s">
        <v>645</v>
      </c>
      <c r="Z12089" t="s">
        <v>1852</v>
      </c>
      <c r="AA12089" t="s">
        <v>304</v>
      </c>
    </row>
    <row r="12090" spans="1:27" x14ac:dyDescent="0.3">
      <c r="A12090" t="s">
        <v>2033</v>
      </c>
      <c r="B12090" t="s">
        <v>670</v>
      </c>
      <c r="C12090" t="s">
        <v>541</v>
      </c>
      <c r="D12090" t="s">
        <v>542</v>
      </c>
      <c r="E12090" t="s">
        <v>2034</v>
      </c>
      <c r="F12090" t="s">
        <v>2035</v>
      </c>
      <c r="G12090" t="s">
        <v>1</v>
      </c>
      <c r="H12090" t="s">
        <v>512</v>
      </c>
      <c r="J12090" s="2">
        <v>45380</v>
      </c>
      <c r="K12090" s="5">
        <v>202401</v>
      </c>
      <c r="M12090" t="b">
        <v>0</v>
      </c>
      <c r="N12090" t="b">
        <v>0</v>
      </c>
      <c r="O12090" s="2">
        <v>45666.534068090281</v>
      </c>
      <c r="P12090" s="2">
        <v>45670.414150381941</v>
      </c>
      <c r="Q12090" t="s">
        <v>301</v>
      </c>
      <c r="R12090" t="s">
        <v>543</v>
      </c>
      <c r="S12090" s="2"/>
      <c r="V12090" s="2">
        <v>45666.534068171299</v>
      </c>
      <c r="W12090" s="2">
        <v>45666.534068171299</v>
      </c>
      <c r="X12090" t="b">
        <v>0</v>
      </c>
      <c r="Y12090" t="s">
        <v>645</v>
      </c>
      <c r="Z12090" t="s">
        <v>1852</v>
      </c>
      <c r="AA12090" t="s">
        <v>6</v>
      </c>
    </row>
    <row r="12091" spans="1:27" x14ac:dyDescent="0.3">
      <c r="A12091" t="s">
        <v>2036</v>
      </c>
      <c r="B12091" t="s">
        <v>670</v>
      </c>
      <c r="C12091" t="s">
        <v>541</v>
      </c>
      <c r="D12091" t="s">
        <v>542</v>
      </c>
      <c r="E12091" t="s">
        <v>2034</v>
      </c>
      <c r="F12091" t="s">
        <v>2035</v>
      </c>
      <c r="G12091" t="s">
        <v>1</v>
      </c>
      <c r="H12091" t="s">
        <v>512</v>
      </c>
      <c r="J12091" s="2">
        <v>45471</v>
      </c>
      <c r="K12091" s="5">
        <v>202402</v>
      </c>
      <c r="M12091" t="b">
        <v>0</v>
      </c>
      <c r="N12091" t="b">
        <v>0</v>
      </c>
      <c r="O12091" s="2">
        <v>45666.534463113429</v>
      </c>
      <c r="P12091" s="2">
        <v>45670.414441435183</v>
      </c>
      <c r="Q12091" t="s">
        <v>301</v>
      </c>
      <c r="R12091" t="s">
        <v>543</v>
      </c>
      <c r="S12091" s="2"/>
      <c r="V12091" s="2">
        <v>45666.534463194446</v>
      </c>
      <c r="W12091" s="2">
        <v>45666.534463194446</v>
      </c>
      <c r="X12091" t="b">
        <v>0</v>
      </c>
      <c r="Y12091" t="s">
        <v>645</v>
      </c>
      <c r="Z12091" t="s">
        <v>1852</v>
      </c>
      <c r="AA12091" t="s">
        <v>6</v>
      </c>
    </row>
    <row r="12092" spans="1:27" x14ac:dyDescent="0.3">
      <c r="A12092" t="s">
        <v>2044</v>
      </c>
      <c r="B12092" t="s">
        <v>670</v>
      </c>
      <c r="C12092" t="s">
        <v>541</v>
      </c>
      <c r="D12092" t="s">
        <v>542</v>
      </c>
      <c r="E12092" t="s">
        <v>2045</v>
      </c>
      <c r="F12092" t="s">
        <v>2046</v>
      </c>
      <c r="G12092" t="s">
        <v>1</v>
      </c>
      <c r="H12092" t="s">
        <v>512</v>
      </c>
      <c r="J12092" s="2">
        <v>45471</v>
      </c>
      <c r="K12092" s="5">
        <v>202402</v>
      </c>
      <c r="M12092" t="b">
        <v>0</v>
      </c>
      <c r="N12092" t="b">
        <v>0</v>
      </c>
      <c r="O12092" s="2">
        <v>45666.534400810182</v>
      </c>
      <c r="P12092" s="2">
        <v>45670.414393171297</v>
      </c>
      <c r="Q12092" t="s">
        <v>301</v>
      </c>
      <c r="R12092" t="s">
        <v>543</v>
      </c>
      <c r="S12092" s="2"/>
      <c r="V12092" s="2">
        <v>45666.534400925928</v>
      </c>
      <c r="W12092" s="2">
        <v>45666.534400925928</v>
      </c>
      <c r="X12092" t="b">
        <v>0</v>
      </c>
      <c r="Y12092" t="s">
        <v>645</v>
      </c>
      <c r="Z12092" t="s">
        <v>1852</v>
      </c>
      <c r="AA12092" t="s">
        <v>6</v>
      </c>
    </row>
    <row r="12093" spans="1:27" x14ac:dyDescent="0.3">
      <c r="A12093" t="s">
        <v>2047</v>
      </c>
      <c r="B12093" t="s">
        <v>670</v>
      </c>
      <c r="C12093" t="s">
        <v>541</v>
      </c>
      <c r="D12093" t="s">
        <v>542</v>
      </c>
      <c r="E12093" t="s">
        <v>2045</v>
      </c>
      <c r="F12093" t="s">
        <v>2046</v>
      </c>
      <c r="G12093" t="s">
        <v>1</v>
      </c>
      <c r="H12093" t="s">
        <v>512</v>
      </c>
      <c r="J12093" s="2">
        <v>45380</v>
      </c>
      <c r="K12093" s="5">
        <v>202401</v>
      </c>
      <c r="M12093" t="b">
        <v>0</v>
      </c>
      <c r="N12093" t="b">
        <v>0</v>
      </c>
      <c r="O12093" s="2">
        <v>45666.534158761577</v>
      </c>
      <c r="P12093" s="2">
        <v>45670.414213425924</v>
      </c>
      <c r="Q12093" t="s">
        <v>301</v>
      </c>
      <c r="R12093" t="s">
        <v>543</v>
      </c>
      <c r="S12093" s="2"/>
      <c r="V12093" s="2">
        <v>45666.534158877315</v>
      </c>
      <c r="W12093" s="2">
        <v>45666.534158877315</v>
      </c>
      <c r="X12093" t="b">
        <v>0</v>
      </c>
      <c r="Y12093" t="s">
        <v>645</v>
      </c>
      <c r="Z12093" t="s">
        <v>1852</v>
      </c>
      <c r="AA12093" t="s">
        <v>6</v>
      </c>
    </row>
    <row r="12094" spans="1:27" x14ac:dyDescent="0.3">
      <c r="A12094" t="s">
        <v>2041</v>
      </c>
      <c r="B12094" t="s">
        <v>670</v>
      </c>
      <c r="C12094" t="s">
        <v>541</v>
      </c>
      <c r="D12094" t="s">
        <v>542</v>
      </c>
      <c r="E12094" t="s">
        <v>2042</v>
      </c>
      <c r="F12094" t="s">
        <v>2043</v>
      </c>
      <c r="G12094" t="s">
        <v>1</v>
      </c>
      <c r="H12094" t="s">
        <v>512</v>
      </c>
      <c r="J12094" s="2">
        <v>45380</v>
      </c>
      <c r="K12094" s="5">
        <v>202401</v>
      </c>
      <c r="M12094" t="b">
        <v>0</v>
      </c>
      <c r="N12094" t="b">
        <v>0</v>
      </c>
      <c r="O12094" s="2">
        <v>45666.53443295139</v>
      </c>
      <c r="P12094" s="2">
        <v>45670.414418831017</v>
      </c>
      <c r="Q12094" t="s">
        <v>301</v>
      </c>
      <c r="R12094" t="s">
        <v>543</v>
      </c>
      <c r="S12094" s="2"/>
      <c r="V12094" s="2">
        <v>45666.534433067129</v>
      </c>
      <c r="W12094" s="2">
        <v>45666.534433067129</v>
      </c>
      <c r="X12094" t="b">
        <v>0</v>
      </c>
      <c r="Y12094" t="s">
        <v>645</v>
      </c>
      <c r="Z12094" t="s">
        <v>1852</v>
      </c>
      <c r="AA12094" t="s">
        <v>6</v>
      </c>
    </row>
    <row r="12095" spans="1:27" x14ac:dyDescent="0.3">
      <c r="A12095" t="s">
        <v>2040</v>
      </c>
      <c r="B12095" t="s">
        <v>670</v>
      </c>
      <c r="C12095" t="s">
        <v>541</v>
      </c>
      <c r="D12095" t="s">
        <v>542</v>
      </c>
      <c r="E12095" t="s">
        <v>2038</v>
      </c>
      <c r="F12095" t="s">
        <v>2039</v>
      </c>
      <c r="G12095" t="s">
        <v>1</v>
      </c>
      <c r="H12095" t="s">
        <v>512</v>
      </c>
      <c r="J12095" s="2">
        <v>45471</v>
      </c>
      <c r="K12095" s="5">
        <v>202402</v>
      </c>
      <c r="M12095" t="b">
        <v>0</v>
      </c>
      <c r="N12095" t="b">
        <v>0</v>
      </c>
      <c r="O12095" s="2">
        <v>45666.534520601854</v>
      </c>
      <c r="P12095" s="2">
        <v>45670.414481053238</v>
      </c>
      <c r="Q12095" t="s">
        <v>301</v>
      </c>
      <c r="R12095" t="s">
        <v>543</v>
      </c>
      <c r="S12095" s="2"/>
      <c r="V12095" s="2">
        <v>45666.534520717592</v>
      </c>
      <c r="W12095" s="2">
        <v>45666.534520717592</v>
      </c>
      <c r="X12095" t="b">
        <v>0</v>
      </c>
      <c r="Y12095" t="s">
        <v>645</v>
      </c>
      <c r="Z12095" t="s">
        <v>1852</v>
      </c>
      <c r="AA12095" t="s">
        <v>6</v>
      </c>
    </row>
    <row r="12096" spans="1:27" x14ac:dyDescent="0.3">
      <c r="A12096" t="s">
        <v>2037</v>
      </c>
      <c r="B12096" t="s">
        <v>670</v>
      </c>
      <c r="C12096" t="s">
        <v>541</v>
      </c>
      <c r="D12096" t="s">
        <v>542</v>
      </c>
      <c r="E12096" t="s">
        <v>2038</v>
      </c>
      <c r="F12096" t="s">
        <v>2039</v>
      </c>
      <c r="G12096" t="s">
        <v>1</v>
      </c>
      <c r="H12096" t="s">
        <v>512</v>
      </c>
      <c r="J12096" s="2">
        <v>45380</v>
      </c>
      <c r="K12096" s="5">
        <v>202401</v>
      </c>
      <c r="M12096" t="b">
        <v>0</v>
      </c>
      <c r="N12096" t="b">
        <v>0</v>
      </c>
      <c r="O12096" s="2">
        <v>45666.534488043981</v>
      </c>
      <c r="P12096" s="2">
        <v>45670.414458912041</v>
      </c>
      <c r="Q12096" t="s">
        <v>301</v>
      </c>
      <c r="R12096" t="s">
        <v>543</v>
      </c>
      <c r="S12096" s="2"/>
      <c r="V12096" s="2">
        <v>45666.534488113422</v>
      </c>
      <c r="W12096" s="2">
        <v>45666.534488113422</v>
      </c>
      <c r="X12096" t="b">
        <v>0</v>
      </c>
      <c r="Y12096" t="s">
        <v>645</v>
      </c>
      <c r="Z12096" t="s">
        <v>1852</v>
      </c>
      <c r="AA12096" t="s">
        <v>6</v>
      </c>
    </row>
    <row r="12097" spans="1:27" x14ac:dyDescent="0.3">
      <c r="A12097" t="s">
        <v>2062</v>
      </c>
      <c r="B12097" t="s">
        <v>670</v>
      </c>
      <c r="C12097" t="s">
        <v>541</v>
      </c>
      <c r="D12097" t="s">
        <v>542</v>
      </c>
      <c r="E12097" t="s">
        <v>784</v>
      </c>
      <c r="F12097" t="s">
        <v>785</v>
      </c>
      <c r="G12097" t="s">
        <v>11</v>
      </c>
      <c r="H12097" t="s">
        <v>509</v>
      </c>
      <c r="J12097" s="2">
        <v>45471</v>
      </c>
      <c r="K12097" s="5">
        <v>202402</v>
      </c>
      <c r="M12097" t="b">
        <v>0</v>
      </c>
      <c r="N12097" t="b">
        <v>0</v>
      </c>
      <c r="O12097" s="2">
        <v>45666.534071678238</v>
      </c>
      <c r="P12097" s="2">
        <v>45670.414153206017</v>
      </c>
      <c r="Q12097" t="s">
        <v>301</v>
      </c>
      <c r="R12097" t="s">
        <v>543</v>
      </c>
      <c r="S12097" s="2"/>
      <c r="V12097" s="2">
        <v>45666.534072025461</v>
      </c>
      <c r="W12097" s="2">
        <v>45666.534072025461</v>
      </c>
      <c r="X12097" t="b">
        <v>0</v>
      </c>
      <c r="Y12097" t="s">
        <v>645</v>
      </c>
      <c r="Z12097" t="s">
        <v>1852</v>
      </c>
      <c r="AA12097" t="s">
        <v>304</v>
      </c>
    </row>
    <row r="12098" spans="1:27" x14ac:dyDescent="0.3">
      <c r="A12098" t="s">
        <v>2063</v>
      </c>
      <c r="B12098" t="s">
        <v>670</v>
      </c>
      <c r="C12098" t="s">
        <v>541</v>
      </c>
      <c r="D12098" t="s">
        <v>542</v>
      </c>
      <c r="E12098" t="s">
        <v>784</v>
      </c>
      <c r="F12098" t="s">
        <v>785</v>
      </c>
      <c r="G12098" t="s">
        <v>11</v>
      </c>
      <c r="H12098" t="s">
        <v>509</v>
      </c>
      <c r="J12098" s="2">
        <v>45380</v>
      </c>
      <c r="K12098" s="5">
        <v>202401</v>
      </c>
      <c r="M12098" t="b">
        <v>0</v>
      </c>
      <c r="N12098" t="b">
        <v>0</v>
      </c>
      <c r="O12098" s="2">
        <v>45666.534369525463</v>
      </c>
      <c r="P12098" s="2">
        <v>45680.414093715277</v>
      </c>
      <c r="Q12098" t="s">
        <v>301</v>
      </c>
      <c r="R12098" t="s">
        <v>543</v>
      </c>
      <c r="S12098" s="2"/>
      <c r="V12098" s="2">
        <v>45666.534369791669</v>
      </c>
      <c r="W12098" s="2">
        <v>45666.534369791669</v>
      </c>
      <c r="X12098" t="b">
        <v>0</v>
      </c>
      <c r="Y12098" t="s">
        <v>645</v>
      </c>
      <c r="Z12098" t="s">
        <v>1852</v>
      </c>
      <c r="AA12098" t="s">
        <v>304</v>
      </c>
    </row>
    <row r="12099" spans="1:27" x14ac:dyDescent="0.3">
      <c r="A12099" t="s">
        <v>2061</v>
      </c>
      <c r="B12099" t="s">
        <v>670</v>
      </c>
      <c r="C12099" t="s">
        <v>541</v>
      </c>
      <c r="D12099" t="s">
        <v>542</v>
      </c>
      <c r="E12099" t="s">
        <v>758</v>
      </c>
      <c r="F12099" t="s">
        <v>759</v>
      </c>
      <c r="G12099" t="s">
        <v>8</v>
      </c>
      <c r="H12099" t="s">
        <v>511</v>
      </c>
      <c r="J12099" s="2">
        <v>45380</v>
      </c>
      <c r="K12099" s="5">
        <v>202401</v>
      </c>
      <c r="M12099" t="b">
        <v>0</v>
      </c>
      <c r="N12099" t="b">
        <v>0</v>
      </c>
      <c r="O12099" s="2">
        <v>45669.522544756946</v>
      </c>
      <c r="P12099" s="2">
        <v>45670.414312233799</v>
      </c>
      <c r="Q12099" t="s">
        <v>301</v>
      </c>
      <c r="R12099" t="s">
        <v>543</v>
      </c>
      <c r="S12099" s="2"/>
      <c r="V12099" s="2">
        <v>45669.522544988424</v>
      </c>
      <c r="W12099" s="2">
        <v>45669.522544988424</v>
      </c>
      <c r="X12099" t="b">
        <v>0</v>
      </c>
      <c r="Y12099" t="s">
        <v>645</v>
      </c>
      <c r="Z12099" t="s">
        <v>1852</v>
      </c>
      <c r="AA12099" t="s">
        <v>2</v>
      </c>
    </row>
    <row r="12100" spans="1:27" x14ac:dyDescent="0.3">
      <c r="A12100" t="s">
        <v>2060</v>
      </c>
      <c r="B12100" t="s">
        <v>670</v>
      </c>
      <c r="C12100" t="s">
        <v>541</v>
      </c>
      <c r="D12100" t="s">
        <v>542</v>
      </c>
      <c r="E12100" t="s">
        <v>2058</v>
      </c>
      <c r="F12100" t="s">
        <v>2059</v>
      </c>
      <c r="G12100" t="s">
        <v>8</v>
      </c>
      <c r="H12100" t="s">
        <v>511</v>
      </c>
      <c r="J12100" s="2">
        <v>45380</v>
      </c>
      <c r="K12100" s="5">
        <v>202401</v>
      </c>
      <c r="M12100" t="b">
        <v>0</v>
      </c>
      <c r="N12100" t="b">
        <v>0</v>
      </c>
      <c r="O12100" s="2">
        <v>45669.522452662037</v>
      </c>
      <c r="P12100" s="2">
        <v>45670.414243437503</v>
      </c>
      <c r="Q12100" t="s">
        <v>301</v>
      </c>
      <c r="R12100" t="s">
        <v>543</v>
      </c>
      <c r="S12100" s="2"/>
      <c r="V12100" s="2">
        <v>45669.522452893521</v>
      </c>
      <c r="W12100" s="2">
        <v>45669.522452893521</v>
      </c>
      <c r="X12100" t="b">
        <v>0</v>
      </c>
      <c r="Y12100" t="s">
        <v>645</v>
      </c>
      <c r="Z12100" t="s">
        <v>1852</v>
      </c>
      <c r="AA12100" t="s">
        <v>2</v>
      </c>
    </row>
    <row r="12101" spans="1:27" x14ac:dyDescent="0.3">
      <c r="A12101" t="s">
        <v>2057</v>
      </c>
      <c r="B12101" t="s">
        <v>670</v>
      </c>
      <c r="C12101" t="s">
        <v>541</v>
      </c>
      <c r="D12101" t="s">
        <v>542</v>
      </c>
      <c r="E12101" t="s">
        <v>2058</v>
      </c>
      <c r="F12101" t="s">
        <v>2059</v>
      </c>
      <c r="G12101" t="s">
        <v>8</v>
      </c>
      <c r="H12101" t="s">
        <v>511</v>
      </c>
      <c r="J12101" s="2">
        <v>45471</v>
      </c>
      <c r="K12101" s="5">
        <v>202402</v>
      </c>
      <c r="M12101" t="b">
        <v>0</v>
      </c>
      <c r="N12101" t="b">
        <v>0</v>
      </c>
      <c r="O12101" s="2">
        <v>45669.522649537037</v>
      </c>
      <c r="P12101" s="2">
        <v>45670.414395405096</v>
      </c>
      <c r="Q12101" t="s">
        <v>301</v>
      </c>
      <c r="R12101" t="s">
        <v>543</v>
      </c>
      <c r="S12101" s="2"/>
      <c r="V12101" s="2">
        <v>45669.522649733794</v>
      </c>
      <c r="W12101" s="2">
        <v>45669.522649733794</v>
      </c>
      <c r="X12101" t="b">
        <v>0</v>
      </c>
      <c r="Y12101" t="s">
        <v>645</v>
      </c>
      <c r="Z12101" t="s">
        <v>1852</v>
      </c>
      <c r="AA12101" t="s">
        <v>2</v>
      </c>
    </row>
    <row r="12102" spans="1:27" x14ac:dyDescent="0.3">
      <c r="A12102" t="s">
        <v>2056</v>
      </c>
      <c r="B12102" t="s">
        <v>670</v>
      </c>
      <c r="C12102" t="s">
        <v>541</v>
      </c>
      <c r="D12102" t="s">
        <v>542</v>
      </c>
      <c r="E12102" t="s">
        <v>755</v>
      </c>
      <c r="F12102" t="s">
        <v>756</v>
      </c>
      <c r="G12102" t="s">
        <v>8</v>
      </c>
      <c r="H12102" t="s">
        <v>511</v>
      </c>
      <c r="J12102" s="2">
        <v>45471</v>
      </c>
      <c r="K12102" s="5">
        <v>202402</v>
      </c>
      <c r="M12102" t="b">
        <v>0</v>
      </c>
      <c r="N12102" t="b">
        <v>0</v>
      </c>
      <c r="O12102" s="2">
        <v>45669.522599421296</v>
      </c>
      <c r="P12102" s="2">
        <v>45670.414356053239</v>
      </c>
      <c r="Q12102" t="s">
        <v>301</v>
      </c>
      <c r="R12102" t="s">
        <v>543</v>
      </c>
      <c r="S12102" s="2"/>
      <c r="V12102" s="2">
        <v>45669.522599456017</v>
      </c>
      <c r="W12102" s="2">
        <v>45669.522599456017</v>
      </c>
      <c r="X12102" t="b">
        <v>0</v>
      </c>
      <c r="Y12102" t="s">
        <v>645</v>
      </c>
      <c r="Z12102" t="s">
        <v>1852</v>
      </c>
      <c r="AA12102" t="s">
        <v>303</v>
      </c>
    </row>
    <row r="12103" spans="1:27" x14ac:dyDescent="0.3">
      <c r="A12103" t="s">
        <v>2053</v>
      </c>
      <c r="B12103" t="s">
        <v>670</v>
      </c>
      <c r="C12103" t="s">
        <v>541</v>
      </c>
      <c r="D12103" t="s">
        <v>542</v>
      </c>
      <c r="E12103" t="s">
        <v>2054</v>
      </c>
      <c r="F12103" t="s">
        <v>2055</v>
      </c>
      <c r="G12103" t="s">
        <v>8</v>
      </c>
      <c r="H12103" t="s">
        <v>511</v>
      </c>
      <c r="J12103" s="2">
        <v>45380</v>
      </c>
      <c r="K12103" s="5">
        <v>202401</v>
      </c>
      <c r="M12103" t="b">
        <v>0</v>
      </c>
      <c r="N12103" t="b">
        <v>0</v>
      </c>
      <c r="O12103" s="2">
        <v>45669.52261177083</v>
      </c>
      <c r="P12103" s="2">
        <v>45670.414365046294</v>
      </c>
      <c r="Q12103" t="s">
        <v>301</v>
      </c>
      <c r="R12103" t="s">
        <v>543</v>
      </c>
      <c r="S12103" s="2"/>
      <c r="V12103" s="2">
        <v>45669.522611921297</v>
      </c>
      <c r="W12103" s="2">
        <v>45669.522611921297</v>
      </c>
      <c r="X12103" t="b">
        <v>0</v>
      </c>
      <c r="Y12103" t="s">
        <v>645</v>
      </c>
      <c r="Z12103" t="s">
        <v>1852</v>
      </c>
      <c r="AA12103" t="s">
        <v>2</v>
      </c>
    </row>
    <row r="12104" spans="1:27" x14ac:dyDescent="0.3">
      <c r="A12104" t="s">
        <v>2048</v>
      </c>
      <c r="B12104" t="s">
        <v>670</v>
      </c>
      <c r="C12104" t="s">
        <v>541</v>
      </c>
      <c r="D12104" t="s">
        <v>542</v>
      </c>
      <c r="E12104" t="s">
        <v>2049</v>
      </c>
      <c r="F12104" t="s">
        <v>2050</v>
      </c>
      <c r="G12104" t="s">
        <v>8</v>
      </c>
      <c r="H12104" t="s">
        <v>511</v>
      </c>
      <c r="J12104" s="2">
        <v>45380</v>
      </c>
      <c r="K12104" s="5">
        <v>202401</v>
      </c>
      <c r="M12104" t="b">
        <v>0</v>
      </c>
      <c r="N12104" t="b">
        <v>0</v>
      </c>
      <c r="O12104" s="2">
        <v>45669.522701423608</v>
      </c>
      <c r="P12104" s="2">
        <v>45670.414436840278</v>
      </c>
      <c r="Q12104" t="s">
        <v>301</v>
      </c>
      <c r="R12104" t="s">
        <v>543</v>
      </c>
      <c r="S12104" s="2"/>
      <c r="V12104" s="2">
        <v>45669.522701585651</v>
      </c>
      <c r="W12104" s="2">
        <v>45669.522701585651</v>
      </c>
      <c r="X12104" t="b">
        <v>0</v>
      </c>
      <c r="Y12104" t="s">
        <v>645</v>
      </c>
      <c r="Z12104" t="s">
        <v>1852</v>
      </c>
      <c r="AA12104" t="s">
        <v>6</v>
      </c>
    </row>
    <row r="12105" spans="1:27" x14ac:dyDescent="0.3">
      <c r="A12105" t="s">
        <v>2052</v>
      </c>
      <c r="B12105" t="s">
        <v>670</v>
      </c>
      <c r="C12105" t="s">
        <v>541</v>
      </c>
      <c r="D12105" t="s">
        <v>542</v>
      </c>
      <c r="E12105" t="s">
        <v>713</v>
      </c>
      <c r="F12105" t="s">
        <v>714</v>
      </c>
      <c r="G12105" t="s">
        <v>8</v>
      </c>
      <c r="H12105" t="s">
        <v>511</v>
      </c>
      <c r="J12105" s="2">
        <v>45471</v>
      </c>
      <c r="K12105" s="5">
        <v>202402</v>
      </c>
      <c r="M12105" t="b">
        <v>0</v>
      </c>
      <c r="N12105" t="b">
        <v>0</v>
      </c>
      <c r="O12105" s="2">
        <v>45669.522557523145</v>
      </c>
      <c r="P12105" s="2">
        <v>45670.414321724536</v>
      </c>
      <c r="Q12105" t="s">
        <v>301</v>
      </c>
      <c r="R12105" t="s">
        <v>543</v>
      </c>
      <c r="S12105" s="2"/>
      <c r="V12105" s="2">
        <v>45669.522557673612</v>
      </c>
      <c r="W12105" s="2">
        <v>45669.522557673612</v>
      </c>
      <c r="X12105" t="b">
        <v>0</v>
      </c>
      <c r="Y12105" t="s">
        <v>645</v>
      </c>
      <c r="Z12105" t="s">
        <v>1852</v>
      </c>
      <c r="AA12105" t="s">
        <v>6</v>
      </c>
    </row>
    <row r="12106" spans="1:27" x14ac:dyDescent="0.3">
      <c r="A12106" t="s">
        <v>2051</v>
      </c>
      <c r="B12106" t="s">
        <v>670</v>
      </c>
      <c r="C12106" t="s">
        <v>541</v>
      </c>
      <c r="D12106" t="s">
        <v>542</v>
      </c>
      <c r="E12106" t="s">
        <v>713</v>
      </c>
      <c r="F12106" t="s">
        <v>714</v>
      </c>
      <c r="G12106" t="s">
        <v>8</v>
      </c>
      <c r="H12106" t="s">
        <v>511</v>
      </c>
      <c r="J12106" s="2">
        <v>45380</v>
      </c>
      <c r="K12106" s="5">
        <v>202401</v>
      </c>
      <c r="M12106" t="b">
        <v>0</v>
      </c>
      <c r="N12106" t="b">
        <v>0</v>
      </c>
      <c r="O12106" s="2">
        <v>45669.522478900464</v>
      </c>
      <c r="P12106" s="2">
        <v>45670.414264386571</v>
      </c>
      <c r="Q12106" t="s">
        <v>301</v>
      </c>
      <c r="R12106" t="s">
        <v>543</v>
      </c>
      <c r="S12106" s="2"/>
      <c r="V12106" s="2">
        <v>45669.522479050924</v>
      </c>
      <c r="W12106" s="2">
        <v>45669.522479050924</v>
      </c>
      <c r="X12106" t="b">
        <v>0</v>
      </c>
      <c r="Y12106" t="s">
        <v>645</v>
      </c>
      <c r="Z12106" t="s">
        <v>1852</v>
      </c>
      <c r="AA12106" t="s">
        <v>6</v>
      </c>
    </row>
    <row r="12107" spans="1:27" x14ac:dyDescent="0.3">
      <c r="A12107" t="s">
        <v>1945</v>
      </c>
      <c r="B12107" t="s">
        <v>670</v>
      </c>
      <c r="C12107" t="s">
        <v>541</v>
      </c>
      <c r="D12107" t="s">
        <v>542</v>
      </c>
      <c r="E12107" t="s">
        <v>388</v>
      </c>
      <c r="F12107" t="s">
        <v>389</v>
      </c>
      <c r="G12107" t="s">
        <v>15</v>
      </c>
      <c r="H12107" t="s">
        <v>510</v>
      </c>
      <c r="J12107" s="2">
        <v>45471</v>
      </c>
      <c r="K12107" s="5">
        <v>202402</v>
      </c>
      <c r="M12107" t="b">
        <v>0</v>
      </c>
      <c r="N12107" t="b">
        <v>0</v>
      </c>
      <c r="O12107" s="2">
        <v>45666.53442974537</v>
      </c>
      <c r="P12107" s="2">
        <v>45670.414416701387</v>
      </c>
      <c r="Q12107" t="s">
        <v>301</v>
      </c>
      <c r="R12107" t="s">
        <v>543</v>
      </c>
      <c r="S12107" s="2"/>
      <c r="V12107" s="2">
        <v>45666.534429861109</v>
      </c>
      <c r="W12107" s="2">
        <v>45666.534429861109</v>
      </c>
      <c r="X12107" t="b">
        <v>0</v>
      </c>
      <c r="Y12107" t="s">
        <v>645</v>
      </c>
      <c r="Z12107" t="s">
        <v>1852</v>
      </c>
      <c r="AA12107" t="s">
        <v>2</v>
      </c>
    </row>
    <row r="12108" spans="1:27" x14ac:dyDescent="0.3">
      <c r="A12108" t="s">
        <v>1942</v>
      </c>
      <c r="B12108" t="s">
        <v>670</v>
      </c>
      <c r="C12108" t="s">
        <v>541</v>
      </c>
      <c r="D12108" t="s">
        <v>542</v>
      </c>
      <c r="E12108" t="s">
        <v>1943</v>
      </c>
      <c r="F12108" t="s">
        <v>1944</v>
      </c>
      <c r="G12108" t="s">
        <v>146</v>
      </c>
      <c r="H12108" t="s">
        <v>510</v>
      </c>
      <c r="J12108" s="2">
        <v>45380</v>
      </c>
      <c r="K12108" s="5">
        <v>202401</v>
      </c>
      <c r="M12108" t="b">
        <v>0</v>
      </c>
      <c r="N12108" t="b">
        <v>0</v>
      </c>
      <c r="O12108" s="2">
        <v>45666.534219872687</v>
      </c>
      <c r="P12108" s="2">
        <v>45670.414259687503</v>
      </c>
      <c r="Q12108" t="s">
        <v>301</v>
      </c>
      <c r="R12108" t="s">
        <v>543</v>
      </c>
      <c r="S12108" s="2"/>
      <c r="V12108" s="2">
        <v>45666.534220057867</v>
      </c>
      <c r="W12108" s="2">
        <v>45666.534220057867</v>
      </c>
      <c r="X12108" t="b">
        <v>0</v>
      </c>
      <c r="Y12108" t="s">
        <v>645</v>
      </c>
      <c r="Z12108" t="s">
        <v>1852</v>
      </c>
      <c r="AA12108" t="s">
        <v>2</v>
      </c>
    </row>
    <row r="12109" spans="1:27" x14ac:dyDescent="0.3">
      <c r="A12109" t="s">
        <v>2233</v>
      </c>
      <c r="B12109" t="s">
        <v>670</v>
      </c>
      <c r="C12109" t="s">
        <v>541</v>
      </c>
      <c r="D12109" t="s">
        <v>542</v>
      </c>
      <c r="E12109" t="s">
        <v>781</v>
      </c>
      <c r="F12109" t="s">
        <v>782</v>
      </c>
      <c r="G12109" t="s">
        <v>146</v>
      </c>
      <c r="H12109" t="s">
        <v>510</v>
      </c>
      <c r="J12109" s="2">
        <v>45471</v>
      </c>
      <c r="K12109" s="5">
        <v>202402</v>
      </c>
      <c r="M12109" t="b">
        <v>0</v>
      </c>
      <c r="N12109" t="b">
        <v>0</v>
      </c>
      <c r="O12109" s="2">
        <v>45666.534452002314</v>
      </c>
      <c r="P12109" s="2">
        <v>45670.414432407408</v>
      </c>
      <c r="Q12109" t="s">
        <v>301</v>
      </c>
      <c r="R12109" t="s">
        <v>543</v>
      </c>
      <c r="S12109" s="2"/>
      <c r="V12109" s="2">
        <v>45666.534452164349</v>
      </c>
      <c r="W12109" s="2">
        <v>45666.534452164349</v>
      </c>
      <c r="X12109" t="b">
        <v>0</v>
      </c>
      <c r="Y12109" t="s">
        <v>645</v>
      </c>
      <c r="Z12109" t="s">
        <v>1852</v>
      </c>
      <c r="AA12109" t="s">
        <v>2</v>
      </c>
    </row>
    <row r="12110" spans="1:27" x14ac:dyDescent="0.3">
      <c r="A12110" t="s">
        <v>2232</v>
      </c>
      <c r="B12110" t="s">
        <v>670</v>
      </c>
      <c r="C12110" t="s">
        <v>541</v>
      </c>
      <c r="D12110" t="s">
        <v>542</v>
      </c>
      <c r="E12110" t="s">
        <v>781</v>
      </c>
      <c r="F12110" t="s">
        <v>782</v>
      </c>
      <c r="G12110" t="s">
        <v>146</v>
      </c>
      <c r="H12110" t="s">
        <v>510</v>
      </c>
      <c r="J12110" s="2">
        <v>45380</v>
      </c>
      <c r="K12110" s="5">
        <v>202401</v>
      </c>
      <c r="M12110" t="b">
        <v>0</v>
      </c>
      <c r="N12110" t="b">
        <v>0</v>
      </c>
      <c r="O12110" s="2">
        <v>45666.534080636571</v>
      </c>
      <c r="P12110" s="2">
        <v>45670.414159803244</v>
      </c>
      <c r="Q12110" t="s">
        <v>301</v>
      </c>
      <c r="R12110" t="s">
        <v>543</v>
      </c>
      <c r="S12110" s="2"/>
      <c r="V12110" s="2">
        <v>45666.534080752317</v>
      </c>
      <c r="W12110" s="2">
        <v>45666.534080752317</v>
      </c>
      <c r="X12110" t="b">
        <v>0</v>
      </c>
      <c r="Y12110" t="s">
        <v>645</v>
      </c>
      <c r="Z12110" t="s">
        <v>1852</v>
      </c>
      <c r="AA12110" t="s">
        <v>2</v>
      </c>
    </row>
    <row r="12111" spans="1:27" x14ac:dyDescent="0.3">
      <c r="A12111" t="s">
        <v>1940</v>
      </c>
      <c r="B12111" t="s">
        <v>670</v>
      </c>
      <c r="C12111" t="s">
        <v>541</v>
      </c>
      <c r="D12111" t="s">
        <v>542</v>
      </c>
      <c r="E12111" t="s">
        <v>672</v>
      </c>
      <c r="F12111" t="s">
        <v>673</v>
      </c>
      <c r="G12111" t="s">
        <v>146</v>
      </c>
      <c r="H12111" t="s">
        <v>510</v>
      </c>
      <c r="J12111" s="2">
        <v>45471</v>
      </c>
      <c r="K12111" s="5">
        <v>202402</v>
      </c>
      <c r="M12111" t="b">
        <v>0</v>
      </c>
      <c r="N12111" t="b">
        <v>0</v>
      </c>
      <c r="O12111" s="2">
        <v>45666.534192511572</v>
      </c>
      <c r="P12111" s="2">
        <v>45670.414236886572</v>
      </c>
      <c r="Q12111" t="s">
        <v>301</v>
      </c>
      <c r="R12111" t="s">
        <v>543</v>
      </c>
      <c r="S12111" s="2"/>
      <c r="V12111" s="2">
        <v>45666.534192627318</v>
      </c>
      <c r="W12111" s="2">
        <v>45666.534192627318</v>
      </c>
      <c r="X12111" t="b">
        <v>0</v>
      </c>
      <c r="Y12111" t="s">
        <v>645</v>
      </c>
      <c r="Z12111" t="s">
        <v>1852</v>
      </c>
      <c r="AA12111" t="s">
        <v>2</v>
      </c>
    </row>
    <row r="12112" spans="1:27" x14ac:dyDescent="0.3">
      <c r="A12112" t="s">
        <v>1941</v>
      </c>
      <c r="B12112" t="s">
        <v>670</v>
      </c>
      <c r="C12112" t="s">
        <v>541</v>
      </c>
      <c r="D12112" t="s">
        <v>542</v>
      </c>
      <c r="E12112" t="s">
        <v>672</v>
      </c>
      <c r="F12112" t="s">
        <v>673</v>
      </c>
      <c r="G12112" t="s">
        <v>146</v>
      </c>
      <c r="H12112" t="s">
        <v>510</v>
      </c>
      <c r="J12112" s="2">
        <v>45380</v>
      </c>
      <c r="K12112" s="5">
        <v>202401</v>
      </c>
      <c r="M12112" t="b">
        <v>0</v>
      </c>
      <c r="N12112" t="b">
        <v>0</v>
      </c>
      <c r="O12112" s="2">
        <v>45666.534555868056</v>
      </c>
      <c r="P12112" s="2">
        <v>45670.414506053239</v>
      </c>
      <c r="Q12112" t="s">
        <v>301</v>
      </c>
      <c r="R12112" t="s">
        <v>543</v>
      </c>
      <c r="S12112" s="2"/>
      <c r="V12112" s="2">
        <v>45666.534556018516</v>
      </c>
      <c r="W12112" s="2">
        <v>45666.534556018516</v>
      </c>
      <c r="X12112" t="b">
        <v>0</v>
      </c>
      <c r="Y12112" t="s">
        <v>645</v>
      </c>
      <c r="Z12112" t="s">
        <v>1852</v>
      </c>
      <c r="AA12112" t="s">
        <v>2</v>
      </c>
    </row>
    <row r="12113" spans="1:27" x14ac:dyDescent="0.3">
      <c r="A12113" t="s">
        <v>2237</v>
      </c>
      <c r="B12113" t="s">
        <v>670</v>
      </c>
      <c r="C12113" t="s">
        <v>541</v>
      </c>
      <c r="D12113" t="s">
        <v>542</v>
      </c>
      <c r="E12113" t="s">
        <v>2238</v>
      </c>
      <c r="F12113" t="s">
        <v>2239</v>
      </c>
      <c r="G12113" t="s">
        <v>146</v>
      </c>
      <c r="H12113" t="s">
        <v>510</v>
      </c>
      <c r="J12113" s="2">
        <v>45380</v>
      </c>
      <c r="K12113" s="5">
        <v>202401</v>
      </c>
      <c r="M12113" t="b">
        <v>0</v>
      </c>
      <c r="N12113" t="b">
        <v>0</v>
      </c>
      <c r="O12113" s="2">
        <v>45666.534111030094</v>
      </c>
      <c r="P12113" s="2">
        <v>45670.414182025466</v>
      </c>
      <c r="Q12113" t="s">
        <v>301</v>
      </c>
      <c r="R12113" t="s">
        <v>543</v>
      </c>
      <c r="S12113" s="2"/>
      <c r="V12113" s="2">
        <v>45666.534111076391</v>
      </c>
      <c r="W12113" s="2">
        <v>45666.534111076391</v>
      </c>
      <c r="X12113" t="b">
        <v>0</v>
      </c>
      <c r="Y12113" t="s">
        <v>645</v>
      </c>
      <c r="Z12113" t="s">
        <v>1852</v>
      </c>
      <c r="AA12113" t="s">
        <v>2</v>
      </c>
    </row>
    <row r="12114" spans="1:27" x14ac:dyDescent="0.3">
      <c r="A12114" t="s">
        <v>2240</v>
      </c>
      <c r="B12114" t="s">
        <v>670</v>
      </c>
      <c r="C12114" t="s">
        <v>541</v>
      </c>
      <c r="D12114" t="s">
        <v>542</v>
      </c>
      <c r="E12114" t="s">
        <v>2238</v>
      </c>
      <c r="F12114" t="s">
        <v>2239</v>
      </c>
      <c r="G12114" t="s">
        <v>146</v>
      </c>
      <c r="H12114" t="s">
        <v>510</v>
      </c>
      <c r="J12114" s="2">
        <v>45471</v>
      </c>
      <c r="K12114" s="5">
        <v>202402</v>
      </c>
      <c r="M12114" t="b">
        <v>0</v>
      </c>
      <c r="N12114" t="b">
        <v>0</v>
      </c>
      <c r="O12114" s="2">
        <v>45666.534466354169</v>
      </c>
      <c r="P12114" s="2">
        <v>45670.414443483794</v>
      </c>
      <c r="Q12114" t="s">
        <v>301</v>
      </c>
      <c r="R12114" t="s">
        <v>543</v>
      </c>
      <c r="S12114" s="2"/>
      <c r="V12114" s="2">
        <v>45666.534466435187</v>
      </c>
      <c r="W12114" s="2">
        <v>45666.534466435187</v>
      </c>
      <c r="X12114" t="b">
        <v>0</v>
      </c>
      <c r="Y12114" t="s">
        <v>645</v>
      </c>
      <c r="Z12114" t="s">
        <v>1852</v>
      </c>
      <c r="AA12114" t="s">
        <v>2</v>
      </c>
    </row>
    <row r="12115" spans="1:27" x14ac:dyDescent="0.3">
      <c r="A12115" t="s">
        <v>1946</v>
      </c>
      <c r="B12115" t="s">
        <v>670</v>
      </c>
      <c r="C12115" t="s">
        <v>541</v>
      </c>
      <c r="D12115" t="s">
        <v>542</v>
      </c>
      <c r="E12115" t="s">
        <v>388</v>
      </c>
      <c r="F12115" t="s">
        <v>389</v>
      </c>
      <c r="G12115" t="s">
        <v>15</v>
      </c>
      <c r="H12115" t="s">
        <v>510</v>
      </c>
      <c r="J12115" s="2">
        <v>45380</v>
      </c>
      <c r="K12115" s="5">
        <v>202401</v>
      </c>
      <c r="M12115" t="b">
        <v>0</v>
      </c>
      <c r="N12115" t="b">
        <v>0</v>
      </c>
      <c r="O12115" s="2">
        <v>45666.534010150463</v>
      </c>
      <c r="P12115" s="2">
        <v>45670.414105520831</v>
      </c>
      <c r="Q12115" t="s">
        <v>301</v>
      </c>
      <c r="R12115" t="s">
        <v>543</v>
      </c>
      <c r="S12115" s="2"/>
      <c r="V12115" s="2">
        <v>45666.53401033565</v>
      </c>
      <c r="W12115" s="2">
        <v>45666.53401033565</v>
      </c>
      <c r="X12115" t="b">
        <v>0</v>
      </c>
      <c r="Y12115" t="s">
        <v>645</v>
      </c>
      <c r="Z12115" t="s">
        <v>1852</v>
      </c>
      <c r="AA12115" t="s">
        <v>2</v>
      </c>
    </row>
    <row r="12116" spans="1:27" x14ac:dyDescent="0.3">
      <c r="A12116" t="s">
        <v>1947</v>
      </c>
      <c r="B12116" t="s">
        <v>670</v>
      </c>
      <c r="C12116" t="s">
        <v>541</v>
      </c>
      <c r="D12116" t="s">
        <v>542</v>
      </c>
      <c r="E12116" t="s">
        <v>1948</v>
      </c>
      <c r="F12116" t="s">
        <v>1949</v>
      </c>
      <c r="G12116" t="s">
        <v>15</v>
      </c>
      <c r="H12116" t="s">
        <v>510</v>
      </c>
      <c r="J12116" s="2">
        <v>45380</v>
      </c>
      <c r="K12116" s="5">
        <v>202401</v>
      </c>
      <c r="M12116" t="b">
        <v>0</v>
      </c>
      <c r="N12116" t="b">
        <v>0</v>
      </c>
      <c r="O12116" s="2">
        <v>45666.534539351851</v>
      </c>
      <c r="P12116" s="2">
        <v>45670.414494212964</v>
      </c>
      <c r="Q12116" t="s">
        <v>301</v>
      </c>
      <c r="R12116" t="s">
        <v>543</v>
      </c>
      <c r="S12116" s="2"/>
      <c r="V12116" s="2">
        <v>45666.534539548615</v>
      </c>
      <c r="W12116" s="2">
        <v>45666.534539548615</v>
      </c>
      <c r="X12116" t="b">
        <v>0</v>
      </c>
      <c r="Y12116" t="s">
        <v>645</v>
      </c>
      <c r="Z12116" t="s">
        <v>1852</v>
      </c>
      <c r="AA12116" t="s">
        <v>2</v>
      </c>
    </row>
    <row r="12117" spans="1:27" x14ac:dyDescent="0.3">
      <c r="A12117" t="s">
        <v>1950</v>
      </c>
      <c r="B12117" t="s">
        <v>670</v>
      </c>
      <c r="C12117" t="s">
        <v>541</v>
      </c>
      <c r="D12117" t="s">
        <v>542</v>
      </c>
      <c r="E12117" t="s">
        <v>1951</v>
      </c>
      <c r="F12117" t="s">
        <v>1952</v>
      </c>
      <c r="G12117" t="s">
        <v>15</v>
      </c>
      <c r="H12117" t="s">
        <v>510</v>
      </c>
      <c r="J12117" s="2">
        <v>45380</v>
      </c>
      <c r="K12117" s="5">
        <v>202401</v>
      </c>
      <c r="M12117" t="b">
        <v>0</v>
      </c>
      <c r="N12117" t="b">
        <v>0</v>
      </c>
      <c r="O12117" s="2">
        <v>45666.534047141206</v>
      </c>
      <c r="P12117" s="2">
        <v>45670.414132025464</v>
      </c>
      <c r="Q12117" t="s">
        <v>301</v>
      </c>
      <c r="R12117" t="s">
        <v>543</v>
      </c>
      <c r="S12117" s="2"/>
      <c r="V12117" s="2">
        <v>45666.534047372683</v>
      </c>
      <c r="W12117" s="2">
        <v>45666.534047372683</v>
      </c>
      <c r="X12117" t="b">
        <v>0</v>
      </c>
      <c r="Y12117" t="s">
        <v>645</v>
      </c>
      <c r="Z12117" t="s">
        <v>1852</v>
      </c>
      <c r="AA12117" t="s">
        <v>2</v>
      </c>
    </row>
    <row r="12118" spans="1:27" x14ac:dyDescent="0.3">
      <c r="A12118" t="s">
        <v>1953</v>
      </c>
      <c r="B12118" t="s">
        <v>670</v>
      </c>
      <c r="C12118" t="s">
        <v>541</v>
      </c>
      <c r="D12118" t="s">
        <v>542</v>
      </c>
      <c r="E12118" t="s">
        <v>1954</v>
      </c>
      <c r="F12118" t="s">
        <v>1955</v>
      </c>
      <c r="G12118" t="s">
        <v>15</v>
      </c>
      <c r="H12118" t="s">
        <v>510</v>
      </c>
      <c r="J12118" s="2">
        <v>45380</v>
      </c>
      <c r="K12118" s="5">
        <v>202401</v>
      </c>
      <c r="M12118" t="b">
        <v>0</v>
      </c>
      <c r="N12118" t="b">
        <v>0</v>
      </c>
      <c r="O12118" s="2">
        <v>45666.534165659723</v>
      </c>
      <c r="P12118" s="2">
        <v>45670.414218321763</v>
      </c>
      <c r="Q12118" t="s">
        <v>301</v>
      </c>
      <c r="R12118" t="s">
        <v>543</v>
      </c>
      <c r="S12118" s="2"/>
      <c r="V12118" s="2">
        <v>45666.534165856479</v>
      </c>
      <c r="W12118" s="2">
        <v>45666.534165856479</v>
      </c>
      <c r="X12118" t="b">
        <v>0</v>
      </c>
      <c r="Y12118" t="s">
        <v>645</v>
      </c>
      <c r="Z12118" t="s">
        <v>1852</v>
      </c>
      <c r="AA12118" t="s">
        <v>2</v>
      </c>
    </row>
    <row r="12119" spans="1:27" x14ac:dyDescent="0.3">
      <c r="A12119" t="s">
        <v>1956</v>
      </c>
      <c r="B12119" t="s">
        <v>670</v>
      </c>
      <c r="C12119" t="s">
        <v>541</v>
      </c>
      <c r="D12119" t="s">
        <v>542</v>
      </c>
      <c r="E12119" t="s">
        <v>391</v>
      </c>
      <c r="F12119" t="s">
        <v>392</v>
      </c>
      <c r="G12119" t="s">
        <v>15</v>
      </c>
      <c r="H12119" t="s">
        <v>510</v>
      </c>
      <c r="J12119" s="2">
        <v>45380</v>
      </c>
      <c r="K12119" s="5">
        <v>202401</v>
      </c>
      <c r="M12119" t="b">
        <v>0</v>
      </c>
      <c r="N12119" t="b">
        <v>0</v>
      </c>
      <c r="O12119" s="2">
        <v>45666.534357256947</v>
      </c>
      <c r="P12119" s="2">
        <v>45670.414360648145</v>
      </c>
      <c r="Q12119" t="s">
        <v>301</v>
      </c>
      <c r="R12119" t="s">
        <v>543</v>
      </c>
      <c r="S12119" s="2"/>
      <c r="V12119" s="2">
        <v>45666.534357488425</v>
      </c>
      <c r="W12119" s="2">
        <v>45666.534357488425</v>
      </c>
      <c r="X12119" t="b">
        <v>0</v>
      </c>
      <c r="Y12119" t="s">
        <v>645</v>
      </c>
      <c r="Z12119" t="s">
        <v>1852</v>
      </c>
      <c r="AA12119" t="s">
        <v>2</v>
      </c>
    </row>
    <row r="12120" spans="1:27" x14ac:dyDescent="0.3">
      <c r="A12120" t="s">
        <v>1957</v>
      </c>
      <c r="B12120" t="s">
        <v>670</v>
      </c>
      <c r="C12120" t="s">
        <v>541</v>
      </c>
      <c r="D12120" t="s">
        <v>542</v>
      </c>
      <c r="E12120" t="s">
        <v>739</v>
      </c>
      <c r="F12120" t="s">
        <v>740</v>
      </c>
      <c r="G12120" t="s">
        <v>15</v>
      </c>
      <c r="H12120" t="s">
        <v>510</v>
      </c>
      <c r="J12120" s="2">
        <v>45471</v>
      </c>
      <c r="K12120" s="5">
        <v>202402</v>
      </c>
      <c r="M12120" t="b">
        <v>0</v>
      </c>
      <c r="N12120" t="b">
        <v>0</v>
      </c>
      <c r="O12120" s="2">
        <v>45666.534116319446</v>
      </c>
      <c r="P12120" s="2">
        <v>45670.414186423608</v>
      </c>
      <c r="Q12120" t="s">
        <v>301</v>
      </c>
      <c r="R12120" t="s">
        <v>543</v>
      </c>
      <c r="S12120" s="2"/>
      <c r="V12120" s="2">
        <v>45666.534116469906</v>
      </c>
      <c r="W12120" s="2">
        <v>45666.534116469906</v>
      </c>
      <c r="X12120" t="b">
        <v>0</v>
      </c>
      <c r="Y12120" t="s">
        <v>645</v>
      </c>
      <c r="Z12120" t="s">
        <v>1852</v>
      </c>
      <c r="AA12120" t="s">
        <v>2</v>
      </c>
    </row>
    <row r="12121" spans="1:27" x14ac:dyDescent="0.3">
      <c r="A12121" t="s">
        <v>1958</v>
      </c>
      <c r="B12121" t="s">
        <v>670</v>
      </c>
      <c r="C12121" t="s">
        <v>541</v>
      </c>
      <c r="D12121" t="s">
        <v>542</v>
      </c>
      <c r="E12121" t="s">
        <v>1959</v>
      </c>
      <c r="F12121" t="s">
        <v>1960</v>
      </c>
      <c r="G12121" t="s">
        <v>15</v>
      </c>
      <c r="H12121" t="s">
        <v>510</v>
      </c>
      <c r="J12121" s="2">
        <v>45380</v>
      </c>
      <c r="K12121" s="5">
        <v>202401</v>
      </c>
      <c r="M12121" t="b">
        <v>0</v>
      </c>
      <c r="N12121" t="b">
        <v>0</v>
      </c>
      <c r="O12121" s="2">
        <v>45666.534505127318</v>
      </c>
      <c r="P12121" s="2">
        <v>45670.414470219905</v>
      </c>
      <c r="Q12121" t="s">
        <v>301</v>
      </c>
      <c r="R12121" t="s">
        <v>543</v>
      </c>
      <c r="S12121" s="2"/>
      <c r="V12121" s="2">
        <v>45666.534505289354</v>
      </c>
      <c r="W12121" s="2">
        <v>45666.534505289354</v>
      </c>
      <c r="X12121" t="b">
        <v>0</v>
      </c>
      <c r="Y12121" t="s">
        <v>645</v>
      </c>
      <c r="Z12121" t="s">
        <v>1852</v>
      </c>
      <c r="AA12121" t="s">
        <v>2</v>
      </c>
    </row>
    <row r="12122" spans="1:27" x14ac:dyDescent="0.3">
      <c r="A12122" t="s">
        <v>1961</v>
      </c>
      <c r="B12122" t="s">
        <v>670</v>
      </c>
      <c r="C12122" t="s">
        <v>541</v>
      </c>
      <c r="D12122" t="s">
        <v>542</v>
      </c>
      <c r="E12122" t="s">
        <v>724</v>
      </c>
      <c r="F12122" t="s">
        <v>725</v>
      </c>
      <c r="G12122" t="s">
        <v>15</v>
      </c>
      <c r="H12122" t="s">
        <v>510</v>
      </c>
      <c r="J12122" s="2">
        <v>45380</v>
      </c>
      <c r="K12122" s="5">
        <v>202401</v>
      </c>
      <c r="M12122" t="b">
        <v>0</v>
      </c>
      <c r="N12122" t="b">
        <v>0</v>
      </c>
      <c r="O12122" s="2">
        <v>45666.534183101852</v>
      </c>
      <c r="P12122" s="2">
        <v>45670.414230358794</v>
      </c>
      <c r="Q12122" t="s">
        <v>301</v>
      </c>
      <c r="R12122" t="s">
        <v>543</v>
      </c>
      <c r="S12122" s="2"/>
      <c r="V12122" s="2">
        <v>45666.534183298609</v>
      </c>
      <c r="W12122" s="2">
        <v>45666.534183298609</v>
      </c>
      <c r="X12122" t="b">
        <v>0</v>
      </c>
      <c r="Y12122" t="s">
        <v>645</v>
      </c>
      <c r="Z12122" t="s">
        <v>1852</v>
      </c>
      <c r="AA12122" t="s">
        <v>2</v>
      </c>
    </row>
    <row r="12123" spans="1:27" x14ac:dyDescent="0.3">
      <c r="A12123" t="s">
        <v>2278</v>
      </c>
      <c r="B12123" t="s">
        <v>670</v>
      </c>
      <c r="C12123" t="s">
        <v>541</v>
      </c>
      <c r="D12123" t="s">
        <v>542</v>
      </c>
      <c r="E12123" t="s">
        <v>1911</v>
      </c>
      <c r="F12123" t="s">
        <v>1912</v>
      </c>
      <c r="G12123" t="s">
        <v>463</v>
      </c>
      <c r="H12123" t="s">
        <v>513</v>
      </c>
      <c r="J12123" s="2">
        <v>45380</v>
      </c>
      <c r="K12123" s="5">
        <v>202401</v>
      </c>
      <c r="M12123" t="b">
        <v>0</v>
      </c>
      <c r="N12123" t="b">
        <v>0</v>
      </c>
      <c r="O12123" s="2">
        <v>45666.534526388888</v>
      </c>
      <c r="P12123" s="2">
        <v>45670.414485451387</v>
      </c>
      <c r="Q12123" t="s">
        <v>301</v>
      </c>
      <c r="R12123" t="s">
        <v>543</v>
      </c>
      <c r="S12123" s="2"/>
      <c r="V12123" s="2">
        <v>45666.534526423609</v>
      </c>
      <c r="W12123" s="2">
        <v>45666.534526423609</v>
      </c>
      <c r="X12123" t="b">
        <v>0</v>
      </c>
      <c r="Y12123" t="s">
        <v>645</v>
      </c>
      <c r="Z12123" t="s">
        <v>1852</v>
      </c>
      <c r="AA12123" t="s">
        <v>2</v>
      </c>
    </row>
    <row r="12124" spans="1:27" x14ac:dyDescent="0.3">
      <c r="A12124" t="s">
        <v>1910</v>
      </c>
      <c r="B12124" t="s">
        <v>540</v>
      </c>
      <c r="C12124" t="s">
        <v>541</v>
      </c>
      <c r="D12124" t="s">
        <v>542</v>
      </c>
      <c r="E12124" t="s">
        <v>1911</v>
      </c>
      <c r="F12124" t="s">
        <v>1912</v>
      </c>
      <c r="G12124" t="s">
        <v>463</v>
      </c>
      <c r="H12124" t="s">
        <v>513</v>
      </c>
      <c r="I12124" t="s">
        <v>1913</v>
      </c>
      <c r="J12124" s="2">
        <v>45460</v>
      </c>
      <c r="K12124" s="5">
        <v>202402</v>
      </c>
      <c r="M12124" t="b">
        <v>0</v>
      </c>
      <c r="N12124" t="b">
        <v>0</v>
      </c>
      <c r="O12124" s="2">
        <v>45559.311821377312</v>
      </c>
      <c r="P12124" s="2">
        <v>45559.311821377312</v>
      </c>
      <c r="Q12124" t="s">
        <v>301</v>
      </c>
      <c r="R12124" t="s">
        <v>543</v>
      </c>
      <c r="S12124" s="2">
        <v>45559.311821377312</v>
      </c>
      <c r="V12124" s="2">
        <v>45559.311821840274</v>
      </c>
      <c r="W12124" s="2">
        <v>45559.311821840274</v>
      </c>
      <c r="X12124" t="b">
        <v>0</v>
      </c>
      <c r="Y12124" t="s">
        <v>645</v>
      </c>
      <c r="Z12124" t="s">
        <v>1852</v>
      </c>
      <c r="AA12124" t="s">
        <v>2</v>
      </c>
    </row>
    <row r="12125" spans="1:27" x14ac:dyDescent="0.3">
      <c r="A12125" t="s">
        <v>1926</v>
      </c>
      <c r="B12125" t="s">
        <v>670</v>
      </c>
      <c r="C12125" t="s">
        <v>541</v>
      </c>
      <c r="D12125" t="s">
        <v>542</v>
      </c>
      <c r="E12125" t="s">
        <v>1927</v>
      </c>
      <c r="F12125" t="s">
        <v>1928</v>
      </c>
      <c r="G12125" t="s">
        <v>17</v>
      </c>
      <c r="H12125" t="s">
        <v>513</v>
      </c>
      <c r="J12125" s="2">
        <v>45380</v>
      </c>
      <c r="K12125" s="5">
        <v>202401</v>
      </c>
      <c r="M12125" t="b">
        <v>0</v>
      </c>
      <c r="N12125" t="b">
        <v>0</v>
      </c>
      <c r="O12125" s="2">
        <v>45666.534305208334</v>
      </c>
      <c r="P12125" s="2">
        <v>45670.414326585647</v>
      </c>
      <c r="Q12125" t="s">
        <v>301</v>
      </c>
      <c r="R12125" t="s">
        <v>543</v>
      </c>
      <c r="S12125" s="2"/>
      <c r="V12125" s="2">
        <v>45666.534305208334</v>
      </c>
      <c r="W12125" s="2">
        <v>45666.534305208334</v>
      </c>
      <c r="X12125" t="b">
        <v>0</v>
      </c>
      <c r="Y12125" t="s">
        <v>645</v>
      </c>
      <c r="Z12125" t="s">
        <v>1852</v>
      </c>
      <c r="AA12125" t="s">
        <v>309</v>
      </c>
    </row>
    <row r="12126" spans="1:27" x14ac:dyDescent="0.3">
      <c r="A12126" t="s">
        <v>1929</v>
      </c>
      <c r="B12126" t="s">
        <v>670</v>
      </c>
      <c r="C12126" t="s">
        <v>541</v>
      </c>
      <c r="D12126" t="s">
        <v>542</v>
      </c>
      <c r="E12126" t="s">
        <v>1930</v>
      </c>
      <c r="F12126" t="s">
        <v>1931</v>
      </c>
      <c r="G12126" t="s">
        <v>17</v>
      </c>
      <c r="H12126" t="s">
        <v>513</v>
      </c>
      <c r="J12126" s="2">
        <v>45380</v>
      </c>
      <c r="K12126" s="5">
        <v>202401</v>
      </c>
      <c r="M12126" t="b">
        <v>0</v>
      </c>
      <c r="N12126" t="b">
        <v>0</v>
      </c>
      <c r="O12126" s="2">
        <v>45666.534139618052</v>
      </c>
      <c r="P12126" s="2">
        <v>45670.414200462961</v>
      </c>
      <c r="Q12126" t="s">
        <v>301</v>
      </c>
      <c r="R12126" t="s">
        <v>543</v>
      </c>
      <c r="S12126" s="2"/>
      <c r="V12126" s="2">
        <v>45666.534139930554</v>
      </c>
      <c r="W12126" s="2">
        <v>45666.534139930554</v>
      </c>
      <c r="X12126" t="b">
        <v>0</v>
      </c>
      <c r="Y12126" t="s">
        <v>645</v>
      </c>
      <c r="Z12126" t="s">
        <v>1852</v>
      </c>
      <c r="AA12126" t="s">
        <v>351</v>
      </c>
    </row>
    <row r="12127" spans="1:27" x14ac:dyDescent="0.3">
      <c r="A12127" t="s">
        <v>1935</v>
      </c>
      <c r="B12127" t="s">
        <v>670</v>
      </c>
      <c r="C12127" t="s">
        <v>541</v>
      </c>
      <c r="D12127" t="s">
        <v>542</v>
      </c>
      <c r="E12127" t="s">
        <v>1936</v>
      </c>
      <c r="F12127" t="s">
        <v>1937</v>
      </c>
      <c r="G12127" t="s">
        <v>425</v>
      </c>
      <c r="H12127" t="s">
        <v>513</v>
      </c>
      <c r="J12127" s="2">
        <v>45380</v>
      </c>
      <c r="K12127" s="5">
        <v>202401</v>
      </c>
      <c r="M12127" t="b">
        <v>0</v>
      </c>
      <c r="N12127" t="b">
        <v>0</v>
      </c>
      <c r="O12127" s="2">
        <v>45666.534240740744</v>
      </c>
      <c r="P12127" s="2">
        <v>45670.414275150462</v>
      </c>
      <c r="Q12127" t="s">
        <v>301</v>
      </c>
      <c r="R12127" t="s">
        <v>543</v>
      </c>
      <c r="S12127" s="2"/>
      <c r="V12127" s="2">
        <v>45666.534240856483</v>
      </c>
      <c r="W12127" s="2">
        <v>45666.534240856483</v>
      </c>
      <c r="X12127" t="b">
        <v>0</v>
      </c>
      <c r="Y12127" t="s">
        <v>645</v>
      </c>
      <c r="Z12127" t="s">
        <v>1852</v>
      </c>
      <c r="AA12127" t="s">
        <v>6</v>
      </c>
    </row>
    <row r="12128" spans="1:27" x14ac:dyDescent="0.3">
      <c r="A12128" t="s">
        <v>1932</v>
      </c>
      <c r="B12128" t="s">
        <v>670</v>
      </c>
      <c r="C12128" t="s">
        <v>541</v>
      </c>
      <c r="D12128" t="s">
        <v>542</v>
      </c>
      <c r="E12128" t="s">
        <v>1933</v>
      </c>
      <c r="F12128" t="s">
        <v>1934</v>
      </c>
      <c r="G12128" t="s">
        <v>432</v>
      </c>
      <c r="H12128" t="s">
        <v>513</v>
      </c>
      <c r="J12128" s="2">
        <v>45380</v>
      </c>
      <c r="K12128" s="5">
        <v>202401</v>
      </c>
      <c r="M12128" t="b">
        <v>0</v>
      </c>
      <c r="N12128" t="b">
        <v>0</v>
      </c>
      <c r="O12128" s="2">
        <v>45666.534511724538</v>
      </c>
      <c r="P12128" s="2">
        <v>45670.414474386576</v>
      </c>
      <c r="Q12128" t="s">
        <v>301</v>
      </c>
      <c r="R12128" t="s">
        <v>543</v>
      </c>
      <c r="S12128" s="2"/>
      <c r="V12128" s="2">
        <v>45666.534511840277</v>
      </c>
      <c r="W12128" s="2">
        <v>45666.534511840277</v>
      </c>
      <c r="X12128" t="b">
        <v>0</v>
      </c>
      <c r="Y12128" t="s">
        <v>645</v>
      </c>
      <c r="Z12128" t="s">
        <v>1852</v>
      </c>
      <c r="AA12128" t="s">
        <v>6</v>
      </c>
    </row>
    <row r="12129" spans="1:27" x14ac:dyDescent="0.3">
      <c r="A12129" t="s">
        <v>2247</v>
      </c>
      <c r="B12129" t="s">
        <v>670</v>
      </c>
      <c r="C12129" t="s">
        <v>541</v>
      </c>
      <c r="D12129" t="s">
        <v>542</v>
      </c>
      <c r="E12129" t="s">
        <v>2248</v>
      </c>
      <c r="F12129" t="s">
        <v>2249</v>
      </c>
      <c r="G12129" t="s">
        <v>425</v>
      </c>
      <c r="H12129" t="s">
        <v>513</v>
      </c>
      <c r="J12129" s="2">
        <v>45380</v>
      </c>
      <c r="K12129" s="5">
        <v>202401</v>
      </c>
      <c r="M12129" t="b">
        <v>0</v>
      </c>
      <c r="N12129" t="b">
        <v>0</v>
      </c>
      <c r="O12129" s="2">
        <v>45669.522662071759</v>
      </c>
      <c r="P12129" s="2">
        <v>45670.414404479168</v>
      </c>
      <c r="Q12129" t="s">
        <v>301</v>
      </c>
      <c r="R12129" t="s">
        <v>543</v>
      </c>
      <c r="S12129" s="2"/>
      <c r="V12129" s="2">
        <v>45669.522662268515</v>
      </c>
      <c r="W12129" s="2">
        <v>45669.522662268515</v>
      </c>
      <c r="X12129" t="b">
        <v>0</v>
      </c>
      <c r="Y12129" t="s">
        <v>645</v>
      </c>
      <c r="Z12129" t="s">
        <v>1852</v>
      </c>
      <c r="AA12129" t="s">
        <v>2</v>
      </c>
    </row>
    <row r="12130" spans="1:27" x14ac:dyDescent="0.3">
      <c r="A12130" t="s">
        <v>1938</v>
      </c>
      <c r="B12130" t="s">
        <v>670</v>
      </c>
      <c r="C12130" t="s">
        <v>541</v>
      </c>
      <c r="D12130" t="s">
        <v>542</v>
      </c>
      <c r="E12130" t="s">
        <v>746</v>
      </c>
      <c r="F12130" t="s">
        <v>747</v>
      </c>
      <c r="G12130" t="s">
        <v>146</v>
      </c>
      <c r="H12130" t="s">
        <v>510</v>
      </c>
      <c r="J12130" s="2">
        <v>45471</v>
      </c>
      <c r="K12130" s="5">
        <v>202402</v>
      </c>
      <c r="M12130" t="b">
        <v>0</v>
      </c>
      <c r="N12130" t="b">
        <v>0</v>
      </c>
      <c r="O12130" s="2">
        <v>45666.534107673608</v>
      </c>
      <c r="P12130" s="2">
        <v>45670.41417989583</v>
      </c>
      <c r="Q12130" t="s">
        <v>301</v>
      </c>
      <c r="R12130" t="s">
        <v>543</v>
      </c>
      <c r="S12130" s="2"/>
      <c r="V12130" s="2">
        <v>45666.534107835651</v>
      </c>
      <c r="W12130" s="2">
        <v>45666.534107835651</v>
      </c>
      <c r="X12130" t="b">
        <v>0</v>
      </c>
      <c r="Y12130" t="s">
        <v>645</v>
      </c>
      <c r="Z12130" t="s">
        <v>1852</v>
      </c>
      <c r="AA12130" t="s">
        <v>2</v>
      </c>
    </row>
    <row r="12131" spans="1:27" x14ac:dyDescent="0.3">
      <c r="A12131" t="s">
        <v>1991</v>
      </c>
      <c r="B12131" t="s">
        <v>670</v>
      </c>
      <c r="C12131" t="s">
        <v>541</v>
      </c>
      <c r="D12131" t="s">
        <v>542</v>
      </c>
      <c r="E12131" t="s">
        <v>1989</v>
      </c>
      <c r="F12131" t="s">
        <v>1990</v>
      </c>
      <c r="G12131" t="s">
        <v>4</v>
      </c>
      <c r="H12131" t="s">
        <v>510</v>
      </c>
      <c r="J12131" s="2">
        <v>45471</v>
      </c>
      <c r="K12131" s="5">
        <v>202402</v>
      </c>
      <c r="M12131" t="b">
        <v>0</v>
      </c>
      <c r="N12131" t="b">
        <v>0</v>
      </c>
      <c r="O12131" s="2">
        <v>45666.534161805554</v>
      </c>
      <c r="P12131" s="2">
        <v>45670.41421570602</v>
      </c>
      <c r="Q12131" t="s">
        <v>301</v>
      </c>
      <c r="R12131" t="s">
        <v>543</v>
      </c>
      <c r="S12131" s="2"/>
      <c r="V12131" s="2">
        <v>45666.534162002317</v>
      </c>
      <c r="W12131" s="2">
        <v>45666.534162002317</v>
      </c>
      <c r="X12131" t="b">
        <v>0</v>
      </c>
      <c r="Y12131" t="s">
        <v>645</v>
      </c>
      <c r="Z12131" t="s">
        <v>1852</v>
      </c>
      <c r="AA12131" t="s">
        <v>2</v>
      </c>
    </row>
    <row r="12132" spans="1:27" x14ac:dyDescent="0.3">
      <c r="A12132" t="s">
        <v>1987</v>
      </c>
      <c r="B12132" t="s">
        <v>670</v>
      </c>
      <c r="C12132" t="s">
        <v>541</v>
      </c>
      <c r="D12132" t="s">
        <v>542</v>
      </c>
      <c r="E12132" t="s">
        <v>1985</v>
      </c>
      <c r="F12132" t="s">
        <v>1986</v>
      </c>
      <c r="G12132" t="s">
        <v>4</v>
      </c>
      <c r="H12132" t="s">
        <v>510</v>
      </c>
      <c r="J12132" s="2">
        <v>45380</v>
      </c>
      <c r="K12132" s="5">
        <v>202401</v>
      </c>
      <c r="M12132" t="b">
        <v>0</v>
      </c>
      <c r="N12132" t="b">
        <v>0</v>
      </c>
      <c r="O12132" s="2">
        <v>45666.534470983795</v>
      </c>
      <c r="P12132" s="2">
        <v>45670.414447835647</v>
      </c>
      <c r="Q12132" t="s">
        <v>301</v>
      </c>
      <c r="R12132" t="s">
        <v>543</v>
      </c>
      <c r="S12132" s="2"/>
      <c r="V12132" s="2">
        <v>45666.53447121528</v>
      </c>
      <c r="W12132" s="2">
        <v>45666.53447121528</v>
      </c>
      <c r="X12132" t="b">
        <v>0</v>
      </c>
      <c r="Y12132" t="s">
        <v>645</v>
      </c>
      <c r="Z12132" t="s">
        <v>1852</v>
      </c>
      <c r="AA12132" t="s">
        <v>2</v>
      </c>
    </row>
    <row r="12133" spans="1:27" x14ac:dyDescent="0.3">
      <c r="A12133" t="s">
        <v>1988</v>
      </c>
      <c r="B12133" t="s">
        <v>670</v>
      </c>
      <c r="C12133" t="s">
        <v>541</v>
      </c>
      <c r="D12133" t="s">
        <v>542</v>
      </c>
      <c r="E12133" t="s">
        <v>1989</v>
      </c>
      <c r="F12133" t="s">
        <v>1990</v>
      </c>
      <c r="G12133" t="s">
        <v>4</v>
      </c>
      <c r="H12133" t="s">
        <v>510</v>
      </c>
      <c r="J12133" s="2">
        <v>45380</v>
      </c>
      <c r="K12133" s="5">
        <v>202401</v>
      </c>
      <c r="M12133" t="b">
        <v>0</v>
      </c>
      <c r="N12133" t="b">
        <v>0</v>
      </c>
      <c r="O12133" s="2">
        <v>45666.534136226852</v>
      </c>
      <c r="P12133" s="2">
        <v>45670.41419826389</v>
      </c>
      <c r="Q12133" t="s">
        <v>301</v>
      </c>
      <c r="R12133" t="s">
        <v>543</v>
      </c>
      <c r="S12133" s="2"/>
      <c r="V12133" s="2">
        <v>45666.534136458336</v>
      </c>
      <c r="W12133" s="2">
        <v>45666.534136458336</v>
      </c>
      <c r="X12133" t="b">
        <v>0</v>
      </c>
      <c r="Y12133" t="s">
        <v>645</v>
      </c>
      <c r="Z12133" t="s">
        <v>1852</v>
      </c>
      <c r="AA12133" t="s">
        <v>2</v>
      </c>
    </row>
    <row r="12134" spans="1:27" x14ac:dyDescent="0.3">
      <c r="A12134" t="s">
        <v>1995</v>
      </c>
      <c r="B12134" t="s">
        <v>670</v>
      </c>
      <c r="C12134" t="s">
        <v>541</v>
      </c>
      <c r="D12134" t="s">
        <v>542</v>
      </c>
      <c r="E12134" t="s">
        <v>1996</v>
      </c>
      <c r="F12134" t="s">
        <v>1997</v>
      </c>
      <c r="G12134" t="s">
        <v>4</v>
      </c>
      <c r="H12134" t="s">
        <v>510</v>
      </c>
      <c r="J12134" s="2">
        <v>45380</v>
      </c>
      <c r="K12134" s="5">
        <v>202401</v>
      </c>
      <c r="M12134" t="b">
        <v>0</v>
      </c>
      <c r="N12134" t="b">
        <v>0</v>
      </c>
      <c r="O12134" s="2">
        <v>45666.534376076386</v>
      </c>
      <c r="P12134" s="2">
        <v>45670.414373993059</v>
      </c>
      <c r="Q12134" t="s">
        <v>301</v>
      </c>
      <c r="R12134" t="s">
        <v>543</v>
      </c>
      <c r="S12134" s="2"/>
      <c r="V12134" s="2">
        <v>45666.534376238429</v>
      </c>
      <c r="W12134" s="2">
        <v>45666.534376238429</v>
      </c>
      <c r="X12134" t="b">
        <v>0</v>
      </c>
      <c r="Y12134" t="s">
        <v>645</v>
      </c>
      <c r="Z12134" t="s">
        <v>1852</v>
      </c>
      <c r="AA12134" t="s">
        <v>2</v>
      </c>
    </row>
    <row r="12135" spans="1:27" x14ac:dyDescent="0.3">
      <c r="A12135" t="s">
        <v>2220</v>
      </c>
      <c r="B12135" t="s">
        <v>670</v>
      </c>
      <c r="C12135" t="s">
        <v>541</v>
      </c>
      <c r="D12135" t="s">
        <v>542</v>
      </c>
      <c r="E12135" t="s">
        <v>2221</v>
      </c>
      <c r="F12135" t="s">
        <v>2222</v>
      </c>
      <c r="G12135" t="s">
        <v>191</v>
      </c>
      <c r="H12135" t="s">
        <v>510</v>
      </c>
      <c r="J12135" s="2">
        <v>45380</v>
      </c>
      <c r="K12135" s="5">
        <v>202401</v>
      </c>
      <c r="M12135" t="b">
        <v>0</v>
      </c>
      <c r="N12135" t="b">
        <v>0</v>
      </c>
      <c r="O12135" s="2">
        <v>45666.534491053244</v>
      </c>
      <c r="P12135" s="2">
        <v>45670.414461076391</v>
      </c>
      <c r="Q12135" t="s">
        <v>301</v>
      </c>
      <c r="R12135" t="s">
        <v>543</v>
      </c>
      <c r="S12135" s="2"/>
      <c r="V12135" s="2">
        <v>45666.534491238424</v>
      </c>
      <c r="W12135" s="2">
        <v>45666.534491238424</v>
      </c>
      <c r="X12135" t="b">
        <v>0</v>
      </c>
      <c r="Y12135" t="s">
        <v>645</v>
      </c>
      <c r="Z12135" t="s">
        <v>1852</v>
      </c>
      <c r="AA12135" t="s">
        <v>2</v>
      </c>
    </row>
    <row r="12136" spans="1:27" x14ac:dyDescent="0.3">
      <c r="A12136" t="s">
        <v>1998</v>
      </c>
      <c r="B12136" t="s">
        <v>670</v>
      </c>
      <c r="C12136" t="s">
        <v>541</v>
      </c>
      <c r="D12136" t="s">
        <v>542</v>
      </c>
      <c r="E12136" t="s">
        <v>1996</v>
      </c>
      <c r="F12136" t="s">
        <v>1997</v>
      </c>
      <c r="G12136" t="s">
        <v>4</v>
      </c>
      <c r="H12136" t="s">
        <v>510</v>
      </c>
      <c r="J12136" s="2">
        <v>45471</v>
      </c>
      <c r="K12136" s="5">
        <v>202402</v>
      </c>
      <c r="M12136" t="b">
        <v>0</v>
      </c>
      <c r="N12136" t="b">
        <v>0</v>
      </c>
      <c r="O12136" s="2">
        <v>45666.534214155094</v>
      </c>
      <c r="P12136" s="2">
        <v>45670.414255208336</v>
      </c>
      <c r="Q12136" t="s">
        <v>301</v>
      </c>
      <c r="R12136" t="s">
        <v>543</v>
      </c>
      <c r="S12136" s="2"/>
      <c r="V12136" s="2">
        <v>45666.534214386571</v>
      </c>
      <c r="W12136" s="2">
        <v>45666.534214386571</v>
      </c>
      <c r="X12136" t="b">
        <v>0</v>
      </c>
      <c r="Y12136" t="s">
        <v>645</v>
      </c>
      <c r="Z12136" t="s">
        <v>1852</v>
      </c>
      <c r="AA12136" t="s">
        <v>2</v>
      </c>
    </row>
    <row r="12137" spans="1:27" x14ac:dyDescent="0.3">
      <c r="A12137" t="s">
        <v>2006</v>
      </c>
      <c r="B12137" t="s">
        <v>670</v>
      </c>
      <c r="C12137" t="s">
        <v>541</v>
      </c>
      <c r="D12137" t="s">
        <v>542</v>
      </c>
      <c r="E12137" t="s">
        <v>2004</v>
      </c>
      <c r="F12137" t="s">
        <v>2005</v>
      </c>
      <c r="G12137" t="s">
        <v>14</v>
      </c>
      <c r="H12137" t="s">
        <v>510</v>
      </c>
      <c r="J12137" s="2">
        <v>45380</v>
      </c>
      <c r="K12137" s="5">
        <v>202401</v>
      </c>
      <c r="M12137" t="b">
        <v>0</v>
      </c>
      <c r="N12137" t="b">
        <v>0</v>
      </c>
      <c r="O12137" s="2">
        <v>45666.534152743057</v>
      </c>
      <c r="P12137" s="2">
        <v>45670.414209259259</v>
      </c>
      <c r="Q12137" t="s">
        <v>301</v>
      </c>
      <c r="R12137" t="s">
        <v>543</v>
      </c>
      <c r="S12137" s="2"/>
      <c r="V12137" s="2">
        <v>45666.534152777778</v>
      </c>
      <c r="W12137" s="2">
        <v>45666.534152777778</v>
      </c>
      <c r="X12137" t="b">
        <v>0</v>
      </c>
      <c r="Y12137" t="s">
        <v>645</v>
      </c>
      <c r="Z12137" t="s">
        <v>1852</v>
      </c>
      <c r="AA12137" t="s">
        <v>303</v>
      </c>
    </row>
    <row r="12138" spans="1:27" x14ac:dyDescent="0.3">
      <c r="A12138" t="s">
        <v>2003</v>
      </c>
      <c r="B12138" t="s">
        <v>670</v>
      </c>
      <c r="C12138" t="s">
        <v>541</v>
      </c>
      <c r="D12138" t="s">
        <v>542</v>
      </c>
      <c r="E12138" t="s">
        <v>2004</v>
      </c>
      <c r="F12138" t="s">
        <v>2005</v>
      </c>
      <c r="G12138" t="s">
        <v>14</v>
      </c>
      <c r="H12138" t="s">
        <v>510</v>
      </c>
      <c r="J12138" s="2">
        <v>45471</v>
      </c>
      <c r="K12138" s="5">
        <v>202402</v>
      </c>
      <c r="M12138" t="b">
        <v>0</v>
      </c>
      <c r="N12138" t="b">
        <v>0</v>
      </c>
      <c r="O12138" s="2">
        <v>45666.534391122688</v>
      </c>
      <c r="P12138" s="2">
        <v>45670.414385416669</v>
      </c>
      <c r="Q12138" t="s">
        <v>301</v>
      </c>
      <c r="R12138" t="s">
        <v>543</v>
      </c>
      <c r="S12138" s="2"/>
      <c r="V12138" s="2">
        <v>45666.534391122688</v>
      </c>
      <c r="W12138" s="2">
        <v>45666.534391122688</v>
      </c>
      <c r="X12138" t="b">
        <v>0</v>
      </c>
      <c r="Y12138" t="s">
        <v>645</v>
      </c>
      <c r="Z12138" t="s">
        <v>1852</v>
      </c>
      <c r="AA12138" t="s">
        <v>303</v>
      </c>
    </row>
    <row r="12139" spans="1:27" x14ac:dyDescent="0.3">
      <c r="A12139" t="s">
        <v>2002</v>
      </c>
      <c r="B12139" t="s">
        <v>670</v>
      </c>
      <c r="C12139" t="s">
        <v>541</v>
      </c>
      <c r="D12139" t="s">
        <v>542</v>
      </c>
      <c r="E12139" t="s">
        <v>2000</v>
      </c>
      <c r="F12139" t="s">
        <v>2001</v>
      </c>
      <c r="G12139" t="s">
        <v>14</v>
      </c>
      <c r="H12139" t="s">
        <v>510</v>
      </c>
      <c r="J12139" s="2">
        <v>45380</v>
      </c>
      <c r="K12139" s="5">
        <v>202401</v>
      </c>
      <c r="M12139" t="b">
        <v>0</v>
      </c>
      <c r="N12139" t="b">
        <v>0</v>
      </c>
      <c r="O12139" s="2">
        <v>45666.534426701386</v>
      </c>
      <c r="P12139" s="2">
        <v>45670.414414155093</v>
      </c>
      <c r="Q12139" t="s">
        <v>301</v>
      </c>
      <c r="R12139" t="s">
        <v>543</v>
      </c>
      <c r="S12139" s="2"/>
      <c r="V12139" s="2">
        <v>45666.534426886574</v>
      </c>
      <c r="W12139" s="2">
        <v>45666.534426886574</v>
      </c>
      <c r="X12139" t="b">
        <v>0</v>
      </c>
      <c r="Y12139" t="s">
        <v>645</v>
      </c>
      <c r="Z12139" t="s">
        <v>1852</v>
      </c>
      <c r="AA12139" t="s">
        <v>2</v>
      </c>
    </row>
    <row r="12140" spans="1:27" x14ac:dyDescent="0.3">
      <c r="A12140" t="s">
        <v>1999</v>
      </c>
      <c r="B12140" t="s">
        <v>670</v>
      </c>
      <c r="C12140" t="s">
        <v>541</v>
      </c>
      <c r="D12140" t="s">
        <v>542</v>
      </c>
      <c r="E12140" t="s">
        <v>2000</v>
      </c>
      <c r="F12140" t="s">
        <v>2001</v>
      </c>
      <c r="G12140" t="s">
        <v>14</v>
      </c>
      <c r="H12140" t="s">
        <v>510</v>
      </c>
      <c r="J12140" s="2">
        <v>45471</v>
      </c>
      <c r="K12140" s="5">
        <v>202402</v>
      </c>
      <c r="M12140" t="b">
        <v>0</v>
      </c>
      <c r="N12140" t="b">
        <v>0</v>
      </c>
      <c r="O12140" s="2">
        <v>45666.534142789351</v>
      </c>
      <c r="P12140" s="2">
        <v>45670.41420269676</v>
      </c>
      <c r="Q12140" t="s">
        <v>301</v>
      </c>
      <c r="R12140" t="s">
        <v>543</v>
      </c>
      <c r="S12140" s="2"/>
      <c r="V12140" s="2">
        <v>45666.534143020835</v>
      </c>
      <c r="W12140" s="2">
        <v>45666.534143020835</v>
      </c>
      <c r="X12140" t="b">
        <v>0</v>
      </c>
      <c r="Y12140" t="s">
        <v>645</v>
      </c>
      <c r="Z12140" t="s">
        <v>1852</v>
      </c>
      <c r="AA12140" t="s">
        <v>2</v>
      </c>
    </row>
    <row r="12141" spans="1:27" x14ac:dyDescent="0.3">
      <c r="A12141" t="s">
        <v>2211</v>
      </c>
      <c r="B12141" t="s">
        <v>670</v>
      </c>
      <c r="C12141" t="s">
        <v>541</v>
      </c>
      <c r="D12141" t="s">
        <v>542</v>
      </c>
      <c r="E12141" t="s">
        <v>2212</v>
      </c>
      <c r="F12141" t="s">
        <v>2213</v>
      </c>
      <c r="G12141" t="s">
        <v>191</v>
      </c>
      <c r="H12141" t="s">
        <v>510</v>
      </c>
      <c r="J12141" s="2">
        <v>45380</v>
      </c>
      <c r="K12141" s="5">
        <v>202401</v>
      </c>
      <c r="M12141" t="b">
        <v>0</v>
      </c>
      <c r="N12141" t="b">
        <v>0</v>
      </c>
      <c r="O12141" s="2">
        <v>45666.53430871528</v>
      </c>
      <c r="P12141" s="2">
        <v>45670.414328900464</v>
      </c>
      <c r="Q12141" t="s">
        <v>301</v>
      </c>
      <c r="R12141" t="s">
        <v>543</v>
      </c>
      <c r="S12141" s="2"/>
      <c r="V12141" s="2">
        <v>45666.534308912036</v>
      </c>
      <c r="W12141" s="2">
        <v>45666.534308912036</v>
      </c>
      <c r="X12141" t="b">
        <v>0</v>
      </c>
      <c r="Y12141" t="s">
        <v>645</v>
      </c>
      <c r="Z12141" t="s">
        <v>1852</v>
      </c>
      <c r="AA12141" t="s">
        <v>2</v>
      </c>
    </row>
    <row r="12142" spans="1:27" x14ac:dyDescent="0.3">
      <c r="A12142" t="s">
        <v>2208</v>
      </c>
      <c r="B12142" t="s">
        <v>670</v>
      </c>
      <c r="C12142" t="s">
        <v>541</v>
      </c>
      <c r="D12142" t="s">
        <v>542</v>
      </c>
      <c r="E12142" t="s">
        <v>2209</v>
      </c>
      <c r="F12142" t="s">
        <v>2210</v>
      </c>
      <c r="G12142" t="s">
        <v>191</v>
      </c>
      <c r="H12142" t="s">
        <v>510</v>
      </c>
      <c r="J12142" s="2">
        <v>45380</v>
      </c>
      <c r="K12142" s="5">
        <v>202401</v>
      </c>
      <c r="M12142" t="b">
        <v>0</v>
      </c>
      <c r="N12142" t="b">
        <v>0</v>
      </c>
      <c r="O12142" s="2">
        <v>45666.53426940972</v>
      </c>
      <c r="P12142" s="2">
        <v>45670.414297187497</v>
      </c>
      <c r="Q12142" t="s">
        <v>301</v>
      </c>
      <c r="R12142" t="s">
        <v>543</v>
      </c>
      <c r="S12142" s="2"/>
      <c r="V12142" s="2">
        <v>45666.534269594908</v>
      </c>
      <c r="W12142" s="2">
        <v>45666.534269594908</v>
      </c>
      <c r="X12142" t="b">
        <v>0</v>
      </c>
      <c r="Y12142" t="s">
        <v>645</v>
      </c>
      <c r="Z12142" t="s">
        <v>1852</v>
      </c>
      <c r="AA12142" t="s">
        <v>2</v>
      </c>
    </row>
    <row r="12143" spans="1:27" x14ac:dyDescent="0.3">
      <c r="A12143" t="s">
        <v>2217</v>
      </c>
      <c r="B12143" t="s">
        <v>670</v>
      </c>
      <c r="C12143" t="s">
        <v>541</v>
      </c>
      <c r="D12143" t="s">
        <v>542</v>
      </c>
      <c r="E12143" t="s">
        <v>2218</v>
      </c>
      <c r="F12143" t="s">
        <v>2219</v>
      </c>
      <c r="G12143" t="s">
        <v>191</v>
      </c>
      <c r="H12143" t="s">
        <v>510</v>
      </c>
      <c r="J12143" s="2">
        <v>45380</v>
      </c>
      <c r="K12143" s="5">
        <v>202401</v>
      </c>
      <c r="M12143" t="b">
        <v>0</v>
      </c>
      <c r="N12143" t="b">
        <v>0</v>
      </c>
      <c r="O12143" s="2">
        <v>45666.53421114583</v>
      </c>
      <c r="P12143" s="2">
        <v>45670.414252893519</v>
      </c>
      <c r="Q12143" t="s">
        <v>301</v>
      </c>
      <c r="R12143" t="s">
        <v>543</v>
      </c>
      <c r="S12143" s="2"/>
      <c r="V12143" s="2">
        <v>45666.534211307873</v>
      </c>
      <c r="W12143" s="2">
        <v>45666.534211307873</v>
      </c>
      <c r="X12143" t="b">
        <v>0</v>
      </c>
      <c r="Y12143" t="s">
        <v>645</v>
      </c>
      <c r="Z12143" t="s">
        <v>1852</v>
      </c>
      <c r="AA12143" t="s">
        <v>2</v>
      </c>
    </row>
    <row r="12144" spans="1:27" x14ac:dyDescent="0.3">
      <c r="A12144" t="s">
        <v>2225</v>
      </c>
      <c r="B12144" t="s">
        <v>670</v>
      </c>
      <c r="C12144" t="s">
        <v>541</v>
      </c>
      <c r="D12144" t="s">
        <v>542</v>
      </c>
      <c r="E12144" t="s">
        <v>2226</v>
      </c>
      <c r="F12144" t="s">
        <v>2227</v>
      </c>
      <c r="G12144" t="s">
        <v>4</v>
      </c>
      <c r="H12144" t="s">
        <v>510</v>
      </c>
      <c r="J12144" s="2">
        <v>45471</v>
      </c>
      <c r="K12144" s="5">
        <v>202402</v>
      </c>
      <c r="M12144" t="b">
        <v>0</v>
      </c>
      <c r="N12144" t="b">
        <v>0</v>
      </c>
      <c r="O12144" s="2">
        <v>45666.533994247686</v>
      </c>
      <c r="P12144" s="2">
        <v>45670.414093946762</v>
      </c>
      <c r="Q12144" t="s">
        <v>301</v>
      </c>
      <c r="R12144" t="s">
        <v>543</v>
      </c>
      <c r="S12144" s="2"/>
      <c r="V12144" s="2">
        <v>45666.53399452546</v>
      </c>
      <c r="W12144" s="2">
        <v>45666.53399452546</v>
      </c>
      <c r="X12144" t="b">
        <v>0</v>
      </c>
      <c r="Y12144" t="s">
        <v>645</v>
      </c>
      <c r="Z12144" t="s">
        <v>1852</v>
      </c>
      <c r="AA12144" t="s">
        <v>2</v>
      </c>
    </row>
    <row r="12145" spans="1:27" x14ac:dyDescent="0.3">
      <c r="A12145" t="s">
        <v>1984</v>
      </c>
      <c r="B12145" t="s">
        <v>670</v>
      </c>
      <c r="C12145" t="s">
        <v>541</v>
      </c>
      <c r="D12145" t="s">
        <v>542</v>
      </c>
      <c r="E12145" t="s">
        <v>1985</v>
      </c>
      <c r="F12145" t="s">
        <v>1986</v>
      </c>
      <c r="G12145" t="s">
        <v>4</v>
      </c>
      <c r="H12145" t="s">
        <v>510</v>
      </c>
      <c r="J12145" s="2">
        <v>45471</v>
      </c>
      <c r="K12145" s="5">
        <v>202402</v>
      </c>
      <c r="M12145" t="b">
        <v>0</v>
      </c>
      <c r="N12145" t="b">
        <v>0</v>
      </c>
      <c r="O12145" s="2">
        <v>45666.534494479165</v>
      </c>
      <c r="P12145" s="2">
        <v>45670.41446334491</v>
      </c>
      <c r="Q12145" t="s">
        <v>301</v>
      </c>
      <c r="R12145" t="s">
        <v>543</v>
      </c>
      <c r="S12145" s="2"/>
      <c r="V12145" s="2">
        <v>45666.53449471065</v>
      </c>
      <c r="W12145" s="2">
        <v>45666.53449471065</v>
      </c>
      <c r="X12145" t="b">
        <v>0</v>
      </c>
      <c r="Y12145" t="s">
        <v>645</v>
      </c>
      <c r="Z12145" t="s">
        <v>1852</v>
      </c>
      <c r="AA12145" t="s">
        <v>2</v>
      </c>
    </row>
    <row r="12146" spans="1:27" x14ac:dyDescent="0.3">
      <c r="A12146" t="s">
        <v>2228</v>
      </c>
      <c r="B12146" t="s">
        <v>670</v>
      </c>
      <c r="C12146" t="s">
        <v>541</v>
      </c>
      <c r="D12146" t="s">
        <v>542</v>
      </c>
      <c r="E12146" t="s">
        <v>2226</v>
      </c>
      <c r="F12146" t="s">
        <v>2227</v>
      </c>
      <c r="G12146" t="s">
        <v>4</v>
      </c>
      <c r="H12146" t="s">
        <v>510</v>
      </c>
      <c r="J12146" s="2">
        <v>45380</v>
      </c>
      <c r="K12146" s="5">
        <v>202401</v>
      </c>
      <c r="M12146" t="b">
        <v>0</v>
      </c>
      <c r="N12146" t="b">
        <v>0</v>
      </c>
      <c r="O12146" s="2">
        <v>45666.534484837961</v>
      </c>
      <c r="P12146" s="2">
        <v>45670.414456712962</v>
      </c>
      <c r="Q12146" t="s">
        <v>301</v>
      </c>
      <c r="R12146" t="s">
        <v>543</v>
      </c>
      <c r="S12146" s="2"/>
      <c r="V12146" s="2">
        <v>45666.534485034725</v>
      </c>
      <c r="W12146" s="2">
        <v>45666.534485034725</v>
      </c>
      <c r="X12146" t="b">
        <v>0</v>
      </c>
      <c r="Y12146" t="s">
        <v>645</v>
      </c>
      <c r="Z12146" t="s">
        <v>1852</v>
      </c>
      <c r="AA12146" t="s">
        <v>2</v>
      </c>
    </row>
    <row r="12147" spans="1:27" x14ac:dyDescent="0.3">
      <c r="A12147" t="s">
        <v>1962</v>
      </c>
      <c r="B12147" t="s">
        <v>670</v>
      </c>
      <c r="C12147" t="s">
        <v>541</v>
      </c>
      <c r="D12147" t="s">
        <v>542</v>
      </c>
      <c r="E12147" t="s">
        <v>724</v>
      </c>
      <c r="F12147" t="s">
        <v>725</v>
      </c>
      <c r="G12147" t="s">
        <v>15</v>
      </c>
      <c r="H12147" t="s">
        <v>510</v>
      </c>
      <c r="J12147" s="2">
        <v>45471</v>
      </c>
      <c r="K12147" s="5">
        <v>202402</v>
      </c>
      <c r="M12147" t="b">
        <v>0</v>
      </c>
      <c r="N12147" t="b">
        <v>0</v>
      </c>
      <c r="O12147" s="2">
        <v>45669.522512384261</v>
      </c>
      <c r="P12147" s="2">
        <v>45670.414288506945</v>
      </c>
      <c r="Q12147" t="s">
        <v>301</v>
      </c>
      <c r="R12147" t="s">
        <v>543</v>
      </c>
      <c r="S12147" s="2"/>
      <c r="V12147" s="2">
        <v>45669.522512650467</v>
      </c>
      <c r="W12147" s="2">
        <v>45669.522512650467</v>
      </c>
      <c r="X12147" t="b">
        <v>0</v>
      </c>
      <c r="Y12147" t="s">
        <v>645</v>
      </c>
      <c r="Z12147" t="s">
        <v>1852</v>
      </c>
      <c r="AA12147" t="s">
        <v>2</v>
      </c>
    </row>
    <row r="12148" spans="1:27" x14ac:dyDescent="0.3">
      <c r="A12148" t="s">
        <v>1963</v>
      </c>
      <c r="B12148" t="s">
        <v>670</v>
      </c>
      <c r="C12148" t="s">
        <v>541</v>
      </c>
      <c r="D12148" t="s">
        <v>542</v>
      </c>
      <c r="E12148" t="s">
        <v>767</v>
      </c>
      <c r="F12148" t="s">
        <v>768</v>
      </c>
      <c r="G12148" t="s">
        <v>15</v>
      </c>
      <c r="H12148" t="s">
        <v>510</v>
      </c>
      <c r="J12148" s="2">
        <v>45471</v>
      </c>
      <c r="K12148" s="5">
        <v>202402</v>
      </c>
      <c r="M12148" t="b">
        <v>0</v>
      </c>
      <c r="N12148" t="b">
        <v>0</v>
      </c>
      <c r="O12148" s="2">
        <v>45666.53445983796</v>
      </c>
      <c r="P12148" s="2">
        <v>45670.414439351851</v>
      </c>
      <c r="Q12148" t="s">
        <v>301</v>
      </c>
      <c r="R12148" t="s">
        <v>543</v>
      </c>
      <c r="S12148" s="2"/>
      <c r="V12148" s="2">
        <v>45666.534460034723</v>
      </c>
      <c r="W12148" s="2">
        <v>45666.534460034723</v>
      </c>
      <c r="X12148" t="b">
        <v>0</v>
      </c>
      <c r="Y12148" t="s">
        <v>645</v>
      </c>
      <c r="Z12148" t="s">
        <v>1852</v>
      </c>
      <c r="AA12148" t="s">
        <v>2</v>
      </c>
    </row>
    <row r="12149" spans="1:27" x14ac:dyDescent="0.3">
      <c r="A12149" t="s">
        <v>1965</v>
      </c>
      <c r="B12149" t="s">
        <v>670</v>
      </c>
      <c r="C12149" t="s">
        <v>541</v>
      </c>
      <c r="D12149" t="s">
        <v>542</v>
      </c>
      <c r="E12149" t="s">
        <v>386</v>
      </c>
      <c r="F12149" t="s">
        <v>387</v>
      </c>
      <c r="G12149" t="s">
        <v>15</v>
      </c>
      <c r="H12149" t="s">
        <v>510</v>
      </c>
      <c r="J12149" s="2">
        <v>45471</v>
      </c>
      <c r="K12149" s="5">
        <v>202402</v>
      </c>
      <c r="M12149" t="b">
        <v>0</v>
      </c>
      <c r="N12149" t="b">
        <v>0</v>
      </c>
      <c r="O12149" s="2">
        <v>45666.534569594907</v>
      </c>
      <c r="P12149" s="2">
        <v>45670.414515011573</v>
      </c>
      <c r="Q12149" t="s">
        <v>301</v>
      </c>
      <c r="R12149" t="s">
        <v>543</v>
      </c>
      <c r="S12149" s="2"/>
      <c r="V12149" s="2">
        <v>45666.534569791664</v>
      </c>
      <c r="W12149" s="2">
        <v>45666.534569791664</v>
      </c>
      <c r="X12149" t="b">
        <v>0</v>
      </c>
      <c r="Y12149" t="s">
        <v>645</v>
      </c>
      <c r="Z12149" t="s">
        <v>1852</v>
      </c>
      <c r="AA12149" t="s">
        <v>2</v>
      </c>
    </row>
    <row r="12150" spans="1:27" x14ac:dyDescent="0.3">
      <c r="A12150" t="s">
        <v>1964</v>
      </c>
      <c r="B12150" t="s">
        <v>670</v>
      </c>
      <c r="C12150" t="s">
        <v>541</v>
      </c>
      <c r="D12150" t="s">
        <v>542</v>
      </c>
      <c r="E12150" t="s">
        <v>386</v>
      </c>
      <c r="F12150" t="s">
        <v>387</v>
      </c>
      <c r="G12150" t="s">
        <v>15</v>
      </c>
      <c r="H12150" t="s">
        <v>510</v>
      </c>
      <c r="J12150" s="2">
        <v>45380</v>
      </c>
      <c r="K12150" s="5">
        <v>202401</v>
      </c>
      <c r="M12150" t="b">
        <v>0</v>
      </c>
      <c r="N12150" t="b">
        <v>0</v>
      </c>
      <c r="O12150" s="2">
        <v>45666.53448159722</v>
      </c>
      <c r="P12150" s="2">
        <v>45670.414454201389</v>
      </c>
      <c r="Q12150" t="s">
        <v>301</v>
      </c>
      <c r="R12150" t="s">
        <v>543</v>
      </c>
      <c r="S12150" s="2"/>
      <c r="V12150" s="2">
        <v>45666.534481793984</v>
      </c>
      <c r="W12150" s="2">
        <v>45666.534481793984</v>
      </c>
      <c r="X12150" t="b">
        <v>0</v>
      </c>
      <c r="Y12150" t="s">
        <v>645</v>
      </c>
      <c r="Z12150" t="s">
        <v>1852</v>
      </c>
      <c r="AA12150" t="s">
        <v>2</v>
      </c>
    </row>
    <row r="12151" spans="1:27" x14ac:dyDescent="0.3">
      <c r="A12151" t="s">
        <v>1966</v>
      </c>
      <c r="B12151" t="s">
        <v>670</v>
      </c>
      <c r="C12151" t="s">
        <v>541</v>
      </c>
      <c r="D12151" t="s">
        <v>542</v>
      </c>
      <c r="E12151" t="s">
        <v>1967</v>
      </c>
      <c r="F12151" t="s">
        <v>1968</v>
      </c>
      <c r="G12151" t="s">
        <v>15</v>
      </c>
      <c r="H12151" t="s">
        <v>510</v>
      </c>
      <c r="J12151" s="2">
        <v>45471</v>
      </c>
      <c r="K12151" s="5">
        <v>202402</v>
      </c>
      <c r="M12151" t="b">
        <v>0</v>
      </c>
      <c r="N12151" t="b">
        <v>0</v>
      </c>
      <c r="O12151" s="2">
        <v>45666.534435995367</v>
      </c>
      <c r="P12151" s="2">
        <v>45670.414420949077</v>
      </c>
      <c r="Q12151" t="s">
        <v>301</v>
      </c>
      <c r="R12151" t="s">
        <v>543</v>
      </c>
      <c r="S12151" s="2"/>
      <c r="V12151" s="2">
        <v>45666.534435995367</v>
      </c>
      <c r="W12151" s="2">
        <v>45666.534435995367</v>
      </c>
      <c r="X12151" t="b">
        <v>0</v>
      </c>
      <c r="Y12151" t="s">
        <v>645</v>
      </c>
      <c r="Z12151" t="s">
        <v>1852</v>
      </c>
      <c r="AA12151" t="s">
        <v>303</v>
      </c>
    </row>
    <row r="12152" spans="1:27" x14ac:dyDescent="0.3">
      <c r="A12152" t="s">
        <v>2096</v>
      </c>
      <c r="B12152" t="s">
        <v>670</v>
      </c>
      <c r="C12152" t="s">
        <v>541</v>
      </c>
      <c r="D12152" t="s">
        <v>542</v>
      </c>
      <c r="E12152" t="s">
        <v>2097</v>
      </c>
      <c r="F12152" t="s">
        <v>2098</v>
      </c>
      <c r="G12152" t="s">
        <v>10</v>
      </c>
      <c r="H12152" t="s">
        <v>512</v>
      </c>
      <c r="J12152" s="2">
        <v>45380</v>
      </c>
      <c r="K12152" s="5">
        <v>202401</v>
      </c>
      <c r="M12152" t="b">
        <v>0</v>
      </c>
      <c r="N12152" t="b">
        <v>0</v>
      </c>
      <c r="O12152" s="2">
        <v>45666.534562928238</v>
      </c>
      <c r="P12152" s="2">
        <v>45670.414510763891</v>
      </c>
      <c r="Q12152" t="s">
        <v>301</v>
      </c>
      <c r="R12152" t="s">
        <v>543</v>
      </c>
      <c r="S12152" s="2"/>
      <c r="V12152" s="2">
        <v>45666.534562928238</v>
      </c>
      <c r="W12152" s="2">
        <v>45666.534562928238</v>
      </c>
      <c r="X12152" t="b">
        <v>0</v>
      </c>
      <c r="Y12152" t="s">
        <v>645</v>
      </c>
      <c r="Z12152" t="s">
        <v>1852</v>
      </c>
      <c r="AA12152" t="s">
        <v>2</v>
      </c>
    </row>
    <row r="12153" spans="1:27" x14ac:dyDescent="0.3">
      <c r="A12153" t="s">
        <v>2093</v>
      </c>
      <c r="B12153" t="s">
        <v>670</v>
      </c>
      <c r="C12153" t="s">
        <v>541</v>
      </c>
      <c r="D12153" t="s">
        <v>542</v>
      </c>
      <c r="E12153" t="s">
        <v>2094</v>
      </c>
      <c r="F12153" t="s">
        <v>2095</v>
      </c>
      <c r="G12153" t="s">
        <v>414</v>
      </c>
      <c r="H12153" t="s">
        <v>509</v>
      </c>
      <c r="J12153" s="2">
        <v>45380</v>
      </c>
      <c r="K12153" s="5">
        <v>202401</v>
      </c>
      <c r="M12153" t="b">
        <v>0</v>
      </c>
      <c r="N12153" t="b">
        <v>0</v>
      </c>
      <c r="O12153" s="2">
        <v>45666.534132986111</v>
      </c>
      <c r="P12153" s="2">
        <v>45670.414196030091</v>
      </c>
      <c r="Q12153" t="s">
        <v>301</v>
      </c>
      <c r="R12153" t="s">
        <v>543</v>
      </c>
      <c r="S12153" s="2"/>
      <c r="V12153" s="2">
        <v>45666.534133182868</v>
      </c>
      <c r="W12153" s="2">
        <v>45666.534133182868</v>
      </c>
      <c r="X12153" t="b">
        <v>0</v>
      </c>
      <c r="Y12153" t="s">
        <v>645</v>
      </c>
      <c r="Z12153" t="s">
        <v>1852</v>
      </c>
      <c r="AA12153" t="s">
        <v>2</v>
      </c>
    </row>
    <row r="12154" spans="1:27" x14ac:dyDescent="0.3">
      <c r="A12154" t="s">
        <v>2082</v>
      </c>
      <c r="B12154" t="s">
        <v>670</v>
      </c>
      <c r="C12154" t="s">
        <v>541</v>
      </c>
      <c r="D12154" t="s">
        <v>542</v>
      </c>
      <c r="E12154" t="s">
        <v>2083</v>
      </c>
      <c r="F12154" t="s">
        <v>2084</v>
      </c>
      <c r="G12154" t="s">
        <v>11</v>
      </c>
      <c r="H12154" t="s">
        <v>509</v>
      </c>
      <c r="J12154" s="2">
        <v>45471</v>
      </c>
      <c r="K12154" s="5">
        <v>202402</v>
      </c>
      <c r="M12154" t="b">
        <v>0</v>
      </c>
      <c r="N12154" t="b">
        <v>0</v>
      </c>
      <c r="O12154" s="2">
        <v>45669.52249988426</v>
      </c>
      <c r="P12154" s="2">
        <v>45670.414279548611</v>
      </c>
      <c r="Q12154" t="s">
        <v>301</v>
      </c>
      <c r="R12154" t="s">
        <v>543</v>
      </c>
      <c r="S12154" s="2"/>
      <c r="V12154" s="2">
        <v>45669.522500081017</v>
      </c>
      <c r="W12154" s="2">
        <v>45669.522500081017</v>
      </c>
      <c r="X12154" t="b">
        <v>0</v>
      </c>
      <c r="Y12154" t="s">
        <v>645</v>
      </c>
      <c r="Z12154" t="s">
        <v>1852</v>
      </c>
      <c r="AA12154" t="s">
        <v>6</v>
      </c>
    </row>
    <row r="12155" spans="1:27" x14ac:dyDescent="0.3">
      <c r="A12155" t="s">
        <v>2085</v>
      </c>
      <c r="B12155" t="s">
        <v>670</v>
      </c>
      <c r="C12155" t="s">
        <v>541</v>
      </c>
      <c r="D12155" t="s">
        <v>542</v>
      </c>
      <c r="E12155" t="s">
        <v>2086</v>
      </c>
      <c r="F12155" t="s">
        <v>2087</v>
      </c>
      <c r="G12155" t="s">
        <v>11</v>
      </c>
      <c r="H12155" t="s">
        <v>509</v>
      </c>
      <c r="J12155" s="2">
        <v>45471</v>
      </c>
      <c r="K12155" s="5">
        <v>202402</v>
      </c>
      <c r="M12155" t="b">
        <v>0</v>
      </c>
      <c r="N12155" t="b">
        <v>0</v>
      </c>
      <c r="O12155" s="2">
        <v>45666.534394131944</v>
      </c>
      <c r="P12155" s="2">
        <v>45670.414388425925</v>
      </c>
      <c r="Q12155" t="s">
        <v>301</v>
      </c>
      <c r="R12155" t="s">
        <v>543</v>
      </c>
      <c r="S12155" s="2"/>
      <c r="V12155" s="2">
        <v>45666.534394178241</v>
      </c>
      <c r="W12155" s="2">
        <v>45666.534394178241</v>
      </c>
      <c r="X12155" t="b">
        <v>0</v>
      </c>
      <c r="Y12155" t="s">
        <v>645</v>
      </c>
      <c r="Z12155" t="s">
        <v>1852</v>
      </c>
      <c r="AA12155" t="s">
        <v>303</v>
      </c>
    </row>
    <row r="12156" spans="1:27" x14ac:dyDescent="0.3">
      <c r="A12156" t="s">
        <v>2081</v>
      </c>
      <c r="B12156" t="s">
        <v>670</v>
      </c>
      <c r="C12156" t="s">
        <v>541</v>
      </c>
      <c r="D12156" t="s">
        <v>542</v>
      </c>
      <c r="E12156" t="s">
        <v>743</v>
      </c>
      <c r="F12156" t="s">
        <v>744</v>
      </c>
      <c r="G12156" t="s">
        <v>11</v>
      </c>
      <c r="H12156" t="s">
        <v>509</v>
      </c>
      <c r="J12156" s="2">
        <v>45380</v>
      </c>
      <c r="K12156" s="5">
        <v>202401</v>
      </c>
      <c r="M12156" t="b">
        <v>0</v>
      </c>
      <c r="N12156" t="b">
        <v>0</v>
      </c>
      <c r="O12156" s="2">
        <v>45669.522449270837</v>
      </c>
      <c r="P12156" s="2">
        <v>45670.41424140046</v>
      </c>
      <c r="Q12156" t="s">
        <v>301</v>
      </c>
      <c r="R12156" t="s">
        <v>543</v>
      </c>
      <c r="S12156" s="2"/>
      <c r="V12156" s="2">
        <v>45669.522449386575</v>
      </c>
      <c r="W12156" s="2">
        <v>45669.522449386575</v>
      </c>
      <c r="X12156" t="b">
        <v>0</v>
      </c>
      <c r="Y12156" t="s">
        <v>645</v>
      </c>
      <c r="Z12156" t="s">
        <v>1852</v>
      </c>
      <c r="AA12156" t="s">
        <v>6</v>
      </c>
    </row>
    <row r="12157" spans="1:27" x14ac:dyDescent="0.3">
      <c r="A12157" t="s">
        <v>2089</v>
      </c>
      <c r="B12157" t="s">
        <v>670</v>
      </c>
      <c r="C12157" t="s">
        <v>541</v>
      </c>
      <c r="D12157" t="s">
        <v>542</v>
      </c>
      <c r="E12157" t="s">
        <v>2090</v>
      </c>
      <c r="F12157" t="s">
        <v>2091</v>
      </c>
      <c r="G12157" t="s">
        <v>11</v>
      </c>
      <c r="H12157" t="s">
        <v>509</v>
      </c>
      <c r="J12157" s="2">
        <v>45380</v>
      </c>
      <c r="K12157" s="5">
        <v>202401</v>
      </c>
      <c r="M12157" t="b">
        <v>0</v>
      </c>
      <c r="N12157" t="b">
        <v>0</v>
      </c>
      <c r="O12157" s="2">
        <v>45666.534302118052</v>
      </c>
      <c r="P12157" s="2">
        <v>45670.414324108795</v>
      </c>
      <c r="Q12157" t="s">
        <v>301</v>
      </c>
      <c r="R12157" t="s">
        <v>543</v>
      </c>
      <c r="S12157" s="2"/>
      <c r="V12157" s="2">
        <v>45666.534302233798</v>
      </c>
      <c r="W12157" s="2">
        <v>45666.534302233798</v>
      </c>
      <c r="X12157" t="b">
        <v>0</v>
      </c>
      <c r="Y12157" t="s">
        <v>645</v>
      </c>
      <c r="Z12157" t="s">
        <v>1852</v>
      </c>
      <c r="AA12157" t="s">
        <v>6</v>
      </c>
    </row>
    <row r="12158" spans="1:27" x14ac:dyDescent="0.3">
      <c r="A12158" t="s">
        <v>2088</v>
      </c>
      <c r="B12158" t="s">
        <v>670</v>
      </c>
      <c r="C12158" t="s">
        <v>541</v>
      </c>
      <c r="D12158" t="s">
        <v>542</v>
      </c>
      <c r="E12158" t="s">
        <v>2086</v>
      </c>
      <c r="F12158" t="s">
        <v>2087</v>
      </c>
      <c r="G12158" t="s">
        <v>11</v>
      </c>
      <c r="H12158" t="s">
        <v>509</v>
      </c>
      <c r="J12158" s="2">
        <v>45380</v>
      </c>
      <c r="K12158" s="5">
        <v>202401</v>
      </c>
      <c r="M12158" t="b">
        <v>0</v>
      </c>
      <c r="N12158" t="b">
        <v>0</v>
      </c>
      <c r="O12158" s="2">
        <v>45666.534379247685</v>
      </c>
      <c r="P12158" s="2">
        <v>45670.414376238426</v>
      </c>
      <c r="Q12158" t="s">
        <v>301</v>
      </c>
      <c r="R12158" t="s">
        <v>543</v>
      </c>
      <c r="S12158" s="2"/>
      <c r="V12158" s="2">
        <v>45666.534379282406</v>
      </c>
      <c r="W12158" s="2">
        <v>45666.534379282406</v>
      </c>
      <c r="X12158" t="b">
        <v>0</v>
      </c>
      <c r="Y12158" t="s">
        <v>645</v>
      </c>
      <c r="Z12158" t="s">
        <v>1852</v>
      </c>
      <c r="AA12158" t="s">
        <v>303</v>
      </c>
    </row>
    <row r="12159" spans="1:27" x14ac:dyDescent="0.3">
      <c r="A12159" t="s">
        <v>2092</v>
      </c>
      <c r="B12159" t="s">
        <v>670</v>
      </c>
      <c r="C12159" t="s">
        <v>541</v>
      </c>
      <c r="D12159" t="s">
        <v>542</v>
      </c>
      <c r="E12159" t="s">
        <v>2090</v>
      </c>
      <c r="F12159" t="s">
        <v>2091</v>
      </c>
      <c r="G12159" t="s">
        <v>11</v>
      </c>
      <c r="H12159" t="s">
        <v>509</v>
      </c>
      <c r="J12159" s="2">
        <v>45471</v>
      </c>
      <c r="K12159" s="5">
        <v>202402</v>
      </c>
      <c r="M12159" t="b">
        <v>0</v>
      </c>
      <c r="N12159" t="b">
        <v>0</v>
      </c>
      <c r="O12159" s="2">
        <v>45666.534501388887</v>
      </c>
      <c r="P12159" s="2">
        <v>45670.414467939816</v>
      </c>
      <c r="Q12159" t="s">
        <v>301</v>
      </c>
      <c r="R12159" t="s">
        <v>543</v>
      </c>
      <c r="S12159" s="2"/>
      <c r="V12159" s="2">
        <v>45666.534501539354</v>
      </c>
      <c r="W12159" s="2">
        <v>45666.534501539354</v>
      </c>
      <c r="X12159" t="b">
        <v>0</v>
      </c>
      <c r="Y12159" t="s">
        <v>645</v>
      </c>
      <c r="Z12159" t="s">
        <v>1852</v>
      </c>
      <c r="AA12159" t="s">
        <v>6</v>
      </c>
    </row>
    <row r="12160" spans="1:27" x14ac:dyDescent="0.3">
      <c r="A12160" t="s">
        <v>2069</v>
      </c>
      <c r="B12160" t="s">
        <v>670</v>
      </c>
      <c r="C12160" t="s">
        <v>541</v>
      </c>
      <c r="D12160" t="s">
        <v>542</v>
      </c>
      <c r="E12160" t="s">
        <v>779</v>
      </c>
      <c r="F12160" t="s">
        <v>780</v>
      </c>
      <c r="G12160" t="s">
        <v>1150</v>
      </c>
      <c r="H12160" t="s">
        <v>509</v>
      </c>
      <c r="J12160" s="2">
        <v>45471</v>
      </c>
      <c r="K12160" s="5">
        <v>202402</v>
      </c>
      <c r="M12160" t="b">
        <v>0</v>
      </c>
      <c r="N12160" t="b">
        <v>0</v>
      </c>
      <c r="O12160" s="2">
        <v>45666.534339386577</v>
      </c>
      <c r="P12160" s="2">
        <v>45670.702385335651</v>
      </c>
      <c r="Q12160" t="s">
        <v>301</v>
      </c>
      <c r="R12160" t="s">
        <v>543</v>
      </c>
      <c r="S12160" s="2"/>
      <c r="V12160" s="2">
        <v>45666.534339548612</v>
      </c>
      <c r="W12160" s="2">
        <v>45666.534339548612</v>
      </c>
      <c r="X12160" t="b">
        <v>0</v>
      </c>
      <c r="Y12160" t="s">
        <v>645</v>
      </c>
      <c r="Z12160" t="s">
        <v>1852</v>
      </c>
      <c r="AA12160" t="s">
        <v>19</v>
      </c>
    </row>
    <row r="12161" spans="1:27" x14ac:dyDescent="0.3">
      <c r="A12161" t="s">
        <v>2080</v>
      </c>
      <c r="B12161" t="s">
        <v>670</v>
      </c>
      <c r="C12161" t="s">
        <v>541</v>
      </c>
      <c r="D12161" t="s">
        <v>542</v>
      </c>
      <c r="E12161" t="s">
        <v>2078</v>
      </c>
      <c r="F12161" t="s">
        <v>2079</v>
      </c>
      <c r="G12161" t="s">
        <v>414</v>
      </c>
      <c r="H12161" t="s">
        <v>509</v>
      </c>
      <c r="J12161" s="2">
        <v>45471</v>
      </c>
      <c r="K12161" s="5">
        <v>202402</v>
      </c>
      <c r="M12161" t="b">
        <v>0</v>
      </c>
      <c r="N12161" t="b">
        <v>0</v>
      </c>
      <c r="O12161" s="2">
        <v>45666.534572951387</v>
      </c>
      <c r="P12161" s="2">
        <v>45670.414517129633</v>
      </c>
      <c r="Q12161" t="s">
        <v>301</v>
      </c>
      <c r="R12161" t="s">
        <v>543</v>
      </c>
      <c r="S12161" s="2"/>
      <c r="V12161" s="2">
        <v>45666.53457314815</v>
      </c>
      <c r="W12161" s="2">
        <v>45666.53457314815</v>
      </c>
      <c r="X12161" t="b">
        <v>0</v>
      </c>
      <c r="Y12161" t="s">
        <v>645</v>
      </c>
      <c r="Z12161" t="s">
        <v>1852</v>
      </c>
      <c r="AA12161" t="s">
        <v>2</v>
      </c>
    </row>
    <row r="12162" spans="1:27" x14ac:dyDescent="0.3">
      <c r="A12162" t="s">
        <v>2077</v>
      </c>
      <c r="B12162" t="s">
        <v>670</v>
      </c>
      <c r="C12162" t="s">
        <v>541</v>
      </c>
      <c r="D12162" t="s">
        <v>542</v>
      </c>
      <c r="E12162" t="s">
        <v>2078</v>
      </c>
      <c r="F12162" t="s">
        <v>2079</v>
      </c>
      <c r="G12162" t="s">
        <v>414</v>
      </c>
      <c r="H12162" t="s">
        <v>509</v>
      </c>
      <c r="J12162" s="2">
        <v>45380</v>
      </c>
      <c r="K12162" s="5">
        <v>202401</v>
      </c>
      <c r="M12162" t="b">
        <v>0</v>
      </c>
      <c r="N12162" t="b">
        <v>0</v>
      </c>
      <c r="O12162" s="2">
        <v>45666.534064201391</v>
      </c>
      <c r="P12162" s="2">
        <v>45670.414148148149</v>
      </c>
      <c r="Q12162" t="s">
        <v>301</v>
      </c>
      <c r="R12162" t="s">
        <v>543</v>
      </c>
      <c r="S12162" s="2"/>
      <c r="V12162" s="2">
        <v>45666.534064432868</v>
      </c>
      <c r="W12162" s="2">
        <v>45666.534064432868</v>
      </c>
      <c r="X12162" t="b">
        <v>0</v>
      </c>
      <c r="Y12162" t="s">
        <v>645</v>
      </c>
      <c r="Z12162" t="s">
        <v>1852</v>
      </c>
      <c r="AA12162" t="s">
        <v>2</v>
      </c>
    </row>
    <row r="12163" spans="1:27" x14ac:dyDescent="0.3">
      <c r="A12163" t="s">
        <v>2073</v>
      </c>
      <c r="B12163" t="s">
        <v>670</v>
      </c>
      <c r="C12163" t="s">
        <v>541</v>
      </c>
      <c r="D12163" t="s">
        <v>542</v>
      </c>
      <c r="E12163" t="s">
        <v>2074</v>
      </c>
      <c r="F12163" t="s">
        <v>2075</v>
      </c>
      <c r="G12163" t="s">
        <v>414</v>
      </c>
      <c r="H12163" t="s">
        <v>509</v>
      </c>
      <c r="J12163" s="2">
        <v>45471</v>
      </c>
      <c r="K12163" s="5">
        <v>202402</v>
      </c>
      <c r="M12163" t="b">
        <v>0</v>
      </c>
      <c r="N12163" t="b">
        <v>0</v>
      </c>
      <c r="O12163" s="2">
        <v>45666.534312152777</v>
      </c>
      <c r="P12163" s="2">
        <v>45670.414331215281</v>
      </c>
      <c r="Q12163" t="s">
        <v>301</v>
      </c>
      <c r="R12163" t="s">
        <v>543</v>
      </c>
      <c r="S12163" s="2"/>
      <c r="V12163" s="2">
        <v>45666.534312268515</v>
      </c>
      <c r="W12163" s="2">
        <v>45666.534312268515</v>
      </c>
      <c r="X12163" t="b">
        <v>0</v>
      </c>
      <c r="Y12163" t="s">
        <v>645</v>
      </c>
      <c r="Z12163" t="s">
        <v>1852</v>
      </c>
      <c r="AA12163" t="s">
        <v>6</v>
      </c>
    </row>
    <row r="12164" spans="1:27" x14ac:dyDescent="0.3">
      <c r="A12164" t="s">
        <v>2076</v>
      </c>
      <c r="B12164" t="s">
        <v>670</v>
      </c>
      <c r="C12164" t="s">
        <v>541</v>
      </c>
      <c r="D12164" t="s">
        <v>542</v>
      </c>
      <c r="E12164" t="s">
        <v>2074</v>
      </c>
      <c r="F12164" t="s">
        <v>2075</v>
      </c>
      <c r="G12164" t="s">
        <v>414</v>
      </c>
      <c r="H12164" t="s">
        <v>509</v>
      </c>
      <c r="J12164" s="2">
        <v>45380</v>
      </c>
      <c r="K12164" s="5">
        <v>202401</v>
      </c>
      <c r="M12164" t="b">
        <v>0</v>
      </c>
      <c r="N12164" t="b">
        <v>0</v>
      </c>
      <c r="O12164" s="2">
        <v>45666.534275659724</v>
      </c>
      <c r="P12164" s="2">
        <v>45670.414302395831</v>
      </c>
      <c r="Q12164" t="s">
        <v>301</v>
      </c>
      <c r="R12164" t="s">
        <v>543</v>
      </c>
      <c r="S12164" s="2"/>
      <c r="V12164" s="2">
        <v>45666.534275810183</v>
      </c>
      <c r="W12164" s="2">
        <v>45666.534275810183</v>
      </c>
      <c r="X12164" t="b">
        <v>0</v>
      </c>
      <c r="Y12164" t="s">
        <v>645</v>
      </c>
      <c r="Z12164" t="s">
        <v>1852</v>
      </c>
      <c r="AA12164" t="s">
        <v>6</v>
      </c>
    </row>
    <row r="12165" spans="1:27" x14ac:dyDescent="0.3">
      <c r="A12165" t="s">
        <v>2065</v>
      </c>
      <c r="B12165" t="s">
        <v>670</v>
      </c>
      <c r="C12165" t="s">
        <v>541</v>
      </c>
      <c r="D12165" t="s">
        <v>542</v>
      </c>
      <c r="E12165" t="s">
        <v>661</v>
      </c>
      <c r="F12165" t="s">
        <v>662</v>
      </c>
      <c r="G12165" t="s">
        <v>1150</v>
      </c>
      <c r="H12165" t="s">
        <v>509</v>
      </c>
      <c r="J12165" s="2">
        <v>45471</v>
      </c>
      <c r="K12165" s="5">
        <v>202402</v>
      </c>
      <c r="M12165" t="b">
        <v>0</v>
      </c>
      <c r="N12165" t="b">
        <v>0</v>
      </c>
      <c r="O12165" s="2">
        <v>45666.534096678239</v>
      </c>
      <c r="P12165" s="2">
        <v>45670.414170868054</v>
      </c>
      <c r="Q12165" t="s">
        <v>301</v>
      </c>
      <c r="R12165" t="s">
        <v>543</v>
      </c>
      <c r="S12165" s="2"/>
      <c r="V12165" s="2">
        <v>45666.534096840274</v>
      </c>
      <c r="W12165" s="2">
        <v>45666.534096840274</v>
      </c>
      <c r="X12165" t="b">
        <v>0</v>
      </c>
      <c r="Y12165" t="s">
        <v>645</v>
      </c>
      <c r="Z12165" t="s">
        <v>1852</v>
      </c>
      <c r="AA12165" t="s">
        <v>2</v>
      </c>
    </row>
    <row r="12166" spans="1:27" x14ac:dyDescent="0.3">
      <c r="A12166" t="s">
        <v>1922</v>
      </c>
      <c r="B12166" t="s">
        <v>670</v>
      </c>
      <c r="C12166" t="s">
        <v>541</v>
      </c>
      <c r="D12166" t="s">
        <v>542</v>
      </c>
      <c r="E12166" t="s">
        <v>1923</v>
      </c>
      <c r="F12166" t="s">
        <v>1924</v>
      </c>
      <c r="G12166" t="s">
        <v>1150</v>
      </c>
      <c r="H12166" t="s">
        <v>509</v>
      </c>
      <c r="I12166" t="s">
        <v>1925</v>
      </c>
      <c r="J12166" s="2">
        <v>45356</v>
      </c>
      <c r="K12166" s="5">
        <v>202401</v>
      </c>
      <c r="M12166" t="b">
        <v>0</v>
      </c>
      <c r="N12166" t="b">
        <v>0</v>
      </c>
      <c r="O12166" s="2">
        <v>45442.601691701391</v>
      </c>
      <c r="P12166" s="2">
        <v>45548.371108449071</v>
      </c>
      <c r="Q12166" t="s">
        <v>301</v>
      </c>
      <c r="R12166" t="s">
        <v>543</v>
      </c>
      <c r="S12166" s="2"/>
      <c r="V12166" s="2">
        <v>45548.3711090625</v>
      </c>
      <c r="W12166" s="2">
        <v>45548.3711090625</v>
      </c>
      <c r="X12166" t="b">
        <v>0</v>
      </c>
      <c r="Y12166" t="s">
        <v>645</v>
      </c>
      <c r="Z12166" t="s">
        <v>1852</v>
      </c>
      <c r="AA12166" t="s">
        <v>304</v>
      </c>
    </row>
    <row r="12167" spans="1:27" x14ac:dyDescent="0.3">
      <c r="A12167" t="s">
        <v>2064</v>
      </c>
      <c r="B12167" t="s">
        <v>670</v>
      </c>
      <c r="C12167" t="s">
        <v>541</v>
      </c>
      <c r="D12167" t="s">
        <v>542</v>
      </c>
      <c r="E12167" t="s">
        <v>777</v>
      </c>
      <c r="F12167" t="s">
        <v>778</v>
      </c>
      <c r="G12167" t="s">
        <v>1150</v>
      </c>
      <c r="H12167" t="s">
        <v>509</v>
      </c>
      <c r="J12167" s="2">
        <v>45380</v>
      </c>
      <c r="K12167" s="5">
        <v>202401</v>
      </c>
      <c r="M12167" t="b">
        <v>0</v>
      </c>
      <c r="N12167" t="b">
        <v>0</v>
      </c>
      <c r="O12167" s="2">
        <v>45666.534327743058</v>
      </c>
      <c r="P12167" s="2">
        <v>45670.414341979165</v>
      </c>
      <c r="Q12167" t="s">
        <v>301</v>
      </c>
      <c r="R12167" t="s">
        <v>543</v>
      </c>
      <c r="S12167" s="2"/>
      <c r="V12167" s="2">
        <v>45666.534327858797</v>
      </c>
      <c r="W12167" s="2">
        <v>45666.534327858797</v>
      </c>
      <c r="X12167" t="b">
        <v>0</v>
      </c>
      <c r="Y12167" t="s">
        <v>645</v>
      </c>
      <c r="Z12167" t="s">
        <v>1852</v>
      </c>
      <c r="AA12167" t="s">
        <v>6</v>
      </c>
    </row>
    <row r="12168" spans="1:27" x14ac:dyDescent="0.3">
      <c r="A12168" t="s">
        <v>2066</v>
      </c>
      <c r="B12168" t="s">
        <v>670</v>
      </c>
      <c r="C12168" t="s">
        <v>541</v>
      </c>
      <c r="D12168" t="s">
        <v>542</v>
      </c>
      <c r="E12168" t="s">
        <v>2067</v>
      </c>
      <c r="F12168" t="s">
        <v>2068</v>
      </c>
      <c r="G12168" t="s">
        <v>1150</v>
      </c>
      <c r="H12168" t="s">
        <v>509</v>
      </c>
      <c r="J12168" s="2">
        <v>45471</v>
      </c>
      <c r="K12168" s="5">
        <v>202402</v>
      </c>
      <c r="M12168" t="b">
        <v>0</v>
      </c>
      <c r="N12168" t="b">
        <v>0</v>
      </c>
      <c r="O12168" s="2">
        <v>45666.53405347222</v>
      </c>
      <c r="P12168" s="2">
        <v>45670.414136192128</v>
      </c>
      <c r="Q12168" t="s">
        <v>301</v>
      </c>
      <c r="R12168" t="s">
        <v>543</v>
      </c>
      <c r="S12168" s="2"/>
      <c r="V12168" s="2">
        <v>45666.534053506941</v>
      </c>
      <c r="W12168" s="2">
        <v>45666.534053506941</v>
      </c>
      <c r="X12168" t="b">
        <v>0</v>
      </c>
      <c r="Y12168" t="s">
        <v>645</v>
      </c>
      <c r="Z12168" t="s">
        <v>1852</v>
      </c>
      <c r="AA12168" t="s">
        <v>303</v>
      </c>
    </row>
    <row r="12169" spans="1:27" x14ac:dyDescent="0.3">
      <c r="A12169" t="s">
        <v>2066</v>
      </c>
      <c r="B12169" t="s">
        <v>670</v>
      </c>
      <c r="C12169" t="s">
        <v>541</v>
      </c>
      <c r="D12169" t="s">
        <v>542</v>
      </c>
      <c r="E12169" t="s">
        <v>2067</v>
      </c>
      <c r="F12169" t="s">
        <v>2068</v>
      </c>
      <c r="G12169" t="s">
        <v>1150</v>
      </c>
      <c r="H12169" t="s">
        <v>509</v>
      </c>
      <c r="J12169" s="2">
        <v>45471</v>
      </c>
      <c r="K12169" s="5">
        <v>202402</v>
      </c>
      <c r="M12169" t="b">
        <v>0</v>
      </c>
      <c r="N12169" t="b">
        <v>0</v>
      </c>
      <c r="O12169" s="2">
        <v>45666.53405347222</v>
      </c>
      <c r="P12169" s="2">
        <v>45670.414136192128</v>
      </c>
      <c r="Q12169" t="s">
        <v>301</v>
      </c>
      <c r="R12169" t="s">
        <v>543</v>
      </c>
      <c r="S12169" s="2"/>
      <c r="V12169" s="2">
        <v>45666.534053553238</v>
      </c>
      <c r="W12169" s="2">
        <v>45666.534053553238</v>
      </c>
      <c r="X12169" t="b">
        <v>0</v>
      </c>
      <c r="Y12169" t="s">
        <v>646</v>
      </c>
      <c r="Z12169" t="s">
        <v>1853</v>
      </c>
      <c r="AA12169" t="s">
        <v>2</v>
      </c>
    </row>
    <row r="12170" spans="1:27" x14ac:dyDescent="0.3">
      <c r="A12170" t="s">
        <v>2117</v>
      </c>
      <c r="B12170" t="s">
        <v>670</v>
      </c>
      <c r="C12170" t="s">
        <v>541</v>
      </c>
      <c r="D12170" t="s">
        <v>542</v>
      </c>
      <c r="E12170" t="s">
        <v>2118</v>
      </c>
      <c r="F12170" t="s">
        <v>2119</v>
      </c>
      <c r="G12170" t="s">
        <v>1150</v>
      </c>
      <c r="H12170" t="s">
        <v>509</v>
      </c>
      <c r="J12170" s="2">
        <v>45471</v>
      </c>
      <c r="K12170" s="5">
        <v>202402</v>
      </c>
      <c r="M12170" t="b">
        <v>0</v>
      </c>
      <c r="N12170" t="b">
        <v>0</v>
      </c>
      <c r="O12170" s="2">
        <v>45666.534397766205</v>
      </c>
      <c r="P12170" s="2">
        <v>45670.414390706021</v>
      </c>
      <c r="Q12170" t="s">
        <v>301</v>
      </c>
      <c r="R12170" t="s">
        <v>543</v>
      </c>
      <c r="S12170" s="2"/>
      <c r="V12170" s="2">
        <v>45666.534397835647</v>
      </c>
      <c r="W12170" s="2">
        <v>45666.534397835647</v>
      </c>
      <c r="X12170" t="b">
        <v>0</v>
      </c>
      <c r="Y12170" t="s">
        <v>646</v>
      </c>
      <c r="Z12170" t="s">
        <v>1853</v>
      </c>
      <c r="AA12170" t="s">
        <v>2</v>
      </c>
    </row>
    <row r="12171" spans="1:27" x14ac:dyDescent="0.3">
      <c r="A12171" t="s">
        <v>2121</v>
      </c>
      <c r="B12171" t="s">
        <v>670</v>
      </c>
      <c r="C12171" t="s">
        <v>541</v>
      </c>
      <c r="D12171" t="s">
        <v>542</v>
      </c>
      <c r="E12171" t="s">
        <v>732</v>
      </c>
      <c r="F12171" t="s">
        <v>733</v>
      </c>
      <c r="G12171" t="s">
        <v>1150</v>
      </c>
      <c r="H12171" t="s">
        <v>509</v>
      </c>
      <c r="J12171" s="2">
        <v>45471</v>
      </c>
      <c r="K12171" s="5">
        <v>202402</v>
      </c>
      <c r="M12171" t="b">
        <v>0</v>
      </c>
      <c r="N12171" t="b">
        <v>0</v>
      </c>
      <c r="O12171" s="2">
        <v>45666.534119479169</v>
      </c>
      <c r="P12171" s="2">
        <v>45670.414188506948</v>
      </c>
      <c r="Q12171" t="s">
        <v>301</v>
      </c>
      <c r="R12171" t="s">
        <v>543</v>
      </c>
      <c r="S12171" s="2"/>
      <c r="V12171" s="2">
        <v>45666.534119560187</v>
      </c>
      <c r="W12171" s="2">
        <v>45666.534119560187</v>
      </c>
      <c r="X12171" t="b">
        <v>0</v>
      </c>
      <c r="Y12171" t="s">
        <v>646</v>
      </c>
      <c r="Z12171" t="s">
        <v>1853</v>
      </c>
      <c r="AA12171" t="s">
        <v>2</v>
      </c>
    </row>
    <row r="12172" spans="1:27" x14ac:dyDescent="0.3">
      <c r="A12172" t="s">
        <v>2120</v>
      </c>
      <c r="B12172" t="s">
        <v>670</v>
      </c>
      <c r="C12172" t="s">
        <v>541</v>
      </c>
      <c r="D12172" t="s">
        <v>542</v>
      </c>
      <c r="E12172" t="s">
        <v>732</v>
      </c>
      <c r="F12172" t="s">
        <v>733</v>
      </c>
      <c r="G12172" t="s">
        <v>1150</v>
      </c>
      <c r="H12172" t="s">
        <v>509</v>
      </c>
      <c r="J12172" s="2">
        <v>45380</v>
      </c>
      <c r="K12172" s="5">
        <v>202401</v>
      </c>
      <c r="M12172" t="b">
        <v>0</v>
      </c>
      <c r="N12172" t="b">
        <v>0</v>
      </c>
      <c r="O12172" s="2">
        <v>45666.534249456017</v>
      </c>
      <c r="P12172" s="2">
        <v>45670.414281793979</v>
      </c>
      <c r="Q12172" t="s">
        <v>301</v>
      </c>
      <c r="R12172" t="s">
        <v>543</v>
      </c>
      <c r="S12172" s="2"/>
      <c r="V12172" s="2">
        <v>45666.534249537035</v>
      </c>
      <c r="W12172" s="2">
        <v>45666.534249537035</v>
      </c>
      <c r="X12172" t="b">
        <v>0</v>
      </c>
      <c r="Y12172" t="s">
        <v>646</v>
      </c>
      <c r="Z12172" t="s">
        <v>1853</v>
      </c>
      <c r="AA12172" t="s">
        <v>2</v>
      </c>
    </row>
    <row r="12173" spans="1:27" x14ac:dyDescent="0.3">
      <c r="A12173" t="s">
        <v>2064</v>
      </c>
      <c r="B12173" t="s">
        <v>670</v>
      </c>
      <c r="C12173" t="s">
        <v>541</v>
      </c>
      <c r="D12173" t="s">
        <v>542</v>
      </c>
      <c r="E12173" t="s">
        <v>777</v>
      </c>
      <c r="F12173" t="s">
        <v>778</v>
      </c>
      <c r="G12173" t="s">
        <v>1150</v>
      </c>
      <c r="H12173" t="s">
        <v>509</v>
      </c>
      <c r="J12173" s="2">
        <v>45380</v>
      </c>
      <c r="K12173" s="5">
        <v>202401</v>
      </c>
      <c r="M12173" t="b">
        <v>0</v>
      </c>
      <c r="N12173" t="b">
        <v>0</v>
      </c>
      <c r="O12173" s="2">
        <v>45666.534327743058</v>
      </c>
      <c r="P12173" s="2">
        <v>45670.414341979165</v>
      </c>
      <c r="Q12173" t="s">
        <v>301</v>
      </c>
      <c r="R12173" t="s">
        <v>543</v>
      </c>
      <c r="S12173" s="2"/>
      <c r="V12173" s="2">
        <v>45666.534327777779</v>
      </c>
      <c r="W12173" s="2">
        <v>45666.534327777779</v>
      </c>
      <c r="X12173" t="b">
        <v>0</v>
      </c>
      <c r="Y12173" t="s">
        <v>646</v>
      </c>
      <c r="Z12173" t="s">
        <v>1853</v>
      </c>
      <c r="AA12173" t="s">
        <v>2</v>
      </c>
    </row>
    <row r="12174" spans="1:27" x14ac:dyDescent="0.3">
      <c r="A12174" t="s">
        <v>1922</v>
      </c>
      <c r="B12174" t="s">
        <v>670</v>
      </c>
      <c r="C12174" t="s">
        <v>541</v>
      </c>
      <c r="D12174" t="s">
        <v>542</v>
      </c>
      <c r="E12174" t="s">
        <v>1923</v>
      </c>
      <c r="F12174" t="s">
        <v>1924</v>
      </c>
      <c r="G12174" t="s">
        <v>1150</v>
      </c>
      <c r="H12174" t="s">
        <v>509</v>
      </c>
      <c r="I12174" t="s">
        <v>1925</v>
      </c>
      <c r="J12174" s="2">
        <v>45356</v>
      </c>
      <c r="K12174" s="5">
        <v>202401</v>
      </c>
      <c r="M12174" t="b">
        <v>0</v>
      </c>
      <c r="N12174" t="b">
        <v>0</v>
      </c>
      <c r="O12174" s="2">
        <v>45442.601691701391</v>
      </c>
      <c r="P12174" s="2">
        <v>45548.371108449071</v>
      </c>
      <c r="Q12174" t="s">
        <v>301</v>
      </c>
      <c r="R12174" t="s">
        <v>543</v>
      </c>
      <c r="S12174" s="2"/>
      <c r="V12174" s="2">
        <v>45548.371108993058</v>
      </c>
      <c r="W12174" s="2">
        <v>45548.371108993058</v>
      </c>
      <c r="X12174" t="b">
        <v>0</v>
      </c>
      <c r="Y12174" t="s">
        <v>646</v>
      </c>
      <c r="Z12174" t="s">
        <v>1853</v>
      </c>
      <c r="AA12174" t="s">
        <v>309</v>
      </c>
    </row>
    <row r="12175" spans="1:27" x14ac:dyDescent="0.3">
      <c r="A12175" t="s">
        <v>2065</v>
      </c>
      <c r="B12175" t="s">
        <v>670</v>
      </c>
      <c r="C12175" t="s">
        <v>541</v>
      </c>
      <c r="D12175" t="s">
        <v>542</v>
      </c>
      <c r="E12175" t="s">
        <v>661</v>
      </c>
      <c r="F12175" t="s">
        <v>662</v>
      </c>
      <c r="G12175" t="s">
        <v>1150</v>
      </c>
      <c r="H12175" t="s">
        <v>509</v>
      </c>
      <c r="J12175" s="2">
        <v>45471</v>
      </c>
      <c r="K12175" s="5">
        <v>202402</v>
      </c>
      <c r="M12175" t="b">
        <v>0</v>
      </c>
      <c r="N12175" t="b">
        <v>0</v>
      </c>
      <c r="O12175" s="2">
        <v>45666.534096678239</v>
      </c>
      <c r="P12175" s="2">
        <v>45670.414170868054</v>
      </c>
      <c r="Q12175" t="s">
        <v>301</v>
      </c>
      <c r="R12175" t="s">
        <v>543</v>
      </c>
      <c r="S12175" s="2"/>
      <c r="V12175" s="2">
        <v>45666.534096724536</v>
      </c>
      <c r="W12175" s="2">
        <v>45666.534096724536</v>
      </c>
      <c r="X12175" t="b">
        <v>0</v>
      </c>
      <c r="Y12175" t="s">
        <v>646</v>
      </c>
      <c r="Z12175" t="s">
        <v>1853</v>
      </c>
      <c r="AA12175" t="s">
        <v>2</v>
      </c>
    </row>
    <row r="12176" spans="1:27" x14ac:dyDescent="0.3">
      <c r="A12176" t="s">
        <v>2122</v>
      </c>
      <c r="B12176" t="s">
        <v>670</v>
      </c>
      <c r="C12176" t="s">
        <v>541</v>
      </c>
      <c r="D12176" t="s">
        <v>542</v>
      </c>
      <c r="E12176" t="s">
        <v>700</v>
      </c>
      <c r="F12176" t="s">
        <v>701</v>
      </c>
      <c r="G12176" t="s">
        <v>1150</v>
      </c>
      <c r="H12176" t="s">
        <v>509</v>
      </c>
      <c r="J12176" s="2">
        <v>45380</v>
      </c>
      <c r="K12176" s="5">
        <v>202401</v>
      </c>
      <c r="M12176" t="b">
        <v>0</v>
      </c>
      <c r="N12176" t="b">
        <v>0</v>
      </c>
      <c r="O12176" s="2">
        <v>45666.534207951387</v>
      </c>
      <c r="P12176" s="2">
        <v>45670.414250578702</v>
      </c>
      <c r="Q12176" t="s">
        <v>301</v>
      </c>
      <c r="R12176" t="s">
        <v>543</v>
      </c>
      <c r="S12176" s="2"/>
      <c r="V12176" s="2">
        <v>45666.534208020836</v>
      </c>
      <c r="W12176" s="2">
        <v>45666.534208020836</v>
      </c>
      <c r="X12176" t="b">
        <v>0</v>
      </c>
      <c r="Y12176" t="s">
        <v>646</v>
      </c>
      <c r="Z12176" t="s">
        <v>1853</v>
      </c>
      <c r="AA12176" t="s">
        <v>2</v>
      </c>
    </row>
    <row r="12177" spans="1:27" x14ac:dyDescent="0.3">
      <c r="A12177" t="s">
        <v>2076</v>
      </c>
      <c r="B12177" t="s">
        <v>670</v>
      </c>
      <c r="C12177" t="s">
        <v>541</v>
      </c>
      <c r="D12177" t="s">
        <v>542</v>
      </c>
      <c r="E12177" t="s">
        <v>2074</v>
      </c>
      <c r="F12177" t="s">
        <v>2075</v>
      </c>
      <c r="G12177" t="s">
        <v>414</v>
      </c>
      <c r="H12177" t="s">
        <v>509</v>
      </c>
      <c r="J12177" s="2">
        <v>45380</v>
      </c>
      <c r="K12177" s="5">
        <v>202401</v>
      </c>
      <c r="M12177" t="b">
        <v>0</v>
      </c>
      <c r="N12177" t="b">
        <v>0</v>
      </c>
      <c r="O12177" s="2">
        <v>45666.534275659724</v>
      </c>
      <c r="P12177" s="2">
        <v>45670.414302395831</v>
      </c>
      <c r="Q12177" t="s">
        <v>301</v>
      </c>
      <c r="R12177" t="s">
        <v>543</v>
      </c>
      <c r="S12177" s="2"/>
      <c r="V12177" s="2">
        <v>45666.534275729166</v>
      </c>
      <c r="W12177" s="2">
        <v>45666.534275729166</v>
      </c>
      <c r="X12177" t="b">
        <v>0</v>
      </c>
      <c r="Y12177" t="s">
        <v>646</v>
      </c>
      <c r="Z12177" t="s">
        <v>1853</v>
      </c>
      <c r="AA12177" t="s">
        <v>2</v>
      </c>
    </row>
    <row r="12178" spans="1:27" x14ac:dyDescent="0.3">
      <c r="A12178" t="s">
        <v>2073</v>
      </c>
      <c r="B12178" t="s">
        <v>670</v>
      </c>
      <c r="C12178" t="s">
        <v>541</v>
      </c>
      <c r="D12178" t="s">
        <v>542</v>
      </c>
      <c r="E12178" t="s">
        <v>2074</v>
      </c>
      <c r="F12178" t="s">
        <v>2075</v>
      </c>
      <c r="G12178" t="s">
        <v>414</v>
      </c>
      <c r="H12178" t="s">
        <v>509</v>
      </c>
      <c r="J12178" s="2">
        <v>45471</v>
      </c>
      <c r="K12178" s="5">
        <v>202402</v>
      </c>
      <c r="M12178" t="b">
        <v>0</v>
      </c>
      <c r="N12178" t="b">
        <v>0</v>
      </c>
      <c r="O12178" s="2">
        <v>45666.534312152777</v>
      </c>
      <c r="P12178" s="2">
        <v>45670.414331215281</v>
      </c>
      <c r="Q12178" t="s">
        <v>301</v>
      </c>
      <c r="R12178" t="s">
        <v>543</v>
      </c>
      <c r="S12178" s="2"/>
      <c r="V12178" s="2">
        <v>45666.534312187498</v>
      </c>
      <c r="W12178" s="2">
        <v>45666.534312187498</v>
      </c>
      <c r="X12178" t="b">
        <v>0</v>
      </c>
      <c r="Y12178" t="s">
        <v>646</v>
      </c>
      <c r="Z12178" t="s">
        <v>1853</v>
      </c>
      <c r="AA12178" t="s">
        <v>2</v>
      </c>
    </row>
    <row r="12179" spans="1:27" x14ac:dyDescent="0.3">
      <c r="A12179" t="s">
        <v>2077</v>
      </c>
      <c r="B12179" t="s">
        <v>670</v>
      </c>
      <c r="C12179" t="s">
        <v>541</v>
      </c>
      <c r="D12179" t="s">
        <v>542</v>
      </c>
      <c r="E12179" t="s">
        <v>2078</v>
      </c>
      <c r="F12179" t="s">
        <v>2079</v>
      </c>
      <c r="G12179" t="s">
        <v>414</v>
      </c>
      <c r="H12179" t="s">
        <v>509</v>
      </c>
      <c r="J12179" s="2">
        <v>45380</v>
      </c>
      <c r="K12179" s="5">
        <v>202401</v>
      </c>
      <c r="M12179" t="b">
        <v>0</v>
      </c>
      <c r="N12179" t="b">
        <v>0</v>
      </c>
      <c r="O12179" s="2">
        <v>45666.534064201391</v>
      </c>
      <c r="P12179" s="2">
        <v>45670.414148148149</v>
      </c>
      <c r="Q12179" t="s">
        <v>301</v>
      </c>
      <c r="R12179" t="s">
        <v>543</v>
      </c>
      <c r="S12179" s="2"/>
      <c r="V12179" s="2">
        <v>45666.534064270832</v>
      </c>
      <c r="W12179" s="2">
        <v>45666.534064270832</v>
      </c>
      <c r="X12179" t="b">
        <v>0</v>
      </c>
      <c r="Y12179" t="s">
        <v>646</v>
      </c>
      <c r="Z12179" t="s">
        <v>1853</v>
      </c>
      <c r="AA12179" t="s">
        <v>2</v>
      </c>
    </row>
    <row r="12180" spans="1:27" x14ac:dyDescent="0.3">
      <c r="A12180" t="s">
        <v>2080</v>
      </c>
      <c r="B12180" t="s">
        <v>670</v>
      </c>
      <c r="C12180" t="s">
        <v>541</v>
      </c>
      <c r="D12180" t="s">
        <v>542</v>
      </c>
      <c r="E12180" t="s">
        <v>2078</v>
      </c>
      <c r="F12180" t="s">
        <v>2079</v>
      </c>
      <c r="G12180" t="s">
        <v>414</v>
      </c>
      <c r="H12180" t="s">
        <v>509</v>
      </c>
      <c r="J12180" s="2">
        <v>45471</v>
      </c>
      <c r="K12180" s="5">
        <v>202402</v>
      </c>
      <c r="M12180" t="b">
        <v>0</v>
      </c>
      <c r="N12180" t="b">
        <v>0</v>
      </c>
      <c r="O12180" s="2">
        <v>45666.534572951387</v>
      </c>
      <c r="P12180" s="2">
        <v>45670.414517129633</v>
      </c>
      <c r="Q12180" t="s">
        <v>301</v>
      </c>
      <c r="R12180" t="s">
        <v>543</v>
      </c>
      <c r="S12180" s="2"/>
      <c r="V12180" s="2">
        <v>45666.534573032404</v>
      </c>
      <c r="W12180" s="2">
        <v>45666.534573032404</v>
      </c>
      <c r="X12180" t="b">
        <v>0</v>
      </c>
      <c r="Y12180" t="s">
        <v>646</v>
      </c>
      <c r="Z12180" t="s">
        <v>1853</v>
      </c>
      <c r="AA12180" t="s">
        <v>2</v>
      </c>
    </row>
    <row r="12181" spans="1:27" x14ac:dyDescent="0.3">
      <c r="A12181" t="s">
        <v>2069</v>
      </c>
      <c r="B12181" t="s">
        <v>670</v>
      </c>
      <c r="C12181" t="s">
        <v>541</v>
      </c>
      <c r="D12181" t="s">
        <v>542</v>
      </c>
      <c r="E12181" t="s">
        <v>779</v>
      </c>
      <c r="F12181" t="s">
        <v>780</v>
      </c>
      <c r="G12181" t="s">
        <v>1150</v>
      </c>
      <c r="H12181" t="s">
        <v>509</v>
      </c>
      <c r="J12181" s="2">
        <v>45471</v>
      </c>
      <c r="K12181" s="5">
        <v>202402</v>
      </c>
      <c r="M12181" t="b">
        <v>0</v>
      </c>
      <c r="N12181" t="b">
        <v>0</v>
      </c>
      <c r="O12181" s="2">
        <v>45666.534339386577</v>
      </c>
      <c r="P12181" s="2">
        <v>45670.702385335651</v>
      </c>
      <c r="Q12181" t="s">
        <v>301</v>
      </c>
      <c r="R12181" t="s">
        <v>543</v>
      </c>
      <c r="S12181" s="2"/>
      <c r="V12181" s="2">
        <v>45666.534339467595</v>
      </c>
      <c r="W12181" s="2">
        <v>45666.534339467595</v>
      </c>
      <c r="X12181" t="b">
        <v>0</v>
      </c>
      <c r="Y12181" t="s">
        <v>646</v>
      </c>
      <c r="Z12181" t="s">
        <v>1853</v>
      </c>
      <c r="AA12181" t="s">
        <v>2</v>
      </c>
    </row>
    <row r="12182" spans="1:27" x14ac:dyDescent="0.3">
      <c r="A12182" t="s">
        <v>2070</v>
      </c>
      <c r="B12182" t="s">
        <v>670</v>
      </c>
      <c r="C12182" t="s">
        <v>541</v>
      </c>
      <c r="D12182" t="s">
        <v>542</v>
      </c>
      <c r="E12182" t="s">
        <v>2071</v>
      </c>
      <c r="F12182" t="s">
        <v>2072</v>
      </c>
      <c r="G12182" t="s">
        <v>414</v>
      </c>
      <c r="H12182" t="s">
        <v>509</v>
      </c>
      <c r="J12182" s="2">
        <v>45380</v>
      </c>
      <c r="K12182" s="5">
        <v>202401</v>
      </c>
      <c r="M12182" t="b">
        <v>0</v>
      </c>
      <c r="N12182" t="b">
        <v>0</v>
      </c>
      <c r="O12182" s="2">
        <v>45666.534532488426</v>
      </c>
      <c r="P12182" s="2">
        <v>45670.414489733797</v>
      </c>
      <c r="Q12182" t="s">
        <v>301</v>
      </c>
      <c r="R12182" t="s">
        <v>543</v>
      </c>
      <c r="S12182" s="2"/>
      <c r="V12182" s="2">
        <v>45666.534532557867</v>
      </c>
      <c r="W12182" s="2">
        <v>45666.534532557867</v>
      </c>
      <c r="X12182" t="b">
        <v>0</v>
      </c>
      <c r="Y12182" t="s">
        <v>646</v>
      </c>
      <c r="Z12182" t="s">
        <v>1853</v>
      </c>
      <c r="AA12182" t="s">
        <v>2</v>
      </c>
    </row>
    <row r="12183" spans="1:27" x14ac:dyDescent="0.3">
      <c r="A12183" t="s">
        <v>2115</v>
      </c>
      <c r="B12183" t="s">
        <v>670</v>
      </c>
      <c r="C12183" t="s">
        <v>541</v>
      </c>
      <c r="D12183" t="s">
        <v>542</v>
      </c>
      <c r="E12183" t="s">
        <v>665</v>
      </c>
      <c r="F12183" t="s">
        <v>666</v>
      </c>
      <c r="G12183" t="s">
        <v>1150</v>
      </c>
      <c r="H12183" t="s">
        <v>509</v>
      </c>
      <c r="J12183" s="2">
        <v>45471</v>
      </c>
      <c r="K12183" s="5">
        <v>202402</v>
      </c>
      <c r="M12183" t="b">
        <v>0</v>
      </c>
      <c r="N12183" t="b">
        <v>0</v>
      </c>
      <c r="O12183" s="2">
        <v>45666.5345290162</v>
      </c>
      <c r="P12183" s="2">
        <v>45670.414487615744</v>
      </c>
      <c r="Q12183" t="s">
        <v>301</v>
      </c>
      <c r="R12183" t="s">
        <v>543</v>
      </c>
      <c r="S12183" s="2"/>
      <c r="V12183" s="2">
        <v>45666.534529050929</v>
      </c>
      <c r="W12183" s="2">
        <v>45666.534529050929</v>
      </c>
      <c r="X12183" t="b">
        <v>0</v>
      </c>
      <c r="Y12183" t="s">
        <v>646</v>
      </c>
      <c r="Z12183" t="s">
        <v>1853</v>
      </c>
      <c r="AA12183" t="s">
        <v>2</v>
      </c>
    </row>
    <row r="12184" spans="1:27" x14ac:dyDescent="0.3">
      <c r="A12184" t="s">
        <v>2116</v>
      </c>
      <c r="B12184" t="s">
        <v>670</v>
      </c>
      <c r="C12184" t="s">
        <v>541</v>
      </c>
      <c r="D12184" t="s">
        <v>542</v>
      </c>
      <c r="E12184" t="s">
        <v>665</v>
      </c>
      <c r="F12184" t="s">
        <v>666</v>
      </c>
      <c r="G12184" t="s">
        <v>1150</v>
      </c>
      <c r="H12184" t="s">
        <v>509</v>
      </c>
      <c r="J12184" s="2">
        <v>45380</v>
      </c>
      <c r="K12184" s="5">
        <v>202401</v>
      </c>
      <c r="M12184" t="b">
        <v>0</v>
      </c>
      <c r="N12184" t="b">
        <v>0</v>
      </c>
      <c r="O12184" s="2">
        <v>45669.522329050924</v>
      </c>
      <c r="P12184" s="2">
        <v>45670.414143206021</v>
      </c>
      <c r="Q12184" t="s">
        <v>301</v>
      </c>
      <c r="R12184" t="s">
        <v>543</v>
      </c>
      <c r="S12184" s="2"/>
      <c r="V12184" s="2">
        <v>45669.522329131942</v>
      </c>
      <c r="W12184" s="2">
        <v>45669.522329131942</v>
      </c>
      <c r="X12184" t="b">
        <v>0</v>
      </c>
      <c r="Y12184" t="s">
        <v>646</v>
      </c>
      <c r="Z12184" t="s">
        <v>1853</v>
      </c>
      <c r="AA12184" t="s">
        <v>2</v>
      </c>
    </row>
    <row r="12185" spans="1:27" x14ac:dyDescent="0.3">
      <c r="A12185" t="s">
        <v>2092</v>
      </c>
      <c r="B12185" t="s">
        <v>670</v>
      </c>
      <c r="C12185" t="s">
        <v>541</v>
      </c>
      <c r="D12185" t="s">
        <v>542</v>
      </c>
      <c r="E12185" t="s">
        <v>2090</v>
      </c>
      <c r="F12185" t="s">
        <v>2091</v>
      </c>
      <c r="G12185" t="s">
        <v>11</v>
      </c>
      <c r="H12185" t="s">
        <v>509</v>
      </c>
      <c r="J12185" s="2">
        <v>45471</v>
      </c>
      <c r="K12185" s="5">
        <v>202402</v>
      </c>
      <c r="M12185" t="b">
        <v>0</v>
      </c>
      <c r="N12185" t="b">
        <v>0</v>
      </c>
      <c r="O12185" s="2">
        <v>45666.534501388887</v>
      </c>
      <c r="P12185" s="2">
        <v>45670.414467939816</v>
      </c>
      <c r="Q12185" t="s">
        <v>301</v>
      </c>
      <c r="R12185" t="s">
        <v>543</v>
      </c>
      <c r="S12185" s="2"/>
      <c r="V12185" s="2">
        <v>45666.534501469905</v>
      </c>
      <c r="W12185" s="2">
        <v>45666.534501469905</v>
      </c>
      <c r="X12185" t="b">
        <v>0</v>
      </c>
      <c r="Y12185" t="s">
        <v>646</v>
      </c>
      <c r="Z12185" t="s">
        <v>1853</v>
      </c>
      <c r="AA12185" t="s">
        <v>2</v>
      </c>
    </row>
    <row r="12186" spans="1:27" x14ac:dyDescent="0.3">
      <c r="A12186" t="s">
        <v>2099</v>
      </c>
      <c r="B12186" t="s">
        <v>670</v>
      </c>
      <c r="C12186" t="s">
        <v>541</v>
      </c>
      <c r="D12186" t="s">
        <v>542</v>
      </c>
      <c r="E12186" t="s">
        <v>2100</v>
      </c>
      <c r="F12186" t="s">
        <v>2101</v>
      </c>
      <c r="G12186" t="s">
        <v>1150</v>
      </c>
      <c r="H12186" t="s">
        <v>509</v>
      </c>
      <c r="J12186" s="2">
        <v>45380</v>
      </c>
      <c r="K12186" s="5">
        <v>202401</v>
      </c>
      <c r="M12186" t="b">
        <v>0</v>
      </c>
      <c r="N12186" t="b">
        <v>0</v>
      </c>
      <c r="O12186" s="2">
        <v>45666.534023692133</v>
      </c>
      <c r="P12186" s="2">
        <v>45670.41411484954</v>
      </c>
      <c r="Q12186" t="s">
        <v>301</v>
      </c>
      <c r="R12186" t="s">
        <v>543</v>
      </c>
      <c r="S12186" s="2"/>
      <c r="V12186" s="2">
        <v>45666.534023761575</v>
      </c>
      <c r="W12186" s="2">
        <v>45666.534023761575</v>
      </c>
      <c r="X12186" t="b">
        <v>0</v>
      </c>
      <c r="Y12186" t="s">
        <v>646</v>
      </c>
      <c r="Z12186" t="s">
        <v>1853</v>
      </c>
      <c r="AA12186" t="s">
        <v>2</v>
      </c>
    </row>
    <row r="12187" spans="1:27" x14ac:dyDescent="0.3">
      <c r="A12187" t="s">
        <v>2088</v>
      </c>
      <c r="B12187" t="s">
        <v>670</v>
      </c>
      <c r="C12187" t="s">
        <v>541</v>
      </c>
      <c r="D12187" t="s">
        <v>542</v>
      </c>
      <c r="E12187" t="s">
        <v>2086</v>
      </c>
      <c r="F12187" t="s">
        <v>2087</v>
      </c>
      <c r="G12187" t="s">
        <v>11</v>
      </c>
      <c r="H12187" t="s">
        <v>509</v>
      </c>
      <c r="J12187" s="2">
        <v>45380</v>
      </c>
      <c r="K12187" s="5">
        <v>202401</v>
      </c>
      <c r="M12187" t="b">
        <v>0</v>
      </c>
      <c r="N12187" t="b">
        <v>0</v>
      </c>
      <c r="O12187" s="2">
        <v>45666.534379247685</v>
      </c>
      <c r="P12187" s="2">
        <v>45670.414376238426</v>
      </c>
      <c r="Q12187" t="s">
        <v>301</v>
      </c>
      <c r="R12187" t="s">
        <v>543</v>
      </c>
      <c r="S12187" s="2"/>
      <c r="V12187" s="2">
        <v>45666.534379363424</v>
      </c>
      <c r="W12187" s="2">
        <v>45666.534379363424</v>
      </c>
      <c r="X12187" t="b">
        <v>0</v>
      </c>
      <c r="Y12187" t="s">
        <v>646</v>
      </c>
      <c r="Z12187" t="s">
        <v>1853</v>
      </c>
      <c r="AA12187" t="s">
        <v>2</v>
      </c>
    </row>
    <row r="12188" spans="1:27" x14ac:dyDescent="0.3">
      <c r="A12188" t="s">
        <v>2089</v>
      </c>
      <c r="B12188" t="s">
        <v>670</v>
      </c>
      <c r="C12188" t="s">
        <v>541</v>
      </c>
      <c r="D12188" t="s">
        <v>542</v>
      </c>
      <c r="E12188" t="s">
        <v>2090</v>
      </c>
      <c r="F12188" t="s">
        <v>2091</v>
      </c>
      <c r="G12188" t="s">
        <v>11</v>
      </c>
      <c r="H12188" t="s">
        <v>509</v>
      </c>
      <c r="J12188" s="2">
        <v>45380</v>
      </c>
      <c r="K12188" s="5">
        <v>202401</v>
      </c>
      <c r="M12188" t="b">
        <v>0</v>
      </c>
      <c r="N12188" t="b">
        <v>0</v>
      </c>
      <c r="O12188" s="2">
        <v>45666.534302118052</v>
      </c>
      <c r="P12188" s="2">
        <v>45670.414324108795</v>
      </c>
      <c r="Q12188" t="s">
        <v>301</v>
      </c>
      <c r="R12188" t="s">
        <v>543</v>
      </c>
      <c r="S12188" s="2"/>
      <c r="V12188" s="2">
        <v>45666.534302164349</v>
      </c>
      <c r="W12188" s="2">
        <v>45666.534302164349</v>
      </c>
      <c r="X12188" t="b">
        <v>0</v>
      </c>
      <c r="Y12188" t="s">
        <v>646</v>
      </c>
      <c r="Z12188" t="s">
        <v>1853</v>
      </c>
      <c r="AA12188" t="s">
        <v>2</v>
      </c>
    </row>
    <row r="12189" spans="1:27" x14ac:dyDescent="0.3">
      <c r="A12189" t="s">
        <v>2081</v>
      </c>
      <c r="B12189" t="s">
        <v>670</v>
      </c>
      <c r="C12189" t="s">
        <v>541</v>
      </c>
      <c r="D12189" t="s">
        <v>542</v>
      </c>
      <c r="E12189" t="s">
        <v>743</v>
      </c>
      <c r="F12189" t="s">
        <v>744</v>
      </c>
      <c r="G12189" t="s">
        <v>11</v>
      </c>
      <c r="H12189" t="s">
        <v>509</v>
      </c>
      <c r="J12189" s="2">
        <v>45380</v>
      </c>
      <c r="K12189" s="5">
        <v>202401</v>
      </c>
      <c r="M12189" t="b">
        <v>0</v>
      </c>
      <c r="N12189" t="b">
        <v>0</v>
      </c>
      <c r="O12189" s="2">
        <v>45669.522449270837</v>
      </c>
      <c r="P12189" s="2">
        <v>45670.41424140046</v>
      </c>
      <c r="Q12189" t="s">
        <v>301</v>
      </c>
      <c r="R12189" t="s">
        <v>543</v>
      </c>
      <c r="S12189" s="2"/>
      <c r="V12189" s="2">
        <v>45669.522449305558</v>
      </c>
      <c r="W12189" s="2">
        <v>45669.522449305558</v>
      </c>
      <c r="X12189" t="b">
        <v>0</v>
      </c>
      <c r="Y12189" t="s">
        <v>646</v>
      </c>
      <c r="Z12189" t="s">
        <v>1853</v>
      </c>
      <c r="AA12189" t="s">
        <v>2</v>
      </c>
    </row>
    <row r="12190" spans="1:27" x14ac:dyDescent="0.3">
      <c r="A12190" t="s">
        <v>2102</v>
      </c>
      <c r="B12190" t="s">
        <v>670</v>
      </c>
      <c r="C12190" t="s">
        <v>541</v>
      </c>
      <c r="D12190" t="s">
        <v>542</v>
      </c>
      <c r="E12190" t="s">
        <v>2103</v>
      </c>
      <c r="F12190" t="s">
        <v>2104</v>
      </c>
      <c r="G12190" t="s">
        <v>11</v>
      </c>
      <c r="H12190" t="s">
        <v>509</v>
      </c>
      <c r="J12190" s="2">
        <v>45471</v>
      </c>
      <c r="K12190" s="5">
        <v>202402</v>
      </c>
      <c r="M12190" t="b">
        <v>0</v>
      </c>
      <c r="N12190" t="b">
        <v>0</v>
      </c>
      <c r="O12190" s="2">
        <v>45666.534559178239</v>
      </c>
      <c r="P12190" s="2">
        <v>45670.414508182868</v>
      </c>
      <c r="Q12190" t="s">
        <v>301</v>
      </c>
      <c r="R12190" t="s">
        <v>543</v>
      </c>
      <c r="S12190" s="2"/>
      <c r="V12190" s="2">
        <v>45666.534559224536</v>
      </c>
      <c r="W12190" s="2">
        <v>45666.534559224536</v>
      </c>
      <c r="X12190" t="b">
        <v>0</v>
      </c>
      <c r="Y12190" t="s">
        <v>646</v>
      </c>
      <c r="Z12190" t="s">
        <v>1853</v>
      </c>
      <c r="AA12190" t="s">
        <v>2</v>
      </c>
    </row>
    <row r="12191" spans="1:27" x14ac:dyDescent="0.3">
      <c r="A12191" t="s">
        <v>2085</v>
      </c>
      <c r="B12191" t="s">
        <v>670</v>
      </c>
      <c r="C12191" t="s">
        <v>541</v>
      </c>
      <c r="D12191" t="s">
        <v>542</v>
      </c>
      <c r="E12191" t="s">
        <v>2086</v>
      </c>
      <c r="F12191" t="s">
        <v>2087</v>
      </c>
      <c r="G12191" t="s">
        <v>11</v>
      </c>
      <c r="H12191" t="s">
        <v>509</v>
      </c>
      <c r="J12191" s="2">
        <v>45471</v>
      </c>
      <c r="K12191" s="5">
        <v>202402</v>
      </c>
      <c r="M12191" t="b">
        <v>0</v>
      </c>
      <c r="N12191" t="b">
        <v>0</v>
      </c>
      <c r="O12191" s="2">
        <v>45666.534394131944</v>
      </c>
      <c r="P12191" s="2">
        <v>45670.414388425925</v>
      </c>
      <c r="Q12191" t="s">
        <v>301</v>
      </c>
      <c r="R12191" t="s">
        <v>543</v>
      </c>
      <c r="S12191" s="2"/>
      <c r="V12191" s="2">
        <v>45666.534394212962</v>
      </c>
      <c r="W12191" s="2">
        <v>45666.534394212962</v>
      </c>
      <c r="X12191" t="b">
        <v>0</v>
      </c>
      <c r="Y12191" t="s">
        <v>646</v>
      </c>
      <c r="Z12191" t="s">
        <v>1853</v>
      </c>
      <c r="AA12191" t="s">
        <v>2</v>
      </c>
    </row>
    <row r="12192" spans="1:27" x14ac:dyDescent="0.3">
      <c r="A12192" t="s">
        <v>2082</v>
      </c>
      <c r="B12192" t="s">
        <v>670</v>
      </c>
      <c r="C12192" t="s">
        <v>541</v>
      </c>
      <c r="D12192" t="s">
        <v>542</v>
      </c>
      <c r="E12192" t="s">
        <v>2083</v>
      </c>
      <c r="F12192" t="s">
        <v>2084</v>
      </c>
      <c r="G12192" t="s">
        <v>11</v>
      </c>
      <c r="H12192" t="s">
        <v>509</v>
      </c>
      <c r="J12192" s="2">
        <v>45471</v>
      </c>
      <c r="K12192" s="5">
        <v>202402</v>
      </c>
      <c r="M12192" t="b">
        <v>0</v>
      </c>
      <c r="N12192" t="b">
        <v>0</v>
      </c>
      <c r="O12192" s="2">
        <v>45669.52249988426</v>
      </c>
      <c r="P12192" s="2">
        <v>45670.414279548611</v>
      </c>
      <c r="Q12192" t="s">
        <v>301</v>
      </c>
      <c r="R12192" t="s">
        <v>543</v>
      </c>
      <c r="S12192" s="2"/>
      <c r="V12192" s="2">
        <v>45669.522499999999</v>
      </c>
      <c r="W12192" s="2">
        <v>45669.522499999999</v>
      </c>
      <c r="X12192" t="b">
        <v>0</v>
      </c>
      <c r="Y12192" t="s">
        <v>646</v>
      </c>
      <c r="Z12192" t="s">
        <v>1853</v>
      </c>
      <c r="AA12192" t="s">
        <v>2</v>
      </c>
    </row>
    <row r="12193" spans="1:27" x14ac:dyDescent="0.3">
      <c r="A12193" t="s">
        <v>2113</v>
      </c>
      <c r="B12193" t="s">
        <v>670</v>
      </c>
      <c r="C12193" t="s">
        <v>541</v>
      </c>
      <c r="D12193" t="s">
        <v>542</v>
      </c>
      <c r="E12193" t="s">
        <v>741</v>
      </c>
      <c r="F12193" t="s">
        <v>742</v>
      </c>
      <c r="G12193" t="s">
        <v>1150</v>
      </c>
      <c r="H12193" t="s">
        <v>509</v>
      </c>
      <c r="J12193" s="2">
        <v>45471</v>
      </c>
      <c r="K12193" s="5">
        <v>202402</v>
      </c>
      <c r="M12193" t="b">
        <v>0</v>
      </c>
      <c r="N12193" t="b">
        <v>0</v>
      </c>
      <c r="O12193" s="2">
        <v>45666.534099849538</v>
      </c>
      <c r="P12193" s="2">
        <v>45670.414173113422</v>
      </c>
      <c r="Q12193" t="s">
        <v>301</v>
      </c>
      <c r="R12193" t="s">
        <v>543</v>
      </c>
      <c r="S12193" s="2"/>
      <c r="V12193" s="2">
        <v>45666.534099884258</v>
      </c>
      <c r="W12193" s="2">
        <v>45666.534099884258</v>
      </c>
      <c r="X12193" t="b">
        <v>0</v>
      </c>
      <c r="Y12193" t="s">
        <v>646</v>
      </c>
      <c r="Z12193" t="s">
        <v>1853</v>
      </c>
      <c r="AA12193" t="s">
        <v>2</v>
      </c>
    </row>
    <row r="12194" spans="1:27" x14ac:dyDescent="0.3">
      <c r="A12194" t="s">
        <v>2114</v>
      </c>
      <c r="B12194" t="s">
        <v>670</v>
      </c>
      <c r="C12194" t="s">
        <v>541</v>
      </c>
      <c r="D12194" t="s">
        <v>542</v>
      </c>
      <c r="E12194" t="s">
        <v>741</v>
      </c>
      <c r="F12194" t="s">
        <v>742</v>
      </c>
      <c r="G12194" t="s">
        <v>1150</v>
      </c>
      <c r="H12194" t="s">
        <v>509</v>
      </c>
      <c r="J12194" s="2">
        <v>45380</v>
      </c>
      <c r="K12194" s="5">
        <v>202401</v>
      </c>
      <c r="M12194" t="b">
        <v>0</v>
      </c>
      <c r="N12194" t="b">
        <v>0</v>
      </c>
      <c r="O12194" s="2">
        <v>45666.534508449076</v>
      </c>
      <c r="P12194" s="2">
        <v>45670.414472337965</v>
      </c>
      <c r="Q12194" t="s">
        <v>301</v>
      </c>
      <c r="R12194" t="s">
        <v>543</v>
      </c>
      <c r="S12194" s="2"/>
      <c r="V12194" s="2">
        <v>45666.534508530094</v>
      </c>
      <c r="W12194" s="2">
        <v>45666.534508530094</v>
      </c>
      <c r="X12194" t="b">
        <v>0</v>
      </c>
      <c r="Y12194" t="s">
        <v>646</v>
      </c>
      <c r="Z12194" t="s">
        <v>1853</v>
      </c>
      <c r="AA12194" t="s">
        <v>2</v>
      </c>
    </row>
    <row r="12195" spans="1:27" x14ac:dyDescent="0.3">
      <c r="A12195" t="s">
        <v>2112</v>
      </c>
      <c r="B12195" t="s">
        <v>670</v>
      </c>
      <c r="C12195" t="s">
        <v>541</v>
      </c>
      <c r="D12195" t="s">
        <v>542</v>
      </c>
      <c r="E12195" t="s">
        <v>735</v>
      </c>
      <c r="F12195" t="s">
        <v>736</v>
      </c>
      <c r="G12195" t="s">
        <v>1150</v>
      </c>
      <c r="H12195" t="s">
        <v>509</v>
      </c>
      <c r="J12195" s="2">
        <v>45380</v>
      </c>
      <c r="K12195" s="5">
        <v>202401</v>
      </c>
      <c r="M12195" t="b">
        <v>0</v>
      </c>
      <c r="N12195" t="b">
        <v>0</v>
      </c>
      <c r="O12195" s="2">
        <v>45666.534419872682</v>
      </c>
      <c r="P12195" s="2">
        <v>45670.41440883102</v>
      </c>
      <c r="Q12195" t="s">
        <v>301</v>
      </c>
      <c r="R12195" t="s">
        <v>543</v>
      </c>
      <c r="S12195" s="2"/>
      <c r="V12195" s="2">
        <v>45666.534419942131</v>
      </c>
      <c r="W12195" s="2">
        <v>45666.534419942131</v>
      </c>
      <c r="X12195" t="b">
        <v>0</v>
      </c>
      <c r="Y12195" t="s">
        <v>646</v>
      </c>
      <c r="Z12195" t="s">
        <v>1853</v>
      </c>
      <c r="AA12195" t="s">
        <v>2</v>
      </c>
    </row>
    <row r="12196" spans="1:27" x14ac:dyDescent="0.3">
      <c r="A12196" t="s">
        <v>2111</v>
      </c>
      <c r="B12196" t="s">
        <v>670</v>
      </c>
      <c r="C12196" t="s">
        <v>541</v>
      </c>
      <c r="D12196" t="s">
        <v>542</v>
      </c>
      <c r="E12196" t="s">
        <v>735</v>
      </c>
      <c r="F12196" t="s">
        <v>736</v>
      </c>
      <c r="G12196" t="s">
        <v>1150</v>
      </c>
      <c r="H12196" t="s">
        <v>509</v>
      </c>
      <c r="J12196" s="2">
        <v>45471</v>
      </c>
      <c r="K12196" s="5">
        <v>202402</v>
      </c>
      <c r="M12196" t="b">
        <v>0</v>
      </c>
      <c r="N12196" t="b">
        <v>0</v>
      </c>
      <c r="O12196" s="2">
        <v>45666.534455057874</v>
      </c>
      <c r="P12196" s="2">
        <v>45670.414434456019</v>
      </c>
      <c r="Q12196" t="s">
        <v>301</v>
      </c>
      <c r="R12196" t="s">
        <v>543</v>
      </c>
      <c r="S12196" s="2"/>
      <c r="V12196" s="2">
        <v>45666.534455092595</v>
      </c>
      <c r="W12196" s="2">
        <v>45666.534455092595</v>
      </c>
      <c r="X12196" t="b">
        <v>0</v>
      </c>
      <c r="Y12196" t="s">
        <v>646</v>
      </c>
      <c r="Z12196" t="s">
        <v>1853</v>
      </c>
      <c r="AA12196" t="s">
        <v>2</v>
      </c>
    </row>
    <row r="12197" spans="1:27" x14ac:dyDescent="0.3">
      <c r="A12197" t="s">
        <v>2105</v>
      </c>
      <c r="B12197" t="s">
        <v>670</v>
      </c>
      <c r="C12197" t="s">
        <v>541</v>
      </c>
      <c r="D12197" t="s">
        <v>542</v>
      </c>
      <c r="E12197" t="s">
        <v>2106</v>
      </c>
      <c r="F12197" t="s">
        <v>2107</v>
      </c>
      <c r="G12197" t="s">
        <v>1150</v>
      </c>
      <c r="H12197" t="s">
        <v>509</v>
      </c>
      <c r="J12197" s="2">
        <v>45471</v>
      </c>
      <c r="K12197" s="5">
        <v>202402</v>
      </c>
      <c r="M12197" t="b">
        <v>0</v>
      </c>
      <c r="N12197" t="b">
        <v>0</v>
      </c>
      <c r="O12197" s="2">
        <v>45666.534318831022</v>
      </c>
      <c r="P12197" s="2">
        <v>45670.414335567133</v>
      </c>
      <c r="Q12197" t="s">
        <v>301</v>
      </c>
      <c r="R12197" t="s">
        <v>543</v>
      </c>
      <c r="S12197" s="2"/>
      <c r="V12197" s="2">
        <v>45666.534318865743</v>
      </c>
      <c r="W12197" s="2">
        <v>45666.534318865743</v>
      </c>
      <c r="X12197" t="b">
        <v>0</v>
      </c>
      <c r="Y12197" t="s">
        <v>646</v>
      </c>
      <c r="Z12197" t="s">
        <v>1853</v>
      </c>
      <c r="AA12197" t="s">
        <v>2</v>
      </c>
    </row>
    <row r="12198" spans="1:27" x14ac:dyDescent="0.3">
      <c r="A12198" t="s">
        <v>2108</v>
      </c>
      <c r="B12198" t="s">
        <v>670</v>
      </c>
      <c r="C12198" t="s">
        <v>541</v>
      </c>
      <c r="D12198" t="s">
        <v>542</v>
      </c>
      <c r="E12198" t="s">
        <v>2106</v>
      </c>
      <c r="F12198" t="s">
        <v>2107</v>
      </c>
      <c r="G12198" t="s">
        <v>1150</v>
      </c>
      <c r="H12198" t="s">
        <v>509</v>
      </c>
      <c r="J12198" s="2">
        <v>45380</v>
      </c>
      <c r="K12198" s="5">
        <v>202401</v>
      </c>
      <c r="M12198" t="b">
        <v>0</v>
      </c>
      <c r="N12198" t="b">
        <v>0</v>
      </c>
      <c r="O12198" s="2">
        <v>45666.534189502316</v>
      </c>
      <c r="P12198" s="2">
        <v>45670.41423480324</v>
      </c>
      <c r="Q12198" t="s">
        <v>301</v>
      </c>
      <c r="R12198" t="s">
        <v>543</v>
      </c>
      <c r="S12198" s="2"/>
      <c r="V12198" s="2">
        <v>45666.534189548613</v>
      </c>
      <c r="W12198" s="2">
        <v>45666.534189548613</v>
      </c>
      <c r="X12198" t="b">
        <v>0</v>
      </c>
      <c r="Y12198" t="s">
        <v>646</v>
      </c>
      <c r="Z12198" t="s">
        <v>1853</v>
      </c>
      <c r="AA12198" t="s">
        <v>2</v>
      </c>
    </row>
    <row r="12199" spans="1:27" x14ac:dyDescent="0.3">
      <c r="A12199" t="s">
        <v>2109</v>
      </c>
      <c r="B12199" t="s">
        <v>670</v>
      </c>
      <c r="C12199" t="s">
        <v>541</v>
      </c>
      <c r="D12199" t="s">
        <v>542</v>
      </c>
      <c r="E12199" t="s">
        <v>763</v>
      </c>
      <c r="F12199" t="s">
        <v>764</v>
      </c>
      <c r="G12199" t="s">
        <v>1150</v>
      </c>
      <c r="H12199" t="s">
        <v>509</v>
      </c>
      <c r="J12199" s="2">
        <v>45471</v>
      </c>
      <c r="K12199" s="5">
        <v>202402</v>
      </c>
      <c r="M12199" t="b">
        <v>0</v>
      </c>
      <c r="N12199" t="b">
        <v>0</v>
      </c>
      <c r="O12199" s="2">
        <v>45666.534442939817</v>
      </c>
      <c r="P12199" s="2">
        <v>45670.414426157404</v>
      </c>
      <c r="Q12199" t="s">
        <v>301</v>
      </c>
      <c r="R12199" t="s">
        <v>543</v>
      </c>
      <c r="S12199" s="2"/>
      <c r="V12199" s="2">
        <v>45666.534443020835</v>
      </c>
      <c r="W12199" s="2">
        <v>45666.534443020835</v>
      </c>
      <c r="X12199" t="b">
        <v>0</v>
      </c>
      <c r="Y12199" t="s">
        <v>646</v>
      </c>
      <c r="Z12199" t="s">
        <v>1853</v>
      </c>
      <c r="AA12199" t="s">
        <v>2</v>
      </c>
    </row>
    <row r="12200" spans="1:27" x14ac:dyDescent="0.3">
      <c r="A12200" t="s">
        <v>2110</v>
      </c>
      <c r="B12200" t="s">
        <v>670</v>
      </c>
      <c r="C12200" t="s">
        <v>541</v>
      </c>
      <c r="D12200" t="s">
        <v>542</v>
      </c>
      <c r="E12200" t="s">
        <v>763</v>
      </c>
      <c r="F12200" t="s">
        <v>764</v>
      </c>
      <c r="G12200" t="s">
        <v>1150</v>
      </c>
      <c r="H12200" t="s">
        <v>509</v>
      </c>
      <c r="J12200" s="2">
        <v>45380</v>
      </c>
      <c r="K12200" s="5">
        <v>202401</v>
      </c>
      <c r="M12200" t="b">
        <v>0</v>
      </c>
      <c r="N12200" t="b">
        <v>0</v>
      </c>
      <c r="O12200" s="2">
        <v>45666.53449795139</v>
      </c>
      <c r="P12200" s="2">
        <v>45670.414465856484</v>
      </c>
      <c r="Q12200" t="s">
        <v>301</v>
      </c>
      <c r="R12200" t="s">
        <v>543</v>
      </c>
      <c r="S12200" s="2"/>
      <c r="V12200" s="2">
        <v>45666.534498032408</v>
      </c>
      <c r="W12200" s="2">
        <v>45666.534498032408</v>
      </c>
      <c r="X12200" t="b">
        <v>0</v>
      </c>
      <c r="Y12200" t="s">
        <v>646</v>
      </c>
      <c r="Z12200" t="s">
        <v>1853</v>
      </c>
      <c r="AA12200" t="s">
        <v>2</v>
      </c>
    </row>
    <row r="12201" spans="1:27" x14ac:dyDescent="0.3">
      <c r="A12201" t="s">
        <v>2093</v>
      </c>
      <c r="B12201" t="s">
        <v>670</v>
      </c>
      <c r="C12201" t="s">
        <v>541</v>
      </c>
      <c r="D12201" t="s">
        <v>542</v>
      </c>
      <c r="E12201" t="s">
        <v>2094</v>
      </c>
      <c r="F12201" t="s">
        <v>2095</v>
      </c>
      <c r="G12201" t="s">
        <v>414</v>
      </c>
      <c r="H12201" t="s">
        <v>509</v>
      </c>
      <c r="J12201" s="2">
        <v>45380</v>
      </c>
      <c r="K12201" s="5">
        <v>202401</v>
      </c>
      <c r="M12201" t="b">
        <v>0</v>
      </c>
      <c r="N12201" t="b">
        <v>0</v>
      </c>
      <c r="O12201" s="2">
        <v>45666.534132986111</v>
      </c>
      <c r="P12201" s="2">
        <v>45670.414196030091</v>
      </c>
      <c r="Q12201" t="s">
        <v>301</v>
      </c>
      <c r="R12201" t="s">
        <v>543</v>
      </c>
      <c r="S12201" s="2"/>
      <c r="V12201" s="2">
        <v>45666.534133067129</v>
      </c>
      <c r="W12201" s="2">
        <v>45666.534133067129</v>
      </c>
      <c r="X12201" t="b">
        <v>0</v>
      </c>
      <c r="Y12201" t="s">
        <v>646</v>
      </c>
      <c r="Z12201" t="s">
        <v>1853</v>
      </c>
      <c r="AA12201" t="s">
        <v>2</v>
      </c>
    </row>
    <row r="12202" spans="1:27" x14ac:dyDescent="0.3">
      <c r="A12202" t="s">
        <v>1966</v>
      </c>
      <c r="B12202" t="s">
        <v>670</v>
      </c>
      <c r="C12202" t="s">
        <v>541</v>
      </c>
      <c r="D12202" t="s">
        <v>542</v>
      </c>
      <c r="E12202" t="s">
        <v>1967</v>
      </c>
      <c r="F12202" t="s">
        <v>1968</v>
      </c>
      <c r="G12202" t="s">
        <v>15</v>
      </c>
      <c r="H12202" t="s">
        <v>510</v>
      </c>
      <c r="J12202" s="2">
        <v>45471</v>
      </c>
      <c r="K12202" s="5">
        <v>202402</v>
      </c>
      <c r="M12202" t="b">
        <v>0</v>
      </c>
      <c r="N12202" t="b">
        <v>0</v>
      </c>
      <c r="O12202" s="2">
        <v>45666.534435995367</v>
      </c>
      <c r="P12202" s="2">
        <v>45670.414420949077</v>
      </c>
      <c r="Q12202" t="s">
        <v>301</v>
      </c>
      <c r="R12202" t="s">
        <v>543</v>
      </c>
      <c r="S12202" s="2"/>
      <c r="V12202" s="2">
        <v>45666.534436030095</v>
      </c>
      <c r="W12202" s="2">
        <v>45666.534436030095</v>
      </c>
      <c r="X12202" t="b">
        <v>0</v>
      </c>
      <c r="Y12202" t="s">
        <v>646</v>
      </c>
      <c r="Z12202" t="s">
        <v>1853</v>
      </c>
      <c r="AA12202" t="s">
        <v>2</v>
      </c>
    </row>
    <row r="12203" spans="1:27" x14ac:dyDescent="0.3">
      <c r="A12203" t="s">
        <v>2229</v>
      </c>
      <c r="B12203" t="s">
        <v>670</v>
      </c>
      <c r="C12203" t="s">
        <v>541</v>
      </c>
      <c r="D12203" t="s">
        <v>542</v>
      </c>
      <c r="E12203" t="s">
        <v>2230</v>
      </c>
      <c r="F12203" t="s">
        <v>2231</v>
      </c>
      <c r="G12203" t="s">
        <v>15</v>
      </c>
      <c r="H12203" t="s">
        <v>510</v>
      </c>
      <c r="J12203" s="2">
        <v>45380</v>
      </c>
      <c r="K12203" s="5">
        <v>202401</v>
      </c>
      <c r="M12203" t="b">
        <v>0</v>
      </c>
      <c r="N12203" t="b">
        <v>0</v>
      </c>
      <c r="O12203" s="2">
        <v>45666.534149733794</v>
      </c>
      <c r="P12203" s="2">
        <v>45670.414207141206</v>
      </c>
      <c r="Q12203" t="s">
        <v>301</v>
      </c>
      <c r="R12203" t="s">
        <v>543</v>
      </c>
      <c r="S12203" s="2"/>
      <c r="V12203" s="2">
        <v>45666.534149768515</v>
      </c>
      <c r="W12203" s="2">
        <v>45666.534149768515</v>
      </c>
      <c r="X12203" t="b">
        <v>0</v>
      </c>
      <c r="Y12203" t="s">
        <v>646</v>
      </c>
      <c r="Z12203" t="s">
        <v>1853</v>
      </c>
      <c r="AA12203" t="s">
        <v>2</v>
      </c>
    </row>
    <row r="12204" spans="1:27" x14ac:dyDescent="0.3">
      <c r="A12204" t="s">
        <v>1969</v>
      </c>
      <c r="B12204" t="s">
        <v>670</v>
      </c>
      <c r="C12204" t="s">
        <v>541</v>
      </c>
      <c r="D12204" t="s">
        <v>542</v>
      </c>
      <c r="E12204" t="s">
        <v>684</v>
      </c>
      <c r="F12204" t="s">
        <v>685</v>
      </c>
      <c r="G12204" t="s">
        <v>453</v>
      </c>
      <c r="H12204" t="s">
        <v>510</v>
      </c>
      <c r="J12204" s="2">
        <v>45471</v>
      </c>
      <c r="K12204" s="5">
        <v>202402</v>
      </c>
      <c r="M12204" t="b">
        <v>0</v>
      </c>
      <c r="N12204" t="b">
        <v>0</v>
      </c>
      <c r="O12204" s="2">
        <v>45666.53447496528</v>
      </c>
      <c r="P12204" s="2">
        <v>45670.414449999997</v>
      </c>
      <c r="Q12204" t="s">
        <v>301</v>
      </c>
      <c r="R12204" t="s">
        <v>543</v>
      </c>
      <c r="S12204" s="2"/>
      <c r="V12204" s="2">
        <v>45666.534475034721</v>
      </c>
      <c r="W12204" s="2">
        <v>45666.534475034721</v>
      </c>
      <c r="X12204" t="b">
        <v>0</v>
      </c>
      <c r="Y12204" t="s">
        <v>646</v>
      </c>
      <c r="Z12204" t="s">
        <v>1853</v>
      </c>
      <c r="AA12204" t="s">
        <v>2</v>
      </c>
    </row>
    <row r="12205" spans="1:27" x14ac:dyDescent="0.3">
      <c r="A12205" t="s">
        <v>1973</v>
      </c>
      <c r="B12205" t="s">
        <v>670</v>
      </c>
      <c r="C12205" t="s">
        <v>541</v>
      </c>
      <c r="D12205" t="s">
        <v>542</v>
      </c>
      <c r="E12205" t="s">
        <v>1974</v>
      </c>
      <c r="F12205" t="s">
        <v>1975</v>
      </c>
      <c r="G12205" t="s">
        <v>453</v>
      </c>
      <c r="H12205" t="s">
        <v>510</v>
      </c>
      <c r="J12205" s="2">
        <v>45380</v>
      </c>
      <c r="K12205" s="5">
        <v>202401</v>
      </c>
      <c r="M12205" t="b">
        <v>0</v>
      </c>
      <c r="N12205" t="b">
        <v>0</v>
      </c>
      <c r="O12205" s="2">
        <v>45666.534127118059</v>
      </c>
      <c r="P12205" s="2">
        <v>45680.508079780091</v>
      </c>
      <c r="Q12205" t="s">
        <v>301</v>
      </c>
      <c r="R12205" t="s">
        <v>543</v>
      </c>
      <c r="S12205" s="2"/>
      <c r="V12205" s="2">
        <v>45666.534127199076</v>
      </c>
      <c r="W12205" s="2">
        <v>45666.534127199076</v>
      </c>
      <c r="X12205" t="b">
        <v>0</v>
      </c>
      <c r="Y12205" t="s">
        <v>646</v>
      </c>
      <c r="Z12205" t="s">
        <v>1853</v>
      </c>
      <c r="AA12205" t="s">
        <v>2</v>
      </c>
    </row>
    <row r="12206" spans="1:27" x14ac:dyDescent="0.3">
      <c r="A12206" t="s">
        <v>1970</v>
      </c>
      <c r="B12206" t="s">
        <v>670</v>
      </c>
      <c r="C12206" t="s">
        <v>541</v>
      </c>
      <c r="D12206" t="s">
        <v>542</v>
      </c>
      <c r="E12206" t="s">
        <v>1971</v>
      </c>
      <c r="F12206" t="s">
        <v>1972</v>
      </c>
      <c r="G12206" t="s">
        <v>453</v>
      </c>
      <c r="H12206" t="s">
        <v>510</v>
      </c>
      <c r="J12206" s="2">
        <v>45380</v>
      </c>
      <c r="K12206" s="5">
        <v>202401</v>
      </c>
      <c r="M12206" t="b">
        <v>0</v>
      </c>
      <c r="N12206" t="b">
        <v>0</v>
      </c>
      <c r="O12206" s="2">
        <v>45666.534266284725</v>
      </c>
      <c r="P12206" s="2">
        <v>45670.414294988426</v>
      </c>
      <c r="Q12206" t="s">
        <v>301</v>
      </c>
      <c r="R12206" t="s">
        <v>543</v>
      </c>
      <c r="S12206" s="2"/>
      <c r="V12206" s="2">
        <v>45666.534266319446</v>
      </c>
      <c r="W12206" s="2">
        <v>45666.534266319446</v>
      </c>
      <c r="X12206" t="b">
        <v>0</v>
      </c>
      <c r="Y12206" t="s">
        <v>646</v>
      </c>
      <c r="Z12206" t="s">
        <v>1853</v>
      </c>
      <c r="AA12206" t="s">
        <v>2</v>
      </c>
    </row>
    <row r="12207" spans="1:27" x14ac:dyDescent="0.3">
      <c r="A12207" t="s">
        <v>1964</v>
      </c>
      <c r="B12207" t="s">
        <v>670</v>
      </c>
      <c r="C12207" t="s">
        <v>541</v>
      </c>
      <c r="D12207" t="s">
        <v>542</v>
      </c>
      <c r="E12207" t="s">
        <v>386</v>
      </c>
      <c r="F12207" t="s">
        <v>387</v>
      </c>
      <c r="G12207" t="s">
        <v>15</v>
      </c>
      <c r="H12207" t="s">
        <v>510</v>
      </c>
      <c r="J12207" s="2">
        <v>45380</v>
      </c>
      <c r="K12207" s="5">
        <v>202401</v>
      </c>
      <c r="M12207" t="b">
        <v>0</v>
      </c>
      <c r="N12207" t="b">
        <v>0</v>
      </c>
      <c r="O12207" s="2">
        <v>45666.53448159722</v>
      </c>
      <c r="P12207" s="2">
        <v>45670.414454201389</v>
      </c>
      <c r="Q12207" t="s">
        <v>301</v>
      </c>
      <c r="R12207" t="s">
        <v>543</v>
      </c>
      <c r="S12207" s="2"/>
      <c r="V12207" s="2">
        <v>45666.534481678238</v>
      </c>
      <c r="W12207" s="2">
        <v>45666.534481678238</v>
      </c>
      <c r="X12207" t="b">
        <v>0</v>
      </c>
      <c r="Y12207" t="s">
        <v>646</v>
      </c>
      <c r="Z12207" t="s">
        <v>1853</v>
      </c>
      <c r="AA12207" t="s">
        <v>2</v>
      </c>
    </row>
    <row r="12208" spans="1:27" x14ac:dyDescent="0.3">
      <c r="A12208" t="s">
        <v>1965</v>
      </c>
      <c r="B12208" t="s">
        <v>670</v>
      </c>
      <c r="C12208" t="s">
        <v>541</v>
      </c>
      <c r="D12208" t="s">
        <v>542</v>
      </c>
      <c r="E12208" t="s">
        <v>386</v>
      </c>
      <c r="F12208" t="s">
        <v>387</v>
      </c>
      <c r="G12208" t="s">
        <v>15</v>
      </c>
      <c r="H12208" t="s">
        <v>510</v>
      </c>
      <c r="J12208" s="2">
        <v>45471</v>
      </c>
      <c r="K12208" s="5">
        <v>202402</v>
      </c>
      <c r="M12208" t="b">
        <v>0</v>
      </c>
      <c r="N12208" t="b">
        <v>0</v>
      </c>
      <c r="O12208" s="2">
        <v>45666.534569594907</v>
      </c>
      <c r="P12208" s="2">
        <v>45670.414515011573</v>
      </c>
      <c r="Q12208" t="s">
        <v>301</v>
      </c>
      <c r="R12208" t="s">
        <v>543</v>
      </c>
      <c r="S12208" s="2"/>
      <c r="V12208" s="2">
        <v>45666.534569675925</v>
      </c>
      <c r="W12208" s="2">
        <v>45666.534569675925</v>
      </c>
      <c r="X12208" t="b">
        <v>0</v>
      </c>
      <c r="Y12208" t="s">
        <v>646</v>
      </c>
      <c r="Z12208" t="s">
        <v>1853</v>
      </c>
      <c r="AA12208" t="s">
        <v>2</v>
      </c>
    </row>
    <row r="12209" spans="1:27" x14ac:dyDescent="0.3">
      <c r="A12209" t="s">
        <v>1963</v>
      </c>
      <c r="B12209" t="s">
        <v>670</v>
      </c>
      <c r="C12209" t="s">
        <v>541</v>
      </c>
      <c r="D12209" t="s">
        <v>542</v>
      </c>
      <c r="E12209" t="s">
        <v>767</v>
      </c>
      <c r="F12209" t="s">
        <v>768</v>
      </c>
      <c r="G12209" t="s">
        <v>15</v>
      </c>
      <c r="H12209" t="s">
        <v>510</v>
      </c>
      <c r="J12209" s="2">
        <v>45471</v>
      </c>
      <c r="K12209" s="5">
        <v>202402</v>
      </c>
      <c r="M12209" t="b">
        <v>0</v>
      </c>
      <c r="N12209" t="b">
        <v>0</v>
      </c>
      <c r="O12209" s="2">
        <v>45666.53445983796</v>
      </c>
      <c r="P12209" s="2">
        <v>45670.414439351851</v>
      </c>
      <c r="Q12209" t="s">
        <v>301</v>
      </c>
      <c r="R12209" t="s">
        <v>543</v>
      </c>
      <c r="S12209" s="2"/>
      <c r="V12209" s="2">
        <v>45666.534459872688</v>
      </c>
      <c r="W12209" s="2">
        <v>45666.534459872688</v>
      </c>
      <c r="X12209" t="b">
        <v>0</v>
      </c>
      <c r="Y12209" t="s">
        <v>646</v>
      </c>
      <c r="Z12209" t="s">
        <v>1853</v>
      </c>
      <c r="AA12209" t="s">
        <v>2</v>
      </c>
    </row>
    <row r="12210" spans="1:27" x14ac:dyDescent="0.3">
      <c r="A12210" t="s">
        <v>1962</v>
      </c>
      <c r="B12210" t="s">
        <v>670</v>
      </c>
      <c r="C12210" t="s">
        <v>541</v>
      </c>
      <c r="D12210" t="s">
        <v>542</v>
      </c>
      <c r="E12210" t="s">
        <v>724</v>
      </c>
      <c r="F12210" t="s">
        <v>725</v>
      </c>
      <c r="G12210" t="s">
        <v>15</v>
      </c>
      <c r="H12210" t="s">
        <v>510</v>
      </c>
      <c r="J12210" s="2">
        <v>45471</v>
      </c>
      <c r="K12210" s="5">
        <v>202402</v>
      </c>
      <c r="M12210" t="b">
        <v>0</v>
      </c>
      <c r="N12210" t="b">
        <v>0</v>
      </c>
      <c r="O12210" s="2">
        <v>45669.522512384261</v>
      </c>
      <c r="P12210" s="2">
        <v>45670.414288506945</v>
      </c>
      <c r="Q12210" t="s">
        <v>301</v>
      </c>
      <c r="R12210" t="s">
        <v>543</v>
      </c>
      <c r="S12210" s="2"/>
      <c r="V12210" s="2">
        <v>45669.522512465279</v>
      </c>
      <c r="W12210" s="2">
        <v>45669.522512465279</v>
      </c>
      <c r="X12210" t="b">
        <v>0</v>
      </c>
      <c r="Y12210" t="s">
        <v>646</v>
      </c>
      <c r="Z12210" t="s">
        <v>1853</v>
      </c>
      <c r="AA12210" t="s">
        <v>2</v>
      </c>
    </row>
    <row r="12211" spans="1:27" x14ac:dyDescent="0.3">
      <c r="A12211" t="s">
        <v>2228</v>
      </c>
      <c r="B12211" t="s">
        <v>670</v>
      </c>
      <c r="C12211" t="s">
        <v>541</v>
      </c>
      <c r="D12211" t="s">
        <v>542</v>
      </c>
      <c r="E12211" t="s">
        <v>2226</v>
      </c>
      <c r="F12211" t="s">
        <v>2227</v>
      </c>
      <c r="G12211" t="s">
        <v>4</v>
      </c>
      <c r="H12211" t="s">
        <v>510</v>
      </c>
      <c r="J12211" s="2">
        <v>45380</v>
      </c>
      <c r="K12211" s="5">
        <v>202401</v>
      </c>
      <c r="M12211" t="b">
        <v>0</v>
      </c>
      <c r="N12211" t="b">
        <v>0</v>
      </c>
      <c r="O12211" s="2">
        <v>45666.534484837961</v>
      </c>
      <c r="P12211" s="2">
        <v>45670.414456712962</v>
      </c>
      <c r="Q12211" t="s">
        <v>301</v>
      </c>
      <c r="R12211" t="s">
        <v>543</v>
      </c>
      <c r="S12211" s="2"/>
      <c r="V12211" s="2">
        <v>45666.534484918979</v>
      </c>
      <c r="W12211" s="2">
        <v>45666.534484918979</v>
      </c>
      <c r="X12211" t="b">
        <v>0</v>
      </c>
      <c r="Y12211" t="s">
        <v>646</v>
      </c>
      <c r="Z12211" t="s">
        <v>1853</v>
      </c>
      <c r="AA12211" t="s">
        <v>2</v>
      </c>
    </row>
    <row r="12212" spans="1:27" x14ac:dyDescent="0.3">
      <c r="A12212" t="s">
        <v>1980</v>
      </c>
      <c r="B12212" t="s">
        <v>670</v>
      </c>
      <c r="C12212" t="s">
        <v>541</v>
      </c>
      <c r="D12212" t="s">
        <v>542</v>
      </c>
      <c r="E12212" t="s">
        <v>773</v>
      </c>
      <c r="F12212" t="s">
        <v>774</v>
      </c>
      <c r="G12212" t="s">
        <v>453</v>
      </c>
      <c r="H12212" t="s">
        <v>510</v>
      </c>
      <c r="J12212" s="2">
        <v>45380</v>
      </c>
      <c r="K12212" s="5">
        <v>202401</v>
      </c>
      <c r="M12212" t="b">
        <v>0</v>
      </c>
      <c r="N12212" t="b">
        <v>0</v>
      </c>
      <c r="O12212" s="2">
        <v>45666.534291631942</v>
      </c>
      <c r="P12212" s="2">
        <v>45670.41431443287</v>
      </c>
      <c r="Q12212" t="s">
        <v>301</v>
      </c>
      <c r="R12212" t="s">
        <v>543</v>
      </c>
      <c r="S12212" s="2"/>
      <c r="V12212" s="2">
        <v>45666.534291666663</v>
      </c>
      <c r="W12212" s="2">
        <v>45666.534291666663</v>
      </c>
      <c r="X12212" t="b">
        <v>0</v>
      </c>
      <c r="Y12212" t="s">
        <v>646</v>
      </c>
      <c r="Z12212" t="s">
        <v>1853</v>
      </c>
      <c r="AA12212" t="s">
        <v>2</v>
      </c>
    </row>
    <row r="12213" spans="1:27" x14ac:dyDescent="0.3">
      <c r="A12213" t="s">
        <v>1976</v>
      </c>
      <c r="B12213" t="s">
        <v>670</v>
      </c>
      <c r="C12213" t="s">
        <v>541</v>
      </c>
      <c r="D12213" t="s">
        <v>542</v>
      </c>
      <c r="E12213" t="s">
        <v>1977</v>
      </c>
      <c r="F12213" t="s">
        <v>1978</v>
      </c>
      <c r="G12213" t="s">
        <v>453</v>
      </c>
      <c r="H12213" t="s">
        <v>510</v>
      </c>
      <c r="J12213" s="2">
        <v>45380</v>
      </c>
      <c r="K12213" s="5">
        <v>202401</v>
      </c>
      <c r="M12213" t="b">
        <v>0</v>
      </c>
      <c r="N12213" t="b">
        <v>0</v>
      </c>
      <c r="O12213" s="2">
        <v>45666.534176388886</v>
      </c>
      <c r="P12213" s="2">
        <v>45670.414225775465</v>
      </c>
      <c r="Q12213" t="s">
        <v>301</v>
      </c>
      <c r="R12213" t="s">
        <v>543</v>
      </c>
      <c r="S12213" s="2"/>
      <c r="V12213" s="2">
        <v>45666.534176469904</v>
      </c>
      <c r="W12213" s="2">
        <v>45666.534176469904</v>
      </c>
      <c r="X12213" t="b">
        <v>0</v>
      </c>
      <c r="Y12213" t="s">
        <v>646</v>
      </c>
      <c r="Z12213" t="s">
        <v>1853</v>
      </c>
      <c r="AA12213" t="s">
        <v>2</v>
      </c>
    </row>
    <row r="12214" spans="1:27" x14ac:dyDescent="0.3">
      <c r="A12214" t="s">
        <v>1979</v>
      </c>
      <c r="B12214" t="s">
        <v>670</v>
      </c>
      <c r="C12214" t="s">
        <v>541</v>
      </c>
      <c r="D12214" t="s">
        <v>542</v>
      </c>
      <c r="E12214" t="s">
        <v>1977</v>
      </c>
      <c r="F12214" t="s">
        <v>1978</v>
      </c>
      <c r="G12214" t="s">
        <v>453</v>
      </c>
      <c r="H12214" t="s">
        <v>510</v>
      </c>
      <c r="J12214" s="2">
        <v>45471</v>
      </c>
      <c r="K12214" s="5">
        <v>202402</v>
      </c>
      <c r="M12214" t="b">
        <v>0</v>
      </c>
      <c r="N12214" t="b">
        <v>0</v>
      </c>
      <c r="O12214" s="2">
        <v>45666.534146261576</v>
      </c>
      <c r="P12214" s="2">
        <v>45670.41420486111</v>
      </c>
      <c r="Q12214" t="s">
        <v>301</v>
      </c>
      <c r="R12214" t="s">
        <v>543</v>
      </c>
      <c r="S12214" s="2"/>
      <c r="V12214" s="2">
        <v>45666.534146331018</v>
      </c>
      <c r="W12214" s="2">
        <v>45666.534146331018</v>
      </c>
      <c r="X12214" t="b">
        <v>0</v>
      </c>
      <c r="Y12214" t="s">
        <v>646</v>
      </c>
      <c r="Z12214" t="s">
        <v>1853</v>
      </c>
      <c r="AA12214" t="s">
        <v>2</v>
      </c>
    </row>
    <row r="12215" spans="1:27" x14ac:dyDescent="0.3">
      <c r="A12215" t="s">
        <v>1984</v>
      </c>
      <c r="B12215" t="s">
        <v>670</v>
      </c>
      <c r="C12215" t="s">
        <v>541</v>
      </c>
      <c r="D12215" t="s">
        <v>542</v>
      </c>
      <c r="E12215" t="s">
        <v>1985</v>
      </c>
      <c r="F12215" t="s">
        <v>1986</v>
      </c>
      <c r="G12215" t="s">
        <v>4</v>
      </c>
      <c r="H12215" t="s">
        <v>510</v>
      </c>
      <c r="J12215" s="2">
        <v>45471</v>
      </c>
      <c r="K12215" s="5">
        <v>202402</v>
      </c>
      <c r="M12215" t="b">
        <v>0</v>
      </c>
      <c r="N12215" t="b">
        <v>0</v>
      </c>
      <c r="O12215" s="2">
        <v>45666.534494479165</v>
      </c>
      <c r="P12215" s="2">
        <v>45670.41446334491</v>
      </c>
      <c r="Q12215" t="s">
        <v>301</v>
      </c>
      <c r="R12215" t="s">
        <v>543</v>
      </c>
      <c r="S12215" s="2"/>
      <c r="V12215" s="2">
        <v>45666.534494525462</v>
      </c>
      <c r="W12215" s="2">
        <v>45666.534494525462</v>
      </c>
      <c r="X12215" t="b">
        <v>0</v>
      </c>
      <c r="Y12215" t="s">
        <v>646</v>
      </c>
      <c r="Z12215" t="s">
        <v>1853</v>
      </c>
      <c r="AA12215" t="s">
        <v>2</v>
      </c>
    </row>
    <row r="12216" spans="1:27" x14ac:dyDescent="0.3">
      <c r="A12216" t="s">
        <v>2224</v>
      </c>
      <c r="B12216" t="s">
        <v>670</v>
      </c>
      <c r="C12216" t="s">
        <v>541</v>
      </c>
      <c r="D12216" t="s">
        <v>542</v>
      </c>
      <c r="E12216" t="s">
        <v>1982</v>
      </c>
      <c r="F12216" t="s">
        <v>1983</v>
      </c>
      <c r="G12216" t="s">
        <v>4</v>
      </c>
      <c r="H12216" t="s">
        <v>510</v>
      </c>
      <c r="J12216" s="2">
        <v>45380</v>
      </c>
      <c r="K12216" s="5">
        <v>202401</v>
      </c>
      <c r="M12216" t="b">
        <v>0</v>
      </c>
      <c r="N12216" t="b">
        <v>0</v>
      </c>
      <c r="O12216" s="2">
        <v>45666.534263078705</v>
      </c>
      <c r="P12216" s="2">
        <v>45670.414292858797</v>
      </c>
      <c r="Q12216" t="s">
        <v>301</v>
      </c>
      <c r="R12216" t="s">
        <v>543</v>
      </c>
      <c r="S12216" s="2"/>
      <c r="V12216" s="2">
        <v>45666.534263159723</v>
      </c>
      <c r="W12216" s="2">
        <v>45666.534263159723</v>
      </c>
      <c r="X12216" t="b">
        <v>0</v>
      </c>
      <c r="Y12216" t="s">
        <v>646</v>
      </c>
      <c r="Z12216" t="s">
        <v>1853</v>
      </c>
      <c r="AA12216" t="s">
        <v>2</v>
      </c>
    </row>
    <row r="12217" spans="1:27" x14ac:dyDescent="0.3">
      <c r="A12217" t="s">
        <v>2225</v>
      </c>
      <c r="B12217" t="s">
        <v>670</v>
      </c>
      <c r="C12217" t="s">
        <v>541</v>
      </c>
      <c r="D12217" t="s">
        <v>542</v>
      </c>
      <c r="E12217" t="s">
        <v>2226</v>
      </c>
      <c r="F12217" t="s">
        <v>2227</v>
      </c>
      <c r="G12217" t="s">
        <v>4</v>
      </c>
      <c r="H12217" t="s">
        <v>510</v>
      </c>
      <c r="J12217" s="2">
        <v>45471</v>
      </c>
      <c r="K12217" s="5">
        <v>202402</v>
      </c>
      <c r="M12217" t="b">
        <v>0</v>
      </c>
      <c r="N12217" t="b">
        <v>0</v>
      </c>
      <c r="O12217" s="2">
        <v>45666.533994247686</v>
      </c>
      <c r="P12217" s="2">
        <v>45670.414093946762</v>
      </c>
      <c r="Q12217" t="s">
        <v>301</v>
      </c>
      <c r="R12217" t="s">
        <v>543</v>
      </c>
      <c r="S12217" s="2"/>
      <c r="V12217" s="2">
        <v>45666.533994363424</v>
      </c>
      <c r="W12217" s="2">
        <v>45666.533994363424</v>
      </c>
      <c r="X12217" t="b">
        <v>0</v>
      </c>
      <c r="Y12217" t="s">
        <v>646</v>
      </c>
      <c r="Z12217" t="s">
        <v>1853</v>
      </c>
      <c r="AA12217" t="s">
        <v>2</v>
      </c>
    </row>
    <row r="12218" spans="1:27" x14ac:dyDescent="0.3">
      <c r="A12218" t="s">
        <v>1981</v>
      </c>
      <c r="B12218" t="s">
        <v>670</v>
      </c>
      <c r="C12218" t="s">
        <v>541</v>
      </c>
      <c r="D12218" t="s">
        <v>542</v>
      </c>
      <c r="E12218" t="s">
        <v>1982</v>
      </c>
      <c r="F12218" t="s">
        <v>1983</v>
      </c>
      <c r="G12218" t="s">
        <v>4</v>
      </c>
      <c r="H12218" t="s">
        <v>510</v>
      </c>
      <c r="J12218" s="2">
        <v>45471</v>
      </c>
      <c r="K12218" s="5">
        <v>202402</v>
      </c>
      <c r="M12218" t="b">
        <v>0</v>
      </c>
      <c r="N12218" t="b">
        <v>0</v>
      </c>
      <c r="O12218" s="2">
        <v>45666.534278935185</v>
      </c>
      <c r="P12218" s="2">
        <v>45670.414305405095</v>
      </c>
      <c r="Q12218" t="s">
        <v>301</v>
      </c>
      <c r="R12218" t="s">
        <v>543</v>
      </c>
      <c r="S12218" s="2"/>
      <c r="V12218" s="2">
        <v>45666.534279016203</v>
      </c>
      <c r="W12218" s="2">
        <v>45666.534279016203</v>
      </c>
      <c r="X12218" t="b">
        <v>0</v>
      </c>
      <c r="Y12218" t="s">
        <v>646</v>
      </c>
      <c r="Z12218" t="s">
        <v>1853</v>
      </c>
      <c r="AA12218" t="s">
        <v>2</v>
      </c>
    </row>
    <row r="12219" spans="1:27" x14ac:dyDescent="0.3">
      <c r="A12219" t="s">
        <v>2217</v>
      </c>
      <c r="B12219" t="s">
        <v>670</v>
      </c>
      <c r="C12219" t="s">
        <v>541</v>
      </c>
      <c r="D12219" t="s">
        <v>542</v>
      </c>
      <c r="E12219" t="s">
        <v>2218</v>
      </c>
      <c r="F12219" t="s">
        <v>2219</v>
      </c>
      <c r="G12219" t="s">
        <v>191</v>
      </c>
      <c r="H12219" t="s">
        <v>510</v>
      </c>
      <c r="J12219" s="2">
        <v>45380</v>
      </c>
      <c r="K12219" s="5">
        <v>202401</v>
      </c>
      <c r="M12219" t="b">
        <v>0</v>
      </c>
      <c r="N12219" t="b">
        <v>0</v>
      </c>
      <c r="O12219" s="2">
        <v>45666.53421114583</v>
      </c>
      <c r="P12219" s="2">
        <v>45670.414252893519</v>
      </c>
      <c r="Q12219" t="s">
        <v>301</v>
      </c>
      <c r="R12219" t="s">
        <v>543</v>
      </c>
      <c r="S12219" s="2"/>
      <c r="V12219" s="2">
        <v>45666.534211192127</v>
      </c>
      <c r="W12219" s="2">
        <v>45666.534211192127</v>
      </c>
      <c r="X12219" t="b">
        <v>0</v>
      </c>
      <c r="Y12219" t="s">
        <v>646</v>
      </c>
      <c r="Z12219" t="s">
        <v>1853</v>
      </c>
      <c r="AA12219" t="s">
        <v>2</v>
      </c>
    </row>
    <row r="12220" spans="1:27" x14ac:dyDescent="0.3">
      <c r="A12220" t="s">
        <v>2214</v>
      </c>
      <c r="B12220" t="s">
        <v>670</v>
      </c>
      <c r="C12220" t="s">
        <v>541</v>
      </c>
      <c r="D12220" t="s">
        <v>542</v>
      </c>
      <c r="E12220" t="s">
        <v>2215</v>
      </c>
      <c r="F12220" t="s">
        <v>2216</v>
      </c>
      <c r="G12220" t="s">
        <v>191</v>
      </c>
      <c r="H12220" t="s">
        <v>510</v>
      </c>
      <c r="J12220" s="2">
        <v>45380</v>
      </c>
      <c r="K12220" s="5">
        <v>202401</v>
      </c>
      <c r="M12220" t="b">
        <v>0</v>
      </c>
      <c r="N12220" t="b">
        <v>0</v>
      </c>
      <c r="O12220" s="2">
        <v>45666.534282719906</v>
      </c>
      <c r="P12220" s="2">
        <v>45670.41430783565</v>
      </c>
      <c r="Q12220" t="s">
        <v>301</v>
      </c>
      <c r="R12220" t="s">
        <v>543</v>
      </c>
      <c r="S12220" s="2"/>
      <c r="V12220" s="2">
        <v>45666.534282789355</v>
      </c>
      <c r="W12220" s="2">
        <v>45666.534282789355</v>
      </c>
      <c r="X12220" t="b">
        <v>0</v>
      </c>
      <c r="Y12220" t="s">
        <v>646</v>
      </c>
      <c r="Z12220" t="s">
        <v>1853</v>
      </c>
      <c r="AA12220" t="s">
        <v>2</v>
      </c>
    </row>
    <row r="12221" spans="1:27" x14ac:dyDescent="0.3">
      <c r="A12221" t="s">
        <v>2208</v>
      </c>
      <c r="B12221" t="s">
        <v>670</v>
      </c>
      <c r="C12221" t="s">
        <v>541</v>
      </c>
      <c r="D12221" t="s">
        <v>542</v>
      </c>
      <c r="E12221" t="s">
        <v>2209</v>
      </c>
      <c r="F12221" t="s">
        <v>2210</v>
      </c>
      <c r="G12221" t="s">
        <v>191</v>
      </c>
      <c r="H12221" t="s">
        <v>510</v>
      </c>
      <c r="J12221" s="2">
        <v>45380</v>
      </c>
      <c r="K12221" s="5">
        <v>202401</v>
      </c>
      <c r="M12221" t="b">
        <v>0</v>
      </c>
      <c r="N12221" t="b">
        <v>0</v>
      </c>
      <c r="O12221" s="2">
        <v>45666.53426940972</v>
      </c>
      <c r="P12221" s="2">
        <v>45670.414297187497</v>
      </c>
      <c r="Q12221" t="s">
        <v>301</v>
      </c>
      <c r="R12221" t="s">
        <v>543</v>
      </c>
      <c r="S12221" s="2"/>
      <c r="V12221" s="2">
        <v>45666.534269479169</v>
      </c>
      <c r="W12221" s="2">
        <v>45666.534269479169</v>
      </c>
      <c r="X12221" t="b">
        <v>0</v>
      </c>
      <c r="Y12221" t="s">
        <v>646</v>
      </c>
      <c r="Z12221" t="s">
        <v>1853</v>
      </c>
      <c r="AA12221" t="s">
        <v>2</v>
      </c>
    </row>
    <row r="12222" spans="1:27" x14ac:dyDescent="0.3">
      <c r="A12222" t="s">
        <v>2211</v>
      </c>
      <c r="B12222" t="s">
        <v>670</v>
      </c>
      <c r="C12222" t="s">
        <v>541</v>
      </c>
      <c r="D12222" t="s">
        <v>542</v>
      </c>
      <c r="E12222" t="s">
        <v>2212</v>
      </c>
      <c r="F12222" t="s">
        <v>2213</v>
      </c>
      <c r="G12222" t="s">
        <v>191</v>
      </c>
      <c r="H12222" t="s">
        <v>510</v>
      </c>
      <c r="J12222" s="2">
        <v>45380</v>
      </c>
      <c r="K12222" s="5">
        <v>202401</v>
      </c>
      <c r="M12222" t="b">
        <v>0</v>
      </c>
      <c r="N12222" t="b">
        <v>0</v>
      </c>
      <c r="O12222" s="2">
        <v>45666.53430871528</v>
      </c>
      <c r="P12222" s="2">
        <v>45670.414328900464</v>
      </c>
      <c r="Q12222" t="s">
        <v>301</v>
      </c>
      <c r="R12222" t="s">
        <v>543</v>
      </c>
      <c r="S12222" s="2"/>
      <c r="V12222" s="2">
        <v>45666.534308796297</v>
      </c>
      <c r="W12222" s="2">
        <v>45666.534308796297</v>
      </c>
      <c r="X12222" t="b">
        <v>0</v>
      </c>
      <c r="Y12222" t="s">
        <v>646</v>
      </c>
      <c r="Z12222" t="s">
        <v>1853</v>
      </c>
      <c r="AA12222" t="s">
        <v>2</v>
      </c>
    </row>
    <row r="12223" spans="1:27" x14ac:dyDescent="0.3">
      <c r="A12223" t="s">
        <v>1999</v>
      </c>
      <c r="B12223" t="s">
        <v>670</v>
      </c>
      <c r="C12223" t="s">
        <v>541</v>
      </c>
      <c r="D12223" t="s">
        <v>542</v>
      </c>
      <c r="E12223" t="s">
        <v>2000</v>
      </c>
      <c r="F12223" t="s">
        <v>2001</v>
      </c>
      <c r="G12223" t="s">
        <v>14</v>
      </c>
      <c r="H12223" t="s">
        <v>510</v>
      </c>
      <c r="J12223" s="2">
        <v>45471</v>
      </c>
      <c r="K12223" s="5">
        <v>202402</v>
      </c>
      <c r="M12223" t="b">
        <v>0</v>
      </c>
      <c r="N12223" t="b">
        <v>0</v>
      </c>
      <c r="O12223" s="2">
        <v>45666.534142789351</v>
      </c>
      <c r="P12223" s="2">
        <v>45670.41420269676</v>
      </c>
      <c r="Q12223" t="s">
        <v>301</v>
      </c>
      <c r="R12223" t="s">
        <v>543</v>
      </c>
      <c r="S12223" s="2"/>
      <c r="V12223" s="2">
        <v>45666.5341428588</v>
      </c>
      <c r="W12223" s="2">
        <v>45666.5341428588</v>
      </c>
      <c r="X12223" t="b">
        <v>0</v>
      </c>
      <c r="Y12223" t="s">
        <v>646</v>
      </c>
      <c r="Z12223" t="s">
        <v>1853</v>
      </c>
      <c r="AA12223" t="s">
        <v>2</v>
      </c>
    </row>
    <row r="12224" spans="1:27" x14ac:dyDescent="0.3">
      <c r="A12224" t="s">
        <v>2002</v>
      </c>
      <c r="B12224" t="s">
        <v>670</v>
      </c>
      <c r="C12224" t="s">
        <v>541</v>
      </c>
      <c r="D12224" t="s">
        <v>542</v>
      </c>
      <c r="E12224" t="s">
        <v>2000</v>
      </c>
      <c r="F12224" t="s">
        <v>2001</v>
      </c>
      <c r="G12224" t="s">
        <v>14</v>
      </c>
      <c r="H12224" t="s">
        <v>510</v>
      </c>
      <c r="J12224" s="2">
        <v>45380</v>
      </c>
      <c r="K12224" s="5">
        <v>202401</v>
      </c>
      <c r="M12224" t="b">
        <v>0</v>
      </c>
      <c r="N12224" t="b">
        <v>0</v>
      </c>
      <c r="O12224" s="2">
        <v>45666.534426701386</v>
      </c>
      <c r="P12224" s="2">
        <v>45670.414414155093</v>
      </c>
      <c r="Q12224" t="s">
        <v>301</v>
      </c>
      <c r="R12224" t="s">
        <v>543</v>
      </c>
      <c r="S12224" s="2"/>
      <c r="V12224" s="2">
        <v>45666.534426770835</v>
      </c>
      <c r="W12224" s="2">
        <v>45666.534426770835</v>
      </c>
      <c r="X12224" t="b">
        <v>0</v>
      </c>
      <c r="Y12224" t="s">
        <v>646</v>
      </c>
      <c r="Z12224" t="s">
        <v>1853</v>
      </c>
      <c r="AA12224" t="s">
        <v>2</v>
      </c>
    </row>
    <row r="12225" spans="1:27" x14ac:dyDescent="0.3">
      <c r="A12225" t="s">
        <v>2003</v>
      </c>
      <c r="B12225" t="s">
        <v>670</v>
      </c>
      <c r="C12225" t="s">
        <v>541</v>
      </c>
      <c r="D12225" t="s">
        <v>542</v>
      </c>
      <c r="E12225" t="s">
        <v>2004</v>
      </c>
      <c r="F12225" t="s">
        <v>2005</v>
      </c>
      <c r="G12225" t="s">
        <v>14</v>
      </c>
      <c r="H12225" t="s">
        <v>510</v>
      </c>
      <c r="J12225" s="2">
        <v>45471</v>
      </c>
      <c r="K12225" s="5">
        <v>202402</v>
      </c>
      <c r="M12225" t="b">
        <v>0</v>
      </c>
      <c r="N12225" t="b">
        <v>0</v>
      </c>
      <c r="O12225" s="2">
        <v>45666.534391122688</v>
      </c>
      <c r="P12225" s="2">
        <v>45670.414385416669</v>
      </c>
      <c r="Q12225" t="s">
        <v>301</v>
      </c>
      <c r="R12225" t="s">
        <v>543</v>
      </c>
      <c r="S12225" s="2"/>
      <c r="V12225" s="2">
        <v>45666.534391168978</v>
      </c>
      <c r="W12225" s="2">
        <v>45666.534391168978</v>
      </c>
      <c r="X12225" t="b">
        <v>0</v>
      </c>
      <c r="Y12225" t="s">
        <v>646</v>
      </c>
      <c r="Z12225" t="s">
        <v>1853</v>
      </c>
      <c r="AA12225" t="s">
        <v>2</v>
      </c>
    </row>
    <row r="12226" spans="1:27" x14ac:dyDescent="0.3">
      <c r="A12226" t="s">
        <v>2006</v>
      </c>
      <c r="B12226" t="s">
        <v>670</v>
      </c>
      <c r="C12226" t="s">
        <v>541</v>
      </c>
      <c r="D12226" t="s">
        <v>542</v>
      </c>
      <c r="E12226" t="s">
        <v>2004</v>
      </c>
      <c r="F12226" t="s">
        <v>2005</v>
      </c>
      <c r="G12226" t="s">
        <v>14</v>
      </c>
      <c r="H12226" t="s">
        <v>510</v>
      </c>
      <c r="J12226" s="2">
        <v>45380</v>
      </c>
      <c r="K12226" s="5">
        <v>202401</v>
      </c>
      <c r="M12226" t="b">
        <v>0</v>
      </c>
      <c r="N12226" t="b">
        <v>0</v>
      </c>
      <c r="O12226" s="2">
        <v>45666.534152743057</v>
      </c>
      <c r="P12226" s="2">
        <v>45670.414209259259</v>
      </c>
      <c r="Q12226" t="s">
        <v>301</v>
      </c>
      <c r="R12226" t="s">
        <v>543</v>
      </c>
      <c r="S12226" s="2"/>
      <c r="V12226" s="2">
        <v>45666.534152812499</v>
      </c>
      <c r="W12226" s="2">
        <v>45666.534152812499</v>
      </c>
      <c r="X12226" t="b">
        <v>0</v>
      </c>
      <c r="Y12226" t="s">
        <v>646</v>
      </c>
      <c r="Z12226" t="s">
        <v>1853</v>
      </c>
      <c r="AA12226" t="s">
        <v>2</v>
      </c>
    </row>
    <row r="12227" spans="1:27" x14ac:dyDescent="0.3">
      <c r="A12227" t="s">
        <v>1998</v>
      </c>
      <c r="B12227" t="s">
        <v>670</v>
      </c>
      <c r="C12227" t="s">
        <v>541</v>
      </c>
      <c r="D12227" t="s">
        <v>542</v>
      </c>
      <c r="E12227" t="s">
        <v>1996</v>
      </c>
      <c r="F12227" t="s">
        <v>1997</v>
      </c>
      <c r="G12227" t="s">
        <v>4</v>
      </c>
      <c r="H12227" t="s">
        <v>510</v>
      </c>
      <c r="J12227" s="2">
        <v>45471</v>
      </c>
      <c r="K12227" s="5">
        <v>202402</v>
      </c>
      <c r="M12227" t="b">
        <v>0</v>
      </c>
      <c r="N12227" t="b">
        <v>0</v>
      </c>
      <c r="O12227" s="2">
        <v>45666.534214155094</v>
      </c>
      <c r="P12227" s="2">
        <v>45670.414255208336</v>
      </c>
      <c r="Q12227" t="s">
        <v>301</v>
      </c>
      <c r="R12227" t="s">
        <v>543</v>
      </c>
      <c r="S12227" s="2"/>
      <c r="V12227" s="2">
        <v>45666.534214236111</v>
      </c>
      <c r="W12227" s="2">
        <v>45666.534214236111</v>
      </c>
      <c r="X12227" t="b">
        <v>0</v>
      </c>
      <c r="Y12227" t="s">
        <v>646</v>
      </c>
      <c r="Z12227" t="s">
        <v>1853</v>
      </c>
      <c r="AA12227" t="s">
        <v>2</v>
      </c>
    </row>
    <row r="12228" spans="1:27" x14ac:dyDescent="0.3">
      <c r="A12228" t="s">
        <v>2220</v>
      </c>
      <c r="B12228" t="s">
        <v>670</v>
      </c>
      <c r="C12228" t="s">
        <v>541</v>
      </c>
      <c r="D12228" t="s">
        <v>542</v>
      </c>
      <c r="E12228" t="s">
        <v>2221</v>
      </c>
      <c r="F12228" t="s">
        <v>2222</v>
      </c>
      <c r="G12228" t="s">
        <v>191</v>
      </c>
      <c r="H12228" t="s">
        <v>510</v>
      </c>
      <c r="J12228" s="2">
        <v>45380</v>
      </c>
      <c r="K12228" s="5">
        <v>202401</v>
      </c>
      <c r="M12228" t="b">
        <v>0</v>
      </c>
      <c r="N12228" t="b">
        <v>0</v>
      </c>
      <c r="O12228" s="2">
        <v>45666.534491053244</v>
      </c>
      <c r="P12228" s="2">
        <v>45670.414461076391</v>
      </c>
      <c r="Q12228" t="s">
        <v>301</v>
      </c>
      <c r="R12228" t="s">
        <v>543</v>
      </c>
      <c r="S12228" s="2"/>
      <c r="V12228" s="2">
        <v>45666.534491122686</v>
      </c>
      <c r="W12228" s="2">
        <v>45666.534491122686</v>
      </c>
      <c r="X12228" t="b">
        <v>0</v>
      </c>
      <c r="Y12228" t="s">
        <v>646</v>
      </c>
      <c r="Z12228" t="s">
        <v>1853</v>
      </c>
      <c r="AA12228" t="s">
        <v>2</v>
      </c>
    </row>
    <row r="12229" spans="1:27" x14ac:dyDescent="0.3">
      <c r="A12229" t="s">
        <v>1995</v>
      </c>
      <c r="B12229" t="s">
        <v>670</v>
      </c>
      <c r="C12229" t="s">
        <v>541</v>
      </c>
      <c r="D12229" t="s">
        <v>542</v>
      </c>
      <c r="E12229" t="s">
        <v>1996</v>
      </c>
      <c r="F12229" t="s">
        <v>1997</v>
      </c>
      <c r="G12229" t="s">
        <v>4</v>
      </c>
      <c r="H12229" t="s">
        <v>510</v>
      </c>
      <c r="J12229" s="2">
        <v>45380</v>
      </c>
      <c r="K12229" s="5">
        <v>202401</v>
      </c>
      <c r="M12229" t="b">
        <v>0</v>
      </c>
      <c r="N12229" t="b">
        <v>0</v>
      </c>
      <c r="O12229" s="2">
        <v>45666.534376076386</v>
      </c>
      <c r="P12229" s="2">
        <v>45670.414373993059</v>
      </c>
      <c r="Q12229" t="s">
        <v>301</v>
      </c>
      <c r="R12229" t="s">
        <v>543</v>
      </c>
      <c r="S12229" s="2"/>
      <c r="V12229" s="2">
        <v>45666.534376122683</v>
      </c>
      <c r="W12229" s="2">
        <v>45666.534376122683</v>
      </c>
      <c r="X12229" t="b">
        <v>0</v>
      </c>
      <c r="Y12229" t="s">
        <v>646</v>
      </c>
      <c r="Z12229" t="s">
        <v>1853</v>
      </c>
      <c r="AA12229" t="s">
        <v>2</v>
      </c>
    </row>
    <row r="12230" spans="1:27" x14ac:dyDescent="0.3">
      <c r="A12230" t="s">
        <v>2223</v>
      </c>
      <c r="B12230" t="s">
        <v>670</v>
      </c>
      <c r="C12230" t="s">
        <v>541</v>
      </c>
      <c r="D12230" t="s">
        <v>542</v>
      </c>
      <c r="E12230" t="s">
        <v>1993</v>
      </c>
      <c r="F12230" t="s">
        <v>1994</v>
      </c>
      <c r="G12230" t="s">
        <v>4</v>
      </c>
      <c r="H12230" t="s">
        <v>510</v>
      </c>
      <c r="J12230" s="2">
        <v>45380</v>
      </c>
      <c r="K12230" s="5">
        <v>202401</v>
      </c>
      <c r="M12230" t="b">
        <v>0</v>
      </c>
      <c r="N12230" t="b">
        <v>0</v>
      </c>
      <c r="O12230" s="2">
        <v>45666.534286493057</v>
      </c>
      <c r="P12230" s="2">
        <v>45670.414310034721</v>
      </c>
      <c r="Q12230" t="s">
        <v>301</v>
      </c>
      <c r="R12230" t="s">
        <v>543</v>
      </c>
      <c r="S12230" s="2"/>
      <c r="V12230" s="2">
        <v>45666.534286574075</v>
      </c>
      <c r="W12230" s="2">
        <v>45666.534286574075</v>
      </c>
      <c r="X12230" t="b">
        <v>0</v>
      </c>
      <c r="Y12230" t="s">
        <v>646</v>
      </c>
      <c r="Z12230" t="s">
        <v>1853</v>
      </c>
      <c r="AA12230" t="s">
        <v>2</v>
      </c>
    </row>
    <row r="12231" spans="1:27" x14ac:dyDescent="0.3">
      <c r="A12231" t="s">
        <v>1988</v>
      </c>
      <c r="B12231" t="s">
        <v>670</v>
      </c>
      <c r="C12231" t="s">
        <v>541</v>
      </c>
      <c r="D12231" t="s">
        <v>542</v>
      </c>
      <c r="E12231" t="s">
        <v>1989</v>
      </c>
      <c r="F12231" t="s">
        <v>1990</v>
      </c>
      <c r="G12231" t="s">
        <v>4</v>
      </c>
      <c r="H12231" t="s">
        <v>510</v>
      </c>
      <c r="J12231" s="2">
        <v>45380</v>
      </c>
      <c r="K12231" s="5">
        <v>202401</v>
      </c>
      <c r="M12231" t="b">
        <v>0</v>
      </c>
      <c r="N12231" t="b">
        <v>0</v>
      </c>
      <c r="O12231" s="2">
        <v>45666.534136226852</v>
      </c>
      <c r="P12231" s="2">
        <v>45670.41419826389</v>
      </c>
      <c r="Q12231" t="s">
        <v>301</v>
      </c>
      <c r="R12231" t="s">
        <v>543</v>
      </c>
      <c r="S12231" s="2"/>
      <c r="V12231" s="2">
        <v>45666.53413630787</v>
      </c>
      <c r="W12231" s="2">
        <v>45666.53413630787</v>
      </c>
      <c r="X12231" t="b">
        <v>0</v>
      </c>
      <c r="Y12231" t="s">
        <v>646</v>
      </c>
      <c r="Z12231" t="s">
        <v>1853</v>
      </c>
      <c r="AA12231" t="s">
        <v>2</v>
      </c>
    </row>
    <row r="12232" spans="1:27" x14ac:dyDescent="0.3">
      <c r="A12232" t="s">
        <v>1987</v>
      </c>
      <c r="B12232" t="s">
        <v>670</v>
      </c>
      <c r="C12232" t="s">
        <v>541</v>
      </c>
      <c r="D12232" t="s">
        <v>542</v>
      </c>
      <c r="E12232" t="s">
        <v>1985</v>
      </c>
      <c r="F12232" t="s">
        <v>1986</v>
      </c>
      <c r="G12232" t="s">
        <v>4</v>
      </c>
      <c r="H12232" t="s">
        <v>510</v>
      </c>
      <c r="J12232" s="2">
        <v>45380</v>
      </c>
      <c r="K12232" s="5">
        <v>202401</v>
      </c>
      <c r="M12232" t="b">
        <v>0</v>
      </c>
      <c r="N12232" t="b">
        <v>0</v>
      </c>
      <c r="O12232" s="2">
        <v>45666.534470983795</v>
      </c>
      <c r="P12232" s="2">
        <v>45670.414447835647</v>
      </c>
      <c r="Q12232" t="s">
        <v>301</v>
      </c>
      <c r="R12232" t="s">
        <v>543</v>
      </c>
      <c r="S12232" s="2"/>
      <c r="V12232" s="2">
        <v>45666.534471064813</v>
      </c>
      <c r="W12232" s="2">
        <v>45666.534471064813</v>
      </c>
      <c r="X12232" t="b">
        <v>0</v>
      </c>
      <c r="Y12232" t="s">
        <v>646</v>
      </c>
      <c r="Z12232" t="s">
        <v>1853</v>
      </c>
      <c r="AA12232" t="s">
        <v>2</v>
      </c>
    </row>
    <row r="12233" spans="1:27" x14ac:dyDescent="0.3">
      <c r="A12233" t="s">
        <v>1991</v>
      </c>
      <c r="B12233" t="s">
        <v>670</v>
      </c>
      <c r="C12233" t="s">
        <v>541</v>
      </c>
      <c r="D12233" t="s">
        <v>542</v>
      </c>
      <c r="E12233" t="s">
        <v>1989</v>
      </c>
      <c r="F12233" t="s">
        <v>1990</v>
      </c>
      <c r="G12233" t="s">
        <v>4</v>
      </c>
      <c r="H12233" t="s">
        <v>510</v>
      </c>
      <c r="J12233" s="2">
        <v>45471</v>
      </c>
      <c r="K12233" s="5">
        <v>202402</v>
      </c>
      <c r="M12233" t="b">
        <v>0</v>
      </c>
      <c r="N12233" t="b">
        <v>0</v>
      </c>
      <c r="O12233" s="2">
        <v>45666.534161805554</v>
      </c>
      <c r="P12233" s="2">
        <v>45670.41421570602</v>
      </c>
      <c r="Q12233" t="s">
        <v>301</v>
      </c>
      <c r="R12233" t="s">
        <v>543</v>
      </c>
      <c r="S12233" s="2"/>
      <c r="V12233" s="2">
        <v>45666.534161886571</v>
      </c>
      <c r="W12233" s="2">
        <v>45666.534161886571</v>
      </c>
      <c r="X12233" t="b">
        <v>0</v>
      </c>
      <c r="Y12233" t="s">
        <v>646</v>
      </c>
      <c r="Z12233" t="s">
        <v>1853</v>
      </c>
      <c r="AA12233" t="s">
        <v>2</v>
      </c>
    </row>
    <row r="12234" spans="1:27" x14ac:dyDescent="0.3">
      <c r="A12234" t="s">
        <v>1992</v>
      </c>
      <c r="B12234" t="s">
        <v>670</v>
      </c>
      <c r="C12234" t="s">
        <v>541</v>
      </c>
      <c r="D12234" t="s">
        <v>542</v>
      </c>
      <c r="E12234" t="s">
        <v>1993</v>
      </c>
      <c r="F12234" t="s">
        <v>1994</v>
      </c>
      <c r="G12234" t="s">
        <v>4</v>
      </c>
      <c r="H12234" t="s">
        <v>510</v>
      </c>
      <c r="J12234" s="2">
        <v>45471</v>
      </c>
      <c r="K12234" s="5">
        <v>202402</v>
      </c>
      <c r="M12234" t="b">
        <v>0</v>
      </c>
      <c r="N12234" t="b">
        <v>0</v>
      </c>
      <c r="O12234" s="2">
        <v>45666.534346145832</v>
      </c>
      <c r="P12234" s="2">
        <v>45670.414353622684</v>
      </c>
      <c r="Q12234" t="s">
        <v>301</v>
      </c>
      <c r="R12234" t="s">
        <v>543</v>
      </c>
      <c r="S12234" s="2"/>
      <c r="V12234" s="2">
        <v>45666.534346215281</v>
      </c>
      <c r="W12234" s="2">
        <v>45666.534346215281</v>
      </c>
      <c r="X12234" t="b">
        <v>0</v>
      </c>
      <c r="Y12234" t="s">
        <v>646</v>
      </c>
      <c r="Z12234" t="s">
        <v>1853</v>
      </c>
      <c r="AA12234" t="s">
        <v>2</v>
      </c>
    </row>
    <row r="12235" spans="1:27" x14ac:dyDescent="0.3">
      <c r="A12235" t="s">
        <v>1938</v>
      </c>
      <c r="B12235" t="s">
        <v>670</v>
      </c>
      <c r="C12235" t="s">
        <v>541</v>
      </c>
      <c r="D12235" t="s">
        <v>542</v>
      </c>
      <c r="E12235" t="s">
        <v>746</v>
      </c>
      <c r="F12235" t="s">
        <v>747</v>
      </c>
      <c r="G12235" t="s">
        <v>146</v>
      </c>
      <c r="H12235" t="s">
        <v>510</v>
      </c>
      <c r="J12235" s="2">
        <v>45471</v>
      </c>
      <c r="K12235" s="5">
        <v>202402</v>
      </c>
      <c r="M12235" t="b">
        <v>0</v>
      </c>
      <c r="N12235" t="b">
        <v>0</v>
      </c>
      <c r="O12235" s="2">
        <v>45666.534107673608</v>
      </c>
      <c r="P12235" s="2">
        <v>45670.41417989583</v>
      </c>
      <c r="Q12235" t="s">
        <v>301</v>
      </c>
      <c r="R12235" t="s">
        <v>543</v>
      </c>
      <c r="S12235" s="2"/>
      <c r="V12235" s="2">
        <v>45666.534107719905</v>
      </c>
      <c r="W12235" s="2">
        <v>45666.534107719905</v>
      </c>
      <c r="X12235" t="b">
        <v>0</v>
      </c>
      <c r="Y12235" t="s">
        <v>646</v>
      </c>
      <c r="Z12235" t="s">
        <v>1853</v>
      </c>
      <c r="AA12235" t="s">
        <v>2</v>
      </c>
    </row>
    <row r="12236" spans="1:27" x14ac:dyDescent="0.3">
      <c r="A12236" t="s">
        <v>2241</v>
      </c>
      <c r="B12236" t="s">
        <v>670</v>
      </c>
      <c r="C12236" t="s">
        <v>541</v>
      </c>
      <c r="D12236" t="s">
        <v>542</v>
      </c>
      <c r="E12236" t="s">
        <v>2242</v>
      </c>
      <c r="F12236" t="s">
        <v>2243</v>
      </c>
      <c r="G12236" t="s">
        <v>425</v>
      </c>
      <c r="H12236" t="s">
        <v>513</v>
      </c>
      <c r="J12236" s="2">
        <v>45380</v>
      </c>
      <c r="K12236" s="5">
        <v>202401</v>
      </c>
      <c r="M12236" t="b">
        <v>0</v>
      </c>
      <c r="N12236" t="b">
        <v>0</v>
      </c>
      <c r="O12236" s="2">
        <v>45666.534535613428</v>
      </c>
      <c r="P12236" s="2">
        <v>45670.414492013886</v>
      </c>
      <c r="Q12236" t="s">
        <v>301</v>
      </c>
      <c r="R12236" t="s">
        <v>543</v>
      </c>
      <c r="S12236" s="2"/>
      <c r="V12236" s="2">
        <v>45666.534535682869</v>
      </c>
      <c r="W12236" s="2">
        <v>45666.534535682869</v>
      </c>
      <c r="X12236" t="b">
        <v>0</v>
      </c>
      <c r="Y12236" t="s">
        <v>646</v>
      </c>
      <c r="Z12236" t="s">
        <v>1853</v>
      </c>
      <c r="AA12236" t="s">
        <v>2</v>
      </c>
    </row>
    <row r="12237" spans="1:27" x14ac:dyDescent="0.3">
      <c r="A12237" t="s">
        <v>2246</v>
      </c>
      <c r="B12237" t="s">
        <v>670</v>
      </c>
      <c r="C12237" t="s">
        <v>541</v>
      </c>
      <c r="D12237" t="s">
        <v>542</v>
      </c>
      <c r="E12237" t="s">
        <v>771</v>
      </c>
      <c r="F12237" t="s">
        <v>772</v>
      </c>
      <c r="G12237" t="s">
        <v>146</v>
      </c>
      <c r="H12237" t="s">
        <v>510</v>
      </c>
      <c r="J12237" s="2">
        <v>45380</v>
      </c>
      <c r="K12237" s="5">
        <v>202401</v>
      </c>
      <c r="M12237" t="b">
        <v>0</v>
      </c>
      <c r="N12237" t="b">
        <v>0</v>
      </c>
      <c r="O12237" s="2">
        <v>45666.534256250001</v>
      </c>
      <c r="P12237" s="2">
        <v>45670.414285995372</v>
      </c>
      <c r="Q12237" t="s">
        <v>301</v>
      </c>
      <c r="R12237" t="s">
        <v>543</v>
      </c>
      <c r="S12237" s="2"/>
      <c r="V12237" s="2">
        <v>45666.534256284722</v>
      </c>
      <c r="W12237" s="2">
        <v>45666.534256284722</v>
      </c>
      <c r="X12237" t="b">
        <v>0</v>
      </c>
      <c r="Y12237" t="s">
        <v>646</v>
      </c>
      <c r="Z12237" t="s">
        <v>1853</v>
      </c>
      <c r="AA12237" t="s">
        <v>2</v>
      </c>
    </row>
    <row r="12238" spans="1:27" x14ac:dyDescent="0.3">
      <c r="A12238" t="s">
        <v>2245</v>
      </c>
      <c r="B12238" t="s">
        <v>670</v>
      </c>
      <c r="C12238" t="s">
        <v>541</v>
      </c>
      <c r="D12238" t="s">
        <v>542</v>
      </c>
      <c r="E12238" t="s">
        <v>746</v>
      </c>
      <c r="F12238" t="s">
        <v>747</v>
      </c>
      <c r="G12238" t="s">
        <v>146</v>
      </c>
      <c r="H12238" t="s">
        <v>510</v>
      </c>
      <c r="J12238" s="2">
        <v>45380</v>
      </c>
      <c r="K12238" s="5">
        <v>202401</v>
      </c>
      <c r="M12238" t="b">
        <v>0</v>
      </c>
      <c r="N12238" t="b">
        <v>0</v>
      </c>
      <c r="O12238" s="2">
        <v>45666.534180173614</v>
      </c>
      <c r="P12238" s="2">
        <v>45670.414228043985</v>
      </c>
      <c r="Q12238" t="s">
        <v>301</v>
      </c>
      <c r="R12238" t="s">
        <v>543</v>
      </c>
      <c r="S12238" s="2"/>
      <c r="V12238" s="2">
        <v>45666.534180173614</v>
      </c>
      <c r="W12238" s="2">
        <v>45666.534180173614</v>
      </c>
      <c r="X12238" t="b">
        <v>0</v>
      </c>
      <c r="Y12238" t="s">
        <v>646</v>
      </c>
      <c r="Z12238" t="s">
        <v>1853</v>
      </c>
      <c r="AA12238" t="s">
        <v>2</v>
      </c>
    </row>
    <row r="12239" spans="1:27" x14ac:dyDescent="0.3">
      <c r="A12239" t="s">
        <v>2244</v>
      </c>
      <c r="B12239" t="s">
        <v>670</v>
      </c>
      <c r="C12239" t="s">
        <v>541</v>
      </c>
      <c r="D12239" t="s">
        <v>542</v>
      </c>
      <c r="E12239" t="s">
        <v>771</v>
      </c>
      <c r="F12239" t="s">
        <v>772</v>
      </c>
      <c r="G12239" t="s">
        <v>146</v>
      </c>
      <c r="H12239" t="s">
        <v>510</v>
      </c>
      <c r="J12239" s="2">
        <v>45471</v>
      </c>
      <c r="K12239" s="5">
        <v>202402</v>
      </c>
      <c r="M12239" t="b">
        <v>0</v>
      </c>
      <c r="N12239" t="b">
        <v>0</v>
      </c>
      <c r="O12239" s="2">
        <v>45666.534102928243</v>
      </c>
      <c r="P12239" s="2">
        <v>45670.414175196762</v>
      </c>
      <c r="Q12239" t="s">
        <v>301</v>
      </c>
      <c r="R12239" t="s">
        <v>543</v>
      </c>
      <c r="S12239" s="2"/>
      <c r="V12239" s="2">
        <v>45666.53410297454</v>
      </c>
      <c r="W12239" s="2">
        <v>45666.53410297454</v>
      </c>
      <c r="X12239" t="b">
        <v>0</v>
      </c>
      <c r="Y12239" t="s">
        <v>646</v>
      </c>
      <c r="Z12239" t="s">
        <v>1853</v>
      </c>
      <c r="AA12239" t="s">
        <v>2</v>
      </c>
    </row>
    <row r="12240" spans="1:27" x14ac:dyDescent="0.3">
      <c r="A12240" t="s">
        <v>2247</v>
      </c>
      <c r="B12240" t="s">
        <v>670</v>
      </c>
      <c r="C12240" t="s">
        <v>541</v>
      </c>
      <c r="D12240" t="s">
        <v>542</v>
      </c>
      <c r="E12240" t="s">
        <v>2248</v>
      </c>
      <c r="F12240" t="s">
        <v>2249</v>
      </c>
      <c r="G12240" t="s">
        <v>425</v>
      </c>
      <c r="H12240" t="s">
        <v>513</v>
      </c>
      <c r="J12240" s="2">
        <v>45380</v>
      </c>
      <c r="K12240" s="5">
        <v>202401</v>
      </c>
      <c r="M12240" t="b">
        <v>0</v>
      </c>
      <c r="N12240" t="b">
        <v>0</v>
      </c>
      <c r="O12240" s="2">
        <v>45669.522662071759</v>
      </c>
      <c r="P12240" s="2">
        <v>45670.414404479168</v>
      </c>
      <c r="Q12240" t="s">
        <v>301</v>
      </c>
      <c r="R12240" t="s">
        <v>543</v>
      </c>
      <c r="S12240" s="2"/>
      <c r="V12240" s="2">
        <v>45669.522662152776</v>
      </c>
      <c r="W12240" s="2">
        <v>45669.522662152776</v>
      </c>
      <c r="X12240" t="b">
        <v>0</v>
      </c>
      <c r="Y12240" t="s">
        <v>646</v>
      </c>
      <c r="Z12240" t="s">
        <v>1853</v>
      </c>
      <c r="AA12240" t="s">
        <v>2</v>
      </c>
    </row>
    <row r="12241" spans="1:27" x14ac:dyDescent="0.3">
      <c r="A12241" t="s">
        <v>1932</v>
      </c>
      <c r="B12241" t="s">
        <v>670</v>
      </c>
      <c r="C12241" t="s">
        <v>541</v>
      </c>
      <c r="D12241" t="s">
        <v>542</v>
      </c>
      <c r="E12241" t="s">
        <v>1933</v>
      </c>
      <c r="F12241" t="s">
        <v>1934</v>
      </c>
      <c r="G12241" t="s">
        <v>432</v>
      </c>
      <c r="H12241" t="s">
        <v>513</v>
      </c>
      <c r="J12241" s="2">
        <v>45380</v>
      </c>
      <c r="K12241" s="5">
        <v>202401</v>
      </c>
      <c r="M12241" t="b">
        <v>0</v>
      </c>
      <c r="N12241" t="b">
        <v>0</v>
      </c>
      <c r="O12241" s="2">
        <v>45666.534511724538</v>
      </c>
      <c r="P12241" s="2">
        <v>45670.414474386576</v>
      </c>
      <c r="Q12241" t="s">
        <v>301</v>
      </c>
      <c r="R12241" t="s">
        <v>543</v>
      </c>
      <c r="S12241" s="2"/>
      <c r="V12241" s="2">
        <v>45666.534511805556</v>
      </c>
      <c r="W12241" s="2">
        <v>45666.534511805556</v>
      </c>
      <c r="X12241" t="b">
        <v>0</v>
      </c>
      <c r="Y12241" t="s">
        <v>646</v>
      </c>
      <c r="Z12241" t="s">
        <v>1853</v>
      </c>
      <c r="AA12241" t="s">
        <v>2</v>
      </c>
    </row>
    <row r="12242" spans="1:27" x14ac:dyDescent="0.3">
      <c r="A12242" t="s">
        <v>1935</v>
      </c>
      <c r="B12242" t="s">
        <v>670</v>
      </c>
      <c r="C12242" t="s">
        <v>541</v>
      </c>
      <c r="D12242" t="s">
        <v>542</v>
      </c>
      <c r="E12242" t="s">
        <v>1936</v>
      </c>
      <c r="F12242" t="s">
        <v>1937</v>
      </c>
      <c r="G12242" t="s">
        <v>425</v>
      </c>
      <c r="H12242" t="s">
        <v>513</v>
      </c>
      <c r="J12242" s="2">
        <v>45380</v>
      </c>
      <c r="K12242" s="5">
        <v>202401</v>
      </c>
      <c r="M12242" t="b">
        <v>0</v>
      </c>
      <c r="N12242" t="b">
        <v>0</v>
      </c>
      <c r="O12242" s="2">
        <v>45666.534240740744</v>
      </c>
      <c r="P12242" s="2">
        <v>45670.414275150462</v>
      </c>
      <c r="Q12242" t="s">
        <v>301</v>
      </c>
      <c r="R12242" t="s">
        <v>543</v>
      </c>
      <c r="S12242" s="2"/>
      <c r="V12242" s="2">
        <v>45666.534240821762</v>
      </c>
      <c r="W12242" s="2">
        <v>45666.534240821762</v>
      </c>
      <c r="X12242" t="b">
        <v>0</v>
      </c>
      <c r="Y12242" t="s">
        <v>646</v>
      </c>
      <c r="Z12242" t="s">
        <v>1853</v>
      </c>
      <c r="AA12242" t="s">
        <v>2</v>
      </c>
    </row>
    <row r="12243" spans="1:27" x14ac:dyDescent="0.3">
      <c r="A12243" t="s">
        <v>2253</v>
      </c>
      <c r="B12243" t="s">
        <v>670</v>
      </c>
      <c r="C12243" t="s">
        <v>541</v>
      </c>
      <c r="D12243" t="s">
        <v>542</v>
      </c>
      <c r="E12243" t="s">
        <v>2254</v>
      </c>
      <c r="F12243" t="s">
        <v>2255</v>
      </c>
      <c r="G12243" t="s">
        <v>432</v>
      </c>
      <c r="H12243" t="s">
        <v>513</v>
      </c>
      <c r="J12243" s="2">
        <v>45380</v>
      </c>
      <c r="K12243" s="5">
        <v>202401</v>
      </c>
      <c r="M12243" t="b">
        <v>0</v>
      </c>
      <c r="N12243" t="b">
        <v>0</v>
      </c>
      <c r="O12243" s="2">
        <v>45666.534542824076</v>
      </c>
      <c r="P12243" s="2">
        <v>45670.414496493053</v>
      </c>
      <c r="Q12243" t="s">
        <v>301</v>
      </c>
      <c r="R12243" t="s">
        <v>543</v>
      </c>
      <c r="S12243" s="2"/>
      <c r="V12243" s="2">
        <v>45666.534542905094</v>
      </c>
      <c r="W12243" s="2">
        <v>45666.534542905094</v>
      </c>
      <c r="X12243" t="b">
        <v>0</v>
      </c>
      <c r="Y12243" t="s">
        <v>646</v>
      </c>
      <c r="Z12243" t="s">
        <v>1853</v>
      </c>
      <c r="AA12243" t="s">
        <v>2</v>
      </c>
    </row>
    <row r="12244" spans="1:27" x14ac:dyDescent="0.3">
      <c r="A12244" t="s">
        <v>2250</v>
      </c>
      <c r="B12244" t="s">
        <v>670</v>
      </c>
      <c r="C12244" t="s">
        <v>541</v>
      </c>
      <c r="D12244" t="s">
        <v>542</v>
      </c>
      <c r="E12244" t="s">
        <v>2251</v>
      </c>
      <c r="F12244" t="s">
        <v>2252</v>
      </c>
      <c r="G12244" t="s">
        <v>432</v>
      </c>
      <c r="H12244" t="s">
        <v>513</v>
      </c>
      <c r="J12244" s="2">
        <v>45471</v>
      </c>
      <c r="K12244" s="5">
        <v>202402</v>
      </c>
      <c r="M12244" t="b">
        <v>0</v>
      </c>
      <c r="N12244" t="b">
        <v>0</v>
      </c>
      <c r="O12244" s="2">
        <v>45666.534050428243</v>
      </c>
      <c r="P12244" s="2">
        <v>45670.414134178238</v>
      </c>
      <c r="Q12244" t="s">
        <v>301</v>
      </c>
      <c r="R12244" t="s">
        <v>543</v>
      </c>
      <c r="S12244" s="2"/>
      <c r="V12244" s="2">
        <v>45666.534050462964</v>
      </c>
      <c r="W12244" s="2">
        <v>45666.534050462964</v>
      </c>
      <c r="X12244" t="b">
        <v>0</v>
      </c>
      <c r="Y12244" t="s">
        <v>646</v>
      </c>
      <c r="Z12244" t="s">
        <v>1853</v>
      </c>
      <c r="AA12244" t="s">
        <v>2</v>
      </c>
    </row>
    <row r="12245" spans="1:27" x14ac:dyDescent="0.3">
      <c r="A12245" t="s">
        <v>2256</v>
      </c>
      <c r="B12245" t="s">
        <v>670</v>
      </c>
      <c r="C12245" t="s">
        <v>541</v>
      </c>
      <c r="D12245" t="s">
        <v>542</v>
      </c>
      <c r="E12245" t="s">
        <v>2257</v>
      </c>
      <c r="F12245" t="s">
        <v>2258</v>
      </c>
      <c r="G12245" t="s">
        <v>425</v>
      </c>
      <c r="H12245" t="s">
        <v>513</v>
      </c>
      <c r="J12245" s="2">
        <v>45380</v>
      </c>
      <c r="K12245" s="5">
        <v>202401</v>
      </c>
      <c r="M12245" t="b">
        <v>0</v>
      </c>
      <c r="N12245" t="b">
        <v>0</v>
      </c>
      <c r="O12245" s="2">
        <v>45666.534173113425</v>
      </c>
      <c r="P12245" s="2">
        <v>45670.414223229163</v>
      </c>
      <c r="Q12245" t="s">
        <v>301</v>
      </c>
      <c r="R12245" t="s">
        <v>543</v>
      </c>
      <c r="S12245" s="2"/>
      <c r="V12245" s="2">
        <v>45666.534173182874</v>
      </c>
      <c r="W12245" s="2">
        <v>45666.534173182874</v>
      </c>
      <c r="X12245" t="b">
        <v>0</v>
      </c>
      <c r="Y12245" t="s">
        <v>646</v>
      </c>
      <c r="Z12245" t="s">
        <v>1853</v>
      </c>
      <c r="AA12245" t="s">
        <v>2</v>
      </c>
    </row>
    <row r="12246" spans="1:27" x14ac:dyDescent="0.3">
      <c r="A12246" t="s">
        <v>1929</v>
      </c>
      <c r="B12246" t="s">
        <v>670</v>
      </c>
      <c r="C12246" t="s">
        <v>541</v>
      </c>
      <c r="D12246" t="s">
        <v>542</v>
      </c>
      <c r="E12246" t="s">
        <v>1930</v>
      </c>
      <c r="F12246" t="s">
        <v>1931</v>
      </c>
      <c r="G12246" t="s">
        <v>17</v>
      </c>
      <c r="H12246" t="s">
        <v>513</v>
      </c>
      <c r="J12246" s="2">
        <v>45380</v>
      </c>
      <c r="K12246" s="5">
        <v>202401</v>
      </c>
      <c r="M12246" t="b">
        <v>0</v>
      </c>
      <c r="N12246" t="b">
        <v>0</v>
      </c>
      <c r="O12246" s="2">
        <v>45666.534139618052</v>
      </c>
      <c r="P12246" s="2">
        <v>45670.414200462961</v>
      </c>
      <c r="Q12246" t="s">
        <v>301</v>
      </c>
      <c r="R12246" t="s">
        <v>543</v>
      </c>
      <c r="S12246" s="2"/>
      <c r="V12246" s="2">
        <v>45666.534139699077</v>
      </c>
      <c r="W12246" s="2">
        <v>45666.534139699077</v>
      </c>
      <c r="X12246" t="b">
        <v>0</v>
      </c>
      <c r="Y12246" t="s">
        <v>646</v>
      </c>
      <c r="Z12246" t="s">
        <v>1853</v>
      </c>
      <c r="AA12246" t="s">
        <v>2</v>
      </c>
    </row>
    <row r="12247" spans="1:27" x14ac:dyDescent="0.3">
      <c r="A12247" t="s">
        <v>2259</v>
      </c>
      <c r="B12247" t="s">
        <v>670</v>
      </c>
      <c r="C12247" t="s">
        <v>541</v>
      </c>
      <c r="D12247" t="s">
        <v>542</v>
      </c>
      <c r="E12247" t="s">
        <v>2260</v>
      </c>
      <c r="F12247" t="s">
        <v>2261</v>
      </c>
      <c r="G12247" t="s">
        <v>17</v>
      </c>
      <c r="H12247" t="s">
        <v>513</v>
      </c>
      <c r="J12247" s="2">
        <v>45471</v>
      </c>
      <c r="K12247" s="5">
        <v>202402</v>
      </c>
      <c r="M12247" t="b">
        <v>0</v>
      </c>
      <c r="N12247" t="b">
        <v>0</v>
      </c>
      <c r="O12247" s="2">
        <v>45666.534342974534</v>
      </c>
      <c r="P12247" s="2">
        <v>45670.414350729166</v>
      </c>
      <c r="Q12247" t="s">
        <v>301</v>
      </c>
      <c r="R12247" t="s">
        <v>543</v>
      </c>
      <c r="S12247" s="2"/>
      <c r="V12247" s="2">
        <v>45666.534343055559</v>
      </c>
      <c r="W12247" s="2">
        <v>45666.534343055559</v>
      </c>
      <c r="X12247" t="b">
        <v>0</v>
      </c>
      <c r="Y12247" t="s">
        <v>646</v>
      </c>
      <c r="Z12247" t="s">
        <v>1853</v>
      </c>
      <c r="AA12247" t="s">
        <v>2</v>
      </c>
    </row>
    <row r="12248" spans="1:27" x14ac:dyDescent="0.3">
      <c r="A12248" t="s">
        <v>2262</v>
      </c>
      <c r="B12248" t="s">
        <v>670</v>
      </c>
      <c r="C12248" t="s">
        <v>541</v>
      </c>
      <c r="D12248" t="s">
        <v>542</v>
      </c>
      <c r="E12248" t="s">
        <v>2263</v>
      </c>
      <c r="F12248" t="s">
        <v>2264</v>
      </c>
      <c r="G12248" t="s">
        <v>17</v>
      </c>
      <c r="H12248" t="s">
        <v>513</v>
      </c>
      <c r="J12248" s="2">
        <v>45471</v>
      </c>
      <c r="K12248" s="5">
        <v>202402</v>
      </c>
      <c r="M12248" t="b">
        <v>0</v>
      </c>
      <c r="N12248" t="b">
        <v>0</v>
      </c>
      <c r="O12248" s="2">
        <v>45666.53431570602</v>
      </c>
      <c r="P12248" s="2">
        <v>45670.414333414352</v>
      </c>
      <c r="Q12248" t="s">
        <v>301</v>
      </c>
      <c r="R12248" t="s">
        <v>543</v>
      </c>
      <c r="S12248" s="2"/>
      <c r="V12248" s="2">
        <v>45666.534315740741</v>
      </c>
      <c r="W12248" s="2">
        <v>45666.534315740741</v>
      </c>
      <c r="X12248" t="b">
        <v>0</v>
      </c>
      <c r="Y12248" t="s">
        <v>646</v>
      </c>
      <c r="Z12248" t="s">
        <v>1853</v>
      </c>
      <c r="AA12248" t="s">
        <v>2</v>
      </c>
    </row>
    <row r="12249" spans="1:27" x14ac:dyDescent="0.3">
      <c r="A12249" t="s">
        <v>2265</v>
      </c>
      <c r="B12249" t="s">
        <v>670</v>
      </c>
      <c r="C12249" t="s">
        <v>541</v>
      </c>
      <c r="D12249" t="s">
        <v>542</v>
      </c>
      <c r="E12249" t="s">
        <v>2266</v>
      </c>
      <c r="F12249" t="s">
        <v>2267</v>
      </c>
      <c r="G12249" t="s">
        <v>17</v>
      </c>
      <c r="H12249" t="s">
        <v>513</v>
      </c>
      <c r="J12249" s="2">
        <v>45471</v>
      </c>
      <c r="K12249" s="5">
        <v>202402</v>
      </c>
      <c r="M12249" t="b">
        <v>0</v>
      </c>
      <c r="N12249" t="b">
        <v>0</v>
      </c>
      <c r="O12249" s="2">
        <v>45666.534169293984</v>
      </c>
      <c r="P12249" s="2">
        <v>45670.414221030092</v>
      </c>
      <c r="Q12249" t="s">
        <v>301</v>
      </c>
      <c r="R12249" t="s">
        <v>543</v>
      </c>
      <c r="S12249" s="2"/>
      <c r="V12249" s="2">
        <v>45666.534169363425</v>
      </c>
      <c r="W12249" s="2">
        <v>45666.534169363425</v>
      </c>
      <c r="X12249" t="b">
        <v>0</v>
      </c>
      <c r="Y12249" t="s">
        <v>646</v>
      </c>
      <c r="Z12249" t="s">
        <v>1853</v>
      </c>
      <c r="AA12249" t="s">
        <v>2</v>
      </c>
    </row>
    <row r="12250" spans="1:27" x14ac:dyDescent="0.3">
      <c r="A12250" t="s">
        <v>1926</v>
      </c>
      <c r="B12250" t="s">
        <v>670</v>
      </c>
      <c r="C12250" t="s">
        <v>541</v>
      </c>
      <c r="D12250" t="s">
        <v>542</v>
      </c>
      <c r="E12250" t="s">
        <v>1927</v>
      </c>
      <c r="F12250" t="s">
        <v>1928</v>
      </c>
      <c r="G12250" t="s">
        <v>17</v>
      </c>
      <c r="H12250" t="s">
        <v>513</v>
      </c>
      <c r="J12250" s="2">
        <v>45380</v>
      </c>
      <c r="K12250" s="5">
        <v>202401</v>
      </c>
      <c r="M12250" t="b">
        <v>0</v>
      </c>
      <c r="N12250" t="b">
        <v>0</v>
      </c>
      <c r="O12250" s="2">
        <v>45666.534305208334</v>
      </c>
      <c r="P12250" s="2">
        <v>45670.414326585647</v>
      </c>
      <c r="Q12250" t="s">
        <v>301</v>
      </c>
      <c r="R12250" t="s">
        <v>543</v>
      </c>
      <c r="S12250" s="2"/>
      <c r="V12250" s="2">
        <v>45666.534305289351</v>
      </c>
      <c r="W12250" s="2">
        <v>45666.534305289351</v>
      </c>
      <c r="X12250" t="b">
        <v>0</v>
      </c>
      <c r="Y12250" t="s">
        <v>646</v>
      </c>
      <c r="Z12250" t="s">
        <v>1853</v>
      </c>
      <c r="AA12250" t="s">
        <v>2</v>
      </c>
    </row>
    <row r="12251" spans="1:27" x14ac:dyDescent="0.3">
      <c r="A12251" t="s">
        <v>2268</v>
      </c>
      <c r="B12251" t="s">
        <v>670</v>
      </c>
      <c r="C12251" t="s">
        <v>541</v>
      </c>
      <c r="D12251" t="s">
        <v>542</v>
      </c>
      <c r="E12251" t="s">
        <v>2269</v>
      </c>
      <c r="F12251" t="s">
        <v>2270</v>
      </c>
      <c r="G12251" t="s">
        <v>17</v>
      </c>
      <c r="H12251" t="s">
        <v>513</v>
      </c>
      <c r="J12251" s="2">
        <v>45380</v>
      </c>
      <c r="K12251" s="5">
        <v>202401</v>
      </c>
      <c r="M12251" t="b">
        <v>0</v>
      </c>
      <c r="N12251" t="b">
        <v>0</v>
      </c>
      <c r="O12251" s="2">
        <v>45666.534013888886</v>
      </c>
      <c r="P12251" s="2">
        <v>45670.414107986115</v>
      </c>
      <c r="Q12251" t="s">
        <v>301</v>
      </c>
      <c r="R12251" t="s">
        <v>543</v>
      </c>
      <c r="S12251" s="2"/>
      <c r="V12251" s="2">
        <v>45666.534013969911</v>
      </c>
      <c r="W12251" s="2">
        <v>45666.534013969911</v>
      </c>
      <c r="X12251" t="b">
        <v>0</v>
      </c>
      <c r="Y12251" t="s">
        <v>646</v>
      </c>
      <c r="Z12251" t="s">
        <v>1853</v>
      </c>
      <c r="AA12251" t="s">
        <v>2</v>
      </c>
    </row>
    <row r="12252" spans="1:27" x14ac:dyDescent="0.3">
      <c r="A12252" t="s">
        <v>2272</v>
      </c>
      <c r="B12252" t="s">
        <v>670</v>
      </c>
      <c r="C12252" t="s">
        <v>541</v>
      </c>
      <c r="D12252" t="s">
        <v>542</v>
      </c>
      <c r="E12252" t="s">
        <v>2273</v>
      </c>
      <c r="F12252" t="s">
        <v>2274</v>
      </c>
      <c r="G12252" t="s">
        <v>432</v>
      </c>
      <c r="H12252" t="s">
        <v>513</v>
      </c>
      <c r="J12252" s="2">
        <v>45471</v>
      </c>
      <c r="K12252" s="5">
        <v>202402</v>
      </c>
      <c r="M12252" t="b">
        <v>0</v>
      </c>
      <c r="N12252" t="b">
        <v>0</v>
      </c>
      <c r="O12252" s="2">
        <v>45666.534195486114</v>
      </c>
      <c r="P12252" s="2">
        <v>45670.414239317128</v>
      </c>
      <c r="Q12252" t="s">
        <v>301</v>
      </c>
      <c r="R12252" t="s">
        <v>543</v>
      </c>
      <c r="S12252" s="2"/>
      <c r="V12252" s="2">
        <v>45666.534195682871</v>
      </c>
      <c r="W12252" s="2">
        <v>45666.534195682871</v>
      </c>
      <c r="X12252" t="b">
        <v>0</v>
      </c>
      <c r="Y12252" t="s">
        <v>646</v>
      </c>
      <c r="Z12252" t="s">
        <v>1853</v>
      </c>
      <c r="AA12252" t="s">
        <v>334</v>
      </c>
    </row>
    <row r="12253" spans="1:27" x14ac:dyDescent="0.3">
      <c r="A12253" t="s">
        <v>1961</v>
      </c>
      <c r="B12253" t="s">
        <v>670</v>
      </c>
      <c r="C12253" t="s">
        <v>541</v>
      </c>
      <c r="D12253" t="s">
        <v>542</v>
      </c>
      <c r="E12253" t="s">
        <v>724</v>
      </c>
      <c r="F12253" t="s">
        <v>725</v>
      </c>
      <c r="G12253" t="s">
        <v>15</v>
      </c>
      <c r="H12253" t="s">
        <v>510</v>
      </c>
      <c r="J12253" s="2">
        <v>45380</v>
      </c>
      <c r="K12253" s="5">
        <v>202401</v>
      </c>
      <c r="M12253" t="b">
        <v>0</v>
      </c>
      <c r="N12253" t="b">
        <v>0</v>
      </c>
      <c r="O12253" s="2">
        <v>45666.534183101852</v>
      </c>
      <c r="P12253" s="2">
        <v>45670.414230358794</v>
      </c>
      <c r="Q12253" t="s">
        <v>301</v>
      </c>
      <c r="R12253" t="s">
        <v>543</v>
      </c>
      <c r="S12253" s="2"/>
      <c r="V12253" s="2">
        <v>45666.53418318287</v>
      </c>
      <c r="W12253" s="2">
        <v>45666.53418318287</v>
      </c>
      <c r="X12253" t="b">
        <v>0</v>
      </c>
      <c r="Y12253" t="s">
        <v>646</v>
      </c>
      <c r="Z12253" t="s">
        <v>1853</v>
      </c>
      <c r="AA12253" t="s">
        <v>2</v>
      </c>
    </row>
    <row r="12254" spans="1:27" x14ac:dyDescent="0.3">
      <c r="A12254" t="s">
        <v>1958</v>
      </c>
      <c r="B12254" t="s">
        <v>670</v>
      </c>
      <c r="C12254" t="s">
        <v>541</v>
      </c>
      <c r="D12254" t="s">
        <v>542</v>
      </c>
      <c r="E12254" t="s">
        <v>1959</v>
      </c>
      <c r="F12254" t="s">
        <v>1960</v>
      </c>
      <c r="G12254" t="s">
        <v>15</v>
      </c>
      <c r="H12254" t="s">
        <v>510</v>
      </c>
      <c r="J12254" s="2">
        <v>45380</v>
      </c>
      <c r="K12254" s="5">
        <v>202401</v>
      </c>
      <c r="M12254" t="b">
        <v>0</v>
      </c>
      <c r="N12254" t="b">
        <v>0</v>
      </c>
      <c r="O12254" s="2">
        <v>45666.534505127318</v>
      </c>
      <c r="P12254" s="2">
        <v>45670.414470219905</v>
      </c>
      <c r="Q12254" t="s">
        <v>301</v>
      </c>
      <c r="R12254" t="s">
        <v>543</v>
      </c>
      <c r="S12254" s="2"/>
      <c r="V12254" s="2">
        <v>45666.534505173608</v>
      </c>
      <c r="W12254" s="2">
        <v>45666.534505173608</v>
      </c>
      <c r="X12254" t="b">
        <v>0</v>
      </c>
      <c r="Y12254" t="s">
        <v>646</v>
      </c>
      <c r="Z12254" t="s">
        <v>1853</v>
      </c>
      <c r="AA12254" t="s">
        <v>2</v>
      </c>
    </row>
    <row r="12255" spans="1:27" x14ac:dyDescent="0.3">
      <c r="A12255" t="s">
        <v>1957</v>
      </c>
      <c r="B12255" t="s">
        <v>670</v>
      </c>
      <c r="C12255" t="s">
        <v>541</v>
      </c>
      <c r="D12255" t="s">
        <v>542</v>
      </c>
      <c r="E12255" t="s">
        <v>739</v>
      </c>
      <c r="F12255" t="s">
        <v>740</v>
      </c>
      <c r="G12255" t="s">
        <v>15</v>
      </c>
      <c r="H12255" t="s">
        <v>510</v>
      </c>
      <c r="J12255" s="2">
        <v>45471</v>
      </c>
      <c r="K12255" s="5">
        <v>202402</v>
      </c>
      <c r="M12255" t="b">
        <v>0</v>
      </c>
      <c r="N12255" t="b">
        <v>0</v>
      </c>
      <c r="O12255" s="2">
        <v>45666.534116319446</v>
      </c>
      <c r="P12255" s="2">
        <v>45670.414186423608</v>
      </c>
      <c r="Q12255" t="s">
        <v>301</v>
      </c>
      <c r="R12255" t="s">
        <v>543</v>
      </c>
      <c r="S12255" s="2"/>
      <c r="V12255" s="2">
        <v>45666.534116354167</v>
      </c>
      <c r="W12255" s="2">
        <v>45666.534116354167</v>
      </c>
      <c r="X12255" t="b">
        <v>0</v>
      </c>
      <c r="Y12255" t="s">
        <v>646</v>
      </c>
      <c r="Z12255" t="s">
        <v>1853</v>
      </c>
      <c r="AA12255" t="s">
        <v>2</v>
      </c>
    </row>
    <row r="12256" spans="1:27" x14ac:dyDescent="0.3">
      <c r="A12256" t="s">
        <v>1956</v>
      </c>
      <c r="B12256" t="s">
        <v>670</v>
      </c>
      <c r="C12256" t="s">
        <v>541</v>
      </c>
      <c r="D12256" t="s">
        <v>542</v>
      </c>
      <c r="E12256" t="s">
        <v>391</v>
      </c>
      <c r="F12256" t="s">
        <v>392</v>
      </c>
      <c r="G12256" t="s">
        <v>15</v>
      </c>
      <c r="H12256" t="s">
        <v>510</v>
      </c>
      <c r="J12256" s="2">
        <v>45380</v>
      </c>
      <c r="K12256" s="5">
        <v>202401</v>
      </c>
      <c r="M12256" t="b">
        <v>0</v>
      </c>
      <c r="N12256" t="b">
        <v>0</v>
      </c>
      <c r="O12256" s="2">
        <v>45666.534357256947</v>
      </c>
      <c r="P12256" s="2">
        <v>45670.414360648145</v>
      </c>
      <c r="Q12256" t="s">
        <v>301</v>
      </c>
      <c r="R12256" t="s">
        <v>543</v>
      </c>
      <c r="S12256" s="2"/>
      <c r="V12256" s="2">
        <v>45666.534357326389</v>
      </c>
      <c r="W12256" s="2">
        <v>45666.534357326389</v>
      </c>
      <c r="X12256" t="b">
        <v>0</v>
      </c>
      <c r="Y12256" t="s">
        <v>646</v>
      </c>
      <c r="Z12256" t="s">
        <v>1853</v>
      </c>
      <c r="AA12256" t="s">
        <v>2</v>
      </c>
    </row>
    <row r="12257" spans="1:27" x14ac:dyDescent="0.3">
      <c r="A12257" t="s">
        <v>1953</v>
      </c>
      <c r="B12257" t="s">
        <v>670</v>
      </c>
      <c r="C12257" t="s">
        <v>541</v>
      </c>
      <c r="D12257" t="s">
        <v>542</v>
      </c>
      <c r="E12257" t="s">
        <v>1954</v>
      </c>
      <c r="F12257" t="s">
        <v>1955</v>
      </c>
      <c r="G12257" t="s">
        <v>15</v>
      </c>
      <c r="H12257" t="s">
        <v>510</v>
      </c>
      <c r="J12257" s="2">
        <v>45380</v>
      </c>
      <c r="K12257" s="5">
        <v>202401</v>
      </c>
      <c r="M12257" t="b">
        <v>0</v>
      </c>
      <c r="N12257" t="b">
        <v>0</v>
      </c>
      <c r="O12257" s="2">
        <v>45666.534165659723</v>
      </c>
      <c r="P12257" s="2">
        <v>45670.414218321763</v>
      </c>
      <c r="Q12257" t="s">
        <v>301</v>
      </c>
      <c r="R12257" t="s">
        <v>543</v>
      </c>
      <c r="S12257" s="2"/>
      <c r="V12257" s="2">
        <v>45666.534165740741</v>
      </c>
      <c r="W12257" s="2">
        <v>45666.534165740741</v>
      </c>
      <c r="X12257" t="b">
        <v>0</v>
      </c>
      <c r="Y12257" t="s">
        <v>646</v>
      </c>
      <c r="Z12257" t="s">
        <v>1853</v>
      </c>
      <c r="AA12257" t="s">
        <v>2</v>
      </c>
    </row>
    <row r="12258" spans="1:27" x14ac:dyDescent="0.3">
      <c r="A12258" t="s">
        <v>1950</v>
      </c>
      <c r="B12258" t="s">
        <v>670</v>
      </c>
      <c r="C12258" t="s">
        <v>541</v>
      </c>
      <c r="D12258" t="s">
        <v>542</v>
      </c>
      <c r="E12258" t="s">
        <v>1951</v>
      </c>
      <c r="F12258" t="s">
        <v>1952</v>
      </c>
      <c r="G12258" t="s">
        <v>15</v>
      </c>
      <c r="H12258" t="s">
        <v>510</v>
      </c>
      <c r="J12258" s="2">
        <v>45380</v>
      </c>
      <c r="K12258" s="5">
        <v>202401</v>
      </c>
      <c r="M12258" t="b">
        <v>0</v>
      </c>
      <c r="N12258" t="b">
        <v>0</v>
      </c>
      <c r="O12258" s="2">
        <v>45666.534047141206</v>
      </c>
      <c r="P12258" s="2">
        <v>45670.414132025464</v>
      </c>
      <c r="Q12258" t="s">
        <v>301</v>
      </c>
      <c r="R12258" t="s">
        <v>543</v>
      </c>
      <c r="S12258" s="2"/>
      <c r="V12258" s="2">
        <v>45666.534047222223</v>
      </c>
      <c r="W12258" s="2">
        <v>45666.534047222223</v>
      </c>
      <c r="X12258" t="b">
        <v>0</v>
      </c>
      <c r="Y12258" t="s">
        <v>646</v>
      </c>
      <c r="Z12258" t="s">
        <v>1853</v>
      </c>
      <c r="AA12258" t="s">
        <v>2</v>
      </c>
    </row>
    <row r="12259" spans="1:27" x14ac:dyDescent="0.3">
      <c r="A12259" t="s">
        <v>1947</v>
      </c>
      <c r="B12259" t="s">
        <v>670</v>
      </c>
      <c r="C12259" t="s">
        <v>541</v>
      </c>
      <c r="D12259" t="s">
        <v>542</v>
      </c>
      <c r="E12259" t="s">
        <v>1948</v>
      </c>
      <c r="F12259" t="s">
        <v>1949</v>
      </c>
      <c r="G12259" t="s">
        <v>15</v>
      </c>
      <c r="H12259" t="s">
        <v>510</v>
      </c>
      <c r="J12259" s="2">
        <v>45380</v>
      </c>
      <c r="K12259" s="5">
        <v>202401</v>
      </c>
      <c r="M12259" t="b">
        <v>0</v>
      </c>
      <c r="N12259" t="b">
        <v>0</v>
      </c>
      <c r="O12259" s="2">
        <v>45666.534539351851</v>
      </c>
      <c r="P12259" s="2">
        <v>45670.414494212964</v>
      </c>
      <c r="Q12259" t="s">
        <v>301</v>
      </c>
      <c r="R12259" t="s">
        <v>543</v>
      </c>
      <c r="S12259" s="2"/>
      <c r="V12259" s="2">
        <v>45666.534539432869</v>
      </c>
      <c r="W12259" s="2">
        <v>45666.534539432869</v>
      </c>
      <c r="X12259" t="b">
        <v>0</v>
      </c>
      <c r="Y12259" t="s">
        <v>646</v>
      </c>
      <c r="Z12259" t="s">
        <v>1853</v>
      </c>
      <c r="AA12259" t="s">
        <v>2</v>
      </c>
    </row>
    <row r="12260" spans="1:27" x14ac:dyDescent="0.3">
      <c r="A12260" t="s">
        <v>1946</v>
      </c>
      <c r="B12260" t="s">
        <v>670</v>
      </c>
      <c r="C12260" t="s">
        <v>541</v>
      </c>
      <c r="D12260" t="s">
        <v>542</v>
      </c>
      <c r="E12260" t="s">
        <v>388</v>
      </c>
      <c r="F12260" t="s">
        <v>389</v>
      </c>
      <c r="G12260" t="s">
        <v>15</v>
      </c>
      <c r="H12260" t="s">
        <v>510</v>
      </c>
      <c r="J12260" s="2">
        <v>45380</v>
      </c>
      <c r="K12260" s="5">
        <v>202401</v>
      </c>
      <c r="M12260" t="b">
        <v>0</v>
      </c>
      <c r="N12260" t="b">
        <v>0</v>
      </c>
      <c r="O12260" s="2">
        <v>45666.534010150463</v>
      </c>
      <c r="P12260" s="2">
        <v>45670.414105520831</v>
      </c>
      <c r="Q12260" t="s">
        <v>301</v>
      </c>
      <c r="R12260" t="s">
        <v>543</v>
      </c>
      <c r="S12260" s="2"/>
      <c r="V12260" s="2">
        <v>45666.534010219904</v>
      </c>
      <c r="W12260" s="2">
        <v>45666.534010219904</v>
      </c>
      <c r="X12260" t="b">
        <v>0</v>
      </c>
      <c r="Y12260" t="s">
        <v>646</v>
      </c>
      <c r="Z12260" t="s">
        <v>1853</v>
      </c>
      <c r="AA12260" t="s">
        <v>2</v>
      </c>
    </row>
    <row r="12261" spans="1:27" x14ac:dyDescent="0.3">
      <c r="A12261" t="s">
        <v>2240</v>
      </c>
      <c r="B12261" t="s">
        <v>670</v>
      </c>
      <c r="C12261" t="s">
        <v>541</v>
      </c>
      <c r="D12261" t="s">
        <v>542</v>
      </c>
      <c r="E12261" t="s">
        <v>2238</v>
      </c>
      <c r="F12261" t="s">
        <v>2239</v>
      </c>
      <c r="G12261" t="s">
        <v>146</v>
      </c>
      <c r="H12261" t="s">
        <v>510</v>
      </c>
      <c r="J12261" s="2">
        <v>45471</v>
      </c>
      <c r="K12261" s="5">
        <v>202402</v>
      </c>
      <c r="M12261" t="b">
        <v>0</v>
      </c>
      <c r="N12261" t="b">
        <v>0</v>
      </c>
      <c r="O12261" s="2">
        <v>45666.534466354169</v>
      </c>
      <c r="P12261" s="2">
        <v>45670.414443483794</v>
      </c>
      <c r="Q12261" t="s">
        <v>301</v>
      </c>
      <c r="R12261" t="s">
        <v>543</v>
      </c>
      <c r="S12261" s="2"/>
      <c r="V12261" s="2">
        <v>45666.534466469908</v>
      </c>
      <c r="W12261" s="2">
        <v>45666.534466469908</v>
      </c>
      <c r="X12261" t="b">
        <v>0</v>
      </c>
      <c r="Y12261" t="s">
        <v>646</v>
      </c>
      <c r="Z12261" t="s">
        <v>1853</v>
      </c>
      <c r="AA12261" t="s">
        <v>2</v>
      </c>
    </row>
    <row r="12262" spans="1:27" x14ac:dyDescent="0.3">
      <c r="A12262" t="s">
        <v>2237</v>
      </c>
      <c r="B12262" t="s">
        <v>670</v>
      </c>
      <c r="C12262" t="s">
        <v>541</v>
      </c>
      <c r="D12262" t="s">
        <v>542</v>
      </c>
      <c r="E12262" t="s">
        <v>2238</v>
      </c>
      <c r="F12262" t="s">
        <v>2239</v>
      </c>
      <c r="G12262" t="s">
        <v>146</v>
      </c>
      <c r="H12262" t="s">
        <v>510</v>
      </c>
      <c r="J12262" s="2">
        <v>45380</v>
      </c>
      <c r="K12262" s="5">
        <v>202401</v>
      </c>
      <c r="M12262" t="b">
        <v>0</v>
      </c>
      <c r="N12262" t="b">
        <v>0</v>
      </c>
      <c r="O12262" s="2">
        <v>45666.534111030094</v>
      </c>
      <c r="P12262" s="2">
        <v>45670.414182025466</v>
      </c>
      <c r="Q12262" t="s">
        <v>301</v>
      </c>
      <c r="R12262" t="s">
        <v>543</v>
      </c>
      <c r="S12262" s="2"/>
      <c r="V12262" s="2">
        <v>45666.534111145833</v>
      </c>
      <c r="W12262" s="2">
        <v>45666.534111145833</v>
      </c>
      <c r="X12262" t="b">
        <v>0</v>
      </c>
      <c r="Y12262" t="s">
        <v>646</v>
      </c>
      <c r="Z12262" t="s">
        <v>1853</v>
      </c>
      <c r="AA12262" t="s">
        <v>2</v>
      </c>
    </row>
    <row r="12263" spans="1:27" x14ac:dyDescent="0.3">
      <c r="A12263" t="s">
        <v>2236</v>
      </c>
      <c r="B12263" t="s">
        <v>670</v>
      </c>
      <c r="C12263" t="s">
        <v>541</v>
      </c>
      <c r="D12263" t="s">
        <v>542</v>
      </c>
      <c r="E12263" t="s">
        <v>692</v>
      </c>
      <c r="F12263" t="s">
        <v>693</v>
      </c>
      <c r="G12263" t="s">
        <v>146</v>
      </c>
      <c r="H12263" t="s">
        <v>510</v>
      </c>
      <c r="J12263" s="2">
        <v>45471</v>
      </c>
      <c r="K12263" s="5">
        <v>202402</v>
      </c>
      <c r="M12263" t="b">
        <v>0</v>
      </c>
      <c r="N12263" t="b">
        <v>0</v>
      </c>
      <c r="O12263" s="2">
        <v>45666.534297222221</v>
      </c>
      <c r="P12263" s="2">
        <v>45670.414319363423</v>
      </c>
      <c r="Q12263" t="s">
        <v>301</v>
      </c>
      <c r="R12263" t="s">
        <v>543</v>
      </c>
      <c r="S12263" s="2"/>
      <c r="V12263" s="2">
        <v>45666.534297256941</v>
      </c>
      <c r="W12263" s="2">
        <v>45666.534297256941</v>
      </c>
      <c r="X12263" t="b">
        <v>0</v>
      </c>
      <c r="Y12263" t="s">
        <v>646</v>
      </c>
      <c r="Z12263" t="s">
        <v>1853</v>
      </c>
      <c r="AA12263" t="s">
        <v>2</v>
      </c>
    </row>
    <row r="12264" spans="1:27" x14ac:dyDescent="0.3">
      <c r="A12264" t="s">
        <v>2235</v>
      </c>
      <c r="B12264" t="s">
        <v>670</v>
      </c>
      <c r="C12264" t="s">
        <v>541</v>
      </c>
      <c r="D12264" t="s">
        <v>542</v>
      </c>
      <c r="E12264" t="s">
        <v>765</v>
      </c>
      <c r="F12264" t="s">
        <v>766</v>
      </c>
      <c r="G12264" t="s">
        <v>146</v>
      </c>
      <c r="H12264" t="s">
        <v>510</v>
      </c>
      <c r="J12264" s="2">
        <v>45471</v>
      </c>
      <c r="K12264" s="5">
        <v>202402</v>
      </c>
      <c r="M12264" t="b">
        <v>0</v>
      </c>
      <c r="N12264" t="b">
        <v>0</v>
      </c>
      <c r="O12264" s="2">
        <v>45666.534186423611</v>
      </c>
      <c r="P12264" s="2">
        <v>45670.414232488423</v>
      </c>
      <c r="Q12264" t="s">
        <v>301</v>
      </c>
      <c r="R12264" t="s">
        <v>543</v>
      </c>
      <c r="S12264" s="2"/>
      <c r="V12264" s="2">
        <v>45666.534186458332</v>
      </c>
      <c r="W12264" s="2">
        <v>45666.534186458332</v>
      </c>
      <c r="X12264" t="b">
        <v>0</v>
      </c>
      <c r="Y12264" t="s">
        <v>646</v>
      </c>
      <c r="Z12264" t="s">
        <v>1853</v>
      </c>
      <c r="AA12264" t="s">
        <v>2</v>
      </c>
    </row>
    <row r="12265" spans="1:27" x14ac:dyDescent="0.3">
      <c r="A12265" t="s">
        <v>2234</v>
      </c>
      <c r="B12265" t="s">
        <v>670</v>
      </c>
      <c r="C12265" t="s">
        <v>541</v>
      </c>
      <c r="D12265" t="s">
        <v>542</v>
      </c>
      <c r="E12265" t="s">
        <v>765</v>
      </c>
      <c r="F12265" t="s">
        <v>766</v>
      </c>
      <c r="G12265" t="s">
        <v>146</v>
      </c>
      <c r="H12265" t="s">
        <v>510</v>
      </c>
      <c r="J12265" s="2">
        <v>45380</v>
      </c>
      <c r="K12265" s="5">
        <v>202401</v>
      </c>
      <c r="M12265" t="b">
        <v>0</v>
      </c>
      <c r="N12265" t="b">
        <v>0</v>
      </c>
      <c r="O12265" s="2">
        <v>45666.534523530092</v>
      </c>
      <c r="P12265" s="2">
        <v>45670.414483252316</v>
      </c>
      <c r="Q12265" t="s">
        <v>301</v>
      </c>
      <c r="R12265" t="s">
        <v>543</v>
      </c>
      <c r="S12265" s="2"/>
      <c r="V12265" s="2">
        <v>45666.534523576389</v>
      </c>
      <c r="W12265" s="2">
        <v>45666.534523576389</v>
      </c>
      <c r="X12265" t="b">
        <v>0</v>
      </c>
      <c r="Y12265" t="s">
        <v>646</v>
      </c>
      <c r="Z12265" t="s">
        <v>1853</v>
      </c>
      <c r="AA12265" t="s">
        <v>2</v>
      </c>
    </row>
    <row r="12266" spans="1:27" x14ac:dyDescent="0.3">
      <c r="A12266" t="s">
        <v>1939</v>
      </c>
      <c r="B12266" t="s">
        <v>670</v>
      </c>
      <c r="C12266" t="s">
        <v>541</v>
      </c>
      <c r="D12266" t="s">
        <v>542</v>
      </c>
      <c r="E12266" t="s">
        <v>692</v>
      </c>
      <c r="F12266" t="s">
        <v>693</v>
      </c>
      <c r="G12266" t="s">
        <v>146</v>
      </c>
      <c r="H12266" t="s">
        <v>510</v>
      </c>
      <c r="J12266" s="2">
        <v>45380</v>
      </c>
      <c r="K12266" s="5">
        <v>202401</v>
      </c>
      <c r="M12266" t="b">
        <v>0</v>
      </c>
      <c r="N12266" t="b">
        <v>0</v>
      </c>
      <c r="O12266" s="2">
        <v>45666.534092939815</v>
      </c>
      <c r="P12266" s="2">
        <v>45670.414168668984</v>
      </c>
      <c r="Q12266" t="s">
        <v>301</v>
      </c>
      <c r="R12266" t="s">
        <v>543</v>
      </c>
      <c r="S12266" s="2"/>
      <c r="V12266" s="2">
        <v>45666.534093020833</v>
      </c>
      <c r="W12266" s="2">
        <v>45666.534093020833</v>
      </c>
      <c r="X12266" t="b">
        <v>0</v>
      </c>
      <c r="Y12266" t="s">
        <v>646</v>
      </c>
      <c r="Z12266" t="s">
        <v>1853</v>
      </c>
      <c r="AA12266" t="s">
        <v>2</v>
      </c>
    </row>
    <row r="12267" spans="1:27" x14ac:dyDescent="0.3">
      <c r="A12267" t="s">
        <v>1941</v>
      </c>
      <c r="B12267" t="s">
        <v>670</v>
      </c>
      <c r="C12267" t="s">
        <v>541</v>
      </c>
      <c r="D12267" t="s">
        <v>542</v>
      </c>
      <c r="E12267" t="s">
        <v>672</v>
      </c>
      <c r="F12267" t="s">
        <v>673</v>
      </c>
      <c r="G12267" t="s">
        <v>146</v>
      </c>
      <c r="H12267" t="s">
        <v>510</v>
      </c>
      <c r="J12267" s="2">
        <v>45380</v>
      </c>
      <c r="K12267" s="5">
        <v>202401</v>
      </c>
      <c r="M12267" t="b">
        <v>0</v>
      </c>
      <c r="N12267" t="b">
        <v>0</v>
      </c>
      <c r="O12267" s="2">
        <v>45666.534555868056</v>
      </c>
      <c r="P12267" s="2">
        <v>45670.414506053239</v>
      </c>
      <c r="Q12267" t="s">
        <v>301</v>
      </c>
      <c r="R12267" t="s">
        <v>543</v>
      </c>
      <c r="S12267" s="2"/>
      <c r="V12267" s="2">
        <v>45666.534555937498</v>
      </c>
      <c r="W12267" s="2">
        <v>45666.534555937498</v>
      </c>
      <c r="X12267" t="b">
        <v>0</v>
      </c>
      <c r="Y12267" t="s">
        <v>646</v>
      </c>
      <c r="Z12267" t="s">
        <v>1853</v>
      </c>
      <c r="AA12267" t="s">
        <v>2</v>
      </c>
    </row>
    <row r="12268" spans="1:27" x14ac:dyDescent="0.3">
      <c r="A12268" t="s">
        <v>1940</v>
      </c>
      <c r="B12268" t="s">
        <v>670</v>
      </c>
      <c r="C12268" t="s">
        <v>541</v>
      </c>
      <c r="D12268" t="s">
        <v>542</v>
      </c>
      <c r="E12268" t="s">
        <v>672</v>
      </c>
      <c r="F12268" t="s">
        <v>673</v>
      </c>
      <c r="G12268" t="s">
        <v>146</v>
      </c>
      <c r="H12268" t="s">
        <v>510</v>
      </c>
      <c r="J12268" s="2">
        <v>45471</v>
      </c>
      <c r="K12268" s="5">
        <v>202402</v>
      </c>
      <c r="M12268" t="b">
        <v>0</v>
      </c>
      <c r="N12268" t="b">
        <v>0</v>
      </c>
      <c r="O12268" s="2">
        <v>45666.534192511572</v>
      </c>
      <c r="P12268" s="2">
        <v>45670.414236886572</v>
      </c>
      <c r="Q12268" t="s">
        <v>301</v>
      </c>
      <c r="R12268" t="s">
        <v>543</v>
      </c>
      <c r="S12268" s="2"/>
      <c r="V12268" s="2">
        <v>45666.534192557869</v>
      </c>
      <c r="W12268" s="2">
        <v>45666.534192557869</v>
      </c>
      <c r="X12268" t="b">
        <v>0</v>
      </c>
      <c r="Y12268" t="s">
        <v>646</v>
      </c>
      <c r="Z12268" t="s">
        <v>1853</v>
      </c>
      <c r="AA12268" t="s">
        <v>2</v>
      </c>
    </row>
    <row r="12269" spans="1:27" x14ac:dyDescent="0.3">
      <c r="A12269" t="s">
        <v>2232</v>
      </c>
      <c r="B12269" t="s">
        <v>670</v>
      </c>
      <c r="C12269" t="s">
        <v>541</v>
      </c>
      <c r="D12269" t="s">
        <v>542</v>
      </c>
      <c r="E12269" t="s">
        <v>781</v>
      </c>
      <c r="F12269" t="s">
        <v>782</v>
      </c>
      <c r="G12269" t="s">
        <v>146</v>
      </c>
      <c r="H12269" t="s">
        <v>510</v>
      </c>
      <c r="J12269" s="2">
        <v>45380</v>
      </c>
      <c r="K12269" s="5">
        <v>202401</v>
      </c>
      <c r="M12269" t="b">
        <v>0</v>
      </c>
      <c r="N12269" t="b">
        <v>0</v>
      </c>
      <c r="O12269" s="2">
        <v>45666.534080636571</v>
      </c>
      <c r="P12269" s="2">
        <v>45670.414159803244</v>
      </c>
      <c r="Q12269" t="s">
        <v>301</v>
      </c>
      <c r="R12269" t="s">
        <v>543</v>
      </c>
      <c r="S12269" s="2"/>
      <c r="V12269" s="2">
        <v>45666.534080671299</v>
      </c>
      <c r="W12269" s="2">
        <v>45666.534080671299</v>
      </c>
      <c r="X12269" t="b">
        <v>0</v>
      </c>
      <c r="Y12269" t="s">
        <v>646</v>
      </c>
      <c r="Z12269" t="s">
        <v>1853</v>
      </c>
      <c r="AA12269" t="s">
        <v>2</v>
      </c>
    </row>
    <row r="12270" spans="1:27" x14ac:dyDescent="0.3">
      <c r="A12270" t="s">
        <v>2233</v>
      </c>
      <c r="B12270" t="s">
        <v>670</v>
      </c>
      <c r="C12270" t="s">
        <v>541</v>
      </c>
      <c r="D12270" t="s">
        <v>542</v>
      </c>
      <c r="E12270" t="s">
        <v>781</v>
      </c>
      <c r="F12270" t="s">
        <v>782</v>
      </c>
      <c r="G12270" t="s">
        <v>146</v>
      </c>
      <c r="H12270" t="s">
        <v>510</v>
      </c>
      <c r="J12270" s="2">
        <v>45471</v>
      </c>
      <c r="K12270" s="5">
        <v>202402</v>
      </c>
      <c r="M12270" t="b">
        <v>0</v>
      </c>
      <c r="N12270" t="b">
        <v>0</v>
      </c>
      <c r="O12270" s="2">
        <v>45666.534452002314</v>
      </c>
      <c r="P12270" s="2">
        <v>45670.414432407408</v>
      </c>
      <c r="Q12270" t="s">
        <v>301</v>
      </c>
      <c r="R12270" t="s">
        <v>543</v>
      </c>
      <c r="S12270" s="2"/>
      <c r="V12270" s="2">
        <v>45666.534452048611</v>
      </c>
      <c r="W12270" s="2">
        <v>45666.534452048611</v>
      </c>
      <c r="X12270" t="b">
        <v>0</v>
      </c>
      <c r="Y12270" t="s">
        <v>646</v>
      </c>
      <c r="Z12270" t="s">
        <v>1853</v>
      </c>
      <c r="AA12270" t="s">
        <v>2</v>
      </c>
    </row>
    <row r="12271" spans="1:27" x14ac:dyDescent="0.3">
      <c r="A12271" t="s">
        <v>1942</v>
      </c>
      <c r="B12271" t="s">
        <v>670</v>
      </c>
      <c r="C12271" t="s">
        <v>541</v>
      </c>
      <c r="D12271" t="s">
        <v>542</v>
      </c>
      <c r="E12271" t="s">
        <v>1943</v>
      </c>
      <c r="F12271" t="s">
        <v>1944</v>
      </c>
      <c r="G12271" t="s">
        <v>146</v>
      </c>
      <c r="H12271" t="s">
        <v>510</v>
      </c>
      <c r="J12271" s="2">
        <v>45380</v>
      </c>
      <c r="K12271" s="5">
        <v>202401</v>
      </c>
      <c r="M12271" t="b">
        <v>0</v>
      </c>
      <c r="N12271" t="b">
        <v>0</v>
      </c>
      <c r="O12271" s="2">
        <v>45666.534219872687</v>
      </c>
      <c r="P12271" s="2">
        <v>45670.414259687503</v>
      </c>
      <c r="Q12271" t="s">
        <v>301</v>
      </c>
      <c r="R12271" t="s">
        <v>543</v>
      </c>
      <c r="S12271" s="2"/>
      <c r="V12271" s="2">
        <v>45666.534219942128</v>
      </c>
      <c r="W12271" s="2">
        <v>45666.534219942128</v>
      </c>
      <c r="X12271" t="b">
        <v>0</v>
      </c>
      <c r="Y12271" t="s">
        <v>646</v>
      </c>
      <c r="Z12271" t="s">
        <v>1853</v>
      </c>
      <c r="AA12271" t="s">
        <v>2</v>
      </c>
    </row>
    <row r="12272" spans="1:27" x14ac:dyDescent="0.3">
      <c r="A12272" t="s">
        <v>1945</v>
      </c>
      <c r="B12272" t="s">
        <v>670</v>
      </c>
      <c r="C12272" t="s">
        <v>541</v>
      </c>
      <c r="D12272" t="s">
        <v>542</v>
      </c>
      <c r="E12272" t="s">
        <v>388</v>
      </c>
      <c r="F12272" t="s">
        <v>389</v>
      </c>
      <c r="G12272" t="s">
        <v>15</v>
      </c>
      <c r="H12272" t="s">
        <v>510</v>
      </c>
      <c r="J12272" s="2">
        <v>45471</v>
      </c>
      <c r="K12272" s="5">
        <v>202402</v>
      </c>
      <c r="M12272" t="b">
        <v>0</v>
      </c>
      <c r="N12272" t="b">
        <v>0</v>
      </c>
      <c r="O12272" s="2">
        <v>45666.53442974537</v>
      </c>
      <c r="P12272" s="2">
        <v>45670.414416701387</v>
      </c>
      <c r="Q12272" t="s">
        <v>301</v>
      </c>
      <c r="R12272" t="s">
        <v>543</v>
      </c>
      <c r="S12272" s="2"/>
      <c r="V12272" s="2">
        <v>45666.534429780091</v>
      </c>
      <c r="W12272" s="2">
        <v>45666.534429780091</v>
      </c>
      <c r="X12272" t="b">
        <v>0</v>
      </c>
      <c r="Y12272" t="s">
        <v>646</v>
      </c>
      <c r="Z12272" t="s">
        <v>1853</v>
      </c>
      <c r="AA12272" t="s">
        <v>2</v>
      </c>
    </row>
    <row r="12273" spans="1:27" x14ac:dyDescent="0.3">
      <c r="A12273" t="s">
        <v>2051</v>
      </c>
      <c r="B12273" t="s">
        <v>670</v>
      </c>
      <c r="C12273" t="s">
        <v>541</v>
      </c>
      <c r="D12273" t="s">
        <v>542</v>
      </c>
      <c r="E12273" t="s">
        <v>713</v>
      </c>
      <c r="F12273" t="s">
        <v>714</v>
      </c>
      <c r="G12273" t="s">
        <v>8</v>
      </c>
      <c r="H12273" t="s">
        <v>511</v>
      </c>
      <c r="J12273" s="2">
        <v>45380</v>
      </c>
      <c r="K12273" s="5">
        <v>202401</v>
      </c>
      <c r="M12273" t="b">
        <v>0</v>
      </c>
      <c r="N12273" t="b">
        <v>0</v>
      </c>
      <c r="O12273" s="2">
        <v>45669.522478900464</v>
      </c>
      <c r="P12273" s="2">
        <v>45670.414264386571</v>
      </c>
      <c r="Q12273" t="s">
        <v>301</v>
      </c>
      <c r="R12273" t="s">
        <v>543</v>
      </c>
      <c r="S12273" s="2"/>
      <c r="V12273" s="2">
        <v>45669.522478969906</v>
      </c>
      <c r="W12273" s="2">
        <v>45669.522478969906</v>
      </c>
      <c r="X12273" t="b">
        <v>0</v>
      </c>
      <c r="Y12273" t="s">
        <v>646</v>
      </c>
      <c r="Z12273" t="s">
        <v>1853</v>
      </c>
      <c r="AA12273" t="s">
        <v>2</v>
      </c>
    </row>
    <row r="12274" spans="1:27" x14ac:dyDescent="0.3">
      <c r="A12274" t="s">
        <v>2052</v>
      </c>
      <c r="B12274" t="s">
        <v>670</v>
      </c>
      <c r="C12274" t="s">
        <v>541</v>
      </c>
      <c r="D12274" t="s">
        <v>542</v>
      </c>
      <c r="E12274" t="s">
        <v>713</v>
      </c>
      <c r="F12274" t="s">
        <v>714</v>
      </c>
      <c r="G12274" t="s">
        <v>8</v>
      </c>
      <c r="H12274" t="s">
        <v>511</v>
      </c>
      <c r="J12274" s="2">
        <v>45471</v>
      </c>
      <c r="K12274" s="5">
        <v>202402</v>
      </c>
      <c r="M12274" t="b">
        <v>0</v>
      </c>
      <c r="N12274" t="b">
        <v>0</v>
      </c>
      <c r="O12274" s="2">
        <v>45669.522557523145</v>
      </c>
      <c r="P12274" s="2">
        <v>45670.414321724536</v>
      </c>
      <c r="Q12274" t="s">
        <v>301</v>
      </c>
      <c r="R12274" t="s">
        <v>543</v>
      </c>
      <c r="S12274" s="2"/>
      <c r="V12274" s="2">
        <v>45669.52255760417</v>
      </c>
      <c r="W12274" s="2">
        <v>45669.52255760417</v>
      </c>
      <c r="X12274" t="b">
        <v>0</v>
      </c>
      <c r="Y12274" t="s">
        <v>646</v>
      </c>
      <c r="Z12274" t="s">
        <v>1853</v>
      </c>
      <c r="AA12274" t="s">
        <v>2</v>
      </c>
    </row>
    <row r="12275" spans="1:27" x14ac:dyDescent="0.3">
      <c r="A12275" t="s">
        <v>2048</v>
      </c>
      <c r="B12275" t="s">
        <v>670</v>
      </c>
      <c r="C12275" t="s">
        <v>541</v>
      </c>
      <c r="D12275" t="s">
        <v>542</v>
      </c>
      <c r="E12275" t="s">
        <v>2049</v>
      </c>
      <c r="F12275" t="s">
        <v>2050</v>
      </c>
      <c r="G12275" t="s">
        <v>8</v>
      </c>
      <c r="H12275" t="s">
        <v>511</v>
      </c>
      <c r="J12275" s="2">
        <v>45380</v>
      </c>
      <c r="K12275" s="5">
        <v>202401</v>
      </c>
      <c r="M12275" t="b">
        <v>0</v>
      </c>
      <c r="N12275" t="b">
        <v>0</v>
      </c>
      <c r="O12275" s="2">
        <v>45669.522701423608</v>
      </c>
      <c r="P12275" s="2">
        <v>45670.414436840278</v>
      </c>
      <c r="Q12275" t="s">
        <v>301</v>
      </c>
      <c r="R12275" t="s">
        <v>543</v>
      </c>
      <c r="S12275" s="2"/>
      <c r="V12275" s="2">
        <v>45669.522701504633</v>
      </c>
      <c r="W12275" s="2">
        <v>45669.522701504633</v>
      </c>
      <c r="X12275" t="b">
        <v>0</v>
      </c>
      <c r="Y12275" t="s">
        <v>646</v>
      </c>
      <c r="Z12275" t="s">
        <v>1853</v>
      </c>
      <c r="AA12275" t="s">
        <v>2</v>
      </c>
    </row>
    <row r="12276" spans="1:27" x14ac:dyDescent="0.3">
      <c r="A12276" t="s">
        <v>2128</v>
      </c>
      <c r="B12276" t="s">
        <v>670</v>
      </c>
      <c r="C12276" t="s">
        <v>541</v>
      </c>
      <c r="D12276" t="s">
        <v>542</v>
      </c>
      <c r="E12276" t="s">
        <v>2129</v>
      </c>
      <c r="F12276" t="s">
        <v>2130</v>
      </c>
      <c r="G12276" t="s">
        <v>10</v>
      </c>
      <c r="H12276" t="s">
        <v>512</v>
      </c>
      <c r="J12276" s="2">
        <v>45380</v>
      </c>
      <c r="K12276" s="5">
        <v>202401</v>
      </c>
      <c r="M12276" t="b">
        <v>0</v>
      </c>
      <c r="N12276" t="b">
        <v>0</v>
      </c>
      <c r="O12276" s="2">
        <v>45666.533998761573</v>
      </c>
      <c r="P12276" s="2">
        <v>45670.414096909721</v>
      </c>
      <c r="Q12276" t="s">
        <v>301</v>
      </c>
      <c r="R12276" t="s">
        <v>543</v>
      </c>
      <c r="S12276" s="2"/>
      <c r="V12276" s="2">
        <v>45666.533998842591</v>
      </c>
      <c r="W12276" s="2">
        <v>45666.533998842591</v>
      </c>
      <c r="X12276" t="b">
        <v>0</v>
      </c>
      <c r="Y12276" t="s">
        <v>646</v>
      </c>
      <c r="Z12276" t="s">
        <v>1853</v>
      </c>
      <c r="AA12276" t="s">
        <v>2</v>
      </c>
    </row>
    <row r="12277" spans="1:27" x14ac:dyDescent="0.3">
      <c r="A12277" t="s">
        <v>2053</v>
      </c>
      <c r="B12277" t="s">
        <v>670</v>
      </c>
      <c r="C12277" t="s">
        <v>541</v>
      </c>
      <c r="D12277" t="s">
        <v>542</v>
      </c>
      <c r="E12277" t="s">
        <v>2054</v>
      </c>
      <c r="F12277" t="s">
        <v>2055</v>
      </c>
      <c r="G12277" t="s">
        <v>8</v>
      </c>
      <c r="H12277" t="s">
        <v>511</v>
      </c>
      <c r="J12277" s="2">
        <v>45380</v>
      </c>
      <c r="K12277" s="5">
        <v>202401</v>
      </c>
      <c r="M12277" t="b">
        <v>0</v>
      </c>
      <c r="N12277" t="b">
        <v>0</v>
      </c>
      <c r="O12277" s="2">
        <v>45669.52261177083</v>
      </c>
      <c r="P12277" s="2">
        <v>45670.414365046294</v>
      </c>
      <c r="Q12277" t="s">
        <v>301</v>
      </c>
      <c r="R12277" t="s">
        <v>543</v>
      </c>
      <c r="S12277" s="2"/>
      <c r="V12277" s="2">
        <v>45669.522611805558</v>
      </c>
      <c r="W12277" s="2">
        <v>45669.522611805558</v>
      </c>
      <c r="X12277" t="b">
        <v>0</v>
      </c>
      <c r="Y12277" t="s">
        <v>646</v>
      </c>
      <c r="Z12277" t="s">
        <v>1853</v>
      </c>
      <c r="AA12277" t="s">
        <v>2</v>
      </c>
    </row>
    <row r="12278" spans="1:27" x14ac:dyDescent="0.3">
      <c r="A12278" t="s">
        <v>2056</v>
      </c>
      <c r="B12278" t="s">
        <v>670</v>
      </c>
      <c r="C12278" t="s">
        <v>541</v>
      </c>
      <c r="D12278" t="s">
        <v>542</v>
      </c>
      <c r="E12278" t="s">
        <v>755</v>
      </c>
      <c r="F12278" t="s">
        <v>756</v>
      </c>
      <c r="G12278" t="s">
        <v>8</v>
      </c>
      <c r="H12278" t="s">
        <v>511</v>
      </c>
      <c r="J12278" s="2">
        <v>45471</v>
      </c>
      <c r="K12278" s="5">
        <v>202402</v>
      </c>
      <c r="M12278" t="b">
        <v>0</v>
      </c>
      <c r="N12278" t="b">
        <v>0</v>
      </c>
      <c r="O12278" s="2">
        <v>45669.522599421296</v>
      </c>
      <c r="P12278" s="2">
        <v>45670.414356053239</v>
      </c>
      <c r="Q12278" t="s">
        <v>301</v>
      </c>
      <c r="R12278" t="s">
        <v>543</v>
      </c>
      <c r="S12278" s="2"/>
      <c r="V12278" s="2">
        <v>45669.522599502314</v>
      </c>
      <c r="W12278" s="2">
        <v>45669.522599502314</v>
      </c>
      <c r="X12278" t="b">
        <v>0</v>
      </c>
      <c r="Y12278" t="s">
        <v>646</v>
      </c>
      <c r="Z12278" t="s">
        <v>1853</v>
      </c>
      <c r="AA12278" t="s">
        <v>2</v>
      </c>
    </row>
    <row r="12279" spans="1:27" x14ac:dyDescent="0.3">
      <c r="A12279" t="s">
        <v>2126</v>
      </c>
      <c r="B12279" t="s">
        <v>670</v>
      </c>
      <c r="C12279" t="s">
        <v>541</v>
      </c>
      <c r="D12279" t="s">
        <v>542</v>
      </c>
      <c r="E12279" t="s">
        <v>678</v>
      </c>
      <c r="F12279" t="s">
        <v>679</v>
      </c>
      <c r="G12279" t="s">
        <v>8</v>
      </c>
      <c r="H12279" t="s">
        <v>511</v>
      </c>
      <c r="J12279" s="2">
        <v>45380</v>
      </c>
      <c r="K12279" s="5">
        <v>202401</v>
      </c>
      <c r="M12279" t="b">
        <v>0</v>
      </c>
      <c r="N12279" t="b">
        <v>0</v>
      </c>
      <c r="O12279" s="2">
        <v>45669.522714155093</v>
      </c>
      <c r="P12279" s="2">
        <v>45670.41444552083</v>
      </c>
      <c r="Q12279" t="s">
        <v>301</v>
      </c>
      <c r="R12279" t="s">
        <v>543</v>
      </c>
      <c r="S12279" s="2"/>
      <c r="V12279" s="2">
        <v>45669.522714236111</v>
      </c>
      <c r="W12279" s="2">
        <v>45669.522714236111</v>
      </c>
      <c r="X12279" t="b">
        <v>0</v>
      </c>
      <c r="Y12279" t="s">
        <v>646</v>
      </c>
      <c r="Z12279" t="s">
        <v>1853</v>
      </c>
      <c r="AA12279" t="s">
        <v>2</v>
      </c>
    </row>
    <row r="12280" spans="1:27" x14ac:dyDescent="0.3">
      <c r="A12280" t="s">
        <v>2127</v>
      </c>
      <c r="B12280" t="s">
        <v>670</v>
      </c>
      <c r="C12280" t="s">
        <v>541</v>
      </c>
      <c r="D12280" t="s">
        <v>542</v>
      </c>
      <c r="E12280" t="s">
        <v>678</v>
      </c>
      <c r="F12280" t="s">
        <v>679</v>
      </c>
      <c r="G12280" t="s">
        <v>8</v>
      </c>
      <c r="H12280" t="s">
        <v>511</v>
      </c>
      <c r="J12280" s="2">
        <v>45471</v>
      </c>
      <c r="K12280" s="5">
        <v>202402</v>
      </c>
      <c r="M12280" t="b">
        <v>0</v>
      </c>
      <c r="N12280" t="b">
        <v>0</v>
      </c>
      <c r="O12280" s="2">
        <v>45669.522277118056</v>
      </c>
      <c r="P12280" s="2">
        <v>45670.41409903935</v>
      </c>
      <c r="Q12280" t="s">
        <v>301</v>
      </c>
      <c r="R12280" t="s">
        <v>543</v>
      </c>
      <c r="S12280" s="2"/>
      <c r="V12280" s="2">
        <v>45669.522277164353</v>
      </c>
      <c r="W12280" s="2">
        <v>45669.522277164353</v>
      </c>
      <c r="X12280" t="b">
        <v>0</v>
      </c>
      <c r="Y12280" t="s">
        <v>646</v>
      </c>
      <c r="Z12280" t="s">
        <v>1853</v>
      </c>
      <c r="AA12280" t="s">
        <v>2</v>
      </c>
    </row>
    <row r="12281" spans="1:27" x14ac:dyDescent="0.3">
      <c r="A12281" t="s">
        <v>2057</v>
      </c>
      <c r="B12281" t="s">
        <v>670</v>
      </c>
      <c r="C12281" t="s">
        <v>541</v>
      </c>
      <c r="D12281" t="s">
        <v>542</v>
      </c>
      <c r="E12281" t="s">
        <v>2058</v>
      </c>
      <c r="F12281" t="s">
        <v>2059</v>
      </c>
      <c r="G12281" t="s">
        <v>8</v>
      </c>
      <c r="H12281" t="s">
        <v>511</v>
      </c>
      <c r="J12281" s="2">
        <v>45471</v>
      </c>
      <c r="K12281" s="5">
        <v>202402</v>
      </c>
      <c r="M12281" t="b">
        <v>0</v>
      </c>
      <c r="N12281" t="b">
        <v>0</v>
      </c>
      <c r="O12281" s="2">
        <v>45669.522649537037</v>
      </c>
      <c r="P12281" s="2">
        <v>45670.414395405096</v>
      </c>
      <c r="Q12281" t="s">
        <v>301</v>
      </c>
      <c r="R12281" t="s">
        <v>543</v>
      </c>
      <c r="S12281" s="2"/>
      <c r="V12281" s="2">
        <v>45669.522649618055</v>
      </c>
      <c r="W12281" s="2">
        <v>45669.522649618055</v>
      </c>
      <c r="X12281" t="b">
        <v>0</v>
      </c>
      <c r="Y12281" t="s">
        <v>646</v>
      </c>
      <c r="Z12281" t="s">
        <v>1853</v>
      </c>
      <c r="AA12281" t="s">
        <v>2</v>
      </c>
    </row>
    <row r="12282" spans="1:27" x14ac:dyDescent="0.3">
      <c r="A12282" t="s">
        <v>2060</v>
      </c>
      <c r="B12282" t="s">
        <v>670</v>
      </c>
      <c r="C12282" t="s">
        <v>541</v>
      </c>
      <c r="D12282" t="s">
        <v>542</v>
      </c>
      <c r="E12282" t="s">
        <v>2058</v>
      </c>
      <c r="F12282" t="s">
        <v>2059</v>
      </c>
      <c r="G12282" t="s">
        <v>8</v>
      </c>
      <c r="H12282" t="s">
        <v>511</v>
      </c>
      <c r="J12282" s="2">
        <v>45380</v>
      </c>
      <c r="K12282" s="5">
        <v>202401</v>
      </c>
      <c r="M12282" t="b">
        <v>0</v>
      </c>
      <c r="N12282" t="b">
        <v>0</v>
      </c>
      <c r="O12282" s="2">
        <v>45669.522452662037</v>
      </c>
      <c r="P12282" s="2">
        <v>45670.414243437503</v>
      </c>
      <c r="Q12282" t="s">
        <v>301</v>
      </c>
      <c r="R12282" t="s">
        <v>543</v>
      </c>
      <c r="S12282" s="2"/>
      <c r="V12282" s="2">
        <v>45669.522452743055</v>
      </c>
      <c r="W12282" s="2">
        <v>45669.522452743055</v>
      </c>
      <c r="X12282" t="b">
        <v>0</v>
      </c>
      <c r="Y12282" t="s">
        <v>646</v>
      </c>
      <c r="Z12282" t="s">
        <v>1853</v>
      </c>
      <c r="AA12282" t="s">
        <v>2</v>
      </c>
    </row>
    <row r="12283" spans="1:27" x14ac:dyDescent="0.3">
      <c r="A12283" t="s">
        <v>2061</v>
      </c>
      <c r="B12283" t="s">
        <v>670</v>
      </c>
      <c r="C12283" t="s">
        <v>541</v>
      </c>
      <c r="D12283" t="s">
        <v>542</v>
      </c>
      <c r="E12283" t="s">
        <v>758</v>
      </c>
      <c r="F12283" t="s">
        <v>759</v>
      </c>
      <c r="G12283" t="s">
        <v>8</v>
      </c>
      <c r="H12283" t="s">
        <v>511</v>
      </c>
      <c r="J12283" s="2">
        <v>45380</v>
      </c>
      <c r="K12283" s="5">
        <v>202401</v>
      </c>
      <c r="M12283" t="b">
        <v>0</v>
      </c>
      <c r="N12283" t="b">
        <v>0</v>
      </c>
      <c r="O12283" s="2">
        <v>45669.522544756946</v>
      </c>
      <c r="P12283" s="2">
        <v>45670.414312233799</v>
      </c>
      <c r="Q12283" t="s">
        <v>301</v>
      </c>
      <c r="R12283" t="s">
        <v>543</v>
      </c>
      <c r="S12283" s="2"/>
      <c r="V12283" s="2">
        <v>45669.522544826388</v>
      </c>
      <c r="W12283" s="2">
        <v>45669.522544826388</v>
      </c>
      <c r="X12283" t="b">
        <v>0</v>
      </c>
      <c r="Y12283" t="s">
        <v>646</v>
      </c>
      <c r="Z12283" t="s">
        <v>1853</v>
      </c>
      <c r="AA12283" t="s">
        <v>2</v>
      </c>
    </row>
    <row r="12284" spans="1:27" x14ac:dyDescent="0.3">
      <c r="A12284" t="s">
        <v>2125</v>
      </c>
      <c r="B12284" t="s">
        <v>670</v>
      </c>
      <c r="C12284" t="s">
        <v>541</v>
      </c>
      <c r="D12284" t="s">
        <v>542</v>
      </c>
      <c r="E12284" t="s">
        <v>702</v>
      </c>
      <c r="F12284" t="s">
        <v>703</v>
      </c>
      <c r="G12284" t="s">
        <v>8</v>
      </c>
      <c r="H12284" t="s">
        <v>511</v>
      </c>
      <c r="J12284" s="2">
        <v>45380</v>
      </c>
      <c r="K12284" s="5">
        <v>202401</v>
      </c>
      <c r="M12284" t="b">
        <v>0</v>
      </c>
      <c r="N12284" t="b">
        <v>0</v>
      </c>
      <c r="O12284" s="2">
        <v>45669.522482291664</v>
      </c>
      <c r="P12284" s="2">
        <v>45670.41426646991</v>
      </c>
      <c r="Q12284" t="s">
        <v>301</v>
      </c>
      <c r="R12284" t="s">
        <v>543</v>
      </c>
      <c r="S12284" s="2"/>
      <c r="V12284" s="2">
        <v>45669.522482372682</v>
      </c>
      <c r="W12284" s="2">
        <v>45669.522482372682</v>
      </c>
      <c r="X12284" t="b">
        <v>0</v>
      </c>
      <c r="Y12284" t="s">
        <v>646</v>
      </c>
      <c r="Z12284" t="s">
        <v>1853</v>
      </c>
      <c r="AA12284" t="s">
        <v>2</v>
      </c>
    </row>
    <row r="12285" spans="1:27" x14ac:dyDescent="0.3">
      <c r="A12285" t="s">
        <v>2063</v>
      </c>
      <c r="B12285" t="s">
        <v>670</v>
      </c>
      <c r="C12285" t="s">
        <v>541</v>
      </c>
      <c r="D12285" t="s">
        <v>542</v>
      </c>
      <c r="E12285" t="s">
        <v>784</v>
      </c>
      <c r="F12285" t="s">
        <v>785</v>
      </c>
      <c r="G12285" t="s">
        <v>11</v>
      </c>
      <c r="H12285" t="s">
        <v>509</v>
      </c>
      <c r="J12285" s="2">
        <v>45380</v>
      </c>
      <c r="K12285" s="5">
        <v>202401</v>
      </c>
      <c r="M12285" t="b">
        <v>0</v>
      </c>
      <c r="N12285" t="b">
        <v>0</v>
      </c>
      <c r="O12285" s="2">
        <v>45666.534369525463</v>
      </c>
      <c r="P12285" s="2">
        <v>45680.414093715277</v>
      </c>
      <c r="Q12285" t="s">
        <v>301</v>
      </c>
      <c r="R12285" t="s">
        <v>543</v>
      </c>
      <c r="S12285" s="2"/>
      <c r="V12285" s="2">
        <v>45666.534369594905</v>
      </c>
      <c r="W12285" s="2">
        <v>45666.534369594905</v>
      </c>
      <c r="X12285" t="b">
        <v>0</v>
      </c>
      <c r="Y12285" t="s">
        <v>646</v>
      </c>
      <c r="Z12285" t="s">
        <v>1853</v>
      </c>
      <c r="AA12285" t="s">
        <v>2</v>
      </c>
    </row>
    <row r="12286" spans="1:27" x14ac:dyDescent="0.3">
      <c r="A12286" t="s">
        <v>2123</v>
      </c>
      <c r="B12286" t="s">
        <v>670</v>
      </c>
      <c r="C12286" t="s">
        <v>541</v>
      </c>
      <c r="D12286" t="s">
        <v>542</v>
      </c>
      <c r="E12286" t="s">
        <v>2103</v>
      </c>
      <c r="F12286" t="s">
        <v>2104</v>
      </c>
      <c r="G12286" t="s">
        <v>11</v>
      </c>
      <c r="H12286" t="s">
        <v>509</v>
      </c>
      <c r="J12286" s="2">
        <v>45380</v>
      </c>
      <c r="K12286" s="5">
        <v>202401</v>
      </c>
      <c r="M12286" t="b">
        <v>0</v>
      </c>
      <c r="N12286" t="b">
        <v>0</v>
      </c>
      <c r="O12286" s="2">
        <v>45666.534372916663</v>
      </c>
      <c r="P12286" s="2">
        <v>45670.414371840277</v>
      </c>
      <c r="Q12286" t="s">
        <v>301</v>
      </c>
      <c r="R12286" t="s">
        <v>543</v>
      </c>
      <c r="S12286" s="2"/>
      <c r="V12286" s="2">
        <v>45666.534372951392</v>
      </c>
      <c r="W12286" s="2">
        <v>45666.534372951392</v>
      </c>
      <c r="X12286" t="b">
        <v>0</v>
      </c>
      <c r="Y12286" t="s">
        <v>646</v>
      </c>
      <c r="Z12286" t="s">
        <v>1853</v>
      </c>
      <c r="AA12286" t="s">
        <v>2</v>
      </c>
    </row>
    <row r="12287" spans="1:27" x14ac:dyDescent="0.3">
      <c r="A12287" t="s">
        <v>2062</v>
      </c>
      <c r="B12287" t="s">
        <v>670</v>
      </c>
      <c r="C12287" t="s">
        <v>541</v>
      </c>
      <c r="D12287" t="s">
        <v>542</v>
      </c>
      <c r="E12287" t="s">
        <v>784</v>
      </c>
      <c r="F12287" t="s">
        <v>785</v>
      </c>
      <c r="G12287" t="s">
        <v>11</v>
      </c>
      <c r="H12287" t="s">
        <v>509</v>
      </c>
      <c r="J12287" s="2">
        <v>45471</v>
      </c>
      <c r="K12287" s="5">
        <v>202402</v>
      </c>
      <c r="M12287" t="b">
        <v>0</v>
      </c>
      <c r="N12287" t="b">
        <v>0</v>
      </c>
      <c r="O12287" s="2">
        <v>45666.534071678238</v>
      </c>
      <c r="P12287" s="2">
        <v>45670.414153206017</v>
      </c>
      <c r="Q12287" t="s">
        <v>301</v>
      </c>
      <c r="R12287" t="s">
        <v>543</v>
      </c>
      <c r="S12287" s="2"/>
      <c r="V12287" s="2">
        <v>45666.534071724534</v>
      </c>
      <c r="W12287" s="2">
        <v>45666.534071724534</v>
      </c>
      <c r="X12287" t="b">
        <v>0</v>
      </c>
      <c r="Y12287" t="s">
        <v>646</v>
      </c>
      <c r="Z12287" t="s">
        <v>1853</v>
      </c>
      <c r="AA12287" t="s">
        <v>2</v>
      </c>
    </row>
    <row r="12288" spans="1:27" x14ac:dyDescent="0.3">
      <c r="A12288" t="s">
        <v>2124</v>
      </c>
      <c r="B12288" t="s">
        <v>670</v>
      </c>
      <c r="C12288" t="s">
        <v>541</v>
      </c>
      <c r="D12288" t="s">
        <v>542</v>
      </c>
      <c r="E12288" t="s">
        <v>702</v>
      </c>
      <c r="F12288" t="s">
        <v>703</v>
      </c>
      <c r="G12288" t="s">
        <v>8</v>
      </c>
      <c r="H12288" t="s">
        <v>511</v>
      </c>
      <c r="J12288" s="2">
        <v>45471</v>
      </c>
      <c r="K12288" s="5">
        <v>202402</v>
      </c>
      <c r="M12288" t="b">
        <v>0</v>
      </c>
      <c r="N12288" t="b">
        <v>0</v>
      </c>
      <c r="O12288" s="2">
        <v>45669.522369131948</v>
      </c>
      <c r="P12288" s="2">
        <v>45670.414177627317</v>
      </c>
      <c r="Q12288" t="s">
        <v>301</v>
      </c>
      <c r="R12288" t="s">
        <v>543</v>
      </c>
      <c r="S12288" s="2"/>
      <c r="V12288" s="2">
        <v>45669.522369178238</v>
      </c>
      <c r="W12288" s="2">
        <v>45669.522369178238</v>
      </c>
      <c r="X12288" t="b">
        <v>0</v>
      </c>
      <c r="Y12288" t="s">
        <v>646</v>
      </c>
      <c r="Z12288" t="s">
        <v>1853</v>
      </c>
      <c r="AA12288" t="s">
        <v>2</v>
      </c>
    </row>
    <row r="12289" spans="1:27" x14ac:dyDescent="0.3">
      <c r="A12289" t="s">
        <v>2037</v>
      </c>
      <c r="B12289" t="s">
        <v>670</v>
      </c>
      <c r="C12289" t="s">
        <v>541</v>
      </c>
      <c r="D12289" t="s">
        <v>542</v>
      </c>
      <c r="E12289" t="s">
        <v>2038</v>
      </c>
      <c r="F12289" t="s">
        <v>2039</v>
      </c>
      <c r="G12289" t="s">
        <v>1</v>
      </c>
      <c r="H12289" t="s">
        <v>512</v>
      </c>
      <c r="J12289" s="2">
        <v>45380</v>
      </c>
      <c r="K12289" s="5">
        <v>202401</v>
      </c>
      <c r="M12289" t="b">
        <v>0</v>
      </c>
      <c r="N12289" t="b">
        <v>0</v>
      </c>
      <c r="O12289" s="2">
        <v>45666.534488043981</v>
      </c>
      <c r="P12289" s="2">
        <v>45670.414458912041</v>
      </c>
      <c r="Q12289" t="s">
        <v>301</v>
      </c>
      <c r="R12289" t="s">
        <v>543</v>
      </c>
      <c r="S12289" s="2"/>
      <c r="V12289" s="2">
        <v>45666.534488078702</v>
      </c>
      <c r="W12289" s="2">
        <v>45666.534488078702</v>
      </c>
      <c r="X12289" t="b">
        <v>0</v>
      </c>
      <c r="Y12289" t="s">
        <v>646</v>
      </c>
      <c r="Z12289" t="s">
        <v>1853</v>
      </c>
      <c r="AA12289" t="s">
        <v>2</v>
      </c>
    </row>
    <row r="12290" spans="1:27" x14ac:dyDescent="0.3">
      <c r="A12290" t="s">
        <v>2147</v>
      </c>
      <c r="B12290" t="s">
        <v>670</v>
      </c>
      <c r="C12290" t="s">
        <v>541</v>
      </c>
      <c r="D12290" t="s">
        <v>542</v>
      </c>
      <c r="E12290" t="s">
        <v>2148</v>
      </c>
      <c r="F12290" t="s">
        <v>2149</v>
      </c>
      <c r="G12290" t="s">
        <v>1</v>
      </c>
      <c r="H12290" t="s">
        <v>512</v>
      </c>
      <c r="J12290" s="2">
        <v>45380</v>
      </c>
      <c r="K12290" s="5">
        <v>202401</v>
      </c>
      <c r="M12290" t="b">
        <v>0</v>
      </c>
      <c r="N12290" t="b">
        <v>0</v>
      </c>
      <c r="O12290" s="2">
        <v>45666.534405520833</v>
      </c>
      <c r="P12290" s="2">
        <v>45670.414397719906</v>
      </c>
      <c r="Q12290" t="s">
        <v>301</v>
      </c>
      <c r="R12290" t="s">
        <v>543</v>
      </c>
      <c r="S12290" s="2"/>
      <c r="V12290" s="2">
        <v>45666.534405555554</v>
      </c>
      <c r="W12290" s="2">
        <v>45666.534405555554</v>
      </c>
      <c r="X12290" t="b">
        <v>0</v>
      </c>
      <c r="Y12290" t="s">
        <v>646</v>
      </c>
      <c r="Z12290" t="s">
        <v>1853</v>
      </c>
      <c r="AA12290" t="s">
        <v>2</v>
      </c>
    </row>
    <row r="12291" spans="1:27" x14ac:dyDescent="0.3">
      <c r="A12291" t="s">
        <v>2040</v>
      </c>
      <c r="B12291" t="s">
        <v>670</v>
      </c>
      <c r="C12291" t="s">
        <v>541</v>
      </c>
      <c r="D12291" t="s">
        <v>542</v>
      </c>
      <c r="E12291" t="s">
        <v>2038</v>
      </c>
      <c r="F12291" t="s">
        <v>2039</v>
      </c>
      <c r="G12291" t="s">
        <v>1</v>
      </c>
      <c r="H12291" t="s">
        <v>512</v>
      </c>
      <c r="J12291" s="2">
        <v>45471</v>
      </c>
      <c r="K12291" s="5">
        <v>202402</v>
      </c>
      <c r="M12291" t="b">
        <v>0</v>
      </c>
      <c r="N12291" t="b">
        <v>0</v>
      </c>
      <c r="O12291" s="2">
        <v>45666.534520601854</v>
      </c>
      <c r="P12291" s="2">
        <v>45670.414481053238</v>
      </c>
      <c r="Q12291" t="s">
        <v>301</v>
      </c>
      <c r="R12291" t="s">
        <v>543</v>
      </c>
      <c r="S12291" s="2"/>
      <c r="V12291" s="2">
        <v>45666.534520636575</v>
      </c>
      <c r="W12291" s="2">
        <v>45666.534520636575</v>
      </c>
      <c r="X12291" t="b">
        <v>0</v>
      </c>
      <c r="Y12291" t="s">
        <v>646</v>
      </c>
      <c r="Z12291" t="s">
        <v>1853</v>
      </c>
      <c r="AA12291" t="s">
        <v>2</v>
      </c>
    </row>
    <row r="12292" spans="1:27" x14ac:dyDescent="0.3">
      <c r="A12292" t="s">
        <v>2279</v>
      </c>
      <c r="B12292" t="s">
        <v>670</v>
      </c>
      <c r="C12292" t="s">
        <v>541</v>
      </c>
      <c r="D12292" t="s">
        <v>542</v>
      </c>
      <c r="E12292" t="s">
        <v>2280</v>
      </c>
      <c r="F12292" t="s">
        <v>2281</v>
      </c>
      <c r="G12292" t="s">
        <v>1</v>
      </c>
      <c r="H12292" t="s">
        <v>512</v>
      </c>
      <c r="J12292" s="2">
        <v>45380</v>
      </c>
      <c r="K12292" s="5">
        <v>202401</v>
      </c>
      <c r="M12292" t="b">
        <v>0</v>
      </c>
      <c r="N12292" t="b">
        <v>0</v>
      </c>
      <c r="O12292" s="2">
        <v>45666.534056793978</v>
      </c>
      <c r="P12292" s="2">
        <v>45670.414138275461</v>
      </c>
      <c r="Q12292" t="s">
        <v>301</v>
      </c>
      <c r="R12292" t="s">
        <v>543</v>
      </c>
      <c r="S12292" s="2"/>
      <c r="V12292" s="2">
        <v>45666.534056828707</v>
      </c>
      <c r="W12292" s="2">
        <v>45666.534056828707</v>
      </c>
      <c r="X12292" t="b">
        <v>0</v>
      </c>
      <c r="Y12292" t="s">
        <v>646</v>
      </c>
      <c r="Z12292" t="s">
        <v>1853</v>
      </c>
      <c r="AA12292" t="s">
        <v>2</v>
      </c>
    </row>
    <row r="12293" spans="1:27" x14ac:dyDescent="0.3">
      <c r="A12293" t="s">
        <v>2041</v>
      </c>
      <c r="B12293" t="s">
        <v>670</v>
      </c>
      <c r="C12293" t="s">
        <v>541</v>
      </c>
      <c r="D12293" t="s">
        <v>542</v>
      </c>
      <c r="E12293" t="s">
        <v>2042</v>
      </c>
      <c r="F12293" t="s">
        <v>2043</v>
      </c>
      <c r="G12293" t="s">
        <v>1</v>
      </c>
      <c r="H12293" t="s">
        <v>512</v>
      </c>
      <c r="J12293" s="2">
        <v>45380</v>
      </c>
      <c r="K12293" s="5">
        <v>202401</v>
      </c>
      <c r="M12293" t="b">
        <v>0</v>
      </c>
      <c r="N12293" t="b">
        <v>0</v>
      </c>
      <c r="O12293" s="2">
        <v>45666.53443295139</v>
      </c>
      <c r="P12293" s="2">
        <v>45670.414418831017</v>
      </c>
      <c r="Q12293" t="s">
        <v>301</v>
      </c>
      <c r="R12293" t="s">
        <v>543</v>
      </c>
      <c r="S12293" s="2"/>
      <c r="V12293" s="2">
        <v>45666.534432986111</v>
      </c>
      <c r="W12293" s="2">
        <v>45666.534432986111</v>
      </c>
      <c r="X12293" t="b">
        <v>0</v>
      </c>
      <c r="Y12293" t="s">
        <v>646</v>
      </c>
      <c r="Z12293" t="s">
        <v>1853</v>
      </c>
      <c r="AA12293" t="s">
        <v>2</v>
      </c>
    </row>
    <row r="12294" spans="1:27" x14ac:dyDescent="0.3">
      <c r="A12294" t="s">
        <v>2140</v>
      </c>
      <c r="B12294" t="s">
        <v>670</v>
      </c>
      <c r="C12294" t="s">
        <v>541</v>
      </c>
      <c r="D12294" t="s">
        <v>542</v>
      </c>
      <c r="E12294" t="s">
        <v>2141</v>
      </c>
      <c r="F12294" t="s">
        <v>2142</v>
      </c>
      <c r="G12294" t="s">
        <v>1</v>
      </c>
      <c r="H12294" t="s">
        <v>512</v>
      </c>
      <c r="J12294" s="2">
        <v>45380</v>
      </c>
      <c r="K12294" s="5">
        <v>202401</v>
      </c>
      <c r="M12294" t="b">
        <v>0</v>
      </c>
      <c r="N12294" t="b">
        <v>0</v>
      </c>
      <c r="O12294" s="2">
        <v>45666.534017164355</v>
      </c>
      <c r="P12294" s="2">
        <v>45670.414110532409</v>
      </c>
      <c r="Q12294" t="s">
        <v>301</v>
      </c>
      <c r="R12294" t="s">
        <v>543</v>
      </c>
      <c r="S12294" s="2"/>
      <c r="V12294" s="2">
        <v>45666.534017210652</v>
      </c>
      <c r="W12294" s="2">
        <v>45666.534017210652</v>
      </c>
      <c r="X12294" t="b">
        <v>0</v>
      </c>
      <c r="Y12294" t="s">
        <v>646</v>
      </c>
      <c r="Z12294" t="s">
        <v>1853</v>
      </c>
      <c r="AA12294" t="s">
        <v>2</v>
      </c>
    </row>
    <row r="12295" spans="1:27" x14ac:dyDescent="0.3">
      <c r="A12295" t="s">
        <v>2146</v>
      </c>
      <c r="B12295" t="s">
        <v>670</v>
      </c>
      <c r="C12295" t="s">
        <v>541</v>
      </c>
      <c r="D12295" t="s">
        <v>542</v>
      </c>
      <c r="E12295" t="s">
        <v>2144</v>
      </c>
      <c r="F12295" t="s">
        <v>2145</v>
      </c>
      <c r="G12295" t="s">
        <v>1</v>
      </c>
      <c r="H12295" t="s">
        <v>512</v>
      </c>
      <c r="J12295" s="2">
        <v>45380</v>
      </c>
      <c r="K12295" s="5">
        <v>202401</v>
      </c>
      <c r="M12295" t="b">
        <v>0</v>
      </c>
      <c r="N12295" t="b">
        <v>0</v>
      </c>
      <c r="O12295" s="2">
        <v>45666.534514780091</v>
      </c>
      <c r="P12295" s="2">
        <v>45670.414476701386</v>
      </c>
      <c r="Q12295" t="s">
        <v>301</v>
      </c>
      <c r="R12295" t="s">
        <v>543</v>
      </c>
      <c r="S12295" s="2"/>
      <c r="V12295" s="2">
        <v>45666.534514814812</v>
      </c>
      <c r="W12295" s="2">
        <v>45666.534514814812</v>
      </c>
      <c r="X12295" t="b">
        <v>0</v>
      </c>
      <c r="Y12295" t="s">
        <v>646</v>
      </c>
      <c r="Z12295" t="s">
        <v>1853</v>
      </c>
      <c r="AA12295" t="s">
        <v>2</v>
      </c>
    </row>
    <row r="12296" spans="1:27" x14ac:dyDescent="0.3">
      <c r="A12296" t="s">
        <v>2143</v>
      </c>
      <c r="B12296" t="s">
        <v>670</v>
      </c>
      <c r="C12296" t="s">
        <v>541</v>
      </c>
      <c r="D12296" t="s">
        <v>542</v>
      </c>
      <c r="E12296" t="s">
        <v>2144</v>
      </c>
      <c r="F12296" t="s">
        <v>2145</v>
      </c>
      <c r="G12296" t="s">
        <v>1</v>
      </c>
      <c r="H12296" t="s">
        <v>512</v>
      </c>
      <c r="J12296" s="2">
        <v>45471</v>
      </c>
      <c r="K12296" s="5">
        <v>202402</v>
      </c>
      <c r="M12296" t="b">
        <v>0</v>
      </c>
      <c r="N12296" t="b">
        <v>0</v>
      </c>
      <c r="O12296" s="2">
        <v>45666.534446064812</v>
      </c>
      <c r="P12296" s="2">
        <v>45670.414428275464</v>
      </c>
      <c r="Q12296" t="s">
        <v>301</v>
      </c>
      <c r="R12296" t="s">
        <v>543</v>
      </c>
      <c r="S12296" s="2"/>
      <c r="V12296" s="2">
        <v>45666.53444609954</v>
      </c>
      <c r="W12296" s="2">
        <v>45666.53444609954</v>
      </c>
      <c r="X12296" t="b">
        <v>0</v>
      </c>
      <c r="Y12296" t="s">
        <v>646</v>
      </c>
      <c r="Z12296" t="s">
        <v>1853</v>
      </c>
      <c r="AA12296" t="s">
        <v>2</v>
      </c>
    </row>
    <row r="12297" spans="1:27" x14ac:dyDescent="0.3">
      <c r="A12297" t="s">
        <v>2047</v>
      </c>
      <c r="B12297" t="s">
        <v>670</v>
      </c>
      <c r="C12297" t="s">
        <v>541</v>
      </c>
      <c r="D12297" t="s">
        <v>542</v>
      </c>
      <c r="E12297" t="s">
        <v>2045</v>
      </c>
      <c r="F12297" t="s">
        <v>2046</v>
      </c>
      <c r="G12297" t="s">
        <v>1</v>
      </c>
      <c r="H12297" t="s">
        <v>512</v>
      </c>
      <c r="J12297" s="2">
        <v>45380</v>
      </c>
      <c r="K12297" s="5">
        <v>202401</v>
      </c>
      <c r="M12297" t="b">
        <v>0</v>
      </c>
      <c r="N12297" t="b">
        <v>0</v>
      </c>
      <c r="O12297" s="2">
        <v>45666.534158761577</v>
      </c>
      <c r="P12297" s="2">
        <v>45670.414213425924</v>
      </c>
      <c r="Q12297" t="s">
        <v>301</v>
      </c>
      <c r="R12297" t="s">
        <v>543</v>
      </c>
      <c r="S12297" s="2"/>
      <c r="V12297" s="2">
        <v>45666.534158796298</v>
      </c>
      <c r="W12297" s="2">
        <v>45666.534158796298</v>
      </c>
      <c r="X12297" t="b">
        <v>0</v>
      </c>
      <c r="Y12297" t="s">
        <v>646</v>
      </c>
      <c r="Z12297" t="s">
        <v>1853</v>
      </c>
      <c r="AA12297" t="s">
        <v>2</v>
      </c>
    </row>
    <row r="12298" spans="1:27" x14ac:dyDescent="0.3">
      <c r="A12298" t="s">
        <v>2044</v>
      </c>
      <c r="B12298" t="s">
        <v>670</v>
      </c>
      <c r="C12298" t="s">
        <v>541</v>
      </c>
      <c r="D12298" t="s">
        <v>542</v>
      </c>
      <c r="E12298" t="s">
        <v>2045</v>
      </c>
      <c r="F12298" t="s">
        <v>2046</v>
      </c>
      <c r="G12298" t="s">
        <v>1</v>
      </c>
      <c r="H12298" t="s">
        <v>512</v>
      </c>
      <c r="J12298" s="2">
        <v>45471</v>
      </c>
      <c r="K12298" s="5">
        <v>202402</v>
      </c>
      <c r="M12298" t="b">
        <v>0</v>
      </c>
      <c r="N12298" t="b">
        <v>0</v>
      </c>
      <c r="O12298" s="2">
        <v>45666.534400810182</v>
      </c>
      <c r="P12298" s="2">
        <v>45670.414393171297</v>
      </c>
      <c r="Q12298" t="s">
        <v>301</v>
      </c>
      <c r="R12298" t="s">
        <v>543</v>
      </c>
      <c r="S12298" s="2"/>
      <c r="V12298" s="2">
        <v>45666.53440084491</v>
      </c>
      <c r="W12298" s="2">
        <v>45666.53440084491</v>
      </c>
      <c r="X12298" t="b">
        <v>0</v>
      </c>
      <c r="Y12298" t="s">
        <v>646</v>
      </c>
      <c r="Z12298" t="s">
        <v>1853</v>
      </c>
      <c r="AA12298" t="s">
        <v>2</v>
      </c>
    </row>
    <row r="12299" spans="1:27" x14ac:dyDescent="0.3">
      <c r="A12299" t="s">
        <v>2131</v>
      </c>
      <c r="B12299" t="s">
        <v>670</v>
      </c>
      <c r="C12299" t="s">
        <v>541</v>
      </c>
      <c r="D12299" t="s">
        <v>542</v>
      </c>
      <c r="E12299" t="s">
        <v>2132</v>
      </c>
      <c r="F12299" t="s">
        <v>2133</v>
      </c>
      <c r="G12299" t="s">
        <v>10</v>
      </c>
      <c r="H12299" t="s">
        <v>512</v>
      </c>
      <c r="J12299" s="2">
        <v>45380</v>
      </c>
      <c r="K12299" s="5">
        <v>202401</v>
      </c>
      <c r="M12299" t="b">
        <v>0</v>
      </c>
      <c r="N12299" t="b">
        <v>0</v>
      </c>
      <c r="O12299" s="2">
        <v>45666.534233993058</v>
      </c>
      <c r="P12299" s="2">
        <v>45670.414270914349</v>
      </c>
      <c r="Q12299" t="s">
        <v>301</v>
      </c>
      <c r="R12299" t="s">
        <v>543</v>
      </c>
      <c r="S12299" s="2"/>
      <c r="V12299" s="2">
        <v>45666.534234062499</v>
      </c>
      <c r="W12299" s="2">
        <v>45666.534234062499</v>
      </c>
      <c r="X12299" t="b">
        <v>0</v>
      </c>
      <c r="Y12299" t="s">
        <v>646</v>
      </c>
      <c r="Z12299" t="s">
        <v>1853</v>
      </c>
      <c r="AA12299" t="s">
        <v>2</v>
      </c>
    </row>
    <row r="12300" spans="1:27" x14ac:dyDescent="0.3">
      <c r="A12300" t="s">
        <v>2137</v>
      </c>
      <c r="B12300" t="s">
        <v>670</v>
      </c>
      <c r="C12300" t="s">
        <v>541</v>
      </c>
      <c r="D12300" t="s">
        <v>542</v>
      </c>
      <c r="E12300" t="s">
        <v>2138</v>
      </c>
      <c r="F12300" t="s">
        <v>2139</v>
      </c>
      <c r="G12300" t="s">
        <v>10</v>
      </c>
      <c r="H12300" t="s">
        <v>512</v>
      </c>
      <c r="J12300" s="2">
        <v>45380</v>
      </c>
      <c r="K12300" s="5">
        <v>202401</v>
      </c>
      <c r="M12300" t="b">
        <v>0</v>
      </c>
      <c r="N12300" t="b">
        <v>0</v>
      </c>
      <c r="O12300" s="2">
        <v>45666.534366238426</v>
      </c>
      <c r="P12300" s="2">
        <v>45670.414367129626</v>
      </c>
      <c r="Q12300" t="s">
        <v>301</v>
      </c>
      <c r="R12300" t="s">
        <v>543</v>
      </c>
      <c r="S12300" s="2"/>
      <c r="V12300" s="2">
        <v>45666.534366319444</v>
      </c>
      <c r="W12300" s="2">
        <v>45666.534366319444</v>
      </c>
      <c r="X12300" t="b">
        <v>0</v>
      </c>
      <c r="Y12300" t="s">
        <v>646</v>
      </c>
      <c r="Z12300" t="s">
        <v>1853</v>
      </c>
      <c r="AA12300" t="s">
        <v>2</v>
      </c>
    </row>
    <row r="12301" spans="1:27" x14ac:dyDescent="0.3">
      <c r="A12301" t="s">
        <v>2134</v>
      </c>
      <c r="B12301" t="s">
        <v>670</v>
      </c>
      <c r="C12301" t="s">
        <v>541</v>
      </c>
      <c r="D12301" t="s">
        <v>542</v>
      </c>
      <c r="E12301" t="s">
        <v>2135</v>
      </c>
      <c r="F12301" t="s">
        <v>2136</v>
      </c>
      <c r="G12301" t="s">
        <v>10</v>
      </c>
      <c r="H12301" t="s">
        <v>512</v>
      </c>
      <c r="J12301" s="2">
        <v>45380</v>
      </c>
      <c r="K12301" s="5">
        <v>202401</v>
      </c>
      <c r="M12301" t="b">
        <v>0</v>
      </c>
      <c r="N12301" t="b">
        <v>0</v>
      </c>
      <c r="O12301" s="2">
        <v>45666.534549456017</v>
      </c>
      <c r="P12301" s="2">
        <v>45670.414501122686</v>
      </c>
      <c r="Q12301" t="s">
        <v>301</v>
      </c>
      <c r="R12301" t="s">
        <v>543</v>
      </c>
      <c r="S12301" s="2"/>
      <c r="V12301" s="2">
        <v>45666.534549537035</v>
      </c>
      <c r="W12301" s="2">
        <v>45666.534549537035</v>
      </c>
      <c r="X12301" t="b">
        <v>0</v>
      </c>
      <c r="Y12301" t="s">
        <v>646</v>
      </c>
      <c r="Z12301" t="s">
        <v>1853</v>
      </c>
      <c r="AA12301" t="s">
        <v>2</v>
      </c>
    </row>
    <row r="12302" spans="1:27" x14ac:dyDescent="0.3">
      <c r="A12302" t="s">
        <v>2036</v>
      </c>
      <c r="B12302" t="s">
        <v>670</v>
      </c>
      <c r="C12302" t="s">
        <v>541</v>
      </c>
      <c r="D12302" t="s">
        <v>542</v>
      </c>
      <c r="E12302" t="s">
        <v>2034</v>
      </c>
      <c r="F12302" t="s">
        <v>2035</v>
      </c>
      <c r="G12302" t="s">
        <v>1</v>
      </c>
      <c r="H12302" t="s">
        <v>512</v>
      </c>
      <c r="J12302" s="2">
        <v>45471</v>
      </c>
      <c r="K12302" s="5">
        <v>202402</v>
      </c>
      <c r="M12302" t="b">
        <v>0</v>
      </c>
      <c r="N12302" t="b">
        <v>0</v>
      </c>
      <c r="O12302" s="2">
        <v>45666.534463113429</v>
      </c>
      <c r="P12302" s="2">
        <v>45670.414441435183</v>
      </c>
      <c r="Q12302" t="s">
        <v>301</v>
      </c>
      <c r="R12302" t="s">
        <v>543</v>
      </c>
      <c r="S12302" s="2"/>
      <c r="V12302" s="2">
        <v>45666.534463159725</v>
      </c>
      <c r="W12302" s="2">
        <v>45666.534463159725</v>
      </c>
      <c r="X12302" t="b">
        <v>0</v>
      </c>
      <c r="Y12302" t="s">
        <v>646</v>
      </c>
      <c r="Z12302" t="s">
        <v>1853</v>
      </c>
      <c r="AA12302" t="s">
        <v>2</v>
      </c>
    </row>
    <row r="12303" spans="1:27" x14ac:dyDescent="0.3">
      <c r="A12303" t="s">
        <v>2150</v>
      </c>
      <c r="B12303" t="s">
        <v>670</v>
      </c>
      <c r="C12303" t="s">
        <v>541</v>
      </c>
      <c r="D12303" t="s">
        <v>542</v>
      </c>
      <c r="E12303" t="s">
        <v>2148</v>
      </c>
      <c r="F12303" t="s">
        <v>2149</v>
      </c>
      <c r="G12303" t="s">
        <v>1</v>
      </c>
      <c r="H12303" t="s">
        <v>512</v>
      </c>
      <c r="J12303" s="2">
        <v>45471</v>
      </c>
      <c r="K12303" s="5">
        <v>202402</v>
      </c>
      <c r="M12303" t="b">
        <v>0</v>
      </c>
      <c r="N12303" t="b">
        <v>0</v>
      </c>
      <c r="O12303" s="2">
        <v>45666.534089386572</v>
      </c>
      <c r="P12303" s="2">
        <v>45670.414166516202</v>
      </c>
      <c r="Q12303" t="s">
        <v>301</v>
      </c>
      <c r="R12303" t="s">
        <v>543</v>
      </c>
      <c r="S12303" s="2"/>
      <c r="V12303" s="2">
        <v>45666.534089432869</v>
      </c>
      <c r="W12303" s="2">
        <v>45666.534089432869</v>
      </c>
      <c r="X12303" t="b">
        <v>0</v>
      </c>
      <c r="Y12303" t="s">
        <v>646</v>
      </c>
      <c r="Z12303" t="s">
        <v>1853</v>
      </c>
      <c r="AA12303" t="s">
        <v>2</v>
      </c>
    </row>
    <row r="12304" spans="1:27" x14ac:dyDescent="0.3">
      <c r="A12304" t="s">
        <v>2033</v>
      </c>
      <c r="B12304" t="s">
        <v>670</v>
      </c>
      <c r="C12304" t="s">
        <v>541</v>
      </c>
      <c r="D12304" t="s">
        <v>542</v>
      </c>
      <c r="E12304" t="s">
        <v>2034</v>
      </c>
      <c r="F12304" t="s">
        <v>2035</v>
      </c>
      <c r="G12304" t="s">
        <v>1</v>
      </c>
      <c r="H12304" t="s">
        <v>512</v>
      </c>
      <c r="J12304" s="2">
        <v>45380</v>
      </c>
      <c r="K12304" s="5">
        <v>202401</v>
      </c>
      <c r="M12304" t="b">
        <v>0</v>
      </c>
      <c r="N12304" t="b">
        <v>0</v>
      </c>
      <c r="O12304" s="2">
        <v>45666.534068090281</v>
      </c>
      <c r="P12304" s="2">
        <v>45670.414150381941</v>
      </c>
      <c r="Q12304" t="s">
        <v>301</v>
      </c>
      <c r="R12304" t="s">
        <v>543</v>
      </c>
      <c r="S12304" s="2"/>
      <c r="V12304" s="2">
        <v>45666.534068136571</v>
      </c>
      <c r="W12304" s="2">
        <v>45666.534068136571</v>
      </c>
      <c r="X12304" t="b">
        <v>0</v>
      </c>
      <c r="Y12304" t="s">
        <v>646</v>
      </c>
      <c r="Z12304" t="s">
        <v>1853</v>
      </c>
      <c r="AA12304" t="s">
        <v>2</v>
      </c>
    </row>
    <row r="12305" spans="1:27" x14ac:dyDescent="0.3">
      <c r="A12305" t="s">
        <v>2277</v>
      </c>
      <c r="B12305" t="s">
        <v>670</v>
      </c>
      <c r="C12305" t="s">
        <v>541</v>
      </c>
      <c r="D12305" t="s">
        <v>542</v>
      </c>
      <c r="E12305" t="s">
        <v>2153</v>
      </c>
      <c r="F12305" t="s">
        <v>2154</v>
      </c>
      <c r="G12305" t="s">
        <v>50</v>
      </c>
      <c r="H12305" t="s">
        <v>512</v>
      </c>
      <c r="J12305" s="2">
        <v>45380</v>
      </c>
      <c r="K12305" s="5">
        <v>202401</v>
      </c>
      <c r="M12305" t="b">
        <v>0</v>
      </c>
      <c r="N12305" t="b">
        <v>0</v>
      </c>
      <c r="O12305" s="2">
        <v>45669.522280902776</v>
      </c>
      <c r="P12305" s="2">
        <v>45670.414101238428</v>
      </c>
      <c r="Q12305" t="s">
        <v>301</v>
      </c>
      <c r="R12305" t="s">
        <v>543</v>
      </c>
      <c r="S12305" s="2"/>
      <c r="V12305" s="2">
        <v>45669.522281018515</v>
      </c>
      <c r="W12305" s="2">
        <v>45669.522281018515</v>
      </c>
      <c r="X12305" t="b">
        <v>0</v>
      </c>
      <c r="Y12305" t="s">
        <v>646</v>
      </c>
      <c r="Z12305" t="s">
        <v>1853</v>
      </c>
      <c r="AA12305" t="s">
        <v>2</v>
      </c>
    </row>
    <row r="12306" spans="1:27" x14ac:dyDescent="0.3">
      <c r="A12306" t="s">
        <v>2029</v>
      </c>
      <c r="B12306" t="s">
        <v>670</v>
      </c>
      <c r="C12306" t="s">
        <v>541</v>
      </c>
      <c r="D12306" t="s">
        <v>542</v>
      </c>
      <c r="E12306" t="s">
        <v>2030</v>
      </c>
      <c r="F12306" t="s">
        <v>2031</v>
      </c>
      <c r="G12306" t="s">
        <v>50</v>
      </c>
      <c r="H12306" t="s">
        <v>512</v>
      </c>
      <c r="J12306" s="2">
        <v>45471</v>
      </c>
      <c r="K12306" s="5">
        <v>202402</v>
      </c>
      <c r="M12306" t="b">
        <v>0</v>
      </c>
      <c r="N12306" t="b">
        <v>0</v>
      </c>
      <c r="O12306" s="2">
        <v>45666.534545833332</v>
      </c>
      <c r="P12306" s="2">
        <v>45670.414498958336</v>
      </c>
      <c r="Q12306" t="s">
        <v>301</v>
      </c>
      <c r="R12306" t="s">
        <v>543</v>
      </c>
      <c r="S12306" s="2"/>
      <c r="V12306" s="2">
        <v>45666.53454591435</v>
      </c>
      <c r="W12306" s="2">
        <v>45666.53454591435</v>
      </c>
      <c r="X12306" t="b">
        <v>0</v>
      </c>
      <c r="Y12306" t="s">
        <v>646</v>
      </c>
      <c r="Z12306" t="s">
        <v>1853</v>
      </c>
      <c r="AA12306" t="s">
        <v>2</v>
      </c>
    </row>
    <row r="12307" spans="1:27" x14ac:dyDescent="0.3">
      <c r="A12307" t="s">
        <v>2032</v>
      </c>
      <c r="B12307" t="s">
        <v>670</v>
      </c>
      <c r="C12307" t="s">
        <v>541</v>
      </c>
      <c r="D12307" t="s">
        <v>542</v>
      </c>
      <c r="E12307" t="s">
        <v>663</v>
      </c>
      <c r="F12307" t="s">
        <v>664</v>
      </c>
      <c r="G12307" t="s">
        <v>50</v>
      </c>
      <c r="H12307" t="s">
        <v>512</v>
      </c>
      <c r="J12307" s="2">
        <v>45471</v>
      </c>
      <c r="K12307" s="5">
        <v>202402</v>
      </c>
      <c r="M12307" t="b">
        <v>0</v>
      </c>
      <c r="N12307" t="b">
        <v>0</v>
      </c>
      <c r="O12307" s="2">
        <v>45666.534253206017</v>
      </c>
      <c r="P12307" s="2">
        <v>45670.41428391204</v>
      </c>
      <c r="Q12307" t="s">
        <v>301</v>
      </c>
      <c r="R12307" t="s">
        <v>543</v>
      </c>
      <c r="S12307" s="2"/>
      <c r="V12307" s="2">
        <v>45666.534253275466</v>
      </c>
      <c r="W12307" s="2">
        <v>45666.534253275466</v>
      </c>
      <c r="X12307" t="b">
        <v>0</v>
      </c>
      <c r="Y12307" t="s">
        <v>646</v>
      </c>
      <c r="Z12307" t="s">
        <v>1853</v>
      </c>
      <c r="AA12307" t="s">
        <v>2</v>
      </c>
    </row>
    <row r="12308" spans="1:27" x14ac:dyDescent="0.3">
      <c r="A12308" t="s">
        <v>2026</v>
      </c>
      <c r="B12308" t="s">
        <v>670</v>
      </c>
      <c r="C12308" t="s">
        <v>541</v>
      </c>
      <c r="D12308" t="s">
        <v>542</v>
      </c>
      <c r="E12308" t="s">
        <v>2027</v>
      </c>
      <c r="F12308" t="s">
        <v>2028</v>
      </c>
      <c r="G12308" t="s">
        <v>50</v>
      </c>
      <c r="H12308" t="s">
        <v>512</v>
      </c>
      <c r="J12308" s="2">
        <v>45471</v>
      </c>
      <c r="K12308" s="5">
        <v>202402</v>
      </c>
      <c r="M12308" t="b">
        <v>0</v>
      </c>
      <c r="N12308" t="b">
        <v>0</v>
      </c>
      <c r="O12308" s="2">
        <v>45666.534565590278</v>
      </c>
      <c r="P12308" s="2">
        <v>45670.414512881944</v>
      </c>
      <c r="Q12308" t="s">
        <v>301</v>
      </c>
      <c r="R12308" t="s">
        <v>543</v>
      </c>
      <c r="S12308" s="2"/>
      <c r="V12308" s="2">
        <v>45666.53456565972</v>
      </c>
      <c r="W12308" s="2">
        <v>45666.53456565972</v>
      </c>
      <c r="X12308" t="b">
        <v>0</v>
      </c>
      <c r="Y12308" t="s">
        <v>646</v>
      </c>
      <c r="Z12308" t="s">
        <v>1853</v>
      </c>
      <c r="AA12308" t="s">
        <v>2</v>
      </c>
    </row>
    <row r="12309" spans="1:27" x14ac:dyDescent="0.3">
      <c r="A12309" t="s">
        <v>2151</v>
      </c>
      <c r="B12309" t="s">
        <v>670</v>
      </c>
      <c r="C12309" t="s">
        <v>541</v>
      </c>
      <c r="D12309" t="s">
        <v>542</v>
      </c>
      <c r="E12309" t="s">
        <v>401</v>
      </c>
      <c r="F12309" t="s">
        <v>402</v>
      </c>
      <c r="G12309" t="s">
        <v>50</v>
      </c>
      <c r="H12309" t="s">
        <v>512</v>
      </c>
      <c r="J12309" s="2">
        <v>45380</v>
      </c>
      <c r="K12309" s="5">
        <v>202401</v>
      </c>
      <c r="M12309" t="b">
        <v>0</v>
      </c>
      <c r="N12309" t="b">
        <v>0</v>
      </c>
      <c r="O12309" s="2">
        <v>45666.534448842591</v>
      </c>
      <c r="P12309" s="2">
        <v>45670.414430358796</v>
      </c>
      <c r="Q12309" t="s">
        <v>301</v>
      </c>
      <c r="R12309" t="s">
        <v>543</v>
      </c>
      <c r="S12309" s="2"/>
      <c r="V12309" s="2">
        <v>45666.534448923609</v>
      </c>
      <c r="W12309" s="2">
        <v>45666.534448923609</v>
      </c>
      <c r="X12309" t="b">
        <v>0</v>
      </c>
      <c r="Y12309" t="s">
        <v>646</v>
      </c>
      <c r="Z12309" t="s">
        <v>1853</v>
      </c>
      <c r="AA12309" t="s">
        <v>2</v>
      </c>
    </row>
    <row r="12310" spans="1:27" x14ac:dyDescent="0.3">
      <c r="A12310" t="s">
        <v>2276</v>
      </c>
      <c r="B12310" t="s">
        <v>670</v>
      </c>
      <c r="C12310" t="s">
        <v>541</v>
      </c>
      <c r="D12310" t="s">
        <v>542</v>
      </c>
      <c r="E12310" t="s">
        <v>730</v>
      </c>
      <c r="F12310" t="s">
        <v>731</v>
      </c>
      <c r="G12310" t="s">
        <v>50</v>
      </c>
      <c r="H12310" t="s">
        <v>512</v>
      </c>
      <c r="J12310" s="2">
        <v>45471</v>
      </c>
      <c r="K12310" s="5">
        <v>202402</v>
      </c>
      <c r="M12310" t="b">
        <v>0</v>
      </c>
      <c r="N12310" t="b">
        <v>0</v>
      </c>
      <c r="O12310" s="2">
        <v>45666.534027118054</v>
      </c>
      <c r="P12310" s="2">
        <v>45670.414117824075</v>
      </c>
      <c r="Q12310" t="s">
        <v>301</v>
      </c>
      <c r="R12310" t="s">
        <v>543</v>
      </c>
      <c r="S12310" s="2"/>
      <c r="V12310" s="2">
        <v>45666.534027164351</v>
      </c>
      <c r="W12310" s="2">
        <v>45666.534027164351</v>
      </c>
      <c r="X12310" t="b">
        <v>0</v>
      </c>
      <c r="Y12310" t="s">
        <v>646</v>
      </c>
      <c r="Z12310" t="s">
        <v>1853</v>
      </c>
      <c r="AA12310" t="s">
        <v>2</v>
      </c>
    </row>
    <row r="12311" spans="1:27" x14ac:dyDescent="0.3">
      <c r="A12311" t="s">
        <v>2152</v>
      </c>
      <c r="B12311" t="s">
        <v>670</v>
      </c>
      <c r="C12311" t="s">
        <v>541</v>
      </c>
      <c r="D12311" t="s">
        <v>542</v>
      </c>
      <c r="E12311" t="s">
        <v>2153</v>
      </c>
      <c r="F12311" t="s">
        <v>2154</v>
      </c>
      <c r="G12311" t="s">
        <v>50</v>
      </c>
      <c r="H12311" t="s">
        <v>512</v>
      </c>
      <c r="J12311" s="2">
        <v>45471</v>
      </c>
      <c r="K12311" s="5">
        <v>202402</v>
      </c>
      <c r="M12311" t="b">
        <v>0</v>
      </c>
      <c r="N12311" t="b">
        <v>0</v>
      </c>
      <c r="O12311" s="2">
        <v>45669.522308796295</v>
      </c>
      <c r="P12311" s="2">
        <v>45670.414125034724</v>
      </c>
      <c r="Q12311" t="s">
        <v>301</v>
      </c>
      <c r="R12311" t="s">
        <v>543</v>
      </c>
      <c r="S12311" s="2"/>
      <c r="V12311" s="2">
        <v>45669.522308831016</v>
      </c>
      <c r="W12311" s="2">
        <v>45669.522308831016</v>
      </c>
      <c r="X12311" t="b">
        <v>0</v>
      </c>
      <c r="Y12311" t="s">
        <v>646</v>
      </c>
      <c r="Z12311" t="s">
        <v>1853</v>
      </c>
      <c r="AA12311" t="s">
        <v>2</v>
      </c>
    </row>
    <row r="12312" spans="1:27" x14ac:dyDescent="0.3">
      <c r="A12312" t="s">
        <v>2155</v>
      </c>
      <c r="B12312" t="s">
        <v>670</v>
      </c>
      <c r="C12312" t="s">
        <v>541</v>
      </c>
      <c r="D12312" t="s">
        <v>542</v>
      </c>
      <c r="E12312" t="s">
        <v>401</v>
      </c>
      <c r="F12312" t="s">
        <v>402</v>
      </c>
      <c r="G12312" t="s">
        <v>50</v>
      </c>
      <c r="H12312" t="s">
        <v>512</v>
      </c>
      <c r="J12312" s="2">
        <v>45471</v>
      </c>
      <c r="K12312" s="5">
        <v>202402</v>
      </c>
      <c r="M12312" t="b">
        <v>0</v>
      </c>
      <c r="N12312" t="b">
        <v>0</v>
      </c>
      <c r="O12312" s="2">
        <v>45666.534075150463</v>
      </c>
      <c r="P12312" s="2">
        <v>45670.414155474537</v>
      </c>
      <c r="Q12312" t="s">
        <v>301</v>
      </c>
      <c r="R12312" t="s">
        <v>543</v>
      </c>
      <c r="S12312" s="2"/>
      <c r="V12312" s="2">
        <v>45666.534075231481</v>
      </c>
      <c r="W12312" s="2">
        <v>45666.534075231481</v>
      </c>
      <c r="X12312" t="b">
        <v>0</v>
      </c>
      <c r="Y12312" t="s">
        <v>646</v>
      </c>
      <c r="Z12312" t="s">
        <v>1853</v>
      </c>
      <c r="AA12312" t="s">
        <v>2</v>
      </c>
    </row>
    <row r="12313" spans="1:27" x14ac:dyDescent="0.3">
      <c r="A12313" t="s">
        <v>2159</v>
      </c>
      <c r="B12313" t="s">
        <v>670</v>
      </c>
      <c r="C12313" t="s">
        <v>541</v>
      </c>
      <c r="D12313" t="s">
        <v>542</v>
      </c>
      <c r="E12313" t="s">
        <v>2160</v>
      </c>
      <c r="F12313" t="s">
        <v>2161</v>
      </c>
      <c r="G12313" t="s">
        <v>50</v>
      </c>
      <c r="H12313" t="s">
        <v>512</v>
      </c>
      <c r="J12313" s="2">
        <v>45380</v>
      </c>
      <c r="K12313" s="5">
        <v>202401</v>
      </c>
      <c r="M12313" t="b">
        <v>0</v>
      </c>
      <c r="N12313" t="b">
        <v>0</v>
      </c>
      <c r="O12313" s="2">
        <v>45669.522470289354</v>
      </c>
      <c r="P12313" s="2">
        <v>45670.414257372686</v>
      </c>
      <c r="Q12313" t="s">
        <v>301</v>
      </c>
      <c r="R12313" t="s">
        <v>543</v>
      </c>
      <c r="S12313" s="2"/>
      <c r="V12313" s="2">
        <v>45669.522470370372</v>
      </c>
      <c r="W12313" s="2">
        <v>45669.522470370372</v>
      </c>
      <c r="X12313" t="b">
        <v>0</v>
      </c>
      <c r="Y12313" t="s">
        <v>646</v>
      </c>
      <c r="Z12313" t="s">
        <v>1853</v>
      </c>
      <c r="AA12313" t="s">
        <v>2</v>
      </c>
    </row>
    <row r="12314" spans="1:27" x14ac:dyDescent="0.3">
      <c r="A12314" t="s">
        <v>2156</v>
      </c>
      <c r="B12314" t="s">
        <v>670</v>
      </c>
      <c r="C12314" t="s">
        <v>541</v>
      </c>
      <c r="D12314" t="s">
        <v>542</v>
      </c>
      <c r="E12314" t="s">
        <v>2157</v>
      </c>
      <c r="F12314" t="s">
        <v>2158</v>
      </c>
      <c r="G12314" t="s">
        <v>7</v>
      </c>
      <c r="H12314" t="s">
        <v>512</v>
      </c>
      <c r="J12314" s="2">
        <v>45471</v>
      </c>
      <c r="K12314" s="5">
        <v>202402</v>
      </c>
      <c r="M12314" t="b">
        <v>0</v>
      </c>
      <c r="N12314" t="b">
        <v>0</v>
      </c>
      <c r="O12314" s="2">
        <v>45669.52263190972</v>
      </c>
      <c r="P12314" s="2">
        <v>45670.414380289352</v>
      </c>
      <c r="Q12314" t="s">
        <v>301</v>
      </c>
      <c r="R12314" t="s">
        <v>543</v>
      </c>
      <c r="S12314" s="2"/>
      <c r="V12314" s="2">
        <v>45669.522631979169</v>
      </c>
      <c r="W12314" s="2">
        <v>45669.522631979169</v>
      </c>
      <c r="X12314" t="b">
        <v>0</v>
      </c>
      <c r="Y12314" t="s">
        <v>646</v>
      </c>
      <c r="Z12314" t="s">
        <v>1853</v>
      </c>
      <c r="AA12314" t="s">
        <v>2</v>
      </c>
    </row>
    <row r="12315" spans="1:27" x14ac:dyDescent="0.3">
      <c r="A12315" t="s">
        <v>2025</v>
      </c>
      <c r="B12315" t="s">
        <v>670</v>
      </c>
      <c r="C12315" t="s">
        <v>541</v>
      </c>
      <c r="D12315" t="s">
        <v>542</v>
      </c>
      <c r="E12315" t="s">
        <v>709</v>
      </c>
      <c r="F12315" t="s">
        <v>710</v>
      </c>
      <c r="G12315" t="s">
        <v>50</v>
      </c>
      <c r="H12315" t="s">
        <v>512</v>
      </c>
      <c r="J12315" s="2">
        <v>45380</v>
      </c>
      <c r="K12315" s="5">
        <v>202401</v>
      </c>
      <c r="M12315" t="b">
        <v>0</v>
      </c>
      <c r="N12315" t="b">
        <v>0</v>
      </c>
      <c r="O12315" s="2">
        <v>45666.534361030092</v>
      </c>
      <c r="P12315" s="2">
        <v>45670.414362997682</v>
      </c>
      <c r="Q12315" t="s">
        <v>301</v>
      </c>
      <c r="R12315" t="s">
        <v>543</v>
      </c>
      <c r="S12315" s="2"/>
      <c r="V12315" s="2">
        <v>45666.534361111109</v>
      </c>
      <c r="W12315" s="2">
        <v>45666.534361111109</v>
      </c>
      <c r="X12315" t="b">
        <v>0</v>
      </c>
      <c r="Y12315" t="s">
        <v>646</v>
      </c>
      <c r="Z12315" t="s">
        <v>1853</v>
      </c>
      <c r="AA12315" t="s">
        <v>2</v>
      </c>
    </row>
    <row r="12316" spans="1:27" x14ac:dyDescent="0.3">
      <c r="A12316" t="s">
        <v>2163</v>
      </c>
      <c r="B12316" t="s">
        <v>670</v>
      </c>
      <c r="C12316" t="s">
        <v>541</v>
      </c>
      <c r="D12316" t="s">
        <v>542</v>
      </c>
      <c r="E12316" t="s">
        <v>730</v>
      </c>
      <c r="F12316" t="s">
        <v>731</v>
      </c>
      <c r="G12316" t="s">
        <v>50</v>
      </c>
      <c r="H12316" t="s">
        <v>512</v>
      </c>
      <c r="J12316" s="2">
        <v>45380</v>
      </c>
      <c r="K12316" s="5">
        <v>202401</v>
      </c>
      <c r="M12316" t="b">
        <v>0</v>
      </c>
      <c r="N12316" t="b">
        <v>0</v>
      </c>
      <c r="O12316" s="2">
        <v>45666.534031249997</v>
      </c>
      <c r="P12316" s="2">
        <v>45670.414120868052</v>
      </c>
      <c r="Q12316" t="s">
        <v>301</v>
      </c>
      <c r="R12316" t="s">
        <v>543</v>
      </c>
      <c r="S12316" s="2"/>
      <c r="V12316" s="2">
        <v>45666.534031331015</v>
      </c>
      <c r="W12316" s="2">
        <v>45666.534031331015</v>
      </c>
      <c r="X12316" t="b">
        <v>0</v>
      </c>
      <c r="Y12316" t="s">
        <v>646</v>
      </c>
      <c r="Z12316" t="s">
        <v>1853</v>
      </c>
      <c r="AA12316" t="s">
        <v>2</v>
      </c>
    </row>
    <row r="12317" spans="1:27" x14ac:dyDescent="0.3">
      <c r="A12317" t="s">
        <v>2162</v>
      </c>
      <c r="B12317" t="s">
        <v>670</v>
      </c>
      <c r="C12317" t="s">
        <v>541</v>
      </c>
      <c r="D12317" t="s">
        <v>542</v>
      </c>
      <c r="E12317" t="s">
        <v>2160</v>
      </c>
      <c r="F12317" t="s">
        <v>2161</v>
      </c>
      <c r="G12317" t="s">
        <v>50</v>
      </c>
      <c r="H12317" t="s">
        <v>512</v>
      </c>
      <c r="J12317" s="2">
        <v>45471</v>
      </c>
      <c r="K12317" s="5">
        <v>202402</v>
      </c>
      <c r="M12317" t="b">
        <v>0</v>
      </c>
      <c r="N12317" t="b">
        <v>0</v>
      </c>
      <c r="O12317" s="2">
        <v>45669.522517048608</v>
      </c>
      <c r="P12317" s="2">
        <v>45670.414290590277</v>
      </c>
      <c r="Q12317" t="s">
        <v>301</v>
      </c>
      <c r="R12317" t="s">
        <v>543</v>
      </c>
      <c r="S12317" s="2"/>
      <c r="V12317" s="2">
        <v>45669.522517094905</v>
      </c>
      <c r="W12317" s="2">
        <v>45669.522517094905</v>
      </c>
      <c r="X12317" t="b">
        <v>0</v>
      </c>
      <c r="Y12317" t="s">
        <v>646</v>
      </c>
      <c r="Z12317" t="s">
        <v>1853</v>
      </c>
      <c r="AA12317" t="s">
        <v>2</v>
      </c>
    </row>
    <row r="12318" spans="1:27" x14ac:dyDescent="0.3">
      <c r="A12318" t="s">
        <v>2024</v>
      </c>
      <c r="B12318" t="s">
        <v>670</v>
      </c>
      <c r="C12318" t="s">
        <v>541</v>
      </c>
      <c r="D12318" t="s">
        <v>542</v>
      </c>
      <c r="E12318" t="s">
        <v>749</v>
      </c>
      <c r="F12318" t="s">
        <v>750</v>
      </c>
      <c r="G12318" t="s">
        <v>7</v>
      </c>
      <c r="H12318" t="s">
        <v>512</v>
      </c>
      <c r="J12318" s="2">
        <v>45380</v>
      </c>
      <c r="K12318" s="5">
        <v>202401</v>
      </c>
      <c r="M12318" t="b">
        <v>0</v>
      </c>
      <c r="N12318" t="b">
        <v>0</v>
      </c>
      <c r="O12318" s="2">
        <v>45666.534272372686</v>
      </c>
      <c r="P12318" s="2">
        <v>45670.414299270837</v>
      </c>
      <c r="Q12318" t="s">
        <v>301</v>
      </c>
      <c r="R12318" t="s">
        <v>543</v>
      </c>
      <c r="S12318" s="2"/>
      <c r="V12318" s="2">
        <v>45666.534272453704</v>
      </c>
      <c r="W12318" s="2">
        <v>45666.534272453704</v>
      </c>
      <c r="X12318" t="b">
        <v>0</v>
      </c>
      <c r="Y12318" t="s">
        <v>646</v>
      </c>
      <c r="Z12318" t="s">
        <v>1853</v>
      </c>
      <c r="AA12318" t="s">
        <v>2</v>
      </c>
    </row>
    <row r="12319" spans="1:27" x14ac:dyDescent="0.3">
      <c r="A12319" t="s">
        <v>2164</v>
      </c>
      <c r="B12319" t="s">
        <v>670</v>
      </c>
      <c r="C12319" t="s">
        <v>541</v>
      </c>
      <c r="D12319" t="s">
        <v>542</v>
      </c>
      <c r="E12319" t="s">
        <v>727</v>
      </c>
      <c r="F12319" t="s">
        <v>728</v>
      </c>
      <c r="G12319" t="s">
        <v>7</v>
      </c>
      <c r="H12319" t="s">
        <v>512</v>
      </c>
      <c r="J12319" s="2">
        <v>45380</v>
      </c>
      <c r="K12319" s="5">
        <v>202401</v>
      </c>
      <c r="M12319" t="b">
        <v>0</v>
      </c>
      <c r="N12319" t="b">
        <v>0</v>
      </c>
      <c r="O12319" s="2">
        <v>45666.534237071763</v>
      </c>
      <c r="P12319" s="2">
        <v>45670.414273032409</v>
      </c>
      <c r="Q12319" t="s">
        <v>301</v>
      </c>
      <c r="R12319" t="s">
        <v>543</v>
      </c>
      <c r="S12319" s="2"/>
      <c r="V12319" s="2">
        <v>45666.53423715278</v>
      </c>
      <c r="W12319" s="2">
        <v>45666.53423715278</v>
      </c>
      <c r="X12319" t="b">
        <v>0</v>
      </c>
      <c r="Y12319" t="s">
        <v>646</v>
      </c>
      <c r="Z12319" t="s">
        <v>1853</v>
      </c>
      <c r="AA12319" t="s">
        <v>2</v>
      </c>
    </row>
    <row r="12320" spans="1:27" x14ac:dyDescent="0.3">
      <c r="A12320" t="s">
        <v>2165</v>
      </c>
      <c r="B12320" t="s">
        <v>670</v>
      </c>
      <c r="C12320" t="s">
        <v>541</v>
      </c>
      <c r="D12320" t="s">
        <v>542</v>
      </c>
      <c r="E12320" t="s">
        <v>2166</v>
      </c>
      <c r="F12320" t="s">
        <v>2167</v>
      </c>
      <c r="G12320" t="s">
        <v>7</v>
      </c>
      <c r="H12320" t="s">
        <v>512</v>
      </c>
      <c r="J12320" s="2">
        <v>45380</v>
      </c>
      <c r="K12320" s="5">
        <v>202401</v>
      </c>
      <c r="M12320" t="b">
        <v>0</v>
      </c>
      <c r="N12320" t="b">
        <v>0</v>
      </c>
      <c r="O12320" s="2">
        <v>45666.534061192127</v>
      </c>
      <c r="P12320" s="2">
        <v>45670.414145833332</v>
      </c>
      <c r="Q12320" t="s">
        <v>301</v>
      </c>
      <c r="R12320" t="s">
        <v>543</v>
      </c>
      <c r="S12320" s="2"/>
      <c r="V12320" s="2">
        <v>45666.534061307873</v>
      </c>
      <c r="W12320" s="2">
        <v>45666.534061307873</v>
      </c>
      <c r="X12320" t="b">
        <v>0</v>
      </c>
      <c r="Y12320" t="s">
        <v>646</v>
      </c>
      <c r="Z12320" t="s">
        <v>1853</v>
      </c>
      <c r="AA12320" t="s">
        <v>2</v>
      </c>
    </row>
    <row r="12321" spans="1:27" x14ac:dyDescent="0.3">
      <c r="A12321" t="s">
        <v>2168</v>
      </c>
      <c r="B12321" t="s">
        <v>670</v>
      </c>
      <c r="C12321" t="s">
        <v>541</v>
      </c>
      <c r="D12321" t="s">
        <v>542</v>
      </c>
      <c r="E12321" t="s">
        <v>2169</v>
      </c>
      <c r="F12321" t="s">
        <v>2170</v>
      </c>
      <c r="G12321" t="s">
        <v>7</v>
      </c>
      <c r="H12321" t="s">
        <v>512</v>
      </c>
      <c r="J12321" s="2">
        <v>45471</v>
      </c>
      <c r="K12321" s="5">
        <v>202402</v>
      </c>
      <c r="M12321" t="b">
        <v>0</v>
      </c>
      <c r="N12321" t="b">
        <v>0</v>
      </c>
      <c r="O12321" s="2">
        <v>45666.534411608794</v>
      </c>
      <c r="P12321" s="2">
        <v>45670.41440228009</v>
      </c>
      <c r="Q12321" t="s">
        <v>301</v>
      </c>
      <c r="R12321" t="s">
        <v>543</v>
      </c>
      <c r="S12321" s="2"/>
      <c r="V12321" s="2">
        <v>45666.534411655091</v>
      </c>
      <c r="W12321" s="2">
        <v>45666.534411655091</v>
      </c>
      <c r="X12321" t="b">
        <v>0</v>
      </c>
      <c r="Y12321" t="s">
        <v>646</v>
      </c>
      <c r="Z12321" t="s">
        <v>1853</v>
      </c>
      <c r="AA12321" t="s">
        <v>2</v>
      </c>
    </row>
    <row r="12322" spans="1:27" x14ac:dyDescent="0.3">
      <c r="A12322" t="s">
        <v>2023</v>
      </c>
      <c r="B12322" t="s">
        <v>670</v>
      </c>
      <c r="C12322" t="s">
        <v>541</v>
      </c>
      <c r="D12322" t="s">
        <v>542</v>
      </c>
      <c r="E12322" t="s">
        <v>719</v>
      </c>
      <c r="F12322" t="s">
        <v>720</v>
      </c>
      <c r="G12322" t="s">
        <v>7</v>
      </c>
      <c r="H12322" t="s">
        <v>512</v>
      </c>
      <c r="J12322" s="2">
        <v>45471</v>
      </c>
      <c r="K12322" s="5">
        <v>202402</v>
      </c>
      <c r="M12322" t="b">
        <v>0</v>
      </c>
      <c r="N12322" t="b">
        <v>0</v>
      </c>
      <c r="O12322" s="2">
        <v>45669.522378472226</v>
      </c>
      <c r="P12322" s="2">
        <v>45670.414184224537</v>
      </c>
      <c r="Q12322" t="s">
        <v>301</v>
      </c>
      <c r="R12322" t="s">
        <v>543</v>
      </c>
      <c r="S12322" s="2"/>
      <c r="V12322" s="2">
        <v>45669.522378553243</v>
      </c>
      <c r="W12322" s="2">
        <v>45669.522378553243</v>
      </c>
      <c r="X12322" t="b">
        <v>0</v>
      </c>
      <c r="Y12322" t="s">
        <v>646</v>
      </c>
      <c r="Z12322" t="s">
        <v>1853</v>
      </c>
      <c r="AA12322" t="s">
        <v>2</v>
      </c>
    </row>
    <row r="12323" spans="1:27" x14ac:dyDescent="0.3">
      <c r="A12323" t="s">
        <v>2171</v>
      </c>
      <c r="B12323" t="s">
        <v>670</v>
      </c>
      <c r="C12323" t="s">
        <v>541</v>
      </c>
      <c r="D12323" t="s">
        <v>542</v>
      </c>
      <c r="E12323" t="s">
        <v>2157</v>
      </c>
      <c r="F12323" t="s">
        <v>2158</v>
      </c>
      <c r="G12323" t="s">
        <v>7</v>
      </c>
      <c r="H12323" t="s">
        <v>512</v>
      </c>
      <c r="J12323" s="2">
        <v>45380</v>
      </c>
      <c r="K12323" s="5">
        <v>202401</v>
      </c>
      <c r="M12323" t="b">
        <v>0</v>
      </c>
      <c r="N12323" t="b">
        <v>0</v>
      </c>
      <c r="O12323" s="2">
        <v>45666.534086192129</v>
      </c>
      <c r="P12323" s="2">
        <v>45670.414164155096</v>
      </c>
      <c r="Q12323" t="s">
        <v>301</v>
      </c>
      <c r="R12323" t="s">
        <v>543</v>
      </c>
      <c r="S12323" s="2"/>
      <c r="V12323" s="2">
        <v>45666.534086261578</v>
      </c>
      <c r="W12323" s="2">
        <v>45666.534086261578</v>
      </c>
      <c r="X12323" t="b">
        <v>0</v>
      </c>
      <c r="Y12323" t="s">
        <v>646</v>
      </c>
      <c r="Z12323" t="s">
        <v>1853</v>
      </c>
      <c r="AA12323" t="s">
        <v>2</v>
      </c>
    </row>
    <row r="12324" spans="1:27" x14ac:dyDescent="0.3">
      <c r="A12324" t="s">
        <v>2175</v>
      </c>
      <c r="B12324" t="s">
        <v>670</v>
      </c>
      <c r="C12324" t="s">
        <v>541</v>
      </c>
      <c r="D12324" t="s">
        <v>542</v>
      </c>
      <c r="E12324" t="s">
        <v>2176</v>
      </c>
      <c r="F12324" t="s">
        <v>2177</v>
      </c>
      <c r="G12324" t="s">
        <v>7</v>
      </c>
      <c r="H12324" t="s">
        <v>512</v>
      </c>
      <c r="J12324" s="2">
        <v>45471</v>
      </c>
      <c r="K12324" s="5">
        <v>202402</v>
      </c>
      <c r="M12324" t="b">
        <v>0</v>
      </c>
      <c r="N12324" t="b">
        <v>0</v>
      </c>
      <c r="O12324" s="2">
        <v>45666.534123611113</v>
      </c>
      <c r="P12324" s="2">
        <v>45670.41419077546</v>
      </c>
      <c r="Q12324" t="s">
        <v>301</v>
      </c>
      <c r="R12324" t="s">
        <v>543</v>
      </c>
      <c r="S12324" s="2"/>
      <c r="V12324" s="2">
        <v>45666.53412369213</v>
      </c>
      <c r="W12324" s="2">
        <v>45666.53412369213</v>
      </c>
      <c r="X12324" t="b">
        <v>0</v>
      </c>
      <c r="Y12324" t="s">
        <v>646</v>
      </c>
      <c r="Z12324" t="s">
        <v>1853</v>
      </c>
      <c r="AA12324" t="s">
        <v>2</v>
      </c>
    </row>
    <row r="12325" spans="1:27" x14ac:dyDescent="0.3">
      <c r="A12325" t="s">
        <v>2172</v>
      </c>
      <c r="B12325" t="s">
        <v>670</v>
      </c>
      <c r="C12325" t="s">
        <v>541</v>
      </c>
      <c r="D12325" t="s">
        <v>542</v>
      </c>
      <c r="E12325" t="s">
        <v>2173</v>
      </c>
      <c r="F12325" t="s">
        <v>2174</v>
      </c>
      <c r="G12325" t="s">
        <v>413</v>
      </c>
      <c r="H12325" t="s">
        <v>512</v>
      </c>
      <c r="J12325" s="2">
        <v>45471</v>
      </c>
      <c r="K12325" s="5">
        <v>202402</v>
      </c>
      <c r="M12325" t="b">
        <v>0</v>
      </c>
      <c r="N12325" t="b">
        <v>0</v>
      </c>
      <c r="O12325" s="2">
        <v>45666.534416747687</v>
      </c>
      <c r="P12325" s="2">
        <v>45670.414406631942</v>
      </c>
      <c r="Q12325" t="s">
        <v>301</v>
      </c>
      <c r="R12325" t="s">
        <v>543</v>
      </c>
      <c r="S12325" s="2"/>
      <c r="V12325" s="2">
        <v>45666.534416782408</v>
      </c>
      <c r="W12325" s="2">
        <v>45666.534416782408</v>
      </c>
      <c r="X12325" t="b">
        <v>0</v>
      </c>
      <c r="Y12325" t="s">
        <v>646</v>
      </c>
      <c r="Z12325" t="s">
        <v>1853</v>
      </c>
      <c r="AA12325" t="s">
        <v>2</v>
      </c>
    </row>
    <row r="12326" spans="1:27" x14ac:dyDescent="0.3">
      <c r="A12326" t="s">
        <v>2020</v>
      </c>
      <c r="B12326" t="s">
        <v>670</v>
      </c>
      <c r="C12326" t="s">
        <v>541</v>
      </c>
      <c r="D12326" t="s">
        <v>542</v>
      </c>
      <c r="E12326" t="s">
        <v>2021</v>
      </c>
      <c r="F12326" t="s">
        <v>2022</v>
      </c>
      <c r="G12326" t="s">
        <v>413</v>
      </c>
      <c r="H12326" t="s">
        <v>512</v>
      </c>
      <c r="J12326" s="2">
        <v>45471</v>
      </c>
      <c r="K12326" s="5">
        <v>202402</v>
      </c>
      <c r="M12326" t="b">
        <v>0</v>
      </c>
      <c r="N12326" t="b">
        <v>0</v>
      </c>
      <c r="O12326" s="2">
        <v>45666.534202002316</v>
      </c>
      <c r="P12326" s="2">
        <v>45670.414245601853</v>
      </c>
      <c r="Q12326" t="s">
        <v>301</v>
      </c>
      <c r="R12326" t="s">
        <v>543</v>
      </c>
      <c r="S12326" s="2"/>
      <c r="V12326" s="2">
        <v>45666.534202083334</v>
      </c>
      <c r="W12326" s="2">
        <v>45666.534202083334</v>
      </c>
      <c r="X12326" t="b">
        <v>0</v>
      </c>
      <c r="Y12326" t="s">
        <v>646</v>
      </c>
      <c r="Z12326" t="s">
        <v>1853</v>
      </c>
      <c r="AA12326" t="s">
        <v>2</v>
      </c>
    </row>
    <row r="12327" spans="1:27" x14ac:dyDescent="0.3">
      <c r="A12327" t="s">
        <v>2178</v>
      </c>
      <c r="B12327" t="s">
        <v>670</v>
      </c>
      <c r="C12327" t="s">
        <v>541</v>
      </c>
      <c r="D12327" t="s">
        <v>542</v>
      </c>
      <c r="E12327" t="s">
        <v>2179</v>
      </c>
      <c r="F12327" t="s">
        <v>2180</v>
      </c>
      <c r="G12327" t="s">
        <v>413</v>
      </c>
      <c r="H12327" t="s">
        <v>512</v>
      </c>
      <c r="J12327" s="2">
        <v>45471</v>
      </c>
      <c r="K12327" s="5">
        <v>202402</v>
      </c>
      <c r="M12327" t="b">
        <v>0</v>
      </c>
      <c r="N12327" t="b">
        <v>0</v>
      </c>
      <c r="O12327" s="2">
        <v>45666.534552581019</v>
      </c>
      <c r="P12327" s="2">
        <v>45670.414503784719</v>
      </c>
      <c r="Q12327" t="s">
        <v>301</v>
      </c>
      <c r="R12327" t="s">
        <v>543</v>
      </c>
      <c r="S12327" s="2"/>
      <c r="V12327" s="2">
        <v>45666.534552662037</v>
      </c>
      <c r="W12327" s="2">
        <v>45666.534552662037</v>
      </c>
      <c r="X12327" t="b">
        <v>0</v>
      </c>
      <c r="Y12327" t="s">
        <v>646</v>
      </c>
      <c r="Z12327" t="s">
        <v>1853</v>
      </c>
      <c r="AA12327" t="s">
        <v>2</v>
      </c>
    </row>
    <row r="12328" spans="1:27" x14ac:dyDescent="0.3">
      <c r="A12328" t="s">
        <v>2181</v>
      </c>
      <c r="B12328" t="s">
        <v>670</v>
      </c>
      <c r="C12328" t="s">
        <v>541</v>
      </c>
      <c r="D12328" t="s">
        <v>542</v>
      </c>
      <c r="E12328" t="s">
        <v>681</v>
      </c>
      <c r="F12328" t="s">
        <v>682</v>
      </c>
      <c r="G12328" t="s">
        <v>21</v>
      </c>
      <c r="H12328" t="s">
        <v>512</v>
      </c>
      <c r="J12328" s="2">
        <v>45471</v>
      </c>
      <c r="K12328" s="5">
        <v>202402</v>
      </c>
      <c r="M12328" t="b">
        <v>0</v>
      </c>
      <c r="N12328" t="b">
        <v>0</v>
      </c>
      <c r="O12328" s="2">
        <v>45666.534230868056</v>
      </c>
      <c r="P12328" s="2">
        <v>45670.414268668981</v>
      </c>
      <c r="Q12328" t="s">
        <v>301</v>
      </c>
      <c r="R12328" t="s">
        <v>543</v>
      </c>
      <c r="S12328" s="2"/>
      <c r="V12328" s="2">
        <v>45666.534230937497</v>
      </c>
      <c r="W12328" s="2">
        <v>45666.534230937497</v>
      </c>
      <c r="X12328" t="b">
        <v>0</v>
      </c>
      <c r="Y12328" t="s">
        <v>646</v>
      </c>
      <c r="Z12328" t="s">
        <v>1853</v>
      </c>
      <c r="AA12328" t="s">
        <v>2</v>
      </c>
    </row>
    <row r="12329" spans="1:27" x14ac:dyDescent="0.3">
      <c r="A12329" t="s">
        <v>2182</v>
      </c>
      <c r="B12329" t="s">
        <v>670</v>
      </c>
      <c r="C12329" t="s">
        <v>541</v>
      </c>
      <c r="D12329" t="s">
        <v>542</v>
      </c>
      <c r="E12329" t="s">
        <v>2179</v>
      </c>
      <c r="F12329" t="s">
        <v>2180</v>
      </c>
      <c r="G12329" t="s">
        <v>413</v>
      </c>
      <c r="H12329" t="s">
        <v>512</v>
      </c>
      <c r="J12329" s="2">
        <v>45380</v>
      </c>
      <c r="K12329" s="5">
        <v>202401</v>
      </c>
      <c r="M12329" t="b">
        <v>0</v>
      </c>
      <c r="N12329" t="b">
        <v>0</v>
      </c>
      <c r="O12329" s="2">
        <v>45666.534382835649</v>
      </c>
      <c r="P12329" s="2">
        <v>45670.414378321759</v>
      </c>
      <c r="Q12329" t="s">
        <v>301</v>
      </c>
      <c r="R12329" t="s">
        <v>543</v>
      </c>
      <c r="S12329" s="2"/>
      <c r="V12329" s="2">
        <v>45666.53438287037</v>
      </c>
      <c r="W12329" s="2">
        <v>45666.53438287037</v>
      </c>
      <c r="X12329" t="b">
        <v>0</v>
      </c>
      <c r="Y12329" t="s">
        <v>646</v>
      </c>
      <c r="Z12329" t="s">
        <v>1853</v>
      </c>
      <c r="AA12329" t="s">
        <v>2</v>
      </c>
    </row>
    <row r="12330" spans="1:27" x14ac:dyDescent="0.3">
      <c r="A12330" t="s">
        <v>2207</v>
      </c>
      <c r="B12330" t="s">
        <v>670</v>
      </c>
      <c r="C12330" t="s">
        <v>541</v>
      </c>
      <c r="D12330" t="s">
        <v>542</v>
      </c>
      <c r="E12330" t="s">
        <v>2015</v>
      </c>
      <c r="F12330" t="s">
        <v>2016</v>
      </c>
      <c r="G12330" t="s">
        <v>138</v>
      </c>
      <c r="H12330" t="s">
        <v>510</v>
      </c>
      <c r="J12330" s="2">
        <v>45380</v>
      </c>
      <c r="K12330" s="5">
        <v>202401</v>
      </c>
      <c r="M12330" t="b">
        <v>0</v>
      </c>
      <c r="N12330" t="b">
        <v>0</v>
      </c>
      <c r="O12330" s="2">
        <v>45666.53424390046</v>
      </c>
      <c r="P12330" s="2">
        <v>45670.41427734954</v>
      </c>
      <c r="Q12330" t="s">
        <v>301</v>
      </c>
      <c r="R12330" t="s">
        <v>543</v>
      </c>
      <c r="S12330" s="2"/>
      <c r="V12330" s="2">
        <v>45666.534243946757</v>
      </c>
      <c r="W12330" s="2">
        <v>45666.534243946757</v>
      </c>
      <c r="X12330" t="b">
        <v>0</v>
      </c>
      <c r="Y12330" t="s">
        <v>646</v>
      </c>
      <c r="Z12330" t="s">
        <v>1853</v>
      </c>
      <c r="AA12330" t="s">
        <v>2</v>
      </c>
    </row>
    <row r="12331" spans="1:27" x14ac:dyDescent="0.3">
      <c r="A12331" t="s">
        <v>1914</v>
      </c>
      <c r="B12331" t="s">
        <v>670</v>
      </c>
      <c r="C12331" t="s">
        <v>541</v>
      </c>
      <c r="D12331" t="s">
        <v>542</v>
      </c>
      <c r="E12331" t="s">
        <v>1915</v>
      </c>
      <c r="F12331" t="s">
        <v>1916</v>
      </c>
      <c r="G12331" t="s">
        <v>138</v>
      </c>
      <c r="H12331" t="s">
        <v>510</v>
      </c>
      <c r="I12331" t="s">
        <v>1917</v>
      </c>
      <c r="J12331" s="2">
        <v>45378</v>
      </c>
      <c r="K12331" s="5">
        <v>202401</v>
      </c>
      <c r="M12331" t="b">
        <v>0</v>
      </c>
      <c r="N12331" t="b">
        <v>0</v>
      </c>
      <c r="O12331" s="2">
        <v>45442.47269667824</v>
      </c>
      <c r="P12331" s="2">
        <v>45442.47269667824</v>
      </c>
      <c r="Q12331" t="s">
        <v>301</v>
      </c>
      <c r="R12331" t="s">
        <v>543</v>
      </c>
      <c r="S12331" s="2"/>
      <c r="V12331" s="2">
        <v>45442.472696793979</v>
      </c>
      <c r="W12331" s="2">
        <v>45442.472696793979</v>
      </c>
      <c r="X12331" t="b">
        <v>0</v>
      </c>
      <c r="Y12331" t="s">
        <v>646</v>
      </c>
      <c r="Z12331" t="s">
        <v>1853</v>
      </c>
      <c r="AA12331" t="s">
        <v>6</v>
      </c>
    </row>
    <row r="12332" spans="1:27" x14ac:dyDescent="0.3">
      <c r="A12332" t="s">
        <v>2007</v>
      </c>
      <c r="B12332" t="s">
        <v>670</v>
      </c>
      <c r="C12332" t="s">
        <v>541</v>
      </c>
      <c r="D12332" t="s">
        <v>542</v>
      </c>
      <c r="E12332" t="s">
        <v>2008</v>
      </c>
      <c r="F12332" t="s">
        <v>2009</v>
      </c>
      <c r="G12332" t="s">
        <v>12</v>
      </c>
      <c r="H12332" t="s">
        <v>510</v>
      </c>
      <c r="J12332" s="2">
        <v>45471</v>
      </c>
      <c r="K12332" s="5">
        <v>202402</v>
      </c>
      <c r="M12332" t="b">
        <v>0</v>
      </c>
      <c r="N12332" t="b">
        <v>0</v>
      </c>
      <c r="O12332" s="2">
        <v>45666.534423344907</v>
      </c>
      <c r="P12332" s="2">
        <v>45670.414411921294</v>
      </c>
      <c r="Q12332" t="s">
        <v>301</v>
      </c>
      <c r="R12332" t="s">
        <v>543</v>
      </c>
      <c r="S12332" s="2"/>
      <c r="V12332" s="2">
        <v>45666.534423379628</v>
      </c>
      <c r="W12332" s="2">
        <v>45666.534423379628</v>
      </c>
      <c r="X12332" t="b">
        <v>0</v>
      </c>
      <c r="Y12332" t="s">
        <v>646</v>
      </c>
      <c r="Z12332" t="s">
        <v>1853</v>
      </c>
      <c r="AA12332" t="s">
        <v>2</v>
      </c>
    </row>
    <row r="12333" spans="1:27" x14ac:dyDescent="0.3">
      <c r="A12333" t="s">
        <v>2205</v>
      </c>
      <c r="B12333" t="s">
        <v>670</v>
      </c>
      <c r="C12333" t="s">
        <v>541</v>
      </c>
      <c r="D12333" t="s">
        <v>542</v>
      </c>
      <c r="E12333" t="s">
        <v>2197</v>
      </c>
      <c r="F12333" t="s">
        <v>2198</v>
      </c>
      <c r="G12333" t="s">
        <v>12</v>
      </c>
      <c r="H12333" t="s">
        <v>510</v>
      </c>
      <c r="J12333" s="2">
        <v>45471</v>
      </c>
      <c r="K12333" s="5">
        <v>202402</v>
      </c>
      <c r="M12333" t="b">
        <v>0</v>
      </c>
      <c r="N12333" t="b">
        <v>0</v>
      </c>
      <c r="O12333" s="2">
        <v>45666.534020405095</v>
      </c>
      <c r="P12333" s="2">
        <v>45670.414112615741</v>
      </c>
      <c r="Q12333" t="s">
        <v>301</v>
      </c>
      <c r="R12333" t="s">
        <v>543</v>
      </c>
      <c r="S12333" s="2"/>
      <c r="V12333" s="2">
        <v>45666.534020451392</v>
      </c>
      <c r="W12333" s="2">
        <v>45666.534020451392</v>
      </c>
      <c r="X12333" t="b">
        <v>0</v>
      </c>
      <c r="Y12333" t="s">
        <v>646</v>
      </c>
      <c r="Z12333" t="s">
        <v>1853</v>
      </c>
      <c r="AA12333" t="s">
        <v>2</v>
      </c>
    </row>
    <row r="12334" spans="1:27" x14ac:dyDescent="0.3">
      <c r="A12334" t="s">
        <v>2013</v>
      </c>
      <c r="B12334" t="s">
        <v>670</v>
      </c>
      <c r="C12334" t="s">
        <v>541</v>
      </c>
      <c r="D12334" t="s">
        <v>542</v>
      </c>
      <c r="E12334" t="s">
        <v>2011</v>
      </c>
      <c r="F12334" t="s">
        <v>2012</v>
      </c>
      <c r="G12334" t="s">
        <v>14</v>
      </c>
      <c r="H12334" t="s">
        <v>510</v>
      </c>
      <c r="J12334" s="2">
        <v>45380</v>
      </c>
      <c r="K12334" s="5">
        <v>202401</v>
      </c>
      <c r="M12334" t="b">
        <v>0</v>
      </c>
      <c r="N12334" t="b">
        <v>0</v>
      </c>
      <c r="O12334" s="2">
        <v>45666.534576388891</v>
      </c>
      <c r="P12334" s="2">
        <v>45670.41451952546</v>
      </c>
      <c r="Q12334" t="s">
        <v>301</v>
      </c>
      <c r="R12334" t="s">
        <v>543</v>
      </c>
      <c r="S12334" s="2"/>
      <c r="V12334" s="2">
        <v>45666.534576469909</v>
      </c>
      <c r="W12334" s="2">
        <v>45666.534576469909</v>
      </c>
      <c r="X12334" t="b">
        <v>0</v>
      </c>
      <c r="Y12334" t="s">
        <v>646</v>
      </c>
      <c r="Z12334" t="s">
        <v>1853</v>
      </c>
      <c r="AA12334" t="s">
        <v>2</v>
      </c>
    </row>
    <row r="12335" spans="1:27" x14ac:dyDescent="0.3">
      <c r="A12335" t="s">
        <v>2196</v>
      </c>
      <c r="B12335" t="s">
        <v>670</v>
      </c>
      <c r="C12335" t="s">
        <v>541</v>
      </c>
      <c r="D12335" t="s">
        <v>542</v>
      </c>
      <c r="E12335" t="s">
        <v>2197</v>
      </c>
      <c r="F12335" t="s">
        <v>2198</v>
      </c>
      <c r="G12335" t="s">
        <v>12</v>
      </c>
      <c r="H12335" t="s">
        <v>510</v>
      </c>
      <c r="J12335" s="2">
        <v>45380</v>
      </c>
      <c r="K12335" s="5">
        <v>202401</v>
      </c>
      <c r="M12335" t="b">
        <v>0</v>
      </c>
      <c r="N12335" t="b">
        <v>0</v>
      </c>
      <c r="O12335" s="2">
        <v>45666.534353437499</v>
      </c>
      <c r="P12335" s="2">
        <v>45670.414358530092</v>
      </c>
      <c r="Q12335" t="s">
        <v>301</v>
      </c>
      <c r="R12335" t="s">
        <v>543</v>
      </c>
      <c r="S12335" s="2"/>
      <c r="V12335" s="2">
        <v>45666.53435347222</v>
      </c>
      <c r="W12335" s="2">
        <v>45666.53435347222</v>
      </c>
      <c r="X12335" t="b">
        <v>0</v>
      </c>
      <c r="Y12335" t="s">
        <v>646</v>
      </c>
      <c r="Z12335" t="s">
        <v>1853</v>
      </c>
      <c r="AA12335" t="s">
        <v>2</v>
      </c>
    </row>
    <row r="12336" spans="1:27" x14ac:dyDescent="0.3">
      <c r="A12336" t="s">
        <v>2010</v>
      </c>
      <c r="B12336" t="s">
        <v>670</v>
      </c>
      <c r="C12336" t="s">
        <v>541</v>
      </c>
      <c r="D12336" t="s">
        <v>542</v>
      </c>
      <c r="E12336" t="s">
        <v>2011</v>
      </c>
      <c r="F12336" t="s">
        <v>2012</v>
      </c>
      <c r="G12336" t="s">
        <v>14</v>
      </c>
      <c r="H12336" t="s">
        <v>510</v>
      </c>
      <c r="J12336" s="2">
        <v>45471</v>
      </c>
      <c r="K12336" s="5">
        <v>202402</v>
      </c>
      <c r="M12336" t="b">
        <v>0</v>
      </c>
      <c r="N12336" t="b">
        <v>0</v>
      </c>
      <c r="O12336" s="2">
        <v>45666.534039965278</v>
      </c>
      <c r="P12336" s="2">
        <v>45670.414127199074</v>
      </c>
      <c r="Q12336" t="s">
        <v>301</v>
      </c>
      <c r="R12336" t="s">
        <v>543</v>
      </c>
      <c r="S12336" s="2"/>
      <c r="V12336" s="2">
        <v>45666.534040046296</v>
      </c>
      <c r="W12336" s="2">
        <v>45666.534040046296</v>
      </c>
      <c r="X12336" t="b">
        <v>0</v>
      </c>
      <c r="Y12336" t="s">
        <v>646</v>
      </c>
      <c r="Z12336" t="s">
        <v>1853</v>
      </c>
      <c r="AA12336" t="s">
        <v>2</v>
      </c>
    </row>
    <row r="12337" spans="1:27" x14ac:dyDescent="0.3">
      <c r="A12337" t="s">
        <v>2186</v>
      </c>
      <c r="B12337" t="s">
        <v>670</v>
      </c>
      <c r="C12337" t="s">
        <v>541</v>
      </c>
      <c r="D12337" t="s">
        <v>542</v>
      </c>
      <c r="E12337" t="s">
        <v>2018</v>
      </c>
      <c r="F12337" t="s">
        <v>2019</v>
      </c>
      <c r="G12337" t="s">
        <v>138</v>
      </c>
      <c r="H12337" t="s">
        <v>510</v>
      </c>
      <c r="J12337" s="2">
        <v>45380</v>
      </c>
      <c r="K12337" s="5">
        <v>202401</v>
      </c>
      <c r="M12337" t="b">
        <v>0</v>
      </c>
      <c r="N12337" t="b">
        <v>0</v>
      </c>
      <c r="O12337" s="2">
        <v>45666.534007025461</v>
      </c>
      <c r="P12337" s="2">
        <v>45670.41410332176</v>
      </c>
      <c r="Q12337" t="s">
        <v>301</v>
      </c>
      <c r="R12337" t="s">
        <v>543</v>
      </c>
      <c r="S12337" s="2"/>
      <c r="V12337" s="2">
        <v>45666.53400709491</v>
      </c>
      <c r="W12337" s="2">
        <v>45666.53400709491</v>
      </c>
      <c r="X12337" t="b">
        <v>0</v>
      </c>
      <c r="Y12337" t="s">
        <v>646</v>
      </c>
      <c r="Z12337" t="s">
        <v>1853</v>
      </c>
      <c r="AA12337" t="s">
        <v>2</v>
      </c>
    </row>
    <row r="12338" spans="1:27" x14ac:dyDescent="0.3">
      <c r="A12338" t="s">
        <v>2188</v>
      </c>
      <c r="B12338" t="s">
        <v>670</v>
      </c>
      <c r="C12338" t="s">
        <v>541</v>
      </c>
      <c r="D12338" t="s">
        <v>542</v>
      </c>
      <c r="E12338" t="s">
        <v>775</v>
      </c>
      <c r="F12338" t="s">
        <v>776</v>
      </c>
      <c r="G12338" t="s">
        <v>21</v>
      </c>
      <c r="H12338" t="s">
        <v>512</v>
      </c>
      <c r="J12338" s="2">
        <v>45471</v>
      </c>
      <c r="K12338" s="5">
        <v>202402</v>
      </c>
      <c r="M12338" t="b">
        <v>0</v>
      </c>
      <c r="N12338" t="b">
        <v>0</v>
      </c>
      <c r="O12338" s="2">
        <v>45666.534388078704</v>
      </c>
      <c r="P12338" s="2">
        <v>45670.414383020834</v>
      </c>
      <c r="Q12338" t="s">
        <v>301</v>
      </c>
      <c r="R12338" t="s">
        <v>543</v>
      </c>
      <c r="S12338" s="2"/>
      <c r="V12338" s="2">
        <v>45666.534388113425</v>
      </c>
      <c r="W12338" s="2">
        <v>45666.534388113425</v>
      </c>
      <c r="X12338" t="b">
        <v>0</v>
      </c>
      <c r="Y12338" t="s">
        <v>646</v>
      </c>
      <c r="Z12338" t="s">
        <v>1853</v>
      </c>
      <c r="AA12338" t="s">
        <v>2</v>
      </c>
    </row>
    <row r="12339" spans="1:27" x14ac:dyDescent="0.3">
      <c r="A12339" t="s">
        <v>2189</v>
      </c>
      <c r="B12339" t="s">
        <v>670</v>
      </c>
      <c r="C12339" t="s">
        <v>541</v>
      </c>
      <c r="D12339" t="s">
        <v>542</v>
      </c>
      <c r="E12339" t="s">
        <v>2190</v>
      </c>
      <c r="F12339" t="s">
        <v>2191</v>
      </c>
      <c r="G12339" t="s">
        <v>21</v>
      </c>
      <c r="H12339" t="s">
        <v>512</v>
      </c>
      <c r="J12339" s="2">
        <v>45380</v>
      </c>
      <c r="K12339" s="5">
        <v>202401</v>
      </c>
      <c r="M12339" t="b">
        <v>0</v>
      </c>
      <c r="N12339" t="b">
        <v>0</v>
      </c>
      <c r="O12339" s="2">
        <v>45666.534336076387</v>
      </c>
      <c r="P12339" s="2">
        <v>45670.414346562502</v>
      </c>
      <c r="Q12339" t="s">
        <v>301</v>
      </c>
      <c r="R12339" t="s">
        <v>543</v>
      </c>
      <c r="S12339" s="2"/>
      <c r="V12339" s="2">
        <v>45666.534336192133</v>
      </c>
      <c r="W12339" s="2">
        <v>45666.534336192133</v>
      </c>
      <c r="X12339" t="b">
        <v>0</v>
      </c>
      <c r="Y12339" t="s">
        <v>646</v>
      </c>
      <c r="Z12339" t="s">
        <v>1853</v>
      </c>
      <c r="AA12339" t="s">
        <v>2</v>
      </c>
    </row>
    <row r="12340" spans="1:27" x14ac:dyDescent="0.3">
      <c r="A12340" t="s">
        <v>2017</v>
      </c>
      <c r="B12340" t="s">
        <v>670</v>
      </c>
      <c r="C12340" t="s">
        <v>541</v>
      </c>
      <c r="D12340" t="s">
        <v>542</v>
      </c>
      <c r="E12340" t="s">
        <v>2018</v>
      </c>
      <c r="F12340" t="s">
        <v>2019</v>
      </c>
      <c r="G12340" t="s">
        <v>138</v>
      </c>
      <c r="H12340" t="s">
        <v>510</v>
      </c>
      <c r="J12340" s="2">
        <v>45471</v>
      </c>
      <c r="K12340" s="5">
        <v>202402</v>
      </c>
      <c r="M12340" t="b">
        <v>0</v>
      </c>
      <c r="N12340" t="b">
        <v>0</v>
      </c>
      <c r="O12340" s="2">
        <v>45666.534223460651</v>
      </c>
      <c r="P12340" s="2">
        <v>45670.414262118058</v>
      </c>
      <c r="Q12340" t="s">
        <v>301</v>
      </c>
      <c r="R12340" t="s">
        <v>543</v>
      </c>
      <c r="S12340" s="2"/>
      <c r="V12340" s="2">
        <v>45666.534223495371</v>
      </c>
      <c r="W12340" s="2">
        <v>45666.534223495371</v>
      </c>
      <c r="X12340" t="b">
        <v>0</v>
      </c>
      <c r="Y12340" t="s">
        <v>646</v>
      </c>
      <c r="Z12340" t="s">
        <v>1853</v>
      </c>
      <c r="AA12340" t="s">
        <v>2</v>
      </c>
    </row>
    <row r="12341" spans="1:27" x14ac:dyDescent="0.3">
      <c r="A12341" t="s">
        <v>2183</v>
      </c>
      <c r="B12341" t="s">
        <v>670</v>
      </c>
      <c r="C12341" t="s">
        <v>541</v>
      </c>
      <c r="D12341" t="s">
        <v>542</v>
      </c>
      <c r="E12341" t="s">
        <v>2184</v>
      </c>
      <c r="F12341" t="s">
        <v>2185</v>
      </c>
      <c r="G12341" t="s">
        <v>138</v>
      </c>
      <c r="H12341" t="s">
        <v>510</v>
      </c>
      <c r="J12341" s="2">
        <v>45471</v>
      </c>
      <c r="K12341" s="5">
        <v>202402</v>
      </c>
      <c r="M12341" t="b">
        <v>0</v>
      </c>
      <c r="N12341" t="b">
        <v>0</v>
      </c>
      <c r="O12341" s="2">
        <v>45666.534043287036</v>
      </c>
      <c r="P12341" s="2">
        <v>45670.414129594908</v>
      </c>
      <c r="Q12341" t="s">
        <v>301</v>
      </c>
      <c r="R12341" t="s">
        <v>543</v>
      </c>
      <c r="S12341" s="2"/>
      <c r="V12341" s="2">
        <v>45666.534043402775</v>
      </c>
      <c r="W12341" s="2">
        <v>45666.534043402775</v>
      </c>
      <c r="X12341" t="b">
        <v>0</v>
      </c>
      <c r="Y12341" t="s">
        <v>646</v>
      </c>
      <c r="Z12341" t="s">
        <v>1853</v>
      </c>
      <c r="AA12341" t="s">
        <v>2</v>
      </c>
    </row>
    <row r="12342" spans="1:27" x14ac:dyDescent="0.3">
      <c r="A12342" t="s">
        <v>2014</v>
      </c>
      <c r="B12342" t="s">
        <v>670</v>
      </c>
      <c r="C12342" t="s">
        <v>541</v>
      </c>
      <c r="D12342" t="s">
        <v>542</v>
      </c>
      <c r="E12342" t="s">
        <v>2015</v>
      </c>
      <c r="F12342" t="s">
        <v>2016</v>
      </c>
      <c r="G12342" t="s">
        <v>138</v>
      </c>
      <c r="H12342" t="s">
        <v>510</v>
      </c>
      <c r="J12342" s="2">
        <v>45471</v>
      </c>
      <c r="K12342" s="5">
        <v>202402</v>
      </c>
      <c r="M12342" t="b">
        <v>0</v>
      </c>
      <c r="N12342" t="b">
        <v>0</v>
      </c>
      <c r="O12342" s="2">
        <v>45666.534408564818</v>
      </c>
      <c r="P12342" s="2">
        <v>45670.414400034722</v>
      </c>
      <c r="Q12342" t="s">
        <v>301</v>
      </c>
      <c r="R12342" t="s">
        <v>543</v>
      </c>
      <c r="S12342" s="2"/>
      <c r="V12342" s="2">
        <v>45666.534408599538</v>
      </c>
      <c r="W12342" s="2">
        <v>45666.534408599538</v>
      </c>
      <c r="X12342" t="b">
        <v>0</v>
      </c>
      <c r="Y12342" t="s">
        <v>646</v>
      </c>
      <c r="Z12342" t="s">
        <v>1853</v>
      </c>
      <c r="AA12342" t="s">
        <v>2</v>
      </c>
    </row>
    <row r="12343" spans="1:27" x14ac:dyDescent="0.3">
      <c r="A12343" t="s">
        <v>1918</v>
      </c>
      <c r="B12343" t="s">
        <v>670</v>
      </c>
      <c r="C12343" t="s">
        <v>541</v>
      </c>
      <c r="D12343" t="s">
        <v>542</v>
      </c>
      <c r="E12343" t="s">
        <v>1919</v>
      </c>
      <c r="F12343" t="s">
        <v>1920</v>
      </c>
      <c r="G12343" t="s">
        <v>138</v>
      </c>
      <c r="H12343" t="s">
        <v>510</v>
      </c>
      <c r="I12343" t="s">
        <v>1921</v>
      </c>
      <c r="J12343" s="2">
        <v>45412</v>
      </c>
      <c r="K12343" s="5">
        <v>202402</v>
      </c>
      <c r="M12343" t="b">
        <v>0</v>
      </c>
      <c r="N12343" t="b">
        <v>0</v>
      </c>
      <c r="O12343" s="2">
        <v>45442.463301736112</v>
      </c>
      <c r="P12343" s="2">
        <v>45442.463301736112</v>
      </c>
      <c r="Q12343" t="s">
        <v>301</v>
      </c>
      <c r="R12343" t="s">
        <v>543</v>
      </c>
      <c r="S12343" s="2"/>
      <c r="V12343" s="2">
        <v>45442.463302164353</v>
      </c>
      <c r="W12343" s="2">
        <v>45442.463302164353</v>
      </c>
      <c r="X12343" t="b">
        <v>0</v>
      </c>
      <c r="Y12343" t="s">
        <v>646</v>
      </c>
      <c r="Z12343" t="s">
        <v>1853</v>
      </c>
      <c r="AA12343" t="s">
        <v>309</v>
      </c>
    </row>
    <row r="12344" spans="1:27" x14ac:dyDescent="0.3">
      <c r="A12344" t="s">
        <v>1918</v>
      </c>
      <c r="B12344" t="s">
        <v>670</v>
      </c>
      <c r="C12344" t="s">
        <v>541</v>
      </c>
      <c r="D12344" t="s">
        <v>542</v>
      </c>
      <c r="E12344" t="s">
        <v>1919</v>
      </c>
      <c r="F12344" t="s">
        <v>1920</v>
      </c>
      <c r="G12344" t="s">
        <v>138</v>
      </c>
      <c r="H12344" t="s">
        <v>510</v>
      </c>
      <c r="I12344" t="s">
        <v>1921</v>
      </c>
      <c r="J12344" s="2">
        <v>45412</v>
      </c>
      <c r="K12344" s="5">
        <v>202402</v>
      </c>
      <c r="M12344" t="b">
        <v>0</v>
      </c>
      <c r="N12344" t="b">
        <v>0</v>
      </c>
      <c r="O12344" s="2">
        <v>45442.463301736112</v>
      </c>
      <c r="P12344" s="2">
        <v>45442.463301736112</v>
      </c>
      <c r="Q12344" t="s">
        <v>301</v>
      </c>
      <c r="R12344" t="s">
        <v>543</v>
      </c>
      <c r="S12344" s="2"/>
      <c r="V12344" s="2">
        <v>45442.463302199074</v>
      </c>
      <c r="W12344" s="2">
        <v>45442.463302199074</v>
      </c>
      <c r="X12344" t="b">
        <v>0</v>
      </c>
      <c r="Y12344" t="s">
        <v>647</v>
      </c>
      <c r="Z12344" t="s">
        <v>1854</v>
      </c>
      <c r="AA12344" t="s">
        <v>2</v>
      </c>
    </row>
    <row r="12345" spans="1:27" x14ac:dyDescent="0.3">
      <c r="A12345" t="s">
        <v>2014</v>
      </c>
      <c r="B12345" t="s">
        <v>670</v>
      </c>
      <c r="C12345" t="s">
        <v>541</v>
      </c>
      <c r="D12345" t="s">
        <v>542</v>
      </c>
      <c r="E12345" t="s">
        <v>2015</v>
      </c>
      <c r="F12345" t="s">
        <v>2016</v>
      </c>
      <c r="G12345" t="s">
        <v>138</v>
      </c>
      <c r="H12345" t="s">
        <v>510</v>
      </c>
      <c r="J12345" s="2">
        <v>45471</v>
      </c>
      <c r="K12345" s="5">
        <v>202402</v>
      </c>
      <c r="M12345" t="b">
        <v>0</v>
      </c>
      <c r="N12345" t="b">
        <v>0</v>
      </c>
      <c r="O12345" s="2">
        <v>45666.534408564818</v>
      </c>
      <c r="P12345" s="2">
        <v>45670.414400034722</v>
      </c>
      <c r="Q12345" t="s">
        <v>301</v>
      </c>
      <c r="R12345" t="s">
        <v>543</v>
      </c>
      <c r="S12345" s="2"/>
      <c r="V12345" s="2">
        <v>45666.534408715277</v>
      </c>
      <c r="W12345" s="2">
        <v>45666.534408715277</v>
      </c>
      <c r="X12345" t="b">
        <v>0</v>
      </c>
      <c r="Y12345" t="s">
        <v>647</v>
      </c>
      <c r="Z12345" t="s">
        <v>1854</v>
      </c>
      <c r="AA12345" t="s">
        <v>6</v>
      </c>
    </row>
    <row r="12346" spans="1:27" x14ac:dyDescent="0.3">
      <c r="A12346" t="s">
        <v>2183</v>
      </c>
      <c r="B12346" t="s">
        <v>670</v>
      </c>
      <c r="C12346" t="s">
        <v>541</v>
      </c>
      <c r="D12346" t="s">
        <v>542</v>
      </c>
      <c r="E12346" t="s">
        <v>2184</v>
      </c>
      <c r="F12346" t="s">
        <v>2185</v>
      </c>
      <c r="G12346" t="s">
        <v>138</v>
      </c>
      <c r="H12346" t="s">
        <v>510</v>
      </c>
      <c r="J12346" s="2">
        <v>45471</v>
      </c>
      <c r="K12346" s="5">
        <v>202402</v>
      </c>
      <c r="M12346" t="b">
        <v>0</v>
      </c>
      <c r="N12346" t="b">
        <v>0</v>
      </c>
      <c r="O12346" s="2">
        <v>45666.534043287036</v>
      </c>
      <c r="P12346" s="2">
        <v>45670.414129594908</v>
      </c>
      <c r="Q12346" t="s">
        <v>301</v>
      </c>
      <c r="R12346" t="s">
        <v>543</v>
      </c>
      <c r="S12346" s="2"/>
      <c r="V12346" s="2">
        <v>45666.534043518521</v>
      </c>
      <c r="W12346" s="2">
        <v>45666.534043518521</v>
      </c>
      <c r="X12346" t="b">
        <v>0</v>
      </c>
      <c r="Y12346" t="s">
        <v>647</v>
      </c>
      <c r="Z12346" t="s">
        <v>1854</v>
      </c>
      <c r="AA12346" t="s">
        <v>6</v>
      </c>
    </row>
    <row r="12347" spans="1:27" x14ac:dyDescent="0.3">
      <c r="A12347" t="s">
        <v>2017</v>
      </c>
      <c r="B12347" t="s">
        <v>670</v>
      </c>
      <c r="C12347" t="s">
        <v>541</v>
      </c>
      <c r="D12347" t="s">
        <v>542</v>
      </c>
      <c r="E12347" t="s">
        <v>2018</v>
      </c>
      <c r="F12347" t="s">
        <v>2019</v>
      </c>
      <c r="G12347" t="s">
        <v>138</v>
      </c>
      <c r="H12347" t="s">
        <v>510</v>
      </c>
      <c r="J12347" s="2">
        <v>45471</v>
      </c>
      <c r="K12347" s="5">
        <v>202402</v>
      </c>
      <c r="M12347" t="b">
        <v>0</v>
      </c>
      <c r="N12347" t="b">
        <v>0</v>
      </c>
      <c r="O12347" s="2">
        <v>45666.534223460651</v>
      </c>
      <c r="P12347" s="2">
        <v>45670.414262118058</v>
      </c>
      <c r="Q12347" t="s">
        <v>301</v>
      </c>
      <c r="R12347" t="s">
        <v>543</v>
      </c>
      <c r="S12347" s="2"/>
      <c r="V12347" s="2">
        <v>45666.534223645831</v>
      </c>
      <c r="W12347" s="2">
        <v>45666.534223645831</v>
      </c>
      <c r="X12347" t="b">
        <v>0</v>
      </c>
      <c r="Y12347" t="s">
        <v>647</v>
      </c>
      <c r="Z12347" t="s">
        <v>1854</v>
      </c>
      <c r="AA12347" t="s">
        <v>6</v>
      </c>
    </row>
    <row r="12348" spans="1:27" x14ac:dyDescent="0.3">
      <c r="A12348" t="s">
        <v>2189</v>
      </c>
      <c r="B12348" t="s">
        <v>670</v>
      </c>
      <c r="C12348" t="s">
        <v>541</v>
      </c>
      <c r="D12348" t="s">
        <v>542</v>
      </c>
      <c r="E12348" t="s">
        <v>2190</v>
      </c>
      <c r="F12348" t="s">
        <v>2191</v>
      </c>
      <c r="G12348" t="s">
        <v>21</v>
      </c>
      <c r="H12348" t="s">
        <v>512</v>
      </c>
      <c r="J12348" s="2">
        <v>45380</v>
      </c>
      <c r="K12348" s="5">
        <v>202401</v>
      </c>
      <c r="M12348" t="b">
        <v>0</v>
      </c>
      <c r="N12348" t="b">
        <v>0</v>
      </c>
      <c r="O12348" s="2">
        <v>45666.534336076387</v>
      </c>
      <c r="P12348" s="2">
        <v>45670.414346562502</v>
      </c>
      <c r="Q12348" t="s">
        <v>301</v>
      </c>
      <c r="R12348" t="s">
        <v>543</v>
      </c>
      <c r="S12348" s="2"/>
      <c r="V12348" s="2">
        <v>45666.534336111108</v>
      </c>
      <c r="W12348" s="2">
        <v>45666.534336111108</v>
      </c>
      <c r="X12348" t="b">
        <v>0</v>
      </c>
      <c r="Y12348" t="s">
        <v>647</v>
      </c>
      <c r="Z12348" t="s">
        <v>1854</v>
      </c>
      <c r="AA12348" t="s">
        <v>304</v>
      </c>
    </row>
    <row r="12349" spans="1:27" x14ac:dyDescent="0.3">
      <c r="A12349" t="s">
        <v>2192</v>
      </c>
      <c r="B12349" t="s">
        <v>670</v>
      </c>
      <c r="C12349" t="s">
        <v>541</v>
      </c>
      <c r="D12349" t="s">
        <v>542</v>
      </c>
      <c r="E12349" t="s">
        <v>2193</v>
      </c>
      <c r="F12349" t="s">
        <v>2194</v>
      </c>
      <c r="G12349" t="s">
        <v>4</v>
      </c>
      <c r="H12349" t="s">
        <v>510</v>
      </c>
      <c r="J12349" s="2">
        <v>45471</v>
      </c>
      <c r="K12349" s="5">
        <v>202402</v>
      </c>
      <c r="M12349" t="b">
        <v>0</v>
      </c>
      <c r="N12349" t="b">
        <v>0</v>
      </c>
      <c r="O12349" s="2">
        <v>45666.534205324075</v>
      </c>
      <c r="P12349" s="2">
        <v>45670.414248067129</v>
      </c>
      <c r="Q12349" t="s">
        <v>301</v>
      </c>
      <c r="R12349" t="s">
        <v>543</v>
      </c>
      <c r="S12349" s="2"/>
      <c r="V12349" s="2">
        <v>45666.534205405093</v>
      </c>
      <c r="W12349" s="2">
        <v>45666.534205405093</v>
      </c>
      <c r="X12349" t="b">
        <v>0</v>
      </c>
      <c r="Y12349" t="s">
        <v>647</v>
      </c>
      <c r="Z12349" t="s">
        <v>1854</v>
      </c>
      <c r="AA12349" t="s">
        <v>303</v>
      </c>
    </row>
    <row r="12350" spans="1:27" x14ac:dyDescent="0.3">
      <c r="A12350" t="s">
        <v>2195</v>
      </c>
      <c r="B12350" t="s">
        <v>670</v>
      </c>
      <c r="C12350" t="s">
        <v>541</v>
      </c>
      <c r="D12350" t="s">
        <v>542</v>
      </c>
      <c r="E12350" t="s">
        <v>681</v>
      </c>
      <c r="F12350" t="s">
        <v>682</v>
      </c>
      <c r="G12350" t="s">
        <v>21</v>
      </c>
      <c r="H12350" t="s">
        <v>512</v>
      </c>
      <c r="J12350" s="2">
        <v>45380</v>
      </c>
      <c r="K12350" s="5">
        <v>202401</v>
      </c>
      <c r="M12350" t="b">
        <v>0</v>
      </c>
      <c r="N12350" t="b">
        <v>0</v>
      </c>
      <c r="O12350" s="2">
        <v>45666.534324618056</v>
      </c>
      <c r="P12350" s="2">
        <v>45670.414339583331</v>
      </c>
      <c r="Q12350" t="s">
        <v>301</v>
      </c>
      <c r="R12350" t="s">
        <v>543</v>
      </c>
      <c r="S12350" s="2"/>
      <c r="V12350" s="2">
        <v>45666.534324618056</v>
      </c>
      <c r="W12350" s="2">
        <v>45666.534324618056</v>
      </c>
      <c r="X12350" t="b">
        <v>0</v>
      </c>
      <c r="Y12350" t="s">
        <v>647</v>
      </c>
      <c r="Z12350" t="s">
        <v>1854</v>
      </c>
      <c r="AA12350" t="s">
        <v>304</v>
      </c>
    </row>
    <row r="12351" spans="1:27" x14ac:dyDescent="0.3">
      <c r="A12351" t="s">
        <v>2188</v>
      </c>
      <c r="B12351" t="s">
        <v>670</v>
      </c>
      <c r="C12351" t="s">
        <v>541</v>
      </c>
      <c r="D12351" t="s">
        <v>542</v>
      </c>
      <c r="E12351" t="s">
        <v>775</v>
      </c>
      <c r="F12351" t="s">
        <v>776</v>
      </c>
      <c r="G12351" t="s">
        <v>21</v>
      </c>
      <c r="H12351" t="s">
        <v>512</v>
      </c>
      <c r="J12351" s="2">
        <v>45471</v>
      </c>
      <c r="K12351" s="5">
        <v>202402</v>
      </c>
      <c r="M12351" t="b">
        <v>0</v>
      </c>
      <c r="N12351" t="b">
        <v>0</v>
      </c>
      <c r="O12351" s="2">
        <v>45666.534388078704</v>
      </c>
      <c r="P12351" s="2">
        <v>45670.414383020834</v>
      </c>
      <c r="Q12351" t="s">
        <v>301</v>
      </c>
      <c r="R12351" t="s">
        <v>543</v>
      </c>
      <c r="S12351" s="2"/>
      <c r="V12351" s="2">
        <v>45666.534388275461</v>
      </c>
      <c r="W12351" s="2">
        <v>45666.534388275461</v>
      </c>
      <c r="X12351" t="b">
        <v>0</v>
      </c>
      <c r="Y12351" t="s">
        <v>647</v>
      </c>
      <c r="Z12351" t="s">
        <v>1854</v>
      </c>
      <c r="AA12351" t="s">
        <v>6</v>
      </c>
    </row>
    <row r="12352" spans="1:27" x14ac:dyDescent="0.3">
      <c r="A12352" t="s">
        <v>2186</v>
      </c>
      <c r="B12352" t="s">
        <v>670</v>
      </c>
      <c r="C12352" t="s">
        <v>541</v>
      </c>
      <c r="D12352" t="s">
        <v>542</v>
      </c>
      <c r="E12352" t="s">
        <v>2018</v>
      </c>
      <c r="F12352" t="s">
        <v>2019</v>
      </c>
      <c r="G12352" t="s">
        <v>138</v>
      </c>
      <c r="H12352" t="s">
        <v>510</v>
      </c>
      <c r="J12352" s="2">
        <v>45380</v>
      </c>
      <c r="K12352" s="5">
        <v>202401</v>
      </c>
      <c r="M12352" t="b">
        <v>0</v>
      </c>
      <c r="N12352" t="b">
        <v>0</v>
      </c>
      <c r="O12352" s="2">
        <v>45666.534007025461</v>
      </c>
      <c r="P12352" s="2">
        <v>45670.41410332176</v>
      </c>
      <c r="Q12352" t="s">
        <v>301</v>
      </c>
      <c r="R12352" t="s">
        <v>543</v>
      </c>
      <c r="S12352" s="2"/>
      <c r="V12352" s="2">
        <v>45666.534007210648</v>
      </c>
      <c r="W12352" s="2">
        <v>45666.534007210648</v>
      </c>
      <c r="X12352" t="b">
        <v>0</v>
      </c>
      <c r="Y12352" t="s">
        <v>647</v>
      </c>
      <c r="Z12352" t="s">
        <v>1854</v>
      </c>
      <c r="AA12352" t="s">
        <v>6</v>
      </c>
    </row>
    <row r="12353" spans="1:27" x14ac:dyDescent="0.3">
      <c r="A12353" t="s">
        <v>2187</v>
      </c>
      <c r="B12353" t="s">
        <v>670</v>
      </c>
      <c r="C12353" t="s">
        <v>541</v>
      </c>
      <c r="D12353" t="s">
        <v>542</v>
      </c>
      <c r="E12353" t="s">
        <v>775</v>
      </c>
      <c r="F12353" t="s">
        <v>776</v>
      </c>
      <c r="G12353" t="s">
        <v>21</v>
      </c>
      <c r="H12353" t="s">
        <v>512</v>
      </c>
      <c r="J12353" s="2">
        <v>45380</v>
      </c>
      <c r="K12353" s="5">
        <v>202401</v>
      </c>
      <c r="M12353" t="b">
        <v>0</v>
      </c>
      <c r="N12353" t="b">
        <v>0</v>
      </c>
      <c r="O12353" s="2">
        <v>45666.534478391201</v>
      </c>
      <c r="P12353" s="2">
        <v>45670.414452048608</v>
      </c>
      <c r="Q12353" t="s">
        <v>301</v>
      </c>
      <c r="R12353" t="s">
        <v>543</v>
      </c>
      <c r="S12353" s="2"/>
      <c r="V12353" s="2">
        <v>45666.534478472226</v>
      </c>
      <c r="W12353" s="2">
        <v>45666.534478472226</v>
      </c>
      <c r="X12353" t="b">
        <v>0</v>
      </c>
      <c r="Y12353" t="s">
        <v>647</v>
      </c>
      <c r="Z12353" t="s">
        <v>1854</v>
      </c>
      <c r="AA12353" t="s">
        <v>6</v>
      </c>
    </row>
    <row r="12354" spans="1:27" x14ac:dyDescent="0.3">
      <c r="A12354" t="s">
        <v>2010</v>
      </c>
      <c r="B12354" t="s">
        <v>670</v>
      </c>
      <c r="C12354" t="s">
        <v>541</v>
      </c>
      <c r="D12354" t="s">
        <v>542</v>
      </c>
      <c r="E12354" t="s">
        <v>2011</v>
      </c>
      <c r="F12354" t="s">
        <v>2012</v>
      </c>
      <c r="G12354" t="s">
        <v>14</v>
      </c>
      <c r="H12354" t="s">
        <v>510</v>
      </c>
      <c r="J12354" s="2">
        <v>45471</v>
      </c>
      <c r="K12354" s="5">
        <v>202402</v>
      </c>
      <c r="M12354" t="b">
        <v>0</v>
      </c>
      <c r="N12354" t="b">
        <v>0</v>
      </c>
      <c r="O12354" s="2">
        <v>45666.534039965278</v>
      </c>
      <c r="P12354" s="2">
        <v>45670.414127199074</v>
      </c>
      <c r="Q12354" t="s">
        <v>301</v>
      </c>
      <c r="R12354" t="s">
        <v>543</v>
      </c>
      <c r="S12354" s="2"/>
      <c r="V12354" s="2">
        <v>45666.534040243052</v>
      </c>
      <c r="W12354" s="2">
        <v>45666.534040243052</v>
      </c>
      <c r="X12354" t="b">
        <v>0</v>
      </c>
      <c r="Y12354" t="s">
        <v>647</v>
      </c>
      <c r="Z12354" t="s">
        <v>1854</v>
      </c>
      <c r="AA12354" t="s">
        <v>6</v>
      </c>
    </row>
    <row r="12355" spans="1:27" x14ac:dyDescent="0.3">
      <c r="A12355" t="s">
        <v>2202</v>
      </c>
      <c r="B12355" t="s">
        <v>670</v>
      </c>
      <c r="C12355" t="s">
        <v>541</v>
      </c>
      <c r="D12355" t="s">
        <v>542</v>
      </c>
      <c r="E12355" t="s">
        <v>2203</v>
      </c>
      <c r="F12355" t="s">
        <v>2204</v>
      </c>
      <c r="G12355" t="s">
        <v>14</v>
      </c>
      <c r="H12355" t="s">
        <v>510</v>
      </c>
      <c r="J12355" s="2">
        <v>45471</v>
      </c>
      <c r="K12355" s="5">
        <v>202402</v>
      </c>
      <c r="M12355" t="b">
        <v>0</v>
      </c>
      <c r="N12355" t="b">
        <v>0</v>
      </c>
      <c r="O12355" s="2">
        <v>45666.534439699077</v>
      </c>
      <c r="P12355" s="2">
        <v>45670.414423807873</v>
      </c>
      <c r="Q12355" t="s">
        <v>301</v>
      </c>
      <c r="R12355" t="s">
        <v>543</v>
      </c>
      <c r="S12355" s="2"/>
      <c r="V12355" s="2">
        <v>45666.534439780095</v>
      </c>
      <c r="W12355" s="2">
        <v>45666.534439780095</v>
      </c>
      <c r="X12355" t="b">
        <v>0</v>
      </c>
      <c r="Y12355" t="s">
        <v>647</v>
      </c>
      <c r="Z12355" t="s">
        <v>1854</v>
      </c>
      <c r="AA12355" t="s">
        <v>6</v>
      </c>
    </row>
    <row r="12356" spans="1:27" x14ac:dyDescent="0.3">
      <c r="A12356" t="s">
        <v>2199</v>
      </c>
      <c r="B12356" t="s">
        <v>670</v>
      </c>
      <c r="C12356" t="s">
        <v>541</v>
      </c>
      <c r="D12356" t="s">
        <v>542</v>
      </c>
      <c r="E12356" t="s">
        <v>2200</v>
      </c>
      <c r="F12356" t="s">
        <v>2201</v>
      </c>
      <c r="G12356" t="s">
        <v>4</v>
      </c>
      <c r="H12356" t="s">
        <v>510</v>
      </c>
      <c r="J12356" s="2">
        <v>45471</v>
      </c>
      <c r="K12356" s="5">
        <v>202402</v>
      </c>
      <c r="M12356" t="b">
        <v>0</v>
      </c>
      <c r="N12356" t="b">
        <v>0</v>
      </c>
      <c r="O12356" s="2">
        <v>45666.534321793981</v>
      </c>
      <c r="P12356" s="2">
        <v>45670.414337581016</v>
      </c>
      <c r="Q12356" t="s">
        <v>301</v>
      </c>
      <c r="R12356" t="s">
        <v>543</v>
      </c>
      <c r="S12356" s="2"/>
      <c r="V12356" s="2">
        <v>45666.534321874999</v>
      </c>
      <c r="W12356" s="2">
        <v>45666.534321874999</v>
      </c>
      <c r="X12356" t="b">
        <v>0</v>
      </c>
      <c r="Y12356" t="s">
        <v>647</v>
      </c>
      <c r="Z12356" t="s">
        <v>1854</v>
      </c>
      <c r="AA12356" t="s">
        <v>303</v>
      </c>
    </row>
    <row r="12357" spans="1:27" x14ac:dyDescent="0.3">
      <c r="A12357" t="s">
        <v>2196</v>
      </c>
      <c r="B12357" t="s">
        <v>670</v>
      </c>
      <c r="C12357" t="s">
        <v>541</v>
      </c>
      <c r="D12357" t="s">
        <v>542</v>
      </c>
      <c r="E12357" t="s">
        <v>2197</v>
      </c>
      <c r="F12357" t="s">
        <v>2198</v>
      </c>
      <c r="G12357" t="s">
        <v>12</v>
      </c>
      <c r="H12357" t="s">
        <v>510</v>
      </c>
      <c r="J12357" s="2">
        <v>45380</v>
      </c>
      <c r="K12357" s="5">
        <v>202401</v>
      </c>
      <c r="M12357" t="b">
        <v>0</v>
      </c>
      <c r="N12357" t="b">
        <v>0</v>
      </c>
      <c r="O12357" s="2">
        <v>45666.534353437499</v>
      </c>
      <c r="P12357" s="2">
        <v>45670.414358530092</v>
      </c>
      <c r="Q12357" t="s">
        <v>301</v>
      </c>
      <c r="R12357" t="s">
        <v>543</v>
      </c>
      <c r="S12357" s="2"/>
      <c r="V12357" s="2">
        <v>45666.534353506948</v>
      </c>
      <c r="W12357" s="2">
        <v>45666.534353506948</v>
      </c>
      <c r="X12357" t="b">
        <v>0</v>
      </c>
      <c r="Y12357" t="s">
        <v>647</v>
      </c>
      <c r="Z12357" t="s">
        <v>1854</v>
      </c>
      <c r="AA12357" t="s">
        <v>303</v>
      </c>
    </row>
    <row r="12358" spans="1:27" x14ac:dyDescent="0.3">
      <c r="A12358" t="s">
        <v>2013</v>
      </c>
      <c r="B12358" t="s">
        <v>670</v>
      </c>
      <c r="C12358" t="s">
        <v>541</v>
      </c>
      <c r="D12358" t="s">
        <v>542</v>
      </c>
      <c r="E12358" t="s">
        <v>2011</v>
      </c>
      <c r="F12358" t="s">
        <v>2012</v>
      </c>
      <c r="G12358" t="s">
        <v>14</v>
      </c>
      <c r="H12358" t="s">
        <v>510</v>
      </c>
      <c r="J12358" s="2">
        <v>45380</v>
      </c>
      <c r="K12358" s="5">
        <v>202401</v>
      </c>
      <c r="M12358" t="b">
        <v>0</v>
      </c>
      <c r="N12358" t="b">
        <v>0</v>
      </c>
      <c r="O12358" s="2">
        <v>45666.534576388891</v>
      </c>
      <c r="P12358" s="2">
        <v>45670.41451952546</v>
      </c>
      <c r="Q12358" t="s">
        <v>301</v>
      </c>
      <c r="R12358" t="s">
        <v>543</v>
      </c>
      <c r="S12358" s="2"/>
      <c r="V12358" s="2">
        <v>45666.534576620368</v>
      </c>
      <c r="W12358" s="2">
        <v>45666.534576620368</v>
      </c>
      <c r="X12358" t="b">
        <v>0</v>
      </c>
      <c r="Y12358" t="s">
        <v>647</v>
      </c>
      <c r="Z12358" t="s">
        <v>1854</v>
      </c>
      <c r="AA12358" t="s">
        <v>6</v>
      </c>
    </row>
    <row r="12359" spans="1:27" x14ac:dyDescent="0.3">
      <c r="A12359" t="s">
        <v>2205</v>
      </c>
      <c r="B12359" t="s">
        <v>670</v>
      </c>
      <c r="C12359" t="s">
        <v>541</v>
      </c>
      <c r="D12359" t="s">
        <v>542</v>
      </c>
      <c r="E12359" t="s">
        <v>2197</v>
      </c>
      <c r="F12359" t="s">
        <v>2198</v>
      </c>
      <c r="G12359" t="s">
        <v>12</v>
      </c>
      <c r="H12359" t="s">
        <v>510</v>
      </c>
      <c r="J12359" s="2">
        <v>45471</v>
      </c>
      <c r="K12359" s="5">
        <v>202402</v>
      </c>
      <c r="M12359" t="b">
        <v>0</v>
      </c>
      <c r="N12359" t="b">
        <v>0</v>
      </c>
      <c r="O12359" s="2">
        <v>45666.534020405095</v>
      </c>
      <c r="P12359" s="2">
        <v>45670.414112615741</v>
      </c>
      <c r="Q12359" t="s">
        <v>301</v>
      </c>
      <c r="R12359" t="s">
        <v>543</v>
      </c>
      <c r="S12359" s="2"/>
      <c r="V12359" s="2">
        <v>45666.534020486113</v>
      </c>
      <c r="W12359" s="2">
        <v>45666.534020486113</v>
      </c>
      <c r="X12359" t="b">
        <v>0</v>
      </c>
      <c r="Y12359" t="s">
        <v>647</v>
      </c>
      <c r="Z12359" t="s">
        <v>1854</v>
      </c>
      <c r="AA12359" t="s">
        <v>303</v>
      </c>
    </row>
    <row r="12360" spans="1:27" x14ac:dyDescent="0.3">
      <c r="A12360" t="s">
        <v>2007</v>
      </c>
      <c r="B12360" t="s">
        <v>670</v>
      </c>
      <c r="C12360" t="s">
        <v>541</v>
      </c>
      <c r="D12360" t="s">
        <v>542</v>
      </c>
      <c r="E12360" t="s">
        <v>2008</v>
      </c>
      <c r="F12360" t="s">
        <v>2009</v>
      </c>
      <c r="G12360" t="s">
        <v>12</v>
      </c>
      <c r="H12360" t="s">
        <v>510</v>
      </c>
      <c r="J12360" s="2">
        <v>45471</v>
      </c>
      <c r="K12360" s="5">
        <v>202402</v>
      </c>
      <c r="M12360" t="b">
        <v>0</v>
      </c>
      <c r="N12360" t="b">
        <v>0</v>
      </c>
      <c r="O12360" s="2">
        <v>45666.534423344907</v>
      </c>
      <c r="P12360" s="2">
        <v>45670.414411921294</v>
      </c>
      <c r="Q12360" t="s">
        <v>301</v>
      </c>
      <c r="R12360" t="s">
        <v>543</v>
      </c>
      <c r="S12360" s="2"/>
      <c r="V12360" s="2">
        <v>45666.534423530095</v>
      </c>
      <c r="W12360" s="2">
        <v>45666.534423530095</v>
      </c>
      <c r="X12360" t="b">
        <v>0</v>
      </c>
      <c r="Y12360" t="s">
        <v>647</v>
      </c>
      <c r="Z12360" t="s">
        <v>1854</v>
      </c>
      <c r="AA12360" t="s">
        <v>6</v>
      </c>
    </row>
    <row r="12361" spans="1:27" x14ac:dyDescent="0.3">
      <c r="A12361" t="s">
        <v>1914</v>
      </c>
      <c r="B12361" t="s">
        <v>670</v>
      </c>
      <c r="C12361" t="s">
        <v>541</v>
      </c>
      <c r="D12361" t="s">
        <v>542</v>
      </c>
      <c r="E12361" t="s">
        <v>1915</v>
      </c>
      <c r="F12361" t="s">
        <v>1916</v>
      </c>
      <c r="G12361" t="s">
        <v>138</v>
      </c>
      <c r="H12361" t="s">
        <v>510</v>
      </c>
      <c r="I12361" t="s">
        <v>1917</v>
      </c>
      <c r="J12361" s="2">
        <v>45378</v>
      </c>
      <c r="K12361" s="5">
        <v>202401</v>
      </c>
      <c r="M12361" t="b">
        <v>0</v>
      </c>
      <c r="N12361" t="b">
        <v>0</v>
      </c>
      <c r="O12361" s="2">
        <v>45442.47269667824</v>
      </c>
      <c r="P12361" s="2">
        <v>45442.47269667824</v>
      </c>
      <c r="Q12361" t="s">
        <v>301</v>
      </c>
      <c r="R12361" t="s">
        <v>543</v>
      </c>
      <c r="S12361" s="2"/>
      <c r="V12361" s="2">
        <v>45442.472696956022</v>
      </c>
      <c r="W12361" s="2">
        <v>45442.472696956022</v>
      </c>
      <c r="X12361" t="b">
        <v>0</v>
      </c>
      <c r="Y12361" t="s">
        <v>647</v>
      </c>
      <c r="Z12361" t="s">
        <v>1854</v>
      </c>
      <c r="AA12361" t="s">
        <v>6</v>
      </c>
    </row>
    <row r="12362" spans="1:27" x14ac:dyDescent="0.3">
      <c r="A12362" t="s">
        <v>2207</v>
      </c>
      <c r="B12362" t="s">
        <v>670</v>
      </c>
      <c r="C12362" t="s">
        <v>541</v>
      </c>
      <c r="D12362" t="s">
        <v>542</v>
      </c>
      <c r="E12362" t="s">
        <v>2015</v>
      </c>
      <c r="F12362" t="s">
        <v>2016</v>
      </c>
      <c r="G12362" t="s">
        <v>138</v>
      </c>
      <c r="H12362" t="s">
        <v>510</v>
      </c>
      <c r="J12362" s="2">
        <v>45380</v>
      </c>
      <c r="K12362" s="5">
        <v>202401</v>
      </c>
      <c r="M12362" t="b">
        <v>0</v>
      </c>
      <c r="N12362" t="b">
        <v>0</v>
      </c>
      <c r="O12362" s="2">
        <v>45666.53424390046</v>
      </c>
      <c r="P12362" s="2">
        <v>45670.41427734954</v>
      </c>
      <c r="Q12362" t="s">
        <v>301</v>
      </c>
      <c r="R12362" t="s">
        <v>543</v>
      </c>
      <c r="S12362" s="2"/>
      <c r="V12362" s="2">
        <v>45666.534244062503</v>
      </c>
      <c r="W12362" s="2">
        <v>45666.534244062503</v>
      </c>
      <c r="X12362" t="b">
        <v>0</v>
      </c>
      <c r="Y12362" t="s">
        <v>647</v>
      </c>
      <c r="Z12362" t="s">
        <v>1854</v>
      </c>
      <c r="AA12362" t="s">
        <v>6</v>
      </c>
    </row>
    <row r="12363" spans="1:27" x14ac:dyDescent="0.3">
      <c r="A12363" t="s">
        <v>2206</v>
      </c>
      <c r="B12363" t="s">
        <v>670</v>
      </c>
      <c r="C12363" t="s">
        <v>541</v>
      </c>
      <c r="D12363" t="s">
        <v>542</v>
      </c>
      <c r="E12363" t="s">
        <v>2203</v>
      </c>
      <c r="F12363" t="s">
        <v>2204</v>
      </c>
      <c r="G12363" t="s">
        <v>14</v>
      </c>
      <c r="H12363" t="s">
        <v>510</v>
      </c>
      <c r="J12363" s="2">
        <v>45380</v>
      </c>
      <c r="K12363" s="5">
        <v>202401</v>
      </c>
      <c r="M12363" t="b">
        <v>0</v>
      </c>
      <c r="N12363" t="b">
        <v>0</v>
      </c>
      <c r="O12363" s="2">
        <v>45666.534333067131</v>
      </c>
      <c r="P12363" s="2">
        <v>45670.414344178243</v>
      </c>
      <c r="Q12363" t="s">
        <v>301</v>
      </c>
      <c r="R12363" t="s">
        <v>543</v>
      </c>
      <c r="S12363" s="2"/>
      <c r="V12363" s="2">
        <v>45666.53433318287</v>
      </c>
      <c r="W12363" s="2">
        <v>45666.53433318287</v>
      </c>
      <c r="X12363" t="b">
        <v>0</v>
      </c>
      <c r="Y12363" t="s">
        <v>647</v>
      </c>
      <c r="Z12363" t="s">
        <v>1854</v>
      </c>
      <c r="AA12363" t="s">
        <v>6</v>
      </c>
    </row>
    <row r="12364" spans="1:27" x14ac:dyDescent="0.3">
      <c r="A12364" t="s">
        <v>2182</v>
      </c>
      <c r="B12364" t="s">
        <v>670</v>
      </c>
      <c r="C12364" t="s">
        <v>541</v>
      </c>
      <c r="D12364" t="s">
        <v>542</v>
      </c>
      <c r="E12364" t="s">
        <v>2179</v>
      </c>
      <c r="F12364" t="s">
        <v>2180</v>
      </c>
      <c r="G12364" t="s">
        <v>413</v>
      </c>
      <c r="H12364" t="s">
        <v>512</v>
      </c>
      <c r="J12364" s="2">
        <v>45380</v>
      </c>
      <c r="K12364" s="5">
        <v>202401</v>
      </c>
      <c r="M12364" t="b">
        <v>0</v>
      </c>
      <c r="N12364" t="b">
        <v>0</v>
      </c>
      <c r="O12364" s="2">
        <v>45666.534382835649</v>
      </c>
      <c r="P12364" s="2">
        <v>45670.414378321759</v>
      </c>
      <c r="Q12364" t="s">
        <v>301</v>
      </c>
      <c r="R12364" t="s">
        <v>543</v>
      </c>
      <c r="S12364" s="2"/>
      <c r="V12364" s="2">
        <v>45666.534382951388</v>
      </c>
      <c r="W12364" s="2">
        <v>45666.534382951388</v>
      </c>
      <c r="X12364" t="b">
        <v>0</v>
      </c>
      <c r="Y12364" t="s">
        <v>647</v>
      </c>
      <c r="Z12364" t="s">
        <v>1854</v>
      </c>
      <c r="AA12364" t="s">
        <v>6</v>
      </c>
    </row>
    <row r="12365" spans="1:27" x14ac:dyDescent="0.3">
      <c r="A12365" t="s">
        <v>2181</v>
      </c>
      <c r="B12365" t="s">
        <v>670</v>
      </c>
      <c r="C12365" t="s">
        <v>541</v>
      </c>
      <c r="D12365" t="s">
        <v>542</v>
      </c>
      <c r="E12365" t="s">
        <v>681</v>
      </c>
      <c r="F12365" t="s">
        <v>682</v>
      </c>
      <c r="G12365" t="s">
        <v>21</v>
      </c>
      <c r="H12365" t="s">
        <v>512</v>
      </c>
      <c r="J12365" s="2">
        <v>45471</v>
      </c>
      <c r="K12365" s="5">
        <v>202402</v>
      </c>
      <c r="M12365" t="b">
        <v>0</v>
      </c>
      <c r="N12365" t="b">
        <v>0</v>
      </c>
      <c r="O12365" s="2">
        <v>45666.534230868056</v>
      </c>
      <c r="P12365" s="2">
        <v>45670.414268668981</v>
      </c>
      <c r="Q12365" t="s">
        <v>301</v>
      </c>
      <c r="R12365" t="s">
        <v>543</v>
      </c>
      <c r="S12365" s="2"/>
      <c r="V12365" s="2">
        <v>45666.534230902776</v>
      </c>
      <c r="W12365" s="2">
        <v>45666.534230902776</v>
      </c>
      <c r="X12365" t="b">
        <v>0</v>
      </c>
      <c r="Y12365" t="s">
        <v>647</v>
      </c>
      <c r="Z12365" t="s">
        <v>1854</v>
      </c>
      <c r="AA12365" t="s">
        <v>304</v>
      </c>
    </row>
    <row r="12366" spans="1:27" x14ac:dyDescent="0.3">
      <c r="A12366" t="s">
        <v>2178</v>
      </c>
      <c r="B12366" t="s">
        <v>670</v>
      </c>
      <c r="C12366" t="s">
        <v>541</v>
      </c>
      <c r="D12366" t="s">
        <v>542</v>
      </c>
      <c r="E12366" t="s">
        <v>2179</v>
      </c>
      <c r="F12366" t="s">
        <v>2180</v>
      </c>
      <c r="G12366" t="s">
        <v>413</v>
      </c>
      <c r="H12366" t="s">
        <v>512</v>
      </c>
      <c r="J12366" s="2">
        <v>45471</v>
      </c>
      <c r="K12366" s="5">
        <v>202402</v>
      </c>
      <c r="M12366" t="b">
        <v>0</v>
      </c>
      <c r="N12366" t="b">
        <v>0</v>
      </c>
      <c r="O12366" s="2">
        <v>45666.534552581019</v>
      </c>
      <c r="P12366" s="2">
        <v>45670.414503784719</v>
      </c>
      <c r="Q12366" t="s">
        <v>301</v>
      </c>
      <c r="R12366" t="s">
        <v>543</v>
      </c>
      <c r="S12366" s="2"/>
      <c r="V12366" s="2">
        <v>45666.534552743055</v>
      </c>
      <c r="W12366" s="2">
        <v>45666.534552743055</v>
      </c>
      <c r="X12366" t="b">
        <v>0</v>
      </c>
      <c r="Y12366" t="s">
        <v>647</v>
      </c>
      <c r="Z12366" t="s">
        <v>1854</v>
      </c>
      <c r="AA12366" t="s">
        <v>6</v>
      </c>
    </row>
    <row r="12367" spans="1:27" x14ac:dyDescent="0.3">
      <c r="A12367" t="s">
        <v>2020</v>
      </c>
      <c r="B12367" t="s">
        <v>670</v>
      </c>
      <c r="C12367" t="s">
        <v>541</v>
      </c>
      <c r="D12367" t="s">
        <v>542</v>
      </c>
      <c r="E12367" t="s">
        <v>2021</v>
      </c>
      <c r="F12367" t="s">
        <v>2022</v>
      </c>
      <c r="G12367" t="s">
        <v>413</v>
      </c>
      <c r="H12367" t="s">
        <v>512</v>
      </c>
      <c r="J12367" s="2">
        <v>45471</v>
      </c>
      <c r="K12367" s="5">
        <v>202402</v>
      </c>
      <c r="M12367" t="b">
        <v>0</v>
      </c>
      <c r="N12367" t="b">
        <v>0</v>
      </c>
      <c r="O12367" s="2">
        <v>45666.534202002316</v>
      </c>
      <c r="P12367" s="2">
        <v>45670.414245601853</v>
      </c>
      <c r="Q12367" t="s">
        <v>301</v>
      </c>
      <c r="R12367" t="s">
        <v>543</v>
      </c>
      <c r="S12367" s="2"/>
      <c r="V12367" s="2">
        <v>45666.534202199073</v>
      </c>
      <c r="W12367" s="2">
        <v>45666.534202199073</v>
      </c>
      <c r="X12367" t="b">
        <v>0</v>
      </c>
      <c r="Y12367" t="s">
        <v>647</v>
      </c>
      <c r="Z12367" t="s">
        <v>1854</v>
      </c>
      <c r="AA12367" t="s">
        <v>6</v>
      </c>
    </row>
    <row r="12368" spans="1:27" x14ac:dyDescent="0.3">
      <c r="A12368" t="s">
        <v>2172</v>
      </c>
      <c r="B12368" t="s">
        <v>670</v>
      </c>
      <c r="C12368" t="s">
        <v>541</v>
      </c>
      <c r="D12368" t="s">
        <v>542</v>
      </c>
      <c r="E12368" t="s">
        <v>2173</v>
      </c>
      <c r="F12368" t="s">
        <v>2174</v>
      </c>
      <c r="G12368" t="s">
        <v>413</v>
      </c>
      <c r="H12368" t="s">
        <v>512</v>
      </c>
      <c r="J12368" s="2">
        <v>45471</v>
      </c>
      <c r="K12368" s="5">
        <v>202402</v>
      </c>
      <c r="M12368" t="b">
        <v>0</v>
      </c>
      <c r="N12368" t="b">
        <v>0</v>
      </c>
      <c r="O12368" s="2">
        <v>45666.534416747687</v>
      </c>
      <c r="P12368" s="2">
        <v>45670.414406631942</v>
      </c>
      <c r="Q12368" t="s">
        <v>301</v>
      </c>
      <c r="R12368" t="s">
        <v>543</v>
      </c>
      <c r="S12368" s="2"/>
      <c r="V12368" s="2">
        <v>45666.534416898146</v>
      </c>
      <c r="W12368" s="2">
        <v>45666.534416898146</v>
      </c>
      <c r="X12368" t="b">
        <v>0</v>
      </c>
      <c r="Y12368" t="s">
        <v>647</v>
      </c>
      <c r="Z12368" t="s">
        <v>1854</v>
      </c>
      <c r="AA12368" t="s">
        <v>6</v>
      </c>
    </row>
    <row r="12369" spans="1:27" x14ac:dyDescent="0.3">
      <c r="A12369" t="s">
        <v>2175</v>
      </c>
      <c r="B12369" t="s">
        <v>670</v>
      </c>
      <c r="C12369" t="s">
        <v>541</v>
      </c>
      <c r="D12369" t="s">
        <v>542</v>
      </c>
      <c r="E12369" t="s">
        <v>2176</v>
      </c>
      <c r="F12369" t="s">
        <v>2177</v>
      </c>
      <c r="G12369" t="s">
        <v>7</v>
      </c>
      <c r="H12369" t="s">
        <v>512</v>
      </c>
      <c r="J12369" s="2">
        <v>45471</v>
      </c>
      <c r="K12369" s="5">
        <v>202402</v>
      </c>
      <c r="M12369" t="b">
        <v>0</v>
      </c>
      <c r="N12369" t="b">
        <v>0</v>
      </c>
      <c r="O12369" s="2">
        <v>45666.534123611113</v>
      </c>
      <c r="P12369" s="2">
        <v>45670.41419077546</v>
      </c>
      <c r="Q12369" t="s">
        <v>301</v>
      </c>
      <c r="R12369" t="s">
        <v>543</v>
      </c>
      <c r="S12369" s="2"/>
      <c r="V12369" s="2">
        <v>45666.534123645833</v>
      </c>
      <c r="W12369" s="2">
        <v>45666.534123645833</v>
      </c>
      <c r="X12369" t="b">
        <v>0</v>
      </c>
      <c r="Y12369" t="s">
        <v>647</v>
      </c>
      <c r="Z12369" t="s">
        <v>1854</v>
      </c>
      <c r="AA12369" t="s">
        <v>304</v>
      </c>
    </row>
    <row r="12370" spans="1:27" x14ac:dyDescent="0.3">
      <c r="A12370" t="s">
        <v>2171</v>
      </c>
      <c r="B12370" t="s">
        <v>670</v>
      </c>
      <c r="C12370" t="s">
        <v>541</v>
      </c>
      <c r="D12370" t="s">
        <v>542</v>
      </c>
      <c r="E12370" t="s">
        <v>2157</v>
      </c>
      <c r="F12370" t="s">
        <v>2158</v>
      </c>
      <c r="G12370" t="s">
        <v>7</v>
      </c>
      <c r="H12370" t="s">
        <v>512</v>
      </c>
      <c r="J12370" s="2">
        <v>45380</v>
      </c>
      <c r="K12370" s="5">
        <v>202401</v>
      </c>
      <c r="M12370" t="b">
        <v>0</v>
      </c>
      <c r="N12370" t="b">
        <v>0</v>
      </c>
      <c r="O12370" s="2">
        <v>45666.534086192129</v>
      </c>
      <c r="P12370" s="2">
        <v>45670.414164155096</v>
      </c>
      <c r="Q12370" t="s">
        <v>301</v>
      </c>
      <c r="R12370" t="s">
        <v>543</v>
      </c>
      <c r="S12370" s="2"/>
      <c r="V12370" s="2">
        <v>45666.534086377316</v>
      </c>
      <c r="W12370" s="2">
        <v>45666.534086377316</v>
      </c>
      <c r="X12370" t="b">
        <v>0</v>
      </c>
      <c r="Y12370" t="s">
        <v>647</v>
      </c>
      <c r="Z12370" t="s">
        <v>1854</v>
      </c>
      <c r="AA12370" t="s">
        <v>6</v>
      </c>
    </row>
    <row r="12371" spans="1:27" x14ac:dyDescent="0.3">
      <c r="A12371" t="s">
        <v>2023</v>
      </c>
      <c r="B12371" t="s">
        <v>670</v>
      </c>
      <c r="C12371" t="s">
        <v>541</v>
      </c>
      <c r="D12371" t="s">
        <v>542</v>
      </c>
      <c r="E12371" t="s">
        <v>719</v>
      </c>
      <c r="F12371" t="s">
        <v>720</v>
      </c>
      <c r="G12371" t="s">
        <v>7</v>
      </c>
      <c r="H12371" t="s">
        <v>512</v>
      </c>
      <c r="J12371" s="2">
        <v>45471</v>
      </c>
      <c r="K12371" s="5">
        <v>202402</v>
      </c>
      <c r="M12371" t="b">
        <v>0</v>
      </c>
      <c r="N12371" t="b">
        <v>0</v>
      </c>
      <c r="O12371" s="2">
        <v>45669.522378472226</v>
      </c>
      <c r="P12371" s="2">
        <v>45670.414184224537</v>
      </c>
      <c r="Q12371" t="s">
        <v>301</v>
      </c>
      <c r="R12371" t="s">
        <v>543</v>
      </c>
      <c r="S12371" s="2"/>
      <c r="V12371" s="2">
        <v>45669.522378668982</v>
      </c>
      <c r="W12371" s="2">
        <v>45669.522378668982</v>
      </c>
      <c r="X12371" t="b">
        <v>0</v>
      </c>
      <c r="Y12371" t="s">
        <v>647</v>
      </c>
      <c r="Z12371" t="s">
        <v>1854</v>
      </c>
      <c r="AA12371" t="s">
        <v>6</v>
      </c>
    </row>
    <row r="12372" spans="1:27" x14ac:dyDescent="0.3">
      <c r="A12372" t="s">
        <v>2168</v>
      </c>
      <c r="B12372" t="s">
        <v>670</v>
      </c>
      <c r="C12372" t="s">
        <v>541</v>
      </c>
      <c r="D12372" t="s">
        <v>542</v>
      </c>
      <c r="E12372" t="s">
        <v>2169</v>
      </c>
      <c r="F12372" t="s">
        <v>2170</v>
      </c>
      <c r="G12372" t="s">
        <v>7</v>
      </c>
      <c r="H12372" t="s">
        <v>512</v>
      </c>
      <c r="J12372" s="2">
        <v>45471</v>
      </c>
      <c r="K12372" s="5">
        <v>202402</v>
      </c>
      <c r="M12372" t="b">
        <v>0</v>
      </c>
      <c r="N12372" t="b">
        <v>0</v>
      </c>
      <c r="O12372" s="2">
        <v>45666.534411608794</v>
      </c>
      <c r="P12372" s="2">
        <v>45670.41440228009</v>
      </c>
      <c r="Q12372" t="s">
        <v>301</v>
      </c>
      <c r="R12372" t="s">
        <v>543</v>
      </c>
      <c r="S12372" s="2"/>
      <c r="V12372" s="2">
        <v>45666.534411805558</v>
      </c>
      <c r="W12372" s="2">
        <v>45666.534411805558</v>
      </c>
      <c r="X12372" t="b">
        <v>0</v>
      </c>
      <c r="Y12372" t="s">
        <v>647</v>
      </c>
      <c r="Z12372" t="s">
        <v>1854</v>
      </c>
      <c r="AA12372" t="s">
        <v>6</v>
      </c>
    </row>
    <row r="12373" spans="1:27" x14ac:dyDescent="0.3">
      <c r="A12373" t="s">
        <v>2165</v>
      </c>
      <c r="B12373" t="s">
        <v>670</v>
      </c>
      <c r="C12373" t="s">
        <v>541</v>
      </c>
      <c r="D12373" t="s">
        <v>542</v>
      </c>
      <c r="E12373" t="s">
        <v>2166</v>
      </c>
      <c r="F12373" t="s">
        <v>2167</v>
      </c>
      <c r="G12373" t="s">
        <v>7</v>
      </c>
      <c r="H12373" t="s">
        <v>512</v>
      </c>
      <c r="J12373" s="2">
        <v>45380</v>
      </c>
      <c r="K12373" s="5">
        <v>202401</v>
      </c>
      <c r="M12373" t="b">
        <v>0</v>
      </c>
      <c r="N12373" t="b">
        <v>0</v>
      </c>
      <c r="O12373" s="2">
        <v>45666.534061192127</v>
      </c>
      <c r="P12373" s="2">
        <v>45670.414145833332</v>
      </c>
      <c r="Q12373" t="s">
        <v>301</v>
      </c>
      <c r="R12373" t="s">
        <v>543</v>
      </c>
      <c r="S12373" s="2"/>
      <c r="V12373" s="2">
        <v>45666.534061261576</v>
      </c>
      <c r="W12373" s="2">
        <v>45666.534061261576</v>
      </c>
      <c r="X12373" t="b">
        <v>0</v>
      </c>
      <c r="Y12373" t="s">
        <v>647</v>
      </c>
      <c r="Z12373" t="s">
        <v>1854</v>
      </c>
      <c r="AA12373" t="s">
        <v>304</v>
      </c>
    </row>
    <row r="12374" spans="1:27" x14ac:dyDescent="0.3">
      <c r="A12374" t="s">
        <v>2164</v>
      </c>
      <c r="B12374" t="s">
        <v>670</v>
      </c>
      <c r="C12374" t="s">
        <v>541</v>
      </c>
      <c r="D12374" t="s">
        <v>542</v>
      </c>
      <c r="E12374" t="s">
        <v>727</v>
      </c>
      <c r="F12374" t="s">
        <v>728</v>
      </c>
      <c r="G12374" t="s">
        <v>7</v>
      </c>
      <c r="H12374" t="s">
        <v>512</v>
      </c>
      <c r="J12374" s="2">
        <v>45380</v>
      </c>
      <c r="K12374" s="5">
        <v>202401</v>
      </c>
      <c r="M12374" t="b">
        <v>0</v>
      </c>
      <c r="N12374" t="b">
        <v>0</v>
      </c>
      <c r="O12374" s="2">
        <v>45666.534237071763</v>
      </c>
      <c r="P12374" s="2">
        <v>45670.414273032409</v>
      </c>
      <c r="Q12374" t="s">
        <v>301</v>
      </c>
      <c r="R12374" t="s">
        <v>543</v>
      </c>
      <c r="S12374" s="2"/>
      <c r="V12374" s="2">
        <v>45666.534237118052</v>
      </c>
      <c r="W12374" s="2">
        <v>45666.534237118052</v>
      </c>
      <c r="X12374" t="b">
        <v>0</v>
      </c>
      <c r="Y12374" t="s">
        <v>647</v>
      </c>
      <c r="Z12374" t="s">
        <v>1854</v>
      </c>
      <c r="AA12374" t="s">
        <v>304</v>
      </c>
    </row>
    <row r="12375" spans="1:27" x14ac:dyDescent="0.3">
      <c r="A12375" t="s">
        <v>2024</v>
      </c>
      <c r="B12375" t="s">
        <v>670</v>
      </c>
      <c r="C12375" t="s">
        <v>541</v>
      </c>
      <c r="D12375" t="s">
        <v>542</v>
      </c>
      <c r="E12375" t="s">
        <v>749</v>
      </c>
      <c r="F12375" t="s">
        <v>750</v>
      </c>
      <c r="G12375" t="s">
        <v>7</v>
      </c>
      <c r="H12375" t="s">
        <v>512</v>
      </c>
      <c r="J12375" s="2">
        <v>45380</v>
      </c>
      <c r="K12375" s="5">
        <v>202401</v>
      </c>
      <c r="M12375" t="b">
        <v>0</v>
      </c>
      <c r="N12375" t="b">
        <v>0</v>
      </c>
      <c r="O12375" s="2">
        <v>45666.534272372686</v>
      </c>
      <c r="P12375" s="2">
        <v>45670.414299270837</v>
      </c>
      <c r="Q12375" t="s">
        <v>301</v>
      </c>
      <c r="R12375" t="s">
        <v>543</v>
      </c>
      <c r="S12375" s="2"/>
      <c r="V12375" s="2">
        <v>45666.534272418983</v>
      </c>
      <c r="W12375" s="2">
        <v>45666.534272418983</v>
      </c>
      <c r="X12375" t="b">
        <v>0</v>
      </c>
      <c r="Y12375" t="s">
        <v>647</v>
      </c>
      <c r="Z12375" t="s">
        <v>1854</v>
      </c>
      <c r="AA12375" t="s">
        <v>304</v>
      </c>
    </row>
    <row r="12376" spans="1:27" x14ac:dyDescent="0.3">
      <c r="A12376" t="s">
        <v>2162</v>
      </c>
      <c r="B12376" t="s">
        <v>670</v>
      </c>
      <c r="C12376" t="s">
        <v>541</v>
      </c>
      <c r="D12376" t="s">
        <v>542</v>
      </c>
      <c r="E12376" t="s">
        <v>2160</v>
      </c>
      <c r="F12376" t="s">
        <v>2161</v>
      </c>
      <c r="G12376" t="s">
        <v>50</v>
      </c>
      <c r="H12376" t="s">
        <v>512</v>
      </c>
      <c r="J12376" s="2">
        <v>45471</v>
      </c>
      <c r="K12376" s="5">
        <v>202402</v>
      </c>
      <c r="M12376" t="b">
        <v>0</v>
      </c>
      <c r="N12376" t="b">
        <v>0</v>
      </c>
      <c r="O12376" s="2">
        <v>45669.522517048608</v>
      </c>
      <c r="P12376" s="2">
        <v>45670.414290590277</v>
      </c>
      <c r="Q12376" t="s">
        <v>301</v>
      </c>
      <c r="R12376" t="s">
        <v>543</v>
      </c>
      <c r="S12376" s="2"/>
      <c r="V12376" s="2">
        <v>45669.522517094905</v>
      </c>
      <c r="W12376" s="2">
        <v>45669.522517094905</v>
      </c>
      <c r="X12376" t="b">
        <v>0</v>
      </c>
      <c r="Y12376" t="s">
        <v>647</v>
      </c>
      <c r="Z12376" t="s">
        <v>1854</v>
      </c>
      <c r="AA12376" t="s">
        <v>303</v>
      </c>
    </row>
    <row r="12377" spans="1:27" x14ac:dyDescent="0.3">
      <c r="A12377" t="s">
        <v>2163</v>
      </c>
      <c r="B12377" t="s">
        <v>670</v>
      </c>
      <c r="C12377" t="s">
        <v>541</v>
      </c>
      <c r="D12377" t="s">
        <v>542</v>
      </c>
      <c r="E12377" t="s">
        <v>730</v>
      </c>
      <c r="F12377" t="s">
        <v>731</v>
      </c>
      <c r="G12377" t="s">
        <v>50</v>
      </c>
      <c r="H12377" t="s">
        <v>512</v>
      </c>
      <c r="J12377" s="2">
        <v>45380</v>
      </c>
      <c r="K12377" s="5">
        <v>202401</v>
      </c>
      <c r="M12377" t="b">
        <v>0</v>
      </c>
      <c r="N12377" t="b">
        <v>0</v>
      </c>
      <c r="O12377" s="2">
        <v>45666.534031249997</v>
      </c>
      <c r="P12377" s="2">
        <v>45670.414120868052</v>
      </c>
      <c r="Q12377" t="s">
        <v>301</v>
      </c>
      <c r="R12377" t="s">
        <v>543</v>
      </c>
      <c r="S12377" s="2"/>
      <c r="V12377" s="2">
        <v>45666.534031331015</v>
      </c>
      <c r="W12377" s="2">
        <v>45666.534031331015</v>
      </c>
      <c r="X12377" t="b">
        <v>0</v>
      </c>
      <c r="Y12377" t="s">
        <v>647</v>
      </c>
      <c r="Z12377" t="s">
        <v>1854</v>
      </c>
      <c r="AA12377" t="s">
        <v>303</v>
      </c>
    </row>
    <row r="12378" spans="1:27" x14ac:dyDescent="0.3">
      <c r="A12378" t="s">
        <v>2025</v>
      </c>
      <c r="B12378" t="s">
        <v>670</v>
      </c>
      <c r="C12378" t="s">
        <v>541</v>
      </c>
      <c r="D12378" t="s">
        <v>542</v>
      </c>
      <c r="E12378" t="s">
        <v>709</v>
      </c>
      <c r="F12378" t="s">
        <v>710</v>
      </c>
      <c r="G12378" t="s">
        <v>50</v>
      </c>
      <c r="H12378" t="s">
        <v>512</v>
      </c>
      <c r="J12378" s="2">
        <v>45380</v>
      </c>
      <c r="K12378" s="5">
        <v>202401</v>
      </c>
      <c r="M12378" t="b">
        <v>0</v>
      </c>
      <c r="N12378" t="b">
        <v>0</v>
      </c>
      <c r="O12378" s="2">
        <v>45666.534361030092</v>
      </c>
      <c r="P12378" s="2">
        <v>45670.414362997682</v>
      </c>
      <c r="Q12378" t="s">
        <v>301</v>
      </c>
      <c r="R12378" t="s">
        <v>543</v>
      </c>
      <c r="S12378" s="2"/>
      <c r="V12378" s="2">
        <v>45666.534361307873</v>
      </c>
      <c r="W12378" s="2">
        <v>45666.534361307873</v>
      </c>
      <c r="X12378" t="b">
        <v>0</v>
      </c>
      <c r="Y12378" t="s">
        <v>647</v>
      </c>
      <c r="Z12378" t="s">
        <v>1854</v>
      </c>
      <c r="AA12378" t="s">
        <v>6</v>
      </c>
    </row>
    <row r="12379" spans="1:27" x14ac:dyDescent="0.3">
      <c r="A12379" t="s">
        <v>2156</v>
      </c>
      <c r="B12379" t="s">
        <v>670</v>
      </c>
      <c r="C12379" t="s">
        <v>541</v>
      </c>
      <c r="D12379" t="s">
        <v>542</v>
      </c>
      <c r="E12379" t="s">
        <v>2157</v>
      </c>
      <c r="F12379" t="s">
        <v>2158</v>
      </c>
      <c r="G12379" t="s">
        <v>7</v>
      </c>
      <c r="H12379" t="s">
        <v>512</v>
      </c>
      <c r="J12379" s="2">
        <v>45471</v>
      </c>
      <c r="K12379" s="5">
        <v>202402</v>
      </c>
      <c r="M12379" t="b">
        <v>0</v>
      </c>
      <c r="N12379" t="b">
        <v>0</v>
      </c>
      <c r="O12379" s="2">
        <v>45669.52263190972</v>
      </c>
      <c r="P12379" s="2">
        <v>45670.414380289352</v>
      </c>
      <c r="Q12379" t="s">
        <v>301</v>
      </c>
      <c r="R12379" t="s">
        <v>543</v>
      </c>
      <c r="S12379" s="2"/>
      <c r="V12379" s="2">
        <v>45669.522632060187</v>
      </c>
      <c r="W12379" s="2">
        <v>45669.522632060187</v>
      </c>
      <c r="X12379" t="b">
        <v>0</v>
      </c>
      <c r="Y12379" t="s">
        <v>647</v>
      </c>
      <c r="Z12379" t="s">
        <v>1854</v>
      </c>
      <c r="AA12379" t="s">
        <v>6</v>
      </c>
    </row>
    <row r="12380" spans="1:27" x14ac:dyDescent="0.3">
      <c r="A12380" t="s">
        <v>2159</v>
      </c>
      <c r="B12380" t="s">
        <v>670</v>
      </c>
      <c r="C12380" t="s">
        <v>541</v>
      </c>
      <c r="D12380" t="s">
        <v>542</v>
      </c>
      <c r="E12380" t="s">
        <v>2160</v>
      </c>
      <c r="F12380" t="s">
        <v>2161</v>
      </c>
      <c r="G12380" t="s">
        <v>50</v>
      </c>
      <c r="H12380" t="s">
        <v>512</v>
      </c>
      <c r="J12380" s="2">
        <v>45380</v>
      </c>
      <c r="K12380" s="5">
        <v>202401</v>
      </c>
      <c r="M12380" t="b">
        <v>0</v>
      </c>
      <c r="N12380" t="b">
        <v>0</v>
      </c>
      <c r="O12380" s="2">
        <v>45669.522470289354</v>
      </c>
      <c r="P12380" s="2">
        <v>45670.414257372686</v>
      </c>
      <c r="Q12380" t="s">
        <v>301</v>
      </c>
      <c r="R12380" t="s">
        <v>543</v>
      </c>
      <c r="S12380" s="2"/>
      <c r="V12380" s="2">
        <v>45669.522470370372</v>
      </c>
      <c r="W12380" s="2">
        <v>45669.522470370372</v>
      </c>
      <c r="X12380" t="b">
        <v>0</v>
      </c>
      <c r="Y12380" t="s">
        <v>647</v>
      </c>
      <c r="Z12380" t="s">
        <v>1854</v>
      </c>
      <c r="AA12380" t="s">
        <v>303</v>
      </c>
    </row>
    <row r="12381" spans="1:27" x14ac:dyDescent="0.3">
      <c r="A12381" t="s">
        <v>2155</v>
      </c>
      <c r="B12381" t="s">
        <v>670</v>
      </c>
      <c r="C12381" t="s">
        <v>541</v>
      </c>
      <c r="D12381" t="s">
        <v>542</v>
      </c>
      <c r="E12381" t="s">
        <v>401</v>
      </c>
      <c r="F12381" t="s">
        <v>402</v>
      </c>
      <c r="G12381" t="s">
        <v>50</v>
      </c>
      <c r="H12381" t="s">
        <v>512</v>
      </c>
      <c r="J12381" s="2">
        <v>45471</v>
      </c>
      <c r="K12381" s="5">
        <v>202402</v>
      </c>
      <c r="M12381" t="b">
        <v>0</v>
      </c>
      <c r="N12381" t="b">
        <v>0</v>
      </c>
      <c r="O12381" s="2">
        <v>45666.534075150463</v>
      </c>
      <c r="P12381" s="2">
        <v>45670.414155474537</v>
      </c>
      <c r="Q12381" t="s">
        <v>301</v>
      </c>
      <c r="R12381" t="s">
        <v>543</v>
      </c>
      <c r="S12381" s="2"/>
      <c r="V12381" s="2">
        <v>45666.534075347219</v>
      </c>
      <c r="W12381" s="2">
        <v>45666.534075347219</v>
      </c>
      <c r="X12381" t="b">
        <v>0</v>
      </c>
      <c r="Y12381" t="s">
        <v>647</v>
      </c>
      <c r="Z12381" t="s">
        <v>1854</v>
      </c>
      <c r="AA12381" t="s">
        <v>6</v>
      </c>
    </row>
    <row r="12382" spans="1:27" x14ac:dyDescent="0.3">
      <c r="A12382" t="s">
        <v>2152</v>
      </c>
      <c r="B12382" t="s">
        <v>670</v>
      </c>
      <c r="C12382" t="s">
        <v>541</v>
      </c>
      <c r="D12382" t="s">
        <v>542</v>
      </c>
      <c r="E12382" t="s">
        <v>2153</v>
      </c>
      <c r="F12382" t="s">
        <v>2154</v>
      </c>
      <c r="G12382" t="s">
        <v>50</v>
      </c>
      <c r="H12382" t="s">
        <v>512</v>
      </c>
      <c r="J12382" s="2">
        <v>45471</v>
      </c>
      <c r="K12382" s="5">
        <v>202402</v>
      </c>
      <c r="M12382" t="b">
        <v>0</v>
      </c>
      <c r="N12382" t="b">
        <v>0</v>
      </c>
      <c r="O12382" s="2">
        <v>45669.522308796295</v>
      </c>
      <c r="P12382" s="2">
        <v>45670.414125034724</v>
      </c>
      <c r="Q12382" t="s">
        <v>301</v>
      </c>
      <c r="R12382" t="s">
        <v>543</v>
      </c>
      <c r="S12382" s="2"/>
      <c r="V12382" s="2">
        <v>45669.522308831016</v>
      </c>
      <c r="W12382" s="2">
        <v>45669.522308831016</v>
      </c>
      <c r="X12382" t="b">
        <v>0</v>
      </c>
      <c r="Y12382" t="s">
        <v>647</v>
      </c>
      <c r="Z12382" t="s">
        <v>1854</v>
      </c>
      <c r="AA12382" t="s">
        <v>303</v>
      </c>
    </row>
    <row r="12383" spans="1:27" x14ac:dyDescent="0.3">
      <c r="A12383" t="s">
        <v>2276</v>
      </c>
      <c r="B12383" t="s">
        <v>670</v>
      </c>
      <c r="C12383" t="s">
        <v>541</v>
      </c>
      <c r="D12383" t="s">
        <v>542</v>
      </c>
      <c r="E12383" t="s">
        <v>730</v>
      </c>
      <c r="F12383" t="s">
        <v>731</v>
      </c>
      <c r="G12383" t="s">
        <v>50</v>
      </c>
      <c r="H12383" t="s">
        <v>512</v>
      </c>
      <c r="J12383" s="2">
        <v>45471</v>
      </c>
      <c r="K12383" s="5">
        <v>202402</v>
      </c>
      <c r="M12383" t="b">
        <v>0</v>
      </c>
      <c r="N12383" t="b">
        <v>0</v>
      </c>
      <c r="O12383" s="2">
        <v>45666.534027118054</v>
      </c>
      <c r="P12383" s="2">
        <v>45670.414117824075</v>
      </c>
      <c r="Q12383" t="s">
        <v>301</v>
      </c>
      <c r="R12383" t="s">
        <v>543</v>
      </c>
      <c r="S12383" s="2"/>
      <c r="V12383" s="2">
        <v>45666.534027199072</v>
      </c>
      <c r="W12383" s="2">
        <v>45666.534027199072</v>
      </c>
      <c r="X12383" t="b">
        <v>0</v>
      </c>
      <c r="Y12383" t="s">
        <v>647</v>
      </c>
      <c r="Z12383" t="s">
        <v>1854</v>
      </c>
      <c r="AA12383" t="s">
        <v>303</v>
      </c>
    </row>
    <row r="12384" spans="1:27" x14ac:dyDescent="0.3">
      <c r="A12384" t="s">
        <v>2151</v>
      </c>
      <c r="B12384" t="s">
        <v>670</v>
      </c>
      <c r="C12384" t="s">
        <v>541</v>
      </c>
      <c r="D12384" t="s">
        <v>542</v>
      </c>
      <c r="E12384" t="s">
        <v>401</v>
      </c>
      <c r="F12384" t="s">
        <v>402</v>
      </c>
      <c r="G12384" t="s">
        <v>50</v>
      </c>
      <c r="H12384" t="s">
        <v>512</v>
      </c>
      <c r="J12384" s="2">
        <v>45380</v>
      </c>
      <c r="K12384" s="5">
        <v>202401</v>
      </c>
      <c r="M12384" t="b">
        <v>0</v>
      </c>
      <c r="N12384" t="b">
        <v>0</v>
      </c>
      <c r="O12384" s="2">
        <v>45666.534448842591</v>
      </c>
      <c r="P12384" s="2">
        <v>45670.414430358796</v>
      </c>
      <c r="Q12384" t="s">
        <v>301</v>
      </c>
      <c r="R12384" t="s">
        <v>543</v>
      </c>
      <c r="S12384" s="2"/>
      <c r="V12384" s="2">
        <v>45666.534449074075</v>
      </c>
      <c r="W12384" s="2">
        <v>45666.534449074075</v>
      </c>
      <c r="X12384" t="b">
        <v>0</v>
      </c>
      <c r="Y12384" t="s">
        <v>647</v>
      </c>
      <c r="Z12384" t="s">
        <v>1854</v>
      </c>
      <c r="AA12384" t="s">
        <v>6</v>
      </c>
    </row>
    <row r="12385" spans="1:27" x14ac:dyDescent="0.3">
      <c r="A12385" t="s">
        <v>2026</v>
      </c>
      <c r="B12385" t="s">
        <v>670</v>
      </c>
      <c r="C12385" t="s">
        <v>541</v>
      </c>
      <c r="D12385" t="s">
        <v>542</v>
      </c>
      <c r="E12385" t="s">
        <v>2027</v>
      </c>
      <c r="F12385" t="s">
        <v>2028</v>
      </c>
      <c r="G12385" t="s">
        <v>50</v>
      </c>
      <c r="H12385" t="s">
        <v>512</v>
      </c>
      <c r="J12385" s="2">
        <v>45471</v>
      </c>
      <c r="K12385" s="5">
        <v>202402</v>
      </c>
      <c r="M12385" t="b">
        <v>0</v>
      </c>
      <c r="N12385" t="b">
        <v>0</v>
      </c>
      <c r="O12385" s="2">
        <v>45666.534565590278</v>
      </c>
      <c r="P12385" s="2">
        <v>45670.414512881944</v>
      </c>
      <c r="Q12385" t="s">
        <v>301</v>
      </c>
      <c r="R12385" t="s">
        <v>543</v>
      </c>
      <c r="S12385" s="2"/>
      <c r="V12385" s="2">
        <v>45666.534565624999</v>
      </c>
      <c r="W12385" s="2">
        <v>45666.534565624999</v>
      </c>
      <c r="X12385" t="b">
        <v>0</v>
      </c>
      <c r="Y12385" t="s">
        <v>647</v>
      </c>
      <c r="Z12385" t="s">
        <v>1854</v>
      </c>
      <c r="AA12385" t="s">
        <v>304</v>
      </c>
    </row>
    <row r="12386" spans="1:27" x14ac:dyDescent="0.3">
      <c r="A12386" t="s">
        <v>2032</v>
      </c>
      <c r="B12386" t="s">
        <v>670</v>
      </c>
      <c r="C12386" t="s">
        <v>541</v>
      </c>
      <c r="D12386" t="s">
        <v>542</v>
      </c>
      <c r="E12386" t="s">
        <v>663</v>
      </c>
      <c r="F12386" t="s">
        <v>664</v>
      </c>
      <c r="G12386" t="s">
        <v>50</v>
      </c>
      <c r="H12386" t="s">
        <v>512</v>
      </c>
      <c r="J12386" s="2">
        <v>45471</v>
      </c>
      <c r="K12386" s="5">
        <v>202402</v>
      </c>
      <c r="M12386" t="b">
        <v>0</v>
      </c>
      <c r="N12386" t="b">
        <v>0</v>
      </c>
      <c r="O12386" s="2">
        <v>45666.534253206017</v>
      </c>
      <c r="P12386" s="2">
        <v>45670.41428391204</v>
      </c>
      <c r="Q12386" t="s">
        <v>301</v>
      </c>
      <c r="R12386" t="s">
        <v>543</v>
      </c>
      <c r="S12386" s="2"/>
      <c r="V12386" s="2">
        <v>45666.534253437501</v>
      </c>
      <c r="W12386" s="2">
        <v>45666.534253437501</v>
      </c>
      <c r="X12386" t="b">
        <v>0</v>
      </c>
      <c r="Y12386" t="s">
        <v>647</v>
      </c>
      <c r="Z12386" t="s">
        <v>1854</v>
      </c>
      <c r="AA12386" t="s">
        <v>6</v>
      </c>
    </row>
    <row r="12387" spans="1:27" x14ac:dyDescent="0.3">
      <c r="A12387" t="s">
        <v>2029</v>
      </c>
      <c r="B12387" t="s">
        <v>670</v>
      </c>
      <c r="C12387" t="s">
        <v>541</v>
      </c>
      <c r="D12387" t="s">
        <v>542</v>
      </c>
      <c r="E12387" t="s">
        <v>2030</v>
      </c>
      <c r="F12387" t="s">
        <v>2031</v>
      </c>
      <c r="G12387" t="s">
        <v>50</v>
      </c>
      <c r="H12387" t="s">
        <v>512</v>
      </c>
      <c r="J12387" s="2">
        <v>45471</v>
      </c>
      <c r="K12387" s="5">
        <v>202402</v>
      </c>
      <c r="M12387" t="b">
        <v>0</v>
      </c>
      <c r="N12387" t="b">
        <v>0</v>
      </c>
      <c r="O12387" s="2">
        <v>45666.534545833332</v>
      </c>
      <c r="P12387" s="2">
        <v>45670.414498958336</v>
      </c>
      <c r="Q12387" t="s">
        <v>301</v>
      </c>
      <c r="R12387" t="s">
        <v>543</v>
      </c>
      <c r="S12387" s="2"/>
      <c r="V12387" s="2">
        <v>45666.534545868053</v>
      </c>
      <c r="W12387" s="2">
        <v>45666.534545868053</v>
      </c>
      <c r="X12387" t="b">
        <v>0</v>
      </c>
      <c r="Y12387" t="s">
        <v>647</v>
      </c>
      <c r="Z12387" t="s">
        <v>1854</v>
      </c>
      <c r="AA12387" t="s">
        <v>304</v>
      </c>
    </row>
    <row r="12388" spans="1:27" x14ac:dyDescent="0.3">
      <c r="A12388" t="s">
        <v>2277</v>
      </c>
      <c r="B12388" t="s">
        <v>670</v>
      </c>
      <c r="C12388" t="s">
        <v>541</v>
      </c>
      <c r="D12388" t="s">
        <v>542</v>
      </c>
      <c r="E12388" t="s">
        <v>2153</v>
      </c>
      <c r="F12388" t="s">
        <v>2154</v>
      </c>
      <c r="G12388" t="s">
        <v>50</v>
      </c>
      <c r="H12388" t="s">
        <v>512</v>
      </c>
      <c r="J12388" s="2">
        <v>45380</v>
      </c>
      <c r="K12388" s="5">
        <v>202401</v>
      </c>
      <c r="M12388" t="b">
        <v>0</v>
      </c>
      <c r="N12388" t="b">
        <v>0</v>
      </c>
      <c r="O12388" s="2">
        <v>45669.522280902776</v>
      </c>
      <c r="P12388" s="2">
        <v>45670.414101238428</v>
      </c>
      <c r="Q12388" t="s">
        <v>301</v>
      </c>
      <c r="R12388" t="s">
        <v>543</v>
      </c>
      <c r="S12388" s="2"/>
      <c r="V12388" s="2">
        <v>45669.522281018515</v>
      </c>
      <c r="W12388" s="2">
        <v>45669.522281018515</v>
      </c>
      <c r="X12388" t="b">
        <v>0</v>
      </c>
      <c r="Y12388" t="s">
        <v>647</v>
      </c>
      <c r="Z12388" t="s">
        <v>1854</v>
      </c>
      <c r="AA12388" t="s">
        <v>303</v>
      </c>
    </row>
    <row r="12389" spans="1:27" x14ac:dyDescent="0.3">
      <c r="A12389" t="s">
        <v>2033</v>
      </c>
      <c r="B12389" t="s">
        <v>670</v>
      </c>
      <c r="C12389" t="s">
        <v>541</v>
      </c>
      <c r="D12389" t="s">
        <v>542</v>
      </c>
      <c r="E12389" t="s">
        <v>2034</v>
      </c>
      <c r="F12389" t="s">
        <v>2035</v>
      </c>
      <c r="G12389" t="s">
        <v>1</v>
      </c>
      <c r="H12389" t="s">
        <v>512</v>
      </c>
      <c r="J12389" s="2">
        <v>45380</v>
      </c>
      <c r="K12389" s="5">
        <v>202401</v>
      </c>
      <c r="M12389" t="b">
        <v>0</v>
      </c>
      <c r="N12389" t="b">
        <v>0</v>
      </c>
      <c r="O12389" s="2">
        <v>45666.534068090281</v>
      </c>
      <c r="P12389" s="2">
        <v>45670.414150381941</v>
      </c>
      <c r="Q12389" t="s">
        <v>301</v>
      </c>
      <c r="R12389" t="s">
        <v>543</v>
      </c>
      <c r="S12389" s="2"/>
      <c r="V12389" s="2">
        <v>45666.534068252317</v>
      </c>
      <c r="W12389" s="2">
        <v>45666.534068252317</v>
      </c>
      <c r="X12389" t="b">
        <v>0</v>
      </c>
      <c r="Y12389" t="s">
        <v>647</v>
      </c>
      <c r="Z12389" t="s">
        <v>1854</v>
      </c>
      <c r="AA12389" t="s">
        <v>6</v>
      </c>
    </row>
    <row r="12390" spans="1:27" x14ac:dyDescent="0.3">
      <c r="A12390" t="s">
        <v>2150</v>
      </c>
      <c r="B12390" t="s">
        <v>670</v>
      </c>
      <c r="C12390" t="s">
        <v>541</v>
      </c>
      <c r="D12390" t="s">
        <v>542</v>
      </c>
      <c r="E12390" t="s">
        <v>2148</v>
      </c>
      <c r="F12390" t="s">
        <v>2149</v>
      </c>
      <c r="G12390" t="s">
        <v>1</v>
      </c>
      <c r="H12390" t="s">
        <v>512</v>
      </c>
      <c r="J12390" s="2">
        <v>45471</v>
      </c>
      <c r="K12390" s="5">
        <v>202402</v>
      </c>
      <c r="M12390" t="b">
        <v>0</v>
      </c>
      <c r="N12390" t="b">
        <v>0</v>
      </c>
      <c r="O12390" s="2">
        <v>45666.534089386572</v>
      </c>
      <c r="P12390" s="2">
        <v>45670.414166516202</v>
      </c>
      <c r="Q12390" t="s">
        <v>301</v>
      </c>
      <c r="R12390" t="s">
        <v>543</v>
      </c>
      <c r="S12390" s="2"/>
      <c r="V12390" s="2">
        <v>45666.534089432869</v>
      </c>
      <c r="W12390" s="2">
        <v>45666.534089432869</v>
      </c>
      <c r="X12390" t="b">
        <v>0</v>
      </c>
      <c r="Y12390" t="s">
        <v>647</v>
      </c>
      <c r="Z12390" t="s">
        <v>1854</v>
      </c>
      <c r="AA12390" t="s">
        <v>304</v>
      </c>
    </row>
    <row r="12391" spans="1:27" x14ac:dyDescent="0.3">
      <c r="A12391" t="s">
        <v>2036</v>
      </c>
      <c r="B12391" t="s">
        <v>670</v>
      </c>
      <c r="C12391" t="s">
        <v>541</v>
      </c>
      <c r="D12391" t="s">
        <v>542</v>
      </c>
      <c r="E12391" t="s">
        <v>2034</v>
      </c>
      <c r="F12391" t="s">
        <v>2035</v>
      </c>
      <c r="G12391" t="s">
        <v>1</v>
      </c>
      <c r="H12391" t="s">
        <v>512</v>
      </c>
      <c r="J12391" s="2">
        <v>45471</v>
      </c>
      <c r="K12391" s="5">
        <v>202402</v>
      </c>
      <c r="M12391" t="b">
        <v>0</v>
      </c>
      <c r="N12391" t="b">
        <v>0</v>
      </c>
      <c r="O12391" s="2">
        <v>45666.534463113429</v>
      </c>
      <c r="P12391" s="2">
        <v>45670.414441435183</v>
      </c>
      <c r="Q12391" t="s">
        <v>301</v>
      </c>
      <c r="R12391" t="s">
        <v>543</v>
      </c>
      <c r="S12391" s="2"/>
      <c r="V12391" s="2">
        <v>45666.534463275464</v>
      </c>
      <c r="W12391" s="2">
        <v>45666.534463275464</v>
      </c>
      <c r="X12391" t="b">
        <v>0</v>
      </c>
      <c r="Y12391" t="s">
        <v>647</v>
      </c>
      <c r="Z12391" t="s">
        <v>1854</v>
      </c>
      <c r="AA12391" t="s">
        <v>6</v>
      </c>
    </row>
    <row r="12392" spans="1:27" x14ac:dyDescent="0.3">
      <c r="A12392" t="s">
        <v>2134</v>
      </c>
      <c r="B12392" t="s">
        <v>670</v>
      </c>
      <c r="C12392" t="s">
        <v>541</v>
      </c>
      <c r="D12392" t="s">
        <v>542</v>
      </c>
      <c r="E12392" t="s">
        <v>2135</v>
      </c>
      <c r="F12392" t="s">
        <v>2136</v>
      </c>
      <c r="G12392" t="s">
        <v>10</v>
      </c>
      <c r="H12392" t="s">
        <v>512</v>
      </c>
      <c r="J12392" s="2">
        <v>45380</v>
      </c>
      <c r="K12392" s="5">
        <v>202401</v>
      </c>
      <c r="M12392" t="b">
        <v>0</v>
      </c>
      <c r="N12392" t="b">
        <v>0</v>
      </c>
      <c r="O12392" s="2">
        <v>45666.534549456017</v>
      </c>
      <c r="P12392" s="2">
        <v>45670.414501122686</v>
      </c>
      <c r="Q12392" t="s">
        <v>301</v>
      </c>
      <c r="R12392" t="s">
        <v>543</v>
      </c>
      <c r="S12392" s="2"/>
      <c r="V12392" s="2">
        <v>45666.534549502314</v>
      </c>
      <c r="W12392" s="2">
        <v>45666.534549502314</v>
      </c>
      <c r="X12392" t="b">
        <v>0</v>
      </c>
      <c r="Y12392" t="s">
        <v>647</v>
      </c>
      <c r="Z12392" t="s">
        <v>1854</v>
      </c>
      <c r="AA12392" t="s">
        <v>304</v>
      </c>
    </row>
    <row r="12393" spans="1:27" x14ac:dyDescent="0.3">
      <c r="A12393" t="s">
        <v>2137</v>
      </c>
      <c r="B12393" t="s">
        <v>670</v>
      </c>
      <c r="C12393" t="s">
        <v>541</v>
      </c>
      <c r="D12393" t="s">
        <v>542</v>
      </c>
      <c r="E12393" t="s">
        <v>2138</v>
      </c>
      <c r="F12393" t="s">
        <v>2139</v>
      </c>
      <c r="G12393" t="s">
        <v>10</v>
      </c>
      <c r="H12393" t="s">
        <v>512</v>
      </c>
      <c r="J12393" s="2">
        <v>45380</v>
      </c>
      <c r="K12393" s="5">
        <v>202401</v>
      </c>
      <c r="M12393" t="b">
        <v>0</v>
      </c>
      <c r="N12393" t="b">
        <v>0</v>
      </c>
      <c r="O12393" s="2">
        <v>45666.534366238426</v>
      </c>
      <c r="P12393" s="2">
        <v>45670.414367129626</v>
      </c>
      <c r="Q12393" t="s">
        <v>301</v>
      </c>
      <c r="R12393" t="s">
        <v>543</v>
      </c>
      <c r="S12393" s="2"/>
      <c r="V12393" s="2">
        <v>45666.53436646991</v>
      </c>
      <c r="W12393" s="2">
        <v>45666.53436646991</v>
      </c>
      <c r="X12393" t="b">
        <v>0</v>
      </c>
      <c r="Y12393" t="s">
        <v>647</v>
      </c>
      <c r="Z12393" t="s">
        <v>1854</v>
      </c>
      <c r="AA12393" t="s">
        <v>6</v>
      </c>
    </row>
    <row r="12394" spans="1:27" x14ac:dyDescent="0.3">
      <c r="A12394" t="s">
        <v>2131</v>
      </c>
      <c r="B12394" t="s">
        <v>670</v>
      </c>
      <c r="C12394" t="s">
        <v>541</v>
      </c>
      <c r="D12394" t="s">
        <v>542</v>
      </c>
      <c r="E12394" t="s">
        <v>2132</v>
      </c>
      <c r="F12394" t="s">
        <v>2133</v>
      </c>
      <c r="G12394" t="s">
        <v>10</v>
      </c>
      <c r="H12394" t="s">
        <v>512</v>
      </c>
      <c r="J12394" s="2">
        <v>45380</v>
      </c>
      <c r="K12394" s="5">
        <v>202401</v>
      </c>
      <c r="M12394" t="b">
        <v>0</v>
      </c>
      <c r="N12394" t="b">
        <v>0</v>
      </c>
      <c r="O12394" s="2">
        <v>45666.534233993058</v>
      </c>
      <c r="P12394" s="2">
        <v>45670.414270914349</v>
      </c>
      <c r="Q12394" t="s">
        <v>301</v>
      </c>
      <c r="R12394" t="s">
        <v>543</v>
      </c>
      <c r="S12394" s="2"/>
      <c r="V12394" s="2">
        <v>45666.534234027778</v>
      </c>
      <c r="W12394" s="2">
        <v>45666.534234027778</v>
      </c>
      <c r="X12394" t="b">
        <v>0</v>
      </c>
      <c r="Y12394" t="s">
        <v>647</v>
      </c>
      <c r="Z12394" t="s">
        <v>1854</v>
      </c>
      <c r="AA12394" t="s">
        <v>304</v>
      </c>
    </row>
    <row r="12395" spans="1:27" x14ac:dyDescent="0.3">
      <c r="A12395" t="s">
        <v>2044</v>
      </c>
      <c r="B12395" t="s">
        <v>670</v>
      </c>
      <c r="C12395" t="s">
        <v>541</v>
      </c>
      <c r="D12395" t="s">
        <v>542</v>
      </c>
      <c r="E12395" t="s">
        <v>2045</v>
      </c>
      <c r="F12395" t="s">
        <v>2046</v>
      </c>
      <c r="G12395" t="s">
        <v>1</v>
      </c>
      <c r="H12395" t="s">
        <v>512</v>
      </c>
      <c r="J12395" s="2">
        <v>45471</v>
      </c>
      <c r="K12395" s="5">
        <v>202402</v>
      </c>
      <c r="M12395" t="b">
        <v>0</v>
      </c>
      <c r="N12395" t="b">
        <v>0</v>
      </c>
      <c r="O12395" s="2">
        <v>45666.534400810182</v>
      </c>
      <c r="P12395" s="2">
        <v>45670.414393171297</v>
      </c>
      <c r="Q12395" t="s">
        <v>301</v>
      </c>
      <c r="R12395" t="s">
        <v>543</v>
      </c>
      <c r="S12395" s="2"/>
      <c r="V12395" s="2">
        <v>45666.534400960649</v>
      </c>
      <c r="W12395" s="2">
        <v>45666.534400960649</v>
      </c>
      <c r="X12395" t="b">
        <v>0</v>
      </c>
      <c r="Y12395" t="s">
        <v>647</v>
      </c>
      <c r="Z12395" t="s">
        <v>1854</v>
      </c>
      <c r="AA12395" t="s">
        <v>6</v>
      </c>
    </row>
    <row r="12396" spans="1:27" x14ac:dyDescent="0.3">
      <c r="A12396" t="s">
        <v>2047</v>
      </c>
      <c r="B12396" t="s">
        <v>670</v>
      </c>
      <c r="C12396" t="s">
        <v>541</v>
      </c>
      <c r="D12396" t="s">
        <v>542</v>
      </c>
      <c r="E12396" t="s">
        <v>2045</v>
      </c>
      <c r="F12396" t="s">
        <v>2046</v>
      </c>
      <c r="G12396" t="s">
        <v>1</v>
      </c>
      <c r="H12396" t="s">
        <v>512</v>
      </c>
      <c r="J12396" s="2">
        <v>45380</v>
      </c>
      <c r="K12396" s="5">
        <v>202401</v>
      </c>
      <c r="M12396" t="b">
        <v>0</v>
      </c>
      <c r="N12396" t="b">
        <v>0</v>
      </c>
      <c r="O12396" s="2">
        <v>45666.534158761577</v>
      </c>
      <c r="P12396" s="2">
        <v>45670.414213425924</v>
      </c>
      <c r="Q12396" t="s">
        <v>301</v>
      </c>
      <c r="R12396" t="s">
        <v>543</v>
      </c>
      <c r="S12396" s="2"/>
      <c r="V12396" s="2">
        <v>45666.534158946757</v>
      </c>
      <c r="W12396" s="2">
        <v>45666.534158946757</v>
      </c>
      <c r="X12396" t="b">
        <v>0</v>
      </c>
      <c r="Y12396" t="s">
        <v>647</v>
      </c>
      <c r="Z12396" t="s">
        <v>1854</v>
      </c>
      <c r="AA12396" t="s">
        <v>6</v>
      </c>
    </row>
    <row r="12397" spans="1:27" x14ac:dyDescent="0.3">
      <c r="A12397" t="s">
        <v>2143</v>
      </c>
      <c r="B12397" t="s">
        <v>670</v>
      </c>
      <c r="C12397" t="s">
        <v>541</v>
      </c>
      <c r="D12397" t="s">
        <v>542</v>
      </c>
      <c r="E12397" t="s">
        <v>2144</v>
      </c>
      <c r="F12397" t="s">
        <v>2145</v>
      </c>
      <c r="G12397" t="s">
        <v>1</v>
      </c>
      <c r="H12397" t="s">
        <v>512</v>
      </c>
      <c r="J12397" s="2">
        <v>45471</v>
      </c>
      <c r="K12397" s="5">
        <v>202402</v>
      </c>
      <c r="M12397" t="b">
        <v>0</v>
      </c>
      <c r="N12397" t="b">
        <v>0</v>
      </c>
      <c r="O12397" s="2">
        <v>45666.534446064812</v>
      </c>
      <c r="P12397" s="2">
        <v>45670.414428275464</v>
      </c>
      <c r="Q12397" t="s">
        <v>301</v>
      </c>
      <c r="R12397" t="s">
        <v>543</v>
      </c>
      <c r="S12397" s="2"/>
      <c r="V12397" s="2">
        <v>45666.53444609954</v>
      </c>
      <c r="W12397" s="2">
        <v>45666.53444609954</v>
      </c>
      <c r="X12397" t="b">
        <v>0</v>
      </c>
      <c r="Y12397" t="s">
        <v>647</v>
      </c>
      <c r="Z12397" t="s">
        <v>1854</v>
      </c>
      <c r="AA12397" t="s">
        <v>304</v>
      </c>
    </row>
    <row r="12398" spans="1:27" x14ac:dyDescent="0.3">
      <c r="A12398" t="s">
        <v>2146</v>
      </c>
      <c r="B12398" t="s">
        <v>670</v>
      </c>
      <c r="C12398" t="s">
        <v>541</v>
      </c>
      <c r="D12398" t="s">
        <v>542</v>
      </c>
      <c r="E12398" t="s">
        <v>2144</v>
      </c>
      <c r="F12398" t="s">
        <v>2145</v>
      </c>
      <c r="G12398" t="s">
        <v>1</v>
      </c>
      <c r="H12398" t="s">
        <v>512</v>
      </c>
      <c r="J12398" s="2">
        <v>45380</v>
      </c>
      <c r="K12398" s="5">
        <v>202401</v>
      </c>
      <c r="M12398" t="b">
        <v>0</v>
      </c>
      <c r="N12398" t="b">
        <v>0</v>
      </c>
      <c r="O12398" s="2">
        <v>45666.534514780091</v>
      </c>
      <c r="P12398" s="2">
        <v>45670.414476701386</v>
      </c>
      <c r="Q12398" t="s">
        <v>301</v>
      </c>
      <c r="R12398" t="s">
        <v>543</v>
      </c>
      <c r="S12398" s="2"/>
      <c r="V12398" s="2">
        <v>45666.534514780091</v>
      </c>
      <c r="W12398" s="2">
        <v>45666.534514780091</v>
      </c>
      <c r="X12398" t="b">
        <v>0</v>
      </c>
      <c r="Y12398" t="s">
        <v>647</v>
      </c>
      <c r="Z12398" t="s">
        <v>1854</v>
      </c>
      <c r="AA12398" t="s">
        <v>304</v>
      </c>
    </row>
    <row r="12399" spans="1:27" x14ac:dyDescent="0.3">
      <c r="A12399" t="s">
        <v>2140</v>
      </c>
      <c r="B12399" t="s">
        <v>670</v>
      </c>
      <c r="C12399" t="s">
        <v>541</v>
      </c>
      <c r="D12399" t="s">
        <v>542</v>
      </c>
      <c r="E12399" t="s">
        <v>2141</v>
      </c>
      <c r="F12399" t="s">
        <v>2142</v>
      </c>
      <c r="G12399" t="s">
        <v>1</v>
      </c>
      <c r="H12399" t="s">
        <v>512</v>
      </c>
      <c r="J12399" s="2">
        <v>45380</v>
      </c>
      <c r="K12399" s="5">
        <v>202401</v>
      </c>
      <c r="M12399" t="b">
        <v>0</v>
      </c>
      <c r="N12399" t="b">
        <v>0</v>
      </c>
      <c r="O12399" s="2">
        <v>45666.534017164355</v>
      </c>
      <c r="P12399" s="2">
        <v>45670.414110532409</v>
      </c>
      <c r="Q12399" t="s">
        <v>301</v>
      </c>
      <c r="R12399" t="s">
        <v>543</v>
      </c>
      <c r="S12399" s="2"/>
      <c r="V12399" s="2">
        <v>45666.534017280093</v>
      </c>
      <c r="W12399" s="2">
        <v>45666.534017280093</v>
      </c>
      <c r="X12399" t="b">
        <v>0</v>
      </c>
      <c r="Y12399" t="s">
        <v>647</v>
      </c>
      <c r="Z12399" t="s">
        <v>1854</v>
      </c>
      <c r="AA12399" t="s">
        <v>6</v>
      </c>
    </row>
    <row r="12400" spans="1:27" x14ac:dyDescent="0.3">
      <c r="A12400" t="s">
        <v>2041</v>
      </c>
      <c r="B12400" t="s">
        <v>670</v>
      </c>
      <c r="C12400" t="s">
        <v>541</v>
      </c>
      <c r="D12400" t="s">
        <v>542</v>
      </c>
      <c r="E12400" t="s">
        <v>2042</v>
      </c>
      <c r="F12400" t="s">
        <v>2043</v>
      </c>
      <c r="G12400" t="s">
        <v>1</v>
      </c>
      <c r="H12400" t="s">
        <v>512</v>
      </c>
      <c r="J12400" s="2">
        <v>45380</v>
      </c>
      <c r="K12400" s="5">
        <v>202401</v>
      </c>
      <c r="M12400" t="b">
        <v>0</v>
      </c>
      <c r="N12400" t="b">
        <v>0</v>
      </c>
      <c r="O12400" s="2">
        <v>45666.53443295139</v>
      </c>
      <c r="P12400" s="2">
        <v>45670.414418831017</v>
      </c>
      <c r="Q12400" t="s">
        <v>301</v>
      </c>
      <c r="R12400" t="s">
        <v>543</v>
      </c>
      <c r="S12400" s="2"/>
      <c r="V12400" s="2">
        <v>45666.53443313657</v>
      </c>
      <c r="W12400" s="2">
        <v>45666.53443313657</v>
      </c>
      <c r="X12400" t="b">
        <v>0</v>
      </c>
      <c r="Y12400" t="s">
        <v>647</v>
      </c>
      <c r="Z12400" t="s">
        <v>1854</v>
      </c>
      <c r="AA12400" t="s">
        <v>6</v>
      </c>
    </row>
    <row r="12401" spans="1:27" x14ac:dyDescent="0.3">
      <c r="A12401" t="s">
        <v>2279</v>
      </c>
      <c r="B12401" t="s">
        <v>670</v>
      </c>
      <c r="C12401" t="s">
        <v>541</v>
      </c>
      <c r="D12401" t="s">
        <v>542</v>
      </c>
      <c r="E12401" t="s">
        <v>2280</v>
      </c>
      <c r="F12401" t="s">
        <v>2281</v>
      </c>
      <c r="G12401" t="s">
        <v>1</v>
      </c>
      <c r="H12401" t="s">
        <v>512</v>
      </c>
      <c r="J12401" s="2">
        <v>45380</v>
      </c>
      <c r="K12401" s="5">
        <v>202401</v>
      </c>
      <c r="M12401" t="b">
        <v>0</v>
      </c>
      <c r="N12401" t="b">
        <v>0</v>
      </c>
      <c r="O12401" s="2">
        <v>45666.534056793978</v>
      </c>
      <c r="P12401" s="2">
        <v>45670.414138275461</v>
      </c>
      <c r="Q12401" t="s">
        <v>301</v>
      </c>
      <c r="R12401" t="s">
        <v>543</v>
      </c>
      <c r="S12401" s="2"/>
      <c r="V12401" s="2">
        <v>45666.534056828707</v>
      </c>
      <c r="W12401" s="2">
        <v>45666.534056828707</v>
      </c>
      <c r="X12401" t="b">
        <v>0</v>
      </c>
      <c r="Y12401" t="s">
        <v>647</v>
      </c>
      <c r="Z12401" t="s">
        <v>1854</v>
      </c>
      <c r="AA12401" t="s">
        <v>6</v>
      </c>
    </row>
    <row r="12402" spans="1:27" x14ac:dyDescent="0.3">
      <c r="A12402" t="s">
        <v>2040</v>
      </c>
      <c r="B12402" t="s">
        <v>670</v>
      </c>
      <c r="C12402" t="s">
        <v>541</v>
      </c>
      <c r="D12402" t="s">
        <v>542</v>
      </c>
      <c r="E12402" t="s">
        <v>2038</v>
      </c>
      <c r="F12402" t="s">
        <v>2039</v>
      </c>
      <c r="G12402" t="s">
        <v>1</v>
      </c>
      <c r="H12402" t="s">
        <v>512</v>
      </c>
      <c r="J12402" s="2">
        <v>45471</v>
      </c>
      <c r="K12402" s="5">
        <v>202402</v>
      </c>
      <c r="M12402" t="b">
        <v>0</v>
      </c>
      <c r="N12402" t="b">
        <v>0</v>
      </c>
      <c r="O12402" s="2">
        <v>45666.534520601854</v>
      </c>
      <c r="P12402" s="2">
        <v>45670.414481053238</v>
      </c>
      <c r="Q12402" t="s">
        <v>301</v>
      </c>
      <c r="R12402" t="s">
        <v>543</v>
      </c>
      <c r="S12402" s="2"/>
      <c r="V12402" s="2">
        <v>45666.53452079861</v>
      </c>
      <c r="W12402" s="2">
        <v>45666.53452079861</v>
      </c>
      <c r="X12402" t="b">
        <v>0</v>
      </c>
      <c r="Y12402" t="s">
        <v>647</v>
      </c>
      <c r="Z12402" t="s">
        <v>1854</v>
      </c>
      <c r="AA12402" t="s">
        <v>6</v>
      </c>
    </row>
    <row r="12403" spans="1:27" x14ac:dyDescent="0.3">
      <c r="A12403" t="s">
        <v>2147</v>
      </c>
      <c r="B12403" t="s">
        <v>670</v>
      </c>
      <c r="C12403" t="s">
        <v>541</v>
      </c>
      <c r="D12403" t="s">
        <v>542</v>
      </c>
      <c r="E12403" t="s">
        <v>2148</v>
      </c>
      <c r="F12403" t="s">
        <v>2149</v>
      </c>
      <c r="G12403" t="s">
        <v>1</v>
      </c>
      <c r="H12403" t="s">
        <v>512</v>
      </c>
      <c r="J12403" s="2">
        <v>45380</v>
      </c>
      <c r="K12403" s="5">
        <v>202401</v>
      </c>
      <c r="M12403" t="b">
        <v>0</v>
      </c>
      <c r="N12403" t="b">
        <v>0</v>
      </c>
      <c r="O12403" s="2">
        <v>45666.534405520833</v>
      </c>
      <c r="P12403" s="2">
        <v>45670.414397719906</v>
      </c>
      <c r="Q12403" t="s">
        <v>301</v>
      </c>
      <c r="R12403" t="s">
        <v>543</v>
      </c>
      <c r="S12403" s="2"/>
      <c r="V12403" s="2">
        <v>45666.534405520833</v>
      </c>
      <c r="W12403" s="2">
        <v>45666.534405520833</v>
      </c>
      <c r="X12403" t="b">
        <v>0</v>
      </c>
      <c r="Y12403" t="s">
        <v>647</v>
      </c>
      <c r="Z12403" t="s">
        <v>1854</v>
      </c>
      <c r="AA12403" t="s">
        <v>304</v>
      </c>
    </row>
    <row r="12404" spans="1:27" x14ac:dyDescent="0.3">
      <c r="A12404" t="s">
        <v>2037</v>
      </c>
      <c r="B12404" t="s">
        <v>670</v>
      </c>
      <c r="C12404" t="s">
        <v>541</v>
      </c>
      <c r="D12404" t="s">
        <v>542</v>
      </c>
      <c r="E12404" t="s">
        <v>2038</v>
      </c>
      <c r="F12404" t="s">
        <v>2039</v>
      </c>
      <c r="G12404" t="s">
        <v>1</v>
      </c>
      <c r="H12404" t="s">
        <v>512</v>
      </c>
      <c r="J12404" s="2">
        <v>45380</v>
      </c>
      <c r="K12404" s="5">
        <v>202401</v>
      </c>
      <c r="M12404" t="b">
        <v>0</v>
      </c>
      <c r="N12404" t="b">
        <v>0</v>
      </c>
      <c r="O12404" s="2">
        <v>45666.534488043981</v>
      </c>
      <c r="P12404" s="2">
        <v>45670.414458912041</v>
      </c>
      <c r="Q12404" t="s">
        <v>301</v>
      </c>
      <c r="R12404" t="s">
        <v>543</v>
      </c>
      <c r="S12404" s="2"/>
      <c r="V12404" s="2">
        <v>45666.534488194447</v>
      </c>
      <c r="W12404" s="2">
        <v>45666.534488194447</v>
      </c>
      <c r="X12404" t="b">
        <v>0</v>
      </c>
      <c r="Y12404" t="s">
        <v>647</v>
      </c>
      <c r="Z12404" t="s">
        <v>1854</v>
      </c>
      <c r="AA12404" t="s">
        <v>6</v>
      </c>
    </row>
    <row r="12405" spans="1:27" x14ac:dyDescent="0.3">
      <c r="A12405" t="s">
        <v>2124</v>
      </c>
      <c r="B12405" t="s">
        <v>670</v>
      </c>
      <c r="C12405" t="s">
        <v>541</v>
      </c>
      <c r="D12405" t="s">
        <v>542</v>
      </c>
      <c r="E12405" t="s">
        <v>702</v>
      </c>
      <c r="F12405" t="s">
        <v>703</v>
      </c>
      <c r="G12405" t="s">
        <v>8</v>
      </c>
      <c r="H12405" t="s">
        <v>511</v>
      </c>
      <c r="J12405" s="2">
        <v>45471</v>
      </c>
      <c r="K12405" s="5">
        <v>202402</v>
      </c>
      <c r="M12405" t="b">
        <v>0</v>
      </c>
      <c r="N12405" t="b">
        <v>0</v>
      </c>
      <c r="O12405" s="2">
        <v>45669.522369131948</v>
      </c>
      <c r="P12405" s="2">
        <v>45670.414177627317</v>
      </c>
      <c r="Q12405" t="s">
        <v>301</v>
      </c>
      <c r="R12405" t="s">
        <v>543</v>
      </c>
      <c r="S12405" s="2"/>
      <c r="V12405" s="2">
        <v>45669.522369409722</v>
      </c>
      <c r="W12405" s="2">
        <v>45669.522369409722</v>
      </c>
      <c r="X12405" t="b">
        <v>0</v>
      </c>
      <c r="Y12405" t="s">
        <v>647</v>
      </c>
      <c r="Z12405" t="s">
        <v>1854</v>
      </c>
      <c r="AA12405" t="s">
        <v>6</v>
      </c>
    </row>
    <row r="12406" spans="1:27" x14ac:dyDescent="0.3">
      <c r="A12406" t="s">
        <v>2062</v>
      </c>
      <c r="B12406" t="s">
        <v>670</v>
      </c>
      <c r="C12406" t="s">
        <v>541</v>
      </c>
      <c r="D12406" t="s">
        <v>542</v>
      </c>
      <c r="E12406" t="s">
        <v>784</v>
      </c>
      <c r="F12406" t="s">
        <v>785</v>
      </c>
      <c r="G12406" t="s">
        <v>11</v>
      </c>
      <c r="H12406" t="s">
        <v>509</v>
      </c>
      <c r="J12406" s="2">
        <v>45471</v>
      </c>
      <c r="K12406" s="5">
        <v>202402</v>
      </c>
      <c r="M12406" t="b">
        <v>0</v>
      </c>
      <c r="N12406" t="b">
        <v>0</v>
      </c>
      <c r="O12406" s="2">
        <v>45666.534071678238</v>
      </c>
      <c r="P12406" s="2">
        <v>45670.414153206017</v>
      </c>
      <c r="Q12406" t="s">
        <v>301</v>
      </c>
      <c r="R12406" t="s">
        <v>543</v>
      </c>
      <c r="S12406" s="2"/>
      <c r="V12406" s="2">
        <v>45666.53407199074</v>
      </c>
      <c r="W12406" s="2">
        <v>45666.53407199074</v>
      </c>
      <c r="X12406" t="b">
        <v>0</v>
      </c>
      <c r="Y12406" t="s">
        <v>647</v>
      </c>
      <c r="Z12406" t="s">
        <v>1854</v>
      </c>
      <c r="AA12406" t="s">
        <v>6</v>
      </c>
    </row>
    <row r="12407" spans="1:27" x14ac:dyDescent="0.3">
      <c r="A12407" t="s">
        <v>2123</v>
      </c>
      <c r="B12407" t="s">
        <v>670</v>
      </c>
      <c r="C12407" t="s">
        <v>541</v>
      </c>
      <c r="D12407" t="s">
        <v>542</v>
      </c>
      <c r="E12407" t="s">
        <v>2103</v>
      </c>
      <c r="F12407" t="s">
        <v>2104</v>
      </c>
      <c r="G12407" t="s">
        <v>11</v>
      </c>
      <c r="H12407" t="s">
        <v>509</v>
      </c>
      <c r="J12407" s="2">
        <v>45380</v>
      </c>
      <c r="K12407" s="5">
        <v>202401</v>
      </c>
      <c r="M12407" t="b">
        <v>0</v>
      </c>
      <c r="N12407" t="b">
        <v>0</v>
      </c>
      <c r="O12407" s="2">
        <v>45666.534372916663</v>
      </c>
      <c r="P12407" s="2">
        <v>45670.414371840277</v>
      </c>
      <c r="Q12407" t="s">
        <v>301</v>
      </c>
      <c r="R12407" t="s">
        <v>543</v>
      </c>
      <c r="S12407" s="2"/>
      <c r="V12407" s="2">
        <v>45666.534373113427</v>
      </c>
      <c r="W12407" s="2">
        <v>45666.534373113427</v>
      </c>
      <c r="X12407" t="b">
        <v>0</v>
      </c>
      <c r="Y12407" t="s">
        <v>647</v>
      </c>
      <c r="Z12407" t="s">
        <v>1854</v>
      </c>
      <c r="AA12407" t="s">
        <v>6</v>
      </c>
    </row>
    <row r="12408" spans="1:27" x14ac:dyDescent="0.3">
      <c r="A12408" t="s">
        <v>2063</v>
      </c>
      <c r="B12408" t="s">
        <v>670</v>
      </c>
      <c r="C12408" t="s">
        <v>541</v>
      </c>
      <c r="D12408" t="s">
        <v>542</v>
      </c>
      <c r="E12408" t="s">
        <v>784</v>
      </c>
      <c r="F12408" t="s">
        <v>785</v>
      </c>
      <c r="G12408" t="s">
        <v>11</v>
      </c>
      <c r="H12408" t="s">
        <v>509</v>
      </c>
      <c r="J12408" s="2">
        <v>45380</v>
      </c>
      <c r="K12408" s="5">
        <v>202401</v>
      </c>
      <c r="M12408" t="b">
        <v>0</v>
      </c>
      <c r="N12408" t="b">
        <v>0</v>
      </c>
      <c r="O12408" s="2">
        <v>45666.534369525463</v>
      </c>
      <c r="P12408" s="2">
        <v>45680.414093715277</v>
      </c>
      <c r="Q12408" t="s">
        <v>301</v>
      </c>
      <c r="R12408" t="s">
        <v>543</v>
      </c>
      <c r="S12408" s="2"/>
      <c r="V12408" s="2">
        <v>45666.534369756948</v>
      </c>
      <c r="W12408" s="2">
        <v>45666.534369756948</v>
      </c>
      <c r="X12408" t="b">
        <v>0</v>
      </c>
      <c r="Y12408" t="s">
        <v>647</v>
      </c>
      <c r="Z12408" t="s">
        <v>1854</v>
      </c>
      <c r="AA12408" t="s">
        <v>6</v>
      </c>
    </row>
    <row r="12409" spans="1:27" x14ac:dyDescent="0.3">
      <c r="A12409" t="s">
        <v>2125</v>
      </c>
      <c r="B12409" t="s">
        <v>670</v>
      </c>
      <c r="C12409" t="s">
        <v>541</v>
      </c>
      <c r="D12409" t="s">
        <v>542</v>
      </c>
      <c r="E12409" t="s">
        <v>702</v>
      </c>
      <c r="F12409" t="s">
        <v>703</v>
      </c>
      <c r="G12409" t="s">
        <v>8</v>
      </c>
      <c r="H12409" t="s">
        <v>511</v>
      </c>
      <c r="J12409" s="2">
        <v>45380</v>
      </c>
      <c r="K12409" s="5">
        <v>202401</v>
      </c>
      <c r="M12409" t="b">
        <v>0</v>
      </c>
      <c r="N12409" t="b">
        <v>0</v>
      </c>
      <c r="O12409" s="2">
        <v>45669.522482291664</v>
      </c>
      <c r="P12409" s="2">
        <v>45670.41426646991</v>
      </c>
      <c r="Q12409" t="s">
        <v>301</v>
      </c>
      <c r="R12409" t="s">
        <v>543</v>
      </c>
      <c r="S12409" s="2"/>
      <c r="V12409" s="2">
        <v>45669.522482488428</v>
      </c>
      <c r="W12409" s="2">
        <v>45669.522482488428</v>
      </c>
      <c r="X12409" t="b">
        <v>0</v>
      </c>
      <c r="Y12409" t="s">
        <v>647</v>
      </c>
      <c r="Z12409" t="s">
        <v>1854</v>
      </c>
      <c r="AA12409" t="s">
        <v>6</v>
      </c>
    </row>
    <row r="12410" spans="1:27" x14ac:dyDescent="0.3">
      <c r="A12410" t="s">
        <v>2061</v>
      </c>
      <c r="B12410" t="s">
        <v>670</v>
      </c>
      <c r="C12410" t="s">
        <v>541</v>
      </c>
      <c r="D12410" t="s">
        <v>542</v>
      </c>
      <c r="E12410" t="s">
        <v>758</v>
      </c>
      <c r="F12410" t="s">
        <v>759</v>
      </c>
      <c r="G12410" t="s">
        <v>8</v>
      </c>
      <c r="H12410" t="s">
        <v>511</v>
      </c>
      <c r="J12410" s="2">
        <v>45380</v>
      </c>
      <c r="K12410" s="5">
        <v>202401</v>
      </c>
      <c r="M12410" t="b">
        <v>0</v>
      </c>
      <c r="N12410" t="b">
        <v>0</v>
      </c>
      <c r="O12410" s="2">
        <v>45669.522544756946</v>
      </c>
      <c r="P12410" s="2">
        <v>45670.414312233799</v>
      </c>
      <c r="Q12410" t="s">
        <v>301</v>
      </c>
      <c r="R12410" t="s">
        <v>543</v>
      </c>
      <c r="S12410" s="2"/>
      <c r="V12410" s="2">
        <v>45669.522545023145</v>
      </c>
      <c r="W12410" s="2">
        <v>45669.522545023145</v>
      </c>
      <c r="X12410" t="b">
        <v>0</v>
      </c>
      <c r="Y12410" t="s">
        <v>647</v>
      </c>
      <c r="Z12410" t="s">
        <v>1854</v>
      </c>
      <c r="AA12410" t="s">
        <v>6</v>
      </c>
    </row>
    <row r="12411" spans="1:27" x14ac:dyDescent="0.3">
      <c r="A12411" t="s">
        <v>2060</v>
      </c>
      <c r="B12411" t="s">
        <v>670</v>
      </c>
      <c r="C12411" t="s">
        <v>541</v>
      </c>
      <c r="D12411" t="s">
        <v>542</v>
      </c>
      <c r="E12411" t="s">
        <v>2058</v>
      </c>
      <c r="F12411" t="s">
        <v>2059</v>
      </c>
      <c r="G12411" t="s">
        <v>8</v>
      </c>
      <c r="H12411" t="s">
        <v>511</v>
      </c>
      <c r="J12411" s="2">
        <v>45380</v>
      </c>
      <c r="K12411" s="5">
        <v>202401</v>
      </c>
      <c r="M12411" t="b">
        <v>0</v>
      </c>
      <c r="N12411" t="b">
        <v>0</v>
      </c>
      <c r="O12411" s="2">
        <v>45669.522452662037</v>
      </c>
      <c r="P12411" s="2">
        <v>45670.414243437503</v>
      </c>
      <c r="Q12411" t="s">
        <v>301</v>
      </c>
      <c r="R12411" t="s">
        <v>543</v>
      </c>
      <c r="S12411" s="2"/>
      <c r="V12411" s="2">
        <v>45669.522452893521</v>
      </c>
      <c r="W12411" s="2">
        <v>45669.522452893521</v>
      </c>
      <c r="X12411" t="b">
        <v>0</v>
      </c>
      <c r="Y12411" t="s">
        <v>647</v>
      </c>
      <c r="Z12411" t="s">
        <v>1854</v>
      </c>
      <c r="AA12411" t="s">
        <v>6</v>
      </c>
    </row>
    <row r="12412" spans="1:27" x14ac:dyDescent="0.3">
      <c r="A12412" t="s">
        <v>2057</v>
      </c>
      <c r="B12412" t="s">
        <v>670</v>
      </c>
      <c r="C12412" t="s">
        <v>541</v>
      </c>
      <c r="D12412" t="s">
        <v>542</v>
      </c>
      <c r="E12412" t="s">
        <v>2058</v>
      </c>
      <c r="F12412" t="s">
        <v>2059</v>
      </c>
      <c r="G12412" t="s">
        <v>8</v>
      </c>
      <c r="H12412" t="s">
        <v>511</v>
      </c>
      <c r="J12412" s="2">
        <v>45471</v>
      </c>
      <c r="K12412" s="5">
        <v>202402</v>
      </c>
      <c r="M12412" t="b">
        <v>0</v>
      </c>
      <c r="N12412" t="b">
        <v>0</v>
      </c>
      <c r="O12412" s="2">
        <v>45669.522649537037</v>
      </c>
      <c r="P12412" s="2">
        <v>45670.414395405096</v>
      </c>
      <c r="Q12412" t="s">
        <v>301</v>
      </c>
      <c r="R12412" t="s">
        <v>543</v>
      </c>
      <c r="S12412" s="2"/>
      <c r="V12412" s="2">
        <v>45669.522649733794</v>
      </c>
      <c r="W12412" s="2">
        <v>45669.522649733794</v>
      </c>
      <c r="X12412" t="b">
        <v>0</v>
      </c>
      <c r="Y12412" t="s">
        <v>647</v>
      </c>
      <c r="Z12412" t="s">
        <v>1854</v>
      </c>
      <c r="AA12412" t="s">
        <v>6</v>
      </c>
    </row>
    <row r="12413" spans="1:27" x14ac:dyDescent="0.3">
      <c r="A12413" t="s">
        <v>2127</v>
      </c>
      <c r="B12413" t="s">
        <v>670</v>
      </c>
      <c r="C12413" t="s">
        <v>541</v>
      </c>
      <c r="D12413" t="s">
        <v>542</v>
      </c>
      <c r="E12413" t="s">
        <v>678</v>
      </c>
      <c r="F12413" t="s">
        <v>679</v>
      </c>
      <c r="G12413" t="s">
        <v>8</v>
      </c>
      <c r="H12413" t="s">
        <v>511</v>
      </c>
      <c r="J12413" s="2">
        <v>45471</v>
      </c>
      <c r="K12413" s="5">
        <v>202402</v>
      </c>
      <c r="M12413" t="b">
        <v>0</v>
      </c>
      <c r="N12413" t="b">
        <v>0</v>
      </c>
      <c r="O12413" s="2">
        <v>45669.522277118056</v>
      </c>
      <c r="P12413" s="2">
        <v>45670.41409903935</v>
      </c>
      <c r="Q12413" t="s">
        <v>301</v>
      </c>
      <c r="R12413" t="s">
        <v>543</v>
      </c>
      <c r="S12413" s="2"/>
      <c r="V12413" s="2">
        <v>45669.522277280092</v>
      </c>
      <c r="W12413" s="2">
        <v>45669.522277280092</v>
      </c>
      <c r="X12413" t="b">
        <v>0</v>
      </c>
      <c r="Y12413" t="s">
        <v>647</v>
      </c>
      <c r="Z12413" t="s">
        <v>1854</v>
      </c>
      <c r="AA12413" t="s">
        <v>6</v>
      </c>
    </row>
    <row r="12414" spans="1:27" x14ac:dyDescent="0.3">
      <c r="A12414" t="s">
        <v>2126</v>
      </c>
      <c r="B12414" t="s">
        <v>670</v>
      </c>
      <c r="C12414" t="s">
        <v>541</v>
      </c>
      <c r="D12414" t="s">
        <v>542</v>
      </c>
      <c r="E12414" t="s">
        <v>678</v>
      </c>
      <c r="F12414" t="s">
        <v>679</v>
      </c>
      <c r="G12414" t="s">
        <v>8</v>
      </c>
      <c r="H12414" t="s">
        <v>511</v>
      </c>
      <c r="J12414" s="2">
        <v>45380</v>
      </c>
      <c r="K12414" s="5">
        <v>202401</v>
      </c>
      <c r="M12414" t="b">
        <v>0</v>
      </c>
      <c r="N12414" t="b">
        <v>0</v>
      </c>
      <c r="O12414" s="2">
        <v>45669.522714155093</v>
      </c>
      <c r="P12414" s="2">
        <v>45670.41444552083</v>
      </c>
      <c r="Q12414" t="s">
        <v>301</v>
      </c>
      <c r="R12414" t="s">
        <v>543</v>
      </c>
      <c r="S12414" s="2"/>
      <c r="V12414" s="2">
        <v>45669.522714432867</v>
      </c>
      <c r="W12414" s="2">
        <v>45669.522714432867</v>
      </c>
      <c r="X12414" t="b">
        <v>0</v>
      </c>
      <c r="Y12414" t="s">
        <v>647</v>
      </c>
      <c r="Z12414" t="s">
        <v>1854</v>
      </c>
      <c r="AA12414" t="s">
        <v>6</v>
      </c>
    </row>
    <row r="12415" spans="1:27" x14ac:dyDescent="0.3">
      <c r="A12415" t="s">
        <v>2056</v>
      </c>
      <c r="B12415" t="s">
        <v>670</v>
      </c>
      <c r="C12415" t="s">
        <v>541</v>
      </c>
      <c r="D12415" t="s">
        <v>542</v>
      </c>
      <c r="E12415" t="s">
        <v>755</v>
      </c>
      <c r="F12415" t="s">
        <v>756</v>
      </c>
      <c r="G12415" t="s">
        <v>8</v>
      </c>
      <c r="H12415" t="s">
        <v>511</v>
      </c>
      <c r="J12415" s="2">
        <v>45471</v>
      </c>
      <c r="K12415" s="5">
        <v>202402</v>
      </c>
      <c r="M12415" t="b">
        <v>0</v>
      </c>
      <c r="N12415" t="b">
        <v>0</v>
      </c>
      <c r="O12415" s="2">
        <v>45669.522599421296</v>
      </c>
      <c r="P12415" s="2">
        <v>45670.414356053239</v>
      </c>
      <c r="Q12415" t="s">
        <v>301</v>
      </c>
      <c r="R12415" t="s">
        <v>543</v>
      </c>
      <c r="S12415" s="2"/>
      <c r="V12415" s="2">
        <v>45669.522599687501</v>
      </c>
      <c r="W12415" s="2">
        <v>45669.522599687501</v>
      </c>
      <c r="X12415" t="b">
        <v>0</v>
      </c>
      <c r="Y12415" t="s">
        <v>647</v>
      </c>
      <c r="Z12415" t="s">
        <v>1854</v>
      </c>
      <c r="AA12415" t="s">
        <v>6</v>
      </c>
    </row>
    <row r="12416" spans="1:27" x14ac:dyDescent="0.3">
      <c r="A12416" t="s">
        <v>2053</v>
      </c>
      <c r="B12416" t="s">
        <v>670</v>
      </c>
      <c r="C12416" t="s">
        <v>541</v>
      </c>
      <c r="D12416" t="s">
        <v>542</v>
      </c>
      <c r="E12416" t="s">
        <v>2054</v>
      </c>
      <c r="F12416" t="s">
        <v>2055</v>
      </c>
      <c r="G12416" t="s">
        <v>8</v>
      </c>
      <c r="H12416" t="s">
        <v>511</v>
      </c>
      <c r="J12416" s="2">
        <v>45380</v>
      </c>
      <c r="K12416" s="5">
        <v>202401</v>
      </c>
      <c r="M12416" t="b">
        <v>0</v>
      </c>
      <c r="N12416" t="b">
        <v>0</v>
      </c>
      <c r="O12416" s="2">
        <v>45669.52261177083</v>
      </c>
      <c r="P12416" s="2">
        <v>45670.414365046294</v>
      </c>
      <c r="Q12416" t="s">
        <v>301</v>
      </c>
      <c r="R12416" t="s">
        <v>543</v>
      </c>
      <c r="S12416" s="2"/>
      <c r="V12416" s="2">
        <v>45669.522611956017</v>
      </c>
      <c r="W12416" s="2">
        <v>45669.522611956017</v>
      </c>
      <c r="X12416" t="b">
        <v>0</v>
      </c>
      <c r="Y12416" t="s">
        <v>647</v>
      </c>
      <c r="Z12416" t="s">
        <v>1854</v>
      </c>
      <c r="AA12416" t="s">
        <v>6</v>
      </c>
    </row>
    <row r="12417" spans="1:27" x14ac:dyDescent="0.3">
      <c r="A12417" t="s">
        <v>2128</v>
      </c>
      <c r="B12417" t="s">
        <v>670</v>
      </c>
      <c r="C12417" t="s">
        <v>541</v>
      </c>
      <c r="D12417" t="s">
        <v>542</v>
      </c>
      <c r="E12417" t="s">
        <v>2129</v>
      </c>
      <c r="F12417" t="s">
        <v>2130</v>
      </c>
      <c r="G12417" t="s">
        <v>10</v>
      </c>
      <c r="H12417" t="s">
        <v>512</v>
      </c>
      <c r="J12417" s="2">
        <v>45380</v>
      </c>
      <c r="K12417" s="5">
        <v>202401</v>
      </c>
      <c r="M12417" t="b">
        <v>0</v>
      </c>
      <c r="N12417" t="b">
        <v>0</v>
      </c>
      <c r="O12417" s="2">
        <v>45666.533998761573</v>
      </c>
      <c r="P12417" s="2">
        <v>45670.414096909721</v>
      </c>
      <c r="Q12417" t="s">
        <v>301</v>
      </c>
      <c r="R12417" t="s">
        <v>543</v>
      </c>
      <c r="S12417" s="2"/>
      <c r="V12417" s="2">
        <v>45666.53399895833</v>
      </c>
      <c r="W12417" s="2">
        <v>45666.53399895833</v>
      </c>
      <c r="X12417" t="b">
        <v>0</v>
      </c>
      <c r="Y12417" t="s">
        <v>647</v>
      </c>
      <c r="Z12417" t="s">
        <v>1854</v>
      </c>
      <c r="AA12417" t="s">
        <v>6</v>
      </c>
    </row>
    <row r="12418" spans="1:27" x14ac:dyDescent="0.3">
      <c r="A12418" t="s">
        <v>2048</v>
      </c>
      <c r="B12418" t="s">
        <v>670</v>
      </c>
      <c r="C12418" t="s">
        <v>541</v>
      </c>
      <c r="D12418" t="s">
        <v>542</v>
      </c>
      <c r="E12418" t="s">
        <v>2049</v>
      </c>
      <c r="F12418" t="s">
        <v>2050</v>
      </c>
      <c r="G12418" t="s">
        <v>8</v>
      </c>
      <c r="H12418" t="s">
        <v>511</v>
      </c>
      <c r="J12418" s="2">
        <v>45380</v>
      </c>
      <c r="K12418" s="5">
        <v>202401</v>
      </c>
      <c r="M12418" t="b">
        <v>0</v>
      </c>
      <c r="N12418" t="b">
        <v>0</v>
      </c>
      <c r="O12418" s="2">
        <v>45669.522701423608</v>
      </c>
      <c r="P12418" s="2">
        <v>45670.414436840278</v>
      </c>
      <c r="Q12418" t="s">
        <v>301</v>
      </c>
      <c r="R12418" t="s">
        <v>543</v>
      </c>
      <c r="S12418" s="2"/>
      <c r="V12418" s="2">
        <v>45669.522701655093</v>
      </c>
      <c r="W12418" s="2">
        <v>45669.522701655093</v>
      </c>
      <c r="X12418" t="b">
        <v>0</v>
      </c>
      <c r="Y12418" t="s">
        <v>647</v>
      </c>
      <c r="Z12418" t="s">
        <v>1854</v>
      </c>
      <c r="AA12418" t="s">
        <v>6</v>
      </c>
    </row>
    <row r="12419" spans="1:27" x14ac:dyDescent="0.3">
      <c r="A12419" t="s">
        <v>2052</v>
      </c>
      <c r="B12419" t="s">
        <v>670</v>
      </c>
      <c r="C12419" t="s">
        <v>541</v>
      </c>
      <c r="D12419" t="s">
        <v>542</v>
      </c>
      <c r="E12419" t="s">
        <v>713</v>
      </c>
      <c r="F12419" t="s">
        <v>714</v>
      </c>
      <c r="G12419" t="s">
        <v>8</v>
      </c>
      <c r="H12419" t="s">
        <v>511</v>
      </c>
      <c r="J12419" s="2">
        <v>45471</v>
      </c>
      <c r="K12419" s="5">
        <v>202402</v>
      </c>
      <c r="M12419" t="b">
        <v>0</v>
      </c>
      <c r="N12419" t="b">
        <v>0</v>
      </c>
      <c r="O12419" s="2">
        <v>45669.522557523145</v>
      </c>
      <c r="P12419" s="2">
        <v>45670.414321724536</v>
      </c>
      <c r="Q12419" t="s">
        <v>301</v>
      </c>
      <c r="R12419" t="s">
        <v>543</v>
      </c>
      <c r="S12419" s="2"/>
      <c r="V12419" s="2">
        <v>45669.52255775463</v>
      </c>
      <c r="W12419" s="2">
        <v>45669.52255775463</v>
      </c>
      <c r="X12419" t="b">
        <v>0</v>
      </c>
      <c r="Y12419" t="s">
        <v>647</v>
      </c>
      <c r="Z12419" t="s">
        <v>1854</v>
      </c>
      <c r="AA12419" t="s">
        <v>6</v>
      </c>
    </row>
    <row r="12420" spans="1:27" x14ac:dyDescent="0.3">
      <c r="A12420" t="s">
        <v>2051</v>
      </c>
      <c r="B12420" t="s">
        <v>670</v>
      </c>
      <c r="C12420" t="s">
        <v>541</v>
      </c>
      <c r="D12420" t="s">
        <v>542</v>
      </c>
      <c r="E12420" t="s">
        <v>713</v>
      </c>
      <c r="F12420" t="s">
        <v>714</v>
      </c>
      <c r="G12420" t="s">
        <v>8</v>
      </c>
      <c r="H12420" t="s">
        <v>511</v>
      </c>
      <c r="J12420" s="2">
        <v>45380</v>
      </c>
      <c r="K12420" s="5">
        <v>202401</v>
      </c>
      <c r="M12420" t="b">
        <v>0</v>
      </c>
      <c r="N12420" t="b">
        <v>0</v>
      </c>
      <c r="O12420" s="2">
        <v>45669.522478900464</v>
      </c>
      <c r="P12420" s="2">
        <v>45670.414264386571</v>
      </c>
      <c r="Q12420" t="s">
        <v>301</v>
      </c>
      <c r="R12420" t="s">
        <v>543</v>
      </c>
      <c r="S12420" s="2"/>
      <c r="V12420" s="2">
        <v>45669.522479085645</v>
      </c>
      <c r="W12420" s="2">
        <v>45669.522479085645</v>
      </c>
      <c r="X12420" t="b">
        <v>0</v>
      </c>
      <c r="Y12420" t="s">
        <v>647</v>
      </c>
      <c r="Z12420" t="s">
        <v>1854</v>
      </c>
      <c r="AA12420" t="s">
        <v>6</v>
      </c>
    </row>
    <row r="12421" spans="1:27" x14ac:dyDescent="0.3">
      <c r="A12421" t="s">
        <v>1945</v>
      </c>
      <c r="B12421" t="s">
        <v>670</v>
      </c>
      <c r="C12421" t="s">
        <v>541</v>
      </c>
      <c r="D12421" t="s">
        <v>542</v>
      </c>
      <c r="E12421" t="s">
        <v>388</v>
      </c>
      <c r="F12421" t="s">
        <v>389</v>
      </c>
      <c r="G12421" t="s">
        <v>15</v>
      </c>
      <c r="H12421" t="s">
        <v>510</v>
      </c>
      <c r="J12421" s="2">
        <v>45471</v>
      </c>
      <c r="K12421" s="5">
        <v>202402</v>
      </c>
      <c r="M12421" t="b">
        <v>0</v>
      </c>
      <c r="N12421" t="b">
        <v>0</v>
      </c>
      <c r="O12421" s="2">
        <v>45666.53442974537</v>
      </c>
      <c r="P12421" s="2">
        <v>45670.414416701387</v>
      </c>
      <c r="Q12421" t="s">
        <v>301</v>
      </c>
      <c r="R12421" t="s">
        <v>543</v>
      </c>
      <c r="S12421" s="2"/>
      <c r="V12421" s="2">
        <v>45666.53442989583</v>
      </c>
      <c r="W12421" s="2">
        <v>45666.53442989583</v>
      </c>
      <c r="X12421" t="b">
        <v>0</v>
      </c>
      <c r="Y12421" t="s">
        <v>647</v>
      </c>
      <c r="Z12421" t="s">
        <v>1854</v>
      </c>
      <c r="AA12421" t="s">
        <v>6</v>
      </c>
    </row>
    <row r="12422" spans="1:27" x14ac:dyDescent="0.3">
      <c r="A12422" t="s">
        <v>1942</v>
      </c>
      <c r="B12422" t="s">
        <v>670</v>
      </c>
      <c r="C12422" t="s">
        <v>541</v>
      </c>
      <c r="D12422" t="s">
        <v>542</v>
      </c>
      <c r="E12422" t="s">
        <v>1943</v>
      </c>
      <c r="F12422" t="s">
        <v>1944</v>
      </c>
      <c r="G12422" t="s">
        <v>146</v>
      </c>
      <c r="H12422" t="s">
        <v>510</v>
      </c>
      <c r="J12422" s="2">
        <v>45380</v>
      </c>
      <c r="K12422" s="5">
        <v>202401</v>
      </c>
      <c r="M12422" t="b">
        <v>0</v>
      </c>
      <c r="N12422" t="b">
        <v>0</v>
      </c>
      <c r="O12422" s="2">
        <v>45666.534219872687</v>
      </c>
      <c r="P12422" s="2">
        <v>45670.414259687503</v>
      </c>
      <c r="Q12422" t="s">
        <v>301</v>
      </c>
      <c r="R12422" t="s">
        <v>543</v>
      </c>
      <c r="S12422" s="2"/>
      <c r="V12422" s="2">
        <v>45666.534219942128</v>
      </c>
      <c r="W12422" s="2">
        <v>45666.534219942128</v>
      </c>
      <c r="X12422" t="b">
        <v>0</v>
      </c>
      <c r="Y12422" t="s">
        <v>647</v>
      </c>
      <c r="Z12422" t="s">
        <v>1854</v>
      </c>
      <c r="AA12422" t="s">
        <v>303</v>
      </c>
    </row>
    <row r="12423" spans="1:27" x14ac:dyDescent="0.3">
      <c r="A12423" t="s">
        <v>2233</v>
      </c>
      <c r="B12423" t="s">
        <v>670</v>
      </c>
      <c r="C12423" t="s">
        <v>541</v>
      </c>
      <c r="D12423" t="s">
        <v>542</v>
      </c>
      <c r="E12423" t="s">
        <v>781</v>
      </c>
      <c r="F12423" t="s">
        <v>782</v>
      </c>
      <c r="G12423" t="s">
        <v>146</v>
      </c>
      <c r="H12423" t="s">
        <v>510</v>
      </c>
      <c r="J12423" s="2">
        <v>45471</v>
      </c>
      <c r="K12423" s="5">
        <v>202402</v>
      </c>
      <c r="M12423" t="b">
        <v>0</v>
      </c>
      <c r="N12423" t="b">
        <v>0</v>
      </c>
      <c r="O12423" s="2">
        <v>45666.534452002314</v>
      </c>
      <c r="P12423" s="2">
        <v>45670.414432407408</v>
      </c>
      <c r="Q12423" t="s">
        <v>301</v>
      </c>
      <c r="R12423" t="s">
        <v>543</v>
      </c>
      <c r="S12423" s="2"/>
      <c r="V12423" s="2">
        <v>45666.534452164349</v>
      </c>
      <c r="W12423" s="2">
        <v>45666.534452164349</v>
      </c>
      <c r="X12423" t="b">
        <v>0</v>
      </c>
      <c r="Y12423" t="s">
        <v>647</v>
      </c>
      <c r="Z12423" t="s">
        <v>1854</v>
      </c>
      <c r="AA12423" t="s">
        <v>6</v>
      </c>
    </row>
    <row r="12424" spans="1:27" x14ac:dyDescent="0.3">
      <c r="A12424" t="s">
        <v>2232</v>
      </c>
      <c r="B12424" t="s">
        <v>670</v>
      </c>
      <c r="C12424" t="s">
        <v>541</v>
      </c>
      <c r="D12424" t="s">
        <v>542</v>
      </c>
      <c r="E12424" t="s">
        <v>781</v>
      </c>
      <c r="F12424" t="s">
        <v>782</v>
      </c>
      <c r="G12424" t="s">
        <v>146</v>
      </c>
      <c r="H12424" t="s">
        <v>510</v>
      </c>
      <c r="J12424" s="2">
        <v>45380</v>
      </c>
      <c r="K12424" s="5">
        <v>202401</v>
      </c>
      <c r="M12424" t="b">
        <v>0</v>
      </c>
      <c r="N12424" t="b">
        <v>0</v>
      </c>
      <c r="O12424" s="2">
        <v>45666.534080636571</v>
      </c>
      <c r="P12424" s="2">
        <v>45670.414159803244</v>
      </c>
      <c r="Q12424" t="s">
        <v>301</v>
      </c>
      <c r="R12424" t="s">
        <v>543</v>
      </c>
      <c r="S12424" s="2"/>
      <c r="V12424" s="2">
        <v>45666.534080787038</v>
      </c>
      <c r="W12424" s="2">
        <v>45666.534080787038</v>
      </c>
      <c r="X12424" t="b">
        <v>0</v>
      </c>
      <c r="Y12424" t="s">
        <v>647</v>
      </c>
      <c r="Z12424" t="s">
        <v>1854</v>
      </c>
      <c r="AA12424" t="s">
        <v>6</v>
      </c>
    </row>
    <row r="12425" spans="1:27" x14ac:dyDescent="0.3">
      <c r="A12425" t="s">
        <v>1940</v>
      </c>
      <c r="B12425" t="s">
        <v>670</v>
      </c>
      <c r="C12425" t="s">
        <v>541</v>
      </c>
      <c r="D12425" t="s">
        <v>542</v>
      </c>
      <c r="E12425" t="s">
        <v>672</v>
      </c>
      <c r="F12425" t="s">
        <v>673</v>
      </c>
      <c r="G12425" t="s">
        <v>146</v>
      </c>
      <c r="H12425" t="s">
        <v>510</v>
      </c>
      <c r="J12425" s="2">
        <v>45471</v>
      </c>
      <c r="K12425" s="5">
        <v>202402</v>
      </c>
      <c r="M12425" t="b">
        <v>0</v>
      </c>
      <c r="N12425" t="b">
        <v>0</v>
      </c>
      <c r="O12425" s="2">
        <v>45666.534192511572</v>
      </c>
      <c r="P12425" s="2">
        <v>45670.414236886572</v>
      </c>
      <c r="Q12425" t="s">
        <v>301</v>
      </c>
      <c r="R12425" t="s">
        <v>543</v>
      </c>
      <c r="S12425" s="2"/>
      <c r="V12425" s="2">
        <v>45666.534192673615</v>
      </c>
      <c r="W12425" s="2">
        <v>45666.534192673615</v>
      </c>
      <c r="X12425" t="b">
        <v>0</v>
      </c>
      <c r="Y12425" t="s">
        <v>647</v>
      </c>
      <c r="Z12425" t="s">
        <v>1854</v>
      </c>
      <c r="AA12425" t="s">
        <v>6</v>
      </c>
    </row>
    <row r="12426" spans="1:27" x14ac:dyDescent="0.3">
      <c r="A12426" t="s">
        <v>1941</v>
      </c>
      <c r="B12426" t="s">
        <v>670</v>
      </c>
      <c r="C12426" t="s">
        <v>541</v>
      </c>
      <c r="D12426" t="s">
        <v>542</v>
      </c>
      <c r="E12426" t="s">
        <v>672</v>
      </c>
      <c r="F12426" t="s">
        <v>673</v>
      </c>
      <c r="G12426" t="s">
        <v>146</v>
      </c>
      <c r="H12426" t="s">
        <v>510</v>
      </c>
      <c r="J12426" s="2">
        <v>45380</v>
      </c>
      <c r="K12426" s="5">
        <v>202401</v>
      </c>
      <c r="M12426" t="b">
        <v>0</v>
      </c>
      <c r="N12426" t="b">
        <v>0</v>
      </c>
      <c r="O12426" s="2">
        <v>45666.534555868056</v>
      </c>
      <c r="P12426" s="2">
        <v>45670.414506053239</v>
      </c>
      <c r="Q12426" t="s">
        <v>301</v>
      </c>
      <c r="R12426" t="s">
        <v>543</v>
      </c>
      <c r="S12426" s="2"/>
      <c r="V12426" s="2">
        <v>45666.534556053244</v>
      </c>
      <c r="W12426" s="2">
        <v>45666.534556053244</v>
      </c>
      <c r="X12426" t="b">
        <v>0</v>
      </c>
      <c r="Y12426" t="s">
        <v>647</v>
      </c>
      <c r="Z12426" t="s">
        <v>1854</v>
      </c>
      <c r="AA12426" t="s">
        <v>6</v>
      </c>
    </row>
    <row r="12427" spans="1:27" x14ac:dyDescent="0.3">
      <c r="A12427" t="s">
        <v>1939</v>
      </c>
      <c r="B12427" t="s">
        <v>670</v>
      </c>
      <c r="C12427" t="s">
        <v>541</v>
      </c>
      <c r="D12427" t="s">
        <v>542</v>
      </c>
      <c r="E12427" t="s">
        <v>692</v>
      </c>
      <c r="F12427" t="s">
        <v>693</v>
      </c>
      <c r="G12427" t="s">
        <v>146</v>
      </c>
      <c r="H12427" t="s">
        <v>510</v>
      </c>
      <c r="J12427" s="2">
        <v>45380</v>
      </c>
      <c r="K12427" s="5">
        <v>202401</v>
      </c>
      <c r="M12427" t="b">
        <v>0</v>
      </c>
      <c r="N12427" t="b">
        <v>0</v>
      </c>
      <c r="O12427" s="2">
        <v>45666.534092939815</v>
      </c>
      <c r="P12427" s="2">
        <v>45670.414168668984</v>
      </c>
      <c r="Q12427" t="s">
        <v>301</v>
      </c>
      <c r="R12427" t="s">
        <v>543</v>
      </c>
      <c r="S12427" s="2"/>
      <c r="V12427" s="2">
        <v>45666.5340931713</v>
      </c>
      <c r="W12427" s="2">
        <v>45666.5340931713</v>
      </c>
      <c r="X12427" t="b">
        <v>0</v>
      </c>
      <c r="Y12427" t="s">
        <v>647</v>
      </c>
      <c r="Z12427" t="s">
        <v>1854</v>
      </c>
      <c r="AA12427" t="s">
        <v>6</v>
      </c>
    </row>
    <row r="12428" spans="1:27" x14ac:dyDescent="0.3">
      <c r="A12428" t="s">
        <v>2234</v>
      </c>
      <c r="B12428" t="s">
        <v>670</v>
      </c>
      <c r="C12428" t="s">
        <v>541</v>
      </c>
      <c r="D12428" t="s">
        <v>542</v>
      </c>
      <c r="E12428" t="s">
        <v>765</v>
      </c>
      <c r="F12428" t="s">
        <v>766</v>
      </c>
      <c r="G12428" t="s">
        <v>146</v>
      </c>
      <c r="H12428" t="s">
        <v>510</v>
      </c>
      <c r="J12428" s="2">
        <v>45380</v>
      </c>
      <c r="K12428" s="5">
        <v>202401</v>
      </c>
      <c r="M12428" t="b">
        <v>0</v>
      </c>
      <c r="N12428" t="b">
        <v>0</v>
      </c>
      <c r="O12428" s="2">
        <v>45666.534523530092</v>
      </c>
      <c r="P12428" s="2">
        <v>45670.414483252316</v>
      </c>
      <c r="Q12428" t="s">
        <v>301</v>
      </c>
      <c r="R12428" t="s">
        <v>543</v>
      </c>
      <c r="S12428" s="2"/>
      <c r="V12428" s="2">
        <v>45666.534523576389</v>
      </c>
      <c r="W12428" s="2">
        <v>45666.534523576389</v>
      </c>
      <c r="X12428" t="b">
        <v>0</v>
      </c>
      <c r="Y12428" t="s">
        <v>647</v>
      </c>
      <c r="Z12428" t="s">
        <v>1854</v>
      </c>
      <c r="AA12428" t="s">
        <v>303</v>
      </c>
    </row>
    <row r="12429" spans="1:27" x14ac:dyDescent="0.3">
      <c r="A12429" t="s">
        <v>2235</v>
      </c>
      <c r="B12429" t="s">
        <v>670</v>
      </c>
      <c r="C12429" t="s">
        <v>541</v>
      </c>
      <c r="D12429" t="s">
        <v>542</v>
      </c>
      <c r="E12429" t="s">
        <v>765</v>
      </c>
      <c r="F12429" t="s">
        <v>766</v>
      </c>
      <c r="G12429" t="s">
        <v>146</v>
      </c>
      <c r="H12429" t="s">
        <v>510</v>
      </c>
      <c r="J12429" s="2">
        <v>45471</v>
      </c>
      <c r="K12429" s="5">
        <v>202402</v>
      </c>
      <c r="M12429" t="b">
        <v>0</v>
      </c>
      <c r="N12429" t="b">
        <v>0</v>
      </c>
      <c r="O12429" s="2">
        <v>45666.534186423611</v>
      </c>
      <c r="P12429" s="2">
        <v>45670.414232488423</v>
      </c>
      <c r="Q12429" t="s">
        <v>301</v>
      </c>
      <c r="R12429" t="s">
        <v>543</v>
      </c>
      <c r="S12429" s="2"/>
      <c r="V12429" s="2">
        <v>45666.534186493052</v>
      </c>
      <c r="W12429" s="2">
        <v>45666.534186493052</v>
      </c>
      <c r="X12429" t="b">
        <v>0</v>
      </c>
      <c r="Y12429" t="s">
        <v>647</v>
      </c>
      <c r="Z12429" t="s">
        <v>1854</v>
      </c>
      <c r="AA12429" t="s">
        <v>303</v>
      </c>
    </row>
    <row r="12430" spans="1:27" x14ac:dyDescent="0.3">
      <c r="A12430" t="s">
        <v>2236</v>
      </c>
      <c r="B12430" t="s">
        <v>670</v>
      </c>
      <c r="C12430" t="s">
        <v>541</v>
      </c>
      <c r="D12430" t="s">
        <v>542</v>
      </c>
      <c r="E12430" t="s">
        <v>692</v>
      </c>
      <c r="F12430" t="s">
        <v>693</v>
      </c>
      <c r="G12430" t="s">
        <v>146</v>
      </c>
      <c r="H12430" t="s">
        <v>510</v>
      </c>
      <c r="J12430" s="2">
        <v>45471</v>
      </c>
      <c r="K12430" s="5">
        <v>202402</v>
      </c>
      <c r="M12430" t="b">
        <v>0</v>
      </c>
      <c r="N12430" t="b">
        <v>0</v>
      </c>
      <c r="O12430" s="2">
        <v>45666.534297222221</v>
      </c>
      <c r="P12430" s="2">
        <v>45670.414319363423</v>
      </c>
      <c r="Q12430" t="s">
        <v>301</v>
      </c>
      <c r="R12430" t="s">
        <v>543</v>
      </c>
      <c r="S12430" s="2"/>
      <c r="V12430" s="2">
        <v>45666.534297418984</v>
      </c>
      <c r="W12430" s="2">
        <v>45666.534297418984</v>
      </c>
      <c r="X12430" t="b">
        <v>0</v>
      </c>
      <c r="Y12430" t="s">
        <v>647</v>
      </c>
      <c r="Z12430" t="s">
        <v>1854</v>
      </c>
      <c r="AA12430" t="s">
        <v>6</v>
      </c>
    </row>
    <row r="12431" spans="1:27" x14ac:dyDescent="0.3">
      <c r="A12431" t="s">
        <v>2237</v>
      </c>
      <c r="B12431" t="s">
        <v>670</v>
      </c>
      <c r="C12431" t="s">
        <v>541</v>
      </c>
      <c r="D12431" t="s">
        <v>542</v>
      </c>
      <c r="E12431" t="s">
        <v>2238</v>
      </c>
      <c r="F12431" t="s">
        <v>2239</v>
      </c>
      <c r="G12431" t="s">
        <v>146</v>
      </c>
      <c r="H12431" t="s">
        <v>510</v>
      </c>
      <c r="J12431" s="2">
        <v>45380</v>
      </c>
      <c r="K12431" s="5">
        <v>202401</v>
      </c>
      <c r="M12431" t="b">
        <v>0</v>
      </c>
      <c r="N12431" t="b">
        <v>0</v>
      </c>
      <c r="O12431" s="2">
        <v>45666.534111030094</v>
      </c>
      <c r="P12431" s="2">
        <v>45670.414182025466</v>
      </c>
      <c r="Q12431" t="s">
        <v>301</v>
      </c>
      <c r="R12431" t="s">
        <v>543</v>
      </c>
      <c r="S12431" s="2"/>
      <c r="V12431" s="2">
        <v>45666.534111145833</v>
      </c>
      <c r="W12431" s="2">
        <v>45666.534111145833</v>
      </c>
      <c r="X12431" t="b">
        <v>0</v>
      </c>
      <c r="Y12431" t="s">
        <v>647</v>
      </c>
      <c r="Z12431" t="s">
        <v>1854</v>
      </c>
      <c r="AA12431" t="s">
        <v>303</v>
      </c>
    </row>
    <row r="12432" spans="1:27" x14ac:dyDescent="0.3">
      <c r="A12432" t="s">
        <v>2240</v>
      </c>
      <c r="B12432" t="s">
        <v>670</v>
      </c>
      <c r="C12432" t="s">
        <v>541</v>
      </c>
      <c r="D12432" t="s">
        <v>542</v>
      </c>
      <c r="E12432" t="s">
        <v>2238</v>
      </c>
      <c r="F12432" t="s">
        <v>2239</v>
      </c>
      <c r="G12432" t="s">
        <v>146</v>
      </c>
      <c r="H12432" t="s">
        <v>510</v>
      </c>
      <c r="J12432" s="2">
        <v>45471</v>
      </c>
      <c r="K12432" s="5">
        <v>202402</v>
      </c>
      <c r="M12432" t="b">
        <v>0</v>
      </c>
      <c r="N12432" t="b">
        <v>0</v>
      </c>
      <c r="O12432" s="2">
        <v>45666.534466354169</v>
      </c>
      <c r="P12432" s="2">
        <v>45670.414443483794</v>
      </c>
      <c r="Q12432" t="s">
        <v>301</v>
      </c>
      <c r="R12432" t="s">
        <v>543</v>
      </c>
      <c r="S12432" s="2"/>
      <c r="V12432" s="2">
        <v>45666.534466516205</v>
      </c>
      <c r="W12432" s="2">
        <v>45666.534466516205</v>
      </c>
      <c r="X12432" t="b">
        <v>0</v>
      </c>
      <c r="Y12432" t="s">
        <v>647</v>
      </c>
      <c r="Z12432" t="s">
        <v>1854</v>
      </c>
      <c r="AA12432" t="s">
        <v>303</v>
      </c>
    </row>
    <row r="12433" spans="1:27" x14ac:dyDescent="0.3">
      <c r="A12433" t="s">
        <v>1946</v>
      </c>
      <c r="B12433" t="s">
        <v>670</v>
      </c>
      <c r="C12433" t="s">
        <v>541</v>
      </c>
      <c r="D12433" t="s">
        <v>542</v>
      </c>
      <c r="E12433" t="s">
        <v>388</v>
      </c>
      <c r="F12433" t="s">
        <v>389</v>
      </c>
      <c r="G12433" t="s">
        <v>15</v>
      </c>
      <c r="H12433" t="s">
        <v>510</v>
      </c>
      <c r="J12433" s="2">
        <v>45380</v>
      </c>
      <c r="K12433" s="5">
        <v>202401</v>
      </c>
      <c r="M12433" t="b">
        <v>0</v>
      </c>
      <c r="N12433" t="b">
        <v>0</v>
      </c>
      <c r="O12433" s="2">
        <v>45666.534010150463</v>
      </c>
      <c r="P12433" s="2">
        <v>45670.414105520831</v>
      </c>
      <c r="Q12433" t="s">
        <v>301</v>
      </c>
      <c r="R12433" t="s">
        <v>543</v>
      </c>
      <c r="S12433" s="2"/>
      <c r="V12433" s="2">
        <v>45666.534010381947</v>
      </c>
      <c r="W12433" s="2">
        <v>45666.534010381947</v>
      </c>
      <c r="X12433" t="b">
        <v>0</v>
      </c>
      <c r="Y12433" t="s">
        <v>647</v>
      </c>
      <c r="Z12433" t="s">
        <v>1854</v>
      </c>
      <c r="AA12433" t="s">
        <v>6</v>
      </c>
    </row>
    <row r="12434" spans="1:27" x14ac:dyDescent="0.3">
      <c r="A12434" t="s">
        <v>1947</v>
      </c>
      <c r="B12434" t="s">
        <v>670</v>
      </c>
      <c r="C12434" t="s">
        <v>541</v>
      </c>
      <c r="D12434" t="s">
        <v>542</v>
      </c>
      <c r="E12434" t="s">
        <v>1948</v>
      </c>
      <c r="F12434" t="s">
        <v>1949</v>
      </c>
      <c r="G12434" t="s">
        <v>15</v>
      </c>
      <c r="H12434" t="s">
        <v>510</v>
      </c>
      <c r="J12434" s="2">
        <v>45380</v>
      </c>
      <c r="K12434" s="5">
        <v>202401</v>
      </c>
      <c r="M12434" t="b">
        <v>0</v>
      </c>
      <c r="N12434" t="b">
        <v>0</v>
      </c>
      <c r="O12434" s="2">
        <v>45666.534539351851</v>
      </c>
      <c r="P12434" s="2">
        <v>45670.414494212964</v>
      </c>
      <c r="Q12434" t="s">
        <v>301</v>
      </c>
      <c r="R12434" t="s">
        <v>543</v>
      </c>
      <c r="S12434" s="2"/>
      <c r="V12434" s="2">
        <v>45666.534539618056</v>
      </c>
      <c r="W12434" s="2">
        <v>45666.534539618056</v>
      </c>
      <c r="X12434" t="b">
        <v>0</v>
      </c>
      <c r="Y12434" t="s">
        <v>647</v>
      </c>
      <c r="Z12434" t="s">
        <v>1854</v>
      </c>
      <c r="AA12434" t="s">
        <v>6</v>
      </c>
    </row>
    <row r="12435" spans="1:27" x14ac:dyDescent="0.3">
      <c r="A12435" t="s">
        <v>1950</v>
      </c>
      <c r="B12435" t="s">
        <v>670</v>
      </c>
      <c r="C12435" t="s">
        <v>541</v>
      </c>
      <c r="D12435" t="s">
        <v>542</v>
      </c>
      <c r="E12435" t="s">
        <v>1951</v>
      </c>
      <c r="F12435" t="s">
        <v>1952</v>
      </c>
      <c r="G12435" t="s">
        <v>15</v>
      </c>
      <c r="H12435" t="s">
        <v>510</v>
      </c>
      <c r="J12435" s="2">
        <v>45380</v>
      </c>
      <c r="K12435" s="5">
        <v>202401</v>
      </c>
      <c r="M12435" t="b">
        <v>0</v>
      </c>
      <c r="N12435" t="b">
        <v>0</v>
      </c>
      <c r="O12435" s="2">
        <v>45666.534047141206</v>
      </c>
      <c r="P12435" s="2">
        <v>45670.414132025464</v>
      </c>
      <c r="Q12435" t="s">
        <v>301</v>
      </c>
      <c r="R12435" t="s">
        <v>543</v>
      </c>
      <c r="S12435" s="2"/>
      <c r="V12435" s="2">
        <v>45666.534047222223</v>
      </c>
      <c r="W12435" s="2">
        <v>45666.534047222223</v>
      </c>
      <c r="X12435" t="b">
        <v>0</v>
      </c>
      <c r="Y12435" t="s">
        <v>647</v>
      </c>
      <c r="Z12435" t="s">
        <v>1854</v>
      </c>
      <c r="AA12435" t="s">
        <v>303</v>
      </c>
    </row>
    <row r="12436" spans="1:27" x14ac:dyDescent="0.3">
      <c r="A12436" t="s">
        <v>1953</v>
      </c>
      <c r="B12436" t="s">
        <v>670</v>
      </c>
      <c r="C12436" t="s">
        <v>541</v>
      </c>
      <c r="D12436" t="s">
        <v>542</v>
      </c>
      <c r="E12436" t="s">
        <v>1954</v>
      </c>
      <c r="F12436" t="s">
        <v>1955</v>
      </c>
      <c r="G12436" t="s">
        <v>15</v>
      </c>
      <c r="H12436" t="s">
        <v>510</v>
      </c>
      <c r="J12436" s="2">
        <v>45380</v>
      </c>
      <c r="K12436" s="5">
        <v>202401</v>
      </c>
      <c r="M12436" t="b">
        <v>0</v>
      </c>
      <c r="N12436" t="b">
        <v>0</v>
      </c>
      <c r="O12436" s="2">
        <v>45666.534165659723</v>
      </c>
      <c r="P12436" s="2">
        <v>45670.414218321763</v>
      </c>
      <c r="Q12436" t="s">
        <v>301</v>
      </c>
      <c r="R12436" t="s">
        <v>543</v>
      </c>
      <c r="S12436" s="2"/>
      <c r="V12436" s="2">
        <v>45666.534165740741</v>
      </c>
      <c r="W12436" s="2">
        <v>45666.534165740741</v>
      </c>
      <c r="X12436" t="b">
        <v>0</v>
      </c>
      <c r="Y12436" t="s">
        <v>647</v>
      </c>
      <c r="Z12436" t="s">
        <v>1854</v>
      </c>
      <c r="AA12436" t="s">
        <v>303</v>
      </c>
    </row>
    <row r="12437" spans="1:27" x14ac:dyDescent="0.3">
      <c r="A12437" t="s">
        <v>1956</v>
      </c>
      <c r="B12437" t="s">
        <v>670</v>
      </c>
      <c r="C12437" t="s">
        <v>541</v>
      </c>
      <c r="D12437" t="s">
        <v>542</v>
      </c>
      <c r="E12437" t="s">
        <v>391</v>
      </c>
      <c r="F12437" t="s">
        <v>392</v>
      </c>
      <c r="G12437" t="s">
        <v>15</v>
      </c>
      <c r="H12437" t="s">
        <v>510</v>
      </c>
      <c r="J12437" s="2">
        <v>45380</v>
      </c>
      <c r="K12437" s="5">
        <v>202401</v>
      </c>
      <c r="M12437" t="b">
        <v>0</v>
      </c>
      <c r="N12437" t="b">
        <v>0</v>
      </c>
      <c r="O12437" s="2">
        <v>45666.534357256947</v>
      </c>
      <c r="P12437" s="2">
        <v>45670.414360648145</v>
      </c>
      <c r="Q12437" t="s">
        <v>301</v>
      </c>
      <c r="R12437" t="s">
        <v>543</v>
      </c>
      <c r="S12437" s="2"/>
      <c r="V12437" s="2">
        <v>45666.534357488425</v>
      </c>
      <c r="W12437" s="2">
        <v>45666.534357488425</v>
      </c>
      <c r="X12437" t="b">
        <v>0</v>
      </c>
      <c r="Y12437" t="s">
        <v>647</v>
      </c>
      <c r="Z12437" t="s">
        <v>1854</v>
      </c>
      <c r="AA12437" t="s">
        <v>6</v>
      </c>
    </row>
    <row r="12438" spans="1:27" x14ac:dyDescent="0.3">
      <c r="A12438" t="s">
        <v>1957</v>
      </c>
      <c r="B12438" t="s">
        <v>670</v>
      </c>
      <c r="C12438" t="s">
        <v>541</v>
      </c>
      <c r="D12438" t="s">
        <v>542</v>
      </c>
      <c r="E12438" t="s">
        <v>739</v>
      </c>
      <c r="F12438" t="s">
        <v>740</v>
      </c>
      <c r="G12438" t="s">
        <v>15</v>
      </c>
      <c r="H12438" t="s">
        <v>510</v>
      </c>
      <c r="J12438" s="2">
        <v>45471</v>
      </c>
      <c r="K12438" s="5">
        <v>202402</v>
      </c>
      <c r="M12438" t="b">
        <v>0</v>
      </c>
      <c r="N12438" t="b">
        <v>0</v>
      </c>
      <c r="O12438" s="2">
        <v>45666.534116319446</v>
      </c>
      <c r="P12438" s="2">
        <v>45670.414186423608</v>
      </c>
      <c r="Q12438" t="s">
        <v>301</v>
      </c>
      <c r="R12438" t="s">
        <v>543</v>
      </c>
      <c r="S12438" s="2"/>
      <c r="V12438" s="2">
        <v>45666.534116400464</v>
      </c>
      <c r="W12438" s="2">
        <v>45666.534116400464</v>
      </c>
      <c r="X12438" t="b">
        <v>0</v>
      </c>
      <c r="Y12438" t="s">
        <v>647</v>
      </c>
      <c r="Z12438" t="s">
        <v>1854</v>
      </c>
      <c r="AA12438" t="s">
        <v>303</v>
      </c>
    </row>
    <row r="12439" spans="1:27" x14ac:dyDescent="0.3">
      <c r="A12439" t="s">
        <v>1958</v>
      </c>
      <c r="B12439" t="s">
        <v>670</v>
      </c>
      <c r="C12439" t="s">
        <v>541</v>
      </c>
      <c r="D12439" t="s">
        <v>542</v>
      </c>
      <c r="E12439" t="s">
        <v>1959</v>
      </c>
      <c r="F12439" t="s">
        <v>1960</v>
      </c>
      <c r="G12439" t="s">
        <v>15</v>
      </c>
      <c r="H12439" t="s">
        <v>510</v>
      </c>
      <c r="J12439" s="2">
        <v>45380</v>
      </c>
      <c r="K12439" s="5">
        <v>202401</v>
      </c>
      <c r="M12439" t="b">
        <v>0</v>
      </c>
      <c r="N12439" t="b">
        <v>0</v>
      </c>
      <c r="O12439" s="2">
        <v>45666.534505127318</v>
      </c>
      <c r="P12439" s="2">
        <v>45670.414470219905</v>
      </c>
      <c r="Q12439" t="s">
        <v>301</v>
      </c>
      <c r="R12439" t="s">
        <v>543</v>
      </c>
      <c r="S12439" s="2"/>
      <c r="V12439" s="2">
        <v>45666.534505173608</v>
      </c>
      <c r="W12439" s="2">
        <v>45666.534505173608</v>
      </c>
      <c r="X12439" t="b">
        <v>0</v>
      </c>
      <c r="Y12439" t="s">
        <v>647</v>
      </c>
      <c r="Z12439" t="s">
        <v>1854</v>
      </c>
      <c r="AA12439" t="s">
        <v>303</v>
      </c>
    </row>
    <row r="12440" spans="1:27" x14ac:dyDescent="0.3">
      <c r="A12440" t="s">
        <v>1961</v>
      </c>
      <c r="B12440" t="s">
        <v>670</v>
      </c>
      <c r="C12440" t="s">
        <v>541</v>
      </c>
      <c r="D12440" t="s">
        <v>542</v>
      </c>
      <c r="E12440" t="s">
        <v>724</v>
      </c>
      <c r="F12440" t="s">
        <v>725</v>
      </c>
      <c r="G12440" t="s">
        <v>15</v>
      </c>
      <c r="H12440" t="s">
        <v>510</v>
      </c>
      <c r="J12440" s="2">
        <v>45380</v>
      </c>
      <c r="K12440" s="5">
        <v>202401</v>
      </c>
      <c r="M12440" t="b">
        <v>0</v>
      </c>
      <c r="N12440" t="b">
        <v>0</v>
      </c>
      <c r="O12440" s="2">
        <v>45666.534183101852</v>
      </c>
      <c r="P12440" s="2">
        <v>45670.414230358794</v>
      </c>
      <c r="Q12440" t="s">
        <v>301</v>
      </c>
      <c r="R12440" t="s">
        <v>543</v>
      </c>
      <c r="S12440" s="2"/>
      <c r="V12440" s="2">
        <v>45666.53418318287</v>
      </c>
      <c r="W12440" s="2">
        <v>45666.53418318287</v>
      </c>
      <c r="X12440" t="b">
        <v>0</v>
      </c>
      <c r="Y12440" t="s">
        <v>647</v>
      </c>
      <c r="Z12440" t="s">
        <v>1854</v>
      </c>
      <c r="AA12440" t="s">
        <v>303</v>
      </c>
    </row>
    <row r="12441" spans="1:27" x14ac:dyDescent="0.3">
      <c r="A12441" t="s">
        <v>2272</v>
      </c>
      <c r="B12441" t="s">
        <v>670</v>
      </c>
      <c r="C12441" t="s">
        <v>541</v>
      </c>
      <c r="D12441" t="s">
        <v>542</v>
      </c>
      <c r="E12441" t="s">
        <v>2273</v>
      </c>
      <c r="F12441" t="s">
        <v>2274</v>
      </c>
      <c r="G12441" t="s">
        <v>432</v>
      </c>
      <c r="H12441" t="s">
        <v>513</v>
      </c>
      <c r="J12441" s="2">
        <v>45471</v>
      </c>
      <c r="K12441" s="5">
        <v>202402</v>
      </c>
      <c r="M12441" t="b">
        <v>0</v>
      </c>
      <c r="N12441" t="b">
        <v>0</v>
      </c>
      <c r="O12441" s="2">
        <v>45666.534195486114</v>
      </c>
      <c r="P12441" s="2">
        <v>45670.414239317128</v>
      </c>
      <c r="Q12441" t="s">
        <v>301</v>
      </c>
      <c r="R12441" t="s">
        <v>543</v>
      </c>
      <c r="S12441" s="2"/>
      <c r="V12441" s="2">
        <v>45666.534195601853</v>
      </c>
      <c r="W12441" s="2">
        <v>45666.534195601853</v>
      </c>
      <c r="X12441" t="b">
        <v>0</v>
      </c>
      <c r="Y12441" t="s">
        <v>647</v>
      </c>
      <c r="Z12441" t="s">
        <v>1854</v>
      </c>
      <c r="AA12441" t="s">
        <v>6</v>
      </c>
    </row>
    <row r="12442" spans="1:27" x14ac:dyDescent="0.3">
      <c r="A12442" t="s">
        <v>2278</v>
      </c>
      <c r="B12442" t="s">
        <v>670</v>
      </c>
      <c r="C12442" t="s">
        <v>541</v>
      </c>
      <c r="D12442" t="s">
        <v>542</v>
      </c>
      <c r="E12442" t="s">
        <v>1911</v>
      </c>
      <c r="F12442" t="s">
        <v>1912</v>
      </c>
      <c r="G12442" t="s">
        <v>463</v>
      </c>
      <c r="H12442" t="s">
        <v>513</v>
      </c>
      <c r="J12442" s="2">
        <v>45380</v>
      </c>
      <c r="K12442" s="5">
        <v>202401</v>
      </c>
      <c r="M12442" t="b">
        <v>0</v>
      </c>
      <c r="N12442" t="b">
        <v>0</v>
      </c>
      <c r="O12442" s="2">
        <v>45666.534526388888</v>
      </c>
      <c r="P12442" s="2">
        <v>45670.414485451387</v>
      </c>
      <c r="Q12442" t="s">
        <v>301</v>
      </c>
      <c r="R12442" t="s">
        <v>543</v>
      </c>
      <c r="S12442" s="2"/>
      <c r="V12442" s="2">
        <v>45666.534526423609</v>
      </c>
      <c r="W12442" s="2">
        <v>45666.534526423609</v>
      </c>
      <c r="X12442" t="b">
        <v>0</v>
      </c>
      <c r="Y12442" t="s">
        <v>647</v>
      </c>
      <c r="Z12442" t="s">
        <v>1854</v>
      </c>
      <c r="AA12442" t="s">
        <v>304</v>
      </c>
    </row>
    <row r="12443" spans="1:27" x14ac:dyDescent="0.3">
      <c r="A12443" t="s">
        <v>1910</v>
      </c>
      <c r="B12443" t="s">
        <v>540</v>
      </c>
      <c r="C12443" t="s">
        <v>541</v>
      </c>
      <c r="D12443" t="s">
        <v>542</v>
      </c>
      <c r="E12443" t="s">
        <v>1911</v>
      </c>
      <c r="F12443" t="s">
        <v>1912</v>
      </c>
      <c r="G12443" t="s">
        <v>463</v>
      </c>
      <c r="H12443" t="s">
        <v>513</v>
      </c>
      <c r="I12443" t="s">
        <v>1913</v>
      </c>
      <c r="J12443" s="2">
        <v>45460</v>
      </c>
      <c r="K12443" s="5">
        <v>202402</v>
      </c>
      <c r="M12443" t="b">
        <v>0</v>
      </c>
      <c r="N12443" t="b">
        <v>0</v>
      </c>
      <c r="O12443" s="2">
        <v>45559.311821377312</v>
      </c>
      <c r="P12443" s="2">
        <v>45559.311821377312</v>
      </c>
      <c r="Q12443" t="s">
        <v>301</v>
      </c>
      <c r="R12443" t="s">
        <v>543</v>
      </c>
      <c r="S12443" s="2">
        <v>45559.311821377312</v>
      </c>
      <c r="V12443" s="2">
        <v>45559.311821875002</v>
      </c>
      <c r="W12443" s="2">
        <v>45559.311821875002</v>
      </c>
      <c r="X12443" t="b">
        <v>0</v>
      </c>
      <c r="Y12443" t="s">
        <v>647</v>
      </c>
      <c r="Z12443" t="s">
        <v>1854</v>
      </c>
      <c r="AA12443" t="s">
        <v>2</v>
      </c>
    </row>
    <row r="12444" spans="1:27" x14ac:dyDescent="0.3">
      <c r="A12444" t="s">
        <v>2268</v>
      </c>
      <c r="B12444" t="s">
        <v>670</v>
      </c>
      <c r="C12444" t="s">
        <v>541</v>
      </c>
      <c r="D12444" t="s">
        <v>542</v>
      </c>
      <c r="E12444" t="s">
        <v>2269</v>
      </c>
      <c r="F12444" t="s">
        <v>2270</v>
      </c>
      <c r="G12444" t="s">
        <v>17</v>
      </c>
      <c r="H12444" t="s">
        <v>513</v>
      </c>
      <c r="J12444" s="2">
        <v>45380</v>
      </c>
      <c r="K12444" s="5">
        <v>202401</v>
      </c>
      <c r="M12444" t="b">
        <v>0</v>
      </c>
      <c r="N12444" t="b">
        <v>0</v>
      </c>
      <c r="O12444" s="2">
        <v>45666.534013888886</v>
      </c>
      <c r="P12444" s="2">
        <v>45670.414107986115</v>
      </c>
      <c r="Q12444" t="s">
        <v>301</v>
      </c>
      <c r="R12444" t="s">
        <v>543</v>
      </c>
      <c r="S12444" s="2"/>
      <c r="V12444" s="2">
        <v>45666.53401408565</v>
      </c>
      <c r="W12444" s="2">
        <v>45666.53401408565</v>
      </c>
      <c r="X12444" t="b">
        <v>0</v>
      </c>
      <c r="Y12444" t="s">
        <v>647</v>
      </c>
      <c r="Z12444" t="s">
        <v>1854</v>
      </c>
      <c r="AA12444" t="s">
        <v>6</v>
      </c>
    </row>
    <row r="12445" spans="1:27" x14ac:dyDescent="0.3">
      <c r="A12445" t="s">
        <v>1926</v>
      </c>
      <c r="B12445" t="s">
        <v>670</v>
      </c>
      <c r="C12445" t="s">
        <v>541</v>
      </c>
      <c r="D12445" t="s">
        <v>542</v>
      </c>
      <c r="E12445" t="s">
        <v>1927</v>
      </c>
      <c r="F12445" t="s">
        <v>1928</v>
      </c>
      <c r="G12445" t="s">
        <v>17</v>
      </c>
      <c r="H12445" t="s">
        <v>513</v>
      </c>
      <c r="J12445" s="2">
        <v>45380</v>
      </c>
      <c r="K12445" s="5">
        <v>202401</v>
      </c>
      <c r="M12445" t="b">
        <v>0</v>
      </c>
      <c r="N12445" t="b">
        <v>0</v>
      </c>
      <c r="O12445" s="2">
        <v>45666.534305208334</v>
      </c>
      <c r="P12445" s="2">
        <v>45670.414326585647</v>
      </c>
      <c r="Q12445" t="s">
        <v>301</v>
      </c>
      <c r="R12445" t="s">
        <v>543</v>
      </c>
      <c r="S12445" s="2"/>
      <c r="V12445" s="2">
        <v>45666.53430540509</v>
      </c>
      <c r="W12445" s="2">
        <v>45666.53430540509</v>
      </c>
      <c r="X12445" t="b">
        <v>0</v>
      </c>
      <c r="Y12445" t="s">
        <v>647</v>
      </c>
      <c r="Z12445" t="s">
        <v>1854</v>
      </c>
      <c r="AA12445" t="s">
        <v>6</v>
      </c>
    </row>
    <row r="12446" spans="1:27" x14ac:dyDescent="0.3">
      <c r="A12446" t="s">
        <v>2265</v>
      </c>
      <c r="B12446" t="s">
        <v>670</v>
      </c>
      <c r="C12446" t="s">
        <v>541</v>
      </c>
      <c r="D12446" t="s">
        <v>542</v>
      </c>
      <c r="E12446" t="s">
        <v>2266</v>
      </c>
      <c r="F12446" t="s">
        <v>2267</v>
      </c>
      <c r="G12446" t="s">
        <v>17</v>
      </c>
      <c r="H12446" t="s">
        <v>513</v>
      </c>
      <c r="J12446" s="2">
        <v>45471</v>
      </c>
      <c r="K12446" s="5">
        <v>202402</v>
      </c>
      <c r="M12446" t="b">
        <v>0</v>
      </c>
      <c r="N12446" t="b">
        <v>0</v>
      </c>
      <c r="O12446" s="2">
        <v>45666.534169293984</v>
      </c>
      <c r="P12446" s="2">
        <v>45670.414221030092</v>
      </c>
      <c r="Q12446" t="s">
        <v>301</v>
      </c>
      <c r="R12446" t="s">
        <v>543</v>
      </c>
      <c r="S12446" s="2"/>
      <c r="V12446" s="2">
        <v>45666.534169479164</v>
      </c>
      <c r="W12446" s="2">
        <v>45666.534169479164</v>
      </c>
      <c r="X12446" t="b">
        <v>0</v>
      </c>
      <c r="Y12446" t="s">
        <v>647</v>
      </c>
      <c r="Z12446" t="s">
        <v>1854</v>
      </c>
      <c r="AA12446" t="s">
        <v>6</v>
      </c>
    </row>
    <row r="12447" spans="1:27" x14ac:dyDescent="0.3">
      <c r="A12447" t="s">
        <v>2262</v>
      </c>
      <c r="B12447" t="s">
        <v>670</v>
      </c>
      <c r="C12447" t="s">
        <v>541</v>
      </c>
      <c r="D12447" t="s">
        <v>542</v>
      </c>
      <c r="E12447" t="s">
        <v>2263</v>
      </c>
      <c r="F12447" t="s">
        <v>2264</v>
      </c>
      <c r="G12447" t="s">
        <v>17</v>
      </c>
      <c r="H12447" t="s">
        <v>513</v>
      </c>
      <c r="J12447" s="2">
        <v>45471</v>
      </c>
      <c r="K12447" s="5">
        <v>202402</v>
      </c>
      <c r="M12447" t="b">
        <v>0</v>
      </c>
      <c r="N12447" t="b">
        <v>0</v>
      </c>
      <c r="O12447" s="2">
        <v>45666.53431570602</v>
      </c>
      <c r="P12447" s="2">
        <v>45670.414333414352</v>
      </c>
      <c r="Q12447" t="s">
        <v>301</v>
      </c>
      <c r="R12447" t="s">
        <v>543</v>
      </c>
      <c r="S12447" s="2"/>
      <c r="V12447" s="2">
        <v>45666.534315856479</v>
      </c>
      <c r="W12447" s="2">
        <v>45666.534315856479</v>
      </c>
      <c r="X12447" t="b">
        <v>0</v>
      </c>
      <c r="Y12447" t="s">
        <v>647</v>
      </c>
      <c r="Z12447" t="s">
        <v>1854</v>
      </c>
      <c r="AA12447" t="s">
        <v>6</v>
      </c>
    </row>
    <row r="12448" spans="1:27" x14ac:dyDescent="0.3">
      <c r="A12448" t="s">
        <v>2259</v>
      </c>
      <c r="B12448" t="s">
        <v>670</v>
      </c>
      <c r="C12448" t="s">
        <v>541</v>
      </c>
      <c r="D12448" t="s">
        <v>542</v>
      </c>
      <c r="E12448" t="s">
        <v>2260</v>
      </c>
      <c r="F12448" t="s">
        <v>2261</v>
      </c>
      <c r="G12448" t="s">
        <v>17</v>
      </c>
      <c r="H12448" t="s">
        <v>513</v>
      </c>
      <c r="J12448" s="2">
        <v>45471</v>
      </c>
      <c r="K12448" s="5">
        <v>202402</v>
      </c>
      <c r="M12448" t="b">
        <v>0</v>
      </c>
      <c r="N12448" t="b">
        <v>0</v>
      </c>
      <c r="O12448" s="2">
        <v>45666.534342974534</v>
      </c>
      <c r="P12448" s="2">
        <v>45670.414350729166</v>
      </c>
      <c r="Q12448" t="s">
        <v>301</v>
      </c>
      <c r="R12448" t="s">
        <v>543</v>
      </c>
      <c r="S12448" s="2"/>
      <c r="V12448" s="2">
        <v>45666.53434302083</v>
      </c>
      <c r="W12448" s="2">
        <v>45666.53434302083</v>
      </c>
      <c r="X12448" t="b">
        <v>0</v>
      </c>
      <c r="Y12448" t="s">
        <v>647</v>
      </c>
      <c r="Z12448" t="s">
        <v>1854</v>
      </c>
      <c r="AA12448" t="s">
        <v>304</v>
      </c>
    </row>
    <row r="12449" spans="1:27" x14ac:dyDescent="0.3">
      <c r="A12449" t="s">
        <v>1929</v>
      </c>
      <c r="B12449" t="s">
        <v>670</v>
      </c>
      <c r="C12449" t="s">
        <v>541</v>
      </c>
      <c r="D12449" t="s">
        <v>542</v>
      </c>
      <c r="E12449" t="s">
        <v>1930</v>
      </c>
      <c r="F12449" t="s">
        <v>1931</v>
      </c>
      <c r="G12449" t="s">
        <v>17</v>
      </c>
      <c r="H12449" t="s">
        <v>513</v>
      </c>
      <c r="J12449" s="2">
        <v>45380</v>
      </c>
      <c r="K12449" s="5">
        <v>202401</v>
      </c>
      <c r="M12449" t="b">
        <v>0</v>
      </c>
      <c r="N12449" t="b">
        <v>0</v>
      </c>
      <c r="O12449" s="2">
        <v>45666.534139618052</v>
      </c>
      <c r="P12449" s="2">
        <v>45670.414200462961</v>
      </c>
      <c r="Q12449" t="s">
        <v>301</v>
      </c>
      <c r="R12449" t="s">
        <v>543</v>
      </c>
      <c r="S12449" s="2"/>
      <c r="V12449" s="2">
        <v>45666.534139849537</v>
      </c>
      <c r="W12449" s="2">
        <v>45666.534139849537</v>
      </c>
      <c r="X12449" t="b">
        <v>0</v>
      </c>
      <c r="Y12449" t="s">
        <v>647</v>
      </c>
      <c r="Z12449" t="s">
        <v>1854</v>
      </c>
      <c r="AA12449" t="s">
        <v>6</v>
      </c>
    </row>
    <row r="12450" spans="1:27" x14ac:dyDescent="0.3">
      <c r="A12450" t="s">
        <v>2256</v>
      </c>
      <c r="B12450" t="s">
        <v>670</v>
      </c>
      <c r="C12450" t="s">
        <v>541</v>
      </c>
      <c r="D12450" t="s">
        <v>542</v>
      </c>
      <c r="E12450" t="s">
        <v>2257</v>
      </c>
      <c r="F12450" t="s">
        <v>2258</v>
      </c>
      <c r="G12450" t="s">
        <v>425</v>
      </c>
      <c r="H12450" t="s">
        <v>513</v>
      </c>
      <c r="J12450" s="2">
        <v>45380</v>
      </c>
      <c r="K12450" s="5">
        <v>202401</v>
      </c>
      <c r="M12450" t="b">
        <v>0</v>
      </c>
      <c r="N12450" t="b">
        <v>0</v>
      </c>
      <c r="O12450" s="2">
        <v>45666.534173113425</v>
      </c>
      <c r="P12450" s="2">
        <v>45670.414223229163</v>
      </c>
      <c r="Q12450" t="s">
        <v>301</v>
      </c>
      <c r="R12450" t="s">
        <v>543</v>
      </c>
      <c r="S12450" s="2"/>
      <c r="V12450" s="2">
        <v>45666.53417334491</v>
      </c>
      <c r="W12450" s="2">
        <v>45666.53417334491</v>
      </c>
      <c r="X12450" t="b">
        <v>0</v>
      </c>
      <c r="Y12450" t="s">
        <v>647</v>
      </c>
      <c r="Z12450" t="s">
        <v>1854</v>
      </c>
      <c r="AA12450" t="s">
        <v>6</v>
      </c>
    </row>
    <row r="12451" spans="1:27" x14ac:dyDescent="0.3">
      <c r="A12451" t="s">
        <v>2250</v>
      </c>
      <c r="B12451" t="s">
        <v>670</v>
      </c>
      <c r="C12451" t="s">
        <v>541</v>
      </c>
      <c r="D12451" t="s">
        <v>542</v>
      </c>
      <c r="E12451" t="s">
        <v>2251</v>
      </c>
      <c r="F12451" t="s">
        <v>2252</v>
      </c>
      <c r="G12451" t="s">
        <v>432</v>
      </c>
      <c r="H12451" t="s">
        <v>513</v>
      </c>
      <c r="J12451" s="2">
        <v>45471</v>
      </c>
      <c r="K12451" s="5">
        <v>202402</v>
      </c>
      <c r="M12451" t="b">
        <v>0</v>
      </c>
      <c r="N12451" t="b">
        <v>0</v>
      </c>
      <c r="O12451" s="2">
        <v>45666.534050428243</v>
      </c>
      <c r="P12451" s="2">
        <v>45670.414134178238</v>
      </c>
      <c r="Q12451" t="s">
        <v>301</v>
      </c>
      <c r="R12451" t="s">
        <v>543</v>
      </c>
      <c r="S12451" s="2"/>
      <c r="V12451" s="2">
        <v>45666.534050578703</v>
      </c>
      <c r="W12451" s="2">
        <v>45666.534050578703</v>
      </c>
      <c r="X12451" t="b">
        <v>0</v>
      </c>
      <c r="Y12451" t="s">
        <v>647</v>
      </c>
      <c r="Z12451" t="s">
        <v>1854</v>
      </c>
      <c r="AA12451" t="s">
        <v>6</v>
      </c>
    </row>
    <row r="12452" spans="1:27" x14ac:dyDescent="0.3">
      <c r="A12452" t="s">
        <v>2253</v>
      </c>
      <c r="B12452" t="s">
        <v>670</v>
      </c>
      <c r="C12452" t="s">
        <v>541</v>
      </c>
      <c r="D12452" t="s">
        <v>542</v>
      </c>
      <c r="E12452" t="s">
        <v>2254</v>
      </c>
      <c r="F12452" t="s">
        <v>2255</v>
      </c>
      <c r="G12452" t="s">
        <v>432</v>
      </c>
      <c r="H12452" t="s">
        <v>513</v>
      </c>
      <c r="J12452" s="2">
        <v>45380</v>
      </c>
      <c r="K12452" s="5">
        <v>202401</v>
      </c>
      <c r="M12452" t="b">
        <v>0</v>
      </c>
      <c r="N12452" t="b">
        <v>0</v>
      </c>
      <c r="O12452" s="2">
        <v>45666.534542824076</v>
      </c>
      <c r="P12452" s="2">
        <v>45670.414496493053</v>
      </c>
      <c r="Q12452" t="s">
        <v>301</v>
      </c>
      <c r="R12452" t="s">
        <v>543</v>
      </c>
      <c r="S12452" s="2"/>
      <c r="V12452" s="2">
        <v>45666.534542858797</v>
      </c>
      <c r="W12452" s="2">
        <v>45666.534542858797</v>
      </c>
      <c r="X12452" t="b">
        <v>0</v>
      </c>
      <c r="Y12452" t="s">
        <v>647</v>
      </c>
      <c r="Z12452" t="s">
        <v>1854</v>
      </c>
      <c r="AA12452" t="s">
        <v>304</v>
      </c>
    </row>
    <row r="12453" spans="1:27" x14ac:dyDescent="0.3">
      <c r="A12453" t="s">
        <v>1935</v>
      </c>
      <c r="B12453" t="s">
        <v>670</v>
      </c>
      <c r="C12453" t="s">
        <v>541</v>
      </c>
      <c r="D12453" t="s">
        <v>542</v>
      </c>
      <c r="E12453" t="s">
        <v>1936</v>
      </c>
      <c r="F12453" t="s">
        <v>1937</v>
      </c>
      <c r="G12453" t="s">
        <v>425</v>
      </c>
      <c r="H12453" t="s">
        <v>513</v>
      </c>
      <c r="J12453" s="2">
        <v>45380</v>
      </c>
      <c r="K12453" s="5">
        <v>202401</v>
      </c>
      <c r="M12453" t="b">
        <v>0</v>
      </c>
      <c r="N12453" t="b">
        <v>0</v>
      </c>
      <c r="O12453" s="2">
        <v>45666.534240740744</v>
      </c>
      <c r="P12453" s="2">
        <v>45670.414275150462</v>
      </c>
      <c r="Q12453" t="s">
        <v>301</v>
      </c>
      <c r="R12453" t="s">
        <v>543</v>
      </c>
      <c r="S12453" s="2"/>
      <c r="V12453" s="2">
        <v>45666.534240937501</v>
      </c>
      <c r="W12453" s="2">
        <v>45666.534240937501</v>
      </c>
      <c r="X12453" t="b">
        <v>0</v>
      </c>
      <c r="Y12453" t="s">
        <v>647</v>
      </c>
      <c r="Z12453" t="s">
        <v>1854</v>
      </c>
      <c r="AA12453" t="s">
        <v>6</v>
      </c>
    </row>
    <row r="12454" spans="1:27" x14ac:dyDescent="0.3">
      <c r="A12454" t="s">
        <v>1932</v>
      </c>
      <c r="B12454" t="s">
        <v>670</v>
      </c>
      <c r="C12454" t="s">
        <v>541</v>
      </c>
      <c r="D12454" t="s">
        <v>542</v>
      </c>
      <c r="E12454" t="s">
        <v>1933</v>
      </c>
      <c r="F12454" t="s">
        <v>1934</v>
      </c>
      <c r="G12454" t="s">
        <v>432</v>
      </c>
      <c r="H12454" t="s">
        <v>513</v>
      </c>
      <c r="J12454" s="2">
        <v>45380</v>
      </c>
      <c r="K12454" s="5">
        <v>202401</v>
      </c>
      <c r="M12454" t="b">
        <v>0</v>
      </c>
      <c r="N12454" t="b">
        <v>0</v>
      </c>
      <c r="O12454" s="2">
        <v>45666.534511724538</v>
      </c>
      <c r="P12454" s="2">
        <v>45670.414474386576</v>
      </c>
      <c r="Q12454" t="s">
        <v>301</v>
      </c>
      <c r="R12454" t="s">
        <v>543</v>
      </c>
      <c r="S12454" s="2"/>
      <c r="V12454" s="2">
        <v>45666.534511770835</v>
      </c>
      <c r="W12454" s="2">
        <v>45666.534511770835</v>
      </c>
      <c r="X12454" t="b">
        <v>0</v>
      </c>
      <c r="Y12454" t="s">
        <v>647</v>
      </c>
      <c r="Z12454" t="s">
        <v>1854</v>
      </c>
      <c r="AA12454" t="s">
        <v>304</v>
      </c>
    </row>
    <row r="12455" spans="1:27" x14ac:dyDescent="0.3">
      <c r="A12455" t="s">
        <v>2247</v>
      </c>
      <c r="B12455" t="s">
        <v>670</v>
      </c>
      <c r="C12455" t="s">
        <v>541</v>
      </c>
      <c r="D12455" t="s">
        <v>542</v>
      </c>
      <c r="E12455" t="s">
        <v>2248</v>
      </c>
      <c r="F12455" t="s">
        <v>2249</v>
      </c>
      <c r="G12455" t="s">
        <v>425</v>
      </c>
      <c r="H12455" t="s">
        <v>513</v>
      </c>
      <c r="J12455" s="2">
        <v>45380</v>
      </c>
      <c r="K12455" s="5">
        <v>202401</v>
      </c>
      <c r="M12455" t="b">
        <v>0</v>
      </c>
      <c r="N12455" t="b">
        <v>0</v>
      </c>
      <c r="O12455" s="2">
        <v>45669.522662071759</v>
      </c>
      <c r="P12455" s="2">
        <v>45670.414404479168</v>
      </c>
      <c r="Q12455" t="s">
        <v>301</v>
      </c>
      <c r="R12455" t="s">
        <v>543</v>
      </c>
      <c r="S12455" s="2"/>
      <c r="V12455" s="2">
        <v>45669.522662152776</v>
      </c>
      <c r="W12455" s="2">
        <v>45669.522662152776</v>
      </c>
      <c r="X12455" t="b">
        <v>0</v>
      </c>
      <c r="Y12455" t="s">
        <v>647</v>
      </c>
      <c r="Z12455" t="s">
        <v>1854</v>
      </c>
      <c r="AA12455" t="s">
        <v>303</v>
      </c>
    </row>
    <row r="12456" spans="1:27" x14ac:dyDescent="0.3">
      <c r="A12456" t="s">
        <v>2244</v>
      </c>
      <c r="B12456" t="s">
        <v>670</v>
      </c>
      <c r="C12456" t="s">
        <v>541</v>
      </c>
      <c r="D12456" t="s">
        <v>542</v>
      </c>
      <c r="E12456" t="s">
        <v>771</v>
      </c>
      <c r="F12456" t="s">
        <v>772</v>
      </c>
      <c r="G12456" t="s">
        <v>146</v>
      </c>
      <c r="H12456" t="s">
        <v>510</v>
      </c>
      <c r="J12456" s="2">
        <v>45471</v>
      </c>
      <c r="K12456" s="5">
        <v>202402</v>
      </c>
      <c r="M12456" t="b">
        <v>0</v>
      </c>
      <c r="N12456" t="b">
        <v>0</v>
      </c>
      <c r="O12456" s="2">
        <v>45666.534102928243</v>
      </c>
      <c r="P12456" s="2">
        <v>45670.414175196762</v>
      </c>
      <c r="Q12456" t="s">
        <v>301</v>
      </c>
      <c r="R12456" t="s">
        <v>543</v>
      </c>
      <c r="S12456" s="2"/>
      <c r="V12456" s="2">
        <v>45666.53410300926</v>
      </c>
      <c r="W12456" s="2">
        <v>45666.53410300926</v>
      </c>
      <c r="X12456" t="b">
        <v>0</v>
      </c>
      <c r="Y12456" t="s">
        <v>647</v>
      </c>
      <c r="Z12456" t="s">
        <v>1854</v>
      </c>
      <c r="AA12456" t="s">
        <v>303</v>
      </c>
    </row>
    <row r="12457" spans="1:27" x14ac:dyDescent="0.3">
      <c r="A12457" t="s">
        <v>2245</v>
      </c>
      <c r="B12457" t="s">
        <v>670</v>
      </c>
      <c r="C12457" t="s">
        <v>541</v>
      </c>
      <c r="D12457" t="s">
        <v>542</v>
      </c>
      <c r="E12457" t="s">
        <v>746</v>
      </c>
      <c r="F12457" t="s">
        <v>747</v>
      </c>
      <c r="G12457" t="s">
        <v>146</v>
      </c>
      <c r="H12457" t="s">
        <v>510</v>
      </c>
      <c r="J12457" s="2">
        <v>45380</v>
      </c>
      <c r="K12457" s="5">
        <v>202401</v>
      </c>
      <c r="M12457" t="b">
        <v>0</v>
      </c>
      <c r="N12457" t="b">
        <v>0</v>
      </c>
      <c r="O12457" s="2">
        <v>45666.534180173614</v>
      </c>
      <c r="P12457" s="2">
        <v>45670.414228043985</v>
      </c>
      <c r="Q12457" t="s">
        <v>301</v>
      </c>
      <c r="R12457" t="s">
        <v>543</v>
      </c>
      <c r="S12457" s="2"/>
      <c r="V12457" s="2">
        <v>45666.534180208335</v>
      </c>
      <c r="W12457" s="2">
        <v>45666.534180208335</v>
      </c>
      <c r="X12457" t="b">
        <v>0</v>
      </c>
      <c r="Y12457" t="s">
        <v>647</v>
      </c>
      <c r="Z12457" t="s">
        <v>1854</v>
      </c>
      <c r="AA12457" t="s">
        <v>303</v>
      </c>
    </row>
    <row r="12458" spans="1:27" x14ac:dyDescent="0.3">
      <c r="A12458" t="s">
        <v>2246</v>
      </c>
      <c r="B12458" t="s">
        <v>670</v>
      </c>
      <c r="C12458" t="s">
        <v>541</v>
      </c>
      <c r="D12458" t="s">
        <v>542</v>
      </c>
      <c r="E12458" t="s">
        <v>771</v>
      </c>
      <c r="F12458" t="s">
        <v>772</v>
      </c>
      <c r="G12458" t="s">
        <v>146</v>
      </c>
      <c r="H12458" t="s">
        <v>510</v>
      </c>
      <c r="J12458" s="2">
        <v>45380</v>
      </c>
      <c r="K12458" s="5">
        <v>202401</v>
      </c>
      <c r="M12458" t="b">
        <v>0</v>
      </c>
      <c r="N12458" t="b">
        <v>0</v>
      </c>
      <c r="O12458" s="2">
        <v>45666.534256250001</v>
      </c>
      <c r="P12458" s="2">
        <v>45670.414285995372</v>
      </c>
      <c r="Q12458" t="s">
        <v>301</v>
      </c>
      <c r="R12458" t="s">
        <v>543</v>
      </c>
      <c r="S12458" s="2"/>
      <c r="V12458" s="2">
        <v>45666.534256331019</v>
      </c>
      <c r="W12458" s="2">
        <v>45666.534256331019</v>
      </c>
      <c r="X12458" t="b">
        <v>0</v>
      </c>
      <c r="Y12458" t="s">
        <v>647</v>
      </c>
      <c r="Z12458" t="s">
        <v>1854</v>
      </c>
      <c r="AA12458" t="s">
        <v>303</v>
      </c>
    </row>
    <row r="12459" spans="1:27" x14ac:dyDescent="0.3">
      <c r="A12459" t="s">
        <v>2241</v>
      </c>
      <c r="B12459" t="s">
        <v>670</v>
      </c>
      <c r="C12459" t="s">
        <v>541</v>
      </c>
      <c r="D12459" t="s">
        <v>542</v>
      </c>
      <c r="E12459" t="s">
        <v>2242</v>
      </c>
      <c r="F12459" t="s">
        <v>2243</v>
      </c>
      <c r="G12459" t="s">
        <v>425</v>
      </c>
      <c r="H12459" t="s">
        <v>513</v>
      </c>
      <c r="J12459" s="2">
        <v>45380</v>
      </c>
      <c r="K12459" s="5">
        <v>202401</v>
      </c>
      <c r="M12459" t="b">
        <v>0</v>
      </c>
      <c r="N12459" t="b">
        <v>0</v>
      </c>
      <c r="O12459" s="2">
        <v>45666.534535613428</v>
      </c>
      <c r="P12459" s="2">
        <v>45670.414492013886</v>
      </c>
      <c r="Q12459" t="s">
        <v>301</v>
      </c>
      <c r="R12459" t="s">
        <v>543</v>
      </c>
      <c r="S12459" s="2"/>
      <c r="V12459" s="2">
        <v>45666.534535798608</v>
      </c>
      <c r="W12459" s="2">
        <v>45666.534535798608</v>
      </c>
      <c r="X12459" t="b">
        <v>0</v>
      </c>
      <c r="Y12459" t="s">
        <v>647</v>
      </c>
      <c r="Z12459" t="s">
        <v>1854</v>
      </c>
      <c r="AA12459" t="s">
        <v>6</v>
      </c>
    </row>
    <row r="12460" spans="1:27" x14ac:dyDescent="0.3">
      <c r="A12460" t="s">
        <v>1938</v>
      </c>
      <c r="B12460" t="s">
        <v>670</v>
      </c>
      <c r="C12460" t="s">
        <v>541</v>
      </c>
      <c r="D12460" t="s">
        <v>542</v>
      </c>
      <c r="E12460" t="s">
        <v>746</v>
      </c>
      <c r="F12460" t="s">
        <v>747</v>
      </c>
      <c r="G12460" t="s">
        <v>146</v>
      </c>
      <c r="H12460" t="s">
        <v>510</v>
      </c>
      <c r="J12460" s="2">
        <v>45471</v>
      </c>
      <c r="K12460" s="5">
        <v>202402</v>
      </c>
      <c r="M12460" t="b">
        <v>0</v>
      </c>
      <c r="N12460" t="b">
        <v>0</v>
      </c>
      <c r="O12460" s="2">
        <v>45666.534107673608</v>
      </c>
      <c r="P12460" s="2">
        <v>45670.41417989583</v>
      </c>
      <c r="Q12460" t="s">
        <v>301</v>
      </c>
      <c r="R12460" t="s">
        <v>543</v>
      </c>
      <c r="S12460" s="2"/>
      <c r="V12460" s="2">
        <v>45666.534107719905</v>
      </c>
      <c r="W12460" s="2">
        <v>45666.534107719905</v>
      </c>
      <c r="X12460" t="b">
        <v>0</v>
      </c>
      <c r="Y12460" t="s">
        <v>647</v>
      </c>
      <c r="Z12460" t="s">
        <v>1854</v>
      </c>
      <c r="AA12460" t="s">
        <v>303</v>
      </c>
    </row>
    <row r="12461" spans="1:27" x14ac:dyDescent="0.3">
      <c r="A12461" t="s">
        <v>1992</v>
      </c>
      <c r="B12461" t="s">
        <v>670</v>
      </c>
      <c r="C12461" t="s">
        <v>541</v>
      </c>
      <c r="D12461" t="s">
        <v>542</v>
      </c>
      <c r="E12461" t="s">
        <v>1993</v>
      </c>
      <c r="F12461" t="s">
        <v>1994</v>
      </c>
      <c r="G12461" t="s">
        <v>4</v>
      </c>
      <c r="H12461" t="s">
        <v>510</v>
      </c>
      <c r="J12461" s="2">
        <v>45471</v>
      </c>
      <c r="K12461" s="5">
        <v>202402</v>
      </c>
      <c r="M12461" t="b">
        <v>0</v>
      </c>
      <c r="N12461" t="b">
        <v>0</v>
      </c>
      <c r="O12461" s="2">
        <v>45666.534346145832</v>
      </c>
      <c r="P12461" s="2">
        <v>45670.414353622684</v>
      </c>
      <c r="Q12461" t="s">
        <v>301</v>
      </c>
      <c r="R12461" t="s">
        <v>543</v>
      </c>
      <c r="S12461" s="2"/>
      <c r="V12461" s="2">
        <v>45666.534346377317</v>
      </c>
      <c r="W12461" s="2">
        <v>45666.534346377317</v>
      </c>
      <c r="X12461" t="b">
        <v>0</v>
      </c>
      <c r="Y12461" t="s">
        <v>647</v>
      </c>
      <c r="Z12461" t="s">
        <v>1854</v>
      </c>
      <c r="AA12461" t="s">
        <v>6</v>
      </c>
    </row>
    <row r="12462" spans="1:27" x14ac:dyDescent="0.3">
      <c r="A12462" t="s">
        <v>1991</v>
      </c>
      <c r="B12462" t="s">
        <v>670</v>
      </c>
      <c r="C12462" t="s">
        <v>541</v>
      </c>
      <c r="D12462" t="s">
        <v>542</v>
      </c>
      <c r="E12462" t="s">
        <v>1989</v>
      </c>
      <c r="F12462" t="s">
        <v>1990</v>
      </c>
      <c r="G12462" t="s">
        <v>4</v>
      </c>
      <c r="H12462" t="s">
        <v>510</v>
      </c>
      <c r="J12462" s="2">
        <v>45471</v>
      </c>
      <c r="K12462" s="5">
        <v>202402</v>
      </c>
      <c r="M12462" t="b">
        <v>0</v>
      </c>
      <c r="N12462" t="b">
        <v>0</v>
      </c>
      <c r="O12462" s="2">
        <v>45666.534161805554</v>
      </c>
      <c r="P12462" s="2">
        <v>45670.41421570602</v>
      </c>
      <c r="Q12462" t="s">
        <v>301</v>
      </c>
      <c r="R12462" t="s">
        <v>543</v>
      </c>
      <c r="S12462" s="2"/>
      <c r="V12462" s="2">
        <v>45666.534162037038</v>
      </c>
      <c r="W12462" s="2">
        <v>45666.534162037038</v>
      </c>
      <c r="X12462" t="b">
        <v>0</v>
      </c>
      <c r="Y12462" t="s">
        <v>647</v>
      </c>
      <c r="Z12462" t="s">
        <v>1854</v>
      </c>
      <c r="AA12462" t="s">
        <v>6</v>
      </c>
    </row>
    <row r="12463" spans="1:27" x14ac:dyDescent="0.3">
      <c r="A12463" t="s">
        <v>1987</v>
      </c>
      <c r="B12463" t="s">
        <v>670</v>
      </c>
      <c r="C12463" t="s">
        <v>541</v>
      </c>
      <c r="D12463" t="s">
        <v>542</v>
      </c>
      <c r="E12463" t="s">
        <v>1985</v>
      </c>
      <c r="F12463" t="s">
        <v>1986</v>
      </c>
      <c r="G12463" t="s">
        <v>4</v>
      </c>
      <c r="H12463" t="s">
        <v>510</v>
      </c>
      <c r="J12463" s="2">
        <v>45380</v>
      </c>
      <c r="K12463" s="5">
        <v>202401</v>
      </c>
      <c r="M12463" t="b">
        <v>0</v>
      </c>
      <c r="N12463" t="b">
        <v>0</v>
      </c>
      <c r="O12463" s="2">
        <v>45666.534470983795</v>
      </c>
      <c r="P12463" s="2">
        <v>45670.414447835647</v>
      </c>
      <c r="Q12463" t="s">
        <v>301</v>
      </c>
      <c r="R12463" t="s">
        <v>543</v>
      </c>
      <c r="S12463" s="2"/>
      <c r="V12463" s="2">
        <v>45666.534471261577</v>
      </c>
      <c r="W12463" s="2">
        <v>45666.534471261577</v>
      </c>
      <c r="X12463" t="b">
        <v>0</v>
      </c>
      <c r="Y12463" t="s">
        <v>647</v>
      </c>
      <c r="Z12463" t="s">
        <v>1854</v>
      </c>
      <c r="AA12463" t="s">
        <v>6</v>
      </c>
    </row>
    <row r="12464" spans="1:27" x14ac:dyDescent="0.3">
      <c r="A12464" t="s">
        <v>1988</v>
      </c>
      <c r="B12464" t="s">
        <v>670</v>
      </c>
      <c r="C12464" t="s">
        <v>541</v>
      </c>
      <c r="D12464" t="s">
        <v>542</v>
      </c>
      <c r="E12464" t="s">
        <v>1989</v>
      </c>
      <c r="F12464" t="s">
        <v>1990</v>
      </c>
      <c r="G12464" t="s">
        <v>4</v>
      </c>
      <c r="H12464" t="s">
        <v>510</v>
      </c>
      <c r="J12464" s="2">
        <v>45380</v>
      </c>
      <c r="K12464" s="5">
        <v>202401</v>
      </c>
      <c r="M12464" t="b">
        <v>0</v>
      </c>
      <c r="N12464" t="b">
        <v>0</v>
      </c>
      <c r="O12464" s="2">
        <v>45666.534136226852</v>
      </c>
      <c r="P12464" s="2">
        <v>45670.41419826389</v>
      </c>
      <c r="Q12464" t="s">
        <v>301</v>
      </c>
      <c r="R12464" t="s">
        <v>543</v>
      </c>
      <c r="S12464" s="2"/>
      <c r="V12464" s="2">
        <v>45666.534136458336</v>
      </c>
      <c r="W12464" s="2">
        <v>45666.534136458336</v>
      </c>
      <c r="X12464" t="b">
        <v>0</v>
      </c>
      <c r="Y12464" t="s">
        <v>647</v>
      </c>
      <c r="Z12464" t="s">
        <v>1854</v>
      </c>
      <c r="AA12464" t="s">
        <v>6</v>
      </c>
    </row>
    <row r="12465" spans="1:27" x14ac:dyDescent="0.3">
      <c r="A12465" t="s">
        <v>2223</v>
      </c>
      <c r="B12465" t="s">
        <v>670</v>
      </c>
      <c r="C12465" t="s">
        <v>541</v>
      </c>
      <c r="D12465" t="s">
        <v>542</v>
      </c>
      <c r="E12465" t="s">
        <v>1993</v>
      </c>
      <c r="F12465" t="s">
        <v>1994</v>
      </c>
      <c r="G12465" t="s">
        <v>4</v>
      </c>
      <c r="H12465" t="s">
        <v>510</v>
      </c>
      <c r="J12465" s="2">
        <v>45380</v>
      </c>
      <c r="K12465" s="5">
        <v>202401</v>
      </c>
      <c r="M12465" t="b">
        <v>0</v>
      </c>
      <c r="N12465" t="b">
        <v>0</v>
      </c>
      <c r="O12465" s="2">
        <v>45666.534286493057</v>
      </c>
      <c r="P12465" s="2">
        <v>45670.414310034721</v>
      </c>
      <c r="Q12465" t="s">
        <v>301</v>
      </c>
      <c r="R12465" t="s">
        <v>543</v>
      </c>
      <c r="S12465" s="2"/>
      <c r="V12465" s="2">
        <v>45666.534286689814</v>
      </c>
      <c r="W12465" s="2">
        <v>45666.534286689814</v>
      </c>
      <c r="X12465" t="b">
        <v>0</v>
      </c>
      <c r="Y12465" t="s">
        <v>647</v>
      </c>
      <c r="Z12465" t="s">
        <v>1854</v>
      </c>
      <c r="AA12465" t="s">
        <v>6</v>
      </c>
    </row>
    <row r="12466" spans="1:27" x14ac:dyDescent="0.3">
      <c r="A12466" t="s">
        <v>1995</v>
      </c>
      <c r="B12466" t="s">
        <v>670</v>
      </c>
      <c r="C12466" t="s">
        <v>541</v>
      </c>
      <c r="D12466" t="s">
        <v>542</v>
      </c>
      <c r="E12466" t="s">
        <v>1996</v>
      </c>
      <c r="F12466" t="s">
        <v>1997</v>
      </c>
      <c r="G12466" t="s">
        <v>4</v>
      </c>
      <c r="H12466" t="s">
        <v>510</v>
      </c>
      <c r="J12466" s="2">
        <v>45380</v>
      </c>
      <c r="K12466" s="5">
        <v>202401</v>
      </c>
      <c r="M12466" t="b">
        <v>0</v>
      </c>
      <c r="N12466" t="b">
        <v>0</v>
      </c>
      <c r="O12466" s="2">
        <v>45666.534376076386</v>
      </c>
      <c r="P12466" s="2">
        <v>45670.414373993059</v>
      </c>
      <c r="Q12466" t="s">
        <v>301</v>
      </c>
      <c r="R12466" t="s">
        <v>543</v>
      </c>
      <c r="S12466" s="2"/>
      <c r="V12466" s="2">
        <v>45666.53437627315</v>
      </c>
      <c r="W12466" s="2">
        <v>45666.53437627315</v>
      </c>
      <c r="X12466" t="b">
        <v>0</v>
      </c>
      <c r="Y12466" t="s">
        <v>647</v>
      </c>
      <c r="Z12466" t="s">
        <v>1854</v>
      </c>
      <c r="AA12466" t="s">
        <v>6</v>
      </c>
    </row>
    <row r="12467" spans="1:27" x14ac:dyDescent="0.3">
      <c r="A12467" t="s">
        <v>2220</v>
      </c>
      <c r="B12467" t="s">
        <v>670</v>
      </c>
      <c r="C12467" t="s">
        <v>541</v>
      </c>
      <c r="D12467" t="s">
        <v>542</v>
      </c>
      <c r="E12467" t="s">
        <v>2221</v>
      </c>
      <c r="F12467" t="s">
        <v>2222</v>
      </c>
      <c r="G12467" t="s">
        <v>191</v>
      </c>
      <c r="H12467" t="s">
        <v>510</v>
      </c>
      <c r="J12467" s="2">
        <v>45380</v>
      </c>
      <c r="K12467" s="5">
        <v>202401</v>
      </c>
      <c r="M12467" t="b">
        <v>0</v>
      </c>
      <c r="N12467" t="b">
        <v>0</v>
      </c>
      <c r="O12467" s="2">
        <v>45666.534491053244</v>
      </c>
      <c r="P12467" s="2">
        <v>45670.414461076391</v>
      </c>
      <c r="Q12467" t="s">
        <v>301</v>
      </c>
      <c r="R12467" t="s">
        <v>543</v>
      </c>
      <c r="S12467" s="2"/>
      <c r="V12467" s="2">
        <v>45666.534491238424</v>
      </c>
      <c r="W12467" s="2">
        <v>45666.534491238424</v>
      </c>
      <c r="X12467" t="b">
        <v>0</v>
      </c>
      <c r="Y12467" t="s">
        <v>647</v>
      </c>
      <c r="Z12467" t="s">
        <v>1854</v>
      </c>
      <c r="AA12467" t="s">
        <v>6</v>
      </c>
    </row>
    <row r="12468" spans="1:27" x14ac:dyDescent="0.3">
      <c r="A12468" t="s">
        <v>1998</v>
      </c>
      <c r="B12468" t="s">
        <v>670</v>
      </c>
      <c r="C12468" t="s">
        <v>541</v>
      </c>
      <c r="D12468" t="s">
        <v>542</v>
      </c>
      <c r="E12468" t="s">
        <v>1996</v>
      </c>
      <c r="F12468" t="s">
        <v>1997</v>
      </c>
      <c r="G12468" t="s">
        <v>4</v>
      </c>
      <c r="H12468" t="s">
        <v>510</v>
      </c>
      <c r="J12468" s="2">
        <v>45471</v>
      </c>
      <c r="K12468" s="5">
        <v>202402</v>
      </c>
      <c r="M12468" t="b">
        <v>0</v>
      </c>
      <c r="N12468" t="b">
        <v>0</v>
      </c>
      <c r="O12468" s="2">
        <v>45666.534214155094</v>
      </c>
      <c r="P12468" s="2">
        <v>45670.414255208336</v>
      </c>
      <c r="Q12468" t="s">
        <v>301</v>
      </c>
      <c r="R12468" t="s">
        <v>543</v>
      </c>
      <c r="S12468" s="2"/>
      <c r="V12468" s="2">
        <v>45666.534214386571</v>
      </c>
      <c r="W12468" s="2">
        <v>45666.534214386571</v>
      </c>
      <c r="X12468" t="b">
        <v>0</v>
      </c>
      <c r="Y12468" t="s">
        <v>647</v>
      </c>
      <c r="Z12468" t="s">
        <v>1854</v>
      </c>
      <c r="AA12468" t="s">
        <v>6</v>
      </c>
    </row>
    <row r="12469" spans="1:27" x14ac:dyDescent="0.3">
      <c r="A12469" t="s">
        <v>2006</v>
      </c>
      <c r="B12469" t="s">
        <v>670</v>
      </c>
      <c r="C12469" t="s">
        <v>541</v>
      </c>
      <c r="D12469" t="s">
        <v>542</v>
      </c>
      <c r="E12469" t="s">
        <v>2004</v>
      </c>
      <c r="F12469" t="s">
        <v>2005</v>
      </c>
      <c r="G12469" t="s">
        <v>14</v>
      </c>
      <c r="H12469" t="s">
        <v>510</v>
      </c>
      <c r="J12469" s="2">
        <v>45380</v>
      </c>
      <c r="K12469" s="5">
        <v>202401</v>
      </c>
      <c r="M12469" t="b">
        <v>0</v>
      </c>
      <c r="N12469" t="b">
        <v>0</v>
      </c>
      <c r="O12469" s="2">
        <v>45666.534152743057</v>
      </c>
      <c r="P12469" s="2">
        <v>45670.414209259259</v>
      </c>
      <c r="Q12469" t="s">
        <v>301</v>
      </c>
      <c r="R12469" t="s">
        <v>543</v>
      </c>
      <c r="S12469" s="2"/>
      <c r="V12469" s="2">
        <v>45666.534153009263</v>
      </c>
      <c r="W12469" s="2">
        <v>45666.534153009263</v>
      </c>
      <c r="X12469" t="b">
        <v>0</v>
      </c>
      <c r="Y12469" t="s">
        <v>647</v>
      </c>
      <c r="Z12469" t="s">
        <v>1854</v>
      </c>
      <c r="AA12469" t="s">
        <v>6</v>
      </c>
    </row>
    <row r="12470" spans="1:27" x14ac:dyDescent="0.3">
      <c r="A12470" t="s">
        <v>2003</v>
      </c>
      <c r="B12470" t="s">
        <v>670</v>
      </c>
      <c r="C12470" t="s">
        <v>541</v>
      </c>
      <c r="D12470" t="s">
        <v>542</v>
      </c>
      <c r="E12470" t="s">
        <v>2004</v>
      </c>
      <c r="F12470" t="s">
        <v>2005</v>
      </c>
      <c r="G12470" t="s">
        <v>14</v>
      </c>
      <c r="H12470" t="s">
        <v>510</v>
      </c>
      <c r="J12470" s="2">
        <v>45471</v>
      </c>
      <c r="K12470" s="5">
        <v>202402</v>
      </c>
      <c r="M12470" t="b">
        <v>0</v>
      </c>
      <c r="N12470" t="b">
        <v>0</v>
      </c>
      <c r="O12470" s="2">
        <v>45666.534391122688</v>
      </c>
      <c r="P12470" s="2">
        <v>45670.414385416669</v>
      </c>
      <c r="Q12470" t="s">
        <v>301</v>
      </c>
      <c r="R12470" t="s">
        <v>543</v>
      </c>
      <c r="S12470" s="2"/>
      <c r="V12470" s="2">
        <v>45666.534391284724</v>
      </c>
      <c r="W12470" s="2">
        <v>45666.534391284724</v>
      </c>
      <c r="X12470" t="b">
        <v>0</v>
      </c>
      <c r="Y12470" t="s">
        <v>647</v>
      </c>
      <c r="Z12470" t="s">
        <v>1854</v>
      </c>
      <c r="AA12470" t="s">
        <v>6</v>
      </c>
    </row>
    <row r="12471" spans="1:27" x14ac:dyDescent="0.3">
      <c r="A12471" t="s">
        <v>2002</v>
      </c>
      <c r="B12471" t="s">
        <v>670</v>
      </c>
      <c r="C12471" t="s">
        <v>541</v>
      </c>
      <c r="D12471" t="s">
        <v>542</v>
      </c>
      <c r="E12471" t="s">
        <v>2000</v>
      </c>
      <c r="F12471" t="s">
        <v>2001</v>
      </c>
      <c r="G12471" t="s">
        <v>14</v>
      </c>
      <c r="H12471" t="s">
        <v>510</v>
      </c>
      <c r="J12471" s="2">
        <v>45380</v>
      </c>
      <c r="K12471" s="5">
        <v>202401</v>
      </c>
      <c r="M12471" t="b">
        <v>0</v>
      </c>
      <c r="N12471" t="b">
        <v>0</v>
      </c>
      <c r="O12471" s="2">
        <v>45666.534426701386</v>
      </c>
      <c r="P12471" s="2">
        <v>45670.414414155093</v>
      </c>
      <c r="Q12471" t="s">
        <v>301</v>
      </c>
      <c r="R12471" t="s">
        <v>543</v>
      </c>
      <c r="S12471" s="2"/>
      <c r="V12471" s="2">
        <v>45666.534426886574</v>
      </c>
      <c r="W12471" s="2">
        <v>45666.534426886574</v>
      </c>
      <c r="X12471" t="b">
        <v>0</v>
      </c>
      <c r="Y12471" t="s">
        <v>647</v>
      </c>
      <c r="Z12471" t="s">
        <v>1854</v>
      </c>
      <c r="AA12471" t="s">
        <v>6</v>
      </c>
    </row>
    <row r="12472" spans="1:27" x14ac:dyDescent="0.3">
      <c r="A12472" t="s">
        <v>1999</v>
      </c>
      <c r="B12472" t="s">
        <v>670</v>
      </c>
      <c r="C12472" t="s">
        <v>541</v>
      </c>
      <c r="D12472" t="s">
        <v>542</v>
      </c>
      <c r="E12472" t="s">
        <v>2000</v>
      </c>
      <c r="F12472" t="s">
        <v>2001</v>
      </c>
      <c r="G12472" t="s">
        <v>14</v>
      </c>
      <c r="H12472" t="s">
        <v>510</v>
      </c>
      <c r="J12472" s="2">
        <v>45471</v>
      </c>
      <c r="K12472" s="5">
        <v>202402</v>
      </c>
      <c r="M12472" t="b">
        <v>0</v>
      </c>
      <c r="N12472" t="b">
        <v>0</v>
      </c>
      <c r="O12472" s="2">
        <v>45666.534142789351</v>
      </c>
      <c r="P12472" s="2">
        <v>45670.41420269676</v>
      </c>
      <c r="Q12472" t="s">
        <v>301</v>
      </c>
      <c r="R12472" t="s">
        <v>543</v>
      </c>
      <c r="S12472" s="2"/>
      <c r="V12472" s="2">
        <v>45666.534143055556</v>
      </c>
      <c r="W12472" s="2">
        <v>45666.534143055556</v>
      </c>
      <c r="X12472" t="b">
        <v>0</v>
      </c>
      <c r="Y12472" t="s">
        <v>647</v>
      </c>
      <c r="Z12472" t="s">
        <v>1854</v>
      </c>
      <c r="AA12472" t="s">
        <v>6</v>
      </c>
    </row>
    <row r="12473" spans="1:27" x14ac:dyDescent="0.3">
      <c r="A12473" t="s">
        <v>2211</v>
      </c>
      <c r="B12473" t="s">
        <v>670</v>
      </c>
      <c r="C12473" t="s">
        <v>541</v>
      </c>
      <c r="D12473" t="s">
        <v>542</v>
      </c>
      <c r="E12473" t="s">
        <v>2212</v>
      </c>
      <c r="F12473" t="s">
        <v>2213</v>
      </c>
      <c r="G12473" t="s">
        <v>191</v>
      </c>
      <c r="H12473" t="s">
        <v>510</v>
      </c>
      <c r="J12473" s="2">
        <v>45380</v>
      </c>
      <c r="K12473" s="5">
        <v>202401</v>
      </c>
      <c r="M12473" t="b">
        <v>0</v>
      </c>
      <c r="N12473" t="b">
        <v>0</v>
      </c>
      <c r="O12473" s="2">
        <v>45666.53430871528</v>
      </c>
      <c r="P12473" s="2">
        <v>45670.414328900464</v>
      </c>
      <c r="Q12473" t="s">
        <v>301</v>
      </c>
      <c r="R12473" t="s">
        <v>543</v>
      </c>
      <c r="S12473" s="2"/>
      <c r="V12473" s="2">
        <v>45666.534308946757</v>
      </c>
      <c r="W12473" s="2">
        <v>45666.534308946757</v>
      </c>
      <c r="X12473" t="b">
        <v>0</v>
      </c>
      <c r="Y12473" t="s">
        <v>647</v>
      </c>
      <c r="Z12473" t="s">
        <v>1854</v>
      </c>
      <c r="AA12473" t="s">
        <v>6</v>
      </c>
    </row>
    <row r="12474" spans="1:27" x14ac:dyDescent="0.3">
      <c r="A12474" t="s">
        <v>2208</v>
      </c>
      <c r="B12474" t="s">
        <v>670</v>
      </c>
      <c r="C12474" t="s">
        <v>541</v>
      </c>
      <c r="D12474" t="s">
        <v>542</v>
      </c>
      <c r="E12474" t="s">
        <v>2209</v>
      </c>
      <c r="F12474" t="s">
        <v>2210</v>
      </c>
      <c r="G12474" t="s">
        <v>191</v>
      </c>
      <c r="H12474" t="s">
        <v>510</v>
      </c>
      <c r="J12474" s="2">
        <v>45380</v>
      </c>
      <c r="K12474" s="5">
        <v>202401</v>
      </c>
      <c r="M12474" t="b">
        <v>0</v>
      </c>
      <c r="N12474" t="b">
        <v>0</v>
      </c>
      <c r="O12474" s="2">
        <v>45666.53426940972</v>
      </c>
      <c r="P12474" s="2">
        <v>45670.414297187497</v>
      </c>
      <c r="Q12474" t="s">
        <v>301</v>
      </c>
      <c r="R12474" t="s">
        <v>543</v>
      </c>
      <c r="S12474" s="2"/>
      <c r="V12474" s="2">
        <v>45666.534269594908</v>
      </c>
      <c r="W12474" s="2">
        <v>45666.534269594908</v>
      </c>
      <c r="X12474" t="b">
        <v>0</v>
      </c>
      <c r="Y12474" t="s">
        <v>647</v>
      </c>
      <c r="Z12474" t="s">
        <v>1854</v>
      </c>
      <c r="AA12474" t="s">
        <v>6</v>
      </c>
    </row>
    <row r="12475" spans="1:27" x14ac:dyDescent="0.3">
      <c r="A12475" t="s">
        <v>2214</v>
      </c>
      <c r="B12475" t="s">
        <v>670</v>
      </c>
      <c r="C12475" t="s">
        <v>541</v>
      </c>
      <c r="D12475" t="s">
        <v>542</v>
      </c>
      <c r="E12475" t="s">
        <v>2215</v>
      </c>
      <c r="F12475" t="s">
        <v>2216</v>
      </c>
      <c r="G12475" t="s">
        <v>191</v>
      </c>
      <c r="H12475" t="s">
        <v>510</v>
      </c>
      <c r="J12475" s="2">
        <v>45380</v>
      </c>
      <c r="K12475" s="5">
        <v>202401</v>
      </c>
      <c r="M12475" t="b">
        <v>0</v>
      </c>
      <c r="N12475" t="b">
        <v>0</v>
      </c>
      <c r="O12475" s="2">
        <v>45666.534282719906</v>
      </c>
      <c r="P12475" s="2">
        <v>45670.41430783565</v>
      </c>
      <c r="Q12475" t="s">
        <v>301</v>
      </c>
      <c r="R12475" t="s">
        <v>543</v>
      </c>
      <c r="S12475" s="2"/>
      <c r="V12475" s="2">
        <v>45666.534282905093</v>
      </c>
      <c r="W12475" s="2">
        <v>45666.534282905093</v>
      </c>
      <c r="X12475" t="b">
        <v>0</v>
      </c>
      <c r="Y12475" t="s">
        <v>647</v>
      </c>
      <c r="Z12475" t="s">
        <v>1854</v>
      </c>
      <c r="AA12475" t="s">
        <v>6</v>
      </c>
    </row>
    <row r="12476" spans="1:27" x14ac:dyDescent="0.3">
      <c r="A12476" t="s">
        <v>2217</v>
      </c>
      <c r="B12476" t="s">
        <v>670</v>
      </c>
      <c r="C12476" t="s">
        <v>541</v>
      </c>
      <c r="D12476" t="s">
        <v>542</v>
      </c>
      <c r="E12476" t="s">
        <v>2218</v>
      </c>
      <c r="F12476" t="s">
        <v>2219</v>
      </c>
      <c r="G12476" t="s">
        <v>191</v>
      </c>
      <c r="H12476" t="s">
        <v>510</v>
      </c>
      <c r="J12476" s="2">
        <v>45380</v>
      </c>
      <c r="K12476" s="5">
        <v>202401</v>
      </c>
      <c r="M12476" t="b">
        <v>0</v>
      </c>
      <c r="N12476" t="b">
        <v>0</v>
      </c>
      <c r="O12476" s="2">
        <v>45666.53421114583</v>
      </c>
      <c r="P12476" s="2">
        <v>45670.414252893519</v>
      </c>
      <c r="Q12476" t="s">
        <v>301</v>
      </c>
      <c r="R12476" t="s">
        <v>543</v>
      </c>
      <c r="S12476" s="2"/>
      <c r="V12476" s="2">
        <v>45666.534211307873</v>
      </c>
      <c r="W12476" s="2">
        <v>45666.534211307873</v>
      </c>
      <c r="X12476" t="b">
        <v>0</v>
      </c>
      <c r="Y12476" t="s">
        <v>647</v>
      </c>
      <c r="Z12476" t="s">
        <v>1854</v>
      </c>
      <c r="AA12476" t="s">
        <v>6</v>
      </c>
    </row>
    <row r="12477" spans="1:27" x14ac:dyDescent="0.3">
      <c r="A12477" t="s">
        <v>1981</v>
      </c>
      <c r="B12477" t="s">
        <v>670</v>
      </c>
      <c r="C12477" t="s">
        <v>541</v>
      </c>
      <c r="D12477" t="s">
        <v>542</v>
      </c>
      <c r="E12477" t="s">
        <v>1982</v>
      </c>
      <c r="F12477" t="s">
        <v>1983</v>
      </c>
      <c r="G12477" t="s">
        <v>4</v>
      </c>
      <c r="H12477" t="s">
        <v>510</v>
      </c>
      <c r="J12477" s="2">
        <v>45471</v>
      </c>
      <c r="K12477" s="5">
        <v>202402</v>
      </c>
      <c r="M12477" t="b">
        <v>0</v>
      </c>
      <c r="N12477" t="b">
        <v>0</v>
      </c>
      <c r="O12477" s="2">
        <v>45666.534278935185</v>
      </c>
      <c r="P12477" s="2">
        <v>45670.414305405095</v>
      </c>
      <c r="Q12477" t="s">
        <v>301</v>
      </c>
      <c r="R12477" t="s">
        <v>543</v>
      </c>
      <c r="S12477" s="2"/>
      <c r="V12477" s="2">
        <v>45666.534279247688</v>
      </c>
      <c r="W12477" s="2">
        <v>45666.534279247688</v>
      </c>
      <c r="X12477" t="b">
        <v>0</v>
      </c>
      <c r="Y12477" t="s">
        <v>647</v>
      </c>
      <c r="Z12477" t="s">
        <v>1854</v>
      </c>
      <c r="AA12477" t="s">
        <v>6</v>
      </c>
    </row>
    <row r="12478" spans="1:27" x14ac:dyDescent="0.3">
      <c r="A12478" t="s">
        <v>2225</v>
      </c>
      <c r="B12478" t="s">
        <v>670</v>
      </c>
      <c r="C12478" t="s">
        <v>541</v>
      </c>
      <c r="D12478" t="s">
        <v>542</v>
      </c>
      <c r="E12478" t="s">
        <v>2226</v>
      </c>
      <c r="F12478" t="s">
        <v>2227</v>
      </c>
      <c r="G12478" t="s">
        <v>4</v>
      </c>
      <c r="H12478" t="s">
        <v>510</v>
      </c>
      <c r="J12478" s="2">
        <v>45471</v>
      </c>
      <c r="K12478" s="5">
        <v>202402</v>
      </c>
      <c r="M12478" t="b">
        <v>0</v>
      </c>
      <c r="N12478" t="b">
        <v>0</v>
      </c>
      <c r="O12478" s="2">
        <v>45666.533994247686</v>
      </c>
      <c r="P12478" s="2">
        <v>45670.414093946762</v>
      </c>
      <c r="Q12478" t="s">
        <v>301</v>
      </c>
      <c r="R12478" t="s">
        <v>543</v>
      </c>
      <c r="S12478" s="2"/>
      <c r="V12478" s="2">
        <v>45666.53399452546</v>
      </c>
      <c r="W12478" s="2">
        <v>45666.53399452546</v>
      </c>
      <c r="X12478" t="b">
        <v>0</v>
      </c>
      <c r="Y12478" t="s">
        <v>647</v>
      </c>
      <c r="Z12478" t="s">
        <v>1854</v>
      </c>
      <c r="AA12478" t="s">
        <v>6</v>
      </c>
    </row>
    <row r="12479" spans="1:27" x14ac:dyDescent="0.3">
      <c r="A12479" t="s">
        <v>2224</v>
      </c>
      <c r="B12479" t="s">
        <v>670</v>
      </c>
      <c r="C12479" t="s">
        <v>541</v>
      </c>
      <c r="D12479" t="s">
        <v>542</v>
      </c>
      <c r="E12479" t="s">
        <v>1982</v>
      </c>
      <c r="F12479" t="s">
        <v>1983</v>
      </c>
      <c r="G12479" t="s">
        <v>4</v>
      </c>
      <c r="H12479" t="s">
        <v>510</v>
      </c>
      <c r="J12479" s="2">
        <v>45380</v>
      </c>
      <c r="K12479" s="5">
        <v>202401</v>
      </c>
      <c r="M12479" t="b">
        <v>0</v>
      </c>
      <c r="N12479" t="b">
        <v>0</v>
      </c>
      <c r="O12479" s="2">
        <v>45666.534263078705</v>
      </c>
      <c r="P12479" s="2">
        <v>45670.414292858797</v>
      </c>
      <c r="Q12479" t="s">
        <v>301</v>
      </c>
      <c r="R12479" t="s">
        <v>543</v>
      </c>
      <c r="S12479" s="2"/>
      <c r="V12479" s="2">
        <v>45666.534263310183</v>
      </c>
      <c r="W12479" s="2">
        <v>45666.534263310183</v>
      </c>
      <c r="X12479" t="b">
        <v>0</v>
      </c>
      <c r="Y12479" t="s">
        <v>647</v>
      </c>
      <c r="Z12479" t="s">
        <v>1854</v>
      </c>
      <c r="AA12479" t="s">
        <v>6</v>
      </c>
    </row>
    <row r="12480" spans="1:27" x14ac:dyDescent="0.3">
      <c r="A12480" t="s">
        <v>1984</v>
      </c>
      <c r="B12480" t="s">
        <v>670</v>
      </c>
      <c r="C12480" t="s">
        <v>541</v>
      </c>
      <c r="D12480" t="s">
        <v>542</v>
      </c>
      <c r="E12480" t="s">
        <v>1985</v>
      </c>
      <c r="F12480" t="s">
        <v>1986</v>
      </c>
      <c r="G12480" t="s">
        <v>4</v>
      </c>
      <c r="H12480" t="s">
        <v>510</v>
      </c>
      <c r="J12480" s="2">
        <v>45471</v>
      </c>
      <c r="K12480" s="5">
        <v>202402</v>
      </c>
      <c r="M12480" t="b">
        <v>0</v>
      </c>
      <c r="N12480" t="b">
        <v>0</v>
      </c>
      <c r="O12480" s="2">
        <v>45666.534494479165</v>
      </c>
      <c r="P12480" s="2">
        <v>45670.41446334491</v>
      </c>
      <c r="Q12480" t="s">
        <v>301</v>
      </c>
      <c r="R12480" t="s">
        <v>543</v>
      </c>
      <c r="S12480" s="2"/>
      <c r="V12480" s="2">
        <v>45666.534494756947</v>
      </c>
      <c r="W12480" s="2">
        <v>45666.534494756947</v>
      </c>
      <c r="X12480" t="b">
        <v>0</v>
      </c>
      <c r="Y12480" t="s">
        <v>647</v>
      </c>
      <c r="Z12480" t="s">
        <v>1854</v>
      </c>
      <c r="AA12480" t="s">
        <v>6</v>
      </c>
    </row>
    <row r="12481" spans="1:27" x14ac:dyDescent="0.3">
      <c r="A12481" t="s">
        <v>1979</v>
      </c>
      <c r="B12481" t="s">
        <v>670</v>
      </c>
      <c r="C12481" t="s">
        <v>541</v>
      </c>
      <c r="D12481" t="s">
        <v>542</v>
      </c>
      <c r="E12481" t="s">
        <v>1977</v>
      </c>
      <c r="F12481" t="s">
        <v>1978</v>
      </c>
      <c r="G12481" t="s">
        <v>453</v>
      </c>
      <c r="H12481" t="s">
        <v>510</v>
      </c>
      <c r="J12481" s="2">
        <v>45471</v>
      </c>
      <c r="K12481" s="5">
        <v>202402</v>
      </c>
      <c r="M12481" t="b">
        <v>0</v>
      </c>
      <c r="N12481" t="b">
        <v>0</v>
      </c>
      <c r="O12481" s="2">
        <v>45666.534146261576</v>
      </c>
      <c r="P12481" s="2">
        <v>45670.41420486111</v>
      </c>
      <c r="Q12481" t="s">
        <v>301</v>
      </c>
      <c r="R12481" t="s">
        <v>543</v>
      </c>
      <c r="S12481" s="2"/>
      <c r="V12481" s="2">
        <v>45666.534146493053</v>
      </c>
      <c r="W12481" s="2">
        <v>45666.534146493053</v>
      </c>
      <c r="X12481" t="b">
        <v>0</v>
      </c>
      <c r="Y12481" t="s">
        <v>647</v>
      </c>
      <c r="Z12481" t="s">
        <v>1854</v>
      </c>
      <c r="AA12481" t="s">
        <v>6</v>
      </c>
    </row>
    <row r="12482" spans="1:27" x14ac:dyDescent="0.3">
      <c r="A12482" t="s">
        <v>1976</v>
      </c>
      <c r="B12482" t="s">
        <v>670</v>
      </c>
      <c r="C12482" t="s">
        <v>541</v>
      </c>
      <c r="D12482" t="s">
        <v>542</v>
      </c>
      <c r="E12482" t="s">
        <v>1977</v>
      </c>
      <c r="F12482" t="s">
        <v>1978</v>
      </c>
      <c r="G12482" t="s">
        <v>453</v>
      </c>
      <c r="H12482" t="s">
        <v>510</v>
      </c>
      <c r="J12482" s="2">
        <v>45380</v>
      </c>
      <c r="K12482" s="5">
        <v>202401</v>
      </c>
      <c r="M12482" t="b">
        <v>0</v>
      </c>
      <c r="N12482" t="b">
        <v>0</v>
      </c>
      <c r="O12482" s="2">
        <v>45666.534176388886</v>
      </c>
      <c r="P12482" s="2">
        <v>45670.414225775465</v>
      </c>
      <c r="Q12482" t="s">
        <v>301</v>
      </c>
      <c r="R12482" t="s">
        <v>543</v>
      </c>
      <c r="S12482" s="2"/>
      <c r="V12482" s="2">
        <v>45666.534176655092</v>
      </c>
      <c r="W12482" s="2">
        <v>45666.534176655092</v>
      </c>
      <c r="X12482" t="b">
        <v>0</v>
      </c>
      <c r="Y12482" t="s">
        <v>647</v>
      </c>
      <c r="Z12482" t="s">
        <v>1854</v>
      </c>
      <c r="AA12482" t="s">
        <v>6</v>
      </c>
    </row>
    <row r="12483" spans="1:27" x14ac:dyDescent="0.3">
      <c r="A12483" t="s">
        <v>1980</v>
      </c>
      <c r="B12483" t="s">
        <v>670</v>
      </c>
      <c r="C12483" t="s">
        <v>541</v>
      </c>
      <c r="D12483" t="s">
        <v>542</v>
      </c>
      <c r="E12483" t="s">
        <v>773</v>
      </c>
      <c r="F12483" t="s">
        <v>774</v>
      </c>
      <c r="G12483" t="s">
        <v>453</v>
      </c>
      <c r="H12483" t="s">
        <v>510</v>
      </c>
      <c r="J12483" s="2">
        <v>45380</v>
      </c>
      <c r="K12483" s="5">
        <v>202401</v>
      </c>
      <c r="M12483" t="b">
        <v>0</v>
      </c>
      <c r="N12483" t="b">
        <v>0</v>
      </c>
      <c r="O12483" s="2">
        <v>45666.534291631942</v>
      </c>
      <c r="P12483" s="2">
        <v>45670.41431443287</v>
      </c>
      <c r="Q12483" t="s">
        <v>301</v>
      </c>
      <c r="R12483" t="s">
        <v>543</v>
      </c>
      <c r="S12483" s="2"/>
      <c r="V12483" s="2">
        <v>45666.53429181713</v>
      </c>
      <c r="W12483" s="2">
        <v>45666.53429181713</v>
      </c>
      <c r="X12483" t="b">
        <v>0</v>
      </c>
      <c r="Y12483" t="s">
        <v>647</v>
      </c>
      <c r="Z12483" t="s">
        <v>1854</v>
      </c>
      <c r="AA12483" t="s">
        <v>6</v>
      </c>
    </row>
    <row r="12484" spans="1:27" x14ac:dyDescent="0.3">
      <c r="A12484" t="s">
        <v>2228</v>
      </c>
      <c r="B12484" t="s">
        <v>670</v>
      </c>
      <c r="C12484" t="s">
        <v>541</v>
      </c>
      <c r="D12484" t="s">
        <v>542</v>
      </c>
      <c r="E12484" t="s">
        <v>2226</v>
      </c>
      <c r="F12484" t="s">
        <v>2227</v>
      </c>
      <c r="G12484" t="s">
        <v>4</v>
      </c>
      <c r="H12484" t="s">
        <v>510</v>
      </c>
      <c r="J12484" s="2">
        <v>45380</v>
      </c>
      <c r="K12484" s="5">
        <v>202401</v>
      </c>
      <c r="M12484" t="b">
        <v>0</v>
      </c>
      <c r="N12484" t="b">
        <v>0</v>
      </c>
      <c r="O12484" s="2">
        <v>45666.534484837961</v>
      </c>
      <c r="P12484" s="2">
        <v>45670.414456712962</v>
      </c>
      <c r="Q12484" t="s">
        <v>301</v>
      </c>
      <c r="R12484" t="s">
        <v>543</v>
      </c>
      <c r="S12484" s="2"/>
      <c r="V12484" s="2">
        <v>45666.534485069446</v>
      </c>
      <c r="W12484" s="2">
        <v>45666.534485069446</v>
      </c>
      <c r="X12484" t="b">
        <v>0</v>
      </c>
      <c r="Y12484" t="s">
        <v>647</v>
      </c>
      <c r="Z12484" t="s">
        <v>1854</v>
      </c>
      <c r="AA12484" t="s">
        <v>6</v>
      </c>
    </row>
    <row r="12485" spans="1:27" x14ac:dyDescent="0.3">
      <c r="A12485" t="s">
        <v>1962</v>
      </c>
      <c r="B12485" t="s">
        <v>670</v>
      </c>
      <c r="C12485" t="s">
        <v>541</v>
      </c>
      <c r="D12485" t="s">
        <v>542</v>
      </c>
      <c r="E12485" t="s">
        <v>724</v>
      </c>
      <c r="F12485" t="s">
        <v>725</v>
      </c>
      <c r="G12485" t="s">
        <v>15</v>
      </c>
      <c r="H12485" t="s">
        <v>510</v>
      </c>
      <c r="J12485" s="2">
        <v>45471</v>
      </c>
      <c r="K12485" s="5">
        <v>202402</v>
      </c>
      <c r="M12485" t="b">
        <v>0</v>
      </c>
      <c r="N12485" t="b">
        <v>0</v>
      </c>
      <c r="O12485" s="2">
        <v>45669.522512384261</v>
      </c>
      <c r="P12485" s="2">
        <v>45670.414288506945</v>
      </c>
      <c r="Q12485" t="s">
        <v>301</v>
      </c>
      <c r="R12485" t="s">
        <v>543</v>
      </c>
      <c r="S12485" s="2"/>
      <c r="V12485" s="2">
        <v>45669.5225125</v>
      </c>
      <c r="W12485" s="2">
        <v>45669.5225125</v>
      </c>
      <c r="X12485" t="b">
        <v>0</v>
      </c>
      <c r="Y12485" t="s">
        <v>647</v>
      </c>
      <c r="Z12485" t="s">
        <v>1854</v>
      </c>
      <c r="AA12485" t="s">
        <v>303</v>
      </c>
    </row>
    <row r="12486" spans="1:27" x14ac:dyDescent="0.3">
      <c r="A12486" t="s">
        <v>1963</v>
      </c>
      <c r="B12486" t="s">
        <v>670</v>
      </c>
      <c r="C12486" t="s">
        <v>541</v>
      </c>
      <c r="D12486" t="s">
        <v>542</v>
      </c>
      <c r="E12486" t="s">
        <v>767</v>
      </c>
      <c r="F12486" t="s">
        <v>768</v>
      </c>
      <c r="G12486" t="s">
        <v>15</v>
      </c>
      <c r="H12486" t="s">
        <v>510</v>
      </c>
      <c r="J12486" s="2">
        <v>45471</v>
      </c>
      <c r="K12486" s="5">
        <v>202402</v>
      </c>
      <c r="M12486" t="b">
        <v>0</v>
      </c>
      <c r="N12486" t="b">
        <v>0</v>
      </c>
      <c r="O12486" s="2">
        <v>45666.53445983796</v>
      </c>
      <c r="P12486" s="2">
        <v>45670.414439351851</v>
      </c>
      <c r="Q12486" t="s">
        <v>301</v>
      </c>
      <c r="R12486" t="s">
        <v>543</v>
      </c>
      <c r="S12486" s="2"/>
      <c r="V12486" s="2">
        <v>45666.534459918985</v>
      </c>
      <c r="W12486" s="2">
        <v>45666.534459918985</v>
      </c>
      <c r="X12486" t="b">
        <v>0</v>
      </c>
      <c r="Y12486" t="s">
        <v>647</v>
      </c>
      <c r="Z12486" t="s">
        <v>1854</v>
      </c>
      <c r="AA12486" t="s">
        <v>303</v>
      </c>
    </row>
    <row r="12487" spans="1:27" x14ac:dyDescent="0.3">
      <c r="A12487" t="s">
        <v>1965</v>
      </c>
      <c r="B12487" t="s">
        <v>670</v>
      </c>
      <c r="C12487" t="s">
        <v>541</v>
      </c>
      <c r="D12487" t="s">
        <v>542</v>
      </c>
      <c r="E12487" t="s">
        <v>386</v>
      </c>
      <c r="F12487" t="s">
        <v>387</v>
      </c>
      <c r="G12487" t="s">
        <v>15</v>
      </c>
      <c r="H12487" t="s">
        <v>510</v>
      </c>
      <c r="J12487" s="2">
        <v>45471</v>
      </c>
      <c r="K12487" s="5">
        <v>202402</v>
      </c>
      <c r="M12487" t="b">
        <v>0</v>
      </c>
      <c r="N12487" t="b">
        <v>0</v>
      </c>
      <c r="O12487" s="2">
        <v>45666.534569594907</v>
      </c>
      <c r="P12487" s="2">
        <v>45670.414515011573</v>
      </c>
      <c r="Q12487" t="s">
        <v>301</v>
      </c>
      <c r="R12487" t="s">
        <v>543</v>
      </c>
      <c r="S12487" s="2"/>
      <c r="V12487" s="2">
        <v>45666.534569826392</v>
      </c>
      <c r="W12487" s="2">
        <v>45666.534569826392</v>
      </c>
      <c r="X12487" t="b">
        <v>0</v>
      </c>
      <c r="Y12487" t="s">
        <v>647</v>
      </c>
      <c r="Z12487" t="s">
        <v>1854</v>
      </c>
      <c r="AA12487" t="s">
        <v>6</v>
      </c>
    </row>
    <row r="12488" spans="1:27" x14ac:dyDescent="0.3">
      <c r="A12488" t="s">
        <v>1964</v>
      </c>
      <c r="B12488" t="s">
        <v>670</v>
      </c>
      <c r="C12488" t="s">
        <v>541</v>
      </c>
      <c r="D12488" t="s">
        <v>542</v>
      </c>
      <c r="E12488" t="s">
        <v>386</v>
      </c>
      <c r="F12488" t="s">
        <v>387</v>
      </c>
      <c r="G12488" t="s">
        <v>15</v>
      </c>
      <c r="H12488" t="s">
        <v>510</v>
      </c>
      <c r="J12488" s="2">
        <v>45380</v>
      </c>
      <c r="K12488" s="5">
        <v>202401</v>
      </c>
      <c r="M12488" t="b">
        <v>0</v>
      </c>
      <c r="N12488" t="b">
        <v>0</v>
      </c>
      <c r="O12488" s="2">
        <v>45666.53448159722</v>
      </c>
      <c r="P12488" s="2">
        <v>45670.414454201389</v>
      </c>
      <c r="Q12488" t="s">
        <v>301</v>
      </c>
      <c r="R12488" t="s">
        <v>543</v>
      </c>
      <c r="S12488" s="2"/>
      <c r="V12488" s="2">
        <v>45666.534481793984</v>
      </c>
      <c r="W12488" s="2">
        <v>45666.534481793984</v>
      </c>
      <c r="X12488" t="b">
        <v>0</v>
      </c>
      <c r="Y12488" t="s">
        <v>647</v>
      </c>
      <c r="Z12488" t="s">
        <v>1854</v>
      </c>
      <c r="AA12488" t="s">
        <v>6</v>
      </c>
    </row>
    <row r="12489" spans="1:27" x14ac:dyDescent="0.3">
      <c r="A12489" t="s">
        <v>1970</v>
      </c>
      <c r="B12489" t="s">
        <v>670</v>
      </c>
      <c r="C12489" t="s">
        <v>541</v>
      </c>
      <c r="D12489" t="s">
        <v>542</v>
      </c>
      <c r="E12489" t="s">
        <v>1971</v>
      </c>
      <c r="F12489" t="s">
        <v>1972</v>
      </c>
      <c r="G12489" t="s">
        <v>453</v>
      </c>
      <c r="H12489" t="s">
        <v>510</v>
      </c>
      <c r="J12489" s="2">
        <v>45380</v>
      </c>
      <c r="K12489" s="5">
        <v>202401</v>
      </c>
      <c r="M12489" t="b">
        <v>0</v>
      </c>
      <c r="N12489" t="b">
        <v>0</v>
      </c>
      <c r="O12489" s="2">
        <v>45666.534266284725</v>
      </c>
      <c r="P12489" s="2">
        <v>45670.414294988426</v>
      </c>
      <c r="Q12489" t="s">
        <v>301</v>
      </c>
      <c r="R12489" t="s">
        <v>543</v>
      </c>
      <c r="S12489" s="2"/>
      <c r="V12489" s="2">
        <v>45666.534266469906</v>
      </c>
      <c r="W12489" s="2">
        <v>45666.534266469906</v>
      </c>
      <c r="X12489" t="b">
        <v>0</v>
      </c>
      <c r="Y12489" t="s">
        <v>647</v>
      </c>
      <c r="Z12489" t="s">
        <v>1854</v>
      </c>
      <c r="AA12489" t="s">
        <v>6</v>
      </c>
    </row>
    <row r="12490" spans="1:27" x14ac:dyDescent="0.3">
      <c r="A12490" t="s">
        <v>1973</v>
      </c>
      <c r="B12490" t="s">
        <v>670</v>
      </c>
      <c r="C12490" t="s">
        <v>541</v>
      </c>
      <c r="D12490" t="s">
        <v>542</v>
      </c>
      <c r="E12490" t="s">
        <v>1974</v>
      </c>
      <c r="F12490" t="s">
        <v>1975</v>
      </c>
      <c r="G12490" t="s">
        <v>453</v>
      </c>
      <c r="H12490" t="s">
        <v>510</v>
      </c>
      <c r="J12490" s="2">
        <v>45380</v>
      </c>
      <c r="K12490" s="5">
        <v>202401</v>
      </c>
      <c r="M12490" t="b">
        <v>0</v>
      </c>
      <c r="N12490" t="b">
        <v>0</v>
      </c>
      <c r="O12490" s="2">
        <v>45666.534127118059</v>
      </c>
      <c r="P12490" s="2">
        <v>45680.508079780091</v>
      </c>
      <c r="Q12490" t="s">
        <v>301</v>
      </c>
      <c r="R12490" t="s">
        <v>543</v>
      </c>
      <c r="S12490" s="2"/>
      <c r="V12490" s="2">
        <v>45666.534127349536</v>
      </c>
      <c r="W12490" s="2">
        <v>45666.534127349536</v>
      </c>
      <c r="X12490" t="b">
        <v>0</v>
      </c>
      <c r="Y12490" t="s">
        <v>647</v>
      </c>
      <c r="Z12490" t="s">
        <v>1854</v>
      </c>
      <c r="AA12490" t="s">
        <v>6</v>
      </c>
    </row>
    <row r="12491" spans="1:27" x14ac:dyDescent="0.3">
      <c r="A12491" t="s">
        <v>1969</v>
      </c>
      <c r="B12491" t="s">
        <v>670</v>
      </c>
      <c r="C12491" t="s">
        <v>541</v>
      </c>
      <c r="D12491" t="s">
        <v>542</v>
      </c>
      <c r="E12491" t="s">
        <v>684</v>
      </c>
      <c r="F12491" t="s">
        <v>685</v>
      </c>
      <c r="G12491" t="s">
        <v>453</v>
      </c>
      <c r="H12491" t="s">
        <v>510</v>
      </c>
      <c r="J12491" s="2">
        <v>45471</v>
      </c>
      <c r="K12491" s="5">
        <v>202402</v>
      </c>
      <c r="M12491" t="b">
        <v>0</v>
      </c>
      <c r="N12491" t="b">
        <v>0</v>
      </c>
      <c r="O12491" s="2">
        <v>45666.53447496528</v>
      </c>
      <c r="P12491" s="2">
        <v>45670.414449999997</v>
      </c>
      <c r="Q12491" t="s">
        <v>301</v>
      </c>
      <c r="R12491" t="s">
        <v>543</v>
      </c>
      <c r="S12491" s="2"/>
      <c r="V12491" s="2">
        <v>45666.534475196757</v>
      </c>
      <c r="W12491" s="2">
        <v>45666.534475196757</v>
      </c>
      <c r="X12491" t="b">
        <v>0</v>
      </c>
      <c r="Y12491" t="s">
        <v>647</v>
      </c>
      <c r="Z12491" t="s">
        <v>1854</v>
      </c>
      <c r="AA12491" t="s">
        <v>6</v>
      </c>
    </row>
    <row r="12492" spans="1:27" x14ac:dyDescent="0.3">
      <c r="A12492" t="s">
        <v>2229</v>
      </c>
      <c r="B12492" t="s">
        <v>670</v>
      </c>
      <c r="C12492" t="s">
        <v>541</v>
      </c>
      <c r="D12492" t="s">
        <v>542</v>
      </c>
      <c r="E12492" t="s">
        <v>2230</v>
      </c>
      <c r="F12492" t="s">
        <v>2231</v>
      </c>
      <c r="G12492" t="s">
        <v>15</v>
      </c>
      <c r="H12492" t="s">
        <v>510</v>
      </c>
      <c r="J12492" s="2">
        <v>45380</v>
      </c>
      <c r="K12492" s="5">
        <v>202401</v>
      </c>
      <c r="M12492" t="b">
        <v>0</v>
      </c>
      <c r="N12492" t="b">
        <v>0</v>
      </c>
      <c r="O12492" s="2">
        <v>45666.534149733794</v>
      </c>
      <c r="P12492" s="2">
        <v>45670.414207141206</v>
      </c>
      <c r="Q12492" t="s">
        <v>301</v>
      </c>
      <c r="R12492" t="s">
        <v>543</v>
      </c>
      <c r="S12492" s="2"/>
      <c r="V12492" s="2">
        <v>45666.534149803243</v>
      </c>
      <c r="W12492" s="2">
        <v>45666.534149803243</v>
      </c>
      <c r="X12492" t="b">
        <v>0</v>
      </c>
      <c r="Y12492" t="s">
        <v>647</v>
      </c>
      <c r="Z12492" t="s">
        <v>1854</v>
      </c>
      <c r="AA12492" t="s">
        <v>303</v>
      </c>
    </row>
    <row r="12493" spans="1:27" x14ac:dyDescent="0.3">
      <c r="A12493" t="s">
        <v>1966</v>
      </c>
      <c r="B12493" t="s">
        <v>670</v>
      </c>
      <c r="C12493" t="s">
        <v>541</v>
      </c>
      <c r="D12493" t="s">
        <v>542</v>
      </c>
      <c r="E12493" t="s">
        <v>1967</v>
      </c>
      <c r="F12493" t="s">
        <v>1968</v>
      </c>
      <c r="G12493" t="s">
        <v>15</v>
      </c>
      <c r="H12493" t="s">
        <v>510</v>
      </c>
      <c r="J12493" s="2">
        <v>45471</v>
      </c>
      <c r="K12493" s="5">
        <v>202402</v>
      </c>
      <c r="M12493" t="b">
        <v>0</v>
      </c>
      <c r="N12493" t="b">
        <v>0</v>
      </c>
      <c r="O12493" s="2">
        <v>45666.534435995367</v>
      </c>
      <c r="P12493" s="2">
        <v>45670.414420949077</v>
      </c>
      <c r="Q12493" t="s">
        <v>301</v>
      </c>
      <c r="R12493" t="s">
        <v>543</v>
      </c>
      <c r="S12493" s="2"/>
      <c r="V12493" s="2">
        <v>45666.534436145834</v>
      </c>
      <c r="W12493" s="2">
        <v>45666.534436145834</v>
      </c>
      <c r="X12493" t="b">
        <v>0</v>
      </c>
      <c r="Y12493" t="s">
        <v>647</v>
      </c>
      <c r="Z12493" t="s">
        <v>1854</v>
      </c>
      <c r="AA12493" t="s">
        <v>6</v>
      </c>
    </row>
    <row r="12494" spans="1:27" x14ac:dyDescent="0.3">
      <c r="A12494" t="s">
        <v>2093</v>
      </c>
      <c r="B12494" t="s">
        <v>670</v>
      </c>
      <c r="C12494" t="s">
        <v>541</v>
      </c>
      <c r="D12494" t="s">
        <v>542</v>
      </c>
      <c r="E12494" t="s">
        <v>2094</v>
      </c>
      <c r="F12494" t="s">
        <v>2095</v>
      </c>
      <c r="G12494" t="s">
        <v>414</v>
      </c>
      <c r="H12494" t="s">
        <v>509</v>
      </c>
      <c r="J12494" s="2">
        <v>45380</v>
      </c>
      <c r="K12494" s="5">
        <v>202401</v>
      </c>
      <c r="M12494" t="b">
        <v>0</v>
      </c>
      <c r="N12494" t="b">
        <v>0</v>
      </c>
      <c r="O12494" s="2">
        <v>45666.534132986111</v>
      </c>
      <c r="P12494" s="2">
        <v>45670.414196030091</v>
      </c>
      <c r="Q12494" t="s">
        <v>301</v>
      </c>
      <c r="R12494" t="s">
        <v>543</v>
      </c>
      <c r="S12494" s="2"/>
      <c r="V12494" s="2">
        <v>45666.534133020832</v>
      </c>
      <c r="W12494" s="2">
        <v>45666.534133020832</v>
      </c>
      <c r="X12494" t="b">
        <v>0</v>
      </c>
      <c r="Y12494" t="s">
        <v>647</v>
      </c>
      <c r="Z12494" t="s">
        <v>1854</v>
      </c>
      <c r="AA12494" t="s">
        <v>304</v>
      </c>
    </row>
    <row r="12495" spans="1:27" x14ac:dyDescent="0.3">
      <c r="A12495" t="s">
        <v>2096</v>
      </c>
      <c r="B12495" t="s">
        <v>670</v>
      </c>
      <c r="C12495" t="s">
        <v>541</v>
      </c>
      <c r="D12495" t="s">
        <v>542</v>
      </c>
      <c r="E12495" t="s">
        <v>2097</v>
      </c>
      <c r="F12495" t="s">
        <v>2098</v>
      </c>
      <c r="G12495" t="s">
        <v>10</v>
      </c>
      <c r="H12495" t="s">
        <v>512</v>
      </c>
      <c r="J12495" s="2">
        <v>45380</v>
      </c>
      <c r="K12495" s="5">
        <v>202401</v>
      </c>
      <c r="M12495" t="b">
        <v>0</v>
      </c>
      <c r="N12495" t="b">
        <v>0</v>
      </c>
      <c r="O12495" s="2">
        <v>45666.534562928238</v>
      </c>
      <c r="P12495" s="2">
        <v>45670.414510763891</v>
      </c>
      <c r="Q12495" t="s">
        <v>301</v>
      </c>
      <c r="R12495" t="s">
        <v>543</v>
      </c>
      <c r="S12495" s="2"/>
      <c r="V12495" s="2">
        <v>45666.534562928238</v>
      </c>
      <c r="W12495" s="2">
        <v>45666.534562928238</v>
      </c>
      <c r="X12495" t="b">
        <v>0</v>
      </c>
      <c r="Y12495" t="s">
        <v>647</v>
      </c>
      <c r="Z12495" t="s">
        <v>1854</v>
      </c>
      <c r="AA12495" t="s">
        <v>304</v>
      </c>
    </row>
    <row r="12496" spans="1:27" x14ac:dyDescent="0.3">
      <c r="A12496" t="s">
        <v>2286</v>
      </c>
      <c r="B12496" t="s">
        <v>670</v>
      </c>
      <c r="C12496" t="s">
        <v>541</v>
      </c>
      <c r="D12496" t="s">
        <v>542</v>
      </c>
      <c r="E12496" t="s">
        <v>2280</v>
      </c>
      <c r="F12496" t="s">
        <v>2281</v>
      </c>
      <c r="G12496" t="s">
        <v>1</v>
      </c>
      <c r="H12496" t="s">
        <v>512</v>
      </c>
      <c r="J12496" s="2">
        <v>45471</v>
      </c>
      <c r="K12496" s="5">
        <v>202402</v>
      </c>
      <c r="M12496" t="b">
        <v>0</v>
      </c>
      <c r="N12496" t="b">
        <v>0</v>
      </c>
      <c r="O12496" s="2">
        <v>45666.534083564817</v>
      </c>
      <c r="P12496" s="2">
        <v>45670.414162037036</v>
      </c>
      <c r="Q12496" t="s">
        <v>301</v>
      </c>
      <c r="R12496" t="s">
        <v>543</v>
      </c>
      <c r="S12496" s="2"/>
      <c r="V12496" s="2">
        <v>45666.534083599538</v>
      </c>
      <c r="W12496" s="2">
        <v>45666.534083599538</v>
      </c>
      <c r="X12496" t="b">
        <v>0</v>
      </c>
      <c r="Y12496" t="s">
        <v>647</v>
      </c>
      <c r="Z12496" t="s">
        <v>1854</v>
      </c>
      <c r="AA12496" t="s">
        <v>6</v>
      </c>
    </row>
    <row r="12497" spans="1:27" x14ac:dyDescent="0.3">
      <c r="A12497" t="s">
        <v>2110</v>
      </c>
      <c r="B12497" t="s">
        <v>670</v>
      </c>
      <c r="C12497" t="s">
        <v>541</v>
      </c>
      <c r="D12497" t="s">
        <v>542</v>
      </c>
      <c r="E12497" t="s">
        <v>763</v>
      </c>
      <c r="F12497" t="s">
        <v>764</v>
      </c>
      <c r="G12497" t="s">
        <v>1150</v>
      </c>
      <c r="H12497" t="s">
        <v>509</v>
      </c>
      <c r="J12497" s="2">
        <v>45380</v>
      </c>
      <c r="K12497" s="5">
        <v>202401</v>
      </c>
      <c r="M12497" t="b">
        <v>0</v>
      </c>
      <c r="N12497" t="b">
        <v>0</v>
      </c>
      <c r="O12497" s="2">
        <v>45666.53449795139</v>
      </c>
      <c r="P12497" s="2">
        <v>45670.414465856484</v>
      </c>
      <c r="Q12497" t="s">
        <v>301</v>
      </c>
      <c r="R12497" t="s">
        <v>543</v>
      </c>
      <c r="S12497" s="2"/>
      <c r="V12497" s="2">
        <v>45666.534498148147</v>
      </c>
      <c r="W12497" s="2">
        <v>45666.534498148147</v>
      </c>
      <c r="X12497" t="b">
        <v>0</v>
      </c>
      <c r="Y12497" t="s">
        <v>647</v>
      </c>
      <c r="Z12497" t="s">
        <v>1854</v>
      </c>
      <c r="AA12497" t="s">
        <v>6</v>
      </c>
    </row>
    <row r="12498" spans="1:27" x14ac:dyDescent="0.3">
      <c r="A12498" t="s">
        <v>2109</v>
      </c>
      <c r="B12498" t="s">
        <v>670</v>
      </c>
      <c r="C12498" t="s">
        <v>541</v>
      </c>
      <c r="D12498" t="s">
        <v>542</v>
      </c>
      <c r="E12498" t="s">
        <v>763</v>
      </c>
      <c r="F12498" t="s">
        <v>764</v>
      </c>
      <c r="G12498" t="s">
        <v>1150</v>
      </c>
      <c r="H12498" t="s">
        <v>509</v>
      </c>
      <c r="J12498" s="2">
        <v>45471</v>
      </c>
      <c r="K12498" s="5">
        <v>202402</v>
      </c>
      <c r="M12498" t="b">
        <v>0</v>
      </c>
      <c r="N12498" t="b">
        <v>0</v>
      </c>
      <c r="O12498" s="2">
        <v>45666.534442939817</v>
      </c>
      <c r="P12498" s="2">
        <v>45670.414426157404</v>
      </c>
      <c r="Q12498" t="s">
        <v>301</v>
      </c>
      <c r="R12498" t="s">
        <v>543</v>
      </c>
      <c r="S12498" s="2"/>
      <c r="V12498" s="2">
        <v>45666.534443136574</v>
      </c>
      <c r="W12498" s="2">
        <v>45666.534443136574</v>
      </c>
      <c r="X12498" t="b">
        <v>0</v>
      </c>
      <c r="Y12498" t="s">
        <v>647</v>
      </c>
      <c r="Z12498" t="s">
        <v>1854</v>
      </c>
      <c r="AA12498" t="s">
        <v>6</v>
      </c>
    </row>
    <row r="12499" spans="1:27" x14ac:dyDescent="0.3">
      <c r="A12499" t="s">
        <v>2108</v>
      </c>
      <c r="B12499" t="s">
        <v>670</v>
      </c>
      <c r="C12499" t="s">
        <v>541</v>
      </c>
      <c r="D12499" t="s">
        <v>542</v>
      </c>
      <c r="E12499" t="s">
        <v>2106</v>
      </c>
      <c r="F12499" t="s">
        <v>2107</v>
      </c>
      <c r="G12499" t="s">
        <v>1150</v>
      </c>
      <c r="H12499" t="s">
        <v>509</v>
      </c>
      <c r="J12499" s="2">
        <v>45380</v>
      </c>
      <c r="K12499" s="5">
        <v>202401</v>
      </c>
      <c r="M12499" t="b">
        <v>0</v>
      </c>
      <c r="N12499" t="b">
        <v>0</v>
      </c>
      <c r="O12499" s="2">
        <v>45666.534189502316</v>
      </c>
      <c r="P12499" s="2">
        <v>45670.41423480324</v>
      </c>
      <c r="Q12499" t="s">
        <v>301</v>
      </c>
      <c r="R12499" t="s">
        <v>543</v>
      </c>
      <c r="S12499" s="2"/>
      <c r="V12499" s="2">
        <v>45666.534189664351</v>
      </c>
      <c r="W12499" s="2">
        <v>45666.534189664351</v>
      </c>
      <c r="X12499" t="b">
        <v>0</v>
      </c>
      <c r="Y12499" t="s">
        <v>647</v>
      </c>
      <c r="Z12499" t="s">
        <v>1854</v>
      </c>
      <c r="AA12499" t="s">
        <v>6</v>
      </c>
    </row>
    <row r="12500" spans="1:27" x14ac:dyDescent="0.3">
      <c r="A12500" t="s">
        <v>2105</v>
      </c>
      <c r="B12500" t="s">
        <v>670</v>
      </c>
      <c r="C12500" t="s">
        <v>541</v>
      </c>
      <c r="D12500" t="s">
        <v>542</v>
      </c>
      <c r="E12500" t="s">
        <v>2106</v>
      </c>
      <c r="F12500" t="s">
        <v>2107</v>
      </c>
      <c r="G12500" t="s">
        <v>1150</v>
      </c>
      <c r="H12500" t="s">
        <v>509</v>
      </c>
      <c r="J12500" s="2">
        <v>45471</v>
      </c>
      <c r="K12500" s="5">
        <v>202402</v>
      </c>
      <c r="M12500" t="b">
        <v>0</v>
      </c>
      <c r="N12500" t="b">
        <v>0</v>
      </c>
      <c r="O12500" s="2">
        <v>45666.534318831022</v>
      </c>
      <c r="P12500" s="2">
        <v>45670.414335567133</v>
      </c>
      <c r="Q12500" t="s">
        <v>301</v>
      </c>
      <c r="R12500" t="s">
        <v>543</v>
      </c>
      <c r="S12500" s="2"/>
      <c r="V12500" s="2">
        <v>45666.534319016202</v>
      </c>
      <c r="W12500" s="2">
        <v>45666.534319016202</v>
      </c>
      <c r="X12500" t="b">
        <v>0</v>
      </c>
      <c r="Y12500" t="s">
        <v>647</v>
      </c>
      <c r="Z12500" t="s">
        <v>1854</v>
      </c>
      <c r="AA12500" t="s">
        <v>6</v>
      </c>
    </row>
    <row r="12501" spans="1:27" x14ac:dyDescent="0.3">
      <c r="A12501" t="s">
        <v>2111</v>
      </c>
      <c r="B12501" t="s">
        <v>670</v>
      </c>
      <c r="C12501" t="s">
        <v>541</v>
      </c>
      <c r="D12501" t="s">
        <v>542</v>
      </c>
      <c r="E12501" t="s">
        <v>735</v>
      </c>
      <c r="F12501" t="s">
        <v>736</v>
      </c>
      <c r="G12501" t="s">
        <v>1150</v>
      </c>
      <c r="H12501" t="s">
        <v>509</v>
      </c>
      <c r="J12501" s="2">
        <v>45471</v>
      </c>
      <c r="K12501" s="5">
        <v>202402</v>
      </c>
      <c r="M12501" t="b">
        <v>0</v>
      </c>
      <c r="N12501" t="b">
        <v>0</v>
      </c>
      <c r="O12501" s="2">
        <v>45666.534455057874</v>
      </c>
      <c r="P12501" s="2">
        <v>45670.414434456019</v>
      </c>
      <c r="Q12501" t="s">
        <v>301</v>
      </c>
      <c r="R12501" t="s">
        <v>543</v>
      </c>
      <c r="S12501" s="2"/>
      <c r="V12501" s="2">
        <v>45666.534455173613</v>
      </c>
      <c r="W12501" s="2">
        <v>45666.534455173613</v>
      </c>
      <c r="X12501" t="b">
        <v>0</v>
      </c>
      <c r="Y12501" t="s">
        <v>647</v>
      </c>
      <c r="Z12501" t="s">
        <v>1854</v>
      </c>
      <c r="AA12501" t="s">
        <v>6</v>
      </c>
    </row>
    <row r="12502" spans="1:27" x14ac:dyDescent="0.3">
      <c r="A12502" t="s">
        <v>2112</v>
      </c>
      <c r="B12502" t="s">
        <v>670</v>
      </c>
      <c r="C12502" t="s">
        <v>541</v>
      </c>
      <c r="D12502" t="s">
        <v>542</v>
      </c>
      <c r="E12502" t="s">
        <v>735</v>
      </c>
      <c r="F12502" t="s">
        <v>736</v>
      </c>
      <c r="G12502" t="s">
        <v>1150</v>
      </c>
      <c r="H12502" t="s">
        <v>509</v>
      </c>
      <c r="J12502" s="2">
        <v>45380</v>
      </c>
      <c r="K12502" s="5">
        <v>202401</v>
      </c>
      <c r="M12502" t="b">
        <v>0</v>
      </c>
      <c r="N12502" t="b">
        <v>0</v>
      </c>
      <c r="O12502" s="2">
        <v>45666.534419872682</v>
      </c>
      <c r="P12502" s="2">
        <v>45670.41440883102</v>
      </c>
      <c r="Q12502" t="s">
        <v>301</v>
      </c>
      <c r="R12502" t="s">
        <v>543</v>
      </c>
      <c r="S12502" s="2"/>
      <c r="V12502" s="2">
        <v>45666.534420057869</v>
      </c>
      <c r="W12502" s="2">
        <v>45666.534420057869</v>
      </c>
      <c r="X12502" t="b">
        <v>0</v>
      </c>
      <c r="Y12502" t="s">
        <v>647</v>
      </c>
      <c r="Z12502" t="s">
        <v>1854</v>
      </c>
      <c r="AA12502" t="s">
        <v>6</v>
      </c>
    </row>
    <row r="12503" spans="1:27" x14ac:dyDescent="0.3">
      <c r="A12503" t="s">
        <v>2114</v>
      </c>
      <c r="B12503" t="s">
        <v>670</v>
      </c>
      <c r="C12503" t="s">
        <v>541</v>
      </c>
      <c r="D12503" t="s">
        <v>542</v>
      </c>
      <c r="E12503" t="s">
        <v>741</v>
      </c>
      <c r="F12503" t="s">
        <v>742</v>
      </c>
      <c r="G12503" t="s">
        <v>1150</v>
      </c>
      <c r="H12503" t="s">
        <v>509</v>
      </c>
      <c r="J12503" s="2">
        <v>45380</v>
      </c>
      <c r="K12503" s="5">
        <v>202401</v>
      </c>
      <c r="M12503" t="b">
        <v>0</v>
      </c>
      <c r="N12503" t="b">
        <v>0</v>
      </c>
      <c r="O12503" s="2">
        <v>45666.534508449076</v>
      </c>
      <c r="P12503" s="2">
        <v>45670.414472337965</v>
      </c>
      <c r="Q12503" t="s">
        <v>301</v>
      </c>
      <c r="R12503" t="s">
        <v>543</v>
      </c>
      <c r="S12503" s="2"/>
      <c r="V12503" s="2">
        <v>45666.534508680554</v>
      </c>
      <c r="W12503" s="2">
        <v>45666.534508680554</v>
      </c>
      <c r="X12503" t="b">
        <v>0</v>
      </c>
      <c r="Y12503" t="s">
        <v>647</v>
      </c>
      <c r="Z12503" t="s">
        <v>1854</v>
      </c>
      <c r="AA12503" t="s">
        <v>6</v>
      </c>
    </row>
    <row r="12504" spans="1:27" x14ac:dyDescent="0.3">
      <c r="A12504" t="s">
        <v>2113</v>
      </c>
      <c r="B12504" t="s">
        <v>670</v>
      </c>
      <c r="C12504" t="s">
        <v>541</v>
      </c>
      <c r="D12504" t="s">
        <v>542</v>
      </c>
      <c r="E12504" t="s">
        <v>741</v>
      </c>
      <c r="F12504" t="s">
        <v>742</v>
      </c>
      <c r="G12504" t="s">
        <v>1150</v>
      </c>
      <c r="H12504" t="s">
        <v>509</v>
      </c>
      <c r="J12504" s="2">
        <v>45471</v>
      </c>
      <c r="K12504" s="5">
        <v>202402</v>
      </c>
      <c r="M12504" t="b">
        <v>0</v>
      </c>
      <c r="N12504" t="b">
        <v>0</v>
      </c>
      <c r="O12504" s="2">
        <v>45666.534099849538</v>
      </c>
      <c r="P12504" s="2">
        <v>45670.414173113422</v>
      </c>
      <c r="Q12504" t="s">
        <v>301</v>
      </c>
      <c r="R12504" t="s">
        <v>543</v>
      </c>
      <c r="S12504" s="2"/>
      <c r="V12504" s="2">
        <v>45666.534100034725</v>
      </c>
      <c r="W12504" s="2">
        <v>45666.534100034725</v>
      </c>
      <c r="X12504" t="b">
        <v>0</v>
      </c>
      <c r="Y12504" t="s">
        <v>647</v>
      </c>
      <c r="Z12504" t="s">
        <v>1854</v>
      </c>
      <c r="AA12504" t="s">
        <v>6</v>
      </c>
    </row>
    <row r="12505" spans="1:27" x14ac:dyDescent="0.3">
      <c r="A12505" t="s">
        <v>2082</v>
      </c>
      <c r="B12505" t="s">
        <v>670</v>
      </c>
      <c r="C12505" t="s">
        <v>541</v>
      </c>
      <c r="D12505" t="s">
        <v>542</v>
      </c>
      <c r="E12505" t="s">
        <v>2083</v>
      </c>
      <c r="F12505" t="s">
        <v>2084</v>
      </c>
      <c r="G12505" t="s">
        <v>11</v>
      </c>
      <c r="H12505" t="s">
        <v>509</v>
      </c>
      <c r="J12505" s="2">
        <v>45471</v>
      </c>
      <c r="K12505" s="5">
        <v>202402</v>
      </c>
      <c r="M12505" t="b">
        <v>0</v>
      </c>
      <c r="N12505" t="b">
        <v>0</v>
      </c>
      <c r="O12505" s="2">
        <v>45669.52249988426</v>
      </c>
      <c r="P12505" s="2">
        <v>45670.414279548611</v>
      </c>
      <c r="Q12505" t="s">
        <v>301</v>
      </c>
      <c r="R12505" t="s">
        <v>543</v>
      </c>
      <c r="S12505" s="2"/>
      <c r="V12505" s="2">
        <v>45669.522500196763</v>
      </c>
      <c r="W12505" s="2">
        <v>45669.522500196763</v>
      </c>
      <c r="X12505" t="b">
        <v>0</v>
      </c>
      <c r="Y12505" t="s">
        <v>647</v>
      </c>
      <c r="Z12505" t="s">
        <v>1854</v>
      </c>
      <c r="AA12505" t="s">
        <v>6</v>
      </c>
    </row>
    <row r="12506" spans="1:27" x14ac:dyDescent="0.3">
      <c r="A12506" t="s">
        <v>2085</v>
      </c>
      <c r="B12506" t="s">
        <v>670</v>
      </c>
      <c r="C12506" t="s">
        <v>541</v>
      </c>
      <c r="D12506" t="s">
        <v>542</v>
      </c>
      <c r="E12506" t="s">
        <v>2086</v>
      </c>
      <c r="F12506" t="s">
        <v>2087</v>
      </c>
      <c r="G12506" t="s">
        <v>11</v>
      </c>
      <c r="H12506" t="s">
        <v>509</v>
      </c>
      <c r="J12506" s="2">
        <v>45471</v>
      </c>
      <c r="K12506" s="5">
        <v>202402</v>
      </c>
      <c r="M12506" t="b">
        <v>0</v>
      </c>
      <c r="N12506" t="b">
        <v>0</v>
      </c>
      <c r="O12506" s="2">
        <v>45666.534394131944</v>
      </c>
      <c r="P12506" s="2">
        <v>45670.414388425925</v>
      </c>
      <c r="Q12506" t="s">
        <v>301</v>
      </c>
      <c r="R12506" t="s">
        <v>543</v>
      </c>
      <c r="S12506" s="2"/>
      <c r="V12506" s="2">
        <v>45666.534394363429</v>
      </c>
      <c r="W12506" s="2">
        <v>45666.534394363429</v>
      </c>
      <c r="X12506" t="b">
        <v>0</v>
      </c>
      <c r="Y12506" t="s">
        <v>647</v>
      </c>
      <c r="Z12506" t="s">
        <v>1854</v>
      </c>
      <c r="AA12506" t="s">
        <v>6</v>
      </c>
    </row>
    <row r="12507" spans="1:27" x14ac:dyDescent="0.3">
      <c r="A12507" t="s">
        <v>2102</v>
      </c>
      <c r="B12507" t="s">
        <v>670</v>
      </c>
      <c r="C12507" t="s">
        <v>541</v>
      </c>
      <c r="D12507" t="s">
        <v>542</v>
      </c>
      <c r="E12507" t="s">
        <v>2103</v>
      </c>
      <c r="F12507" t="s">
        <v>2104</v>
      </c>
      <c r="G12507" t="s">
        <v>11</v>
      </c>
      <c r="H12507" t="s">
        <v>509</v>
      </c>
      <c r="J12507" s="2">
        <v>45471</v>
      </c>
      <c r="K12507" s="5">
        <v>202402</v>
      </c>
      <c r="M12507" t="b">
        <v>0</v>
      </c>
      <c r="N12507" t="b">
        <v>0</v>
      </c>
      <c r="O12507" s="2">
        <v>45666.534559178239</v>
      </c>
      <c r="P12507" s="2">
        <v>45670.414508182868</v>
      </c>
      <c r="Q12507" t="s">
        <v>301</v>
      </c>
      <c r="R12507" t="s">
        <v>543</v>
      </c>
      <c r="S12507" s="2"/>
      <c r="V12507" s="2">
        <v>45666.534559375003</v>
      </c>
      <c r="W12507" s="2">
        <v>45666.534559375003</v>
      </c>
      <c r="X12507" t="b">
        <v>0</v>
      </c>
      <c r="Y12507" t="s">
        <v>647</v>
      </c>
      <c r="Z12507" t="s">
        <v>1854</v>
      </c>
      <c r="AA12507" t="s">
        <v>6</v>
      </c>
    </row>
    <row r="12508" spans="1:27" x14ac:dyDescent="0.3">
      <c r="A12508" t="s">
        <v>2081</v>
      </c>
      <c r="B12508" t="s">
        <v>670</v>
      </c>
      <c r="C12508" t="s">
        <v>541</v>
      </c>
      <c r="D12508" t="s">
        <v>542</v>
      </c>
      <c r="E12508" t="s">
        <v>743</v>
      </c>
      <c r="F12508" t="s">
        <v>744</v>
      </c>
      <c r="G12508" t="s">
        <v>11</v>
      </c>
      <c r="H12508" t="s">
        <v>509</v>
      </c>
      <c r="J12508" s="2">
        <v>45380</v>
      </c>
      <c r="K12508" s="5">
        <v>202401</v>
      </c>
      <c r="M12508" t="b">
        <v>0</v>
      </c>
      <c r="N12508" t="b">
        <v>0</v>
      </c>
      <c r="O12508" s="2">
        <v>45669.522449270837</v>
      </c>
      <c r="P12508" s="2">
        <v>45670.41424140046</v>
      </c>
      <c r="Q12508" t="s">
        <v>301</v>
      </c>
      <c r="R12508" t="s">
        <v>543</v>
      </c>
      <c r="S12508" s="2"/>
      <c r="V12508" s="2">
        <v>45669.522449456017</v>
      </c>
      <c r="W12508" s="2">
        <v>45669.522449456017</v>
      </c>
      <c r="X12508" t="b">
        <v>0</v>
      </c>
      <c r="Y12508" t="s">
        <v>647</v>
      </c>
      <c r="Z12508" t="s">
        <v>1854</v>
      </c>
      <c r="AA12508" t="s">
        <v>6</v>
      </c>
    </row>
    <row r="12509" spans="1:27" x14ac:dyDescent="0.3">
      <c r="A12509" t="s">
        <v>2089</v>
      </c>
      <c r="B12509" t="s">
        <v>670</v>
      </c>
      <c r="C12509" t="s">
        <v>541</v>
      </c>
      <c r="D12509" t="s">
        <v>542</v>
      </c>
      <c r="E12509" t="s">
        <v>2090</v>
      </c>
      <c r="F12509" t="s">
        <v>2091</v>
      </c>
      <c r="G12509" t="s">
        <v>11</v>
      </c>
      <c r="H12509" t="s">
        <v>509</v>
      </c>
      <c r="J12509" s="2">
        <v>45380</v>
      </c>
      <c r="K12509" s="5">
        <v>202401</v>
      </c>
      <c r="M12509" t="b">
        <v>0</v>
      </c>
      <c r="N12509" t="b">
        <v>0</v>
      </c>
      <c r="O12509" s="2">
        <v>45666.534302118052</v>
      </c>
      <c r="P12509" s="2">
        <v>45670.414324108795</v>
      </c>
      <c r="Q12509" t="s">
        <v>301</v>
      </c>
      <c r="R12509" t="s">
        <v>543</v>
      </c>
      <c r="S12509" s="2"/>
      <c r="V12509" s="2">
        <v>45666.534302314816</v>
      </c>
      <c r="W12509" s="2">
        <v>45666.534302314816</v>
      </c>
      <c r="X12509" t="b">
        <v>0</v>
      </c>
      <c r="Y12509" t="s">
        <v>647</v>
      </c>
      <c r="Z12509" t="s">
        <v>1854</v>
      </c>
      <c r="AA12509" t="s">
        <v>6</v>
      </c>
    </row>
    <row r="12510" spans="1:27" x14ac:dyDescent="0.3">
      <c r="A12510" t="s">
        <v>2088</v>
      </c>
      <c r="B12510" t="s">
        <v>670</v>
      </c>
      <c r="C12510" t="s">
        <v>541</v>
      </c>
      <c r="D12510" t="s">
        <v>542</v>
      </c>
      <c r="E12510" t="s">
        <v>2086</v>
      </c>
      <c r="F12510" t="s">
        <v>2087</v>
      </c>
      <c r="G12510" t="s">
        <v>11</v>
      </c>
      <c r="H12510" t="s">
        <v>509</v>
      </c>
      <c r="J12510" s="2">
        <v>45380</v>
      </c>
      <c r="K12510" s="5">
        <v>202401</v>
      </c>
      <c r="M12510" t="b">
        <v>0</v>
      </c>
      <c r="N12510" t="b">
        <v>0</v>
      </c>
      <c r="O12510" s="2">
        <v>45666.534379247685</v>
      </c>
      <c r="P12510" s="2">
        <v>45670.414376238426</v>
      </c>
      <c r="Q12510" t="s">
        <v>301</v>
      </c>
      <c r="R12510" t="s">
        <v>543</v>
      </c>
      <c r="S12510" s="2"/>
      <c r="V12510" s="2">
        <v>45666.534379513891</v>
      </c>
      <c r="W12510" s="2">
        <v>45666.534379513891</v>
      </c>
      <c r="X12510" t="b">
        <v>0</v>
      </c>
      <c r="Y12510" t="s">
        <v>647</v>
      </c>
      <c r="Z12510" t="s">
        <v>1854</v>
      </c>
      <c r="AA12510" t="s">
        <v>6</v>
      </c>
    </row>
    <row r="12511" spans="1:27" x14ac:dyDescent="0.3">
      <c r="A12511" t="s">
        <v>2099</v>
      </c>
      <c r="B12511" t="s">
        <v>670</v>
      </c>
      <c r="C12511" t="s">
        <v>541</v>
      </c>
      <c r="D12511" t="s">
        <v>542</v>
      </c>
      <c r="E12511" t="s">
        <v>2100</v>
      </c>
      <c r="F12511" t="s">
        <v>2101</v>
      </c>
      <c r="G12511" t="s">
        <v>1150</v>
      </c>
      <c r="H12511" t="s">
        <v>509</v>
      </c>
      <c r="J12511" s="2">
        <v>45380</v>
      </c>
      <c r="K12511" s="5">
        <v>202401</v>
      </c>
      <c r="M12511" t="b">
        <v>0</v>
      </c>
      <c r="N12511" t="b">
        <v>0</v>
      </c>
      <c r="O12511" s="2">
        <v>45666.534023692133</v>
      </c>
      <c r="P12511" s="2">
        <v>45670.41411484954</v>
      </c>
      <c r="Q12511" t="s">
        <v>301</v>
      </c>
      <c r="R12511" t="s">
        <v>543</v>
      </c>
      <c r="S12511" s="2"/>
      <c r="V12511" s="2">
        <v>45666.53402392361</v>
      </c>
      <c r="W12511" s="2">
        <v>45666.53402392361</v>
      </c>
      <c r="X12511" t="b">
        <v>0</v>
      </c>
      <c r="Y12511" t="s">
        <v>647</v>
      </c>
      <c r="Z12511" t="s">
        <v>1854</v>
      </c>
      <c r="AA12511" t="s">
        <v>6</v>
      </c>
    </row>
    <row r="12512" spans="1:27" x14ac:dyDescent="0.3">
      <c r="A12512" t="s">
        <v>2092</v>
      </c>
      <c r="B12512" t="s">
        <v>670</v>
      </c>
      <c r="C12512" t="s">
        <v>541</v>
      </c>
      <c r="D12512" t="s">
        <v>542</v>
      </c>
      <c r="E12512" t="s">
        <v>2090</v>
      </c>
      <c r="F12512" t="s">
        <v>2091</v>
      </c>
      <c r="G12512" t="s">
        <v>11</v>
      </c>
      <c r="H12512" t="s">
        <v>509</v>
      </c>
      <c r="J12512" s="2">
        <v>45471</v>
      </c>
      <c r="K12512" s="5">
        <v>202402</v>
      </c>
      <c r="M12512" t="b">
        <v>0</v>
      </c>
      <c r="N12512" t="b">
        <v>0</v>
      </c>
      <c r="O12512" s="2">
        <v>45666.534501388887</v>
      </c>
      <c r="P12512" s="2">
        <v>45670.414467939816</v>
      </c>
      <c r="Q12512" t="s">
        <v>301</v>
      </c>
      <c r="R12512" t="s">
        <v>543</v>
      </c>
      <c r="S12512" s="2"/>
      <c r="V12512" s="2">
        <v>45666.534501585651</v>
      </c>
      <c r="W12512" s="2">
        <v>45666.534501620372</v>
      </c>
      <c r="X12512" t="b">
        <v>0</v>
      </c>
      <c r="Y12512" t="s">
        <v>647</v>
      </c>
      <c r="Z12512" t="s">
        <v>1854</v>
      </c>
      <c r="AA12512" t="s">
        <v>6</v>
      </c>
    </row>
    <row r="12513" spans="1:27" x14ac:dyDescent="0.3">
      <c r="A12513" t="s">
        <v>2116</v>
      </c>
      <c r="B12513" t="s">
        <v>670</v>
      </c>
      <c r="C12513" t="s">
        <v>541</v>
      </c>
      <c r="D12513" t="s">
        <v>542</v>
      </c>
      <c r="E12513" t="s">
        <v>665</v>
      </c>
      <c r="F12513" t="s">
        <v>666</v>
      </c>
      <c r="G12513" t="s">
        <v>1150</v>
      </c>
      <c r="H12513" t="s">
        <v>509</v>
      </c>
      <c r="J12513" s="2">
        <v>45380</v>
      </c>
      <c r="K12513" s="5">
        <v>202401</v>
      </c>
      <c r="M12513" t="b">
        <v>0</v>
      </c>
      <c r="N12513" t="b">
        <v>0</v>
      </c>
      <c r="O12513" s="2">
        <v>45669.522329050924</v>
      </c>
      <c r="P12513" s="2">
        <v>45670.414143206021</v>
      </c>
      <c r="Q12513" t="s">
        <v>301</v>
      </c>
      <c r="R12513" t="s">
        <v>543</v>
      </c>
      <c r="S12513" s="2"/>
      <c r="V12513" s="2">
        <v>45669.522329282408</v>
      </c>
      <c r="W12513" s="2">
        <v>45669.522329282408</v>
      </c>
      <c r="X12513" t="b">
        <v>0</v>
      </c>
      <c r="Y12513" t="s">
        <v>647</v>
      </c>
      <c r="Z12513" t="s">
        <v>1854</v>
      </c>
      <c r="AA12513" t="s">
        <v>6</v>
      </c>
    </row>
    <row r="12514" spans="1:27" x14ac:dyDescent="0.3">
      <c r="A12514" t="s">
        <v>2115</v>
      </c>
      <c r="B12514" t="s">
        <v>670</v>
      </c>
      <c r="C12514" t="s">
        <v>541</v>
      </c>
      <c r="D12514" t="s">
        <v>542</v>
      </c>
      <c r="E12514" t="s">
        <v>665</v>
      </c>
      <c r="F12514" t="s">
        <v>666</v>
      </c>
      <c r="G12514" t="s">
        <v>1150</v>
      </c>
      <c r="H12514" t="s">
        <v>509</v>
      </c>
      <c r="J12514" s="2">
        <v>45471</v>
      </c>
      <c r="K12514" s="5">
        <v>202402</v>
      </c>
      <c r="M12514" t="b">
        <v>0</v>
      </c>
      <c r="N12514" t="b">
        <v>0</v>
      </c>
      <c r="O12514" s="2">
        <v>45666.5345290162</v>
      </c>
      <c r="P12514" s="2">
        <v>45670.414487615744</v>
      </c>
      <c r="Q12514" t="s">
        <v>301</v>
      </c>
      <c r="R12514" t="s">
        <v>543</v>
      </c>
      <c r="S12514" s="2"/>
      <c r="V12514" s="2">
        <v>45666.534529201388</v>
      </c>
      <c r="W12514" s="2">
        <v>45666.534529201388</v>
      </c>
      <c r="X12514" t="b">
        <v>0</v>
      </c>
      <c r="Y12514" t="s">
        <v>647</v>
      </c>
      <c r="Z12514" t="s">
        <v>1854</v>
      </c>
      <c r="AA12514" t="s">
        <v>6</v>
      </c>
    </row>
    <row r="12515" spans="1:27" x14ac:dyDescent="0.3">
      <c r="A12515" t="s">
        <v>2070</v>
      </c>
      <c r="B12515" t="s">
        <v>670</v>
      </c>
      <c r="C12515" t="s">
        <v>541</v>
      </c>
      <c r="D12515" t="s">
        <v>542</v>
      </c>
      <c r="E12515" t="s">
        <v>2071</v>
      </c>
      <c r="F12515" t="s">
        <v>2072</v>
      </c>
      <c r="G12515" t="s">
        <v>414</v>
      </c>
      <c r="H12515" t="s">
        <v>509</v>
      </c>
      <c r="J12515" s="2">
        <v>45380</v>
      </c>
      <c r="K12515" s="5">
        <v>202401</v>
      </c>
      <c r="M12515" t="b">
        <v>0</v>
      </c>
      <c r="N12515" t="b">
        <v>0</v>
      </c>
      <c r="O12515" s="2">
        <v>45666.534532488426</v>
      </c>
      <c r="P12515" s="2">
        <v>45670.414489733797</v>
      </c>
      <c r="Q12515" t="s">
        <v>301</v>
      </c>
      <c r="R12515" t="s">
        <v>543</v>
      </c>
      <c r="S12515" s="2"/>
      <c r="V12515" s="2">
        <v>45666.534532557867</v>
      </c>
      <c r="W12515" s="2">
        <v>45666.534532557867</v>
      </c>
      <c r="X12515" t="b">
        <v>0</v>
      </c>
      <c r="Y12515" t="s">
        <v>647</v>
      </c>
      <c r="Z12515" t="s">
        <v>1854</v>
      </c>
      <c r="AA12515" t="s">
        <v>303</v>
      </c>
    </row>
    <row r="12516" spans="1:27" x14ac:dyDescent="0.3">
      <c r="A12516" t="s">
        <v>2069</v>
      </c>
      <c r="B12516" t="s">
        <v>670</v>
      </c>
      <c r="C12516" t="s">
        <v>541</v>
      </c>
      <c r="D12516" t="s">
        <v>542</v>
      </c>
      <c r="E12516" t="s">
        <v>779</v>
      </c>
      <c r="F12516" t="s">
        <v>780</v>
      </c>
      <c r="G12516" t="s">
        <v>1150</v>
      </c>
      <c r="H12516" t="s">
        <v>509</v>
      </c>
      <c r="J12516" s="2">
        <v>45471</v>
      </c>
      <c r="K12516" s="5">
        <v>202402</v>
      </c>
      <c r="M12516" t="b">
        <v>0</v>
      </c>
      <c r="N12516" t="b">
        <v>0</v>
      </c>
      <c r="O12516" s="2">
        <v>45666.534339386577</v>
      </c>
      <c r="P12516" s="2">
        <v>45670.702385335651</v>
      </c>
      <c r="Q12516" t="s">
        <v>301</v>
      </c>
      <c r="R12516" t="s">
        <v>543</v>
      </c>
      <c r="S12516" s="2"/>
      <c r="V12516" s="2">
        <v>45666.534339618054</v>
      </c>
      <c r="W12516" s="2">
        <v>45666.534339618054</v>
      </c>
      <c r="X12516" t="b">
        <v>0</v>
      </c>
      <c r="Y12516" t="s">
        <v>647</v>
      </c>
      <c r="Z12516" t="s">
        <v>1854</v>
      </c>
      <c r="AA12516" t="s">
        <v>6</v>
      </c>
    </row>
    <row r="12517" spans="1:27" x14ac:dyDescent="0.3">
      <c r="A12517" t="s">
        <v>2080</v>
      </c>
      <c r="B12517" t="s">
        <v>670</v>
      </c>
      <c r="C12517" t="s">
        <v>541</v>
      </c>
      <c r="D12517" t="s">
        <v>542</v>
      </c>
      <c r="E12517" t="s">
        <v>2078</v>
      </c>
      <c r="F12517" t="s">
        <v>2079</v>
      </c>
      <c r="G12517" t="s">
        <v>414</v>
      </c>
      <c r="H12517" t="s">
        <v>509</v>
      </c>
      <c r="J12517" s="2">
        <v>45471</v>
      </c>
      <c r="K12517" s="5">
        <v>202402</v>
      </c>
      <c r="M12517" t="b">
        <v>0</v>
      </c>
      <c r="N12517" t="b">
        <v>0</v>
      </c>
      <c r="O12517" s="2">
        <v>45666.534572951387</v>
      </c>
      <c r="P12517" s="2">
        <v>45670.414517129633</v>
      </c>
      <c r="Q12517" t="s">
        <v>301</v>
      </c>
      <c r="R12517" t="s">
        <v>543</v>
      </c>
      <c r="S12517" s="2"/>
      <c r="V12517" s="2">
        <v>45666.534573032404</v>
      </c>
      <c r="W12517" s="2">
        <v>45666.534573032404</v>
      </c>
      <c r="X12517" t="b">
        <v>0</v>
      </c>
      <c r="Y12517" t="s">
        <v>647</v>
      </c>
      <c r="Z12517" t="s">
        <v>1854</v>
      </c>
      <c r="AA12517" t="s">
        <v>303</v>
      </c>
    </row>
    <row r="12518" spans="1:27" x14ac:dyDescent="0.3">
      <c r="A12518" t="s">
        <v>2077</v>
      </c>
      <c r="B12518" t="s">
        <v>670</v>
      </c>
      <c r="C12518" t="s">
        <v>541</v>
      </c>
      <c r="D12518" t="s">
        <v>542</v>
      </c>
      <c r="E12518" t="s">
        <v>2078</v>
      </c>
      <c r="F12518" t="s">
        <v>2079</v>
      </c>
      <c r="G12518" t="s">
        <v>414</v>
      </c>
      <c r="H12518" t="s">
        <v>509</v>
      </c>
      <c r="J12518" s="2">
        <v>45380</v>
      </c>
      <c r="K12518" s="5">
        <v>202401</v>
      </c>
      <c r="M12518" t="b">
        <v>0</v>
      </c>
      <c r="N12518" t="b">
        <v>0</v>
      </c>
      <c r="O12518" s="2">
        <v>45666.534064201391</v>
      </c>
      <c r="P12518" s="2">
        <v>45670.414148148149</v>
      </c>
      <c r="Q12518" t="s">
        <v>301</v>
      </c>
      <c r="R12518" t="s">
        <v>543</v>
      </c>
      <c r="S12518" s="2"/>
      <c r="V12518" s="2">
        <v>45666.534064270832</v>
      </c>
      <c r="W12518" s="2">
        <v>45666.534064270832</v>
      </c>
      <c r="X12518" t="b">
        <v>0</v>
      </c>
      <c r="Y12518" t="s">
        <v>647</v>
      </c>
      <c r="Z12518" t="s">
        <v>1854</v>
      </c>
      <c r="AA12518" t="s">
        <v>303</v>
      </c>
    </row>
    <row r="12519" spans="1:27" x14ac:dyDescent="0.3">
      <c r="A12519" t="s">
        <v>2073</v>
      </c>
      <c r="B12519" t="s">
        <v>670</v>
      </c>
      <c r="C12519" t="s">
        <v>541</v>
      </c>
      <c r="D12519" t="s">
        <v>542</v>
      </c>
      <c r="E12519" t="s">
        <v>2074</v>
      </c>
      <c r="F12519" t="s">
        <v>2075</v>
      </c>
      <c r="G12519" t="s">
        <v>414</v>
      </c>
      <c r="H12519" t="s">
        <v>509</v>
      </c>
      <c r="J12519" s="2">
        <v>45471</v>
      </c>
      <c r="K12519" s="5">
        <v>202402</v>
      </c>
      <c r="M12519" t="b">
        <v>0</v>
      </c>
      <c r="N12519" t="b">
        <v>0</v>
      </c>
      <c r="O12519" s="2">
        <v>45666.534312152777</v>
      </c>
      <c r="P12519" s="2">
        <v>45670.414331215281</v>
      </c>
      <c r="Q12519" t="s">
        <v>301</v>
      </c>
      <c r="R12519" t="s">
        <v>543</v>
      </c>
      <c r="S12519" s="2"/>
      <c r="V12519" s="2">
        <v>45666.534312233794</v>
      </c>
      <c r="W12519" s="2">
        <v>45666.534312233794</v>
      </c>
      <c r="X12519" t="b">
        <v>0</v>
      </c>
      <c r="Y12519" t="s">
        <v>647</v>
      </c>
      <c r="Z12519" t="s">
        <v>1854</v>
      </c>
      <c r="AA12519" t="s">
        <v>303</v>
      </c>
    </row>
    <row r="12520" spans="1:27" x14ac:dyDescent="0.3">
      <c r="A12520" t="s">
        <v>2076</v>
      </c>
      <c r="B12520" t="s">
        <v>670</v>
      </c>
      <c r="C12520" t="s">
        <v>541</v>
      </c>
      <c r="D12520" t="s">
        <v>542</v>
      </c>
      <c r="E12520" t="s">
        <v>2074</v>
      </c>
      <c r="F12520" t="s">
        <v>2075</v>
      </c>
      <c r="G12520" t="s">
        <v>414</v>
      </c>
      <c r="H12520" t="s">
        <v>509</v>
      </c>
      <c r="J12520" s="2">
        <v>45380</v>
      </c>
      <c r="K12520" s="5">
        <v>202401</v>
      </c>
      <c r="M12520" t="b">
        <v>0</v>
      </c>
      <c r="N12520" t="b">
        <v>0</v>
      </c>
      <c r="O12520" s="2">
        <v>45666.534275659724</v>
      </c>
      <c r="P12520" s="2">
        <v>45670.414302395831</v>
      </c>
      <c r="Q12520" t="s">
        <v>301</v>
      </c>
      <c r="R12520" t="s">
        <v>543</v>
      </c>
      <c r="S12520" s="2"/>
      <c r="V12520" s="2">
        <v>45666.534275729166</v>
      </c>
      <c r="W12520" s="2">
        <v>45666.534275729166</v>
      </c>
      <c r="X12520" t="b">
        <v>0</v>
      </c>
      <c r="Y12520" t="s">
        <v>647</v>
      </c>
      <c r="Z12520" t="s">
        <v>1854</v>
      </c>
      <c r="AA12520" t="s">
        <v>303</v>
      </c>
    </row>
    <row r="12521" spans="1:27" x14ac:dyDescent="0.3">
      <c r="A12521" t="s">
        <v>2122</v>
      </c>
      <c r="B12521" t="s">
        <v>670</v>
      </c>
      <c r="C12521" t="s">
        <v>541</v>
      </c>
      <c r="D12521" t="s">
        <v>542</v>
      </c>
      <c r="E12521" t="s">
        <v>700</v>
      </c>
      <c r="F12521" t="s">
        <v>701</v>
      </c>
      <c r="G12521" t="s">
        <v>1150</v>
      </c>
      <c r="H12521" t="s">
        <v>509</v>
      </c>
      <c r="J12521" s="2">
        <v>45380</v>
      </c>
      <c r="K12521" s="5">
        <v>202401</v>
      </c>
      <c r="M12521" t="b">
        <v>0</v>
      </c>
      <c r="N12521" t="b">
        <v>0</v>
      </c>
      <c r="O12521" s="2">
        <v>45666.534207951387</v>
      </c>
      <c r="P12521" s="2">
        <v>45670.414250578702</v>
      </c>
      <c r="Q12521" t="s">
        <v>301</v>
      </c>
      <c r="R12521" t="s">
        <v>543</v>
      </c>
      <c r="S12521" s="2"/>
      <c r="V12521" s="2">
        <v>45666.534208182871</v>
      </c>
      <c r="W12521" s="2">
        <v>45666.534208182871</v>
      </c>
      <c r="X12521" t="b">
        <v>0</v>
      </c>
      <c r="Y12521" t="s">
        <v>647</v>
      </c>
      <c r="Z12521" t="s">
        <v>1854</v>
      </c>
      <c r="AA12521" t="s">
        <v>6</v>
      </c>
    </row>
    <row r="12522" spans="1:27" x14ac:dyDescent="0.3">
      <c r="A12522" t="s">
        <v>2065</v>
      </c>
      <c r="B12522" t="s">
        <v>670</v>
      </c>
      <c r="C12522" t="s">
        <v>541</v>
      </c>
      <c r="D12522" t="s">
        <v>542</v>
      </c>
      <c r="E12522" t="s">
        <v>661</v>
      </c>
      <c r="F12522" t="s">
        <v>662</v>
      </c>
      <c r="G12522" t="s">
        <v>1150</v>
      </c>
      <c r="H12522" t="s">
        <v>509</v>
      </c>
      <c r="J12522" s="2">
        <v>45471</v>
      </c>
      <c r="K12522" s="5">
        <v>202402</v>
      </c>
      <c r="M12522" t="b">
        <v>0</v>
      </c>
      <c r="N12522" t="b">
        <v>0</v>
      </c>
      <c r="O12522" s="2">
        <v>45666.534096678239</v>
      </c>
      <c r="P12522" s="2">
        <v>45670.414170868054</v>
      </c>
      <c r="Q12522" t="s">
        <v>301</v>
      </c>
      <c r="R12522" t="s">
        <v>543</v>
      </c>
      <c r="S12522" s="2"/>
      <c r="V12522" s="2">
        <v>45666.534096759256</v>
      </c>
      <c r="W12522" s="2">
        <v>45666.534096759256</v>
      </c>
      <c r="X12522" t="b">
        <v>0</v>
      </c>
      <c r="Y12522" t="s">
        <v>647</v>
      </c>
      <c r="Z12522" t="s">
        <v>1854</v>
      </c>
      <c r="AA12522" t="s">
        <v>303</v>
      </c>
    </row>
    <row r="12523" spans="1:27" x14ac:dyDescent="0.3">
      <c r="A12523" t="s">
        <v>1922</v>
      </c>
      <c r="B12523" t="s">
        <v>670</v>
      </c>
      <c r="C12523" t="s">
        <v>541</v>
      </c>
      <c r="D12523" t="s">
        <v>542</v>
      </c>
      <c r="E12523" t="s">
        <v>1923</v>
      </c>
      <c r="F12523" t="s">
        <v>1924</v>
      </c>
      <c r="G12523" t="s">
        <v>1150</v>
      </c>
      <c r="H12523" t="s">
        <v>509</v>
      </c>
      <c r="I12523" t="s">
        <v>1925</v>
      </c>
      <c r="J12523" s="2">
        <v>45356</v>
      </c>
      <c r="K12523" s="5">
        <v>202401</v>
      </c>
      <c r="M12523" t="b">
        <v>0</v>
      </c>
      <c r="N12523" t="b">
        <v>0</v>
      </c>
      <c r="O12523" s="2">
        <v>45442.601691701391</v>
      </c>
      <c r="P12523" s="2">
        <v>45548.371108449071</v>
      </c>
      <c r="Q12523" t="s">
        <v>301</v>
      </c>
      <c r="R12523" t="s">
        <v>543</v>
      </c>
      <c r="S12523" s="2"/>
      <c r="V12523" s="2">
        <v>45548.371109178239</v>
      </c>
      <c r="W12523" s="2">
        <v>45548.371109178239</v>
      </c>
      <c r="X12523" t="b">
        <v>0</v>
      </c>
      <c r="Y12523" t="s">
        <v>647</v>
      </c>
      <c r="Z12523" t="s">
        <v>1854</v>
      </c>
      <c r="AA12523" t="s">
        <v>6</v>
      </c>
    </row>
    <row r="12524" spans="1:27" x14ac:dyDescent="0.3">
      <c r="A12524" t="s">
        <v>2064</v>
      </c>
      <c r="B12524" t="s">
        <v>670</v>
      </c>
      <c r="C12524" t="s">
        <v>541</v>
      </c>
      <c r="D12524" t="s">
        <v>542</v>
      </c>
      <c r="E12524" t="s">
        <v>777</v>
      </c>
      <c r="F12524" t="s">
        <v>778</v>
      </c>
      <c r="G12524" t="s">
        <v>1150</v>
      </c>
      <c r="H12524" t="s">
        <v>509</v>
      </c>
      <c r="J12524" s="2">
        <v>45380</v>
      </c>
      <c r="K12524" s="5">
        <v>202401</v>
      </c>
      <c r="M12524" t="b">
        <v>0</v>
      </c>
      <c r="N12524" t="b">
        <v>0</v>
      </c>
      <c r="O12524" s="2">
        <v>45666.534327743058</v>
      </c>
      <c r="P12524" s="2">
        <v>45670.414341979165</v>
      </c>
      <c r="Q12524" t="s">
        <v>301</v>
      </c>
      <c r="R12524" t="s">
        <v>543</v>
      </c>
      <c r="S12524" s="2"/>
      <c r="V12524" s="2">
        <v>45666.534327974536</v>
      </c>
      <c r="W12524" s="2">
        <v>45666.534327974536</v>
      </c>
      <c r="X12524" t="b">
        <v>0</v>
      </c>
      <c r="Y12524" t="s">
        <v>647</v>
      </c>
      <c r="Z12524" t="s">
        <v>1854</v>
      </c>
      <c r="AA12524" t="s">
        <v>6</v>
      </c>
    </row>
    <row r="12525" spans="1:27" x14ac:dyDescent="0.3">
      <c r="A12525" t="s">
        <v>2120</v>
      </c>
      <c r="B12525" t="s">
        <v>670</v>
      </c>
      <c r="C12525" t="s">
        <v>541</v>
      </c>
      <c r="D12525" t="s">
        <v>542</v>
      </c>
      <c r="E12525" t="s">
        <v>732</v>
      </c>
      <c r="F12525" t="s">
        <v>733</v>
      </c>
      <c r="G12525" t="s">
        <v>1150</v>
      </c>
      <c r="H12525" t="s">
        <v>509</v>
      </c>
      <c r="J12525" s="2">
        <v>45380</v>
      </c>
      <c r="K12525" s="5">
        <v>202401</v>
      </c>
      <c r="M12525" t="b">
        <v>0</v>
      </c>
      <c r="N12525" t="b">
        <v>0</v>
      </c>
      <c r="O12525" s="2">
        <v>45666.534249456017</v>
      </c>
      <c r="P12525" s="2">
        <v>45670.414281793979</v>
      </c>
      <c r="Q12525" t="s">
        <v>301</v>
      </c>
      <c r="R12525" t="s">
        <v>543</v>
      </c>
      <c r="S12525" s="2"/>
      <c r="V12525" s="2">
        <v>45666.534249652781</v>
      </c>
      <c r="W12525" s="2">
        <v>45666.534249652781</v>
      </c>
      <c r="X12525" t="b">
        <v>0</v>
      </c>
      <c r="Y12525" t="s">
        <v>647</v>
      </c>
      <c r="Z12525" t="s">
        <v>1854</v>
      </c>
      <c r="AA12525" t="s">
        <v>6</v>
      </c>
    </row>
    <row r="12526" spans="1:27" x14ac:dyDescent="0.3">
      <c r="A12526" t="s">
        <v>2121</v>
      </c>
      <c r="B12526" t="s">
        <v>670</v>
      </c>
      <c r="C12526" t="s">
        <v>541</v>
      </c>
      <c r="D12526" t="s">
        <v>542</v>
      </c>
      <c r="E12526" t="s">
        <v>732</v>
      </c>
      <c r="F12526" t="s">
        <v>733</v>
      </c>
      <c r="G12526" t="s">
        <v>1150</v>
      </c>
      <c r="H12526" t="s">
        <v>509</v>
      </c>
      <c r="J12526" s="2">
        <v>45471</v>
      </c>
      <c r="K12526" s="5">
        <v>202402</v>
      </c>
      <c r="M12526" t="b">
        <v>0</v>
      </c>
      <c r="N12526" t="b">
        <v>0</v>
      </c>
      <c r="O12526" s="2">
        <v>45666.534119479169</v>
      </c>
      <c r="P12526" s="2">
        <v>45670.414188506948</v>
      </c>
      <c r="Q12526" t="s">
        <v>301</v>
      </c>
      <c r="R12526" t="s">
        <v>543</v>
      </c>
      <c r="S12526" s="2"/>
      <c r="V12526" s="2">
        <v>45666.534119675925</v>
      </c>
      <c r="W12526" s="2">
        <v>45666.534119675925</v>
      </c>
      <c r="X12526" t="b">
        <v>0</v>
      </c>
      <c r="Y12526" t="s">
        <v>647</v>
      </c>
      <c r="Z12526" t="s">
        <v>1854</v>
      </c>
      <c r="AA12526" t="s">
        <v>6</v>
      </c>
    </row>
    <row r="12527" spans="1:27" x14ac:dyDescent="0.3">
      <c r="A12527" t="s">
        <v>2117</v>
      </c>
      <c r="B12527" t="s">
        <v>670</v>
      </c>
      <c r="C12527" t="s">
        <v>541</v>
      </c>
      <c r="D12527" t="s">
        <v>542</v>
      </c>
      <c r="E12527" t="s">
        <v>2118</v>
      </c>
      <c r="F12527" t="s">
        <v>2119</v>
      </c>
      <c r="G12527" t="s">
        <v>1150</v>
      </c>
      <c r="H12527" t="s">
        <v>509</v>
      </c>
      <c r="J12527" s="2">
        <v>45471</v>
      </c>
      <c r="K12527" s="5">
        <v>202402</v>
      </c>
      <c r="M12527" t="b">
        <v>0</v>
      </c>
      <c r="N12527" t="b">
        <v>0</v>
      </c>
      <c r="O12527" s="2">
        <v>45666.534397766205</v>
      </c>
      <c r="P12527" s="2">
        <v>45670.414390706021</v>
      </c>
      <c r="Q12527" t="s">
        <v>301</v>
      </c>
      <c r="R12527" t="s">
        <v>543</v>
      </c>
      <c r="S12527" s="2"/>
      <c r="V12527" s="2">
        <v>45666.534397951385</v>
      </c>
      <c r="W12527" s="2">
        <v>45666.534397951385</v>
      </c>
      <c r="X12527" t="b">
        <v>0</v>
      </c>
      <c r="Y12527" t="s">
        <v>647</v>
      </c>
      <c r="Z12527" t="s">
        <v>1854</v>
      </c>
      <c r="AA12527" t="s">
        <v>6</v>
      </c>
    </row>
    <row r="12528" spans="1:27" x14ac:dyDescent="0.3">
      <c r="A12528" t="s">
        <v>2066</v>
      </c>
      <c r="B12528" t="s">
        <v>670</v>
      </c>
      <c r="C12528" t="s">
        <v>541</v>
      </c>
      <c r="D12528" t="s">
        <v>542</v>
      </c>
      <c r="E12528" t="s">
        <v>2067</v>
      </c>
      <c r="F12528" t="s">
        <v>2068</v>
      </c>
      <c r="G12528" t="s">
        <v>1150</v>
      </c>
      <c r="H12528" t="s">
        <v>509</v>
      </c>
      <c r="J12528" s="2">
        <v>45471</v>
      </c>
      <c r="K12528" s="5">
        <v>202402</v>
      </c>
      <c r="M12528" t="b">
        <v>0</v>
      </c>
      <c r="N12528" t="b">
        <v>0</v>
      </c>
      <c r="O12528" s="2">
        <v>45666.53405347222</v>
      </c>
      <c r="P12528" s="2">
        <v>45670.414136192128</v>
      </c>
      <c r="Q12528" t="s">
        <v>301</v>
      </c>
      <c r="R12528" t="s">
        <v>543</v>
      </c>
      <c r="S12528" s="2"/>
      <c r="V12528" s="2">
        <v>45666.534053703705</v>
      </c>
      <c r="W12528" s="2">
        <v>45666.534053703705</v>
      </c>
      <c r="X12528" t="b">
        <v>0</v>
      </c>
      <c r="Y12528" t="s">
        <v>647</v>
      </c>
      <c r="Z12528" t="s">
        <v>1854</v>
      </c>
      <c r="AA12528" t="s">
        <v>6</v>
      </c>
    </row>
    <row r="12529" spans="1:27" x14ac:dyDescent="0.3">
      <c r="A12529" t="s">
        <v>2120</v>
      </c>
      <c r="B12529" t="s">
        <v>670</v>
      </c>
      <c r="C12529" t="s">
        <v>541</v>
      </c>
      <c r="D12529" t="s">
        <v>542</v>
      </c>
      <c r="E12529" t="s">
        <v>732</v>
      </c>
      <c r="F12529" t="s">
        <v>733</v>
      </c>
      <c r="G12529" t="s">
        <v>1150</v>
      </c>
      <c r="H12529" t="s">
        <v>509</v>
      </c>
      <c r="J12529" s="2">
        <v>45380</v>
      </c>
      <c r="K12529" s="5">
        <v>202401</v>
      </c>
      <c r="M12529" t="b">
        <v>0</v>
      </c>
      <c r="N12529" t="b">
        <v>0</v>
      </c>
      <c r="O12529" s="2">
        <v>45666.534249456017</v>
      </c>
      <c r="P12529" s="2">
        <v>45670.414281793979</v>
      </c>
      <c r="Q12529" t="s">
        <v>301</v>
      </c>
      <c r="R12529" t="s">
        <v>543</v>
      </c>
      <c r="S12529" s="2"/>
      <c r="V12529" s="2">
        <v>45666.534249502314</v>
      </c>
      <c r="W12529" s="2">
        <v>45666.534249502314</v>
      </c>
      <c r="X12529" t="b">
        <v>0</v>
      </c>
      <c r="Y12529" t="s">
        <v>697</v>
      </c>
      <c r="Z12529" t="s">
        <v>1888</v>
      </c>
      <c r="AA12529" t="s">
        <v>2275</v>
      </c>
    </row>
    <row r="12530" spans="1:27" x14ac:dyDescent="0.3">
      <c r="A12530" t="s">
        <v>2064</v>
      </c>
      <c r="B12530" t="s">
        <v>670</v>
      </c>
      <c r="C12530" t="s">
        <v>541</v>
      </c>
      <c r="D12530" t="s">
        <v>542</v>
      </c>
      <c r="E12530" t="s">
        <v>777</v>
      </c>
      <c r="F12530" t="s">
        <v>778</v>
      </c>
      <c r="G12530" t="s">
        <v>1150</v>
      </c>
      <c r="H12530" t="s">
        <v>509</v>
      </c>
      <c r="J12530" s="2">
        <v>45380</v>
      </c>
      <c r="K12530" s="5">
        <v>202401</v>
      </c>
      <c r="M12530" t="b">
        <v>0</v>
      </c>
      <c r="N12530" t="b">
        <v>0</v>
      </c>
      <c r="O12530" s="2">
        <v>45666.534327743058</v>
      </c>
      <c r="P12530" s="2">
        <v>45670.414341979165</v>
      </c>
      <c r="Q12530" t="s">
        <v>301</v>
      </c>
      <c r="R12530" t="s">
        <v>543</v>
      </c>
      <c r="S12530" s="2"/>
      <c r="V12530" s="2">
        <v>45666.534327743058</v>
      </c>
      <c r="W12530" s="2">
        <v>45666.534327743058</v>
      </c>
      <c r="X12530" t="b">
        <v>0</v>
      </c>
      <c r="Y12530" t="s">
        <v>697</v>
      </c>
      <c r="Z12530" t="s">
        <v>1888</v>
      </c>
      <c r="AA12530" t="s">
        <v>2275</v>
      </c>
    </row>
    <row r="12531" spans="1:27" x14ac:dyDescent="0.3">
      <c r="A12531" t="s">
        <v>2122</v>
      </c>
      <c r="B12531" t="s">
        <v>670</v>
      </c>
      <c r="C12531" t="s">
        <v>541</v>
      </c>
      <c r="D12531" t="s">
        <v>542</v>
      </c>
      <c r="E12531" t="s">
        <v>700</v>
      </c>
      <c r="F12531" t="s">
        <v>701</v>
      </c>
      <c r="G12531" t="s">
        <v>1150</v>
      </c>
      <c r="H12531" t="s">
        <v>509</v>
      </c>
      <c r="J12531" s="2">
        <v>45380</v>
      </c>
      <c r="K12531" s="5">
        <v>202401</v>
      </c>
      <c r="M12531" t="b">
        <v>0</v>
      </c>
      <c r="N12531" t="b">
        <v>0</v>
      </c>
      <c r="O12531" s="2">
        <v>45666.534207951387</v>
      </c>
      <c r="P12531" s="2">
        <v>45670.414250578702</v>
      </c>
      <c r="Q12531" t="s">
        <v>301</v>
      </c>
      <c r="R12531" t="s">
        <v>543</v>
      </c>
      <c r="S12531" s="2"/>
      <c r="V12531" s="2">
        <v>45666.534207951387</v>
      </c>
      <c r="W12531" s="2">
        <v>45666.534207951387</v>
      </c>
      <c r="X12531" t="b">
        <v>0</v>
      </c>
      <c r="Y12531" t="s">
        <v>697</v>
      </c>
      <c r="Z12531" t="s">
        <v>1888</v>
      </c>
      <c r="AA12531" t="s">
        <v>2275</v>
      </c>
    </row>
    <row r="12532" spans="1:27" x14ac:dyDescent="0.3">
      <c r="A12532" t="s">
        <v>2076</v>
      </c>
      <c r="B12532" t="s">
        <v>670</v>
      </c>
      <c r="C12532" t="s">
        <v>541</v>
      </c>
      <c r="D12532" t="s">
        <v>542</v>
      </c>
      <c r="E12532" t="s">
        <v>2074</v>
      </c>
      <c r="F12532" t="s">
        <v>2075</v>
      </c>
      <c r="G12532" t="s">
        <v>414</v>
      </c>
      <c r="H12532" t="s">
        <v>509</v>
      </c>
      <c r="J12532" s="2">
        <v>45380</v>
      </c>
      <c r="K12532" s="5">
        <v>202401</v>
      </c>
      <c r="M12532" t="b">
        <v>0</v>
      </c>
      <c r="N12532" t="b">
        <v>0</v>
      </c>
      <c r="O12532" s="2">
        <v>45666.534275659724</v>
      </c>
      <c r="P12532" s="2">
        <v>45670.414302395831</v>
      </c>
      <c r="Q12532" t="s">
        <v>301</v>
      </c>
      <c r="R12532" t="s">
        <v>543</v>
      </c>
      <c r="S12532" s="2"/>
      <c r="V12532" s="2">
        <v>45666.534275694445</v>
      </c>
      <c r="W12532" s="2">
        <v>45666.534275694445</v>
      </c>
      <c r="X12532" t="b">
        <v>0</v>
      </c>
      <c r="Y12532" t="s">
        <v>697</v>
      </c>
      <c r="Z12532" t="s">
        <v>1888</v>
      </c>
      <c r="AA12532" t="s">
        <v>2275</v>
      </c>
    </row>
    <row r="12533" spans="1:27" x14ac:dyDescent="0.3">
      <c r="A12533" t="s">
        <v>2073</v>
      </c>
      <c r="B12533" t="s">
        <v>670</v>
      </c>
      <c r="C12533" t="s">
        <v>541</v>
      </c>
      <c r="D12533" t="s">
        <v>542</v>
      </c>
      <c r="E12533" t="s">
        <v>2074</v>
      </c>
      <c r="F12533" t="s">
        <v>2075</v>
      </c>
      <c r="G12533" t="s">
        <v>414</v>
      </c>
      <c r="H12533" t="s">
        <v>509</v>
      </c>
      <c r="J12533" s="2">
        <v>45471</v>
      </c>
      <c r="K12533" s="5">
        <v>202402</v>
      </c>
      <c r="M12533" t="b">
        <v>0</v>
      </c>
      <c r="N12533" t="b">
        <v>0</v>
      </c>
      <c r="O12533" s="2">
        <v>45666.534312152777</v>
      </c>
      <c r="P12533" s="2">
        <v>45670.414331215281</v>
      </c>
      <c r="Q12533" t="s">
        <v>301</v>
      </c>
      <c r="R12533" t="s">
        <v>543</v>
      </c>
      <c r="S12533" s="2"/>
      <c r="V12533" s="2">
        <v>45666.534312152777</v>
      </c>
      <c r="W12533" s="2">
        <v>45666.534312152777</v>
      </c>
      <c r="X12533" t="b">
        <v>0</v>
      </c>
      <c r="Y12533" t="s">
        <v>697</v>
      </c>
      <c r="Z12533" t="s">
        <v>1888</v>
      </c>
      <c r="AA12533" t="s">
        <v>2275</v>
      </c>
    </row>
    <row r="12534" spans="1:27" x14ac:dyDescent="0.3">
      <c r="A12534" t="s">
        <v>2077</v>
      </c>
      <c r="B12534" t="s">
        <v>670</v>
      </c>
      <c r="C12534" t="s">
        <v>541</v>
      </c>
      <c r="D12534" t="s">
        <v>542</v>
      </c>
      <c r="E12534" t="s">
        <v>2078</v>
      </c>
      <c r="F12534" t="s">
        <v>2079</v>
      </c>
      <c r="G12534" t="s">
        <v>414</v>
      </c>
      <c r="H12534" t="s">
        <v>509</v>
      </c>
      <c r="J12534" s="2">
        <v>45380</v>
      </c>
      <c r="K12534" s="5">
        <v>202401</v>
      </c>
      <c r="M12534" t="b">
        <v>0</v>
      </c>
      <c r="N12534" t="b">
        <v>0</v>
      </c>
      <c r="O12534" s="2">
        <v>45666.534064201391</v>
      </c>
      <c r="P12534" s="2">
        <v>45670.414148148149</v>
      </c>
      <c r="Q12534" t="s">
        <v>301</v>
      </c>
      <c r="R12534" t="s">
        <v>543</v>
      </c>
      <c r="S12534" s="2"/>
      <c r="V12534" s="2">
        <v>45666.534064236112</v>
      </c>
      <c r="W12534" s="2">
        <v>45666.534064236112</v>
      </c>
      <c r="X12534" t="b">
        <v>0</v>
      </c>
      <c r="Y12534" t="s">
        <v>697</v>
      </c>
      <c r="Z12534" t="s">
        <v>1888</v>
      </c>
      <c r="AA12534" t="s">
        <v>2275</v>
      </c>
    </row>
    <row r="12535" spans="1:27" x14ac:dyDescent="0.3">
      <c r="A12535" t="s">
        <v>2114</v>
      </c>
      <c r="B12535" t="s">
        <v>670</v>
      </c>
      <c r="C12535" t="s">
        <v>541</v>
      </c>
      <c r="D12535" t="s">
        <v>542</v>
      </c>
      <c r="E12535" t="s">
        <v>741</v>
      </c>
      <c r="F12535" t="s">
        <v>742</v>
      </c>
      <c r="G12535" t="s">
        <v>1150</v>
      </c>
      <c r="H12535" t="s">
        <v>509</v>
      </c>
      <c r="J12535" s="2">
        <v>45380</v>
      </c>
      <c r="K12535" s="5">
        <v>202401</v>
      </c>
      <c r="M12535" t="b">
        <v>0</v>
      </c>
      <c r="N12535" t="b">
        <v>0</v>
      </c>
      <c r="O12535" s="2">
        <v>45666.534508449076</v>
      </c>
      <c r="P12535" s="2">
        <v>45670.414472337965</v>
      </c>
      <c r="Q12535" t="s">
        <v>301</v>
      </c>
      <c r="R12535" t="s">
        <v>543</v>
      </c>
      <c r="S12535" s="2"/>
      <c r="V12535" s="2">
        <v>45666.534508483797</v>
      </c>
      <c r="W12535" s="2">
        <v>45666.534508483797</v>
      </c>
      <c r="X12535" t="b">
        <v>0</v>
      </c>
      <c r="Y12535" t="s">
        <v>697</v>
      </c>
      <c r="Z12535" t="s">
        <v>1888</v>
      </c>
      <c r="AA12535" t="s">
        <v>2275</v>
      </c>
    </row>
    <row r="12536" spans="1:27" x14ac:dyDescent="0.3">
      <c r="A12536" t="s">
        <v>1976</v>
      </c>
      <c r="B12536" t="s">
        <v>670</v>
      </c>
      <c r="C12536" t="s">
        <v>541</v>
      </c>
      <c r="D12536" t="s">
        <v>542</v>
      </c>
      <c r="E12536" t="s">
        <v>1977</v>
      </c>
      <c r="F12536" t="s">
        <v>1978</v>
      </c>
      <c r="G12536" t="s">
        <v>453</v>
      </c>
      <c r="H12536" t="s">
        <v>510</v>
      </c>
      <c r="J12536" s="2">
        <v>45380</v>
      </c>
      <c r="K12536" s="5">
        <v>202401</v>
      </c>
      <c r="M12536" t="b">
        <v>0</v>
      </c>
      <c r="N12536" t="b">
        <v>0</v>
      </c>
      <c r="O12536" s="2">
        <v>45666.534176388886</v>
      </c>
      <c r="P12536" s="2">
        <v>45670.414225775465</v>
      </c>
      <c r="Q12536" t="s">
        <v>301</v>
      </c>
      <c r="R12536" t="s">
        <v>543</v>
      </c>
      <c r="S12536" s="2"/>
      <c r="V12536" s="2">
        <v>45666.534176423615</v>
      </c>
      <c r="W12536" s="2">
        <v>45666.534176423615</v>
      </c>
      <c r="X12536" t="b">
        <v>0</v>
      </c>
      <c r="Y12536" t="s">
        <v>697</v>
      </c>
      <c r="Z12536" t="s">
        <v>1888</v>
      </c>
      <c r="AA12536" t="s">
        <v>2275</v>
      </c>
    </row>
    <row r="12537" spans="1:27" x14ac:dyDescent="0.3">
      <c r="A12537" t="s">
        <v>1981</v>
      </c>
      <c r="B12537" t="s">
        <v>670</v>
      </c>
      <c r="C12537" t="s">
        <v>541</v>
      </c>
      <c r="D12537" t="s">
        <v>542</v>
      </c>
      <c r="E12537" t="s">
        <v>1982</v>
      </c>
      <c r="F12537" t="s">
        <v>1983</v>
      </c>
      <c r="G12537" t="s">
        <v>4</v>
      </c>
      <c r="H12537" t="s">
        <v>510</v>
      </c>
      <c r="J12537" s="2">
        <v>45471</v>
      </c>
      <c r="K12537" s="5">
        <v>202402</v>
      </c>
      <c r="M12537" t="b">
        <v>0</v>
      </c>
      <c r="N12537" t="b">
        <v>0</v>
      </c>
      <c r="O12537" s="2">
        <v>45666.534278935185</v>
      </c>
      <c r="P12537" s="2">
        <v>45670.414305405095</v>
      </c>
      <c r="Q12537" t="s">
        <v>301</v>
      </c>
      <c r="R12537" t="s">
        <v>543</v>
      </c>
      <c r="S12537" s="2"/>
      <c r="V12537" s="2">
        <v>45666.534278935185</v>
      </c>
      <c r="W12537" s="2">
        <v>45666.534278935185</v>
      </c>
      <c r="X12537" t="b">
        <v>0</v>
      </c>
      <c r="Y12537" t="s">
        <v>697</v>
      </c>
      <c r="Z12537" t="s">
        <v>1888</v>
      </c>
      <c r="AA12537" t="s">
        <v>2275</v>
      </c>
    </row>
    <row r="12538" spans="1:27" x14ac:dyDescent="0.3">
      <c r="A12538" t="s">
        <v>2223</v>
      </c>
      <c r="B12538" t="s">
        <v>670</v>
      </c>
      <c r="C12538" t="s">
        <v>541</v>
      </c>
      <c r="D12538" t="s">
        <v>542</v>
      </c>
      <c r="E12538" t="s">
        <v>1993</v>
      </c>
      <c r="F12538" t="s">
        <v>1994</v>
      </c>
      <c r="G12538" t="s">
        <v>4</v>
      </c>
      <c r="H12538" t="s">
        <v>510</v>
      </c>
      <c r="J12538" s="2">
        <v>45380</v>
      </c>
      <c r="K12538" s="5">
        <v>202401</v>
      </c>
      <c r="M12538" t="b">
        <v>0</v>
      </c>
      <c r="N12538" t="b">
        <v>0</v>
      </c>
      <c r="O12538" s="2">
        <v>45666.534286493057</v>
      </c>
      <c r="P12538" s="2">
        <v>45670.414310034721</v>
      </c>
      <c r="Q12538" t="s">
        <v>301</v>
      </c>
      <c r="R12538" t="s">
        <v>543</v>
      </c>
      <c r="S12538" s="2"/>
      <c r="V12538" s="2">
        <v>45666.534286539354</v>
      </c>
      <c r="W12538" s="2">
        <v>45666.534286539354</v>
      </c>
      <c r="X12538" t="b">
        <v>0</v>
      </c>
      <c r="Y12538" t="s">
        <v>697</v>
      </c>
      <c r="Z12538" t="s">
        <v>1888</v>
      </c>
      <c r="AA12538" t="s">
        <v>2275</v>
      </c>
    </row>
    <row r="12539" spans="1:27" x14ac:dyDescent="0.3">
      <c r="A12539" t="s">
        <v>1992</v>
      </c>
      <c r="B12539" t="s">
        <v>670</v>
      </c>
      <c r="C12539" t="s">
        <v>541</v>
      </c>
      <c r="D12539" t="s">
        <v>542</v>
      </c>
      <c r="E12539" t="s">
        <v>1993</v>
      </c>
      <c r="F12539" t="s">
        <v>1994</v>
      </c>
      <c r="G12539" t="s">
        <v>4</v>
      </c>
      <c r="H12539" t="s">
        <v>510</v>
      </c>
      <c r="J12539" s="2">
        <v>45471</v>
      </c>
      <c r="K12539" s="5">
        <v>202402</v>
      </c>
      <c r="M12539" t="b">
        <v>0</v>
      </c>
      <c r="N12539" t="b">
        <v>0</v>
      </c>
      <c r="O12539" s="2">
        <v>45666.534346145832</v>
      </c>
      <c r="P12539" s="2">
        <v>45670.414353622684</v>
      </c>
      <c r="Q12539" t="s">
        <v>301</v>
      </c>
      <c r="R12539" t="s">
        <v>543</v>
      </c>
      <c r="S12539" s="2"/>
      <c r="V12539" s="2">
        <v>45666.534346180553</v>
      </c>
      <c r="W12539" s="2">
        <v>45666.534346180553</v>
      </c>
      <c r="X12539" t="b">
        <v>0</v>
      </c>
      <c r="Y12539" t="s">
        <v>697</v>
      </c>
      <c r="Z12539" t="s">
        <v>1888</v>
      </c>
      <c r="AA12539" t="s">
        <v>2275</v>
      </c>
    </row>
    <row r="12540" spans="1:27" x14ac:dyDescent="0.3">
      <c r="A12540" t="s">
        <v>2259</v>
      </c>
      <c r="B12540" t="s">
        <v>670</v>
      </c>
      <c r="C12540" t="s">
        <v>541</v>
      </c>
      <c r="D12540" t="s">
        <v>542</v>
      </c>
      <c r="E12540" t="s">
        <v>2260</v>
      </c>
      <c r="F12540" t="s">
        <v>2261</v>
      </c>
      <c r="G12540" t="s">
        <v>17</v>
      </c>
      <c r="H12540" t="s">
        <v>513</v>
      </c>
      <c r="J12540" s="2">
        <v>45471</v>
      </c>
      <c r="K12540" s="5">
        <v>202402</v>
      </c>
      <c r="M12540" t="b">
        <v>0</v>
      </c>
      <c r="N12540" t="b">
        <v>0</v>
      </c>
      <c r="O12540" s="2">
        <v>45666.534342974534</v>
      </c>
      <c r="P12540" s="2">
        <v>45670.414350729166</v>
      </c>
      <c r="Q12540" t="s">
        <v>301</v>
      </c>
      <c r="R12540" t="s">
        <v>543</v>
      </c>
      <c r="S12540" s="2"/>
      <c r="V12540" s="2">
        <v>45666.53434302083</v>
      </c>
      <c r="W12540" s="2">
        <v>45666.53434302083</v>
      </c>
      <c r="X12540" t="b">
        <v>0</v>
      </c>
      <c r="Y12540" t="s">
        <v>697</v>
      </c>
      <c r="Z12540" t="s">
        <v>1888</v>
      </c>
      <c r="AA12540" t="s">
        <v>2275</v>
      </c>
    </row>
    <row r="12541" spans="1:27" x14ac:dyDescent="0.3">
      <c r="A12541" t="s">
        <v>1926</v>
      </c>
      <c r="B12541" t="s">
        <v>670</v>
      </c>
      <c r="C12541" t="s">
        <v>541</v>
      </c>
      <c r="D12541" t="s">
        <v>542</v>
      </c>
      <c r="E12541" t="s">
        <v>1927</v>
      </c>
      <c r="F12541" t="s">
        <v>1928</v>
      </c>
      <c r="G12541" t="s">
        <v>17</v>
      </c>
      <c r="H12541" t="s">
        <v>513</v>
      </c>
      <c r="J12541" s="2">
        <v>45380</v>
      </c>
      <c r="K12541" s="5">
        <v>202401</v>
      </c>
      <c r="M12541" t="b">
        <v>0</v>
      </c>
      <c r="N12541" t="b">
        <v>0</v>
      </c>
      <c r="O12541" s="2">
        <v>45666.534305208334</v>
      </c>
      <c r="P12541" s="2">
        <v>45670.414326585647</v>
      </c>
      <c r="Q12541" t="s">
        <v>301</v>
      </c>
      <c r="R12541" t="s">
        <v>543</v>
      </c>
      <c r="S12541" s="2"/>
      <c r="V12541" s="2">
        <v>45666.534305243054</v>
      </c>
      <c r="W12541" s="2">
        <v>45666.534305243054</v>
      </c>
      <c r="X12541" t="b">
        <v>0</v>
      </c>
      <c r="Y12541" t="s">
        <v>697</v>
      </c>
      <c r="Z12541" t="s">
        <v>1888</v>
      </c>
      <c r="AA12541" t="s">
        <v>2275</v>
      </c>
    </row>
    <row r="12542" spans="1:27" x14ac:dyDescent="0.3">
      <c r="A12542" t="s">
        <v>2023</v>
      </c>
      <c r="B12542" t="s">
        <v>670</v>
      </c>
      <c r="C12542" t="s">
        <v>541</v>
      </c>
      <c r="D12542" t="s">
        <v>542</v>
      </c>
      <c r="E12542" t="s">
        <v>719</v>
      </c>
      <c r="F12542" t="s">
        <v>720</v>
      </c>
      <c r="G12542" t="s">
        <v>7</v>
      </c>
      <c r="H12542" t="s">
        <v>512</v>
      </c>
      <c r="J12542" s="2">
        <v>45471</v>
      </c>
      <c r="K12542" s="5">
        <v>202402</v>
      </c>
      <c r="M12542" t="b">
        <v>0</v>
      </c>
      <c r="N12542" t="b">
        <v>0</v>
      </c>
      <c r="O12542" s="2">
        <v>45669.522378472226</v>
      </c>
      <c r="P12542" s="2">
        <v>45670.414184224537</v>
      </c>
      <c r="Q12542" t="s">
        <v>301</v>
      </c>
      <c r="R12542" t="s">
        <v>543</v>
      </c>
      <c r="S12542" s="2"/>
      <c r="V12542" s="2">
        <v>45669.522378472226</v>
      </c>
      <c r="W12542" s="2">
        <v>45669.522378472226</v>
      </c>
      <c r="X12542" t="b">
        <v>0</v>
      </c>
      <c r="Y12542" t="s">
        <v>697</v>
      </c>
      <c r="Z12542" t="s">
        <v>1888</v>
      </c>
      <c r="AA12542" t="s">
        <v>2275</v>
      </c>
    </row>
    <row r="12543" spans="1:27" x14ac:dyDescent="0.3">
      <c r="A12543" t="s">
        <v>2207</v>
      </c>
      <c r="B12543" t="s">
        <v>670</v>
      </c>
      <c r="C12543" t="s">
        <v>541</v>
      </c>
      <c r="D12543" t="s">
        <v>542</v>
      </c>
      <c r="E12543" t="s">
        <v>2015</v>
      </c>
      <c r="F12543" t="s">
        <v>2016</v>
      </c>
      <c r="G12543" t="s">
        <v>138</v>
      </c>
      <c r="H12543" t="s">
        <v>510</v>
      </c>
      <c r="J12543" s="2">
        <v>45380</v>
      </c>
      <c r="K12543" s="5">
        <v>202401</v>
      </c>
      <c r="M12543" t="b">
        <v>0</v>
      </c>
      <c r="N12543" t="b">
        <v>0</v>
      </c>
      <c r="O12543" s="2">
        <v>45666.53424390046</v>
      </c>
      <c r="P12543" s="2">
        <v>45670.41427734954</v>
      </c>
      <c r="Q12543" t="s">
        <v>301</v>
      </c>
      <c r="R12543" t="s">
        <v>543</v>
      </c>
      <c r="S12543" s="2"/>
      <c r="V12543" s="2">
        <v>45666.53424390046</v>
      </c>
      <c r="W12543" s="2">
        <v>45666.53424390046</v>
      </c>
      <c r="X12543" t="b">
        <v>0</v>
      </c>
      <c r="Y12543" t="s">
        <v>697</v>
      </c>
      <c r="Z12543" t="s">
        <v>1888</v>
      </c>
      <c r="AA12543" t="s">
        <v>2275</v>
      </c>
    </row>
    <row r="12544" spans="1:27" x14ac:dyDescent="0.3">
      <c r="A12544" t="s">
        <v>2186</v>
      </c>
      <c r="B12544" t="s">
        <v>670</v>
      </c>
      <c r="C12544" t="s">
        <v>541</v>
      </c>
      <c r="D12544" t="s">
        <v>542</v>
      </c>
      <c r="E12544" t="s">
        <v>2018</v>
      </c>
      <c r="F12544" t="s">
        <v>2019</v>
      </c>
      <c r="G12544" t="s">
        <v>138</v>
      </c>
      <c r="H12544" t="s">
        <v>510</v>
      </c>
      <c r="J12544" s="2">
        <v>45380</v>
      </c>
      <c r="K12544" s="5">
        <v>202401</v>
      </c>
      <c r="M12544" t="b">
        <v>0</v>
      </c>
      <c r="N12544" t="b">
        <v>0</v>
      </c>
      <c r="O12544" s="2">
        <v>45666.534007025461</v>
      </c>
      <c r="P12544" s="2">
        <v>45670.41410332176</v>
      </c>
      <c r="Q12544" t="s">
        <v>301</v>
      </c>
      <c r="R12544" t="s">
        <v>543</v>
      </c>
      <c r="S12544" s="2"/>
      <c r="V12544" s="2">
        <v>45666.534007060189</v>
      </c>
      <c r="W12544" s="2">
        <v>45666.534007060189</v>
      </c>
      <c r="X12544" t="b">
        <v>0</v>
      </c>
      <c r="Y12544" t="s">
        <v>697</v>
      </c>
      <c r="Z12544" t="s">
        <v>1888</v>
      </c>
      <c r="AA12544" t="s">
        <v>2275</v>
      </c>
    </row>
    <row r="12545" spans="1:27" x14ac:dyDescent="0.3">
      <c r="A12545" t="s">
        <v>2159</v>
      </c>
      <c r="B12545" t="s">
        <v>670</v>
      </c>
      <c r="C12545" t="s">
        <v>541</v>
      </c>
      <c r="D12545" t="s">
        <v>542</v>
      </c>
      <c r="E12545" t="s">
        <v>2160</v>
      </c>
      <c r="F12545" t="s">
        <v>2161</v>
      </c>
      <c r="G12545" t="s">
        <v>50</v>
      </c>
      <c r="H12545" t="s">
        <v>512</v>
      </c>
      <c r="J12545" s="2">
        <v>45380</v>
      </c>
      <c r="K12545" s="5">
        <v>202401</v>
      </c>
      <c r="M12545" t="b">
        <v>0</v>
      </c>
      <c r="N12545" t="b">
        <v>0</v>
      </c>
      <c r="O12545" s="2">
        <v>45669.522470289354</v>
      </c>
      <c r="P12545" s="2">
        <v>45670.414257372686</v>
      </c>
      <c r="Q12545" t="s">
        <v>301</v>
      </c>
      <c r="R12545" t="s">
        <v>543</v>
      </c>
      <c r="S12545" s="2"/>
      <c r="V12545" s="2">
        <v>45669.522470451389</v>
      </c>
      <c r="W12545" s="2">
        <v>45669.522470451389</v>
      </c>
      <c r="X12545" t="b">
        <v>0</v>
      </c>
      <c r="Y12545" t="s">
        <v>712</v>
      </c>
      <c r="Z12545" t="s">
        <v>1896</v>
      </c>
      <c r="AA12545" t="s">
        <v>2275</v>
      </c>
    </row>
    <row r="12546" spans="1:27" x14ac:dyDescent="0.3">
      <c r="A12546" t="s">
        <v>2060</v>
      </c>
      <c r="B12546" t="s">
        <v>670</v>
      </c>
      <c r="C12546" t="s">
        <v>541</v>
      </c>
      <c r="D12546" t="s">
        <v>542</v>
      </c>
      <c r="E12546" t="s">
        <v>2058</v>
      </c>
      <c r="F12546" t="s">
        <v>2059</v>
      </c>
      <c r="G12546" t="s">
        <v>8</v>
      </c>
      <c r="H12546" t="s">
        <v>511</v>
      </c>
      <c r="J12546" s="2">
        <v>45380</v>
      </c>
      <c r="K12546" s="5">
        <v>202401</v>
      </c>
      <c r="M12546" t="b">
        <v>0</v>
      </c>
      <c r="N12546" t="b">
        <v>0</v>
      </c>
      <c r="O12546" s="2">
        <v>45669.522452662037</v>
      </c>
      <c r="P12546" s="2">
        <v>45670.414243437503</v>
      </c>
      <c r="Q12546" t="s">
        <v>301</v>
      </c>
      <c r="R12546" t="s">
        <v>543</v>
      </c>
      <c r="S12546" s="2"/>
      <c r="V12546" s="2">
        <v>45669.522452928242</v>
      </c>
      <c r="W12546" s="2">
        <v>45669.522452928242</v>
      </c>
      <c r="X12546" t="b">
        <v>0</v>
      </c>
      <c r="Y12546" t="s">
        <v>712</v>
      </c>
      <c r="Z12546" t="s">
        <v>1896</v>
      </c>
      <c r="AA12546" t="s">
        <v>2275</v>
      </c>
    </row>
    <row r="12547" spans="1:27" x14ac:dyDescent="0.3">
      <c r="A12547" t="s">
        <v>2061</v>
      </c>
      <c r="B12547" t="s">
        <v>670</v>
      </c>
      <c r="C12547" t="s">
        <v>541</v>
      </c>
      <c r="D12547" t="s">
        <v>542</v>
      </c>
      <c r="E12547" t="s">
        <v>758</v>
      </c>
      <c r="F12547" t="s">
        <v>759</v>
      </c>
      <c r="G12547" t="s">
        <v>8</v>
      </c>
      <c r="H12547" t="s">
        <v>511</v>
      </c>
      <c r="J12547" s="2">
        <v>45380</v>
      </c>
      <c r="K12547" s="5">
        <v>202401</v>
      </c>
      <c r="M12547" t="b">
        <v>0</v>
      </c>
      <c r="N12547" t="b">
        <v>0</v>
      </c>
      <c r="O12547" s="2">
        <v>45669.522544756946</v>
      </c>
      <c r="P12547" s="2">
        <v>45670.414312233799</v>
      </c>
      <c r="Q12547" t="s">
        <v>301</v>
      </c>
      <c r="R12547" t="s">
        <v>543</v>
      </c>
      <c r="S12547" s="2"/>
      <c r="V12547" s="2">
        <v>45669.522545023145</v>
      </c>
      <c r="W12547" s="2">
        <v>45669.522545023145</v>
      </c>
      <c r="X12547" t="b">
        <v>0</v>
      </c>
      <c r="Y12547" t="s">
        <v>712</v>
      </c>
      <c r="Z12547" t="s">
        <v>1896</v>
      </c>
      <c r="AA12547" t="s">
        <v>2275</v>
      </c>
    </row>
    <row r="12548" spans="1:27" x14ac:dyDescent="0.3">
      <c r="A12548" t="s">
        <v>2125</v>
      </c>
      <c r="B12548" t="s">
        <v>670</v>
      </c>
      <c r="C12548" t="s">
        <v>541</v>
      </c>
      <c r="D12548" t="s">
        <v>542</v>
      </c>
      <c r="E12548" t="s">
        <v>702</v>
      </c>
      <c r="F12548" t="s">
        <v>703</v>
      </c>
      <c r="G12548" t="s">
        <v>8</v>
      </c>
      <c r="H12548" t="s">
        <v>511</v>
      </c>
      <c r="J12548" s="2">
        <v>45380</v>
      </c>
      <c r="K12548" s="5">
        <v>202401</v>
      </c>
      <c r="M12548" t="b">
        <v>0</v>
      </c>
      <c r="N12548" t="b">
        <v>0</v>
      </c>
      <c r="O12548" s="2">
        <v>45669.522482291664</v>
      </c>
      <c r="P12548" s="2">
        <v>45670.41426646991</v>
      </c>
      <c r="Q12548" t="s">
        <v>301</v>
      </c>
      <c r="R12548" t="s">
        <v>543</v>
      </c>
      <c r="S12548" s="2"/>
      <c r="V12548" s="2">
        <v>45669.522482488428</v>
      </c>
      <c r="W12548" s="2">
        <v>45669.522482488428</v>
      </c>
      <c r="X12548" t="b">
        <v>0</v>
      </c>
      <c r="Y12548" t="s">
        <v>712</v>
      </c>
      <c r="Z12548" t="s">
        <v>1896</v>
      </c>
      <c r="AA12548" t="s">
        <v>2275</v>
      </c>
    </row>
    <row r="12549" spans="1:27" x14ac:dyDescent="0.3">
      <c r="A12549" t="s">
        <v>2124</v>
      </c>
      <c r="B12549" t="s">
        <v>670</v>
      </c>
      <c r="C12549" t="s">
        <v>541</v>
      </c>
      <c r="D12549" t="s">
        <v>542</v>
      </c>
      <c r="E12549" t="s">
        <v>702</v>
      </c>
      <c r="F12549" t="s">
        <v>703</v>
      </c>
      <c r="G12549" t="s">
        <v>8</v>
      </c>
      <c r="H12549" t="s">
        <v>511</v>
      </c>
      <c r="J12549" s="2">
        <v>45471</v>
      </c>
      <c r="K12549" s="5">
        <v>202402</v>
      </c>
      <c r="M12549" t="b">
        <v>0</v>
      </c>
      <c r="N12549" t="b">
        <v>0</v>
      </c>
      <c r="O12549" s="2">
        <v>45669.522369131948</v>
      </c>
      <c r="P12549" s="2">
        <v>45670.414177627317</v>
      </c>
      <c r="Q12549" t="s">
        <v>301</v>
      </c>
      <c r="R12549" t="s">
        <v>543</v>
      </c>
      <c r="S12549" s="2"/>
      <c r="V12549" s="2">
        <v>45669.522369409722</v>
      </c>
      <c r="W12549" s="2">
        <v>45669.522369409722</v>
      </c>
      <c r="X12549" t="b">
        <v>0</v>
      </c>
      <c r="Y12549" t="s">
        <v>712</v>
      </c>
      <c r="Z12549" t="s">
        <v>1896</v>
      </c>
      <c r="AA12549" t="s">
        <v>2275</v>
      </c>
    </row>
    <row r="12550" spans="1:27" x14ac:dyDescent="0.3">
      <c r="A12550" t="s">
        <v>1932</v>
      </c>
      <c r="B12550" t="s">
        <v>670</v>
      </c>
      <c r="C12550" t="s">
        <v>541</v>
      </c>
      <c r="D12550" t="s">
        <v>542</v>
      </c>
      <c r="E12550" t="s">
        <v>1933</v>
      </c>
      <c r="F12550" t="s">
        <v>1934</v>
      </c>
      <c r="G12550" t="s">
        <v>432</v>
      </c>
      <c r="H12550" t="s">
        <v>513</v>
      </c>
      <c r="J12550" s="2">
        <v>45380</v>
      </c>
      <c r="K12550" s="5">
        <v>202401</v>
      </c>
      <c r="M12550" t="b">
        <v>0</v>
      </c>
      <c r="N12550" t="b">
        <v>0</v>
      </c>
      <c r="O12550" s="2">
        <v>45666.534511724538</v>
      </c>
      <c r="P12550" s="2">
        <v>45670.414474386576</v>
      </c>
      <c r="Q12550" t="s">
        <v>301</v>
      </c>
      <c r="R12550" t="s">
        <v>543</v>
      </c>
      <c r="S12550" s="2"/>
      <c r="V12550" s="2">
        <v>45666.534511886573</v>
      </c>
      <c r="W12550" s="2">
        <v>45666.534511886573</v>
      </c>
      <c r="X12550" t="b">
        <v>0</v>
      </c>
      <c r="Y12550" t="s">
        <v>712</v>
      </c>
      <c r="Z12550" t="s">
        <v>1896</v>
      </c>
      <c r="AA12550" t="s">
        <v>2275</v>
      </c>
    </row>
    <row r="12551" spans="1:27" x14ac:dyDescent="0.3">
      <c r="A12551" t="s">
        <v>2256</v>
      </c>
      <c r="B12551" t="s">
        <v>670</v>
      </c>
      <c r="C12551" t="s">
        <v>541</v>
      </c>
      <c r="D12551" t="s">
        <v>542</v>
      </c>
      <c r="E12551" t="s">
        <v>2257</v>
      </c>
      <c r="F12551" t="s">
        <v>2258</v>
      </c>
      <c r="G12551" t="s">
        <v>425</v>
      </c>
      <c r="H12551" t="s">
        <v>513</v>
      </c>
      <c r="J12551" s="2">
        <v>45380</v>
      </c>
      <c r="K12551" s="5">
        <v>202401</v>
      </c>
      <c r="M12551" t="b">
        <v>0</v>
      </c>
      <c r="N12551" t="b">
        <v>0</v>
      </c>
      <c r="O12551" s="2">
        <v>45666.534173113425</v>
      </c>
      <c r="P12551" s="2">
        <v>45670.414223229163</v>
      </c>
      <c r="Q12551" t="s">
        <v>301</v>
      </c>
      <c r="R12551" t="s">
        <v>543</v>
      </c>
      <c r="S12551" s="2"/>
      <c r="V12551" s="2">
        <v>45666.53417334491</v>
      </c>
      <c r="W12551" s="2">
        <v>45666.53417334491</v>
      </c>
      <c r="X12551" t="b">
        <v>0</v>
      </c>
      <c r="Y12551" t="s">
        <v>712</v>
      </c>
      <c r="Z12551" t="s">
        <v>1896</v>
      </c>
      <c r="AA12551" t="s">
        <v>2275</v>
      </c>
    </row>
    <row r="12552" spans="1:27" x14ac:dyDescent="0.3">
      <c r="A12552" t="s">
        <v>2077</v>
      </c>
      <c r="B12552" t="s">
        <v>670</v>
      </c>
      <c r="C12552" t="s">
        <v>541</v>
      </c>
      <c r="D12552" t="s">
        <v>542</v>
      </c>
      <c r="E12552" t="s">
        <v>2078</v>
      </c>
      <c r="F12552" t="s">
        <v>2079</v>
      </c>
      <c r="G12552" t="s">
        <v>414</v>
      </c>
      <c r="H12552" t="s">
        <v>509</v>
      </c>
      <c r="J12552" s="2">
        <v>45380</v>
      </c>
      <c r="K12552" s="5">
        <v>202401</v>
      </c>
      <c r="M12552" t="b">
        <v>0</v>
      </c>
      <c r="N12552" t="b">
        <v>0</v>
      </c>
      <c r="O12552" s="2">
        <v>45666.534064201391</v>
      </c>
      <c r="P12552" s="2">
        <v>45670.414148148149</v>
      </c>
      <c r="Q12552" t="s">
        <v>301</v>
      </c>
      <c r="R12552" t="s">
        <v>543</v>
      </c>
      <c r="S12552" s="2"/>
      <c r="V12552" s="2">
        <v>45666.534064467596</v>
      </c>
      <c r="W12552" s="2">
        <v>45666.534064467596</v>
      </c>
      <c r="X12552" t="b">
        <v>0</v>
      </c>
      <c r="Y12552" t="s">
        <v>712</v>
      </c>
      <c r="Z12552" t="s">
        <v>1896</v>
      </c>
      <c r="AA12552" t="s">
        <v>2275</v>
      </c>
    </row>
    <row r="12553" spans="1:27" x14ac:dyDescent="0.3">
      <c r="A12553" t="s">
        <v>2080</v>
      </c>
      <c r="B12553" t="s">
        <v>670</v>
      </c>
      <c r="C12553" t="s">
        <v>541</v>
      </c>
      <c r="D12553" t="s">
        <v>542</v>
      </c>
      <c r="E12553" t="s">
        <v>2078</v>
      </c>
      <c r="F12553" t="s">
        <v>2079</v>
      </c>
      <c r="G12553" t="s">
        <v>414</v>
      </c>
      <c r="H12553" t="s">
        <v>509</v>
      </c>
      <c r="J12553" s="2">
        <v>45471</v>
      </c>
      <c r="K12553" s="5">
        <v>202402</v>
      </c>
      <c r="M12553" t="b">
        <v>0</v>
      </c>
      <c r="N12553" t="b">
        <v>0</v>
      </c>
      <c r="O12553" s="2">
        <v>45666.534572951387</v>
      </c>
      <c r="P12553" s="2">
        <v>45670.414517129633</v>
      </c>
      <c r="Q12553" t="s">
        <v>301</v>
      </c>
      <c r="R12553" t="s">
        <v>543</v>
      </c>
      <c r="S12553" s="2"/>
      <c r="V12553" s="2">
        <v>45666.534573182871</v>
      </c>
      <c r="W12553" s="2">
        <v>45666.534573182871</v>
      </c>
      <c r="X12553" t="b">
        <v>0</v>
      </c>
      <c r="Y12553" t="s">
        <v>712</v>
      </c>
      <c r="Z12553" t="s">
        <v>1896</v>
      </c>
      <c r="AA12553" t="s">
        <v>2275</v>
      </c>
    </row>
    <row r="12554" spans="1:27" x14ac:dyDescent="0.3">
      <c r="A12554" t="s">
        <v>2080</v>
      </c>
      <c r="B12554" t="s">
        <v>670</v>
      </c>
      <c r="C12554" t="s">
        <v>541</v>
      </c>
      <c r="D12554" t="s">
        <v>542</v>
      </c>
      <c r="E12554" t="s">
        <v>2078</v>
      </c>
      <c r="F12554" t="s">
        <v>2079</v>
      </c>
      <c r="G12554" t="s">
        <v>414</v>
      </c>
      <c r="H12554" t="s">
        <v>509</v>
      </c>
      <c r="J12554" s="2">
        <v>45471</v>
      </c>
      <c r="K12554" s="5">
        <v>202402</v>
      </c>
      <c r="M12554" t="b">
        <v>0</v>
      </c>
      <c r="N12554" t="b">
        <v>0</v>
      </c>
      <c r="O12554" s="2">
        <v>45666.534572951387</v>
      </c>
      <c r="P12554" s="2">
        <v>45670.414517129633</v>
      </c>
      <c r="Q12554" t="s">
        <v>301</v>
      </c>
      <c r="R12554" t="s">
        <v>543</v>
      </c>
      <c r="S12554" s="2"/>
      <c r="V12554" s="2">
        <v>45666.534572997683</v>
      </c>
      <c r="W12554" s="2">
        <v>45666.534572997683</v>
      </c>
      <c r="X12554" t="b">
        <v>0</v>
      </c>
      <c r="Y12554" t="s">
        <v>648</v>
      </c>
      <c r="Z12554" t="s">
        <v>1855</v>
      </c>
      <c r="AA12554" t="s">
        <v>6</v>
      </c>
    </row>
    <row r="12555" spans="1:27" x14ac:dyDescent="0.3">
      <c r="A12555" t="s">
        <v>2077</v>
      </c>
      <c r="B12555" t="s">
        <v>670</v>
      </c>
      <c r="C12555" t="s">
        <v>541</v>
      </c>
      <c r="D12555" t="s">
        <v>542</v>
      </c>
      <c r="E12555" t="s">
        <v>2078</v>
      </c>
      <c r="F12555" t="s">
        <v>2079</v>
      </c>
      <c r="G12555" t="s">
        <v>414</v>
      </c>
      <c r="H12555" t="s">
        <v>509</v>
      </c>
      <c r="J12555" s="2">
        <v>45380</v>
      </c>
      <c r="K12555" s="5">
        <v>202401</v>
      </c>
      <c r="M12555" t="b">
        <v>0</v>
      </c>
      <c r="N12555" t="b">
        <v>0</v>
      </c>
      <c r="O12555" s="2">
        <v>45666.534064201391</v>
      </c>
      <c r="P12555" s="2">
        <v>45670.414148148149</v>
      </c>
      <c r="Q12555" t="s">
        <v>301</v>
      </c>
      <c r="R12555" t="s">
        <v>543</v>
      </c>
      <c r="S12555" s="2"/>
      <c r="V12555" s="2">
        <v>45666.534064236112</v>
      </c>
      <c r="W12555" s="2">
        <v>45666.534064236112</v>
      </c>
      <c r="X12555" t="b">
        <v>0</v>
      </c>
      <c r="Y12555" t="s">
        <v>648</v>
      </c>
      <c r="Z12555" t="s">
        <v>1855</v>
      </c>
      <c r="AA12555" t="s">
        <v>6</v>
      </c>
    </row>
    <row r="12556" spans="1:27" x14ac:dyDescent="0.3">
      <c r="A12556" t="s">
        <v>2073</v>
      </c>
      <c r="B12556" t="s">
        <v>670</v>
      </c>
      <c r="C12556" t="s">
        <v>541</v>
      </c>
      <c r="D12556" t="s">
        <v>542</v>
      </c>
      <c r="E12556" t="s">
        <v>2074</v>
      </c>
      <c r="F12556" t="s">
        <v>2075</v>
      </c>
      <c r="G12556" t="s">
        <v>414</v>
      </c>
      <c r="H12556" t="s">
        <v>509</v>
      </c>
      <c r="J12556" s="2">
        <v>45471</v>
      </c>
      <c r="K12556" s="5">
        <v>202402</v>
      </c>
      <c r="M12556" t="b">
        <v>0</v>
      </c>
      <c r="N12556" t="b">
        <v>0</v>
      </c>
      <c r="O12556" s="2">
        <v>45666.534312152777</v>
      </c>
      <c r="P12556" s="2">
        <v>45670.414331215281</v>
      </c>
      <c r="Q12556" t="s">
        <v>301</v>
      </c>
      <c r="R12556" t="s">
        <v>543</v>
      </c>
      <c r="S12556" s="2"/>
      <c r="V12556" s="2">
        <v>45666.534312187498</v>
      </c>
      <c r="W12556" s="2">
        <v>45666.534312187498</v>
      </c>
      <c r="X12556" t="b">
        <v>0</v>
      </c>
      <c r="Y12556" t="s">
        <v>648</v>
      </c>
      <c r="Z12556" t="s">
        <v>1855</v>
      </c>
      <c r="AA12556" t="s">
        <v>6</v>
      </c>
    </row>
    <row r="12557" spans="1:27" x14ac:dyDescent="0.3">
      <c r="A12557" t="s">
        <v>2076</v>
      </c>
      <c r="B12557" t="s">
        <v>670</v>
      </c>
      <c r="C12557" t="s">
        <v>541</v>
      </c>
      <c r="D12557" t="s">
        <v>542</v>
      </c>
      <c r="E12557" t="s">
        <v>2074</v>
      </c>
      <c r="F12557" t="s">
        <v>2075</v>
      </c>
      <c r="G12557" t="s">
        <v>414</v>
      </c>
      <c r="H12557" t="s">
        <v>509</v>
      </c>
      <c r="J12557" s="2">
        <v>45380</v>
      </c>
      <c r="K12557" s="5">
        <v>202401</v>
      </c>
      <c r="M12557" t="b">
        <v>0</v>
      </c>
      <c r="N12557" t="b">
        <v>0</v>
      </c>
      <c r="O12557" s="2">
        <v>45666.534275659724</v>
      </c>
      <c r="P12557" s="2">
        <v>45670.414302395831</v>
      </c>
      <c r="Q12557" t="s">
        <v>301</v>
      </c>
      <c r="R12557" t="s">
        <v>543</v>
      </c>
      <c r="S12557" s="2"/>
      <c r="V12557" s="2">
        <v>45666.534275694445</v>
      </c>
      <c r="W12557" s="2">
        <v>45666.534275694445</v>
      </c>
      <c r="X12557" t="b">
        <v>0</v>
      </c>
      <c r="Y12557" t="s">
        <v>648</v>
      </c>
      <c r="Z12557" t="s">
        <v>1855</v>
      </c>
      <c r="AA12557" t="s">
        <v>6</v>
      </c>
    </row>
    <row r="12558" spans="1:27" x14ac:dyDescent="0.3">
      <c r="A12558" t="s">
        <v>2069</v>
      </c>
      <c r="B12558" t="s">
        <v>670</v>
      </c>
      <c r="C12558" t="s">
        <v>541</v>
      </c>
      <c r="D12558" t="s">
        <v>542</v>
      </c>
      <c r="E12558" t="s">
        <v>779</v>
      </c>
      <c r="F12558" t="s">
        <v>780</v>
      </c>
      <c r="G12558" t="s">
        <v>1150</v>
      </c>
      <c r="H12558" t="s">
        <v>509</v>
      </c>
      <c r="J12558" s="2">
        <v>45471</v>
      </c>
      <c r="K12558" s="5">
        <v>202402</v>
      </c>
      <c r="M12558" t="b">
        <v>0</v>
      </c>
      <c r="N12558" t="b">
        <v>0</v>
      </c>
      <c r="O12558" s="2">
        <v>45666.534339386577</v>
      </c>
      <c r="P12558" s="2">
        <v>45670.702385335651</v>
      </c>
      <c r="Q12558" t="s">
        <v>301</v>
      </c>
      <c r="R12558" t="s">
        <v>543</v>
      </c>
      <c r="S12558" s="2"/>
      <c r="V12558" s="2">
        <v>45666.534339432874</v>
      </c>
      <c r="W12558" s="2">
        <v>45666.534339432874</v>
      </c>
      <c r="X12558" t="b">
        <v>0</v>
      </c>
      <c r="Y12558" t="s">
        <v>648</v>
      </c>
      <c r="Z12558" t="s">
        <v>1855</v>
      </c>
      <c r="AA12558" t="s">
        <v>303</v>
      </c>
    </row>
    <row r="12559" spans="1:27" x14ac:dyDescent="0.3">
      <c r="A12559" t="s">
        <v>2070</v>
      </c>
      <c r="B12559" t="s">
        <v>670</v>
      </c>
      <c r="C12559" t="s">
        <v>541</v>
      </c>
      <c r="D12559" t="s">
        <v>542</v>
      </c>
      <c r="E12559" t="s">
        <v>2071</v>
      </c>
      <c r="F12559" t="s">
        <v>2072</v>
      </c>
      <c r="G12559" t="s">
        <v>414</v>
      </c>
      <c r="H12559" t="s">
        <v>509</v>
      </c>
      <c r="J12559" s="2">
        <v>45380</v>
      </c>
      <c r="K12559" s="5">
        <v>202401</v>
      </c>
      <c r="M12559" t="b">
        <v>0</v>
      </c>
      <c r="N12559" t="b">
        <v>0</v>
      </c>
      <c r="O12559" s="2">
        <v>45666.534532488426</v>
      </c>
      <c r="P12559" s="2">
        <v>45670.414489733797</v>
      </c>
      <c r="Q12559" t="s">
        <v>301</v>
      </c>
      <c r="R12559" t="s">
        <v>543</v>
      </c>
      <c r="S12559" s="2"/>
      <c r="V12559" s="2">
        <v>45666.534532523146</v>
      </c>
      <c r="W12559" s="2">
        <v>45666.534532523146</v>
      </c>
      <c r="X12559" t="b">
        <v>0</v>
      </c>
      <c r="Y12559" t="s">
        <v>648</v>
      </c>
      <c r="Z12559" t="s">
        <v>1855</v>
      </c>
      <c r="AA12559" t="s">
        <v>303</v>
      </c>
    </row>
    <row r="12560" spans="1:27" x14ac:dyDescent="0.3">
      <c r="A12560" t="s">
        <v>2115</v>
      </c>
      <c r="B12560" t="s">
        <v>670</v>
      </c>
      <c r="C12560" t="s">
        <v>541</v>
      </c>
      <c r="D12560" t="s">
        <v>542</v>
      </c>
      <c r="E12560" t="s">
        <v>665</v>
      </c>
      <c r="F12560" t="s">
        <v>666</v>
      </c>
      <c r="G12560" t="s">
        <v>1150</v>
      </c>
      <c r="H12560" t="s">
        <v>509</v>
      </c>
      <c r="J12560" s="2">
        <v>45471</v>
      </c>
      <c r="K12560" s="5">
        <v>202402</v>
      </c>
      <c r="M12560" t="b">
        <v>0</v>
      </c>
      <c r="N12560" t="b">
        <v>0</v>
      </c>
      <c r="O12560" s="2">
        <v>45666.5345290162</v>
      </c>
      <c r="P12560" s="2">
        <v>45670.414487615744</v>
      </c>
      <c r="Q12560" t="s">
        <v>301</v>
      </c>
      <c r="R12560" t="s">
        <v>543</v>
      </c>
      <c r="S12560" s="2"/>
      <c r="V12560" s="2">
        <v>45666.5345290162</v>
      </c>
      <c r="W12560" s="2">
        <v>45666.5345290162</v>
      </c>
      <c r="X12560" t="b">
        <v>0</v>
      </c>
      <c r="Y12560" t="s">
        <v>648</v>
      </c>
      <c r="Z12560" t="s">
        <v>1855</v>
      </c>
      <c r="AA12560" t="s">
        <v>303</v>
      </c>
    </row>
    <row r="12561" spans="1:27" x14ac:dyDescent="0.3">
      <c r="A12561" t="s">
        <v>2116</v>
      </c>
      <c r="B12561" t="s">
        <v>670</v>
      </c>
      <c r="C12561" t="s">
        <v>541</v>
      </c>
      <c r="D12561" t="s">
        <v>542</v>
      </c>
      <c r="E12561" t="s">
        <v>665</v>
      </c>
      <c r="F12561" t="s">
        <v>666</v>
      </c>
      <c r="G12561" t="s">
        <v>1150</v>
      </c>
      <c r="H12561" t="s">
        <v>509</v>
      </c>
      <c r="J12561" s="2">
        <v>45380</v>
      </c>
      <c r="K12561" s="5">
        <v>202401</v>
      </c>
      <c r="M12561" t="b">
        <v>0</v>
      </c>
      <c r="N12561" t="b">
        <v>0</v>
      </c>
      <c r="O12561" s="2">
        <v>45669.522329050924</v>
      </c>
      <c r="P12561" s="2">
        <v>45670.414143206021</v>
      </c>
      <c r="Q12561" t="s">
        <v>301</v>
      </c>
      <c r="R12561" t="s">
        <v>543</v>
      </c>
      <c r="S12561" s="2"/>
      <c r="V12561" s="2">
        <v>45669.522329201391</v>
      </c>
      <c r="W12561" s="2">
        <v>45669.522329201391</v>
      </c>
      <c r="X12561" t="b">
        <v>0</v>
      </c>
      <c r="Y12561" t="s">
        <v>648</v>
      </c>
      <c r="Z12561" t="s">
        <v>1855</v>
      </c>
      <c r="AA12561" t="s">
        <v>2</v>
      </c>
    </row>
    <row r="12562" spans="1:27" x14ac:dyDescent="0.3">
      <c r="A12562" t="s">
        <v>2122</v>
      </c>
      <c r="B12562" t="s">
        <v>670</v>
      </c>
      <c r="C12562" t="s">
        <v>541</v>
      </c>
      <c r="D12562" t="s">
        <v>542</v>
      </c>
      <c r="E12562" t="s">
        <v>700</v>
      </c>
      <c r="F12562" t="s">
        <v>701</v>
      </c>
      <c r="G12562" t="s">
        <v>1150</v>
      </c>
      <c r="H12562" t="s">
        <v>509</v>
      </c>
      <c r="J12562" s="2">
        <v>45380</v>
      </c>
      <c r="K12562" s="5">
        <v>202401</v>
      </c>
      <c r="M12562" t="b">
        <v>0</v>
      </c>
      <c r="N12562" t="b">
        <v>0</v>
      </c>
      <c r="O12562" s="2">
        <v>45666.534207951387</v>
      </c>
      <c r="P12562" s="2">
        <v>45670.414250578702</v>
      </c>
      <c r="Q12562" t="s">
        <v>301</v>
      </c>
      <c r="R12562" t="s">
        <v>543</v>
      </c>
      <c r="S12562" s="2"/>
      <c r="V12562" s="2">
        <v>45666.534207986108</v>
      </c>
      <c r="W12562" s="2">
        <v>45666.534207986108</v>
      </c>
      <c r="X12562" t="b">
        <v>0</v>
      </c>
      <c r="Y12562" t="s">
        <v>648</v>
      </c>
      <c r="Z12562" t="s">
        <v>1855</v>
      </c>
      <c r="AA12562" t="s">
        <v>303</v>
      </c>
    </row>
    <row r="12563" spans="1:27" x14ac:dyDescent="0.3">
      <c r="A12563" t="s">
        <v>2065</v>
      </c>
      <c r="B12563" t="s">
        <v>670</v>
      </c>
      <c r="C12563" t="s">
        <v>541</v>
      </c>
      <c r="D12563" t="s">
        <v>542</v>
      </c>
      <c r="E12563" t="s">
        <v>661</v>
      </c>
      <c r="F12563" t="s">
        <v>662</v>
      </c>
      <c r="G12563" t="s">
        <v>1150</v>
      </c>
      <c r="H12563" t="s">
        <v>509</v>
      </c>
      <c r="J12563" s="2">
        <v>45471</v>
      </c>
      <c r="K12563" s="5">
        <v>202402</v>
      </c>
      <c r="M12563" t="b">
        <v>0</v>
      </c>
      <c r="N12563" t="b">
        <v>0</v>
      </c>
      <c r="O12563" s="2">
        <v>45666.534096678239</v>
      </c>
      <c r="P12563" s="2">
        <v>45670.414170868054</v>
      </c>
      <c r="Q12563" t="s">
        <v>301</v>
      </c>
      <c r="R12563" t="s">
        <v>543</v>
      </c>
      <c r="S12563" s="2"/>
      <c r="V12563" s="2">
        <v>45666.534096724536</v>
      </c>
      <c r="W12563" s="2">
        <v>45666.534096724536</v>
      </c>
      <c r="X12563" t="b">
        <v>0</v>
      </c>
      <c r="Y12563" t="s">
        <v>648</v>
      </c>
      <c r="Z12563" t="s">
        <v>1855</v>
      </c>
      <c r="AA12563" t="s">
        <v>303</v>
      </c>
    </row>
    <row r="12564" spans="1:27" x14ac:dyDescent="0.3">
      <c r="A12564" t="s">
        <v>2064</v>
      </c>
      <c r="B12564" t="s">
        <v>670</v>
      </c>
      <c r="C12564" t="s">
        <v>541</v>
      </c>
      <c r="D12564" t="s">
        <v>542</v>
      </c>
      <c r="E12564" t="s">
        <v>777</v>
      </c>
      <c r="F12564" t="s">
        <v>778</v>
      </c>
      <c r="G12564" t="s">
        <v>1150</v>
      </c>
      <c r="H12564" t="s">
        <v>509</v>
      </c>
      <c r="J12564" s="2">
        <v>45380</v>
      </c>
      <c r="K12564" s="5">
        <v>202401</v>
      </c>
      <c r="M12564" t="b">
        <v>0</v>
      </c>
      <c r="N12564" t="b">
        <v>0</v>
      </c>
      <c r="O12564" s="2">
        <v>45666.534327743058</v>
      </c>
      <c r="P12564" s="2">
        <v>45670.414341979165</v>
      </c>
      <c r="Q12564" t="s">
        <v>301</v>
      </c>
      <c r="R12564" t="s">
        <v>543</v>
      </c>
      <c r="S12564" s="2"/>
      <c r="V12564" s="2">
        <v>45666.534327777779</v>
      </c>
      <c r="W12564" s="2">
        <v>45666.534327777779</v>
      </c>
      <c r="X12564" t="b">
        <v>0</v>
      </c>
      <c r="Y12564" t="s">
        <v>648</v>
      </c>
      <c r="Z12564" t="s">
        <v>1855</v>
      </c>
      <c r="AA12564" t="s">
        <v>6</v>
      </c>
    </row>
    <row r="12565" spans="1:27" x14ac:dyDescent="0.3">
      <c r="A12565" t="s">
        <v>1922</v>
      </c>
      <c r="B12565" t="s">
        <v>670</v>
      </c>
      <c r="C12565" t="s">
        <v>541</v>
      </c>
      <c r="D12565" t="s">
        <v>542</v>
      </c>
      <c r="E12565" t="s">
        <v>1923</v>
      </c>
      <c r="F12565" t="s">
        <v>1924</v>
      </c>
      <c r="G12565" t="s">
        <v>1150</v>
      </c>
      <c r="H12565" t="s">
        <v>509</v>
      </c>
      <c r="I12565" t="s">
        <v>1925</v>
      </c>
      <c r="J12565" s="2">
        <v>45356</v>
      </c>
      <c r="K12565" s="5">
        <v>202401</v>
      </c>
      <c r="M12565" t="b">
        <v>0</v>
      </c>
      <c r="N12565" t="b">
        <v>0</v>
      </c>
      <c r="O12565" s="2">
        <v>45442.601691701391</v>
      </c>
      <c r="P12565" s="2">
        <v>45548.371108449071</v>
      </c>
      <c r="Q12565" t="s">
        <v>301</v>
      </c>
      <c r="R12565" t="s">
        <v>543</v>
      </c>
      <c r="S12565" s="2"/>
      <c r="V12565" s="2">
        <v>45548.371109108797</v>
      </c>
      <c r="W12565" s="2">
        <v>45548.371109108797</v>
      </c>
      <c r="X12565" t="b">
        <v>0</v>
      </c>
      <c r="Y12565" t="s">
        <v>648</v>
      </c>
      <c r="Z12565" t="s">
        <v>1855</v>
      </c>
      <c r="AA12565" t="s">
        <v>6</v>
      </c>
    </row>
    <row r="12566" spans="1:27" x14ac:dyDescent="0.3">
      <c r="A12566" t="s">
        <v>2121</v>
      </c>
      <c r="B12566" t="s">
        <v>670</v>
      </c>
      <c r="C12566" t="s">
        <v>541</v>
      </c>
      <c r="D12566" t="s">
        <v>542</v>
      </c>
      <c r="E12566" t="s">
        <v>732</v>
      </c>
      <c r="F12566" t="s">
        <v>733</v>
      </c>
      <c r="G12566" t="s">
        <v>1150</v>
      </c>
      <c r="H12566" t="s">
        <v>509</v>
      </c>
      <c r="J12566" s="2">
        <v>45471</v>
      </c>
      <c r="K12566" s="5">
        <v>202402</v>
      </c>
      <c r="M12566" t="b">
        <v>0</v>
      </c>
      <c r="N12566" t="b">
        <v>0</v>
      </c>
      <c r="O12566" s="2">
        <v>45666.534119479169</v>
      </c>
      <c r="P12566" s="2">
        <v>45670.414188506948</v>
      </c>
      <c r="Q12566" t="s">
        <v>301</v>
      </c>
      <c r="R12566" t="s">
        <v>543</v>
      </c>
      <c r="S12566" s="2"/>
      <c r="V12566" s="2">
        <v>45666.534119525466</v>
      </c>
      <c r="W12566" s="2">
        <v>45666.534119525466</v>
      </c>
      <c r="X12566" t="b">
        <v>0</v>
      </c>
      <c r="Y12566" t="s">
        <v>648</v>
      </c>
      <c r="Z12566" t="s">
        <v>1855</v>
      </c>
      <c r="AA12566" t="s">
        <v>303</v>
      </c>
    </row>
    <row r="12567" spans="1:27" x14ac:dyDescent="0.3">
      <c r="A12567" t="s">
        <v>2066</v>
      </c>
      <c r="B12567" t="s">
        <v>670</v>
      </c>
      <c r="C12567" t="s">
        <v>541</v>
      </c>
      <c r="D12567" t="s">
        <v>542</v>
      </c>
      <c r="E12567" t="s">
        <v>2067</v>
      </c>
      <c r="F12567" t="s">
        <v>2068</v>
      </c>
      <c r="G12567" t="s">
        <v>1150</v>
      </c>
      <c r="H12567" t="s">
        <v>509</v>
      </c>
      <c r="J12567" s="2">
        <v>45471</v>
      </c>
      <c r="K12567" s="5">
        <v>202402</v>
      </c>
      <c r="M12567" t="b">
        <v>0</v>
      </c>
      <c r="N12567" t="b">
        <v>0</v>
      </c>
      <c r="O12567" s="2">
        <v>45666.53405347222</v>
      </c>
      <c r="P12567" s="2">
        <v>45670.414136192128</v>
      </c>
      <c r="Q12567" t="s">
        <v>301</v>
      </c>
      <c r="R12567" t="s">
        <v>543</v>
      </c>
      <c r="S12567" s="2"/>
      <c r="V12567" s="2">
        <v>45666.534053506941</v>
      </c>
      <c r="W12567" s="2">
        <v>45666.534053506941</v>
      </c>
      <c r="X12567" t="b">
        <v>0</v>
      </c>
      <c r="Y12567" t="s">
        <v>648</v>
      </c>
      <c r="Z12567" t="s">
        <v>1855</v>
      </c>
      <c r="AA12567" t="s">
        <v>303</v>
      </c>
    </row>
    <row r="12568" spans="1:27" x14ac:dyDescent="0.3">
      <c r="A12568" t="s">
        <v>2112</v>
      </c>
      <c r="B12568" t="s">
        <v>670</v>
      </c>
      <c r="C12568" t="s">
        <v>541</v>
      </c>
      <c r="D12568" t="s">
        <v>542</v>
      </c>
      <c r="E12568" t="s">
        <v>735</v>
      </c>
      <c r="F12568" t="s">
        <v>736</v>
      </c>
      <c r="G12568" t="s">
        <v>1150</v>
      </c>
      <c r="H12568" t="s">
        <v>509</v>
      </c>
      <c r="J12568" s="2">
        <v>45380</v>
      </c>
      <c r="K12568" s="5">
        <v>202401</v>
      </c>
      <c r="M12568" t="b">
        <v>0</v>
      </c>
      <c r="N12568" t="b">
        <v>0</v>
      </c>
      <c r="O12568" s="2">
        <v>45666.534419872682</v>
      </c>
      <c r="P12568" s="2">
        <v>45670.41440883102</v>
      </c>
      <c r="Q12568" t="s">
        <v>301</v>
      </c>
      <c r="R12568" t="s">
        <v>543</v>
      </c>
      <c r="S12568" s="2"/>
      <c r="V12568" s="2">
        <v>45666.53441990741</v>
      </c>
      <c r="W12568" s="2">
        <v>45666.53441990741</v>
      </c>
      <c r="X12568" t="b">
        <v>0</v>
      </c>
      <c r="Y12568" t="s">
        <v>648</v>
      </c>
      <c r="Z12568" t="s">
        <v>1855</v>
      </c>
      <c r="AA12568" t="s">
        <v>303</v>
      </c>
    </row>
    <row r="12569" spans="1:27" x14ac:dyDescent="0.3">
      <c r="A12569" t="s">
        <v>2111</v>
      </c>
      <c r="B12569" t="s">
        <v>670</v>
      </c>
      <c r="C12569" t="s">
        <v>541</v>
      </c>
      <c r="D12569" t="s">
        <v>542</v>
      </c>
      <c r="E12569" t="s">
        <v>735</v>
      </c>
      <c r="F12569" t="s">
        <v>736</v>
      </c>
      <c r="G12569" t="s">
        <v>1150</v>
      </c>
      <c r="H12569" t="s">
        <v>509</v>
      </c>
      <c r="J12569" s="2">
        <v>45471</v>
      </c>
      <c r="K12569" s="5">
        <v>202402</v>
      </c>
      <c r="M12569" t="b">
        <v>0</v>
      </c>
      <c r="N12569" t="b">
        <v>0</v>
      </c>
      <c r="O12569" s="2">
        <v>45666.534455057874</v>
      </c>
      <c r="P12569" s="2">
        <v>45670.414434456019</v>
      </c>
      <c r="Q12569" t="s">
        <v>301</v>
      </c>
      <c r="R12569" t="s">
        <v>543</v>
      </c>
      <c r="S12569" s="2"/>
      <c r="V12569" s="2">
        <v>45666.534455057874</v>
      </c>
      <c r="W12569" s="2">
        <v>45666.534455057874</v>
      </c>
      <c r="X12569" t="b">
        <v>0</v>
      </c>
      <c r="Y12569" t="s">
        <v>648</v>
      </c>
      <c r="Z12569" t="s">
        <v>1855</v>
      </c>
      <c r="AA12569" t="s">
        <v>303</v>
      </c>
    </row>
    <row r="12570" spans="1:27" x14ac:dyDescent="0.3">
      <c r="A12570" t="s">
        <v>2092</v>
      </c>
      <c r="B12570" t="s">
        <v>670</v>
      </c>
      <c r="C12570" t="s">
        <v>541</v>
      </c>
      <c r="D12570" t="s">
        <v>542</v>
      </c>
      <c r="E12570" t="s">
        <v>2090</v>
      </c>
      <c r="F12570" t="s">
        <v>2091</v>
      </c>
      <c r="G12570" t="s">
        <v>11</v>
      </c>
      <c r="H12570" t="s">
        <v>509</v>
      </c>
      <c r="J12570" s="2">
        <v>45471</v>
      </c>
      <c r="K12570" s="5">
        <v>202402</v>
      </c>
      <c r="M12570" t="b">
        <v>0</v>
      </c>
      <c r="N12570" t="b">
        <v>0</v>
      </c>
      <c r="O12570" s="2">
        <v>45666.534501388887</v>
      </c>
      <c r="P12570" s="2">
        <v>45670.414467939816</v>
      </c>
      <c r="Q12570" t="s">
        <v>301</v>
      </c>
      <c r="R12570" t="s">
        <v>543</v>
      </c>
      <c r="S12570" s="2"/>
      <c r="V12570" s="2">
        <v>45666.534501423608</v>
      </c>
      <c r="W12570" s="2">
        <v>45666.534501423608</v>
      </c>
      <c r="X12570" t="b">
        <v>0</v>
      </c>
      <c r="Y12570" t="s">
        <v>648</v>
      </c>
      <c r="Z12570" t="s">
        <v>1855</v>
      </c>
      <c r="AA12570" t="s">
        <v>303</v>
      </c>
    </row>
    <row r="12571" spans="1:27" x14ac:dyDescent="0.3">
      <c r="A12571" t="s">
        <v>2099</v>
      </c>
      <c r="B12571" t="s">
        <v>670</v>
      </c>
      <c r="C12571" t="s">
        <v>541</v>
      </c>
      <c r="D12571" t="s">
        <v>542</v>
      </c>
      <c r="E12571" t="s">
        <v>2100</v>
      </c>
      <c r="F12571" t="s">
        <v>2101</v>
      </c>
      <c r="G12571" t="s">
        <v>1150</v>
      </c>
      <c r="H12571" t="s">
        <v>509</v>
      </c>
      <c r="J12571" s="2">
        <v>45380</v>
      </c>
      <c r="K12571" s="5">
        <v>202401</v>
      </c>
      <c r="M12571" t="b">
        <v>0</v>
      </c>
      <c r="N12571" t="b">
        <v>0</v>
      </c>
      <c r="O12571" s="2">
        <v>45666.534023692133</v>
      </c>
      <c r="P12571" s="2">
        <v>45670.41411484954</v>
      </c>
      <c r="Q12571" t="s">
        <v>301</v>
      </c>
      <c r="R12571" t="s">
        <v>543</v>
      </c>
      <c r="S12571" s="2"/>
      <c r="V12571" s="2">
        <v>45666.534023692133</v>
      </c>
      <c r="W12571" s="2">
        <v>45666.534023692133</v>
      </c>
      <c r="X12571" t="b">
        <v>0</v>
      </c>
      <c r="Y12571" t="s">
        <v>648</v>
      </c>
      <c r="Z12571" t="s">
        <v>1855</v>
      </c>
      <c r="AA12571" t="s">
        <v>303</v>
      </c>
    </row>
    <row r="12572" spans="1:27" x14ac:dyDescent="0.3">
      <c r="A12572" t="s">
        <v>2088</v>
      </c>
      <c r="B12572" t="s">
        <v>670</v>
      </c>
      <c r="C12572" t="s">
        <v>541</v>
      </c>
      <c r="D12572" t="s">
        <v>542</v>
      </c>
      <c r="E12572" t="s">
        <v>2086</v>
      </c>
      <c r="F12572" t="s">
        <v>2087</v>
      </c>
      <c r="G12572" t="s">
        <v>11</v>
      </c>
      <c r="H12572" t="s">
        <v>509</v>
      </c>
      <c r="J12572" s="2">
        <v>45380</v>
      </c>
      <c r="K12572" s="5">
        <v>202401</v>
      </c>
      <c r="M12572" t="b">
        <v>0</v>
      </c>
      <c r="N12572" t="b">
        <v>0</v>
      </c>
      <c r="O12572" s="2">
        <v>45666.534379247685</v>
      </c>
      <c r="P12572" s="2">
        <v>45670.414376238426</v>
      </c>
      <c r="Q12572" t="s">
        <v>301</v>
      </c>
      <c r="R12572" t="s">
        <v>543</v>
      </c>
      <c r="S12572" s="2"/>
      <c r="V12572" s="2">
        <v>45666.534379317127</v>
      </c>
      <c r="W12572" s="2">
        <v>45666.534379317127</v>
      </c>
      <c r="X12572" t="b">
        <v>0</v>
      </c>
      <c r="Y12572" t="s">
        <v>648</v>
      </c>
      <c r="Z12572" t="s">
        <v>1855</v>
      </c>
      <c r="AA12572" t="s">
        <v>6</v>
      </c>
    </row>
    <row r="12573" spans="1:27" x14ac:dyDescent="0.3">
      <c r="A12573" t="s">
        <v>2089</v>
      </c>
      <c r="B12573" t="s">
        <v>670</v>
      </c>
      <c r="C12573" t="s">
        <v>541</v>
      </c>
      <c r="D12573" t="s">
        <v>542</v>
      </c>
      <c r="E12573" t="s">
        <v>2090</v>
      </c>
      <c r="F12573" t="s">
        <v>2091</v>
      </c>
      <c r="G12573" t="s">
        <v>11</v>
      </c>
      <c r="H12573" t="s">
        <v>509</v>
      </c>
      <c r="J12573" s="2">
        <v>45380</v>
      </c>
      <c r="K12573" s="5">
        <v>202401</v>
      </c>
      <c r="M12573" t="b">
        <v>0</v>
      </c>
      <c r="N12573" t="b">
        <v>0</v>
      </c>
      <c r="O12573" s="2">
        <v>45666.534302118052</v>
      </c>
      <c r="P12573" s="2">
        <v>45670.414324108795</v>
      </c>
      <c r="Q12573" t="s">
        <v>301</v>
      </c>
      <c r="R12573" t="s">
        <v>543</v>
      </c>
      <c r="S12573" s="2"/>
      <c r="V12573" s="2">
        <v>45666.534302118052</v>
      </c>
      <c r="W12573" s="2">
        <v>45666.534302118052</v>
      </c>
      <c r="X12573" t="b">
        <v>0</v>
      </c>
      <c r="Y12573" t="s">
        <v>648</v>
      </c>
      <c r="Z12573" t="s">
        <v>1855</v>
      </c>
      <c r="AA12573" t="s">
        <v>303</v>
      </c>
    </row>
    <row r="12574" spans="1:27" x14ac:dyDescent="0.3">
      <c r="A12574" t="s">
        <v>2081</v>
      </c>
      <c r="B12574" t="s">
        <v>670</v>
      </c>
      <c r="C12574" t="s">
        <v>541</v>
      </c>
      <c r="D12574" t="s">
        <v>542</v>
      </c>
      <c r="E12574" t="s">
        <v>743</v>
      </c>
      <c r="F12574" t="s">
        <v>744</v>
      </c>
      <c r="G12574" t="s">
        <v>11</v>
      </c>
      <c r="H12574" t="s">
        <v>509</v>
      </c>
      <c r="J12574" s="2">
        <v>45380</v>
      </c>
      <c r="K12574" s="5">
        <v>202401</v>
      </c>
      <c r="M12574" t="b">
        <v>0</v>
      </c>
      <c r="N12574" t="b">
        <v>0</v>
      </c>
      <c r="O12574" s="2">
        <v>45669.522449270837</v>
      </c>
      <c r="P12574" s="2">
        <v>45670.41424140046</v>
      </c>
      <c r="Q12574" t="s">
        <v>301</v>
      </c>
      <c r="R12574" t="s">
        <v>543</v>
      </c>
      <c r="S12574" s="2"/>
      <c r="V12574" s="2">
        <v>45669.522449305558</v>
      </c>
      <c r="W12574" s="2">
        <v>45669.522449305558</v>
      </c>
      <c r="X12574" t="b">
        <v>0</v>
      </c>
      <c r="Y12574" t="s">
        <v>648</v>
      </c>
      <c r="Z12574" t="s">
        <v>1855</v>
      </c>
      <c r="AA12574" t="s">
        <v>6</v>
      </c>
    </row>
    <row r="12575" spans="1:27" x14ac:dyDescent="0.3">
      <c r="A12575" t="s">
        <v>2085</v>
      </c>
      <c r="B12575" t="s">
        <v>670</v>
      </c>
      <c r="C12575" t="s">
        <v>541</v>
      </c>
      <c r="D12575" t="s">
        <v>542</v>
      </c>
      <c r="E12575" t="s">
        <v>2086</v>
      </c>
      <c r="F12575" t="s">
        <v>2087</v>
      </c>
      <c r="G12575" t="s">
        <v>11</v>
      </c>
      <c r="H12575" t="s">
        <v>509</v>
      </c>
      <c r="J12575" s="2">
        <v>45471</v>
      </c>
      <c r="K12575" s="5">
        <v>202402</v>
      </c>
      <c r="M12575" t="b">
        <v>0</v>
      </c>
      <c r="N12575" t="b">
        <v>0</v>
      </c>
      <c r="O12575" s="2">
        <v>45666.534394131944</v>
      </c>
      <c r="P12575" s="2">
        <v>45670.414388425925</v>
      </c>
      <c r="Q12575" t="s">
        <v>301</v>
      </c>
      <c r="R12575" t="s">
        <v>543</v>
      </c>
      <c r="S12575" s="2"/>
      <c r="V12575" s="2">
        <v>45666.534394178241</v>
      </c>
      <c r="W12575" s="2">
        <v>45666.534394178241</v>
      </c>
      <c r="X12575" t="b">
        <v>0</v>
      </c>
      <c r="Y12575" t="s">
        <v>648</v>
      </c>
      <c r="Z12575" t="s">
        <v>1855</v>
      </c>
      <c r="AA12575" t="s">
        <v>6</v>
      </c>
    </row>
    <row r="12576" spans="1:27" x14ac:dyDescent="0.3">
      <c r="A12576" t="s">
        <v>2082</v>
      </c>
      <c r="B12576" t="s">
        <v>670</v>
      </c>
      <c r="C12576" t="s">
        <v>541</v>
      </c>
      <c r="D12576" t="s">
        <v>542</v>
      </c>
      <c r="E12576" t="s">
        <v>2083</v>
      </c>
      <c r="F12576" t="s">
        <v>2084</v>
      </c>
      <c r="G12576" t="s">
        <v>11</v>
      </c>
      <c r="H12576" t="s">
        <v>509</v>
      </c>
      <c r="J12576" s="2">
        <v>45471</v>
      </c>
      <c r="K12576" s="5">
        <v>202402</v>
      </c>
      <c r="M12576" t="b">
        <v>0</v>
      </c>
      <c r="N12576" t="b">
        <v>0</v>
      </c>
      <c r="O12576" s="2">
        <v>45669.52249988426</v>
      </c>
      <c r="P12576" s="2">
        <v>45670.414279548611</v>
      </c>
      <c r="Q12576" t="s">
        <v>301</v>
      </c>
      <c r="R12576" t="s">
        <v>543</v>
      </c>
      <c r="S12576" s="2"/>
      <c r="V12576" s="2">
        <v>45669.522499965278</v>
      </c>
      <c r="W12576" s="2">
        <v>45669.522499965278</v>
      </c>
      <c r="X12576" t="b">
        <v>0</v>
      </c>
      <c r="Y12576" t="s">
        <v>648</v>
      </c>
      <c r="Z12576" t="s">
        <v>1855</v>
      </c>
      <c r="AA12576" t="s">
        <v>303</v>
      </c>
    </row>
    <row r="12577" spans="1:27" x14ac:dyDescent="0.3">
      <c r="A12577" t="s">
        <v>2093</v>
      </c>
      <c r="B12577" t="s">
        <v>670</v>
      </c>
      <c r="C12577" t="s">
        <v>541</v>
      </c>
      <c r="D12577" t="s">
        <v>542</v>
      </c>
      <c r="E12577" t="s">
        <v>2094</v>
      </c>
      <c r="F12577" t="s">
        <v>2095</v>
      </c>
      <c r="G12577" t="s">
        <v>414</v>
      </c>
      <c r="H12577" t="s">
        <v>509</v>
      </c>
      <c r="J12577" s="2">
        <v>45380</v>
      </c>
      <c r="K12577" s="5">
        <v>202401</v>
      </c>
      <c r="M12577" t="b">
        <v>0</v>
      </c>
      <c r="N12577" t="b">
        <v>0</v>
      </c>
      <c r="O12577" s="2">
        <v>45666.534132986111</v>
      </c>
      <c r="P12577" s="2">
        <v>45670.414196030091</v>
      </c>
      <c r="Q12577" t="s">
        <v>301</v>
      </c>
      <c r="R12577" t="s">
        <v>543</v>
      </c>
      <c r="S12577" s="2"/>
      <c r="V12577" s="2">
        <v>45666.534132986111</v>
      </c>
      <c r="W12577" s="2">
        <v>45666.534132986111</v>
      </c>
      <c r="X12577" t="b">
        <v>0</v>
      </c>
      <c r="Y12577" t="s">
        <v>648</v>
      </c>
      <c r="Z12577" t="s">
        <v>1855</v>
      </c>
      <c r="AA12577" t="s">
        <v>303</v>
      </c>
    </row>
    <row r="12578" spans="1:27" x14ac:dyDescent="0.3">
      <c r="A12578" t="s">
        <v>2256</v>
      </c>
      <c r="B12578" t="s">
        <v>670</v>
      </c>
      <c r="C12578" t="s">
        <v>541</v>
      </c>
      <c r="D12578" t="s">
        <v>542</v>
      </c>
      <c r="E12578" t="s">
        <v>2257</v>
      </c>
      <c r="F12578" t="s">
        <v>2258</v>
      </c>
      <c r="G12578" t="s">
        <v>425</v>
      </c>
      <c r="H12578" t="s">
        <v>513</v>
      </c>
      <c r="J12578" s="2">
        <v>45380</v>
      </c>
      <c r="K12578" s="5">
        <v>202401</v>
      </c>
      <c r="M12578" t="b">
        <v>0</v>
      </c>
      <c r="N12578" t="b">
        <v>0</v>
      </c>
      <c r="O12578" s="2">
        <v>45666.534173113425</v>
      </c>
      <c r="P12578" s="2">
        <v>45670.414223229163</v>
      </c>
      <c r="Q12578" t="s">
        <v>301</v>
      </c>
      <c r="R12578" t="s">
        <v>543</v>
      </c>
      <c r="S12578" s="2"/>
      <c r="V12578" s="2">
        <v>45666.534173263892</v>
      </c>
      <c r="W12578" s="2">
        <v>45666.534173263892</v>
      </c>
      <c r="X12578" t="b">
        <v>0</v>
      </c>
      <c r="Y12578" t="s">
        <v>648</v>
      </c>
      <c r="Z12578" t="s">
        <v>1855</v>
      </c>
      <c r="AA12578" t="s">
        <v>2</v>
      </c>
    </row>
    <row r="12579" spans="1:27" x14ac:dyDescent="0.3">
      <c r="A12579" t="s">
        <v>2247</v>
      </c>
      <c r="B12579" t="s">
        <v>670</v>
      </c>
      <c r="C12579" t="s">
        <v>541</v>
      </c>
      <c r="D12579" t="s">
        <v>542</v>
      </c>
      <c r="E12579" t="s">
        <v>2248</v>
      </c>
      <c r="F12579" t="s">
        <v>2249</v>
      </c>
      <c r="G12579" t="s">
        <v>425</v>
      </c>
      <c r="H12579" t="s">
        <v>513</v>
      </c>
      <c r="J12579" s="2">
        <v>45380</v>
      </c>
      <c r="K12579" s="5">
        <v>202401</v>
      </c>
      <c r="M12579" t="b">
        <v>0</v>
      </c>
      <c r="N12579" t="b">
        <v>0</v>
      </c>
      <c r="O12579" s="2">
        <v>45669.522662071759</v>
      </c>
      <c r="P12579" s="2">
        <v>45670.414404479168</v>
      </c>
      <c r="Q12579" t="s">
        <v>301</v>
      </c>
      <c r="R12579" t="s">
        <v>543</v>
      </c>
      <c r="S12579" s="2"/>
      <c r="V12579" s="2">
        <v>45669.522662118055</v>
      </c>
      <c r="W12579" s="2">
        <v>45669.522662118055</v>
      </c>
      <c r="X12579" t="b">
        <v>0</v>
      </c>
      <c r="Y12579" t="s">
        <v>648</v>
      </c>
      <c r="Z12579" t="s">
        <v>1855</v>
      </c>
      <c r="AA12579" t="s">
        <v>303</v>
      </c>
    </row>
    <row r="12580" spans="1:27" x14ac:dyDescent="0.3">
      <c r="A12580" t="s">
        <v>1935</v>
      </c>
      <c r="B12580" t="s">
        <v>670</v>
      </c>
      <c r="C12580" t="s">
        <v>541</v>
      </c>
      <c r="D12580" t="s">
        <v>542</v>
      </c>
      <c r="E12580" t="s">
        <v>1936</v>
      </c>
      <c r="F12580" t="s">
        <v>1937</v>
      </c>
      <c r="G12580" t="s">
        <v>425</v>
      </c>
      <c r="H12580" t="s">
        <v>513</v>
      </c>
      <c r="J12580" s="2">
        <v>45380</v>
      </c>
      <c r="K12580" s="5">
        <v>202401</v>
      </c>
      <c r="M12580" t="b">
        <v>0</v>
      </c>
      <c r="N12580" t="b">
        <v>0</v>
      </c>
      <c r="O12580" s="2">
        <v>45666.534240740744</v>
      </c>
      <c r="P12580" s="2">
        <v>45670.414275150462</v>
      </c>
      <c r="Q12580" t="s">
        <v>301</v>
      </c>
      <c r="R12580" t="s">
        <v>543</v>
      </c>
      <c r="S12580" s="2"/>
      <c r="V12580" s="2">
        <v>45666.534240775465</v>
      </c>
      <c r="W12580" s="2">
        <v>45666.534240775465</v>
      </c>
      <c r="X12580" t="b">
        <v>0</v>
      </c>
      <c r="Y12580" t="s">
        <v>648</v>
      </c>
      <c r="Z12580" t="s">
        <v>1855</v>
      </c>
      <c r="AA12580" t="s">
        <v>6</v>
      </c>
    </row>
    <row r="12581" spans="1:27" x14ac:dyDescent="0.3">
      <c r="A12581" t="s">
        <v>1938</v>
      </c>
      <c r="B12581" t="s">
        <v>670</v>
      </c>
      <c r="C12581" t="s">
        <v>541</v>
      </c>
      <c r="D12581" t="s">
        <v>542</v>
      </c>
      <c r="E12581" t="s">
        <v>746</v>
      </c>
      <c r="F12581" t="s">
        <v>747</v>
      </c>
      <c r="G12581" t="s">
        <v>146</v>
      </c>
      <c r="H12581" t="s">
        <v>510</v>
      </c>
      <c r="J12581" s="2">
        <v>45471</v>
      </c>
      <c r="K12581" s="5">
        <v>202402</v>
      </c>
      <c r="M12581" t="b">
        <v>0</v>
      </c>
      <c r="N12581" t="b">
        <v>0</v>
      </c>
      <c r="O12581" s="2">
        <v>45666.534107673608</v>
      </c>
      <c r="P12581" s="2">
        <v>45670.41417989583</v>
      </c>
      <c r="Q12581" t="s">
        <v>301</v>
      </c>
      <c r="R12581" t="s">
        <v>543</v>
      </c>
      <c r="S12581" s="2"/>
      <c r="V12581" s="2">
        <v>45666.534107673608</v>
      </c>
      <c r="W12581" s="2">
        <v>45666.534107673608</v>
      </c>
      <c r="X12581" t="b">
        <v>0</v>
      </c>
      <c r="Y12581" t="s">
        <v>648</v>
      </c>
      <c r="Z12581" t="s">
        <v>1855</v>
      </c>
      <c r="AA12581" t="s">
        <v>6</v>
      </c>
    </row>
    <row r="12582" spans="1:27" x14ac:dyDescent="0.3">
      <c r="A12582" t="s">
        <v>2241</v>
      </c>
      <c r="B12582" t="s">
        <v>670</v>
      </c>
      <c r="C12582" t="s">
        <v>541</v>
      </c>
      <c r="D12582" t="s">
        <v>542</v>
      </c>
      <c r="E12582" t="s">
        <v>2242</v>
      </c>
      <c r="F12582" t="s">
        <v>2243</v>
      </c>
      <c r="G12582" t="s">
        <v>425</v>
      </c>
      <c r="H12582" t="s">
        <v>513</v>
      </c>
      <c r="J12582" s="2">
        <v>45380</v>
      </c>
      <c r="K12582" s="5">
        <v>202401</v>
      </c>
      <c r="M12582" t="b">
        <v>0</v>
      </c>
      <c r="N12582" t="b">
        <v>0</v>
      </c>
      <c r="O12582" s="2">
        <v>45666.534535613428</v>
      </c>
      <c r="P12582" s="2">
        <v>45670.414492013886</v>
      </c>
      <c r="Q12582" t="s">
        <v>301</v>
      </c>
      <c r="R12582" t="s">
        <v>543</v>
      </c>
      <c r="S12582" s="2"/>
      <c r="V12582" s="2">
        <v>45666.534535648148</v>
      </c>
      <c r="W12582" s="2">
        <v>45666.534535648148</v>
      </c>
      <c r="X12582" t="b">
        <v>0</v>
      </c>
      <c r="Y12582" t="s">
        <v>648</v>
      </c>
      <c r="Z12582" t="s">
        <v>1855</v>
      </c>
      <c r="AA12582" t="s">
        <v>303</v>
      </c>
    </row>
    <row r="12583" spans="1:27" x14ac:dyDescent="0.3">
      <c r="A12583" t="s">
        <v>1926</v>
      </c>
      <c r="B12583" t="s">
        <v>670</v>
      </c>
      <c r="C12583" t="s">
        <v>541</v>
      </c>
      <c r="D12583" t="s">
        <v>542</v>
      </c>
      <c r="E12583" t="s">
        <v>1927</v>
      </c>
      <c r="F12583" t="s">
        <v>1928</v>
      </c>
      <c r="G12583" t="s">
        <v>17</v>
      </c>
      <c r="H12583" t="s">
        <v>513</v>
      </c>
      <c r="J12583" s="2">
        <v>45380</v>
      </c>
      <c r="K12583" s="5">
        <v>202401</v>
      </c>
      <c r="M12583" t="b">
        <v>0</v>
      </c>
      <c r="N12583" t="b">
        <v>0</v>
      </c>
      <c r="O12583" s="2">
        <v>45666.534305208334</v>
      </c>
      <c r="P12583" s="2">
        <v>45670.414326585647</v>
      </c>
      <c r="Q12583" t="s">
        <v>301</v>
      </c>
      <c r="R12583" t="s">
        <v>543</v>
      </c>
      <c r="S12583" s="2"/>
      <c r="V12583" s="2">
        <v>45666.534305243054</v>
      </c>
      <c r="W12583" s="2">
        <v>45666.534305243054</v>
      </c>
      <c r="X12583" t="b">
        <v>0</v>
      </c>
      <c r="Y12583" t="s">
        <v>648</v>
      </c>
      <c r="Z12583" t="s">
        <v>1855</v>
      </c>
      <c r="AA12583" t="s">
        <v>6</v>
      </c>
    </row>
    <row r="12584" spans="1:27" x14ac:dyDescent="0.3">
      <c r="A12584" t="s">
        <v>1910</v>
      </c>
      <c r="B12584" t="s">
        <v>540</v>
      </c>
      <c r="C12584" t="s">
        <v>541</v>
      </c>
      <c r="D12584" t="s">
        <v>542</v>
      </c>
      <c r="E12584" t="s">
        <v>1911</v>
      </c>
      <c r="F12584" t="s">
        <v>1912</v>
      </c>
      <c r="G12584" t="s">
        <v>463</v>
      </c>
      <c r="H12584" t="s">
        <v>513</v>
      </c>
      <c r="I12584" t="s">
        <v>1913</v>
      </c>
      <c r="J12584" s="2">
        <v>45460</v>
      </c>
      <c r="K12584" s="5">
        <v>202402</v>
      </c>
      <c r="M12584" t="b">
        <v>0</v>
      </c>
      <c r="N12584" t="b">
        <v>0</v>
      </c>
      <c r="O12584" s="2">
        <v>45559.311821377312</v>
      </c>
      <c r="P12584" s="2">
        <v>45559.311821377312</v>
      </c>
      <c r="Q12584" t="s">
        <v>301</v>
      </c>
      <c r="R12584" t="s">
        <v>543</v>
      </c>
      <c r="S12584" s="2">
        <v>45559.311821377312</v>
      </c>
      <c r="V12584" s="2">
        <v>45559.311821793985</v>
      </c>
      <c r="W12584" s="2">
        <v>45559.311821793985</v>
      </c>
      <c r="X12584" t="b">
        <v>0</v>
      </c>
      <c r="Y12584" t="s">
        <v>648</v>
      </c>
      <c r="Z12584" t="s">
        <v>1855</v>
      </c>
      <c r="AA12584" t="s">
        <v>2</v>
      </c>
    </row>
    <row r="12585" spans="1:27" x14ac:dyDescent="0.3">
      <c r="A12585" t="s">
        <v>1929</v>
      </c>
      <c r="B12585" t="s">
        <v>670</v>
      </c>
      <c r="C12585" t="s">
        <v>541</v>
      </c>
      <c r="D12585" t="s">
        <v>542</v>
      </c>
      <c r="E12585" t="s">
        <v>1930</v>
      </c>
      <c r="F12585" t="s">
        <v>1931</v>
      </c>
      <c r="G12585" t="s">
        <v>17</v>
      </c>
      <c r="H12585" t="s">
        <v>513</v>
      </c>
      <c r="J12585" s="2">
        <v>45380</v>
      </c>
      <c r="K12585" s="5">
        <v>202401</v>
      </c>
      <c r="M12585" t="b">
        <v>0</v>
      </c>
      <c r="N12585" t="b">
        <v>0</v>
      </c>
      <c r="O12585" s="2">
        <v>45666.534139618052</v>
      </c>
      <c r="P12585" s="2">
        <v>45670.414200462961</v>
      </c>
      <c r="Q12585" t="s">
        <v>301</v>
      </c>
      <c r="R12585" t="s">
        <v>543</v>
      </c>
      <c r="S12585" s="2"/>
      <c r="V12585" s="2">
        <v>45666.534139664349</v>
      </c>
      <c r="W12585" s="2">
        <v>45666.534139664349</v>
      </c>
      <c r="X12585" t="b">
        <v>0</v>
      </c>
      <c r="Y12585" t="s">
        <v>648</v>
      </c>
      <c r="Z12585" t="s">
        <v>1855</v>
      </c>
      <c r="AA12585" t="s">
        <v>6</v>
      </c>
    </row>
    <row r="12586" spans="1:27" x14ac:dyDescent="0.3">
      <c r="A12586" t="s">
        <v>1939</v>
      </c>
      <c r="B12586" t="s">
        <v>670</v>
      </c>
      <c r="C12586" t="s">
        <v>541</v>
      </c>
      <c r="D12586" t="s">
        <v>542</v>
      </c>
      <c r="E12586" t="s">
        <v>692</v>
      </c>
      <c r="F12586" t="s">
        <v>693</v>
      </c>
      <c r="G12586" t="s">
        <v>146</v>
      </c>
      <c r="H12586" t="s">
        <v>510</v>
      </c>
      <c r="J12586" s="2">
        <v>45380</v>
      </c>
      <c r="K12586" s="5">
        <v>202401</v>
      </c>
      <c r="M12586" t="b">
        <v>0</v>
      </c>
      <c r="N12586" t="b">
        <v>0</v>
      </c>
      <c r="O12586" s="2">
        <v>45666.534092939815</v>
      </c>
      <c r="P12586" s="2">
        <v>45670.414168668984</v>
      </c>
      <c r="Q12586" t="s">
        <v>301</v>
      </c>
      <c r="R12586" t="s">
        <v>543</v>
      </c>
      <c r="S12586" s="2"/>
      <c r="V12586" s="2">
        <v>45666.534092974536</v>
      </c>
      <c r="W12586" s="2">
        <v>45666.534092974536</v>
      </c>
      <c r="X12586" t="b">
        <v>0</v>
      </c>
      <c r="Y12586" t="s">
        <v>648</v>
      </c>
      <c r="Z12586" t="s">
        <v>1855</v>
      </c>
      <c r="AA12586" t="s">
        <v>6</v>
      </c>
    </row>
    <row r="12587" spans="1:27" x14ac:dyDescent="0.3">
      <c r="A12587" t="s">
        <v>1942</v>
      </c>
      <c r="B12587" t="s">
        <v>670</v>
      </c>
      <c r="C12587" t="s">
        <v>541</v>
      </c>
      <c r="D12587" t="s">
        <v>542</v>
      </c>
      <c r="E12587" t="s">
        <v>1943</v>
      </c>
      <c r="F12587" t="s">
        <v>1944</v>
      </c>
      <c r="G12587" t="s">
        <v>146</v>
      </c>
      <c r="H12587" t="s">
        <v>510</v>
      </c>
      <c r="J12587" s="2">
        <v>45380</v>
      </c>
      <c r="K12587" s="5">
        <v>202401</v>
      </c>
      <c r="M12587" t="b">
        <v>0</v>
      </c>
      <c r="N12587" t="b">
        <v>0</v>
      </c>
      <c r="O12587" s="2">
        <v>45666.534219872687</v>
      </c>
      <c r="P12587" s="2">
        <v>45670.414259687503</v>
      </c>
      <c r="Q12587" t="s">
        <v>301</v>
      </c>
      <c r="R12587" t="s">
        <v>543</v>
      </c>
      <c r="S12587" s="2"/>
      <c r="V12587" s="2">
        <v>45666.534219907408</v>
      </c>
      <c r="W12587" s="2">
        <v>45666.534219907408</v>
      </c>
      <c r="X12587" t="b">
        <v>0</v>
      </c>
      <c r="Y12587" t="s">
        <v>648</v>
      </c>
      <c r="Z12587" t="s">
        <v>1855</v>
      </c>
      <c r="AA12587" t="s">
        <v>6</v>
      </c>
    </row>
    <row r="12588" spans="1:27" x14ac:dyDescent="0.3">
      <c r="A12588" t="s">
        <v>1992</v>
      </c>
      <c r="B12588" t="s">
        <v>670</v>
      </c>
      <c r="C12588" t="s">
        <v>541</v>
      </c>
      <c r="D12588" t="s">
        <v>542</v>
      </c>
      <c r="E12588" t="s">
        <v>1993</v>
      </c>
      <c r="F12588" t="s">
        <v>1994</v>
      </c>
      <c r="G12588" t="s">
        <v>4</v>
      </c>
      <c r="H12588" t="s">
        <v>510</v>
      </c>
      <c r="J12588" s="2">
        <v>45471</v>
      </c>
      <c r="K12588" s="5">
        <v>202402</v>
      </c>
      <c r="M12588" t="b">
        <v>0</v>
      </c>
      <c r="N12588" t="b">
        <v>0</v>
      </c>
      <c r="O12588" s="2">
        <v>45666.534346145832</v>
      </c>
      <c r="P12588" s="2">
        <v>45670.414353622684</v>
      </c>
      <c r="Q12588" t="s">
        <v>301</v>
      </c>
      <c r="R12588" t="s">
        <v>543</v>
      </c>
      <c r="S12588" s="2"/>
      <c r="V12588" s="2">
        <v>45666.534346180553</v>
      </c>
      <c r="W12588" s="2">
        <v>45666.534346180553</v>
      </c>
      <c r="X12588" t="b">
        <v>0</v>
      </c>
      <c r="Y12588" t="s">
        <v>648</v>
      </c>
      <c r="Z12588" t="s">
        <v>1855</v>
      </c>
      <c r="AA12588" t="s">
        <v>303</v>
      </c>
    </row>
    <row r="12589" spans="1:27" x14ac:dyDescent="0.3">
      <c r="A12589" t="s">
        <v>1987</v>
      </c>
      <c r="B12589" t="s">
        <v>670</v>
      </c>
      <c r="C12589" t="s">
        <v>541</v>
      </c>
      <c r="D12589" t="s">
        <v>542</v>
      </c>
      <c r="E12589" t="s">
        <v>1985</v>
      </c>
      <c r="F12589" t="s">
        <v>1986</v>
      </c>
      <c r="G12589" t="s">
        <v>4</v>
      </c>
      <c r="H12589" t="s">
        <v>510</v>
      </c>
      <c r="J12589" s="2">
        <v>45380</v>
      </c>
      <c r="K12589" s="5">
        <v>202401</v>
      </c>
      <c r="M12589" t="b">
        <v>0</v>
      </c>
      <c r="N12589" t="b">
        <v>0</v>
      </c>
      <c r="O12589" s="2">
        <v>45666.534470983795</v>
      </c>
      <c r="P12589" s="2">
        <v>45670.414447835647</v>
      </c>
      <c r="Q12589" t="s">
        <v>301</v>
      </c>
      <c r="R12589" t="s">
        <v>543</v>
      </c>
      <c r="S12589" s="2"/>
      <c r="V12589" s="2">
        <v>45666.534471030092</v>
      </c>
      <c r="W12589" s="2">
        <v>45666.534471030092</v>
      </c>
      <c r="X12589" t="b">
        <v>0</v>
      </c>
      <c r="Y12589" t="s">
        <v>648</v>
      </c>
      <c r="Z12589" t="s">
        <v>1855</v>
      </c>
      <c r="AA12589" t="s">
        <v>303</v>
      </c>
    </row>
    <row r="12590" spans="1:27" x14ac:dyDescent="0.3">
      <c r="A12590" t="s">
        <v>1999</v>
      </c>
      <c r="B12590" t="s">
        <v>670</v>
      </c>
      <c r="C12590" t="s">
        <v>541</v>
      </c>
      <c r="D12590" t="s">
        <v>542</v>
      </c>
      <c r="E12590" t="s">
        <v>2000</v>
      </c>
      <c r="F12590" t="s">
        <v>2001</v>
      </c>
      <c r="G12590" t="s">
        <v>14</v>
      </c>
      <c r="H12590" t="s">
        <v>510</v>
      </c>
      <c r="J12590" s="2">
        <v>45471</v>
      </c>
      <c r="K12590" s="5">
        <v>202402</v>
      </c>
      <c r="M12590" t="b">
        <v>0</v>
      </c>
      <c r="N12590" t="b">
        <v>0</v>
      </c>
      <c r="O12590" s="2">
        <v>45666.534142789351</v>
      </c>
      <c r="P12590" s="2">
        <v>45670.41420269676</v>
      </c>
      <c r="Q12590" t="s">
        <v>301</v>
      </c>
      <c r="R12590" t="s">
        <v>543</v>
      </c>
      <c r="S12590" s="2"/>
      <c r="V12590" s="2">
        <v>45666.534142824072</v>
      </c>
      <c r="W12590" s="2">
        <v>45666.534142824072</v>
      </c>
      <c r="X12590" t="b">
        <v>0</v>
      </c>
      <c r="Y12590" t="s">
        <v>648</v>
      </c>
      <c r="Z12590" t="s">
        <v>1855</v>
      </c>
      <c r="AA12590" t="s">
        <v>6</v>
      </c>
    </row>
    <row r="12591" spans="1:27" x14ac:dyDescent="0.3">
      <c r="A12591" t="s">
        <v>2002</v>
      </c>
      <c r="B12591" t="s">
        <v>670</v>
      </c>
      <c r="C12591" t="s">
        <v>541</v>
      </c>
      <c r="D12591" t="s">
        <v>542</v>
      </c>
      <c r="E12591" t="s">
        <v>2000</v>
      </c>
      <c r="F12591" t="s">
        <v>2001</v>
      </c>
      <c r="G12591" t="s">
        <v>14</v>
      </c>
      <c r="H12591" t="s">
        <v>510</v>
      </c>
      <c r="J12591" s="2">
        <v>45380</v>
      </c>
      <c r="K12591" s="5">
        <v>202401</v>
      </c>
      <c r="M12591" t="b">
        <v>0</v>
      </c>
      <c r="N12591" t="b">
        <v>0</v>
      </c>
      <c r="O12591" s="2">
        <v>45666.534426701386</v>
      </c>
      <c r="P12591" s="2">
        <v>45670.414414155093</v>
      </c>
      <c r="Q12591" t="s">
        <v>301</v>
      </c>
      <c r="R12591" t="s">
        <v>543</v>
      </c>
      <c r="S12591" s="2"/>
      <c r="V12591" s="2">
        <v>45666.534426736114</v>
      </c>
      <c r="W12591" s="2">
        <v>45666.534426736114</v>
      </c>
      <c r="X12591" t="b">
        <v>0</v>
      </c>
      <c r="Y12591" t="s">
        <v>648</v>
      </c>
      <c r="Z12591" t="s">
        <v>1855</v>
      </c>
      <c r="AA12591" t="s">
        <v>6</v>
      </c>
    </row>
    <row r="12592" spans="1:27" x14ac:dyDescent="0.3">
      <c r="A12592" t="s">
        <v>1981</v>
      </c>
      <c r="B12592" t="s">
        <v>670</v>
      </c>
      <c r="C12592" t="s">
        <v>541</v>
      </c>
      <c r="D12592" t="s">
        <v>542</v>
      </c>
      <c r="E12592" t="s">
        <v>1982</v>
      </c>
      <c r="F12592" t="s">
        <v>1983</v>
      </c>
      <c r="G12592" t="s">
        <v>4</v>
      </c>
      <c r="H12592" t="s">
        <v>510</v>
      </c>
      <c r="J12592" s="2">
        <v>45471</v>
      </c>
      <c r="K12592" s="5">
        <v>202402</v>
      </c>
      <c r="M12592" t="b">
        <v>0</v>
      </c>
      <c r="N12592" t="b">
        <v>0</v>
      </c>
      <c r="O12592" s="2">
        <v>45666.534278935185</v>
      </c>
      <c r="P12592" s="2">
        <v>45670.414305405095</v>
      </c>
      <c r="Q12592" t="s">
        <v>301</v>
      </c>
      <c r="R12592" t="s">
        <v>543</v>
      </c>
      <c r="S12592" s="2"/>
      <c r="V12592" s="2">
        <v>45666.534278969906</v>
      </c>
      <c r="W12592" s="2">
        <v>45666.534278969906</v>
      </c>
      <c r="X12592" t="b">
        <v>0</v>
      </c>
      <c r="Y12592" t="s">
        <v>648</v>
      </c>
      <c r="Z12592" t="s">
        <v>1855</v>
      </c>
      <c r="AA12592" t="s">
        <v>303</v>
      </c>
    </row>
    <row r="12593" spans="1:27" x14ac:dyDescent="0.3">
      <c r="A12593" t="s">
        <v>1984</v>
      </c>
      <c r="B12593" t="s">
        <v>670</v>
      </c>
      <c r="C12593" t="s">
        <v>541</v>
      </c>
      <c r="D12593" t="s">
        <v>542</v>
      </c>
      <c r="E12593" t="s">
        <v>1985</v>
      </c>
      <c r="F12593" t="s">
        <v>1986</v>
      </c>
      <c r="G12593" t="s">
        <v>4</v>
      </c>
      <c r="H12593" t="s">
        <v>510</v>
      </c>
      <c r="J12593" s="2">
        <v>45471</v>
      </c>
      <c r="K12593" s="5">
        <v>202402</v>
      </c>
      <c r="M12593" t="b">
        <v>0</v>
      </c>
      <c r="N12593" t="b">
        <v>0</v>
      </c>
      <c r="O12593" s="2">
        <v>45666.534494479165</v>
      </c>
      <c r="P12593" s="2">
        <v>45670.41446334491</v>
      </c>
      <c r="Q12593" t="s">
        <v>301</v>
      </c>
      <c r="R12593" t="s">
        <v>543</v>
      </c>
      <c r="S12593" s="2"/>
      <c r="V12593" s="2">
        <v>45666.534494479165</v>
      </c>
      <c r="W12593" s="2">
        <v>45666.534494479165</v>
      </c>
      <c r="X12593" t="b">
        <v>0</v>
      </c>
      <c r="Y12593" t="s">
        <v>648</v>
      </c>
      <c r="Z12593" t="s">
        <v>1855</v>
      </c>
      <c r="AA12593" t="s">
        <v>303</v>
      </c>
    </row>
    <row r="12594" spans="1:27" x14ac:dyDescent="0.3">
      <c r="A12594" t="s">
        <v>1976</v>
      </c>
      <c r="B12594" t="s">
        <v>670</v>
      </c>
      <c r="C12594" t="s">
        <v>541</v>
      </c>
      <c r="D12594" t="s">
        <v>542</v>
      </c>
      <c r="E12594" t="s">
        <v>1977</v>
      </c>
      <c r="F12594" t="s">
        <v>1978</v>
      </c>
      <c r="G12594" t="s">
        <v>453</v>
      </c>
      <c r="H12594" t="s">
        <v>510</v>
      </c>
      <c r="J12594" s="2">
        <v>45380</v>
      </c>
      <c r="K12594" s="5">
        <v>202401</v>
      </c>
      <c r="M12594" t="b">
        <v>0</v>
      </c>
      <c r="N12594" t="b">
        <v>0</v>
      </c>
      <c r="O12594" s="2">
        <v>45666.534176388886</v>
      </c>
      <c r="P12594" s="2">
        <v>45670.414225775465</v>
      </c>
      <c r="Q12594" t="s">
        <v>301</v>
      </c>
      <c r="R12594" t="s">
        <v>543</v>
      </c>
      <c r="S12594" s="2"/>
      <c r="V12594" s="2">
        <v>45666.53417658565</v>
      </c>
      <c r="W12594" s="2">
        <v>45666.53417658565</v>
      </c>
      <c r="X12594" t="b">
        <v>0</v>
      </c>
      <c r="Y12594" t="s">
        <v>648</v>
      </c>
      <c r="Z12594" t="s">
        <v>1855</v>
      </c>
      <c r="AA12594" t="s">
        <v>2</v>
      </c>
    </row>
    <row r="12595" spans="1:27" x14ac:dyDescent="0.3">
      <c r="A12595" t="s">
        <v>1979</v>
      </c>
      <c r="B12595" t="s">
        <v>670</v>
      </c>
      <c r="C12595" t="s">
        <v>541</v>
      </c>
      <c r="D12595" t="s">
        <v>542</v>
      </c>
      <c r="E12595" t="s">
        <v>1977</v>
      </c>
      <c r="F12595" t="s">
        <v>1978</v>
      </c>
      <c r="G12595" t="s">
        <v>453</v>
      </c>
      <c r="H12595" t="s">
        <v>510</v>
      </c>
      <c r="J12595" s="2">
        <v>45471</v>
      </c>
      <c r="K12595" s="5">
        <v>202402</v>
      </c>
      <c r="M12595" t="b">
        <v>0</v>
      </c>
      <c r="N12595" t="b">
        <v>0</v>
      </c>
      <c r="O12595" s="2">
        <v>45666.534146261576</v>
      </c>
      <c r="P12595" s="2">
        <v>45670.41420486111</v>
      </c>
      <c r="Q12595" t="s">
        <v>301</v>
      </c>
      <c r="R12595" t="s">
        <v>543</v>
      </c>
      <c r="S12595" s="2"/>
      <c r="V12595" s="2">
        <v>45666.534146296297</v>
      </c>
      <c r="W12595" s="2">
        <v>45666.534146296297</v>
      </c>
      <c r="X12595" t="b">
        <v>0</v>
      </c>
      <c r="Y12595" t="s">
        <v>648</v>
      </c>
      <c r="Z12595" t="s">
        <v>1855</v>
      </c>
      <c r="AA12595" t="s">
        <v>303</v>
      </c>
    </row>
    <row r="12596" spans="1:27" x14ac:dyDescent="0.3">
      <c r="A12596" t="s">
        <v>1980</v>
      </c>
      <c r="B12596" t="s">
        <v>670</v>
      </c>
      <c r="C12596" t="s">
        <v>541</v>
      </c>
      <c r="D12596" t="s">
        <v>542</v>
      </c>
      <c r="E12596" t="s">
        <v>773</v>
      </c>
      <c r="F12596" t="s">
        <v>774</v>
      </c>
      <c r="G12596" t="s">
        <v>453</v>
      </c>
      <c r="H12596" t="s">
        <v>510</v>
      </c>
      <c r="J12596" s="2">
        <v>45380</v>
      </c>
      <c r="K12596" s="5">
        <v>202401</v>
      </c>
      <c r="M12596" t="b">
        <v>0</v>
      </c>
      <c r="N12596" t="b">
        <v>0</v>
      </c>
      <c r="O12596" s="2">
        <v>45666.534291631942</v>
      </c>
      <c r="P12596" s="2">
        <v>45670.41431443287</v>
      </c>
      <c r="Q12596" t="s">
        <v>301</v>
      </c>
      <c r="R12596" t="s">
        <v>543</v>
      </c>
      <c r="S12596" s="2"/>
      <c r="V12596" s="2">
        <v>45666.534291631942</v>
      </c>
      <c r="W12596" s="2">
        <v>45666.534291631942</v>
      </c>
      <c r="X12596" t="b">
        <v>0</v>
      </c>
      <c r="Y12596" t="s">
        <v>648</v>
      </c>
      <c r="Z12596" t="s">
        <v>1855</v>
      </c>
      <c r="AA12596" t="s">
        <v>303</v>
      </c>
    </row>
    <row r="12597" spans="1:27" x14ac:dyDescent="0.3">
      <c r="A12597" t="s">
        <v>1969</v>
      </c>
      <c r="B12597" t="s">
        <v>670</v>
      </c>
      <c r="C12597" t="s">
        <v>541</v>
      </c>
      <c r="D12597" t="s">
        <v>542</v>
      </c>
      <c r="E12597" t="s">
        <v>684</v>
      </c>
      <c r="F12597" t="s">
        <v>685</v>
      </c>
      <c r="G12597" t="s">
        <v>453</v>
      </c>
      <c r="H12597" t="s">
        <v>510</v>
      </c>
      <c r="J12597" s="2">
        <v>45471</v>
      </c>
      <c r="K12597" s="5">
        <v>202402</v>
      </c>
      <c r="M12597" t="b">
        <v>0</v>
      </c>
      <c r="N12597" t="b">
        <v>0</v>
      </c>
      <c r="O12597" s="2">
        <v>45666.53447496528</v>
      </c>
      <c r="P12597" s="2">
        <v>45670.414449999997</v>
      </c>
      <c r="Q12597" t="s">
        <v>301</v>
      </c>
      <c r="R12597" t="s">
        <v>543</v>
      </c>
      <c r="S12597" s="2"/>
      <c r="V12597" s="2">
        <v>45666.534475</v>
      </c>
      <c r="W12597" s="2">
        <v>45666.534475</v>
      </c>
      <c r="X12597" t="b">
        <v>0</v>
      </c>
      <c r="Y12597" t="s">
        <v>648</v>
      </c>
      <c r="Z12597" t="s">
        <v>1855</v>
      </c>
      <c r="AA12597" t="s">
        <v>303</v>
      </c>
    </row>
    <row r="12598" spans="1:27" x14ac:dyDescent="0.3">
      <c r="A12598" t="s">
        <v>1973</v>
      </c>
      <c r="B12598" t="s">
        <v>670</v>
      </c>
      <c r="C12598" t="s">
        <v>541</v>
      </c>
      <c r="D12598" t="s">
        <v>542</v>
      </c>
      <c r="E12598" t="s">
        <v>1974</v>
      </c>
      <c r="F12598" t="s">
        <v>1975</v>
      </c>
      <c r="G12598" t="s">
        <v>453</v>
      </c>
      <c r="H12598" t="s">
        <v>510</v>
      </c>
      <c r="J12598" s="2">
        <v>45380</v>
      </c>
      <c r="K12598" s="5">
        <v>202401</v>
      </c>
      <c r="M12598" t="b">
        <v>0</v>
      </c>
      <c r="N12598" t="b">
        <v>0</v>
      </c>
      <c r="O12598" s="2">
        <v>45666.534127118059</v>
      </c>
      <c r="P12598" s="2">
        <v>45680.508079780091</v>
      </c>
      <c r="Q12598" t="s">
        <v>301</v>
      </c>
      <c r="R12598" t="s">
        <v>543</v>
      </c>
      <c r="S12598" s="2"/>
      <c r="V12598" s="2">
        <v>45666.534127280094</v>
      </c>
      <c r="W12598" s="2">
        <v>45666.534127280094</v>
      </c>
      <c r="X12598" t="b">
        <v>0</v>
      </c>
      <c r="Y12598" t="s">
        <v>648</v>
      </c>
      <c r="Z12598" t="s">
        <v>1855</v>
      </c>
      <c r="AA12598" t="s">
        <v>2</v>
      </c>
    </row>
    <row r="12599" spans="1:27" x14ac:dyDescent="0.3">
      <c r="A12599" t="s">
        <v>1970</v>
      </c>
      <c r="B12599" t="s">
        <v>670</v>
      </c>
      <c r="C12599" t="s">
        <v>541</v>
      </c>
      <c r="D12599" t="s">
        <v>542</v>
      </c>
      <c r="E12599" t="s">
        <v>1971</v>
      </c>
      <c r="F12599" t="s">
        <v>1972</v>
      </c>
      <c r="G12599" t="s">
        <v>453</v>
      </c>
      <c r="H12599" t="s">
        <v>510</v>
      </c>
      <c r="J12599" s="2">
        <v>45380</v>
      </c>
      <c r="K12599" s="5">
        <v>202401</v>
      </c>
      <c r="M12599" t="b">
        <v>0</v>
      </c>
      <c r="N12599" t="b">
        <v>0</v>
      </c>
      <c r="O12599" s="2">
        <v>45666.534266284725</v>
      </c>
      <c r="P12599" s="2">
        <v>45670.414294988426</v>
      </c>
      <c r="Q12599" t="s">
        <v>301</v>
      </c>
      <c r="R12599" t="s">
        <v>543</v>
      </c>
      <c r="S12599" s="2"/>
      <c r="V12599" s="2">
        <v>45666.534266400464</v>
      </c>
      <c r="W12599" s="2">
        <v>45666.534266400464</v>
      </c>
      <c r="X12599" t="b">
        <v>0</v>
      </c>
      <c r="Y12599" t="s">
        <v>648</v>
      </c>
      <c r="Z12599" t="s">
        <v>1855</v>
      </c>
      <c r="AA12599" t="s">
        <v>2</v>
      </c>
    </row>
    <row r="12600" spans="1:27" x14ac:dyDescent="0.3">
      <c r="A12600" t="s">
        <v>2061</v>
      </c>
      <c r="B12600" t="s">
        <v>670</v>
      </c>
      <c r="C12600" t="s">
        <v>541</v>
      </c>
      <c r="D12600" t="s">
        <v>542</v>
      </c>
      <c r="E12600" t="s">
        <v>758</v>
      </c>
      <c r="F12600" t="s">
        <v>759</v>
      </c>
      <c r="G12600" t="s">
        <v>8</v>
      </c>
      <c r="H12600" t="s">
        <v>511</v>
      </c>
      <c r="J12600" s="2">
        <v>45380</v>
      </c>
      <c r="K12600" s="5">
        <v>202401</v>
      </c>
      <c r="M12600" t="b">
        <v>0</v>
      </c>
      <c r="N12600" t="b">
        <v>0</v>
      </c>
      <c r="O12600" s="2">
        <v>45669.522544756946</v>
      </c>
      <c r="P12600" s="2">
        <v>45670.414312233799</v>
      </c>
      <c r="Q12600" t="s">
        <v>301</v>
      </c>
      <c r="R12600" t="s">
        <v>543</v>
      </c>
      <c r="S12600" s="2"/>
      <c r="V12600" s="2">
        <v>45669.522544791667</v>
      </c>
      <c r="W12600" s="2">
        <v>45669.522544791667</v>
      </c>
      <c r="X12600" t="b">
        <v>0</v>
      </c>
      <c r="Y12600" t="s">
        <v>648</v>
      </c>
      <c r="Z12600" t="s">
        <v>1855</v>
      </c>
      <c r="AA12600" t="s">
        <v>303</v>
      </c>
    </row>
    <row r="12601" spans="1:27" x14ac:dyDescent="0.3">
      <c r="A12601" t="s">
        <v>2060</v>
      </c>
      <c r="B12601" t="s">
        <v>670</v>
      </c>
      <c r="C12601" t="s">
        <v>541</v>
      </c>
      <c r="D12601" t="s">
        <v>542</v>
      </c>
      <c r="E12601" t="s">
        <v>2058</v>
      </c>
      <c r="F12601" t="s">
        <v>2059</v>
      </c>
      <c r="G12601" t="s">
        <v>8</v>
      </c>
      <c r="H12601" t="s">
        <v>511</v>
      </c>
      <c r="J12601" s="2">
        <v>45380</v>
      </c>
      <c r="K12601" s="5">
        <v>202401</v>
      </c>
      <c r="M12601" t="b">
        <v>0</v>
      </c>
      <c r="N12601" t="b">
        <v>0</v>
      </c>
      <c r="O12601" s="2">
        <v>45669.522452662037</v>
      </c>
      <c r="P12601" s="2">
        <v>45670.414243437503</v>
      </c>
      <c r="Q12601" t="s">
        <v>301</v>
      </c>
      <c r="R12601" t="s">
        <v>543</v>
      </c>
      <c r="S12601" s="2"/>
      <c r="V12601" s="2">
        <v>45669.522452743055</v>
      </c>
      <c r="W12601" s="2">
        <v>45669.522452743055</v>
      </c>
      <c r="X12601" t="b">
        <v>0</v>
      </c>
      <c r="Y12601" t="s">
        <v>648</v>
      </c>
      <c r="Z12601" t="s">
        <v>1855</v>
      </c>
      <c r="AA12601" t="s">
        <v>6</v>
      </c>
    </row>
    <row r="12602" spans="1:27" x14ac:dyDescent="0.3">
      <c r="A12602" t="s">
        <v>2057</v>
      </c>
      <c r="B12602" t="s">
        <v>670</v>
      </c>
      <c r="C12602" t="s">
        <v>541</v>
      </c>
      <c r="D12602" t="s">
        <v>542</v>
      </c>
      <c r="E12602" t="s">
        <v>2058</v>
      </c>
      <c r="F12602" t="s">
        <v>2059</v>
      </c>
      <c r="G12602" t="s">
        <v>8</v>
      </c>
      <c r="H12602" t="s">
        <v>511</v>
      </c>
      <c r="J12602" s="2">
        <v>45471</v>
      </c>
      <c r="K12602" s="5">
        <v>202402</v>
      </c>
      <c r="M12602" t="b">
        <v>0</v>
      </c>
      <c r="N12602" t="b">
        <v>0</v>
      </c>
      <c r="O12602" s="2">
        <v>45669.522649537037</v>
      </c>
      <c r="P12602" s="2">
        <v>45670.414395405096</v>
      </c>
      <c r="Q12602" t="s">
        <v>301</v>
      </c>
      <c r="R12602" t="s">
        <v>543</v>
      </c>
      <c r="S12602" s="2"/>
      <c r="V12602" s="2">
        <v>45669.522649618055</v>
      </c>
      <c r="W12602" s="2">
        <v>45669.522649618055</v>
      </c>
      <c r="X12602" t="b">
        <v>0</v>
      </c>
      <c r="Y12602" t="s">
        <v>648</v>
      </c>
      <c r="Z12602" t="s">
        <v>1855</v>
      </c>
      <c r="AA12602" t="s">
        <v>6</v>
      </c>
    </row>
    <row r="12603" spans="1:27" x14ac:dyDescent="0.3">
      <c r="A12603" t="s">
        <v>2051</v>
      </c>
      <c r="B12603" t="s">
        <v>670</v>
      </c>
      <c r="C12603" t="s">
        <v>541</v>
      </c>
      <c r="D12603" t="s">
        <v>542</v>
      </c>
      <c r="E12603" t="s">
        <v>713</v>
      </c>
      <c r="F12603" t="s">
        <v>714</v>
      </c>
      <c r="G12603" t="s">
        <v>8</v>
      </c>
      <c r="H12603" t="s">
        <v>511</v>
      </c>
      <c r="J12603" s="2">
        <v>45380</v>
      </c>
      <c r="K12603" s="5">
        <v>202401</v>
      </c>
      <c r="M12603" t="b">
        <v>0</v>
      </c>
      <c r="N12603" t="b">
        <v>0</v>
      </c>
      <c r="O12603" s="2">
        <v>45669.522478900464</v>
      </c>
      <c r="P12603" s="2">
        <v>45670.414264386571</v>
      </c>
      <c r="Q12603" t="s">
        <v>301</v>
      </c>
      <c r="R12603" t="s">
        <v>543</v>
      </c>
      <c r="S12603" s="2"/>
      <c r="V12603" s="2">
        <v>45669.522478935185</v>
      </c>
      <c r="W12603" s="2">
        <v>45669.522478935185</v>
      </c>
      <c r="X12603" t="b">
        <v>0</v>
      </c>
      <c r="Y12603" t="s">
        <v>648</v>
      </c>
      <c r="Z12603" t="s">
        <v>1855</v>
      </c>
      <c r="AA12603" t="s">
        <v>303</v>
      </c>
    </row>
    <row r="12604" spans="1:27" x14ac:dyDescent="0.3">
      <c r="A12604" t="s">
        <v>2052</v>
      </c>
      <c r="B12604" t="s">
        <v>670</v>
      </c>
      <c r="C12604" t="s">
        <v>541</v>
      </c>
      <c r="D12604" t="s">
        <v>542</v>
      </c>
      <c r="E12604" t="s">
        <v>713</v>
      </c>
      <c r="F12604" t="s">
        <v>714</v>
      </c>
      <c r="G12604" t="s">
        <v>8</v>
      </c>
      <c r="H12604" t="s">
        <v>511</v>
      </c>
      <c r="J12604" s="2">
        <v>45471</v>
      </c>
      <c r="K12604" s="5">
        <v>202402</v>
      </c>
      <c r="M12604" t="b">
        <v>0</v>
      </c>
      <c r="N12604" t="b">
        <v>0</v>
      </c>
      <c r="O12604" s="2">
        <v>45669.522557523145</v>
      </c>
      <c r="P12604" s="2">
        <v>45670.414321724536</v>
      </c>
      <c r="Q12604" t="s">
        <v>301</v>
      </c>
      <c r="R12604" t="s">
        <v>543</v>
      </c>
      <c r="S12604" s="2"/>
      <c r="V12604" s="2">
        <v>45669.522557557873</v>
      </c>
      <c r="W12604" s="2">
        <v>45669.522557557873</v>
      </c>
      <c r="X12604" t="b">
        <v>0</v>
      </c>
      <c r="Y12604" t="s">
        <v>648</v>
      </c>
      <c r="Z12604" t="s">
        <v>1855</v>
      </c>
      <c r="AA12604" t="s">
        <v>303</v>
      </c>
    </row>
    <row r="12605" spans="1:27" x14ac:dyDescent="0.3">
      <c r="A12605" t="s">
        <v>2048</v>
      </c>
      <c r="B12605" t="s">
        <v>670</v>
      </c>
      <c r="C12605" t="s">
        <v>541</v>
      </c>
      <c r="D12605" t="s">
        <v>542</v>
      </c>
      <c r="E12605" t="s">
        <v>2049</v>
      </c>
      <c r="F12605" t="s">
        <v>2050</v>
      </c>
      <c r="G12605" t="s">
        <v>8</v>
      </c>
      <c r="H12605" t="s">
        <v>511</v>
      </c>
      <c r="J12605" s="2">
        <v>45380</v>
      </c>
      <c r="K12605" s="5">
        <v>202401</v>
      </c>
      <c r="M12605" t="b">
        <v>0</v>
      </c>
      <c r="N12605" t="b">
        <v>0</v>
      </c>
      <c r="O12605" s="2">
        <v>45669.522701423608</v>
      </c>
      <c r="P12605" s="2">
        <v>45670.414436840278</v>
      </c>
      <c r="Q12605" t="s">
        <v>301</v>
      </c>
      <c r="R12605" t="s">
        <v>543</v>
      </c>
      <c r="S12605" s="2"/>
      <c r="V12605" s="2">
        <v>45669.522701504633</v>
      </c>
      <c r="W12605" s="2">
        <v>45669.522701504633</v>
      </c>
      <c r="X12605" t="b">
        <v>0</v>
      </c>
      <c r="Y12605" t="s">
        <v>648</v>
      </c>
      <c r="Z12605" t="s">
        <v>1855</v>
      </c>
      <c r="AA12605" t="s">
        <v>6</v>
      </c>
    </row>
    <row r="12606" spans="1:27" x14ac:dyDescent="0.3">
      <c r="A12606" t="s">
        <v>2053</v>
      </c>
      <c r="B12606" t="s">
        <v>670</v>
      </c>
      <c r="C12606" t="s">
        <v>541</v>
      </c>
      <c r="D12606" t="s">
        <v>542</v>
      </c>
      <c r="E12606" t="s">
        <v>2054</v>
      </c>
      <c r="F12606" t="s">
        <v>2055</v>
      </c>
      <c r="G12606" t="s">
        <v>8</v>
      </c>
      <c r="H12606" t="s">
        <v>511</v>
      </c>
      <c r="J12606" s="2">
        <v>45380</v>
      </c>
      <c r="K12606" s="5">
        <v>202401</v>
      </c>
      <c r="M12606" t="b">
        <v>0</v>
      </c>
      <c r="N12606" t="b">
        <v>0</v>
      </c>
      <c r="O12606" s="2">
        <v>45669.52261177083</v>
      </c>
      <c r="P12606" s="2">
        <v>45670.414365046294</v>
      </c>
      <c r="Q12606" t="s">
        <v>301</v>
      </c>
      <c r="R12606" t="s">
        <v>543</v>
      </c>
      <c r="S12606" s="2"/>
      <c r="V12606" s="2">
        <v>45669.52261177083</v>
      </c>
      <c r="W12606" s="2">
        <v>45669.52261177083</v>
      </c>
      <c r="X12606" t="b">
        <v>0</v>
      </c>
      <c r="Y12606" t="s">
        <v>648</v>
      </c>
      <c r="Z12606" t="s">
        <v>1855</v>
      </c>
      <c r="AA12606" t="s">
        <v>303</v>
      </c>
    </row>
    <row r="12607" spans="1:27" x14ac:dyDescent="0.3">
      <c r="A12607" t="s">
        <v>2056</v>
      </c>
      <c r="B12607" t="s">
        <v>670</v>
      </c>
      <c r="C12607" t="s">
        <v>541</v>
      </c>
      <c r="D12607" t="s">
        <v>542</v>
      </c>
      <c r="E12607" t="s">
        <v>755</v>
      </c>
      <c r="F12607" t="s">
        <v>756</v>
      </c>
      <c r="G12607" t="s">
        <v>8</v>
      </c>
      <c r="H12607" t="s">
        <v>511</v>
      </c>
      <c r="J12607" s="2">
        <v>45471</v>
      </c>
      <c r="K12607" s="5">
        <v>202402</v>
      </c>
      <c r="M12607" t="b">
        <v>0</v>
      </c>
      <c r="N12607" t="b">
        <v>0</v>
      </c>
      <c r="O12607" s="2">
        <v>45669.522599421296</v>
      </c>
      <c r="P12607" s="2">
        <v>45670.414356053239</v>
      </c>
      <c r="Q12607" t="s">
        <v>301</v>
      </c>
      <c r="R12607" t="s">
        <v>543</v>
      </c>
      <c r="S12607" s="2"/>
      <c r="V12607" s="2">
        <v>45669.522599456017</v>
      </c>
      <c r="W12607" s="2">
        <v>45669.522599456017</v>
      </c>
      <c r="X12607" t="b">
        <v>0</v>
      </c>
      <c r="Y12607" t="s">
        <v>648</v>
      </c>
      <c r="Z12607" t="s">
        <v>1855</v>
      </c>
      <c r="AA12607" t="s">
        <v>303</v>
      </c>
    </row>
    <row r="12608" spans="1:27" x14ac:dyDescent="0.3">
      <c r="A12608" t="s">
        <v>2029</v>
      </c>
      <c r="B12608" t="s">
        <v>670</v>
      </c>
      <c r="C12608" t="s">
        <v>541</v>
      </c>
      <c r="D12608" t="s">
        <v>542</v>
      </c>
      <c r="E12608" t="s">
        <v>2030</v>
      </c>
      <c r="F12608" t="s">
        <v>2031</v>
      </c>
      <c r="G12608" t="s">
        <v>50</v>
      </c>
      <c r="H12608" t="s">
        <v>512</v>
      </c>
      <c r="J12608" s="2">
        <v>45471</v>
      </c>
      <c r="K12608" s="5">
        <v>202402</v>
      </c>
      <c r="M12608" t="b">
        <v>0</v>
      </c>
      <c r="N12608" t="b">
        <v>0</v>
      </c>
      <c r="O12608" s="2">
        <v>45666.534545833332</v>
      </c>
      <c r="P12608" s="2">
        <v>45670.414498958336</v>
      </c>
      <c r="Q12608" t="s">
        <v>301</v>
      </c>
      <c r="R12608" t="s">
        <v>543</v>
      </c>
      <c r="S12608" s="2"/>
      <c r="V12608" s="2">
        <v>45666.534545868053</v>
      </c>
      <c r="W12608" s="2">
        <v>45666.534545868053</v>
      </c>
      <c r="X12608" t="b">
        <v>0</v>
      </c>
      <c r="Y12608" t="s">
        <v>648</v>
      </c>
      <c r="Z12608" t="s">
        <v>1855</v>
      </c>
      <c r="AA12608" t="s">
        <v>303</v>
      </c>
    </row>
    <row r="12609" spans="1:27" x14ac:dyDescent="0.3">
      <c r="A12609" t="s">
        <v>2032</v>
      </c>
      <c r="B12609" t="s">
        <v>670</v>
      </c>
      <c r="C12609" t="s">
        <v>541</v>
      </c>
      <c r="D12609" t="s">
        <v>542</v>
      </c>
      <c r="E12609" t="s">
        <v>663</v>
      </c>
      <c r="F12609" t="s">
        <v>664</v>
      </c>
      <c r="G12609" t="s">
        <v>50</v>
      </c>
      <c r="H12609" t="s">
        <v>512</v>
      </c>
      <c r="J12609" s="2">
        <v>45471</v>
      </c>
      <c r="K12609" s="5">
        <v>202402</v>
      </c>
      <c r="M12609" t="b">
        <v>0</v>
      </c>
      <c r="N12609" t="b">
        <v>0</v>
      </c>
      <c r="O12609" s="2">
        <v>45666.534253206017</v>
      </c>
      <c r="P12609" s="2">
        <v>45670.41428391204</v>
      </c>
      <c r="Q12609" t="s">
        <v>301</v>
      </c>
      <c r="R12609" t="s">
        <v>543</v>
      </c>
      <c r="S12609" s="2"/>
      <c r="V12609" s="2">
        <v>45666.534253206017</v>
      </c>
      <c r="W12609" s="2">
        <v>45666.534253206017</v>
      </c>
      <c r="X12609" t="b">
        <v>0</v>
      </c>
      <c r="Y12609" t="s">
        <v>648</v>
      </c>
      <c r="Z12609" t="s">
        <v>1855</v>
      </c>
      <c r="AA12609" t="s">
        <v>303</v>
      </c>
    </row>
    <row r="12610" spans="1:27" x14ac:dyDescent="0.3">
      <c r="A12610" t="s">
        <v>2026</v>
      </c>
      <c r="B12610" t="s">
        <v>670</v>
      </c>
      <c r="C12610" t="s">
        <v>541</v>
      </c>
      <c r="D12610" t="s">
        <v>542</v>
      </c>
      <c r="E12610" t="s">
        <v>2027</v>
      </c>
      <c r="F12610" t="s">
        <v>2028</v>
      </c>
      <c r="G12610" t="s">
        <v>50</v>
      </c>
      <c r="H12610" t="s">
        <v>512</v>
      </c>
      <c r="J12610" s="2">
        <v>45471</v>
      </c>
      <c r="K12610" s="5">
        <v>202402</v>
      </c>
      <c r="M12610" t="b">
        <v>0</v>
      </c>
      <c r="N12610" t="b">
        <v>0</v>
      </c>
      <c r="O12610" s="2">
        <v>45666.534565590278</v>
      </c>
      <c r="P12610" s="2">
        <v>45670.414512881944</v>
      </c>
      <c r="Q12610" t="s">
        <v>301</v>
      </c>
      <c r="R12610" t="s">
        <v>543</v>
      </c>
      <c r="S12610" s="2"/>
      <c r="V12610" s="2">
        <v>45666.534565590278</v>
      </c>
      <c r="W12610" s="2">
        <v>45666.534565590278</v>
      </c>
      <c r="X12610" t="b">
        <v>0</v>
      </c>
      <c r="Y12610" t="s">
        <v>648</v>
      </c>
      <c r="Z12610" t="s">
        <v>1855</v>
      </c>
      <c r="AA12610" t="s">
        <v>303</v>
      </c>
    </row>
    <row r="12611" spans="1:27" x14ac:dyDescent="0.3">
      <c r="A12611" t="s">
        <v>2025</v>
      </c>
      <c r="B12611" t="s">
        <v>670</v>
      </c>
      <c r="C12611" t="s">
        <v>541</v>
      </c>
      <c r="D12611" t="s">
        <v>542</v>
      </c>
      <c r="E12611" t="s">
        <v>709</v>
      </c>
      <c r="F12611" t="s">
        <v>710</v>
      </c>
      <c r="G12611" t="s">
        <v>50</v>
      </c>
      <c r="H12611" t="s">
        <v>512</v>
      </c>
      <c r="J12611" s="2">
        <v>45380</v>
      </c>
      <c r="K12611" s="5">
        <v>202401</v>
      </c>
      <c r="M12611" t="b">
        <v>0</v>
      </c>
      <c r="N12611" t="b">
        <v>0</v>
      </c>
      <c r="O12611" s="2">
        <v>45666.534361030092</v>
      </c>
      <c r="P12611" s="2">
        <v>45670.414362997682</v>
      </c>
      <c r="Q12611" t="s">
        <v>301</v>
      </c>
      <c r="R12611" t="s">
        <v>543</v>
      </c>
      <c r="S12611" s="2"/>
      <c r="V12611" s="2">
        <v>45666.534361076388</v>
      </c>
      <c r="W12611" s="2">
        <v>45666.534361076388</v>
      </c>
      <c r="X12611" t="b">
        <v>0</v>
      </c>
      <c r="Y12611" t="s">
        <v>648</v>
      </c>
      <c r="Z12611" t="s">
        <v>1855</v>
      </c>
      <c r="AA12611" t="s">
        <v>303</v>
      </c>
    </row>
    <row r="12612" spans="1:27" x14ac:dyDescent="0.3">
      <c r="A12612" t="s">
        <v>2024</v>
      </c>
      <c r="B12612" t="s">
        <v>670</v>
      </c>
      <c r="C12612" t="s">
        <v>541</v>
      </c>
      <c r="D12612" t="s">
        <v>542</v>
      </c>
      <c r="E12612" t="s">
        <v>749</v>
      </c>
      <c r="F12612" t="s">
        <v>750</v>
      </c>
      <c r="G12612" t="s">
        <v>7</v>
      </c>
      <c r="H12612" t="s">
        <v>512</v>
      </c>
      <c r="J12612" s="2">
        <v>45380</v>
      </c>
      <c r="K12612" s="5">
        <v>202401</v>
      </c>
      <c r="M12612" t="b">
        <v>0</v>
      </c>
      <c r="N12612" t="b">
        <v>0</v>
      </c>
      <c r="O12612" s="2">
        <v>45666.534272372686</v>
      </c>
      <c r="P12612" s="2">
        <v>45670.414299270837</v>
      </c>
      <c r="Q12612" t="s">
        <v>301</v>
      </c>
      <c r="R12612" t="s">
        <v>543</v>
      </c>
      <c r="S12612" s="2"/>
      <c r="V12612" s="2">
        <v>45666.534272418983</v>
      </c>
      <c r="W12612" s="2">
        <v>45666.534272418983</v>
      </c>
      <c r="X12612" t="b">
        <v>0</v>
      </c>
      <c r="Y12612" t="s">
        <v>648</v>
      </c>
      <c r="Z12612" t="s">
        <v>1855</v>
      </c>
      <c r="AA12612" t="s">
        <v>303</v>
      </c>
    </row>
    <row r="12613" spans="1:27" x14ac:dyDescent="0.3">
      <c r="A12613" t="s">
        <v>2164</v>
      </c>
      <c r="B12613" t="s">
        <v>670</v>
      </c>
      <c r="C12613" t="s">
        <v>541</v>
      </c>
      <c r="D12613" t="s">
        <v>542</v>
      </c>
      <c r="E12613" t="s">
        <v>727</v>
      </c>
      <c r="F12613" t="s">
        <v>728</v>
      </c>
      <c r="G12613" t="s">
        <v>7</v>
      </c>
      <c r="H12613" t="s">
        <v>512</v>
      </c>
      <c r="J12613" s="2">
        <v>45380</v>
      </c>
      <c r="K12613" s="5">
        <v>202401</v>
      </c>
      <c r="M12613" t="b">
        <v>0</v>
      </c>
      <c r="N12613" t="b">
        <v>0</v>
      </c>
      <c r="O12613" s="2">
        <v>45666.534237071763</v>
      </c>
      <c r="P12613" s="2">
        <v>45670.414273032409</v>
      </c>
      <c r="Q12613" t="s">
        <v>301</v>
      </c>
      <c r="R12613" t="s">
        <v>543</v>
      </c>
      <c r="S12613" s="2"/>
      <c r="V12613" s="2">
        <v>45666.534237118052</v>
      </c>
      <c r="W12613" s="2">
        <v>45666.534237118052</v>
      </c>
      <c r="X12613" t="b">
        <v>0</v>
      </c>
      <c r="Y12613" t="s">
        <v>648</v>
      </c>
      <c r="Z12613" t="s">
        <v>1855</v>
      </c>
      <c r="AA12613" t="s">
        <v>303</v>
      </c>
    </row>
    <row r="12614" spans="1:27" x14ac:dyDescent="0.3">
      <c r="A12614" t="s">
        <v>2023</v>
      </c>
      <c r="B12614" t="s">
        <v>670</v>
      </c>
      <c r="C12614" t="s">
        <v>541</v>
      </c>
      <c r="D12614" t="s">
        <v>542</v>
      </c>
      <c r="E12614" t="s">
        <v>719</v>
      </c>
      <c r="F12614" t="s">
        <v>720</v>
      </c>
      <c r="G12614" t="s">
        <v>7</v>
      </c>
      <c r="H12614" t="s">
        <v>512</v>
      </c>
      <c r="J12614" s="2">
        <v>45471</v>
      </c>
      <c r="K12614" s="5">
        <v>202402</v>
      </c>
      <c r="M12614" t="b">
        <v>0</v>
      </c>
      <c r="N12614" t="b">
        <v>0</v>
      </c>
      <c r="O12614" s="2">
        <v>45669.522378472226</v>
      </c>
      <c r="P12614" s="2">
        <v>45670.414184224537</v>
      </c>
      <c r="Q12614" t="s">
        <v>301</v>
      </c>
      <c r="R12614" t="s">
        <v>543</v>
      </c>
      <c r="S12614" s="2"/>
      <c r="V12614" s="2">
        <v>45669.522378506947</v>
      </c>
      <c r="W12614" s="2">
        <v>45669.522378506947</v>
      </c>
      <c r="X12614" t="b">
        <v>0</v>
      </c>
      <c r="Y12614" t="s">
        <v>648</v>
      </c>
      <c r="Z12614" t="s">
        <v>1855</v>
      </c>
      <c r="AA12614" t="s">
        <v>6</v>
      </c>
    </row>
    <row r="12615" spans="1:27" x14ac:dyDescent="0.3">
      <c r="A12615" t="s">
        <v>2171</v>
      </c>
      <c r="B12615" t="s">
        <v>670</v>
      </c>
      <c r="C12615" t="s">
        <v>541</v>
      </c>
      <c r="D12615" t="s">
        <v>542</v>
      </c>
      <c r="E12615" t="s">
        <v>2157</v>
      </c>
      <c r="F12615" t="s">
        <v>2158</v>
      </c>
      <c r="G12615" t="s">
        <v>7</v>
      </c>
      <c r="H12615" t="s">
        <v>512</v>
      </c>
      <c r="J12615" s="2">
        <v>45380</v>
      </c>
      <c r="K12615" s="5">
        <v>202401</v>
      </c>
      <c r="M12615" t="b">
        <v>0</v>
      </c>
      <c r="N12615" t="b">
        <v>0</v>
      </c>
      <c r="O12615" s="2">
        <v>45666.534086192129</v>
      </c>
      <c r="P12615" s="2">
        <v>45670.414164155096</v>
      </c>
      <c r="Q12615" t="s">
        <v>301</v>
      </c>
      <c r="R12615" t="s">
        <v>543</v>
      </c>
      <c r="S12615" s="2"/>
      <c r="V12615" s="2">
        <v>45666.534086307867</v>
      </c>
      <c r="W12615" s="2">
        <v>45666.534086307867</v>
      </c>
      <c r="X12615" t="b">
        <v>0</v>
      </c>
      <c r="Y12615" t="s">
        <v>648</v>
      </c>
      <c r="Z12615" t="s">
        <v>1855</v>
      </c>
      <c r="AA12615" t="s">
        <v>2</v>
      </c>
    </row>
    <row r="12616" spans="1:27" x14ac:dyDescent="0.3">
      <c r="A12616" t="s">
        <v>2020</v>
      </c>
      <c r="B12616" t="s">
        <v>670</v>
      </c>
      <c r="C12616" t="s">
        <v>541</v>
      </c>
      <c r="D12616" t="s">
        <v>542</v>
      </c>
      <c r="E12616" t="s">
        <v>2021</v>
      </c>
      <c r="F12616" t="s">
        <v>2022</v>
      </c>
      <c r="G12616" t="s">
        <v>413</v>
      </c>
      <c r="H12616" t="s">
        <v>512</v>
      </c>
      <c r="J12616" s="2">
        <v>45471</v>
      </c>
      <c r="K12616" s="5">
        <v>202402</v>
      </c>
      <c r="M12616" t="b">
        <v>0</v>
      </c>
      <c r="N12616" t="b">
        <v>0</v>
      </c>
      <c r="O12616" s="2">
        <v>45666.534202002316</v>
      </c>
      <c r="P12616" s="2">
        <v>45670.414245601853</v>
      </c>
      <c r="Q12616" t="s">
        <v>301</v>
      </c>
      <c r="R12616" t="s">
        <v>543</v>
      </c>
      <c r="S12616" s="2"/>
      <c r="V12616" s="2">
        <v>45666.534202048613</v>
      </c>
      <c r="W12616" s="2">
        <v>45666.534202048613</v>
      </c>
      <c r="X12616" t="b">
        <v>0</v>
      </c>
      <c r="Y12616" t="s">
        <v>648</v>
      </c>
      <c r="Z12616" t="s">
        <v>1855</v>
      </c>
      <c r="AA12616" t="s">
        <v>303</v>
      </c>
    </row>
    <row r="12617" spans="1:27" x14ac:dyDescent="0.3">
      <c r="A12617" t="s">
        <v>2181</v>
      </c>
      <c r="B12617" t="s">
        <v>670</v>
      </c>
      <c r="C12617" t="s">
        <v>541</v>
      </c>
      <c r="D12617" t="s">
        <v>542</v>
      </c>
      <c r="E12617" t="s">
        <v>681</v>
      </c>
      <c r="F12617" t="s">
        <v>682</v>
      </c>
      <c r="G12617" t="s">
        <v>21</v>
      </c>
      <c r="H12617" t="s">
        <v>512</v>
      </c>
      <c r="J12617" s="2">
        <v>45471</v>
      </c>
      <c r="K12617" s="5">
        <v>202402</v>
      </c>
      <c r="M12617" t="b">
        <v>0</v>
      </c>
      <c r="N12617" t="b">
        <v>0</v>
      </c>
      <c r="O12617" s="2">
        <v>45666.534230868056</v>
      </c>
      <c r="P12617" s="2">
        <v>45670.414268668981</v>
      </c>
      <c r="Q12617" t="s">
        <v>301</v>
      </c>
      <c r="R12617" t="s">
        <v>543</v>
      </c>
      <c r="S12617" s="2"/>
      <c r="V12617" s="2">
        <v>45666.534230902776</v>
      </c>
      <c r="W12617" s="2">
        <v>45666.534230902776</v>
      </c>
      <c r="X12617" t="b">
        <v>0</v>
      </c>
      <c r="Y12617" t="s">
        <v>648</v>
      </c>
      <c r="Z12617" t="s">
        <v>1855</v>
      </c>
      <c r="AA12617" t="s">
        <v>303</v>
      </c>
    </row>
    <row r="12618" spans="1:27" x14ac:dyDescent="0.3">
      <c r="A12618" t="s">
        <v>2188</v>
      </c>
      <c r="B12618" t="s">
        <v>670</v>
      </c>
      <c r="C12618" t="s">
        <v>541</v>
      </c>
      <c r="D12618" t="s">
        <v>542</v>
      </c>
      <c r="E12618" t="s">
        <v>775</v>
      </c>
      <c r="F12618" t="s">
        <v>776</v>
      </c>
      <c r="G12618" t="s">
        <v>21</v>
      </c>
      <c r="H12618" t="s">
        <v>512</v>
      </c>
      <c r="J12618" s="2">
        <v>45471</v>
      </c>
      <c r="K12618" s="5">
        <v>202402</v>
      </c>
      <c r="M12618" t="b">
        <v>0</v>
      </c>
      <c r="N12618" t="b">
        <v>0</v>
      </c>
      <c r="O12618" s="2">
        <v>45666.534388078704</v>
      </c>
      <c r="P12618" s="2">
        <v>45670.414383020834</v>
      </c>
      <c r="Q12618" t="s">
        <v>301</v>
      </c>
      <c r="R12618" t="s">
        <v>543</v>
      </c>
      <c r="S12618" s="2"/>
      <c r="V12618" s="2">
        <v>45666.534388078704</v>
      </c>
      <c r="W12618" s="2">
        <v>45666.534388078704</v>
      </c>
      <c r="X12618" t="b">
        <v>0</v>
      </c>
      <c r="Y12618" t="s">
        <v>648</v>
      </c>
      <c r="Z12618" t="s">
        <v>1855</v>
      </c>
      <c r="AA12618" t="s">
        <v>303</v>
      </c>
    </row>
    <row r="12619" spans="1:27" x14ac:dyDescent="0.3">
      <c r="A12619" t="s">
        <v>2189</v>
      </c>
      <c r="B12619" t="s">
        <v>670</v>
      </c>
      <c r="C12619" t="s">
        <v>541</v>
      </c>
      <c r="D12619" t="s">
        <v>542</v>
      </c>
      <c r="E12619" t="s">
        <v>2190</v>
      </c>
      <c r="F12619" t="s">
        <v>2191</v>
      </c>
      <c r="G12619" t="s">
        <v>21</v>
      </c>
      <c r="H12619" t="s">
        <v>512</v>
      </c>
      <c r="J12619" s="2">
        <v>45380</v>
      </c>
      <c r="K12619" s="5">
        <v>202401</v>
      </c>
      <c r="M12619" t="b">
        <v>0</v>
      </c>
      <c r="N12619" t="b">
        <v>0</v>
      </c>
      <c r="O12619" s="2">
        <v>45666.534336076387</v>
      </c>
      <c r="P12619" s="2">
        <v>45670.414346562502</v>
      </c>
      <c r="Q12619" t="s">
        <v>301</v>
      </c>
      <c r="R12619" t="s">
        <v>543</v>
      </c>
      <c r="S12619" s="2"/>
      <c r="V12619" s="2">
        <v>45666.534336111108</v>
      </c>
      <c r="W12619" s="2">
        <v>45666.534336111108</v>
      </c>
      <c r="X12619" t="b">
        <v>0</v>
      </c>
      <c r="Y12619" t="s">
        <v>648</v>
      </c>
      <c r="Z12619" t="s">
        <v>1855</v>
      </c>
      <c r="AA12619" t="s">
        <v>303</v>
      </c>
    </row>
    <row r="12620" spans="1:27" x14ac:dyDescent="0.3">
      <c r="A12620" t="s">
        <v>2017</v>
      </c>
      <c r="B12620" t="s">
        <v>670</v>
      </c>
      <c r="C12620" t="s">
        <v>541</v>
      </c>
      <c r="D12620" t="s">
        <v>542</v>
      </c>
      <c r="E12620" t="s">
        <v>2018</v>
      </c>
      <c r="F12620" t="s">
        <v>2019</v>
      </c>
      <c r="G12620" t="s">
        <v>138</v>
      </c>
      <c r="H12620" t="s">
        <v>510</v>
      </c>
      <c r="J12620" s="2">
        <v>45471</v>
      </c>
      <c r="K12620" s="5">
        <v>202402</v>
      </c>
      <c r="M12620" t="b">
        <v>0</v>
      </c>
      <c r="N12620" t="b">
        <v>0</v>
      </c>
      <c r="O12620" s="2">
        <v>45666.534223460651</v>
      </c>
      <c r="P12620" s="2">
        <v>45670.414262118058</v>
      </c>
      <c r="Q12620" t="s">
        <v>301</v>
      </c>
      <c r="R12620" t="s">
        <v>543</v>
      </c>
      <c r="S12620" s="2"/>
      <c r="V12620" s="2">
        <v>45666.534223460651</v>
      </c>
      <c r="W12620" s="2">
        <v>45666.534223460651</v>
      </c>
      <c r="X12620" t="b">
        <v>0</v>
      </c>
      <c r="Y12620" t="s">
        <v>648</v>
      </c>
      <c r="Z12620" t="s">
        <v>1855</v>
      </c>
      <c r="AA12620" t="s">
        <v>303</v>
      </c>
    </row>
    <row r="12621" spans="1:27" x14ac:dyDescent="0.3">
      <c r="A12621" t="s">
        <v>1918</v>
      </c>
      <c r="B12621" t="s">
        <v>670</v>
      </c>
      <c r="C12621" t="s">
        <v>541</v>
      </c>
      <c r="D12621" t="s">
        <v>542</v>
      </c>
      <c r="E12621" t="s">
        <v>1919</v>
      </c>
      <c r="F12621" t="s">
        <v>1920</v>
      </c>
      <c r="G12621" t="s">
        <v>138</v>
      </c>
      <c r="H12621" t="s">
        <v>510</v>
      </c>
      <c r="I12621" t="s">
        <v>1921</v>
      </c>
      <c r="J12621" s="2">
        <v>45412</v>
      </c>
      <c r="K12621" s="5">
        <v>202402</v>
      </c>
      <c r="M12621" t="b">
        <v>0</v>
      </c>
      <c r="N12621" t="b">
        <v>0</v>
      </c>
      <c r="O12621" s="2">
        <v>45442.463301736112</v>
      </c>
      <c r="P12621" s="2">
        <v>45442.463301736112</v>
      </c>
      <c r="Q12621" t="s">
        <v>301</v>
      </c>
      <c r="R12621" t="s">
        <v>543</v>
      </c>
      <c r="S12621" s="2"/>
      <c r="V12621" s="2">
        <v>45442.463302118056</v>
      </c>
      <c r="W12621" s="2">
        <v>45442.463302118056</v>
      </c>
      <c r="X12621" t="b">
        <v>0</v>
      </c>
      <c r="Y12621" t="s">
        <v>648</v>
      </c>
      <c r="Z12621" t="s">
        <v>1855</v>
      </c>
      <c r="AA12621" t="s">
        <v>303</v>
      </c>
    </row>
    <row r="12622" spans="1:27" x14ac:dyDescent="0.3">
      <c r="A12622" t="s">
        <v>1914</v>
      </c>
      <c r="B12622" t="s">
        <v>670</v>
      </c>
      <c r="C12622" t="s">
        <v>541</v>
      </c>
      <c r="D12622" t="s">
        <v>542</v>
      </c>
      <c r="E12622" t="s">
        <v>1915</v>
      </c>
      <c r="F12622" t="s">
        <v>1916</v>
      </c>
      <c r="G12622" t="s">
        <v>138</v>
      </c>
      <c r="H12622" t="s">
        <v>510</v>
      </c>
      <c r="I12622" t="s">
        <v>1917</v>
      </c>
      <c r="J12622" s="2">
        <v>45378</v>
      </c>
      <c r="K12622" s="5">
        <v>202401</v>
      </c>
      <c r="M12622" t="b">
        <v>0</v>
      </c>
      <c r="N12622" t="b">
        <v>0</v>
      </c>
      <c r="O12622" s="2">
        <v>45442.47269667824</v>
      </c>
      <c r="P12622" s="2">
        <v>45442.47269667824</v>
      </c>
      <c r="Q12622" t="s">
        <v>301</v>
      </c>
      <c r="R12622" t="s">
        <v>543</v>
      </c>
      <c r="S12622" s="2"/>
      <c r="V12622" s="2">
        <v>45442.472696793979</v>
      </c>
      <c r="W12622" s="2">
        <v>45442.472696793979</v>
      </c>
      <c r="X12622" t="b">
        <v>0</v>
      </c>
      <c r="Y12622" t="s">
        <v>648</v>
      </c>
      <c r="Z12622" t="s">
        <v>1855</v>
      </c>
      <c r="AA12622" t="s">
        <v>303</v>
      </c>
    </row>
    <row r="12623" spans="1:27" x14ac:dyDescent="0.3">
      <c r="A12623" t="s">
        <v>2007</v>
      </c>
      <c r="B12623" t="s">
        <v>670</v>
      </c>
      <c r="C12623" t="s">
        <v>541</v>
      </c>
      <c r="D12623" t="s">
        <v>542</v>
      </c>
      <c r="E12623" t="s">
        <v>2008</v>
      </c>
      <c r="F12623" t="s">
        <v>2009</v>
      </c>
      <c r="G12623" t="s">
        <v>12</v>
      </c>
      <c r="H12623" t="s">
        <v>510</v>
      </c>
      <c r="J12623" s="2">
        <v>45471</v>
      </c>
      <c r="K12623" s="5">
        <v>202402</v>
      </c>
      <c r="M12623" t="b">
        <v>0</v>
      </c>
      <c r="N12623" t="b">
        <v>0</v>
      </c>
      <c r="O12623" s="2">
        <v>45666.534423344907</v>
      </c>
      <c r="P12623" s="2">
        <v>45670.414411921294</v>
      </c>
      <c r="Q12623" t="s">
        <v>301</v>
      </c>
      <c r="R12623" t="s">
        <v>543</v>
      </c>
      <c r="S12623" s="2"/>
      <c r="V12623" s="2">
        <v>45666.534423344907</v>
      </c>
      <c r="W12623" s="2">
        <v>45666.534423344907</v>
      </c>
      <c r="X12623" t="b">
        <v>0</v>
      </c>
      <c r="Y12623" t="s">
        <v>648</v>
      </c>
      <c r="Z12623" t="s">
        <v>1855</v>
      </c>
      <c r="AA12623" t="s">
        <v>303</v>
      </c>
    </row>
    <row r="12624" spans="1:27" x14ac:dyDescent="0.3">
      <c r="A12624" t="s">
        <v>2013</v>
      </c>
      <c r="B12624" t="s">
        <v>670</v>
      </c>
      <c r="C12624" t="s">
        <v>541</v>
      </c>
      <c r="D12624" t="s">
        <v>542</v>
      </c>
      <c r="E12624" t="s">
        <v>2011</v>
      </c>
      <c r="F12624" t="s">
        <v>2012</v>
      </c>
      <c r="G12624" t="s">
        <v>14</v>
      </c>
      <c r="H12624" t="s">
        <v>510</v>
      </c>
      <c r="J12624" s="2">
        <v>45380</v>
      </c>
      <c r="K12624" s="5">
        <v>202401</v>
      </c>
      <c r="M12624" t="b">
        <v>0</v>
      </c>
      <c r="N12624" t="b">
        <v>0</v>
      </c>
      <c r="O12624" s="2">
        <v>45666.534576388891</v>
      </c>
      <c r="P12624" s="2">
        <v>45670.41451952546</v>
      </c>
      <c r="Q12624" t="s">
        <v>301</v>
      </c>
      <c r="R12624" t="s">
        <v>543</v>
      </c>
      <c r="S12624" s="2"/>
      <c r="V12624" s="2">
        <v>45666.534576423612</v>
      </c>
      <c r="W12624" s="2">
        <v>45666.534576423612</v>
      </c>
      <c r="X12624" t="b">
        <v>0</v>
      </c>
      <c r="Y12624" t="s">
        <v>648</v>
      </c>
      <c r="Z12624" t="s">
        <v>1855</v>
      </c>
      <c r="AA12624" t="s">
        <v>6</v>
      </c>
    </row>
    <row r="12625" spans="1:27" x14ac:dyDescent="0.3">
      <c r="A12625" t="s">
        <v>2010</v>
      </c>
      <c r="B12625" t="s">
        <v>670</v>
      </c>
      <c r="C12625" t="s">
        <v>541</v>
      </c>
      <c r="D12625" t="s">
        <v>542</v>
      </c>
      <c r="E12625" t="s">
        <v>2011</v>
      </c>
      <c r="F12625" t="s">
        <v>2012</v>
      </c>
      <c r="G12625" t="s">
        <v>14</v>
      </c>
      <c r="H12625" t="s">
        <v>510</v>
      </c>
      <c r="J12625" s="2">
        <v>45471</v>
      </c>
      <c r="K12625" s="5">
        <v>202402</v>
      </c>
      <c r="M12625" t="b">
        <v>0</v>
      </c>
      <c r="N12625" t="b">
        <v>0</v>
      </c>
      <c r="O12625" s="2">
        <v>45666.534039965278</v>
      </c>
      <c r="P12625" s="2">
        <v>45670.414127199074</v>
      </c>
      <c r="Q12625" t="s">
        <v>301</v>
      </c>
      <c r="R12625" t="s">
        <v>543</v>
      </c>
      <c r="S12625" s="2"/>
      <c r="V12625" s="2">
        <v>45666.534040011575</v>
      </c>
      <c r="W12625" s="2">
        <v>45666.534040011575</v>
      </c>
      <c r="X12625" t="b">
        <v>0</v>
      </c>
      <c r="Y12625" t="s">
        <v>648</v>
      </c>
      <c r="Z12625" t="s">
        <v>1855</v>
      </c>
      <c r="AA12625" t="s">
        <v>6</v>
      </c>
    </row>
    <row r="12626" spans="1:27" x14ac:dyDescent="0.3">
      <c r="A12626" t="s">
        <v>2017</v>
      </c>
      <c r="B12626" t="s">
        <v>670</v>
      </c>
      <c r="C12626" t="s">
        <v>541</v>
      </c>
      <c r="D12626" t="s">
        <v>542</v>
      </c>
      <c r="E12626" t="s">
        <v>2018</v>
      </c>
      <c r="F12626" t="s">
        <v>2019</v>
      </c>
      <c r="G12626" t="s">
        <v>138</v>
      </c>
      <c r="H12626" t="s">
        <v>510</v>
      </c>
      <c r="J12626" s="2">
        <v>45471</v>
      </c>
      <c r="K12626" s="5">
        <v>202402</v>
      </c>
      <c r="M12626" t="b">
        <v>0</v>
      </c>
      <c r="N12626" t="b">
        <v>0</v>
      </c>
      <c r="O12626" s="2">
        <v>45666.534223460651</v>
      </c>
      <c r="P12626" s="2">
        <v>45670.414262118058</v>
      </c>
      <c r="Q12626" t="s">
        <v>301</v>
      </c>
      <c r="R12626" t="s">
        <v>543</v>
      </c>
      <c r="S12626" s="2"/>
      <c r="V12626" s="2">
        <v>45666.534223530092</v>
      </c>
      <c r="W12626" s="2">
        <v>45666.534223530092</v>
      </c>
      <c r="X12626" t="b">
        <v>0</v>
      </c>
      <c r="Y12626" t="s">
        <v>698</v>
      </c>
      <c r="Z12626" t="s">
        <v>1889</v>
      </c>
      <c r="AA12626" t="s">
        <v>2275</v>
      </c>
    </row>
    <row r="12627" spans="1:27" x14ac:dyDescent="0.3">
      <c r="A12627" t="s">
        <v>2056</v>
      </c>
      <c r="B12627" t="s">
        <v>670</v>
      </c>
      <c r="C12627" t="s">
        <v>541</v>
      </c>
      <c r="D12627" t="s">
        <v>542</v>
      </c>
      <c r="E12627" t="s">
        <v>755</v>
      </c>
      <c r="F12627" t="s">
        <v>756</v>
      </c>
      <c r="G12627" t="s">
        <v>8</v>
      </c>
      <c r="H12627" t="s">
        <v>511</v>
      </c>
      <c r="J12627" s="2">
        <v>45471</v>
      </c>
      <c r="K12627" s="5">
        <v>202402</v>
      </c>
      <c r="M12627" t="b">
        <v>0</v>
      </c>
      <c r="N12627" t="b">
        <v>0</v>
      </c>
      <c r="O12627" s="2">
        <v>45669.522599421296</v>
      </c>
      <c r="P12627" s="2">
        <v>45670.414356053239</v>
      </c>
      <c r="Q12627" t="s">
        <v>301</v>
      </c>
      <c r="R12627" t="s">
        <v>543</v>
      </c>
      <c r="S12627" s="2"/>
      <c r="V12627" s="2">
        <v>45669.522599537035</v>
      </c>
      <c r="W12627" s="2">
        <v>45669.522599537035</v>
      </c>
      <c r="X12627" t="b">
        <v>0</v>
      </c>
      <c r="Y12627" t="s">
        <v>698</v>
      </c>
      <c r="Z12627" t="s">
        <v>1889</v>
      </c>
      <c r="AA12627" t="s">
        <v>2275</v>
      </c>
    </row>
    <row r="12628" spans="1:27" x14ac:dyDescent="0.3">
      <c r="A12628" t="s">
        <v>2062</v>
      </c>
      <c r="B12628" t="s">
        <v>670</v>
      </c>
      <c r="C12628" t="s">
        <v>541</v>
      </c>
      <c r="D12628" t="s">
        <v>542</v>
      </c>
      <c r="E12628" t="s">
        <v>784</v>
      </c>
      <c r="F12628" t="s">
        <v>785</v>
      </c>
      <c r="G12628" t="s">
        <v>11</v>
      </c>
      <c r="H12628" t="s">
        <v>509</v>
      </c>
      <c r="J12628" s="2">
        <v>45471</v>
      </c>
      <c r="K12628" s="5">
        <v>202402</v>
      </c>
      <c r="M12628" t="b">
        <v>0</v>
      </c>
      <c r="N12628" t="b">
        <v>0</v>
      </c>
      <c r="O12628" s="2">
        <v>45666.534071678238</v>
      </c>
      <c r="P12628" s="2">
        <v>45670.414153206017</v>
      </c>
      <c r="Q12628" t="s">
        <v>301</v>
      </c>
      <c r="R12628" t="s">
        <v>543</v>
      </c>
      <c r="S12628" s="2"/>
      <c r="V12628" s="2">
        <v>45666.53407184028</v>
      </c>
      <c r="W12628" s="2">
        <v>45666.53407184028</v>
      </c>
      <c r="X12628" t="b">
        <v>0</v>
      </c>
      <c r="Y12628" t="s">
        <v>698</v>
      </c>
      <c r="Z12628" t="s">
        <v>1889</v>
      </c>
      <c r="AA12628" t="s">
        <v>2275</v>
      </c>
    </row>
    <row r="12629" spans="1:27" x14ac:dyDescent="0.3">
      <c r="A12629" t="s">
        <v>2223</v>
      </c>
      <c r="B12629" t="s">
        <v>670</v>
      </c>
      <c r="C12629" t="s">
        <v>541</v>
      </c>
      <c r="D12629" t="s">
        <v>542</v>
      </c>
      <c r="E12629" t="s">
        <v>1993</v>
      </c>
      <c r="F12629" t="s">
        <v>1994</v>
      </c>
      <c r="G12629" t="s">
        <v>4</v>
      </c>
      <c r="H12629" t="s">
        <v>510</v>
      </c>
      <c r="J12629" s="2">
        <v>45380</v>
      </c>
      <c r="K12629" s="5">
        <v>202401</v>
      </c>
      <c r="M12629" t="b">
        <v>0</v>
      </c>
      <c r="N12629" t="b">
        <v>0</v>
      </c>
      <c r="O12629" s="2">
        <v>45666.534286493057</v>
      </c>
      <c r="P12629" s="2">
        <v>45670.414310034721</v>
      </c>
      <c r="Q12629" t="s">
        <v>301</v>
      </c>
      <c r="R12629" t="s">
        <v>543</v>
      </c>
      <c r="S12629" s="2"/>
      <c r="V12629" s="2">
        <v>45666.534286608796</v>
      </c>
      <c r="W12629" s="2">
        <v>45666.534286608796</v>
      </c>
      <c r="X12629" t="b">
        <v>0</v>
      </c>
      <c r="Y12629" t="s">
        <v>698</v>
      </c>
      <c r="Z12629" t="s">
        <v>1889</v>
      </c>
      <c r="AA12629" t="s">
        <v>2275</v>
      </c>
    </row>
    <row r="12630" spans="1:27" x14ac:dyDescent="0.3">
      <c r="A12630" t="s">
        <v>2241</v>
      </c>
      <c r="B12630" t="s">
        <v>670</v>
      </c>
      <c r="C12630" t="s">
        <v>541</v>
      </c>
      <c r="D12630" t="s">
        <v>542</v>
      </c>
      <c r="E12630" t="s">
        <v>2242</v>
      </c>
      <c r="F12630" t="s">
        <v>2243</v>
      </c>
      <c r="G12630" t="s">
        <v>425</v>
      </c>
      <c r="H12630" t="s">
        <v>513</v>
      </c>
      <c r="J12630" s="2">
        <v>45380</v>
      </c>
      <c r="K12630" s="5">
        <v>202401</v>
      </c>
      <c r="M12630" t="b">
        <v>0</v>
      </c>
      <c r="N12630" t="b">
        <v>0</v>
      </c>
      <c r="O12630" s="2">
        <v>45666.534535613428</v>
      </c>
      <c r="P12630" s="2">
        <v>45670.414492013886</v>
      </c>
      <c r="Q12630" t="s">
        <v>301</v>
      </c>
      <c r="R12630" t="s">
        <v>543</v>
      </c>
      <c r="S12630" s="2"/>
      <c r="V12630" s="2">
        <v>45666.534535729166</v>
      </c>
      <c r="W12630" s="2">
        <v>45666.534535729166</v>
      </c>
      <c r="X12630" t="b">
        <v>0</v>
      </c>
      <c r="Y12630" t="s">
        <v>698</v>
      </c>
      <c r="Z12630" t="s">
        <v>1889</v>
      </c>
      <c r="AA12630" t="s">
        <v>2275</v>
      </c>
    </row>
    <row r="12631" spans="1:27" x14ac:dyDescent="0.3">
      <c r="A12631" t="s">
        <v>2256</v>
      </c>
      <c r="B12631" t="s">
        <v>670</v>
      </c>
      <c r="C12631" t="s">
        <v>541</v>
      </c>
      <c r="D12631" t="s">
        <v>542</v>
      </c>
      <c r="E12631" t="s">
        <v>2257</v>
      </c>
      <c r="F12631" t="s">
        <v>2258</v>
      </c>
      <c r="G12631" t="s">
        <v>425</v>
      </c>
      <c r="H12631" t="s">
        <v>513</v>
      </c>
      <c r="J12631" s="2">
        <v>45380</v>
      </c>
      <c r="K12631" s="5">
        <v>202401</v>
      </c>
      <c r="M12631" t="b">
        <v>0</v>
      </c>
      <c r="N12631" t="b">
        <v>0</v>
      </c>
      <c r="O12631" s="2">
        <v>45666.534173113425</v>
      </c>
      <c r="P12631" s="2">
        <v>45670.414223229163</v>
      </c>
      <c r="Q12631" t="s">
        <v>301</v>
      </c>
      <c r="R12631" t="s">
        <v>543</v>
      </c>
      <c r="S12631" s="2"/>
      <c r="V12631" s="2">
        <v>45666.534173229164</v>
      </c>
      <c r="W12631" s="2">
        <v>45666.534173229164</v>
      </c>
      <c r="X12631" t="b">
        <v>0</v>
      </c>
      <c r="Y12631" t="s">
        <v>698</v>
      </c>
      <c r="Z12631" t="s">
        <v>1889</v>
      </c>
      <c r="AA12631" t="s">
        <v>2275</v>
      </c>
    </row>
    <row r="12632" spans="1:27" x14ac:dyDescent="0.3">
      <c r="A12632" t="s">
        <v>1922</v>
      </c>
      <c r="B12632" t="s">
        <v>670</v>
      </c>
      <c r="C12632" t="s">
        <v>541</v>
      </c>
      <c r="D12632" t="s">
        <v>542</v>
      </c>
      <c r="E12632" t="s">
        <v>1923</v>
      </c>
      <c r="F12632" t="s">
        <v>1924</v>
      </c>
      <c r="G12632" t="s">
        <v>1150</v>
      </c>
      <c r="H12632" t="s">
        <v>509</v>
      </c>
      <c r="I12632" t="s">
        <v>1925</v>
      </c>
      <c r="J12632" s="2">
        <v>45356</v>
      </c>
      <c r="K12632" s="5">
        <v>202401</v>
      </c>
      <c r="M12632" t="b">
        <v>0</v>
      </c>
      <c r="N12632" t="b">
        <v>0</v>
      </c>
      <c r="O12632" s="2">
        <v>45442.601691701391</v>
      </c>
      <c r="P12632" s="2">
        <v>45548.371108449071</v>
      </c>
      <c r="Q12632" t="s">
        <v>301</v>
      </c>
      <c r="R12632" t="s">
        <v>543</v>
      </c>
      <c r="S12632" s="2"/>
      <c r="V12632" s="2">
        <v>45548.371108912041</v>
      </c>
      <c r="W12632" s="2">
        <v>45548.371108912041</v>
      </c>
      <c r="X12632" t="b">
        <v>0</v>
      </c>
      <c r="Y12632" t="s">
        <v>698</v>
      </c>
      <c r="Z12632" t="s">
        <v>1889</v>
      </c>
      <c r="AA12632" t="s">
        <v>302</v>
      </c>
    </row>
    <row r="12633" spans="1:27" x14ac:dyDescent="0.3">
      <c r="A12633" t="s">
        <v>2076</v>
      </c>
      <c r="B12633" t="s">
        <v>670</v>
      </c>
      <c r="C12633" t="s">
        <v>541</v>
      </c>
      <c r="D12633" t="s">
        <v>542</v>
      </c>
      <c r="E12633" t="s">
        <v>2074</v>
      </c>
      <c r="F12633" t="s">
        <v>2075</v>
      </c>
      <c r="G12633" t="s">
        <v>414</v>
      </c>
      <c r="H12633" t="s">
        <v>509</v>
      </c>
      <c r="J12633" s="2">
        <v>45380</v>
      </c>
      <c r="K12633" s="5">
        <v>202401</v>
      </c>
      <c r="M12633" t="b">
        <v>0</v>
      </c>
      <c r="N12633" t="b">
        <v>0</v>
      </c>
      <c r="O12633" s="2">
        <v>45666.534275659724</v>
      </c>
      <c r="P12633" s="2">
        <v>45670.414302395831</v>
      </c>
      <c r="Q12633" t="s">
        <v>301</v>
      </c>
      <c r="R12633" t="s">
        <v>543</v>
      </c>
      <c r="S12633" s="2"/>
      <c r="V12633" s="2">
        <v>45666.534275775462</v>
      </c>
      <c r="W12633" s="2">
        <v>45666.534275775462</v>
      </c>
      <c r="X12633" t="b">
        <v>0</v>
      </c>
      <c r="Y12633" t="s">
        <v>698</v>
      </c>
      <c r="Z12633" t="s">
        <v>1889</v>
      </c>
      <c r="AA12633" t="s">
        <v>2275</v>
      </c>
    </row>
    <row r="12634" spans="1:27" x14ac:dyDescent="0.3">
      <c r="A12634" t="s">
        <v>1938</v>
      </c>
      <c r="B12634" t="s">
        <v>670</v>
      </c>
      <c r="C12634" t="s">
        <v>541</v>
      </c>
      <c r="D12634" t="s">
        <v>542</v>
      </c>
      <c r="E12634" t="s">
        <v>746</v>
      </c>
      <c r="F12634" t="s">
        <v>747</v>
      </c>
      <c r="G12634" t="s">
        <v>146</v>
      </c>
      <c r="H12634" t="s">
        <v>510</v>
      </c>
      <c r="J12634" s="2">
        <v>45471</v>
      </c>
      <c r="K12634" s="5">
        <v>202402</v>
      </c>
      <c r="M12634" t="b">
        <v>0</v>
      </c>
      <c r="N12634" t="b">
        <v>0</v>
      </c>
      <c r="O12634" s="2">
        <v>45666.534107673608</v>
      </c>
      <c r="P12634" s="2">
        <v>45670.41417989583</v>
      </c>
      <c r="Q12634" t="s">
        <v>301</v>
      </c>
      <c r="R12634" t="s">
        <v>543</v>
      </c>
      <c r="S12634" s="2"/>
      <c r="V12634" s="2">
        <v>45666.534107754633</v>
      </c>
      <c r="W12634" s="2">
        <v>45666.534107754633</v>
      </c>
      <c r="X12634" t="b">
        <v>0</v>
      </c>
      <c r="Y12634" t="s">
        <v>690</v>
      </c>
      <c r="Z12634" t="s">
        <v>1880</v>
      </c>
      <c r="AA12634" t="s">
        <v>2275</v>
      </c>
    </row>
    <row r="12635" spans="1:27" x14ac:dyDescent="0.3">
      <c r="A12635" t="s">
        <v>2244</v>
      </c>
      <c r="B12635" t="s">
        <v>670</v>
      </c>
      <c r="C12635" t="s">
        <v>541</v>
      </c>
      <c r="D12635" t="s">
        <v>542</v>
      </c>
      <c r="E12635" t="s">
        <v>771</v>
      </c>
      <c r="F12635" t="s">
        <v>772</v>
      </c>
      <c r="G12635" t="s">
        <v>146</v>
      </c>
      <c r="H12635" t="s">
        <v>510</v>
      </c>
      <c r="J12635" s="2">
        <v>45471</v>
      </c>
      <c r="K12635" s="5">
        <v>202402</v>
      </c>
      <c r="M12635" t="b">
        <v>0</v>
      </c>
      <c r="N12635" t="b">
        <v>0</v>
      </c>
      <c r="O12635" s="2">
        <v>45666.534102928243</v>
      </c>
      <c r="P12635" s="2">
        <v>45670.414175196762</v>
      </c>
      <c r="Q12635" t="s">
        <v>301</v>
      </c>
      <c r="R12635" t="s">
        <v>543</v>
      </c>
      <c r="S12635" s="2"/>
      <c r="V12635" s="2">
        <v>45666.53410300926</v>
      </c>
      <c r="W12635" s="2">
        <v>45666.53410300926</v>
      </c>
      <c r="X12635" t="b">
        <v>0</v>
      </c>
      <c r="Y12635" t="s">
        <v>690</v>
      </c>
      <c r="Z12635" t="s">
        <v>1880</v>
      </c>
      <c r="AA12635" t="s">
        <v>2275</v>
      </c>
    </row>
    <row r="12636" spans="1:27" x14ac:dyDescent="0.3">
      <c r="A12636" t="s">
        <v>1945</v>
      </c>
      <c r="B12636" t="s">
        <v>670</v>
      </c>
      <c r="C12636" t="s">
        <v>541</v>
      </c>
      <c r="D12636" t="s">
        <v>542</v>
      </c>
      <c r="E12636" t="s">
        <v>388</v>
      </c>
      <c r="F12636" t="s">
        <v>389</v>
      </c>
      <c r="G12636" t="s">
        <v>15</v>
      </c>
      <c r="H12636" t="s">
        <v>510</v>
      </c>
      <c r="J12636" s="2">
        <v>45471</v>
      </c>
      <c r="K12636" s="5">
        <v>202402</v>
      </c>
      <c r="M12636" t="b">
        <v>0</v>
      </c>
      <c r="N12636" t="b">
        <v>0</v>
      </c>
      <c r="O12636" s="2">
        <v>45666.53442974537</v>
      </c>
      <c r="P12636" s="2">
        <v>45670.414416701387</v>
      </c>
      <c r="Q12636" t="s">
        <v>301</v>
      </c>
      <c r="R12636" t="s">
        <v>543</v>
      </c>
      <c r="S12636" s="2"/>
      <c r="V12636" s="2">
        <v>45666.534429826388</v>
      </c>
      <c r="W12636" s="2">
        <v>45666.534429826388</v>
      </c>
      <c r="X12636" t="b">
        <v>0</v>
      </c>
      <c r="Y12636" t="s">
        <v>690</v>
      </c>
      <c r="Z12636" t="s">
        <v>1880</v>
      </c>
      <c r="AA12636" t="s">
        <v>2275</v>
      </c>
    </row>
    <row r="12637" spans="1:27" x14ac:dyDescent="0.3">
      <c r="A12637" t="s">
        <v>1941</v>
      </c>
      <c r="B12637" t="s">
        <v>670</v>
      </c>
      <c r="C12637" t="s">
        <v>541</v>
      </c>
      <c r="D12637" t="s">
        <v>542</v>
      </c>
      <c r="E12637" t="s">
        <v>672</v>
      </c>
      <c r="F12637" t="s">
        <v>673</v>
      </c>
      <c r="G12637" t="s">
        <v>146</v>
      </c>
      <c r="H12637" t="s">
        <v>510</v>
      </c>
      <c r="J12637" s="2">
        <v>45380</v>
      </c>
      <c r="K12637" s="5">
        <v>202401</v>
      </c>
      <c r="M12637" t="b">
        <v>0</v>
      </c>
      <c r="N12637" t="b">
        <v>0</v>
      </c>
      <c r="O12637" s="2">
        <v>45666.534555868056</v>
      </c>
      <c r="P12637" s="2">
        <v>45670.414506053239</v>
      </c>
      <c r="Q12637" t="s">
        <v>301</v>
      </c>
      <c r="R12637" t="s">
        <v>543</v>
      </c>
      <c r="S12637" s="2"/>
      <c r="V12637" s="2">
        <v>45666.534555983795</v>
      </c>
      <c r="W12637" s="2">
        <v>45666.534555983795</v>
      </c>
      <c r="X12637" t="b">
        <v>0</v>
      </c>
      <c r="Y12637" t="s">
        <v>690</v>
      </c>
      <c r="Z12637" t="s">
        <v>1880</v>
      </c>
      <c r="AA12637" t="s">
        <v>2275</v>
      </c>
    </row>
    <row r="12638" spans="1:27" x14ac:dyDescent="0.3">
      <c r="A12638" t="s">
        <v>1939</v>
      </c>
      <c r="B12638" t="s">
        <v>670</v>
      </c>
      <c r="C12638" t="s">
        <v>541</v>
      </c>
      <c r="D12638" t="s">
        <v>542</v>
      </c>
      <c r="E12638" t="s">
        <v>692</v>
      </c>
      <c r="F12638" t="s">
        <v>693</v>
      </c>
      <c r="G12638" t="s">
        <v>146</v>
      </c>
      <c r="H12638" t="s">
        <v>510</v>
      </c>
      <c r="J12638" s="2">
        <v>45380</v>
      </c>
      <c r="K12638" s="5">
        <v>202401</v>
      </c>
      <c r="M12638" t="b">
        <v>0</v>
      </c>
      <c r="N12638" t="b">
        <v>0</v>
      </c>
      <c r="O12638" s="2">
        <v>45666.534092939815</v>
      </c>
      <c r="P12638" s="2">
        <v>45670.414168668984</v>
      </c>
      <c r="Q12638" t="s">
        <v>301</v>
      </c>
      <c r="R12638" t="s">
        <v>543</v>
      </c>
      <c r="S12638" s="2"/>
      <c r="V12638" s="2">
        <v>45666.534093055554</v>
      </c>
      <c r="W12638" s="2">
        <v>45666.534093055554</v>
      </c>
      <c r="X12638" t="b">
        <v>0</v>
      </c>
      <c r="Y12638" t="s">
        <v>690</v>
      </c>
      <c r="Z12638" t="s">
        <v>1880</v>
      </c>
      <c r="AA12638" t="s">
        <v>2275</v>
      </c>
    </row>
    <row r="12639" spans="1:27" x14ac:dyDescent="0.3">
      <c r="A12639" t="s">
        <v>2234</v>
      </c>
      <c r="B12639" t="s">
        <v>670</v>
      </c>
      <c r="C12639" t="s">
        <v>541</v>
      </c>
      <c r="D12639" t="s">
        <v>542</v>
      </c>
      <c r="E12639" t="s">
        <v>765</v>
      </c>
      <c r="F12639" t="s">
        <v>766</v>
      </c>
      <c r="G12639" t="s">
        <v>146</v>
      </c>
      <c r="H12639" t="s">
        <v>510</v>
      </c>
      <c r="J12639" s="2">
        <v>45380</v>
      </c>
      <c r="K12639" s="5">
        <v>202401</v>
      </c>
      <c r="M12639" t="b">
        <v>0</v>
      </c>
      <c r="N12639" t="b">
        <v>0</v>
      </c>
      <c r="O12639" s="2">
        <v>45666.534523530092</v>
      </c>
      <c r="P12639" s="2">
        <v>45670.414483252316</v>
      </c>
      <c r="Q12639" t="s">
        <v>301</v>
      </c>
      <c r="R12639" t="s">
        <v>543</v>
      </c>
      <c r="S12639" s="2"/>
      <c r="V12639" s="2">
        <v>45666.53452361111</v>
      </c>
      <c r="W12639" s="2">
        <v>45666.53452361111</v>
      </c>
      <c r="X12639" t="b">
        <v>0</v>
      </c>
      <c r="Y12639" t="s">
        <v>690</v>
      </c>
      <c r="Z12639" t="s">
        <v>1880</v>
      </c>
      <c r="AA12639" t="s">
        <v>2275</v>
      </c>
    </row>
    <row r="12640" spans="1:27" x14ac:dyDescent="0.3">
      <c r="A12640" t="s">
        <v>2236</v>
      </c>
      <c r="B12640" t="s">
        <v>670</v>
      </c>
      <c r="C12640" t="s">
        <v>541</v>
      </c>
      <c r="D12640" t="s">
        <v>542</v>
      </c>
      <c r="E12640" t="s">
        <v>692</v>
      </c>
      <c r="F12640" t="s">
        <v>693</v>
      </c>
      <c r="G12640" t="s">
        <v>146</v>
      </c>
      <c r="H12640" t="s">
        <v>510</v>
      </c>
      <c r="J12640" s="2">
        <v>45471</v>
      </c>
      <c r="K12640" s="5">
        <v>202402</v>
      </c>
      <c r="M12640" t="b">
        <v>0</v>
      </c>
      <c r="N12640" t="b">
        <v>0</v>
      </c>
      <c r="O12640" s="2">
        <v>45666.534297222221</v>
      </c>
      <c r="P12640" s="2">
        <v>45670.414319363423</v>
      </c>
      <c r="Q12640" t="s">
        <v>301</v>
      </c>
      <c r="R12640" t="s">
        <v>543</v>
      </c>
      <c r="S12640" s="2"/>
      <c r="V12640" s="2">
        <v>45666.534297303238</v>
      </c>
      <c r="W12640" s="2">
        <v>45666.534297303238</v>
      </c>
      <c r="X12640" t="b">
        <v>0</v>
      </c>
      <c r="Y12640" t="s">
        <v>690</v>
      </c>
      <c r="Z12640" t="s">
        <v>1880</v>
      </c>
      <c r="AA12640" t="s">
        <v>2275</v>
      </c>
    </row>
    <row r="12641" spans="1:27" x14ac:dyDescent="0.3">
      <c r="A12641" t="s">
        <v>1961</v>
      </c>
      <c r="B12641" t="s">
        <v>670</v>
      </c>
      <c r="C12641" t="s">
        <v>541</v>
      </c>
      <c r="D12641" t="s">
        <v>542</v>
      </c>
      <c r="E12641" t="s">
        <v>724</v>
      </c>
      <c r="F12641" t="s">
        <v>725</v>
      </c>
      <c r="G12641" t="s">
        <v>15</v>
      </c>
      <c r="H12641" t="s">
        <v>510</v>
      </c>
      <c r="J12641" s="2">
        <v>45380</v>
      </c>
      <c r="K12641" s="5">
        <v>202401</v>
      </c>
      <c r="M12641" t="b">
        <v>0</v>
      </c>
      <c r="N12641" t="b">
        <v>0</v>
      </c>
      <c r="O12641" s="2">
        <v>45666.534183101852</v>
      </c>
      <c r="P12641" s="2">
        <v>45670.414230358794</v>
      </c>
      <c r="Q12641" t="s">
        <v>301</v>
      </c>
      <c r="R12641" t="s">
        <v>543</v>
      </c>
      <c r="S12641" s="2"/>
      <c r="V12641" s="2">
        <v>45666.534183217591</v>
      </c>
      <c r="W12641" s="2">
        <v>45666.534183217591</v>
      </c>
      <c r="X12641" t="b">
        <v>0</v>
      </c>
      <c r="Y12641" t="s">
        <v>690</v>
      </c>
      <c r="Z12641" t="s">
        <v>1880</v>
      </c>
      <c r="AA12641" t="s">
        <v>2275</v>
      </c>
    </row>
    <row r="12642" spans="1:27" x14ac:dyDescent="0.3">
      <c r="A12642" t="s">
        <v>1958</v>
      </c>
      <c r="B12642" t="s">
        <v>670</v>
      </c>
      <c r="C12642" t="s">
        <v>541</v>
      </c>
      <c r="D12642" t="s">
        <v>542</v>
      </c>
      <c r="E12642" t="s">
        <v>1959</v>
      </c>
      <c r="F12642" t="s">
        <v>1960</v>
      </c>
      <c r="G12642" t="s">
        <v>15</v>
      </c>
      <c r="H12642" t="s">
        <v>510</v>
      </c>
      <c r="J12642" s="2">
        <v>45380</v>
      </c>
      <c r="K12642" s="5">
        <v>202401</v>
      </c>
      <c r="M12642" t="b">
        <v>0</v>
      </c>
      <c r="N12642" t="b">
        <v>0</v>
      </c>
      <c r="O12642" s="2">
        <v>45666.534505127318</v>
      </c>
      <c r="P12642" s="2">
        <v>45670.414470219905</v>
      </c>
      <c r="Q12642" t="s">
        <v>301</v>
      </c>
      <c r="R12642" t="s">
        <v>543</v>
      </c>
      <c r="S12642" s="2"/>
      <c r="V12642" s="2">
        <v>45666.534505243057</v>
      </c>
      <c r="W12642" s="2">
        <v>45666.534505243057</v>
      </c>
      <c r="X12642" t="b">
        <v>0</v>
      </c>
      <c r="Y12642" t="s">
        <v>690</v>
      </c>
      <c r="Z12642" t="s">
        <v>1880</v>
      </c>
      <c r="AA12642" t="s">
        <v>2275</v>
      </c>
    </row>
    <row r="12643" spans="1:27" x14ac:dyDescent="0.3">
      <c r="A12643" t="s">
        <v>1957</v>
      </c>
      <c r="B12643" t="s">
        <v>670</v>
      </c>
      <c r="C12643" t="s">
        <v>541</v>
      </c>
      <c r="D12643" t="s">
        <v>542</v>
      </c>
      <c r="E12643" t="s">
        <v>739</v>
      </c>
      <c r="F12643" t="s">
        <v>740</v>
      </c>
      <c r="G12643" t="s">
        <v>15</v>
      </c>
      <c r="H12643" t="s">
        <v>510</v>
      </c>
      <c r="J12643" s="2">
        <v>45471</v>
      </c>
      <c r="K12643" s="5">
        <v>202402</v>
      </c>
      <c r="M12643" t="b">
        <v>0</v>
      </c>
      <c r="N12643" t="b">
        <v>0</v>
      </c>
      <c r="O12643" s="2">
        <v>45666.534116319446</v>
      </c>
      <c r="P12643" s="2">
        <v>45670.414186423608</v>
      </c>
      <c r="Q12643" t="s">
        <v>301</v>
      </c>
      <c r="R12643" t="s">
        <v>543</v>
      </c>
      <c r="S12643" s="2"/>
      <c r="V12643" s="2">
        <v>45666.534116400464</v>
      </c>
      <c r="W12643" s="2">
        <v>45666.534116400464</v>
      </c>
      <c r="X12643" t="b">
        <v>0</v>
      </c>
      <c r="Y12643" t="s">
        <v>690</v>
      </c>
      <c r="Z12643" t="s">
        <v>1880</v>
      </c>
      <c r="AA12643" t="s">
        <v>2275</v>
      </c>
    </row>
    <row r="12644" spans="1:27" x14ac:dyDescent="0.3">
      <c r="A12644" t="s">
        <v>1956</v>
      </c>
      <c r="B12644" t="s">
        <v>670</v>
      </c>
      <c r="C12644" t="s">
        <v>541</v>
      </c>
      <c r="D12644" t="s">
        <v>542</v>
      </c>
      <c r="E12644" t="s">
        <v>391</v>
      </c>
      <c r="F12644" t="s">
        <v>392</v>
      </c>
      <c r="G12644" t="s">
        <v>15</v>
      </c>
      <c r="H12644" t="s">
        <v>510</v>
      </c>
      <c r="J12644" s="2">
        <v>45380</v>
      </c>
      <c r="K12644" s="5">
        <v>202401</v>
      </c>
      <c r="M12644" t="b">
        <v>0</v>
      </c>
      <c r="N12644" t="b">
        <v>0</v>
      </c>
      <c r="O12644" s="2">
        <v>45666.534357256947</v>
      </c>
      <c r="P12644" s="2">
        <v>45670.414360648145</v>
      </c>
      <c r="Q12644" t="s">
        <v>301</v>
      </c>
      <c r="R12644" t="s">
        <v>543</v>
      </c>
      <c r="S12644" s="2"/>
      <c r="V12644" s="2">
        <v>45666.534357407407</v>
      </c>
      <c r="W12644" s="2">
        <v>45666.534357407407</v>
      </c>
      <c r="X12644" t="b">
        <v>0</v>
      </c>
      <c r="Y12644" t="s">
        <v>690</v>
      </c>
      <c r="Z12644" t="s">
        <v>1880</v>
      </c>
      <c r="AA12644" t="s">
        <v>2275</v>
      </c>
    </row>
    <row r="12645" spans="1:27" x14ac:dyDescent="0.3">
      <c r="A12645" t="s">
        <v>1953</v>
      </c>
      <c r="B12645" t="s">
        <v>670</v>
      </c>
      <c r="C12645" t="s">
        <v>541</v>
      </c>
      <c r="D12645" t="s">
        <v>542</v>
      </c>
      <c r="E12645" t="s">
        <v>1954</v>
      </c>
      <c r="F12645" t="s">
        <v>1955</v>
      </c>
      <c r="G12645" t="s">
        <v>15</v>
      </c>
      <c r="H12645" t="s">
        <v>510</v>
      </c>
      <c r="J12645" s="2">
        <v>45380</v>
      </c>
      <c r="K12645" s="5">
        <v>202401</v>
      </c>
      <c r="M12645" t="b">
        <v>0</v>
      </c>
      <c r="N12645" t="b">
        <v>0</v>
      </c>
      <c r="O12645" s="2">
        <v>45666.534165659723</v>
      </c>
      <c r="P12645" s="2">
        <v>45670.414218321763</v>
      </c>
      <c r="Q12645" t="s">
        <v>301</v>
      </c>
      <c r="R12645" t="s">
        <v>543</v>
      </c>
      <c r="S12645" s="2"/>
      <c r="V12645" s="2">
        <v>45666.534165821759</v>
      </c>
      <c r="W12645" s="2">
        <v>45666.534165821759</v>
      </c>
      <c r="X12645" t="b">
        <v>0</v>
      </c>
      <c r="Y12645" t="s">
        <v>690</v>
      </c>
      <c r="Z12645" t="s">
        <v>1880</v>
      </c>
      <c r="AA12645" t="s">
        <v>2275</v>
      </c>
    </row>
    <row r="12646" spans="1:27" x14ac:dyDescent="0.3">
      <c r="A12646" t="s">
        <v>1947</v>
      </c>
      <c r="B12646" t="s">
        <v>670</v>
      </c>
      <c r="C12646" t="s">
        <v>541</v>
      </c>
      <c r="D12646" t="s">
        <v>542</v>
      </c>
      <c r="E12646" t="s">
        <v>1948</v>
      </c>
      <c r="F12646" t="s">
        <v>1949</v>
      </c>
      <c r="G12646" t="s">
        <v>15</v>
      </c>
      <c r="H12646" t="s">
        <v>510</v>
      </c>
      <c r="J12646" s="2">
        <v>45380</v>
      </c>
      <c r="K12646" s="5">
        <v>202401</v>
      </c>
      <c r="M12646" t="b">
        <v>0</v>
      </c>
      <c r="N12646" t="b">
        <v>0</v>
      </c>
      <c r="O12646" s="2">
        <v>45666.534539351851</v>
      </c>
      <c r="P12646" s="2">
        <v>45670.414494212964</v>
      </c>
      <c r="Q12646" t="s">
        <v>301</v>
      </c>
      <c r="R12646" t="s">
        <v>543</v>
      </c>
      <c r="S12646" s="2"/>
      <c r="V12646" s="2">
        <v>45666.53453946759</v>
      </c>
      <c r="W12646" s="2">
        <v>45666.53453946759</v>
      </c>
      <c r="X12646" t="b">
        <v>0</v>
      </c>
      <c r="Y12646" t="s">
        <v>690</v>
      </c>
      <c r="Z12646" t="s">
        <v>1880</v>
      </c>
      <c r="AA12646" t="s">
        <v>2275</v>
      </c>
    </row>
    <row r="12647" spans="1:27" x14ac:dyDescent="0.3">
      <c r="A12647" t="s">
        <v>1946</v>
      </c>
      <c r="B12647" t="s">
        <v>670</v>
      </c>
      <c r="C12647" t="s">
        <v>541</v>
      </c>
      <c r="D12647" t="s">
        <v>542</v>
      </c>
      <c r="E12647" t="s">
        <v>388</v>
      </c>
      <c r="F12647" t="s">
        <v>389</v>
      </c>
      <c r="G12647" t="s">
        <v>15</v>
      </c>
      <c r="H12647" t="s">
        <v>510</v>
      </c>
      <c r="J12647" s="2">
        <v>45380</v>
      </c>
      <c r="K12647" s="5">
        <v>202401</v>
      </c>
      <c r="M12647" t="b">
        <v>0</v>
      </c>
      <c r="N12647" t="b">
        <v>0</v>
      </c>
      <c r="O12647" s="2">
        <v>45666.534010150463</v>
      </c>
      <c r="P12647" s="2">
        <v>45670.414105520831</v>
      </c>
      <c r="Q12647" t="s">
        <v>301</v>
      </c>
      <c r="R12647" t="s">
        <v>543</v>
      </c>
      <c r="S12647" s="2"/>
      <c r="V12647" s="2">
        <v>45666.534010266201</v>
      </c>
      <c r="W12647" s="2">
        <v>45666.534010266201</v>
      </c>
      <c r="X12647" t="b">
        <v>0</v>
      </c>
      <c r="Y12647" t="s">
        <v>690</v>
      </c>
      <c r="Z12647" t="s">
        <v>1880</v>
      </c>
      <c r="AA12647" t="s">
        <v>2275</v>
      </c>
    </row>
    <row r="12648" spans="1:27" x14ac:dyDescent="0.3">
      <c r="A12648" t="s">
        <v>1999</v>
      </c>
      <c r="B12648" t="s">
        <v>670</v>
      </c>
      <c r="C12648" t="s">
        <v>541</v>
      </c>
      <c r="D12648" t="s">
        <v>542</v>
      </c>
      <c r="E12648" t="s">
        <v>2000</v>
      </c>
      <c r="F12648" t="s">
        <v>2001</v>
      </c>
      <c r="G12648" t="s">
        <v>14</v>
      </c>
      <c r="H12648" t="s">
        <v>510</v>
      </c>
      <c r="J12648" s="2">
        <v>45471</v>
      </c>
      <c r="K12648" s="5">
        <v>202402</v>
      </c>
      <c r="M12648" t="b">
        <v>0</v>
      </c>
      <c r="N12648" t="b">
        <v>0</v>
      </c>
      <c r="O12648" s="2">
        <v>45666.534142789351</v>
      </c>
      <c r="P12648" s="2">
        <v>45670.41420269676</v>
      </c>
      <c r="Q12648" t="s">
        <v>301</v>
      </c>
      <c r="R12648" t="s">
        <v>543</v>
      </c>
      <c r="S12648" s="2"/>
      <c r="V12648" s="2">
        <v>45666.534142939818</v>
      </c>
      <c r="W12648" s="2">
        <v>45666.534142939818</v>
      </c>
      <c r="X12648" t="b">
        <v>0</v>
      </c>
      <c r="Y12648" t="s">
        <v>690</v>
      </c>
      <c r="Z12648" t="s">
        <v>1880</v>
      </c>
      <c r="AA12648" t="s">
        <v>2275</v>
      </c>
    </row>
    <row r="12649" spans="1:27" x14ac:dyDescent="0.3">
      <c r="A12649" t="s">
        <v>2003</v>
      </c>
      <c r="B12649" t="s">
        <v>670</v>
      </c>
      <c r="C12649" t="s">
        <v>541</v>
      </c>
      <c r="D12649" t="s">
        <v>542</v>
      </c>
      <c r="E12649" t="s">
        <v>2004</v>
      </c>
      <c r="F12649" t="s">
        <v>2005</v>
      </c>
      <c r="G12649" t="s">
        <v>14</v>
      </c>
      <c r="H12649" t="s">
        <v>510</v>
      </c>
      <c r="J12649" s="2">
        <v>45471</v>
      </c>
      <c r="K12649" s="5">
        <v>202402</v>
      </c>
      <c r="M12649" t="b">
        <v>0</v>
      </c>
      <c r="N12649" t="b">
        <v>0</v>
      </c>
      <c r="O12649" s="2">
        <v>45666.534391122688</v>
      </c>
      <c r="P12649" s="2">
        <v>45670.414385416669</v>
      </c>
      <c r="Q12649" t="s">
        <v>301</v>
      </c>
      <c r="R12649" t="s">
        <v>543</v>
      </c>
      <c r="S12649" s="2"/>
      <c r="V12649" s="2">
        <v>45666.534391203706</v>
      </c>
      <c r="W12649" s="2">
        <v>45666.534391203706</v>
      </c>
      <c r="X12649" t="b">
        <v>0</v>
      </c>
      <c r="Y12649" t="s">
        <v>690</v>
      </c>
      <c r="Z12649" t="s">
        <v>1880</v>
      </c>
      <c r="AA12649" t="s">
        <v>2275</v>
      </c>
    </row>
    <row r="12650" spans="1:27" x14ac:dyDescent="0.3">
      <c r="A12650" t="s">
        <v>2006</v>
      </c>
      <c r="B12650" t="s">
        <v>670</v>
      </c>
      <c r="C12650" t="s">
        <v>541</v>
      </c>
      <c r="D12650" t="s">
        <v>542</v>
      </c>
      <c r="E12650" t="s">
        <v>2004</v>
      </c>
      <c r="F12650" t="s">
        <v>2005</v>
      </c>
      <c r="G12650" t="s">
        <v>14</v>
      </c>
      <c r="H12650" t="s">
        <v>510</v>
      </c>
      <c r="J12650" s="2">
        <v>45380</v>
      </c>
      <c r="K12650" s="5">
        <v>202401</v>
      </c>
      <c r="M12650" t="b">
        <v>0</v>
      </c>
      <c r="N12650" t="b">
        <v>0</v>
      </c>
      <c r="O12650" s="2">
        <v>45666.534152743057</v>
      </c>
      <c r="P12650" s="2">
        <v>45670.414209259259</v>
      </c>
      <c r="Q12650" t="s">
        <v>301</v>
      </c>
      <c r="R12650" t="s">
        <v>543</v>
      </c>
      <c r="S12650" s="2"/>
      <c r="V12650" s="2">
        <v>45666.534152893517</v>
      </c>
      <c r="W12650" s="2">
        <v>45666.534152893517</v>
      </c>
      <c r="X12650" t="b">
        <v>0</v>
      </c>
      <c r="Y12650" t="s">
        <v>690</v>
      </c>
      <c r="Z12650" t="s">
        <v>1880</v>
      </c>
      <c r="AA12650" t="s">
        <v>2275</v>
      </c>
    </row>
    <row r="12651" spans="1:27" x14ac:dyDescent="0.3">
      <c r="A12651" t="s">
        <v>2217</v>
      </c>
      <c r="B12651" t="s">
        <v>670</v>
      </c>
      <c r="C12651" t="s">
        <v>541</v>
      </c>
      <c r="D12651" t="s">
        <v>542</v>
      </c>
      <c r="E12651" t="s">
        <v>2218</v>
      </c>
      <c r="F12651" t="s">
        <v>2219</v>
      </c>
      <c r="G12651" t="s">
        <v>191</v>
      </c>
      <c r="H12651" t="s">
        <v>510</v>
      </c>
      <c r="J12651" s="2">
        <v>45380</v>
      </c>
      <c r="K12651" s="5">
        <v>202401</v>
      </c>
      <c r="M12651" t="b">
        <v>0</v>
      </c>
      <c r="N12651" t="b">
        <v>0</v>
      </c>
      <c r="O12651" s="2">
        <v>45666.53421114583</v>
      </c>
      <c r="P12651" s="2">
        <v>45670.414252893519</v>
      </c>
      <c r="Q12651" t="s">
        <v>301</v>
      </c>
      <c r="R12651" t="s">
        <v>543</v>
      </c>
      <c r="S12651" s="2"/>
      <c r="V12651" s="2">
        <v>45666.534211226855</v>
      </c>
      <c r="W12651" s="2">
        <v>45666.534211226855</v>
      </c>
      <c r="X12651" t="b">
        <v>0</v>
      </c>
      <c r="Y12651" t="s">
        <v>690</v>
      </c>
      <c r="Z12651" t="s">
        <v>1880</v>
      </c>
      <c r="AA12651" t="s">
        <v>2275</v>
      </c>
    </row>
    <row r="12652" spans="1:27" x14ac:dyDescent="0.3">
      <c r="A12652" t="s">
        <v>2208</v>
      </c>
      <c r="B12652" t="s">
        <v>670</v>
      </c>
      <c r="C12652" t="s">
        <v>541</v>
      </c>
      <c r="D12652" t="s">
        <v>542</v>
      </c>
      <c r="E12652" t="s">
        <v>2209</v>
      </c>
      <c r="F12652" t="s">
        <v>2210</v>
      </c>
      <c r="G12652" t="s">
        <v>191</v>
      </c>
      <c r="H12652" t="s">
        <v>510</v>
      </c>
      <c r="J12652" s="2">
        <v>45380</v>
      </c>
      <c r="K12652" s="5">
        <v>202401</v>
      </c>
      <c r="M12652" t="b">
        <v>0</v>
      </c>
      <c r="N12652" t="b">
        <v>0</v>
      </c>
      <c r="O12652" s="2">
        <v>45666.53426940972</v>
      </c>
      <c r="P12652" s="2">
        <v>45670.414297187497</v>
      </c>
      <c r="Q12652" t="s">
        <v>301</v>
      </c>
      <c r="R12652" t="s">
        <v>543</v>
      </c>
      <c r="S12652" s="2"/>
      <c r="V12652" s="2">
        <v>45666.534269525466</v>
      </c>
      <c r="W12652" s="2">
        <v>45666.534269525466</v>
      </c>
      <c r="X12652" t="b">
        <v>0</v>
      </c>
      <c r="Y12652" t="s">
        <v>690</v>
      </c>
      <c r="Z12652" t="s">
        <v>1880</v>
      </c>
      <c r="AA12652" t="s">
        <v>2275</v>
      </c>
    </row>
    <row r="12653" spans="1:27" x14ac:dyDescent="0.3">
      <c r="A12653" t="s">
        <v>1970</v>
      </c>
      <c r="B12653" t="s">
        <v>670</v>
      </c>
      <c r="C12653" t="s">
        <v>541</v>
      </c>
      <c r="D12653" t="s">
        <v>542</v>
      </c>
      <c r="E12653" t="s">
        <v>1971</v>
      </c>
      <c r="F12653" t="s">
        <v>1972</v>
      </c>
      <c r="G12653" t="s">
        <v>453</v>
      </c>
      <c r="H12653" t="s">
        <v>510</v>
      </c>
      <c r="J12653" s="2">
        <v>45380</v>
      </c>
      <c r="K12653" s="5">
        <v>202401</v>
      </c>
      <c r="M12653" t="b">
        <v>0</v>
      </c>
      <c r="N12653" t="b">
        <v>0</v>
      </c>
      <c r="O12653" s="2">
        <v>45666.534266284725</v>
      </c>
      <c r="P12653" s="2">
        <v>45670.414294988426</v>
      </c>
      <c r="Q12653" t="s">
        <v>301</v>
      </c>
      <c r="R12653" t="s">
        <v>543</v>
      </c>
      <c r="S12653" s="2"/>
      <c r="V12653" s="2">
        <v>45666.534266354167</v>
      </c>
      <c r="W12653" s="2">
        <v>45666.534266354167</v>
      </c>
      <c r="X12653" t="b">
        <v>0</v>
      </c>
      <c r="Y12653" t="s">
        <v>690</v>
      </c>
      <c r="Z12653" t="s">
        <v>1880</v>
      </c>
      <c r="AA12653" t="s">
        <v>2275</v>
      </c>
    </row>
    <row r="12654" spans="1:27" x14ac:dyDescent="0.3">
      <c r="A12654" t="s">
        <v>1973</v>
      </c>
      <c r="B12654" t="s">
        <v>670</v>
      </c>
      <c r="C12654" t="s">
        <v>541</v>
      </c>
      <c r="D12654" t="s">
        <v>542</v>
      </c>
      <c r="E12654" t="s">
        <v>1974</v>
      </c>
      <c r="F12654" t="s">
        <v>1975</v>
      </c>
      <c r="G12654" t="s">
        <v>453</v>
      </c>
      <c r="H12654" t="s">
        <v>510</v>
      </c>
      <c r="J12654" s="2">
        <v>45380</v>
      </c>
      <c r="K12654" s="5">
        <v>202401</v>
      </c>
      <c r="M12654" t="b">
        <v>0</v>
      </c>
      <c r="N12654" t="b">
        <v>0</v>
      </c>
      <c r="O12654" s="2">
        <v>45666.534127118059</v>
      </c>
      <c r="P12654" s="2">
        <v>45680.553182673611</v>
      </c>
      <c r="Q12654" t="s">
        <v>301</v>
      </c>
      <c r="R12654" t="s">
        <v>543</v>
      </c>
      <c r="S12654" s="2"/>
      <c r="V12654" s="2">
        <v>45666.534127280094</v>
      </c>
      <c r="W12654" s="2">
        <v>45680.524096261572</v>
      </c>
      <c r="X12654" t="b">
        <v>0</v>
      </c>
      <c r="Y12654" t="s">
        <v>690</v>
      </c>
      <c r="Z12654" t="s">
        <v>1880</v>
      </c>
      <c r="AA12654" t="s">
        <v>302</v>
      </c>
    </row>
    <row r="12655" spans="1:27" x14ac:dyDescent="0.3">
      <c r="A12655" t="s">
        <v>1964</v>
      </c>
      <c r="B12655" t="s">
        <v>670</v>
      </c>
      <c r="C12655" t="s">
        <v>541</v>
      </c>
      <c r="D12655" t="s">
        <v>542</v>
      </c>
      <c r="E12655" t="s">
        <v>386</v>
      </c>
      <c r="F12655" t="s">
        <v>387</v>
      </c>
      <c r="G12655" t="s">
        <v>15</v>
      </c>
      <c r="H12655" t="s">
        <v>510</v>
      </c>
      <c r="J12655" s="2">
        <v>45380</v>
      </c>
      <c r="K12655" s="5">
        <v>202401</v>
      </c>
      <c r="M12655" t="b">
        <v>0</v>
      </c>
      <c r="N12655" t="b">
        <v>0</v>
      </c>
      <c r="O12655" s="2">
        <v>45666.53448159722</v>
      </c>
      <c r="P12655" s="2">
        <v>45670.414454201389</v>
      </c>
      <c r="Q12655" t="s">
        <v>301</v>
      </c>
      <c r="R12655" t="s">
        <v>543</v>
      </c>
      <c r="S12655" s="2"/>
      <c r="V12655" s="2">
        <v>45666.534481712966</v>
      </c>
      <c r="W12655" s="2">
        <v>45666.534481712966</v>
      </c>
      <c r="X12655" t="b">
        <v>0</v>
      </c>
      <c r="Y12655" t="s">
        <v>690</v>
      </c>
      <c r="Z12655" t="s">
        <v>1880</v>
      </c>
      <c r="AA12655" t="s">
        <v>2275</v>
      </c>
    </row>
    <row r="12656" spans="1:27" x14ac:dyDescent="0.3">
      <c r="A12656" t="s">
        <v>1965</v>
      </c>
      <c r="B12656" t="s">
        <v>670</v>
      </c>
      <c r="C12656" t="s">
        <v>541</v>
      </c>
      <c r="D12656" t="s">
        <v>542</v>
      </c>
      <c r="E12656" t="s">
        <v>386</v>
      </c>
      <c r="F12656" t="s">
        <v>387</v>
      </c>
      <c r="G12656" t="s">
        <v>15</v>
      </c>
      <c r="H12656" t="s">
        <v>510</v>
      </c>
      <c r="J12656" s="2">
        <v>45471</v>
      </c>
      <c r="K12656" s="5">
        <v>202402</v>
      </c>
      <c r="M12656" t="b">
        <v>0</v>
      </c>
      <c r="N12656" t="b">
        <v>0</v>
      </c>
      <c r="O12656" s="2">
        <v>45666.534569594907</v>
      </c>
      <c r="P12656" s="2">
        <v>45670.414515011573</v>
      </c>
      <c r="Q12656" t="s">
        <v>301</v>
      </c>
      <c r="R12656" t="s">
        <v>543</v>
      </c>
      <c r="S12656" s="2"/>
      <c r="V12656" s="2">
        <v>45666.534569710646</v>
      </c>
      <c r="W12656" s="2">
        <v>45666.534569710646</v>
      </c>
      <c r="X12656" t="b">
        <v>0</v>
      </c>
      <c r="Y12656" t="s">
        <v>690</v>
      </c>
      <c r="Z12656" t="s">
        <v>1880</v>
      </c>
      <c r="AA12656" t="s">
        <v>2275</v>
      </c>
    </row>
    <row r="12657" spans="1:27" x14ac:dyDescent="0.3">
      <c r="A12657" t="s">
        <v>1963</v>
      </c>
      <c r="B12657" t="s">
        <v>670</v>
      </c>
      <c r="C12657" t="s">
        <v>541</v>
      </c>
      <c r="D12657" t="s">
        <v>542</v>
      </c>
      <c r="E12657" t="s">
        <v>767</v>
      </c>
      <c r="F12657" t="s">
        <v>768</v>
      </c>
      <c r="G12657" t="s">
        <v>15</v>
      </c>
      <c r="H12657" t="s">
        <v>510</v>
      </c>
      <c r="J12657" s="2">
        <v>45471</v>
      </c>
      <c r="K12657" s="5">
        <v>202402</v>
      </c>
      <c r="M12657" t="b">
        <v>0</v>
      </c>
      <c r="N12657" t="b">
        <v>0</v>
      </c>
      <c r="O12657" s="2">
        <v>45666.53445983796</v>
      </c>
      <c r="P12657" s="2">
        <v>45670.414439351851</v>
      </c>
      <c r="Q12657" t="s">
        <v>301</v>
      </c>
      <c r="R12657" t="s">
        <v>543</v>
      </c>
      <c r="S12657" s="2"/>
      <c r="V12657" s="2">
        <v>45666.534459918985</v>
      </c>
      <c r="W12657" s="2">
        <v>45666.534459918985</v>
      </c>
      <c r="X12657" t="b">
        <v>0</v>
      </c>
      <c r="Y12657" t="s">
        <v>690</v>
      </c>
      <c r="Z12657" t="s">
        <v>1880</v>
      </c>
      <c r="AA12657" t="s">
        <v>2275</v>
      </c>
    </row>
    <row r="12658" spans="1:27" x14ac:dyDescent="0.3">
      <c r="A12658" t="s">
        <v>1962</v>
      </c>
      <c r="B12658" t="s">
        <v>670</v>
      </c>
      <c r="C12658" t="s">
        <v>541</v>
      </c>
      <c r="D12658" t="s">
        <v>542</v>
      </c>
      <c r="E12658" t="s">
        <v>724</v>
      </c>
      <c r="F12658" t="s">
        <v>725</v>
      </c>
      <c r="G12658" t="s">
        <v>15</v>
      </c>
      <c r="H12658" t="s">
        <v>510</v>
      </c>
      <c r="J12658" s="2">
        <v>45471</v>
      </c>
      <c r="K12658" s="5">
        <v>202402</v>
      </c>
      <c r="M12658" t="b">
        <v>0</v>
      </c>
      <c r="N12658" t="b">
        <v>0</v>
      </c>
      <c r="O12658" s="2">
        <v>45669.522512384261</v>
      </c>
      <c r="P12658" s="2">
        <v>45670.414288506945</v>
      </c>
      <c r="Q12658" t="s">
        <v>301</v>
      </c>
      <c r="R12658" t="s">
        <v>543</v>
      </c>
      <c r="S12658" s="2"/>
      <c r="V12658" s="2">
        <v>45669.522512581018</v>
      </c>
      <c r="W12658" s="2">
        <v>45669.522512581018</v>
      </c>
      <c r="X12658" t="b">
        <v>0</v>
      </c>
      <c r="Y12658" t="s">
        <v>690</v>
      </c>
      <c r="Z12658" t="s">
        <v>1880</v>
      </c>
      <c r="AA12658" t="s">
        <v>2275</v>
      </c>
    </row>
    <row r="12659" spans="1:27" x14ac:dyDescent="0.3">
      <c r="A12659" t="s">
        <v>1980</v>
      </c>
      <c r="B12659" t="s">
        <v>670</v>
      </c>
      <c r="C12659" t="s">
        <v>541</v>
      </c>
      <c r="D12659" t="s">
        <v>542</v>
      </c>
      <c r="E12659" t="s">
        <v>773</v>
      </c>
      <c r="F12659" t="s">
        <v>774</v>
      </c>
      <c r="G12659" t="s">
        <v>453</v>
      </c>
      <c r="H12659" t="s">
        <v>510</v>
      </c>
      <c r="J12659" s="2">
        <v>45380</v>
      </c>
      <c r="K12659" s="5">
        <v>202401</v>
      </c>
      <c r="M12659" t="b">
        <v>0</v>
      </c>
      <c r="N12659" t="b">
        <v>0</v>
      </c>
      <c r="O12659" s="2">
        <v>45666.534291631942</v>
      </c>
      <c r="P12659" s="2">
        <v>45670.41431443287</v>
      </c>
      <c r="Q12659" t="s">
        <v>301</v>
      </c>
      <c r="R12659" t="s">
        <v>543</v>
      </c>
      <c r="S12659" s="2"/>
      <c r="V12659" s="2">
        <v>45666.534291747688</v>
      </c>
      <c r="W12659" s="2">
        <v>45666.534291747688</v>
      </c>
      <c r="X12659" t="b">
        <v>0</v>
      </c>
      <c r="Y12659" t="s">
        <v>690</v>
      </c>
      <c r="Z12659" t="s">
        <v>1880</v>
      </c>
      <c r="AA12659" t="s">
        <v>2275</v>
      </c>
    </row>
    <row r="12660" spans="1:27" x14ac:dyDescent="0.3">
      <c r="A12660" t="s">
        <v>1979</v>
      </c>
      <c r="B12660" t="s">
        <v>670</v>
      </c>
      <c r="C12660" t="s">
        <v>541</v>
      </c>
      <c r="D12660" t="s">
        <v>542</v>
      </c>
      <c r="E12660" t="s">
        <v>1977</v>
      </c>
      <c r="F12660" t="s">
        <v>1978</v>
      </c>
      <c r="G12660" t="s">
        <v>453</v>
      </c>
      <c r="H12660" t="s">
        <v>510</v>
      </c>
      <c r="J12660" s="2">
        <v>45471</v>
      </c>
      <c r="K12660" s="5">
        <v>202402</v>
      </c>
      <c r="M12660" t="b">
        <v>0</v>
      </c>
      <c r="N12660" t="b">
        <v>0</v>
      </c>
      <c r="O12660" s="2">
        <v>45666.534146261576</v>
      </c>
      <c r="P12660" s="2">
        <v>45670.41420486111</v>
      </c>
      <c r="Q12660" t="s">
        <v>301</v>
      </c>
      <c r="R12660" t="s">
        <v>543</v>
      </c>
      <c r="S12660" s="2"/>
      <c r="V12660" s="2">
        <v>45666.534146377315</v>
      </c>
      <c r="W12660" s="2">
        <v>45666.534146377315</v>
      </c>
      <c r="X12660" t="b">
        <v>0</v>
      </c>
      <c r="Y12660" t="s">
        <v>690</v>
      </c>
      <c r="Z12660" t="s">
        <v>1880</v>
      </c>
      <c r="AA12660" t="s">
        <v>2275</v>
      </c>
    </row>
    <row r="12661" spans="1:27" x14ac:dyDescent="0.3">
      <c r="A12661" t="s">
        <v>1976</v>
      </c>
      <c r="B12661" t="s">
        <v>670</v>
      </c>
      <c r="C12661" t="s">
        <v>541</v>
      </c>
      <c r="D12661" t="s">
        <v>542</v>
      </c>
      <c r="E12661" t="s">
        <v>1977</v>
      </c>
      <c r="F12661" t="s">
        <v>1978</v>
      </c>
      <c r="G12661" t="s">
        <v>453</v>
      </c>
      <c r="H12661" t="s">
        <v>510</v>
      </c>
      <c r="J12661" s="2">
        <v>45380</v>
      </c>
      <c r="K12661" s="5">
        <v>202401</v>
      </c>
      <c r="M12661" t="b">
        <v>0</v>
      </c>
      <c r="N12661" t="b">
        <v>0</v>
      </c>
      <c r="O12661" s="2">
        <v>45666.534176388886</v>
      </c>
      <c r="P12661" s="2">
        <v>45670.414225775465</v>
      </c>
      <c r="Q12661" t="s">
        <v>301</v>
      </c>
      <c r="R12661" t="s">
        <v>543</v>
      </c>
      <c r="S12661" s="2"/>
      <c r="V12661" s="2">
        <v>45666.53417658565</v>
      </c>
      <c r="W12661" s="2">
        <v>45666.53417658565</v>
      </c>
      <c r="X12661" t="b">
        <v>0</v>
      </c>
      <c r="Y12661" t="s">
        <v>690</v>
      </c>
      <c r="Z12661" t="s">
        <v>1880</v>
      </c>
      <c r="AA12661" t="s">
        <v>2275</v>
      </c>
    </row>
    <row r="12662" spans="1:27" x14ac:dyDescent="0.3">
      <c r="A12662" t="s">
        <v>2053</v>
      </c>
      <c r="B12662" t="s">
        <v>670</v>
      </c>
      <c r="C12662" t="s">
        <v>541</v>
      </c>
      <c r="D12662" t="s">
        <v>542</v>
      </c>
      <c r="E12662" t="s">
        <v>2054</v>
      </c>
      <c r="F12662" t="s">
        <v>2055</v>
      </c>
      <c r="G12662" t="s">
        <v>8</v>
      </c>
      <c r="H12662" t="s">
        <v>511</v>
      </c>
      <c r="J12662" s="2">
        <v>45380</v>
      </c>
      <c r="K12662" s="5">
        <v>202401</v>
      </c>
      <c r="M12662" t="b">
        <v>0</v>
      </c>
      <c r="N12662" t="b">
        <v>0</v>
      </c>
      <c r="O12662" s="2">
        <v>45669.52261177083</v>
      </c>
      <c r="P12662" s="2">
        <v>45670.414365046294</v>
      </c>
      <c r="Q12662" t="s">
        <v>301</v>
      </c>
      <c r="R12662" t="s">
        <v>543</v>
      </c>
      <c r="S12662" s="2"/>
      <c r="V12662" s="2">
        <v>45669.522611886576</v>
      </c>
      <c r="W12662" s="2">
        <v>45669.522611886576</v>
      </c>
      <c r="X12662" t="b">
        <v>0</v>
      </c>
      <c r="Y12662" t="s">
        <v>690</v>
      </c>
      <c r="Z12662" t="s">
        <v>1880</v>
      </c>
      <c r="AA12662" t="s">
        <v>2275</v>
      </c>
    </row>
    <row r="12663" spans="1:27" x14ac:dyDescent="0.3">
      <c r="A12663" t="s">
        <v>2051</v>
      </c>
      <c r="B12663" t="s">
        <v>670</v>
      </c>
      <c r="C12663" t="s">
        <v>541</v>
      </c>
      <c r="D12663" t="s">
        <v>542</v>
      </c>
      <c r="E12663" t="s">
        <v>713</v>
      </c>
      <c r="F12663" t="s">
        <v>714</v>
      </c>
      <c r="G12663" t="s">
        <v>8</v>
      </c>
      <c r="H12663" t="s">
        <v>511</v>
      </c>
      <c r="J12663" s="2">
        <v>45380</v>
      </c>
      <c r="K12663" s="5">
        <v>202401</v>
      </c>
      <c r="M12663" t="b">
        <v>0</v>
      </c>
      <c r="N12663" t="b">
        <v>0</v>
      </c>
      <c r="O12663" s="2">
        <v>45669.522478900464</v>
      </c>
      <c r="P12663" s="2">
        <v>45670.414264386571</v>
      </c>
      <c r="Q12663" t="s">
        <v>301</v>
      </c>
      <c r="R12663" t="s">
        <v>543</v>
      </c>
      <c r="S12663" s="2"/>
      <c r="V12663" s="2">
        <v>45669.522479016203</v>
      </c>
      <c r="W12663" s="2">
        <v>45669.522479016203</v>
      </c>
      <c r="X12663" t="b">
        <v>0</v>
      </c>
      <c r="Y12663" t="s">
        <v>690</v>
      </c>
      <c r="Z12663" t="s">
        <v>1880</v>
      </c>
      <c r="AA12663" t="s">
        <v>2275</v>
      </c>
    </row>
    <row r="12664" spans="1:27" x14ac:dyDescent="0.3">
      <c r="A12664" t="s">
        <v>2017</v>
      </c>
      <c r="B12664" t="s">
        <v>670</v>
      </c>
      <c r="C12664" t="s">
        <v>541</v>
      </c>
      <c r="D12664" t="s">
        <v>542</v>
      </c>
      <c r="E12664" t="s">
        <v>2018</v>
      </c>
      <c r="F12664" t="s">
        <v>2019</v>
      </c>
      <c r="G12664" t="s">
        <v>138</v>
      </c>
      <c r="H12664" t="s">
        <v>510</v>
      </c>
      <c r="J12664" s="2">
        <v>45471</v>
      </c>
      <c r="K12664" s="5">
        <v>202402</v>
      </c>
      <c r="M12664" t="b">
        <v>0</v>
      </c>
      <c r="N12664" t="b">
        <v>0</v>
      </c>
      <c r="O12664" s="2">
        <v>45666.534223460651</v>
      </c>
      <c r="P12664" s="2">
        <v>45670.414262118058</v>
      </c>
      <c r="Q12664" t="s">
        <v>301</v>
      </c>
      <c r="R12664" t="s">
        <v>543</v>
      </c>
      <c r="S12664" s="2"/>
      <c r="V12664" s="2">
        <v>45666.534223530092</v>
      </c>
      <c r="W12664" s="2">
        <v>45666.534223530092</v>
      </c>
      <c r="X12664" t="b">
        <v>0</v>
      </c>
      <c r="Y12664" t="s">
        <v>690</v>
      </c>
      <c r="Z12664" t="s">
        <v>1880</v>
      </c>
      <c r="AA12664" t="s">
        <v>2275</v>
      </c>
    </row>
    <row r="12665" spans="1:27" x14ac:dyDescent="0.3">
      <c r="A12665" t="s">
        <v>2183</v>
      </c>
      <c r="B12665" t="s">
        <v>670</v>
      </c>
      <c r="C12665" t="s">
        <v>541</v>
      </c>
      <c r="D12665" t="s">
        <v>542</v>
      </c>
      <c r="E12665" t="s">
        <v>2184</v>
      </c>
      <c r="F12665" t="s">
        <v>2185</v>
      </c>
      <c r="G12665" t="s">
        <v>138</v>
      </c>
      <c r="H12665" t="s">
        <v>510</v>
      </c>
      <c r="J12665" s="2">
        <v>45471</v>
      </c>
      <c r="K12665" s="5">
        <v>202402</v>
      </c>
      <c r="M12665" t="b">
        <v>0</v>
      </c>
      <c r="N12665" t="b">
        <v>0</v>
      </c>
      <c r="O12665" s="2">
        <v>45666.534043287036</v>
      </c>
      <c r="P12665" s="2">
        <v>45670.414129594908</v>
      </c>
      <c r="Q12665" t="s">
        <v>301</v>
      </c>
      <c r="R12665" t="s">
        <v>543</v>
      </c>
      <c r="S12665" s="2"/>
      <c r="V12665" s="2">
        <v>45666.534043437503</v>
      </c>
      <c r="W12665" s="2">
        <v>45666.534043437503</v>
      </c>
      <c r="X12665" t="b">
        <v>0</v>
      </c>
      <c r="Y12665" t="s">
        <v>690</v>
      </c>
      <c r="Z12665" t="s">
        <v>1880</v>
      </c>
      <c r="AA12665" t="s">
        <v>2275</v>
      </c>
    </row>
    <row r="12666" spans="1:27" x14ac:dyDescent="0.3">
      <c r="A12666" t="s">
        <v>2014</v>
      </c>
      <c r="B12666" t="s">
        <v>670</v>
      </c>
      <c r="C12666" t="s">
        <v>541</v>
      </c>
      <c r="D12666" t="s">
        <v>542</v>
      </c>
      <c r="E12666" t="s">
        <v>2015</v>
      </c>
      <c r="F12666" t="s">
        <v>2016</v>
      </c>
      <c r="G12666" t="s">
        <v>138</v>
      </c>
      <c r="H12666" t="s">
        <v>510</v>
      </c>
      <c r="J12666" s="2">
        <v>45471</v>
      </c>
      <c r="K12666" s="5">
        <v>202402</v>
      </c>
      <c r="M12666" t="b">
        <v>0</v>
      </c>
      <c r="N12666" t="b">
        <v>0</v>
      </c>
      <c r="O12666" s="2">
        <v>45666.534408564818</v>
      </c>
      <c r="P12666" s="2">
        <v>45670.414400034722</v>
      </c>
      <c r="Q12666" t="s">
        <v>301</v>
      </c>
      <c r="R12666" t="s">
        <v>543</v>
      </c>
      <c r="S12666" s="2"/>
      <c r="V12666" s="2">
        <v>45666.534408645835</v>
      </c>
      <c r="W12666" s="2">
        <v>45666.534408645835</v>
      </c>
      <c r="X12666" t="b">
        <v>0</v>
      </c>
      <c r="Y12666" t="s">
        <v>690</v>
      </c>
      <c r="Z12666" t="s">
        <v>1880</v>
      </c>
      <c r="AA12666" t="s">
        <v>2275</v>
      </c>
    </row>
    <row r="12667" spans="1:27" x14ac:dyDescent="0.3">
      <c r="A12667" t="s">
        <v>2186</v>
      </c>
      <c r="B12667" t="s">
        <v>670</v>
      </c>
      <c r="C12667" t="s">
        <v>541</v>
      </c>
      <c r="D12667" t="s">
        <v>542</v>
      </c>
      <c r="E12667" t="s">
        <v>2018</v>
      </c>
      <c r="F12667" t="s">
        <v>2019</v>
      </c>
      <c r="G12667" t="s">
        <v>138</v>
      </c>
      <c r="H12667" t="s">
        <v>510</v>
      </c>
      <c r="J12667" s="2">
        <v>45380</v>
      </c>
      <c r="K12667" s="5">
        <v>202401</v>
      </c>
      <c r="M12667" t="b">
        <v>0</v>
      </c>
      <c r="N12667" t="b">
        <v>0</v>
      </c>
      <c r="O12667" s="2">
        <v>45666.534007025461</v>
      </c>
      <c r="P12667" s="2">
        <v>45670.41410332176</v>
      </c>
      <c r="Q12667" t="s">
        <v>301</v>
      </c>
      <c r="R12667" t="s">
        <v>543</v>
      </c>
      <c r="S12667" s="2"/>
      <c r="V12667" s="2">
        <v>45666.534007141207</v>
      </c>
      <c r="W12667" s="2">
        <v>45666.534007141207</v>
      </c>
      <c r="X12667" t="b">
        <v>0</v>
      </c>
      <c r="Y12667" t="s">
        <v>690</v>
      </c>
      <c r="Z12667" t="s">
        <v>1880</v>
      </c>
      <c r="AA12667" t="s">
        <v>2275</v>
      </c>
    </row>
    <row r="12668" spans="1:27" x14ac:dyDescent="0.3">
      <c r="A12668" t="s">
        <v>2013</v>
      </c>
      <c r="B12668" t="s">
        <v>670</v>
      </c>
      <c r="C12668" t="s">
        <v>541</v>
      </c>
      <c r="D12668" t="s">
        <v>542</v>
      </c>
      <c r="E12668" t="s">
        <v>2011</v>
      </c>
      <c r="F12668" t="s">
        <v>2012</v>
      </c>
      <c r="G12668" t="s">
        <v>14</v>
      </c>
      <c r="H12668" t="s">
        <v>510</v>
      </c>
      <c r="J12668" s="2">
        <v>45380</v>
      </c>
      <c r="K12668" s="5">
        <v>202401</v>
      </c>
      <c r="M12668" t="b">
        <v>0</v>
      </c>
      <c r="N12668" t="b">
        <v>0</v>
      </c>
      <c r="O12668" s="2">
        <v>45666.534576388891</v>
      </c>
      <c r="P12668" s="2">
        <v>45670.41451952546</v>
      </c>
      <c r="Q12668" t="s">
        <v>301</v>
      </c>
      <c r="R12668" t="s">
        <v>543</v>
      </c>
      <c r="S12668" s="2"/>
      <c r="V12668" s="2">
        <v>45666.53457650463</v>
      </c>
      <c r="W12668" s="2">
        <v>45666.53457650463</v>
      </c>
      <c r="X12668" t="b">
        <v>0</v>
      </c>
      <c r="Y12668" t="s">
        <v>690</v>
      </c>
      <c r="Z12668" t="s">
        <v>1880</v>
      </c>
      <c r="AA12668" t="s">
        <v>2275</v>
      </c>
    </row>
    <row r="12669" spans="1:27" x14ac:dyDescent="0.3">
      <c r="A12669" t="s">
        <v>2207</v>
      </c>
      <c r="B12669" t="s">
        <v>670</v>
      </c>
      <c r="C12669" t="s">
        <v>541</v>
      </c>
      <c r="D12669" t="s">
        <v>542</v>
      </c>
      <c r="E12669" t="s">
        <v>2015</v>
      </c>
      <c r="F12669" t="s">
        <v>2016</v>
      </c>
      <c r="G12669" t="s">
        <v>138</v>
      </c>
      <c r="H12669" t="s">
        <v>510</v>
      </c>
      <c r="J12669" s="2">
        <v>45380</v>
      </c>
      <c r="K12669" s="5">
        <v>202401</v>
      </c>
      <c r="M12669" t="b">
        <v>0</v>
      </c>
      <c r="N12669" t="b">
        <v>0</v>
      </c>
      <c r="O12669" s="2">
        <v>45666.53424390046</v>
      </c>
      <c r="P12669" s="2">
        <v>45670.41427734954</v>
      </c>
      <c r="Q12669" t="s">
        <v>301</v>
      </c>
      <c r="R12669" t="s">
        <v>543</v>
      </c>
      <c r="S12669" s="2"/>
      <c r="V12669" s="2">
        <v>45666.534243981485</v>
      </c>
      <c r="W12669" s="2">
        <v>45666.534243981485</v>
      </c>
      <c r="X12669" t="b">
        <v>0</v>
      </c>
      <c r="Y12669" t="s">
        <v>690</v>
      </c>
      <c r="Z12669" t="s">
        <v>1880</v>
      </c>
      <c r="AA12669" t="s">
        <v>2275</v>
      </c>
    </row>
    <row r="12670" spans="1:27" x14ac:dyDescent="0.3">
      <c r="A12670" t="s">
        <v>2207</v>
      </c>
      <c r="B12670" t="s">
        <v>670</v>
      </c>
      <c r="C12670" t="s">
        <v>541</v>
      </c>
      <c r="D12670" t="s">
        <v>542</v>
      </c>
      <c r="E12670" t="s">
        <v>2015</v>
      </c>
      <c r="F12670" t="s">
        <v>2016</v>
      </c>
      <c r="G12670" t="s">
        <v>138</v>
      </c>
      <c r="H12670" t="s">
        <v>510</v>
      </c>
      <c r="J12670" s="2">
        <v>45380</v>
      </c>
      <c r="K12670" s="5">
        <v>202401</v>
      </c>
      <c r="M12670" t="b">
        <v>0</v>
      </c>
      <c r="N12670" t="b">
        <v>0</v>
      </c>
      <c r="O12670" s="2">
        <v>45666.53424390046</v>
      </c>
      <c r="P12670" s="2">
        <v>45670.41427734954</v>
      </c>
      <c r="Q12670" t="s">
        <v>301</v>
      </c>
      <c r="R12670" t="s">
        <v>543</v>
      </c>
      <c r="S12670" s="2"/>
      <c r="V12670" s="2">
        <v>45666.534244016206</v>
      </c>
      <c r="W12670" s="2">
        <v>45666.534244016206</v>
      </c>
      <c r="X12670" t="b">
        <v>0</v>
      </c>
      <c r="Y12670" t="s">
        <v>649</v>
      </c>
      <c r="Z12670" t="s">
        <v>1856</v>
      </c>
      <c r="AA12670" t="s">
        <v>16</v>
      </c>
    </row>
    <row r="12671" spans="1:27" x14ac:dyDescent="0.3">
      <c r="A12671" t="s">
        <v>2206</v>
      </c>
      <c r="B12671" t="s">
        <v>670</v>
      </c>
      <c r="C12671" t="s">
        <v>541</v>
      </c>
      <c r="D12671" t="s">
        <v>542</v>
      </c>
      <c r="E12671" t="s">
        <v>2203</v>
      </c>
      <c r="F12671" t="s">
        <v>2204</v>
      </c>
      <c r="G12671" t="s">
        <v>14</v>
      </c>
      <c r="H12671" t="s">
        <v>510</v>
      </c>
      <c r="J12671" s="2">
        <v>45380</v>
      </c>
      <c r="K12671" s="5">
        <v>202401</v>
      </c>
      <c r="M12671" t="b">
        <v>0</v>
      </c>
      <c r="N12671" t="b">
        <v>0</v>
      </c>
      <c r="O12671" s="2">
        <v>45666.534333067131</v>
      </c>
      <c r="P12671" s="2">
        <v>45670.414344178243</v>
      </c>
      <c r="Q12671" t="s">
        <v>301</v>
      </c>
      <c r="R12671" t="s">
        <v>543</v>
      </c>
      <c r="S12671" s="2"/>
      <c r="V12671" s="2">
        <v>45666.534333067131</v>
      </c>
      <c r="W12671" s="2">
        <v>45666.534333067131</v>
      </c>
      <c r="X12671" t="b">
        <v>0</v>
      </c>
      <c r="Y12671" t="s">
        <v>649</v>
      </c>
      <c r="Z12671" t="s">
        <v>1856</v>
      </c>
      <c r="AA12671" t="s">
        <v>19</v>
      </c>
    </row>
    <row r="12672" spans="1:27" x14ac:dyDescent="0.3">
      <c r="A12672" t="s">
        <v>1914</v>
      </c>
      <c r="B12672" t="s">
        <v>670</v>
      </c>
      <c r="C12672" t="s">
        <v>541</v>
      </c>
      <c r="D12672" t="s">
        <v>542</v>
      </c>
      <c r="E12672" t="s">
        <v>1915</v>
      </c>
      <c r="F12672" t="s">
        <v>1916</v>
      </c>
      <c r="G12672" t="s">
        <v>138</v>
      </c>
      <c r="H12672" t="s">
        <v>510</v>
      </c>
      <c r="I12672" t="s">
        <v>1917</v>
      </c>
      <c r="J12672" s="2">
        <v>45378</v>
      </c>
      <c r="K12672" s="5">
        <v>202401</v>
      </c>
      <c r="M12672" t="b">
        <v>0</v>
      </c>
      <c r="N12672" t="b">
        <v>0</v>
      </c>
      <c r="O12672" s="2">
        <v>45442.47269667824</v>
      </c>
      <c r="P12672" s="2">
        <v>45442.47269667824</v>
      </c>
      <c r="Q12672" t="s">
        <v>301</v>
      </c>
      <c r="R12672" t="s">
        <v>543</v>
      </c>
      <c r="S12672" s="2"/>
      <c r="V12672" s="2">
        <v>45442.472696793979</v>
      </c>
      <c r="W12672" s="2">
        <v>45442.472696793979</v>
      </c>
      <c r="X12672" t="b">
        <v>0</v>
      </c>
      <c r="Y12672" t="s">
        <v>649</v>
      </c>
      <c r="Z12672" t="s">
        <v>1856</v>
      </c>
      <c r="AA12672" t="s">
        <v>306</v>
      </c>
    </row>
    <row r="12673" spans="1:27" x14ac:dyDescent="0.3">
      <c r="A12673" t="s">
        <v>2007</v>
      </c>
      <c r="B12673" t="s">
        <v>670</v>
      </c>
      <c r="C12673" t="s">
        <v>541</v>
      </c>
      <c r="D12673" t="s">
        <v>542</v>
      </c>
      <c r="E12673" t="s">
        <v>2008</v>
      </c>
      <c r="F12673" t="s">
        <v>2009</v>
      </c>
      <c r="G12673" t="s">
        <v>12</v>
      </c>
      <c r="H12673" t="s">
        <v>510</v>
      </c>
      <c r="J12673" s="2">
        <v>45471</v>
      </c>
      <c r="K12673" s="5">
        <v>202402</v>
      </c>
      <c r="M12673" t="b">
        <v>0</v>
      </c>
      <c r="N12673" t="b">
        <v>0</v>
      </c>
      <c r="O12673" s="2">
        <v>45666.534423344907</v>
      </c>
      <c r="P12673" s="2">
        <v>45670.414411921294</v>
      </c>
      <c r="Q12673" t="s">
        <v>301</v>
      </c>
      <c r="R12673" t="s">
        <v>543</v>
      </c>
      <c r="S12673" s="2"/>
      <c r="V12673" s="2">
        <v>45666.534423344907</v>
      </c>
      <c r="W12673" s="2">
        <v>45666.534423344907</v>
      </c>
      <c r="X12673" t="b">
        <v>0</v>
      </c>
      <c r="Y12673" t="s">
        <v>649</v>
      </c>
      <c r="Z12673" t="s">
        <v>1856</v>
      </c>
      <c r="AA12673" t="s">
        <v>6</v>
      </c>
    </row>
    <row r="12674" spans="1:27" x14ac:dyDescent="0.3">
      <c r="A12674" t="s">
        <v>2205</v>
      </c>
      <c r="B12674" t="s">
        <v>670</v>
      </c>
      <c r="C12674" t="s">
        <v>541</v>
      </c>
      <c r="D12674" t="s">
        <v>542</v>
      </c>
      <c r="E12674" t="s">
        <v>2197</v>
      </c>
      <c r="F12674" t="s">
        <v>2198</v>
      </c>
      <c r="G12674" t="s">
        <v>12</v>
      </c>
      <c r="H12674" t="s">
        <v>510</v>
      </c>
      <c r="J12674" s="2">
        <v>45471</v>
      </c>
      <c r="K12674" s="5">
        <v>202402</v>
      </c>
      <c r="M12674" t="b">
        <v>0</v>
      </c>
      <c r="N12674" t="b">
        <v>0</v>
      </c>
      <c r="O12674" s="2">
        <v>45666.534020405095</v>
      </c>
      <c r="P12674" s="2">
        <v>45670.414112615741</v>
      </c>
      <c r="Q12674" t="s">
        <v>301</v>
      </c>
      <c r="R12674" t="s">
        <v>543</v>
      </c>
      <c r="S12674" s="2"/>
      <c r="V12674" s="2">
        <v>45666.534020520834</v>
      </c>
      <c r="W12674" s="2">
        <v>45666.534020520834</v>
      </c>
      <c r="X12674" t="b">
        <v>0</v>
      </c>
      <c r="Y12674" t="s">
        <v>649</v>
      </c>
      <c r="Z12674" t="s">
        <v>1856</v>
      </c>
      <c r="AA12674" t="s">
        <v>303</v>
      </c>
    </row>
    <row r="12675" spans="1:27" x14ac:dyDescent="0.3">
      <c r="A12675" t="s">
        <v>2013</v>
      </c>
      <c r="B12675" t="s">
        <v>670</v>
      </c>
      <c r="C12675" t="s">
        <v>541</v>
      </c>
      <c r="D12675" t="s">
        <v>542</v>
      </c>
      <c r="E12675" t="s">
        <v>2011</v>
      </c>
      <c r="F12675" t="s">
        <v>2012</v>
      </c>
      <c r="G12675" t="s">
        <v>14</v>
      </c>
      <c r="H12675" t="s">
        <v>510</v>
      </c>
      <c r="J12675" s="2">
        <v>45380</v>
      </c>
      <c r="K12675" s="5">
        <v>202401</v>
      </c>
      <c r="M12675" t="b">
        <v>0</v>
      </c>
      <c r="N12675" t="b">
        <v>0</v>
      </c>
      <c r="O12675" s="2">
        <v>45666.534576388891</v>
      </c>
      <c r="P12675" s="2">
        <v>45670.41451952546</v>
      </c>
      <c r="Q12675" t="s">
        <v>301</v>
      </c>
      <c r="R12675" t="s">
        <v>543</v>
      </c>
      <c r="S12675" s="2"/>
      <c r="V12675" s="2">
        <v>45666.53457653935</v>
      </c>
      <c r="W12675" s="2">
        <v>45666.53457653935</v>
      </c>
      <c r="X12675" t="b">
        <v>0</v>
      </c>
      <c r="Y12675" t="s">
        <v>649</v>
      </c>
      <c r="Z12675" t="s">
        <v>1856</v>
      </c>
      <c r="AA12675" t="s">
        <v>16</v>
      </c>
    </row>
    <row r="12676" spans="1:27" x14ac:dyDescent="0.3">
      <c r="A12676" t="s">
        <v>2196</v>
      </c>
      <c r="B12676" t="s">
        <v>670</v>
      </c>
      <c r="C12676" t="s">
        <v>541</v>
      </c>
      <c r="D12676" t="s">
        <v>542</v>
      </c>
      <c r="E12676" t="s">
        <v>2197</v>
      </c>
      <c r="F12676" t="s">
        <v>2198</v>
      </c>
      <c r="G12676" t="s">
        <v>12</v>
      </c>
      <c r="H12676" t="s">
        <v>510</v>
      </c>
      <c r="J12676" s="2">
        <v>45380</v>
      </c>
      <c r="K12676" s="5">
        <v>202401</v>
      </c>
      <c r="M12676" t="b">
        <v>0</v>
      </c>
      <c r="N12676" t="b">
        <v>0</v>
      </c>
      <c r="O12676" s="2">
        <v>45666.534353437499</v>
      </c>
      <c r="P12676" s="2">
        <v>45670.414358530092</v>
      </c>
      <c r="Q12676" t="s">
        <v>301</v>
      </c>
      <c r="R12676" t="s">
        <v>543</v>
      </c>
      <c r="S12676" s="2"/>
      <c r="V12676" s="2">
        <v>45666.534353553237</v>
      </c>
      <c r="W12676" s="2">
        <v>45666.534353553237</v>
      </c>
      <c r="X12676" t="b">
        <v>0</v>
      </c>
      <c r="Y12676" t="s">
        <v>649</v>
      </c>
      <c r="Z12676" t="s">
        <v>1856</v>
      </c>
      <c r="AA12676" t="s">
        <v>303</v>
      </c>
    </row>
    <row r="12677" spans="1:27" x14ac:dyDescent="0.3">
      <c r="A12677" t="s">
        <v>2010</v>
      </c>
      <c r="B12677" t="s">
        <v>670</v>
      </c>
      <c r="C12677" t="s">
        <v>541</v>
      </c>
      <c r="D12677" t="s">
        <v>542</v>
      </c>
      <c r="E12677" t="s">
        <v>2011</v>
      </c>
      <c r="F12677" t="s">
        <v>2012</v>
      </c>
      <c r="G12677" t="s">
        <v>14</v>
      </c>
      <c r="H12677" t="s">
        <v>510</v>
      </c>
      <c r="J12677" s="2">
        <v>45471</v>
      </c>
      <c r="K12677" s="5">
        <v>202402</v>
      </c>
      <c r="M12677" t="b">
        <v>0</v>
      </c>
      <c r="N12677" t="b">
        <v>0</v>
      </c>
      <c r="O12677" s="2">
        <v>45666.534039965278</v>
      </c>
      <c r="P12677" s="2">
        <v>45670.414127199074</v>
      </c>
      <c r="Q12677" t="s">
        <v>301</v>
      </c>
      <c r="R12677" t="s">
        <v>543</v>
      </c>
      <c r="S12677" s="2"/>
      <c r="V12677" s="2">
        <v>45666.534040162034</v>
      </c>
      <c r="W12677" s="2">
        <v>45666.534040162034</v>
      </c>
      <c r="X12677" t="b">
        <v>0</v>
      </c>
      <c r="Y12677" t="s">
        <v>649</v>
      </c>
      <c r="Z12677" t="s">
        <v>1856</v>
      </c>
      <c r="AA12677" t="s">
        <v>16</v>
      </c>
    </row>
    <row r="12678" spans="1:27" x14ac:dyDescent="0.3">
      <c r="A12678" t="s">
        <v>2199</v>
      </c>
      <c r="B12678" t="s">
        <v>670</v>
      </c>
      <c r="C12678" t="s">
        <v>541</v>
      </c>
      <c r="D12678" t="s">
        <v>542</v>
      </c>
      <c r="E12678" t="s">
        <v>2200</v>
      </c>
      <c r="F12678" t="s">
        <v>2201</v>
      </c>
      <c r="G12678" t="s">
        <v>4</v>
      </c>
      <c r="H12678" t="s">
        <v>510</v>
      </c>
      <c r="J12678" s="2">
        <v>45471</v>
      </c>
      <c r="K12678" s="5">
        <v>202402</v>
      </c>
      <c r="M12678" t="b">
        <v>0</v>
      </c>
      <c r="N12678" t="b">
        <v>0</v>
      </c>
      <c r="O12678" s="2">
        <v>45666.534321793981</v>
      </c>
      <c r="P12678" s="2">
        <v>45670.414337581016</v>
      </c>
      <c r="Q12678" t="s">
        <v>301</v>
      </c>
      <c r="R12678" t="s">
        <v>543</v>
      </c>
      <c r="S12678" s="2"/>
      <c r="V12678" s="2">
        <v>45666.534321840278</v>
      </c>
      <c r="W12678" s="2">
        <v>45666.534321840278</v>
      </c>
      <c r="X12678" t="b">
        <v>0</v>
      </c>
      <c r="Y12678" t="s">
        <v>649</v>
      </c>
      <c r="Z12678" t="s">
        <v>1856</v>
      </c>
      <c r="AA12678" t="s">
        <v>2</v>
      </c>
    </row>
    <row r="12679" spans="1:27" x14ac:dyDescent="0.3">
      <c r="A12679" t="s">
        <v>2202</v>
      </c>
      <c r="B12679" t="s">
        <v>670</v>
      </c>
      <c r="C12679" t="s">
        <v>541</v>
      </c>
      <c r="D12679" t="s">
        <v>542</v>
      </c>
      <c r="E12679" t="s">
        <v>2203</v>
      </c>
      <c r="F12679" t="s">
        <v>2204</v>
      </c>
      <c r="G12679" t="s">
        <v>14</v>
      </c>
      <c r="H12679" t="s">
        <v>510</v>
      </c>
      <c r="J12679" s="2">
        <v>45471</v>
      </c>
      <c r="K12679" s="5">
        <v>202402</v>
      </c>
      <c r="M12679" t="b">
        <v>0</v>
      </c>
      <c r="N12679" t="b">
        <v>0</v>
      </c>
      <c r="O12679" s="2">
        <v>45666.534439699077</v>
      </c>
      <c r="P12679" s="2">
        <v>45670.414423807873</v>
      </c>
      <c r="Q12679" t="s">
        <v>301</v>
      </c>
      <c r="R12679" t="s">
        <v>543</v>
      </c>
      <c r="S12679" s="2"/>
      <c r="V12679" s="2">
        <v>45666.534439849536</v>
      </c>
      <c r="W12679" s="2">
        <v>45666.534439849536</v>
      </c>
      <c r="X12679" t="b">
        <v>0</v>
      </c>
      <c r="Y12679" t="s">
        <v>649</v>
      </c>
      <c r="Z12679" t="s">
        <v>1856</v>
      </c>
      <c r="AA12679" t="s">
        <v>309</v>
      </c>
    </row>
    <row r="12680" spans="1:27" x14ac:dyDescent="0.3">
      <c r="A12680" t="s">
        <v>2186</v>
      </c>
      <c r="B12680" t="s">
        <v>670</v>
      </c>
      <c r="C12680" t="s">
        <v>541</v>
      </c>
      <c r="D12680" t="s">
        <v>542</v>
      </c>
      <c r="E12680" t="s">
        <v>2018</v>
      </c>
      <c r="F12680" t="s">
        <v>2019</v>
      </c>
      <c r="G12680" t="s">
        <v>138</v>
      </c>
      <c r="H12680" t="s">
        <v>510</v>
      </c>
      <c r="J12680" s="2">
        <v>45380</v>
      </c>
      <c r="K12680" s="5">
        <v>202401</v>
      </c>
      <c r="M12680" t="b">
        <v>0</v>
      </c>
      <c r="N12680" t="b">
        <v>0</v>
      </c>
      <c r="O12680" s="2">
        <v>45666.534007025461</v>
      </c>
      <c r="P12680" s="2">
        <v>45670.41410332176</v>
      </c>
      <c r="Q12680" t="s">
        <v>301</v>
      </c>
      <c r="R12680" t="s">
        <v>543</v>
      </c>
      <c r="S12680" s="2"/>
      <c r="V12680" s="2">
        <v>45666.534007060189</v>
      </c>
      <c r="W12680" s="2">
        <v>45666.534007060189</v>
      </c>
      <c r="X12680" t="b">
        <v>0</v>
      </c>
      <c r="Y12680" t="s">
        <v>649</v>
      </c>
      <c r="Z12680" t="s">
        <v>1856</v>
      </c>
      <c r="AA12680" t="s">
        <v>6</v>
      </c>
    </row>
    <row r="12681" spans="1:27" x14ac:dyDescent="0.3">
      <c r="A12681" t="s">
        <v>2188</v>
      </c>
      <c r="B12681" t="s">
        <v>670</v>
      </c>
      <c r="C12681" t="s">
        <v>541</v>
      </c>
      <c r="D12681" t="s">
        <v>542</v>
      </c>
      <c r="E12681" t="s">
        <v>775</v>
      </c>
      <c r="F12681" t="s">
        <v>776</v>
      </c>
      <c r="G12681" t="s">
        <v>21</v>
      </c>
      <c r="H12681" t="s">
        <v>512</v>
      </c>
      <c r="J12681" s="2">
        <v>45471</v>
      </c>
      <c r="K12681" s="5">
        <v>202402</v>
      </c>
      <c r="M12681" t="b">
        <v>0</v>
      </c>
      <c r="N12681" t="b">
        <v>0</v>
      </c>
      <c r="O12681" s="2">
        <v>45666.534388078704</v>
      </c>
      <c r="P12681" s="2">
        <v>45670.414383020834</v>
      </c>
      <c r="Q12681" t="s">
        <v>301</v>
      </c>
      <c r="R12681" t="s">
        <v>543</v>
      </c>
      <c r="S12681" s="2"/>
      <c r="V12681" s="2">
        <v>45666.534388078704</v>
      </c>
      <c r="W12681" s="2">
        <v>45666.534388078704</v>
      </c>
      <c r="X12681" t="b">
        <v>0</v>
      </c>
      <c r="Y12681" t="s">
        <v>649</v>
      </c>
      <c r="Z12681" t="s">
        <v>1856</v>
      </c>
      <c r="AA12681" t="s">
        <v>19</v>
      </c>
    </row>
    <row r="12682" spans="1:27" x14ac:dyDescent="0.3">
      <c r="A12682" t="s">
        <v>2189</v>
      </c>
      <c r="B12682" t="s">
        <v>670</v>
      </c>
      <c r="C12682" t="s">
        <v>541</v>
      </c>
      <c r="D12682" t="s">
        <v>542</v>
      </c>
      <c r="E12682" t="s">
        <v>2190</v>
      </c>
      <c r="F12682" t="s">
        <v>2191</v>
      </c>
      <c r="G12682" t="s">
        <v>21</v>
      </c>
      <c r="H12682" t="s">
        <v>512</v>
      </c>
      <c r="J12682" s="2">
        <v>45380</v>
      </c>
      <c r="K12682" s="5">
        <v>202401</v>
      </c>
      <c r="M12682" t="b">
        <v>0</v>
      </c>
      <c r="N12682" t="b">
        <v>0</v>
      </c>
      <c r="O12682" s="2">
        <v>45666.534336076387</v>
      </c>
      <c r="P12682" s="2">
        <v>45670.414346562502</v>
      </c>
      <c r="Q12682" t="s">
        <v>301</v>
      </c>
      <c r="R12682" t="s">
        <v>543</v>
      </c>
      <c r="S12682" s="2"/>
      <c r="V12682" s="2">
        <v>45666.534336192133</v>
      </c>
      <c r="W12682" s="2">
        <v>45666.534336192133</v>
      </c>
      <c r="X12682" t="b">
        <v>0</v>
      </c>
      <c r="Y12682" t="s">
        <v>649</v>
      </c>
      <c r="Z12682" t="s">
        <v>1856</v>
      </c>
      <c r="AA12682" t="s">
        <v>329</v>
      </c>
    </row>
    <row r="12683" spans="1:27" x14ac:dyDescent="0.3">
      <c r="A12683" t="s">
        <v>2195</v>
      </c>
      <c r="B12683" t="s">
        <v>670</v>
      </c>
      <c r="C12683" t="s">
        <v>541</v>
      </c>
      <c r="D12683" t="s">
        <v>542</v>
      </c>
      <c r="E12683" t="s">
        <v>681</v>
      </c>
      <c r="F12683" t="s">
        <v>682</v>
      </c>
      <c r="G12683" t="s">
        <v>21</v>
      </c>
      <c r="H12683" t="s">
        <v>512</v>
      </c>
      <c r="J12683" s="2">
        <v>45380</v>
      </c>
      <c r="K12683" s="5">
        <v>202401</v>
      </c>
      <c r="M12683" t="b">
        <v>0</v>
      </c>
      <c r="N12683" t="b">
        <v>0</v>
      </c>
      <c r="O12683" s="2">
        <v>45666.534324618056</v>
      </c>
      <c r="P12683" s="2">
        <v>45670.414339583331</v>
      </c>
      <c r="Q12683" t="s">
        <v>301</v>
      </c>
      <c r="R12683" t="s">
        <v>543</v>
      </c>
      <c r="S12683" s="2"/>
      <c r="V12683" s="2">
        <v>45666.534324687498</v>
      </c>
      <c r="W12683" s="2">
        <v>45666.534324687498</v>
      </c>
      <c r="X12683" t="b">
        <v>0</v>
      </c>
      <c r="Y12683" t="s">
        <v>649</v>
      </c>
      <c r="Z12683" t="s">
        <v>1856</v>
      </c>
      <c r="AA12683" t="s">
        <v>307</v>
      </c>
    </row>
    <row r="12684" spans="1:27" x14ac:dyDescent="0.3">
      <c r="A12684" t="s">
        <v>2192</v>
      </c>
      <c r="B12684" t="s">
        <v>670</v>
      </c>
      <c r="C12684" t="s">
        <v>541</v>
      </c>
      <c r="D12684" t="s">
        <v>542</v>
      </c>
      <c r="E12684" t="s">
        <v>2193</v>
      </c>
      <c r="F12684" t="s">
        <v>2194</v>
      </c>
      <c r="G12684" t="s">
        <v>4</v>
      </c>
      <c r="H12684" t="s">
        <v>510</v>
      </c>
      <c r="J12684" s="2">
        <v>45471</v>
      </c>
      <c r="K12684" s="5">
        <v>202402</v>
      </c>
      <c r="M12684" t="b">
        <v>0</v>
      </c>
      <c r="N12684" t="b">
        <v>0</v>
      </c>
      <c r="O12684" s="2">
        <v>45666.534205324075</v>
      </c>
      <c r="P12684" s="2">
        <v>45670.414248067129</v>
      </c>
      <c r="Q12684" t="s">
        <v>301</v>
      </c>
      <c r="R12684" t="s">
        <v>543</v>
      </c>
      <c r="S12684" s="2"/>
      <c r="V12684" s="2">
        <v>45666.534205405093</v>
      </c>
      <c r="W12684" s="2">
        <v>45666.534205405093</v>
      </c>
      <c r="X12684" t="b">
        <v>0</v>
      </c>
      <c r="Y12684" t="s">
        <v>649</v>
      </c>
      <c r="Z12684" t="s">
        <v>1856</v>
      </c>
      <c r="AA12684" t="s">
        <v>308</v>
      </c>
    </row>
    <row r="12685" spans="1:27" x14ac:dyDescent="0.3">
      <c r="A12685" t="s">
        <v>2282</v>
      </c>
      <c r="B12685" t="s">
        <v>670</v>
      </c>
      <c r="C12685" t="s">
        <v>541</v>
      </c>
      <c r="D12685" t="s">
        <v>542</v>
      </c>
      <c r="E12685" t="s">
        <v>722</v>
      </c>
      <c r="F12685" t="s">
        <v>723</v>
      </c>
      <c r="G12685" t="s">
        <v>21</v>
      </c>
      <c r="H12685" t="s">
        <v>512</v>
      </c>
      <c r="J12685" s="2">
        <v>45380</v>
      </c>
      <c r="K12685" s="5">
        <v>202401</v>
      </c>
      <c r="M12685" t="b">
        <v>0</v>
      </c>
      <c r="N12685" t="b">
        <v>0</v>
      </c>
      <c r="O12685" s="2">
        <v>45666.534035034725</v>
      </c>
      <c r="P12685" s="2">
        <v>45670.414122951392</v>
      </c>
      <c r="Q12685" t="s">
        <v>301</v>
      </c>
      <c r="R12685" t="s">
        <v>543</v>
      </c>
      <c r="S12685" s="2"/>
      <c r="V12685" s="2">
        <v>45666.534035069446</v>
      </c>
      <c r="W12685" s="2">
        <v>45666.534035069446</v>
      </c>
      <c r="X12685" t="b">
        <v>0</v>
      </c>
      <c r="Y12685" t="s">
        <v>649</v>
      </c>
      <c r="Z12685" t="s">
        <v>1856</v>
      </c>
      <c r="AA12685" t="s">
        <v>18</v>
      </c>
    </row>
    <row r="12686" spans="1:27" x14ac:dyDescent="0.3">
      <c r="A12686" t="s">
        <v>2014</v>
      </c>
      <c r="B12686" t="s">
        <v>670</v>
      </c>
      <c r="C12686" t="s">
        <v>541</v>
      </c>
      <c r="D12686" t="s">
        <v>542</v>
      </c>
      <c r="E12686" t="s">
        <v>2015</v>
      </c>
      <c r="F12686" t="s">
        <v>2016</v>
      </c>
      <c r="G12686" t="s">
        <v>138</v>
      </c>
      <c r="H12686" t="s">
        <v>510</v>
      </c>
      <c r="J12686" s="2">
        <v>45471</v>
      </c>
      <c r="K12686" s="5">
        <v>202402</v>
      </c>
      <c r="M12686" t="b">
        <v>0</v>
      </c>
      <c r="N12686" t="b">
        <v>0</v>
      </c>
      <c r="O12686" s="2">
        <v>45666.534408564818</v>
      </c>
      <c r="P12686" s="2">
        <v>45670.414400034722</v>
      </c>
      <c r="Q12686" t="s">
        <v>301</v>
      </c>
      <c r="R12686" t="s">
        <v>543</v>
      </c>
      <c r="S12686" s="2"/>
      <c r="V12686" s="2">
        <v>45666.534408680556</v>
      </c>
      <c r="W12686" s="2">
        <v>45666.534408680556</v>
      </c>
      <c r="X12686" t="b">
        <v>0</v>
      </c>
      <c r="Y12686" t="s">
        <v>649</v>
      </c>
      <c r="Z12686" t="s">
        <v>1856</v>
      </c>
      <c r="AA12686" t="s">
        <v>16</v>
      </c>
    </row>
    <row r="12687" spans="1:27" x14ac:dyDescent="0.3">
      <c r="A12687" t="s">
        <v>1918</v>
      </c>
      <c r="B12687" t="s">
        <v>670</v>
      </c>
      <c r="C12687" t="s">
        <v>541</v>
      </c>
      <c r="D12687" t="s">
        <v>542</v>
      </c>
      <c r="E12687" t="s">
        <v>1919</v>
      </c>
      <c r="F12687" t="s">
        <v>1920</v>
      </c>
      <c r="G12687" t="s">
        <v>138</v>
      </c>
      <c r="H12687" t="s">
        <v>510</v>
      </c>
      <c r="I12687" t="s">
        <v>1921</v>
      </c>
      <c r="J12687" s="2">
        <v>45412</v>
      </c>
      <c r="K12687" s="5">
        <v>202402</v>
      </c>
      <c r="M12687" t="b">
        <v>0</v>
      </c>
      <c r="N12687" t="b">
        <v>0</v>
      </c>
      <c r="O12687" s="2">
        <v>45442.463301736112</v>
      </c>
      <c r="P12687" s="2">
        <v>45442.463301736112</v>
      </c>
      <c r="Q12687" t="s">
        <v>301</v>
      </c>
      <c r="R12687" t="s">
        <v>543</v>
      </c>
      <c r="S12687" s="2"/>
      <c r="V12687" s="2">
        <v>45442.463302118056</v>
      </c>
      <c r="W12687" s="2">
        <v>45442.463302118056</v>
      </c>
      <c r="X12687" t="b">
        <v>0</v>
      </c>
      <c r="Y12687" t="s">
        <v>649</v>
      </c>
      <c r="Z12687" t="s">
        <v>1856</v>
      </c>
      <c r="AA12687" t="s">
        <v>307</v>
      </c>
    </row>
    <row r="12688" spans="1:27" x14ac:dyDescent="0.3">
      <c r="A12688" t="s">
        <v>2183</v>
      </c>
      <c r="B12688" t="s">
        <v>670</v>
      </c>
      <c r="C12688" t="s">
        <v>541</v>
      </c>
      <c r="D12688" t="s">
        <v>542</v>
      </c>
      <c r="E12688" t="s">
        <v>2184</v>
      </c>
      <c r="F12688" t="s">
        <v>2185</v>
      </c>
      <c r="G12688" t="s">
        <v>138</v>
      </c>
      <c r="H12688" t="s">
        <v>510</v>
      </c>
      <c r="J12688" s="2">
        <v>45471</v>
      </c>
      <c r="K12688" s="5">
        <v>202402</v>
      </c>
      <c r="M12688" t="b">
        <v>0</v>
      </c>
      <c r="N12688" t="b">
        <v>0</v>
      </c>
      <c r="O12688" s="2">
        <v>45666.534043287036</v>
      </c>
      <c r="P12688" s="2">
        <v>45670.414129594908</v>
      </c>
      <c r="Q12688" t="s">
        <v>301</v>
      </c>
      <c r="R12688" t="s">
        <v>543</v>
      </c>
      <c r="S12688" s="2"/>
      <c r="V12688" s="2">
        <v>45666.534043368054</v>
      </c>
      <c r="W12688" s="2">
        <v>45666.534043368054</v>
      </c>
      <c r="X12688" t="b">
        <v>0</v>
      </c>
      <c r="Y12688" t="s">
        <v>649</v>
      </c>
      <c r="Z12688" t="s">
        <v>1856</v>
      </c>
      <c r="AA12688" t="s">
        <v>6</v>
      </c>
    </row>
    <row r="12689" spans="1:27" x14ac:dyDescent="0.3">
      <c r="A12689" t="s">
        <v>2017</v>
      </c>
      <c r="B12689" t="s">
        <v>670</v>
      </c>
      <c r="C12689" t="s">
        <v>541</v>
      </c>
      <c r="D12689" t="s">
        <v>542</v>
      </c>
      <c r="E12689" t="s">
        <v>2018</v>
      </c>
      <c r="F12689" t="s">
        <v>2019</v>
      </c>
      <c r="G12689" t="s">
        <v>138</v>
      </c>
      <c r="H12689" t="s">
        <v>510</v>
      </c>
      <c r="J12689" s="2">
        <v>45471</v>
      </c>
      <c r="K12689" s="5">
        <v>202402</v>
      </c>
      <c r="M12689" t="b">
        <v>0</v>
      </c>
      <c r="N12689" t="b">
        <v>0</v>
      </c>
      <c r="O12689" s="2">
        <v>45666.534223460651</v>
      </c>
      <c r="P12689" s="2">
        <v>45670.414262118058</v>
      </c>
      <c r="Q12689" t="s">
        <v>301</v>
      </c>
      <c r="R12689" t="s">
        <v>543</v>
      </c>
      <c r="S12689" s="2"/>
      <c r="V12689" s="2">
        <v>45666.534223460651</v>
      </c>
      <c r="W12689" s="2">
        <v>45666.534223460651</v>
      </c>
      <c r="X12689" t="b">
        <v>0</v>
      </c>
      <c r="Y12689" t="s">
        <v>649</v>
      </c>
      <c r="Z12689" t="s">
        <v>1856</v>
      </c>
      <c r="AA12689" t="s">
        <v>6</v>
      </c>
    </row>
    <row r="12690" spans="1:27" x14ac:dyDescent="0.3">
      <c r="A12690" t="s">
        <v>2181</v>
      </c>
      <c r="B12690" t="s">
        <v>670</v>
      </c>
      <c r="C12690" t="s">
        <v>541</v>
      </c>
      <c r="D12690" t="s">
        <v>542</v>
      </c>
      <c r="E12690" t="s">
        <v>681</v>
      </c>
      <c r="F12690" t="s">
        <v>682</v>
      </c>
      <c r="G12690" t="s">
        <v>21</v>
      </c>
      <c r="H12690" t="s">
        <v>512</v>
      </c>
      <c r="J12690" s="2">
        <v>45471</v>
      </c>
      <c r="K12690" s="5">
        <v>202402</v>
      </c>
      <c r="M12690" t="b">
        <v>0</v>
      </c>
      <c r="N12690" t="b">
        <v>0</v>
      </c>
      <c r="O12690" s="2">
        <v>45666.534230868056</v>
      </c>
      <c r="P12690" s="2">
        <v>45670.414268668981</v>
      </c>
      <c r="Q12690" t="s">
        <v>301</v>
      </c>
      <c r="R12690" t="s">
        <v>543</v>
      </c>
      <c r="S12690" s="2"/>
      <c r="V12690" s="2">
        <v>45666.534230983794</v>
      </c>
      <c r="W12690" s="2">
        <v>45666.534230983794</v>
      </c>
      <c r="X12690" t="b">
        <v>0</v>
      </c>
      <c r="Y12690" t="s">
        <v>649</v>
      </c>
      <c r="Z12690" t="s">
        <v>1856</v>
      </c>
      <c r="AA12690" t="s">
        <v>307</v>
      </c>
    </row>
    <row r="12691" spans="1:27" x14ac:dyDescent="0.3">
      <c r="A12691" t="s">
        <v>2182</v>
      </c>
      <c r="B12691" t="s">
        <v>670</v>
      </c>
      <c r="C12691" t="s">
        <v>541</v>
      </c>
      <c r="D12691" t="s">
        <v>542</v>
      </c>
      <c r="E12691" t="s">
        <v>2179</v>
      </c>
      <c r="F12691" t="s">
        <v>2180</v>
      </c>
      <c r="G12691" t="s">
        <v>413</v>
      </c>
      <c r="H12691" t="s">
        <v>512</v>
      </c>
      <c r="J12691" s="2">
        <v>45380</v>
      </c>
      <c r="K12691" s="5">
        <v>202401</v>
      </c>
      <c r="M12691" t="b">
        <v>0</v>
      </c>
      <c r="N12691" t="b">
        <v>0</v>
      </c>
      <c r="O12691" s="2">
        <v>45666.534382835649</v>
      </c>
      <c r="P12691" s="2">
        <v>45670.414378321759</v>
      </c>
      <c r="Q12691" t="s">
        <v>301</v>
      </c>
      <c r="R12691" t="s">
        <v>543</v>
      </c>
      <c r="S12691" s="2"/>
      <c r="V12691" s="2">
        <v>45666.534382986109</v>
      </c>
      <c r="W12691" s="2">
        <v>45666.534382986109</v>
      </c>
      <c r="X12691" t="b">
        <v>0</v>
      </c>
      <c r="Y12691" t="s">
        <v>649</v>
      </c>
      <c r="Z12691" t="s">
        <v>1856</v>
      </c>
      <c r="AA12691" t="s">
        <v>355</v>
      </c>
    </row>
    <row r="12692" spans="1:27" x14ac:dyDescent="0.3">
      <c r="A12692" t="s">
        <v>2020</v>
      </c>
      <c r="B12692" t="s">
        <v>670</v>
      </c>
      <c r="C12692" t="s">
        <v>541</v>
      </c>
      <c r="D12692" t="s">
        <v>542</v>
      </c>
      <c r="E12692" t="s">
        <v>2021</v>
      </c>
      <c r="F12692" t="s">
        <v>2022</v>
      </c>
      <c r="G12692" t="s">
        <v>413</v>
      </c>
      <c r="H12692" t="s">
        <v>512</v>
      </c>
      <c r="J12692" s="2">
        <v>45471</v>
      </c>
      <c r="K12692" s="5">
        <v>202402</v>
      </c>
      <c r="M12692" t="b">
        <v>0</v>
      </c>
      <c r="N12692" t="b">
        <v>0</v>
      </c>
      <c r="O12692" s="2">
        <v>45666.534202002316</v>
      </c>
      <c r="P12692" s="2">
        <v>45670.414245601853</v>
      </c>
      <c r="Q12692" t="s">
        <v>301</v>
      </c>
      <c r="R12692" t="s">
        <v>543</v>
      </c>
      <c r="S12692" s="2"/>
      <c r="V12692" s="2">
        <v>45666.534202164352</v>
      </c>
      <c r="W12692" s="2">
        <v>45666.534202164352</v>
      </c>
      <c r="X12692" t="b">
        <v>0</v>
      </c>
      <c r="Y12692" t="s">
        <v>649</v>
      </c>
      <c r="Z12692" t="s">
        <v>1856</v>
      </c>
      <c r="AA12692" t="s">
        <v>16</v>
      </c>
    </row>
    <row r="12693" spans="1:27" x14ac:dyDescent="0.3">
      <c r="A12693" t="s">
        <v>2178</v>
      </c>
      <c r="B12693" t="s">
        <v>670</v>
      </c>
      <c r="C12693" t="s">
        <v>541</v>
      </c>
      <c r="D12693" t="s">
        <v>542</v>
      </c>
      <c r="E12693" t="s">
        <v>2179</v>
      </c>
      <c r="F12693" t="s">
        <v>2180</v>
      </c>
      <c r="G12693" t="s">
        <v>413</v>
      </c>
      <c r="H12693" t="s">
        <v>512</v>
      </c>
      <c r="J12693" s="2">
        <v>45471</v>
      </c>
      <c r="K12693" s="5">
        <v>202402</v>
      </c>
      <c r="M12693" t="b">
        <v>0</v>
      </c>
      <c r="N12693" t="b">
        <v>0</v>
      </c>
      <c r="O12693" s="2">
        <v>45666.534552581019</v>
      </c>
      <c r="P12693" s="2">
        <v>45670.414503784719</v>
      </c>
      <c r="Q12693" t="s">
        <v>301</v>
      </c>
      <c r="R12693" t="s">
        <v>543</v>
      </c>
      <c r="S12693" s="2"/>
      <c r="V12693" s="2">
        <v>45666.534552581019</v>
      </c>
      <c r="W12693" s="2">
        <v>45666.534552581019</v>
      </c>
      <c r="X12693" t="b">
        <v>0</v>
      </c>
      <c r="Y12693" t="s">
        <v>649</v>
      </c>
      <c r="Z12693" t="s">
        <v>1856</v>
      </c>
      <c r="AA12693" t="s">
        <v>2295</v>
      </c>
    </row>
    <row r="12694" spans="1:27" x14ac:dyDescent="0.3">
      <c r="A12694" t="s">
        <v>2171</v>
      </c>
      <c r="B12694" t="s">
        <v>670</v>
      </c>
      <c r="C12694" t="s">
        <v>541</v>
      </c>
      <c r="D12694" t="s">
        <v>542</v>
      </c>
      <c r="E12694" t="s">
        <v>2157</v>
      </c>
      <c r="F12694" t="s">
        <v>2158</v>
      </c>
      <c r="G12694" t="s">
        <v>7</v>
      </c>
      <c r="H12694" t="s">
        <v>512</v>
      </c>
      <c r="J12694" s="2">
        <v>45380</v>
      </c>
      <c r="K12694" s="5">
        <v>202401</v>
      </c>
      <c r="M12694" t="b">
        <v>0</v>
      </c>
      <c r="N12694" t="b">
        <v>0</v>
      </c>
      <c r="O12694" s="2">
        <v>45666.534086192129</v>
      </c>
      <c r="P12694" s="2">
        <v>45670.414164155096</v>
      </c>
      <c r="Q12694" t="s">
        <v>301</v>
      </c>
      <c r="R12694" t="s">
        <v>543</v>
      </c>
      <c r="S12694" s="2"/>
      <c r="V12694" s="2">
        <v>45666.534086307867</v>
      </c>
      <c r="W12694" s="2">
        <v>45666.534086307867</v>
      </c>
      <c r="X12694" t="b">
        <v>0</v>
      </c>
      <c r="Y12694" t="s">
        <v>649</v>
      </c>
      <c r="Z12694" t="s">
        <v>1856</v>
      </c>
      <c r="AA12694" t="s">
        <v>310</v>
      </c>
    </row>
    <row r="12695" spans="1:27" x14ac:dyDescent="0.3">
      <c r="A12695" t="s">
        <v>2023</v>
      </c>
      <c r="B12695" t="s">
        <v>670</v>
      </c>
      <c r="C12695" t="s">
        <v>541</v>
      </c>
      <c r="D12695" t="s">
        <v>542</v>
      </c>
      <c r="E12695" t="s">
        <v>719</v>
      </c>
      <c r="F12695" t="s">
        <v>720</v>
      </c>
      <c r="G12695" t="s">
        <v>7</v>
      </c>
      <c r="H12695" t="s">
        <v>512</v>
      </c>
      <c r="J12695" s="2">
        <v>45471</v>
      </c>
      <c r="K12695" s="5">
        <v>202402</v>
      </c>
      <c r="M12695" t="b">
        <v>0</v>
      </c>
      <c r="N12695" t="b">
        <v>0</v>
      </c>
      <c r="O12695" s="2">
        <v>45669.522378472226</v>
      </c>
      <c r="P12695" s="2">
        <v>45670.414184224537</v>
      </c>
      <c r="Q12695" t="s">
        <v>301</v>
      </c>
      <c r="R12695" t="s">
        <v>543</v>
      </c>
      <c r="S12695" s="2"/>
      <c r="V12695" s="2">
        <v>45669.522378622685</v>
      </c>
      <c r="W12695" s="2">
        <v>45669.522378622685</v>
      </c>
      <c r="X12695" t="b">
        <v>0</v>
      </c>
      <c r="Y12695" t="s">
        <v>649</v>
      </c>
      <c r="Z12695" t="s">
        <v>1856</v>
      </c>
      <c r="AA12695" t="s">
        <v>310</v>
      </c>
    </row>
    <row r="12696" spans="1:27" x14ac:dyDescent="0.3">
      <c r="A12696" t="s">
        <v>2175</v>
      </c>
      <c r="B12696" t="s">
        <v>670</v>
      </c>
      <c r="C12696" t="s">
        <v>541</v>
      </c>
      <c r="D12696" t="s">
        <v>542</v>
      </c>
      <c r="E12696" t="s">
        <v>2176</v>
      </c>
      <c r="F12696" t="s">
        <v>2177</v>
      </c>
      <c r="G12696" t="s">
        <v>7</v>
      </c>
      <c r="H12696" t="s">
        <v>512</v>
      </c>
      <c r="J12696" s="2">
        <v>45471</v>
      </c>
      <c r="K12696" s="5">
        <v>202402</v>
      </c>
      <c r="M12696" t="b">
        <v>0</v>
      </c>
      <c r="N12696" t="b">
        <v>0</v>
      </c>
      <c r="O12696" s="2">
        <v>45666.534123611113</v>
      </c>
      <c r="P12696" s="2">
        <v>45670.41419077546</v>
      </c>
      <c r="Q12696" t="s">
        <v>301</v>
      </c>
      <c r="R12696" t="s">
        <v>543</v>
      </c>
      <c r="S12696" s="2"/>
      <c r="V12696" s="2">
        <v>45666.534123807869</v>
      </c>
      <c r="W12696" s="2">
        <v>45666.534123807869</v>
      </c>
      <c r="X12696" t="b">
        <v>0</v>
      </c>
      <c r="Y12696" t="s">
        <v>649</v>
      </c>
      <c r="Z12696" t="s">
        <v>1856</v>
      </c>
      <c r="AA12696" t="s">
        <v>352</v>
      </c>
    </row>
    <row r="12697" spans="1:27" x14ac:dyDescent="0.3">
      <c r="A12697" t="s">
        <v>2172</v>
      </c>
      <c r="B12697" t="s">
        <v>670</v>
      </c>
      <c r="C12697" t="s">
        <v>541</v>
      </c>
      <c r="D12697" t="s">
        <v>542</v>
      </c>
      <c r="E12697" t="s">
        <v>2173</v>
      </c>
      <c r="F12697" t="s">
        <v>2174</v>
      </c>
      <c r="G12697" t="s">
        <v>413</v>
      </c>
      <c r="H12697" t="s">
        <v>512</v>
      </c>
      <c r="J12697" s="2">
        <v>45471</v>
      </c>
      <c r="K12697" s="5">
        <v>202402</v>
      </c>
      <c r="M12697" t="b">
        <v>0</v>
      </c>
      <c r="N12697" t="b">
        <v>0</v>
      </c>
      <c r="O12697" s="2">
        <v>45666.534416747687</v>
      </c>
      <c r="P12697" s="2">
        <v>45670.414406631942</v>
      </c>
      <c r="Q12697" t="s">
        <v>301</v>
      </c>
      <c r="R12697" t="s">
        <v>543</v>
      </c>
      <c r="S12697" s="2"/>
      <c r="V12697" s="2">
        <v>45666.534416932867</v>
      </c>
      <c r="W12697" s="2">
        <v>45666.534416932867</v>
      </c>
      <c r="X12697" t="b">
        <v>0</v>
      </c>
      <c r="Y12697" t="s">
        <v>649</v>
      </c>
      <c r="Z12697" t="s">
        <v>1856</v>
      </c>
      <c r="AA12697" t="s">
        <v>334</v>
      </c>
    </row>
    <row r="12698" spans="1:27" x14ac:dyDescent="0.3">
      <c r="A12698" t="s">
        <v>2164</v>
      </c>
      <c r="B12698" t="s">
        <v>670</v>
      </c>
      <c r="C12698" t="s">
        <v>541</v>
      </c>
      <c r="D12698" t="s">
        <v>542</v>
      </c>
      <c r="E12698" t="s">
        <v>727</v>
      </c>
      <c r="F12698" t="s">
        <v>728</v>
      </c>
      <c r="G12698" t="s">
        <v>7</v>
      </c>
      <c r="H12698" t="s">
        <v>512</v>
      </c>
      <c r="J12698" s="2">
        <v>45380</v>
      </c>
      <c r="K12698" s="5">
        <v>202401</v>
      </c>
      <c r="M12698" t="b">
        <v>0</v>
      </c>
      <c r="N12698" t="b">
        <v>0</v>
      </c>
      <c r="O12698" s="2">
        <v>45666.534237071763</v>
      </c>
      <c r="P12698" s="2">
        <v>45670.414273032409</v>
      </c>
      <c r="Q12698" t="s">
        <v>301</v>
      </c>
      <c r="R12698" t="s">
        <v>543</v>
      </c>
      <c r="S12698" s="2"/>
      <c r="V12698" s="2">
        <v>45666.534237118052</v>
      </c>
      <c r="W12698" s="2">
        <v>45666.534237118052</v>
      </c>
      <c r="X12698" t="b">
        <v>0</v>
      </c>
      <c r="Y12698" t="s">
        <v>649</v>
      </c>
      <c r="Z12698" t="s">
        <v>1856</v>
      </c>
      <c r="AA12698" t="s">
        <v>330</v>
      </c>
    </row>
    <row r="12699" spans="1:27" x14ac:dyDescent="0.3">
      <c r="A12699" t="s">
        <v>2024</v>
      </c>
      <c r="B12699" t="s">
        <v>670</v>
      </c>
      <c r="C12699" t="s">
        <v>541</v>
      </c>
      <c r="D12699" t="s">
        <v>542</v>
      </c>
      <c r="E12699" t="s">
        <v>749</v>
      </c>
      <c r="F12699" t="s">
        <v>750</v>
      </c>
      <c r="G12699" t="s">
        <v>7</v>
      </c>
      <c r="H12699" t="s">
        <v>512</v>
      </c>
      <c r="J12699" s="2">
        <v>45380</v>
      </c>
      <c r="K12699" s="5">
        <v>202401</v>
      </c>
      <c r="M12699" t="b">
        <v>0</v>
      </c>
      <c r="N12699" t="b">
        <v>0</v>
      </c>
      <c r="O12699" s="2">
        <v>45666.534272372686</v>
      </c>
      <c r="P12699" s="2">
        <v>45670.414299270837</v>
      </c>
      <c r="Q12699" t="s">
        <v>301</v>
      </c>
      <c r="R12699" t="s">
        <v>543</v>
      </c>
      <c r="S12699" s="2"/>
      <c r="V12699" s="2">
        <v>45666.534272418983</v>
      </c>
      <c r="W12699" s="2">
        <v>45666.534272418983</v>
      </c>
      <c r="X12699" t="b">
        <v>0</v>
      </c>
      <c r="Y12699" t="s">
        <v>649</v>
      </c>
      <c r="Z12699" t="s">
        <v>1856</v>
      </c>
      <c r="AA12699" t="s">
        <v>6</v>
      </c>
    </row>
    <row r="12700" spans="1:27" x14ac:dyDescent="0.3">
      <c r="A12700" t="s">
        <v>2168</v>
      </c>
      <c r="B12700" t="s">
        <v>670</v>
      </c>
      <c r="C12700" t="s">
        <v>541</v>
      </c>
      <c r="D12700" t="s">
        <v>542</v>
      </c>
      <c r="E12700" t="s">
        <v>2169</v>
      </c>
      <c r="F12700" t="s">
        <v>2170</v>
      </c>
      <c r="G12700" t="s">
        <v>7</v>
      </c>
      <c r="H12700" t="s">
        <v>512</v>
      </c>
      <c r="J12700" s="2">
        <v>45471</v>
      </c>
      <c r="K12700" s="5">
        <v>202402</v>
      </c>
      <c r="M12700" t="b">
        <v>0</v>
      </c>
      <c r="N12700" t="b">
        <v>0</v>
      </c>
      <c r="O12700" s="2">
        <v>45666.534411608794</v>
      </c>
      <c r="P12700" s="2">
        <v>45670.41440228009</v>
      </c>
      <c r="Q12700" t="s">
        <v>301</v>
      </c>
      <c r="R12700" t="s">
        <v>543</v>
      </c>
      <c r="S12700" s="2"/>
      <c r="V12700" s="2">
        <v>45666.534411805558</v>
      </c>
      <c r="W12700" s="2">
        <v>45666.534411805558</v>
      </c>
      <c r="X12700" t="b">
        <v>0</v>
      </c>
      <c r="Y12700" t="s">
        <v>649</v>
      </c>
      <c r="Z12700" t="s">
        <v>1856</v>
      </c>
      <c r="AA12700" t="s">
        <v>2306</v>
      </c>
    </row>
    <row r="12701" spans="1:27" x14ac:dyDescent="0.3">
      <c r="A12701" t="s">
        <v>2025</v>
      </c>
      <c r="B12701" t="s">
        <v>670</v>
      </c>
      <c r="C12701" t="s">
        <v>541</v>
      </c>
      <c r="D12701" t="s">
        <v>542</v>
      </c>
      <c r="E12701" t="s">
        <v>709</v>
      </c>
      <c r="F12701" t="s">
        <v>710</v>
      </c>
      <c r="G12701" t="s">
        <v>50</v>
      </c>
      <c r="H12701" t="s">
        <v>512</v>
      </c>
      <c r="J12701" s="2">
        <v>45380</v>
      </c>
      <c r="K12701" s="5">
        <v>202401</v>
      </c>
      <c r="M12701" t="b">
        <v>0</v>
      </c>
      <c r="N12701" t="b">
        <v>0</v>
      </c>
      <c r="O12701" s="2">
        <v>45666.534361030092</v>
      </c>
      <c r="P12701" s="2">
        <v>45670.414362997682</v>
      </c>
      <c r="Q12701" t="s">
        <v>301</v>
      </c>
      <c r="R12701" t="s">
        <v>543</v>
      </c>
      <c r="S12701" s="2"/>
      <c r="V12701" s="2">
        <v>45666.534361307873</v>
      </c>
      <c r="W12701" s="2">
        <v>45666.534361307873</v>
      </c>
      <c r="X12701" t="b">
        <v>0</v>
      </c>
      <c r="Y12701" t="s">
        <v>649</v>
      </c>
      <c r="Z12701" t="s">
        <v>1856</v>
      </c>
      <c r="AA12701" t="s">
        <v>311</v>
      </c>
    </row>
    <row r="12702" spans="1:27" x14ac:dyDescent="0.3">
      <c r="A12702" t="s">
        <v>2159</v>
      </c>
      <c r="B12702" t="s">
        <v>670</v>
      </c>
      <c r="C12702" t="s">
        <v>541</v>
      </c>
      <c r="D12702" t="s">
        <v>542</v>
      </c>
      <c r="E12702" t="s">
        <v>2160</v>
      </c>
      <c r="F12702" t="s">
        <v>2161</v>
      </c>
      <c r="G12702" t="s">
        <v>50</v>
      </c>
      <c r="H12702" t="s">
        <v>512</v>
      </c>
      <c r="J12702" s="2">
        <v>45380</v>
      </c>
      <c r="K12702" s="5">
        <v>202401</v>
      </c>
      <c r="M12702" t="b">
        <v>0</v>
      </c>
      <c r="N12702" t="b">
        <v>0</v>
      </c>
      <c r="O12702" s="2">
        <v>45669.522470289354</v>
      </c>
      <c r="P12702" s="2">
        <v>45670.414257372686</v>
      </c>
      <c r="Q12702" t="s">
        <v>301</v>
      </c>
      <c r="R12702" t="s">
        <v>543</v>
      </c>
      <c r="S12702" s="2"/>
      <c r="V12702" s="2">
        <v>45669.522470289354</v>
      </c>
      <c r="W12702" s="2">
        <v>45669.522470289354</v>
      </c>
      <c r="X12702" t="b">
        <v>0</v>
      </c>
      <c r="Y12702" t="s">
        <v>649</v>
      </c>
      <c r="Z12702" t="s">
        <v>1856</v>
      </c>
      <c r="AA12702" t="s">
        <v>312</v>
      </c>
    </row>
    <row r="12703" spans="1:27" x14ac:dyDescent="0.3">
      <c r="A12703" t="s">
        <v>2156</v>
      </c>
      <c r="B12703" t="s">
        <v>670</v>
      </c>
      <c r="C12703" t="s">
        <v>541</v>
      </c>
      <c r="D12703" t="s">
        <v>542</v>
      </c>
      <c r="E12703" t="s">
        <v>2157</v>
      </c>
      <c r="F12703" t="s">
        <v>2158</v>
      </c>
      <c r="G12703" t="s">
        <v>7</v>
      </c>
      <c r="H12703" t="s">
        <v>512</v>
      </c>
      <c r="J12703" s="2">
        <v>45471</v>
      </c>
      <c r="K12703" s="5">
        <v>202402</v>
      </c>
      <c r="M12703" t="b">
        <v>0</v>
      </c>
      <c r="N12703" t="b">
        <v>0</v>
      </c>
      <c r="O12703" s="2">
        <v>45669.52263190972</v>
      </c>
      <c r="P12703" s="2">
        <v>45670.414380289352</v>
      </c>
      <c r="Q12703" t="s">
        <v>301</v>
      </c>
      <c r="R12703" t="s">
        <v>543</v>
      </c>
      <c r="S12703" s="2"/>
      <c r="V12703" s="2">
        <v>45669.522632025466</v>
      </c>
      <c r="W12703" s="2">
        <v>45669.522632025466</v>
      </c>
      <c r="X12703" t="b">
        <v>0</v>
      </c>
      <c r="Y12703" t="s">
        <v>649</v>
      </c>
      <c r="Z12703" t="s">
        <v>1856</v>
      </c>
      <c r="AA12703" t="s">
        <v>310</v>
      </c>
    </row>
    <row r="12704" spans="1:27" x14ac:dyDescent="0.3">
      <c r="A12704" t="s">
        <v>2163</v>
      </c>
      <c r="B12704" t="s">
        <v>670</v>
      </c>
      <c r="C12704" t="s">
        <v>541</v>
      </c>
      <c r="D12704" t="s">
        <v>542</v>
      </c>
      <c r="E12704" t="s">
        <v>730</v>
      </c>
      <c r="F12704" t="s">
        <v>731</v>
      </c>
      <c r="G12704" t="s">
        <v>50</v>
      </c>
      <c r="H12704" t="s">
        <v>512</v>
      </c>
      <c r="J12704" s="2">
        <v>45380</v>
      </c>
      <c r="K12704" s="5">
        <v>202401</v>
      </c>
      <c r="M12704" t="b">
        <v>0</v>
      </c>
      <c r="N12704" t="b">
        <v>0</v>
      </c>
      <c r="O12704" s="2">
        <v>45666.534031249997</v>
      </c>
      <c r="P12704" s="2">
        <v>45670.414120868052</v>
      </c>
      <c r="Q12704" t="s">
        <v>301</v>
      </c>
      <c r="R12704" t="s">
        <v>543</v>
      </c>
      <c r="S12704" s="2"/>
      <c r="V12704" s="2">
        <v>45666.534031249997</v>
      </c>
      <c r="W12704" s="2">
        <v>45666.534031249997</v>
      </c>
      <c r="X12704" t="b">
        <v>0</v>
      </c>
      <c r="Y12704" t="s">
        <v>649</v>
      </c>
      <c r="Z12704" t="s">
        <v>1856</v>
      </c>
      <c r="AA12704" t="s">
        <v>6</v>
      </c>
    </row>
    <row r="12705" spans="1:27" x14ac:dyDescent="0.3">
      <c r="A12705" t="s">
        <v>2162</v>
      </c>
      <c r="B12705" t="s">
        <v>670</v>
      </c>
      <c r="C12705" t="s">
        <v>541</v>
      </c>
      <c r="D12705" t="s">
        <v>542</v>
      </c>
      <c r="E12705" t="s">
        <v>2160</v>
      </c>
      <c r="F12705" t="s">
        <v>2161</v>
      </c>
      <c r="G12705" t="s">
        <v>50</v>
      </c>
      <c r="H12705" t="s">
        <v>512</v>
      </c>
      <c r="J12705" s="2">
        <v>45471</v>
      </c>
      <c r="K12705" s="5">
        <v>202402</v>
      </c>
      <c r="M12705" t="b">
        <v>0</v>
      </c>
      <c r="N12705" t="b">
        <v>0</v>
      </c>
      <c r="O12705" s="2">
        <v>45669.522517048608</v>
      </c>
      <c r="P12705" s="2">
        <v>45670.414290590277</v>
      </c>
      <c r="Q12705" t="s">
        <v>301</v>
      </c>
      <c r="R12705" t="s">
        <v>543</v>
      </c>
      <c r="S12705" s="2"/>
      <c r="V12705" s="2">
        <v>45669.522517280093</v>
      </c>
      <c r="W12705" s="2">
        <v>45669.522517280093</v>
      </c>
      <c r="X12705" t="b">
        <v>0</v>
      </c>
      <c r="Y12705" t="s">
        <v>649</v>
      </c>
      <c r="Z12705" t="s">
        <v>1856</v>
      </c>
      <c r="AA12705" t="s">
        <v>345</v>
      </c>
    </row>
    <row r="12706" spans="1:27" x14ac:dyDescent="0.3">
      <c r="A12706" t="s">
        <v>2051</v>
      </c>
      <c r="B12706" t="s">
        <v>670</v>
      </c>
      <c r="C12706" t="s">
        <v>541</v>
      </c>
      <c r="D12706" t="s">
        <v>542</v>
      </c>
      <c r="E12706" t="s">
        <v>713</v>
      </c>
      <c r="F12706" t="s">
        <v>714</v>
      </c>
      <c r="G12706" t="s">
        <v>8</v>
      </c>
      <c r="H12706" t="s">
        <v>511</v>
      </c>
      <c r="J12706" s="2">
        <v>45380</v>
      </c>
      <c r="K12706" s="5">
        <v>202401</v>
      </c>
      <c r="M12706" t="b">
        <v>0</v>
      </c>
      <c r="N12706" t="b">
        <v>0</v>
      </c>
      <c r="O12706" s="2">
        <v>45669.522478900464</v>
      </c>
      <c r="P12706" s="2">
        <v>45670.414264386571</v>
      </c>
      <c r="Q12706" t="s">
        <v>301</v>
      </c>
      <c r="R12706" t="s">
        <v>543</v>
      </c>
      <c r="S12706" s="2"/>
      <c r="V12706" s="2">
        <v>45669.522479016203</v>
      </c>
      <c r="W12706" s="2">
        <v>45669.522479016203</v>
      </c>
      <c r="X12706" t="b">
        <v>0</v>
      </c>
      <c r="Y12706" t="s">
        <v>649</v>
      </c>
      <c r="Z12706" t="s">
        <v>1856</v>
      </c>
      <c r="AA12706" t="s">
        <v>371</v>
      </c>
    </row>
    <row r="12707" spans="1:27" x14ac:dyDescent="0.3">
      <c r="A12707" t="s">
        <v>2052</v>
      </c>
      <c r="B12707" t="s">
        <v>670</v>
      </c>
      <c r="C12707" t="s">
        <v>541</v>
      </c>
      <c r="D12707" t="s">
        <v>542</v>
      </c>
      <c r="E12707" t="s">
        <v>713</v>
      </c>
      <c r="F12707" t="s">
        <v>714</v>
      </c>
      <c r="G12707" t="s">
        <v>8</v>
      </c>
      <c r="H12707" t="s">
        <v>511</v>
      </c>
      <c r="J12707" s="2">
        <v>45471</v>
      </c>
      <c r="K12707" s="5">
        <v>202402</v>
      </c>
      <c r="M12707" t="b">
        <v>0</v>
      </c>
      <c r="N12707" t="b">
        <v>0</v>
      </c>
      <c r="O12707" s="2">
        <v>45669.522557523145</v>
      </c>
      <c r="P12707" s="2">
        <v>45670.414321724536</v>
      </c>
      <c r="Q12707" t="s">
        <v>301</v>
      </c>
      <c r="R12707" t="s">
        <v>543</v>
      </c>
      <c r="S12707" s="2"/>
      <c r="V12707" s="2">
        <v>45669.522557638891</v>
      </c>
      <c r="W12707" s="2">
        <v>45669.522557638891</v>
      </c>
      <c r="X12707" t="b">
        <v>0</v>
      </c>
      <c r="Y12707" t="s">
        <v>649</v>
      </c>
      <c r="Z12707" t="s">
        <v>1856</v>
      </c>
      <c r="AA12707" t="s">
        <v>371</v>
      </c>
    </row>
    <row r="12708" spans="1:27" x14ac:dyDescent="0.3">
      <c r="A12708" t="s">
        <v>2048</v>
      </c>
      <c r="B12708" t="s">
        <v>670</v>
      </c>
      <c r="C12708" t="s">
        <v>541</v>
      </c>
      <c r="D12708" t="s">
        <v>542</v>
      </c>
      <c r="E12708" t="s">
        <v>2049</v>
      </c>
      <c r="F12708" t="s">
        <v>2050</v>
      </c>
      <c r="G12708" t="s">
        <v>8</v>
      </c>
      <c r="H12708" t="s">
        <v>511</v>
      </c>
      <c r="J12708" s="2">
        <v>45380</v>
      </c>
      <c r="K12708" s="5">
        <v>202401</v>
      </c>
      <c r="M12708" t="b">
        <v>0</v>
      </c>
      <c r="N12708" t="b">
        <v>0</v>
      </c>
      <c r="O12708" s="2">
        <v>45669.522701423608</v>
      </c>
      <c r="P12708" s="2">
        <v>45670.414436840278</v>
      </c>
      <c r="Q12708" t="s">
        <v>301</v>
      </c>
      <c r="R12708" t="s">
        <v>543</v>
      </c>
      <c r="S12708" s="2"/>
      <c r="V12708" s="2">
        <v>45669.522701770831</v>
      </c>
      <c r="W12708" s="2">
        <v>45669.522701770831</v>
      </c>
      <c r="X12708" t="b">
        <v>0</v>
      </c>
      <c r="Y12708" t="s">
        <v>649</v>
      </c>
      <c r="Z12708" t="s">
        <v>1856</v>
      </c>
      <c r="AA12708" t="s">
        <v>327</v>
      </c>
    </row>
    <row r="12709" spans="1:27" x14ac:dyDescent="0.3">
      <c r="A12709" t="s">
        <v>2128</v>
      </c>
      <c r="B12709" t="s">
        <v>670</v>
      </c>
      <c r="C12709" t="s">
        <v>541</v>
      </c>
      <c r="D12709" t="s">
        <v>542</v>
      </c>
      <c r="E12709" t="s">
        <v>2129</v>
      </c>
      <c r="F12709" t="s">
        <v>2130</v>
      </c>
      <c r="G12709" t="s">
        <v>10</v>
      </c>
      <c r="H12709" t="s">
        <v>512</v>
      </c>
      <c r="J12709" s="2">
        <v>45380</v>
      </c>
      <c r="K12709" s="5">
        <v>202401</v>
      </c>
      <c r="M12709" t="b">
        <v>0</v>
      </c>
      <c r="N12709" t="b">
        <v>0</v>
      </c>
      <c r="O12709" s="2">
        <v>45666.533998761573</v>
      </c>
      <c r="P12709" s="2">
        <v>45670.414096909721</v>
      </c>
      <c r="Q12709" t="s">
        <v>301</v>
      </c>
      <c r="R12709" t="s">
        <v>543</v>
      </c>
      <c r="S12709" s="2"/>
      <c r="V12709" s="2">
        <v>45666.533999039355</v>
      </c>
      <c r="W12709" s="2">
        <v>45666.533999039355</v>
      </c>
      <c r="X12709" t="b">
        <v>0</v>
      </c>
      <c r="Y12709" t="s">
        <v>649</v>
      </c>
      <c r="Z12709" t="s">
        <v>1856</v>
      </c>
      <c r="AA12709" t="s">
        <v>2349</v>
      </c>
    </row>
    <row r="12710" spans="1:27" x14ac:dyDescent="0.3">
      <c r="A12710" t="s">
        <v>2053</v>
      </c>
      <c r="B12710" t="s">
        <v>670</v>
      </c>
      <c r="C12710" t="s">
        <v>541</v>
      </c>
      <c r="D12710" t="s">
        <v>542</v>
      </c>
      <c r="E12710" t="s">
        <v>2054</v>
      </c>
      <c r="F12710" t="s">
        <v>2055</v>
      </c>
      <c r="G12710" t="s">
        <v>8</v>
      </c>
      <c r="H12710" t="s">
        <v>511</v>
      </c>
      <c r="J12710" s="2">
        <v>45380</v>
      </c>
      <c r="K12710" s="5">
        <v>202401</v>
      </c>
      <c r="M12710" t="b">
        <v>0</v>
      </c>
      <c r="N12710" t="b">
        <v>0</v>
      </c>
      <c r="O12710" s="2">
        <v>45669.52261177083</v>
      </c>
      <c r="P12710" s="2">
        <v>45670.414365046294</v>
      </c>
      <c r="Q12710" t="s">
        <v>301</v>
      </c>
      <c r="R12710" t="s">
        <v>543</v>
      </c>
      <c r="S12710" s="2"/>
      <c r="V12710" s="2">
        <v>45669.522612002314</v>
      </c>
      <c r="W12710" s="2">
        <v>45669.522612002314</v>
      </c>
      <c r="X12710" t="b">
        <v>0</v>
      </c>
      <c r="Y12710" t="s">
        <v>649</v>
      </c>
      <c r="Z12710" t="s">
        <v>1856</v>
      </c>
      <c r="AA12710" t="s">
        <v>18</v>
      </c>
    </row>
    <row r="12711" spans="1:27" x14ac:dyDescent="0.3">
      <c r="A12711" t="s">
        <v>2056</v>
      </c>
      <c r="B12711" t="s">
        <v>670</v>
      </c>
      <c r="C12711" t="s">
        <v>541</v>
      </c>
      <c r="D12711" t="s">
        <v>542</v>
      </c>
      <c r="E12711" t="s">
        <v>755</v>
      </c>
      <c r="F12711" t="s">
        <v>756</v>
      </c>
      <c r="G12711" t="s">
        <v>8</v>
      </c>
      <c r="H12711" t="s">
        <v>511</v>
      </c>
      <c r="J12711" s="2">
        <v>45471</v>
      </c>
      <c r="K12711" s="5">
        <v>202402</v>
      </c>
      <c r="M12711" t="b">
        <v>0</v>
      </c>
      <c r="N12711" t="b">
        <v>0</v>
      </c>
      <c r="O12711" s="2">
        <v>45669.522599421296</v>
      </c>
      <c r="P12711" s="2">
        <v>45670.414356053239</v>
      </c>
      <c r="Q12711" t="s">
        <v>301</v>
      </c>
      <c r="R12711" t="s">
        <v>543</v>
      </c>
      <c r="S12711" s="2"/>
      <c r="V12711" s="2">
        <v>45669.522599733798</v>
      </c>
      <c r="W12711" s="2">
        <v>45669.522599733798</v>
      </c>
      <c r="X12711" t="b">
        <v>0</v>
      </c>
      <c r="Y12711" t="s">
        <v>649</v>
      </c>
      <c r="Z12711" t="s">
        <v>1856</v>
      </c>
      <c r="AA12711" t="s">
        <v>369</v>
      </c>
    </row>
    <row r="12712" spans="1:27" x14ac:dyDescent="0.3">
      <c r="A12712" t="s">
        <v>2126</v>
      </c>
      <c r="B12712" t="s">
        <v>670</v>
      </c>
      <c r="C12712" t="s">
        <v>541</v>
      </c>
      <c r="D12712" t="s">
        <v>542</v>
      </c>
      <c r="E12712" t="s">
        <v>678</v>
      </c>
      <c r="F12712" t="s">
        <v>679</v>
      </c>
      <c r="G12712" t="s">
        <v>8</v>
      </c>
      <c r="H12712" t="s">
        <v>511</v>
      </c>
      <c r="J12712" s="2">
        <v>45380</v>
      </c>
      <c r="K12712" s="5">
        <v>202401</v>
      </c>
      <c r="M12712" t="b">
        <v>0</v>
      </c>
      <c r="N12712" t="b">
        <v>0</v>
      </c>
      <c r="O12712" s="2">
        <v>45669.522714155093</v>
      </c>
      <c r="P12712" s="2">
        <v>45670.41444552083</v>
      </c>
      <c r="Q12712" t="s">
        <v>301</v>
      </c>
      <c r="R12712" t="s">
        <v>543</v>
      </c>
      <c r="S12712" s="2"/>
      <c r="V12712" s="2">
        <v>45669.522714467596</v>
      </c>
      <c r="W12712" s="2">
        <v>45669.522714467596</v>
      </c>
      <c r="X12712" t="b">
        <v>0</v>
      </c>
      <c r="Y12712" t="s">
        <v>649</v>
      </c>
      <c r="Z12712" t="s">
        <v>1856</v>
      </c>
      <c r="AA12712" t="s">
        <v>18</v>
      </c>
    </row>
    <row r="12713" spans="1:27" x14ac:dyDescent="0.3">
      <c r="A12713" t="s">
        <v>2127</v>
      </c>
      <c r="B12713" t="s">
        <v>670</v>
      </c>
      <c r="C12713" t="s">
        <v>541</v>
      </c>
      <c r="D12713" t="s">
        <v>542</v>
      </c>
      <c r="E12713" t="s">
        <v>678</v>
      </c>
      <c r="F12713" t="s">
        <v>679</v>
      </c>
      <c r="G12713" t="s">
        <v>8</v>
      </c>
      <c r="H12713" t="s">
        <v>511</v>
      </c>
      <c r="J12713" s="2">
        <v>45471</v>
      </c>
      <c r="K12713" s="5">
        <v>202402</v>
      </c>
      <c r="M12713" t="b">
        <v>0</v>
      </c>
      <c r="N12713" t="b">
        <v>0</v>
      </c>
      <c r="O12713" s="2">
        <v>45669.522277118056</v>
      </c>
      <c r="P12713" s="2">
        <v>45670.41409903935</v>
      </c>
      <c r="Q12713" t="s">
        <v>301</v>
      </c>
      <c r="R12713" t="s">
        <v>543</v>
      </c>
      <c r="S12713" s="2"/>
      <c r="V12713" s="2">
        <v>45669.522277349541</v>
      </c>
      <c r="W12713" s="2">
        <v>45669.522277349541</v>
      </c>
      <c r="X12713" t="b">
        <v>0</v>
      </c>
      <c r="Y12713" t="s">
        <v>649</v>
      </c>
      <c r="Z12713" t="s">
        <v>1856</v>
      </c>
      <c r="AA12713" t="s">
        <v>18</v>
      </c>
    </row>
    <row r="12714" spans="1:27" x14ac:dyDescent="0.3">
      <c r="A12714" t="s">
        <v>2062</v>
      </c>
      <c r="B12714" t="s">
        <v>670</v>
      </c>
      <c r="C12714" t="s">
        <v>541</v>
      </c>
      <c r="D12714" t="s">
        <v>542</v>
      </c>
      <c r="E12714" t="s">
        <v>784</v>
      </c>
      <c r="F12714" t="s">
        <v>785</v>
      </c>
      <c r="G12714" t="s">
        <v>11</v>
      </c>
      <c r="H12714" t="s">
        <v>509</v>
      </c>
      <c r="J12714" s="2">
        <v>45471</v>
      </c>
      <c r="K12714" s="5">
        <v>202402</v>
      </c>
      <c r="M12714" t="b">
        <v>0</v>
      </c>
      <c r="N12714" t="b">
        <v>0</v>
      </c>
      <c r="O12714" s="2">
        <v>45666.534071678238</v>
      </c>
      <c r="P12714" s="2">
        <v>45670.414153206017</v>
      </c>
      <c r="Q12714" t="s">
        <v>301</v>
      </c>
      <c r="R12714" t="s">
        <v>543</v>
      </c>
      <c r="S12714" s="2"/>
      <c r="V12714" s="2">
        <v>45666.534072025461</v>
      </c>
      <c r="W12714" s="2">
        <v>45666.534072025461</v>
      </c>
      <c r="X12714" t="b">
        <v>0</v>
      </c>
      <c r="Y12714" t="s">
        <v>649</v>
      </c>
      <c r="Z12714" t="s">
        <v>1856</v>
      </c>
      <c r="AA12714" t="s">
        <v>345</v>
      </c>
    </row>
    <row r="12715" spans="1:27" x14ac:dyDescent="0.3">
      <c r="A12715" t="s">
        <v>2124</v>
      </c>
      <c r="B12715" t="s">
        <v>670</v>
      </c>
      <c r="C12715" t="s">
        <v>541</v>
      </c>
      <c r="D12715" t="s">
        <v>542</v>
      </c>
      <c r="E12715" t="s">
        <v>702</v>
      </c>
      <c r="F12715" t="s">
        <v>703</v>
      </c>
      <c r="G12715" t="s">
        <v>8</v>
      </c>
      <c r="H12715" t="s">
        <v>511</v>
      </c>
      <c r="J12715" s="2">
        <v>45471</v>
      </c>
      <c r="K12715" s="5">
        <v>202402</v>
      </c>
      <c r="M12715" t="b">
        <v>0</v>
      </c>
      <c r="N12715" t="b">
        <v>0</v>
      </c>
      <c r="O12715" s="2">
        <v>45669.522369131948</v>
      </c>
      <c r="P12715" s="2">
        <v>45670.414177627317</v>
      </c>
      <c r="Q12715" t="s">
        <v>301</v>
      </c>
      <c r="R12715" t="s">
        <v>543</v>
      </c>
      <c r="S12715" s="2"/>
      <c r="V12715" s="2">
        <v>45669.522369131948</v>
      </c>
      <c r="W12715" s="2">
        <v>45669.522369131948</v>
      </c>
      <c r="X12715" t="b">
        <v>0</v>
      </c>
      <c r="Y12715" t="s">
        <v>649</v>
      </c>
      <c r="Z12715" t="s">
        <v>1856</v>
      </c>
      <c r="AA12715" t="s">
        <v>306</v>
      </c>
    </row>
    <row r="12716" spans="1:27" x14ac:dyDescent="0.3">
      <c r="A12716" t="s">
        <v>2063</v>
      </c>
      <c r="B12716" t="s">
        <v>670</v>
      </c>
      <c r="C12716" t="s">
        <v>541</v>
      </c>
      <c r="D12716" t="s">
        <v>542</v>
      </c>
      <c r="E12716" t="s">
        <v>784</v>
      </c>
      <c r="F12716" t="s">
        <v>785</v>
      </c>
      <c r="G12716" t="s">
        <v>11</v>
      </c>
      <c r="H12716" t="s">
        <v>509</v>
      </c>
      <c r="J12716" s="2">
        <v>45380</v>
      </c>
      <c r="K12716" s="5">
        <v>202401</v>
      </c>
      <c r="M12716" t="b">
        <v>0</v>
      </c>
      <c r="N12716" t="b">
        <v>0</v>
      </c>
      <c r="O12716" s="2">
        <v>45666.534369525463</v>
      </c>
      <c r="P12716" s="2">
        <v>45680.414093715277</v>
      </c>
      <c r="Q12716" t="s">
        <v>301</v>
      </c>
      <c r="R12716" t="s">
        <v>543</v>
      </c>
      <c r="S12716" s="2"/>
      <c r="V12716" s="2">
        <v>45666.534369641202</v>
      </c>
      <c r="W12716" s="2">
        <v>45666.534369641202</v>
      </c>
      <c r="X12716" t="b">
        <v>0</v>
      </c>
      <c r="Y12716" t="s">
        <v>649</v>
      </c>
      <c r="Z12716" t="s">
        <v>1856</v>
      </c>
      <c r="AA12716" t="s">
        <v>309</v>
      </c>
    </row>
    <row r="12717" spans="1:27" x14ac:dyDescent="0.3">
      <c r="A12717" t="s">
        <v>2123</v>
      </c>
      <c r="B12717" t="s">
        <v>670</v>
      </c>
      <c r="C12717" t="s">
        <v>541</v>
      </c>
      <c r="D12717" t="s">
        <v>542</v>
      </c>
      <c r="E12717" t="s">
        <v>2103</v>
      </c>
      <c r="F12717" t="s">
        <v>2104</v>
      </c>
      <c r="G12717" t="s">
        <v>11</v>
      </c>
      <c r="H12717" t="s">
        <v>509</v>
      </c>
      <c r="J12717" s="2">
        <v>45380</v>
      </c>
      <c r="K12717" s="5">
        <v>202401</v>
      </c>
      <c r="M12717" t="b">
        <v>0</v>
      </c>
      <c r="N12717" t="b">
        <v>0</v>
      </c>
      <c r="O12717" s="2">
        <v>45666.534372916663</v>
      </c>
      <c r="P12717" s="2">
        <v>45670.414371840277</v>
      </c>
      <c r="Q12717" t="s">
        <v>301</v>
      </c>
      <c r="R12717" t="s">
        <v>543</v>
      </c>
      <c r="S12717" s="2"/>
      <c r="V12717" s="2">
        <v>45666.534372916663</v>
      </c>
      <c r="W12717" s="2">
        <v>45666.534372916663</v>
      </c>
      <c r="X12717" t="b">
        <v>0</v>
      </c>
      <c r="Y12717" t="s">
        <v>649</v>
      </c>
      <c r="Z12717" t="s">
        <v>1856</v>
      </c>
      <c r="AA12717" t="s">
        <v>312</v>
      </c>
    </row>
    <row r="12718" spans="1:27" x14ac:dyDescent="0.3">
      <c r="A12718" t="s">
        <v>2057</v>
      </c>
      <c r="B12718" t="s">
        <v>670</v>
      </c>
      <c r="C12718" t="s">
        <v>541</v>
      </c>
      <c r="D12718" t="s">
        <v>542</v>
      </c>
      <c r="E12718" t="s">
        <v>2058</v>
      </c>
      <c r="F12718" t="s">
        <v>2059</v>
      </c>
      <c r="G12718" t="s">
        <v>8</v>
      </c>
      <c r="H12718" t="s">
        <v>511</v>
      </c>
      <c r="J12718" s="2">
        <v>45471</v>
      </c>
      <c r="K12718" s="5">
        <v>202402</v>
      </c>
      <c r="M12718" t="b">
        <v>0</v>
      </c>
      <c r="N12718" t="b">
        <v>0</v>
      </c>
      <c r="O12718" s="2">
        <v>45669.522649537037</v>
      </c>
      <c r="P12718" s="2">
        <v>45670.414395405096</v>
      </c>
      <c r="Q12718" t="s">
        <v>301</v>
      </c>
      <c r="R12718" t="s">
        <v>543</v>
      </c>
      <c r="S12718" s="2"/>
      <c r="V12718" s="2">
        <v>45669.522649733794</v>
      </c>
      <c r="W12718" s="2">
        <v>45669.522649733794</v>
      </c>
      <c r="X12718" t="b">
        <v>0</v>
      </c>
      <c r="Y12718" t="s">
        <v>649</v>
      </c>
      <c r="Z12718" t="s">
        <v>1856</v>
      </c>
      <c r="AA12718" t="s">
        <v>317</v>
      </c>
    </row>
    <row r="12719" spans="1:27" x14ac:dyDescent="0.3">
      <c r="A12719" t="s">
        <v>2060</v>
      </c>
      <c r="B12719" t="s">
        <v>670</v>
      </c>
      <c r="C12719" t="s">
        <v>541</v>
      </c>
      <c r="D12719" t="s">
        <v>542</v>
      </c>
      <c r="E12719" t="s">
        <v>2058</v>
      </c>
      <c r="F12719" t="s">
        <v>2059</v>
      </c>
      <c r="G12719" t="s">
        <v>8</v>
      </c>
      <c r="H12719" t="s">
        <v>511</v>
      </c>
      <c r="J12719" s="2">
        <v>45380</v>
      </c>
      <c r="K12719" s="5">
        <v>202401</v>
      </c>
      <c r="M12719" t="b">
        <v>0</v>
      </c>
      <c r="N12719" t="b">
        <v>0</v>
      </c>
      <c r="O12719" s="2">
        <v>45669.522452662037</v>
      </c>
      <c r="P12719" s="2">
        <v>45670.414243437503</v>
      </c>
      <c r="Q12719" t="s">
        <v>301</v>
      </c>
      <c r="R12719" t="s">
        <v>543</v>
      </c>
      <c r="S12719" s="2"/>
      <c r="V12719" s="2">
        <v>45669.522452893521</v>
      </c>
      <c r="W12719" s="2">
        <v>45669.522452893521</v>
      </c>
      <c r="X12719" t="b">
        <v>0</v>
      </c>
      <c r="Y12719" t="s">
        <v>649</v>
      </c>
      <c r="Z12719" t="s">
        <v>1856</v>
      </c>
      <c r="AA12719" t="s">
        <v>317</v>
      </c>
    </row>
    <row r="12720" spans="1:27" x14ac:dyDescent="0.3">
      <c r="A12720" t="s">
        <v>2061</v>
      </c>
      <c r="B12720" t="s">
        <v>670</v>
      </c>
      <c r="C12720" t="s">
        <v>541</v>
      </c>
      <c r="D12720" t="s">
        <v>542</v>
      </c>
      <c r="E12720" t="s">
        <v>758</v>
      </c>
      <c r="F12720" t="s">
        <v>759</v>
      </c>
      <c r="G12720" t="s">
        <v>8</v>
      </c>
      <c r="H12720" t="s">
        <v>511</v>
      </c>
      <c r="J12720" s="2">
        <v>45380</v>
      </c>
      <c r="K12720" s="5">
        <v>202401</v>
      </c>
      <c r="M12720" t="b">
        <v>0</v>
      </c>
      <c r="N12720" t="b">
        <v>0</v>
      </c>
      <c r="O12720" s="2">
        <v>45669.522544756946</v>
      </c>
      <c r="P12720" s="2">
        <v>45670.414312233799</v>
      </c>
      <c r="Q12720" t="s">
        <v>301</v>
      </c>
      <c r="R12720" t="s">
        <v>543</v>
      </c>
      <c r="S12720" s="2"/>
      <c r="V12720" s="2">
        <v>45669.522544826388</v>
      </c>
      <c r="W12720" s="2">
        <v>45669.522544826388</v>
      </c>
      <c r="X12720" t="b">
        <v>0</v>
      </c>
      <c r="Y12720" t="s">
        <v>649</v>
      </c>
      <c r="Z12720" t="s">
        <v>1856</v>
      </c>
      <c r="AA12720" t="s">
        <v>320</v>
      </c>
    </row>
    <row r="12721" spans="1:27" x14ac:dyDescent="0.3">
      <c r="A12721" t="s">
        <v>2125</v>
      </c>
      <c r="B12721" t="s">
        <v>670</v>
      </c>
      <c r="C12721" t="s">
        <v>541</v>
      </c>
      <c r="D12721" t="s">
        <v>542</v>
      </c>
      <c r="E12721" t="s">
        <v>702</v>
      </c>
      <c r="F12721" t="s">
        <v>703</v>
      </c>
      <c r="G12721" t="s">
        <v>8</v>
      </c>
      <c r="H12721" t="s">
        <v>511</v>
      </c>
      <c r="J12721" s="2">
        <v>45380</v>
      </c>
      <c r="K12721" s="5">
        <v>202401</v>
      </c>
      <c r="M12721" t="b">
        <v>0</v>
      </c>
      <c r="N12721" t="b">
        <v>0</v>
      </c>
      <c r="O12721" s="2">
        <v>45669.522482291664</v>
      </c>
      <c r="P12721" s="2">
        <v>45670.41426646991</v>
      </c>
      <c r="Q12721" t="s">
        <v>301</v>
      </c>
      <c r="R12721" t="s">
        <v>543</v>
      </c>
      <c r="S12721" s="2"/>
      <c r="V12721" s="2">
        <v>45669.522482291664</v>
      </c>
      <c r="W12721" s="2">
        <v>45669.522482291664</v>
      </c>
      <c r="X12721" t="b">
        <v>0</v>
      </c>
      <c r="Y12721" t="s">
        <v>649</v>
      </c>
      <c r="Z12721" t="s">
        <v>1856</v>
      </c>
      <c r="AA12721" t="s">
        <v>306</v>
      </c>
    </row>
    <row r="12722" spans="1:27" x14ac:dyDescent="0.3">
      <c r="A12722" t="s">
        <v>2026</v>
      </c>
      <c r="B12722" t="s">
        <v>670</v>
      </c>
      <c r="C12722" t="s">
        <v>541</v>
      </c>
      <c r="D12722" t="s">
        <v>542</v>
      </c>
      <c r="E12722" t="s">
        <v>2027</v>
      </c>
      <c r="F12722" t="s">
        <v>2028</v>
      </c>
      <c r="G12722" t="s">
        <v>50</v>
      </c>
      <c r="H12722" t="s">
        <v>512</v>
      </c>
      <c r="J12722" s="2">
        <v>45471</v>
      </c>
      <c r="K12722" s="5">
        <v>202402</v>
      </c>
      <c r="M12722" t="b">
        <v>0</v>
      </c>
      <c r="N12722" t="b">
        <v>0</v>
      </c>
      <c r="O12722" s="2">
        <v>45666.534565590278</v>
      </c>
      <c r="P12722" s="2">
        <v>45670.414512881944</v>
      </c>
      <c r="Q12722" t="s">
        <v>301</v>
      </c>
      <c r="R12722" t="s">
        <v>543</v>
      </c>
      <c r="S12722" s="2"/>
      <c r="V12722" s="2">
        <v>45666.534565706017</v>
      </c>
      <c r="W12722" s="2">
        <v>45666.534565706017</v>
      </c>
      <c r="X12722" t="b">
        <v>0</v>
      </c>
      <c r="Y12722" t="s">
        <v>649</v>
      </c>
      <c r="Z12722" t="s">
        <v>1856</v>
      </c>
      <c r="AA12722" t="s">
        <v>303</v>
      </c>
    </row>
    <row r="12723" spans="1:27" x14ac:dyDescent="0.3">
      <c r="A12723" t="s">
        <v>2151</v>
      </c>
      <c r="B12723" t="s">
        <v>670</v>
      </c>
      <c r="C12723" t="s">
        <v>541</v>
      </c>
      <c r="D12723" t="s">
        <v>542</v>
      </c>
      <c r="E12723" t="s">
        <v>401</v>
      </c>
      <c r="F12723" t="s">
        <v>402</v>
      </c>
      <c r="G12723" t="s">
        <v>50</v>
      </c>
      <c r="H12723" t="s">
        <v>512</v>
      </c>
      <c r="J12723" s="2">
        <v>45380</v>
      </c>
      <c r="K12723" s="5">
        <v>202401</v>
      </c>
      <c r="M12723" t="b">
        <v>0</v>
      </c>
      <c r="N12723" t="b">
        <v>0</v>
      </c>
      <c r="O12723" s="2">
        <v>45666.534448842591</v>
      </c>
      <c r="P12723" s="2">
        <v>45670.414430358796</v>
      </c>
      <c r="Q12723" t="s">
        <v>301</v>
      </c>
      <c r="R12723" t="s">
        <v>543</v>
      </c>
      <c r="S12723" s="2"/>
      <c r="V12723" s="2">
        <v>45666.534449108796</v>
      </c>
      <c r="W12723" s="2">
        <v>45666.534449108796</v>
      </c>
      <c r="X12723" t="b">
        <v>0</v>
      </c>
      <c r="Y12723" t="s">
        <v>649</v>
      </c>
      <c r="Z12723" t="s">
        <v>1856</v>
      </c>
      <c r="AA12723" t="s">
        <v>322</v>
      </c>
    </row>
    <row r="12724" spans="1:27" x14ac:dyDescent="0.3">
      <c r="A12724" t="s">
        <v>2276</v>
      </c>
      <c r="B12724" t="s">
        <v>670</v>
      </c>
      <c r="C12724" t="s">
        <v>541</v>
      </c>
      <c r="D12724" t="s">
        <v>542</v>
      </c>
      <c r="E12724" t="s">
        <v>730</v>
      </c>
      <c r="F12724" t="s">
        <v>731</v>
      </c>
      <c r="G12724" t="s">
        <v>50</v>
      </c>
      <c r="H12724" t="s">
        <v>512</v>
      </c>
      <c r="J12724" s="2">
        <v>45471</v>
      </c>
      <c r="K12724" s="5">
        <v>202402</v>
      </c>
      <c r="M12724" t="b">
        <v>0</v>
      </c>
      <c r="N12724" t="b">
        <v>0</v>
      </c>
      <c r="O12724" s="2">
        <v>45666.534027118054</v>
      </c>
      <c r="P12724" s="2">
        <v>45670.414117824075</v>
      </c>
      <c r="Q12724" t="s">
        <v>301</v>
      </c>
      <c r="R12724" t="s">
        <v>543</v>
      </c>
      <c r="S12724" s="2"/>
      <c r="V12724" s="2">
        <v>45666.534027164351</v>
      </c>
      <c r="W12724" s="2">
        <v>45666.534027164351</v>
      </c>
      <c r="X12724" t="b">
        <v>0</v>
      </c>
      <c r="Y12724" t="s">
        <v>649</v>
      </c>
      <c r="Z12724" t="s">
        <v>1856</v>
      </c>
      <c r="AA12724" t="s">
        <v>6</v>
      </c>
    </row>
    <row r="12725" spans="1:27" x14ac:dyDescent="0.3">
      <c r="A12725" t="s">
        <v>2152</v>
      </c>
      <c r="B12725" t="s">
        <v>670</v>
      </c>
      <c r="C12725" t="s">
        <v>541</v>
      </c>
      <c r="D12725" t="s">
        <v>542</v>
      </c>
      <c r="E12725" t="s">
        <v>2153</v>
      </c>
      <c r="F12725" t="s">
        <v>2154</v>
      </c>
      <c r="G12725" t="s">
        <v>50</v>
      </c>
      <c r="H12725" t="s">
        <v>512</v>
      </c>
      <c r="J12725" s="2">
        <v>45471</v>
      </c>
      <c r="K12725" s="5">
        <v>202402</v>
      </c>
      <c r="M12725" t="b">
        <v>0</v>
      </c>
      <c r="N12725" t="b">
        <v>0</v>
      </c>
      <c r="O12725" s="2">
        <v>45669.522308796295</v>
      </c>
      <c r="P12725" s="2">
        <v>45670.414125034724</v>
      </c>
      <c r="Q12725" t="s">
        <v>301</v>
      </c>
      <c r="R12725" t="s">
        <v>543</v>
      </c>
      <c r="S12725" s="2"/>
      <c r="V12725" s="2">
        <v>45669.522308946762</v>
      </c>
      <c r="W12725" s="2">
        <v>45669.522308946762</v>
      </c>
      <c r="X12725" t="b">
        <v>0</v>
      </c>
      <c r="Y12725" t="s">
        <v>649</v>
      </c>
      <c r="Z12725" t="s">
        <v>1856</v>
      </c>
      <c r="AA12725" t="s">
        <v>2</v>
      </c>
    </row>
    <row r="12726" spans="1:27" x14ac:dyDescent="0.3">
      <c r="A12726" t="s">
        <v>2155</v>
      </c>
      <c r="B12726" t="s">
        <v>670</v>
      </c>
      <c r="C12726" t="s">
        <v>541</v>
      </c>
      <c r="D12726" t="s">
        <v>542</v>
      </c>
      <c r="E12726" t="s">
        <v>401</v>
      </c>
      <c r="F12726" t="s">
        <v>402</v>
      </c>
      <c r="G12726" t="s">
        <v>50</v>
      </c>
      <c r="H12726" t="s">
        <v>512</v>
      </c>
      <c r="J12726" s="2">
        <v>45471</v>
      </c>
      <c r="K12726" s="5">
        <v>202402</v>
      </c>
      <c r="M12726" t="b">
        <v>0</v>
      </c>
      <c r="N12726" t="b">
        <v>0</v>
      </c>
      <c r="O12726" s="2">
        <v>45666.534075150463</v>
      </c>
      <c r="P12726" s="2">
        <v>45670.414155474537</v>
      </c>
      <c r="Q12726" t="s">
        <v>301</v>
      </c>
      <c r="R12726" t="s">
        <v>543</v>
      </c>
      <c r="S12726" s="2"/>
      <c r="V12726" s="2">
        <v>45666.534075347219</v>
      </c>
      <c r="W12726" s="2">
        <v>45666.534075347219</v>
      </c>
      <c r="X12726" t="b">
        <v>0</v>
      </c>
      <c r="Y12726" t="s">
        <v>649</v>
      </c>
      <c r="Z12726" t="s">
        <v>1856</v>
      </c>
      <c r="AA12726" t="s">
        <v>322</v>
      </c>
    </row>
    <row r="12727" spans="1:27" x14ac:dyDescent="0.3">
      <c r="A12727" t="s">
        <v>2032</v>
      </c>
      <c r="B12727" t="s">
        <v>670</v>
      </c>
      <c r="C12727" t="s">
        <v>541</v>
      </c>
      <c r="D12727" t="s">
        <v>542</v>
      </c>
      <c r="E12727" t="s">
        <v>663</v>
      </c>
      <c r="F12727" t="s">
        <v>664</v>
      </c>
      <c r="G12727" t="s">
        <v>50</v>
      </c>
      <c r="H12727" t="s">
        <v>512</v>
      </c>
      <c r="J12727" s="2">
        <v>45471</v>
      </c>
      <c r="K12727" s="5">
        <v>202402</v>
      </c>
      <c r="M12727" t="b">
        <v>0</v>
      </c>
      <c r="N12727" t="b">
        <v>0</v>
      </c>
      <c r="O12727" s="2">
        <v>45666.534253206017</v>
      </c>
      <c r="P12727" s="2">
        <v>45670.41428391204</v>
      </c>
      <c r="Q12727" t="s">
        <v>301</v>
      </c>
      <c r="R12727" t="s">
        <v>543</v>
      </c>
      <c r="S12727" s="2"/>
      <c r="V12727" s="2">
        <v>45666.534253321763</v>
      </c>
      <c r="W12727" s="2">
        <v>45666.534253321763</v>
      </c>
      <c r="X12727" t="b">
        <v>0</v>
      </c>
      <c r="Y12727" t="s">
        <v>649</v>
      </c>
      <c r="Z12727" t="s">
        <v>1856</v>
      </c>
      <c r="AA12727" t="s">
        <v>318</v>
      </c>
    </row>
    <row r="12728" spans="1:27" x14ac:dyDescent="0.3">
      <c r="A12728" t="s">
        <v>2029</v>
      </c>
      <c r="B12728" t="s">
        <v>670</v>
      </c>
      <c r="C12728" t="s">
        <v>541</v>
      </c>
      <c r="D12728" t="s">
        <v>542</v>
      </c>
      <c r="E12728" t="s">
        <v>2030</v>
      </c>
      <c r="F12728" t="s">
        <v>2031</v>
      </c>
      <c r="G12728" t="s">
        <v>50</v>
      </c>
      <c r="H12728" t="s">
        <v>512</v>
      </c>
      <c r="J12728" s="2">
        <v>45471</v>
      </c>
      <c r="K12728" s="5">
        <v>202402</v>
      </c>
      <c r="M12728" t="b">
        <v>0</v>
      </c>
      <c r="N12728" t="b">
        <v>0</v>
      </c>
      <c r="O12728" s="2">
        <v>45666.534545833332</v>
      </c>
      <c r="P12728" s="2">
        <v>45670.414498958336</v>
      </c>
      <c r="Q12728" t="s">
        <v>301</v>
      </c>
      <c r="R12728" t="s">
        <v>543</v>
      </c>
      <c r="S12728" s="2"/>
      <c r="V12728" s="2">
        <v>45666.534546064817</v>
      </c>
      <c r="W12728" s="2">
        <v>45666.534546064817</v>
      </c>
      <c r="X12728" t="b">
        <v>0</v>
      </c>
      <c r="Y12728" t="s">
        <v>649</v>
      </c>
      <c r="Z12728" t="s">
        <v>1856</v>
      </c>
      <c r="AA12728" t="s">
        <v>328</v>
      </c>
    </row>
    <row r="12729" spans="1:27" x14ac:dyDescent="0.3">
      <c r="A12729" t="s">
        <v>2036</v>
      </c>
      <c r="B12729" t="s">
        <v>670</v>
      </c>
      <c r="C12729" t="s">
        <v>541</v>
      </c>
      <c r="D12729" t="s">
        <v>542</v>
      </c>
      <c r="E12729" t="s">
        <v>2034</v>
      </c>
      <c r="F12729" t="s">
        <v>2035</v>
      </c>
      <c r="G12729" t="s">
        <v>1</v>
      </c>
      <c r="H12729" t="s">
        <v>512</v>
      </c>
      <c r="J12729" s="2">
        <v>45471</v>
      </c>
      <c r="K12729" s="5">
        <v>202402</v>
      </c>
      <c r="M12729" t="b">
        <v>0</v>
      </c>
      <c r="N12729" t="b">
        <v>0</v>
      </c>
      <c r="O12729" s="2">
        <v>45666.534463113429</v>
      </c>
      <c r="P12729" s="2">
        <v>45670.414441435183</v>
      </c>
      <c r="Q12729" t="s">
        <v>301</v>
      </c>
      <c r="R12729" t="s">
        <v>543</v>
      </c>
      <c r="S12729" s="2"/>
      <c r="V12729" s="2">
        <v>45666.534463194446</v>
      </c>
      <c r="W12729" s="2">
        <v>45666.534463194446</v>
      </c>
      <c r="X12729" t="b">
        <v>0</v>
      </c>
      <c r="Y12729" t="s">
        <v>649</v>
      </c>
      <c r="Z12729" t="s">
        <v>1856</v>
      </c>
      <c r="AA12729" t="s">
        <v>309</v>
      </c>
    </row>
    <row r="12730" spans="1:27" x14ac:dyDescent="0.3">
      <c r="A12730" t="s">
        <v>2150</v>
      </c>
      <c r="B12730" t="s">
        <v>670</v>
      </c>
      <c r="C12730" t="s">
        <v>541</v>
      </c>
      <c r="D12730" t="s">
        <v>542</v>
      </c>
      <c r="E12730" t="s">
        <v>2148</v>
      </c>
      <c r="F12730" t="s">
        <v>2149</v>
      </c>
      <c r="G12730" t="s">
        <v>1</v>
      </c>
      <c r="H12730" t="s">
        <v>512</v>
      </c>
      <c r="J12730" s="2">
        <v>45471</v>
      </c>
      <c r="K12730" s="5">
        <v>202402</v>
      </c>
      <c r="M12730" t="b">
        <v>0</v>
      </c>
      <c r="N12730" t="b">
        <v>0</v>
      </c>
      <c r="O12730" s="2">
        <v>45666.534089386572</v>
      </c>
      <c r="P12730" s="2">
        <v>45670.414166516202</v>
      </c>
      <c r="Q12730" t="s">
        <v>301</v>
      </c>
      <c r="R12730" t="s">
        <v>543</v>
      </c>
      <c r="S12730" s="2"/>
      <c r="V12730" s="2">
        <v>45666.534089502318</v>
      </c>
      <c r="W12730" s="2">
        <v>45666.534089502318</v>
      </c>
      <c r="X12730" t="b">
        <v>0</v>
      </c>
      <c r="Y12730" t="s">
        <v>649</v>
      </c>
      <c r="Z12730" t="s">
        <v>1856</v>
      </c>
      <c r="AA12730" t="s">
        <v>16</v>
      </c>
    </row>
    <row r="12731" spans="1:27" x14ac:dyDescent="0.3">
      <c r="A12731" t="s">
        <v>2033</v>
      </c>
      <c r="B12731" t="s">
        <v>670</v>
      </c>
      <c r="C12731" t="s">
        <v>541</v>
      </c>
      <c r="D12731" t="s">
        <v>542</v>
      </c>
      <c r="E12731" t="s">
        <v>2034</v>
      </c>
      <c r="F12731" t="s">
        <v>2035</v>
      </c>
      <c r="G12731" t="s">
        <v>1</v>
      </c>
      <c r="H12731" t="s">
        <v>512</v>
      </c>
      <c r="J12731" s="2">
        <v>45380</v>
      </c>
      <c r="K12731" s="5">
        <v>202401</v>
      </c>
      <c r="M12731" t="b">
        <v>0</v>
      </c>
      <c r="N12731" t="b">
        <v>0</v>
      </c>
      <c r="O12731" s="2">
        <v>45666.534068090281</v>
      </c>
      <c r="P12731" s="2">
        <v>45670.414150381941</v>
      </c>
      <c r="Q12731" t="s">
        <v>301</v>
      </c>
      <c r="R12731" t="s">
        <v>543</v>
      </c>
      <c r="S12731" s="2"/>
      <c r="V12731" s="2">
        <v>45666.534068171299</v>
      </c>
      <c r="W12731" s="2">
        <v>45666.534068171299</v>
      </c>
      <c r="X12731" t="b">
        <v>0</v>
      </c>
      <c r="Y12731" t="s">
        <v>649</v>
      </c>
      <c r="Z12731" t="s">
        <v>1856</v>
      </c>
      <c r="AA12731" t="s">
        <v>309</v>
      </c>
    </row>
    <row r="12732" spans="1:27" x14ac:dyDescent="0.3">
      <c r="A12732" t="s">
        <v>2277</v>
      </c>
      <c r="B12732" t="s">
        <v>670</v>
      </c>
      <c r="C12732" t="s">
        <v>541</v>
      </c>
      <c r="D12732" t="s">
        <v>542</v>
      </c>
      <c r="E12732" t="s">
        <v>2153</v>
      </c>
      <c r="F12732" t="s">
        <v>2154</v>
      </c>
      <c r="G12732" t="s">
        <v>50</v>
      </c>
      <c r="H12732" t="s">
        <v>512</v>
      </c>
      <c r="J12732" s="2">
        <v>45380</v>
      </c>
      <c r="K12732" s="5">
        <v>202401</v>
      </c>
      <c r="M12732" t="b">
        <v>0</v>
      </c>
      <c r="N12732" t="b">
        <v>0</v>
      </c>
      <c r="O12732" s="2">
        <v>45669.522280902776</v>
      </c>
      <c r="P12732" s="2">
        <v>45670.414101238428</v>
      </c>
      <c r="Q12732" t="s">
        <v>301</v>
      </c>
      <c r="R12732" t="s">
        <v>543</v>
      </c>
      <c r="S12732" s="2"/>
      <c r="V12732" s="2">
        <v>45669.522280937497</v>
      </c>
      <c r="W12732" s="2">
        <v>45669.522280937497</v>
      </c>
      <c r="X12732" t="b">
        <v>0</v>
      </c>
      <c r="Y12732" t="s">
        <v>649</v>
      </c>
      <c r="Z12732" t="s">
        <v>1856</v>
      </c>
      <c r="AA12732" t="s">
        <v>6</v>
      </c>
    </row>
    <row r="12733" spans="1:27" x14ac:dyDescent="0.3">
      <c r="A12733" t="s">
        <v>2037</v>
      </c>
      <c r="B12733" t="s">
        <v>670</v>
      </c>
      <c r="C12733" t="s">
        <v>541</v>
      </c>
      <c r="D12733" t="s">
        <v>542</v>
      </c>
      <c r="E12733" t="s">
        <v>2038</v>
      </c>
      <c r="F12733" t="s">
        <v>2039</v>
      </c>
      <c r="G12733" t="s">
        <v>1</v>
      </c>
      <c r="H12733" t="s">
        <v>512</v>
      </c>
      <c r="J12733" s="2">
        <v>45380</v>
      </c>
      <c r="K12733" s="5">
        <v>202401</v>
      </c>
      <c r="M12733" t="b">
        <v>0</v>
      </c>
      <c r="N12733" t="b">
        <v>0</v>
      </c>
      <c r="O12733" s="2">
        <v>45666.534488043981</v>
      </c>
      <c r="P12733" s="2">
        <v>45670.414458912041</v>
      </c>
      <c r="Q12733" t="s">
        <v>301</v>
      </c>
      <c r="R12733" t="s">
        <v>543</v>
      </c>
      <c r="S12733" s="2"/>
      <c r="V12733" s="2">
        <v>45666.534488043981</v>
      </c>
      <c r="W12733" s="2">
        <v>45666.534488043981</v>
      </c>
      <c r="X12733" t="b">
        <v>0</v>
      </c>
      <c r="Y12733" t="s">
        <v>649</v>
      </c>
      <c r="Z12733" t="s">
        <v>1856</v>
      </c>
      <c r="AA12733" t="s">
        <v>19</v>
      </c>
    </row>
    <row r="12734" spans="1:27" x14ac:dyDescent="0.3">
      <c r="A12734" t="s">
        <v>2147</v>
      </c>
      <c r="B12734" t="s">
        <v>670</v>
      </c>
      <c r="C12734" t="s">
        <v>541</v>
      </c>
      <c r="D12734" t="s">
        <v>542</v>
      </c>
      <c r="E12734" t="s">
        <v>2148</v>
      </c>
      <c r="F12734" t="s">
        <v>2149</v>
      </c>
      <c r="G12734" t="s">
        <v>1</v>
      </c>
      <c r="H12734" t="s">
        <v>512</v>
      </c>
      <c r="J12734" s="2">
        <v>45380</v>
      </c>
      <c r="K12734" s="5">
        <v>202401</v>
      </c>
      <c r="M12734" t="b">
        <v>0</v>
      </c>
      <c r="N12734" t="b">
        <v>0</v>
      </c>
      <c r="O12734" s="2">
        <v>45666.534405520833</v>
      </c>
      <c r="P12734" s="2">
        <v>45670.414397719906</v>
      </c>
      <c r="Q12734" t="s">
        <v>301</v>
      </c>
      <c r="R12734" t="s">
        <v>543</v>
      </c>
      <c r="S12734" s="2"/>
      <c r="V12734" s="2">
        <v>45666.534405636572</v>
      </c>
      <c r="W12734" s="2">
        <v>45666.534405636572</v>
      </c>
      <c r="X12734" t="b">
        <v>0</v>
      </c>
      <c r="Y12734" t="s">
        <v>649</v>
      </c>
      <c r="Z12734" t="s">
        <v>1856</v>
      </c>
      <c r="AA12734" t="s">
        <v>16</v>
      </c>
    </row>
    <row r="12735" spans="1:27" x14ac:dyDescent="0.3">
      <c r="A12735" t="s">
        <v>2040</v>
      </c>
      <c r="B12735" t="s">
        <v>670</v>
      </c>
      <c r="C12735" t="s">
        <v>541</v>
      </c>
      <c r="D12735" t="s">
        <v>542</v>
      </c>
      <c r="E12735" t="s">
        <v>2038</v>
      </c>
      <c r="F12735" t="s">
        <v>2039</v>
      </c>
      <c r="G12735" t="s">
        <v>1</v>
      </c>
      <c r="H12735" t="s">
        <v>512</v>
      </c>
      <c r="J12735" s="2">
        <v>45471</v>
      </c>
      <c r="K12735" s="5">
        <v>202402</v>
      </c>
      <c r="M12735" t="b">
        <v>0</v>
      </c>
      <c r="N12735" t="b">
        <v>0</v>
      </c>
      <c r="O12735" s="2">
        <v>45666.534520601854</v>
      </c>
      <c r="P12735" s="2">
        <v>45670.414481053238</v>
      </c>
      <c r="Q12735" t="s">
        <v>301</v>
      </c>
      <c r="R12735" t="s">
        <v>543</v>
      </c>
      <c r="S12735" s="2"/>
      <c r="V12735" s="2">
        <v>45666.534520601854</v>
      </c>
      <c r="W12735" s="2">
        <v>45666.534520601854</v>
      </c>
      <c r="X12735" t="b">
        <v>0</v>
      </c>
      <c r="Y12735" t="s">
        <v>649</v>
      </c>
      <c r="Z12735" t="s">
        <v>1856</v>
      </c>
      <c r="AA12735" t="s">
        <v>19</v>
      </c>
    </row>
    <row r="12736" spans="1:27" x14ac:dyDescent="0.3">
      <c r="A12736" t="s">
        <v>2279</v>
      </c>
      <c r="B12736" t="s">
        <v>670</v>
      </c>
      <c r="C12736" t="s">
        <v>541</v>
      </c>
      <c r="D12736" t="s">
        <v>542</v>
      </c>
      <c r="E12736" t="s">
        <v>2280</v>
      </c>
      <c r="F12736" t="s">
        <v>2281</v>
      </c>
      <c r="G12736" t="s">
        <v>1</v>
      </c>
      <c r="H12736" t="s">
        <v>512</v>
      </c>
      <c r="J12736" s="2">
        <v>45380</v>
      </c>
      <c r="K12736" s="5">
        <v>202401</v>
      </c>
      <c r="M12736" t="b">
        <v>0</v>
      </c>
      <c r="N12736" t="b">
        <v>0</v>
      </c>
      <c r="O12736" s="2">
        <v>45666.534056793978</v>
      </c>
      <c r="P12736" s="2">
        <v>45670.414138275461</v>
      </c>
      <c r="Q12736" t="s">
        <v>301</v>
      </c>
      <c r="R12736" t="s">
        <v>543</v>
      </c>
      <c r="S12736" s="2"/>
      <c r="V12736" s="2">
        <v>45666.534056863427</v>
      </c>
      <c r="W12736" s="2">
        <v>45666.534056863427</v>
      </c>
      <c r="X12736" t="b">
        <v>0</v>
      </c>
      <c r="Y12736" t="s">
        <v>649</v>
      </c>
      <c r="Z12736" t="s">
        <v>1856</v>
      </c>
      <c r="AA12736" t="s">
        <v>308</v>
      </c>
    </row>
    <row r="12737" spans="1:27" x14ac:dyDescent="0.3">
      <c r="A12737" t="s">
        <v>2041</v>
      </c>
      <c r="B12737" t="s">
        <v>670</v>
      </c>
      <c r="C12737" t="s">
        <v>541</v>
      </c>
      <c r="D12737" t="s">
        <v>542</v>
      </c>
      <c r="E12737" t="s">
        <v>2042</v>
      </c>
      <c r="F12737" t="s">
        <v>2043</v>
      </c>
      <c r="G12737" t="s">
        <v>1</v>
      </c>
      <c r="H12737" t="s">
        <v>512</v>
      </c>
      <c r="J12737" s="2">
        <v>45380</v>
      </c>
      <c r="K12737" s="5">
        <v>202401</v>
      </c>
      <c r="M12737" t="b">
        <v>0</v>
      </c>
      <c r="N12737" t="b">
        <v>0</v>
      </c>
      <c r="O12737" s="2">
        <v>45666.53443295139</v>
      </c>
      <c r="P12737" s="2">
        <v>45670.414418831017</v>
      </c>
      <c r="Q12737" t="s">
        <v>301</v>
      </c>
      <c r="R12737" t="s">
        <v>543</v>
      </c>
      <c r="S12737" s="2"/>
      <c r="V12737" s="2">
        <v>45666.534433067129</v>
      </c>
      <c r="W12737" s="2">
        <v>45666.534433067129</v>
      </c>
      <c r="X12737" t="b">
        <v>0</v>
      </c>
      <c r="Y12737" t="s">
        <v>649</v>
      </c>
      <c r="Z12737" t="s">
        <v>1856</v>
      </c>
      <c r="AA12737" t="s">
        <v>309</v>
      </c>
    </row>
    <row r="12738" spans="1:27" x14ac:dyDescent="0.3">
      <c r="A12738" t="s">
        <v>2140</v>
      </c>
      <c r="B12738" t="s">
        <v>670</v>
      </c>
      <c r="C12738" t="s">
        <v>541</v>
      </c>
      <c r="D12738" t="s">
        <v>542</v>
      </c>
      <c r="E12738" t="s">
        <v>2141</v>
      </c>
      <c r="F12738" t="s">
        <v>2142</v>
      </c>
      <c r="G12738" t="s">
        <v>1</v>
      </c>
      <c r="H12738" t="s">
        <v>512</v>
      </c>
      <c r="J12738" s="2">
        <v>45380</v>
      </c>
      <c r="K12738" s="5">
        <v>202401</v>
      </c>
      <c r="M12738" t="b">
        <v>0</v>
      </c>
      <c r="N12738" t="b">
        <v>0</v>
      </c>
      <c r="O12738" s="2">
        <v>45666.534017164355</v>
      </c>
      <c r="P12738" s="2">
        <v>45670.414110532409</v>
      </c>
      <c r="Q12738" t="s">
        <v>301</v>
      </c>
      <c r="R12738" t="s">
        <v>543</v>
      </c>
      <c r="S12738" s="2"/>
      <c r="V12738" s="2">
        <v>45666.534017245373</v>
      </c>
      <c r="W12738" s="2">
        <v>45666.534017245373</v>
      </c>
      <c r="X12738" t="b">
        <v>0</v>
      </c>
      <c r="Y12738" t="s">
        <v>649</v>
      </c>
      <c r="Z12738" t="s">
        <v>1856</v>
      </c>
      <c r="AA12738" t="s">
        <v>310</v>
      </c>
    </row>
    <row r="12739" spans="1:27" x14ac:dyDescent="0.3">
      <c r="A12739" t="s">
        <v>2146</v>
      </c>
      <c r="B12739" t="s">
        <v>670</v>
      </c>
      <c r="C12739" t="s">
        <v>541</v>
      </c>
      <c r="D12739" t="s">
        <v>542</v>
      </c>
      <c r="E12739" t="s">
        <v>2144</v>
      </c>
      <c r="F12739" t="s">
        <v>2145</v>
      </c>
      <c r="G12739" t="s">
        <v>1</v>
      </c>
      <c r="H12739" t="s">
        <v>512</v>
      </c>
      <c r="J12739" s="2">
        <v>45380</v>
      </c>
      <c r="K12739" s="5">
        <v>202401</v>
      </c>
      <c r="M12739" t="b">
        <v>0</v>
      </c>
      <c r="N12739" t="b">
        <v>0</v>
      </c>
      <c r="O12739" s="2">
        <v>45666.534514780091</v>
      </c>
      <c r="P12739" s="2">
        <v>45670.414476701386</v>
      </c>
      <c r="Q12739" t="s">
        <v>301</v>
      </c>
      <c r="R12739" t="s">
        <v>543</v>
      </c>
      <c r="S12739" s="2"/>
      <c r="V12739" s="2">
        <v>45666.534514895837</v>
      </c>
      <c r="W12739" s="2">
        <v>45666.534514895837</v>
      </c>
      <c r="X12739" t="b">
        <v>0</v>
      </c>
      <c r="Y12739" t="s">
        <v>649</v>
      </c>
      <c r="Z12739" t="s">
        <v>1856</v>
      </c>
      <c r="AA12739" t="s">
        <v>16</v>
      </c>
    </row>
    <row r="12740" spans="1:27" x14ac:dyDescent="0.3">
      <c r="A12740" t="s">
        <v>2143</v>
      </c>
      <c r="B12740" t="s">
        <v>670</v>
      </c>
      <c r="C12740" t="s">
        <v>541</v>
      </c>
      <c r="D12740" t="s">
        <v>542</v>
      </c>
      <c r="E12740" t="s">
        <v>2144</v>
      </c>
      <c r="F12740" t="s">
        <v>2145</v>
      </c>
      <c r="G12740" t="s">
        <v>1</v>
      </c>
      <c r="H12740" t="s">
        <v>512</v>
      </c>
      <c r="J12740" s="2">
        <v>45471</v>
      </c>
      <c r="K12740" s="5">
        <v>202402</v>
      </c>
      <c r="M12740" t="b">
        <v>0</v>
      </c>
      <c r="N12740" t="b">
        <v>0</v>
      </c>
      <c r="O12740" s="2">
        <v>45666.534446064812</v>
      </c>
      <c r="P12740" s="2">
        <v>45670.414428275464</v>
      </c>
      <c r="Q12740" t="s">
        <v>301</v>
      </c>
      <c r="R12740" t="s">
        <v>543</v>
      </c>
      <c r="S12740" s="2"/>
      <c r="V12740" s="2">
        <v>45666.534446180558</v>
      </c>
      <c r="W12740" s="2">
        <v>45666.534446180558</v>
      </c>
      <c r="X12740" t="b">
        <v>0</v>
      </c>
      <c r="Y12740" t="s">
        <v>649</v>
      </c>
      <c r="Z12740" t="s">
        <v>1856</v>
      </c>
      <c r="AA12740" t="s">
        <v>16</v>
      </c>
    </row>
    <row r="12741" spans="1:27" x14ac:dyDescent="0.3">
      <c r="A12741" t="s">
        <v>2047</v>
      </c>
      <c r="B12741" t="s">
        <v>670</v>
      </c>
      <c r="C12741" t="s">
        <v>541</v>
      </c>
      <c r="D12741" t="s">
        <v>542</v>
      </c>
      <c r="E12741" t="s">
        <v>2045</v>
      </c>
      <c r="F12741" t="s">
        <v>2046</v>
      </c>
      <c r="G12741" t="s">
        <v>1</v>
      </c>
      <c r="H12741" t="s">
        <v>512</v>
      </c>
      <c r="J12741" s="2">
        <v>45380</v>
      </c>
      <c r="K12741" s="5">
        <v>202401</v>
      </c>
      <c r="M12741" t="b">
        <v>0</v>
      </c>
      <c r="N12741" t="b">
        <v>0</v>
      </c>
      <c r="O12741" s="2">
        <v>45666.534158761577</v>
      </c>
      <c r="P12741" s="2">
        <v>45670.414213425924</v>
      </c>
      <c r="Q12741" t="s">
        <v>301</v>
      </c>
      <c r="R12741" t="s">
        <v>543</v>
      </c>
      <c r="S12741" s="2"/>
      <c r="V12741" s="2">
        <v>45666.534158831018</v>
      </c>
      <c r="W12741" s="2">
        <v>45666.534158831018</v>
      </c>
      <c r="X12741" t="b">
        <v>0</v>
      </c>
      <c r="Y12741" t="s">
        <v>649</v>
      </c>
      <c r="Z12741" t="s">
        <v>1856</v>
      </c>
      <c r="AA12741" t="s">
        <v>309</v>
      </c>
    </row>
    <row r="12742" spans="1:27" x14ac:dyDescent="0.3">
      <c r="A12742" t="s">
        <v>2044</v>
      </c>
      <c r="B12742" t="s">
        <v>670</v>
      </c>
      <c r="C12742" t="s">
        <v>541</v>
      </c>
      <c r="D12742" t="s">
        <v>542</v>
      </c>
      <c r="E12742" t="s">
        <v>2045</v>
      </c>
      <c r="F12742" t="s">
        <v>2046</v>
      </c>
      <c r="G12742" t="s">
        <v>1</v>
      </c>
      <c r="H12742" t="s">
        <v>512</v>
      </c>
      <c r="J12742" s="2">
        <v>45471</v>
      </c>
      <c r="K12742" s="5">
        <v>202402</v>
      </c>
      <c r="M12742" t="b">
        <v>0</v>
      </c>
      <c r="N12742" t="b">
        <v>0</v>
      </c>
      <c r="O12742" s="2">
        <v>45666.534400810182</v>
      </c>
      <c r="P12742" s="2">
        <v>45670.414393171297</v>
      </c>
      <c r="Q12742" t="s">
        <v>301</v>
      </c>
      <c r="R12742" t="s">
        <v>543</v>
      </c>
      <c r="S12742" s="2"/>
      <c r="V12742" s="2">
        <v>45666.534400891207</v>
      </c>
      <c r="W12742" s="2">
        <v>45666.534400891207</v>
      </c>
      <c r="X12742" t="b">
        <v>0</v>
      </c>
      <c r="Y12742" t="s">
        <v>649</v>
      </c>
      <c r="Z12742" t="s">
        <v>1856</v>
      </c>
      <c r="AA12742" t="s">
        <v>309</v>
      </c>
    </row>
    <row r="12743" spans="1:27" x14ac:dyDescent="0.3">
      <c r="A12743" t="s">
        <v>2131</v>
      </c>
      <c r="B12743" t="s">
        <v>670</v>
      </c>
      <c r="C12743" t="s">
        <v>541</v>
      </c>
      <c r="D12743" t="s">
        <v>542</v>
      </c>
      <c r="E12743" t="s">
        <v>2132</v>
      </c>
      <c r="F12743" t="s">
        <v>2133</v>
      </c>
      <c r="G12743" t="s">
        <v>10</v>
      </c>
      <c r="H12743" t="s">
        <v>512</v>
      </c>
      <c r="J12743" s="2">
        <v>45380</v>
      </c>
      <c r="K12743" s="5">
        <v>202401</v>
      </c>
      <c r="M12743" t="b">
        <v>0</v>
      </c>
      <c r="N12743" t="b">
        <v>0</v>
      </c>
      <c r="O12743" s="2">
        <v>45666.534233993058</v>
      </c>
      <c r="P12743" s="2">
        <v>45670.414270914349</v>
      </c>
      <c r="Q12743" t="s">
        <v>301</v>
      </c>
      <c r="R12743" t="s">
        <v>543</v>
      </c>
      <c r="S12743" s="2"/>
      <c r="V12743" s="2">
        <v>45666.534234143517</v>
      </c>
      <c r="W12743" s="2">
        <v>45666.534234143517</v>
      </c>
      <c r="X12743" t="b">
        <v>0</v>
      </c>
      <c r="Y12743" t="s">
        <v>649</v>
      </c>
      <c r="Z12743" t="s">
        <v>1856</v>
      </c>
      <c r="AA12743" t="s">
        <v>16</v>
      </c>
    </row>
    <row r="12744" spans="1:27" x14ac:dyDescent="0.3">
      <c r="A12744" t="s">
        <v>2137</v>
      </c>
      <c r="B12744" t="s">
        <v>670</v>
      </c>
      <c r="C12744" t="s">
        <v>541</v>
      </c>
      <c r="D12744" t="s">
        <v>542</v>
      </c>
      <c r="E12744" t="s">
        <v>2138</v>
      </c>
      <c r="F12744" t="s">
        <v>2139</v>
      </c>
      <c r="G12744" t="s">
        <v>10</v>
      </c>
      <c r="H12744" t="s">
        <v>512</v>
      </c>
      <c r="J12744" s="2">
        <v>45380</v>
      </c>
      <c r="K12744" s="5">
        <v>202401</v>
      </c>
      <c r="M12744" t="b">
        <v>0</v>
      </c>
      <c r="N12744" t="b">
        <v>0</v>
      </c>
      <c r="O12744" s="2">
        <v>45666.534366238426</v>
      </c>
      <c r="P12744" s="2">
        <v>45670.414367129626</v>
      </c>
      <c r="Q12744" t="s">
        <v>301</v>
      </c>
      <c r="R12744" t="s">
        <v>543</v>
      </c>
      <c r="S12744" s="2"/>
      <c r="V12744" s="2">
        <v>45666.534366354164</v>
      </c>
      <c r="W12744" s="2">
        <v>45666.534366354164</v>
      </c>
      <c r="X12744" t="b">
        <v>0</v>
      </c>
      <c r="Y12744" t="s">
        <v>649</v>
      </c>
      <c r="Z12744" t="s">
        <v>1856</v>
      </c>
      <c r="AA12744" t="s">
        <v>303</v>
      </c>
    </row>
    <row r="12745" spans="1:27" x14ac:dyDescent="0.3">
      <c r="A12745" t="s">
        <v>2134</v>
      </c>
      <c r="B12745" t="s">
        <v>670</v>
      </c>
      <c r="C12745" t="s">
        <v>541</v>
      </c>
      <c r="D12745" t="s">
        <v>542</v>
      </c>
      <c r="E12745" t="s">
        <v>2135</v>
      </c>
      <c r="F12745" t="s">
        <v>2136</v>
      </c>
      <c r="G12745" t="s">
        <v>10</v>
      </c>
      <c r="H12745" t="s">
        <v>512</v>
      </c>
      <c r="J12745" s="2">
        <v>45380</v>
      </c>
      <c r="K12745" s="5">
        <v>202401</v>
      </c>
      <c r="M12745" t="b">
        <v>0</v>
      </c>
      <c r="N12745" t="b">
        <v>0</v>
      </c>
      <c r="O12745" s="2">
        <v>45666.534549456017</v>
      </c>
      <c r="P12745" s="2">
        <v>45670.414501122686</v>
      </c>
      <c r="Q12745" t="s">
        <v>301</v>
      </c>
      <c r="R12745" t="s">
        <v>543</v>
      </c>
      <c r="S12745" s="2"/>
      <c r="V12745" s="2">
        <v>45666.534549687502</v>
      </c>
      <c r="W12745" s="2">
        <v>45666.534549687502</v>
      </c>
      <c r="X12745" t="b">
        <v>0</v>
      </c>
      <c r="Y12745" t="s">
        <v>649</v>
      </c>
      <c r="Z12745" t="s">
        <v>1856</v>
      </c>
      <c r="AA12745" t="s">
        <v>308</v>
      </c>
    </row>
    <row r="12746" spans="1:27" x14ac:dyDescent="0.3">
      <c r="A12746" t="s">
        <v>1976</v>
      </c>
      <c r="B12746" t="s">
        <v>670</v>
      </c>
      <c r="C12746" t="s">
        <v>541</v>
      </c>
      <c r="D12746" t="s">
        <v>542</v>
      </c>
      <c r="E12746" t="s">
        <v>1977</v>
      </c>
      <c r="F12746" t="s">
        <v>1978</v>
      </c>
      <c r="G12746" t="s">
        <v>453</v>
      </c>
      <c r="H12746" t="s">
        <v>510</v>
      </c>
      <c r="J12746" s="2">
        <v>45380</v>
      </c>
      <c r="K12746" s="5">
        <v>202401</v>
      </c>
      <c r="M12746" t="b">
        <v>0</v>
      </c>
      <c r="N12746" t="b">
        <v>0</v>
      </c>
      <c r="O12746" s="2">
        <v>45666.534176388886</v>
      </c>
      <c r="P12746" s="2">
        <v>45670.414225775465</v>
      </c>
      <c r="Q12746" t="s">
        <v>301</v>
      </c>
      <c r="R12746" t="s">
        <v>543</v>
      </c>
      <c r="S12746" s="2"/>
      <c r="V12746" s="2">
        <v>45666.534176504632</v>
      </c>
      <c r="W12746" s="2">
        <v>45666.534176504632</v>
      </c>
      <c r="X12746" t="b">
        <v>0</v>
      </c>
      <c r="Y12746" t="s">
        <v>649</v>
      </c>
      <c r="Z12746" t="s">
        <v>1856</v>
      </c>
      <c r="AA12746" t="s">
        <v>2300</v>
      </c>
    </row>
    <row r="12747" spans="1:27" x14ac:dyDescent="0.3">
      <c r="A12747" t="s">
        <v>1979</v>
      </c>
      <c r="B12747" t="s">
        <v>670</v>
      </c>
      <c r="C12747" t="s">
        <v>541</v>
      </c>
      <c r="D12747" t="s">
        <v>542</v>
      </c>
      <c r="E12747" t="s">
        <v>1977</v>
      </c>
      <c r="F12747" t="s">
        <v>1978</v>
      </c>
      <c r="G12747" t="s">
        <v>453</v>
      </c>
      <c r="H12747" t="s">
        <v>510</v>
      </c>
      <c r="J12747" s="2">
        <v>45471</v>
      </c>
      <c r="K12747" s="5">
        <v>202402</v>
      </c>
      <c r="M12747" t="b">
        <v>0</v>
      </c>
      <c r="N12747" t="b">
        <v>0</v>
      </c>
      <c r="O12747" s="2">
        <v>45666.534146261576</v>
      </c>
      <c r="P12747" s="2">
        <v>45670.41420486111</v>
      </c>
      <c r="Q12747" t="s">
        <v>301</v>
      </c>
      <c r="R12747" t="s">
        <v>543</v>
      </c>
      <c r="S12747" s="2"/>
      <c r="V12747" s="2">
        <v>45666.534146377315</v>
      </c>
      <c r="W12747" s="2">
        <v>45666.534146377315</v>
      </c>
      <c r="X12747" t="b">
        <v>0</v>
      </c>
      <c r="Y12747" t="s">
        <v>649</v>
      </c>
      <c r="Z12747" t="s">
        <v>1856</v>
      </c>
      <c r="AA12747" t="s">
        <v>2302</v>
      </c>
    </row>
    <row r="12748" spans="1:27" x14ac:dyDescent="0.3">
      <c r="A12748" t="s">
        <v>1980</v>
      </c>
      <c r="B12748" t="s">
        <v>670</v>
      </c>
      <c r="C12748" t="s">
        <v>541</v>
      </c>
      <c r="D12748" t="s">
        <v>542</v>
      </c>
      <c r="E12748" t="s">
        <v>773</v>
      </c>
      <c r="F12748" t="s">
        <v>774</v>
      </c>
      <c r="G12748" t="s">
        <v>453</v>
      </c>
      <c r="H12748" t="s">
        <v>510</v>
      </c>
      <c r="J12748" s="2">
        <v>45380</v>
      </c>
      <c r="K12748" s="5">
        <v>202401</v>
      </c>
      <c r="M12748" t="b">
        <v>0</v>
      </c>
      <c r="N12748" t="b">
        <v>0</v>
      </c>
      <c r="O12748" s="2">
        <v>45666.534291631942</v>
      </c>
      <c r="P12748" s="2">
        <v>45670.41431443287</v>
      </c>
      <c r="Q12748" t="s">
        <v>301</v>
      </c>
      <c r="R12748" t="s">
        <v>543</v>
      </c>
      <c r="S12748" s="2"/>
      <c r="V12748" s="2">
        <v>45666.534291701391</v>
      </c>
      <c r="W12748" s="2">
        <v>45666.534291701391</v>
      </c>
      <c r="X12748" t="b">
        <v>0</v>
      </c>
      <c r="Y12748" t="s">
        <v>649</v>
      </c>
      <c r="Z12748" t="s">
        <v>1856</v>
      </c>
      <c r="AA12748" t="s">
        <v>307</v>
      </c>
    </row>
    <row r="12749" spans="1:27" x14ac:dyDescent="0.3">
      <c r="A12749" t="s">
        <v>2228</v>
      </c>
      <c r="B12749" t="s">
        <v>670</v>
      </c>
      <c r="C12749" t="s">
        <v>541</v>
      </c>
      <c r="D12749" t="s">
        <v>542</v>
      </c>
      <c r="E12749" t="s">
        <v>2226</v>
      </c>
      <c r="F12749" t="s">
        <v>2227</v>
      </c>
      <c r="G12749" t="s">
        <v>4</v>
      </c>
      <c r="H12749" t="s">
        <v>510</v>
      </c>
      <c r="J12749" s="2">
        <v>45380</v>
      </c>
      <c r="K12749" s="5">
        <v>202401</v>
      </c>
      <c r="M12749" t="b">
        <v>0</v>
      </c>
      <c r="N12749" t="b">
        <v>0</v>
      </c>
      <c r="O12749" s="2">
        <v>45666.534484837961</v>
      </c>
      <c r="P12749" s="2">
        <v>45670.414456712962</v>
      </c>
      <c r="Q12749" t="s">
        <v>301</v>
      </c>
      <c r="R12749" t="s">
        <v>543</v>
      </c>
      <c r="S12749" s="2"/>
      <c r="V12749" s="2">
        <v>45666.534484872682</v>
      </c>
      <c r="W12749" s="2">
        <v>45666.534484872682</v>
      </c>
      <c r="X12749" t="b">
        <v>0</v>
      </c>
      <c r="Y12749" t="s">
        <v>649</v>
      </c>
      <c r="Z12749" t="s">
        <v>1856</v>
      </c>
      <c r="AA12749" t="s">
        <v>6</v>
      </c>
    </row>
    <row r="12750" spans="1:27" x14ac:dyDescent="0.3">
      <c r="A12750" t="s">
        <v>1984</v>
      </c>
      <c r="B12750" t="s">
        <v>670</v>
      </c>
      <c r="C12750" t="s">
        <v>541</v>
      </c>
      <c r="D12750" t="s">
        <v>542</v>
      </c>
      <c r="E12750" t="s">
        <v>1985</v>
      </c>
      <c r="F12750" t="s">
        <v>1986</v>
      </c>
      <c r="G12750" t="s">
        <v>4</v>
      </c>
      <c r="H12750" t="s">
        <v>510</v>
      </c>
      <c r="J12750" s="2">
        <v>45471</v>
      </c>
      <c r="K12750" s="5">
        <v>202402</v>
      </c>
      <c r="M12750" t="b">
        <v>0</v>
      </c>
      <c r="N12750" t="b">
        <v>0</v>
      </c>
      <c r="O12750" s="2">
        <v>45666.534494479165</v>
      </c>
      <c r="P12750" s="2">
        <v>45670.41446334491</v>
      </c>
      <c r="Q12750" t="s">
        <v>301</v>
      </c>
      <c r="R12750" t="s">
        <v>543</v>
      </c>
      <c r="S12750" s="2"/>
      <c r="V12750" s="2">
        <v>45666.534494479165</v>
      </c>
      <c r="W12750" s="2">
        <v>45666.534494479165</v>
      </c>
      <c r="X12750" t="b">
        <v>0</v>
      </c>
      <c r="Y12750" t="s">
        <v>649</v>
      </c>
      <c r="Z12750" t="s">
        <v>1856</v>
      </c>
      <c r="AA12750" t="s">
        <v>6</v>
      </c>
    </row>
    <row r="12751" spans="1:27" x14ac:dyDescent="0.3">
      <c r="A12751" t="s">
        <v>2224</v>
      </c>
      <c r="B12751" t="s">
        <v>670</v>
      </c>
      <c r="C12751" t="s">
        <v>541</v>
      </c>
      <c r="D12751" t="s">
        <v>542</v>
      </c>
      <c r="E12751" t="s">
        <v>1982</v>
      </c>
      <c r="F12751" t="s">
        <v>1983</v>
      </c>
      <c r="G12751" t="s">
        <v>4</v>
      </c>
      <c r="H12751" t="s">
        <v>510</v>
      </c>
      <c r="J12751" s="2">
        <v>45380</v>
      </c>
      <c r="K12751" s="5">
        <v>202401</v>
      </c>
      <c r="M12751" t="b">
        <v>0</v>
      </c>
      <c r="N12751" t="b">
        <v>0</v>
      </c>
      <c r="O12751" s="2">
        <v>45666.534263078705</v>
      </c>
      <c r="P12751" s="2">
        <v>45670.414292858797</v>
      </c>
      <c r="Q12751" t="s">
        <v>301</v>
      </c>
      <c r="R12751" t="s">
        <v>543</v>
      </c>
      <c r="S12751" s="2"/>
      <c r="V12751" s="2">
        <v>45666.534263113426</v>
      </c>
      <c r="W12751" s="2">
        <v>45666.534263113426</v>
      </c>
      <c r="X12751" t="b">
        <v>0</v>
      </c>
      <c r="Y12751" t="s">
        <v>649</v>
      </c>
      <c r="Z12751" t="s">
        <v>1856</v>
      </c>
      <c r="AA12751" t="s">
        <v>6</v>
      </c>
    </row>
    <row r="12752" spans="1:27" x14ac:dyDescent="0.3">
      <c r="A12752" t="s">
        <v>1981</v>
      </c>
      <c r="B12752" t="s">
        <v>670</v>
      </c>
      <c r="C12752" t="s">
        <v>541</v>
      </c>
      <c r="D12752" t="s">
        <v>542</v>
      </c>
      <c r="E12752" t="s">
        <v>1982</v>
      </c>
      <c r="F12752" t="s">
        <v>1983</v>
      </c>
      <c r="G12752" t="s">
        <v>4</v>
      </c>
      <c r="H12752" t="s">
        <v>510</v>
      </c>
      <c r="J12752" s="2">
        <v>45471</v>
      </c>
      <c r="K12752" s="5">
        <v>202402</v>
      </c>
      <c r="M12752" t="b">
        <v>0</v>
      </c>
      <c r="N12752" t="b">
        <v>0</v>
      </c>
      <c r="O12752" s="2">
        <v>45666.534278935185</v>
      </c>
      <c r="P12752" s="2">
        <v>45670.414305405095</v>
      </c>
      <c r="Q12752" t="s">
        <v>301</v>
      </c>
      <c r="R12752" t="s">
        <v>543</v>
      </c>
      <c r="S12752" s="2"/>
      <c r="V12752" s="2">
        <v>45666.534278969906</v>
      </c>
      <c r="W12752" s="2">
        <v>45666.534278969906</v>
      </c>
      <c r="X12752" t="b">
        <v>0</v>
      </c>
      <c r="Y12752" t="s">
        <v>649</v>
      </c>
      <c r="Z12752" t="s">
        <v>1856</v>
      </c>
      <c r="AA12752" t="s">
        <v>6</v>
      </c>
    </row>
    <row r="12753" spans="1:27" x14ac:dyDescent="0.3">
      <c r="A12753" t="s">
        <v>2225</v>
      </c>
      <c r="B12753" t="s">
        <v>670</v>
      </c>
      <c r="C12753" t="s">
        <v>541</v>
      </c>
      <c r="D12753" t="s">
        <v>542</v>
      </c>
      <c r="E12753" t="s">
        <v>2226</v>
      </c>
      <c r="F12753" t="s">
        <v>2227</v>
      </c>
      <c r="G12753" t="s">
        <v>4</v>
      </c>
      <c r="H12753" t="s">
        <v>510</v>
      </c>
      <c r="J12753" s="2">
        <v>45471</v>
      </c>
      <c r="K12753" s="5">
        <v>202402</v>
      </c>
      <c r="M12753" t="b">
        <v>0</v>
      </c>
      <c r="N12753" t="b">
        <v>0</v>
      </c>
      <c r="O12753" s="2">
        <v>45666.533994247686</v>
      </c>
      <c r="P12753" s="2">
        <v>45670.414093946762</v>
      </c>
      <c r="Q12753" t="s">
        <v>301</v>
      </c>
      <c r="R12753" t="s">
        <v>543</v>
      </c>
      <c r="S12753" s="2"/>
      <c r="V12753" s="2">
        <v>45666.533994293983</v>
      </c>
      <c r="W12753" s="2">
        <v>45666.533994293983</v>
      </c>
      <c r="X12753" t="b">
        <v>0</v>
      </c>
      <c r="Y12753" t="s">
        <v>649</v>
      </c>
      <c r="Z12753" t="s">
        <v>1856</v>
      </c>
      <c r="AA12753" t="s">
        <v>6</v>
      </c>
    </row>
    <row r="12754" spans="1:27" x14ac:dyDescent="0.3">
      <c r="A12754" t="s">
        <v>1962</v>
      </c>
      <c r="B12754" t="s">
        <v>670</v>
      </c>
      <c r="C12754" t="s">
        <v>541</v>
      </c>
      <c r="D12754" t="s">
        <v>542</v>
      </c>
      <c r="E12754" t="s">
        <v>724</v>
      </c>
      <c r="F12754" t="s">
        <v>725</v>
      </c>
      <c r="G12754" t="s">
        <v>15</v>
      </c>
      <c r="H12754" t="s">
        <v>510</v>
      </c>
      <c r="J12754" s="2">
        <v>45471</v>
      </c>
      <c r="K12754" s="5">
        <v>202402</v>
      </c>
      <c r="M12754" t="b">
        <v>0</v>
      </c>
      <c r="N12754" t="b">
        <v>0</v>
      </c>
      <c r="O12754" s="2">
        <v>45669.522512384261</v>
      </c>
      <c r="P12754" s="2">
        <v>45670.414288506945</v>
      </c>
      <c r="Q12754" t="s">
        <v>301</v>
      </c>
      <c r="R12754" t="s">
        <v>543</v>
      </c>
      <c r="S12754" s="2"/>
      <c r="V12754" s="2">
        <v>45669.522512418982</v>
      </c>
      <c r="W12754" s="2">
        <v>45669.522512418982</v>
      </c>
      <c r="X12754" t="b">
        <v>0</v>
      </c>
      <c r="Y12754" t="s">
        <v>649</v>
      </c>
      <c r="Z12754" t="s">
        <v>1856</v>
      </c>
      <c r="AA12754" t="s">
        <v>19</v>
      </c>
    </row>
    <row r="12755" spans="1:27" x14ac:dyDescent="0.3">
      <c r="A12755" t="s">
        <v>1963</v>
      </c>
      <c r="B12755" t="s">
        <v>670</v>
      </c>
      <c r="C12755" t="s">
        <v>541</v>
      </c>
      <c r="D12755" t="s">
        <v>542</v>
      </c>
      <c r="E12755" t="s">
        <v>767</v>
      </c>
      <c r="F12755" t="s">
        <v>768</v>
      </c>
      <c r="G12755" t="s">
        <v>15</v>
      </c>
      <c r="H12755" t="s">
        <v>510</v>
      </c>
      <c r="J12755" s="2">
        <v>45471</v>
      </c>
      <c r="K12755" s="5">
        <v>202402</v>
      </c>
      <c r="M12755" t="b">
        <v>0</v>
      </c>
      <c r="N12755" t="b">
        <v>0</v>
      </c>
      <c r="O12755" s="2">
        <v>45666.53445983796</v>
      </c>
      <c r="P12755" s="2">
        <v>45670.414439351851</v>
      </c>
      <c r="Q12755" t="s">
        <v>301</v>
      </c>
      <c r="R12755" t="s">
        <v>543</v>
      </c>
      <c r="S12755" s="2"/>
      <c r="V12755" s="2">
        <v>45666.534460069444</v>
      </c>
      <c r="W12755" s="2">
        <v>45666.534460069444</v>
      </c>
      <c r="X12755" t="b">
        <v>0</v>
      </c>
      <c r="Y12755" t="s">
        <v>649</v>
      </c>
      <c r="Z12755" t="s">
        <v>1856</v>
      </c>
      <c r="AA12755" t="s">
        <v>304</v>
      </c>
    </row>
    <row r="12756" spans="1:27" x14ac:dyDescent="0.3">
      <c r="A12756" t="s">
        <v>1965</v>
      </c>
      <c r="B12756" t="s">
        <v>670</v>
      </c>
      <c r="C12756" t="s">
        <v>541</v>
      </c>
      <c r="D12756" t="s">
        <v>542</v>
      </c>
      <c r="E12756" t="s">
        <v>386</v>
      </c>
      <c r="F12756" t="s">
        <v>387</v>
      </c>
      <c r="G12756" t="s">
        <v>15</v>
      </c>
      <c r="H12756" t="s">
        <v>510</v>
      </c>
      <c r="J12756" s="2">
        <v>45471</v>
      </c>
      <c r="K12756" s="5">
        <v>202402</v>
      </c>
      <c r="M12756" t="b">
        <v>0</v>
      </c>
      <c r="N12756" t="b">
        <v>0</v>
      </c>
      <c r="O12756" s="2">
        <v>45666.534569594907</v>
      </c>
      <c r="P12756" s="2">
        <v>45670.414515011573</v>
      </c>
      <c r="Q12756" t="s">
        <v>301</v>
      </c>
      <c r="R12756" t="s">
        <v>543</v>
      </c>
      <c r="S12756" s="2"/>
      <c r="V12756" s="2">
        <v>45666.53456990741</v>
      </c>
      <c r="W12756" s="2">
        <v>45666.53456990741</v>
      </c>
      <c r="X12756" t="b">
        <v>0</v>
      </c>
      <c r="Y12756" t="s">
        <v>649</v>
      </c>
      <c r="Z12756" t="s">
        <v>1856</v>
      </c>
      <c r="AA12756" t="s">
        <v>308</v>
      </c>
    </row>
    <row r="12757" spans="1:27" x14ac:dyDescent="0.3">
      <c r="A12757" t="s">
        <v>1964</v>
      </c>
      <c r="B12757" t="s">
        <v>670</v>
      </c>
      <c r="C12757" t="s">
        <v>541</v>
      </c>
      <c r="D12757" t="s">
        <v>542</v>
      </c>
      <c r="E12757" t="s">
        <v>386</v>
      </c>
      <c r="F12757" t="s">
        <v>387</v>
      </c>
      <c r="G12757" t="s">
        <v>15</v>
      </c>
      <c r="H12757" t="s">
        <v>510</v>
      </c>
      <c r="J12757" s="2">
        <v>45380</v>
      </c>
      <c r="K12757" s="5">
        <v>202401</v>
      </c>
      <c r="M12757" t="b">
        <v>0</v>
      </c>
      <c r="N12757" t="b">
        <v>0</v>
      </c>
      <c r="O12757" s="2">
        <v>45666.53448159722</v>
      </c>
      <c r="P12757" s="2">
        <v>45670.414454201389</v>
      </c>
      <c r="Q12757" t="s">
        <v>301</v>
      </c>
      <c r="R12757" t="s">
        <v>543</v>
      </c>
      <c r="S12757" s="2"/>
      <c r="V12757" s="2">
        <v>45666.534481793984</v>
      </c>
      <c r="W12757" s="2">
        <v>45666.534481793984</v>
      </c>
      <c r="X12757" t="b">
        <v>0</v>
      </c>
      <c r="Y12757" t="s">
        <v>649</v>
      </c>
      <c r="Z12757" t="s">
        <v>1856</v>
      </c>
      <c r="AA12757" t="s">
        <v>2</v>
      </c>
    </row>
    <row r="12758" spans="1:27" x14ac:dyDescent="0.3">
      <c r="A12758" t="s">
        <v>1973</v>
      </c>
      <c r="B12758" t="s">
        <v>670</v>
      </c>
      <c r="C12758" t="s">
        <v>541</v>
      </c>
      <c r="D12758" t="s">
        <v>542</v>
      </c>
      <c r="E12758" t="s">
        <v>1974</v>
      </c>
      <c r="F12758" t="s">
        <v>1975</v>
      </c>
      <c r="G12758" t="s">
        <v>453</v>
      </c>
      <c r="H12758" t="s">
        <v>510</v>
      </c>
      <c r="J12758" s="2">
        <v>45380</v>
      </c>
      <c r="K12758" s="5">
        <v>202401</v>
      </c>
      <c r="M12758" t="b">
        <v>0</v>
      </c>
      <c r="N12758" t="b">
        <v>0</v>
      </c>
      <c r="O12758" s="2">
        <v>45666.534127118059</v>
      </c>
      <c r="P12758" s="2">
        <v>45680.508079780091</v>
      </c>
      <c r="Q12758" t="s">
        <v>301</v>
      </c>
      <c r="R12758" t="s">
        <v>543</v>
      </c>
      <c r="S12758" s="2"/>
      <c r="V12758" s="2">
        <v>45666.534127314815</v>
      </c>
      <c r="W12758" s="2">
        <v>45666.534127314815</v>
      </c>
      <c r="X12758" t="b">
        <v>0</v>
      </c>
      <c r="Y12758" t="s">
        <v>649</v>
      </c>
      <c r="Z12758" t="s">
        <v>1856</v>
      </c>
      <c r="AA12758" t="s">
        <v>350</v>
      </c>
    </row>
    <row r="12759" spans="1:27" x14ac:dyDescent="0.3">
      <c r="A12759" t="s">
        <v>1970</v>
      </c>
      <c r="B12759" t="s">
        <v>670</v>
      </c>
      <c r="C12759" t="s">
        <v>541</v>
      </c>
      <c r="D12759" t="s">
        <v>542</v>
      </c>
      <c r="E12759" t="s">
        <v>1971</v>
      </c>
      <c r="F12759" t="s">
        <v>1972</v>
      </c>
      <c r="G12759" t="s">
        <v>453</v>
      </c>
      <c r="H12759" t="s">
        <v>510</v>
      </c>
      <c r="J12759" s="2">
        <v>45380</v>
      </c>
      <c r="K12759" s="5">
        <v>202401</v>
      </c>
      <c r="M12759" t="b">
        <v>0</v>
      </c>
      <c r="N12759" t="b">
        <v>0</v>
      </c>
      <c r="O12759" s="2">
        <v>45666.534266284725</v>
      </c>
      <c r="P12759" s="2">
        <v>45670.414294988426</v>
      </c>
      <c r="Q12759" t="s">
        <v>301</v>
      </c>
      <c r="R12759" t="s">
        <v>543</v>
      </c>
      <c r="S12759" s="2"/>
      <c r="V12759" s="2">
        <v>45666.534266435185</v>
      </c>
      <c r="W12759" s="2">
        <v>45666.534266435185</v>
      </c>
      <c r="X12759" t="b">
        <v>0</v>
      </c>
      <c r="Y12759" t="s">
        <v>649</v>
      </c>
      <c r="Z12759" t="s">
        <v>1856</v>
      </c>
      <c r="AA12759" t="s">
        <v>351</v>
      </c>
    </row>
    <row r="12760" spans="1:27" x14ac:dyDescent="0.3">
      <c r="A12760" t="s">
        <v>1969</v>
      </c>
      <c r="B12760" t="s">
        <v>670</v>
      </c>
      <c r="C12760" t="s">
        <v>541</v>
      </c>
      <c r="D12760" t="s">
        <v>542</v>
      </c>
      <c r="E12760" t="s">
        <v>684</v>
      </c>
      <c r="F12760" t="s">
        <v>685</v>
      </c>
      <c r="G12760" t="s">
        <v>453</v>
      </c>
      <c r="H12760" t="s">
        <v>510</v>
      </c>
      <c r="J12760" s="2">
        <v>45471</v>
      </c>
      <c r="K12760" s="5">
        <v>202402</v>
      </c>
      <c r="M12760" t="b">
        <v>0</v>
      </c>
      <c r="N12760" t="b">
        <v>0</v>
      </c>
      <c r="O12760" s="2">
        <v>45666.53447496528</v>
      </c>
      <c r="P12760" s="2">
        <v>45670.414449999997</v>
      </c>
      <c r="Q12760" t="s">
        <v>301</v>
      </c>
      <c r="R12760" t="s">
        <v>543</v>
      </c>
      <c r="S12760" s="2"/>
      <c r="V12760" s="2">
        <v>45666.534475196757</v>
      </c>
      <c r="W12760" s="2">
        <v>45666.534475196757</v>
      </c>
      <c r="X12760" t="b">
        <v>0</v>
      </c>
      <c r="Y12760" t="s">
        <v>649</v>
      </c>
      <c r="Z12760" t="s">
        <v>1856</v>
      </c>
      <c r="AA12760" t="s">
        <v>311</v>
      </c>
    </row>
    <row r="12761" spans="1:27" x14ac:dyDescent="0.3">
      <c r="A12761" t="s">
        <v>1966</v>
      </c>
      <c r="B12761" t="s">
        <v>670</v>
      </c>
      <c r="C12761" t="s">
        <v>541</v>
      </c>
      <c r="D12761" t="s">
        <v>542</v>
      </c>
      <c r="E12761" t="s">
        <v>1967</v>
      </c>
      <c r="F12761" t="s">
        <v>1968</v>
      </c>
      <c r="G12761" t="s">
        <v>15</v>
      </c>
      <c r="H12761" t="s">
        <v>510</v>
      </c>
      <c r="J12761" s="2">
        <v>45471</v>
      </c>
      <c r="K12761" s="5">
        <v>202402</v>
      </c>
      <c r="M12761" t="b">
        <v>0</v>
      </c>
      <c r="N12761" t="b">
        <v>0</v>
      </c>
      <c r="O12761" s="2">
        <v>45666.534435995367</v>
      </c>
      <c r="P12761" s="2">
        <v>45670.414420949077</v>
      </c>
      <c r="Q12761" t="s">
        <v>301</v>
      </c>
      <c r="R12761" t="s">
        <v>543</v>
      </c>
      <c r="S12761" s="2"/>
      <c r="V12761" s="2">
        <v>45666.534436192131</v>
      </c>
      <c r="W12761" s="2">
        <v>45666.534436192131</v>
      </c>
      <c r="X12761" t="b">
        <v>0</v>
      </c>
      <c r="Y12761" t="s">
        <v>649</v>
      </c>
      <c r="Z12761" t="s">
        <v>1856</v>
      </c>
      <c r="AA12761" t="s">
        <v>308</v>
      </c>
    </row>
    <row r="12762" spans="1:27" x14ac:dyDescent="0.3">
      <c r="A12762" t="s">
        <v>2229</v>
      </c>
      <c r="B12762" t="s">
        <v>670</v>
      </c>
      <c r="C12762" t="s">
        <v>541</v>
      </c>
      <c r="D12762" t="s">
        <v>542</v>
      </c>
      <c r="E12762" t="s">
        <v>2230</v>
      </c>
      <c r="F12762" t="s">
        <v>2231</v>
      </c>
      <c r="G12762" t="s">
        <v>15</v>
      </c>
      <c r="H12762" t="s">
        <v>510</v>
      </c>
      <c r="J12762" s="2">
        <v>45380</v>
      </c>
      <c r="K12762" s="5">
        <v>202401</v>
      </c>
      <c r="M12762" t="b">
        <v>0</v>
      </c>
      <c r="N12762" t="b">
        <v>0</v>
      </c>
      <c r="O12762" s="2">
        <v>45666.534149733794</v>
      </c>
      <c r="P12762" s="2">
        <v>45670.414207141206</v>
      </c>
      <c r="Q12762" t="s">
        <v>301</v>
      </c>
      <c r="R12762" t="s">
        <v>543</v>
      </c>
      <c r="S12762" s="2"/>
      <c r="V12762" s="2">
        <v>45666.534149884261</v>
      </c>
      <c r="W12762" s="2">
        <v>45666.534149884261</v>
      </c>
      <c r="X12762" t="b">
        <v>0</v>
      </c>
      <c r="Y12762" t="s">
        <v>649</v>
      </c>
      <c r="Z12762" t="s">
        <v>1856</v>
      </c>
      <c r="AA12762" t="s">
        <v>304</v>
      </c>
    </row>
    <row r="12763" spans="1:27" x14ac:dyDescent="0.3">
      <c r="A12763" t="s">
        <v>2208</v>
      </c>
      <c r="B12763" t="s">
        <v>670</v>
      </c>
      <c r="C12763" t="s">
        <v>541</v>
      </c>
      <c r="D12763" t="s">
        <v>542</v>
      </c>
      <c r="E12763" t="s">
        <v>2209</v>
      </c>
      <c r="F12763" t="s">
        <v>2210</v>
      </c>
      <c r="G12763" t="s">
        <v>191</v>
      </c>
      <c r="H12763" t="s">
        <v>510</v>
      </c>
      <c r="J12763" s="2">
        <v>45380</v>
      </c>
      <c r="K12763" s="5">
        <v>202401</v>
      </c>
      <c r="M12763" t="b">
        <v>0</v>
      </c>
      <c r="N12763" t="b">
        <v>0</v>
      </c>
      <c r="O12763" s="2">
        <v>45666.53426940972</v>
      </c>
      <c r="P12763" s="2">
        <v>45670.414297187497</v>
      </c>
      <c r="Q12763" t="s">
        <v>301</v>
      </c>
      <c r="R12763" t="s">
        <v>543</v>
      </c>
      <c r="S12763" s="2"/>
      <c r="V12763" s="2">
        <v>45666.534269525466</v>
      </c>
      <c r="W12763" s="2">
        <v>45666.534269525466</v>
      </c>
      <c r="X12763" t="b">
        <v>0</v>
      </c>
      <c r="Y12763" t="s">
        <v>649</v>
      </c>
      <c r="Z12763" t="s">
        <v>1856</v>
      </c>
      <c r="AA12763" t="s">
        <v>303</v>
      </c>
    </row>
    <row r="12764" spans="1:27" x14ac:dyDescent="0.3">
      <c r="A12764" t="s">
        <v>2211</v>
      </c>
      <c r="B12764" t="s">
        <v>670</v>
      </c>
      <c r="C12764" t="s">
        <v>541</v>
      </c>
      <c r="D12764" t="s">
        <v>542</v>
      </c>
      <c r="E12764" t="s">
        <v>2212</v>
      </c>
      <c r="F12764" t="s">
        <v>2213</v>
      </c>
      <c r="G12764" t="s">
        <v>191</v>
      </c>
      <c r="H12764" t="s">
        <v>510</v>
      </c>
      <c r="J12764" s="2">
        <v>45380</v>
      </c>
      <c r="K12764" s="5">
        <v>202401</v>
      </c>
      <c r="M12764" t="b">
        <v>0</v>
      </c>
      <c r="N12764" t="b">
        <v>0</v>
      </c>
      <c r="O12764" s="2">
        <v>45666.53430871528</v>
      </c>
      <c r="P12764" s="2">
        <v>45670.414328900464</v>
      </c>
      <c r="Q12764" t="s">
        <v>301</v>
      </c>
      <c r="R12764" t="s">
        <v>543</v>
      </c>
      <c r="S12764" s="2"/>
      <c r="V12764" s="2">
        <v>45666.534308877315</v>
      </c>
      <c r="W12764" s="2">
        <v>45666.534308877315</v>
      </c>
      <c r="X12764" t="b">
        <v>0</v>
      </c>
      <c r="Y12764" t="s">
        <v>649</v>
      </c>
      <c r="Z12764" t="s">
        <v>1856</v>
      </c>
      <c r="AA12764" t="s">
        <v>16</v>
      </c>
    </row>
    <row r="12765" spans="1:27" x14ac:dyDescent="0.3">
      <c r="A12765" t="s">
        <v>2217</v>
      </c>
      <c r="B12765" t="s">
        <v>670</v>
      </c>
      <c r="C12765" t="s">
        <v>541</v>
      </c>
      <c r="D12765" t="s">
        <v>542</v>
      </c>
      <c r="E12765" t="s">
        <v>2218</v>
      </c>
      <c r="F12765" t="s">
        <v>2219</v>
      </c>
      <c r="G12765" t="s">
        <v>191</v>
      </c>
      <c r="H12765" t="s">
        <v>510</v>
      </c>
      <c r="J12765" s="2">
        <v>45380</v>
      </c>
      <c r="K12765" s="5">
        <v>202401</v>
      </c>
      <c r="M12765" t="b">
        <v>0</v>
      </c>
      <c r="N12765" t="b">
        <v>0</v>
      </c>
      <c r="O12765" s="2">
        <v>45666.53421114583</v>
      </c>
      <c r="P12765" s="2">
        <v>45670.414252893519</v>
      </c>
      <c r="Q12765" t="s">
        <v>301</v>
      </c>
      <c r="R12765" t="s">
        <v>543</v>
      </c>
      <c r="S12765" s="2"/>
      <c r="V12765" s="2">
        <v>45666.534211261576</v>
      </c>
      <c r="W12765" s="2">
        <v>45666.534211261576</v>
      </c>
      <c r="X12765" t="b">
        <v>0</v>
      </c>
      <c r="Y12765" t="s">
        <v>649</v>
      </c>
      <c r="Z12765" t="s">
        <v>1856</v>
      </c>
      <c r="AA12765" t="s">
        <v>16</v>
      </c>
    </row>
    <row r="12766" spans="1:27" x14ac:dyDescent="0.3">
      <c r="A12766" t="s">
        <v>2214</v>
      </c>
      <c r="B12766" t="s">
        <v>670</v>
      </c>
      <c r="C12766" t="s">
        <v>541</v>
      </c>
      <c r="D12766" t="s">
        <v>542</v>
      </c>
      <c r="E12766" t="s">
        <v>2215</v>
      </c>
      <c r="F12766" t="s">
        <v>2216</v>
      </c>
      <c r="G12766" t="s">
        <v>191</v>
      </c>
      <c r="H12766" t="s">
        <v>510</v>
      </c>
      <c r="J12766" s="2">
        <v>45380</v>
      </c>
      <c r="K12766" s="5">
        <v>202401</v>
      </c>
      <c r="M12766" t="b">
        <v>0</v>
      </c>
      <c r="N12766" t="b">
        <v>0</v>
      </c>
      <c r="O12766" s="2">
        <v>45666.534282719906</v>
      </c>
      <c r="P12766" s="2">
        <v>45670.41430783565</v>
      </c>
      <c r="Q12766" t="s">
        <v>301</v>
      </c>
      <c r="R12766" t="s">
        <v>543</v>
      </c>
      <c r="S12766" s="2"/>
      <c r="V12766" s="2">
        <v>45666.534282754626</v>
      </c>
      <c r="W12766" s="2">
        <v>45666.534282754626</v>
      </c>
      <c r="X12766" t="b">
        <v>0</v>
      </c>
      <c r="Y12766" t="s">
        <v>649</v>
      </c>
      <c r="Z12766" t="s">
        <v>1856</v>
      </c>
      <c r="AA12766" t="s">
        <v>6</v>
      </c>
    </row>
    <row r="12767" spans="1:27" x14ac:dyDescent="0.3">
      <c r="A12767" t="s">
        <v>2006</v>
      </c>
      <c r="B12767" t="s">
        <v>670</v>
      </c>
      <c r="C12767" t="s">
        <v>541</v>
      </c>
      <c r="D12767" t="s">
        <v>542</v>
      </c>
      <c r="E12767" t="s">
        <v>2004</v>
      </c>
      <c r="F12767" t="s">
        <v>2005</v>
      </c>
      <c r="G12767" t="s">
        <v>14</v>
      </c>
      <c r="H12767" t="s">
        <v>510</v>
      </c>
      <c r="J12767" s="2">
        <v>45380</v>
      </c>
      <c r="K12767" s="5">
        <v>202401</v>
      </c>
      <c r="M12767" t="b">
        <v>0</v>
      </c>
      <c r="N12767" t="b">
        <v>0</v>
      </c>
      <c r="O12767" s="2">
        <v>45666.534152743057</v>
      </c>
      <c r="P12767" s="2">
        <v>45670.414209259259</v>
      </c>
      <c r="Q12767" t="s">
        <v>301</v>
      </c>
      <c r="R12767" t="s">
        <v>543</v>
      </c>
      <c r="S12767" s="2"/>
      <c r="V12767" s="2">
        <v>45666.534152893517</v>
      </c>
      <c r="W12767" s="2">
        <v>45666.534152893517</v>
      </c>
      <c r="X12767" t="b">
        <v>0</v>
      </c>
      <c r="Y12767" t="s">
        <v>649</v>
      </c>
      <c r="Z12767" t="s">
        <v>1856</v>
      </c>
      <c r="AA12767" t="s">
        <v>310</v>
      </c>
    </row>
    <row r="12768" spans="1:27" x14ac:dyDescent="0.3">
      <c r="A12768" t="s">
        <v>2003</v>
      </c>
      <c r="B12768" t="s">
        <v>670</v>
      </c>
      <c r="C12768" t="s">
        <v>541</v>
      </c>
      <c r="D12768" t="s">
        <v>542</v>
      </c>
      <c r="E12768" t="s">
        <v>2004</v>
      </c>
      <c r="F12768" t="s">
        <v>2005</v>
      </c>
      <c r="G12768" t="s">
        <v>14</v>
      </c>
      <c r="H12768" t="s">
        <v>510</v>
      </c>
      <c r="J12768" s="2">
        <v>45471</v>
      </c>
      <c r="K12768" s="5">
        <v>202402</v>
      </c>
      <c r="M12768" t="b">
        <v>0</v>
      </c>
      <c r="N12768" t="b">
        <v>0</v>
      </c>
      <c r="O12768" s="2">
        <v>45666.534391122688</v>
      </c>
      <c r="P12768" s="2">
        <v>45670.414385416669</v>
      </c>
      <c r="Q12768" t="s">
        <v>301</v>
      </c>
      <c r="R12768" t="s">
        <v>543</v>
      </c>
      <c r="S12768" s="2"/>
      <c r="V12768" s="2">
        <v>45666.534391203706</v>
      </c>
      <c r="W12768" s="2">
        <v>45666.534391203706</v>
      </c>
      <c r="X12768" t="b">
        <v>0</v>
      </c>
      <c r="Y12768" t="s">
        <v>649</v>
      </c>
      <c r="Z12768" t="s">
        <v>1856</v>
      </c>
      <c r="AA12768" t="s">
        <v>310</v>
      </c>
    </row>
    <row r="12769" spans="1:27" x14ac:dyDescent="0.3">
      <c r="A12769" t="s">
        <v>1999</v>
      </c>
      <c r="B12769" t="s">
        <v>670</v>
      </c>
      <c r="C12769" t="s">
        <v>541</v>
      </c>
      <c r="D12769" t="s">
        <v>542</v>
      </c>
      <c r="E12769" t="s">
        <v>2000</v>
      </c>
      <c r="F12769" t="s">
        <v>2001</v>
      </c>
      <c r="G12769" t="s">
        <v>14</v>
      </c>
      <c r="H12769" t="s">
        <v>510</v>
      </c>
      <c r="J12769" s="2">
        <v>45471</v>
      </c>
      <c r="K12769" s="5">
        <v>202402</v>
      </c>
      <c r="M12769" t="b">
        <v>0</v>
      </c>
      <c r="N12769" t="b">
        <v>0</v>
      </c>
      <c r="O12769" s="2">
        <v>45666.534142789351</v>
      </c>
      <c r="P12769" s="2">
        <v>45670.41420269676</v>
      </c>
      <c r="Q12769" t="s">
        <v>301</v>
      </c>
      <c r="R12769" t="s">
        <v>543</v>
      </c>
      <c r="S12769" s="2"/>
      <c r="V12769" s="2">
        <v>45666.534142974539</v>
      </c>
      <c r="W12769" s="2">
        <v>45666.534142974539</v>
      </c>
      <c r="X12769" t="b">
        <v>0</v>
      </c>
      <c r="Y12769" t="s">
        <v>649</v>
      </c>
      <c r="Z12769" t="s">
        <v>1856</v>
      </c>
      <c r="AA12769" t="s">
        <v>16</v>
      </c>
    </row>
    <row r="12770" spans="1:27" x14ac:dyDescent="0.3">
      <c r="A12770" t="s">
        <v>2002</v>
      </c>
      <c r="B12770" t="s">
        <v>670</v>
      </c>
      <c r="C12770" t="s">
        <v>541</v>
      </c>
      <c r="D12770" t="s">
        <v>542</v>
      </c>
      <c r="E12770" t="s">
        <v>2000</v>
      </c>
      <c r="F12770" t="s">
        <v>2001</v>
      </c>
      <c r="G12770" t="s">
        <v>14</v>
      </c>
      <c r="H12770" t="s">
        <v>510</v>
      </c>
      <c r="J12770" s="2">
        <v>45380</v>
      </c>
      <c r="K12770" s="5">
        <v>202401</v>
      </c>
      <c r="M12770" t="b">
        <v>0</v>
      </c>
      <c r="N12770" t="b">
        <v>0</v>
      </c>
      <c r="O12770" s="2">
        <v>45666.534426701386</v>
      </c>
      <c r="P12770" s="2">
        <v>45670.414414155093</v>
      </c>
      <c r="Q12770" t="s">
        <v>301</v>
      </c>
      <c r="R12770" t="s">
        <v>543</v>
      </c>
      <c r="S12770" s="2"/>
      <c r="V12770" s="2">
        <v>45666.534426851853</v>
      </c>
      <c r="W12770" s="2">
        <v>45666.534426851853</v>
      </c>
      <c r="X12770" t="b">
        <v>0</v>
      </c>
      <c r="Y12770" t="s">
        <v>649</v>
      </c>
      <c r="Z12770" t="s">
        <v>1856</v>
      </c>
      <c r="AA12770" t="s">
        <v>16</v>
      </c>
    </row>
    <row r="12771" spans="1:27" x14ac:dyDescent="0.3">
      <c r="A12771" t="s">
        <v>2223</v>
      </c>
      <c r="B12771" t="s">
        <v>670</v>
      </c>
      <c r="C12771" t="s">
        <v>541</v>
      </c>
      <c r="D12771" t="s">
        <v>542</v>
      </c>
      <c r="E12771" t="s">
        <v>1993</v>
      </c>
      <c r="F12771" t="s">
        <v>1994</v>
      </c>
      <c r="G12771" t="s">
        <v>4</v>
      </c>
      <c r="H12771" t="s">
        <v>510</v>
      </c>
      <c r="J12771" s="2">
        <v>45380</v>
      </c>
      <c r="K12771" s="5">
        <v>202401</v>
      </c>
      <c r="M12771" t="b">
        <v>0</v>
      </c>
      <c r="N12771" t="b">
        <v>0</v>
      </c>
      <c r="O12771" s="2">
        <v>45666.534286493057</v>
      </c>
      <c r="P12771" s="2">
        <v>45670.414310034721</v>
      </c>
      <c r="Q12771" t="s">
        <v>301</v>
      </c>
      <c r="R12771" t="s">
        <v>543</v>
      </c>
      <c r="S12771" s="2"/>
      <c r="V12771" s="2">
        <v>45666.534286539354</v>
      </c>
      <c r="W12771" s="2">
        <v>45666.534286539354</v>
      </c>
      <c r="X12771" t="b">
        <v>0</v>
      </c>
      <c r="Y12771" t="s">
        <v>649</v>
      </c>
      <c r="Z12771" t="s">
        <v>1856</v>
      </c>
      <c r="AA12771" t="s">
        <v>6</v>
      </c>
    </row>
    <row r="12772" spans="1:27" x14ac:dyDescent="0.3">
      <c r="A12772" t="s">
        <v>1995</v>
      </c>
      <c r="B12772" t="s">
        <v>670</v>
      </c>
      <c r="C12772" t="s">
        <v>541</v>
      </c>
      <c r="D12772" t="s">
        <v>542</v>
      </c>
      <c r="E12772" t="s">
        <v>1996</v>
      </c>
      <c r="F12772" t="s">
        <v>1997</v>
      </c>
      <c r="G12772" t="s">
        <v>4</v>
      </c>
      <c r="H12772" t="s">
        <v>510</v>
      </c>
      <c r="J12772" s="2">
        <v>45380</v>
      </c>
      <c r="K12772" s="5">
        <v>202401</v>
      </c>
      <c r="M12772" t="b">
        <v>0</v>
      </c>
      <c r="N12772" t="b">
        <v>0</v>
      </c>
      <c r="O12772" s="2">
        <v>45666.534376076386</v>
      </c>
      <c r="P12772" s="2">
        <v>45670.414373993059</v>
      </c>
      <c r="Q12772" t="s">
        <v>301</v>
      </c>
      <c r="R12772" t="s">
        <v>543</v>
      </c>
      <c r="S12772" s="2"/>
      <c r="V12772" s="2">
        <v>45666.534376076386</v>
      </c>
      <c r="W12772" s="2">
        <v>45666.534376076386</v>
      </c>
      <c r="X12772" t="b">
        <v>0</v>
      </c>
      <c r="Y12772" t="s">
        <v>649</v>
      </c>
      <c r="Z12772" t="s">
        <v>1856</v>
      </c>
      <c r="AA12772" t="s">
        <v>6</v>
      </c>
    </row>
    <row r="12773" spans="1:27" x14ac:dyDescent="0.3">
      <c r="A12773" t="s">
        <v>1998</v>
      </c>
      <c r="B12773" t="s">
        <v>670</v>
      </c>
      <c r="C12773" t="s">
        <v>541</v>
      </c>
      <c r="D12773" t="s">
        <v>542</v>
      </c>
      <c r="E12773" t="s">
        <v>1996</v>
      </c>
      <c r="F12773" t="s">
        <v>1997</v>
      </c>
      <c r="G12773" t="s">
        <v>4</v>
      </c>
      <c r="H12773" t="s">
        <v>510</v>
      </c>
      <c r="J12773" s="2">
        <v>45471</v>
      </c>
      <c r="K12773" s="5">
        <v>202402</v>
      </c>
      <c r="M12773" t="b">
        <v>0</v>
      </c>
      <c r="N12773" t="b">
        <v>0</v>
      </c>
      <c r="O12773" s="2">
        <v>45666.534214155094</v>
      </c>
      <c r="P12773" s="2">
        <v>45670.414255208336</v>
      </c>
      <c r="Q12773" t="s">
        <v>301</v>
      </c>
      <c r="R12773" t="s">
        <v>543</v>
      </c>
      <c r="S12773" s="2"/>
      <c r="V12773" s="2">
        <v>45666.534214201391</v>
      </c>
      <c r="W12773" s="2">
        <v>45666.534214201391</v>
      </c>
      <c r="X12773" t="b">
        <v>0</v>
      </c>
      <c r="Y12773" t="s">
        <v>649</v>
      </c>
      <c r="Z12773" t="s">
        <v>1856</v>
      </c>
      <c r="AA12773" t="s">
        <v>6</v>
      </c>
    </row>
    <row r="12774" spans="1:27" x14ac:dyDescent="0.3">
      <c r="A12774" t="s">
        <v>2220</v>
      </c>
      <c r="B12774" t="s">
        <v>670</v>
      </c>
      <c r="C12774" t="s">
        <v>541</v>
      </c>
      <c r="D12774" t="s">
        <v>542</v>
      </c>
      <c r="E12774" t="s">
        <v>2221</v>
      </c>
      <c r="F12774" t="s">
        <v>2222</v>
      </c>
      <c r="G12774" t="s">
        <v>191</v>
      </c>
      <c r="H12774" t="s">
        <v>510</v>
      </c>
      <c r="J12774" s="2">
        <v>45380</v>
      </c>
      <c r="K12774" s="5">
        <v>202401</v>
      </c>
      <c r="M12774" t="b">
        <v>0</v>
      </c>
      <c r="N12774" t="b">
        <v>0</v>
      </c>
      <c r="O12774" s="2">
        <v>45666.534491053244</v>
      </c>
      <c r="P12774" s="2">
        <v>45670.414461076391</v>
      </c>
      <c r="Q12774" t="s">
        <v>301</v>
      </c>
      <c r="R12774" t="s">
        <v>543</v>
      </c>
      <c r="S12774" s="2"/>
      <c r="V12774" s="2">
        <v>45666.534491168983</v>
      </c>
      <c r="W12774" s="2">
        <v>45666.534491168983</v>
      </c>
      <c r="X12774" t="b">
        <v>0</v>
      </c>
      <c r="Y12774" t="s">
        <v>649</v>
      </c>
      <c r="Z12774" t="s">
        <v>1856</v>
      </c>
      <c r="AA12774" t="s">
        <v>303</v>
      </c>
    </row>
    <row r="12775" spans="1:27" x14ac:dyDescent="0.3">
      <c r="A12775" t="s">
        <v>1987</v>
      </c>
      <c r="B12775" t="s">
        <v>670</v>
      </c>
      <c r="C12775" t="s">
        <v>541</v>
      </c>
      <c r="D12775" t="s">
        <v>542</v>
      </c>
      <c r="E12775" t="s">
        <v>1985</v>
      </c>
      <c r="F12775" t="s">
        <v>1986</v>
      </c>
      <c r="G12775" t="s">
        <v>4</v>
      </c>
      <c r="H12775" t="s">
        <v>510</v>
      </c>
      <c r="J12775" s="2">
        <v>45380</v>
      </c>
      <c r="K12775" s="5">
        <v>202401</v>
      </c>
      <c r="M12775" t="b">
        <v>0</v>
      </c>
      <c r="N12775" t="b">
        <v>0</v>
      </c>
      <c r="O12775" s="2">
        <v>45666.534470983795</v>
      </c>
      <c r="P12775" s="2">
        <v>45670.414447835647</v>
      </c>
      <c r="Q12775" t="s">
        <v>301</v>
      </c>
      <c r="R12775" t="s">
        <v>543</v>
      </c>
      <c r="S12775" s="2"/>
      <c r="V12775" s="2">
        <v>45666.534471030092</v>
      </c>
      <c r="W12775" s="2">
        <v>45666.534471030092</v>
      </c>
      <c r="X12775" t="b">
        <v>0</v>
      </c>
      <c r="Y12775" t="s">
        <v>649</v>
      </c>
      <c r="Z12775" t="s">
        <v>1856</v>
      </c>
      <c r="AA12775" t="s">
        <v>6</v>
      </c>
    </row>
    <row r="12776" spans="1:27" x14ac:dyDescent="0.3">
      <c r="A12776" t="s">
        <v>1988</v>
      </c>
      <c r="B12776" t="s">
        <v>670</v>
      </c>
      <c r="C12776" t="s">
        <v>541</v>
      </c>
      <c r="D12776" t="s">
        <v>542</v>
      </c>
      <c r="E12776" t="s">
        <v>1989</v>
      </c>
      <c r="F12776" t="s">
        <v>1990</v>
      </c>
      <c r="G12776" t="s">
        <v>4</v>
      </c>
      <c r="H12776" t="s">
        <v>510</v>
      </c>
      <c r="J12776" s="2">
        <v>45380</v>
      </c>
      <c r="K12776" s="5">
        <v>202401</v>
      </c>
      <c r="M12776" t="b">
        <v>0</v>
      </c>
      <c r="N12776" t="b">
        <v>0</v>
      </c>
      <c r="O12776" s="2">
        <v>45666.534136226852</v>
      </c>
      <c r="P12776" s="2">
        <v>45670.41419826389</v>
      </c>
      <c r="Q12776" t="s">
        <v>301</v>
      </c>
      <c r="R12776" t="s">
        <v>543</v>
      </c>
      <c r="S12776" s="2"/>
      <c r="V12776" s="2">
        <v>45666.534136261573</v>
      </c>
      <c r="W12776" s="2">
        <v>45666.534136261573</v>
      </c>
      <c r="X12776" t="b">
        <v>0</v>
      </c>
      <c r="Y12776" t="s">
        <v>649</v>
      </c>
      <c r="Z12776" t="s">
        <v>1856</v>
      </c>
      <c r="AA12776" t="s">
        <v>312</v>
      </c>
    </row>
    <row r="12777" spans="1:27" x14ac:dyDescent="0.3">
      <c r="A12777" t="s">
        <v>1992</v>
      </c>
      <c r="B12777" t="s">
        <v>670</v>
      </c>
      <c r="C12777" t="s">
        <v>541</v>
      </c>
      <c r="D12777" t="s">
        <v>542</v>
      </c>
      <c r="E12777" t="s">
        <v>1993</v>
      </c>
      <c r="F12777" t="s">
        <v>1994</v>
      </c>
      <c r="G12777" t="s">
        <v>4</v>
      </c>
      <c r="H12777" t="s">
        <v>510</v>
      </c>
      <c r="J12777" s="2">
        <v>45471</v>
      </c>
      <c r="K12777" s="5">
        <v>202402</v>
      </c>
      <c r="M12777" t="b">
        <v>0</v>
      </c>
      <c r="N12777" t="b">
        <v>0</v>
      </c>
      <c r="O12777" s="2">
        <v>45666.534346145832</v>
      </c>
      <c r="P12777" s="2">
        <v>45670.414353622684</v>
      </c>
      <c r="Q12777" t="s">
        <v>301</v>
      </c>
      <c r="R12777" t="s">
        <v>543</v>
      </c>
      <c r="S12777" s="2"/>
      <c r="V12777" s="2">
        <v>45666.534346377317</v>
      </c>
      <c r="W12777" s="2">
        <v>45666.534346377317</v>
      </c>
      <c r="X12777" t="b">
        <v>0</v>
      </c>
      <c r="Y12777" t="s">
        <v>649</v>
      </c>
      <c r="Z12777" t="s">
        <v>1856</v>
      </c>
      <c r="AA12777" t="s">
        <v>304</v>
      </c>
    </row>
    <row r="12778" spans="1:27" x14ac:dyDescent="0.3">
      <c r="A12778" t="s">
        <v>1991</v>
      </c>
      <c r="B12778" t="s">
        <v>670</v>
      </c>
      <c r="C12778" t="s">
        <v>541</v>
      </c>
      <c r="D12778" t="s">
        <v>542</v>
      </c>
      <c r="E12778" t="s">
        <v>1989</v>
      </c>
      <c r="F12778" t="s">
        <v>1990</v>
      </c>
      <c r="G12778" t="s">
        <v>4</v>
      </c>
      <c r="H12778" t="s">
        <v>510</v>
      </c>
      <c r="J12778" s="2">
        <v>45471</v>
      </c>
      <c r="K12778" s="5">
        <v>202402</v>
      </c>
      <c r="M12778" t="b">
        <v>0</v>
      </c>
      <c r="N12778" t="b">
        <v>0</v>
      </c>
      <c r="O12778" s="2">
        <v>45666.534161805554</v>
      </c>
      <c r="P12778" s="2">
        <v>45670.41421570602</v>
      </c>
      <c r="Q12778" t="s">
        <v>301</v>
      </c>
      <c r="R12778" t="s">
        <v>543</v>
      </c>
      <c r="S12778" s="2"/>
      <c r="V12778" s="2">
        <v>45666.534161805554</v>
      </c>
      <c r="W12778" s="2">
        <v>45666.534161805554</v>
      </c>
      <c r="X12778" t="b">
        <v>0</v>
      </c>
      <c r="Y12778" t="s">
        <v>649</v>
      </c>
      <c r="Z12778" t="s">
        <v>1856</v>
      </c>
      <c r="AA12778" t="s">
        <v>312</v>
      </c>
    </row>
    <row r="12779" spans="1:27" x14ac:dyDescent="0.3">
      <c r="A12779" t="s">
        <v>1946</v>
      </c>
      <c r="B12779" t="s">
        <v>670</v>
      </c>
      <c r="C12779" t="s">
        <v>541</v>
      </c>
      <c r="D12779" t="s">
        <v>542</v>
      </c>
      <c r="E12779" t="s">
        <v>388</v>
      </c>
      <c r="F12779" t="s">
        <v>389</v>
      </c>
      <c r="G12779" t="s">
        <v>15</v>
      </c>
      <c r="H12779" t="s">
        <v>510</v>
      </c>
      <c r="J12779" s="2">
        <v>45380</v>
      </c>
      <c r="K12779" s="5">
        <v>202401</v>
      </c>
      <c r="M12779" t="b">
        <v>0</v>
      </c>
      <c r="N12779" t="b">
        <v>0</v>
      </c>
      <c r="O12779" s="2">
        <v>45666.534010150463</v>
      </c>
      <c r="P12779" s="2">
        <v>45670.414105520831</v>
      </c>
      <c r="Q12779" t="s">
        <v>301</v>
      </c>
      <c r="R12779" t="s">
        <v>543</v>
      </c>
      <c r="S12779" s="2"/>
      <c r="V12779" s="2">
        <v>45666.534010451389</v>
      </c>
      <c r="W12779" s="2">
        <v>45666.534010451389</v>
      </c>
      <c r="X12779" t="b">
        <v>0</v>
      </c>
      <c r="Y12779" t="s">
        <v>649</v>
      </c>
      <c r="Z12779" t="s">
        <v>1856</v>
      </c>
      <c r="AA12779" t="s">
        <v>305</v>
      </c>
    </row>
    <row r="12780" spans="1:27" x14ac:dyDescent="0.3">
      <c r="A12780" t="s">
        <v>1947</v>
      </c>
      <c r="B12780" t="s">
        <v>670</v>
      </c>
      <c r="C12780" t="s">
        <v>541</v>
      </c>
      <c r="D12780" t="s">
        <v>542</v>
      </c>
      <c r="E12780" t="s">
        <v>1948</v>
      </c>
      <c r="F12780" t="s">
        <v>1949</v>
      </c>
      <c r="G12780" t="s">
        <v>15</v>
      </c>
      <c r="H12780" t="s">
        <v>510</v>
      </c>
      <c r="J12780" s="2">
        <v>45380</v>
      </c>
      <c r="K12780" s="5">
        <v>202401</v>
      </c>
      <c r="M12780" t="b">
        <v>0</v>
      </c>
      <c r="N12780" t="b">
        <v>0</v>
      </c>
      <c r="O12780" s="2">
        <v>45666.534539351851</v>
      </c>
      <c r="P12780" s="2">
        <v>45670.414494212964</v>
      </c>
      <c r="Q12780" t="s">
        <v>301</v>
      </c>
      <c r="R12780" t="s">
        <v>543</v>
      </c>
      <c r="S12780" s="2"/>
      <c r="V12780" s="2">
        <v>45666.534539502318</v>
      </c>
      <c r="W12780" s="2">
        <v>45666.534539502318</v>
      </c>
      <c r="X12780" t="b">
        <v>0</v>
      </c>
      <c r="Y12780" t="s">
        <v>649</v>
      </c>
      <c r="Z12780" t="s">
        <v>1856</v>
      </c>
      <c r="AA12780" t="s">
        <v>310</v>
      </c>
    </row>
    <row r="12781" spans="1:27" x14ac:dyDescent="0.3">
      <c r="A12781" t="s">
        <v>1953</v>
      </c>
      <c r="B12781" t="s">
        <v>670</v>
      </c>
      <c r="C12781" t="s">
        <v>541</v>
      </c>
      <c r="D12781" t="s">
        <v>542</v>
      </c>
      <c r="E12781" t="s">
        <v>1954</v>
      </c>
      <c r="F12781" t="s">
        <v>1955</v>
      </c>
      <c r="G12781" t="s">
        <v>15</v>
      </c>
      <c r="H12781" t="s">
        <v>510</v>
      </c>
      <c r="J12781" s="2">
        <v>45380</v>
      </c>
      <c r="K12781" s="5">
        <v>202401</v>
      </c>
      <c r="M12781" t="b">
        <v>0</v>
      </c>
      <c r="N12781" t="b">
        <v>0</v>
      </c>
      <c r="O12781" s="2">
        <v>45666.534165659723</v>
      </c>
      <c r="P12781" s="2">
        <v>45670.414218321763</v>
      </c>
      <c r="Q12781" t="s">
        <v>301</v>
      </c>
      <c r="R12781" t="s">
        <v>543</v>
      </c>
      <c r="S12781" s="2"/>
      <c r="V12781" s="2">
        <v>45666.53416570602</v>
      </c>
      <c r="W12781" s="2">
        <v>45666.53416570602</v>
      </c>
      <c r="X12781" t="b">
        <v>0</v>
      </c>
      <c r="Y12781" t="s">
        <v>649</v>
      </c>
      <c r="Z12781" t="s">
        <v>1856</v>
      </c>
      <c r="AA12781" t="s">
        <v>19</v>
      </c>
    </row>
    <row r="12782" spans="1:27" x14ac:dyDescent="0.3">
      <c r="A12782" t="s">
        <v>1950</v>
      </c>
      <c r="B12782" t="s">
        <v>670</v>
      </c>
      <c r="C12782" t="s">
        <v>541</v>
      </c>
      <c r="D12782" t="s">
        <v>542</v>
      </c>
      <c r="E12782" t="s">
        <v>1951</v>
      </c>
      <c r="F12782" t="s">
        <v>1952</v>
      </c>
      <c r="G12782" t="s">
        <v>15</v>
      </c>
      <c r="H12782" t="s">
        <v>510</v>
      </c>
      <c r="J12782" s="2">
        <v>45380</v>
      </c>
      <c r="K12782" s="5">
        <v>202401</v>
      </c>
      <c r="M12782" t="b">
        <v>0</v>
      </c>
      <c r="N12782" t="b">
        <v>0</v>
      </c>
      <c r="O12782" s="2">
        <v>45666.534047141206</v>
      </c>
      <c r="P12782" s="2">
        <v>45670.414132025464</v>
      </c>
      <c r="Q12782" t="s">
        <v>301</v>
      </c>
      <c r="R12782" t="s">
        <v>543</v>
      </c>
      <c r="S12782" s="2"/>
      <c r="V12782" s="2">
        <v>45666.534047303241</v>
      </c>
      <c r="W12782" s="2">
        <v>45666.534047303241</v>
      </c>
      <c r="X12782" t="b">
        <v>0</v>
      </c>
      <c r="Y12782" t="s">
        <v>649</v>
      </c>
      <c r="Z12782" t="s">
        <v>1856</v>
      </c>
      <c r="AA12782" t="s">
        <v>16</v>
      </c>
    </row>
    <row r="12783" spans="1:27" x14ac:dyDescent="0.3">
      <c r="A12783" t="s">
        <v>1956</v>
      </c>
      <c r="B12783" t="s">
        <v>670</v>
      </c>
      <c r="C12783" t="s">
        <v>541</v>
      </c>
      <c r="D12783" t="s">
        <v>542</v>
      </c>
      <c r="E12783" t="s">
        <v>391</v>
      </c>
      <c r="F12783" t="s">
        <v>392</v>
      </c>
      <c r="G12783" t="s">
        <v>15</v>
      </c>
      <c r="H12783" t="s">
        <v>510</v>
      </c>
      <c r="J12783" s="2">
        <v>45380</v>
      </c>
      <c r="K12783" s="5">
        <v>202401</v>
      </c>
      <c r="M12783" t="b">
        <v>0</v>
      </c>
      <c r="N12783" t="b">
        <v>0</v>
      </c>
      <c r="O12783" s="2">
        <v>45666.534357256947</v>
      </c>
      <c r="P12783" s="2">
        <v>45670.414360648145</v>
      </c>
      <c r="Q12783" t="s">
        <v>301</v>
      </c>
      <c r="R12783" t="s">
        <v>543</v>
      </c>
      <c r="S12783" s="2"/>
      <c r="V12783" s="2">
        <v>45666.534357523145</v>
      </c>
      <c r="W12783" s="2">
        <v>45666.534357523145</v>
      </c>
      <c r="X12783" t="b">
        <v>0</v>
      </c>
      <c r="Y12783" t="s">
        <v>649</v>
      </c>
      <c r="Z12783" t="s">
        <v>1856</v>
      </c>
      <c r="AA12783" t="s">
        <v>304</v>
      </c>
    </row>
    <row r="12784" spans="1:27" x14ac:dyDescent="0.3">
      <c r="A12784" t="s">
        <v>1957</v>
      </c>
      <c r="B12784" t="s">
        <v>670</v>
      </c>
      <c r="C12784" t="s">
        <v>541</v>
      </c>
      <c r="D12784" t="s">
        <v>542</v>
      </c>
      <c r="E12784" t="s">
        <v>739</v>
      </c>
      <c r="F12784" t="s">
        <v>740</v>
      </c>
      <c r="G12784" t="s">
        <v>15</v>
      </c>
      <c r="H12784" t="s">
        <v>510</v>
      </c>
      <c r="J12784" s="2">
        <v>45471</v>
      </c>
      <c r="K12784" s="5">
        <v>202402</v>
      </c>
      <c r="M12784" t="b">
        <v>0</v>
      </c>
      <c r="N12784" t="b">
        <v>0</v>
      </c>
      <c r="O12784" s="2">
        <v>45666.534116319446</v>
      </c>
      <c r="P12784" s="2">
        <v>45670.414186423608</v>
      </c>
      <c r="Q12784" t="s">
        <v>301</v>
      </c>
      <c r="R12784" t="s">
        <v>543</v>
      </c>
      <c r="S12784" s="2"/>
      <c r="V12784" s="2">
        <v>45666.534116516203</v>
      </c>
      <c r="W12784" s="2">
        <v>45666.534116516203</v>
      </c>
      <c r="X12784" t="b">
        <v>0</v>
      </c>
      <c r="Y12784" t="s">
        <v>649</v>
      </c>
      <c r="Z12784" t="s">
        <v>1856</v>
      </c>
      <c r="AA12784" t="s">
        <v>304</v>
      </c>
    </row>
    <row r="12785" spans="1:27" x14ac:dyDescent="0.3">
      <c r="A12785" t="s">
        <v>1958</v>
      </c>
      <c r="B12785" t="s">
        <v>670</v>
      </c>
      <c r="C12785" t="s">
        <v>541</v>
      </c>
      <c r="D12785" t="s">
        <v>542</v>
      </c>
      <c r="E12785" t="s">
        <v>1959</v>
      </c>
      <c r="F12785" t="s">
        <v>1960</v>
      </c>
      <c r="G12785" t="s">
        <v>15</v>
      </c>
      <c r="H12785" t="s">
        <v>510</v>
      </c>
      <c r="J12785" s="2">
        <v>45380</v>
      </c>
      <c r="K12785" s="5">
        <v>202401</v>
      </c>
      <c r="M12785" t="b">
        <v>0</v>
      </c>
      <c r="N12785" t="b">
        <v>0</v>
      </c>
      <c r="O12785" s="2">
        <v>45666.534505127318</v>
      </c>
      <c r="P12785" s="2">
        <v>45670.414470219905</v>
      </c>
      <c r="Q12785" t="s">
        <v>301</v>
      </c>
      <c r="R12785" t="s">
        <v>543</v>
      </c>
      <c r="S12785" s="2"/>
      <c r="V12785" s="2">
        <v>45666.534505358795</v>
      </c>
      <c r="W12785" s="2">
        <v>45666.534505358795</v>
      </c>
      <c r="X12785" t="b">
        <v>0</v>
      </c>
      <c r="Y12785" t="s">
        <v>649</v>
      </c>
      <c r="Z12785" t="s">
        <v>1856</v>
      </c>
      <c r="AA12785" t="s">
        <v>308</v>
      </c>
    </row>
    <row r="12786" spans="1:27" x14ac:dyDescent="0.3">
      <c r="A12786" t="s">
        <v>1961</v>
      </c>
      <c r="B12786" t="s">
        <v>670</v>
      </c>
      <c r="C12786" t="s">
        <v>541</v>
      </c>
      <c r="D12786" t="s">
        <v>542</v>
      </c>
      <c r="E12786" t="s">
        <v>724</v>
      </c>
      <c r="F12786" t="s">
        <v>725</v>
      </c>
      <c r="G12786" t="s">
        <v>15</v>
      </c>
      <c r="H12786" t="s">
        <v>510</v>
      </c>
      <c r="J12786" s="2">
        <v>45380</v>
      </c>
      <c r="K12786" s="5">
        <v>202401</v>
      </c>
      <c r="M12786" t="b">
        <v>0</v>
      </c>
      <c r="N12786" t="b">
        <v>0</v>
      </c>
      <c r="O12786" s="2">
        <v>45666.534183101852</v>
      </c>
      <c r="P12786" s="2">
        <v>45670.414230358794</v>
      </c>
      <c r="Q12786" t="s">
        <v>301</v>
      </c>
      <c r="R12786" t="s">
        <v>543</v>
      </c>
      <c r="S12786" s="2"/>
      <c r="V12786" s="2">
        <v>45666.534183136573</v>
      </c>
      <c r="W12786" s="2">
        <v>45666.534183136573</v>
      </c>
      <c r="X12786" t="b">
        <v>0</v>
      </c>
      <c r="Y12786" t="s">
        <v>649</v>
      </c>
      <c r="Z12786" t="s">
        <v>1856</v>
      </c>
      <c r="AA12786" t="s">
        <v>19</v>
      </c>
    </row>
    <row r="12787" spans="1:27" x14ac:dyDescent="0.3">
      <c r="A12787" t="s">
        <v>2236</v>
      </c>
      <c r="B12787" t="s">
        <v>670</v>
      </c>
      <c r="C12787" t="s">
        <v>541</v>
      </c>
      <c r="D12787" t="s">
        <v>542</v>
      </c>
      <c r="E12787" t="s">
        <v>692</v>
      </c>
      <c r="F12787" t="s">
        <v>693</v>
      </c>
      <c r="G12787" t="s">
        <v>146</v>
      </c>
      <c r="H12787" t="s">
        <v>510</v>
      </c>
      <c r="J12787" s="2">
        <v>45471</v>
      </c>
      <c r="K12787" s="5">
        <v>202402</v>
      </c>
      <c r="M12787" t="b">
        <v>0</v>
      </c>
      <c r="N12787" t="b">
        <v>0</v>
      </c>
      <c r="O12787" s="2">
        <v>45666.534297222221</v>
      </c>
      <c r="P12787" s="2">
        <v>45670.414319363423</v>
      </c>
      <c r="Q12787" t="s">
        <v>301</v>
      </c>
      <c r="R12787" t="s">
        <v>543</v>
      </c>
      <c r="S12787" s="2"/>
      <c r="V12787" s="2">
        <v>45666.534297256941</v>
      </c>
      <c r="W12787" s="2">
        <v>45666.534297256941</v>
      </c>
      <c r="X12787" t="b">
        <v>0</v>
      </c>
      <c r="Y12787" t="s">
        <v>649</v>
      </c>
      <c r="Z12787" t="s">
        <v>1856</v>
      </c>
      <c r="AA12787" t="s">
        <v>307</v>
      </c>
    </row>
    <row r="12788" spans="1:27" x14ac:dyDescent="0.3">
      <c r="A12788" t="s">
        <v>2240</v>
      </c>
      <c r="B12788" t="s">
        <v>670</v>
      </c>
      <c r="C12788" t="s">
        <v>541</v>
      </c>
      <c r="D12788" t="s">
        <v>542</v>
      </c>
      <c r="E12788" t="s">
        <v>2238</v>
      </c>
      <c r="F12788" t="s">
        <v>2239</v>
      </c>
      <c r="G12788" t="s">
        <v>146</v>
      </c>
      <c r="H12788" t="s">
        <v>510</v>
      </c>
      <c r="J12788" s="2">
        <v>45471</v>
      </c>
      <c r="K12788" s="5">
        <v>202402</v>
      </c>
      <c r="M12788" t="b">
        <v>0</v>
      </c>
      <c r="N12788" t="b">
        <v>0</v>
      </c>
      <c r="O12788" s="2">
        <v>45666.534466354169</v>
      </c>
      <c r="P12788" s="2">
        <v>45670.414443483794</v>
      </c>
      <c r="Q12788" t="s">
        <v>301</v>
      </c>
      <c r="R12788" t="s">
        <v>543</v>
      </c>
      <c r="S12788" s="2"/>
      <c r="V12788" s="2">
        <v>45666.534466400466</v>
      </c>
      <c r="W12788" s="2">
        <v>45666.534466400466</v>
      </c>
      <c r="X12788" t="b">
        <v>0</v>
      </c>
      <c r="Y12788" t="s">
        <v>649</v>
      </c>
      <c r="Z12788" t="s">
        <v>1856</v>
      </c>
      <c r="AA12788" t="s">
        <v>6</v>
      </c>
    </row>
    <row r="12789" spans="1:27" x14ac:dyDescent="0.3">
      <c r="A12789" t="s">
        <v>2237</v>
      </c>
      <c r="B12789" t="s">
        <v>670</v>
      </c>
      <c r="C12789" t="s">
        <v>541</v>
      </c>
      <c r="D12789" t="s">
        <v>542</v>
      </c>
      <c r="E12789" t="s">
        <v>2238</v>
      </c>
      <c r="F12789" t="s">
        <v>2239</v>
      </c>
      <c r="G12789" t="s">
        <v>146</v>
      </c>
      <c r="H12789" t="s">
        <v>510</v>
      </c>
      <c r="J12789" s="2">
        <v>45380</v>
      </c>
      <c r="K12789" s="5">
        <v>202401</v>
      </c>
      <c r="M12789" t="b">
        <v>0</v>
      </c>
      <c r="N12789" t="b">
        <v>0</v>
      </c>
      <c r="O12789" s="2">
        <v>45666.534111030094</v>
      </c>
      <c r="P12789" s="2">
        <v>45670.414182025466</v>
      </c>
      <c r="Q12789" t="s">
        <v>301</v>
      </c>
      <c r="R12789" t="s">
        <v>543</v>
      </c>
      <c r="S12789" s="2"/>
      <c r="V12789" s="2">
        <v>45666.534111076391</v>
      </c>
      <c r="W12789" s="2">
        <v>45666.534111076391</v>
      </c>
      <c r="X12789" t="b">
        <v>0</v>
      </c>
      <c r="Y12789" t="s">
        <v>649</v>
      </c>
      <c r="Z12789" t="s">
        <v>1856</v>
      </c>
      <c r="AA12789" t="s">
        <v>6</v>
      </c>
    </row>
    <row r="12790" spans="1:27" x14ac:dyDescent="0.3">
      <c r="A12790" t="s">
        <v>2234</v>
      </c>
      <c r="B12790" t="s">
        <v>670</v>
      </c>
      <c r="C12790" t="s">
        <v>541</v>
      </c>
      <c r="D12790" t="s">
        <v>542</v>
      </c>
      <c r="E12790" t="s">
        <v>765</v>
      </c>
      <c r="F12790" t="s">
        <v>766</v>
      </c>
      <c r="G12790" t="s">
        <v>146</v>
      </c>
      <c r="H12790" t="s">
        <v>510</v>
      </c>
      <c r="J12790" s="2">
        <v>45380</v>
      </c>
      <c r="K12790" s="5">
        <v>202401</v>
      </c>
      <c r="M12790" t="b">
        <v>0</v>
      </c>
      <c r="N12790" t="b">
        <v>0</v>
      </c>
      <c r="O12790" s="2">
        <v>45666.534523530092</v>
      </c>
      <c r="P12790" s="2">
        <v>45670.414483252316</v>
      </c>
      <c r="Q12790" t="s">
        <v>301</v>
      </c>
      <c r="R12790" t="s">
        <v>543</v>
      </c>
      <c r="S12790" s="2"/>
      <c r="V12790" s="2">
        <v>45666.534523692128</v>
      </c>
      <c r="W12790" s="2">
        <v>45666.534523692128</v>
      </c>
      <c r="X12790" t="b">
        <v>0</v>
      </c>
      <c r="Y12790" t="s">
        <v>649</v>
      </c>
      <c r="Z12790" t="s">
        <v>1856</v>
      </c>
      <c r="AA12790" t="s">
        <v>2</v>
      </c>
    </row>
    <row r="12791" spans="1:27" x14ac:dyDescent="0.3">
      <c r="A12791" t="s">
        <v>2235</v>
      </c>
      <c r="B12791" t="s">
        <v>670</v>
      </c>
      <c r="C12791" t="s">
        <v>541</v>
      </c>
      <c r="D12791" t="s">
        <v>542</v>
      </c>
      <c r="E12791" t="s">
        <v>765</v>
      </c>
      <c r="F12791" t="s">
        <v>766</v>
      </c>
      <c r="G12791" t="s">
        <v>146</v>
      </c>
      <c r="H12791" t="s">
        <v>510</v>
      </c>
      <c r="J12791" s="2">
        <v>45471</v>
      </c>
      <c r="K12791" s="5">
        <v>202402</v>
      </c>
      <c r="M12791" t="b">
        <v>0</v>
      </c>
      <c r="N12791" t="b">
        <v>0</v>
      </c>
      <c r="O12791" s="2">
        <v>45666.534186423611</v>
      </c>
      <c r="P12791" s="2">
        <v>45670.414232488423</v>
      </c>
      <c r="Q12791" t="s">
        <v>301</v>
      </c>
      <c r="R12791" t="s">
        <v>543</v>
      </c>
      <c r="S12791" s="2"/>
      <c r="V12791" s="2">
        <v>45666.534186608798</v>
      </c>
      <c r="W12791" s="2">
        <v>45666.534186608798</v>
      </c>
      <c r="X12791" t="b">
        <v>0</v>
      </c>
      <c r="Y12791" t="s">
        <v>649</v>
      </c>
      <c r="Z12791" t="s">
        <v>1856</v>
      </c>
      <c r="AA12791" t="s">
        <v>2</v>
      </c>
    </row>
    <row r="12792" spans="1:27" x14ac:dyDescent="0.3">
      <c r="A12792" t="s">
        <v>1939</v>
      </c>
      <c r="B12792" t="s">
        <v>670</v>
      </c>
      <c r="C12792" t="s">
        <v>541</v>
      </c>
      <c r="D12792" t="s">
        <v>542</v>
      </c>
      <c r="E12792" t="s">
        <v>692</v>
      </c>
      <c r="F12792" t="s">
        <v>693</v>
      </c>
      <c r="G12792" t="s">
        <v>146</v>
      </c>
      <c r="H12792" t="s">
        <v>510</v>
      </c>
      <c r="J12792" s="2">
        <v>45380</v>
      </c>
      <c r="K12792" s="5">
        <v>202401</v>
      </c>
      <c r="M12792" t="b">
        <v>0</v>
      </c>
      <c r="N12792" t="b">
        <v>0</v>
      </c>
      <c r="O12792" s="2">
        <v>45666.534092939815</v>
      </c>
      <c r="P12792" s="2">
        <v>45670.414168668984</v>
      </c>
      <c r="Q12792" t="s">
        <v>301</v>
      </c>
      <c r="R12792" t="s">
        <v>543</v>
      </c>
      <c r="S12792" s="2"/>
      <c r="V12792" s="2">
        <v>45666.534093020833</v>
      </c>
      <c r="W12792" s="2">
        <v>45666.534093020833</v>
      </c>
      <c r="X12792" t="b">
        <v>0</v>
      </c>
      <c r="Y12792" t="s">
        <v>649</v>
      </c>
      <c r="Z12792" t="s">
        <v>1856</v>
      </c>
      <c r="AA12792" t="s">
        <v>307</v>
      </c>
    </row>
    <row r="12793" spans="1:27" x14ac:dyDescent="0.3">
      <c r="A12793" t="s">
        <v>1941</v>
      </c>
      <c r="B12793" t="s">
        <v>670</v>
      </c>
      <c r="C12793" t="s">
        <v>541</v>
      </c>
      <c r="D12793" t="s">
        <v>542</v>
      </c>
      <c r="E12793" t="s">
        <v>672</v>
      </c>
      <c r="F12793" t="s">
        <v>673</v>
      </c>
      <c r="G12793" t="s">
        <v>146</v>
      </c>
      <c r="H12793" t="s">
        <v>510</v>
      </c>
      <c r="J12793" s="2">
        <v>45380</v>
      </c>
      <c r="K12793" s="5">
        <v>202401</v>
      </c>
      <c r="M12793" t="b">
        <v>0</v>
      </c>
      <c r="N12793" t="b">
        <v>0</v>
      </c>
      <c r="O12793" s="2">
        <v>45666.534555868056</v>
      </c>
      <c r="P12793" s="2">
        <v>45670.414506053239</v>
      </c>
      <c r="Q12793" t="s">
        <v>301</v>
      </c>
      <c r="R12793" t="s">
        <v>543</v>
      </c>
      <c r="S12793" s="2"/>
      <c r="V12793" s="2">
        <v>45666.534555902777</v>
      </c>
      <c r="W12793" s="2">
        <v>45666.534555902777</v>
      </c>
      <c r="X12793" t="b">
        <v>0</v>
      </c>
      <c r="Y12793" t="s">
        <v>649</v>
      </c>
      <c r="Z12793" t="s">
        <v>1856</v>
      </c>
      <c r="AA12793" t="s">
        <v>19</v>
      </c>
    </row>
    <row r="12794" spans="1:27" x14ac:dyDescent="0.3">
      <c r="A12794" t="s">
        <v>1940</v>
      </c>
      <c r="B12794" t="s">
        <v>670</v>
      </c>
      <c r="C12794" t="s">
        <v>541</v>
      </c>
      <c r="D12794" t="s">
        <v>542</v>
      </c>
      <c r="E12794" t="s">
        <v>672</v>
      </c>
      <c r="F12794" t="s">
        <v>673</v>
      </c>
      <c r="G12794" t="s">
        <v>146</v>
      </c>
      <c r="H12794" t="s">
        <v>510</v>
      </c>
      <c r="J12794" s="2">
        <v>45471</v>
      </c>
      <c r="K12794" s="5">
        <v>202402</v>
      </c>
      <c r="M12794" t="b">
        <v>0</v>
      </c>
      <c r="N12794" t="b">
        <v>0</v>
      </c>
      <c r="O12794" s="2">
        <v>45666.534192511572</v>
      </c>
      <c r="P12794" s="2">
        <v>45670.414236886572</v>
      </c>
      <c r="Q12794" t="s">
        <v>301</v>
      </c>
      <c r="R12794" t="s">
        <v>543</v>
      </c>
      <c r="S12794" s="2"/>
      <c r="V12794" s="2">
        <v>45666.534192673615</v>
      </c>
      <c r="W12794" s="2">
        <v>45666.534192673615</v>
      </c>
      <c r="X12794" t="b">
        <v>0</v>
      </c>
      <c r="Y12794" t="s">
        <v>649</v>
      </c>
      <c r="Z12794" t="s">
        <v>1856</v>
      </c>
      <c r="AA12794" t="s">
        <v>308</v>
      </c>
    </row>
    <row r="12795" spans="1:27" x14ac:dyDescent="0.3">
      <c r="A12795" t="s">
        <v>2232</v>
      </c>
      <c r="B12795" t="s">
        <v>670</v>
      </c>
      <c r="C12795" t="s">
        <v>541</v>
      </c>
      <c r="D12795" t="s">
        <v>542</v>
      </c>
      <c r="E12795" t="s">
        <v>781</v>
      </c>
      <c r="F12795" t="s">
        <v>782</v>
      </c>
      <c r="G12795" t="s">
        <v>146</v>
      </c>
      <c r="H12795" t="s">
        <v>510</v>
      </c>
      <c r="J12795" s="2">
        <v>45380</v>
      </c>
      <c r="K12795" s="5">
        <v>202401</v>
      </c>
      <c r="M12795" t="b">
        <v>0</v>
      </c>
      <c r="N12795" t="b">
        <v>0</v>
      </c>
      <c r="O12795" s="2">
        <v>45666.534080636571</v>
      </c>
      <c r="P12795" s="2">
        <v>45670.414159803244</v>
      </c>
      <c r="Q12795" t="s">
        <v>301</v>
      </c>
      <c r="R12795" t="s">
        <v>543</v>
      </c>
      <c r="S12795" s="2"/>
      <c r="V12795" s="2">
        <v>45666.534080752317</v>
      </c>
      <c r="W12795" s="2">
        <v>45666.534080752317</v>
      </c>
      <c r="X12795" t="b">
        <v>0</v>
      </c>
      <c r="Y12795" t="s">
        <v>649</v>
      </c>
      <c r="Z12795" t="s">
        <v>1856</v>
      </c>
      <c r="AA12795" t="s">
        <v>351</v>
      </c>
    </row>
    <row r="12796" spans="1:27" x14ac:dyDescent="0.3">
      <c r="A12796" t="s">
        <v>2233</v>
      </c>
      <c r="B12796" t="s">
        <v>670</v>
      </c>
      <c r="C12796" t="s">
        <v>541</v>
      </c>
      <c r="D12796" t="s">
        <v>542</v>
      </c>
      <c r="E12796" t="s">
        <v>781</v>
      </c>
      <c r="F12796" t="s">
        <v>782</v>
      </c>
      <c r="G12796" t="s">
        <v>146</v>
      </c>
      <c r="H12796" t="s">
        <v>510</v>
      </c>
      <c r="J12796" s="2">
        <v>45471</v>
      </c>
      <c r="K12796" s="5">
        <v>202402</v>
      </c>
      <c r="M12796" t="b">
        <v>0</v>
      </c>
      <c r="N12796" t="b">
        <v>0</v>
      </c>
      <c r="O12796" s="2">
        <v>45666.534452002314</v>
      </c>
      <c r="P12796" s="2">
        <v>45670.414432407408</v>
      </c>
      <c r="Q12796" t="s">
        <v>301</v>
      </c>
      <c r="R12796" t="s">
        <v>543</v>
      </c>
      <c r="S12796" s="2"/>
      <c r="V12796" s="2">
        <v>45666.534452118052</v>
      </c>
      <c r="W12796" s="2">
        <v>45666.534452118052</v>
      </c>
      <c r="X12796" t="b">
        <v>0</v>
      </c>
      <c r="Y12796" t="s">
        <v>649</v>
      </c>
      <c r="Z12796" t="s">
        <v>1856</v>
      </c>
      <c r="AA12796" t="s">
        <v>16</v>
      </c>
    </row>
    <row r="12797" spans="1:27" x14ac:dyDescent="0.3">
      <c r="A12797" t="s">
        <v>1945</v>
      </c>
      <c r="B12797" t="s">
        <v>670</v>
      </c>
      <c r="C12797" t="s">
        <v>541</v>
      </c>
      <c r="D12797" t="s">
        <v>542</v>
      </c>
      <c r="E12797" t="s">
        <v>388</v>
      </c>
      <c r="F12797" t="s">
        <v>389</v>
      </c>
      <c r="G12797" t="s">
        <v>15</v>
      </c>
      <c r="H12797" t="s">
        <v>510</v>
      </c>
      <c r="J12797" s="2">
        <v>45471</v>
      </c>
      <c r="K12797" s="5">
        <v>202402</v>
      </c>
      <c r="M12797" t="b">
        <v>0</v>
      </c>
      <c r="N12797" t="b">
        <v>0</v>
      </c>
      <c r="O12797" s="2">
        <v>45666.53442974537</v>
      </c>
      <c r="P12797" s="2">
        <v>45670.414416701387</v>
      </c>
      <c r="Q12797" t="s">
        <v>301</v>
      </c>
      <c r="R12797" t="s">
        <v>543</v>
      </c>
      <c r="S12797" s="2"/>
      <c r="V12797" s="2">
        <v>45666.53442989583</v>
      </c>
      <c r="W12797" s="2">
        <v>45666.53442989583</v>
      </c>
      <c r="X12797" t="b">
        <v>0</v>
      </c>
      <c r="Y12797" t="s">
        <v>649</v>
      </c>
      <c r="Z12797" t="s">
        <v>1856</v>
      </c>
      <c r="AA12797" t="s">
        <v>341</v>
      </c>
    </row>
    <row r="12798" spans="1:27" x14ac:dyDescent="0.3">
      <c r="A12798" t="s">
        <v>1942</v>
      </c>
      <c r="B12798" t="s">
        <v>670</v>
      </c>
      <c r="C12798" t="s">
        <v>541</v>
      </c>
      <c r="D12798" t="s">
        <v>542</v>
      </c>
      <c r="E12798" t="s">
        <v>1943</v>
      </c>
      <c r="F12798" t="s">
        <v>1944</v>
      </c>
      <c r="G12798" t="s">
        <v>146</v>
      </c>
      <c r="H12798" t="s">
        <v>510</v>
      </c>
      <c r="J12798" s="2">
        <v>45380</v>
      </c>
      <c r="K12798" s="5">
        <v>202401</v>
      </c>
      <c r="M12798" t="b">
        <v>0</v>
      </c>
      <c r="N12798" t="b">
        <v>0</v>
      </c>
      <c r="O12798" s="2">
        <v>45666.534219872687</v>
      </c>
      <c r="P12798" s="2">
        <v>45670.414259687503</v>
      </c>
      <c r="Q12798" t="s">
        <v>301</v>
      </c>
      <c r="R12798" t="s">
        <v>543</v>
      </c>
      <c r="S12798" s="2"/>
      <c r="V12798" s="2">
        <v>45666.534220104164</v>
      </c>
      <c r="W12798" s="2">
        <v>45666.534220104164</v>
      </c>
      <c r="X12798" t="b">
        <v>0</v>
      </c>
      <c r="Y12798" t="s">
        <v>649</v>
      </c>
      <c r="Z12798" t="s">
        <v>1856</v>
      </c>
      <c r="AA12798" t="s">
        <v>2</v>
      </c>
    </row>
    <row r="12799" spans="1:27" x14ac:dyDescent="0.3">
      <c r="A12799" t="s">
        <v>2244</v>
      </c>
      <c r="B12799" t="s">
        <v>670</v>
      </c>
      <c r="C12799" t="s">
        <v>541</v>
      </c>
      <c r="D12799" t="s">
        <v>542</v>
      </c>
      <c r="E12799" t="s">
        <v>771</v>
      </c>
      <c r="F12799" t="s">
        <v>772</v>
      </c>
      <c r="G12799" t="s">
        <v>146</v>
      </c>
      <c r="H12799" t="s">
        <v>510</v>
      </c>
      <c r="J12799" s="2">
        <v>45471</v>
      </c>
      <c r="K12799" s="5">
        <v>202402</v>
      </c>
      <c r="M12799" t="b">
        <v>0</v>
      </c>
      <c r="N12799" t="b">
        <v>0</v>
      </c>
      <c r="O12799" s="2">
        <v>45666.534102928243</v>
      </c>
      <c r="P12799" s="2">
        <v>45670.414175196762</v>
      </c>
      <c r="Q12799" t="s">
        <v>301</v>
      </c>
      <c r="R12799" t="s">
        <v>543</v>
      </c>
      <c r="S12799" s="2"/>
      <c r="V12799" s="2">
        <v>45666.534103124999</v>
      </c>
      <c r="W12799" s="2">
        <v>45666.534103124999</v>
      </c>
      <c r="X12799" t="b">
        <v>0</v>
      </c>
      <c r="Y12799" t="s">
        <v>649</v>
      </c>
      <c r="Z12799" t="s">
        <v>1856</v>
      </c>
      <c r="AA12799" t="s">
        <v>2</v>
      </c>
    </row>
    <row r="12800" spans="1:27" x14ac:dyDescent="0.3">
      <c r="A12800" t="s">
        <v>2246</v>
      </c>
      <c r="B12800" t="s">
        <v>670</v>
      </c>
      <c r="C12800" t="s">
        <v>541</v>
      </c>
      <c r="D12800" t="s">
        <v>542</v>
      </c>
      <c r="E12800" t="s">
        <v>771</v>
      </c>
      <c r="F12800" t="s">
        <v>772</v>
      </c>
      <c r="G12800" t="s">
        <v>146</v>
      </c>
      <c r="H12800" t="s">
        <v>510</v>
      </c>
      <c r="J12800" s="2">
        <v>45380</v>
      </c>
      <c r="K12800" s="5">
        <v>202401</v>
      </c>
      <c r="M12800" t="b">
        <v>0</v>
      </c>
      <c r="N12800" t="b">
        <v>0</v>
      </c>
      <c r="O12800" s="2">
        <v>45666.534256250001</v>
      </c>
      <c r="P12800" s="2">
        <v>45670.414285995372</v>
      </c>
      <c r="Q12800" t="s">
        <v>301</v>
      </c>
      <c r="R12800" t="s">
        <v>543</v>
      </c>
      <c r="S12800" s="2"/>
      <c r="V12800" s="2">
        <v>45666.53425640046</v>
      </c>
      <c r="W12800" s="2">
        <v>45666.53425640046</v>
      </c>
      <c r="X12800" t="b">
        <v>0</v>
      </c>
      <c r="Y12800" t="s">
        <v>649</v>
      </c>
      <c r="Z12800" t="s">
        <v>1856</v>
      </c>
      <c r="AA12800" t="s">
        <v>2</v>
      </c>
    </row>
    <row r="12801" spans="1:27" x14ac:dyDescent="0.3">
      <c r="A12801" t="s">
        <v>2245</v>
      </c>
      <c r="B12801" t="s">
        <v>670</v>
      </c>
      <c r="C12801" t="s">
        <v>541</v>
      </c>
      <c r="D12801" t="s">
        <v>542</v>
      </c>
      <c r="E12801" t="s">
        <v>746</v>
      </c>
      <c r="F12801" t="s">
        <v>747</v>
      </c>
      <c r="G12801" t="s">
        <v>146</v>
      </c>
      <c r="H12801" t="s">
        <v>510</v>
      </c>
      <c r="J12801" s="2">
        <v>45380</v>
      </c>
      <c r="K12801" s="5">
        <v>202401</v>
      </c>
      <c r="M12801" t="b">
        <v>0</v>
      </c>
      <c r="N12801" t="b">
        <v>0</v>
      </c>
      <c r="O12801" s="2">
        <v>45666.534180173614</v>
      </c>
      <c r="P12801" s="2">
        <v>45670.414228043985</v>
      </c>
      <c r="Q12801" t="s">
        <v>301</v>
      </c>
      <c r="R12801" t="s">
        <v>543</v>
      </c>
      <c r="S12801" s="2"/>
      <c r="V12801" s="2">
        <v>45666.534180173614</v>
      </c>
      <c r="W12801" s="2">
        <v>45666.534180173614</v>
      </c>
      <c r="X12801" t="b">
        <v>0</v>
      </c>
      <c r="Y12801" t="s">
        <v>649</v>
      </c>
      <c r="Z12801" t="s">
        <v>1856</v>
      </c>
      <c r="AA12801" t="s">
        <v>6</v>
      </c>
    </row>
    <row r="12802" spans="1:27" x14ac:dyDescent="0.3">
      <c r="A12802" t="s">
        <v>1938</v>
      </c>
      <c r="B12802" t="s">
        <v>670</v>
      </c>
      <c r="C12802" t="s">
        <v>541</v>
      </c>
      <c r="D12802" t="s">
        <v>542</v>
      </c>
      <c r="E12802" t="s">
        <v>746</v>
      </c>
      <c r="F12802" t="s">
        <v>747</v>
      </c>
      <c r="G12802" t="s">
        <v>146</v>
      </c>
      <c r="H12802" t="s">
        <v>510</v>
      </c>
      <c r="J12802" s="2">
        <v>45471</v>
      </c>
      <c r="K12802" s="5">
        <v>202402</v>
      </c>
      <c r="M12802" t="b">
        <v>0</v>
      </c>
      <c r="N12802" t="b">
        <v>0</v>
      </c>
      <c r="O12802" s="2">
        <v>45666.534107673608</v>
      </c>
      <c r="P12802" s="2">
        <v>45670.41417989583</v>
      </c>
      <c r="Q12802" t="s">
        <v>301</v>
      </c>
      <c r="R12802" t="s">
        <v>543</v>
      </c>
      <c r="S12802" s="2"/>
      <c r="V12802" s="2">
        <v>45666.534107673608</v>
      </c>
      <c r="W12802" s="2">
        <v>45666.534107673608</v>
      </c>
      <c r="X12802" t="b">
        <v>0</v>
      </c>
      <c r="Y12802" t="s">
        <v>649</v>
      </c>
      <c r="Z12802" t="s">
        <v>1856</v>
      </c>
      <c r="AA12802" t="s">
        <v>6</v>
      </c>
    </row>
    <row r="12803" spans="1:27" x14ac:dyDescent="0.3">
      <c r="A12803" t="s">
        <v>2241</v>
      </c>
      <c r="B12803" t="s">
        <v>670</v>
      </c>
      <c r="C12803" t="s">
        <v>541</v>
      </c>
      <c r="D12803" t="s">
        <v>542</v>
      </c>
      <c r="E12803" t="s">
        <v>2242</v>
      </c>
      <c r="F12803" t="s">
        <v>2243</v>
      </c>
      <c r="G12803" t="s">
        <v>425</v>
      </c>
      <c r="H12803" t="s">
        <v>513</v>
      </c>
      <c r="J12803" s="2">
        <v>45380</v>
      </c>
      <c r="K12803" s="5">
        <v>202401</v>
      </c>
      <c r="M12803" t="b">
        <v>0</v>
      </c>
      <c r="N12803" t="b">
        <v>0</v>
      </c>
      <c r="O12803" s="2">
        <v>45666.534535613428</v>
      </c>
      <c r="P12803" s="2">
        <v>45670.414492013886</v>
      </c>
      <c r="Q12803" t="s">
        <v>301</v>
      </c>
      <c r="R12803" t="s">
        <v>543</v>
      </c>
      <c r="S12803" s="2"/>
      <c r="V12803" s="2">
        <v>45666.534535729166</v>
      </c>
      <c r="W12803" s="2">
        <v>45666.534535729166</v>
      </c>
      <c r="X12803" t="b">
        <v>0</v>
      </c>
      <c r="Y12803" t="s">
        <v>649</v>
      </c>
      <c r="Z12803" t="s">
        <v>1856</v>
      </c>
      <c r="AA12803" t="s">
        <v>335</v>
      </c>
    </row>
    <row r="12804" spans="1:27" x14ac:dyDescent="0.3">
      <c r="A12804" t="s">
        <v>2256</v>
      </c>
      <c r="B12804" t="s">
        <v>670</v>
      </c>
      <c r="C12804" t="s">
        <v>541</v>
      </c>
      <c r="D12804" t="s">
        <v>542</v>
      </c>
      <c r="E12804" t="s">
        <v>2257</v>
      </c>
      <c r="F12804" t="s">
        <v>2258</v>
      </c>
      <c r="G12804" t="s">
        <v>425</v>
      </c>
      <c r="H12804" t="s">
        <v>513</v>
      </c>
      <c r="J12804" s="2">
        <v>45380</v>
      </c>
      <c r="K12804" s="5">
        <v>202401</v>
      </c>
      <c r="M12804" t="b">
        <v>0</v>
      </c>
      <c r="N12804" t="b">
        <v>0</v>
      </c>
      <c r="O12804" s="2">
        <v>45666.534173113425</v>
      </c>
      <c r="P12804" s="2">
        <v>45670.414223229163</v>
      </c>
      <c r="Q12804" t="s">
        <v>301</v>
      </c>
      <c r="R12804" t="s">
        <v>543</v>
      </c>
      <c r="S12804" s="2"/>
      <c r="V12804" s="2">
        <v>45666.534173148146</v>
      </c>
      <c r="W12804" s="2">
        <v>45666.534173148146</v>
      </c>
      <c r="X12804" t="b">
        <v>0</v>
      </c>
      <c r="Y12804" t="s">
        <v>649</v>
      </c>
      <c r="Z12804" t="s">
        <v>1856</v>
      </c>
      <c r="AA12804" t="s">
        <v>340</v>
      </c>
    </row>
    <row r="12805" spans="1:27" x14ac:dyDescent="0.3">
      <c r="A12805" t="s">
        <v>2253</v>
      </c>
      <c r="B12805" t="s">
        <v>670</v>
      </c>
      <c r="C12805" t="s">
        <v>541</v>
      </c>
      <c r="D12805" t="s">
        <v>542</v>
      </c>
      <c r="E12805" t="s">
        <v>2254</v>
      </c>
      <c r="F12805" t="s">
        <v>2255</v>
      </c>
      <c r="G12805" t="s">
        <v>432</v>
      </c>
      <c r="H12805" t="s">
        <v>513</v>
      </c>
      <c r="J12805" s="2">
        <v>45380</v>
      </c>
      <c r="K12805" s="5">
        <v>202401</v>
      </c>
      <c r="M12805" t="b">
        <v>0</v>
      </c>
      <c r="N12805" t="b">
        <v>0</v>
      </c>
      <c r="O12805" s="2">
        <v>45666.534542824076</v>
      </c>
      <c r="P12805" s="2">
        <v>45670.414496493053</v>
      </c>
      <c r="Q12805" t="s">
        <v>301</v>
      </c>
      <c r="R12805" t="s">
        <v>543</v>
      </c>
      <c r="S12805" s="2"/>
      <c r="V12805" s="2">
        <v>45666.534542939815</v>
      </c>
      <c r="W12805" s="2">
        <v>45666.534542939815</v>
      </c>
      <c r="X12805" t="b">
        <v>0</v>
      </c>
      <c r="Y12805" t="s">
        <v>649</v>
      </c>
      <c r="Z12805" t="s">
        <v>1856</v>
      </c>
      <c r="AA12805" t="s">
        <v>329</v>
      </c>
    </row>
    <row r="12806" spans="1:27" x14ac:dyDescent="0.3">
      <c r="A12806" t="s">
        <v>2250</v>
      </c>
      <c r="B12806" t="s">
        <v>670</v>
      </c>
      <c r="C12806" t="s">
        <v>541</v>
      </c>
      <c r="D12806" t="s">
        <v>542</v>
      </c>
      <c r="E12806" t="s">
        <v>2251</v>
      </c>
      <c r="F12806" t="s">
        <v>2252</v>
      </c>
      <c r="G12806" t="s">
        <v>432</v>
      </c>
      <c r="H12806" t="s">
        <v>513</v>
      </c>
      <c r="J12806" s="2">
        <v>45471</v>
      </c>
      <c r="K12806" s="5">
        <v>202402</v>
      </c>
      <c r="M12806" t="b">
        <v>0</v>
      </c>
      <c r="N12806" t="b">
        <v>0</v>
      </c>
      <c r="O12806" s="2">
        <v>45666.534050428243</v>
      </c>
      <c r="P12806" s="2">
        <v>45670.414134178238</v>
      </c>
      <c r="Q12806" t="s">
        <v>301</v>
      </c>
      <c r="R12806" t="s">
        <v>543</v>
      </c>
      <c r="S12806" s="2"/>
      <c r="V12806" s="2">
        <v>45666.534050428243</v>
      </c>
      <c r="W12806" s="2">
        <v>45666.534050428243</v>
      </c>
      <c r="X12806" t="b">
        <v>0</v>
      </c>
      <c r="Y12806" t="s">
        <v>649</v>
      </c>
      <c r="Z12806" t="s">
        <v>1856</v>
      </c>
      <c r="AA12806" t="s">
        <v>360</v>
      </c>
    </row>
    <row r="12807" spans="1:27" x14ac:dyDescent="0.3">
      <c r="A12807" t="s">
        <v>1935</v>
      </c>
      <c r="B12807" t="s">
        <v>670</v>
      </c>
      <c r="C12807" t="s">
        <v>541</v>
      </c>
      <c r="D12807" t="s">
        <v>542</v>
      </c>
      <c r="E12807" t="s">
        <v>1936</v>
      </c>
      <c r="F12807" t="s">
        <v>1937</v>
      </c>
      <c r="G12807" t="s">
        <v>425</v>
      </c>
      <c r="H12807" t="s">
        <v>513</v>
      </c>
      <c r="J12807" s="2">
        <v>45380</v>
      </c>
      <c r="K12807" s="5">
        <v>202401</v>
      </c>
      <c r="M12807" t="b">
        <v>0</v>
      </c>
      <c r="N12807" t="b">
        <v>0</v>
      </c>
      <c r="O12807" s="2">
        <v>45666.534240740744</v>
      </c>
      <c r="P12807" s="2">
        <v>45670.414275150462</v>
      </c>
      <c r="Q12807" t="s">
        <v>301</v>
      </c>
      <c r="R12807" t="s">
        <v>543</v>
      </c>
      <c r="S12807" s="2"/>
      <c r="V12807" s="2">
        <v>45666.534240937501</v>
      </c>
      <c r="W12807" s="2">
        <v>45666.534240937501</v>
      </c>
      <c r="X12807" t="b">
        <v>0</v>
      </c>
      <c r="Y12807" t="s">
        <v>649</v>
      </c>
      <c r="Z12807" t="s">
        <v>1856</v>
      </c>
      <c r="AA12807" t="s">
        <v>317</v>
      </c>
    </row>
    <row r="12808" spans="1:27" x14ac:dyDescent="0.3">
      <c r="A12808" t="s">
        <v>2247</v>
      </c>
      <c r="B12808" t="s">
        <v>670</v>
      </c>
      <c r="C12808" t="s">
        <v>541</v>
      </c>
      <c r="D12808" t="s">
        <v>542</v>
      </c>
      <c r="E12808" t="s">
        <v>2248</v>
      </c>
      <c r="F12808" t="s">
        <v>2249</v>
      </c>
      <c r="G12808" t="s">
        <v>425</v>
      </c>
      <c r="H12808" t="s">
        <v>513</v>
      </c>
      <c r="J12808" s="2">
        <v>45380</v>
      </c>
      <c r="K12808" s="5">
        <v>202401</v>
      </c>
      <c r="M12808" t="b">
        <v>0</v>
      </c>
      <c r="N12808" t="b">
        <v>0</v>
      </c>
      <c r="O12808" s="2">
        <v>45669.522662071759</v>
      </c>
      <c r="P12808" s="2">
        <v>45670.414404479168</v>
      </c>
      <c r="Q12808" t="s">
        <v>301</v>
      </c>
      <c r="R12808" t="s">
        <v>543</v>
      </c>
      <c r="S12808" s="2"/>
      <c r="V12808" s="2">
        <v>45669.522662118055</v>
      </c>
      <c r="W12808" s="2">
        <v>45669.522662118055</v>
      </c>
      <c r="X12808" t="b">
        <v>0</v>
      </c>
      <c r="Y12808" t="s">
        <v>649</v>
      </c>
      <c r="Z12808" t="s">
        <v>1856</v>
      </c>
      <c r="AA12808" t="s">
        <v>6</v>
      </c>
    </row>
    <row r="12809" spans="1:27" x14ac:dyDescent="0.3">
      <c r="A12809" t="s">
        <v>1932</v>
      </c>
      <c r="B12809" t="s">
        <v>670</v>
      </c>
      <c r="C12809" t="s">
        <v>541</v>
      </c>
      <c r="D12809" t="s">
        <v>542</v>
      </c>
      <c r="E12809" t="s">
        <v>1933</v>
      </c>
      <c r="F12809" t="s">
        <v>1934</v>
      </c>
      <c r="G12809" t="s">
        <v>432</v>
      </c>
      <c r="H12809" t="s">
        <v>513</v>
      </c>
      <c r="J12809" s="2">
        <v>45380</v>
      </c>
      <c r="K12809" s="5">
        <v>202401</v>
      </c>
      <c r="M12809" t="b">
        <v>0</v>
      </c>
      <c r="N12809" t="b">
        <v>0</v>
      </c>
      <c r="O12809" s="2">
        <v>45666.534511724538</v>
      </c>
      <c r="P12809" s="2">
        <v>45670.414474386576</v>
      </c>
      <c r="Q12809" t="s">
        <v>301</v>
      </c>
      <c r="R12809" t="s">
        <v>543</v>
      </c>
      <c r="S12809" s="2"/>
      <c r="V12809" s="2">
        <v>45666.534511886573</v>
      </c>
      <c r="W12809" s="2">
        <v>45666.534511886573</v>
      </c>
      <c r="X12809" t="b">
        <v>0</v>
      </c>
      <c r="Y12809" t="s">
        <v>649</v>
      </c>
      <c r="Z12809" t="s">
        <v>1856</v>
      </c>
      <c r="AA12809" t="s">
        <v>2349</v>
      </c>
    </row>
    <row r="12810" spans="1:27" x14ac:dyDescent="0.3">
      <c r="A12810" t="s">
        <v>1929</v>
      </c>
      <c r="B12810" t="s">
        <v>670</v>
      </c>
      <c r="C12810" t="s">
        <v>541</v>
      </c>
      <c r="D12810" t="s">
        <v>542</v>
      </c>
      <c r="E12810" t="s">
        <v>1930</v>
      </c>
      <c r="F12810" t="s">
        <v>1931</v>
      </c>
      <c r="G12810" t="s">
        <v>17</v>
      </c>
      <c r="H12810" t="s">
        <v>513</v>
      </c>
      <c r="J12810" s="2">
        <v>45380</v>
      </c>
      <c r="K12810" s="5">
        <v>202401</v>
      </c>
      <c r="M12810" t="b">
        <v>0</v>
      </c>
      <c r="N12810" t="b">
        <v>0</v>
      </c>
      <c r="O12810" s="2">
        <v>45666.534139618052</v>
      </c>
      <c r="P12810" s="2">
        <v>45670.414200462961</v>
      </c>
      <c r="Q12810" t="s">
        <v>301</v>
      </c>
      <c r="R12810" t="s">
        <v>543</v>
      </c>
      <c r="S12810" s="2"/>
      <c r="V12810" s="2">
        <v>45666.534139699077</v>
      </c>
      <c r="W12810" s="2">
        <v>45666.534139699077</v>
      </c>
      <c r="X12810" t="b">
        <v>0</v>
      </c>
      <c r="Y12810" t="s">
        <v>649</v>
      </c>
      <c r="Z12810" t="s">
        <v>1856</v>
      </c>
      <c r="AA12810" t="s">
        <v>307</v>
      </c>
    </row>
    <row r="12811" spans="1:27" x14ac:dyDescent="0.3">
      <c r="A12811" t="s">
        <v>2259</v>
      </c>
      <c r="B12811" t="s">
        <v>670</v>
      </c>
      <c r="C12811" t="s">
        <v>541</v>
      </c>
      <c r="D12811" t="s">
        <v>542</v>
      </c>
      <c r="E12811" t="s">
        <v>2260</v>
      </c>
      <c r="F12811" t="s">
        <v>2261</v>
      </c>
      <c r="G12811" t="s">
        <v>17</v>
      </c>
      <c r="H12811" t="s">
        <v>513</v>
      </c>
      <c r="J12811" s="2">
        <v>45471</v>
      </c>
      <c r="K12811" s="5">
        <v>202402</v>
      </c>
      <c r="M12811" t="b">
        <v>0</v>
      </c>
      <c r="N12811" t="b">
        <v>0</v>
      </c>
      <c r="O12811" s="2">
        <v>45666.534342974534</v>
      </c>
      <c r="P12811" s="2">
        <v>45670.414350729166</v>
      </c>
      <c r="Q12811" t="s">
        <v>301</v>
      </c>
      <c r="R12811" t="s">
        <v>543</v>
      </c>
      <c r="S12811" s="2"/>
      <c r="V12811" s="2">
        <v>45666.534343136576</v>
      </c>
      <c r="W12811" s="2">
        <v>45666.534343136576</v>
      </c>
      <c r="X12811" t="b">
        <v>0</v>
      </c>
      <c r="Y12811" t="s">
        <v>649</v>
      </c>
      <c r="Z12811" t="s">
        <v>1856</v>
      </c>
      <c r="AA12811" t="s">
        <v>2348</v>
      </c>
    </row>
    <row r="12812" spans="1:27" x14ac:dyDescent="0.3">
      <c r="A12812" t="s">
        <v>2262</v>
      </c>
      <c r="B12812" t="s">
        <v>670</v>
      </c>
      <c r="C12812" t="s">
        <v>541</v>
      </c>
      <c r="D12812" t="s">
        <v>542</v>
      </c>
      <c r="E12812" t="s">
        <v>2263</v>
      </c>
      <c r="F12812" t="s">
        <v>2264</v>
      </c>
      <c r="G12812" t="s">
        <v>17</v>
      </c>
      <c r="H12812" t="s">
        <v>513</v>
      </c>
      <c r="J12812" s="2">
        <v>45471</v>
      </c>
      <c r="K12812" s="5">
        <v>202402</v>
      </c>
      <c r="M12812" t="b">
        <v>0</v>
      </c>
      <c r="N12812" t="b">
        <v>0</v>
      </c>
      <c r="O12812" s="2">
        <v>45666.53431570602</v>
      </c>
      <c r="P12812" s="2">
        <v>45670.414333414352</v>
      </c>
      <c r="Q12812" t="s">
        <v>301</v>
      </c>
      <c r="R12812" t="s">
        <v>543</v>
      </c>
      <c r="S12812" s="2"/>
      <c r="V12812" s="2">
        <v>45666.53431570602</v>
      </c>
      <c r="W12812" s="2">
        <v>45666.53431570602</v>
      </c>
      <c r="X12812" t="b">
        <v>0</v>
      </c>
      <c r="Y12812" t="s">
        <v>649</v>
      </c>
      <c r="Z12812" t="s">
        <v>1856</v>
      </c>
      <c r="AA12812" t="s">
        <v>312</v>
      </c>
    </row>
    <row r="12813" spans="1:27" x14ac:dyDescent="0.3">
      <c r="A12813" t="s">
        <v>2265</v>
      </c>
      <c r="B12813" t="s">
        <v>670</v>
      </c>
      <c r="C12813" t="s">
        <v>541</v>
      </c>
      <c r="D12813" t="s">
        <v>542</v>
      </c>
      <c r="E12813" t="s">
        <v>2266</v>
      </c>
      <c r="F12813" t="s">
        <v>2267</v>
      </c>
      <c r="G12813" t="s">
        <v>17</v>
      </c>
      <c r="H12813" t="s">
        <v>513</v>
      </c>
      <c r="J12813" s="2">
        <v>45471</v>
      </c>
      <c r="K12813" s="5">
        <v>202402</v>
      </c>
      <c r="M12813" t="b">
        <v>0</v>
      </c>
      <c r="N12813" t="b">
        <v>0</v>
      </c>
      <c r="O12813" s="2">
        <v>45666.534169293984</v>
      </c>
      <c r="P12813" s="2">
        <v>45670.414221030092</v>
      </c>
      <c r="Q12813" t="s">
        <v>301</v>
      </c>
      <c r="R12813" t="s">
        <v>543</v>
      </c>
      <c r="S12813" s="2"/>
      <c r="V12813" s="2">
        <v>45666.534169293984</v>
      </c>
      <c r="W12813" s="2">
        <v>45666.534169293984</v>
      </c>
      <c r="X12813" t="b">
        <v>0</v>
      </c>
      <c r="Y12813" t="s">
        <v>649</v>
      </c>
      <c r="Z12813" t="s">
        <v>1856</v>
      </c>
      <c r="AA12813" t="s">
        <v>312</v>
      </c>
    </row>
    <row r="12814" spans="1:27" x14ac:dyDescent="0.3">
      <c r="A12814" t="s">
        <v>1910</v>
      </c>
      <c r="B12814" t="s">
        <v>540</v>
      </c>
      <c r="C12814" t="s">
        <v>541</v>
      </c>
      <c r="D12814" t="s">
        <v>542</v>
      </c>
      <c r="E12814" t="s">
        <v>1911</v>
      </c>
      <c r="F12814" t="s">
        <v>1912</v>
      </c>
      <c r="G12814" t="s">
        <v>463</v>
      </c>
      <c r="H12814" t="s">
        <v>513</v>
      </c>
      <c r="I12814" t="s">
        <v>1913</v>
      </c>
      <c r="J12814" s="2">
        <v>45460</v>
      </c>
      <c r="K12814" s="5">
        <v>202402</v>
      </c>
      <c r="M12814" t="b">
        <v>0</v>
      </c>
      <c r="N12814" t="b">
        <v>0</v>
      </c>
      <c r="O12814" s="2">
        <v>45559.311821377312</v>
      </c>
      <c r="P12814" s="2">
        <v>45559.311821377312</v>
      </c>
      <c r="Q12814" t="s">
        <v>301</v>
      </c>
      <c r="R12814" t="s">
        <v>543</v>
      </c>
      <c r="S12814" s="2">
        <v>45559.311821377312</v>
      </c>
      <c r="V12814" s="2">
        <v>45559.311821840274</v>
      </c>
      <c r="W12814" s="2">
        <v>45559.311821840274</v>
      </c>
      <c r="X12814" t="b">
        <v>0</v>
      </c>
      <c r="Y12814" t="s">
        <v>649</v>
      </c>
      <c r="Z12814" t="s">
        <v>1856</v>
      </c>
      <c r="AA12814" t="s">
        <v>304</v>
      </c>
    </row>
    <row r="12815" spans="1:27" x14ac:dyDescent="0.3">
      <c r="A12815" t="s">
        <v>2278</v>
      </c>
      <c r="B12815" t="s">
        <v>670</v>
      </c>
      <c r="C12815" t="s">
        <v>541</v>
      </c>
      <c r="D12815" t="s">
        <v>542</v>
      </c>
      <c r="E12815" t="s">
        <v>1911</v>
      </c>
      <c r="F12815" t="s">
        <v>1912</v>
      </c>
      <c r="G12815" t="s">
        <v>463</v>
      </c>
      <c r="H12815" t="s">
        <v>513</v>
      </c>
      <c r="J12815" s="2">
        <v>45380</v>
      </c>
      <c r="K12815" s="5">
        <v>202401</v>
      </c>
      <c r="M12815" t="b">
        <v>0</v>
      </c>
      <c r="N12815" t="b">
        <v>0</v>
      </c>
      <c r="O12815" s="2">
        <v>45666.534526388888</v>
      </c>
      <c r="P12815" s="2">
        <v>45670.414485451387</v>
      </c>
      <c r="Q12815" t="s">
        <v>301</v>
      </c>
      <c r="R12815" t="s">
        <v>543</v>
      </c>
      <c r="S12815" s="2"/>
      <c r="V12815" s="2">
        <v>45666.534526423609</v>
      </c>
      <c r="W12815" s="2">
        <v>45666.534526423609</v>
      </c>
      <c r="X12815" t="b">
        <v>0</v>
      </c>
      <c r="Y12815" t="s">
        <v>649</v>
      </c>
      <c r="Z12815" t="s">
        <v>1856</v>
      </c>
      <c r="AA12815" t="s">
        <v>19</v>
      </c>
    </row>
    <row r="12816" spans="1:27" x14ac:dyDescent="0.3">
      <c r="A12816" t="s">
        <v>2271</v>
      </c>
      <c r="B12816" t="s">
        <v>670</v>
      </c>
      <c r="C12816" t="s">
        <v>541</v>
      </c>
      <c r="D12816" t="s">
        <v>542</v>
      </c>
      <c r="E12816" t="s">
        <v>717</v>
      </c>
      <c r="F12816" t="s">
        <v>718</v>
      </c>
      <c r="G12816" t="s">
        <v>499</v>
      </c>
      <c r="H12816" t="s">
        <v>513</v>
      </c>
      <c r="J12816" s="2">
        <v>45380</v>
      </c>
      <c r="K12816" s="5">
        <v>202401</v>
      </c>
      <c r="M12816" t="b">
        <v>0</v>
      </c>
      <c r="N12816" t="b">
        <v>0</v>
      </c>
      <c r="O12816" s="2">
        <v>45666.534517858796</v>
      </c>
      <c r="P12816" s="2">
        <v>45670.414478900464</v>
      </c>
      <c r="Q12816" t="s">
        <v>301</v>
      </c>
      <c r="R12816" t="s">
        <v>543</v>
      </c>
      <c r="S12816" s="2"/>
      <c r="V12816" s="2">
        <v>45666.534518020831</v>
      </c>
      <c r="W12816" s="2">
        <v>45666.534518020831</v>
      </c>
      <c r="X12816" t="b">
        <v>0</v>
      </c>
      <c r="Y12816" t="s">
        <v>649</v>
      </c>
      <c r="Z12816" t="s">
        <v>1856</v>
      </c>
      <c r="AA12816" t="s">
        <v>333</v>
      </c>
    </row>
    <row r="12817" spans="1:27" x14ac:dyDescent="0.3">
      <c r="A12817" t="s">
        <v>2272</v>
      </c>
      <c r="B12817" t="s">
        <v>670</v>
      </c>
      <c r="C12817" t="s">
        <v>541</v>
      </c>
      <c r="D12817" t="s">
        <v>542</v>
      </c>
      <c r="E12817" t="s">
        <v>2273</v>
      </c>
      <c r="F12817" t="s">
        <v>2274</v>
      </c>
      <c r="G12817" t="s">
        <v>432</v>
      </c>
      <c r="H12817" t="s">
        <v>513</v>
      </c>
      <c r="J12817" s="2">
        <v>45471</v>
      </c>
      <c r="K12817" s="5">
        <v>202402</v>
      </c>
      <c r="M12817" t="b">
        <v>0</v>
      </c>
      <c r="N12817" t="b">
        <v>0</v>
      </c>
      <c r="O12817" s="2">
        <v>45666.534195486114</v>
      </c>
      <c r="P12817" s="2">
        <v>45670.414239317128</v>
      </c>
      <c r="Q12817" t="s">
        <v>301</v>
      </c>
      <c r="R12817" t="s">
        <v>543</v>
      </c>
      <c r="S12817" s="2"/>
      <c r="V12817" s="2">
        <v>45666.534195601853</v>
      </c>
      <c r="W12817" s="2">
        <v>45666.534195601853</v>
      </c>
      <c r="X12817" t="b">
        <v>0</v>
      </c>
      <c r="Y12817" t="s">
        <v>649</v>
      </c>
      <c r="Z12817" t="s">
        <v>1856</v>
      </c>
      <c r="AA12817" t="s">
        <v>2348</v>
      </c>
    </row>
    <row r="12818" spans="1:27" x14ac:dyDescent="0.3">
      <c r="A12818" t="s">
        <v>1926</v>
      </c>
      <c r="B12818" t="s">
        <v>670</v>
      </c>
      <c r="C12818" t="s">
        <v>541</v>
      </c>
      <c r="D12818" t="s">
        <v>542</v>
      </c>
      <c r="E12818" t="s">
        <v>1927</v>
      </c>
      <c r="F12818" t="s">
        <v>1928</v>
      </c>
      <c r="G12818" t="s">
        <v>17</v>
      </c>
      <c r="H12818" t="s">
        <v>513</v>
      </c>
      <c r="J12818" s="2">
        <v>45380</v>
      </c>
      <c r="K12818" s="5">
        <v>202401</v>
      </c>
      <c r="M12818" t="b">
        <v>0</v>
      </c>
      <c r="N12818" t="b">
        <v>0</v>
      </c>
      <c r="O12818" s="2">
        <v>45666.534305208334</v>
      </c>
      <c r="P12818" s="2">
        <v>45670.414326585647</v>
      </c>
      <c r="Q12818" t="s">
        <v>301</v>
      </c>
      <c r="R12818" t="s">
        <v>543</v>
      </c>
      <c r="S12818" s="2"/>
      <c r="V12818" s="2">
        <v>45666.534305474539</v>
      </c>
      <c r="W12818" s="2">
        <v>45666.534305474539</v>
      </c>
      <c r="X12818" t="b">
        <v>0</v>
      </c>
      <c r="Y12818" t="s">
        <v>649</v>
      </c>
      <c r="Z12818" t="s">
        <v>1856</v>
      </c>
      <c r="AA12818" t="s">
        <v>345</v>
      </c>
    </row>
    <row r="12819" spans="1:27" x14ac:dyDescent="0.3">
      <c r="A12819" t="s">
        <v>2268</v>
      </c>
      <c r="B12819" t="s">
        <v>670</v>
      </c>
      <c r="C12819" t="s">
        <v>541</v>
      </c>
      <c r="D12819" t="s">
        <v>542</v>
      </c>
      <c r="E12819" t="s">
        <v>2269</v>
      </c>
      <c r="F12819" t="s">
        <v>2270</v>
      </c>
      <c r="G12819" t="s">
        <v>17</v>
      </c>
      <c r="H12819" t="s">
        <v>513</v>
      </c>
      <c r="J12819" s="2">
        <v>45380</v>
      </c>
      <c r="K12819" s="5">
        <v>202401</v>
      </c>
      <c r="M12819" t="b">
        <v>0</v>
      </c>
      <c r="N12819" t="b">
        <v>0</v>
      </c>
      <c r="O12819" s="2">
        <v>45666.534013888886</v>
      </c>
      <c r="P12819" s="2">
        <v>45670.414107986115</v>
      </c>
      <c r="Q12819" t="s">
        <v>301</v>
      </c>
      <c r="R12819" t="s">
        <v>543</v>
      </c>
      <c r="S12819" s="2"/>
      <c r="V12819" s="2">
        <v>45666.534013888886</v>
      </c>
      <c r="W12819" s="2">
        <v>45666.534013888886</v>
      </c>
      <c r="X12819" t="b">
        <v>0</v>
      </c>
      <c r="Y12819" t="s">
        <v>649</v>
      </c>
      <c r="Z12819" t="s">
        <v>1856</v>
      </c>
      <c r="AA12819" t="s">
        <v>312</v>
      </c>
    </row>
    <row r="12820" spans="1:27" x14ac:dyDescent="0.3">
      <c r="A12820" t="s">
        <v>2076</v>
      </c>
      <c r="B12820" t="s">
        <v>670</v>
      </c>
      <c r="C12820" t="s">
        <v>541</v>
      </c>
      <c r="D12820" t="s">
        <v>542</v>
      </c>
      <c r="E12820" t="s">
        <v>2074</v>
      </c>
      <c r="F12820" t="s">
        <v>2075</v>
      </c>
      <c r="G12820" t="s">
        <v>414</v>
      </c>
      <c r="H12820" t="s">
        <v>509</v>
      </c>
      <c r="J12820" s="2">
        <v>45380</v>
      </c>
      <c r="K12820" s="5">
        <v>202401</v>
      </c>
      <c r="M12820" t="b">
        <v>0</v>
      </c>
      <c r="N12820" t="b">
        <v>0</v>
      </c>
      <c r="O12820" s="2">
        <v>45666.534275659724</v>
      </c>
      <c r="P12820" s="2">
        <v>45670.414302395831</v>
      </c>
      <c r="Q12820" t="s">
        <v>301</v>
      </c>
      <c r="R12820" t="s">
        <v>543</v>
      </c>
      <c r="S12820" s="2"/>
      <c r="V12820" s="2">
        <v>45666.534275891201</v>
      </c>
      <c r="W12820" s="2">
        <v>45666.534275891201</v>
      </c>
      <c r="X12820" t="b">
        <v>0</v>
      </c>
      <c r="Y12820" t="s">
        <v>649</v>
      </c>
      <c r="Z12820" t="s">
        <v>1856</v>
      </c>
      <c r="AA12820" t="s">
        <v>308</v>
      </c>
    </row>
    <row r="12821" spans="1:27" x14ac:dyDescent="0.3">
      <c r="A12821" t="s">
        <v>2073</v>
      </c>
      <c r="B12821" t="s">
        <v>670</v>
      </c>
      <c r="C12821" t="s">
        <v>541</v>
      </c>
      <c r="D12821" t="s">
        <v>542</v>
      </c>
      <c r="E12821" t="s">
        <v>2074</v>
      </c>
      <c r="F12821" t="s">
        <v>2075</v>
      </c>
      <c r="G12821" t="s">
        <v>414</v>
      </c>
      <c r="H12821" t="s">
        <v>509</v>
      </c>
      <c r="J12821" s="2">
        <v>45471</v>
      </c>
      <c r="K12821" s="5">
        <v>202402</v>
      </c>
      <c r="M12821" t="b">
        <v>0</v>
      </c>
      <c r="N12821" t="b">
        <v>0</v>
      </c>
      <c r="O12821" s="2">
        <v>45666.534312152777</v>
      </c>
      <c r="P12821" s="2">
        <v>45670.414331215281</v>
      </c>
      <c r="Q12821" t="s">
        <v>301</v>
      </c>
      <c r="R12821" t="s">
        <v>543</v>
      </c>
      <c r="S12821" s="2"/>
      <c r="V12821" s="2">
        <v>45666.53431234954</v>
      </c>
      <c r="W12821" s="2">
        <v>45666.53431234954</v>
      </c>
      <c r="X12821" t="b">
        <v>0</v>
      </c>
      <c r="Y12821" t="s">
        <v>649</v>
      </c>
      <c r="Z12821" t="s">
        <v>1856</v>
      </c>
      <c r="AA12821" t="s">
        <v>308</v>
      </c>
    </row>
    <row r="12822" spans="1:27" x14ac:dyDescent="0.3">
      <c r="A12822" t="s">
        <v>2077</v>
      </c>
      <c r="B12822" t="s">
        <v>670</v>
      </c>
      <c r="C12822" t="s">
        <v>541</v>
      </c>
      <c r="D12822" t="s">
        <v>542</v>
      </c>
      <c r="E12822" t="s">
        <v>2078</v>
      </c>
      <c r="F12822" t="s">
        <v>2079</v>
      </c>
      <c r="G12822" t="s">
        <v>414</v>
      </c>
      <c r="H12822" t="s">
        <v>509</v>
      </c>
      <c r="J12822" s="2">
        <v>45380</v>
      </c>
      <c r="K12822" s="5">
        <v>202401</v>
      </c>
      <c r="M12822" t="b">
        <v>0</v>
      </c>
      <c r="N12822" t="b">
        <v>0</v>
      </c>
      <c r="O12822" s="2">
        <v>45666.534064201391</v>
      </c>
      <c r="P12822" s="2">
        <v>45670.414148148149</v>
      </c>
      <c r="Q12822" t="s">
        <v>301</v>
      </c>
      <c r="R12822" t="s">
        <v>543</v>
      </c>
      <c r="S12822" s="2"/>
      <c r="V12822" s="2">
        <v>45666.534064548614</v>
      </c>
      <c r="W12822" s="2">
        <v>45666.534064548614</v>
      </c>
      <c r="X12822" t="b">
        <v>0</v>
      </c>
      <c r="Y12822" t="s">
        <v>649</v>
      </c>
      <c r="Z12822" t="s">
        <v>1856</v>
      </c>
      <c r="AA12822" t="s">
        <v>345</v>
      </c>
    </row>
    <row r="12823" spans="1:27" x14ac:dyDescent="0.3">
      <c r="A12823" t="s">
        <v>2080</v>
      </c>
      <c r="B12823" t="s">
        <v>670</v>
      </c>
      <c r="C12823" t="s">
        <v>541</v>
      </c>
      <c r="D12823" t="s">
        <v>542</v>
      </c>
      <c r="E12823" t="s">
        <v>2078</v>
      </c>
      <c r="F12823" t="s">
        <v>2079</v>
      </c>
      <c r="G12823" t="s">
        <v>414</v>
      </c>
      <c r="H12823" t="s">
        <v>509</v>
      </c>
      <c r="J12823" s="2">
        <v>45471</v>
      </c>
      <c r="K12823" s="5">
        <v>202402</v>
      </c>
      <c r="M12823" t="b">
        <v>0</v>
      </c>
      <c r="N12823" t="b">
        <v>0</v>
      </c>
      <c r="O12823" s="2">
        <v>45666.534572951387</v>
      </c>
      <c r="P12823" s="2">
        <v>45670.414517129633</v>
      </c>
      <c r="Q12823" t="s">
        <v>301</v>
      </c>
      <c r="R12823" t="s">
        <v>543</v>
      </c>
      <c r="S12823" s="2"/>
      <c r="V12823" s="2">
        <v>45666.534573182871</v>
      </c>
      <c r="W12823" s="2">
        <v>45666.534573182871</v>
      </c>
      <c r="X12823" t="b">
        <v>0</v>
      </c>
      <c r="Y12823" t="s">
        <v>649</v>
      </c>
      <c r="Z12823" t="s">
        <v>1856</v>
      </c>
      <c r="AA12823" t="s">
        <v>345</v>
      </c>
    </row>
    <row r="12824" spans="1:27" x14ac:dyDescent="0.3">
      <c r="A12824" t="s">
        <v>2116</v>
      </c>
      <c r="B12824" t="s">
        <v>670</v>
      </c>
      <c r="C12824" t="s">
        <v>541</v>
      </c>
      <c r="D12824" t="s">
        <v>542</v>
      </c>
      <c r="E12824" t="s">
        <v>665</v>
      </c>
      <c r="F12824" t="s">
        <v>666</v>
      </c>
      <c r="G12824" t="s">
        <v>1150</v>
      </c>
      <c r="H12824" t="s">
        <v>509</v>
      </c>
      <c r="J12824" s="2">
        <v>45380</v>
      </c>
      <c r="K12824" s="5">
        <v>202401</v>
      </c>
      <c r="M12824" t="b">
        <v>0</v>
      </c>
      <c r="N12824" t="b">
        <v>0</v>
      </c>
      <c r="O12824" s="2">
        <v>45669.522329050924</v>
      </c>
      <c r="P12824" s="2">
        <v>45670.414143206021</v>
      </c>
      <c r="Q12824" t="s">
        <v>301</v>
      </c>
      <c r="R12824" t="s">
        <v>543</v>
      </c>
      <c r="S12824" s="2"/>
      <c r="V12824" s="2">
        <v>45669.522329247688</v>
      </c>
      <c r="W12824" s="2">
        <v>45669.522329247688</v>
      </c>
      <c r="X12824" t="b">
        <v>0</v>
      </c>
      <c r="Y12824" t="s">
        <v>649</v>
      </c>
      <c r="Z12824" t="s">
        <v>1856</v>
      </c>
      <c r="AA12824" t="s">
        <v>351</v>
      </c>
    </row>
    <row r="12825" spans="1:27" x14ac:dyDescent="0.3">
      <c r="A12825" t="s">
        <v>2115</v>
      </c>
      <c r="B12825" t="s">
        <v>670</v>
      </c>
      <c r="C12825" t="s">
        <v>541</v>
      </c>
      <c r="D12825" t="s">
        <v>542</v>
      </c>
      <c r="E12825" t="s">
        <v>665</v>
      </c>
      <c r="F12825" t="s">
        <v>666</v>
      </c>
      <c r="G12825" t="s">
        <v>1150</v>
      </c>
      <c r="H12825" t="s">
        <v>509</v>
      </c>
      <c r="J12825" s="2">
        <v>45471</v>
      </c>
      <c r="K12825" s="5">
        <v>202402</v>
      </c>
      <c r="M12825" t="b">
        <v>0</v>
      </c>
      <c r="N12825" t="b">
        <v>0</v>
      </c>
      <c r="O12825" s="2">
        <v>45666.5345290162</v>
      </c>
      <c r="P12825" s="2">
        <v>45670.414487615744</v>
      </c>
      <c r="Q12825" t="s">
        <v>301</v>
      </c>
      <c r="R12825" t="s">
        <v>543</v>
      </c>
      <c r="S12825" s="2"/>
      <c r="V12825" s="2">
        <v>45666.534529247685</v>
      </c>
      <c r="W12825" s="2">
        <v>45666.534529247685</v>
      </c>
      <c r="X12825" t="b">
        <v>0</v>
      </c>
      <c r="Y12825" t="s">
        <v>649</v>
      </c>
      <c r="Z12825" t="s">
        <v>1856</v>
      </c>
      <c r="AA12825" t="s">
        <v>341</v>
      </c>
    </row>
    <row r="12826" spans="1:27" x14ac:dyDescent="0.3">
      <c r="A12826" t="s">
        <v>2070</v>
      </c>
      <c r="B12826" t="s">
        <v>670</v>
      </c>
      <c r="C12826" t="s">
        <v>541</v>
      </c>
      <c r="D12826" t="s">
        <v>542</v>
      </c>
      <c r="E12826" t="s">
        <v>2071</v>
      </c>
      <c r="F12826" t="s">
        <v>2072</v>
      </c>
      <c r="G12826" t="s">
        <v>414</v>
      </c>
      <c r="H12826" t="s">
        <v>509</v>
      </c>
      <c r="J12826" s="2">
        <v>45380</v>
      </c>
      <c r="K12826" s="5">
        <v>202401</v>
      </c>
      <c r="M12826" t="b">
        <v>0</v>
      </c>
      <c r="N12826" t="b">
        <v>0</v>
      </c>
      <c r="O12826" s="2">
        <v>45666.534532488426</v>
      </c>
      <c r="P12826" s="2">
        <v>45670.414489733797</v>
      </c>
      <c r="Q12826" t="s">
        <v>301</v>
      </c>
      <c r="R12826" t="s">
        <v>543</v>
      </c>
      <c r="S12826" s="2"/>
      <c r="V12826" s="2">
        <v>45666.534532488426</v>
      </c>
      <c r="W12826" s="2">
        <v>45666.534532488426</v>
      </c>
      <c r="X12826" t="b">
        <v>0</v>
      </c>
      <c r="Y12826" t="s">
        <v>649</v>
      </c>
      <c r="Z12826" t="s">
        <v>1856</v>
      </c>
      <c r="AA12826" t="s">
        <v>312</v>
      </c>
    </row>
    <row r="12827" spans="1:27" x14ac:dyDescent="0.3">
      <c r="A12827" t="s">
        <v>2069</v>
      </c>
      <c r="B12827" t="s">
        <v>670</v>
      </c>
      <c r="C12827" t="s">
        <v>541</v>
      </c>
      <c r="D12827" t="s">
        <v>542</v>
      </c>
      <c r="E12827" t="s">
        <v>779</v>
      </c>
      <c r="F12827" t="s">
        <v>780</v>
      </c>
      <c r="G12827" t="s">
        <v>1150</v>
      </c>
      <c r="H12827" t="s">
        <v>509</v>
      </c>
      <c r="J12827" s="2">
        <v>45471</v>
      </c>
      <c r="K12827" s="5">
        <v>202402</v>
      </c>
      <c r="M12827" t="b">
        <v>0</v>
      </c>
      <c r="N12827" t="b">
        <v>0</v>
      </c>
      <c r="O12827" s="2">
        <v>45666.534339386577</v>
      </c>
      <c r="P12827" s="2">
        <v>45670.702385335651</v>
      </c>
      <c r="Q12827" t="s">
        <v>301</v>
      </c>
      <c r="R12827" t="s">
        <v>543</v>
      </c>
      <c r="S12827" s="2"/>
      <c r="V12827" s="2">
        <v>45666.534339432874</v>
      </c>
      <c r="W12827" s="2">
        <v>45666.534339432874</v>
      </c>
      <c r="X12827" t="b">
        <v>0</v>
      </c>
      <c r="Y12827" t="s">
        <v>649</v>
      </c>
      <c r="Z12827" t="s">
        <v>1856</v>
      </c>
      <c r="AA12827" t="s">
        <v>19</v>
      </c>
    </row>
    <row r="12828" spans="1:27" x14ac:dyDescent="0.3">
      <c r="A12828" t="s">
        <v>1922</v>
      </c>
      <c r="B12828" t="s">
        <v>670</v>
      </c>
      <c r="C12828" t="s">
        <v>541</v>
      </c>
      <c r="D12828" t="s">
        <v>542</v>
      </c>
      <c r="E12828" t="s">
        <v>1923</v>
      </c>
      <c r="F12828" t="s">
        <v>1924</v>
      </c>
      <c r="G12828" t="s">
        <v>1150</v>
      </c>
      <c r="H12828" t="s">
        <v>509</v>
      </c>
      <c r="I12828" t="s">
        <v>1925</v>
      </c>
      <c r="J12828" s="2">
        <v>45356</v>
      </c>
      <c r="K12828" s="5">
        <v>202401</v>
      </c>
      <c r="M12828" t="b">
        <v>0</v>
      </c>
      <c r="N12828" t="b">
        <v>0</v>
      </c>
      <c r="O12828" s="2">
        <v>45442.601691701391</v>
      </c>
      <c r="P12828" s="2">
        <v>45548.371108449071</v>
      </c>
      <c r="Q12828" t="s">
        <v>301</v>
      </c>
      <c r="R12828" t="s">
        <v>543</v>
      </c>
      <c r="S12828" s="2"/>
      <c r="V12828" s="2">
        <v>45548.371109224536</v>
      </c>
      <c r="W12828" s="2">
        <v>45548.371109224536</v>
      </c>
      <c r="X12828" t="b">
        <v>0</v>
      </c>
      <c r="Y12828" t="s">
        <v>649</v>
      </c>
      <c r="Z12828" t="s">
        <v>1856</v>
      </c>
      <c r="AA12828" t="s">
        <v>6</v>
      </c>
    </row>
    <row r="12829" spans="1:27" x14ac:dyDescent="0.3">
      <c r="A12829" t="s">
        <v>2064</v>
      </c>
      <c r="B12829" t="s">
        <v>670</v>
      </c>
      <c r="C12829" t="s">
        <v>541</v>
      </c>
      <c r="D12829" t="s">
        <v>542</v>
      </c>
      <c r="E12829" t="s">
        <v>777</v>
      </c>
      <c r="F12829" t="s">
        <v>778</v>
      </c>
      <c r="G12829" t="s">
        <v>1150</v>
      </c>
      <c r="H12829" t="s">
        <v>509</v>
      </c>
      <c r="J12829" s="2">
        <v>45380</v>
      </c>
      <c r="K12829" s="5">
        <v>202401</v>
      </c>
      <c r="M12829" t="b">
        <v>0</v>
      </c>
      <c r="N12829" t="b">
        <v>0</v>
      </c>
      <c r="O12829" s="2">
        <v>45666.534327743058</v>
      </c>
      <c r="P12829" s="2">
        <v>45670.414341979165</v>
      </c>
      <c r="Q12829" t="s">
        <v>301</v>
      </c>
      <c r="R12829" t="s">
        <v>543</v>
      </c>
      <c r="S12829" s="2"/>
      <c r="V12829" s="2">
        <v>45666.534327743058</v>
      </c>
      <c r="W12829" s="2">
        <v>45666.534327743058</v>
      </c>
      <c r="X12829" t="b">
        <v>0</v>
      </c>
      <c r="Y12829" t="s">
        <v>649</v>
      </c>
      <c r="Z12829" t="s">
        <v>1856</v>
      </c>
      <c r="AA12829" t="s">
        <v>6</v>
      </c>
    </row>
    <row r="12830" spans="1:27" x14ac:dyDescent="0.3">
      <c r="A12830" t="s">
        <v>2065</v>
      </c>
      <c r="B12830" t="s">
        <v>670</v>
      </c>
      <c r="C12830" t="s">
        <v>541</v>
      </c>
      <c r="D12830" t="s">
        <v>542</v>
      </c>
      <c r="E12830" t="s">
        <v>661</v>
      </c>
      <c r="F12830" t="s">
        <v>662</v>
      </c>
      <c r="G12830" t="s">
        <v>1150</v>
      </c>
      <c r="H12830" t="s">
        <v>509</v>
      </c>
      <c r="J12830" s="2">
        <v>45471</v>
      </c>
      <c r="K12830" s="5">
        <v>202402</v>
      </c>
      <c r="M12830" t="b">
        <v>0</v>
      </c>
      <c r="N12830" t="b">
        <v>0</v>
      </c>
      <c r="O12830" s="2">
        <v>45666.534096678239</v>
      </c>
      <c r="P12830" s="2">
        <v>45670.414170868054</v>
      </c>
      <c r="Q12830" t="s">
        <v>301</v>
      </c>
      <c r="R12830" t="s">
        <v>543</v>
      </c>
      <c r="S12830" s="2"/>
      <c r="V12830" s="2">
        <v>45666.534096875002</v>
      </c>
      <c r="W12830" s="2">
        <v>45666.534096875002</v>
      </c>
      <c r="X12830" t="b">
        <v>0</v>
      </c>
      <c r="Y12830" t="s">
        <v>649</v>
      </c>
      <c r="Z12830" t="s">
        <v>1856</v>
      </c>
      <c r="AA12830" t="s">
        <v>2</v>
      </c>
    </row>
    <row r="12831" spans="1:27" x14ac:dyDescent="0.3">
      <c r="A12831" t="s">
        <v>2122</v>
      </c>
      <c r="B12831" t="s">
        <v>670</v>
      </c>
      <c r="C12831" t="s">
        <v>541</v>
      </c>
      <c r="D12831" t="s">
        <v>542</v>
      </c>
      <c r="E12831" t="s">
        <v>700</v>
      </c>
      <c r="F12831" t="s">
        <v>701</v>
      </c>
      <c r="G12831" t="s">
        <v>1150</v>
      </c>
      <c r="H12831" t="s">
        <v>509</v>
      </c>
      <c r="J12831" s="2">
        <v>45380</v>
      </c>
      <c r="K12831" s="5">
        <v>202401</v>
      </c>
      <c r="M12831" t="b">
        <v>0</v>
      </c>
      <c r="N12831" t="b">
        <v>0</v>
      </c>
      <c r="O12831" s="2">
        <v>45666.534207951387</v>
      </c>
      <c r="P12831" s="2">
        <v>45670.414250578702</v>
      </c>
      <c r="Q12831" t="s">
        <v>301</v>
      </c>
      <c r="R12831" t="s">
        <v>543</v>
      </c>
      <c r="S12831" s="2"/>
      <c r="V12831" s="2">
        <v>45666.534208217592</v>
      </c>
      <c r="W12831" s="2">
        <v>45666.534208217592</v>
      </c>
      <c r="X12831" t="b">
        <v>0</v>
      </c>
      <c r="Y12831" t="s">
        <v>649</v>
      </c>
      <c r="Z12831" t="s">
        <v>1856</v>
      </c>
      <c r="AA12831" t="s">
        <v>308</v>
      </c>
    </row>
    <row r="12832" spans="1:27" x14ac:dyDescent="0.3">
      <c r="A12832" t="s">
        <v>2066</v>
      </c>
      <c r="B12832" t="s">
        <v>670</v>
      </c>
      <c r="C12832" t="s">
        <v>541</v>
      </c>
      <c r="D12832" t="s">
        <v>542</v>
      </c>
      <c r="E12832" t="s">
        <v>2067</v>
      </c>
      <c r="F12832" t="s">
        <v>2068</v>
      </c>
      <c r="G12832" t="s">
        <v>1150</v>
      </c>
      <c r="H12832" t="s">
        <v>509</v>
      </c>
      <c r="J12832" s="2">
        <v>45471</v>
      </c>
      <c r="K12832" s="5">
        <v>202402</v>
      </c>
      <c r="M12832" t="b">
        <v>0</v>
      </c>
      <c r="N12832" t="b">
        <v>0</v>
      </c>
      <c r="O12832" s="2">
        <v>45666.53405347222</v>
      </c>
      <c r="P12832" s="2">
        <v>45670.414136192128</v>
      </c>
      <c r="Q12832" t="s">
        <v>301</v>
      </c>
      <c r="R12832" t="s">
        <v>543</v>
      </c>
      <c r="S12832" s="2"/>
      <c r="V12832" s="2">
        <v>45666.534053587966</v>
      </c>
      <c r="W12832" s="2">
        <v>45666.534053587966</v>
      </c>
      <c r="X12832" t="b">
        <v>0</v>
      </c>
      <c r="Y12832" t="s">
        <v>649</v>
      </c>
      <c r="Z12832" t="s">
        <v>1856</v>
      </c>
      <c r="AA12832" t="s">
        <v>303</v>
      </c>
    </row>
    <row r="12833" spans="1:27" x14ac:dyDescent="0.3">
      <c r="A12833" t="s">
        <v>2117</v>
      </c>
      <c r="B12833" t="s">
        <v>670</v>
      </c>
      <c r="C12833" t="s">
        <v>541</v>
      </c>
      <c r="D12833" t="s">
        <v>542</v>
      </c>
      <c r="E12833" t="s">
        <v>2118</v>
      </c>
      <c r="F12833" t="s">
        <v>2119</v>
      </c>
      <c r="G12833" t="s">
        <v>1150</v>
      </c>
      <c r="H12833" t="s">
        <v>509</v>
      </c>
      <c r="J12833" s="2">
        <v>45471</v>
      </c>
      <c r="K12833" s="5">
        <v>202402</v>
      </c>
      <c r="M12833" t="b">
        <v>0</v>
      </c>
      <c r="N12833" t="b">
        <v>0</v>
      </c>
      <c r="O12833" s="2">
        <v>45666.534397766205</v>
      </c>
      <c r="P12833" s="2">
        <v>45670.414390706021</v>
      </c>
      <c r="Q12833" t="s">
        <v>301</v>
      </c>
      <c r="R12833" t="s">
        <v>543</v>
      </c>
      <c r="S12833" s="2"/>
      <c r="V12833" s="2">
        <v>45666.534397951385</v>
      </c>
      <c r="W12833" s="2">
        <v>45666.534397951385</v>
      </c>
      <c r="X12833" t="b">
        <v>0</v>
      </c>
      <c r="Y12833" t="s">
        <v>649</v>
      </c>
      <c r="Z12833" t="s">
        <v>1856</v>
      </c>
      <c r="AA12833" t="s">
        <v>304</v>
      </c>
    </row>
    <row r="12834" spans="1:27" x14ac:dyDescent="0.3">
      <c r="A12834" t="s">
        <v>2121</v>
      </c>
      <c r="B12834" t="s">
        <v>670</v>
      </c>
      <c r="C12834" t="s">
        <v>541</v>
      </c>
      <c r="D12834" t="s">
        <v>542</v>
      </c>
      <c r="E12834" t="s">
        <v>732</v>
      </c>
      <c r="F12834" t="s">
        <v>733</v>
      </c>
      <c r="G12834" t="s">
        <v>1150</v>
      </c>
      <c r="H12834" t="s">
        <v>509</v>
      </c>
      <c r="J12834" s="2">
        <v>45471</v>
      </c>
      <c r="K12834" s="5">
        <v>202402</v>
      </c>
      <c r="M12834" t="b">
        <v>0</v>
      </c>
      <c r="N12834" t="b">
        <v>0</v>
      </c>
      <c r="O12834" s="2">
        <v>45666.534119479169</v>
      </c>
      <c r="P12834" s="2">
        <v>45670.414188506948</v>
      </c>
      <c r="Q12834" t="s">
        <v>301</v>
      </c>
      <c r="R12834" t="s">
        <v>543</v>
      </c>
      <c r="S12834" s="2"/>
      <c r="V12834" s="2">
        <v>45666.534119525466</v>
      </c>
      <c r="W12834" s="2">
        <v>45666.534119525466</v>
      </c>
      <c r="X12834" t="b">
        <v>0</v>
      </c>
      <c r="Y12834" t="s">
        <v>649</v>
      </c>
      <c r="Z12834" t="s">
        <v>1856</v>
      </c>
      <c r="AA12834" t="s">
        <v>19</v>
      </c>
    </row>
    <row r="12835" spans="1:27" x14ac:dyDescent="0.3">
      <c r="A12835" t="s">
        <v>2120</v>
      </c>
      <c r="B12835" t="s">
        <v>670</v>
      </c>
      <c r="C12835" t="s">
        <v>541</v>
      </c>
      <c r="D12835" t="s">
        <v>542</v>
      </c>
      <c r="E12835" t="s">
        <v>732</v>
      </c>
      <c r="F12835" t="s">
        <v>733</v>
      </c>
      <c r="G12835" t="s">
        <v>1150</v>
      </c>
      <c r="H12835" t="s">
        <v>509</v>
      </c>
      <c r="J12835" s="2">
        <v>45380</v>
      </c>
      <c r="K12835" s="5">
        <v>202401</v>
      </c>
      <c r="M12835" t="b">
        <v>0</v>
      </c>
      <c r="N12835" t="b">
        <v>0</v>
      </c>
      <c r="O12835" s="2">
        <v>45666.534249456017</v>
      </c>
      <c r="P12835" s="2">
        <v>45670.414281793979</v>
      </c>
      <c r="Q12835" t="s">
        <v>301</v>
      </c>
      <c r="R12835" t="s">
        <v>543</v>
      </c>
      <c r="S12835" s="2"/>
      <c r="V12835" s="2">
        <v>45666.534249502314</v>
      </c>
      <c r="W12835" s="2">
        <v>45666.534249502314</v>
      </c>
      <c r="X12835" t="b">
        <v>0</v>
      </c>
      <c r="Y12835" t="s">
        <v>649</v>
      </c>
      <c r="Z12835" t="s">
        <v>1856</v>
      </c>
      <c r="AA12835" t="s">
        <v>19</v>
      </c>
    </row>
    <row r="12836" spans="1:27" x14ac:dyDescent="0.3">
      <c r="A12836" t="s">
        <v>2082</v>
      </c>
      <c r="B12836" t="s">
        <v>670</v>
      </c>
      <c r="C12836" t="s">
        <v>541</v>
      </c>
      <c r="D12836" t="s">
        <v>542</v>
      </c>
      <c r="E12836" t="s">
        <v>2083</v>
      </c>
      <c r="F12836" t="s">
        <v>2084</v>
      </c>
      <c r="G12836" t="s">
        <v>11</v>
      </c>
      <c r="H12836" t="s">
        <v>509</v>
      </c>
      <c r="J12836" s="2">
        <v>45471</v>
      </c>
      <c r="K12836" s="5">
        <v>202402</v>
      </c>
      <c r="M12836" t="b">
        <v>0</v>
      </c>
      <c r="N12836" t="b">
        <v>0</v>
      </c>
      <c r="O12836" s="2">
        <v>45669.52249988426</v>
      </c>
      <c r="P12836" s="2">
        <v>45670.414279548611</v>
      </c>
      <c r="Q12836" t="s">
        <v>301</v>
      </c>
      <c r="R12836" t="s">
        <v>543</v>
      </c>
      <c r="S12836" s="2"/>
      <c r="V12836" s="2">
        <v>45669.522500115738</v>
      </c>
      <c r="W12836" s="2">
        <v>45669.522500115738</v>
      </c>
      <c r="X12836" t="b">
        <v>0</v>
      </c>
      <c r="Y12836" t="s">
        <v>649</v>
      </c>
      <c r="Z12836" t="s">
        <v>1856</v>
      </c>
      <c r="AA12836" t="s">
        <v>351</v>
      </c>
    </row>
    <row r="12837" spans="1:27" x14ac:dyDescent="0.3">
      <c r="A12837" t="s">
        <v>2085</v>
      </c>
      <c r="B12837" t="s">
        <v>670</v>
      </c>
      <c r="C12837" t="s">
        <v>541</v>
      </c>
      <c r="D12837" t="s">
        <v>542</v>
      </c>
      <c r="E12837" t="s">
        <v>2086</v>
      </c>
      <c r="F12837" t="s">
        <v>2087</v>
      </c>
      <c r="G12837" t="s">
        <v>11</v>
      </c>
      <c r="H12837" t="s">
        <v>509</v>
      </c>
      <c r="J12837" s="2">
        <v>45471</v>
      </c>
      <c r="K12837" s="5">
        <v>202402</v>
      </c>
      <c r="M12837" t="b">
        <v>0</v>
      </c>
      <c r="N12837" t="b">
        <v>0</v>
      </c>
      <c r="O12837" s="2">
        <v>45666.534394131944</v>
      </c>
      <c r="P12837" s="2">
        <v>45670.414388425925</v>
      </c>
      <c r="Q12837" t="s">
        <v>301</v>
      </c>
      <c r="R12837" t="s">
        <v>543</v>
      </c>
      <c r="S12837" s="2"/>
      <c r="V12837" s="2">
        <v>45666.534394247683</v>
      </c>
      <c r="W12837" s="2">
        <v>45666.534394247683</v>
      </c>
      <c r="X12837" t="b">
        <v>0</v>
      </c>
      <c r="Y12837" t="s">
        <v>649</v>
      </c>
      <c r="Z12837" t="s">
        <v>1856</v>
      </c>
      <c r="AA12837" t="s">
        <v>329</v>
      </c>
    </row>
    <row r="12838" spans="1:27" x14ac:dyDescent="0.3">
      <c r="A12838" t="s">
        <v>2081</v>
      </c>
      <c r="B12838" t="s">
        <v>670</v>
      </c>
      <c r="C12838" t="s">
        <v>541</v>
      </c>
      <c r="D12838" t="s">
        <v>542</v>
      </c>
      <c r="E12838" t="s">
        <v>743</v>
      </c>
      <c r="F12838" t="s">
        <v>744</v>
      </c>
      <c r="G12838" t="s">
        <v>11</v>
      </c>
      <c r="H12838" t="s">
        <v>509</v>
      </c>
      <c r="J12838" s="2">
        <v>45380</v>
      </c>
      <c r="K12838" s="5">
        <v>202401</v>
      </c>
      <c r="M12838" t="b">
        <v>0</v>
      </c>
      <c r="N12838" t="b">
        <v>0</v>
      </c>
      <c r="O12838" s="2">
        <v>45669.522449270837</v>
      </c>
      <c r="P12838" s="2">
        <v>45670.41424140046</v>
      </c>
      <c r="Q12838" t="s">
        <v>301</v>
      </c>
      <c r="R12838" t="s">
        <v>543</v>
      </c>
      <c r="S12838" s="2"/>
      <c r="V12838" s="2">
        <v>45669.522449421296</v>
      </c>
      <c r="W12838" s="2">
        <v>45669.522449421296</v>
      </c>
      <c r="X12838" t="b">
        <v>0</v>
      </c>
      <c r="Y12838" t="s">
        <v>649</v>
      </c>
      <c r="Z12838" t="s">
        <v>1856</v>
      </c>
      <c r="AA12838" t="s">
        <v>311</v>
      </c>
    </row>
    <row r="12839" spans="1:27" x14ac:dyDescent="0.3">
      <c r="A12839" t="s">
        <v>2102</v>
      </c>
      <c r="B12839" t="s">
        <v>670</v>
      </c>
      <c r="C12839" t="s">
        <v>541</v>
      </c>
      <c r="D12839" t="s">
        <v>542</v>
      </c>
      <c r="E12839" t="s">
        <v>2103</v>
      </c>
      <c r="F12839" t="s">
        <v>2104</v>
      </c>
      <c r="G12839" t="s">
        <v>11</v>
      </c>
      <c r="H12839" t="s">
        <v>509</v>
      </c>
      <c r="J12839" s="2">
        <v>45471</v>
      </c>
      <c r="K12839" s="5">
        <v>202402</v>
      </c>
      <c r="M12839" t="b">
        <v>0</v>
      </c>
      <c r="N12839" t="b">
        <v>0</v>
      </c>
      <c r="O12839" s="2">
        <v>45666.534559178239</v>
      </c>
      <c r="P12839" s="2">
        <v>45670.414508182868</v>
      </c>
      <c r="Q12839" t="s">
        <v>301</v>
      </c>
      <c r="R12839" t="s">
        <v>543</v>
      </c>
      <c r="S12839" s="2"/>
      <c r="V12839" s="2">
        <v>45666.534559178239</v>
      </c>
      <c r="W12839" s="2">
        <v>45666.534559178239</v>
      </c>
      <c r="X12839" t="b">
        <v>0</v>
      </c>
      <c r="Y12839" t="s">
        <v>649</v>
      </c>
      <c r="Z12839" t="s">
        <v>1856</v>
      </c>
      <c r="AA12839" t="s">
        <v>312</v>
      </c>
    </row>
    <row r="12840" spans="1:27" x14ac:dyDescent="0.3">
      <c r="A12840" t="s">
        <v>2089</v>
      </c>
      <c r="B12840" t="s">
        <v>670</v>
      </c>
      <c r="C12840" t="s">
        <v>541</v>
      </c>
      <c r="D12840" t="s">
        <v>542</v>
      </c>
      <c r="E12840" t="s">
        <v>2090</v>
      </c>
      <c r="F12840" t="s">
        <v>2091</v>
      </c>
      <c r="G12840" t="s">
        <v>11</v>
      </c>
      <c r="H12840" t="s">
        <v>509</v>
      </c>
      <c r="J12840" s="2">
        <v>45380</v>
      </c>
      <c r="K12840" s="5">
        <v>202401</v>
      </c>
      <c r="M12840" t="b">
        <v>0</v>
      </c>
      <c r="N12840" t="b">
        <v>0</v>
      </c>
      <c r="O12840" s="2">
        <v>45666.534302118052</v>
      </c>
      <c r="P12840" s="2">
        <v>45670.414324108795</v>
      </c>
      <c r="Q12840" t="s">
        <v>301</v>
      </c>
      <c r="R12840" t="s">
        <v>543</v>
      </c>
      <c r="S12840" s="2"/>
      <c r="V12840" s="2">
        <v>45666.534302349537</v>
      </c>
      <c r="W12840" s="2">
        <v>45666.534302349537</v>
      </c>
      <c r="X12840" t="b">
        <v>0</v>
      </c>
      <c r="Y12840" t="s">
        <v>649</v>
      </c>
      <c r="Z12840" t="s">
        <v>1856</v>
      </c>
      <c r="AA12840" t="s">
        <v>341</v>
      </c>
    </row>
    <row r="12841" spans="1:27" x14ac:dyDescent="0.3">
      <c r="A12841" t="s">
        <v>2088</v>
      </c>
      <c r="B12841" t="s">
        <v>670</v>
      </c>
      <c r="C12841" t="s">
        <v>541</v>
      </c>
      <c r="D12841" t="s">
        <v>542</v>
      </c>
      <c r="E12841" t="s">
        <v>2086</v>
      </c>
      <c r="F12841" t="s">
        <v>2087</v>
      </c>
      <c r="G12841" t="s">
        <v>11</v>
      </c>
      <c r="H12841" t="s">
        <v>509</v>
      </c>
      <c r="J12841" s="2">
        <v>45380</v>
      </c>
      <c r="K12841" s="5">
        <v>202401</v>
      </c>
      <c r="M12841" t="b">
        <v>0</v>
      </c>
      <c r="N12841" t="b">
        <v>0</v>
      </c>
      <c r="O12841" s="2">
        <v>45666.534379247685</v>
      </c>
      <c r="P12841" s="2">
        <v>45670.414376238426</v>
      </c>
      <c r="Q12841" t="s">
        <v>301</v>
      </c>
      <c r="R12841" t="s">
        <v>543</v>
      </c>
      <c r="S12841" s="2"/>
      <c r="V12841" s="2">
        <v>45666.534379398145</v>
      </c>
      <c r="W12841" s="2">
        <v>45666.534379398145</v>
      </c>
      <c r="X12841" t="b">
        <v>0</v>
      </c>
      <c r="Y12841" t="s">
        <v>649</v>
      </c>
      <c r="Z12841" t="s">
        <v>1856</v>
      </c>
      <c r="AA12841" t="s">
        <v>329</v>
      </c>
    </row>
    <row r="12842" spans="1:27" x14ac:dyDescent="0.3">
      <c r="A12842" t="s">
        <v>2099</v>
      </c>
      <c r="B12842" t="s">
        <v>670</v>
      </c>
      <c r="C12842" t="s">
        <v>541</v>
      </c>
      <c r="D12842" t="s">
        <v>542</v>
      </c>
      <c r="E12842" t="s">
        <v>2100</v>
      </c>
      <c r="F12842" t="s">
        <v>2101</v>
      </c>
      <c r="G12842" t="s">
        <v>1150</v>
      </c>
      <c r="H12842" t="s">
        <v>509</v>
      </c>
      <c r="J12842" s="2">
        <v>45380</v>
      </c>
      <c r="K12842" s="5">
        <v>202401</v>
      </c>
      <c r="M12842" t="b">
        <v>0</v>
      </c>
      <c r="N12842" t="b">
        <v>0</v>
      </c>
      <c r="O12842" s="2">
        <v>45666.534023692133</v>
      </c>
      <c r="P12842" s="2">
        <v>45670.41411484954</v>
      </c>
      <c r="Q12842" t="s">
        <v>301</v>
      </c>
      <c r="R12842" t="s">
        <v>543</v>
      </c>
      <c r="S12842" s="2"/>
      <c r="V12842" s="2">
        <v>45666.534023842592</v>
      </c>
      <c r="W12842" s="2">
        <v>45666.534023842592</v>
      </c>
      <c r="X12842" t="b">
        <v>0</v>
      </c>
      <c r="Y12842" t="s">
        <v>649</v>
      </c>
      <c r="Z12842" t="s">
        <v>1856</v>
      </c>
      <c r="AA12842" t="s">
        <v>16</v>
      </c>
    </row>
    <row r="12843" spans="1:27" x14ac:dyDescent="0.3">
      <c r="A12843" t="s">
        <v>2092</v>
      </c>
      <c r="B12843" t="s">
        <v>670</v>
      </c>
      <c r="C12843" t="s">
        <v>541</v>
      </c>
      <c r="D12843" t="s">
        <v>542</v>
      </c>
      <c r="E12843" t="s">
        <v>2090</v>
      </c>
      <c r="F12843" t="s">
        <v>2091</v>
      </c>
      <c r="G12843" t="s">
        <v>11</v>
      </c>
      <c r="H12843" t="s">
        <v>509</v>
      </c>
      <c r="J12843" s="2">
        <v>45471</v>
      </c>
      <c r="K12843" s="5">
        <v>202402</v>
      </c>
      <c r="M12843" t="b">
        <v>0</v>
      </c>
      <c r="N12843" t="b">
        <v>0</v>
      </c>
      <c r="O12843" s="2">
        <v>45666.534501388887</v>
      </c>
      <c r="P12843" s="2">
        <v>45670.414467939816</v>
      </c>
      <c r="Q12843" t="s">
        <v>301</v>
      </c>
      <c r="R12843" t="s">
        <v>543</v>
      </c>
      <c r="S12843" s="2"/>
      <c r="V12843" s="2">
        <v>45666.534501539354</v>
      </c>
      <c r="W12843" s="2">
        <v>45666.534501539354</v>
      </c>
      <c r="X12843" t="b">
        <v>0</v>
      </c>
      <c r="Y12843" t="s">
        <v>649</v>
      </c>
      <c r="Z12843" t="s">
        <v>1856</v>
      </c>
      <c r="AA12843" t="s">
        <v>351</v>
      </c>
    </row>
    <row r="12844" spans="1:27" x14ac:dyDescent="0.3">
      <c r="A12844" t="s">
        <v>2111</v>
      </c>
      <c r="B12844" t="s">
        <v>670</v>
      </c>
      <c r="C12844" t="s">
        <v>541</v>
      </c>
      <c r="D12844" t="s">
        <v>542</v>
      </c>
      <c r="E12844" t="s">
        <v>735</v>
      </c>
      <c r="F12844" t="s">
        <v>736</v>
      </c>
      <c r="G12844" t="s">
        <v>1150</v>
      </c>
      <c r="H12844" t="s">
        <v>509</v>
      </c>
      <c r="J12844" s="2">
        <v>45471</v>
      </c>
      <c r="K12844" s="5">
        <v>202402</v>
      </c>
      <c r="M12844" t="b">
        <v>0</v>
      </c>
      <c r="N12844" t="b">
        <v>0</v>
      </c>
      <c r="O12844" s="2">
        <v>45666.534455057874</v>
      </c>
      <c r="P12844" s="2">
        <v>45670.414434456019</v>
      </c>
      <c r="Q12844" t="s">
        <v>301</v>
      </c>
      <c r="R12844" t="s">
        <v>543</v>
      </c>
      <c r="S12844" s="2"/>
      <c r="V12844" s="2">
        <v>45666.534455092595</v>
      </c>
      <c r="W12844" s="2">
        <v>45666.534455092595</v>
      </c>
      <c r="X12844" t="b">
        <v>0</v>
      </c>
      <c r="Y12844" t="s">
        <v>649</v>
      </c>
      <c r="Z12844" t="s">
        <v>1856</v>
      </c>
      <c r="AA12844" t="s">
        <v>2668</v>
      </c>
    </row>
    <row r="12845" spans="1:27" x14ac:dyDescent="0.3">
      <c r="A12845" t="s">
        <v>2112</v>
      </c>
      <c r="B12845" t="s">
        <v>670</v>
      </c>
      <c r="C12845" t="s">
        <v>541</v>
      </c>
      <c r="D12845" t="s">
        <v>542</v>
      </c>
      <c r="E12845" t="s">
        <v>735</v>
      </c>
      <c r="F12845" t="s">
        <v>736</v>
      </c>
      <c r="G12845" t="s">
        <v>1150</v>
      </c>
      <c r="H12845" t="s">
        <v>509</v>
      </c>
      <c r="J12845" s="2">
        <v>45380</v>
      </c>
      <c r="K12845" s="5">
        <v>202401</v>
      </c>
      <c r="M12845" t="b">
        <v>0</v>
      </c>
      <c r="N12845" t="b">
        <v>0</v>
      </c>
      <c r="O12845" s="2">
        <v>45666.534419872682</v>
      </c>
      <c r="P12845" s="2">
        <v>45670.41440883102</v>
      </c>
      <c r="Q12845" t="s">
        <v>301</v>
      </c>
      <c r="R12845" t="s">
        <v>543</v>
      </c>
      <c r="S12845" s="2"/>
      <c r="V12845" s="2">
        <v>45666.534420057869</v>
      </c>
      <c r="W12845" s="2">
        <v>45666.534420057869</v>
      </c>
      <c r="X12845" t="b">
        <v>0</v>
      </c>
      <c r="Y12845" t="s">
        <v>649</v>
      </c>
      <c r="Z12845" t="s">
        <v>1856</v>
      </c>
      <c r="AA12845" t="s">
        <v>737</v>
      </c>
    </row>
    <row r="12846" spans="1:27" x14ac:dyDescent="0.3">
      <c r="A12846" t="s">
        <v>2114</v>
      </c>
      <c r="B12846" t="s">
        <v>670</v>
      </c>
      <c r="C12846" t="s">
        <v>541</v>
      </c>
      <c r="D12846" t="s">
        <v>542</v>
      </c>
      <c r="E12846" t="s">
        <v>741</v>
      </c>
      <c r="F12846" t="s">
        <v>742</v>
      </c>
      <c r="G12846" t="s">
        <v>1150</v>
      </c>
      <c r="H12846" t="s">
        <v>509</v>
      </c>
      <c r="J12846" s="2">
        <v>45380</v>
      </c>
      <c r="K12846" s="5">
        <v>202401</v>
      </c>
      <c r="M12846" t="b">
        <v>0</v>
      </c>
      <c r="N12846" t="b">
        <v>0</v>
      </c>
      <c r="O12846" s="2">
        <v>45666.534508449076</v>
      </c>
      <c r="P12846" s="2">
        <v>45670.414472337965</v>
      </c>
      <c r="Q12846" t="s">
        <v>301</v>
      </c>
      <c r="R12846" t="s">
        <v>543</v>
      </c>
      <c r="S12846" s="2"/>
      <c r="V12846" s="2">
        <v>45666.534508680554</v>
      </c>
      <c r="W12846" s="2">
        <v>45666.534508680554</v>
      </c>
      <c r="X12846" t="b">
        <v>0</v>
      </c>
      <c r="Y12846" t="s">
        <v>649</v>
      </c>
      <c r="Z12846" t="s">
        <v>1856</v>
      </c>
      <c r="AA12846" t="s">
        <v>304</v>
      </c>
    </row>
    <row r="12847" spans="1:27" x14ac:dyDescent="0.3">
      <c r="A12847" t="s">
        <v>2113</v>
      </c>
      <c r="B12847" t="s">
        <v>670</v>
      </c>
      <c r="C12847" t="s">
        <v>541</v>
      </c>
      <c r="D12847" t="s">
        <v>542</v>
      </c>
      <c r="E12847" t="s">
        <v>741</v>
      </c>
      <c r="F12847" t="s">
        <v>742</v>
      </c>
      <c r="G12847" t="s">
        <v>1150</v>
      </c>
      <c r="H12847" t="s">
        <v>509</v>
      </c>
      <c r="J12847" s="2">
        <v>45471</v>
      </c>
      <c r="K12847" s="5">
        <v>202402</v>
      </c>
      <c r="M12847" t="b">
        <v>0</v>
      </c>
      <c r="N12847" t="b">
        <v>0</v>
      </c>
      <c r="O12847" s="2">
        <v>45666.534099849538</v>
      </c>
      <c r="P12847" s="2">
        <v>45670.414173113422</v>
      </c>
      <c r="Q12847" t="s">
        <v>301</v>
      </c>
      <c r="R12847" t="s">
        <v>543</v>
      </c>
      <c r="S12847" s="2"/>
      <c r="V12847" s="2">
        <v>45666.534100081015</v>
      </c>
      <c r="W12847" s="2">
        <v>45666.534100081015</v>
      </c>
      <c r="X12847" t="b">
        <v>0</v>
      </c>
      <c r="Y12847" t="s">
        <v>649</v>
      </c>
      <c r="Z12847" t="s">
        <v>1856</v>
      </c>
      <c r="AA12847" t="s">
        <v>304</v>
      </c>
    </row>
    <row r="12848" spans="1:27" x14ac:dyDescent="0.3">
      <c r="A12848" t="s">
        <v>2105</v>
      </c>
      <c r="B12848" t="s">
        <v>670</v>
      </c>
      <c r="C12848" t="s">
        <v>541</v>
      </c>
      <c r="D12848" t="s">
        <v>542</v>
      </c>
      <c r="E12848" t="s">
        <v>2106</v>
      </c>
      <c r="F12848" t="s">
        <v>2107</v>
      </c>
      <c r="G12848" t="s">
        <v>1150</v>
      </c>
      <c r="H12848" t="s">
        <v>509</v>
      </c>
      <c r="J12848" s="2">
        <v>45471</v>
      </c>
      <c r="K12848" s="5">
        <v>202402</v>
      </c>
      <c r="M12848" t="b">
        <v>0</v>
      </c>
      <c r="N12848" t="b">
        <v>0</v>
      </c>
      <c r="O12848" s="2">
        <v>45666.534318831022</v>
      </c>
      <c r="P12848" s="2">
        <v>45670.414335567133</v>
      </c>
      <c r="Q12848" t="s">
        <v>301</v>
      </c>
      <c r="R12848" t="s">
        <v>543</v>
      </c>
      <c r="S12848" s="2"/>
      <c r="V12848" s="2">
        <v>45666.534318981481</v>
      </c>
      <c r="W12848" s="2">
        <v>45666.534318981481</v>
      </c>
      <c r="X12848" t="b">
        <v>0</v>
      </c>
      <c r="Y12848" t="s">
        <v>649</v>
      </c>
      <c r="Z12848" t="s">
        <v>1856</v>
      </c>
      <c r="AA12848" t="s">
        <v>350</v>
      </c>
    </row>
    <row r="12849" spans="1:27" x14ac:dyDescent="0.3">
      <c r="A12849" t="s">
        <v>2108</v>
      </c>
      <c r="B12849" t="s">
        <v>670</v>
      </c>
      <c r="C12849" t="s">
        <v>541</v>
      </c>
      <c r="D12849" t="s">
        <v>542</v>
      </c>
      <c r="E12849" t="s">
        <v>2106</v>
      </c>
      <c r="F12849" t="s">
        <v>2107</v>
      </c>
      <c r="G12849" t="s">
        <v>1150</v>
      </c>
      <c r="H12849" t="s">
        <v>509</v>
      </c>
      <c r="J12849" s="2">
        <v>45380</v>
      </c>
      <c r="K12849" s="5">
        <v>202401</v>
      </c>
      <c r="M12849" t="b">
        <v>0</v>
      </c>
      <c r="N12849" t="b">
        <v>0</v>
      </c>
      <c r="O12849" s="2">
        <v>45666.534189502316</v>
      </c>
      <c r="P12849" s="2">
        <v>45670.41423480324</v>
      </c>
      <c r="Q12849" t="s">
        <v>301</v>
      </c>
      <c r="R12849" t="s">
        <v>543</v>
      </c>
      <c r="S12849" s="2"/>
      <c r="V12849" s="2">
        <v>45666.534189618054</v>
      </c>
      <c r="W12849" s="2">
        <v>45666.534189618054</v>
      </c>
      <c r="X12849" t="b">
        <v>0</v>
      </c>
      <c r="Y12849" t="s">
        <v>649</v>
      </c>
      <c r="Z12849" t="s">
        <v>1856</v>
      </c>
      <c r="AA12849" t="s">
        <v>16</v>
      </c>
    </row>
    <row r="12850" spans="1:27" x14ac:dyDescent="0.3">
      <c r="A12850" t="s">
        <v>2109</v>
      </c>
      <c r="B12850" t="s">
        <v>670</v>
      </c>
      <c r="C12850" t="s">
        <v>541</v>
      </c>
      <c r="D12850" t="s">
        <v>542</v>
      </c>
      <c r="E12850" t="s">
        <v>763</v>
      </c>
      <c r="F12850" t="s">
        <v>764</v>
      </c>
      <c r="G12850" t="s">
        <v>1150</v>
      </c>
      <c r="H12850" t="s">
        <v>509</v>
      </c>
      <c r="J12850" s="2">
        <v>45471</v>
      </c>
      <c r="K12850" s="5">
        <v>202402</v>
      </c>
      <c r="M12850" t="b">
        <v>0</v>
      </c>
      <c r="N12850" t="b">
        <v>0</v>
      </c>
      <c r="O12850" s="2">
        <v>45666.534442939817</v>
      </c>
      <c r="P12850" s="2">
        <v>45670.414426157404</v>
      </c>
      <c r="Q12850" t="s">
        <v>301</v>
      </c>
      <c r="R12850" t="s">
        <v>543</v>
      </c>
      <c r="S12850" s="2"/>
      <c r="V12850" s="2">
        <v>45666.534443136574</v>
      </c>
      <c r="W12850" s="2">
        <v>45666.534443136574</v>
      </c>
      <c r="X12850" t="b">
        <v>0</v>
      </c>
      <c r="Y12850" t="s">
        <v>649</v>
      </c>
      <c r="Z12850" t="s">
        <v>1856</v>
      </c>
      <c r="AA12850" t="s">
        <v>341</v>
      </c>
    </row>
    <row r="12851" spans="1:27" x14ac:dyDescent="0.3">
      <c r="A12851" t="s">
        <v>2110</v>
      </c>
      <c r="B12851" t="s">
        <v>670</v>
      </c>
      <c r="C12851" t="s">
        <v>541</v>
      </c>
      <c r="D12851" t="s">
        <v>542</v>
      </c>
      <c r="E12851" t="s">
        <v>763</v>
      </c>
      <c r="F12851" t="s">
        <v>764</v>
      </c>
      <c r="G12851" t="s">
        <v>1150</v>
      </c>
      <c r="H12851" t="s">
        <v>509</v>
      </c>
      <c r="J12851" s="2">
        <v>45380</v>
      </c>
      <c r="K12851" s="5">
        <v>202401</v>
      </c>
      <c r="M12851" t="b">
        <v>0</v>
      </c>
      <c r="N12851" t="b">
        <v>0</v>
      </c>
      <c r="O12851" s="2">
        <v>45666.53449795139</v>
      </c>
      <c r="P12851" s="2">
        <v>45670.414465856484</v>
      </c>
      <c r="Q12851" t="s">
        <v>301</v>
      </c>
      <c r="R12851" t="s">
        <v>543</v>
      </c>
      <c r="S12851" s="2"/>
      <c r="V12851" s="2">
        <v>45666.534498067129</v>
      </c>
      <c r="W12851" s="2">
        <v>45666.534498067129</v>
      </c>
      <c r="X12851" t="b">
        <v>0</v>
      </c>
      <c r="Y12851" t="s">
        <v>649</v>
      </c>
      <c r="Z12851" t="s">
        <v>1856</v>
      </c>
      <c r="AA12851" t="s">
        <v>309</v>
      </c>
    </row>
    <row r="12852" spans="1:27" x14ac:dyDescent="0.3">
      <c r="A12852" t="s">
        <v>2093</v>
      </c>
      <c r="B12852" t="s">
        <v>670</v>
      </c>
      <c r="C12852" t="s">
        <v>541</v>
      </c>
      <c r="D12852" t="s">
        <v>542</v>
      </c>
      <c r="E12852" t="s">
        <v>2094</v>
      </c>
      <c r="F12852" t="s">
        <v>2095</v>
      </c>
      <c r="G12852" t="s">
        <v>414</v>
      </c>
      <c r="H12852" t="s">
        <v>509</v>
      </c>
      <c r="J12852" s="2">
        <v>45380</v>
      </c>
      <c r="K12852" s="5">
        <v>202401</v>
      </c>
      <c r="M12852" t="b">
        <v>0</v>
      </c>
      <c r="N12852" t="b">
        <v>0</v>
      </c>
      <c r="O12852" s="2">
        <v>45666.534132986111</v>
      </c>
      <c r="P12852" s="2">
        <v>45670.414196030091</v>
      </c>
      <c r="Q12852" t="s">
        <v>301</v>
      </c>
      <c r="R12852" t="s">
        <v>543</v>
      </c>
      <c r="S12852" s="2"/>
      <c r="V12852" s="2">
        <v>45666.53413310185</v>
      </c>
      <c r="W12852" s="2">
        <v>45666.53413310185</v>
      </c>
      <c r="X12852" t="b">
        <v>0</v>
      </c>
      <c r="Y12852" t="s">
        <v>649</v>
      </c>
      <c r="Z12852" t="s">
        <v>1856</v>
      </c>
      <c r="AA12852" t="s">
        <v>309</v>
      </c>
    </row>
    <row r="12853" spans="1:27" x14ac:dyDescent="0.3">
      <c r="A12853" t="s">
        <v>2286</v>
      </c>
      <c r="B12853" t="s">
        <v>670</v>
      </c>
      <c r="C12853" t="s">
        <v>541</v>
      </c>
      <c r="D12853" t="s">
        <v>542</v>
      </c>
      <c r="E12853" t="s">
        <v>2280</v>
      </c>
      <c r="F12853" t="s">
        <v>2281</v>
      </c>
      <c r="G12853" t="s">
        <v>1</v>
      </c>
      <c r="H12853" t="s">
        <v>512</v>
      </c>
      <c r="J12853" s="2">
        <v>45471</v>
      </c>
      <c r="K12853" s="5">
        <v>202402</v>
      </c>
      <c r="M12853" t="b">
        <v>0</v>
      </c>
      <c r="N12853" t="b">
        <v>0</v>
      </c>
      <c r="O12853" s="2">
        <v>45666.534083564817</v>
      </c>
      <c r="P12853" s="2">
        <v>45670.414162037036</v>
      </c>
      <c r="Q12853" t="s">
        <v>301</v>
      </c>
      <c r="R12853" t="s">
        <v>543</v>
      </c>
      <c r="S12853" s="2"/>
      <c r="V12853" s="2">
        <v>45666.534083645834</v>
      </c>
      <c r="W12853" s="2">
        <v>45666.534083645834</v>
      </c>
      <c r="X12853" t="b">
        <v>0</v>
      </c>
      <c r="Y12853" t="s">
        <v>649</v>
      </c>
      <c r="Z12853" t="s">
        <v>1856</v>
      </c>
      <c r="AA12853" t="s">
        <v>308</v>
      </c>
    </row>
    <row r="12854" spans="1:27" x14ac:dyDescent="0.3">
      <c r="A12854" t="s">
        <v>2096</v>
      </c>
      <c r="B12854" t="s">
        <v>670</v>
      </c>
      <c r="C12854" t="s">
        <v>541</v>
      </c>
      <c r="D12854" t="s">
        <v>542</v>
      </c>
      <c r="E12854" t="s">
        <v>2097</v>
      </c>
      <c r="F12854" t="s">
        <v>2098</v>
      </c>
      <c r="G12854" t="s">
        <v>10</v>
      </c>
      <c r="H12854" t="s">
        <v>512</v>
      </c>
      <c r="J12854" s="2">
        <v>45380</v>
      </c>
      <c r="K12854" s="5">
        <v>202401</v>
      </c>
      <c r="M12854" t="b">
        <v>0</v>
      </c>
      <c r="N12854" t="b">
        <v>0</v>
      </c>
      <c r="O12854" s="2">
        <v>45666.534562928238</v>
      </c>
      <c r="P12854" s="2">
        <v>45670.414510763891</v>
      </c>
      <c r="Q12854" t="s">
        <v>301</v>
      </c>
      <c r="R12854" t="s">
        <v>543</v>
      </c>
      <c r="S12854" s="2"/>
      <c r="V12854" s="2">
        <v>45666.534562928238</v>
      </c>
      <c r="W12854" s="2">
        <v>45666.534562928238</v>
      </c>
      <c r="X12854" t="b">
        <v>0</v>
      </c>
      <c r="Y12854" t="s">
        <v>649</v>
      </c>
      <c r="Z12854" t="s">
        <v>1856</v>
      </c>
      <c r="AA12854" t="s">
        <v>19</v>
      </c>
    </row>
    <row r="12855" spans="1:27" x14ac:dyDescent="0.3">
      <c r="A12855" t="s">
        <v>2096</v>
      </c>
      <c r="B12855" t="s">
        <v>670</v>
      </c>
      <c r="C12855" t="s">
        <v>541</v>
      </c>
      <c r="D12855" t="s">
        <v>542</v>
      </c>
      <c r="E12855" t="s">
        <v>2097</v>
      </c>
      <c r="F12855" t="s">
        <v>2098</v>
      </c>
      <c r="G12855" t="s">
        <v>10</v>
      </c>
      <c r="H12855" t="s">
        <v>512</v>
      </c>
      <c r="J12855" s="2">
        <v>45380</v>
      </c>
      <c r="K12855" s="5">
        <v>202401</v>
      </c>
      <c r="M12855" t="b">
        <v>0</v>
      </c>
      <c r="N12855" t="b">
        <v>0</v>
      </c>
      <c r="O12855" s="2">
        <v>45666.534562928238</v>
      </c>
      <c r="P12855" s="2">
        <v>45670.414510763891</v>
      </c>
      <c r="Q12855" t="s">
        <v>301</v>
      </c>
      <c r="R12855" t="s">
        <v>543</v>
      </c>
      <c r="S12855" s="2"/>
      <c r="V12855" s="2">
        <v>45666.534563043984</v>
      </c>
      <c r="W12855" s="2">
        <v>45666.534563043984</v>
      </c>
      <c r="X12855" t="b">
        <v>0</v>
      </c>
      <c r="Y12855" t="s">
        <v>650</v>
      </c>
      <c r="Z12855" t="s">
        <v>1857</v>
      </c>
      <c r="AA12855" t="s">
        <v>6</v>
      </c>
    </row>
    <row r="12856" spans="1:27" x14ac:dyDescent="0.3">
      <c r="A12856" t="s">
        <v>2093</v>
      </c>
      <c r="B12856" t="s">
        <v>670</v>
      </c>
      <c r="C12856" t="s">
        <v>541</v>
      </c>
      <c r="D12856" t="s">
        <v>542</v>
      </c>
      <c r="E12856" t="s">
        <v>2094</v>
      </c>
      <c r="F12856" t="s">
        <v>2095</v>
      </c>
      <c r="G12856" t="s">
        <v>414</v>
      </c>
      <c r="H12856" t="s">
        <v>509</v>
      </c>
      <c r="J12856" s="2">
        <v>45380</v>
      </c>
      <c r="K12856" s="5">
        <v>202401</v>
      </c>
      <c r="M12856" t="b">
        <v>0</v>
      </c>
      <c r="N12856" t="b">
        <v>0</v>
      </c>
      <c r="O12856" s="2">
        <v>45666.534132986111</v>
      </c>
      <c r="P12856" s="2">
        <v>45670.414196030091</v>
      </c>
      <c r="Q12856" t="s">
        <v>301</v>
      </c>
      <c r="R12856" t="s">
        <v>543</v>
      </c>
      <c r="S12856" s="2"/>
      <c r="V12856" s="2">
        <v>45666.534133136571</v>
      </c>
      <c r="W12856" s="2">
        <v>45666.534133136571</v>
      </c>
      <c r="X12856" t="b">
        <v>0</v>
      </c>
      <c r="Y12856" t="s">
        <v>650</v>
      </c>
      <c r="Z12856" t="s">
        <v>1857</v>
      </c>
      <c r="AA12856" t="s">
        <v>6</v>
      </c>
    </row>
    <row r="12857" spans="1:27" x14ac:dyDescent="0.3">
      <c r="A12857" t="s">
        <v>2092</v>
      </c>
      <c r="B12857" t="s">
        <v>670</v>
      </c>
      <c r="C12857" t="s">
        <v>541</v>
      </c>
      <c r="D12857" t="s">
        <v>542</v>
      </c>
      <c r="E12857" t="s">
        <v>2090</v>
      </c>
      <c r="F12857" t="s">
        <v>2091</v>
      </c>
      <c r="G12857" t="s">
        <v>11</v>
      </c>
      <c r="H12857" t="s">
        <v>509</v>
      </c>
      <c r="J12857" s="2">
        <v>45471</v>
      </c>
      <c r="K12857" s="5">
        <v>202402</v>
      </c>
      <c r="M12857" t="b">
        <v>0</v>
      </c>
      <c r="N12857" t="b">
        <v>0</v>
      </c>
      <c r="O12857" s="2">
        <v>45666.534501388887</v>
      </c>
      <c r="P12857" s="2">
        <v>45670.414467939816</v>
      </c>
      <c r="Q12857" t="s">
        <v>301</v>
      </c>
      <c r="R12857" t="s">
        <v>543</v>
      </c>
      <c r="S12857" s="2"/>
      <c r="V12857" s="2">
        <v>45666.534501504633</v>
      </c>
      <c r="W12857" s="2">
        <v>45666.534501504633</v>
      </c>
      <c r="X12857" t="b">
        <v>0</v>
      </c>
      <c r="Y12857" t="s">
        <v>650</v>
      </c>
      <c r="Z12857" t="s">
        <v>1857</v>
      </c>
      <c r="AA12857" t="s">
        <v>6</v>
      </c>
    </row>
    <row r="12858" spans="1:27" x14ac:dyDescent="0.3">
      <c r="A12858" t="s">
        <v>2088</v>
      </c>
      <c r="B12858" t="s">
        <v>670</v>
      </c>
      <c r="C12858" t="s">
        <v>541</v>
      </c>
      <c r="D12858" t="s">
        <v>542</v>
      </c>
      <c r="E12858" t="s">
        <v>2086</v>
      </c>
      <c r="F12858" t="s">
        <v>2087</v>
      </c>
      <c r="G12858" t="s">
        <v>11</v>
      </c>
      <c r="H12858" t="s">
        <v>509</v>
      </c>
      <c r="J12858" s="2">
        <v>45380</v>
      </c>
      <c r="K12858" s="5">
        <v>202401</v>
      </c>
      <c r="M12858" t="b">
        <v>0</v>
      </c>
      <c r="N12858" t="b">
        <v>0</v>
      </c>
      <c r="O12858" s="2">
        <v>45666.534379247685</v>
      </c>
      <c r="P12858" s="2">
        <v>45670.414376238426</v>
      </c>
      <c r="Q12858" t="s">
        <v>301</v>
      </c>
      <c r="R12858" t="s">
        <v>543</v>
      </c>
      <c r="S12858" s="2"/>
      <c r="V12858" s="2">
        <v>45666.534379432873</v>
      </c>
      <c r="W12858" s="2">
        <v>45666.534379432873</v>
      </c>
      <c r="X12858" t="b">
        <v>0</v>
      </c>
      <c r="Y12858" t="s">
        <v>650</v>
      </c>
      <c r="Z12858" t="s">
        <v>1857</v>
      </c>
      <c r="AA12858" t="s">
        <v>6</v>
      </c>
    </row>
    <row r="12859" spans="1:27" x14ac:dyDescent="0.3">
      <c r="A12859" t="s">
        <v>2089</v>
      </c>
      <c r="B12859" t="s">
        <v>670</v>
      </c>
      <c r="C12859" t="s">
        <v>541</v>
      </c>
      <c r="D12859" t="s">
        <v>542</v>
      </c>
      <c r="E12859" t="s">
        <v>2090</v>
      </c>
      <c r="F12859" t="s">
        <v>2091</v>
      </c>
      <c r="G12859" t="s">
        <v>11</v>
      </c>
      <c r="H12859" t="s">
        <v>509</v>
      </c>
      <c r="J12859" s="2">
        <v>45380</v>
      </c>
      <c r="K12859" s="5">
        <v>202401</v>
      </c>
      <c r="M12859" t="b">
        <v>0</v>
      </c>
      <c r="N12859" t="b">
        <v>0</v>
      </c>
      <c r="O12859" s="2">
        <v>45666.534302118052</v>
      </c>
      <c r="P12859" s="2">
        <v>45670.414324108795</v>
      </c>
      <c r="Q12859" t="s">
        <v>301</v>
      </c>
      <c r="R12859" t="s">
        <v>543</v>
      </c>
      <c r="S12859" s="2"/>
      <c r="V12859" s="2">
        <v>45666.534302233798</v>
      </c>
      <c r="W12859" s="2">
        <v>45666.534302233798</v>
      </c>
      <c r="X12859" t="b">
        <v>0</v>
      </c>
      <c r="Y12859" t="s">
        <v>650</v>
      </c>
      <c r="Z12859" t="s">
        <v>1857</v>
      </c>
      <c r="AA12859" t="s">
        <v>6</v>
      </c>
    </row>
    <row r="12860" spans="1:27" x14ac:dyDescent="0.3">
      <c r="A12860" t="s">
        <v>2081</v>
      </c>
      <c r="B12860" t="s">
        <v>670</v>
      </c>
      <c r="C12860" t="s">
        <v>541</v>
      </c>
      <c r="D12860" t="s">
        <v>542</v>
      </c>
      <c r="E12860" t="s">
        <v>743</v>
      </c>
      <c r="F12860" t="s">
        <v>744</v>
      </c>
      <c r="G12860" t="s">
        <v>11</v>
      </c>
      <c r="H12860" t="s">
        <v>509</v>
      </c>
      <c r="J12860" s="2">
        <v>45380</v>
      </c>
      <c r="K12860" s="5">
        <v>202401</v>
      </c>
      <c r="M12860" t="b">
        <v>0</v>
      </c>
      <c r="N12860" t="b">
        <v>0</v>
      </c>
      <c r="O12860" s="2">
        <v>45669.522449270837</v>
      </c>
      <c r="P12860" s="2">
        <v>45670.41424140046</v>
      </c>
      <c r="Q12860" t="s">
        <v>301</v>
      </c>
      <c r="R12860" t="s">
        <v>543</v>
      </c>
      <c r="S12860" s="2"/>
      <c r="V12860" s="2">
        <v>45669.522449340278</v>
      </c>
      <c r="W12860" s="2">
        <v>45669.522449340278</v>
      </c>
      <c r="X12860" t="b">
        <v>0</v>
      </c>
      <c r="Y12860" t="s">
        <v>650</v>
      </c>
      <c r="Z12860" t="s">
        <v>1857</v>
      </c>
      <c r="AA12860" t="s">
        <v>6</v>
      </c>
    </row>
    <row r="12861" spans="1:27" x14ac:dyDescent="0.3">
      <c r="A12861" t="s">
        <v>2085</v>
      </c>
      <c r="B12861" t="s">
        <v>670</v>
      </c>
      <c r="C12861" t="s">
        <v>541</v>
      </c>
      <c r="D12861" t="s">
        <v>542</v>
      </c>
      <c r="E12861" t="s">
        <v>2086</v>
      </c>
      <c r="F12861" t="s">
        <v>2087</v>
      </c>
      <c r="G12861" t="s">
        <v>11</v>
      </c>
      <c r="H12861" t="s">
        <v>509</v>
      </c>
      <c r="J12861" s="2">
        <v>45471</v>
      </c>
      <c r="K12861" s="5">
        <v>202402</v>
      </c>
      <c r="M12861" t="b">
        <v>0</v>
      </c>
      <c r="N12861" t="b">
        <v>0</v>
      </c>
      <c r="O12861" s="2">
        <v>45666.534394131944</v>
      </c>
      <c r="P12861" s="2">
        <v>45670.414388425925</v>
      </c>
      <c r="Q12861" t="s">
        <v>301</v>
      </c>
      <c r="R12861" t="s">
        <v>543</v>
      </c>
      <c r="S12861" s="2"/>
      <c r="V12861" s="2">
        <v>45666.53439429398</v>
      </c>
      <c r="W12861" s="2">
        <v>45666.53439429398</v>
      </c>
      <c r="X12861" t="b">
        <v>0</v>
      </c>
      <c r="Y12861" t="s">
        <v>650</v>
      </c>
      <c r="Z12861" t="s">
        <v>1857</v>
      </c>
      <c r="AA12861" t="s">
        <v>6</v>
      </c>
    </row>
    <row r="12862" spans="1:27" x14ac:dyDescent="0.3">
      <c r="A12862" t="s">
        <v>2082</v>
      </c>
      <c r="B12862" t="s">
        <v>670</v>
      </c>
      <c r="C12862" t="s">
        <v>541</v>
      </c>
      <c r="D12862" t="s">
        <v>542</v>
      </c>
      <c r="E12862" t="s">
        <v>2083</v>
      </c>
      <c r="F12862" t="s">
        <v>2084</v>
      </c>
      <c r="G12862" t="s">
        <v>11</v>
      </c>
      <c r="H12862" t="s">
        <v>509</v>
      </c>
      <c r="J12862" s="2">
        <v>45471</v>
      </c>
      <c r="K12862" s="5">
        <v>202402</v>
      </c>
      <c r="M12862" t="b">
        <v>0</v>
      </c>
      <c r="N12862" t="b">
        <v>0</v>
      </c>
      <c r="O12862" s="2">
        <v>45669.52249988426</v>
      </c>
      <c r="P12862" s="2">
        <v>45670.414279548611</v>
      </c>
      <c r="Q12862" t="s">
        <v>301</v>
      </c>
      <c r="R12862" t="s">
        <v>543</v>
      </c>
      <c r="S12862" s="2"/>
      <c r="V12862" s="2">
        <v>45669.522500081017</v>
      </c>
      <c r="W12862" s="2">
        <v>45669.522500081017</v>
      </c>
      <c r="X12862" t="b">
        <v>0</v>
      </c>
      <c r="Y12862" t="s">
        <v>650</v>
      </c>
      <c r="Z12862" t="s">
        <v>1857</v>
      </c>
      <c r="AA12862" t="s">
        <v>6</v>
      </c>
    </row>
    <row r="12863" spans="1:27" x14ac:dyDescent="0.3">
      <c r="A12863" t="s">
        <v>2066</v>
      </c>
      <c r="B12863" t="s">
        <v>670</v>
      </c>
      <c r="C12863" t="s">
        <v>541</v>
      </c>
      <c r="D12863" t="s">
        <v>542</v>
      </c>
      <c r="E12863" t="s">
        <v>2067</v>
      </c>
      <c r="F12863" t="s">
        <v>2068</v>
      </c>
      <c r="G12863" t="s">
        <v>1150</v>
      </c>
      <c r="H12863" t="s">
        <v>509</v>
      </c>
      <c r="J12863" s="2">
        <v>45471</v>
      </c>
      <c r="K12863" s="5">
        <v>202402</v>
      </c>
      <c r="M12863" t="b">
        <v>0</v>
      </c>
      <c r="N12863" t="b">
        <v>0</v>
      </c>
      <c r="O12863" s="2">
        <v>45666.53405347222</v>
      </c>
      <c r="P12863" s="2">
        <v>45670.414136192128</v>
      </c>
      <c r="Q12863" t="s">
        <v>301</v>
      </c>
      <c r="R12863" t="s">
        <v>543</v>
      </c>
      <c r="S12863" s="2"/>
      <c r="V12863" s="2">
        <v>45666.534053587966</v>
      </c>
      <c r="W12863" s="2">
        <v>45666.534053587966</v>
      </c>
      <c r="X12863" t="b">
        <v>0</v>
      </c>
      <c r="Y12863" t="s">
        <v>650</v>
      </c>
      <c r="Z12863" t="s">
        <v>1857</v>
      </c>
      <c r="AA12863" t="s">
        <v>6</v>
      </c>
    </row>
    <row r="12864" spans="1:27" x14ac:dyDescent="0.3">
      <c r="A12864" t="s">
        <v>2065</v>
      </c>
      <c r="B12864" t="s">
        <v>670</v>
      </c>
      <c r="C12864" t="s">
        <v>541</v>
      </c>
      <c r="D12864" t="s">
        <v>542</v>
      </c>
      <c r="E12864" t="s">
        <v>661</v>
      </c>
      <c r="F12864" t="s">
        <v>662</v>
      </c>
      <c r="G12864" t="s">
        <v>1150</v>
      </c>
      <c r="H12864" t="s">
        <v>509</v>
      </c>
      <c r="J12864" s="2">
        <v>45471</v>
      </c>
      <c r="K12864" s="5">
        <v>202402</v>
      </c>
      <c r="M12864" t="b">
        <v>0</v>
      </c>
      <c r="N12864" t="b">
        <v>0</v>
      </c>
      <c r="O12864" s="2">
        <v>45666.534096678239</v>
      </c>
      <c r="P12864" s="2">
        <v>45670.414170868054</v>
      </c>
      <c r="Q12864" t="s">
        <v>301</v>
      </c>
      <c r="R12864" t="s">
        <v>543</v>
      </c>
      <c r="S12864" s="2"/>
      <c r="V12864" s="2">
        <v>45666.534096759256</v>
      </c>
      <c r="W12864" s="2">
        <v>45666.534096759256</v>
      </c>
      <c r="X12864" t="b">
        <v>0</v>
      </c>
      <c r="Y12864" t="s">
        <v>650</v>
      </c>
      <c r="Z12864" t="s">
        <v>1857</v>
      </c>
      <c r="AA12864" t="s">
        <v>6</v>
      </c>
    </row>
    <row r="12865" spans="1:27" x14ac:dyDescent="0.3">
      <c r="A12865" t="s">
        <v>2064</v>
      </c>
      <c r="B12865" t="s">
        <v>670</v>
      </c>
      <c r="C12865" t="s">
        <v>541</v>
      </c>
      <c r="D12865" t="s">
        <v>542</v>
      </c>
      <c r="E12865" t="s">
        <v>777</v>
      </c>
      <c r="F12865" t="s">
        <v>778</v>
      </c>
      <c r="G12865" t="s">
        <v>1150</v>
      </c>
      <c r="H12865" t="s">
        <v>509</v>
      </c>
      <c r="J12865" s="2">
        <v>45380</v>
      </c>
      <c r="K12865" s="5">
        <v>202401</v>
      </c>
      <c r="M12865" t="b">
        <v>0</v>
      </c>
      <c r="N12865" t="b">
        <v>0</v>
      </c>
      <c r="O12865" s="2">
        <v>45666.534327743058</v>
      </c>
      <c r="P12865" s="2">
        <v>45670.414341979165</v>
      </c>
      <c r="Q12865" t="s">
        <v>301</v>
      </c>
      <c r="R12865" t="s">
        <v>543</v>
      </c>
      <c r="S12865" s="2"/>
      <c r="V12865" s="2">
        <v>45666.534327858797</v>
      </c>
      <c r="W12865" s="2">
        <v>45666.534327858797</v>
      </c>
      <c r="X12865" t="b">
        <v>0</v>
      </c>
      <c r="Y12865" t="s">
        <v>650</v>
      </c>
      <c r="Z12865" t="s">
        <v>1857</v>
      </c>
      <c r="AA12865" t="s">
        <v>6</v>
      </c>
    </row>
    <row r="12866" spans="1:27" x14ac:dyDescent="0.3">
      <c r="A12866" t="s">
        <v>1922</v>
      </c>
      <c r="B12866" t="s">
        <v>670</v>
      </c>
      <c r="C12866" t="s">
        <v>541</v>
      </c>
      <c r="D12866" t="s">
        <v>542</v>
      </c>
      <c r="E12866" t="s">
        <v>1923</v>
      </c>
      <c r="F12866" t="s">
        <v>1924</v>
      </c>
      <c r="G12866" t="s">
        <v>1150</v>
      </c>
      <c r="H12866" t="s">
        <v>509</v>
      </c>
      <c r="I12866" t="s">
        <v>1925</v>
      </c>
      <c r="J12866" s="2">
        <v>45356</v>
      </c>
      <c r="K12866" s="5">
        <v>202401</v>
      </c>
      <c r="M12866" t="b">
        <v>0</v>
      </c>
      <c r="N12866" t="b">
        <v>0</v>
      </c>
      <c r="O12866" s="2">
        <v>45442.601691701391</v>
      </c>
      <c r="P12866" s="2">
        <v>45548.371108449071</v>
      </c>
      <c r="Q12866" t="s">
        <v>301</v>
      </c>
      <c r="R12866" t="s">
        <v>543</v>
      </c>
      <c r="S12866" s="2"/>
      <c r="V12866" s="2">
        <v>45548.371109259257</v>
      </c>
      <c r="W12866" s="2">
        <v>45548.371109259257</v>
      </c>
      <c r="X12866" t="b">
        <v>0</v>
      </c>
      <c r="Y12866" t="s">
        <v>650</v>
      </c>
      <c r="Z12866" t="s">
        <v>1857</v>
      </c>
      <c r="AA12866" t="s">
        <v>6</v>
      </c>
    </row>
    <row r="12867" spans="1:27" x14ac:dyDescent="0.3">
      <c r="A12867" t="s">
        <v>2069</v>
      </c>
      <c r="B12867" t="s">
        <v>670</v>
      </c>
      <c r="C12867" t="s">
        <v>541</v>
      </c>
      <c r="D12867" t="s">
        <v>542</v>
      </c>
      <c r="E12867" t="s">
        <v>779</v>
      </c>
      <c r="F12867" t="s">
        <v>780</v>
      </c>
      <c r="G12867" t="s">
        <v>1150</v>
      </c>
      <c r="H12867" t="s">
        <v>509</v>
      </c>
      <c r="J12867" s="2">
        <v>45471</v>
      </c>
      <c r="K12867" s="5">
        <v>202402</v>
      </c>
      <c r="M12867" t="b">
        <v>0</v>
      </c>
      <c r="N12867" t="b">
        <v>0</v>
      </c>
      <c r="O12867" s="2">
        <v>45666.534339386577</v>
      </c>
      <c r="P12867" s="2">
        <v>45670.702385335651</v>
      </c>
      <c r="Q12867" t="s">
        <v>301</v>
      </c>
      <c r="R12867" t="s">
        <v>543</v>
      </c>
      <c r="S12867" s="2"/>
      <c r="V12867" s="2">
        <v>45666.534339548612</v>
      </c>
      <c r="W12867" s="2">
        <v>45666.534339548612</v>
      </c>
      <c r="X12867" t="b">
        <v>0</v>
      </c>
      <c r="Y12867" t="s">
        <v>650</v>
      </c>
      <c r="Z12867" t="s">
        <v>1857</v>
      </c>
      <c r="AA12867" t="s">
        <v>6</v>
      </c>
    </row>
    <row r="12868" spans="1:27" x14ac:dyDescent="0.3">
      <c r="A12868" t="s">
        <v>2070</v>
      </c>
      <c r="B12868" t="s">
        <v>670</v>
      </c>
      <c r="C12868" t="s">
        <v>541</v>
      </c>
      <c r="D12868" t="s">
        <v>542</v>
      </c>
      <c r="E12868" t="s">
        <v>2071</v>
      </c>
      <c r="F12868" t="s">
        <v>2072</v>
      </c>
      <c r="G12868" t="s">
        <v>414</v>
      </c>
      <c r="H12868" t="s">
        <v>509</v>
      </c>
      <c r="J12868" s="2">
        <v>45380</v>
      </c>
      <c r="K12868" s="5">
        <v>202401</v>
      </c>
      <c r="M12868" t="b">
        <v>0</v>
      </c>
      <c r="N12868" t="b">
        <v>0</v>
      </c>
      <c r="O12868" s="2">
        <v>45666.534532488426</v>
      </c>
      <c r="P12868" s="2">
        <v>45670.414489733797</v>
      </c>
      <c r="Q12868" t="s">
        <v>301</v>
      </c>
      <c r="R12868" t="s">
        <v>543</v>
      </c>
      <c r="S12868" s="2"/>
      <c r="V12868" s="2">
        <v>45666.534532557867</v>
      </c>
      <c r="W12868" s="2">
        <v>45666.534532557867</v>
      </c>
      <c r="X12868" t="b">
        <v>0</v>
      </c>
      <c r="Y12868" t="s">
        <v>650</v>
      </c>
      <c r="Z12868" t="s">
        <v>1857</v>
      </c>
      <c r="AA12868" t="s">
        <v>303</v>
      </c>
    </row>
    <row r="12869" spans="1:27" x14ac:dyDescent="0.3">
      <c r="A12869" t="s">
        <v>2080</v>
      </c>
      <c r="B12869" t="s">
        <v>670</v>
      </c>
      <c r="C12869" t="s">
        <v>541</v>
      </c>
      <c r="D12869" t="s">
        <v>542</v>
      </c>
      <c r="E12869" t="s">
        <v>2078</v>
      </c>
      <c r="F12869" t="s">
        <v>2079</v>
      </c>
      <c r="G12869" t="s">
        <v>414</v>
      </c>
      <c r="H12869" t="s">
        <v>509</v>
      </c>
      <c r="J12869" s="2">
        <v>45471</v>
      </c>
      <c r="K12869" s="5">
        <v>202402</v>
      </c>
      <c r="M12869" t="b">
        <v>0</v>
      </c>
      <c r="N12869" t="b">
        <v>0</v>
      </c>
      <c r="O12869" s="2">
        <v>45666.534572951387</v>
      </c>
      <c r="P12869" s="2">
        <v>45670.414517129633</v>
      </c>
      <c r="Q12869" t="s">
        <v>301</v>
      </c>
      <c r="R12869" t="s">
        <v>543</v>
      </c>
      <c r="S12869" s="2"/>
      <c r="V12869" s="2">
        <v>45666.534573067132</v>
      </c>
      <c r="W12869" s="2">
        <v>45666.534573067132</v>
      </c>
      <c r="X12869" t="b">
        <v>0</v>
      </c>
      <c r="Y12869" t="s">
        <v>650</v>
      </c>
      <c r="Z12869" t="s">
        <v>1857</v>
      </c>
      <c r="AA12869" t="s">
        <v>6</v>
      </c>
    </row>
    <row r="12870" spans="1:27" x14ac:dyDescent="0.3">
      <c r="A12870" t="s">
        <v>2077</v>
      </c>
      <c r="B12870" t="s">
        <v>670</v>
      </c>
      <c r="C12870" t="s">
        <v>541</v>
      </c>
      <c r="D12870" t="s">
        <v>542</v>
      </c>
      <c r="E12870" t="s">
        <v>2078</v>
      </c>
      <c r="F12870" t="s">
        <v>2079</v>
      </c>
      <c r="G12870" t="s">
        <v>414</v>
      </c>
      <c r="H12870" t="s">
        <v>509</v>
      </c>
      <c r="J12870" s="2">
        <v>45380</v>
      </c>
      <c r="K12870" s="5">
        <v>202401</v>
      </c>
      <c r="M12870" t="b">
        <v>0</v>
      </c>
      <c r="N12870" t="b">
        <v>0</v>
      </c>
      <c r="O12870" s="2">
        <v>45666.534064201391</v>
      </c>
      <c r="P12870" s="2">
        <v>45670.414148148149</v>
      </c>
      <c r="Q12870" t="s">
        <v>301</v>
      </c>
      <c r="R12870" t="s">
        <v>543</v>
      </c>
      <c r="S12870" s="2"/>
      <c r="V12870" s="2">
        <v>45666.53406435185</v>
      </c>
      <c r="W12870" s="2">
        <v>45666.53406435185</v>
      </c>
      <c r="X12870" t="b">
        <v>0</v>
      </c>
      <c r="Y12870" t="s">
        <v>650</v>
      </c>
      <c r="Z12870" t="s">
        <v>1857</v>
      </c>
      <c r="AA12870" t="s">
        <v>6</v>
      </c>
    </row>
    <row r="12871" spans="1:27" x14ac:dyDescent="0.3">
      <c r="A12871" t="s">
        <v>2073</v>
      </c>
      <c r="B12871" t="s">
        <v>670</v>
      </c>
      <c r="C12871" t="s">
        <v>541</v>
      </c>
      <c r="D12871" t="s">
        <v>542</v>
      </c>
      <c r="E12871" t="s">
        <v>2074</v>
      </c>
      <c r="F12871" t="s">
        <v>2075</v>
      </c>
      <c r="G12871" t="s">
        <v>414</v>
      </c>
      <c r="H12871" t="s">
        <v>509</v>
      </c>
      <c r="J12871" s="2">
        <v>45471</v>
      </c>
      <c r="K12871" s="5">
        <v>202402</v>
      </c>
      <c r="M12871" t="b">
        <v>0</v>
      </c>
      <c r="N12871" t="b">
        <v>0</v>
      </c>
      <c r="O12871" s="2">
        <v>45666.534312152777</v>
      </c>
      <c r="P12871" s="2">
        <v>45670.414331215281</v>
      </c>
      <c r="Q12871" t="s">
        <v>301</v>
      </c>
      <c r="R12871" t="s">
        <v>543</v>
      </c>
      <c r="S12871" s="2"/>
      <c r="V12871" s="2">
        <v>45666.534312233794</v>
      </c>
      <c r="W12871" s="2">
        <v>45666.534312233794</v>
      </c>
      <c r="X12871" t="b">
        <v>0</v>
      </c>
      <c r="Y12871" t="s">
        <v>650</v>
      </c>
      <c r="Z12871" t="s">
        <v>1857</v>
      </c>
      <c r="AA12871" t="s">
        <v>6</v>
      </c>
    </row>
    <row r="12872" spans="1:27" x14ac:dyDescent="0.3">
      <c r="A12872" t="s">
        <v>2076</v>
      </c>
      <c r="B12872" t="s">
        <v>670</v>
      </c>
      <c r="C12872" t="s">
        <v>541</v>
      </c>
      <c r="D12872" t="s">
        <v>542</v>
      </c>
      <c r="E12872" t="s">
        <v>2074</v>
      </c>
      <c r="F12872" t="s">
        <v>2075</v>
      </c>
      <c r="G12872" t="s">
        <v>414</v>
      </c>
      <c r="H12872" t="s">
        <v>509</v>
      </c>
      <c r="J12872" s="2">
        <v>45380</v>
      </c>
      <c r="K12872" s="5">
        <v>202401</v>
      </c>
      <c r="M12872" t="b">
        <v>0</v>
      </c>
      <c r="N12872" t="b">
        <v>0</v>
      </c>
      <c r="O12872" s="2">
        <v>45666.534275659724</v>
      </c>
      <c r="P12872" s="2">
        <v>45670.414302395831</v>
      </c>
      <c r="Q12872" t="s">
        <v>301</v>
      </c>
      <c r="R12872" t="s">
        <v>543</v>
      </c>
      <c r="S12872" s="2"/>
      <c r="V12872" s="2">
        <v>45666.534275775462</v>
      </c>
      <c r="W12872" s="2">
        <v>45666.534275775462</v>
      </c>
      <c r="X12872" t="b">
        <v>0</v>
      </c>
      <c r="Y12872" t="s">
        <v>650</v>
      </c>
      <c r="Z12872" t="s">
        <v>1857</v>
      </c>
      <c r="AA12872" t="s">
        <v>6</v>
      </c>
    </row>
    <row r="12873" spans="1:27" x14ac:dyDescent="0.3">
      <c r="A12873" t="s">
        <v>1926</v>
      </c>
      <c r="B12873" t="s">
        <v>670</v>
      </c>
      <c r="C12873" t="s">
        <v>541</v>
      </c>
      <c r="D12873" t="s">
        <v>542</v>
      </c>
      <c r="E12873" t="s">
        <v>1927</v>
      </c>
      <c r="F12873" t="s">
        <v>1928</v>
      </c>
      <c r="G12873" t="s">
        <v>17</v>
      </c>
      <c r="H12873" t="s">
        <v>513</v>
      </c>
      <c r="J12873" s="2">
        <v>45380</v>
      </c>
      <c r="K12873" s="5">
        <v>202401</v>
      </c>
      <c r="M12873" t="b">
        <v>0</v>
      </c>
      <c r="N12873" t="b">
        <v>0</v>
      </c>
      <c r="O12873" s="2">
        <v>45666.534305208334</v>
      </c>
      <c r="P12873" s="2">
        <v>45670.414326585647</v>
      </c>
      <c r="Q12873" t="s">
        <v>301</v>
      </c>
      <c r="R12873" t="s">
        <v>543</v>
      </c>
      <c r="S12873" s="2"/>
      <c r="V12873" s="2">
        <v>45666.534305324072</v>
      </c>
      <c r="W12873" s="2">
        <v>45666.534305324072</v>
      </c>
      <c r="X12873" t="b">
        <v>0</v>
      </c>
      <c r="Y12873" t="s">
        <v>650</v>
      </c>
      <c r="Z12873" t="s">
        <v>1857</v>
      </c>
      <c r="AA12873" t="s">
        <v>6</v>
      </c>
    </row>
    <row r="12874" spans="1:27" x14ac:dyDescent="0.3">
      <c r="A12874" t="s">
        <v>1910</v>
      </c>
      <c r="B12874" t="s">
        <v>540</v>
      </c>
      <c r="C12874" t="s">
        <v>541</v>
      </c>
      <c r="D12874" t="s">
        <v>542</v>
      </c>
      <c r="E12874" t="s">
        <v>1911</v>
      </c>
      <c r="F12874" t="s">
        <v>1912</v>
      </c>
      <c r="G12874" t="s">
        <v>463</v>
      </c>
      <c r="H12874" t="s">
        <v>513</v>
      </c>
      <c r="I12874" t="s">
        <v>1913</v>
      </c>
      <c r="J12874" s="2">
        <v>45460</v>
      </c>
      <c r="K12874" s="5">
        <v>202402</v>
      </c>
      <c r="M12874" t="b">
        <v>0</v>
      </c>
      <c r="N12874" t="b">
        <v>0</v>
      </c>
      <c r="O12874" s="2">
        <v>45559.311821377312</v>
      </c>
      <c r="P12874" s="2">
        <v>45559.311821377312</v>
      </c>
      <c r="Q12874" t="s">
        <v>301</v>
      </c>
      <c r="R12874" t="s">
        <v>543</v>
      </c>
      <c r="S12874" s="2">
        <v>45559.311821377312</v>
      </c>
      <c r="V12874" s="2">
        <v>45559.311821793985</v>
      </c>
      <c r="W12874" s="2">
        <v>45559.311821793985</v>
      </c>
      <c r="X12874" t="b">
        <v>0</v>
      </c>
      <c r="Y12874" t="s">
        <v>650</v>
      </c>
      <c r="Z12874" t="s">
        <v>1857</v>
      </c>
      <c r="AA12874" t="s">
        <v>6</v>
      </c>
    </row>
    <row r="12875" spans="1:27" x14ac:dyDescent="0.3">
      <c r="A12875" t="s">
        <v>1929</v>
      </c>
      <c r="B12875" t="s">
        <v>670</v>
      </c>
      <c r="C12875" t="s">
        <v>541</v>
      </c>
      <c r="D12875" t="s">
        <v>542</v>
      </c>
      <c r="E12875" t="s">
        <v>1930</v>
      </c>
      <c r="F12875" t="s">
        <v>1931</v>
      </c>
      <c r="G12875" t="s">
        <v>17</v>
      </c>
      <c r="H12875" t="s">
        <v>513</v>
      </c>
      <c r="J12875" s="2">
        <v>45380</v>
      </c>
      <c r="K12875" s="5">
        <v>202401</v>
      </c>
      <c r="M12875" t="b">
        <v>0</v>
      </c>
      <c r="N12875" t="b">
        <v>0</v>
      </c>
      <c r="O12875" s="2">
        <v>45666.534139618052</v>
      </c>
      <c r="P12875" s="2">
        <v>45670.414200462961</v>
      </c>
      <c r="Q12875" t="s">
        <v>301</v>
      </c>
      <c r="R12875" t="s">
        <v>543</v>
      </c>
      <c r="S12875" s="2"/>
      <c r="V12875" s="2">
        <v>45666.534139780095</v>
      </c>
      <c r="W12875" s="2">
        <v>45666.534139780095</v>
      </c>
      <c r="X12875" t="b">
        <v>0</v>
      </c>
      <c r="Y12875" t="s">
        <v>650</v>
      </c>
      <c r="Z12875" t="s">
        <v>1857</v>
      </c>
      <c r="AA12875" t="s">
        <v>6</v>
      </c>
    </row>
    <row r="12876" spans="1:27" x14ac:dyDescent="0.3">
      <c r="A12876" t="s">
        <v>1932</v>
      </c>
      <c r="B12876" t="s">
        <v>670</v>
      </c>
      <c r="C12876" t="s">
        <v>541</v>
      </c>
      <c r="D12876" t="s">
        <v>542</v>
      </c>
      <c r="E12876" t="s">
        <v>1933</v>
      </c>
      <c r="F12876" t="s">
        <v>1934</v>
      </c>
      <c r="G12876" t="s">
        <v>432</v>
      </c>
      <c r="H12876" t="s">
        <v>513</v>
      </c>
      <c r="J12876" s="2">
        <v>45380</v>
      </c>
      <c r="K12876" s="5">
        <v>202401</v>
      </c>
      <c r="M12876" t="b">
        <v>0</v>
      </c>
      <c r="N12876" t="b">
        <v>0</v>
      </c>
      <c r="O12876" s="2">
        <v>45666.534511724538</v>
      </c>
      <c r="P12876" s="2">
        <v>45670.414474386576</v>
      </c>
      <c r="Q12876" t="s">
        <v>301</v>
      </c>
      <c r="R12876" t="s">
        <v>543</v>
      </c>
      <c r="S12876" s="2"/>
      <c r="V12876" s="2">
        <v>45666.534511840277</v>
      </c>
      <c r="W12876" s="2">
        <v>45666.534511840277</v>
      </c>
      <c r="X12876" t="b">
        <v>0</v>
      </c>
      <c r="Y12876" t="s">
        <v>650</v>
      </c>
      <c r="Z12876" t="s">
        <v>1857</v>
      </c>
      <c r="AA12876" t="s">
        <v>6</v>
      </c>
    </row>
    <row r="12877" spans="1:27" x14ac:dyDescent="0.3">
      <c r="A12877" t="s">
        <v>1935</v>
      </c>
      <c r="B12877" t="s">
        <v>670</v>
      </c>
      <c r="C12877" t="s">
        <v>541</v>
      </c>
      <c r="D12877" t="s">
        <v>542</v>
      </c>
      <c r="E12877" t="s">
        <v>1936</v>
      </c>
      <c r="F12877" t="s">
        <v>1937</v>
      </c>
      <c r="G12877" t="s">
        <v>425</v>
      </c>
      <c r="H12877" t="s">
        <v>513</v>
      </c>
      <c r="J12877" s="2">
        <v>45380</v>
      </c>
      <c r="K12877" s="5">
        <v>202401</v>
      </c>
      <c r="M12877" t="b">
        <v>0</v>
      </c>
      <c r="N12877" t="b">
        <v>0</v>
      </c>
      <c r="O12877" s="2">
        <v>45666.534240740744</v>
      </c>
      <c r="P12877" s="2">
        <v>45670.414275150462</v>
      </c>
      <c r="Q12877" t="s">
        <v>301</v>
      </c>
      <c r="R12877" t="s">
        <v>543</v>
      </c>
      <c r="S12877" s="2"/>
      <c r="V12877" s="2">
        <v>45666.534240856483</v>
      </c>
      <c r="W12877" s="2">
        <v>45666.534240856483</v>
      </c>
      <c r="X12877" t="b">
        <v>0</v>
      </c>
      <c r="Y12877" t="s">
        <v>650</v>
      </c>
      <c r="Z12877" t="s">
        <v>1857</v>
      </c>
      <c r="AA12877" t="s">
        <v>6</v>
      </c>
    </row>
    <row r="12878" spans="1:27" x14ac:dyDescent="0.3">
      <c r="A12878" t="s">
        <v>1938</v>
      </c>
      <c r="B12878" t="s">
        <v>670</v>
      </c>
      <c r="C12878" t="s">
        <v>541</v>
      </c>
      <c r="D12878" t="s">
        <v>542</v>
      </c>
      <c r="E12878" t="s">
        <v>746</v>
      </c>
      <c r="F12878" t="s">
        <v>747</v>
      </c>
      <c r="G12878" t="s">
        <v>146</v>
      </c>
      <c r="H12878" t="s">
        <v>510</v>
      </c>
      <c r="J12878" s="2">
        <v>45471</v>
      </c>
      <c r="K12878" s="5">
        <v>202402</v>
      </c>
      <c r="M12878" t="b">
        <v>0</v>
      </c>
      <c r="N12878" t="b">
        <v>0</v>
      </c>
      <c r="O12878" s="2">
        <v>45666.534107673608</v>
      </c>
      <c r="P12878" s="2">
        <v>45670.41417989583</v>
      </c>
      <c r="Q12878" t="s">
        <v>301</v>
      </c>
      <c r="R12878" t="s">
        <v>543</v>
      </c>
      <c r="S12878" s="2"/>
      <c r="V12878" s="2">
        <v>45666.534107754633</v>
      </c>
      <c r="W12878" s="2">
        <v>45666.534107754633</v>
      </c>
      <c r="X12878" t="b">
        <v>0</v>
      </c>
      <c r="Y12878" t="s">
        <v>650</v>
      </c>
      <c r="Z12878" t="s">
        <v>1857</v>
      </c>
      <c r="AA12878" t="s">
        <v>6</v>
      </c>
    </row>
    <row r="12879" spans="1:27" x14ac:dyDescent="0.3">
      <c r="A12879" t="s">
        <v>1942</v>
      </c>
      <c r="B12879" t="s">
        <v>670</v>
      </c>
      <c r="C12879" t="s">
        <v>541</v>
      </c>
      <c r="D12879" t="s">
        <v>542</v>
      </c>
      <c r="E12879" t="s">
        <v>1943</v>
      </c>
      <c r="F12879" t="s">
        <v>1944</v>
      </c>
      <c r="G12879" t="s">
        <v>146</v>
      </c>
      <c r="H12879" t="s">
        <v>510</v>
      </c>
      <c r="J12879" s="2">
        <v>45380</v>
      </c>
      <c r="K12879" s="5">
        <v>202401</v>
      </c>
      <c r="M12879" t="b">
        <v>0</v>
      </c>
      <c r="N12879" t="b">
        <v>0</v>
      </c>
      <c r="O12879" s="2">
        <v>45666.534219872687</v>
      </c>
      <c r="P12879" s="2">
        <v>45670.414259687503</v>
      </c>
      <c r="Q12879" t="s">
        <v>301</v>
      </c>
      <c r="R12879" t="s">
        <v>543</v>
      </c>
      <c r="S12879" s="2"/>
      <c r="V12879" s="2">
        <v>45666.534219988425</v>
      </c>
      <c r="W12879" s="2">
        <v>45666.534219988425</v>
      </c>
      <c r="X12879" t="b">
        <v>0</v>
      </c>
      <c r="Y12879" t="s">
        <v>650</v>
      </c>
      <c r="Z12879" t="s">
        <v>1857</v>
      </c>
      <c r="AA12879" t="s">
        <v>6</v>
      </c>
    </row>
    <row r="12880" spans="1:27" x14ac:dyDescent="0.3">
      <c r="A12880" t="s">
        <v>1945</v>
      </c>
      <c r="B12880" t="s">
        <v>670</v>
      </c>
      <c r="C12880" t="s">
        <v>541</v>
      </c>
      <c r="D12880" t="s">
        <v>542</v>
      </c>
      <c r="E12880" t="s">
        <v>388</v>
      </c>
      <c r="F12880" t="s">
        <v>389</v>
      </c>
      <c r="G12880" t="s">
        <v>15</v>
      </c>
      <c r="H12880" t="s">
        <v>510</v>
      </c>
      <c r="J12880" s="2">
        <v>45471</v>
      </c>
      <c r="K12880" s="5">
        <v>202402</v>
      </c>
      <c r="M12880" t="b">
        <v>0</v>
      </c>
      <c r="N12880" t="b">
        <v>0</v>
      </c>
      <c r="O12880" s="2">
        <v>45666.53442974537</v>
      </c>
      <c r="P12880" s="2">
        <v>45670.414416701387</v>
      </c>
      <c r="Q12880" t="s">
        <v>301</v>
      </c>
      <c r="R12880" t="s">
        <v>543</v>
      </c>
      <c r="S12880" s="2"/>
      <c r="V12880" s="2">
        <v>45666.534429826388</v>
      </c>
      <c r="W12880" s="2">
        <v>45666.534429826388</v>
      </c>
      <c r="X12880" t="b">
        <v>0</v>
      </c>
      <c r="Y12880" t="s">
        <v>650</v>
      </c>
      <c r="Z12880" t="s">
        <v>1857</v>
      </c>
      <c r="AA12880" t="s">
        <v>6</v>
      </c>
    </row>
    <row r="12881" spans="1:27" x14ac:dyDescent="0.3">
      <c r="A12881" t="s">
        <v>1940</v>
      </c>
      <c r="B12881" t="s">
        <v>670</v>
      </c>
      <c r="C12881" t="s">
        <v>541</v>
      </c>
      <c r="D12881" t="s">
        <v>542</v>
      </c>
      <c r="E12881" t="s">
        <v>672</v>
      </c>
      <c r="F12881" t="s">
        <v>673</v>
      </c>
      <c r="G12881" t="s">
        <v>146</v>
      </c>
      <c r="H12881" t="s">
        <v>510</v>
      </c>
      <c r="J12881" s="2">
        <v>45471</v>
      </c>
      <c r="K12881" s="5">
        <v>202402</v>
      </c>
      <c r="M12881" t="b">
        <v>0</v>
      </c>
      <c r="N12881" t="b">
        <v>0</v>
      </c>
      <c r="O12881" s="2">
        <v>45666.534192511572</v>
      </c>
      <c r="P12881" s="2">
        <v>45670.414236886572</v>
      </c>
      <c r="Q12881" t="s">
        <v>301</v>
      </c>
      <c r="R12881" t="s">
        <v>543</v>
      </c>
      <c r="S12881" s="2"/>
      <c r="V12881" s="2">
        <v>45666.53419259259</v>
      </c>
      <c r="W12881" s="2">
        <v>45666.53419259259</v>
      </c>
      <c r="X12881" t="b">
        <v>0</v>
      </c>
      <c r="Y12881" t="s">
        <v>650</v>
      </c>
      <c r="Z12881" t="s">
        <v>1857</v>
      </c>
      <c r="AA12881" t="s">
        <v>6</v>
      </c>
    </row>
    <row r="12882" spans="1:27" x14ac:dyDescent="0.3">
      <c r="A12882" t="s">
        <v>1941</v>
      </c>
      <c r="B12882" t="s">
        <v>670</v>
      </c>
      <c r="C12882" t="s">
        <v>541</v>
      </c>
      <c r="D12882" t="s">
        <v>542</v>
      </c>
      <c r="E12882" t="s">
        <v>672</v>
      </c>
      <c r="F12882" t="s">
        <v>673</v>
      </c>
      <c r="G12882" t="s">
        <v>146</v>
      </c>
      <c r="H12882" t="s">
        <v>510</v>
      </c>
      <c r="J12882" s="2">
        <v>45380</v>
      </c>
      <c r="K12882" s="5">
        <v>202401</v>
      </c>
      <c r="M12882" t="b">
        <v>0</v>
      </c>
      <c r="N12882" t="b">
        <v>0</v>
      </c>
      <c r="O12882" s="2">
        <v>45666.534555868056</v>
      </c>
      <c r="P12882" s="2">
        <v>45670.414506053239</v>
      </c>
      <c r="Q12882" t="s">
        <v>301</v>
      </c>
      <c r="R12882" t="s">
        <v>543</v>
      </c>
      <c r="S12882" s="2"/>
      <c r="V12882" s="2">
        <v>45666.534555983795</v>
      </c>
      <c r="W12882" s="2">
        <v>45666.534555983795</v>
      </c>
      <c r="X12882" t="b">
        <v>0</v>
      </c>
      <c r="Y12882" t="s">
        <v>650</v>
      </c>
      <c r="Z12882" t="s">
        <v>1857</v>
      </c>
      <c r="AA12882" t="s">
        <v>6</v>
      </c>
    </row>
    <row r="12883" spans="1:27" x14ac:dyDescent="0.3">
      <c r="A12883" t="s">
        <v>1939</v>
      </c>
      <c r="B12883" t="s">
        <v>670</v>
      </c>
      <c r="C12883" t="s">
        <v>541</v>
      </c>
      <c r="D12883" t="s">
        <v>542</v>
      </c>
      <c r="E12883" t="s">
        <v>692</v>
      </c>
      <c r="F12883" t="s">
        <v>693</v>
      </c>
      <c r="G12883" t="s">
        <v>146</v>
      </c>
      <c r="H12883" t="s">
        <v>510</v>
      </c>
      <c r="J12883" s="2">
        <v>45380</v>
      </c>
      <c r="K12883" s="5">
        <v>202401</v>
      </c>
      <c r="M12883" t="b">
        <v>0</v>
      </c>
      <c r="N12883" t="b">
        <v>0</v>
      </c>
      <c r="O12883" s="2">
        <v>45666.534092939815</v>
      </c>
      <c r="P12883" s="2">
        <v>45670.414168668984</v>
      </c>
      <c r="Q12883" t="s">
        <v>301</v>
      </c>
      <c r="R12883" t="s">
        <v>543</v>
      </c>
      <c r="S12883" s="2"/>
      <c r="V12883" s="2">
        <v>45666.534093090275</v>
      </c>
      <c r="W12883" s="2">
        <v>45666.534093090275</v>
      </c>
      <c r="X12883" t="b">
        <v>0</v>
      </c>
      <c r="Y12883" t="s">
        <v>650</v>
      </c>
      <c r="Z12883" t="s">
        <v>1857</v>
      </c>
      <c r="AA12883" t="s">
        <v>6</v>
      </c>
    </row>
    <row r="12884" spans="1:27" x14ac:dyDescent="0.3">
      <c r="A12884" t="s">
        <v>1961</v>
      </c>
      <c r="B12884" t="s">
        <v>670</v>
      </c>
      <c r="C12884" t="s">
        <v>541</v>
      </c>
      <c r="D12884" t="s">
        <v>542</v>
      </c>
      <c r="E12884" t="s">
        <v>724</v>
      </c>
      <c r="F12884" t="s">
        <v>725</v>
      </c>
      <c r="G12884" t="s">
        <v>15</v>
      </c>
      <c r="H12884" t="s">
        <v>510</v>
      </c>
      <c r="J12884" s="2">
        <v>45380</v>
      </c>
      <c r="K12884" s="5">
        <v>202401</v>
      </c>
      <c r="M12884" t="b">
        <v>0</v>
      </c>
      <c r="N12884" t="b">
        <v>0</v>
      </c>
      <c r="O12884" s="2">
        <v>45666.534183101852</v>
      </c>
      <c r="P12884" s="2">
        <v>45670.414230358794</v>
      </c>
      <c r="Q12884" t="s">
        <v>301</v>
      </c>
      <c r="R12884" t="s">
        <v>543</v>
      </c>
      <c r="S12884" s="2"/>
      <c r="V12884" s="2">
        <v>45666.534183217591</v>
      </c>
      <c r="W12884" s="2">
        <v>45666.534183217591</v>
      </c>
      <c r="X12884" t="b">
        <v>0</v>
      </c>
      <c r="Y12884" t="s">
        <v>650</v>
      </c>
      <c r="Z12884" t="s">
        <v>1857</v>
      </c>
      <c r="AA12884" t="s">
        <v>6</v>
      </c>
    </row>
    <row r="12885" spans="1:27" x14ac:dyDescent="0.3">
      <c r="A12885" t="s">
        <v>1958</v>
      </c>
      <c r="B12885" t="s">
        <v>670</v>
      </c>
      <c r="C12885" t="s">
        <v>541</v>
      </c>
      <c r="D12885" t="s">
        <v>542</v>
      </c>
      <c r="E12885" t="s">
        <v>1959</v>
      </c>
      <c r="F12885" t="s">
        <v>1960</v>
      </c>
      <c r="G12885" t="s">
        <v>15</v>
      </c>
      <c r="H12885" t="s">
        <v>510</v>
      </c>
      <c r="J12885" s="2">
        <v>45380</v>
      </c>
      <c r="K12885" s="5">
        <v>202401</v>
      </c>
      <c r="M12885" t="b">
        <v>0</v>
      </c>
      <c r="N12885" t="b">
        <v>0</v>
      </c>
      <c r="O12885" s="2">
        <v>45666.534505127318</v>
      </c>
      <c r="P12885" s="2">
        <v>45670.414470219905</v>
      </c>
      <c r="Q12885" t="s">
        <v>301</v>
      </c>
      <c r="R12885" t="s">
        <v>543</v>
      </c>
      <c r="S12885" s="2"/>
      <c r="V12885" s="2">
        <v>45666.534505243057</v>
      </c>
      <c r="W12885" s="2">
        <v>45666.534505243057</v>
      </c>
      <c r="X12885" t="b">
        <v>0</v>
      </c>
      <c r="Y12885" t="s">
        <v>650</v>
      </c>
      <c r="Z12885" t="s">
        <v>1857</v>
      </c>
      <c r="AA12885" t="s">
        <v>6</v>
      </c>
    </row>
    <row r="12886" spans="1:27" x14ac:dyDescent="0.3">
      <c r="A12886" t="s">
        <v>1957</v>
      </c>
      <c r="B12886" t="s">
        <v>670</v>
      </c>
      <c r="C12886" t="s">
        <v>541</v>
      </c>
      <c r="D12886" t="s">
        <v>542</v>
      </c>
      <c r="E12886" t="s">
        <v>739</v>
      </c>
      <c r="F12886" t="s">
        <v>740</v>
      </c>
      <c r="G12886" t="s">
        <v>15</v>
      </c>
      <c r="H12886" t="s">
        <v>510</v>
      </c>
      <c r="J12886" s="2">
        <v>45471</v>
      </c>
      <c r="K12886" s="5">
        <v>202402</v>
      </c>
      <c r="M12886" t="b">
        <v>0</v>
      </c>
      <c r="N12886" t="b">
        <v>0</v>
      </c>
      <c r="O12886" s="2">
        <v>45666.534116319446</v>
      </c>
      <c r="P12886" s="2">
        <v>45670.414186423608</v>
      </c>
      <c r="Q12886" t="s">
        <v>301</v>
      </c>
      <c r="R12886" t="s">
        <v>543</v>
      </c>
      <c r="S12886" s="2"/>
      <c r="V12886" s="2">
        <v>45666.534116400464</v>
      </c>
      <c r="W12886" s="2">
        <v>45666.534116400464</v>
      </c>
      <c r="X12886" t="b">
        <v>0</v>
      </c>
      <c r="Y12886" t="s">
        <v>650</v>
      </c>
      <c r="Z12886" t="s">
        <v>1857</v>
      </c>
      <c r="AA12886" t="s">
        <v>303</v>
      </c>
    </row>
    <row r="12887" spans="1:27" x14ac:dyDescent="0.3">
      <c r="A12887" t="s">
        <v>1956</v>
      </c>
      <c r="B12887" t="s">
        <v>670</v>
      </c>
      <c r="C12887" t="s">
        <v>541</v>
      </c>
      <c r="D12887" t="s">
        <v>542</v>
      </c>
      <c r="E12887" t="s">
        <v>391</v>
      </c>
      <c r="F12887" t="s">
        <v>392</v>
      </c>
      <c r="G12887" t="s">
        <v>15</v>
      </c>
      <c r="H12887" t="s">
        <v>510</v>
      </c>
      <c r="J12887" s="2">
        <v>45380</v>
      </c>
      <c r="K12887" s="5">
        <v>202401</v>
      </c>
      <c r="M12887" t="b">
        <v>0</v>
      </c>
      <c r="N12887" t="b">
        <v>0</v>
      </c>
      <c r="O12887" s="2">
        <v>45666.534357256947</v>
      </c>
      <c r="P12887" s="2">
        <v>45670.414360648145</v>
      </c>
      <c r="Q12887" t="s">
        <v>301</v>
      </c>
      <c r="R12887" t="s">
        <v>543</v>
      </c>
      <c r="S12887" s="2"/>
      <c r="V12887" s="2">
        <v>45666.534357407407</v>
      </c>
      <c r="W12887" s="2">
        <v>45666.534357407407</v>
      </c>
      <c r="X12887" t="b">
        <v>0</v>
      </c>
      <c r="Y12887" t="s">
        <v>650</v>
      </c>
      <c r="Z12887" t="s">
        <v>1857</v>
      </c>
      <c r="AA12887" t="s">
        <v>6</v>
      </c>
    </row>
    <row r="12888" spans="1:27" x14ac:dyDescent="0.3">
      <c r="A12888" t="s">
        <v>1950</v>
      </c>
      <c r="B12888" t="s">
        <v>670</v>
      </c>
      <c r="C12888" t="s">
        <v>541</v>
      </c>
      <c r="D12888" t="s">
        <v>542</v>
      </c>
      <c r="E12888" t="s">
        <v>1951</v>
      </c>
      <c r="F12888" t="s">
        <v>1952</v>
      </c>
      <c r="G12888" t="s">
        <v>15</v>
      </c>
      <c r="H12888" t="s">
        <v>510</v>
      </c>
      <c r="J12888" s="2">
        <v>45380</v>
      </c>
      <c r="K12888" s="5">
        <v>202401</v>
      </c>
      <c r="M12888" t="b">
        <v>0</v>
      </c>
      <c r="N12888" t="b">
        <v>0</v>
      </c>
      <c r="O12888" s="2">
        <v>45666.534047141206</v>
      </c>
      <c r="P12888" s="2">
        <v>45670.414132025464</v>
      </c>
      <c r="Q12888" t="s">
        <v>301</v>
      </c>
      <c r="R12888" t="s">
        <v>543</v>
      </c>
      <c r="S12888" s="2"/>
      <c r="V12888" s="2">
        <v>45666.534047187502</v>
      </c>
      <c r="W12888" s="2">
        <v>45666.534047187502</v>
      </c>
      <c r="X12888" t="b">
        <v>0</v>
      </c>
      <c r="Y12888" t="s">
        <v>650</v>
      </c>
      <c r="Z12888" t="s">
        <v>1857</v>
      </c>
      <c r="AA12888" t="s">
        <v>2</v>
      </c>
    </row>
    <row r="12889" spans="1:27" x14ac:dyDescent="0.3">
      <c r="A12889" t="s">
        <v>1953</v>
      </c>
      <c r="B12889" t="s">
        <v>670</v>
      </c>
      <c r="C12889" t="s">
        <v>541</v>
      </c>
      <c r="D12889" t="s">
        <v>542</v>
      </c>
      <c r="E12889" t="s">
        <v>1954</v>
      </c>
      <c r="F12889" t="s">
        <v>1955</v>
      </c>
      <c r="G12889" t="s">
        <v>15</v>
      </c>
      <c r="H12889" t="s">
        <v>510</v>
      </c>
      <c r="J12889" s="2">
        <v>45380</v>
      </c>
      <c r="K12889" s="5">
        <v>202401</v>
      </c>
      <c r="M12889" t="b">
        <v>0</v>
      </c>
      <c r="N12889" t="b">
        <v>0</v>
      </c>
      <c r="O12889" s="2">
        <v>45666.534165659723</v>
      </c>
      <c r="P12889" s="2">
        <v>45670.414218321763</v>
      </c>
      <c r="Q12889" t="s">
        <v>301</v>
      </c>
      <c r="R12889" t="s">
        <v>543</v>
      </c>
      <c r="S12889" s="2"/>
      <c r="V12889" s="2">
        <v>45666.534165821759</v>
      </c>
      <c r="W12889" s="2">
        <v>45666.534165821759</v>
      </c>
      <c r="X12889" t="b">
        <v>0</v>
      </c>
      <c r="Y12889" t="s">
        <v>650</v>
      </c>
      <c r="Z12889" t="s">
        <v>1857</v>
      </c>
      <c r="AA12889" t="s">
        <v>6</v>
      </c>
    </row>
    <row r="12890" spans="1:27" x14ac:dyDescent="0.3">
      <c r="A12890" t="s">
        <v>1947</v>
      </c>
      <c r="B12890" t="s">
        <v>670</v>
      </c>
      <c r="C12890" t="s">
        <v>541</v>
      </c>
      <c r="D12890" t="s">
        <v>542</v>
      </c>
      <c r="E12890" t="s">
        <v>1948</v>
      </c>
      <c r="F12890" t="s">
        <v>1949</v>
      </c>
      <c r="G12890" t="s">
        <v>15</v>
      </c>
      <c r="H12890" t="s">
        <v>510</v>
      </c>
      <c r="J12890" s="2">
        <v>45380</v>
      </c>
      <c r="K12890" s="5">
        <v>202401</v>
      </c>
      <c r="M12890" t="b">
        <v>0</v>
      </c>
      <c r="N12890" t="b">
        <v>0</v>
      </c>
      <c r="O12890" s="2">
        <v>45666.534539351851</v>
      </c>
      <c r="P12890" s="2">
        <v>45670.414494212964</v>
      </c>
      <c r="Q12890" t="s">
        <v>301</v>
      </c>
      <c r="R12890" t="s">
        <v>543</v>
      </c>
      <c r="S12890" s="2"/>
      <c r="V12890" s="2">
        <v>45666.534539502318</v>
      </c>
      <c r="W12890" s="2">
        <v>45666.534539502318</v>
      </c>
      <c r="X12890" t="b">
        <v>0</v>
      </c>
      <c r="Y12890" t="s">
        <v>650</v>
      </c>
      <c r="Z12890" t="s">
        <v>1857</v>
      </c>
      <c r="AA12890" t="s">
        <v>6</v>
      </c>
    </row>
    <row r="12891" spans="1:27" x14ac:dyDescent="0.3">
      <c r="A12891" t="s">
        <v>1946</v>
      </c>
      <c r="B12891" t="s">
        <v>670</v>
      </c>
      <c r="C12891" t="s">
        <v>541</v>
      </c>
      <c r="D12891" t="s">
        <v>542</v>
      </c>
      <c r="E12891" t="s">
        <v>388</v>
      </c>
      <c r="F12891" t="s">
        <v>389</v>
      </c>
      <c r="G12891" t="s">
        <v>15</v>
      </c>
      <c r="H12891" t="s">
        <v>510</v>
      </c>
      <c r="J12891" s="2">
        <v>45380</v>
      </c>
      <c r="K12891" s="5">
        <v>202401</v>
      </c>
      <c r="M12891" t="b">
        <v>0</v>
      </c>
      <c r="N12891" t="b">
        <v>0</v>
      </c>
      <c r="O12891" s="2">
        <v>45666.534010150463</v>
      </c>
      <c r="P12891" s="2">
        <v>45670.414105520831</v>
      </c>
      <c r="Q12891" t="s">
        <v>301</v>
      </c>
      <c r="R12891" t="s">
        <v>543</v>
      </c>
      <c r="S12891" s="2"/>
      <c r="V12891" s="2">
        <v>45666.534010300929</v>
      </c>
      <c r="W12891" s="2">
        <v>45666.534010300929</v>
      </c>
      <c r="X12891" t="b">
        <v>0</v>
      </c>
      <c r="Y12891" t="s">
        <v>650</v>
      </c>
      <c r="Z12891" t="s">
        <v>1857</v>
      </c>
      <c r="AA12891" t="s">
        <v>6</v>
      </c>
    </row>
    <row r="12892" spans="1:27" x14ac:dyDescent="0.3">
      <c r="A12892" t="s">
        <v>1991</v>
      </c>
      <c r="B12892" t="s">
        <v>670</v>
      </c>
      <c r="C12892" t="s">
        <v>541</v>
      </c>
      <c r="D12892" t="s">
        <v>542</v>
      </c>
      <c r="E12892" t="s">
        <v>1989</v>
      </c>
      <c r="F12892" t="s">
        <v>1990</v>
      </c>
      <c r="G12892" t="s">
        <v>4</v>
      </c>
      <c r="H12892" t="s">
        <v>510</v>
      </c>
      <c r="J12892" s="2">
        <v>45471</v>
      </c>
      <c r="K12892" s="5">
        <v>202402</v>
      </c>
      <c r="M12892" t="b">
        <v>0</v>
      </c>
      <c r="N12892" t="b">
        <v>0</v>
      </c>
      <c r="O12892" s="2">
        <v>45666.534161805554</v>
      </c>
      <c r="P12892" s="2">
        <v>45670.41421570602</v>
      </c>
      <c r="Q12892" t="s">
        <v>301</v>
      </c>
      <c r="R12892" t="s">
        <v>543</v>
      </c>
      <c r="S12892" s="2"/>
      <c r="V12892" s="2">
        <v>45666.5341619213</v>
      </c>
      <c r="W12892" s="2">
        <v>45666.5341619213</v>
      </c>
      <c r="X12892" t="b">
        <v>0</v>
      </c>
      <c r="Y12892" t="s">
        <v>650</v>
      </c>
      <c r="Z12892" t="s">
        <v>1857</v>
      </c>
      <c r="AA12892" t="s">
        <v>6</v>
      </c>
    </row>
    <row r="12893" spans="1:27" x14ac:dyDescent="0.3">
      <c r="A12893" t="s">
        <v>1992</v>
      </c>
      <c r="B12893" t="s">
        <v>670</v>
      </c>
      <c r="C12893" t="s">
        <v>541</v>
      </c>
      <c r="D12893" t="s">
        <v>542</v>
      </c>
      <c r="E12893" t="s">
        <v>1993</v>
      </c>
      <c r="F12893" t="s">
        <v>1994</v>
      </c>
      <c r="G12893" t="s">
        <v>4</v>
      </c>
      <c r="H12893" t="s">
        <v>510</v>
      </c>
      <c r="J12893" s="2">
        <v>45471</v>
      </c>
      <c r="K12893" s="5">
        <v>202402</v>
      </c>
      <c r="M12893" t="b">
        <v>0</v>
      </c>
      <c r="N12893" t="b">
        <v>0</v>
      </c>
      <c r="O12893" s="2">
        <v>45666.534346145832</v>
      </c>
      <c r="P12893" s="2">
        <v>45670.414353622684</v>
      </c>
      <c r="Q12893" t="s">
        <v>301</v>
      </c>
      <c r="R12893" t="s">
        <v>543</v>
      </c>
      <c r="S12893" s="2"/>
      <c r="V12893" s="2">
        <v>45666.534346215281</v>
      </c>
      <c r="W12893" s="2">
        <v>45666.534346215281</v>
      </c>
      <c r="X12893" t="b">
        <v>0</v>
      </c>
      <c r="Y12893" t="s">
        <v>650</v>
      </c>
      <c r="Z12893" t="s">
        <v>1857</v>
      </c>
      <c r="AA12893" t="s">
        <v>303</v>
      </c>
    </row>
    <row r="12894" spans="1:27" x14ac:dyDescent="0.3">
      <c r="A12894" t="s">
        <v>1988</v>
      </c>
      <c r="B12894" t="s">
        <v>670</v>
      </c>
      <c r="C12894" t="s">
        <v>541</v>
      </c>
      <c r="D12894" t="s">
        <v>542</v>
      </c>
      <c r="E12894" t="s">
        <v>1989</v>
      </c>
      <c r="F12894" t="s">
        <v>1990</v>
      </c>
      <c r="G12894" t="s">
        <v>4</v>
      </c>
      <c r="H12894" t="s">
        <v>510</v>
      </c>
      <c r="J12894" s="2">
        <v>45380</v>
      </c>
      <c r="K12894" s="5">
        <v>202401</v>
      </c>
      <c r="M12894" t="b">
        <v>0</v>
      </c>
      <c r="N12894" t="b">
        <v>0</v>
      </c>
      <c r="O12894" s="2">
        <v>45666.534136226852</v>
      </c>
      <c r="P12894" s="2">
        <v>45670.41419826389</v>
      </c>
      <c r="Q12894" t="s">
        <v>301</v>
      </c>
      <c r="R12894" t="s">
        <v>543</v>
      </c>
      <c r="S12894" s="2"/>
      <c r="V12894" s="2">
        <v>45666.534136377311</v>
      </c>
      <c r="W12894" s="2">
        <v>45666.534136377311</v>
      </c>
      <c r="X12894" t="b">
        <v>0</v>
      </c>
      <c r="Y12894" t="s">
        <v>650</v>
      </c>
      <c r="Z12894" t="s">
        <v>1857</v>
      </c>
      <c r="AA12894" t="s">
        <v>6</v>
      </c>
    </row>
    <row r="12895" spans="1:27" x14ac:dyDescent="0.3">
      <c r="A12895" t="s">
        <v>1987</v>
      </c>
      <c r="B12895" t="s">
        <v>670</v>
      </c>
      <c r="C12895" t="s">
        <v>541</v>
      </c>
      <c r="D12895" t="s">
        <v>542</v>
      </c>
      <c r="E12895" t="s">
        <v>1985</v>
      </c>
      <c r="F12895" t="s">
        <v>1986</v>
      </c>
      <c r="G12895" t="s">
        <v>4</v>
      </c>
      <c r="H12895" t="s">
        <v>510</v>
      </c>
      <c r="J12895" s="2">
        <v>45380</v>
      </c>
      <c r="K12895" s="5">
        <v>202401</v>
      </c>
      <c r="M12895" t="b">
        <v>0</v>
      </c>
      <c r="N12895" t="b">
        <v>0</v>
      </c>
      <c r="O12895" s="2">
        <v>45666.534470983795</v>
      </c>
      <c r="P12895" s="2">
        <v>45670.414447835647</v>
      </c>
      <c r="Q12895" t="s">
        <v>301</v>
      </c>
      <c r="R12895" t="s">
        <v>543</v>
      </c>
      <c r="S12895" s="2"/>
      <c r="V12895" s="2">
        <v>45666.534471145831</v>
      </c>
      <c r="W12895" s="2">
        <v>45666.534471145831</v>
      </c>
      <c r="X12895" t="b">
        <v>0</v>
      </c>
      <c r="Y12895" t="s">
        <v>650</v>
      </c>
      <c r="Z12895" t="s">
        <v>1857</v>
      </c>
      <c r="AA12895" t="s">
        <v>6</v>
      </c>
    </row>
    <row r="12896" spans="1:27" x14ac:dyDescent="0.3">
      <c r="A12896" t="s">
        <v>1998</v>
      </c>
      <c r="B12896" t="s">
        <v>670</v>
      </c>
      <c r="C12896" t="s">
        <v>541</v>
      </c>
      <c r="D12896" t="s">
        <v>542</v>
      </c>
      <c r="E12896" t="s">
        <v>1996</v>
      </c>
      <c r="F12896" t="s">
        <v>1997</v>
      </c>
      <c r="G12896" t="s">
        <v>4</v>
      </c>
      <c r="H12896" t="s">
        <v>510</v>
      </c>
      <c r="J12896" s="2">
        <v>45471</v>
      </c>
      <c r="K12896" s="5">
        <v>202402</v>
      </c>
      <c r="M12896" t="b">
        <v>0</v>
      </c>
      <c r="N12896" t="b">
        <v>0</v>
      </c>
      <c r="O12896" s="2">
        <v>45666.534214155094</v>
      </c>
      <c r="P12896" s="2">
        <v>45670.414255208336</v>
      </c>
      <c r="Q12896" t="s">
        <v>301</v>
      </c>
      <c r="R12896" t="s">
        <v>543</v>
      </c>
      <c r="S12896" s="2"/>
      <c r="V12896" s="2">
        <v>45666.534214270832</v>
      </c>
      <c r="W12896" s="2">
        <v>45666.534214270832</v>
      </c>
      <c r="X12896" t="b">
        <v>0</v>
      </c>
      <c r="Y12896" t="s">
        <v>650</v>
      </c>
      <c r="Z12896" t="s">
        <v>1857</v>
      </c>
      <c r="AA12896" t="s">
        <v>6</v>
      </c>
    </row>
    <row r="12897" spans="1:27" x14ac:dyDescent="0.3">
      <c r="A12897" t="s">
        <v>1995</v>
      </c>
      <c r="B12897" t="s">
        <v>670</v>
      </c>
      <c r="C12897" t="s">
        <v>541</v>
      </c>
      <c r="D12897" t="s">
        <v>542</v>
      </c>
      <c r="E12897" t="s">
        <v>1996</v>
      </c>
      <c r="F12897" t="s">
        <v>1997</v>
      </c>
      <c r="G12897" t="s">
        <v>4</v>
      </c>
      <c r="H12897" t="s">
        <v>510</v>
      </c>
      <c r="J12897" s="2">
        <v>45380</v>
      </c>
      <c r="K12897" s="5">
        <v>202401</v>
      </c>
      <c r="M12897" t="b">
        <v>0</v>
      </c>
      <c r="N12897" t="b">
        <v>0</v>
      </c>
      <c r="O12897" s="2">
        <v>45666.534376076386</v>
      </c>
      <c r="P12897" s="2">
        <v>45670.414373993059</v>
      </c>
      <c r="Q12897" t="s">
        <v>301</v>
      </c>
      <c r="R12897" t="s">
        <v>543</v>
      </c>
      <c r="S12897" s="2"/>
      <c r="V12897" s="2">
        <v>45666.534376122683</v>
      </c>
      <c r="W12897" s="2">
        <v>45666.534376122683</v>
      </c>
      <c r="X12897" t="b">
        <v>0</v>
      </c>
      <c r="Y12897" t="s">
        <v>650</v>
      </c>
      <c r="Z12897" t="s">
        <v>1857</v>
      </c>
      <c r="AA12897" t="s">
        <v>303</v>
      </c>
    </row>
    <row r="12898" spans="1:27" x14ac:dyDescent="0.3">
      <c r="A12898" t="s">
        <v>2002</v>
      </c>
      <c r="B12898" t="s">
        <v>670</v>
      </c>
      <c r="C12898" t="s">
        <v>541</v>
      </c>
      <c r="D12898" t="s">
        <v>542</v>
      </c>
      <c r="E12898" t="s">
        <v>2000</v>
      </c>
      <c r="F12898" t="s">
        <v>2001</v>
      </c>
      <c r="G12898" t="s">
        <v>14</v>
      </c>
      <c r="H12898" t="s">
        <v>510</v>
      </c>
      <c r="J12898" s="2">
        <v>45380</v>
      </c>
      <c r="K12898" s="5">
        <v>202401</v>
      </c>
      <c r="M12898" t="b">
        <v>0</v>
      </c>
      <c r="N12898" t="b">
        <v>0</v>
      </c>
      <c r="O12898" s="2">
        <v>45666.534426701386</v>
      </c>
      <c r="P12898" s="2">
        <v>45670.414414155093</v>
      </c>
      <c r="Q12898" t="s">
        <v>301</v>
      </c>
      <c r="R12898" t="s">
        <v>543</v>
      </c>
      <c r="S12898" s="2"/>
      <c r="V12898" s="2">
        <v>45666.534426817132</v>
      </c>
      <c r="W12898" s="2">
        <v>45666.534426817132</v>
      </c>
      <c r="X12898" t="b">
        <v>0</v>
      </c>
      <c r="Y12898" t="s">
        <v>650</v>
      </c>
      <c r="Z12898" t="s">
        <v>1857</v>
      </c>
      <c r="AA12898" t="s">
        <v>6</v>
      </c>
    </row>
    <row r="12899" spans="1:27" x14ac:dyDescent="0.3">
      <c r="A12899" t="s">
        <v>1999</v>
      </c>
      <c r="B12899" t="s">
        <v>670</v>
      </c>
      <c r="C12899" t="s">
        <v>541</v>
      </c>
      <c r="D12899" t="s">
        <v>542</v>
      </c>
      <c r="E12899" t="s">
        <v>2000</v>
      </c>
      <c r="F12899" t="s">
        <v>2001</v>
      </c>
      <c r="G12899" t="s">
        <v>14</v>
      </c>
      <c r="H12899" t="s">
        <v>510</v>
      </c>
      <c r="J12899" s="2">
        <v>45471</v>
      </c>
      <c r="K12899" s="5">
        <v>202402</v>
      </c>
      <c r="M12899" t="b">
        <v>0</v>
      </c>
      <c r="N12899" t="b">
        <v>0</v>
      </c>
      <c r="O12899" s="2">
        <v>45666.534142789351</v>
      </c>
      <c r="P12899" s="2">
        <v>45670.41420269676</v>
      </c>
      <c r="Q12899" t="s">
        <v>301</v>
      </c>
      <c r="R12899" t="s">
        <v>543</v>
      </c>
      <c r="S12899" s="2"/>
      <c r="V12899" s="2">
        <v>45666.534142939818</v>
      </c>
      <c r="W12899" s="2">
        <v>45666.534142939818</v>
      </c>
      <c r="X12899" t="b">
        <v>0</v>
      </c>
      <c r="Y12899" t="s">
        <v>650</v>
      </c>
      <c r="Z12899" t="s">
        <v>1857</v>
      </c>
      <c r="AA12899" t="s">
        <v>6</v>
      </c>
    </row>
    <row r="12900" spans="1:27" x14ac:dyDescent="0.3">
      <c r="A12900" t="s">
        <v>2003</v>
      </c>
      <c r="B12900" t="s">
        <v>670</v>
      </c>
      <c r="C12900" t="s">
        <v>541</v>
      </c>
      <c r="D12900" t="s">
        <v>542</v>
      </c>
      <c r="E12900" t="s">
        <v>2004</v>
      </c>
      <c r="F12900" t="s">
        <v>2005</v>
      </c>
      <c r="G12900" t="s">
        <v>14</v>
      </c>
      <c r="H12900" t="s">
        <v>510</v>
      </c>
      <c r="J12900" s="2">
        <v>45471</v>
      </c>
      <c r="K12900" s="5">
        <v>202402</v>
      </c>
      <c r="M12900" t="b">
        <v>0</v>
      </c>
      <c r="N12900" t="b">
        <v>0</v>
      </c>
      <c r="O12900" s="2">
        <v>45666.534391122688</v>
      </c>
      <c r="P12900" s="2">
        <v>45670.414385416669</v>
      </c>
      <c r="Q12900" t="s">
        <v>301</v>
      </c>
      <c r="R12900" t="s">
        <v>543</v>
      </c>
      <c r="S12900" s="2"/>
      <c r="V12900" s="2">
        <v>45666.534391203706</v>
      </c>
      <c r="W12900" s="2">
        <v>45666.534391203706</v>
      </c>
      <c r="X12900" t="b">
        <v>0</v>
      </c>
      <c r="Y12900" t="s">
        <v>650</v>
      </c>
      <c r="Z12900" t="s">
        <v>1857</v>
      </c>
      <c r="AA12900" t="s">
        <v>6</v>
      </c>
    </row>
    <row r="12901" spans="1:27" x14ac:dyDescent="0.3">
      <c r="A12901" t="s">
        <v>2006</v>
      </c>
      <c r="B12901" t="s">
        <v>670</v>
      </c>
      <c r="C12901" t="s">
        <v>541</v>
      </c>
      <c r="D12901" t="s">
        <v>542</v>
      </c>
      <c r="E12901" t="s">
        <v>2004</v>
      </c>
      <c r="F12901" t="s">
        <v>2005</v>
      </c>
      <c r="G12901" t="s">
        <v>14</v>
      </c>
      <c r="H12901" t="s">
        <v>510</v>
      </c>
      <c r="J12901" s="2">
        <v>45380</v>
      </c>
      <c r="K12901" s="5">
        <v>202401</v>
      </c>
      <c r="M12901" t="b">
        <v>0</v>
      </c>
      <c r="N12901" t="b">
        <v>0</v>
      </c>
      <c r="O12901" s="2">
        <v>45666.534152743057</v>
      </c>
      <c r="P12901" s="2">
        <v>45670.414209259259</v>
      </c>
      <c r="Q12901" t="s">
        <v>301</v>
      </c>
      <c r="R12901" t="s">
        <v>543</v>
      </c>
      <c r="S12901" s="2"/>
      <c r="V12901" s="2">
        <v>45666.534152893517</v>
      </c>
      <c r="W12901" s="2">
        <v>45666.534152893517</v>
      </c>
      <c r="X12901" t="b">
        <v>0</v>
      </c>
      <c r="Y12901" t="s">
        <v>650</v>
      </c>
      <c r="Z12901" t="s">
        <v>1857</v>
      </c>
      <c r="AA12901" t="s">
        <v>6</v>
      </c>
    </row>
    <row r="12902" spans="1:27" x14ac:dyDescent="0.3">
      <c r="A12902" t="s">
        <v>1966</v>
      </c>
      <c r="B12902" t="s">
        <v>670</v>
      </c>
      <c r="C12902" t="s">
        <v>541</v>
      </c>
      <c r="D12902" t="s">
        <v>542</v>
      </c>
      <c r="E12902" t="s">
        <v>1967</v>
      </c>
      <c r="F12902" t="s">
        <v>1968</v>
      </c>
      <c r="G12902" t="s">
        <v>15</v>
      </c>
      <c r="H12902" t="s">
        <v>510</v>
      </c>
      <c r="J12902" s="2">
        <v>45471</v>
      </c>
      <c r="K12902" s="5">
        <v>202402</v>
      </c>
      <c r="M12902" t="b">
        <v>0</v>
      </c>
      <c r="N12902" t="b">
        <v>0</v>
      </c>
      <c r="O12902" s="2">
        <v>45666.534435995367</v>
      </c>
      <c r="P12902" s="2">
        <v>45670.414420949077</v>
      </c>
      <c r="Q12902" t="s">
        <v>301</v>
      </c>
      <c r="R12902" t="s">
        <v>543</v>
      </c>
      <c r="S12902" s="2"/>
      <c r="V12902" s="2">
        <v>45666.534436076392</v>
      </c>
      <c r="W12902" s="2">
        <v>45666.534436076392</v>
      </c>
      <c r="X12902" t="b">
        <v>0</v>
      </c>
      <c r="Y12902" t="s">
        <v>650</v>
      </c>
      <c r="Z12902" t="s">
        <v>1857</v>
      </c>
      <c r="AA12902" t="s">
        <v>303</v>
      </c>
    </row>
    <row r="12903" spans="1:27" x14ac:dyDescent="0.3">
      <c r="A12903" t="s">
        <v>1969</v>
      </c>
      <c r="B12903" t="s">
        <v>670</v>
      </c>
      <c r="C12903" t="s">
        <v>541</v>
      </c>
      <c r="D12903" t="s">
        <v>542</v>
      </c>
      <c r="E12903" t="s">
        <v>684</v>
      </c>
      <c r="F12903" t="s">
        <v>685</v>
      </c>
      <c r="G12903" t="s">
        <v>453</v>
      </c>
      <c r="H12903" t="s">
        <v>510</v>
      </c>
      <c r="J12903" s="2">
        <v>45471</v>
      </c>
      <c r="K12903" s="5">
        <v>202402</v>
      </c>
      <c r="M12903" t="b">
        <v>0</v>
      </c>
      <c r="N12903" t="b">
        <v>0</v>
      </c>
      <c r="O12903" s="2">
        <v>45666.53447496528</v>
      </c>
      <c r="P12903" s="2">
        <v>45670.414449999997</v>
      </c>
      <c r="Q12903" t="s">
        <v>301</v>
      </c>
      <c r="R12903" t="s">
        <v>543</v>
      </c>
      <c r="S12903" s="2"/>
      <c r="V12903" s="2">
        <v>45666.534475</v>
      </c>
      <c r="W12903" s="2">
        <v>45666.534475</v>
      </c>
      <c r="X12903" t="b">
        <v>0</v>
      </c>
      <c r="Y12903" t="s">
        <v>650</v>
      </c>
      <c r="Z12903" t="s">
        <v>1857</v>
      </c>
      <c r="AA12903" t="s">
        <v>2</v>
      </c>
    </row>
    <row r="12904" spans="1:27" x14ac:dyDescent="0.3">
      <c r="A12904" t="s">
        <v>1970</v>
      </c>
      <c r="B12904" t="s">
        <v>670</v>
      </c>
      <c r="C12904" t="s">
        <v>541</v>
      </c>
      <c r="D12904" t="s">
        <v>542</v>
      </c>
      <c r="E12904" t="s">
        <v>1971</v>
      </c>
      <c r="F12904" t="s">
        <v>1972</v>
      </c>
      <c r="G12904" t="s">
        <v>453</v>
      </c>
      <c r="H12904" t="s">
        <v>510</v>
      </c>
      <c r="J12904" s="2">
        <v>45380</v>
      </c>
      <c r="K12904" s="5">
        <v>202401</v>
      </c>
      <c r="M12904" t="b">
        <v>0</v>
      </c>
      <c r="N12904" t="b">
        <v>0</v>
      </c>
      <c r="O12904" s="2">
        <v>45666.534266284725</v>
      </c>
      <c r="P12904" s="2">
        <v>45670.414294988426</v>
      </c>
      <c r="Q12904" t="s">
        <v>301</v>
      </c>
      <c r="R12904" t="s">
        <v>543</v>
      </c>
      <c r="S12904" s="2"/>
      <c r="V12904" s="2">
        <v>45666.534266284725</v>
      </c>
      <c r="W12904" s="2">
        <v>45666.534266284725</v>
      </c>
      <c r="X12904" t="b">
        <v>0</v>
      </c>
      <c r="Y12904" t="s">
        <v>650</v>
      </c>
      <c r="Z12904" t="s">
        <v>1857</v>
      </c>
      <c r="AA12904" t="s">
        <v>2</v>
      </c>
    </row>
    <row r="12905" spans="1:27" x14ac:dyDescent="0.3">
      <c r="A12905" t="s">
        <v>1973</v>
      </c>
      <c r="B12905" t="s">
        <v>670</v>
      </c>
      <c r="C12905" t="s">
        <v>541</v>
      </c>
      <c r="D12905" t="s">
        <v>542</v>
      </c>
      <c r="E12905" t="s">
        <v>1974</v>
      </c>
      <c r="F12905" t="s">
        <v>1975</v>
      </c>
      <c r="G12905" t="s">
        <v>453</v>
      </c>
      <c r="H12905" t="s">
        <v>510</v>
      </c>
      <c r="J12905" s="2">
        <v>45380</v>
      </c>
      <c r="K12905" s="5">
        <v>202401</v>
      </c>
      <c r="M12905" t="b">
        <v>0</v>
      </c>
      <c r="N12905" t="b">
        <v>0</v>
      </c>
      <c r="O12905" s="2">
        <v>45666.534127118059</v>
      </c>
      <c r="P12905" s="2">
        <v>45680.508079780091</v>
      </c>
      <c r="Q12905" t="s">
        <v>301</v>
      </c>
      <c r="R12905" t="s">
        <v>543</v>
      </c>
      <c r="S12905" s="2"/>
      <c r="V12905" s="2">
        <v>45666.534127233797</v>
      </c>
      <c r="W12905" s="2">
        <v>45666.534127233797</v>
      </c>
      <c r="X12905" t="b">
        <v>0</v>
      </c>
      <c r="Y12905" t="s">
        <v>650</v>
      </c>
      <c r="Z12905" t="s">
        <v>1857</v>
      </c>
      <c r="AA12905" t="s">
        <v>303</v>
      </c>
    </row>
    <row r="12906" spans="1:27" x14ac:dyDescent="0.3">
      <c r="A12906" t="s">
        <v>1964</v>
      </c>
      <c r="B12906" t="s">
        <v>670</v>
      </c>
      <c r="C12906" t="s">
        <v>541</v>
      </c>
      <c r="D12906" t="s">
        <v>542</v>
      </c>
      <c r="E12906" t="s">
        <v>386</v>
      </c>
      <c r="F12906" t="s">
        <v>387</v>
      </c>
      <c r="G12906" t="s">
        <v>15</v>
      </c>
      <c r="H12906" t="s">
        <v>510</v>
      </c>
      <c r="J12906" s="2">
        <v>45380</v>
      </c>
      <c r="K12906" s="5">
        <v>202401</v>
      </c>
      <c r="M12906" t="b">
        <v>0</v>
      </c>
      <c r="N12906" t="b">
        <v>0</v>
      </c>
      <c r="O12906" s="2">
        <v>45666.53448159722</v>
      </c>
      <c r="P12906" s="2">
        <v>45670.414454201389</v>
      </c>
      <c r="Q12906" t="s">
        <v>301</v>
      </c>
      <c r="R12906" t="s">
        <v>543</v>
      </c>
      <c r="S12906" s="2"/>
      <c r="V12906" s="2">
        <v>45666.534481712966</v>
      </c>
      <c r="W12906" s="2">
        <v>45666.534481712966</v>
      </c>
      <c r="X12906" t="b">
        <v>0</v>
      </c>
      <c r="Y12906" t="s">
        <v>650</v>
      </c>
      <c r="Z12906" t="s">
        <v>1857</v>
      </c>
      <c r="AA12906" t="s">
        <v>6</v>
      </c>
    </row>
    <row r="12907" spans="1:27" x14ac:dyDescent="0.3">
      <c r="A12907" t="s">
        <v>1965</v>
      </c>
      <c r="B12907" t="s">
        <v>670</v>
      </c>
      <c r="C12907" t="s">
        <v>541</v>
      </c>
      <c r="D12907" t="s">
        <v>542</v>
      </c>
      <c r="E12907" t="s">
        <v>386</v>
      </c>
      <c r="F12907" t="s">
        <v>387</v>
      </c>
      <c r="G12907" t="s">
        <v>15</v>
      </c>
      <c r="H12907" t="s">
        <v>510</v>
      </c>
      <c r="J12907" s="2">
        <v>45471</v>
      </c>
      <c r="K12907" s="5">
        <v>202402</v>
      </c>
      <c r="M12907" t="b">
        <v>0</v>
      </c>
      <c r="N12907" t="b">
        <v>0</v>
      </c>
      <c r="O12907" s="2">
        <v>45666.534569594907</v>
      </c>
      <c r="P12907" s="2">
        <v>45670.414515011573</v>
      </c>
      <c r="Q12907" t="s">
        <v>301</v>
      </c>
      <c r="R12907" t="s">
        <v>543</v>
      </c>
      <c r="S12907" s="2"/>
      <c r="V12907" s="2">
        <v>45666.534569710646</v>
      </c>
      <c r="W12907" s="2">
        <v>45666.534569710646</v>
      </c>
      <c r="X12907" t="b">
        <v>0</v>
      </c>
      <c r="Y12907" t="s">
        <v>650</v>
      </c>
      <c r="Z12907" t="s">
        <v>1857</v>
      </c>
      <c r="AA12907" t="s">
        <v>6</v>
      </c>
    </row>
    <row r="12908" spans="1:27" x14ac:dyDescent="0.3">
      <c r="A12908" t="s">
        <v>1963</v>
      </c>
      <c r="B12908" t="s">
        <v>670</v>
      </c>
      <c r="C12908" t="s">
        <v>541</v>
      </c>
      <c r="D12908" t="s">
        <v>542</v>
      </c>
      <c r="E12908" t="s">
        <v>767</v>
      </c>
      <c r="F12908" t="s">
        <v>768</v>
      </c>
      <c r="G12908" t="s">
        <v>15</v>
      </c>
      <c r="H12908" t="s">
        <v>510</v>
      </c>
      <c r="J12908" s="2">
        <v>45471</v>
      </c>
      <c r="K12908" s="5">
        <v>202402</v>
      </c>
      <c r="M12908" t="b">
        <v>0</v>
      </c>
      <c r="N12908" t="b">
        <v>0</v>
      </c>
      <c r="O12908" s="2">
        <v>45666.53445983796</v>
      </c>
      <c r="P12908" s="2">
        <v>45670.414439351851</v>
      </c>
      <c r="Q12908" t="s">
        <v>301</v>
      </c>
      <c r="R12908" t="s">
        <v>543</v>
      </c>
      <c r="S12908" s="2"/>
      <c r="V12908" s="2">
        <v>45666.534459953706</v>
      </c>
      <c r="W12908" s="2">
        <v>45666.534459953706</v>
      </c>
      <c r="X12908" t="b">
        <v>0</v>
      </c>
      <c r="Y12908" t="s">
        <v>650</v>
      </c>
      <c r="Z12908" t="s">
        <v>1857</v>
      </c>
      <c r="AA12908" t="s">
        <v>6</v>
      </c>
    </row>
    <row r="12909" spans="1:27" x14ac:dyDescent="0.3">
      <c r="A12909" t="s">
        <v>1962</v>
      </c>
      <c r="B12909" t="s">
        <v>670</v>
      </c>
      <c r="C12909" t="s">
        <v>541</v>
      </c>
      <c r="D12909" t="s">
        <v>542</v>
      </c>
      <c r="E12909" t="s">
        <v>724</v>
      </c>
      <c r="F12909" t="s">
        <v>725</v>
      </c>
      <c r="G12909" t="s">
        <v>15</v>
      </c>
      <c r="H12909" t="s">
        <v>510</v>
      </c>
      <c r="J12909" s="2">
        <v>45471</v>
      </c>
      <c r="K12909" s="5">
        <v>202402</v>
      </c>
      <c r="M12909" t="b">
        <v>0</v>
      </c>
      <c r="N12909" t="b">
        <v>0</v>
      </c>
      <c r="O12909" s="2">
        <v>45669.522512384261</v>
      </c>
      <c r="P12909" s="2">
        <v>45670.414288506945</v>
      </c>
      <c r="Q12909" t="s">
        <v>301</v>
      </c>
      <c r="R12909" t="s">
        <v>543</v>
      </c>
      <c r="S12909" s="2"/>
      <c r="V12909" s="2">
        <v>45669.522512581018</v>
      </c>
      <c r="W12909" s="2">
        <v>45669.522512581018</v>
      </c>
      <c r="X12909" t="b">
        <v>0</v>
      </c>
      <c r="Y12909" t="s">
        <v>650</v>
      </c>
      <c r="Z12909" t="s">
        <v>1857</v>
      </c>
      <c r="AA12909" t="s">
        <v>6</v>
      </c>
    </row>
    <row r="12910" spans="1:27" x14ac:dyDescent="0.3">
      <c r="A12910" t="s">
        <v>1981</v>
      </c>
      <c r="B12910" t="s">
        <v>670</v>
      </c>
      <c r="C12910" t="s">
        <v>541</v>
      </c>
      <c r="D12910" t="s">
        <v>542</v>
      </c>
      <c r="E12910" t="s">
        <v>1982</v>
      </c>
      <c r="F12910" t="s">
        <v>1983</v>
      </c>
      <c r="G12910" t="s">
        <v>4</v>
      </c>
      <c r="H12910" t="s">
        <v>510</v>
      </c>
      <c r="J12910" s="2">
        <v>45471</v>
      </c>
      <c r="K12910" s="5">
        <v>202402</v>
      </c>
      <c r="M12910" t="b">
        <v>0</v>
      </c>
      <c r="N12910" t="b">
        <v>0</v>
      </c>
      <c r="O12910" s="2">
        <v>45666.534278935185</v>
      </c>
      <c r="P12910" s="2">
        <v>45670.414305405095</v>
      </c>
      <c r="Q12910" t="s">
        <v>301</v>
      </c>
      <c r="R12910" t="s">
        <v>543</v>
      </c>
      <c r="S12910" s="2"/>
      <c r="V12910" s="2">
        <v>45666.534279016203</v>
      </c>
      <c r="W12910" s="2">
        <v>45666.534279016203</v>
      </c>
      <c r="X12910" t="b">
        <v>0</v>
      </c>
      <c r="Y12910" t="s">
        <v>650</v>
      </c>
      <c r="Z12910" t="s">
        <v>1857</v>
      </c>
      <c r="AA12910" t="s">
        <v>303</v>
      </c>
    </row>
    <row r="12911" spans="1:27" x14ac:dyDescent="0.3">
      <c r="A12911" t="s">
        <v>1984</v>
      </c>
      <c r="B12911" t="s">
        <v>670</v>
      </c>
      <c r="C12911" t="s">
        <v>541</v>
      </c>
      <c r="D12911" t="s">
        <v>542</v>
      </c>
      <c r="E12911" t="s">
        <v>1985</v>
      </c>
      <c r="F12911" t="s">
        <v>1986</v>
      </c>
      <c r="G12911" t="s">
        <v>4</v>
      </c>
      <c r="H12911" t="s">
        <v>510</v>
      </c>
      <c r="J12911" s="2">
        <v>45471</v>
      </c>
      <c r="K12911" s="5">
        <v>202402</v>
      </c>
      <c r="M12911" t="b">
        <v>0</v>
      </c>
      <c r="N12911" t="b">
        <v>0</v>
      </c>
      <c r="O12911" s="2">
        <v>45666.534494479165</v>
      </c>
      <c r="P12911" s="2">
        <v>45670.41446334491</v>
      </c>
      <c r="Q12911" t="s">
        <v>301</v>
      </c>
      <c r="R12911" t="s">
        <v>543</v>
      </c>
      <c r="S12911" s="2"/>
      <c r="V12911" s="2">
        <v>45666.534494641201</v>
      </c>
      <c r="W12911" s="2">
        <v>45666.534494641201</v>
      </c>
      <c r="X12911" t="b">
        <v>0</v>
      </c>
      <c r="Y12911" t="s">
        <v>650</v>
      </c>
      <c r="Z12911" t="s">
        <v>1857</v>
      </c>
      <c r="AA12911" t="s">
        <v>6</v>
      </c>
    </row>
    <row r="12912" spans="1:27" x14ac:dyDescent="0.3">
      <c r="A12912" t="s">
        <v>1980</v>
      </c>
      <c r="B12912" t="s">
        <v>670</v>
      </c>
      <c r="C12912" t="s">
        <v>541</v>
      </c>
      <c r="D12912" t="s">
        <v>542</v>
      </c>
      <c r="E12912" t="s">
        <v>773</v>
      </c>
      <c r="F12912" t="s">
        <v>774</v>
      </c>
      <c r="G12912" t="s">
        <v>453</v>
      </c>
      <c r="H12912" t="s">
        <v>510</v>
      </c>
      <c r="J12912" s="2">
        <v>45380</v>
      </c>
      <c r="K12912" s="5">
        <v>202401</v>
      </c>
      <c r="M12912" t="b">
        <v>0</v>
      </c>
      <c r="N12912" t="b">
        <v>0</v>
      </c>
      <c r="O12912" s="2">
        <v>45666.534291631942</v>
      </c>
      <c r="P12912" s="2">
        <v>45670.41431443287</v>
      </c>
      <c r="Q12912" t="s">
        <v>301</v>
      </c>
      <c r="R12912" t="s">
        <v>543</v>
      </c>
      <c r="S12912" s="2"/>
      <c r="V12912" s="2">
        <v>45666.534291631942</v>
      </c>
      <c r="W12912" s="2">
        <v>45666.534291631942</v>
      </c>
      <c r="X12912" t="b">
        <v>0</v>
      </c>
      <c r="Y12912" t="s">
        <v>650</v>
      </c>
      <c r="Z12912" t="s">
        <v>1857</v>
      </c>
      <c r="AA12912" t="s">
        <v>2</v>
      </c>
    </row>
    <row r="12913" spans="1:27" x14ac:dyDescent="0.3">
      <c r="A12913" t="s">
        <v>1979</v>
      </c>
      <c r="B12913" t="s">
        <v>670</v>
      </c>
      <c r="C12913" t="s">
        <v>541</v>
      </c>
      <c r="D12913" t="s">
        <v>542</v>
      </c>
      <c r="E12913" t="s">
        <v>1977</v>
      </c>
      <c r="F12913" t="s">
        <v>1978</v>
      </c>
      <c r="G12913" t="s">
        <v>453</v>
      </c>
      <c r="H12913" t="s">
        <v>510</v>
      </c>
      <c r="J12913" s="2">
        <v>45471</v>
      </c>
      <c r="K12913" s="5">
        <v>202402</v>
      </c>
      <c r="M12913" t="b">
        <v>0</v>
      </c>
      <c r="N12913" t="b">
        <v>0</v>
      </c>
      <c r="O12913" s="2">
        <v>45666.534146261576</v>
      </c>
      <c r="P12913" s="2">
        <v>45670.41420486111</v>
      </c>
      <c r="Q12913" t="s">
        <v>301</v>
      </c>
      <c r="R12913" t="s">
        <v>543</v>
      </c>
      <c r="S12913" s="2"/>
      <c r="V12913" s="2">
        <v>45666.534146296297</v>
      </c>
      <c r="W12913" s="2">
        <v>45666.534146296297</v>
      </c>
      <c r="X12913" t="b">
        <v>0</v>
      </c>
      <c r="Y12913" t="s">
        <v>650</v>
      </c>
      <c r="Z12913" t="s">
        <v>1857</v>
      </c>
      <c r="AA12913" t="s">
        <v>2</v>
      </c>
    </row>
    <row r="12914" spans="1:27" x14ac:dyDescent="0.3">
      <c r="A12914" t="s">
        <v>1976</v>
      </c>
      <c r="B12914" t="s">
        <v>670</v>
      </c>
      <c r="C12914" t="s">
        <v>541</v>
      </c>
      <c r="D12914" t="s">
        <v>542</v>
      </c>
      <c r="E12914" t="s">
        <v>1977</v>
      </c>
      <c r="F12914" t="s">
        <v>1978</v>
      </c>
      <c r="G12914" t="s">
        <v>453</v>
      </c>
      <c r="H12914" t="s">
        <v>510</v>
      </c>
      <c r="J12914" s="2">
        <v>45380</v>
      </c>
      <c r="K12914" s="5">
        <v>202401</v>
      </c>
      <c r="M12914" t="b">
        <v>0</v>
      </c>
      <c r="N12914" t="b">
        <v>0</v>
      </c>
      <c r="O12914" s="2">
        <v>45666.534176388886</v>
      </c>
      <c r="P12914" s="2">
        <v>45670.414225775465</v>
      </c>
      <c r="Q12914" t="s">
        <v>301</v>
      </c>
      <c r="R12914" t="s">
        <v>543</v>
      </c>
      <c r="S12914" s="2"/>
      <c r="V12914" s="2">
        <v>45666.534176469904</v>
      </c>
      <c r="W12914" s="2">
        <v>45666.534176469904</v>
      </c>
      <c r="X12914" t="b">
        <v>0</v>
      </c>
      <c r="Y12914" t="s">
        <v>650</v>
      </c>
      <c r="Z12914" t="s">
        <v>1857</v>
      </c>
      <c r="AA12914" t="s">
        <v>303</v>
      </c>
    </row>
    <row r="12915" spans="1:27" x14ac:dyDescent="0.3">
      <c r="A12915" t="s">
        <v>2044</v>
      </c>
      <c r="B12915" t="s">
        <v>670</v>
      </c>
      <c r="C12915" t="s">
        <v>541</v>
      </c>
      <c r="D12915" t="s">
        <v>542</v>
      </c>
      <c r="E12915" t="s">
        <v>2045</v>
      </c>
      <c r="F12915" t="s">
        <v>2046</v>
      </c>
      <c r="G12915" t="s">
        <v>1</v>
      </c>
      <c r="H12915" t="s">
        <v>512</v>
      </c>
      <c r="J12915" s="2">
        <v>45471</v>
      </c>
      <c r="K12915" s="5">
        <v>202402</v>
      </c>
      <c r="M12915" t="b">
        <v>0</v>
      </c>
      <c r="N12915" t="b">
        <v>0</v>
      </c>
      <c r="O12915" s="2">
        <v>45666.534400810182</v>
      </c>
      <c r="P12915" s="2">
        <v>45670.414393171297</v>
      </c>
      <c r="Q12915" t="s">
        <v>301</v>
      </c>
      <c r="R12915" t="s">
        <v>543</v>
      </c>
      <c r="S12915" s="2"/>
      <c r="V12915" s="2">
        <v>45666.534400925928</v>
      </c>
      <c r="W12915" s="2">
        <v>45666.534400925928</v>
      </c>
      <c r="X12915" t="b">
        <v>0</v>
      </c>
      <c r="Y12915" t="s">
        <v>650</v>
      </c>
      <c r="Z12915" t="s">
        <v>1857</v>
      </c>
      <c r="AA12915" t="s">
        <v>6</v>
      </c>
    </row>
    <row r="12916" spans="1:27" x14ac:dyDescent="0.3">
      <c r="A12916" t="s">
        <v>2047</v>
      </c>
      <c r="B12916" t="s">
        <v>670</v>
      </c>
      <c r="C12916" t="s">
        <v>541</v>
      </c>
      <c r="D12916" t="s">
        <v>542</v>
      </c>
      <c r="E12916" t="s">
        <v>2045</v>
      </c>
      <c r="F12916" t="s">
        <v>2046</v>
      </c>
      <c r="G12916" t="s">
        <v>1</v>
      </c>
      <c r="H12916" t="s">
        <v>512</v>
      </c>
      <c r="J12916" s="2">
        <v>45380</v>
      </c>
      <c r="K12916" s="5">
        <v>202401</v>
      </c>
      <c r="M12916" t="b">
        <v>0</v>
      </c>
      <c r="N12916" t="b">
        <v>0</v>
      </c>
      <c r="O12916" s="2">
        <v>45666.534158761577</v>
      </c>
      <c r="P12916" s="2">
        <v>45670.414213425924</v>
      </c>
      <c r="Q12916" t="s">
        <v>301</v>
      </c>
      <c r="R12916" t="s">
        <v>543</v>
      </c>
      <c r="S12916" s="2"/>
      <c r="V12916" s="2">
        <v>45666.534158877315</v>
      </c>
      <c r="W12916" s="2">
        <v>45666.534158877315</v>
      </c>
      <c r="X12916" t="b">
        <v>0</v>
      </c>
      <c r="Y12916" t="s">
        <v>650</v>
      </c>
      <c r="Z12916" t="s">
        <v>1857</v>
      </c>
      <c r="AA12916" t="s">
        <v>6</v>
      </c>
    </row>
    <row r="12917" spans="1:27" x14ac:dyDescent="0.3">
      <c r="A12917" t="s">
        <v>2041</v>
      </c>
      <c r="B12917" t="s">
        <v>670</v>
      </c>
      <c r="C12917" t="s">
        <v>541</v>
      </c>
      <c r="D12917" t="s">
        <v>542</v>
      </c>
      <c r="E12917" t="s">
        <v>2042</v>
      </c>
      <c r="F12917" t="s">
        <v>2043</v>
      </c>
      <c r="G12917" t="s">
        <v>1</v>
      </c>
      <c r="H12917" t="s">
        <v>512</v>
      </c>
      <c r="J12917" s="2">
        <v>45380</v>
      </c>
      <c r="K12917" s="5">
        <v>202401</v>
      </c>
      <c r="M12917" t="b">
        <v>0</v>
      </c>
      <c r="N12917" t="b">
        <v>0</v>
      </c>
      <c r="O12917" s="2">
        <v>45666.53443295139</v>
      </c>
      <c r="P12917" s="2">
        <v>45670.414418831017</v>
      </c>
      <c r="Q12917" t="s">
        <v>301</v>
      </c>
      <c r="R12917" t="s">
        <v>543</v>
      </c>
      <c r="S12917" s="2"/>
      <c r="V12917" s="2">
        <v>45666.534433067129</v>
      </c>
      <c r="W12917" s="2">
        <v>45666.534433067129</v>
      </c>
      <c r="X12917" t="b">
        <v>0</v>
      </c>
      <c r="Y12917" t="s">
        <v>650</v>
      </c>
      <c r="Z12917" t="s">
        <v>1857</v>
      </c>
      <c r="AA12917" t="s">
        <v>6</v>
      </c>
    </row>
    <row r="12918" spans="1:27" x14ac:dyDescent="0.3">
      <c r="A12918" t="s">
        <v>2040</v>
      </c>
      <c r="B12918" t="s">
        <v>670</v>
      </c>
      <c r="C12918" t="s">
        <v>541</v>
      </c>
      <c r="D12918" t="s">
        <v>542</v>
      </c>
      <c r="E12918" t="s">
        <v>2038</v>
      </c>
      <c r="F12918" t="s">
        <v>2039</v>
      </c>
      <c r="G12918" t="s">
        <v>1</v>
      </c>
      <c r="H12918" t="s">
        <v>512</v>
      </c>
      <c r="J12918" s="2">
        <v>45471</v>
      </c>
      <c r="K12918" s="5">
        <v>202402</v>
      </c>
      <c r="M12918" t="b">
        <v>0</v>
      </c>
      <c r="N12918" t="b">
        <v>0</v>
      </c>
      <c r="O12918" s="2">
        <v>45666.534520601854</v>
      </c>
      <c r="P12918" s="2">
        <v>45670.414481053238</v>
      </c>
      <c r="Q12918" t="s">
        <v>301</v>
      </c>
      <c r="R12918" t="s">
        <v>543</v>
      </c>
      <c r="S12918" s="2"/>
      <c r="V12918" s="2">
        <v>45666.534520682872</v>
      </c>
      <c r="W12918" s="2">
        <v>45666.534520682872</v>
      </c>
      <c r="X12918" t="b">
        <v>0</v>
      </c>
      <c r="Y12918" t="s">
        <v>650</v>
      </c>
      <c r="Z12918" t="s">
        <v>1857</v>
      </c>
      <c r="AA12918" t="s">
        <v>6</v>
      </c>
    </row>
    <row r="12919" spans="1:27" x14ac:dyDescent="0.3">
      <c r="A12919" t="s">
        <v>2037</v>
      </c>
      <c r="B12919" t="s">
        <v>670</v>
      </c>
      <c r="C12919" t="s">
        <v>541</v>
      </c>
      <c r="D12919" t="s">
        <v>542</v>
      </c>
      <c r="E12919" t="s">
        <v>2038</v>
      </c>
      <c r="F12919" t="s">
        <v>2039</v>
      </c>
      <c r="G12919" t="s">
        <v>1</v>
      </c>
      <c r="H12919" t="s">
        <v>512</v>
      </c>
      <c r="J12919" s="2">
        <v>45380</v>
      </c>
      <c r="K12919" s="5">
        <v>202401</v>
      </c>
      <c r="M12919" t="b">
        <v>0</v>
      </c>
      <c r="N12919" t="b">
        <v>0</v>
      </c>
      <c r="O12919" s="2">
        <v>45666.534488043981</v>
      </c>
      <c r="P12919" s="2">
        <v>45670.414458912041</v>
      </c>
      <c r="Q12919" t="s">
        <v>301</v>
      </c>
      <c r="R12919" t="s">
        <v>543</v>
      </c>
      <c r="S12919" s="2"/>
      <c r="V12919" s="2">
        <v>45666.534488113422</v>
      </c>
      <c r="W12919" s="2">
        <v>45666.534488113422</v>
      </c>
      <c r="X12919" t="b">
        <v>0</v>
      </c>
      <c r="Y12919" t="s">
        <v>650</v>
      </c>
      <c r="Z12919" t="s">
        <v>1857</v>
      </c>
      <c r="AA12919" t="s">
        <v>6</v>
      </c>
    </row>
    <row r="12920" spans="1:27" x14ac:dyDescent="0.3">
      <c r="A12920" t="s">
        <v>2033</v>
      </c>
      <c r="B12920" t="s">
        <v>670</v>
      </c>
      <c r="C12920" t="s">
        <v>541</v>
      </c>
      <c r="D12920" t="s">
        <v>542</v>
      </c>
      <c r="E12920" t="s">
        <v>2034</v>
      </c>
      <c r="F12920" t="s">
        <v>2035</v>
      </c>
      <c r="G12920" t="s">
        <v>1</v>
      </c>
      <c r="H12920" t="s">
        <v>512</v>
      </c>
      <c r="J12920" s="2">
        <v>45380</v>
      </c>
      <c r="K12920" s="5">
        <v>202401</v>
      </c>
      <c r="M12920" t="b">
        <v>0</v>
      </c>
      <c r="N12920" t="b">
        <v>0</v>
      </c>
      <c r="O12920" s="2">
        <v>45666.534068090281</v>
      </c>
      <c r="P12920" s="2">
        <v>45670.414150381941</v>
      </c>
      <c r="Q12920" t="s">
        <v>301</v>
      </c>
      <c r="R12920" t="s">
        <v>543</v>
      </c>
      <c r="S12920" s="2"/>
      <c r="V12920" s="2">
        <v>45666.534068171299</v>
      </c>
      <c r="W12920" s="2">
        <v>45666.534068171299</v>
      </c>
      <c r="X12920" t="b">
        <v>0</v>
      </c>
      <c r="Y12920" t="s">
        <v>650</v>
      </c>
      <c r="Z12920" t="s">
        <v>1857</v>
      </c>
      <c r="AA12920" t="s">
        <v>6</v>
      </c>
    </row>
    <row r="12921" spans="1:27" x14ac:dyDescent="0.3">
      <c r="A12921" t="s">
        <v>2036</v>
      </c>
      <c r="B12921" t="s">
        <v>670</v>
      </c>
      <c r="C12921" t="s">
        <v>541</v>
      </c>
      <c r="D12921" t="s">
        <v>542</v>
      </c>
      <c r="E12921" t="s">
        <v>2034</v>
      </c>
      <c r="F12921" t="s">
        <v>2035</v>
      </c>
      <c r="G12921" t="s">
        <v>1</v>
      </c>
      <c r="H12921" t="s">
        <v>512</v>
      </c>
      <c r="J12921" s="2">
        <v>45471</v>
      </c>
      <c r="K12921" s="5">
        <v>202402</v>
      </c>
      <c r="M12921" t="b">
        <v>0</v>
      </c>
      <c r="N12921" t="b">
        <v>0</v>
      </c>
      <c r="O12921" s="2">
        <v>45666.534463113429</v>
      </c>
      <c r="P12921" s="2">
        <v>45670.414441435183</v>
      </c>
      <c r="Q12921" t="s">
        <v>301</v>
      </c>
      <c r="R12921" t="s">
        <v>543</v>
      </c>
      <c r="S12921" s="2"/>
      <c r="V12921" s="2">
        <v>45666.534463194446</v>
      </c>
      <c r="W12921" s="2">
        <v>45666.534463194446</v>
      </c>
      <c r="X12921" t="b">
        <v>0</v>
      </c>
      <c r="Y12921" t="s">
        <v>650</v>
      </c>
      <c r="Z12921" t="s">
        <v>1857</v>
      </c>
      <c r="AA12921" t="s">
        <v>6</v>
      </c>
    </row>
    <row r="12922" spans="1:27" x14ac:dyDescent="0.3">
      <c r="A12922" t="s">
        <v>2029</v>
      </c>
      <c r="B12922" t="s">
        <v>670</v>
      </c>
      <c r="C12922" t="s">
        <v>541</v>
      </c>
      <c r="D12922" t="s">
        <v>542</v>
      </c>
      <c r="E12922" t="s">
        <v>2030</v>
      </c>
      <c r="F12922" t="s">
        <v>2031</v>
      </c>
      <c r="G12922" t="s">
        <v>50</v>
      </c>
      <c r="H12922" t="s">
        <v>512</v>
      </c>
      <c r="J12922" s="2">
        <v>45471</v>
      </c>
      <c r="K12922" s="5">
        <v>202402</v>
      </c>
      <c r="M12922" t="b">
        <v>0</v>
      </c>
      <c r="N12922" t="b">
        <v>0</v>
      </c>
      <c r="O12922" s="2">
        <v>45666.534545833332</v>
      </c>
      <c r="P12922" s="2">
        <v>45670.414498958336</v>
      </c>
      <c r="Q12922" t="s">
        <v>301</v>
      </c>
      <c r="R12922" t="s">
        <v>543</v>
      </c>
      <c r="S12922" s="2"/>
      <c r="V12922" s="2">
        <v>45666.534546030096</v>
      </c>
      <c r="W12922" s="2">
        <v>45666.534546030096</v>
      </c>
      <c r="X12922" t="b">
        <v>0</v>
      </c>
      <c r="Y12922" t="s">
        <v>650</v>
      </c>
      <c r="Z12922" t="s">
        <v>1857</v>
      </c>
      <c r="AA12922" t="s">
        <v>6</v>
      </c>
    </row>
    <row r="12923" spans="1:27" x14ac:dyDescent="0.3">
      <c r="A12923" t="s">
        <v>2032</v>
      </c>
      <c r="B12923" t="s">
        <v>670</v>
      </c>
      <c r="C12923" t="s">
        <v>541</v>
      </c>
      <c r="D12923" t="s">
        <v>542</v>
      </c>
      <c r="E12923" t="s">
        <v>663</v>
      </c>
      <c r="F12923" t="s">
        <v>664</v>
      </c>
      <c r="G12923" t="s">
        <v>50</v>
      </c>
      <c r="H12923" t="s">
        <v>512</v>
      </c>
      <c r="J12923" s="2">
        <v>45471</v>
      </c>
      <c r="K12923" s="5">
        <v>202402</v>
      </c>
      <c r="M12923" t="b">
        <v>0</v>
      </c>
      <c r="N12923" t="b">
        <v>0</v>
      </c>
      <c r="O12923" s="2">
        <v>45666.534253206017</v>
      </c>
      <c r="P12923" s="2">
        <v>45670.41428391204</v>
      </c>
      <c r="Q12923" t="s">
        <v>301</v>
      </c>
      <c r="R12923" t="s">
        <v>543</v>
      </c>
      <c r="S12923" s="2"/>
      <c r="V12923" s="2">
        <v>45666.534253321763</v>
      </c>
      <c r="W12923" s="2">
        <v>45666.534253321763</v>
      </c>
      <c r="X12923" t="b">
        <v>0</v>
      </c>
      <c r="Y12923" t="s">
        <v>650</v>
      </c>
      <c r="Z12923" t="s">
        <v>1857</v>
      </c>
      <c r="AA12923" t="s">
        <v>6</v>
      </c>
    </row>
    <row r="12924" spans="1:27" x14ac:dyDescent="0.3">
      <c r="A12924" t="s">
        <v>2026</v>
      </c>
      <c r="B12924" t="s">
        <v>670</v>
      </c>
      <c r="C12924" t="s">
        <v>541</v>
      </c>
      <c r="D12924" t="s">
        <v>542</v>
      </c>
      <c r="E12924" t="s">
        <v>2027</v>
      </c>
      <c r="F12924" t="s">
        <v>2028</v>
      </c>
      <c r="G12924" t="s">
        <v>50</v>
      </c>
      <c r="H12924" t="s">
        <v>512</v>
      </c>
      <c r="J12924" s="2">
        <v>45471</v>
      </c>
      <c r="K12924" s="5">
        <v>202402</v>
      </c>
      <c r="M12924" t="b">
        <v>0</v>
      </c>
      <c r="N12924" t="b">
        <v>0</v>
      </c>
      <c r="O12924" s="2">
        <v>45666.534565590278</v>
      </c>
      <c r="P12924" s="2">
        <v>45670.414512881944</v>
      </c>
      <c r="Q12924" t="s">
        <v>301</v>
      </c>
      <c r="R12924" t="s">
        <v>543</v>
      </c>
      <c r="S12924" s="2"/>
      <c r="V12924" s="2">
        <v>45666.534565706017</v>
      </c>
      <c r="W12924" s="2">
        <v>45666.534565706017</v>
      </c>
      <c r="X12924" t="b">
        <v>0</v>
      </c>
      <c r="Y12924" t="s">
        <v>650</v>
      </c>
      <c r="Z12924" t="s">
        <v>1857</v>
      </c>
      <c r="AA12924" t="s">
        <v>6</v>
      </c>
    </row>
    <row r="12925" spans="1:27" x14ac:dyDescent="0.3">
      <c r="A12925" t="s">
        <v>2061</v>
      </c>
      <c r="B12925" t="s">
        <v>670</v>
      </c>
      <c r="C12925" t="s">
        <v>541</v>
      </c>
      <c r="D12925" t="s">
        <v>542</v>
      </c>
      <c r="E12925" t="s">
        <v>758</v>
      </c>
      <c r="F12925" t="s">
        <v>759</v>
      </c>
      <c r="G12925" t="s">
        <v>8</v>
      </c>
      <c r="H12925" t="s">
        <v>511</v>
      </c>
      <c r="J12925" s="2">
        <v>45380</v>
      </c>
      <c r="K12925" s="5">
        <v>202401</v>
      </c>
      <c r="M12925" t="b">
        <v>0</v>
      </c>
      <c r="N12925" t="b">
        <v>0</v>
      </c>
      <c r="O12925" s="2">
        <v>45669.522544756946</v>
      </c>
      <c r="P12925" s="2">
        <v>45670.414312233799</v>
      </c>
      <c r="Q12925" t="s">
        <v>301</v>
      </c>
      <c r="R12925" t="s">
        <v>543</v>
      </c>
      <c r="S12925" s="2"/>
      <c r="V12925" s="2">
        <v>45669.522544907406</v>
      </c>
      <c r="W12925" s="2">
        <v>45669.522544907406</v>
      </c>
      <c r="X12925" t="b">
        <v>0</v>
      </c>
      <c r="Y12925" t="s">
        <v>650</v>
      </c>
      <c r="Z12925" t="s">
        <v>1857</v>
      </c>
      <c r="AA12925" t="s">
        <v>6</v>
      </c>
    </row>
    <row r="12926" spans="1:27" x14ac:dyDescent="0.3">
      <c r="A12926" t="s">
        <v>2060</v>
      </c>
      <c r="B12926" t="s">
        <v>670</v>
      </c>
      <c r="C12926" t="s">
        <v>541</v>
      </c>
      <c r="D12926" t="s">
        <v>542</v>
      </c>
      <c r="E12926" t="s">
        <v>2058</v>
      </c>
      <c r="F12926" t="s">
        <v>2059</v>
      </c>
      <c r="G12926" t="s">
        <v>8</v>
      </c>
      <c r="H12926" t="s">
        <v>511</v>
      </c>
      <c r="J12926" s="2">
        <v>45380</v>
      </c>
      <c r="K12926" s="5">
        <v>202401</v>
      </c>
      <c r="M12926" t="b">
        <v>0</v>
      </c>
      <c r="N12926" t="b">
        <v>0</v>
      </c>
      <c r="O12926" s="2">
        <v>45669.522452662037</v>
      </c>
      <c r="P12926" s="2">
        <v>45670.414243437503</v>
      </c>
      <c r="Q12926" t="s">
        <v>301</v>
      </c>
      <c r="R12926" t="s">
        <v>543</v>
      </c>
      <c r="S12926" s="2"/>
      <c r="V12926" s="2">
        <v>45669.522452812504</v>
      </c>
      <c r="W12926" s="2">
        <v>45669.522452812504</v>
      </c>
      <c r="X12926" t="b">
        <v>0</v>
      </c>
      <c r="Y12926" t="s">
        <v>650</v>
      </c>
      <c r="Z12926" t="s">
        <v>1857</v>
      </c>
      <c r="AA12926" t="s">
        <v>6</v>
      </c>
    </row>
    <row r="12927" spans="1:27" x14ac:dyDescent="0.3">
      <c r="A12927" t="s">
        <v>2057</v>
      </c>
      <c r="B12927" t="s">
        <v>670</v>
      </c>
      <c r="C12927" t="s">
        <v>541</v>
      </c>
      <c r="D12927" t="s">
        <v>542</v>
      </c>
      <c r="E12927" t="s">
        <v>2058</v>
      </c>
      <c r="F12927" t="s">
        <v>2059</v>
      </c>
      <c r="G12927" t="s">
        <v>8</v>
      </c>
      <c r="H12927" t="s">
        <v>511</v>
      </c>
      <c r="J12927" s="2">
        <v>45471</v>
      </c>
      <c r="K12927" s="5">
        <v>202402</v>
      </c>
      <c r="M12927" t="b">
        <v>0</v>
      </c>
      <c r="N12927" t="b">
        <v>0</v>
      </c>
      <c r="O12927" s="2">
        <v>45669.522649537037</v>
      </c>
      <c r="P12927" s="2">
        <v>45670.414395405096</v>
      </c>
      <c r="Q12927" t="s">
        <v>301</v>
      </c>
      <c r="R12927" t="s">
        <v>543</v>
      </c>
      <c r="S12927" s="2"/>
      <c r="V12927" s="2">
        <v>45669.522649652776</v>
      </c>
      <c r="W12927" s="2">
        <v>45669.522649652776</v>
      </c>
      <c r="X12927" t="b">
        <v>0</v>
      </c>
      <c r="Y12927" t="s">
        <v>650</v>
      </c>
      <c r="Z12927" t="s">
        <v>1857</v>
      </c>
      <c r="AA12927" t="s">
        <v>6</v>
      </c>
    </row>
    <row r="12928" spans="1:27" x14ac:dyDescent="0.3">
      <c r="A12928" t="s">
        <v>2063</v>
      </c>
      <c r="B12928" t="s">
        <v>670</v>
      </c>
      <c r="C12928" t="s">
        <v>541</v>
      </c>
      <c r="D12928" t="s">
        <v>542</v>
      </c>
      <c r="E12928" t="s">
        <v>784</v>
      </c>
      <c r="F12928" t="s">
        <v>785</v>
      </c>
      <c r="G12928" t="s">
        <v>11</v>
      </c>
      <c r="H12928" t="s">
        <v>509</v>
      </c>
      <c r="J12928" s="2">
        <v>45380</v>
      </c>
      <c r="K12928" s="5">
        <v>202401</v>
      </c>
      <c r="M12928" t="b">
        <v>0</v>
      </c>
      <c r="N12928" t="b">
        <v>0</v>
      </c>
      <c r="O12928" s="2">
        <v>45666.534369525463</v>
      </c>
      <c r="P12928" s="2">
        <v>45680.414093715277</v>
      </c>
      <c r="Q12928" t="s">
        <v>301</v>
      </c>
      <c r="R12928" t="s">
        <v>543</v>
      </c>
      <c r="S12928" s="2"/>
      <c r="V12928" s="2">
        <v>45666.534369675923</v>
      </c>
      <c r="W12928" s="2">
        <v>45666.534369675923</v>
      </c>
      <c r="X12928" t="b">
        <v>0</v>
      </c>
      <c r="Y12928" t="s">
        <v>650</v>
      </c>
      <c r="Z12928" t="s">
        <v>1857</v>
      </c>
      <c r="AA12928" t="s">
        <v>6</v>
      </c>
    </row>
    <row r="12929" spans="1:27" x14ac:dyDescent="0.3">
      <c r="A12929" t="s">
        <v>2062</v>
      </c>
      <c r="B12929" t="s">
        <v>670</v>
      </c>
      <c r="C12929" t="s">
        <v>541</v>
      </c>
      <c r="D12929" t="s">
        <v>542</v>
      </c>
      <c r="E12929" t="s">
        <v>784</v>
      </c>
      <c r="F12929" t="s">
        <v>785</v>
      </c>
      <c r="G12929" t="s">
        <v>11</v>
      </c>
      <c r="H12929" t="s">
        <v>509</v>
      </c>
      <c r="J12929" s="2">
        <v>45471</v>
      </c>
      <c r="K12929" s="5">
        <v>202402</v>
      </c>
      <c r="M12929" t="b">
        <v>0</v>
      </c>
      <c r="N12929" t="b">
        <v>0</v>
      </c>
      <c r="O12929" s="2">
        <v>45666.534071678238</v>
      </c>
      <c r="P12929" s="2">
        <v>45670.414153206017</v>
      </c>
      <c r="Q12929" t="s">
        <v>301</v>
      </c>
      <c r="R12929" t="s">
        <v>543</v>
      </c>
      <c r="S12929" s="2"/>
      <c r="V12929" s="2">
        <v>45666.53407184028</v>
      </c>
      <c r="W12929" s="2">
        <v>45666.53407184028</v>
      </c>
      <c r="X12929" t="b">
        <v>0</v>
      </c>
      <c r="Y12929" t="s">
        <v>650</v>
      </c>
      <c r="Z12929" t="s">
        <v>1857</v>
      </c>
      <c r="AA12929" t="s">
        <v>6</v>
      </c>
    </row>
    <row r="12930" spans="1:27" x14ac:dyDescent="0.3">
      <c r="A12930" t="s">
        <v>2056</v>
      </c>
      <c r="B12930" t="s">
        <v>670</v>
      </c>
      <c r="C12930" t="s">
        <v>541</v>
      </c>
      <c r="D12930" t="s">
        <v>542</v>
      </c>
      <c r="E12930" t="s">
        <v>755</v>
      </c>
      <c r="F12930" t="s">
        <v>756</v>
      </c>
      <c r="G12930" t="s">
        <v>8</v>
      </c>
      <c r="H12930" t="s">
        <v>511</v>
      </c>
      <c r="J12930" s="2">
        <v>45471</v>
      </c>
      <c r="K12930" s="5">
        <v>202402</v>
      </c>
      <c r="M12930" t="b">
        <v>0</v>
      </c>
      <c r="N12930" t="b">
        <v>0</v>
      </c>
      <c r="O12930" s="2">
        <v>45669.522599421296</v>
      </c>
      <c r="P12930" s="2">
        <v>45670.414356053239</v>
      </c>
      <c r="Q12930" t="s">
        <v>301</v>
      </c>
      <c r="R12930" t="s">
        <v>543</v>
      </c>
      <c r="S12930" s="2"/>
      <c r="V12930" s="2">
        <v>45669.522599618052</v>
      </c>
      <c r="W12930" s="2">
        <v>45669.522599618052</v>
      </c>
      <c r="X12930" t="b">
        <v>0</v>
      </c>
      <c r="Y12930" t="s">
        <v>650</v>
      </c>
      <c r="Z12930" t="s">
        <v>1857</v>
      </c>
      <c r="AA12930" t="s">
        <v>6</v>
      </c>
    </row>
    <row r="12931" spans="1:27" x14ac:dyDescent="0.3">
      <c r="A12931" t="s">
        <v>2053</v>
      </c>
      <c r="B12931" t="s">
        <v>670</v>
      </c>
      <c r="C12931" t="s">
        <v>541</v>
      </c>
      <c r="D12931" t="s">
        <v>542</v>
      </c>
      <c r="E12931" t="s">
        <v>2054</v>
      </c>
      <c r="F12931" t="s">
        <v>2055</v>
      </c>
      <c r="G12931" t="s">
        <v>8</v>
      </c>
      <c r="H12931" t="s">
        <v>511</v>
      </c>
      <c r="J12931" s="2">
        <v>45380</v>
      </c>
      <c r="K12931" s="5">
        <v>202401</v>
      </c>
      <c r="M12931" t="b">
        <v>0</v>
      </c>
      <c r="N12931" t="b">
        <v>0</v>
      </c>
      <c r="O12931" s="2">
        <v>45669.52261177083</v>
      </c>
      <c r="P12931" s="2">
        <v>45670.414365046294</v>
      </c>
      <c r="Q12931" t="s">
        <v>301</v>
      </c>
      <c r="R12931" t="s">
        <v>543</v>
      </c>
      <c r="S12931" s="2"/>
      <c r="V12931" s="2">
        <v>45669.522611805558</v>
      </c>
      <c r="W12931" s="2">
        <v>45669.522611805558</v>
      </c>
      <c r="X12931" t="b">
        <v>0</v>
      </c>
      <c r="Y12931" t="s">
        <v>650</v>
      </c>
      <c r="Z12931" t="s">
        <v>1857</v>
      </c>
      <c r="AA12931" t="s">
        <v>2</v>
      </c>
    </row>
    <row r="12932" spans="1:27" x14ac:dyDescent="0.3">
      <c r="A12932" t="s">
        <v>2048</v>
      </c>
      <c r="B12932" t="s">
        <v>670</v>
      </c>
      <c r="C12932" t="s">
        <v>541</v>
      </c>
      <c r="D12932" t="s">
        <v>542</v>
      </c>
      <c r="E12932" t="s">
        <v>2049</v>
      </c>
      <c r="F12932" t="s">
        <v>2050</v>
      </c>
      <c r="G12932" t="s">
        <v>8</v>
      </c>
      <c r="H12932" t="s">
        <v>511</v>
      </c>
      <c r="J12932" s="2">
        <v>45380</v>
      </c>
      <c r="K12932" s="5">
        <v>202401</v>
      </c>
      <c r="M12932" t="b">
        <v>0</v>
      </c>
      <c r="N12932" t="b">
        <v>0</v>
      </c>
      <c r="O12932" s="2">
        <v>45669.522701423608</v>
      </c>
      <c r="P12932" s="2">
        <v>45670.414436840278</v>
      </c>
      <c r="Q12932" t="s">
        <v>301</v>
      </c>
      <c r="R12932" t="s">
        <v>543</v>
      </c>
      <c r="S12932" s="2"/>
      <c r="V12932" s="2">
        <v>45669.522701585651</v>
      </c>
      <c r="W12932" s="2">
        <v>45669.522701585651</v>
      </c>
      <c r="X12932" t="b">
        <v>0</v>
      </c>
      <c r="Y12932" t="s">
        <v>650</v>
      </c>
      <c r="Z12932" t="s">
        <v>1857</v>
      </c>
      <c r="AA12932" t="s">
        <v>6</v>
      </c>
    </row>
    <row r="12933" spans="1:27" x14ac:dyDescent="0.3">
      <c r="A12933" t="s">
        <v>2052</v>
      </c>
      <c r="B12933" t="s">
        <v>670</v>
      </c>
      <c r="C12933" t="s">
        <v>541</v>
      </c>
      <c r="D12933" t="s">
        <v>542</v>
      </c>
      <c r="E12933" t="s">
        <v>713</v>
      </c>
      <c r="F12933" t="s">
        <v>714</v>
      </c>
      <c r="G12933" t="s">
        <v>8</v>
      </c>
      <c r="H12933" t="s">
        <v>511</v>
      </c>
      <c r="J12933" s="2">
        <v>45471</v>
      </c>
      <c r="K12933" s="5">
        <v>202402</v>
      </c>
      <c r="M12933" t="b">
        <v>0</v>
      </c>
      <c r="N12933" t="b">
        <v>0</v>
      </c>
      <c r="O12933" s="2">
        <v>45669.522557523145</v>
      </c>
      <c r="P12933" s="2">
        <v>45670.414321724536</v>
      </c>
      <c r="Q12933" t="s">
        <v>301</v>
      </c>
      <c r="R12933" t="s">
        <v>543</v>
      </c>
      <c r="S12933" s="2"/>
      <c r="V12933" s="2">
        <v>45669.522557673612</v>
      </c>
      <c r="W12933" s="2">
        <v>45669.522557673612</v>
      </c>
      <c r="X12933" t="b">
        <v>0</v>
      </c>
      <c r="Y12933" t="s">
        <v>650</v>
      </c>
      <c r="Z12933" t="s">
        <v>1857</v>
      </c>
      <c r="AA12933" t="s">
        <v>6</v>
      </c>
    </row>
    <row r="12934" spans="1:27" x14ac:dyDescent="0.3">
      <c r="A12934" t="s">
        <v>2051</v>
      </c>
      <c r="B12934" t="s">
        <v>670</v>
      </c>
      <c r="C12934" t="s">
        <v>541</v>
      </c>
      <c r="D12934" t="s">
        <v>542</v>
      </c>
      <c r="E12934" t="s">
        <v>713</v>
      </c>
      <c r="F12934" t="s">
        <v>714</v>
      </c>
      <c r="G12934" t="s">
        <v>8</v>
      </c>
      <c r="H12934" t="s">
        <v>511</v>
      </c>
      <c r="J12934" s="2">
        <v>45380</v>
      </c>
      <c r="K12934" s="5">
        <v>202401</v>
      </c>
      <c r="M12934" t="b">
        <v>0</v>
      </c>
      <c r="N12934" t="b">
        <v>0</v>
      </c>
      <c r="O12934" s="2">
        <v>45669.522478900464</v>
      </c>
      <c r="P12934" s="2">
        <v>45670.414264386571</v>
      </c>
      <c r="Q12934" t="s">
        <v>301</v>
      </c>
      <c r="R12934" t="s">
        <v>543</v>
      </c>
      <c r="S12934" s="2"/>
      <c r="V12934" s="2">
        <v>45669.522479016203</v>
      </c>
      <c r="W12934" s="2">
        <v>45669.522479016203</v>
      </c>
      <c r="X12934" t="b">
        <v>0</v>
      </c>
      <c r="Y12934" t="s">
        <v>650</v>
      </c>
      <c r="Z12934" t="s">
        <v>1857</v>
      </c>
      <c r="AA12934" t="s">
        <v>6</v>
      </c>
    </row>
    <row r="12935" spans="1:27" x14ac:dyDescent="0.3">
      <c r="A12935" t="s">
        <v>2025</v>
      </c>
      <c r="B12935" t="s">
        <v>670</v>
      </c>
      <c r="C12935" t="s">
        <v>541</v>
      </c>
      <c r="D12935" t="s">
        <v>542</v>
      </c>
      <c r="E12935" t="s">
        <v>709</v>
      </c>
      <c r="F12935" t="s">
        <v>710</v>
      </c>
      <c r="G12935" t="s">
        <v>50</v>
      </c>
      <c r="H12935" t="s">
        <v>512</v>
      </c>
      <c r="J12935" s="2">
        <v>45380</v>
      </c>
      <c r="K12935" s="5">
        <v>202401</v>
      </c>
      <c r="M12935" t="b">
        <v>0</v>
      </c>
      <c r="N12935" t="b">
        <v>0</v>
      </c>
      <c r="O12935" s="2">
        <v>45666.534361030092</v>
      </c>
      <c r="P12935" s="2">
        <v>45670.414362997682</v>
      </c>
      <c r="Q12935" t="s">
        <v>301</v>
      </c>
      <c r="R12935" t="s">
        <v>543</v>
      </c>
      <c r="S12935" s="2"/>
      <c r="V12935" s="2">
        <v>45666.534361192127</v>
      </c>
      <c r="W12935" s="2">
        <v>45666.534361192127</v>
      </c>
      <c r="X12935" t="b">
        <v>0</v>
      </c>
      <c r="Y12935" t="s">
        <v>650</v>
      </c>
      <c r="Z12935" t="s">
        <v>1857</v>
      </c>
      <c r="AA12935" t="s">
        <v>6</v>
      </c>
    </row>
    <row r="12936" spans="1:27" x14ac:dyDescent="0.3">
      <c r="A12936" t="s">
        <v>2024</v>
      </c>
      <c r="B12936" t="s">
        <v>670</v>
      </c>
      <c r="C12936" t="s">
        <v>541</v>
      </c>
      <c r="D12936" t="s">
        <v>542</v>
      </c>
      <c r="E12936" t="s">
        <v>749</v>
      </c>
      <c r="F12936" t="s">
        <v>750</v>
      </c>
      <c r="G12936" t="s">
        <v>7</v>
      </c>
      <c r="H12936" t="s">
        <v>512</v>
      </c>
      <c r="J12936" s="2">
        <v>45380</v>
      </c>
      <c r="K12936" s="5">
        <v>202401</v>
      </c>
      <c r="M12936" t="b">
        <v>0</v>
      </c>
      <c r="N12936" t="b">
        <v>0</v>
      </c>
      <c r="O12936" s="2">
        <v>45666.534272372686</v>
      </c>
      <c r="P12936" s="2">
        <v>45670.414299270837</v>
      </c>
      <c r="Q12936" t="s">
        <v>301</v>
      </c>
      <c r="R12936" t="s">
        <v>543</v>
      </c>
      <c r="S12936" s="2"/>
      <c r="V12936" s="2">
        <v>45666.534272534722</v>
      </c>
      <c r="W12936" s="2">
        <v>45666.534272534722</v>
      </c>
      <c r="X12936" t="b">
        <v>0</v>
      </c>
      <c r="Y12936" t="s">
        <v>650</v>
      </c>
      <c r="Z12936" t="s">
        <v>1857</v>
      </c>
      <c r="AA12936" t="s">
        <v>6</v>
      </c>
    </row>
    <row r="12937" spans="1:27" x14ac:dyDescent="0.3">
      <c r="A12937" t="s">
        <v>2023</v>
      </c>
      <c r="B12937" t="s">
        <v>670</v>
      </c>
      <c r="C12937" t="s">
        <v>541</v>
      </c>
      <c r="D12937" t="s">
        <v>542</v>
      </c>
      <c r="E12937" t="s">
        <v>719</v>
      </c>
      <c r="F12937" t="s">
        <v>720</v>
      </c>
      <c r="G12937" t="s">
        <v>7</v>
      </c>
      <c r="H12937" t="s">
        <v>512</v>
      </c>
      <c r="J12937" s="2">
        <v>45471</v>
      </c>
      <c r="K12937" s="5">
        <v>202402</v>
      </c>
      <c r="M12937" t="b">
        <v>0</v>
      </c>
      <c r="N12937" t="b">
        <v>0</v>
      </c>
      <c r="O12937" s="2">
        <v>45669.522378472226</v>
      </c>
      <c r="P12937" s="2">
        <v>45670.414184224537</v>
      </c>
      <c r="Q12937" t="s">
        <v>301</v>
      </c>
      <c r="R12937" t="s">
        <v>543</v>
      </c>
      <c r="S12937" s="2"/>
      <c r="V12937" s="2">
        <v>45669.522378587964</v>
      </c>
      <c r="W12937" s="2">
        <v>45669.522378587964</v>
      </c>
      <c r="X12937" t="b">
        <v>0</v>
      </c>
      <c r="Y12937" t="s">
        <v>650</v>
      </c>
      <c r="Z12937" t="s">
        <v>1857</v>
      </c>
      <c r="AA12937" t="s">
        <v>6</v>
      </c>
    </row>
    <row r="12938" spans="1:27" x14ac:dyDescent="0.3">
      <c r="A12938" t="s">
        <v>2020</v>
      </c>
      <c r="B12938" t="s">
        <v>670</v>
      </c>
      <c r="C12938" t="s">
        <v>541</v>
      </c>
      <c r="D12938" t="s">
        <v>542</v>
      </c>
      <c r="E12938" t="s">
        <v>2021</v>
      </c>
      <c r="F12938" t="s">
        <v>2022</v>
      </c>
      <c r="G12938" t="s">
        <v>413</v>
      </c>
      <c r="H12938" t="s">
        <v>512</v>
      </c>
      <c r="J12938" s="2">
        <v>45471</v>
      </c>
      <c r="K12938" s="5">
        <v>202402</v>
      </c>
      <c r="M12938" t="b">
        <v>0</v>
      </c>
      <c r="N12938" t="b">
        <v>0</v>
      </c>
      <c r="O12938" s="2">
        <v>45666.534202002316</v>
      </c>
      <c r="P12938" s="2">
        <v>45670.414245601853</v>
      </c>
      <c r="Q12938" t="s">
        <v>301</v>
      </c>
      <c r="R12938" t="s">
        <v>543</v>
      </c>
      <c r="S12938" s="2"/>
      <c r="V12938" s="2">
        <v>45666.534202118055</v>
      </c>
      <c r="W12938" s="2">
        <v>45666.534202118055</v>
      </c>
      <c r="X12938" t="b">
        <v>0</v>
      </c>
      <c r="Y12938" t="s">
        <v>650</v>
      </c>
      <c r="Z12938" t="s">
        <v>1857</v>
      </c>
      <c r="AA12938" t="s">
        <v>6</v>
      </c>
    </row>
    <row r="12939" spans="1:27" x14ac:dyDescent="0.3">
      <c r="A12939" t="s">
        <v>2017</v>
      </c>
      <c r="B12939" t="s">
        <v>670</v>
      </c>
      <c r="C12939" t="s">
        <v>541</v>
      </c>
      <c r="D12939" t="s">
        <v>542</v>
      </c>
      <c r="E12939" t="s">
        <v>2018</v>
      </c>
      <c r="F12939" t="s">
        <v>2019</v>
      </c>
      <c r="G12939" t="s">
        <v>138</v>
      </c>
      <c r="H12939" t="s">
        <v>510</v>
      </c>
      <c r="J12939" s="2">
        <v>45471</v>
      </c>
      <c r="K12939" s="5">
        <v>202402</v>
      </c>
      <c r="M12939" t="b">
        <v>0</v>
      </c>
      <c r="N12939" t="b">
        <v>0</v>
      </c>
      <c r="O12939" s="2">
        <v>45666.534223460651</v>
      </c>
      <c r="P12939" s="2">
        <v>45670.414262118058</v>
      </c>
      <c r="Q12939" t="s">
        <v>301</v>
      </c>
      <c r="R12939" t="s">
        <v>543</v>
      </c>
      <c r="S12939" s="2"/>
      <c r="V12939" s="2">
        <v>45666.534223495371</v>
      </c>
      <c r="W12939" s="2">
        <v>45666.534223495371</v>
      </c>
      <c r="X12939" t="b">
        <v>0</v>
      </c>
      <c r="Y12939" t="s">
        <v>650</v>
      </c>
      <c r="Z12939" t="s">
        <v>1857</v>
      </c>
      <c r="AA12939" t="s">
        <v>2</v>
      </c>
    </row>
    <row r="12940" spans="1:27" x14ac:dyDescent="0.3">
      <c r="A12940" t="s">
        <v>1918</v>
      </c>
      <c r="B12940" t="s">
        <v>670</v>
      </c>
      <c r="C12940" t="s">
        <v>541</v>
      </c>
      <c r="D12940" t="s">
        <v>542</v>
      </c>
      <c r="E12940" t="s">
        <v>1919</v>
      </c>
      <c r="F12940" t="s">
        <v>1920</v>
      </c>
      <c r="G12940" t="s">
        <v>138</v>
      </c>
      <c r="H12940" t="s">
        <v>510</v>
      </c>
      <c r="I12940" t="s">
        <v>1921</v>
      </c>
      <c r="J12940" s="2">
        <v>45412</v>
      </c>
      <c r="K12940" s="5">
        <v>202402</v>
      </c>
      <c r="M12940" t="b">
        <v>0</v>
      </c>
      <c r="N12940" t="b">
        <v>0</v>
      </c>
      <c r="O12940" s="2">
        <v>45442.463301736112</v>
      </c>
      <c r="P12940" s="2">
        <v>45442.463301736112</v>
      </c>
      <c r="Q12940" t="s">
        <v>301</v>
      </c>
      <c r="R12940" t="s">
        <v>543</v>
      </c>
      <c r="S12940" s="2"/>
      <c r="V12940" s="2">
        <v>45442.463301932868</v>
      </c>
      <c r="W12940" s="2">
        <v>45442.463301932868</v>
      </c>
      <c r="X12940" t="b">
        <v>0</v>
      </c>
      <c r="Y12940" t="s">
        <v>650</v>
      </c>
      <c r="Z12940" t="s">
        <v>1857</v>
      </c>
      <c r="AA12940" t="s">
        <v>303</v>
      </c>
    </row>
    <row r="12941" spans="1:27" x14ac:dyDescent="0.3">
      <c r="A12941" t="s">
        <v>2014</v>
      </c>
      <c r="B12941" t="s">
        <v>670</v>
      </c>
      <c r="C12941" t="s">
        <v>541</v>
      </c>
      <c r="D12941" t="s">
        <v>542</v>
      </c>
      <c r="E12941" t="s">
        <v>2015</v>
      </c>
      <c r="F12941" t="s">
        <v>2016</v>
      </c>
      <c r="G12941" t="s">
        <v>138</v>
      </c>
      <c r="H12941" t="s">
        <v>510</v>
      </c>
      <c r="J12941" s="2">
        <v>45471</v>
      </c>
      <c r="K12941" s="5">
        <v>202402</v>
      </c>
      <c r="M12941" t="b">
        <v>0</v>
      </c>
      <c r="N12941" t="b">
        <v>0</v>
      </c>
      <c r="O12941" s="2">
        <v>45666.534408564818</v>
      </c>
      <c r="P12941" s="2">
        <v>45670.414400034722</v>
      </c>
      <c r="Q12941" t="s">
        <v>301</v>
      </c>
      <c r="R12941" t="s">
        <v>543</v>
      </c>
      <c r="S12941" s="2"/>
      <c r="V12941" s="2">
        <v>45666.534408645835</v>
      </c>
      <c r="W12941" s="2">
        <v>45666.534408645835</v>
      </c>
      <c r="X12941" t="b">
        <v>0</v>
      </c>
      <c r="Y12941" t="s">
        <v>650</v>
      </c>
      <c r="Z12941" t="s">
        <v>1857</v>
      </c>
      <c r="AA12941" t="s">
        <v>6</v>
      </c>
    </row>
    <row r="12942" spans="1:27" x14ac:dyDescent="0.3">
      <c r="A12942" t="s">
        <v>2010</v>
      </c>
      <c r="B12942" t="s">
        <v>670</v>
      </c>
      <c r="C12942" t="s">
        <v>541</v>
      </c>
      <c r="D12942" t="s">
        <v>542</v>
      </c>
      <c r="E12942" t="s">
        <v>2011</v>
      </c>
      <c r="F12942" t="s">
        <v>2012</v>
      </c>
      <c r="G12942" t="s">
        <v>14</v>
      </c>
      <c r="H12942" t="s">
        <v>510</v>
      </c>
      <c r="J12942" s="2">
        <v>45471</v>
      </c>
      <c r="K12942" s="5">
        <v>202402</v>
      </c>
      <c r="M12942" t="b">
        <v>0</v>
      </c>
      <c r="N12942" t="b">
        <v>0</v>
      </c>
      <c r="O12942" s="2">
        <v>45666.534039965278</v>
      </c>
      <c r="P12942" s="2">
        <v>45670.414127199074</v>
      </c>
      <c r="Q12942" t="s">
        <v>301</v>
      </c>
      <c r="R12942" t="s">
        <v>543</v>
      </c>
      <c r="S12942" s="2"/>
      <c r="V12942" s="2">
        <v>45666.534040127313</v>
      </c>
      <c r="W12942" s="2">
        <v>45666.534040127313</v>
      </c>
      <c r="X12942" t="b">
        <v>0</v>
      </c>
      <c r="Y12942" t="s">
        <v>650</v>
      </c>
      <c r="Z12942" t="s">
        <v>1857</v>
      </c>
      <c r="AA12942" t="s">
        <v>6</v>
      </c>
    </row>
    <row r="12943" spans="1:27" x14ac:dyDescent="0.3">
      <c r="A12943" t="s">
        <v>2013</v>
      </c>
      <c r="B12943" t="s">
        <v>670</v>
      </c>
      <c r="C12943" t="s">
        <v>541</v>
      </c>
      <c r="D12943" t="s">
        <v>542</v>
      </c>
      <c r="E12943" t="s">
        <v>2011</v>
      </c>
      <c r="F12943" t="s">
        <v>2012</v>
      </c>
      <c r="G12943" t="s">
        <v>14</v>
      </c>
      <c r="H12943" t="s">
        <v>510</v>
      </c>
      <c r="J12943" s="2">
        <v>45380</v>
      </c>
      <c r="K12943" s="5">
        <v>202401</v>
      </c>
      <c r="M12943" t="b">
        <v>0</v>
      </c>
      <c r="N12943" t="b">
        <v>0</v>
      </c>
      <c r="O12943" s="2">
        <v>45666.534576388891</v>
      </c>
      <c r="P12943" s="2">
        <v>45670.41451952546</v>
      </c>
      <c r="Q12943" t="s">
        <v>301</v>
      </c>
      <c r="R12943" t="s">
        <v>543</v>
      </c>
      <c r="S12943" s="2"/>
      <c r="V12943" s="2">
        <v>45666.53457650463</v>
      </c>
      <c r="W12943" s="2">
        <v>45666.53457650463</v>
      </c>
      <c r="X12943" t="b">
        <v>0</v>
      </c>
      <c r="Y12943" t="s">
        <v>650</v>
      </c>
      <c r="Z12943" t="s">
        <v>1857</v>
      </c>
      <c r="AA12943" t="s">
        <v>6</v>
      </c>
    </row>
    <row r="12944" spans="1:27" x14ac:dyDescent="0.3">
      <c r="A12944" t="s">
        <v>2007</v>
      </c>
      <c r="B12944" t="s">
        <v>670</v>
      </c>
      <c r="C12944" t="s">
        <v>541</v>
      </c>
      <c r="D12944" t="s">
        <v>542</v>
      </c>
      <c r="E12944" t="s">
        <v>2008</v>
      </c>
      <c r="F12944" t="s">
        <v>2009</v>
      </c>
      <c r="G12944" t="s">
        <v>12</v>
      </c>
      <c r="H12944" t="s">
        <v>510</v>
      </c>
      <c r="J12944" s="2">
        <v>45471</v>
      </c>
      <c r="K12944" s="5">
        <v>202402</v>
      </c>
      <c r="M12944" t="b">
        <v>0</v>
      </c>
      <c r="N12944" t="b">
        <v>0</v>
      </c>
      <c r="O12944" s="2">
        <v>45666.534423344907</v>
      </c>
      <c r="P12944" s="2">
        <v>45670.414411921294</v>
      </c>
      <c r="Q12944" t="s">
        <v>301</v>
      </c>
      <c r="R12944" t="s">
        <v>543</v>
      </c>
      <c r="S12944" s="2"/>
      <c r="V12944" s="2">
        <v>45666.534423414349</v>
      </c>
      <c r="W12944" s="2">
        <v>45666.534423414349</v>
      </c>
      <c r="X12944" t="b">
        <v>0</v>
      </c>
      <c r="Y12944" t="s">
        <v>650</v>
      </c>
      <c r="Z12944" t="s">
        <v>1857</v>
      </c>
      <c r="AA12944" t="s">
        <v>6</v>
      </c>
    </row>
    <row r="12945" spans="1:27" x14ac:dyDescent="0.3">
      <c r="A12945" t="s">
        <v>1914</v>
      </c>
      <c r="B12945" t="s">
        <v>670</v>
      </c>
      <c r="C12945" t="s">
        <v>541</v>
      </c>
      <c r="D12945" t="s">
        <v>542</v>
      </c>
      <c r="E12945" t="s">
        <v>1915</v>
      </c>
      <c r="F12945" t="s">
        <v>1916</v>
      </c>
      <c r="G12945" t="s">
        <v>138</v>
      </c>
      <c r="H12945" t="s">
        <v>510</v>
      </c>
      <c r="I12945" t="s">
        <v>1917</v>
      </c>
      <c r="J12945" s="2">
        <v>45378</v>
      </c>
      <c r="K12945" s="5">
        <v>202401</v>
      </c>
      <c r="M12945" t="b">
        <v>0</v>
      </c>
      <c r="N12945" t="b">
        <v>0</v>
      </c>
      <c r="O12945" s="2">
        <v>45442.47269667824</v>
      </c>
      <c r="P12945" s="2">
        <v>45442.47269667824</v>
      </c>
      <c r="Q12945" t="s">
        <v>301</v>
      </c>
      <c r="R12945" t="s">
        <v>543</v>
      </c>
      <c r="S12945" s="2"/>
      <c r="V12945" s="2">
        <v>45442.472696840276</v>
      </c>
      <c r="W12945" s="2">
        <v>45442.472696840276</v>
      </c>
      <c r="X12945" t="b">
        <v>0</v>
      </c>
      <c r="Y12945" t="s">
        <v>650</v>
      </c>
      <c r="Z12945" t="s">
        <v>1857</v>
      </c>
      <c r="AA12945" t="s">
        <v>303</v>
      </c>
    </row>
    <row r="12946" spans="1:27" x14ac:dyDescent="0.3">
      <c r="A12946" t="s">
        <v>1914</v>
      </c>
      <c r="B12946" t="s">
        <v>670</v>
      </c>
      <c r="C12946" t="s">
        <v>541</v>
      </c>
      <c r="D12946" t="s">
        <v>542</v>
      </c>
      <c r="E12946" t="s">
        <v>1915</v>
      </c>
      <c r="F12946" t="s">
        <v>1916</v>
      </c>
      <c r="G12946" t="s">
        <v>138</v>
      </c>
      <c r="H12946" t="s">
        <v>510</v>
      </c>
      <c r="I12946" t="s">
        <v>1917</v>
      </c>
      <c r="J12946" s="2">
        <v>45378</v>
      </c>
      <c r="K12946" s="5">
        <v>202401</v>
      </c>
      <c r="M12946" t="b">
        <v>0</v>
      </c>
      <c r="N12946" t="b">
        <v>0</v>
      </c>
      <c r="O12946" s="2">
        <v>45442.47269667824</v>
      </c>
      <c r="P12946" s="2">
        <v>45442.47269667824</v>
      </c>
      <c r="Q12946" t="s">
        <v>301</v>
      </c>
      <c r="R12946" t="s">
        <v>543</v>
      </c>
      <c r="S12946" s="2"/>
      <c r="V12946" s="2">
        <v>45442.472696909725</v>
      </c>
      <c r="W12946" s="2">
        <v>45442.472696909725</v>
      </c>
      <c r="X12946" t="b">
        <v>0</v>
      </c>
      <c r="Y12946" t="s">
        <v>651</v>
      </c>
      <c r="Z12946" t="s">
        <v>1858</v>
      </c>
      <c r="AA12946" t="s">
        <v>303</v>
      </c>
    </row>
    <row r="12947" spans="1:27" x14ac:dyDescent="0.3">
      <c r="A12947" t="s">
        <v>2207</v>
      </c>
      <c r="B12947" t="s">
        <v>670</v>
      </c>
      <c r="C12947" t="s">
        <v>541</v>
      </c>
      <c r="D12947" t="s">
        <v>542</v>
      </c>
      <c r="E12947" t="s">
        <v>2015</v>
      </c>
      <c r="F12947" t="s">
        <v>2016</v>
      </c>
      <c r="G12947" t="s">
        <v>138</v>
      </c>
      <c r="H12947" t="s">
        <v>510</v>
      </c>
      <c r="J12947" s="2">
        <v>45380</v>
      </c>
      <c r="K12947" s="5">
        <v>202401</v>
      </c>
      <c r="M12947" t="b">
        <v>0</v>
      </c>
      <c r="N12947" t="b">
        <v>0</v>
      </c>
      <c r="O12947" s="2">
        <v>45666.53424390046</v>
      </c>
      <c r="P12947" s="2">
        <v>45670.41427734954</v>
      </c>
      <c r="Q12947" t="s">
        <v>301</v>
      </c>
      <c r="R12947" t="s">
        <v>543</v>
      </c>
      <c r="S12947" s="2"/>
      <c r="V12947" s="2">
        <v>45666.534243981485</v>
      </c>
      <c r="W12947" s="2">
        <v>45666.534243981485</v>
      </c>
      <c r="X12947" t="b">
        <v>0</v>
      </c>
      <c r="Y12947" t="s">
        <v>651</v>
      </c>
      <c r="Z12947" t="s">
        <v>1858</v>
      </c>
      <c r="AA12947" t="s">
        <v>6</v>
      </c>
    </row>
    <row r="12948" spans="1:27" x14ac:dyDescent="0.3">
      <c r="A12948" t="s">
        <v>2007</v>
      </c>
      <c r="B12948" t="s">
        <v>670</v>
      </c>
      <c r="C12948" t="s">
        <v>541</v>
      </c>
      <c r="D12948" t="s">
        <v>542</v>
      </c>
      <c r="E12948" t="s">
        <v>2008</v>
      </c>
      <c r="F12948" t="s">
        <v>2009</v>
      </c>
      <c r="G12948" t="s">
        <v>12</v>
      </c>
      <c r="H12948" t="s">
        <v>510</v>
      </c>
      <c r="J12948" s="2">
        <v>45471</v>
      </c>
      <c r="K12948" s="5">
        <v>202402</v>
      </c>
      <c r="M12948" t="b">
        <v>0</v>
      </c>
      <c r="N12948" t="b">
        <v>0</v>
      </c>
      <c r="O12948" s="2">
        <v>45666.534423344907</v>
      </c>
      <c r="P12948" s="2">
        <v>45670.414411921294</v>
      </c>
      <c r="Q12948" t="s">
        <v>301</v>
      </c>
      <c r="R12948" t="s">
        <v>543</v>
      </c>
      <c r="S12948" s="2"/>
      <c r="V12948" s="2">
        <v>45666.534423495374</v>
      </c>
      <c r="W12948" s="2">
        <v>45666.534423495374</v>
      </c>
      <c r="X12948" t="b">
        <v>0</v>
      </c>
      <c r="Y12948" t="s">
        <v>651</v>
      </c>
      <c r="Z12948" t="s">
        <v>1858</v>
      </c>
      <c r="AA12948" t="s">
        <v>303</v>
      </c>
    </row>
    <row r="12949" spans="1:27" x14ac:dyDescent="0.3">
      <c r="A12949" t="s">
        <v>2013</v>
      </c>
      <c r="B12949" t="s">
        <v>670</v>
      </c>
      <c r="C12949" t="s">
        <v>541</v>
      </c>
      <c r="D12949" t="s">
        <v>542</v>
      </c>
      <c r="E12949" t="s">
        <v>2011</v>
      </c>
      <c r="F12949" t="s">
        <v>2012</v>
      </c>
      <c r="G12949" t="s">
        <v>14</v>
      </c>
      <c r="H12949" t="s">
        <v>510</v>
      </c>
      <c r="J12949" s="2">
        <v>45380</v>
      </c>
      <c r="K12949" s="5">
        <v>202401</v>
      </c>
      <c r="M12949" t="b">
        <v>0</v>
      </c>
      <c r="N12949" t="b">
        <v>0</v>
      </c>
      <c r="O12949" s="2">
        <v>45666.534576388891</v>
      </c>
      <c r="P12949" s="2">
        <v>45670.41451952546</v>
      </c>
      <c r="Q12949" t="s">
        <v>301</v>
      </c>
      <c r="R12949" t="s">
        <v>543</v>
      </c>
      <c r="S12949" s="2"/>
      <c r="V12949" s="2">
        <v>45666.534576585647</v>
      </c>
      <c r="W12949" s="2">
        <v>45666.534576585647</v>
      </c>
      <c r="X12949" t="b">
        <v>0</v>
      </c>
      <c r="Y12949" t="s">
        <v>651</v>
      </c>
      <c r="Z12949" t="s">
        <v>1858</v>
      </c>
      <c r="AA12949" t="s">
        <v>303</v>
      </c>
    </row>
    <row r="12950" spans="1:27" x14ac:dyDescent="0.3">
      <c r="A12950" t="s">
        <v>2010</v>
      </c>
      <c r="B12950" t="s">
        <v>670</v>
      </c>
      <c r="C12950" t="s">
        <v>541</v>
      </c>
      <c r="D12950" t="s">
        <v>542</v>
      </c>
      <c r="E12950" t="s">
        <v>2011</v>
      </c>
      <c r="F12950" t="s">
        <v>2012</v>
      </c>
      <c r="G12950" t="s">
        <v>14</v>
      </c>
      <c r="H12950" t="s">
        <v>510</v>
      </c>
      <c r="J12950" s="2">
        <v>45471</v>
      </c>
      <c r="K12950" s="5">
        <v>202402</v>
      </c>
      <c r="M12950" t="b">
        <v>0</v>
      </c>
      <c r="N12950" t="b">
        <v>0</v>
      </c>
      <c r="O12950" s="2">
        <v>45666.534039965278</v>
      </c>
      <c r="P12950" s="2">
        <v>45670.414127199074</v>
      </c>
      <c r="Q12950" t="s">
        <v>301</v>
      </c>
      <c r="R12950" t="s">
        <v>543</v>
      </c>
      <c r="S12950" s="2"/>
      <c r="V12950" s="2">
        <v>45666.534040196762</v>
      </c>
      <c r="W12950" s="2">
        <v>45666.534040196762</v>
      </c>
      <c r="X12950" t="b">
        <v>0</v>
      </c>
      <c r="Y12950" t="s">
        <v>651</v>
      </c>
      <c r="Z12950" t="s">
        <v>1858</v>
      </c>
      <c r="AA12950" t="s">
        <v>303</v>
      </c>
    </row>
    <row r="12951" spans="1:27" x14ac:dyDescent="0.3">
      <c r="A12951" t="s">
        <v>2202</v>
      </c>
      <c r="B12951" t="s">
        <v>670</v>
      </c>
      <c r="C12951" t="s">
        <v>541</v>
      </c>
      <c r="D12951" t="s">
        <v>542</v>
      </c>
      <c r="E12951" t="s">
        <v>2203</v>
      </c>
      <c r="F12951" t="s">
        <v>2204</v>
      </c>
      <c r="G12951" t="s">
        <v>14</v>
      </c>
      <c r="H12951" t="s">
        <v>510</v>
      </c>
      <c r="J12951" s="2">
        <v>45471</v>
      </c>
      <c r="K12951" s="5">
        <v>202402</v>
      </c>
      <c r="M12951" t="b">
        <v>0</v>
      </c>
      <c r="N12951" t="b">
        <v>0</v>
      </c>
      <c r="O12951" s="2">
        <v>45666.534439699077</v>
      </c>
      <c r="P12951" s="2">
        <v>45670.414423807873</v>
      </c>
      <c r="Q12951" t="s">
        <v>301</v>
      </c>
      <c r="R12951" t="s">
        <v>543</v>
      </c>
      <c r="S12951" s="2"/>
      <c r="V12951" s="2">
        <v>45666.534439814815</v>
      </c>
      <c r="W12951" s="2">
        <v>45666.534439814815</v>
      </c>
      <c r="X12951" t="b">
        <v>0</v>
      </c>
      <c r="Y12951" t="s">
        <v>651</v>
      </c>
      <c r="Z12951" t="s">
        <v>1858</v>
      </c>
      <c r="AA12951" t="s">
        <v>2</v>
      </c>
    </row>
    <row r="12952" spans="1:27" x14ac:dyDescent="0.3">
      <c r="A12952" t="s">
        <v>2014</v>
      </c>
      <c r="B12952" t="s">
        <v>670</v>
      </c>
      <c r="C12952" t="s">
        <v>541</v>
      </c>
      <c r="D12952" t="s">
        <v>542</v>
      </c>
      <c r="E12952" t="s">
        <v>2015</v>
      </c>
      <c r="F12952" t="s">
        <v>2016</v>
      </c>
      <c r="G12952" t="s">
        <v>138</v>
      </c>
      <c r="H12952" t="s">
        <v>510</v>
      </c>
      <c r="J12952" s="2">
        <v>45471</v>
      </c>
      <c r="K12952" s="5">
        <v>202402</v>
      </c>
      <c r="M12952" t="b">
        <v>0</v>
      </c>
      <c r="N12952" t="b">
        <v>0</v>
      </c>
      <c r="O12952" s="2">
        <v>45666.534408564818</v>
      </c>
      <c r="P12952" s="2">
        <v>45670.414400034722</v>
      </c>
      <c r="Q12952" t="s">
        <v>301</v>
      </c>
      <c r="R12952" t="s">
        <v>543</v>
      </c>
      <c r="S12952" s="2"/>
      <c r="V12952" s="2">
        <v>45666.534408715277</v>
      </c>
      <c r="W12952" s="2">
        <v>45666.534408715277</v>
      </c>
      <c r="X12952" t="b">
        <v>0</v>
      </c>
      <c r="Y12952" t="s">
        <v>651</v>
      </c>
      <c r="Z12952" t="s">
        <v>1858</v>
      </c>
      <c r="AA12952" t="s">
        <v>303</v>
      </c>
    </row>
    <row r="12953" spans="1:27" x14ac:dyDescent="0.3">
      <c r="A12953" t="s">
        <v>1918</v>
      </c>
      <c r="B12953" t="s">
        <v>670</v>
      </c>
      <c r="C12953" t="s">
        <v>541</v>
      </c>
      <c r="D12953" t="s">
        <v>542</v>
      </c>
      <c r="E12953" t="s">
        <v>1919</v>
      </c>
      <c r="F12953" t="s">
        <v>1920</v>
      </c>
      <c r="G12953" t="s">
        <v>138</v>
      </c>
      <c r="H12953" t="s">
        <v>510</v>
      </c>
      <c r="I12953" t="s">
        <v>1921</v>
      </c>
      <c r="J12953" s="2">
        <v>45412</v>
      </c>
      <c r="K12953" s="5">
        <v>202402</v>
      </c>
      <c r="M12953" t="b">
        <v>0</v>
      </c>
      <c r="N12953" t="b">
        <v>0</v>
      </c>
      <c r="O12953" s="2">
        <v>45442.463301736112</v>
      </c>
      <c r="P12953" s="2">
        <v>45442.463301736112</v>
      </c>
      <c r="Q12953" t="s">
        <v>301</v>
      </c>
      <c r="R12953" t="s">
        <v>543</v>
      </c>
      <c r="S12953" s="2"/>
      <c r="V12953" s="2">
        <v>45442.463302118056</v>
      </c>
      <c r="W12953" s="2">
        <v>45442.463302118056</v>
      </c>
      <c r="X12953" t="b">
        <v>0</v>
      </c>
      <c r="Y12953" t="s">
        <v>651</v>
      </c>
      <c r="Z12953" t="s">
        <v>1858</v>
      </c>
      <c r="AA12953" t="s">
        <v>2</v>
      </c>
    </row>
    <row r="12954" spans="1:27" x14ac:dyDescent="0.3">
      <c r="A12954" t="s">
        <v>2017</v>
      </c>
      <c r="B12954" t="s">
        <v>670</v>
      </c>
      <c r="C12954" t="s">
        <v>541</v>
      </c>
      <c r="D12954" t="s">
        <v>542</v>
      </c>
      <c r="E12954" t="s">
        <v>2018</v>
      </c>
      <c r="F12954" t="s">
        <v>2019</v>
      </c>
      <c r="G12954" t="s">
        <v>138</v>
      </c>
      <c r="H12954" t="s">
        <v>510</v>
      </c>
      <c r="J12954" s="2">
        <v>45471</v>
      </c>
      <c r="K12954" s="5">
        <v>202402</v>
      </c>
      <c r="M12954" t="b">
        <v>0</v>
      </c>
      <c r="N12954" t="b">
        <v>0</v>
      </c>
      <c r="O12954" s="2">
        <v>45666.534223460651</v>
      </c>
      <c r="P12954" s="2">
        <v>45670.414262118058</v>
      </c>
      <c r="Q12954" t="s">
        <v>301</v>
      </c>
      <c r="R12954" t="s">
        <v>543</v>
      </c>
      <c r="S12954" s="2"/>
      <c r="V12954" s="2">
        <v>45666.534223530092</v>
      </c>
      <c r="W12954" s="2">
        <v>45666.534223530092</v>
      </c>
      <c r="X12954" t="b">
        <v>0</v>
      </c>
      <c r="Y12954" t="s">
        <v>651</v>
      </c>
      <c r="Z12954" t="s">
        <v>1858</v>
      </c>
      <c r="AA12954" t="s">
        <v>6</v>
      </c>
    </row>
    <row r="12955" spans="1:27" x14ac:dyDescent="0.3">
      <c r="A12955" t="s">
        <v>2183</v>
      </c>
      <c r="B12955" t="s">
        <v>670</v>
      </c>
      <c r="C12955" t="s">
        <v>541</v>
      </c>
      <c r="D12955" t="s">
        <v>542</v>
      </c>
      <c r="E12955" t="s">
        <v>2184</v>
      </c>
      <c r="F12955" t="s">
        <v>2185</v>
      </c>
      <c r="G12955" t="s">
        <v>138</v>
      </c>
      <c r="H12955" t="s">
        <v>510</v>
      </c>
      <c r="J12955" s="2">
        <v>45471</v>
      </c>
      <c r="K12955" s="5">
        <v>202402</v>
      </c>
      <c r="M12955" t="b">
        <v>0</v>
      </c>
      <c r="N12955" t="b">
        <v>0</v>
      </c>
      <c r="O12955" s="2">
        <v>45666.534043287036</v>
      </c>
      <c r="P12955" s="2">
        <v>45670.414129594908</v>
      </c>
      <c r="Q12955" t="s">
        <v>301</v>
      </c>
      <c r="R12955" t="s">
        <v>543</v>
      </c>
      <c r="S12955" s="2"/>
      <c r="V12955" s="2">
        <v>45666.534043402775</v>
      </c>
      <c r="W12955" s="2">
        <v>45666.534043402775</v>
      </c>
      <c r="X12955" t="b">
        <v>0</v>
      </c>
      <c r="Y12955" t="s">
        <v>651</v>
      </c>
      <c r="Z12955" t="s">
        <v>1858</v>
      </c>
      <c r="AA12955" t="s">
        <v>2</v>
      </c>
    </row>
    <row r="12956" spans="1:27" x14ac:dyDescent="0.3">
      <c r="A12956" t="s">
        <v>2189</v>
      </c>
      <c r="B12956" t="s">
        <v>670</v>
      </c>
      <c r="C12956" t="s">
        <v>541</v>
      </c>
      <c r="D12956" t="s">
        <v>542</v>
      </c>
      <c r="E12956" t="s">
        <v>2190</v>
      </c>
      <c r="F12956" t="s">
        <v>2191</v>
      </c>
      <c r="G12956" t="s">
        <v>21</v>
      </c>
      <c r="H12956" t="s">
        <v>512</v>
      </c>
      <c r="J12956" s="2">
        <v>45380</v>
      </c>
      <c r="K12956" s="5">
        <v>202401</v>
      </c>
      <c r="M12956" t="b">
        <v>0</v>
      </c>
      <c r="N12956" t="b">
        <v>0</v>
      </c>
      <c r="O12956" s="2">
        <v>45666.534336076387</v>
      </c>
      <c r="P12956" s="2">
        <v>45670.414346562502</v>
      </c>
      <c r="Q12956" t="s">
        <v>301</v>
      </c>
      <c r="R12956" t="s">
        <v>543</v>
      </c>
      <c r="S12956" s="2"/>
      <c r="V12956" s="2">
        <v>45666.534336261575</v>
      </c>
      <c r="W12956" s="2">
        <v>45666.534336261575</v>
      </c>
      <c r="X12956" t="b">
        <v>0</v>
      </c>
      <c r="Y12956" t="s">
        <v>651</v>
      </c>
      <c r="Z12956" t="s">
        <v>1858</v>
      </c>
      <c r="AA12956" t="s">
        <v>303</v>
      </c>
    </row>
    <row r="12957" spans="1:27" x14ac:dyDescent="0.3">
      <c r="A12957" t="s">
        <v>2188</v>
      </c>
      <c r="B12957" t="s">
        <v>670</v>
      </c>
      <c r="C12957" t="s">
        <v>541</v>
      </c>
      <c r="D12957" t="s">
        <v>542</v>
      </c>
      <c r="E12957" t="s">
        <v>775</v>
      </c>
      <c r="F12957" t="s">
        <v>776</v>
      </c>
      <c r="G12957" t="s">
        <v>21</v>
      </c>
      <c r="H12957" t="s">
        <v>512</v>
      </c>
      <c r="J12957" s="2">
        <v>45471</v>
      </c>
      <c r="K12957" s="5">
        <v>202402</v>
      </c>
      <c r="M12957" t="b">
        <v>0</v>
      </c>
      <c r="N12957" t="b">
        <v>0</v>
      </c>
      <c r="O12957" s="2">
        <v>45666.534388078704</v>
      </c>
      <c r="P12957" s="2">
        <v>45670.414383020834</v>
      </c>
      <c r="Q12957" t="s">
        <v>301</v>
      </c>
      <c r="R12957" t="s">
        <v>543</v>
      </c>
      <c r="S12957" s="2"/>
      <c r="V12957" s="2">
        <v>45666.534388229164</v>
      </c>
      <c r="W12957" s="2">
        <v>45666.534388229164</v>
      </c>
      <c r="X12957" t="b">
        <v>0</v>
      </c>
      <c r="Y12957" t="s">
        <v>651</v>
      </c>
      <c r="Z12957" t="s">
        <v>1858</v>
      </c>
      <c r="AA12957" t="s">
        <v>303</v>
      </c>
    </row>
    <row r="12958" spans="1:27" x14ac:dyDescent="0.3">
      <c r="A12958" t="s">
        <v>2186</v>
      </c>
      <c r="B12958" t="s">
        <v>670</v>
      </c>
      <c r="C12958" t="s">
        <v>541</v>
      </c>
      <c r="D12958" t="s">
        <v>542</v>
      </c>
      <c r="E12958" t="s">
        <v>2018</v>
      </c>
      <c r="F12958" t="s">
        <v>2019</v>
      </c>
      <c r="G12958" t="s">
        <v>138</v>
      </c>
      <c r="H12958" t="s">
        <v>510</v>
      </c>
      <c r="J12958" s="2">
        <v>45380</v>
      </c>
      <c r="K12958" s="5">
        <v>202401</v>
      </c>
      <c r="M12958" t="b">
        <v>0</v>
      </c>
      <c r="N12958" t="b">
        <v>0</v>
      </c>
      <c r="O12958" s="2">
        <v>45666.534007025461</v>
      </c>
      <c r="P12958" s="2">
        <v>45670.41410332176</v>
      </c>
      <c r="Q12958" t="s">
        <v>301</v>
      </c>
      <c r="R12958" t="s">
        <v>543</v>
      </c>
      <c r="S12958" s="2"/>
      <c r="V12958" s="2">
        <v>45666.534007141207</v>
      </c>
      <c r="W12958" s="2">
        <v>45666.534007141207</v>
      </c>
      <c r="X12958" t="b">
        <v>0</v>
      </c>
      <c r="Y12958" t="s">
        <v>651</v>
      </c>
      <c r="Z12958" t="s">
        <v>1858</v>
      </c>
      <c r="AA12958" t="s">
        <v>6</v>
      </c>
    </row>
    <row r="12959" spans="1:27" x14ac:dyDescent="0.3">
      <c r="A12959" t="s">
        <v>2187</v>
      </c>
      <c r="B12959" t="s">
        <v>670</v>
      </c>
      <c r="C12959" t="s">
        <v>541</v>
      </c>
      <c r="D12959" t="s">
        <v>542</v>
      </c>
      <c r="E12959" t="s">
        <v>775</v>
      </c>
      <c r="F12959" t="s">
        <v>776</v>
      </c>
      <c r="G12959" t="s">
        <v>21</v>
      </c>
      <c r="H12959" t="s">
        <v>512</v>
      </c>
      <c r="J12959" s="2">
        <v>45380</v>
      </c>
      <c r="K12959" s="5">
        <v>202401</v>
      </c>
      <c r="M12959" t="b">
        <v>0</v>
      </c>
      <c r="N12959" t="b">
        <v>0</v>
      </c>
      <c r="O12959" s="2">
        <v>45666.534478391201</v>
      </c>
      <c r="P12959" s="2">
        <v>45670.414452048608</v>
      </c>
      <c r="Q12959" t="s">
        <v>301</v>
      </c>
      <c r="R12959" t="s">
        <v>543</v>
      </c>
      <c r="S12959" s="2"/>
      <c r="V12959" s="2">
        <v>45666.534478437497</v>
      </c>
      <c r="W12959" s="2">
        <v>45666.534478437497</v>
      </c>
      <c r="X12959" t="b">
        <v>0</v>
      </c>
      <c r="Y12959" t="s">
        <v>651</v>
      </c>
      <c r="Z12959" t="s">
        <v>1858</v>
      </c>
      <c r="AA12959" t="s">
        <v>303</v>
      </c>
    </row>
    <row r="12960" spans="1:27" x14ac:dyDescent="0.3">
      <c r="A12960" t="s">
        <v>2020</v>
      </c>
      <c r="B12960" t="s">
        <v>670</v>
      </c>
      <c r="C12960" t="s">
        <v>541</v>
      </c>
      <c r="D12960" t="s">
        <v>542</v>
      </c>
      <c r="E12960" t="s">
        <v>2021</v>
      </c>
      <c r="F12960" t="s">
        <v>2022</v>
      </c>
      <c r="G12960" t="s">
        <v>413</v>
      </c>
      <c r="H12960" t="s">
        <v>512</v>
      </c>
      <c r="J12960" s="2">
        <v>45471</v>
      </c>
      <c r="K12960" s="5">
        <v>202402</v>
      </c>
      <c r="M12960" t="b">
        <v>0</v>
      </c>
      <c r="N12960" t="b">
        <v>0</v>
      </c>
      <c r="O12960" s="2">
        <v>45666.534202002316</v>
      </c>
      <c r="P12960" s="2">
        <v>45670.414245601853</v>
      </c>
      <c r="Q12960" t="s">
        <v>301</v>
      </c>
      <c r="R12960" t="s">
        <v>543</v>
      </c>
      <c r="S12960" s="2"/>
      <c r="V12960" s="2">
        <v>45666.534202164352</v>
      </c>
      <c r="W12960" s="2">
        <v>45666.534202164352</v>
      </c>
      <c r="X12960" t="b">
        <v>0</v>
      </c>
      <c r="Y12960" t="s">
        <v>651</v>
      </c>
      <c r="Z12960" t="s">
        <v>1858</v>
      </c>
      <c r="AA12960" t="s">
        <v>303</v>
      </c>
    </row>
    <row r="12961" spans="1:27" x14ac:dyDescent="0.3">
      <c r="A12961" t="s">
        <v>2178</v>
      </c>
      <c r="B12961" t="s">
        <v>670</v>
      </c>
      <c r="C12961" t="s">
        <v>541</v>
      </c>
      <c r="D12961" t="s">
        <v>542</v>
      </c>
      <c r="E12961" t="s">
        <v>2179</v>
      </c>
      <c r="F12961" t="s">
        <v>2180</v>
      </c>
      <c r="G12961" t="s">
        <v>413</v>
      </c>
      <c r="H12961" t="s">
        <v>512</v>
      </c>
      <c r="J12961" s="2">
        <v>45471</v>
      </c>
      <c r="K12961" s="5">
        <v>202402</v>
      </c>
      <c r="M12961" t="b">
        <v>0</v>
      </c>
      <c r="N12961" t="b">
        <v>0</v>
      </c>
      <c r="O12961" s="2">
        <v>45666.534552581019</v>
      </c>
      <c r="P12961" s="2">
        <v>45670.414503784719</v>
      </c>
      <c r="Q12961" t="s">
        <v>301</v>
      </c>
      <c r="R12961" t="s">
        <v>543</v>
      </c>
      <c r="S12961" s="2"/>
      <c r="V12961" s="2">
        <v>45666.534552743055</v>
      </c>
      <c r="W12961" s="2">
        <v>45666.534552743055</v>
      </c>
      <c r="X12961" t="b">
        <v>0</v>
      </c>
      <c r="Y12961" t="s">
        <v>651</v>
      </c>
      <c r="Z12961" t="s">
        <v>1858</v>
      </c>
      <c r="AA12961" t="s">
        <v>303</v>
      </c>
    </row>
    <row r="12962" spans="1:27" x14ac:dyDescent="0.3">
      <c r="A12962" t="s">
        <v>2181</v>
      </c>
      <c r="B12962" t="s">
        <v>670</v>
      </c>
      <c r="C12962" t="s">
        <v>541</v>
      </c>
      <c r="D12962" t="s">
        <v>542</v>
      </c>
      <c r="E12962" t="s">
        <v>681</v>
      </c>
      <c r="F12962" t="s">
        <v>682</v>
      </c>
      <c r="G12962" t="s">
        <v>21</v>
      </c>
      <c r="H12962" t="s">
        <v>512</v>
      </c>
      <c r="J12962" s="2">
        <v>45471</v>
      </c>
      <c r="K12962" s="5">
        <v>202402</v>
      </c>
      <c r="M12962" t="b">
        <v>0</v>
      </c>
      <c r="N12962" t="b">
        <v>0</v>
      </c>
      <c r="O12962" s="2">
        <v>45666.534230868056</v>
      </c>
      <c r="P12962" s="2">
        <v>45670.414268668981</v>
      </c>
      <c r="Q12962" t="s">
        <v>301</v>
      </c>
      <c r="R12962" t="s">
        <v>543</v>
      </c>
      <c r="S12962" s="2"/>
      <c r="V12962" s="2">
        <v>45666.534231053243</v>
      </c>
      <c r="W12962" s="2">
        <v>45666.534231053243</v>
      </c>
      <c r="X12962" t="b">
        <v>0</v>
      </c>
      <c r="Y12962" t="s">
        <v>651</v>
      </c>
      <c r="Z12962" t="s">
        <v>1858</v>
      </c>
      <c r="AA12962" t="s">
        <v>303</v>
      </c>
    </row>
    <row r="12963" spans="1:27" x14ac:dyDescent="0.3">
      <c r="A12963" t="s">
        <v>2023</v>
      </c>
      <c r="B12963" t="s">
        <v>670</v>
      </c>
      <c r="C12963" t="s">
        <v>541</v>
      </c>
      <c r="D12963" t="s">
        <v>542</v>
      </c>
      <c r="E12963" t="s">
        <v>719</v>
      </c>
      <c r="F12963" t="s">
        <v>720</v>
      </c>
      <c r="G12963" t="s">
        <v>7</v>
      </c>
      <c r="H12963" t="s">
        <v>512</v>
      </c>
      <c r="J12963" s="2">
        <v>45471</v>
      </c>
      <c r="K12963" s="5">
        <v>202402</v>
      </c>
      <c r="M12963" t="b">
        <v>0</v>
      </c>
      <c r="N12963" t="b">
        <v>0</v>
      </c>
      <c r="O12963" s="2">
        <v>45669.522378472226</v>
      </c>
      <c r="P12963" s="2">
        <v>45670.414184224537</v>
      </c>
      <c r="Q12963" t="s">
        <v>301</v>
      </c>
      <c r="R12963" t="s">
        <v>543</v>
      </c>
      <c r="S12963" s="2"/>
      <c r="V12963" s="2">
        <v>45669.522378587964</v>
      </c>
      <c r="W12963" s="2">
        <v>45669.522378587964</v>
      </c>
      <c r="X12963" t="b">
        <v>0</v>
      </c>
      <c r="Y12963" t="s">
        <v>651</v>
      </c>
      <c r="Z12963" t="s">
        <v>1858</v>
      </c>
      <c r="AA12963" t="s">
        <v>6</v>
      </c>
    </row>
    <row r="12964" spans="1:27" x14ac:dyDescent="0.3">
      <c r="A12964" t="s">
        <v>2171</v>
      </c>
      <c r="B12964" t="s">
        <v>670</v>
      </c>
      <c r="C12964" t="s">
        <v>541</v>
      </c>
      <c r="D12964" t="s">
        <v>542</v>
      </c>
      <c r="E12964" t="s">
        <v>2157</v>
      </c>
      <c r="F12964" t="s">
        <v>2158</v>
      </c>
      <c r="G12964" t="s">
        <v>7</v>
      </c>
      <c r="H12964" t="s">
        <v>512</v>
      </c>
      <c r="J12964" s="2">
        <v>45380</v>
      </c>
      <c r="K12964" s="5">
        <v>202401</v>
      </c>
      <c r="M12964" t="b">
        <v>0</v>
      </c>
      <c r="N12964" t="b">
        <v>0</v>
      </c>
      <c r="O12964" s="2">
        <v>45666.534086192129</v>
      </c>
      <c r="P12964" s="2">
        <v>45670.414164155096</v>
      </c>
      <c r="Q12964" t="s">
        <v>301</v>
      </c>
      <c r="R12964" t="s">
        <v>543</v>
      </c>
      <c r="S12964" s="2"/>
      <c r="V12964" s="2">
        <v>45666.534086342595</v>
      </c>
      <c r="W12964" s="2">
        <v>45666.534086342595</v>
      </c>
      <c r="X12964" t="b">
        <v>0</v>
      </c>
      <c r="Y12964" t="s">
        <v>651</v>
      </c>
      <c r="Z12964" t="s">
        <v>1858</v>
      </c>
      <c r="AA12964" t="s">
        <v>303</v>
      </c>
    </row>
    <row r="12965" spans="1:27" x14ac:dyDescent="0.3">
      <c r="A12965" t="s">
        <v>2172</v>
      </c>
      <c r="B12965" t="s">
        <v>670</v>
      </c>
      <c r="C12965" t="s">
        <v>541</v>
      </c>
      <c r="D12965" t="s">
        <v>542</v>
      </c>
      <c r="E12965" t="s">
        <v>2173</v>
      </c>
      <c r="F12965" t="s">
        <v>2174</v>
      </c>
      <c r="G12965" t="s">
        <v>413</v>
      </c>
      <c r="H12965" t="s">
        <v>512</v>
      </c>
      <c r="J12965" s="2">
        <v>45471</v>
      </c>
      <c r="K12965" s="5">
        <v>202402</v>
      </c>
      <c r="M12965" t="b">
        <v>0</v>
      </c>
      <c r="N12965" t="b">
        <v>0</v>
      </c>
      <c r="O12965" s="2">
        <v>45666.534416747687</v>
      </c>
      <c r="P12965" s="2">
        <v>45670.414406631942</v>
      </c>
      <c r="Q12965" t="s">
        <v>301</v>
      </c>
      <c r="R12965" t="s">
        <v>543</v>
      </c>
      <c r="S12965" s="2"/>
      <c r="V12965" s="2">
        <v>45666.534416863426</v>
      </c>
      <c r="W12965" s="2">
        <v>45666.534416863426</v>
      </c>
      <c r="X12965" t="b">
        <v>0</v>
      </c>
      <c r="Y12965" t="s">
        <v>651</v>
      </c>
      <c r="Z12965" t="s">
        <v>1858</v>
      </c>
      <c r="AA12965" t="s">
        <v>303</v>
      </c>
    </row>
    <row r="12966" spans="1:27" x14ac:dyDescent="0.3">
      <c r="A12966" t="s">
        <v>2175</v>
      </c>
      <c r="B12966" t="s">
        <v>670</v>
      </c>
      <c r="C12966" t="s">
        <v>541</v>
      </c>
      <c r="D12966" t="s">
        <v>542</v>
      </c>
      <c r="E12966" t="s">
        <v>2176</v>
      </c>
      <c r="F12966" t="s">
        <v>2177</v>
      </c>
      <c r="G12966" t="s">
        <v>7</v>
      </c>
      <c r="H12966" t="s">
        <v>512</v>
      </c>
      <c r="J12966" s="2">
        <v>45471</v>
      </c>
      <c r="K12966" s="5">
        <v>202402</v>
      </c>
      <c r="M12966" t="b">
        <v>0</v>
      </c>
      <c r="N12966" t="b">
        <v>0</v>
      </c>
      <c r="O12966" s="2">
        <v>45666.534123611113</v>
      </c>
      <c r="P12966" s="2">
        <v>45670.41419077546</v>
      </c>
      <c r="Q12966" t="s">
        <v>301</v>
      </c>
      <c r="R12966" t="s">
        <v>543</v>
      </c>
      <c r="S12966" s="2"/>
      <c r="V12966" s="2">
        <v>45666.534123807869</v>
      </c>
      <c r="W12966" s="2">
        <v>45666.534123807869</v>
      </c>
      <c r="X12966" t="b">
        <v>0</v>
      </c>
      <c r="Y12966" t="s">
        <v>651</v>
      </c>
      <c r="Z12966" t="s">
        <v>1858</v>
      </c>
      <c r="AA12966" t="s">
        <v>303</v>
      </c>
    </row>
    <row r="12967" spans="1:27" x14ac:dyDescent="0.3">
      <c r="A12967" t="s">
        <v>2024</v>
      </c>
      <c r="B12967" t="s">
        <v>670</v>
      </c>
      <c r="C12967" t="s">
        <v>541</v>
      </c>
      <c r="D12967" t="s">
        <v>542</v>
      </c>
      <c r="E12967" t="s">
        <v>749</v>
      </c>
      <c r="F12967" t="s">
        <v>750</v>
      </c>
      <c r="G12967" t="s">
        <v>7</v>
      </c>
      <c r="H12967" t="s">
        <v>512</v>
      </c>
      <c r="J12967" s="2">
        <v>45380</v>
      </c>
      <c r="K12967" s="5">
        <v>202401</v>
      </c>
      <c r="M12967" t="b">
        <v>0</v>
      </c>
      <c r="N12967" t="b">
        <v>0</v>
      </c>
      <c r="O12967" s="2">
        <v>45666.534272372686</v>
      </c>
      <c r="P12967" s="2">
        <v>45670.414299270837</v>
      </c>
      <c r="Q12967" t="s">
        <v>301</v>
      </c>
      <c r="R12967" t="s">
        <v>543</v>
      </c>
      <c r="S12967" s="2"/>
      <c r="V12967" s="2">
        <v>45666.534272604164</v>
      </c>
      <c r="W12967" s="2">
        <v>45666.534272604164</v>
      </c>
      <c r="X12967" t="b">
        <v>0</v>
      </c>
      <c r="Y12967" t="s">
        <v>651</v>
      </c>
      <c r="Z12967" t="s">
        <v>1858</v>
      </c>
      <c r="AA12967" t="s">
        <v>303</v>
      </c>
    </row>
    <row r="12968" spans="1:27" x14ac:dyDescent="0.3">
      <c r="A12968" t="s">
        <v>2164</v>
      </c>
      <c r="B12968" t="s">
        <v>670</v>
      </c>
      <c r="C12968" t="s">
        <v>541</v>
      </c>
      <c r="D12968" t="s">
        <v>542</v>
      </c>
      <c r="E12968" t="s">
        <v>727</v>
      </c>
      <c r="F12968" t="s">
        <v>728</v>
      </c>
      <c r="G12968" t="s">
        <v>7</v>
      </c>
      <c r="H12968" t="s">
        <v>512</v>
      </c>
      <c r="J12968" s="2">
        <v>45380</v>
      </c>
      <c r="K12968" s="5">
        <v>202401</v>
      </c>
      <c r="M12968" t="b">
        <v>0</v>
      </c>
      <c r="N12968" t="b">
        <v>0</v>
      </c>
      <c r="O12968" s="2">
        <v>45666.534237071763</v>
      </c>
      <c r="P12968" s="2">
        <v>45670.414273032409</v>
      </c>
      <c r="Q12968" t="s">
        <v>301</v>
      </c>
      <c r="R12968" t="s">
        <v>543</v>
      </c>
      <c r="S12968" s="2"/>
      <c r="V12968" s="2">
        <v>45666.534237268519</v>
      </c>
      <c r="W12968" s="2">
        <v>45666.534237268519</v>
      </c>
      <c r="X12968" t="b">
        <v>0</v>
      </c>
      <c r="Y12968" t="s">
        <v>651</v>
      </c>
      <c r="Z12968" t="s">
        <v>1858</v>
      </c>
      <c r="AA12968" t="s">
        <v>303</v>
      </c>
    </row>
    <row r="12969" spans="1:27" x14ac:dyDescent="0.3">
      <c r="A12969" t="s">
        <v>2168</v>
      </c>
      <c r="B12969" t="s">
        <v>670</v>
      </c>
      <c r="C12969" t="s">
        <v>541</v>
      </c>
      <c r="D12969" t="s">
        <v>542</v>
      </c>
      <c r="E12969" t="s">
        <v>2169</v>
      </c>
      <c r="F12969" t="s">
        <v>2170</v>
      </c>
      <c r="G12969" t="s">
        <v>7</v>
      </c>
      <c r="H12969" t="s">
        <v>512</v>
      </c>
      <c r="J12969" s="2">
        <v>45471</v>
      </c>
      <c r="K12969" s="5">
        <v>202402</v>
      </c>
      <c r="M12969" t="b">
        <v>0</v>
      </c>
      <c r="N12969" t="b">
        <v>0</v>
      </c>
      <c r="O12969" s="2">
        <v>45666.534411608794</v>
      </c>
      <c r="P12969" s="2">
        <v>45670.41440228009</v>
      </c>
      <c r="Q12969" t="s">
        <v>301</v>
      </c>
      <c r="R12969" t="s">
        <v>543</v>
      </c>
      <c r="S12969" s="2"/>
      <c r="V12969" s="2">
        <v>45666.53441177083</v>
      </c>
      <c r="W12969" s="2">
        <v>45666.53441177083</v>
      </c>
      <c r="X12969" t="b">
        <v>0</v>
      </c>
      <c r="Y12969" t="s">
        <v>651</v>
      </c>
      <c r="Z12969" t="s">
        <v>1858</v>
      </c>
      <c r="AA12969" t="s">
        <v>303</v>
      </c>
    </row>
    <row r="12970" spans="1:27" x14ac:dyDescent="0.3">
      <c r="A12970" t="s">
        <v>2165</v>
      </c>
      <c r="B12970" t="s">
        <v>670</v>
      </c>
      <c r="C12970" t="s">
        <v>541</v>
      </c>
      <c r="D12970" t="s">
        <v>542</v>
      </c>
      <c r="E12970" t="s">
        <v>2166</v>
      </c>
      <c r="F12970" t="s">
        <v>2167</v>
      </c>
      <c r="G12970" t="s">
        <v>7</v>
      </c>
      <c r="H12970" t="s">
        <v>512</v>
      </c>
      <c r="J12970" s="2">
        <v>45380</v>
      </c>
      <c r="K12970" s="5">
        <v>202401</v>
      </c>
      <c r="M12970" t="b">
        <v>0</v>
      </c>
      <c r="N12970" t="b">
        <v>0</v>
      </c>
      <c r="O12970" s="2">
        <v>45666.534061192127</v>
      </c>
      <c r="P12970" s="2">
        <v>45670.414145833332</v>
      </c>
      <c r="Q12970" t="s">
        <v>301</v>
      </c>
      <c r="R12970" t="s">
        <v>543</v>
      </c>
      <c r="S12970" s="2"/>
      <c r="V12970" s="2">
        <v>45666.534061377315</v>
      </c>
      <c r="W12970" s="2">
        <v>45666.534061377315</v>
      </c>
      <c r="X12970" t="b">
        <v>0</v>
      </c>
      <c r="Y12970" t="s">
        <v>651</v>
      </c>
      <c r="Z12970" t="s">
        <v>1858</v>
      </c>
      <c r="AA12970" t="s">
        <v>303</v>
      </c>
    </row>
    <row r="12971" spans="1:27" x14ac:dyDescent="0.3">
      <c r="A12971" t="s">
        <v>2025</v>
      </c>
      <c r="B12971" t="s">
        <v>670</v>
      </c>
      <c r="C12971" t="s">
        <v>541</v>
      </c>
      <c r="D12971" t="s">
        <v>542</v>
      </c>
      <c r="E12971" t="s">
        <v>709</v>
      </c>
      <c r="F12971" t="s">
        <v>710</v>
      </c>
      <c r="G12971" t="s">
        <v>50</v>
      </c>
      <c r="H12971" t="s">
        <v>512</v>
      </c>
      <c r="J12971" s="2">
        <v>45380</v>
      </c>
      <c r="K12971" s="5">
        <v>202401</v>
      </c>
      <c r="M12971" t="b">
        <v>0</v>
      </c>
      <c r="N12971" t="b">
        <v>0</v>
      </c>
      <c r="O12971" s="2">
        <v>45666.534361030092</v>
      </c>
      <c r="P12971" s="2">
        <v>45670.414362997682</v>
      </c>
      <c r="Q12971" t="s">
        <v>301</v>
      </c>
      <c r="R12971" t="s">
        <v>543</v>
      </c>
      <c r="S12971" s="2"/>
      <c r="V12971" s="2">
        <v>45666.534361261576</v>
      </c>
      <c r="W12971" s="2">
        <v>45666.534361261576</v>
      </c>
      <c r="X12971" t="b">
        <v>0</v>
      </c>
      <c r="Y12971" t="s">
        <v>651</v>
      </c>
      <c r="Z12971" t="s">
        <v>1858</v>
      </c>
      <c r="AA12971" t="s">
        <v>303</v>
      </c>
    </row>
    <row r="12972" spans="1:27" x14ac:dyDescent="0.3">
      <c r="A12972" t="s">
        <v>2156</v>
      </c>
      <c r="B12972" t="s">
        <v>670</v>
      </c>
      <c r="C12972" t="s">
        <v>541</v>
      </c>
      <c r="D12972" t="s">
        <v>542</v>
      </c>
      <c r="E12972" t="s">
        <v>2157</v>
      </c>
      <c r="F12972" t="s">
        <v>2158</v>
      </c>
      <c r="G12972" t="s">
        <v>7</v>
      </c>
      <c r="H12972" t="s">
        <v>512</v>
      </c>
      <c r="J12972" s="2">
        <v>45471</v>
      </c>
      <c r="K12972" s="5">
        <v>202402</v>
      </c>
      <c r="M12972" t="b">
        <v>0</v>
      </c>
      <c r="N12972" t="b">
        <v>0</v>
      </c>
      <c r="O12972" s="2">
        <v>45669.52263190972</v>
      </c>
      <c r="P12972" s="2">
        <v>45670.414380289352</v>
      </c>
      <c r="Q12972" t="s">
        <v>301</v>
      </c>
      <c r="R12972" t="s">
        <v>543</v>
      </c>
      <c r="S12972" s="2"/>
      <c r="V12972" s="2">
        <v>45669.522632060187</v>
      </c>
      <c r="W12972" s="2">
        <v>45669.522632060187</v>
      </c>
      <c r="X12972" t="b">
        <v>0</v>
      </c>
      <c r="Y12972" t="s">
        <v>651</v>
      </c>
      <c r="Z12972" t="s">
        <v>1858</v>
      </c>
      <c r="AA12972" t="s">
        <v>303</v>
      </c>
    </row>
    <row r="12973" spans="1:27" x14ac:dyDescent="0.3">
      <c r="A12973" t="s">
        <v>2162</v>
      </c>
      <c r="B12973" t="s">
        <v>670</v>
      </c>
      <c r="C12973" t="s">
        <v>541</v>
      </c>
      <c r="D12973" t="s">
        <v>542</v>
      </c>
      <c r="E12973" t="s">
        <v>2160</v>
      </c>
      <c r="F12973" t="s">
        <v>2161</v>
      </c>
      <c r="G12973" t="s">
        <v>50</v>
      </c>
      <c r="H12973" t="s">
        <v>512</v>
      </c>
      <c r="J12973" s="2">
        <v>45471</v>
      </c>
      <c r="K12973" s="5">
        <v>202402</v>
      </c>
      <c r="M12973" t="b">
        <v>0</v>
      </c>
      <c r="N12973" t="b">
        <v>0</v>
      </c>
      <c r="O12973" s="2">
        <v>45669.522517048608</v>
      </c>
      <c r="P12973" s="2">
        <v>45670.414290590277</v>
      </c>
      <c r="Q12973" t="s">
        <v>301</v>
      </c>
      <c r="R12973" t="s">
        <v>543</v>
      </c>
      <c r="S12973" s="2"/>
      <c r="V12973" s="2">
        <v>45669.522517210651</v>
      </c>
      <c r="W12973" s="2">
        <v>45669.522517210651</v>
      </c>
      <c r="X12973" t="b">
        <v>0</v>
      </c>
      <c r="Y12973" t="s">
        <v>651</v>
      </c>
      <c r="Z12973" t="s">
        <v>1858</v>
      </c>
      <c r="AA12973" t="s">
        <v>303</v>
      </c>
    </row>
    <row r="12974" spans="1:27" x14ac:dyDescent="0.3">
      <c r="A12974" t="s">
        <v>2163</v>
      </c>
      <c r="B12974" t="s">
        <v>670</v>
      </c>
      <c r="C12974" t="s">
        <v>541</v>
      </c>
      <c r="D12974" t="s">
        <v>542</v>
      </c>
      <c r="E12974" t="s">
        <v>730</v>
      </c>
      <c r="F12974" t="s">
        <v>731</v>
      </c>
      <c r="G12974" t="s">
        <v>50</v>
      </c>
      <c r="H12974" t="s">
        <v>512</v>
      </c>
      <c r="J12974" s="2">
        <v>45380</v>
      </c>
      <c r="K12974" s="5">
        <v>202401</v>
      </c>
      <c r="M12974" t="b">
        <v>0</v>
      </c>
      <c r="N12974" t="b">
        <v>0</v>
      </c>
      <c r="O12974" s="2">
        <v>45666.534031249997</v>
      </c>
      <c r="P12974" s="2">
        <v>45670.414120868052</v>
      </c>
      <c r="Q12974" t="s">
        <v>301</v>
      </c>
      <c r="R12974" t="s">
        <v>543</v>
      </c>
      <c r="S12974" s="2"/>
      <c r="V12974" s="2">
        <v>45666.534031331015</v>
      </c>
      <c r="W12974" s="2">
        <v>45666.534031331015</v>
      </c>
      <c r="X12974" t="b">
        <v>0</v>
      </c>
      <c r="Y12974" t="s">
        <v>651</v>
      </c>
      <c r="Z12974" t="s">
        <v>1858</v>
      </c>
      <c r="AA12974" t="s">
        <v>2</v>
      </c>
    </row>
    <row r="12975" spans="1:27" x14ac:dyDescent="0.3">
      <c r="A12975" t="s">
        <v>2051</v>
      </c>
      <c r="B12975" t="s">
        <v>670</v>
      </c>
      <c r="C12975" t="s">
        <v>541</v>
      </c>
      <c r="D12975" t="s">
        <v>542</v>
      </c>
      <c r="E12975" t="s">
        <v>713</v>
      </c>
      <c r="F12975" t="s">
        <v>714</v>
      </c>
      <c r="G12975" t="s">
        <v>8</v>
      </c>
      <c r="H12975" t="s">
        <v>511</v>
      </c>
      <c r="J12975" s="2">
        <v>45380</v>
      </c>
      <c r="K12975" s="5">
        <v>202401</v>
      </c>
      <c r="M12975" t="b">
        <v>0</v>
      </c>
      <c r="N12975" t="b">
        <v>0</v>
      </c>
      <c r="O12975" s="2">
        <v>45669.522478900464</v>
      </c>
      <c r="P12975" s="2">
        <v>45670.414264386571</v>
      </c>
      <c r="Q12975" t="s">
        <v>301</v>
      </c>
      <c r="R12975" t="s">
        <v>543</v>
      </c>
      <c r="S12975" s="2"/>
      <c r="V12975" s="2">
        <v>45669.522479085645</v>
      </c>
      <c r="W12975" s="2">
        <v>45669.522479085645</v>
      </c>
      <c r="X12975" t="b">
        <v>0</v>
      </c>
      <c r="Y12975" t="s">
        <v>651</v>
      </c>
      <c r="Z12975" t="s">
        <v>1858</v>
      </c>
      <c r="AA12975" t="s">
        <v>303</v>
      </c>
    </row>
    <row r="12976" spans="1:27" x14ac:dyDescent="0.3">
      <c r="A12976" t="s">
        <v>2052</v>
      </c>
      <c r="B12976" t="s">
        <v>670</v>
      </c>
      <c r="C12976" t="s">
        <v>541</v>
      </c>
      <c r="D12976" t="s">
        <v>542</v>
      </c>
      <c r="E12976" t="s">
        <v>713</v>
      </c>
      <c r="F12976" t="s">
        <v>714</v>
      </c>
      <c r="G12976" t="s">
        <v>8</v>
      </c>
      <c r="H12976" t="s">
        <v>511</v>
      </c>
      <c r="J12976" s="2">
        <v>45471</v>
      </c>
      <c r="K12976" s="5">
        <v>202402</v>
      </c>
      <c r="M12976" t="b">
        <v>0</v>
      </c>
      <c r="N12976" t="b">
        <v>0</v>
      </c>
      <c r="O12976" s="2">
        <v>45669.522557523145</v>
      </c>
      <c r="P12976" s="2">
        <v>45670.414321724536</v>
      </c>
      <c r="Q12976" t="s">
        <v>301</v>
      </c>
      <c r="R12976" t="s">
        <v>543</v>
      </c>
      <c r="S12976" s="2"/>
      <c r="V12976" s="2">
        <v>45669.522557719909</v>
      </c>
      <c r="W12976" s="2">
        <v>45669.522557719909</v>
      </c>
      <c r="X12976" t="b">
        <v>0</v>
      </c>
      <c r="Y12976" t="s">
        <v>651</v>
      </c>
      <c r="Z12976" t="s">
        <v>1858</v>
      </c>
      <c r="AA12976" t="s">
        <v>303</v>
      </c>
    </row>
    <row r="12977" spans="1:27" x14ac:dyDescent="0.3">
      <c r="A12977" t="s">
        <v>2048</v>
      </c>
      <c r="B12977" t="s">
        <v>670</v>
      </c>
      <c r="C12977" t="s">
        <v>541</v>
      </c>
      <c r="D12977" t="s">
        <v>542</v>
      </c>
      <c r="E12977" t="s">
        <v>2049</v>
      </c>
      <c r="F12977" t="s">
        <v>2050</v>
      </c>
      <c r="G12977" t="s">
        <v>8</v>
      </c>
      <c r="H12977" t="s">
        <v>511</v>
      </c>
      <c r="J12977" s="2">
        <v>45380</v>
      </c>
      <c r="K12977" s="5">
        <v>202401</v>
      </c>
      <c r="M12977" t="b">
        <v>0</v>
      </c>
      <c r="N12977" t="b">
        <v>0</v>
      </c>
      <c r="O12977" s="2">
        <v>45669.522701423608</v>
      </c>
      <c r="P12977" s="2">
        <v>45670.414436840278</v>
      </c>
      <c r="Q12977" t="s">
        <v>301</v>
      </c>
      <c r="R12977" t="s">
        <v>543</v>
      </c>
      <c r="S12977" s="2"/>
      <c r="V12977" s="2">
        <v>45669.522701655093</v>
      </c>
      <c r="W12977" s="2">
        <v>45669.522701655093</v>
      </c>
      <c r="X12977" t="b">
        <v>0</v>
      </c>
      <c r="Y12977" t="s">
        <v>651</v>
      </c>
      <c r="Z12977" t="s">
        <v>1858</v>
      </c>
      <c r="AA12977" t="s">
        <v>303</v>
      </c>
    </row>
    <row r="12978" spans="1:27" x14ac:dyDescent="0.3">
      <c r="A12978" t="s">
        <v>2128</v>
      </c>
      <c r="B12978" t="s">
        <v>670</v>
      </c>
      <c r="C12978" t="s">
        <v>541</v>
      </c>
      <c r="D12978" t="s">
        <v>542</v>
      </c>
      <c r="E12978" t="s">
        <v>2129</v>
      </c>
      <c r="F12978" t="s">
        <v>2130</v>
      </c>
      <c r="G12978" t="s">
        <v>10</v>
      </c>
      <c r="H12978" t="s">
        <v>512</v>
      </c>
      <c r="J12978" s="2">
        <v>45380</v>
      </c>
      <c r="K12978" s="5">
        <v>202401</v>
      </c>
      <c r="M12978" t="b">
        <v>0</v>
      </c>
      <c r="N12978" t="b">
        <v>0</v>
      </c>
      <c r="O12978" s="2">
        <v>45666.533998761573</v>
      </c>
      <c r="P12978" s="2">
        <v>45670.414096909721</v>
      </c>
      <c r="Q12978" t="s">
        <v>301</v>
      </c>
      <c r="R12978" t="s">
        <v>543</v>
      </c>
      <c r="S12978" s="2"/>
      <c r="V12978" s="2">
        <v>45666.53399895833</v>
      </c>
      <c r="W12978" s="2">
        <v>45666.53399895833</v>
      </c>
      <c r="X12978" t="b">
        <v>0</v>
      </c>
      <c r="Y12978" t="s">
        <v>651</v>
      </c>
      <c r="Z12978" t="s">
        <v>1858</v>
      </c>
      <c r="AA12978" t="s">
        <v>303</v>
      </c>
    </row>
    <row r="12979" spans="1:27" x14ac:dyDescent="0.3">
      <c r="A12979" t="s">
        <v>2053</v>
      </c>
      <c r="B12979" t="s">
        <v>670</v>
      </c>
      <c r="C12979" t="s">
        <v>541</v>
      </c>
      <c r="D12979" t="s">
        <v>542</v>
      </c>
      <c r="E12979" t="s">
        <v>2054</v>
      </c>
      <c r="F12979" t="s">
        <v>2055</v>
      </c>
      <c r="G12979" t="s">
        <v>8</v>
      </c>
      <c r="H12979" t="s">
        <v>511</v>
      </c>
      <c r="J12979" s="2">
        <v>45380</v>
      </c>
      <c r="K12979" s="5">
        <v>202401</v>
      </c>
      <c r="M12979" t="b">
        <v>0</v>
      </c>
      <c r="N12979" t="b">
        <v>0</v>
      </c>
      <c r="O12979" s="2">
        <v>45669.52261177083</v>
      </c>
      <c r="P12979" s="2">
        <v>45670.414365046294</v>
      </c>
      <c r="Q12979" t="s">
        <v>301</v>
      </c>
      <c r="R12979" t="s">
        <v>543</v>
      </c>
      <c r="S12979" s="2"/>
      <c r="V12979" s="2">
        <v>45669.522611921297</v>
      </c>
      <c r="W12979" s="2">
        <v>45669.522611921297</v>
      </c>
      <c r="X12979" t="b">
        <v>0</v>
      </c>
      <c r="Y12979" t="s">
        <v>651</v>
      </c>
      <c r="Z12979" t="s">
        <v>1858</v>
      </c>
      <c r="AA12979" t="s">
        <v>303</v>
      </c>
    </row>
    <row r="12980" spans="1:27" x14ac:dyDescent="0.3">
      <c r="A12980" t="s">
        <v>2056</v>
      </c>
      <c r="B12980" t="s">
        <v>670</v>
      </c>
      <c r="C12980" t="s">
        <v>541</v>
      </c>
      <c r="D12980" t="s">
        <v>542</v>
      </c>
      <c r="E12980" t="s">
        <v>755</v>
      </c>
      <c r="F12980" t="s">
        <v>756</v>
      </c>
      <c r="G12980" t="s">
        <v>8</v>
      </c>
      <c r="H12980" t="s">
        <v>511</v>
      </c>
      <c r="J12980" s="2">
        <v>45471</v>
      </c>
      <c r="K12980" s="5">
        <v>202402</v>
      </c>
      <c r="M12980" t="b">
        <v>0</v>
      </c>
      <c r="N12980" t="b">
        <v>0</v>
      </c>
      <c r="O12980" s="2">
        <v>45669.522599421296</v>
      </c>
      <c r="P12980" s="2">
        <v>45670.414356053239</v>
      </c>
      <c r="Q12980" t="s">
        <v>301</v>
      </c>
      <c r="R12980" t="s">
        <v>543</v>
      </c>
      <c r="S12980" s="2"/>
      <c r="V12980" s="2">
        <v>45669.522599571763</v>
      </c>
      <c r="W12980" s="2">
        <v>45669.522599571763</v>
      </c>
      <c r="X12980" t="b">
        <v>0</v>
      </c>
      <c r="Y12980" t="s">
        <v>651</v>
      </c>
      <c r="Z12980" t="s">
        <v>1858</v>
      </c>
      <c r="AA12980" t="s">
        <v>6</v>
      </c>
    </row>
    <row r="12981" spans="1:27" x14ac:dyDescent="0.3">
      <c r="A12981" t="s">
        <v>2127</v>
      </c>
      <c r="B12981" t="s">
        <v>670</v>
      </c>
      <c r="C12981" t="s">
        <v>541</v>
      </c>
      <c r="D12981" t="s">
        <v>542</v>
      </c>
      <c r="E12981" t="s">
        <v>678</v>
      </c>
      <c r="F12981" t="s">
        <v>679</v>
      </c>
      <c r="G12981" t="s">
        <v>8</v>
      </c>
      <c r="H12981" t="s">
        <v>511</v>
      </c>
      <c r="J12981" s="2">
        <v>45471</v>
      </c>
      <c r="K12981" s="5">
        <v>202402</v>
      </c>
      <c r="M12981" t="b">
        <v>0</v>
      </c>
      <c r="N12981" t="b">
        <v>0</v>
      </c>
      <c r="O12981" s="2">
        <v>45669.522277118056</v>
      </c>
      <c r="P12981" s="2">
        <v>45670.41409903935</v>
      </c>
      <c r="Q12981" t="s">
        <v>301</v>
      </c>
      <c r="R12981" t="s">
        <v>543</v>
      </c>
      <c r="S12981" s="2"/>
      <c r="V12981" s="2">
        <v>45669.522277280092</v>
      </c>
      <c r="W12981" s="2">
        <v>45669.522277280092</v>
      </c>
      <c r="X12981" t="b">
        <v>0</v>
      </c>
      <c r="Y12981" t="s">
        <v>651</v>
      </c>
      <c r="Z12981" t="s">
        <v>1858</v>
      </c>
      <c r="AA12981" t="s">
        <v>303</v>
      </c>
    </row>
    <row r="12982" spans="1:27" x14ac:dyDescent="0.3">
      <c r="A12982" t="s">
        <v>2126</v>
      </c>
      <c r="B12982" t="s">
        <v>670</v>
      </c>
      <c r="C12982" t="s">
        <v>541</v>
      </c>
      <c r="D12982" t="s">
        <v>542</v>
      </c>
      <c r="E12982" t="s">
        <v>678</v>
      </c>
      <c r="F12982" t="s">
        <v>679</v>
      </c>
      <c r="G12982" t="s">
        <v>8</v>
      </c>
      <c r="H12982" t="s">
        <v>511</v>
      </c>
      <c r="J12982" s="2">
        <v>45380</v>
      </c>
      <c r="K12982" s="5">
        <v>202401</v>
      </c>
      <c r="M12982" t="b">
        <v>0</v>
      </c>
      <c r="N12982" t="b">
        <v>0</v>
      </c>
      <c r="O12982" s="2">
        <v>45669.522714155093</v>
      </c>
      <c r="P12982" s="2">
        <v>45670.41444552083</v>
      </c>
      <c r="Q12982" t="s">
        <v>301</v>
      </c>
      <c r="R12982" t="s">
        <v>543</v>
      </c>
      <c r="S12982" s="2"/>
      <c r="V12982" s="2">
        <v>45669.52271438657</v>
      </c>
      <c r="W12982" s="2">
        <v>45669.52271438657</v>
      </c>
      <c r="X12982" t="b">
        <v>0</v>
      </c>
      <c r="Y12982" t="s">
        <v>651</v>
      </c>
      <c r="Z12982" t="s">
        <v>1858</v>
      </c>
      <c r="AA12982" t="s">
        <v>303</v>
      </c>
    </row>
    <row r="12983" spans="1:27" x14ac:dyDescent="0.3">
      <c r="A12983" t="s">
        <v>2062</v>
      </c>
      <c r="B12983" t="s">
        <v>670</v>
      </c>
      <c r="C12983" t="s">
        <v>541</v>
      </c>
      <c r="D12983" t="s">
        <v>542</v>
      </c>
      <c r="E12983" t="s">
        <v>784</v>
      </c>
      <c r="F12983" t="s">
        <v>785</v>
      </c>
      <c r="G12983" t="s">
        <v>11</v>
      </c>
      <c r="H12983" t="s">
        <v>509</v>
      </c>
      <c r="J12983" s="2">
        <v>45471</v>
      </c>
      <c r="K12983" s="5">
        <v>202402</v>
      </c>
      <c r="M12983" t="b">
        <v>0</v>
      </c>
      <c r="N12983" t="b">
        <v>0</v>
      </c>
      <c r="O12983" s="2">
        <v>45666.534071678238</v>
      </c>
      <c r="P12983" s="2">
        <v>45670.414153206017</v>
      </c>
      <c r="Q12983" t="s">
        <v>301</v>
      </c>
      <c r="R12983" t="s">
        <v>543</v>
      </c>
      <c r="S12983" s="2"/>
      <c r="V12983" s="2">
        <v>45666.53407184028</v>
      </c>
      <c r="W12983" s="2">
        <v>45666.53407184028</v>
      </c>
      <c r="X12983" t="b">
        <v>0</v>
      </c>
      <c r="Y12983" t="s">
        <v>651</v>
      </c>
      <c r="Z12983" t="s">
        <v>1858</v>
      </c>
      <c r="AA12983" t="s">
        <v>6</v>
      </c>
    </row>
    <row r="12984" spans="1:27" x14ac:dyDescent="0.3">
      <c r="A12984" t="s">
        <v>2124</v>
      </c>
      <c r="B12984" t="s">
        <v>670</v>
      </c>
      <c r="C12984" t="s">
        <v>541</v>
      </c>
      <c r="D12984" t="s">
        <v>542</v>
      </c>
      <c r="E12984" t="s">
        <v>702</v>
      </c>
      <c r="F12984" t="s">
        <v>703</v>
      </c>
      <c r="G12984" t="s">
        <v>8</v>
      </c>
      <c r="H12984" t="s">
        <v>511</v>
      </c>
      <c r="J12984" s="2">
        <v>45471</v>
      </c>
      <c r="K12984" s="5">
        <v>202402</v>
      </c>
      <c r="M12984" t="b">
        <v>0</v>
      </c>
      <c r="N12984" t="b">
        <v>0</v>
      </c>
      <c r="O12984" s="2">
        <v>45669.522369131948</v>
      </c>
      <c r="P12984" s="2">
        <v>45670.414177627317</v>
      </c>
      <c r="Q12984" t="s">
        <v>301</v>
      </c>
      <c r="R12984" t="s">
        <v>543</v>
      </c>
      <c r="S12984" s="2"/>
      <c r="V12984" s="2">
        <v>45669.522369212966</v>
      </c>
      <c r="W12984" s="2">
        <v>45669.522369212966</v>
      </c>
      <c r="X12984" t="b">
        <v>0</v>
      </c>
      <c r="Y12984" t="s">
        <v>651</v>
      </c>
      <c r="Z12984" t="s">
        <v>1858</v>
      </c>
      <c r="AA12984" t="s">
        <v>2</v>
      </c>
    </row>
    <row r="12985" spans="1:27" x14ac:dyDescent="0.3">
      <c r="A12985" t="s">
        <v>2063</v>
      </c>
      <c r="B12985" t="s">
        <v>670</v>
      </c>
      <c r="C12985" t="s">
        <v>541</v>
      </c>
      <c r="D12985" t="s">
        <v>542</v>
      </c>
      <c r="E12985" t="s">
        <v>784</v>
      </c>
      <c r="F12985" t="s">
        <v>785</v>
      </c>
      <c r="G12985" t="s">
        <v>11</v>
      </c>
      <c r="H12985" t="s">
        <v>509</v>
      </c>
      <c r="J12985" s="2">
        <v>45380</v>
      </c>
      <c r="K12985" s="5">
        <v>202401</v>
      </c>
      <c r="M12985" t="b">
        <v>0</v>
      </c>
      <c r="N12985" t="b">
        <v>0</v>
      </c>
      <c r="O12985" s="2">
        <v>45666.534369525463</v>
      </c>
      <c r="P12985" s="2">
        <v>45680.414093715277</v>
      </c>
      <c r="Q12985" t="s">
        <v>301</v>
      </c>
      <c r="R12985" t="s">
        <v>543</v>
      </c>
      <c r="S12985" s="2"/>
      <c r="V12985" s="2">
        <v>45666.534369641202</v>
      </c>
      <c r="W12985" s="2">
        <v>45666.534369641202</v>
      </c>
      <c r="X12985" t="b">
        <v>0</v>
      </c>
      <c r="Y12985" t="s">
        <v>651</v>
      </c>
      <c r="Z12985" t="s">
        <v>1858</v>
      </c>
      <c r="AA12985" t="s">
        <v>6</v>
      </c>
    </row>
    <row r="12986" spans="1:27" x14ac:dyDescent="0.3">
      <c r="A12986" t="s">
        <v>2057</v>
      </c>
      <c r="B12986" t="s">
        <v>670</v>
      </c>
      <c r="C12986" t="s">
        <v>541</v>
      </c>
      <c r="D12986" t="s">
        <v>542</v>
      </c>
      <c r="E12986" t="s">
        <v>2058</v>
      </c>
      <c r="F12986" t="s">
        <v>2059</v>
      </c>
      <c r="G12986" t="s">
        <v>8</v>
      </c>
      <c r="H12986" t="s">
        <v>511</v>
      </c>
      <c r="J12986" s="2">
        <v>45471</v>
      </c>
      <c r="K12986" s="5">
        <v>202402</v>
      </c>
      <c r="M12986" t="b">
        <v>0</v>
      </c>
      <c r="N12986" t="b">
        <v>0</v>
      </c>
      <c r="O12986" s="2">
        <v>45669.522649537037</v>
      </c>
      <c r="P12986" s="2">
        <v>45670.414395405096</v>
      </c>
      <c r="Q12986" t="s">
        <v>301</v>
      </c>
      <c r="R12986" t="s">
        <v>543</v>
      </c>
      <c r="S12986" s="2"/>
      <c r="V12986" s="2">
        <v>45669.522649618055</v>
      </c>
      <c r="W12986" s="2">
        <v>45669.522649618055</v>
      </c>
      <c r="X12986" t="b">
        <v>0</v>
      </c>
      <c r="Y12986" t="s">
        <v>651</v>
      </c>
      <c r="Z12986" t="s">
        <v>1858</v>
      </c>
      <c r="AA12986" t="s">
        <v>2</v>
      </c>
    </row>
    <row r="12987" spans="1:27" x14ac:dyDescent="0.3">
      <c r="A12987" t="s">
        <v>2060</v>
      </c>
      <c r="B12987" t="s">
        <v>670</v>
      </c>
      <c r="C12987" t="s">
        <v>541</v>
      </c>
      <c r="D12987" t="s">
        <v>542</v>
      </c>
      <c r="E12987" t="s">
        <v>2058</v>
      </c>
      <c r="F12987" t="s">
        <v>2059</v>
      </c>
      <c r="G12987" t="s">
        <v>8</v>
      </c>
      <c r="H12987" t="s">
        <v>511</v>
      </c>
      <c r="J12987" s="2">
        <v>45380</v>
      </c>
      <c r="K12987" s="5">
        <v>202401</v>
      </c>
      <c r="M12987" t="b">
        <v>0</v>
      </c>
      <c r="N12987" t="b">
        <v>0</v>
      </c>
      <c r="O12987" s="2">
        <v>45669.522452662037</v>
      </c>
      <c r="P12987" s="2">
        <v>45670.414243437503</v>
      </c>
      <c r="Q12987" t="s">
        <v>301</v>
      </c>
      <c r="R12987" t="s">
        <v>543</v>
      </c>
      <c r="S12987" s="2"/>
      <c r="V12987" s="2">
        <v>45669.522452858793</v>
      </c>
      <c r="W12987" s="2">
        <v>45669.522452858793</v>
      </c>
      <c r="X12987" t="b">
        <v>0</v>
      </c>
      <c r="Y12987" t="s">
        <v>651</v>
      </c>
      <c r="Z12987" t="s">
        <v>1858</v>
      </c>
      <c r="AA12987" t="s">
        <v>303</v>
      </c>
    </row>
    <row r="12988" spans="1:27" x14ac:dyDescent="0.3">
      <c r="A12988" t="s">
        <v>2061</v>
      </c>
      <c r="B12988" t="s">
        <v>670</v>
      </c>
      <c r="C12988" t="s">
        <v>541</v>
      </c>
      <c r="D12988" t="s">
        <v>542</v>
      </c>
      <c r="E12988" t="s">
        <v>758</v>
      </c>
      <c r="F12988" t="s">
        <v>759</v>
      </c>
      <c r="G12988" t="s">
        <v>8</v>
      </c>
      <c r="H12988" t="s">
        <v>511</v>
      </c>
      <c r="J12988" s="2">
        <v>45380</v>
      </c>
      <c r="K12988" s="5">
        <v>202401</v>
      </c>
      <c r="M12988" t="b">
        <v>0</v>
      </c>
      <c r="N12988" t="b">
        <v>0</v>
      </c>
      <c r="O12988" s="2">
        <v>45669.522544756946</v>
      </c>
      <c r="P12988" s="2">
        <v>45670.414312233799</v>
      </c>
      <c r="Q12988" t="s">
        <v>301</v>
      </c>
      <c r="R12988" t="s">
        <v>543</v>
      </c>
      <c r="S12988" s="2"/>
      <c r="V12988" s="2">
        <v>45669.522544988424</v>
      </c>
      <c r="W12988" s="2">
        <v>45669.522544988424</v>
      </c>
      <c r="X12988" t="b">
        <v>0</v>
      </c>
      <c r="Y12988" t="s">
        <v>651</v>
      </c>
      <c r="Z12988" t="s">
        <v>1858</v>
      </c>
      <c r="AA12988" t="s">
        <v>303</v>
      </c>
    </row>
    <row r="12989" spans="1:27" x14ac:dyDescent="0.3">
      <c r="A12989" t="s">
        <v>2125</v>
      </c>
      <c r="B12989" t="s">
        <v>670</v>
      </c>
      <c r="C12989" t="s">
        <v>541</v>
      </c>
      <c r="D12989" t="s">
        <v>542</v>
      </c>
      <c r="E12989" t="s">
        <v>702</v>
      </c>
      <c r="F12989" t="s">
        <v>703</v>
      </c>
      <c r="G12989" t="s">
        <v>8</v>
      </c>
      <c r="H12989" t="s">
        <v>511</v>
      </c>
      <c r="J12989" s="2">
        <v>45380</v>
      </c>
      <c r="K12989" s="5">
        <v>202401</v>
      </c>
      <c r="M12989" t="b">
        <v>0</v>
      </c>
      <c r="N12989" t="b">
        <v>0</v>
      </c>
      <c r="O12989" s="2">
        <v>45669.522482291664</v>
      </c>
      <c r="P12989" s="2">
        <v>45670.41426646991</v>
      </c>
      <c r="Q12989" t="s">
        <v>301</v>
      </c>
      <c r="R12989" t="s">
        <v>543</v>
      </c>
      <c r="S12989" s="2"/>
      <c r="V12989" s="2">
        <v>45669.522482442131</v>
      </c>
      <c r="W12989" s="2">
        <v>45669.522482442131</v>
      </c>
      <c r="X12989" t="b">
        <v>0</v>
      </c>
      <c r="Y12989" t="s">
        <v>651</v>
      </c>
      <c r="Z12989" t="s">
        <v>1858</v>
      </c>
      <c r="AA12989" t="s">
        <v>303</v>
      </c>
    </row>
    <row r="12990" spans="1:27" x14ac:dyDescent="0.3">
      <c r="A12990" t="s">
        <v>2026</v>
      </c>
      <c r="B12990" t="s">
        <v>670</v>
      </c>
      <c r="C12990" t="s">
        <v>541</v>
      </c>
      <c r="D12990" t="s">
        <v>542</v>
      </c>
      <c r="E12990" t="s">
        <v>2027</v>
      </c>
      <c r="F12990" t="s">
        <v>2028</v>
      </c>
      <c r="G12990" t="s">
        <v>50</v>
      </c>
      <c r="H12990" t="s">
        <v>512</v>
      </c>
      <c r="J12990" s="2">
        <v>45471</v>
      </c>
      <c r="K12990" s="5">
        <v>202402</v>
      </c>
      <c r="M12990" t="b">
        <v>0</v>
      </c>
      <c r="N12990" t="b">
        <v>0</v>
      </c>
      <c r="O12990" s="2">
        <v>45666.534565590278</v>
      </c>
      <c r="P12990" s="2">
        <v>45670.414512881944</v>
      </c>
      <c r="Q12990" t="s">
        <v>301</v>
      </c>
      <c r="R12990" t="s">
        <v>543</v>
      </c>
      <c r="S12990" s="2"/>
      <c r="V12990" s="2">
        <v>45666.534565775466</v>
      </c>
      <c r="W12990" s="2">
        <v>45666.534565775466</v>
      </c>
      <c r="X12990" t="b">
        <v>0</v>
      </c>
      <c r="Y12990" t="s">
        <v>651</v>
      </c>
      <c r="Z12990" t="s">
        <v>1858</v>
      </c>
      <c r="AA12990" t="s">
        <v>303</v>
      </c>
    </row>
    <row r="12991" spans="1:27" x14ac:dyDescent="0.3">
      <c r="A12991" t="s">
        <v>2151</v>
      </c>
      <c r="B12991" t="s">
        <v>670</v>
      </c>
      <c r="C12991" t="s">
        <v>541</v>
      </c>
      <c r="D12991" t="s">
        <v>542</v>
      </c>
      <c r="E12991" t="s">
        <v>401</v>
      </c>
      <c r="F12991" t="s">
        <v>402</v>
      </c>
      <c r="G12991" t="s">
        <v>50</v>
      </c>
      <c r="H12991" t="s">
        <v>512</v>
      </c>
      <c r="J12991" s="2">
        <v>45380</v>
      </c>
      <c r="K12991" s="5">
        <v>202401</v>
      </c>
      <c r="M12991" t="b">
        <v>0</v>
      </c>
      <c r="N12991" t="b">
        <v>0</v>
      </c>
      <c r="O12991" s="2">
        <v>45666.534448842591</v>
      </c>
      <c r="P12991" s="2">
        <v>45670.414430358796</v>
      </c>
      <c r="Q12991" t="s">
        <v>301</v>
      </c>
      <c r="R12991" t="s">
        <v>543</v>
      </c>
      <c r="S12991" s="2"/>
      <c r="V12991" s="2">
        <v>45666.534449039355</v>
      </c>
      <c r="W12991" s="2">
        <v>45666.534449039355</v>
      </c>
      <c r="X12991" t="b">
        <v>0</v>
      </c>
      <c r="Y12991" t="s">
        <v>651</v>
      </c>
      <c r="Z12991" t="s">
        <v>1858</v>
      </c>
      <c r="AA12991" t="s">
        <v>303</v>
      </c>
    </row>
    <row r="12992" spans="1:27" x14ac:dyDescent="0.3">
      <c r="A12992" t="s">
        <v>2155</v>
      </c>
      <c r="B12992" t="s">
        <v>670</v>
      </c>
      <c r="C12992" t="s">
        <v>541</v>
      </c>
      <c r="D12992" t="s">
        <v>542</v>
      </c>
      <c r="E12992" t="s">
        <v>401</v>
      </c>
      <c r="F12992" t="s">
        <v>402</v>
      </c>
      <c r="G12992" t="s">
        <v>50</v>
      </c>
      <c r="H12992" t="s">
        <v>512</v>
      </c>
      <c r="J12992" s="2">
        <v>45471</v>
      </c>
      <c r="K12992" s="5">
        <v>202402</v>
      </c>
      <c r="M12992" t="b">
        <v>0</v>
      </c>
      <c r="N12992" t="b">
        <v>0</v>
      </c>
      <c r="O12992" s="2">
        <v>45666.534075150463</v>
      </c>
      <c r="P12992" s="2">
        <v>45670.414155474537</v>
      </c>
      <c r="Q12992" t="s">
        <v>301</v>
      </c>
      <c r="R12992" t="s">
        <v>543</v>
      </c>
      <c r="S12992" s="2"/>
      <c r="V12992" s="2">
        <v>45666.534075312498</v>
      </c>
      <c r="W12992" s="2">
        <v>45666.534075312498</v>
      </c>
      <c r="X12992" t="b">
        <v>0</v>
      </c>
      <c r="Y12992" t="s">
        <v>651</v>
      </c>
      <c r="Z12992" t="s">
        <v>1858</v>
      </c>
      <c r="AA12992" t="s">
        <v>303</v>
      </c>
    </row>
    <row r="12993" spans="1:27" x14ac:dyDescent="0.3">
      <c r="A12993" t="s">
        <v>2276</v>
      </c>
      <c r="B12993" t="s">
        <v>670</v>
      </c>
      <c r="C12993" t="s">
        <v>541</v>
      </c>
      <c r="D12993" t="s">
        <v>542</v>
      </c>
      <c r="E12993" t="s">
        <v>730</v>
      </c>
      <c r="F12993" t="s">
        <v>731</v>
      </c>
      <c r="G12993" t="s">
        <v>50</v>
      </c>
      <c r="H12993" t="s">
        <v>512</v>
      </c>
      <c r="J12993" s="2">
        <v>45471</v>
      </c>
      <c r="K12993" s="5">
        <v>202402</v>
      </c>
      <c r="M12993" t="b">
        <v>0</v>
      </c>
      <c r="N12993" t="b">
        <v>0</v>
      </c>
      <c r="O12993" s="2">
        <v>45666.534027118054</v>
      </c>
      <c r="P12993" s="2">
        <v>45670.414117824075</v>
      </c>
      <c r="Q12993" t="s">
        <v>301</v>
      </c>
      <c r="R12993" t="s">
        <v>543</v>
      </c>
      <c r="S12993" s="2"/>
      <c r="V12993" s="2">
        <v>45666.534027199072</v>
      </c>
      <c r="W12993" s="2">
        <v>45666.534027199072</v>
      </c>
      <c r="X12993" t="b">
        <v>0</v>
      </c>
      <c r="Y12993" t="s">
        <v>651</v>
      </c>
      <c r="Z12993" t="s">
        <v>1858</v>
      </c>
      <c r="AA12993" t="s">
        <v>2</v>
      </c>
    </row>
    <row r="12994" spans="1:27" x14ac:dyDescent="0.3">
      <c r="A12994" t="s">
        <v>2032</v>
      </c>
      <c r="B12994" t="s">
        <v>670</v>
      </c>
      <c r="C12994" t="s">
        <v>541</v>
      </c>
      <c r="D12994" t="s">
        <v>542</v>
      </c>
      <c r="E12994" t="s">
        <v>663</v>
      </c>
      <c r="F12994" t="s">
        <v>664</v>
      </c>
      <c r="G12994" t="s">
        <v>50</v>
      </c>
      <c r="H12994" t="s">
        <v>512</v>
      </c>
      <c r="J12994" s="2">
        <v>45471</v>
      </c>
      <c r="K12994" s="5">
        <v>202402</v>
      </c>
      <c r="M12994" t="b">
        <v>0</v>
      </c>
      <c r="N12994" t="b">
        <v>0</v>
      </c>
      <c r="O12994" s="2">
        <v>45666.534253206017</v>
      </c>
      <c r="P12994" s="2">
        <v>45670.41428391204</v>
      </c>
      <c r="Q12994" t="s">
        <v>301</v>
      </c>
      <c r="R12994" t="s">
        <v>543</v>
      </c>
      <c r="S12994" s="2"/>
      <c r="V12994" s="2">
        <v>45666.534253391204</v>
      </c>
      <c r="W12994" s="2">
        <v>45666.534253391204</v>
      </c>
      <c r="X12994" t="b">
        <v>0</v>
      </c>
      <c r="Y12994" t="s">
        <v>651</v>
      </c>
      <c r="Z12994" t="s">
        <v>1858</v>
      </c>
      <c r="AA12994" t="s">
        <v>303</v>
      </c>
    </row>
    <row r="12995" spans="1:27" x14ac:dyDescent="0.3">
      <c r="A12995" t="s">
        <v>2029</v>
      </c>
      <c r="B12995" t="s">
        <v>670</v>
      </c>
      <c r="C12995" t="s">
        <v>541</v>
      </c>
      <c r="D12995" t="s">
        <v>542</v>
      </c>
      <c r="E12995" t="s">
        <v>2030</v>
      </c>
      <c r="F12995" t="s">
        <v>2031</v>
      </c>
      <c r="G12995" t="s">
        <v>50</v>
      </c>
      <c r="H12995" t="s">
        <v>512</v>
      </c>
      <c r="J12995" s="2">
        <v>45471</v>
      </c>
      <c r="K12995" s="5">
        <v>202402</v>
      </c>
      <c r="M12995" t="b">
        <v>0</v>
      </c>
      <c r="N12995" t="b">
        <v>0</v>
      </c>
      <c r="O12995" s="2">
        <v>45666.534545833332</v>
      </c>
      <c r="P12995" s="2">
        <v>45670.414498958336</v>
      </c>
      <c r="Q12995" t="s">
        <v>301</v>
      </c>
      <c r="R12995" t="s">
        <v>543</v>
      </c>
      <c r="S12995" s="2"/>
      <c r="V12995" s="2">
        <v>45666.534546099538</v>
      </c>
      <c r="W12995" s="2">
        <v>45666.534546099538</v>
      </c>
      <c r="X12995" t="b">
        <v>0</v>
      </c>
      <c r="Y12995" t="s">
        <v>651</v>
      </c>
      <c r="Z12995" t="s">
        <v>1858</v>
      </c>
      <c r="AA12995" t="s">
        <v>303</v>
      </c>
    </row>
    <row r="12996" spans="1:27" x14ac:dyDescent="0.3">
      <c r="A12996" t="s">
        <v>2036</v>
      </c>
      <c r="B12996" t="s">
        <v>670</v>
      </c>
      <c r="C12996" t="s">
        <v>541</v>
      </c>
      <c r="D12996" t="s">
        <v>542</v>
      </c>
      <c r="E12996" t="s">
        <v>2034</v>
      </c>
      <c r="F12996" t="s">
        <v>2035</v>
      </c>
      <c r="G12996" t="s">
        <v>1</v>
      </c>
      <c r="H12996" t="s">
        <v>512</v>
      </c>
      <c r="J12996" s="2">
        <v>45471</v>
      </c>
      <c r="K12996" s="5">
        <v>202402</v>
      </c>
      <c r="M12996" t="b">
        <v>0</v>
      </c>
      <c r="N12996" t="b">
        <v>0</v>
      </c>
      <c r="O12996" s="2">
        <v>45666.534463113429</v>
      </c>
      <c r="P12996" s="2">
        <v>45670.414441435183</v>
      </c>
      <c r="Q12996" t="s">
        <v>301</v>
      </c>
      <c r="R12996" t="s">
        <v>543</v>
      </c>
      <c r="S12996" s="2"/>
      <c r="V12996" s="2">
        <v>45666.534463159725</v>
      </c>
      <c r="W12996" s="2">
        <v>45666.534463159725</v>
      </c>
      <c r="X12996" t="b">
        <v>0</v>
      </c>
      <c r="Y12996" t="s">
        <v>651</v>
      </c>
      <c r="Z12996" t="s">
        <v>1858</v>
      </c>
      <c r="AA12996" t="s">
        <v>2</v>
      </c>
    </row>
    <row r="12997" spans="1:27" x14ac:dyDescent="0.3">
      <c r="A12997" t="s">
        <v>2033</v>
      </c>
      <c r="B12997" t="s">
        <v>670</v>
      </c>
      <c r="C12997" t="s">
        <v>541</v>
      </c>
      <c r="D12997" t="s">
        <v>542</v>
      </c>
      <c r="E12997" t="s">
        <v>2034</v>
      </c>
      <c r="F12997" t="s">
        <v>2035</v>
      </c>
      <c r="G12997" t="s">
        <v>1</v>
      </c>
      <c r="H12997" t="s">
        <v>512</v>
      </c>
      <c r="J12997" s="2">
        <v>45380</v>
      </c>
      <c r="K12997" s="5">
        <v>202401</v>
      </c>
      <c r="M12997" t="b">
        <v>0</v>
      </c>
      <c r="N12997" t="b">
        <v>0</v>
      </c>
      <c r="O12997" s="2">
        <v>45666.534068090281</v>
      </c>
      <c r="P12997" s="2">
        <v>45670.414150381941</v>
      </c>
      <c r="Q12997" t="s">
        <v>301</v>
      </c>
      <c r="R12997" t="s">
        <v>543</v>
      </c>
      <c r="S12997" s="2"/>
      <c r="V12997" s="2">
        <v>45666.534068136571</v>
      </c>
      <c r="W12997" s="2">
        <v>45666.534068136571</v>
      </c>
      <c r="X12997" t="b">
        <v>0</v>
      </c>
      <c r="Y12997" t="s">
        <v>651</v>
      </c>
      <c r="Z12997" t="s">
        <v>1858</v>
      </c>
      <c r="AA12997" t="s">
        <v>2</v>
      </c>
    </row>
    <row r="12998" spans="1:27" x14ac:dyDescent="0.3">
      <c r="A12998" t="s">
        <v>2037</v>
      </c>
      <c r="B12998" t="s">
        <v>670</v>
      </c>
      <c r="C12998" t="s">
        <v>541</v>
      </c>
      <c r="D12998" t="s">
        <v>542</v>
      </c>
      <c r="E12998" t="s">
        <v>2038</v>
      </c>
      <c r="F12998" t="s">
        <v>2039</v>
      </c>
      <c r="G12998" t="s">
        <v>1</v>
      </c>
      <c r="H12998" t="s">
        <v>512</v>
      </c>
      <c r="J12998" s="2">
        <v>45380</v>
      </c>
      <c r="K12998" s="5">
        <v>202401</v>
      </c>
      <c r="M12998" t="b">
        <v>0</v>
      </c>
      <c r="N12998" t="b">
        <v>0</v>
      </c>
      <c r="O12998" s="2">
        <v>45666.534488043981</v>
      </c>
      <c r="P12998" s="2">
        <v>45670.414458912041</v>
      </c>
      <c r="Q12998" t="s">
        <v>301</v>
      </c>
      <c r="R12998" t="s">
        <v>543</v>
      </c>
      <c r="S12998" s="2"/>
      <c r="V12998" s="2">
        <v>45666.534488078702</v>
      </c>
      <c r="W12998" s="2">
        <v>45666.534488078702</v>
      </c>
      <c r="X12998" t="b">
        <v>0</v>
      </c>
      <c r="Y12998" t="s">
        <v>651</v>
      </c>
      <c r="Z12998" t="s">
        <v>1858</v>
      </c>
      <c r="AA12998" t="s">
        <v>2</v>
      </c>
    </row>
    <row r="12999" spans="1:27" x14ac:dyDescent="0.3">
      <c r="A12999" t="s">
        <v>2040</v>
      </c>
      <c r="B12999" t="s">
        <v>670</v>
      </c>
      <c r="C12999" t="s">
        <v>541</v>
      </c>
      <c r="D12999" t="s">
        <v>542</v>
      </c>
      <c r="E12999" t="s">
        <v>2038</v>
      </c>
      <c r="F12999" t="s">
        <v>2039</v>
      </c>
      <c r="G12999" t="s">
        <v>1</v>
      </c>
      <c r="H12999" t="s">
        <v>512</v>
      </c>
      <c r="J12999" s="2">
        <v>45471</v>
      </c>
      <c r="K12999" s="5">
        <v>202402</v>
      </c>
      <c r="M12999" t="b">
        <v>0</v>
      </c>
      <c r="N12999" t="b">
        <v>0</v>
      </c>
      <c r="O12999" s="2">
        <v>45666.534520601854</v>
      </c>
      <c r="P12999" s="2">
        <v>45670.414481053238</v>
      </c>
      <c r="Q12999" t="s">
        <v>301</v>
      </c>
      <c r="R12999" t="s">
        <v>543</v>
      </c>
      <c r="S12999" s="2"/>
      <c r="V12999" s="2">
        <v>45666.534520636575</v>
      </c>
      <c r="W12999" s="2">
        <v>45666.534520636575</v>
      </c>
      <c r="X12999" t="b">
        <v>0</v>
      </c>
      <c r="Y12999" t="s">
        <v>651</v>
      </c>
      <c r="Z12999" t="s">
        <v>1858</v>
      </c>
      <c r="AA12999" t="s">
        <v>2</v>
      </c>
    </row>
    <row r="13000" spans="1:27" x14ac:dyDescent="0.3">
      <c r="A13000" t="s">
        <v>2044</v>
      </c>
      <c r="B13000" t="s">
        <v>670</v>
      </c>
      <c r="C13000" t="s">
        <v>541</v>
      </c>
      <c r="D13000" t="s">
        <v>542</v>
      </c>
      <c r="E13000" t="s">
        <v>2045</v>
      </c>
      <c r="F13000" t="s">
        <v>2046</v>
      </c>
      <c r="G13000" t="s">
        <v>1</v>
      </c>
      <c r="H13000" t="s">
        <v>512</v>
      </c>
      <c r="J13000" s="2">
        <v>45471</v>
      </c>
      <c r="K13000" s="5">
        <v>202402</v>
      </c>
      <c r="M13000" t="b">
        <v>0</v>
      </c>
      <c r="N13000" t="b">
        <v>0</v>
      </c>
      <c r="O13000" s="2">
        <v>45666.534400810182</v>
      </c>
      <c r="P13000" s="2">
        <v>45670.414393171297</v>
      </c>
      <c r="Q13000" t="s">
        <v>301</v>
      </c>
      <c r="R13000" t="s">
        <v>543</v>
      </c>
      <c r="S13000" s="2"/>
      <c r="V13000" s="2">
        <v>45666.53440084491</v>
      </c>
      <c r="W13000" s="2">
        <v>45666.53440084491</v>
      </c>
      <c r="X13000" t="b">
        <v>0</v>
      </c>
      <c r="Y13000" t="s">
        <v>651</v>
      </c>
      <c r="Z13000" t="s">
        <v>1858</v>
      </c>
      <c r="AA13000" t="s">
        <v>2</v>
      </c>
    </row>
    <row r="13001" spans="1:27" x14ac:dyDescent="0.3">
      <c r="A13001" t="s">
        <v>2131</v>
      </c>
      <c r="B13001" t="s">
        <v>670</v>
      </c>
      <c r="C13001" t="s">
        <v>541</v>
      </c>
      <c r="D13001" t="s">
        <v>542</v>
      </c>
      <c r="E13001" t="s">
        <v>2132</v>
      </c>
      <c r="F13001" t="s">
        <v>2133</v>
      </c>
      <c r="G13001" t="s">
        <v>10</v>
      </c>
      <c r="H13001" t="s">
        <v>512</v>
      </c>
      <c r="J13001" s="2">
        <v>45380</v>
      </c>
      <c r="K13001" s="5">
        <v>202401</v>
      </c>
      <c r="M13001" t="b">
        <v>0</v>
      </c>
      <c r="N13001" t="b">
        <v>0</v>
      </c>
      <c r="O13001" s="2">
        <v>45666.534233993058</v>
      </c>
      <c r="P13001" s="2">
        <v>45670.414270914349</v>
      </c>
      <c r="Q13001" t="s">
        <v>301</v>
      </c>
      <c r="R13001" t="s">
        <v>543</v>
      </c>
      <c r="S13001" s="2"/>
      <c r="V13001" s="2">
        <v>45666.534234143517</v>
      </c>
      <c r="W13001" s="2">
        <v>45666.534234143517</v>
      </c>
      <c r="X13001" t="b">
        <v>0</v>
      </c>
      <c r="Y13001" t="s">
        <v>651</v>
      </c>
      <c r="Z13001" t="s">
        <v>1858</v>
      </c>
      <c r="AA13001" t="s">
        <v>303</v>
      </c>
    </row>
    <row r="13002" spans="1:27" x14ac:dyDescent="0.3">
      <c r="A13002" t="s">
        <v>2134</v>
      </c>
      <c r="B13002" t="s">
        <v>670</v>
      </c>
      <c r="C13002" t="s">
        <v>541</v>
      </c>
      <c r="D13002" t="s">
        <v>542</v>
      </c>
      <c r="E13002" t="s">
        <v>2135</v>
      </c>
      <c r="F13002" t="s">
        <v>2136</v>
      </c>
      <c r="G13002" t="s">
        <v>10</v>
      </c>
      <c r="H13002" t="s">
        <v>512</v>
      </c>
      <c r="J13002" s="2">
        <v>45380</v>
      </c>
      <c r="K13002" s="5">
        <v>202401</v>
      </c>
      <c r="M13002" t="b">
        <v>0</v>
      </c>
      <c r="N13002" t="b">
        <v>0</v>
      </c>
      <c r="O13002" s="2">
        <v>45666.534549456017</v>
      </c>
      <c r="P13002" s="2">
        <v>45670.414501122686</v>
      </c>
      <c r="Q13002" t="s">
        <v>301</v>
      </c>
      <c r="R13002" t="s">
        <v>543</v>
      </c>
      <c r="S13002" s="2"/>
      <c r="V13002" s="2">
        <v>45666.534549652781</v>
      </c>
      <c r="W13002" s="2">
        <v>45666.534549652781</v>
      </c>
      <c r="X13002" t="b">
        <v>0</v>
      </c>
      <c r="Y13002" t="s">
        <v>651</v>
      </c>
      <c r="Z13002" t="s">
        <v>1858</v>
      </c>
      <c r="AA13002" t="s">
        <v>303</v>
      </c>
    </row>
    <row r="13003" spans="1:27" x14ac:dyDescent="0.3">
      <c r="A13003" t="s">
        <v>2137</v>
      </c>
      <c r="B13003" t="s">
        <v>670</v>
      </c>
      <c r="C13003" t="s">
        <v>541</v>
      </c>
      <c r="D13003" t="s">
        <v>542</v>
      </c>
      <c r="E13003" t="s">
        <v>2138</v>
      </c>
      <c r="F13003" t="s">
        <v>2139</v>
      </c>
      <c r="G13003" t="s">
        <v>10</v>
      </c>
      <c r="H13003" t="s">
        <v>512</v>
      </c>
      <c r="J13003" s="2">
        <v>45380</v>
      </c>
      <c r="K13003" s="5">
        <v>202401</v>
      </c>
      <c r="M13003" t="b">
        <v>0</v>
      </c>
      <c r="N13003" t="b">
        <v>0</v>
      </c>
      <c r="O13003" s="2">
        <v>45666.534366238426</v>
      </c>
      <c r="P13003" s="2">
        <v>45670.414367129626</v>
      </c>
      <c r="Q13003" t="s">
        <v>301</v>
      </c>
      <c r="R13003" t="s">
        <v>543</v>
      </c>
      <c r="S13003" s="2"/>
      <c r="V13003" s="2">
        <v>45666.534366435182</v>
      </c>
      <c r="W13003" s="2">
        <v>45666.534366435182</v>
      </c>
      <c r="X13003" t="b">
        <v>0</v>
      </c>
      <c r="Y13003" t="s">
        <v>651</v>
      </c>
      <c r="Z13003" t="s">
        <v>1858</v>
      </c>
      <c r="AA13003" t="s">
        <v>303</v>
      </c>
    </row>
    <row r="13004" spans="1:27" x14ac:dyDescent="0.3">
      <c r="A13004" t="s">
        <v>1976</v>
      </c>
      <c r="B13004" t="s">
        <v>670</v>
      </c>
      <c r="C13004" t="s">
        <v>541</v>
      </c>
      <c r="D13004" t="s">
        <v>542</v>
      </c>
      <c r="E13004" t="s">
        <v>1977</v>
      </c>
      <c r="F13004" t="s">
        <v>1978</v>
      </c>
      <c r="G13004" t="s">
        <v>453</v>
      </c>
      <c r="H13004" t="s">
        <v>510</v>
      </c>
      <c r="J13004" s="2">
        <v>45380</v>
      </c>
      <c r="K13004" s="5">
        <v>202401</v>
      </c>
      <c r="M13004" t="b">
        <v>0</v>
      </c>
      <c r="N13004" t="b">
        <v>0</v>
      </c>
      <c r="O13004" s="2">
        <v>45666.534176388886</v>
      </c>
      <c r="P13004" s="2">
        <v>45670.414225775465</v>
      </c>
      <c r="Q13004" t="s">
        <v>301</v>
      </c>
      <c r="R13004" t="s">
        <v>543</v>
      </c>
      <c r="S13004" s="2"/>
      <c r="V13004" s="2">
        <v>45666.53417658565</v>
      </c>
      <c r="W13004" s="2">
        <v>45666.53417658565</v>
      </c>
      <c r="X13004" t="b">
        <v>0</v>
      </c>
      <c r="Y13004" t="s">
        <v>651</v>
      </c>
      <c r="Z13004" t="s">
        <v>1858</v>
      </c>
      <c r="AA13004" t="s">
        <v>6</v>
      </c>
    </row>
    <row r="13005" spans="1:27" x14ac:dyDescent="0.3">
      <c r="A13005" t="s">
        <v>1979</v>
      </c>
      <c r="B13005" t="s">
        <v>670</v>
      </c>
      <c r="C13005" t="s">
        <v>541</v>
      </c>
      <c r="D13005" t="s">
        <v>542</v>
      </c>
      <c r="E13005" t="s">
        <v>1977</v>
      </c>
      <c r="F13005" t="s">
        <v>1978</v>
      </c>
      <c r="G13005" t="s">
        <v>453</v>
      </c>
      <c r="H13005" t="s">
        <v>510</v>
      </c>
      <c r="J13005" s="2">
        <v>45471</v>
      </c>
      <c r="K13005" s="5">
        <v>202402</v>
      </c>
      <c r="M13005" t="b">
        <v>0</v>
      </c>
      <c r="N13005" t="b">
        <v>0</v>
      </c>
      <c r="O13005" s="2">
        <v>45666.534146261576</v>
      </c>
      <c r="P13005" s="2">
        <v>45670.41420486111</v>
      </c>
      <c r="Q13005" t="s">
        <v>301</v>
      </c>
      <c r="R13005" t="s">
        <v>543</v>
      </c>
      <c r="S13005" s="2"/>
      <c r="V13005" s="2">
        <v>45666.534146446756</v>
      </c>
      <c r="W13005" s="2">
        <v>45666.534146446756</v>
      </c>
      <c r="X13005" t="b">
        <v>0</v>
      </c>
      <c r="Y13005" t="s">
        <v>651</v>
      </c>
      <c r="Z13005" t="s">
        <v>1858</v>
      </c>
      <c r="AA13005" t="s">
        <v>303</v>
      </c>
    </row>
    <row r="13006" spans="1:27" x14ac:dyDescent="0.3">
      <c r="A13006" t="s">
        <v>1980</v>
      </c>
      <c r="B13006" t="s">
        <v>670</v>
      </c>
      <c r="C13006" t="s">
        <v>541</v>
      </c>
      <c r="D13006" t="s">
        <v>542</v>
      </c>
      <c r="E13006" t="s">
        <v>773</v>
      </c>
      <c r="F13006" t="s">
        <v>774</v>
      </c>
      <c r="G13006" t="s">
        <v>453</v>
      </c>
      <c r="H13006" t="s">
        <v>510</v>
      </c>
      <c r="J13006" s="2">
        <v>45380</v>
      </c>
      <c r="K13006" s="5">
        <v>202401</v>
      </c>
      <c r="M13006" t="b">
        <v>0</v>
      </c>
      <c r="N13006" t="b">
        <v>0</v>
      </c>
      <c r="O13006" s="2">
        <v>45666.534291631942</v>
      </c>
      <c r="P13006" s="2">
        <v>45670.41431443287</v>
      </c>
      <c r="Q13006" t="s">
        <v>301</v>
      </c>
      <c r="R13006" t="s">
        <v>543</v>
      </c>
      <c r="S13006" s="2"/>
      <c r="V13006" s="2">
        <v>45666.534291782409</v>
      </c>
      <c r="W13006" s="2">
        <v>45666.534291782409</v>
      </c>
      <c r="X13006" t="b">
        <v>0</v>
      </c>
      <c r="Y13006" t="s">
        <v>651</v>
      </c>
      <c r="Z13006" t="s">
        <v>1858</v>
      </c>
      <c r="AA13006" t="s">
        <v>303</v>
      </c>
    </row>
    <row r="13007" spans="1:27" x14ac:dyDescent="0.3">
      <c r="A13007" t="s">
        <v>2228</v>
      </c>
      <c r="B13007" t="s">
        <v>670</v>
      </c>
      <c r="C13007" t="s">
        <v>541</v>
      </c>
      <c r="D13007" t="s">
        <v>542</v>
      </c>
      <c r="E13007" t="s">
        <v>2226</v>
      </c>
      <c r="F13007" t="s">
        <v>2227</v>
      </c>
      <c r="G13007" t="s">
        <v>4</v>
      </c>
      <c r="H13007" t="s">
        <v>510</v>
      </c>
      <c r="J13007" s="2">
        <v>45380</v>
      </c>
      <c r="K13007" s="5">
        <v>202401</v>
      </c>
      <c r="M13007" t="b">
        <v>0</v>
      </c>
      <c r="N13007" t="b">
        <v>0</v>
      </c>
      <c r="O13007" s="2">
        <v>45666.534484837961</v>
      </c>
      <c r="P13007" s="2">
        <v>45670.414456712962</v>
      </c>
      <c r="Q13007" t="s">
        <v>301</v>
      </c>
      <c r="R13007" t="s">
        <v>543</v>
      </c>
      <c r="S13007" s="2"/>
      <c r="V13007" s="2">
        <v>45666.534485034725</v>
      </c>
      <c r="W13007" s="2">
        <v>45666.534485034725</v>
      </c>
      <c r="X13007" t="b">
        <v>0</v>
      </c>
      <c r="Y13007" t="s">
        <v>651</v>
      </c>
      <c r="Z13007" t="s">
        <v>1858</v>
      </c>
      <c r="AA13007" t="s">
        <v>303</v>
      </c>
    </row>
    <row r="13008" spans="1:27" x14ac:dyDescent="0.3">
      <c r="A13008" t="s">
        <v>1984</v>
      </c>
      <c r="B13008" t="s">
        <v>670</v>
      </c>
      <c r="C13008" t="s">
        <v>541</v>
      </c>
      <c r="D13008" t="s">
        <v>542</v>
      </c>
      <c r="E13008" t="s">
        <v>1985</v>
      </c>
      <c r="F13008" t="s">
        <v>1986</v>
      </c>
      <c r="G13008" t="s">
        <v>4</v>
      </c>
      <c r="H13008" t="s">
        <v>510</v>
      </c>
      <c r="J13008" s="2">
        <v>45471</v>
      </c>
      <c r="K13008" s="5">
        <v>202402</v>
      </c>
      <c r="M13008" t="b">
        <v>0</v>
      </c>
      <c r="N13008" t="b">
        <v>0</v>
      </c>
      <c r="O13008" s="2">
        <v>45666.534494479165</v>
      </c>
      <c r="P13008" s="2">
        <v>45670.41446334491</v>
      </c>
      <c r="Q13008" t="s">
        <v>301</v>
      </c>
      <c r="R13008" t="s">
        <v>543</v>
      </c>
      <c r="S13008" s="2"/>
      <c r="V13008" s="2">
        <v>45666.534494641201</v>
      </c>
      <c r="W13008" s="2">
        <v>45666.534494641201</v>
      </c>
      <c r="X13008" t="b">
        <v>0</v>
      </c>
      <c r="Y13008" t="s">
        <v>651</v>
      </c>
      <c r="Z13008" t="s">
        <v>1858</v>
      </c>
      <c r="AA13008" t="s">
        <v>6</v>
      </c>
    </row>
    <row r="13009" spans="1:27" x14ac:dyDescent="0.3">
      <c r="A13009" t="s">
        <v>2224</v>
      </c>
      <c r="B13009" t="s">
        <v>670</v>
      </c>
      <c r="C13009" t="s">
        <v>541</v>
      </c>
      <c r="D13009" t="s">
        <v>542</v>
      </c>
      <c r="E13009" t="s">
        <v>1982</v>
      </c>
      <c r="F13009" t="s">
        <v>1983</v>
      </c>
      <c r="G13009" t="s">
        <v>4</v>
      </c>
      <c r="H13009" t="s">
        <v>510</v>
      </c>
      <c r="J13009" s="2">
        <v>45380</v>
      </c>
      <c r="K13009" s="5">
        <v>202401</v>
      </c>
      <c r="M13009" t="b">
        <v>0</v>
      </c>
      <c r="N13009" t="b">
        <v>0</v>
      </c>
      <c r="O13009" s="2">
        <v>45666.534263078705</v>
      </c>
      <c r="P13009" s="2">
        <v>45670.414292858797</v>
      </c>
      <c r="Q13009" t="s">
        <v>301</v>
      </c>
      <c r="R13009" t="s">
        <v>543</v>
      </c>
      <c r="S13009" s="2"/>
      <c r="V13009" s="2">
        <v>45666.534263275462</v>
      </c>
      <c r="W13009" s="2">
        <v>45666.534263275462</v>
      </c>
      <c r="X13009" t="b">
        <v>0</v>
      </c>
      <c r="Y13009" t="s">
        <v>651</v>
      </c>
      <c r="Z13009" t="s">
        <v>1858</v>
      </c>
      <c r="AA13009" t="s">
        <v>303</v>
      </c>
    </row>
    <row r="13010" spans="1:27" x14ac:dyDescent="0.3">
      <c r="A13010" t="s">
        <v>1981</v>
      </c>
      <c r="B13010" t="s">
        <v>670</v>
      </c>
      <c r="C13010" t="s">
        <v>541</v>
      </c>
      <c r="D13010" t="s">
        <v>542</v>
      </c>
      <c r="E13010" t="s">
        <v>1982</v>
      </c>
      <c r="F13010" t="s">
        <v>1983</v>
      </c>
      <c r="G13010" t="s">
        <v>4</v>
      </c>
      <c r="H13010" t="s">
        <v>510</v>
      </c>
      <c r="J13010" s="2">
        <v>45471</v>
      </c>
      <c r="K13010" s="5">
        <v>202402</v>
      </c>
      <c r="M13010" t="b">
        <v>0</v>
      </c>
      <c r="N13010" t="b">
        <v>0</v>
      </c>
      <c r="O13010" s="2">
        <v>45666.534278935185</v>
      </c>
      <c r="P13010" s="2">
        <v>45670.414305405095</v>
      </c>
      <c r="Q13010" t="s">
        <v>301</v>
      </c>
      <c r="R13010" t="s">
        <v>543</v>
      </c>
      <c r="S13010" s="2"/>
      <c r="V13010" s="2">
        <v>45666.534279131942</v>
      </c>
      <c r="W13010" s="2">
        <v>45666.534279131942</v>
      </c>
      <c r="X13010" t="b">
        <v>0</v>
      </c>
      <c r="Y13010" t="s">
        <v>651</v>
      </c>
      <c r="Z13010" t="s">
        <v>1858</v>
      </c>
      <c r="AA13010" t="s">
        <v>6</v>
      </c>
    </row>
    <row r="13011" spans="1:27" x14ac:dyDescent="0.3">
      <c r="A13011" t="s">
        <v>2225</v>
      </c>
      <c r="B13011" t="s">
        <v>670</v>
      </c>
      <c r="C13011" t="s">
        <v>541</v>
      </c>
      <c r="D13011" t="s">
        <v>542</v>
      </c>
      <c r="E13011" t="s">
        <v>2226</v>
      </c>
      <c r="F13011" t="s">
        <v>2227</v>
      </c>
      <c r="G13011" t="s">
        <v>4</v>
      </c>
      <c r="H13011" t="s">
        <v>510</v>
      </c>
      <c r="J13011" s="2">
        <v>45471</v>
      </c>
      <c r="K13011" s="5">
        <v>202402</v>
      </c>
      <c r="M13011" t="b">
        <v>0</v>
      </c>
      <c r="N13011" t="b">
        <v>0</v>
      </c>
      <c r="O13011" s="2">
        <v>45666.533994247686</v>
      </c>
      <c r="P13011" s="2">
        <v>45670.414093946762</v>
      </c>
      <c r="Q13011" t="s">
        <v>301</v>
      </c>
      <c r="R13011" t="s">
        <v>543</v>
      </c>
      <c r="S13011" s="2"/>
      <c r="V13011" s="2">
        <v>45666.53399452546</v>
      </c>
      <c r="W13011" s="2">
        <v>45666.53399452546</v>
      </c>
      <c r="X13011" t="b">
        <v>0</v>
      </c>
      <c r="Y13011" t="s">
        <v>651</v>
      </c>
      <c r="Z13011" t="s">
        <v>1858</v>
      </c>
      <c r="AA13011" t="s">
        <v>303</v>
      </c>
    </row>
    <row r="13012" spans="1:27" x14ac:dyDescent="0.3">
      <c r="A13012" t="s">
        <v>1962</v>
      </c>
      <c r="B13012" t="s">
        <v>670</v>
      </c>
      <c r="C13012" t="s">
        <v>541</v>
      </c>
      <c r="D13012" t="s">
        <v>542</v>
      </c>
      <c r="E13012" t="s">
        <v>724</v>
      </c>
      <c r="F13012" t="s">
        <v>725</v>
      </c>
      <c r="G13012" t="s">
        <v>15</v>
      </c>
      <c r="H13012" t="s">
        <v>510</v>
      </c>
      <c r="J13012" s="2">
        <v>45471</v>
      </c>
      <c r="K13012" s="5">
        <v>202402</v>
      </c>
      <c r="M13012" t="b">
        <v>0</v>
      </c>
      <c r="N13012" t="b">
        <v>0</v>
      </c>
      <c r="O13012" s="2">
        <v>45669.522512384261</v>
      </c>
      <c r="P13012" s="2">
        <v>45670.414288506945</v>
      </c>
      <c r="Q13012" t="s">
        <v>301</v>
      </c>
      <c r="R13012" t="s">
        <v>543</v>
      </c>
      <c r="S13012" s="2"/>
      <c r="V13012" s="2">
        <v>45669.522512650467</v>
      </c>
      <c r="W13012" s="2">
        <v>45669.522512650467</v>
      </c>
      <c r="X13012" t="b">
        <v>0</v>
      </c>
      <c r="Y13012" t="s">
        <v>651</v>
      </c>
      <c r="Z13012" t="s">
        <v>1858</v>
      </c>
      <c r="AA13012" t="s">
        <v>303</v>
      </c>
    </row>
    <row r="13013" spans="1:27" x14ac:dyDescent="0.3">
      <c r="A13013" t="s">
        <v>1963</v>
      </c>
      <c r="B13013" t="s">
        <v>670</v>
      </c>
      <c r="C13013" t="s">
        <v>541</v>
      </c>
      <c r="D13013" t="s">
        <v>542</v>
      </c>
      <c r="E13013" t="s">
        <v>767</v>
      </c>
      <c r="F13013" t="s">
        <v>768</v>
      </c>
      <c r="G13013" t="s">
        <v>15</v>
      </c>
      <c r="H13013" t="s">
        <v>510</v>
      </c>
      <c r="J13013" s="2">
        <v>45471</v>
      </c>
      <c r="K13013" s="5">
        <v>202402</v>
      </c>
      <c r="M13013" t="b">
        <v>0</v>
      </c>
      <c r="N13013" t="b">
        <v>0</v>
      </c>
      <c r="O13013" s="2">
        <v>45666.53445983796</v>
      </c>
      <c r="P13013" s="2">
        <v>45670.414439351851</v>
      </c>
      <c r="Q13013" t="s">
        <v>301</v>
      </c>
      <c r="R13013" t="s">
        <v>543</v>
      </c>
      <c r="S13013" s="2"/>
      <c r="V13013" s="2">
        <v>45666.534459988427</v>
      </c>
      <c r="W13013" s="2">
        <v>45666.534459988427</v>
      </c>
      <c r="X13013" t="b">
        <v>0</v>
      </c>
      <c r="Y13013" t="s">
        <v>651</v>
      </c>
      <c r="Z13013" t="s">
        <v>1858</v>
      </c>
      <c r="AA13013" t="s">
        <v>303</v>
      </c>
    </row>
    <row r="13014" spans="1:27" x14ac:dyDescent="0.3">
      <c r="A13014" t="s">
        <v>1965</v>
      </c>
      <c r="B13014" t="s">
        <v>670</v>
      </c>
      <c r="C13014" t="s">
        <v>541</v>
      </c>
      <c r="D13014" t="s">
        <v>542</v>
      </c>
      <c r="E13014" t="s">
        <v>386</v>
      </c>
      <c r="F13014" t="s">
        <v>387</v>
      </c>
      <c r="G13014" t="s">
        <v>15</v>
      </c>
      <c r="H13014" t="s">
        <v>510</v>
      </c>
      <c r="J13014" s="2">
        <v>45471</v>
      </c>
      <c r="K13014" s="5">
        <v>202402</v>
      </c>
      <c r="M13014" t="b">
        <v>0</v>
      </c>
      <c r="N13014" t="b">
        <v>0</v>
      </c>
      <c r="O13014" s="2">
        <v>45666.534569594907</v>
      </c>
      <c r="P13014" s="2">
        <v>45670.414515011573</v>
      </c>
      <c r="Q13014" t="s">
        <v>301</v>
      </c>
      <c r="R13014" t="s">
        <v>543</v>
      </c>
      <c r="S13014" s="2"/>
      <c r="V13014" s="2">
        <v>45666.534569791664</v>
      </c>
      <c r="W13014" s="2">
        <v>45666.534569791664</v>
      </c>
      <c r="X13014" t="b">
        <v>0</v>
      </c>
      <c r="Y13014" t="s">
        <v>651</v>
      </c>
      <c r="Z13014" t="s">
        <v>1858</v>
      </c>
      <c r="AA13014" t="s">
        <v>303</v>
      </c>
    </row>
    <row r="13015" spans="1:27" x14ac:dyDescent="0.3">
      <c r="A13015" t="s">
        <v>1964</v>
      </c>
      <c r="B13015" t="s">
        <v>670</v>
      </c>
      <c r="C13015" t="s">
        <v>541</v>
      </c>
      <c r="D13015" t="s">
        <v>542</v>
      </c>
      <c r="E13015" t="s">
        <v>386</v>
      </c>
      <c r="F13015" t="s">
        <v>387</v>
      </c>
      <c r="G13015" t="s">
        <v>15</v>
      </c>
      <c r="H13015" t="s">
        <v>510</v>
      </c>
      <c r="J13015" s="2">
        <v>45380</v>
      </c>
      <c r="K13015" s="5">
        <v>202401</v>
      </c>
      <c r="M13015" t="b">
        <v>0</v>
      </c>
      <c r="N13015" t="b">
        <v>0</v>
      </c>
      <c r="O13015" s="2">
        <v>45666.53448159722</v>
      </c>
      <c r="P13015" s="2">
        <v>45670.414454201389</v>
      </c>
      <c r="Q13015" t="s">
        <v>301</v>
      </c>
      <c r="R13015" t="s">
        <v>543</v>
      </c>
      <c r="S13015" s="2"/>
      <c r="V13015" s="2">
        <v>45666.534481793984</v>
      </c>
      <c r="W13015" s="2">
        <v>45666.534481793984</v>
      </c>
      <c r="X13015" t="b">
        <v>0</v>
      </c>
      <c r="Y13015" t="s">
        <v>651</v>
      </c>
      <c r="Z13015" t="s">
        <v>1858</v>
      </c>
      <c r="AA13015" t="s">
        <v>303</v>
      </c>
    </row>
    <row r="13016" spans="1:27" x14ac:dyDescent="0.3">
      <c r="A13016" t="s">
        <v>1973</v>
      </c>
      <c r="B13016" t="s">
        <v>670</v>
      </c>
      <c r="C13016" t="s">
        <v>541</v>
      </c>
      <c r="D13016" t="s">
        <v>542</v>
      </c>
      <c r="E13016" t="s">
        <v>1974</v>
      </c>
      <c r="F13016" t="s">
        <v>1975</v>
      </c>
      <c r="G13016" t="s">
        <v>453</v>
      </c>
      <c r="H13016" t="s">
        <v>510</v>
      </c>
      <c r="J13016" s="2">
        <v>45380</v>
      </c>
      <c r="K13016" s="5">
        <v>202401</v>
      </c>
      <c r="M13016" t="b">
        <v>0</v>
      </c>
      <c r="N13016" t="b">
        <v>0</v>
      </c>
      <c r="O13016" s="2">
        <v>45666.534127118059</v>
      </c>
      <c r="P13016" s="2">
        <v>45680.508079780091</v>
      </c>
      <c r="Q13016" t="s">
        <v>301</v>
      </c>
      <c r="R13016" t="s">
        <v>543</v>
      </c>
      <c r="S13016" s="2"/>
      <c r="V13016" s="2">
        <v>45666.534127314815</v>
      </c>
      <c r="W13016" s="2">
        <v>45666.534127314815</v>
      </c>
      <c r="X13016" t="b">
        <v>0</v>
      </c>
      <c r="Y13016" t="s">
        <v>651</v>
      </c>
      <c r="Z13016" t="s">
        <v>1858</v>
      </c>
      <c r="AA13016" t="s">
        <v>303</v>
      </c>
    </row>
    <row r="13017" spans="1:27" x14ac:dyDescent="0.3">
      <c r="A13017" t="s">
        <v>1970</v>
      </c>
      <c r="B13017" t="s">
        <v>670</v>
      </c>
      <c r="C13017" t="s">
        <v>541</v>
      </c>
      <c r="D13017" t="s">
        <v>542</v>
      </c>
      <c r="E13017" t="s">
        <v>1971</v>
      </c>
      <c r="F13017" t="s">
        <v>1972</v>
      </c>
      <c r="G13017" t="s">
        <v>453</v>
      </c>
      <c r="H13017" t="s">
        <v>510</v>
      </c>
      <c r="J13017" s="2">
        <v>45380</v>
      </c>
      <c r="K13017" s="5">
        <v>202401</v>
      </c>
      <c r="M13017" t="b">
        <v>0</v>
      </c>
      <c r="N13017" t="b">
        <v>0</v>
      </c>
      <c r="O13017" s="2">
        <v>45666.534266284725</v>
      </c>
      <c r="P13017" s="2">
        <v>45670.414294988426</v>
      </c>
      <c r="Q13017" t="s">
        <v>301</v>
      </c>
      <c r="R13017" t="s">
        <v>543</v>
      </c>
      <c r="S13017" s="2"/>
      <c r="V13017" s="2">
        <v>45666.534266435185</v>
      </c>
      <c r="W13017" s="2">
        <v>45666.534266435185</v>
      </c>
      <c r="X13017" t="b">
        <v>0</v>
      </c>
      <c r="Y13017" t="s">
        <v>651</v>
      </c>
      <c r="Z13017" t="s">
        <v>1858</v>
      </c>
      <c r="AA13017" t="s">
        <v>303</v>
      </c>
    </row>
    <row r="13018" spans="1:27" x14ac:dyDescent="0.3">
      <c r="A13018" t="s">
        <v>1969</v>
      </c>
      <c r="B13018" t="s">
        <v>670</v>
      </c>
      <c r="C13018" t="s">
        <v>541</v>
      </c>
      <c r="D13018" t="s">
        <v>542</v>
      </c>
      <c r="E13018" t="s">
        <v>684</v>
      </c>
      <c r="F13018" t="s">
        <v>685</v>
      </c>
      <c r="G13018" t="s">
        <v>453</v>
      </c>
      <c r="H13018" t="s">
        <v>510</v>
      </c>
      <c r="J13018" s="2">
        <v>45471</v>
      </c>
      <c r="K13018" s="5">
        <v>202402</v>
      </c>
      <c r="M13018" t="b">
        <v>0</v>
      </c>
      <c r="N13018" t="b">
        <v>0</v>
      </c>
      <c r="O13018" s="2">
        <v>45666.53447496528</v>
      </c>
      <c r="P13018" s="2">
        <v>45670.414449999997</v>
      </c>
      <c r="Q13018" t="s">
        <v>301</v>
      </c>
      <c r="R13018" t="s">
        <v>543</v>
      </c>
      <c r="S13018" s="2"/>
      <c r="V13018" s="2">
        <v>45666.53447515046</v>
      </c>
      <c r="W13018" s="2">
        <v>45666.53447515046</v>
      </c>
      <c r="X13018" t="b">
        <v>0</v>
      </c>
      <c r="Y13018" t="s">
        <v>651</v>
      </c>
      <c r="Z13018" t="s">
        <v>1858</v>
      </c>
      <c r="AA13018" t="s">
        <v>303</v>
      </c>
    </row>
    <row r="13019" spans="1:27" x14ac:dyDescent="0.3">
      <c r="A13019" t="s">
        <v>2006</v>
      </c>
      <c r="B13019" t="s">
        <v>670</v>
      </c>
      <c r="C13019" t="s">
        <v>541</v>
      </c>
      <c r="D13019" t="s">
        <v>542</v>
      </c>
      <c r="E13019" t="s">
        <v>2004</v>
      </c>
      <c r="F13019" t="s">
        <v>2005</v>
      </c>
      <c r="G13019" t="s">
        <v>14</v>
      </c>
      <c r="H13019" t="s">
        <v>510</v>
      </c>
      <c r="J13019" s="2">
        <v>45380</v>
      </c>
      <c r="K13019" s="5">
        <v>202401</v>
      </c>
      <c r="M13019" t="b">
        <v>0</v>
      </c>
      <c r="N13019" t="b">
        <v>0</v>
      </c>
      <c r="O13019" s="2">
        <v>45666.534152743057</v>
      </c>
      <c r="P13019" s="2">
        <v>45670.414209259259</v>
      </c>
      <c r="Q13019" t="s">
        <v>301</v>
      </c>
      <c r="R13019" t="s">
        <v>543</v>
      </c>
      <c r="S13019" s="2"/>
      <c r="V13019" s="2">
        <v>45666.534152974535</v>
      </c>
      <c r="W13019" s="2">
        <v>45666.534152974535</v>
      </c>
      <c r="X13019" t="b">
        <v>0</v>
      </c>
      <c r="Y13019" t="s">
        <v>651</v>
      </c>
      <c r="Z13019" t="s">
        <v>1858</v>
      </c>
      <c r="AA13019" t="s">
        <v>303</v>
      </c>
    </row>
    <row r="13020" spans="1:27" x14ac:dyDescent="0.3">
      <c r="A13020" t="s">
        <v>2003</v>
      </c>
      <c r="B13020" t="s">
        <v>670</v>
      </c>
      <c r="C13020" t="s">
        <v>541</v>
      </c>
      <c r="D13020" t="s">
        <v>542</v>
      </c>
      <c r="E13020" t="s">
        <v>2004</v>
      </c>
      <c r="F13020" t="s">
        <v>2005</v>
      </c>
      <c r="G13020" t="s">
        <v>14</v>
      </c>
      <c r="H13020" t="s">
        <v>510</v>
      </c>
      <c r="J13020" s="2">
        <v>45471</v>
      </c>
      <c r="K13020" s="5">
        <v>202402</v>
      </c>
      <c r="M13020" t="b">
        <v>0</v>
      </c>
      <c r="N13020" t="b">
        <v>0</v>
      </c>
      <c r="O13020" s="2">
        <v>45666.534391122688</v>
      </c>
      <c r="P13020" s="2">
        <v>45670.414385416669</v>
      </c>
      <c r="Q13020" t="s">
        <v>301</v>
      </c>
      <c r="R13020" t="s">
        <v>543</v>
      </c>
      <c r="S13020" s="2"/>
      <c r="V13020" s="2">
        <v>45666.534391168978</v>
      </c>
      <c r="W13020" s="2">
        <v>45666.534391168978</v>
      </c>
      <c r="X13020" t="b">
        <v>0</v>
      </c>
      <c r="Y13020" t="s">
        <v>651</v>
      </c>
      <c r="Z13020" t="s">
        <v>1858</v>
      </c>
      <c r="AA13020" t="s">
        <v>2</v>
      </c>
    </row>
    <row r="13021" spans="1:27" x14ac:dyDescent="0.3">
      <c r="A13021" t="s">
        <v>1999</v>
      </c>
      <c r="B13021" t="s">
        <v>670</v>
      </c>
      <c r="C13021" t="s">
        <v>541</v>
      </c>
      <c r="D13021" t="s">
        <v>542</v>
      </c>
      <c r="E13021" t="s">
        <v>2000</v>
      </c>
      <c r="F13021" t="s">
        <v>2001</v>
      </c>
      <c r="G13021" t="s">
        <v>14</v>
      </c>
      <c r="H13021" t="s">
        <v>510</v>
      </c>
      <c r="J13021" s="2">
        <v>45471</v>
      </c>
      <c r="K13021" s="5">
        <v>202402</v>
      </c>
      <c r="M13021" t="b">
        <v>0</v>
      </c>
      <c r="N13021" t="b">
        <v>0</v>
      </c>
      <c r="O13021" s="2">
        <v>45666.534142789351</v>
      </c>
      <c r="P13021" s="2">
        <v>45670.41420269676</v>
      </c>
      <c r="Q13021" t="s">
        <v>301</v>
      </c>
      <c r="R13021" t="s">
        <v>543</v>
      </c>
      <c r="S13021" s="2"/>
      <c r="V13021" s="2">
        <v>45666.5341428588</v>
      </c>
      <c r="W13021" s="2">
        <v>45666.5341428588</v>
      </c>
      <c r="X13021" t="b">
        <v>0</v>
      </c>
      <c r="Y13021" t="s">
        <v>651</v>
      </c>
      <c r="Z13021" t="s">
        <v>1858</v>
      </c>
      <c r="AA13021" t="s">
        <v>2</v>
      </c>
    </row>
    <row r="13022" spans="1:27" x14ac:dyDescent="0.3">
      <c r="A13022" t="s">
        <v>2002</v>
      </c>
      <c r="B13022" t="s">
        <v>670</v>
      </c>
      <c r="C13022" t="s">
        <v>541</v>
      </c>
      <c r="D13022" t="s">
        <v>542</v>
      </c>
      <c r="E13022" t="s">
        <v>2000</v>
      </c>
      <c r="F13022" t="s">
        <v>2001</v>
      </c>
      <c r="G13022" t="s">
        <v>14</v>
      </c>
      <c r="H13022" t="s">
        <v>510</v>
      </c>
      <c r="J13022" s="2">
        <v>45380</v>
      </c>
      <c r="K13022" s="5">
        <v>202401</v>
      </c>
      <c r="M13022" t="b">
        <v>0</v>
      </c>
      <c r="N13022" t="b">
        <v>0</v>
      </c>
      <c r="O13022" s="2">
        <v>45666.534426701386</v>
      </c>
      <c r="P13022" s="2">
        <v>45670.414414155093</v>
      </c>
      <c r="Q13022" t="s">
        <v>301</v>
      </c>
      <c r="R13022" t="s">
        <v>543</v>
      </c>
      <c r="S13022" s="2"/>
      <c r="V13022" s="2">
        <v>45666.534426851853</v>
      </c>
      <c r="W13022" s="2">
        <v>45666.534426851853</v>
      </c>
      <c r="X13022" t="b">
        <v>0</v>
      </c>
      <c r="Y13022" t="s">
        <v>651</v>
      </c>
      <c r="Z13022" t="s">
        <v>1858</v>
      </c>
      <c r="AA13022" t="s">
        <v>303</v>
      </c>
    </row>
    <row r="13023" spans="1:27" x14ac:dyDescent="0.3">
      <c r="A13023" t="s">
        <v>1995</v>
      </c>
      <c r="B13023" t="s">
        <v>670</v>
      </c>
      <c r="C13023" t="s">
        <v>541</v>
      </c>
      <c r="D13023" t="s">
        <v>542</v>
      </c>
      <c r="E13023" t="s">
        <v>1996</v>
      </c>
      <c r="F13023" t="s">
        <v>1997</v>
      </c>
      <c r="G13023" t="s">
        <v>4</v>
      </c>
      <c r="H13023" t="s">
        <v>510</v>
      </c>
      <c r="J13023" s="2">
        <v>45380</v>
      </c>
      <c r="K13023" s="5">
        <v>202401</v>
      </c>
      <c r="M13023" t="b">
        <v>0</v>
      </c>
      <c r="N13023" t="b">
        <v>0</v>
      </c>
      <c r="O13023" s="2">
        <v>45666.534376076386</v>
      </c>
      <c r="P13023" s="2">
        <v>45670.414373993059</v>
      </c>
      <c r="Q13023" t="s">
        <v>301</v>
      </c>
      <c r="R13023" t="s">
        <v>543</v>
      </c>
      <c r="S13023" s="2"/>
      <c r="V13023" s="2">
        <v>45666.534376238429</v>
      </c>
      <c r="W13023" s="2">
        <v>45666.534376238429</v>
      </c>
      <c r="X13023" t="b">
        <v>0</v>
      </c>
      <c r="Y13023" t="s">
        <v>651</v>
      </c>
      <c r="Z13023" t="s">
        <v>1858</v>
      </c>
      <c r="AA13023" t="s">
        <v>303</v>
      </c>
    </row>
    <row r="13024" spans="1:27" x14ac:dyDescent="0.3">
      <c r="A13024" t="s">
        <v>2223</v>
      </c>
      <c r="B13024" t="s">
        <v>670</v>
      </c>
      <c r="C13024" t="s">
        <v>541</v>
      </c>
      <c r="D13024" t="s">
        <v>542</v>
      </c>
      <c r="E13024" t="s">
        <v>1993</v>
      </c>
      <c r="F13024" t="s">
        <v>1994</v>
      </c>
      <c r="G13024" t="s">
        <v>4</v>
      </c>
      <c r="H13024" t="s">
        <v>510</v>
      </c>
      <c r="J13024" s="2">
        <v>45380</v>
      </c>
      <c r="K13024" s="5">
        <v>202401</v>
      </c>
      <c r="M13024" t="b">
        <v>0</v>
      </c>
      <c r="N13024" t="b">
        <v>0</v>
      </c>
      <c r="O13024" s="2">
        <v>45666.534286493057</v>
      </c>
      <c r="P13024" s="2">
        <v>45670.414310034721</v>
      </c>
      <c r="Q13024" t="s">
        <v>301</v>
      </c>
      <c r="R13024" t="s">
        <v>543</v>
      </c>
      <c r="S13024" s="2"/>
      <c r="V13024" s="2">
        <v>45666.534286608796</v>
      </c>
      <c r="W13024" s="2">
        <v>45666.534286608796</v>
      </c>
      <c r="X13024" t="b">
        <v>0</v>
      </c>
      <c r="Y13024" t="s">
        <v>651</v>
      </c>
      <c r="Z13024" t="s">
        <v>1858</v>
      </c>
      <c r="AA13024" t="s">
        <v>6</v>
      </c>
    </row>
    <row r="13025" spans="1:27" x14ac:dyDescent="0.3">
      <c r="A13025" t="s">
        <v>1998</v>
      </c>
      <c r="B13025" t="s">
        <v>670</v>
      </c>
      <c r="C13025" t="s">
        <v>541</v>
      </c>
      <c r="D13025" t="s">
        <v>542</v>
      </c>
      <c r="E13025" t="s">
        <v>1996</v>
      </c>
      <c r="F13025" t="s">
        <v>1997</v>
      </c>
      <c r="G13025" t="s">
        <v>4</v>
      </c>
      <c r="H13025" t="s">
        <v>510</v>
      </c>
      <c r="J13025" s="2">
        <v>45471</v>
      </c>
      <c r="K13025" s="5">
        <v>202402</v>
      </c>
      <c r="M13025" t="b">
        <v>0</v>
      </c>
      <c r="N13025" t="b">
        <v>0</v>
      </c>
      <c r="O13025" s="2">
        <v>45666.534214155094</v>
      </c>
      <c r="P13025" s="2">
        <v>45670.414255208336</v>
      </c>
      <c r="Q13025" t="s">
        <v>301</v>
      </c>
      <c r="R13025" t="s">
        <v>543</v>
      </c>
      <c r="S13025" s="2"/>
      <c r="V13025" s="2">
        <v>45666.53421435185</v>
      </c>
      <c r="W13025" s="2">
        <v>45666.53421435185</v>
      </c>
      <c r="X13025" t="b">
        <v>0</v>
      </c>
      <c r="Y13025" t="s">
        <v>651</v>
      </c>
      <c r="Z13025" t="s">
        <v>1858</v>
      </c>
      <c r="AA13025" t="s">
        <v>303</v>
      </c>
    </row>
    <row r="13026" spans="1:27" x14ac:dyDescent="0.3">
      <c r="A13026" t="s">
        <v>1987</v>
      </c>
      <c r="B13026" t="s">
        <v>670</v>
      </c>
      <c r="C13026" t="s">
        <v>541</v>
      </c>
      <c r="D13026" t="s">
        <v>542</v>
      </c>
      <c r="E13026" t="s">
        <v>1985</v>
      </c>
      <c r="F13026" t="s">
        <v>1986</v>
      </c>
      <c r="G13026" t="s">
        <v>4</v>
      </c>
      <c r="H13026" t="s">
        <v>510</v>
      </c>
      <c r="J13026" s="2">
        <v>45380</v>
      </c>
      <c r="K13026" s="5">
        <v>202401</v>
      </c>
      <c r="M13026" t="b">
        <v>0</v>
      </c>
      <c r="N13026" t="b">
        <v>0</v>
      </c>
      <c r="O13026" s="2">
        <v>45666.534470983795</v>
      </c>
      <c r="P13026" s="2">
        <v>45670.414447835647</v>
      </c>
      <c r="Q13026" t="s">
        <v>301</v>
      </c>
      <c r="R13026" t="s">
        <v>543</v>
      </c>
      <c r="S13026" s="2"/>
      <c r="V13026" s="2">
        <v>45666.53447121528</v>
      </c>
      <c r="W13026" s="2">
        <v>45666.53447121528</v>
      </c>
      <c r="X13026" t="b">
        <v>0</v>
      </c>
      <c r="Y13026" t="s">
        <v>651</v>
      </c>
      <c r="Z13026" t="s">
        <v>1858</v>
      </c>
      <c r="AA13026" t="s">
        <v>303</v>
      </c>
    </row>
    <row r="13027" spans="1:27" x14ac:dyDescent="0.3">
      <c r="A13027" t="s">
        <v>1988</v>
      </c>
      <c r="B13027" t="s">
        <v>670</v>
      </c>
      <c r="C13027" t="s">
        <v>541</v>
      </c>
      <c r="D13027" t="s">
        <v>542</v>
      </c>
      <c r="E13027" t="s">
        <v>1989</v>
      </c>
      <c r="F13027" t="s">
        <v>1990</v>
      </c>
      <c r="G13027" t="s">
        <v>4</v>
      </c>
      <c r="H13027" t="s">
        <v>510</v>
      </c>
      <c r="J13027" s="2">
        <v>45380</v>
      </c>
      <c r="K13027" s="5">
        <v>202401</v>
      </c>
      <c r="M13027" t="b">
        <v>0</v>
      </c>
      <c r="N13027" t="b">
        <v>0</v>
      </c>
      <c r="O13027" s="2">
        <v>45666.534136226852</v>
      </c>
      <c r="P13027" s="2">
        <v>45670.41419826389</v>
      </c>
      <c r="Q13027" t="s">
        <v>301</v>
      </c>
      <c r="R13027" t="s">
        <v>543</v>
      </c>
      <c r="S13027" s="2"/>
      <c r="V13027" s="2">
        <v>45666.534136423608</v>
      </c>
      <c r="W13027" s="2">
        <v>45666.534136423608</v>
      </c>
      <c r="X13027" t="b">
        <v>0</v>
      </c>
      <c r="Y13027" t="s">
        <v>651</v>
      </c>
      <c r="Z13027" t="s">
        <v>1858</v>
      </c>
      <c r="AA13027" t="s">
        <v>303</v>
      </c>
    </row>
    <row r="13028" spans="1:27" x14ac:dyDescent="0.3">
      <c r="A13028" t="s">
        <v>1992</v>
      </c>
      <c r="B13028" t="s">
        <v>670</v>
      </c>
      <c r="C13028" t="s">
        <v>541</v>
      </c>
      <c r="D13028" t="s">
        <v>542</v>
      </c>
      <c r="E13028" t="s">
        <v>1993</v>
      </c>
      <c r="F13028" t="s">
        <v>1994</v>
      </c>
      <c r="G13028" t="s">
        <v>4</v>
      </c>
      <c r="H13028" t="s">
        <v>510</v>
      </c>
      <c r="J13028" s="2">
        <v>45471</v>
      </c>
      <c r="K13028" s="5">
        <v>202402</v>
      </c>
      <c r="M13028" t="b">
        <v>0</v>
      </c>
      <c r="N13028" t="b">
        <v>0</v>
      </c>
      <c r="O13028" s="2">
        <v>45666.534346145832</v>
      </c>
      <c r="P13028" s="2">
        <v>45670.414353622684</v>
      </c>
      <c r="Q13028" t="s">
        <v>301</v>
      </c>
      <c r="R13028" t="s">
        <v>543</v>
      </c>
      <c r="S13028" s="2"/>
      <c r="V13028" s="2">
        <v>45666.534346261571</v>
      </c>
      <c r="W13028" s="2">
        <v>45666.534346261571</v>
      </c>
      <c r="X13028" t="b">
        <v>0</v>
      </c>
      <c r="Y13028" t="s">
        <v>651</v>
      </c>
      <c r="Z13028" t="s">
        <v>1858</v>
      </c>
      <c r="AA13028" t="s">
        <v>6</v>
      </c>
    </row>
    <row r="13029" spans="1:27" x14ac:dyDescent="0.3">
      <c r="A13029" t="s">
        <v>1991</v>
      </c>
      <c r="B13029" t="s">
        <v>670</v>
      </c>
      <c r="C13029" t="s">
        <v>541</v>
      </c>
      <c r="D13029" t="s">
        <v>542</v>
      </c>
      <c r="E13029" t="s">
        <v>1989</v>
      </c>
      <c r="F13029" t="s">
        <v>1990</v>
      </c>
      <c r="G13029" t="s">
        <v>4</v>
      </c>
      <c r="H13029" t="s">
        <v>510</v>
      </c>
      <c r="J13029" s="2">
        <v>45471</v>
      </c>
      <c r="K13029" s="5">
        <v>202402</v>
      </c>
      <c r="M13029" t="b">
        <v>0</v>
      </c>
      <c r="N13029" t="b">
        <v>0</v>
      </c>
      <c r="O13029" s="2">
        <v>45666.534161805554</v>
      </c>
      <c r="P13029" s="2">
        <v>45670.41421570602</v>
      </c>
      <c r="Q13029" t="s">
        <v>301</v>
      </c>
      <c r="R13029" t="s">
        <v>543</v>
      </c>
      <c r="S13029" s="2"/>
      <c r="V13029" s="2">
        <v>45666.534162002317</v>
      </c>
      <c r="W13029" s="2">
        <v>45666.534162002317</v>
      </c>
      <c r="X13029" t="b">
        <v>0</v>
      </c>
      <c r="Y13029" t="s">
        <v>651</v>
      </c>
      <c r="Z13029" t="s">
        <v>1858</v>
      </c>
      <c r="AA13029" t="s">
        <v>303</v>
      </c>
    </row>
    <row r="13030" spans="1:27" x14ac:dyDescent="0.3">
      <c r="A13030" t="s">
        <v>1946</v>
      </c>
      <c r="B13030" t="s">
        <v>670</v>
      </c>
      <c r="C13030" t="s">
        <v>541</v>
      </c>
      <c r="D13030" t="s">
        <v>542</v>
      </c>
      <c r="E13030" t="s">
        <v>388</v>
      </c>
      <c r="F13030" t="s">
        <v>389</v>
      </c>
      <c r="G13030" t="s">
        <v>15</v>
      </c>
      <c r="H13030" t="s">
        <v>510</v>
      </c>
      <c r="J13030" s="2">
        <v>45380</v>
      </c>
      <c r="K13030" s="5">
        <v>202401</v>
      </c>
      <c r="M13030" t="b">
        <v>0</v>
      </c>
      <c r="N13030" t="b">
        <v>0</v>
      </c>
      <c r="O13030" s="2">
        <v>45666.534010150463</v>
      </c>
      <c r="P13030" s="2">
        <v>45670.414105520831</v>
      </c>
      <c r="Q13030" t="s">
        <v>301</v>
      </c>
      <c r="R13030" t="s">
        <v>543</v>
      </c>
      <c r="S13030" s="2"/>
      <c r="V13030" s="2">
        <v>45666.534010266201</v>
      </c>
      <c r="W13030" s="2">
        <v>45666.534010266201</v>
      </c>
      <c r="X13030" t="b">
        <v>0</v>
      </c>
      <c r="Y13030" t="s">
        <v>651</v>
      </c>
      <c r="Z13030" t="s">
        <v>1858</v>
      </c>
      <c r="AA13030" t="s">
        <v>6</v>
      </c>
    </row>
    <row r="13031" spans="1:27" x14ac:dyDescent="0.3">
      <c r="A13031" t="s">
        <v>1947</v>
      </c>
      <c r="B13031" t="s">
        <v>670</v>
      </c>
      <c r="C13031" t="s">
        <v>541</v>
      </c>
      <c r="D13031" t="s">
        <v>542</v>
      </c>
      <c r="E13031" t="s">
        <v>1948</v>
      </c>
      <c r="F13031" t="s">
        <v>1949</v>
      </c>
      <c r="G13031" t="s">
        <v>15</v>
      </c>
      <c r="H13031" t="s">
        <v>510</v>
      </c>
      <c r="J13031" s="2">
        <v>45380</v>
      </c>
      <c r="K13031" s="5">
        <v>202401</v>
      </c>
      <c r="M13031" t="b">
        <v>0</v>
      </c>
      <c r="N13031" t="b">
        <v>0</v>
      </c>
      <c r="O13031" s="2">
        <v>45666.534539351851</v>
      </c>
      <c r="P13031" s="2">
        <v>45670.414494212964</v>
      </c>
      <c r="Q13031" t="s">
        <v>301</v>
      </c>
      <c r="R13031" t="s">
        <v>543</v>
      </c>
      <c r="S13031" s="2"/>
      <c r="V13031" s="2">
        <v>45666.534539548615</v>
      </c>
      <c r="W13031" s="2">
        <v>45666.534539548615</v>
      </c>
      <c r="X13031" t="b">
        <v>0</v>
      </c>
      <c r="Y13031" t="s">
        <v>651</v>
      </c>
      <c r="Z13031" t="s">
        <v>1858</v>
      </c>
      <c r="AA13031" t="s">
        <v>303</v>
      </c>
    </row>
    <row r="13032" spans="1:27" x14ac:dyDescent="0.3">
      <c r="A13032" t="s">
        <v>1953</v>
      </c>
      <c r="B13032" t="s">
        <v>670</v>
      </c>
      <c r="C13032" t="s">
        <v>541</v>
      </c>
      <c r="D13032" t="s">
        <v>542</v>
      </c>
      <c r="E13032" t="s">
        <v>1954</v>
      </c>
      <c r="F13032" t="s">
        <v>1955</v>
      </c>
      <c r="G13032" t="s">
        <v>15</v>
      </c>
      <c r="H13032" t="s">
        <v>510</v>
      </c>
      <c r="J13032" s="2">
        <v>45380</v>
      </c>
      <c r="K13032" s="5">
        <v>202401</v>
      </c>
      <c r="M13032" t="b">
        <v>0</v>
      </c>
      <c r="N13032" t="b">
        <v>0</v>
      </c>
      <c r="O13032" s="2">
        <v>45666.534165659723</v>
      </c>
      <c r="P13032" s="2">
        <v>45670.414218321763</v>
      </c>
      <c r="Q13032" t="s">
        <v>301</v>
      </c>
      <c r="R13032" t="s">
        <v>543</v>
      </c>
      <c r="S13032" s="2"/>
      <c r="V13032" s="2">
        <v>45666.534165856479</v>
      </c>
      <c r="W13032" s="2">
        <v>45666.534165856479</v>
      </c>
      <c r="X13032" t="b">
        <v>0</v>
      </c>
      <c r="Y13032" t="s">
        <v>651</v>
      </c>
      <c r="Z13032" t="s">
        <v>1858</v>
      </c>
      <c r="AA13032" t="s">
        <v>303</v>
      </c>
    </row>
    <row r="13033" spans="1:27" x14ac:dyDescent="0.3">
      <c r="A13033" t="s">
        <v>1950</v>
      </c>
      <c r="B13033" t="s">
        <v>670</v>
      </c>
      <c r="C13033" t="s">
        <v>541</v>
      </c>
      <c r="D13033" t="s">
        <v>542</v>
      </c>
      <c r="E13033" t="s">
        <v>1951</v>
      </c>
      <c r="F13033" t="s">
        <v>1952</v>
      </c>
      <c r="G13033" t="s">
        <v>15</v>
      </c>
      <c r="H13033" t="s">
        <v>510</v>
      </c>
      <c r="J13033" s="2">
        <v>45380</v>
      </c>
      <c r="K13033" s="5">
        <v>202401</v>
      </c>
      <c r="M13033" t="b">
        <v>0</v>
      </c>
      <c r="N13033" t="b">
        <v>0</v>
      </c>
      <c r="O13033" s="2">
        <v>45666.534047141206</v>
      </c>
      <c r="P13033" s="2">
        <v>45670.414132025464</v>
      </c>
      <c r="Q13033" t="s">
        <v>301</v>
      </c>
      <c r="R13033" t="s">
        <v>543</v>
      </c>
      <c r="S13033" s="2"/>
      <c r="V13033" s="2">
        <v>45666.534047222223</v>
      </c>
      <c r="W13033" s="2">
        <v>45666.534047222223</v>
      </c>
      <c r="X13033" t="b">
        <v>0</v>
      </c>
      <c r="Y13033" t="s">
        <v>651</v>
      </c>
      <c r="Z13033" t="s">
        <v>1858</v>
      </c>
      <c r="AA13033" t="s">
        <v>6</v>
      </c>
    </row>
    <row r="13034" spans="1:27" x14ac:dyDescent="0.3">
      <c r="A13034" t="s">
        <v>1956</v>
      </c>
      <c r="B13034" t="s">
        <v>670</v>
      </c>
      <c r="C13034" t="s">
        <v>541</v>
      </c>
      <c r="D13034" t="s">
        <v>542</v>
      </c>
      <c r="E13034" t="s">
        <v>391</v>
      </c>
      <c r="F13034" t="s">
        <v>392</v>
      </c>
      <c r="G13034" t="s">
        <v>15</v>
      </c>
      <c r="H13034" t="s">
        <v>510</v>
      </c>
      <c r="J13034" s="2">
        <v>45380</v>
      </c>
      <c r="K13034" s="5">
        <v>202401</v>
      </c>
      <c r="M13034" t="b">
        <v>0</v>
      </c>
      <c r="N13034" t="b">
        <v>0</v>
      </c>
      <c r="O13034" s="2">
        <v>45666.534357256947</v>
      </c>
      <c r="P13034" s="2">
        <v>45670.414360648145</v>
      </c>
      <c r="Q13034" t="s">
        <v>301</v>
      </c>
      <c r="R13034" t="s">
        <v>543</v>
      </c>
      <c r="S13034" s="2"/>
      <c r="V13034" s="2">
        <v>45666.534357488425</v>
      </c>
      <c r="W13034" s="2">
        <v>45666.534357488425</v>
      </c>
      <c r="X13034" t="b">
        <v>0</v>
      </c>
      <c r="Y13034" t="s">
        <v>651</v>
      </c>
      <c r="Z13034" t="s">
        <v>1858</v>
      </c>
      <c r="AA13034" t="s">
        <v>303</v>
      </c>
    </row>
    <row r="13035" spans="1:27" x14ac:dyDescent="0.3">
      <c r="A13035" t="s">
        <v>1957</v>
      </c>
      <c r="B13035" t="s">
        <v>670</v>
      </c>
      <c r="C13035" t="s">
        <v>541</v>
      </c>
      <c r="D13035" t="s">
        <v>542</v>
      </c>
      <c r="E13035" t="s">
        <v>739</v>
      </c>
      <c r="F13035" t="s">
        <v>740</v>
      </c>
      <c r="G13035" t="s">
        <v>15</v>
      </c>
      <c r="H13035" t="s">
        <v>510</v>
      </c>
      <c r="J13035" s="2">
        <v>45471</v>
      </c>
      <c r="K13035" s="5">
        <v>202402</v>
      </c>
      <c r="M13035" t="b">
        <v>0</v>
      </c>
      <c r="N13035" t="b">
        <v>0</v>
      </c>
      <c r="O13035" s="2">
        <v>45666.534116319446</v>
      </c>
      <c r="P13035" s="2">
        <v>45670.414186423608</v>
      </c>
      <c r="Q13035" t="s">
        <v>301</v>
      </c>
      <c r="R13035" t="s">
        <v>543</v>
      </c>
      <c r="S13035" s="2"/>
      <c r="V13035" s="2">
        <v>45666.534116469906</v>
      </c>
      <c r="W13035" s="2">
        <v>45666.534116469906</v>
      </c>
      <c r="X13035" t="b">
        <v>0</v>
      </c>
      <c r="Y13035" t="s">
        <v>651</v>
      </c>
      <c r="Z13035" t="s">
        <v>1858</v>
      </c>
      <c r="AA13035" t="s">
        <v>303</v>
      </c>
    </row>
    <row r="13036" spans="1:27" x14ac:dyDescent="0.3">
      <c r="A13036" t="s">
        <v>1958</v>
      </c>
      <c r="B13036" t="s">
        <v>670</v>
      </c>
      <c r="C13036" t="s">
        <v>541</v>
      </c>
      <c r="D13036" t="s">
        <v>542</v>
      </c>
      <c r="E13036" t="s">
        <v>1959</v>
      </c>
      <c r="F13036" t="s">
        <v>1960</v>
      </c>
      <c r="G13036" t="s">
        <v>15</v>
      </c>
      <c r="H13036" t="s">
        <v>510</v>
      </c>
      <c r="J13036" s="2">
        <v>45380</v>
      </c>
      <c r="K13036" s="5">
        <v>202401</v>
      </c>
      <c r="M13036" t="b">
        <v>0</v>
      </c>
      <c r="N13036" t="b">
        <v>0</v>
      </c>
      <c r="O13036" s="2">
        <v>45666.534505127318</v>
      </c>
      <c r="P13036" s="2">
        <v>45670.414470219905</v>
      </c>
      <c r="Q13036" t="s">
        <v>301</v>
      </c>
      <c r="R13036" t="s">
        <v>543</v>
      </c>
      <c r="S13036" s="2"/>
      <c r="V13036" s="2">
        <v>45666.534505289354</v>
      </c>
      <c r="W13036" s="2">
        <v>45666.534505289354</v>
      </c>
      <c r="X13036" t="b">
        <v>0</v>
      </c>
      <c r="Y13036" t="s">
        <v>651</v>
      </c>
      <c r="Z13036" t="s">
        <v>1858</v>
      </c>
      <c r="AA13036" t="s">
        <v>303</v>
      </c>
    </row>
    <row r="13037" spans="1:27" x14ac:dyDescent="0.3">
      <c r="A13037" t="s">
        <v>1961</v>
      </c>
      <c r="B13037" t="s">
        <v>670</v>
      </c>
      <c r="C13037" t="s">
        <v>541</v>
      </c>
      <c r="D13037" t="s">
        <v>542</v>
      </c>
      <c r="E13037" t="s">
        <v>724</v>
      </c>
      <c r="F13037" t="s">
        <v>725</v>
      </c>
      <c r="G13037" t="s">
        <v>15</v>
      </c>
      <c r="H13037" t="s">
        <v>510</v>
      </c>
      <c r="J13037" s="2">
        <v>45380</v>
      </c>
      <c r="K13037" s="5">
        <v>202401</v>
      </c>
      <c r="M13037" t="b">
        <v>0</v>
      </c>
      <c r="N13037" t="b">
        <v>0</v>
      </c>
      <c r="O13037" s="2">
        <v>45666.534183101852</v>
      </c>
      <c r="P13037" s="2">
        <v>45670.414230358794</v>
      </c>
      <c r="Q13037" t="s">
        <v>301</v>
      </c>
      <c r="R13037" t="s">
        <v>543</v>
      </c>
      <c r="S13037" s="2"/>
      <c r="V13037" s="2">
        <v>45666.534183298609</v>
      </c>
      <c r="W13037" s="2">
        <v>45666.534183298609</v>
      </c>
      <c r="X13037" t="b">
        <v>0</v>
      </c>
      <c r="Y13037" t="s">
        <v>651</v>
      </c>
      <c r="Z13037" t="s">
        <v>1858</v>
      </c>
      <c r="AA13037" t="s">
        <v>303</v>
      </c>
    </row>
    <row r="13038" spans="1:27" x14ac:dyDescent="0.3">
      <c r="A13038" t="s">
        <v>1939</v>
      </c>
      <c r="B13038" t="s">
        <v>670</v>
      </c>
      <c r="C13038" t="s">
        <v>541</v>
      </c>
      <c r="D13038" t="s">
        <v>542</v>
      </c>
      <c r="E13038" t="s">
        <v>692</v>
      </c>
      <c r="F13038" t="s">
        <v>693</v>
      </c>
      <c r="G13038" t="s">
        <v>146</v>
      </c>
      <c r="H13038" t="s">
        <v>510</v>
      </c>
      <c r="J13038" s="2">
        <v>45380</v>
      </c>
      <c r="K13038" s="5">
        <v>202401</v>
      </c>
      <c r="M13038" t="b">
        <v>0</v>
      </c>
      <c r="N13038" t="b">
        <v>0</v>
      </c>
      <c r="O13038" s="2">
        <v>45666.534092939815</v>
      </c>
      <c r="P13038" s="2">
        <v>45670.414168668984</v>
      </c>
      <c r="Q13038" t="s">
        <v>301</v>
      </c>
      <c r="R13038" t="s">
        <v>543</v>
      </c>
      <c r="S13038" s="2"/>
      <c r="V13038" s="2">
        <v>45666.534093136572</v>
      </c>
      <c r="W13038" s="2">
        <v>45666.534093136572</v>
      </c>
      <c r="X13038" t="b">
        <v>0</v>
      </c>
      <c r="Y13038" t="s">
        <v>651</v>
      </c>
      <c r="Z13038" t="s">
        <v>1858</v>
      </c>
      <c r="AA13038" t="s">
        <v>303</v>
      </c>
    </row>
    <row r="13039" spans="1:27" x14ac:dyDescent="0.3">
      <c r="A13039" t="s">
        <v>2236</v>
      </c>
      <c r="B13039" t="s">
        <v>670</v>
      </c>
      <c r="C13039" t="s">
        <v>541</v>
      </c>
      <c r="D13039" t="s">
        <v>542</v>
      </c>
      <c r="E13039" t="s">
        <v>692</v>
      </c>
      <c r="F13039" t="s">
        <v>693</v>
      </c>
      <c r="G13039" t="s">
        <v>146</v>
      </c>
      <c r="H13039" t="s">
        <v>510</v>
      </c>
      <c r="J13039" s="2">
        <v>45471</v>
      </c>
      <c r="K13039" s="5">
        <v>202402</v>
      </c>
      <c r="M13039" t="b">
        <v>0</v>
      </c>
      <c r="N13039" t="b">
        <v>0</v>
      </c>
      <c r="O13039" s="2">
        <v>45666.534297222221</v>
      </c>
      <c r="P13039" s="2">
        <v>45670.414319363423</v>
      </c>
      <c r="Q13039" t="s">
        <v>301</v>
      </c>
      <c r="R13039" t="s">
        <v>543</v>
      </c>
      <c r="S13039" s="2"/>
      <c r="V13039" s="2">
        <v>45666.534297372687</v>
      </c>
      <c r="W13039" s="2">
        <v>45666.534297372687</v>
      </c>
      <c r="X13039" t="b">
        <v>0</v>
      </c>
      <c r="Y13039" t="s">
        <v>651</v>
      </c>
      <c r="Z13039" t="s">
        <v>1858</v>
      </c>
      <c r="AA13039" t="s">
        <v>303</v>
      </c>
    </row>
    <row r="13040" spans="1:27" x14ac:dyDescent="0.3">
      <c r="A13040" t="s">
        <v>1945</v>
      </c>
      <c r="B13040" t="s">
        <v>670</v>
      </c>
      <c r="C13040" t="s">
        <v>541</v>
      </c>
      <c r="D13040" t="s">
        <v>542</v>
      </c>
      <c r="E13040" t="s">
        <v>388</v>
      </c>
      <c r="F13040" t="s">
        <v>389</v>
      </c>
      <c r="G13040" t="s">
        <v>15</v>
      </c>
      <c r="H13040" t="s">
        <v>510</v>
      </c>
      <c r="J13040" s="2">
        <v>45471</v>
      </c>
      <c r="K13040" s="5">
        <v>202402</v>
      </c>
      <c r="M13040" t="b">
        <v>0</v>
      </c>
      <c r="N13040" t="b">
        <v>0</v>
      </c>
      <c r="O13040" s="2">
        <v>45666.53442974537</v>
      </c>
      <c r="P13040" s="2">
        <v>45670.414416701387</v>
      </c>
      <c r="Q13040" t="s">
        <v>301</v>
      </c>
      <c r="R13040" t="s">
        <v>543</v>
      </c>
      <c r="S13040" s="2"/>
      <c r="V13040" s="2">
        <v>45666.534429861109</v>
      </c>
      <c r="W13040" s="2">
        <v>45666.534429861109</v>
      </c>
      <c r="X13040" t="b">
        <v>0</v>
      </c>
      <c r="Y13040" t="s">
        <v>651</v>
      </c>
      <c r="Z13040" t="s">
        <v>1858</v>
      </c>
      <c r="AA13040" t="s">
        <v>303</v>
      </c>
    </row>
    <row r="13041" spans="1:27" x14ac:dyDescent="0.3">
      <c r="A13041" t="s">
        <v>1942</v>
      </c>
      <c r="B13041" t="s">
        <v>670</v>
      </c>
      <c r="C13041" t="s">
        <v>541</v>
      </c>
      <c r="D13041" t="s">
        <v>542</v>
      </c>
      <c r="E13041" t="s">
        <v>1943</v>
      </c>
      <c r="F13041" t="s">
        <v>1944</v>
      </c>
      <c r="G13041" t="s">
        <v>146</v>
      </c>
      <c r="H13041" t="s">
        <v>510</v>
      </c>
      <c r="J13041" s="2">
        <v>45380</v>
      </c>
      <c r="K13041" s="5">
        <v>202401</v>
      </c>
      <c r="M13041" t="b">
        <v>0</v>
      </c>
      <c r="N13041" t="b">
        <v>0</v>
      </c>
      <c r="O13041" s="2">
        <v>45666.534219872687</v>
      </c>
      <c r="P13041" s="2">
        <v>45670.414259687503</v>
      </c>
      <c r="Q13041" t="s">
        <v>301</v>
      </c>
      <c r="R13041" t="s">
        <v>543</v>
      </c>
      <c r="S13041" s="2"/>
      <c r="V13041" s="2">
        <v>45666.534220023146</v>
      </c>
      <c r="W13041" s="2">
        <v>45666.534220023146</v>
      </c>
      <c r="X13041" t="b">
        <v>0</v>
      </c>
      <c r="Y13041" t="s">
        <v>651</v>
      </c>
      <c r="Z13041" t="s">
        <v>1858</v>
      </c>
      <c r="AA13041" t="s">
        <v>303</v>
      </c>
    </row>
    <row r="13042" spans="1:27" x14ac:dyDescent="0.3">
      <c r="A13042" t="s">
        <v>2241</v>
      </c>
      <c r="B13042" t="s">
        <v>670</v>
      </c>
      <c r="C13042" t="s">
        <v>541</v>
      </c>
      <c r="D13042" t="s">
        <v>542</v>
      </c>
      <c r="E13042" t="s">
        <v>2242</v>
      </c>
      <c r="F13042" t="s">
        <v>2243</v>
      </c>
      <c r="G13042" t="s">
        <v>425</v>
      </c>
      <c r="H13042" t="s">
        <v>513</v>
      </c>
      <c r="J13042" s="2">
        <v>45380</v>
      </c>
      <c r="K13042" s="5">
        <v>202401</v>
      </c>
      <c r="M13042" t="b">
        <v>0</v>
      </c>
      <c r="N13042" t="b">
        <v>0</v>
      </c>
      <c r="O13042" s="2">
        <v>45666.534535613428</v>
      </c>
      <c r="P13042" s="2">
        <v>45670.414492013886</v>
      </c>
      <c r="Q13042" t="s">
        <v>301</v>
      </c>
      <c r="R13042" t="s">
        <v>543</v>
      </c>
      <c r="S13042" s="2"/>
      <c r="V13042" s="2">
        <v>45666.534535729166</v>
      </c>
      <c r="W13042" s="2">
        <v>45666.534535729166</v>
      </c>
      <c r="X13042" t="b">
        <v>0</v>
      </c>
      <c r="Y13042" t="s">
        <v>651</v>
      </c>
      <c r="Z13042" t="s">
        <v>1858</v>
      </c>
      <c r="AA13042" t="s">
        <v>6</v>
      </c>
    </row>
    <row r="13043" spans="1:27" x14ac:dyDescent="0.3">
      <c r="A13043" t="s">
        <v>1935</v>
      </c>
      <c r="B13043" t="s">
        <v>670</v>
      </c>
      <c r="C13043" t="s">
        <v>541</v>
      </c>
      <c r="D13043" t="s">
        <v>542</v>
      </c>
      <c r="E13043" t="s">
        <v>1936</v>
      </c>
      <c r="F13043" t="s">
        <v>1937</v>
      </c>
      <c r="G13043" t="s">
        <v>425</v>
      </c>
      <c r="H13043" t="s">
        <v>513</v>
      </c>
      <c r="J13043" s="2">
        <v>45380</v>
      </c>
      <c r="K13043" s="5">
        <v>202401</v>
      </c>
      <c r="M13043" t="b">
        <v>0</v>
      </c>
      <c r="N13043" t="b">
        <v>0</v>
      </c>
      <c r="O13043" s="2">
        <v>45666.534240740744</v>
      </c>
      <c r="P13043" s="2">
        <v>45670.414275150462</v>
      </c>
      <c r="Q13043" t="s">
        <v>301</v>
      </c>
      <c r="R13043" t="s">
        <v>543</v>
      </c>
      <c r="S13043" s="2"/>
      <c r="V13043" s="2">
        <v>45666.534240856483</v>
      </c>
      <c r="W13043" s="2">
        <v>45666.534240856483</v>
      </c>
      <c r="X13043" t="b">
        <v>0</v>
      </c>
      <c r="Y13043" t="s">
        <v>651</v>
      </c>
      <c r="Z13043" t="s">
        <v>1858</v>
      </c>
      <c r="AA13043" t="s">
        <v>6</v>
      </c>
    </row>
    <row r="13044" spans="1:27" x14ac:dyDescent="0.3">
      <c r="A13044" t="s">
        <v>2247</v>
      </c>
      <c r="B13044" t="s">
        <v>670</v>
      </c>
      <c r="C13044" t="s">
        <v>541</v>
      </c>
      <c r="D13044" t="s">
        <v>542</v>
      </c>
      <c r="E13044" t="s">
        <v>2248</v>
      </c>
      <c r="F13044" t="s">
        <v>2249</v>
      </c>
      <c r="G13044" t="s">
        <v>425</v>
      </c>
      <c r="H13044" t="s">
        <v>513</v>
      </c>
      <c r="J13044" s="2">
        <v>45380</v>
      </c>
      <c r="K13044" s="5">
        <v>202401</v>
      </c>
      <c r="M13044" t="b">
        <v>0</v>
      </c>
      <c r="N13044" t="b">
        <v>0</v>
      </c>
      <c r="O13044" s="2">
        <v>45669.522662071759</v>
      </c>
      <c r="P13044" s="2">
        <v>45670.414404479168</v>
      </c>
      <c r="Q13044" t="s">
        <v>301</v>
      </c>
      <c r="R13044" t="s">
        <v>543</v>
      </c>
      <c r="S13044" s="2"/>
      <c r="V13044" s="2">
        <v>45669.522662187497</v>
      </c>
      <c r="W13044" s="2">
        <v>45669.522662187497</v>
      </c>
      <c r="X13044" t="b">
        <v>0</v>
      </c>
      <c r="Y13044" t="s">
        <v>651</v>
      </c>
      <c r="Z13044" t="s">
        <v>1858</v>
      </c>
      <c r="AA13044" t="s">
        <v>6</v>
      </c>
    </row>
    <row r="13045" spans="1:27" x14ac:dyDescent="0.3">
      <c r="A13045" t="s">
        <v>2256</v>
      </c>
      <c r="B13045" t="s">
        <v>670</v>
      </c>
      <c r="C13045" t="s">
        <v>541</v>
      </c>
      <c r="D13045" t="s">
        <v>542</v>
      </c>
      <c r="E13045" t="s">
        <v>2257</v>
      </c>
      <c r="F13045" t="s">
        <v>2258</v>
      </c>
      <c r="G13045" t="s">
        <v>425</v>
      </c>
      <c r="H13045" t="s">
        <v>513</v>
      </c>
      <c r="J13045" s="2">
        <v>45380</v>
      </c>
      <c r="K13045" s="5">
        <v>202401</v>
      </c>
      <c r="M13045" t="b">
        <v>0</v>
      </c>
      <c r="N13045" t="b">
        <v>0</v>
      </c>
      <c r="O13045" s="2">
        <v>45666.534173113425</v>
      </c>
      <c r="P13045" s="2">
        <v>45670.414223229163</v>
      </c>
      <c r="Q13045" t="s">
        <v>301</v>
      </c>
      <c r="R13045" t="s">
        <v>543</v>
      </c>
      <c r="S13045" s="2"/>
      <c r="V13045" s="2">
        <v>45666.534173229164</v>
      </c>
      <c r="W13045" s="2">
        <v>45666.534173229164</v>
      </c>
      <c r="X13045" t="b">
        <v>0</v>
      </c>
      <c r="Y13045" t="s">
        <v>651</v>
      </c>
      <c r="Z13045" t="s">
        <v>1858</v>
      </c>
      <c r="AA13045" t="s">
        <v>6</v>
      </c>
    </row>
    <row r="13046" spans="1:27" x14ac:dyDescent="0.3">
      <c r="A13046" t="s">
        <v>1929</v>
      </c>
      <c r="B13046" t="s">
        <v>670</v>
      </c>
      <c r="C13046" t="s">
        <v>541</v>
      </c>
      <c r="D13046" t="s">
        <v>542</v>
      </c>
      <c r="E13046" t="s">
        <v>1930</v>
      </c>
      <c r="F13046" t="s">
        <v>1931</v>
      </c>
      <c r="G13046" t="s">
        <v>17</v>
      </c>
      <c r="H13046" t="s">
        <v>513</v>
      </c>
      <c r="J13046" s="2">
        <v>45380</v>
      </c>
      <c r="K13046" s="5">
        <v>202401</v>
      </c>
      <c r="M13046" t="b">
        <v>0</v>
      </c>
      <c r="N13046" t="b">
        <v>0</v>
      </c>
      <c r="O13046" s="2">
        <v>45666.534139618052</v>
      </c>
      <c r="P13046" s="2">
        <v>45670.414200462961</v>
      </c>
      <c r="Q13046" t="s">
        <v>301</v>
      </c>
      <c r="R13046" t="s">
        <v>543</v>
      </c>
      <c r="S13046" s="2"/>
      <c r="V13046" s="2">
        <v>45666.534139849537</v>
      </c>
      <c r="W13046" s="2">
        <v>45666.534139849537</v>
      </c>
      <c r="X13046" t="b">
        <v>0</v>
      </c>
      <c r="Y13046" t="s">
        <v>651</v>
      </c>
      <c r="Z13046" t="s">
        <v>1858</v>
      </c>
      <c r="AA13046" t="s">
        <v>303</v>
      </c>
    </row>
    <row r="13047" spans="1:27" x14ac:dyDescent="0.3">
      <c r="A13047" t="s">
        <v>2259</v>
      </c>
      <c r="B13047" t="s">
        <v>670</v>
      </c>
      <c r="C13047" t="s">
        <v>541</v>
      </c>
      <c r="D13047" t="s">
        <v>542</v>
      </c>
      <c r="E13047" t="s">
        <v>2260</v>
      </c>
      <c r="F13047" t="s">
        <v>2261</v>
      </c>
      <c r="G13047" t="s">
        <v>17</v>
      </c>
      <c r="H13047" t="s">
        <v>513</v>
      </c>
      <c r="J13047" s="2">
        <v>45471</v>
      </c>
      <c r="K13047" s="5">
        <v>202402</v>
      </c>
      <c r="M13047" t="b">
        <v>0</v>
      </c>
      <c r="N13047" t="b">
        <v>0</v>
      </c>
      <c r="O13047" s="2">
        <v>45666.534342974534</v>
      </c>
      <c r="P13047" s="2">
        <v>45670.414350729166</v>
      </c>
      <c r="Q13047" t="s">
        <v>301</v>
      </c>
      <c r="R13047" t="s">
        <v>543</v>
      </c>
      <c r="S13047" s="2"/>
      <c r="V13047" s="2">
        <v>45666.534343090279</v>
      </c>
      <c r="W13047" s="2">
        <v>45666.534343090279</v>
      </c>
      <c r="X13047" t="b">
        <v>0</v>
      </c>
      <c r="Y13047" t="s">
        <v>651</v>
      </c>
      <c r="Z13047" t="s">
        <v>1858</v>
      </c>
      <c r="AA13047" t="s">
        <v>6</v>
      </c>
    </row>
    <row r="13048" spans="1:27" x14ac:dyDescent="0.3">
      <c r="A13048" t="s">
        <v>2265</v>
      </c>
      <c r="B13048" t="s">
        <v>670</v>
      </c>
      <c r="C13048" t="s">
        <v>541</v>
      </c>
      <c r="D13048" t="s">
        <v>542</v>
      </c>
      <c r="E13048" t="s">
        <v>2266</v>
      </c>
      <c r="F13048" t="s">
        <v>2267</v>
      </c>
      <c r="G13048" t="s">
        <v>17</v>
      </c>
      <c r="H13048" t="s">
        <v>513</v>
      </c>
      <c r="J13048" s="2">
        <v>45471</v>
      </c>
      <c r="K13048" s="5">
        <v>202402</v>
      </c>
      <c r="M13048" t="b">
        <v>0</v>
      </c>
      <c r="N13048" t="b">
        <v>0</v>
      </c>
      <c r="O13048" s="2">
        <v>45666.534169293984</v>
      </c>
      <c r="P13048" s="2">
        <v>45670.414221030092</v>
      </c>
      <c r="Q13048" t="s">
        <v>301</v>
      </c>
      <c r="R13048" t="s">
        <v>543</v>
      </c>
      <c r="S13048" s="2"/>
      <c r="V13048" s="2">
        <v>45666.534169479164</v>
      </c>
      <c r="W13048" s="2">
        <v>45666.534169479164</v>
      </c>
      <c r="X13048" t="b">
        <v>0</v>
      </c>
      <c r="Y13048" t="s">
        <v>651</v>
      </c>
      <c r="Z13048" t="s">
        <v>1858</v>
      </c>
      <c r="AA13048" t="s">
        <v>303</v>
      </c>
    </row>
    <row r="13049" spans="1:27" x14ac:dyDescent="0.3">
      <c r="A13049" t="s">
        <v>2262</v>
      </c>
      <c r="B13049" t="s">
        <v>670</v>
      </c>
      <c r="C13049" t="s">
        <v>541</v>
      </c>
      <c r="D13049" t="s">
        <v>542</v>
      </c>
      <c r="E13049" t="s">
        <v>2263</v>
      </c>
      <c r="F13049" t="s">
        <v>2264</v>
      </c>
      <c r="G13049" t="s">
        <v>17</v>
      </c>
      <c r="H13049" t="s">
        <v>513</v>
      </c>
      <c r="J13049" s="2">
        <v>45471</v>
      </c>
      <c r="K13049" s="5">
        <v>202402</v>
      </c>
      <c r="M13049" t="b">
        <v>0</v>
      </c>
      <c r="N13049" t="b">
        <v>0</v>
      </c>
      <c r="O13049" s="2">
        <v>45666.53431570602</v>
      </c>
      <c r="P13049" s="2">
        <v>45670.414333414352</v>
      </c>
      <c r="Q13049" t="s">
        <v>301</v>
      </c>
      <c r="R13049" t="s">
        <v>543</v>
      </c>
      <c r="S13049" s="2"/>
      <c r="V13049" s="2">
        <v>45666.534315821758</v>
      </c>
      <c r="W13049" s="2">
        <v>45666.534315821758</v>
      </c>
      <c r="X13049" t="b">
        <v>0</v>
      </c>
      <c r="Y13049" t="s">
        <v>651</v>
      </c>
      <c r="Z13049" t="s">
        <v>1858</v>
      </c>
      <c r="AA13049" t="s">
        <v>303</v>
      </c>
    </row>
    <row r="13050" spans="1:27" x14ac:dyDescent="0.3">
      <c r="A13050" t="s">
        <v>1910</v>
      </c>
      <c r="B13050" t="s">
        <v>540</v>
      </c>
      <c r="C13050" t="s">
        <v>541</v>
      </c>
      <c r="D13050" t="s">
        <v>542</v>
      </c>
      <c r="E13050" t="s">
        <v>1911</v>
      </c>
      <c r="F13050" t="s">
        <v>1912</v>
      </c>
      <c r="G13050" t="s">
        <v>463</v>
      </c>
      <c r="H13050" t="s">
        <v>513</v>
      </c>
      <c r="I13050" t="s">
        <v>1913</v>
      </c>
      <c r="J13050" s="2">
        <v>45460</v>
      </c>
      <c r="K13050" s="5">
        <v>202402</v>
      </c>
      <c r="M13050" t="b">
        <v>0</v>
      </c>
      <c r="N13050" t="b">
        <v>0</v>
      </c>
      <c r="O13050" s="2">
        <v>45559.311821377312</v>
      </c>
      <c r="P13050" s="2">
        <v>45559.311821377312</v>
      </c>
      <c r="Q13050" t="s">
        <v>301</v>
      </c>
      <c r="R13050" t="s">
        <v>543</v>
      </c>
      <c r="S13050" s="2">
        <v>45559.311821377312</v>
      </c>
      <c r="V13050" s="2">
        <v>45559.311821793985</v>
      </c>
      <c r="W13050" s="2">
        <v>45559.311821793985</v>
      </c>
      <c r="X13050" t="b">
        <v>0</v>
      </c>
      <c r="Y13050" t="s">
        <v>651</v>
      </c>
      <c r="Z13050" t="s">
        <v>1858</v>
      </c>
      <c r="AA13050" t="s">
        <v>6</v>
      </c>
    </row>
    <row r="13051" spans="1:27" x14ac:dyDescent="0.3">
      <c r="A13051" t="s">
        <v>1926</v>
      </c>
      <c r="B13051" t="s">
        <v>670</v>
      </c>
      <c r="C13051" t="s">
        <v>541</v>
      </c>
      <c r="D13051" t="s">
        <v>542</v>
      </c>
      <c r="E13051" t="s">
        <v>1927</v>
      </c>
      <c r="F13051" t="s">
        <v>1928</v>
      </c>
      <c r="G13051" t="s">
        <v>17</v>
      </c>
      <c r="H13051" t="s">
        <v>513</v>
      </c>
      <c r="J13051" s="2">
        <v>45380</v>
      </c>
      <c r="K13051" s="5">
        <v>202401</v>
      </c>
      <c r="M13051" t="b">
        <v>0</v>
      </c>
      <c r="N13051" t="b">
        <v>0</v>
      </c>
      <c r="O13051" s="2">
        <v>45666.534305208334</v>
      </c>
      <c r="P13051" s="2">
        <v>45670.414326585647</v>
      </c>
      <c r="Q13051" t="s">
        <v>301</v>
      </c>
      <c r="R13051" t="s">
        <v>543</v>
      </c>
      <c r="S13051" s="2"/>
      <c r="V13051" s="2">
        <v>45666.534305324072</v>
      </c>
      <c r="W13051" s="2">
        <v>45666.534305324072</v>
      </c>
      <c r="X13051" t="b">
        <v>0</v>
      </c>
      <c r="Y13051" t="s">
        <v>651</v>
      </c>
      <c r="Z13051" t="s">
        <v>1858</v>
      </c>
      <c r="AA13051" t="s">
        <v>6</v>
      </c>
    </row>
    <row r="13052" spans="1:27" x14ac:dyDescent="0.3">
      <c r="A13052" t="s">
        <v>2268</v>
      </c>
      <c r="B13052" t="s">
        <v>670</v>
      </c>
      <c r="C13052" t="s">
        <v>541</v>
      </c>
      <c r="D13052" t="s">
        <v>542</v>
      </c>
      <c r="E13052" t="s">
        <v>2269</v>
      </c>
      <c r="F13052" t="s">
        <v>2270</v>
      </c>
      <c r="G13052" t="s">
        <v>17</v>
      </c>
      <c r="H13052" t="s">
        <v>513</v>
      </c>
      <c r="J13052" s="2">
        <v>45380</v>
      </c>
      <c r="K13052" s="5">
        <v>202401</v>
      </c>
      <c r="M13052" t="b">
        <v>0</v>
      </c>
      <c r="N13052" t="b">
        <v>0</v>
      </c>
      <c r="O13052" s="2">
        <v>45666.534013888886</v>
      </c>
      <c r="P13052" s="2">
        <v>45670.414107986115</v>
      </c>
      <c r="Q13052" t="s">
        <v>301</v>
      </c>
      <c r="R13052" t="s">
        <v>543</v>
      </c>
      <c r="S13052" s="2"/>
      <c r="V13052" s="2">
        <v>45666.53401408565</v>
      </c>
      <c r="W13052" s="2">
        <v>45666.53401408565</v>
      </c>
      <c r="X13052" t="b">
        <v>0</v>
      </c>
      <c r="Y13052" t="s">
        <v>651</v>
      </c>
      <c r="Z13052" t="s">
        <v>1858</v>
      </c>
      <c r="AA13052" t="s">
        <v>303</v>
      </c>
    </row>
    <row r="13053" spans="1:27" x14ac:dyDescent="0.3">
      <c r="A13053" t="s">
        <v>2076</v>
      </c>
      <c r="B13053" t="s">
        <v>670</v>
      </c>
      <c r="C13053" t="s">
        <v>541</v>
      </c>
      <c r="D13053" t="s">
        <v>542</v>
      </c>
      <c r="E13053" t="s">
        <v>2074</v>
      </c>
      <c r="F13053" t="s">
        <v>2075</v>
      </c>
      <c r="G13053" t="s">
        <v>414</v>
      </c>
      <c r="H13053" t="s">
        <v>509</v>
      </c>
      <c r="J13053" s="2">
        <v>45380</v>
      </c>
      <c r="K13053" s="5">
        <v>202401</v>
      </c>
      <c r="M13053" t="b">
        <v>0</v>
      </c>
      <c r="N13053" t="b">
        <v>0</v>
      </c>
      <c r="O13053" s="2">
        <v>45666.534275659724</v>
      </c>
      <c r="P13053" s="2">
        <v>45670.414302395831</v>
      </c>
      <c r="Q13053" t="s">
        <v>301</v>
      </c>
      <c r="R13053" t="s">
        <v>543</v>
      </c>
      <c r="S13053" s="2"/>
      <c r="V13053" s="2">
        <v>45666.534275775462</v>
      </c>
      <c r="W13053" s="2">
        <v>45666.534275775462</v>
      </c>
      <c r="X13053" t="b">
        <v>0</v>
      </c>
      <c r="Y13053" t="s">
        <v>651</v>
      </c>
      <c r="Z13053" t="s">
        <v>1858</v>
      </c>
      <c r="AA13053" t="s">
        <v>6</v>
      </c>
    </row>
    <row r="13054" spans="1:27" x14ac:dyDescent="0.3">
      <c r="A13054" t="s">
        <v>2073</v>
      </c>
      <c r="B13054" t="s">
        <v>670</v>
      </c>
      <c r="C13054" t="s">
        <v>541</v>
      </c>
      <c r="D13054" t="s">
        <v>542</v>
      </c>
      <c r="E13054" t="s">
        <v>2074</v>
      </c>
      <c r="F13054" t="s">
        <v>2075</v>
      </c>
      <c r="G13054" t="s">
        <v>414</v>
      </c>
      <c r="H13054" t="s">
        <v>509</v>
      </c>
      <c r="J13054" s="2">
        <v>45471</v>
      </c>
      <c r="K13054" s="5">
        <v>202402</v>
      </c>
      <c r="M13054" t="b">
        <v>0</v>
      </c>
      <c r="N13054" t="b">
        <v>0</v>
      </c>
      <c r="O13054" s="2">
        <v>45666.534312152777</v>
      </c>
      <c r="P13054" s="2">
        <v>45670.414331215281</v>
      </c>
      <c r="Q13054" t="s">
        <v>301</v>
      </c>
      <c r="R13054" t="s">
        <v>543</v>
      </c>
      <c r="S13054" s="2"/>
      <c r="V13054" s="2">
        <v>45666.534312233794</v>
      </c>
      <c r="W13054" s="2">
        <v>45666.534312233794</v>
      </c>
      <c r="X13054" t="b">
        <v>0</v>
      </c>
      <c r="Y13054" t="s">
        <v>651</v>
      </c>
      <c r="Z13054" t="s">
        <v>1858</v>
      </c>
      <c r="AA13054" t="s">
        <v>6</v>
      </c>
    </row>
    <row r="13055" spans="1:27" x14ac:dyDescent="0.3">
      <c r="A13055" t="s">
        <v>2077</v>
      </c>
      <c r="B13055" t="s">
        <v>670</v>
      </c>
      <c r="C13055" t="s">
        <v>541</v>
      </c>
      <c r="D13055" t="s">
        <v>542</v>
      </c>
      <c r="E13055" t="s">
        <v>2078</v>
      </c>
      <c r="F13055" t="s">
        <v>2079</v>
      </c>
      <c r="G13055" t="s">
        <v>414</v>
      </c>
      <c r="H13055" t="s">
        <v>509</v>
      </c>
      <c r="J13055" s="2">
        <v>45380</v>
      </c>
      <c r="K13055" s="5">
        <v>202401</v>
      </c>
      <c r="M13055" t="b">
        <v>0</v>
      </c>
      <c r="N13055" t="b">
        <v>0</v>
      </c>
      <c r="O13055" s="2">
        <v>45666.534064201391</v>
      </c>
      <c r="P13055" s="2">
        <v>45670.414148148149</v>
      </c>
      <c r="Q13055" t="s">
        <v>301</v>
      </c>
      <c r="R13055" t="s">
        <v>543</v>
      </c>
      <c r="S13055" s="2"/>
      <c r="V13055" s="2">
        <v>45666.534064317129</v>
      </c>
      <c r="W13055" s="2">
        <v>45666.534064317129</v>
      </c>
      <c r="X13055" t="b">
        <v>0</v>
      </c>
      <c r="Y13055" t="s">
        <v>651</v>
      </c>
      <c r="Z13055" t="s">
        <v>1858</v>
      </c>
      <c r="AA13055" t="s">
        <v>6</v>
      </c>
    </row>
    <row r="13056" spans="1:27" x14ac:dyDescent="0.3">
      <c r="A13056" t="s">
        <v>2080</v>
      </c>
      <c r="B13056" t="s">
        <v>670</v>
      </c>
      <c r="C13056" t="s">
        <v>541</v>
      </c>
      <c r="D13056" t="s">
        <v>542</v>
      </c>
      <c r="E13056" t="s">
        <v>2078</v>
      </c>
      <c r="F13056" t="s">
        <v>2079</v>
      </c>
      <c r="G13056" t="s">
        <v>414</v>
      </c>
      <c r="H13056" t="s">
        <v>509</v>
      </c>
      <c r="J13056" s="2">
        <v>45471</v>
      </c>
      <c r="K13056" s="5">
        <v>202402</v>
      </c>
      <c r="M13056" t="b">
        <v>0</v>
      </c>
      <c r="N13056" t="b">
        <v>0</v>
      </c>
      <c r="O13056" s="2">
        <v>45666.534572951387</v>
      </c>
      <c r="P13056" s="2">
        <v>45670.414517129633</v>
      </c>
      <c r="Q13056" t="s">
        <v>301</v>
      </c>
      <c r="R13056" t="s">
        <v>543</v>
      </c>
      <c r="S13056" s="2"/>
      <c r="V13056" s="2">
        <v>45666.534573032404</v>
      </c>
      <c r="W13056" s="2">
        <v>45666.534573032404</v>
      </c>
      <c r="X13056" t="b">
        <v>0</v>
      </c>
      <c r="Y13056" t="s">
        <v>651</v>
      </c>
      <c r="Z13056" t="s">
        <v>1858</v>
      </c>
      <c r="AA13056" t="s">
        <v>2</v>
      </c>
    </row>
    <row r="13057" spans="1:27" x14ac:dyDescent="0.3">
      <c r="A13057" t="s">
        <v>2070</v>
      </c>
      <c r="B13057" t="s">
        <v>670</v>
      </c>
      <c r="C13057" t="s">
        <v>541</v>
      </c>
      <c r="D13057" t="s">
        <v>542</v>
      </c>
      <c r="E13057" t="s">
        <v>2071</v>
      </c>
      <c r="F13057" t="s">
        <v>2072</v>
      </c>
      <c r="G13057" t="s">
        <v>414</v>
      </c>
      <c r="H13057" t="s">
        <v>509</v>
      </c>
      <c r="J13057" s="2">
        <v>45380</v>
      </c>
      <c r="K13057" s="5">
        <v>202401</v>
      </c>
      <c r="M13057" t="b">
        <v>0</v>
      </c>
      <c r="N13057" t="b">
        <v>0</v>
      </c>
      <c r="O13057" s="2">
        <v>45666.534532488426</v>
      </c>
      <c r="P13057" s="2">
        <v>45670.414489733797</v>
      </c>
      <c r="Q13057" t="s">
        <v>301</v>
      </c>
      <c r="R13057" t="s">
        <v>543</v>
      </c>
      <c r="S13057" s="2"/>
      <c r="V13057" s="2">
        <v>45666.534532638892</v>
      </c>
      <c r="W13057" s="2">
        <v>45666.534532638892</v>
      </c>
      <c r="X13057" t="b">
        <v>0</v>
      </c>
      <c r="Y13057" t="s">
        <v>651</v>
      </c>
      <c r="Z13057" t="s">
        <v>1858</v>
      </c>
      <c r="AA13057" t="s">
        <v>303</v>
      </c>
    </row>
    <row r="13058" spans="1:27" x14ac:dyDescent="0.3">
      <c r="A13058" t="s">
        <v>2069</v>
      </c>
      <c r="B13058" t="s">
        <v>670</v>
      </c>
      <c r="C13058" t="s">
        <v>541</v>
      </c>
      <c r="D13058" t="s">
        <v>542</v>
      </c>
      <c r="E13058" t="s">
        <v>779</v>
      </c>
      <c r="F13058" t="s">
        <v>780</v>
      </c>
      <c r="G13058" t="s">
        <v>1150</v>
      </c>
      <c r="H13058" t="s">
        <v>509</v>
      </c>
      <c r="J13058" s="2">
        <v>45471</v>
      </c>
      <c r="K13058" s="5">
        <v>202402</v>
      </c>
      <c r="M13058" t="b">
        <v>0</v>
      </c>
      <c r="N13058" t="b">
        <v>0</v>
      </c>
      <c r="O13058" s="2">
        <v>45666.534339386577</v>
      </c>
      <c r="P13058" s="2">
        <v>45670.702385335651</v>
      </c>
      <c r="Q13058" t="s">
        <v>301</v>
      </c>
      <c r="R13058" t="s">
        <v>543</v>
      </c>
      <c r="S13058" s="2"/>
      <c r="V13058" s="2">
        <v>45666.534339618054</v>
      </c>
      <c r="W13058" s="2">
        <v>45666.534339618054</v>
      </c>
      <c r="X13058" t="b">
        <v>0</v>
      </c>
      <c r="Y13058" t="s">
        <v>651</v>
      </c>
      <c r="Z13058" t="s">
        <v>1858</v>
      </c>
      <c r="AA13058" t="s">
        <v>303</v>
      </c>
    </row>
    <row r="13059" spans="1:27" x14ac:dyDescent="0.3">
      <c r="A13059" t="s">
        <v>2115</v>
      </c>
      <c r="B13059" t="s">
        <v>670</v>
      </c>
      <c r="C13059" t="s">
        <v>541</v>
      </c>
      <c r="D13059" t="s">
        <v>542</v>
      </c>
      <c r="E13059" t="s">
        <v>665</v>
      </c>
      <c r="F13059" t="s">
        <v>666</v>
      </c>
      <c r="G13059" t="s">
        <v>1150</v>
      </c>
      <c r="H13059" t="s">
        <v>509</v>
      </c>
      <c r="J13059" s="2">
        <v>45471</v>
      </c>
      <c r="K13059" s="5">
        <v>202402</v>
      </c>
      <c r="M13059" t="b">
        <v>0</v>
      </c>
      <c r="N13059" t="b">
        <v>0</v>
      </c>
      <c r="O13059" s="2">
        <v>45666.5345290162</v>
      </c>
      <c r="P13059" s="2">
        <v>45670.414487615744</v>
      </c>
      <c r="Q13059" t="s">
        <v>301</v>
      </c>
      <c r="R13059" t="s">
        <v>543</v>
      </c>
      <c r="S13059" s="2"/>
      <c r="V13059" s="2">
        <v>45666.534529166667</v>
      </c>
      <c r="W13059" s="2">
        <v>45666.534529166667</v>
      </c>
      <c r="X13059" t="b">
        <v>0</v>
      </c>
      <c r="Y13059" t="s">
        <v>651</v>
      </c>
      <c r="Z13059" t="s">
        <v>1858</v>
      </c>
      <c r="AA13059" t="s">
        <v>303</v>
      </c>
    </row>
    <row r="13060" spans="1:27" x14ac:dyDescent="0.3">
      <c r="A13060" t="s">
        <v>2116</v>
      </c>
      <c r="B13060" t="s">
        <v>670</v>
      </c>
      <c r="C13060" t="s">
        <v>541</v>
      </c>
      <c r="D13060" t="s">
        <v>542</v>
      </c>
      <c r="E13060" t="s">
        <v>665</v>
      </c>
      <c r="F13060" t="s">
        <v>666</v>
      </c>
      <c r="G13060" t="s">
        <v>1150</v>
      </c>
      <c r="H13060" t="s">
        <v>509</v>
      </c>
      <c r="J13060" s="2">
        <v>45380</v>
      </c>
      <c r="K13060" s="5">
        <v>202401</v>
      </c>
      <c r="M13060" t="b">
        <v>0</v>
      </c>
      <c r="N13060" t="b">
        <v>0</v>
      </c>
      <c r="O13060" s="2">
        <v>45669.522329050924</v>
      </c>
      <c r="P13060" s="2">
        <v>45670.414143206021</v>
      </c>
      <c r="Q13060" t="s">
        <v>301</v>
      </c>
      <c r="R13060" t="s">
        <v>543</v>
      </c>
      <c r="S13060" s="2"/>
      <c r="V13060" s="2">
        <v>45669.522329247688</v>
      </c>
      <c r="W13060" s="2">
        <v>45669.522329247688</v>
      </c>
      <c r="X13060" t="b">
        <v>0</v>
      </c>
      <c r="Y13060" t="s">
        <v>651</v>
      </c>
      <c r="Z13060" t="s">
        <v>1858</v>
      </c>
      <c r="AA13060" t="s">
        <v>303</v>
      </c>
    </row>
    <row r="13061" spans="1:27" x14ac:dyDescent="0.3">
      <c r="A13061" t="s">
        <v>1922</v>
      </c>
      <c r="B13061" t="s">
        <v>670</v>
      </c>
      <c r="C13061" t="s">
        <v>541</v>
      </c>
      <c r="D13061" t="s">
        <v>542</v>
      </c>
      <c r="E13061" t="s">
        <v>1923</v>
      </c>
      <c r="F13061" t="s">
        <v>1924</v>
      </c>
      <c r="G13061" t="s">
        <v>1150</v>
      </c>
      <c r="H13061" t="s">
        <v>509</v>
      </c>
      <c r="I13061" t="s">
        <v>1925</v>
      </c>
      <c r="J13061" s="2">
        <v>45356</v>
      </c>
      <c r="K13061" s="5">
        <v>202401</v>
      </c>
      <c r="M13061" t="b">
        <v>0</v>
      </c>
      <c r="N13061" t="b">
        <v>0</v>
      </c>
      <c r="O13061" s="2">
        <v>45442.601691701391</v>
      </c>
      <c r="P13061" s="2">
        <v>45548.371108449071</v>
      </c>
      <c r="Q13061" t="s">
        <v>301</v>
      </c>
      <c r="R13061" t="s">
        <v>543</v>
      </c>
      <c r="S13061" s="2"/>
      <c r="V13061" s="2">
        <v>45548.371108877313</v>
      </c>
      <c r="W13061" s="2">
        <v>45548.371108877313</v>
      </c>
      <c r="X13061" t="b">
        <v>0</v>
      </c>
      <c r="Y13061" t="s">
        <v>651</v>
      </c>
      <c r="Z13061" t="s">
        <v>1858</v>
      </c>
      <c r="AA13061" t="s">
        <v>6</v>
      </c>
    </row>
    <row r="13062" spans="1:27" x14ac:dyDescent="0.3">
      <c r="A13062" t="s">
        <v>2064</v>
      </c>
      <c r="B13062" t="s">
        <v>670</v>
      </c>
      <c r="C13062" t="s">
        <v>541</v>
      </c>
      <c r="D13062" t="s">
        <v>542</v>
      </c>
      <c r="E13062" t="s">
        <v>777</v>
      </c>
      <c r="F13062" t="s">
        <v>778</v>
      </c>
      <c r="G13062" t="s">
        <v>1150</v>
      </c>
      <c r="H13062" t="s">
        <v>509</v>
      </c>
      <c r="J13062" s="2">
        <v>45380</v>
      </c>
      <c r="K13062" s="5">
        <v>202401</v>
      </c>
      <c r="M13062" t="b">
        <v>0</v>
      </c>
      <c r="N13062" t="b">
        <v>0</v>
      </c>
      <c r="O13062" s="2">
        <v>45666.534327743058</v>
      </c>
      <c r="P13062" s="2">
        <v>45670.414341979165</v>
      </c>
      <c r="Q13062" t="s">
        <v>301</v>
      </c>
      <c r="R13062" t="s">
        <v>543</v>
      </c>
      <c r="S13062" s="2"/>
      <c r="V13062" s="2">
        <v>45666.534327858797</v>
      </c>
      <c r="W13062" s="2">
        <v>45666.534327858797</v>
      </c>
      <c r="X13062" t="b">
        <v>0</v>
      </c>
      <c r="Y13062" t="s">
        <v>651</v>
      </c>
      <c r="Z13062" t="s">
        <v>1858</v>
      </c>
      <c r="AA13062" t="s">
        <v>6</v>
      </c>
    </row>
    <row r="13063" spans="1:27" x14ac:dyDescent="0.3">
      <c r="A13063" t="s">
        <v>2065</v>
      </c>
      <c r="B13063" t="s">
        <v>670</v>
      </c>
      <c r="C13063" t="s">
        <v>541</v>
      </c>
      <c r="D13063" t="s">
        <v>542</v>
      </c>
      <c r="E13063" t="s">
        <v>661</v>
      </c>
      <c r="F13063" t="s">
        <v>662</v>
      </c>
      <c r="G13063" t="s">
        <v>1150</v>
      </c>
      <c r="H13063" t="s">
        <v>509</v>
      </c>
      <c r="J13063" s="2">
        <v>45471</v>
      </c>
      <c r="K13063" s="5">
        <v>202402</v>
      </c>
      <c r="M13063" t="b">
        <v>0</v>
      </c>
      <c r="N13063" t="b">
        <v>0</v>
      </c>
      <c r="O13063" s="2">
        <v>45666.534096678239</v>
      </c>
      <c r="P13063" s="2">
        <v>45670.414170868054</v>
      </c>
      <c r="Q13063" t="s">
        <v>301</v>
      </c>
      <c r="R13063" t="s">
        <v>543</v>
      </c>
      <c r="S13063" s="2"/>
      <c r="V13063" s="2">
        <v>45666.534096840274</v>
      </c>
      <c r="W13063" s="2">
        <v>45666.534096840274</v>
      </c>
      <c r="X13063" t="b">
        <v>0</v>
      </c>
      <c r="Y13063" t="s">
        <v>651</v>
      </c>
      <c r="Z13063" t="s">
        <v>1858</v>
      </c>
      <c r="AA13063" t="s">
        <v>303</v>
      </c>
    </row>
    <row r="13064" spans="1:27" x14ac:dyDescent="0.3">
      <c r="A13064" t="s">
        <v>2122</v>
      </c>
      <c r="B13064" t="s">
        <v>670</v>
      </c>
      <c r="C13064" t="s">
        <v>541</v>
      </c>
      <c r="D13064" t="s">
        <v>542</v>
      </c>
      <c r="E13064" t="s">
        <v>700</v>
      </c>
      <c r="F13064" t="s">
        <v>701</v>
      </c>
      <c r="G13064" t="s">
        <v>1150</v>
      </c>
      <c r="H13064" t="s">
        <v>509</v>
      </c>
      <c r="J13064" s="2">
        <v>45380</v>
      </c>
      <c r="K13064" s="5">
        <v>202401</v>
      </c>
      <c r="M13064" t="b">
        <v>0</v>
      </c>
      <c r="N13064" t="b">
        <v>0</v>
      </c>
      <c r="O13064" s="2">
        <v>45666.534207951387</v>
      </c>
      <c r="P13064" s="2">
        <v>45670.414250578702</v>
      </c>
      <c r="Q13064" t="s">
        <v>301</v>
      </c>
      <c r="R13064" t="s">
        <v>543</v>
      </c>
      <c r="S13064" s="2"/>
      <c r="V13064" s="2">
        <v>45666.534208067133</v>
      </c>
      <c r="W13064" s="2">
        <v>45666.534208067133</v>
      </c>
      <c r="X13064" t="b">
        <v>0</v>
      </c>
      <c r="Y13064" t="s">
        <v>651</v>
      </c>
      <c r="Z13064" t="s">
        <v>1858</v>
      </c>
      <c r="AA13064" t="s">
        <v>6</v>
      </c>
    </row>
    <row r="13065" spans="1:27" x14ac:dyDescent="0.3">
      <c r="A13065" t="s">
        <v>2066</v>
      </c>
      <c r="B13065" t="s">
        <v>670</v>
      </c>
      <c r="C13065" t="s">
        <v>541</v>
      </c>
      <c r="D13065" t="s">
        <v>542</v>
      </c>
      <c r="E13065" t="s">
        <v>2067</v>
      </c>
      <c r="F13065" t="s">
        <v>2068</v>
      </c>
      <c r="G13065" t="s">
        <v>1150</v>
      </c>
      <c r="H13065" t="s">
        <v>509</v>
      </c>
      <c r="J13065" s="2">
        <v>45471</v>
      </c>
      <c r="K13065" s="5">
        <v>202402</v>
      </c>
      <c r="M13065" t="b">
        <v>0</v>
      </c>
      <c r="N13065" t="b">
        <v>0</v>
      </c>
      <c r="O13065" s="2">
        <v>45666.53405347222</v>
      </c>
      <c r="P13065" s="2">
        <v>45670.414136192128</v>
      </c>
      <c r="Q13065" t="s">
        <v>301</v>
      </c>
      <c r="R13065" t="s">
        <v>543</v>
      </c>
      <c r="S13065" s="2"/>
      <c r="V13065" s="2">
        <v>45666.534053668984</v>
      </c>
      <c r="W13065" s="2">
        <v>45666.534053668984</v>
      </c>
      <c r="X13065" t="b">
        <v>0</v>
      </c>
      <c r="Y13065" t="s">
        <v>651</v>
      </c>
      <c r="Z13065" t="s">
        <v>1858</v>
      </c>
      <c r="AA13065" t="s">
        <v>303</v>
      </c>
    </row>
    <row r="13066" spans="1:27" x14ac:dyDescent="0.3">
      <c r="A13066" t="s">
        <v>2117</v>
      </c>
      <c r="B13066" t="s">
        <v>670</v>
      </c>
      <c r="C13066" t="s">
        <v>541</v>
      </c>
      <c r="D13066" t="s">
        <v>542</v>
      </c>
      <c r="E13066" t="s">
        <v>2118</v>
      </c>
      <c r="F13066" t="s">
        <v>2119</v>
      </c>
      <c r="G13066" t="s">
        <v>1150</v>
      </c>
      <c r="H13066" t="s">
        <v>509</v>
      </c>
      <c r="J13066" s="2">
        <v>45471</v>
      </c>
      <c r="K13066" s="5">
        <v>202402</v>
      </c>
      <c r="M13066" t="b">
        <v>0</v>
      </c>
      <c r="N13066" t="b">
        <v>0</v>
      </c>
      <c r="O13066" s="2">
        <v>45666.534397766205</v>
      </c>
      <c r="P13066" s="2">
        <v>45670.414390706021</v>
      </c>
      <c r="Q13066" t="s">
        <v>301</v>
      </c>
      <c r="R13066" t="s">
        <v>543</v>
      </c>
      <c r="S13066" s="2"/>
      <c r="V13066" s="2">
        <v>45666.534397951385</v>
      </c>
      <c r="W13066" s="2">
        <v>45666.534397951385</v>
      </c>
      <c r="X13066" t="b">
        <v>0</v>
      </c>
      <c r="Y13066" t="s">
        <v>651</v>
      </c>
      <c r="Z13066" t="s">
        <v>1858</v>
      </c>
      <c r="AA13066" t="s">
        <v>303</v>
      </c>
    </row>
    <row r="13067" spans="1:27" x14ac:dyDescent="0.3">
      <c r="A13067" t="s">
        <v>2120</v>
      </c>
      <c r="B13067" t="s">
        <v>670</v>
      </c>
      <c r="C13067" t="s">
        <v>541</v>
      </c>
      <c r="D13067" t="s">
        <v>542</v>
      </c>
      <c r="E13067" t="s">
        <v>732</v>
      </c>
      <c r="F13067" t="s">
        <v>733</v>
      </c>
      <c r="G13067" t="s">
        <v>1150</v>
      </c>
      <c r="H13067" t="s">
        <v>509</v>
      </c>
      <c r="J13067" s="2">
        <v>45380</v>
      </c>
      <c r="K13067" s="5">
        <v>202401</v>
      </c>
      <c r="M13067" t="b">
        <v>0</v>
      </c>
      <c r="N13067" t="b">
        <v>0</v>
      </c>
      <c r="O13067" s="2">
        <v>45666.534249456017</v>
      </c>
      <c r="P13067" s="2">
        <v>45670.414281793979</v>
      </c>
      <c r="Q13067" t="s">
        <v>301</v>
      </c>
      <c r="R13067" t="s">
        <v>543</v>
      </c>
      <c r="S13067" s="2"/>
      <c r="V13067" s="2">
        <v>45666.534249618053</v>
      </c>
      <c r="W13067" s="2">
        <v>45666.534249618053</v>
      </c>
      <c r="X13067" t="b">
        <v>0</v>
      </c>
      <c r="Y13067" t="s">
        <v>651</v>
      </c>
      <c r="Z13067" t="s">
        <v>1858</v>
      </c>
      <c r="AA13067" t="s">
        <v>6</v>
      </c>
    </row>
    <row r="13068" spans="1:27" x14ac:dyDescent="0.3">
      <c r="A13068" t="s">
        <v>2121</v>
      </c>
      <c r="B13068" t="s">
        <v>670</v>
      </c>
      <c r="C13068" t="s">
        <v>541</v>
      </c>
      <c r="D13068" t="s">
        <v>542</v>
      </c>
      <c r="E13068" t="s">
        <v>732</v>
      </c>
      <c r="F13068" t="s">
        <v>733</v>
      </c>
      <c r="G13068" t="s">
        <v>1150</v>
      </c>
      <c r="H13068" t="s">
        <v>509</v>
      </c>
      <c r="J13068" s="2">
        <v>45471</v>
      </c>
      <c r="K13068" s="5">
        <v>202402</v>
      </c>
      <c r="M13068" t="b">
        <v>0</v>
      </c>
      <c r="N13068" t="b">
        <v>0</v>
      </c>
      <c r="O13068" s="2">
        <v>45666.534119479169</v>
      </c>
      <c r="P13068" s="2">
        <v>45670.414188506948</v>
      </c>
      <c r="Q13068" t="s">
        <v>301</v>
      </c>
      <c r="R13068" t="s">
        <v>543</v>
      </c>
      <c r="S13068" s="2"/>
      <c r="V13068" s="2">
        <v>45666.534119641205</v>
      </c>
      <c r="W13068" s="2">
        <v>45666.534119641205</v>
      </c>
      <c r="X13068" t="b">
        <v>0</v>
      </c>
      <c r="Y13068" t="s">
        <v>651</v>
      </c>
      <c r="Z13068" t="s">
        <v>1858</v>
      </c>
      <c r="AA13068" t="s">
        <v>303</v>
      </c>
    </row>
    <row r="13069" spans="1:27" x14ac:dyDescent="0.3">
      <c r="A13069" t="s">
        <v>2082</v>
      </c>
      <c r="B13069" t="s">
        <v>670</v>
      </c>
      <c r="C13069" t="s">
        <v>541</v>
      </c>
      <c r="D13069" t="s">
        <v>542</v>
      </c>
      <c r="E13069" t="s">
        <v>2083</v>
      </c>
      <c r="F13069" t="s">
        <v>2084</v>
      </c>
      <c r="G13069" t="s">
        <v>11</v>
      </c>
      <c r="H13069" t="s">
        <v>509</v>
      </c>
      <c r="J13069" s="2">
        <v>45471</v>
      </c>
      <c r="K13069" s="5">
        <v>202402</v>
      </c>
      <c r="M13069" t="b">
        <v>0</v>
      </c>
      <c r="N13069" t="b">
        <v>0</v>
      </c>
      <c r="O13069" s="2">
        <v>45669.52249988426</v>
      </c>
      <c r="P13069" s="2">
        <v>45670.414279548611</v>
      </c>
      <c r="Q13069" t="s">
        <v>301</v>
      </c>
      <c r="R13069" t="s">
        <v>543</v>
      </c>
      <c r="S13069" s="2"/>
      <c r="V13069" s="2">
        <v>45669.522500150466</v>
      </c>
      <c r="W13069" s="2">
        <v>45669.522500150466</v>
      </c>
      <c r="X13069" t="b">
        <v>0</v>
      </c>
      <c r="Y13069" t="s">
        <v>651</v>
      </c>
      <c r="Z13069" t="s">
        <v>1858</v>
      </c>
      <c r="AA13069" t="s">
        <v>303</v>
      </c>
    </row>
    <row r="13070" spans="1:27" x14ac:dyDescent="0.3">
      <c r="A13070" t="s">
        <v>2085</v>
      </c>
      <c r="B13070" t="s">
        <v>670</v>
      </c>
      <c r="C13070" t="s">
        <v>541</v>
      </c>
      <c r="D13070" t="s">
        <v>542</v>
      </c>
      <c r="E13070" t="s">
        <v>2086</v>
      </c>
      <c r="F13070" t="s">
        <v>2087</v>
      </c>
      <c r="G13070" t="s">
        <v>11</v>
      </c>
      <c r="H13070" t="s">
        <v>509</v>
      </c>
      <c r="J13070" s="2">
        <v>45471</v>
      </c>
      <c r="K13070" s="5">
        <v>202402</v>
      </c>
      <c r="M13070" t="b">
        <v>0</v>
      </c>
      <c r="N13070" t="b">
        <v>0</v>
      </c>
      <c r="O13070" s="2">
        <v>45666.534394131944</v>
      </c>
      <c r="P13070" s="2">
        <v>45670.414388425925</v>
      </c>
      <c r="Q13070" t="s">
        <v>301</v>
      </c>
      <c r="R13070" t="s">
        <v>543</v>
      </c>
      <c r="S13070" s="2"/>
      <c r="V13070" s="2">
        <v>45666.534394363429</v>
      </c>
      <c r="W13070" s="2">
        <v>45666.534394363429</v>
      </c>
      <c r="X13070" t="b">
        <v>0</v>
      </c>
      <c r="Y13070" t="s">
        <v>651</v>
      </c>
      <c r="Z13070" t="s">
        <v>1858</v>
      </c>
      <c r="AA13070" t="s">
        <v>303</v>
      </c>
    </row>
    <row r="13071" spans="1:27" x14ac:dyDescent="0.3">
      <c r="A13071" t="s">
        <v>2081</v>
      </c>
      <c r="B13071" t="s">
        <v>670</v>
      </c>
      <c r="C13071" t="s">
        <v>541</v>
      </c>
      <c r="D13071" t="s">
        <v>542</v>
      </c>
      <c r="E13071" t="s">
        <v>743</v>
      </c>
      <c r="F13071" t="s">
        <v>744</v>
      </c>
      <c r="G13071" t="s">
        <v>11</v>
      </c>
      <c r="H13071" t="s">
        <v>509</v>
      </c>
      <c r="J13071" s="2">
        <v>45380</v>
      </c>
      <c r="K13071" s="5">
        <v>202401</v>
      </c>
      <c r="M13071" t="b">
        <v>0</v>
      </c>
      <c r="N13071" t="b">
        <v>0</v>
      </c>
      <c r="O13071" s="2">
        <v>45669.522449270837</v>
      </c>
      <c r="P13071" s="2">
        <v>45670.41424140046</v>
      </c>
      <c r="Q13071" t="s">
        <v>301</v>
      </c>
      <c r="R13071" t="s">
        <v>543</v>
      </c>
      <c r="S13071" s="2"/>
      <c r="V13071" s="2">
        <v>45669.522449421296</v>
      </c>
      <c r="W13071" s="2">
        <v>45669.522449421296</v>
      </c>
      <c r="X13071" t="b">
        <v>0</v>
      </c>
      <c r="Y13071" t="s">
        <v>651</v>
      </c>
      <c r="Z13071" t="s">
        <v>1858</v>
      </c>
      <c r="AA13071" t="s">
        <v>303</v>
      </c>
    </row>
    <row r="13072" spans="1:27" x14ac:dyDescent="0.3">
      <c r="A13072" t="s">
        <v>2089</v>
      </c>
      <c r="B13072" t="s">
        <v>670</v>
      </c>
      <c r="C13072" t="s">
        <v>541</v>
      </c>
      <c r="D13072" t="s">
        <v>542</v>
      </c>
      <c r="E13072" t="s">
        <v>2090</v>
      </c>
      <c r="F13072" t="s">
        <v>2091</v>
      </c>
      <c r="G13072" t="s">
        <v>11</v>
      </c>
      <c r="H13072" t="s">
        <v>509</v>
      </c>
      <c r="J13072" s="2">
        <v>45380</v>
      </c>
      <c r="K13072" s="5">
        <v>202401</v>
      </c>
      <c r="M13072" t="b">
        <v>0</v>
      </c>
      <c r="N13072" t="b">
        <v>0</v>
      </c>
      <c r="O13072" s="2">
        <v>45666.534302118052</v>
      </c>
      <c r="P13072" s="2">
        <v>45670.414324108795</v>
      </c>
      <c r="Q13072" t="s">
        <v>301</v>
      </c>
      <c r="R13072" t="s">
        <v>543</v>
      </c>
      <c r="S13072" s="2"/>
      <c r="V13072" s="2">
        <v>45666.534302280095</v>
      </c>
      <c r="W13072" s="2">
        <v>45666.534302280095</v>
      </c>
      <c r="X13072" t="b">
        <v>0</v>
      </c>
      <c r="Y13072" t="s">
        <v>651</v>
      </c>
      <c r="Z13072" t="s">
        <v>1858</v>
      </c>
      <c r="AA13072" t="s">
        <v>303</v>
      </c>
    </row>
    <row r="13073" spans="1:27" x14ac:dyDescent="0.3">
      <c r="A13073" t="s">
        <v>2088</v>
      </c>
      <c r="B13073" t="s">
        <v>670</v>
      </c>
      <c r="C13073" t="s">
        <v>541</v>
      </c>
      <c r="D13073" t="s">
        <v>542</v>
      </c>
      <c r="E13073" t="s">
        <v>2086</v>
      </c>
      <c r="F13073" t="s">
        <v>2087</v>
      </c>
      <c r="G13073" t="s">
        <v>11</v>
      </c>
      <c r="H13073" t="s">
        <v>509</v>
      </c>
      <c r="J13073" s="2">
        <v>45380</v>
      </c>
      <c r="K13073" s="5">
        <v>202401</v>
      </c>
      <c r="M13073" t="b">
        <v>0</v>
      </c>
      <c r="N13073" t="b">
        <v>0</v>
      </c>
      <c r="O13073" s="2">
        <v>45666.534379247685</v>
      </c>
      <c r="P13073" s="2">
        <v>45670.414376238426</v>
      </c>
      <c r="Q13073" t="s">
        <v>301</v>
      </c>
      <c r="R13073" t="s">
        <v>543</v>
      </c>
      <c r="S13073" s="2"/>
      <c r="V13073" s="2">
        <v>45666.534379513891</v>
      </c>
      <c r="W13073" s="2">
        <v>45666.534379513891</v>
      </c>
      <c r="X13073" t="b">
        <v>0</v>
      </c>
      <c r="Y13073" t="s">
        <v>651</v>
      </c>
      <c r="Z13073" t="s">
        <v>1858</v>
      </c>
      <c r="AA13073" t="s">
        <v>303</v>
      </c>
    </row>
    <row r="13074" spans="1:27" x14ac:dyDescent="0.3">
      <c r="A13074" t="s">
        <v>2092</v>
      </c>
      <c r="B13074" t="s">
        <v>670</v>
      </c>
      <c r="C13074" t="s">
        <v>541</v>
      </c>
      <c r="D13074" t="s">
        <v>542</v>
      </c>
      <c r="E13074" t="s">
        <v>2090</v>
      </c>
      <c r="F13074" t="s">
        <v>2091</v>
      </c>
      <c r="G13074" t="s">
        <v>11</v>
      </c>
      <c r="H13074" t="s">
        <v>509</v>
      </c>
      <c r="J13074" s="2">
        <v>45471</v>
      </c>
      <c r="K13074" s="5">
        <v>202402</v>
      </c>
      <c r="M13074" t="b">
        <v>0</v>
      </c>
      <c r="N13074" t="b">
        <v>0</v>
      </c>
      <c r="O13074" s="2">
        <v>45666.534501388887</v>
      </c>
      <c r="P13074" s="2">
        <v>45670.414467939816</v>
      </c>
      <c r="Q13074" t="s">
        <v>301</v>
      </c>
      <c r="R13074" t="s">
        <v>543</v>
      </c>
      <c r="S13074" s="2"/>
      <c r="V13074" s="2">
        <v>45666.534501585651</v>
      </c>
      <c r="W13074" s="2">
        <v>45666.534501585651</v>
      </c>
      <c r="X13074" t="b">
        <v>0</v>
      </c>
      <c r="Y13074" t="s">
        <v>651</v>
      </c>
      <c r="Z13074" t="s">
        <v>1858</v>
      </c>
      <c r="AA13074" t="s">
        <v>303</v>
      </c>
    </row>
    <row r="13075" spans="1:27" x14ac:dyDescent="0.3">
      <c r="A13075" t="s">
        <v>2099</v>
      </c>
      <c r="B13075" t="s">
        <v>670</v>
      </c>
      <c r="C13075" t="s">
        <v>541</v>
      </c>
      <c r="D13075" t="s">
        <v>542</v>
      </c>
      <c r="E13075" t="s">
        <v>2100</v>
      </c>
      <c r="F13075" t="s">
        <v>2101</v>
      </c>
      <c r="G13075" t="s">
        <v>1150</v>
      </c>
      <c r="H13075" t="s">
        <v>509</v>
      </c>
      <c r="J13075" s="2">
        <v>45380</v>
      </c>
      <c r="K13075" s="5">
        <v>202401</v>
      </c>
      <c r="M13075" t="b">
        <v>0</v>
      </c>
      <c r="N13075" t="b">
        <v>0</v>
      </c>
      <c r="O13075" s="2">
        <v>45666.534023692133</v>
      </c>
      <c r="P13075" s="2">
        <v>45670.41411484954</v>
      </c>
      <c r="Q13075" t="s">
        <v>301</v>
      </c>
      <c r="R13075" t="s">
        <v>543</v>
      </c>
      <c r="S13075" s="2"/>
      <c r="V13075" s="2">
        <v>45666.534023877313</v>
      </c>
      <c r="W13075" s="2">
        <v>45666.534023877313</v>
      </c>
      <c r="X13075" t="b">
        <v>0</v>
      </c>
      <c r="Y13075" t="s">
        <v>651</v>
      </c>
      <c r="Z13075" t="s">
        <v>1858</v>
      </c>
      <c r="AA13075" t="s">
        <v>303</v>
      </c>
    </row>
    <row r="13076" spans="1:27" x14ac:dyDescent="0.3">
      <c r="A13076" t="s">
        <v>2108</v>
      </c>
      <c r="B13076" t="s">
        <v>670</v>
      </c>
      <c r="C13076" t="s">
        <v>541</v>
      </c>
      <c r="D13076" t="s">
        <v>542</v>
      </c>
      <c r="E13076" t="s">
        <v>2106</v>
      </c>
      <c r="F13076" t="s">
        <v>2107</v>
      </c>
      <c r="G13076" t="s">
        <v>1150</v>
      </c>
      <c r="H13076" t="s">
        <v>509</v>
      </c>
      <c r="J13076" s="2">
        <v>45380</v>
      </c>
      <c r="K13076" s="5">
        <v>202401</v>
      </c>
      <c r="M13076" t="b">
        <v>0</v>
      </c>
      <c r="N13076" t="b">
        <v>0</v>
      </c>
      <c r="O13076" s="2">
        <v>45666.534189502316</v>
      </c>
      <c r="P13076" s="2">
        <v>45670.41423480324</v>
      </c>
      <c r="Q13076" t="s">
        <v>301</v>
      </c>
      <c r="R13076" t="s">
        <v>543</v>
      </c>
      <c r="S13076" s="2"/>
      <c r="V13076" s="2">
        <v>45666.534189664351</v>
      </c>
      <c r="W13076" s="2">
        <v>45666.534189664351</v>
      </c>
      <c r="X13076" t="b">
        <v>0</v>
      </c>
      <c r="Y13076" t="s">
        <v>651</v>
      </c>
      <c r="Z13076" t="s">
        <v>1858</v>
      </c>
      <c r="AA13076" t="s">
        <v>303</v>
      </c>
    </row>
    <row r="13077" spans="1:27" x14ac:dyDescent="0.3">
      <c r="A13077" t="s">
        <v>2105</v>
      </c>
      <c r="B13077" t="s">
        <v>670</v>
      </c>
      <c r="C13077" t="s">
        <v>541</v>
      </c>
      <c r="D13077" t="s">
        <v>542</v>
      </c>
      <c r="E13077" t="s">
        <v>2106</v>
      </c>
      <c r="F13077" t="s">
        <v>2107</v>
      </c>
      <c r="G13077" t="s">
        <v>1150</v>
      </c>
      <c r="H13077" t="s">
        <v>509</v>
      </c>
      <c r="J13077" s="2">
        <v>45471</v>
      </c>
      <c r="K13077" s="5">
        <v>202402</v>
      </c>
      <c r="M13077" t="b">
        <v>0</v>
      </c>
      <c r="N13077" t="b">
        <v>0</v>
      </c>
      <c r="O13077" s="2">
        <v>45666.534318831022</v>
      </c>
      <c r="P13077" s="2">
        <v>45670.414335567133</v>
      </c>
      <c r="Q13077" t="s">
        <v>301</v>
      </c>
      <c r="R13077" t="s">
        <v>543</v>
      </c>
      <c r="S13077" s="2"/>
      <c r="V13077" s="2">
        <v>45666.534318900463</v>
      </c>
      <c r="W13077" s="2">
        <v>45666.534318900463</v>
      </c>
      <c r="X13077" t="b">
        <v>0</v>
      </c>
      <c r="Y13077" t="s">
        <v>651</v>
      </c>
      <c r="Z13077" t="s">
        <v>1858</v>
      </c>
      <c r="AA13077" t="s">
        <v>2</v>
      </c>
    </row>
    <row r="13078" spans="1:27" x14ac:dyDescent="0.3">
      <c r="A13078" t="s">
        <v>2114</v>
      </c>
      <c r="B13078" t="s">
        <v>670</v>
      </c>
      <c r="C13078" t="s">
        <v>541</v>
      </c>
      <c r="D13078" t="s">
        <v>542</v>
      </c>
      <c r="E13078" t="s">
        <v>741</v>
      </c>
      <c r="F13078" t="s">
        <v>742</v>
      </c>
      <c r="G13078" t="s">
        <v>1150</v>
      </c>
      <c r="H13078" t="s">
        <v>509</v>
      </c>
      <c r="J13078" s="2">
        <v>45380</v>
      </c>
      <c r="K13078" s="5">
        <v>202401</v>
      </c>
      <c r="M13078" t="b">
        <v>0</v>
      </c>
      <c r="N13078" t="b">
        <v>0</v>
      </c>
      <c r="O13078" s="2">
        <v>45666.534508449076</v>
      </c>
      <c r="P13078" s="2">
        <v>45670.414472337965</v>
      </c>
      <c r="Q13078" t="s">
        <v>301</v>
      </c>
      <c r="R13078" t="s">
        <v>543</v>
      </c>
      <c r="S13078" s="2"/>
      <c r="V13078" s="2">
        <v>45666.534508599536</v>
      </c>
      <c r="W13078" s="2">
        <v>45666.534508599536</v>
      </c>
      <c r="X13078" t="b">
        <v>0</v>
      </c>
      <c r="Y13078" t="s">
        <v>651</v>
      </c>
      <c r="Z13078" t="s">
        <v>1858</v>
      </c>
      <c r="AA13078" t="s">
        <v>6</v>
      </c>
    </row>
    <row r="13079" spans="1:27" x14ac:dyDescent="0.3">
      <c r="A13079" t="s">
        <v>2112</v>
      </c>
      <c r="B13079" t="s">
        <v>670</v>
      </c>
      <c r="C13079" t="s">
        <v>541</v>
      </c>
      <c r="D13079" t="s">
        <v>542</v>
      </c>
      <c r="E13079" t="s">
        <v>735</v>
      </c>
      <c r="F13079" t="s">
        <v>736</v>
      </c>
      <c r="G13079" t="s">
        <v>1150</v>
      </c>
      <c r="H13079" t="s">
        <v>509</v>
      </c>
      <c r="J13079" s="2">
        <v>45380</v>
      </c>
      <c r="K13079" s="5">
        <v>202401</v>
      </c>
      <c r="M13079" t="b">
        <v>0</v>
      </c>
      <c r="N13079" t="b">
        <v>0</v>
      </c>
      <c r="O13079" s="2">
        <v>45666.534419872682</v>
      </c>
      <c r="P13079" s="2">
        <v>45670.41440883102</v>
      </c>
      <c r="Q13079" t="s">
        <v>301</v>
      </c>
      <c r="R13079" t="s">
        <v>543</v>
      </c>
      <c r="S13079" s="2"/>
      <c r="V13079" s="2">
        <v>45666.534420023148</v>
      </c>
      <c r="W13079" s="2">
        <v>45666.534420023148</v>
      </c>
      <c r="X13079" t="b">
        <v>0</v>
      </c>
      <c r="Y13079" t="s">
        <v>651</v>
      </c>
      <c r="Z13079" t="s">
        <v>1858</v>
      </c>
      <c r="AA13079" t="s">
        <v>303</v>
      </c>
    </row>
    <row r="13080" spans="1:27" x14ac:dyDescent="0.3">
      <c r="A13080" t="s">
        <v>2111</v>
      </c>
      <c r="B13080" t="s">
        <v>670</v>
      </c>
      <c r="C13080" t="s">
        <v>541</v>
      </c>
      <c r="D13080" t="s">
        <v>542</v>
      </c>
      <c r="E13080" t="s">
        <v>735</v>
      </c>
      <c r="F13080" t="s">
        <v>736</v>
      </c>
      <c r="G13080" t="s">
        <v>1150</v>
      </c>
      <c r="H13080" t="s">
        <v>509</v>
      </c>
      <c r="J13080" s="2">
        <v>45471</v>
      </c>
      <c r="K13080" s="5">
        <v>202402</v>
      </c>
      <c r="M13080" t="b">
        <v>0</v>
      </c>
      <c r="N13080" t="b">
        <v>0</v>
      </c>
      <c r="O13080" s="2">
        <v>45666.534455057874</v>
      </c>
      <c r="P13080" s="2">
        <v>45670.414434456019</v>
      </c>
      <c r="Q13080" t="s">
        <v>301</v>
      </c>
      <c r="R13080" t="s">
        <v>543</v>
      </c>
      <c r="S13080" s="2"/>
      <c r="V13080" s="2">
        <v>45666.534455173613</v>
      </c>
      <c r="W13080" s="2">
        <v>45666.534455173613</v>
      </c>
      <c r="X13080" t="b">
        <v>0</v>
      </c>
      <c r="Y13080" t="s">
        <v>651</v>
      </c>
      <c r="Z13080" t="s">
        <v>1858</v>
      </c>
      <c r="AA13080" t="s">
        <v>303</v>
      </c>
    </row>
    <row r="13081" spans="1:27" x14ac:dyDescent="0.3">
      <c r="A13081" t="s">
        <v>2093</v>
      </c>
      <c r="B13081" t="s">
        <v>670</v>
      </c>
      <c r="C13081" t="s">
        <v>541</v>
      </c>
      <c r="D13081" t="s">
        <v>542</v>
      </c>
      <c r="E13081" t="s">
        <v>2094</v>
      </c>
      <c r="F13081" t="s">
        <v>2095</v>
      </c>
      <c r="G13081" t="s">
        <v>414</v>
      </c>
      <c r="H13081" t="s">
        <v>509</v>
      </c>
      <c r="J13081" s="2">
        <v>45380</v>
      </c>
      <c r="K13081" s="5">
        <v>202401</v>
      </c>
      <c r="M13081" t="b">
        <v>0</v>
      </c>
      <c r="N13081" t="b">
        <v>0</v>
      </c>
      <c r="O13081" s="2">
        <v>45666.534132986111</v>
      </c>
      <c r="P13081" s="2">
        <v>45670.414196030091</v>
      </c>
      <c r="Q13081" t="s">
        <v>301</v>
      </c>
      <c r="R13081" t="s">
        <v>543</v>
      </c>
      <c r="S13081" s="2"/>
      <c r="V13081" s="2">
        <v>45666.534133182868</v>
      </c>
      <c r="W13081" s="2">
        <v>45666.534133182868</v>
      </c>
      <c r="X13081" t="b">
        <v>0</v>
      </c>
      <c r="Y13081" t="s">
        <v>651</v>
      </c>
      <c r="Z13081" t="s">
        <v>1858</v>
      </c>
      <c r="AA13081" t="s">
        <v>303</v>
      </c>
    </row>
    <row r="13082" spans="1:27" x14ac:dyDescent="0.3">
      <c r="A13082" t="s">
        <v>2088</v>
      </c>
      <c r="B13082" t="s">
        <v>670</v>
      </c>
      <c r="C13082" t="s">
        <v>541</v>
      </c>
      <c r="D13082" t="s">
        <v>542</v>
      </c>
      <c r="E13082" t="s">
        <v>2086</v>
      </c>
      <c r="F13082" t="s">
        <v>2087</v>
      </c>
      <c r="G13082" t="s">
        <v>11</v>
      </c>
      <c r="H13082" t="s">
        <v>509</v>
      </c>
      <c r="J13082" s="2">
        <v>45380</v>
      </c>
      <c r="K13082" s="5">
        <v>202401</v>
      </c>
      <c r="M13082" t="b">
        <v>0</v>
      </c>
      <c r="N13082" t="b">
        <v>0</v>
      </c>
      <c r="O13082" s="2">
        <v>45666.534379247685</v>
      </c>
      <c r="P13082" s="2">
        <v>45670.414376238426</v>
      </c>
      <c r="Q13082" t="s">
        <v>301</v>
      </c>
      <c r="R13082" t="s">
        <v>543</v>
      </c>
      <c r="S13082" s="2"/>
      <c r="V13082" s="2">
        <v>45666.534379548611</v>
      </c>
      <c r="W13082" s="2">
        <v>45666.534379548611</v>
      </c>
      <c r="X13082" t="b">
        <v>0</v>
      </c>
      <c r="Y13082" t="s">
        <v>652</v>
      </c>
      <c r="Z13082" t="s">
        <v>1859</v>
      </c>
      <c r="AA13082" t="s">
        <v>357</v>
      </c>
    </row>
    <row r="13083" spans="1:27" x14ac:dyDescent="0.3">
      <c r="A13083" t="s">
        <v>2081</v>
      </c>
      <c r="B13083" t="s">
        <v>670</v>
      </c>
      <c r="C13083" t="s">
        <v>541</v>
      </c>
      <c r="D13083" t="s">
        <v>542</v>
      </c>
      <c r="E13083" t="s">
        <v>743</v>
      </c>
      <c r="F13083" t="s">
        <v>744</v>
      </c>
      <c r="G13083" t="s">
        <v>11</v>
      </c>
      <c r="H13083" t="s">
        <v>509</v>
      </c>
      <c r="J13083" s="2">
        <v>45380</v>
      </c>
      <c r="K13083" s="5">
        <v>202401</v>
      </c>
      <c r="M13083" t="b">
        <v>0</v>
      </c>
      <c r="N13083" t="b">
        <v>0</v>
      </c>
      <c r="O13083" s="2">
        <v>45669.522449270837</v>
      </c>
      <c r="P13083" s="2">
        <v>45670.41424140046</v>
      </c>
      <c r="Q13083" t="s">
        <v>301</v>
      </c>
      <c r="R13083" t="s">
        <v>543</v>
      </c>
      <c r="S13083" s="2"/>
      <c r="V13083" s="2">
        <v>45669.522449502314</v>
      </c>
      <c r="W13083" s="2">
        <v>45669.522449502314</v>
      </c>
      <c r="X13083" t="b">
        <v>0</v>
      </c>
      <c r="Y13083" t="s">
        <v>652</v>
      </c>
      <c r="Z13083" t="s">
        <v>1859</v>
      </c>
      <c r="AA13083" t="s">
        <v>2</v>
      </c>
    </row>
    <row r="13084" spans="1:27" x14ac:dyDescent="0.3">
      <c r="A13084" t="s">
        <v>2085</v>
      </c>
      <c r="B13084" t="s">
        <v>670</v>
      </c>
      <c r="C13084" t="s">
        <v>541</v>
      </c>
      <c r="D13084" t="s">
        <v>542</v>
      </c>
      <c r="E13084" t="s">
        <v>2086</v>
      </c>
      <c r="F13084" t="s">
        <v>2087</v>
      </c>
      <c r="G13084" t="s">
        <v>11</v>
      </c>
      <c r="H13084" t="s">
        <v>509</v>
      </c>
      <c r="J13084" s="2">
        <v>45471</v>
      </c>
      <c r="K13084" s="5">
        <v>202402</v>
      </c>
      <c r="M13084" t="b">
        <v>0</v>
      </c>
      <c r="N13084" t="b">
        <v>0</v>
      </c>
      <c r="O13084" s="2">
        <v>45666.534394131944</v>
      </c>
      <c r="P13084" s="2">
        <v>45670.414388425925</v>
      </c>
      <c r="Q13084" t="s">
        <v>301</v>
      </c>
      <c r="R13084" t="s">
        <v>543</v>
      </c>
      <c r="S13084" s="2"/>
      <c r="V13084" s="2">
        <v>45666.534394328701</v>
      </c>
      <c r="W13084" s="2">
        <v>45666.534394328701</v>
      </c>
      <c r="X13084" t="b">
        <v>0</v>
      </c>
      <c r="Y13084" t="s">
        <v>652</v>
      </c>
      <c r="Z13084" t="s">
        <v>1859</v>
      </c>
      <c r="AA13084" t="s">
        <v>360</v>
      </c>
    </row>
    <row r="13085" spans="1:27" x14ac:dyDescent="0.3">
      <c r="A13085" t="s">
        <v>2064</v>
      </c>
      <c r="B13085" t="s">
        <v>670</v>
      </c>
      <c r="C13085" t="s">
        <v>541</v>
      </c>
      <c r="D13085" t="s">
        <v>542</v>
      </c>
      <c r="E13085" t="s">
        <v>777</v>
      </c>
      <c r="F13085" t="s">
        <v>778</v>
      </c>
      <c r="G13085" t="s">
        <v>1150</v>
      </c>
      <c r="H13085" t="s">
        <v>509</v>
      </c>
      <c r="J13085" s="2">
        <v>45380</v>
      </c>
      <c r="K13085" s="5">
        <v>202401</v>
      </c>
      <c r="M13085" t="b">
        <v>0</v>
      </c>
      <c r="N13085" t="b">
        <v>0</v>
      </c>
      <c r="O13085" s="2">
        <v>45666.534327743058</v>
      </c>
      <c r="P13085" s="2">
        <v>45670.414341979165</v>
      </c>
      <c r="Q13085" t="s">
        <v>301</v>
      </c>
      <c r="R13085" t="s">
        <v>543</v>
      </c>
      <c r="S13085" s="2"/>
      <c r="V13085" s="2">
        <v>45666.534328009257</v>
      </c>
      <c r="W13085" s="2">
        <v>45666.534328009257</v>
      </c>
      <c r="X13085" t="b">
        <v>0</v>
      </c>
      <c r="Y13085" t="s">
        <v>652</v>
      </c>
      <c r="Z13085" t="s">
        <v>1859</v>
      </c>
      <c r="AA13085" t="s">
        <v>2</v>
      </c>
    </row>
    <row r="13086" spans="1:27" x14ac:dyDescent="0.3">
      <c r="A13086" t="s">
        <v>1922</v>
      </c>
      <c r="B13086" t="s">
        <v>670</v>
      </c>
      <c r="C13086" t="s">
        <v>541</v>
      </c>
      <c r="D13086" t="s">
        <v>542</v>
      </c>
      <c r="E13086" t="s">
        <v>1923</v>
      </c>
      <c r="F13086" t="s">
        <v>1924</v>
      </c>
      <c r="G13086" t="s">
        <v>1150</v>
      </c>
      <c r="H13086" t="s">
        <v>509</v>
      </c>
      <c r="I13086" t="s">
        <v>1925</v>
      </c>
      <c r="J13086" s="2">
        <v>45356</v>
      </c>
      <c r="K13086" s="5">
        <v>202401</v>
      </c>
      <c r="M13086" t="b">
        <v>0</v>
      </c>
      <c r="N13086" t="b">
        <v>0</v>
      </c>
      <c r="O13086" s="2">
        <v>45442.601691701391</v>
      </c>
      <c r="P13086" s="2">
        <v>45548.371108449071</v>
      </c>
      <c r="Q13086" t="s">
        <v>301</v>
      </c>
      <c r="R13086" t="s">
        <v>543</v>
      </c>
      <c r="S13086" s="2"/>
      <c r="V13086" s="2">
        <v>45548.371109143518</v>
      </c>
      <c r="W13086" s="2">
        <v>45548.371109143518</v>
      </c>
      <c r="X13086" t="b">
        <v>0</v>
      </c>
      <c r="Y13086" t="s">
        <v>652</v>
      </c>
      <c r="Z13086" t="s">
        <v>1859</v>
      </c>
      <c r="AA13086" t="s">
        <v>18</v>
      </c>
    </row>
    <row r="13087" spans="1:27" x14ac:dyDescent="0.3">
      <c r="A13087" t="s">
        <v>2080</v>
      </c>
      <c r="B13087" t="s">
        <v>670</v>
      </c>
      <c r="C13087" t="s">
        <v>541</v>
      </c>
      <c r="D13087" t="s">
        <v>542</v>
      </c>
      <c r="E13087" t="s">
        <v>2078</v>
      </c>
      <c r="F13087" t="s">
        <v>2079</v>
      </c>
      <c r="G13087" t="s">
        <v>414</v>
      </c>
      <c r="H13087" t="s">
        <v>509</v>
      </c>
      <c r="J13087" s="2">
        <v>45471</v>
      </c>
      <c r="K13087" s="5">
        <v>202402</v>
      </c>
      <c r="M13087" t="b">
        <v>0</v>
      </c>
      <c r="N13087" t="b">
        <v>0</v>
      </c>
      <c r="O13087" s="2">
        <v>45666.534572951387</v>
      </c>
      <c r="P13087" s="2">
        <v>45670.414517129633</v>
      </c>
      <c r="Q13087" t="s">
        <v>301</v>
      </c>
      <c r="R13087" t="s">
        <v>543</v>
      </c>
      <c r="S13087" s="2"/>
      <c r="V13087" s="2">
        <v>45666.534573182871</v>
      </c>
      <c r="W13087" s="2">
        <v>45666.534573182871</v>
      </c>
      <c r="X13087" t="b">
        <v>0</v>
      </c>
      <c r="Y13087" t="s">
        <v>652</v>
      </c>
      <c r="Z13087" t="s">
        <v>1859</v>
      </c>
      <c r="AA13087" t="s">
        <v>2</v>
      </c>
    </row>
    <row r="13088" spans="1:27" x14ac:dyDescent="0.3">
      <c r="A13088" t="s">
        <v>2077</v>
      </c>
      <c r="B13088" t="s">
        <v>670</v>
      </c>
      <c r="C13088" t="s">
        <v>541</v>
      </c>
      <c r="D13088" t="s">
        <v>542</v>
      </c>
      <c r="E13088" t="s">
        <v>2078</v>
      </c>
      <c r="F13088" t="s">
        <v>2079</v>
      </c>
      <c r="G13088" t="s">
        <v>414</v>
      </c>
      <c r="H13088" t="s">
        <v>509</v>
      </c>
      <c r="J13088" s="2">
        <v>45380</v>
      </c>
      <c r="K13088" s="5">
        <v>202401</v>
      </c>
      <c r="M13088" t="b">
        <v>0</v>
      </c>
      <c r="N13088" t="b">
        <v>0</v>
      </c>
      <c r="O13088" s="2">
        <v>45666.534064201391</v>
      </c>
      <c r="P13088" s="2">
        <v>45670.414148148149</v>
      </c>
      <c r="Q13088" t="s">
        <v>301</v>
      </c>
      <c r="R13088" t="s">
        <v>543</v>
      </c>
      <c r="S13088" s="2"/>
      <c r="V13088" s="2">
        <v>45666.534064502317</v>
      </c>
      <c r="W13088" s="2">
        <v>45666.534064502317</v>
      </c>
      <c r="X13088" t="b">
        <v>0</v>
      </c>
      <c r="Y13088" t="s">
        <v>652</v>
      </c>
      <c r="Z13088" t="s">
        <v>1859</v>
      </c>
      <c r="AA13088" t="s">
        <v>2</v>
      </c>
    </row>
    <row r="13089" spans="1:27" x14ac:dyDescent="0.3">
      <c r="A13089" t="s">
        <v>2073</v>
      </c>
      <c r="B13089" t="s">
        <v>670</v>
      </c>
      <c r="C13089" t="s">
        <v>541</v>
      </c>
      <c r="D13089" t="s">
        <v>542</v>
      </c>
      <c r="E13089" t="s">
        <v>2074</v>
      </c>
      <c r="F13089" t="s">
        <v>2075</v>
      </c>
      <c r="G13089" t="s">
        <v>414</v>
      </c>
      <c r="H13089" t="s">
        <v>509</v>
      </c>
      <c r="J13089" s="2">
        <v>45471</v>
      </c>
      <c r="K13089" s="5">
        <v>202402</v>
      </c>
      <c r="M13089" t="b">
        <v>0</v>
      </c>
      <c r="N13089" t="b">
        <v>0</v>
      </c>
      <c r="O13089" s="2">
        <v>45666.534312152777</v>
      </c>
      <c r="P13089" s="2">
        <v>45670.414331215281</v>
      </c>
      <c r="Q13089" t="s">
        <v>301</v>
      </c>
      <c r="R13089" t="s">
        <v>543</v>
      </c>
      <c r="S13089" s="2"/>
      <c r="V13089" s="2">
        <v>45666.53431234954</v>
      </c>
      <c r="W13089" s="2">
        <v>45666.53431234954</v>
      </c>
      <c r="X13089" t="b">
        <v>0</v>
      </c>
      <c r="Y13089" t="s">
        <v>652</v>
      </c>
      <c r="Z13089" t="s">
        <v>1859</v>
      </c>
      <c r="AA13089" t="s">
        <v>2</v>
      </c>
    </row>
    <row r="13090" spans="1:27" x14ac:dyDescent="0.3">
      <c r="A13090" t="s">
        <v>2076</v>
      </c>
      <c r="B13090" t="s">
        <v>670</v>
      </c>
      <c r="C13090" t="s">
        <v>541</v>
      </c>
      <c r="D13090" t="s">
        <v>542</v>
      </c>
      <c r="E13090" t="s">
        <v>2074</v>
      </c>
      <c r="F13090" t="s">
        <v>2075</v>
      </c>
      <c r="G13090" t="s">
        <v>414</v>
      </c>
      <c r="H13090" t="s">
        <v>509</v>
      </c>
      <c r="J13090" s="2">
        <v>45380</v>
      </c>
      <c r="K13090" s="5">
        <v>202401</v>
      </c>
      <c r="M13090" t="b">
        <v>0</v>
      </c>
      <c r="N13090" t="b">
        <v>0</v>
      </c>
      <c r="O13090" s="2">
        <v>45666.534275659724</v>
      </c>
      <c r="P13090" s="2">
        <v>45670.414302395831</v>
      </c>
      <c r="Q13090" t="s">
        <v>301</v>
      </c>
      <c r="R13090" t="s">
        <v>543</v>
      </c>
      <c r="S13090" s="2"/>
      <c r="V13090" s="2">
        <v>45666.534275891201</v>
      </c>
      <c r="W13090" s="2">
        <v>45666.534275891201</v>
      </c>
      <c r="X13090" t="b">
        <v>0</v>
      </c>
      <c r="Y13090" t="s">
        <v>652</v>
      </c>
      <c r="Z13090" t="s">
        <v>1859</v>
      </c>
      <c r="AA13090" t="s">
        <v>2</v>
      </c>
    </row>
    <row r="13091" spans="1:27" x14ac:dyDescent="0.3">
      <c r="A13091" t="s">
        <v>1926</v>
      </c>
      <c r="B13091" t="s">
        <v>670</v>
      </c>
      <c r="C13091" t="s">
        <v>541</v>
      </c>
      <c r="D13091" t="s">
        <v>542</v>
      </c>
      <c r="E13091" t="s">
        <v>1927</v>
      </c>
      <c r="F13091" t="s">
        <v>1928</v>
      </c>
      <c r="G13091" t="s">
        <v>17</v>
      </c>
      <c r="H13091" t="s">
        <v>513</v>
      </c>
      <c r="J13091" s="2">
        <v>45380</v>
      </c>
      <c r="K13091" s="5">
        <v>202401</v>
      </c>
      <c r="M13091" t="b">
        <v>0</v>
      </c>
      <c r="N13091" t="b">
        <v>0</v>
      </c>
      <c r="O13091" s="2">
        <v>45666.534305208334</v>
      </c>
      <c r="P13091" s="2">
        <v>45670.414326585647</v>
      </c>
      <c r="Q13091" t="s">
        <v>301</v>
      </c>
      <c r="R13091" t="s">
        <v>543</v>
      </c>
      <c r="S13091" s="2"/>
      <c r="V13091" s="2">
        <v>45666.534305358793</v>
      </c>
      <c r="W13091" s="2">
        <v>45666.534305358793</v>
      </c>
      <c r="X13091" t="b">
        <v>0</v>
      </c>
      <c r="Y13091" t="s">
        <v>652</v>
      </c>
      <c r="Z13091" t="s">
        <v>1859</v>
      </c>
      <c r="AA13091" t="s">
        <v>346</v>
      </c>
    </row>
    <row r="13092" spans="1:27" x14ac:dyDescent="0.3">
      <c r="A13092" t="s">
        <v>1910</v>
      </c>
      <c r="B13092" t="s">
        <v>540</v>
      </c>
      <c r="C13092" t="s">
        <v>541</v>
      </c>
      <c r="D13092" t="s">
        <v>542</v>
      </c>
      <c r="E13092" t="s">
        <v>1911</v>
      </c>
      <c r="F13092" t="s">
        <v>1912</v>
      </c>
      <c r="G13092" t="s">
        <v>463</v>
      </c>
      <c r="H13092" t="s">
        <v>513</v>
      </c>
      <c r="I13092" t="s">
        <v>1913</v>
      </c>
      <c r="J13092" s="2">
        <v>45460</v>
      </c>
      <c r="K13092" s="5">
        <v>202402</v>
      </c>
      <c r="M13092" t="b">
        <v>0</v>
      </c>
      <c r="N13092" t="b">
        <v>0</v>
      </c>
      <c r="O13092" s="2">
        <v>45559.311821377312</v>
      </c>
      <c r="P13092" s="2">
        <v>45559.311821377312</v>
      </c>
      <c r="Q13092" t="s">
        <v>301</v>
      </c>
      <c r="R13092" t="s">
        <v>543</v>
      </c>
      <c r="S13092" s="2">
        <v>45559.311821377312</v>
      </c>
      <c r="V13092" s="2">
        <v>45559.311821875002</v>
      </c>
      <c r="W13092" s="2">
        <v>45559.311821875002</v>
      </c>
      <c r="X13092" t="b">
        <v>0</v>
      </c>
      <c r="Y13092" t="s">
        <v>652</v>
      </c>
      <c r="Z13092" t="s">
        <v>1859</v>
      </c>
      <c r="AA13092" t="s">
        <v>2</v>
      </c>
    </row>
    <row r="13093" spans="1:27" x14ac:dyDescent="0.3">
      <c r="A13093" t="s">
        <v>1929</v>
      </c>
      <c r="B13093" t="s">
        <v>670</v>
      </c>
      <c r="C13093" t="s">
        <v>541</v>
      </c>
      <c r="D13093" t="s">
        <v>542</v>
      </c>
      <c r="E13093" t="s">
        <v>1930</v>
      </c>
      <c r="F13093" t="s">
        <v>1931</v>
      </c>
      <c r="G13093" t="s">
        <v>17</v>
      </c>
      <c r="H13093" t="s">
        <v>513</v>
      </c>
      <c r="J13093" s="2">
        <v>45380</v>
      </c>
      <c r="K13093" s="5">
        <v>202401</v>
      </c>
      <c r="M13093" t="b">
        <v>0</v>
      </c>
      <c r="N13093" t="b">
        <v>0</v>
      </c>
      <c r="O13093" s="2">
        <v>45666.534139618052</v>
      </c>
      <c r="P13093" s="2">
        <v>45670.414200462961</v>
      </c>
      <c r="Q13093" t="s">
        <v>301</v>
      </c>
      <c r="R13093" t="s">
        <v>543</v>
      </c>
      <c r="S13093" s="2"/>
      <c r="V13093" s="2">
        <v>45666.534139814816</v>
      </c>
      <c r="W13093" s="2">
        <v>45666.534139814816</v>
      </c>
      <c r="X13093" t="b">
        <v>0</v>
      </c>
      <c r="Y13093" t="s">
        <v>652</v>
      </c>
      <c r="Z13093" t="s">
        <v>1859</v>
      </c>
      <c r="AA13093" t="s">
        <v>2669</v>
      </c>
    </row>
    <row r="13094" spans="1:27" x14ac:dyDescent="0.3">
      <c r="A13094" t="s">
        <v>1935</v>
      </c>
      <c r="B13094" t="s">
        <v>670</v>
      </c>
      <c r="C13094" t="s">
        <v>541</v>
      </c>
      <c r="D13094" t="s">
        <v>542</v>
      </c>
      <c r="E13094" t="s">
        <v>1936</v>
      </c>
      <c r="F13094" t="s">
        <v>1937</v>
      </c>
      <c r="G13094" t="s">
        <v>425</v>
      </c>
      <c r="H13094" t="s">
        <v>513</v>
      </c>
      <c r="J13094" s="2">
        <v>45380</v>
      </c>
      <c r="K13094" s="5">
        <v>202401</v>
      </c>
      <c r="M13094" t="b">
        <v>0</v>
      </c>
      <c r="N13094" t="b">
        <v>0</v>
      </c>
      <c r="O13094" s="2">
        <v>45666.534240740744</v>
      </c>
      <c r="P13094" s="2">
        <v>45670.414275150462</v>
      </c>
      <c r="Q13094" t="s">
        <v>301</v>
      </c>
      <c r="R13094" t="s">
        <v>543</v>
      </c>
      <c r="S13094" s="2"/>
      <c r="V13094" s="2">
        <v>45666.534240775465</v>
      </c>
      <c r="W13094" s="2">
        <v>45666.534240775465</v>
      </c>
      <c r="X13094" t="b">
        <v>0</v>
      </c>
      <c r="Y13094" t="s">
        <v>652</v>
      </c>
      <c r="Z13094" t="s">
        <v>1859</v>
      </c>
      <c r="AA13094" t="s">
        <v>394</v>
      </c>
    </row>
    <row r="13095" spans="1:27" x14ac:dyDescent="0.3">
      <c r="A13095" t="s">
        <v>1938</v>
      </c>
      <c r="B13095" t="s">
        <v>670</v>
      </c>
      <c r="C13095" t="s">
        <v>541</v>
      </c>
      <c r="D13095" t="s">
        <v>542</v>
      </c>
      <c r="E13095" t="s">
        <v>746</v>
      </c>
      <c r="F13095" t="s">
        <v>747</v>
      </c>
      <c r="G13095" t="s">
        <v>146</v>
      </c>
      <c r="H13095" t="s">
        <v>510</v>
      </c>
      <c r="J13095" s="2">
        <v>45471</v>
      </c>
      <c r="K13095" s="5">
        <v>202402</v>
      </c>
      <c r="M13095" t="b">
        <v>0</v>
      </c>
      <c r="N13095" t="b">
        <v>0</v>
      </c>
      <c r="O13095" s="2">
        <v>45666.534107673608</v>
      </c>
      <c r="P13095" s="2">
        <v>45670.41417989583</v>
      </c>
      <c r="Q13095" t="s">
        <v>301</v>
      </c>
      <c r="R13095" t="s">
        <v>543</v>
      </c>
      <c r="S13095" s="2"/>
      <c r="V13095" s="2">
        <v>45666.534107870371</v>
      </c>
      <c r="W13095" s="2">
        <v>45666.534107870371</v>
      </c>
      <c r="X13095" t="b">
        <v>0</v>
      </c>
      <c r="Y13095" t="s">
        <v>652</v>
      </c>
      <c r="Z13095" t="s">
        <v>1859</v>
      </c>
      <c r="AA13095" t="s">
        <v>2</v>
      </c>
    </row>
    <row r="13096" spans="1:27" x14ac:dyDescent="0.3">
      <c r="A13096" t="s">
        <v>1942</v>
      </c>
      <c r="B13096" t="s">
        <v>670</v>
      </c>
      <c r="C13096" t="s">
        <v>541</v>
      </c>
      <c r="D13096" t="s">
        <v>542</v>
      </c>
      <c r="E13096" t="s">
        <v>1943</v>
      </c>
      <c r="F13096" t="s">
        <v>1944</v>
      </c>
      <c r="G13096" t="s">
        <v>146</v>
      </c>
      <c r="H13096" t="s">
        <v>510</v>
      </c>
      <c r="J13096" s="2">
        <v>45380</v>
      </c>
      <c r="K13096" s="5">
        <v>202401</v>
      </c>
      <c r="M13096" t="b">
        <v>0</v>
      </c>
      <c r="N13096" t="b">
        <v>0</v>
      </c>
      <c r="O13096" s="2">
        <v>45666.534219872687</v>
      </c>
      <c r="P13096" s="2">
        <v>45670.414259687503</v>
      </c>
      <c r="Q13096" t="s">
        <v>301</v>
      </c>
      <c r="R13096" t="s">
        <v>543</v>
      </c>
      <c r="S13096" s="2"/>
      <c r="V13096" s="2">
        <v>45666.534220104164</v>
      </c>
      <c r="W13096" s="2">
        <v>45666.534220104164</v>
      </c>
      <c r="X13096" t="b">
        <v>0</v>
      </c>
      <c r="Y13096" t="s">
        <v>652</v>
      </c>
      <c r="Z13096" t="s">
        <v>1859</v>
      </c>
      <c r="AA13096" t="s">
        <v>2</v>
      </c>
    </row>
    <row r="13097" spans="1:27" x14ac:dyDescent="0.3">
      <c r="A13097" t="s">
        <v>1939</v>
      </c>
      <c r="B13097" t="s">
        <v>670</v>
      </c>
      <c r="C13097" t="s">
        <v>541</v>
      </c>
      <c r="D13097" t="s">
        <v>542</v>
      </c>
      <c r="E13097" t="s">
        <v>692</v>
      </c>
      <c r="F13097" t="s">
        <v>693</v>
      </c>
      <c r="G13097" t="s">
        <v>146</v>
      </c>
      <c r="H13097" t="s">
        <v>510</v>
      </c>
      <c r="J13097" s="2">
        <v>45380</v>
      </c>
      <c r="K13097" s="5">
        <v>202401</v>
      </c>
      <c r="M13097" t="b">
        <v>0</v>
      </c>
      <c r="N13097" t="b">
        <v>0</v>
      </c>
      <c r="O13097" s="2">
        <v>45666.534092939815</v>
      </c>
      <c r="P13097" s="2">
        <v>45670.414168668984</v>
      </c>
      <c r="Q13097" t="s">
        <v>301</v>
      </c>
      <c r="R13097" t="s">
        <v>543</v>
      </c>
      <c r="S13097" s="2"/>
      <c r="V13097" s="2">
        <v>45666.534093252318</v>
      </c>
      <c r="W13097" s="2">
        <v>45666.534093252318</v>
      </c>
      <c r="X13097" t="b">
        <v>0</v>
      </c>
      <c r="Y13097" t="s">
        <v>652</v>
      </c>
      <c r="Z13097" t="s">
        <v>1859</v>
      </c>
      <c r="AA13097" t="s">
        <v>2</v>
      </c>
    </row>
    <row r="13098" spans="1:27" x14ac:dyDescent="0.3">
      <c r="A13098" t="s">
        <v>2002</v>
      </c>
      <c r="B13098" t="s">
        <v>670</v>
      </c>
      <c r="C13098" t="s">
        <v>541</v>
      </c>
      <c r="D13098" t="s">
        <v>542</v>
      </c>
      <c r="E13098" t="s">
        <v>2000</v>
      </c>
      <c r="F13098" t="s">
        <v>2001</v>
      </c>
      <c r="G13098" t="s">
        <v>14</v>
      </c>
      <c r="H13098" t="s">
        <v>510</v>
      </c>
      <c r="J13098" s="2">
        <v>45380</v>
      </c>
      <c r="K13098" s="5">
        <v>202401</v>
      </c>
      <c r="M13098" t="b">
        <v>0</v>
      </c>
      <c r="N13098" t="b">
        <v>0</v>
      </c>
      <c r="O13098" s="2">
        <v>45666.534426701386</v>
      </c>
      <c r="P13098" s="2">
        <v>45670.414414155093</v>
      </c>
      <c r="Q13098" t="s">
        <v>301</v>
      </c>
      <c r="R13098" t="s">
        <v>543</v>
      </c>
      <c r="S13098" s="2"/>
      <c r="V13098" s="2">
        <v>45666.534426932871</v>
      </c>
      <c r="W13098" s="2">
        <v>45666.534426932871</v>
      </c>
      <c r="X13098" t="b">
        <v>0</v>
      </c>
      <c r="Y13098" t="s">
        <v>652</v>
      </c>
      <c r="Z13098" t="s">
        <v>1859</v>
      </c>
      <c r="AA13098" t="s">
        <v>2</v>
      </c>
    </row>
    <row r="13099" spans="1:27" x14ac:dyDescent="0.3">
      <c r="A13099" t="s">
        <v>1999</v>
      </c>
      <c r="B13099" t="s">
        <v>670</v>
      </c>
      <c r="C13099" t="s">
        <v>541</v>
      </c>
      <c r="D13099" t="s">
        <v>542</v>
      </c>
      <c r="E13099" t="s">
        <v>2000</v>
      </c>
      <c r="F13099" t="s">
        <v>2001</v>
      </c>
      <c r="G13099" t="s">
        <v>14</v>
      </c>
      <c r="H13099" t="s">
        <v>510</v>
      </c>
      <c r="J13099" s="2">
        <v>45471</v>
      </c>
      <c r="K13099" s="5">
        <v>202402</v>
      </c>
      <c r="M13099" t="b">
        <v>0</v>
      </c>
      <c r="N13099" t="b">
        <v>0</v>
      </c>
      <c r="O13099" s="2">
        <v>45666.534142789351</v>
      </c>
      <c r="P13099" s="2">
        <v>45670.41420269676</v>
      </c>
      <c r="Q13099" t="s">
        <v>301</v>
      </c>
      <c r="R13099" t="s">
        <v>543</v>
      </c>
      <c r="S13099" s="2"/>
      <c r="V13099" s="2">
        <v>45666.534143090277</v>
      </c>
      <c r="W13099" s="2">
        <v>45666.534143090277</v>
      </c>
      <c r="X13099" t="b">
        <v>0</v>
      </c>
      <c r="Y13099" t="s">
        <v>652</v>
      </c>
      <c r="Z13099" t="s">
        <v>1859</v>
      </c>
      <c r="AA13099" t="s">
        <v>2</v>
      </c>
    </row>
    <row r="13100" spans="1:27" x14ac:dyDescent="0.3">
      <c r="A13100" t="s">
        <v>1973</v>
      </c>
      <c r="B13100" t="s">
        <v>670</v>
      </c>
      <c r="C13100" t="s">
        <v>541</v>
      </c>
      <c r="D13100" t="s">
        <v>542</v>
      </c>
      <c r="E13100" t="s">
        <v>1974</v>
      </c>
      <c r="F13100" t="s">
        <v>1975</v>
      </c>
      <c r="G13100" t="s">
        <v>453</v>
      </c>
      <c r="H13100" t="s">
        <v>510</v>
      </c>
      <c r="J13100" s="2">
        <v>45380</v>
      </c>
      <c r="K13100" s="5">
        <v>202401</v>
      </c>
      <c r="M13100" t="b">
        <v>0</v>
      </c>
      <c r="N13100" t="b">
        <v>0</v>
      </c>
      <c r="O13100" s="2">
        <v>45666.534127118059</v>
      </c>
      <c r="P13100" s="2">
        <v>45680.553182673611</v>
      </c>
      <c r="Q13100" t="s">
        <v>301</v>
      </c>
      <c r="R13100" t="s">
        <v>543</v>
      </c>
      <c r="S13100" s="2"/>
      <c r="V13100" s="2">
        <v>45680.553182719908</v>
      </c>
      <c r="W13100" s="2">
        <v>45680.553182719908</v>
      </c>
      <c r="X13100" t="b">
        <v>0</v>
      </c>
      <c r="Y13100" t="s">
        <v>652</v>
      </c>
      <c r="Z13100" t="s">
        <v>1859</v>
      </c>
      <c r="AA13100" t="s">
        <v>2</v>
      </c>
    </row>
    <row r="13101" spans="1:27" x14ac:dyDescent="0.3">
      <c r="A13101" t="s">
        <v>2060</v>
      </c>
      <c r="B13101" t="s">
        <v>670</v>
      </c>
      <c r="C13101" t="s">
        <v>541</v>
      </c>
      <c r="D13101" t="s">
        <v>542</v>
      </c>
      <c r="E13101" t="s">
        <v>2058</v>
      </c>
      <c r="F13101" t="s">
        <v>2059</v>
      </c>
      <c r="G13101" t="s">
        <v>8</v>
      </c>
      <c r="H13101" t="s">
        <v>511</v>
      </c>
      <c r="J13101" s="2">
        <v>45380</v>
      </c>
      <c r="K13101" s="5">
        <v>202401</v>
      </c>
      <c r="M13101" t="b">
        <v>0</v>
      </c>
      <c r="N13101" t="b">
        <v>0</v>
      </c>
      <c r="O13101" s="2">
        <v>45669.522452662037</v>
      </c>
      <c r="P13101" s="2">
        <v>45670.414243437503</v>
      </c>
      <c r="Q13101" t="s">
        <v>301</v>
      </c>
      <c r="R13101" t="s">
        <v>543</v>
      </c>
      <c r="S13101" s="2"/>
      <c r="V13101" s="2">
        <v>45669.522452777775</v>
      </c>
      <c r="W13101" s="2">
        <v>45669.522452777775</v>
      </c>
      <c r="X13101" t="b">
        <v>0</v>
      </c>
      <c r="Y13101" t="s">
        <v>652</v>
      </c>
      <c r="Z13101" t="s">
        <v>1859</v>
      </c>
      <c r="AA13101" t="s">
        <v>341</v>
      </c>
    </row>
    <row r="13102" spans="1:27" x14ac:dyDescent="0.3">
      <c r="A13102" t="s">
        <v>2057</v>
      </c>
      <c r="B13102" t="s">
        <v>670</v>
      </c>
      <c r="C13102" t="s">
        <v>541</v>
      </c>
      <c r="D13102" t="s">
        <v>542</v>
      </c>
      <c r="E13102" t="s">
        <v>2058</v>
      </c>
      <c r="F13102" t="s">
        <v>2059</v>
      </c>
      <c r="G13102" t="s">
        <v>8</v>
      </c>
      <c r="H13102" t="s">
        <v>511</v>
      </c>
      <c r="J13102" s="2">
        <v>45471</v>
      </c>
      <c r="K13102" s="5">
        <v>202402</v>
      </c>
      <c r="M13102" t="b">
        <v>0</v>
      </c>
      <c r="N13102" t="b">
        <v>0</v>
      </c>
      <c r="O13102" s="2">
        <v>45669.522649537037</v>
      </c>
      <c r="P13102" s="2">
        <v>45670.414395405096</v>
      </c>
      <c r="Q13102" t="s">
        <v>301</v>
      </c>
      <c r="R13102" t="s">
        <v>543</v>
      </c>
      <c r="S13102" s="2"/>
      <c r="V13102" s="2">
        <v>45669.522649618055</v>
      </c>
      <c r="W13102" s="2">
        <v>45669.522649618055</v>
      </c>
      <c r="X13102" t="b">
        <v>0</v>
      </c>
      <c r="Y13102" t="s">
        <v>652</v>
      </c>
      <c r="Z13102" t="s">
        <v>1859</v>
      </c>
      <c r="AA13102" t="s">
        <v>18</v>
      </c>
    </row>
    <row r="13103" spans="1:27" x14ac:dyDescent="0.3">
      <c r="A13103" t="s">
        <v>2048</v>
      </c>
      <c r="B13103" t="s">
        <v>670</v>
      </c>
      <c r="C13103" t="s">
        <v>541</v>
      </c>
      <c r="D13103" t="s">
        <v>542</v>
      </c>
      <c r="E13103" t="s">
        <v>2049</v>
      </c>
      <c r="F13103" t="s">
        <v>2050</v>
      </c>
      <c r="G13103" t="s">
        <v>8</v>
      </c>
      <c r="H13103" t="s">
        <v>511</v>
      </c>
      <c r="J13103" s="2">
        <v>45380</v>
      </c>
      <c r="K13103" s="5">
        <v>202401</v>
      </c>
      <c r="M13103" t="b">
        <v>0</v>
      </c>
      <c r="N13103" t="b">
        <v>0</v>
      </c>
      <c r="O13103" s="2">
        <v>45669.522701423608</v>
      </c>
      <c r="P13103" s="2">
        <v>45670.414436840278</v>
      </c>
      <c r="Q13103" t="s">
        <v>301</v>
      </c>
      <c r="R13103" t="s">
        <v>543</v>
      </c>
      <c r="S13103" s="2"/>
      <c r="V13103" s="2">
        <v>45669.522701469905</v>
      </c>
      <c r="W13103" s="2">
        <v>45669.522701469905</v>
      </c>
      <c r="X13103" t="b">
        <v>0</v>
      </c>
      <c r="Y13103" t="s">
        <v>652</v>
      </c>
      <c r="Z13103" t="s">
        <v>1859</v>
      </c>
      <c r="AA13103" t="s">
        <v>351</v>
      </c>
    </row>
    <row r="13104" spans="1:27" x14ac:dyDescent="0.3">
      <c r="A13104" t="s">
        <v>1918</v>
      </c>
      <c r="B13104" t="s">
        <v>670</v>
      </c>
      <c r="C13104" t="s">
        <v>541</v>
      </c>
      <c r="D13104" t="s">
        <v>542</v>
      </c>
      <c r="E13104" t="s">
        <v>1919</v>
      </c>
      <c r="F13104" t="s">
        <v>1920</v>
      </c>
      <c r="G13104" t="s">
        <v>138</v>
      </c>
      <c r="H13104" t="s">
        <v>510</v>
      </c>
      <c r="I13104" t="s">
        <v>1921</v>
      </c>
      <c r="J13104" s="2">
        <v>45412</v>
      </c>
      <c r="K13104" s="5">
        <v>202402</v>
      </c>
      <c r="M13104" t="b">
        <v>0</v>
      </c>
      <c r="N13104" t="b">
        <v>0</v>
      </c>
      <c r="O13104" s="2">
        <v>45442.463301736112</v>
      </c>
      <c r="P13104" s="2">
        <v>45442.463301736112</v>
      </c>
      <c r="Q13104" t="s">
        <v>301</v>
      </c>
      <c r="R13104" t="s">
        <v>543</v>
      </c>
      <c r="S13104" s="2"/>
      <c r="V13104" s="2">
        <v>45442.463302199074</v>
      </c>
      <c r="W13104" s="2">
        <v>45442.463302199074</v>
      </c>
      <c r="X13104" t="b">
        <v>0</v>
      </c>
      <c r="Y13104" t="s">
        <v>652</v>
      </c>
      <c r="Z13104" t="s">
        <v>1859</v>
      </c>
      <c r="AA13104" t="s">
        <v>2</v>
      </c>
    </row>
    <row r="13105" spans="1:27" x14ac:dyDescent="0.3">
      <c r="A13105" t="s">
        <v>2010</v>
      </c>
      <c r="B13105" t="s">
        <v>670</v>
      </c>
      <c r="C13105" t="s">
        <v>541</v>
      </c>
      <c r="D13105" t="s">
        <v>542</v>
      </c>
      <c r="E13105" t="s">
        <v>2011</v>
      </c>
      <c r="F13105" t="s">
        <v>2012</v>
      </c>
      <c r="G13105" t="s">
        <v>14</v>
      </c>
      <c r="H13105" t="s">
        <v>510</v>
      </c>
      <c r="J13105" s="2">
        <v>45471</v>
      </c>
      <c r="K13105" s="5">
        <v>202402</v>
      </c>
      <c r="M13105" t="b">
        <v>0</v>
      </c>
      <c r="N13105" t="b">
        <v>0</v>
      </c>
      <c r="O13105" s="2">
        <v>45666.534039965278</v>
      </c>
      <c r="P13105" s="2">
        <v>45670.414127199074</v>
      </c>
      <c r="Q13105" t="s">
        <v>301</v>
      </c>
      <c r="R13105" t="s">
        <v>543</v>
      </c>
      <c r="S13105" s="2"/>
      <c r="V13105" s="2">
        <v>45666.53404027778</v>
      </c>
      <c r="W13105" s="2">
        <v>45666.53404027778</v>
      </c>
      <c r="X13105" t="b">
        <v>0</v>
      </c>
      <c r="Y13105" t="s">
        <v>652</v>
      </c>
      <c r="Z13105" t="s">
        <v>1859</v>
      </c>
      <c r="AA13105" t="s">
        <v>2</v>
      </c>
    </row>
    <row r="13106" spans="1:27" x14ac:dyDescent="0.3">
      <c r="A13106" t="s">
        <v>2013</v>
      </c>
      <c r="B13106" t="s">
        <v>670</v>
      </c>
      <c r="C13106" t="s">
        <v>541</v>
      </c>
      <c r="D13106" t="s">
        <v>542</v>
      </c>
      <c r="E13106" t="s">
        <v>2011</v>
      </c>
      <c r="F13106" t="s">
        <v>2012</v>
      </c>
      <c r="G13106" t="s">
        <v>14</v>
      </c>
      <c r="H13106" t="s">
        <v>510</v>
      </c>
      <c r="J13106" s="2">
        <v>45380</v>
      </c>
      <c r="K13106" s="5">
        <v>202401</v>
      </c>
      <c r="M13106" t="b">
        <v>0</v>
      </c>
      <c r="N13106" t="b">
        <v>0</v>
      </c>
      <c r="O13106" s="2">
        <v>45666.534576388891</v>
      </c>
      <c r="P13106" s="2">
        <v>45670.41451952546</v>
      </c>
      <c r="Q13106" t="s">
        <v>301</v>
      </c>
      <c r="R13106" t="s">
        <v>543</v>
      </c>
      <c r="S13106" s="2"/>
      <c r="V13106" s="2">
        <v>45666.534576655089</v>
      </c>
      <c r="W13106" s="2">
        <v>45666.534576655089</v>
      </c>
      <c r="X13106" t="b">
        <v>0</v>
      </c>
      <c r="Y13106" t="s">
        <v>652</v>
      </c>
      <c r="Z13106" t="s">
        <v>1859</v>
      </c>
      <c r="AA13106" t="s">
        <v>2</v>
      </c>
    </row>
    <row r="13107" spans="1:27" x14ac:dyDescent="0.3">
      <c r="A13107" t="s">
        <v>1914</v>
      </c>
      <c r="B13107" t="s">
        <v>670</v>
      </c>
      <c r="C13107" t="s">
        <v>541</v>
      </c>
      <c r="D13107" t="s">
        <v>542</v>
      </c>
      <c r="E13107" t="s">
        <v>1915</v>
      </c>
      <c r="F13107" t="s">
        <v>1916</v>
      </c>
      <c r="G13107" t="s">
        <v>138</v>
      </c>
      <c r="H13107" t="s">
        <v>510</v>
      </c>
      <c r="I13107" t="s">
        <v>1917</v>
      </c>
      <c r="J13107" s="2">
        <v>45378</v>
      </c>
      <c r="K13107" s="5">
        <v>202401</v>
      </c>
      <c r="M13107" t="b">
        <v>0</v>
      </c>
      <c r="N13107" t="b">
        <v>0</v>
      </c>
      <c r="O13107" s="2">
        <v>45442.47269667824</v>
      </c>
      <c r="P13107" s="2">
        <v>45442.47269667824</v>
      </c>
      <c r="Q13107" t="s">
        <v>301</v>
      </c>
      <c r="R13107" t="s">
        <v>543</v>
      </c>
      <c r="S13107" s="2"/>
      <c r="V13107" s="2">
        <v>45442.472696990742</v>
      </c>
      <c r="W13107" s="2">
        <v>45442.472696990742</v>
      </c>
      <c r="X13107" t="b">
        <v>0</v>
      </c>
      <c r="Y13107" t="s">
        <v>652</v>
      </c>
      <c r="Z13107" t="s">
        <v>1859</v>
      </c>
      <c r="AA13107" t="s">
        <v>2</v>
      </c>
    </row>
    <row r="13108" spans="1:27" x14ac:dyDescent="0.3">
      <c r="A13108" t="s">
        <v>1910</v>
      </c>
      <c r="B13108" t="s">
        <v>540</v>
      </c>
      <c r="C13108" t="s">
        <v>541</v>
      </c>
      <c r="D13108" t="s">
        <v>542</v>
      </c>
      <c r="E13108" t="s">
        <v>1911</v>
      </c>
      <c r="F13108" t="s">
        <v>1912</v>
      </c>
      <c r="G13108" t="s">
        <v>463</v>
      </c>
      <c r="H13108" t="s">
        <v>513</v>
      </c>
      <c r="I13108" t="s">
        <v>1913</v>
      </c>
      <c r="J13108" s="2">
        <v>45460</v>
      </c>
      <c r="K13108" s="5">
        <v>202402</v>
      </c>
      <c r="M13108" t="b">
        <v>0</v>
      </c>
      <c r="N13108" t="b">
        <v>0</v>
      </c>
      <c r="O13108" s="2">
        <v>45559.311821377312</v>
      </c>
      <c r="P13108" s="2">
        <v>45559.311821377312</v>
      </c>
      <c r="Q13108" t="s">
        <v>301</v>
      </c>
      <c r="R13108" t="s">
        <v>543</v>
      </c>
      <c r="S13108" s="2">
        <v>45559.311821377312</v>
      </c>
      <c r="V13108" s="2">
        <v>45559.311821840274</v>
      </c>
      <c r="W13108" s="2">
        <v>45559.311821840274</v>
      </c>
      <c r="X13108" t="b">
        <v>0</v>
      </c>
      <c r="Y13108" t="s">
        <v>653</v>
      </c>
      <c r="Z13108" t="s">
        <v>1860</v>
      </c>
      <c r="AA13108" t="s">
        <v>2</v>
      </c>
    </row>
    <row r="13109" spans="1:27" x14ac:dyDescent="0.3">
      <c r="A13109" t="s">
        <v>1941</v>
      </c>
      <c r="B13109" t="s">
        <v>670</v>
      </c>
      <c r="C13109" t="s">
        <v>541</v>
      </c>
      <c r="D13109" t="s">
        <v>542</v>
      </c>
      <c r="E13109" t="s">
        <v>672</v>
      </c>
      <c r="F13109" t="s">
        <v>673</v>
      </c>
      <c r="G13109" t="s">
        <v>146</v>
      </c>
      <c r="H13109" t="s">
        <v>510</v>
      </c>
      <c r="J13109" s="2">
        <v>45380</v>
      </c>
      <c r="K13109" s="5">
        <v>202401</v>
      </c>
      <c r="M13109" t="b">
        <v>0</v>
      </c>
      <c r="N13109" t="b">
        <v>0</v>
      </c>
      <c r="O13109" s="2">
        <v>45666.534555868056</v>
      </c>
      <c r="P13109" s="2">
        <v>45670.414506053239</v>
      </c>
      <c r="Q13109" t="s">
        <v>301</v>
      </c>
      <c r="R13109" t="s">
        <v>543</v>
      </c>
      <c r="S13109" s="2"/>
      <c r="V13109" s="2">
        <v>45666.534555937498</v>
      </c>
      <c r="W13109" s="2">
        <v>45666.534555937498</v>
      </c>
      <c r="X13109" t="b">
        <v>0</v>
      </c>
      <c r="Y13109" t="s">
        <v>677</v>
      </c>
      <c r="Z13109" t="s">
        <v>1876</v>
      </c>
      <c r="AA13109" t="s">
        <v>2275</v>
      </c>
    </row>
    <row r="13110" spans="1:27" x14ac:dyDescent="0.3">
      <c r="A13110" t="s">
        <v>1940</v>
      </c>
      <c r="B13110" t="s">
        <v>670</v>
      </c>
      <c r="C13110" t="s">
        <v>541</v>
      </c>
      <c r="D13110" t="s">
        <v>542</v>
      </c>
      <c r="E13110" t="s">
        <v>672</v>
      </c>
      <c r="F13110" t="s">
        <v>673</v>
      </c>
      <c r="G13110" t="s">
        <v>146</v>
      </c>
      <c r="H13110" t="s">
        <v>510</v>
      </c>
      <c r="J13110" s="2">
        <v>45471</v>
      </c>
      <c r="K13110" s="5">
        <v>202402</v>
      </c>
      <c r="M13110" t="b">
        <v>0</v>
      </c>
      <c r="N13110" t="b">
        <v>0</v>
      </c>
      <c r="O13110" s="2">
        <v>45666.534192511572</v>
      </c>
      <c r="P13110" s="2">
        <v>45670.414236886572</v>
      </c>
      <c r="Q13110" t="s">
        <v>301</v>
      </c>
      <c r="R13110" t="s">
        <v>543</v>
      </c>
      <c r="S13110" s="2"/>
      <c r="V13110" s="2">
        <v>45666.534192557869</v>
      </c>
      <c r="W13110" s="2">
        <v>45666.534192557869</v>
      </c>
      <c r="X13110" t="b">
        <v>0</v>
      </c>
      <c r="Y13110" t="s">
        <v>677</v>
      </c>
      <c r="Z13110" t="s">
        <v>1876</v>
      </c>
      <c r="AA13110" t="s">
        <v>2275</v>
      </c>
    </row>
    <row r="13111" spans="1:27" x14ac:dyDescent="0.3">
      <c r="A13111" t="s">
        <v>2196</v>
      </c>
      <c r="B13111" t="s">
        <v>670</v>
      </c>
      <c r="C13111" t="s">
        <v>541</v>
      </c>
      <c r="D13111" t="s">
        <v>542</v>
      </c>
      <c r="E13111" t="s">
        <v>2197</v>
      </c>
      <c r="F13111" t="s">
        <v>2198</v>
      </c>
      <c r="G13111" t="s">
        <v>12</v>
      </c>
      <c r="H13111" t="s">
        <v>510</v>
      </c>
      <c r="J13111" s="2">
        <v>45380</v>
      </c>
      <c r="K13111" s="5">
        <v>202401</v>
      </c>
      <c r="M13111" t="b">
        <v>0</v>
      </c>
      <c r="N13111" t="b">
        <v>0</v>
      </c>
      <c r="O13111" s="2">
        <v>45666.534353437499</v>
      </c>
      <c r="P13111" s="2">
        <v>45670.414358530092</v>
      </c>
      <c r="Q13111" t="s">
        <v>301</v>
      </c>
      <c r="R13111" t="s">
        <v>543</v>
      </c>
      <c r="S13111" s="2"/>
      <c r="V13111" s="2">
        <v>45666.534353506948</v>
      </c>
      <c r="W13111" s="2">
        <v>45666.534353506948</v>
      </c>
      <c r="X13111" t="b">
        <v>0</v>
      </c>
      <c r="Y13111" t="s">
        <v>677</v>
      </c>
      <c r="Z13111" t="s">
        <v>1876</v>
      </c>
      <c r="AA13111" t="s">
        <v>2275</v>
      </c>
    </row>
    <row r="13112" spans="1:27" x14ac:dyDescent="0.3">
      <c r="A13112" t="s">
        <v>1918</v>
      </c>
      <c r="B13112" t="s">
        <v>670</v>
      </c>
      <c r="C13112" t="s">
        <v>541</v>
      </c>
      <c r="D13112" t="s">
        <v>542</v>
      </c>
      <c r="E13112" t="s">
        <v>1919</v>
      </c>
      <c r="F13112" t="s">
        <v>1920</v>
      </c>
      <c r="G13112" t="s">
        <v>138</v>
      </c>
      <c r="H13112" t="s">
        <v>510</v>
      </c>
      <c r="I13112" t="s">
        <v>1921</v>
      </c>
      <c r="J13112" s="2">
        <v>45412</v>
      </c>
      <c r="K13112" s="5">
        <v>202402</v>
      </c>
      <c r="M13112" t="b">
        <v>0</v>
      </c>
      <c r="N13112" t="b">
        <v>0</v>
      </c>
      <c r="O13112" s="2">
        <v>45442.463301736112</v>
      </c>
      <c r="P13112" s="2">
        <v>45442.463301736112</v>
      </c>
      <c r="Q13112" t="s">
        <v>301</v>
      </c>
      <c r="R13112" t="s">
        <v>543</v>
      </c>
      <c r="S13112" s="2"/>
      <c r="V13112" s="2">
        <v>45442.463302083335</v>
      </c>
      <c r="W13112" s="2">
        <v>45442.463302083335</v>
      </c>
      <c r="X13112" t="b">
        <v>0</v>
      </c>
      <c r="Y13112" t="s">
        <v>691</v>
      </c>
      <c r="Z13112" t="s">
        <v>1879</v>
      </c>
      <c r="AA13112" t="s">
        <v>302</v>
      </c>
    </row>
    <row r="13113" spans="1:27" x14ac:dyDescent="0.3">
      <c r="A13113" t="s">
        <v>2123</v>
      </c>
      <c r="B13113" t="s">
        <v>670</v>
      </c>
      <c r="C13113" t="s">
        <v>541</v>
      </c>
      <c r="D13113" t="s">
        <v>542</v>
      </c>
      <c r="E13113" t="s">
        <v>2103</v>
      </c>
      <c r="F13113" t="s">
        <v>2104</v>
      </c>
      <c r="G13113" t="s">
        <v>11</v>
      </c>
      <c r="H13113" t="s">
        <v>509</v>
      </c>
      <c r="J13113" s="2">
        <v>45380</v>
      </c>
      <c r="K13113" s="5">
        <v>202401</v>
      </c>
      <c r="M13113" t="b">
        <v>0</v>
      </c>
      <c r="N13113" t="b">
        <v>0</v>
      </c>
      <c r="O13113" s="2">
        <v>45666.534372916663</v>
      </c>
      <c r="P13113" s="2">
        <v>45670.414371840277</v>
      </c>
      <c r="Q13113" t="s">
        <v>301</v>
      </c>
      <c r="R13113" t="s">
        <v>543</v>
      </c>
      <c r="S13113" s="2"/>
      <c r="V13113" s="2">
        <v>45666.534373032409</v>
      </c>
      <c r="W13113" s="2">
        <v>45666.534373032409</v>
      </c>
      <c r="X13113" t="b">
        <v>0</v>
      </c>
      <c r="Y13113" t="s">
        <v>691</v>
      </c>
      <c r="Z13113" t="s">
        <v>1879</v>
      </c>
      <c r="AA13113" t="s">
        <v>2275</v>
      </c>
    </row>
    <row r="13114" spans="1:27" x14ac:dyDescent="0.3">
      <c r="A13114" t="s">
        <v>1973</v>
      </c>
      <c r="B13114" t="s">
        <v>670</v>
      </c>
      <c r="C13114" t="s">
        <v>541</v>
      </c>
      <c r="D13114" t="s">
        <v>542</v>
      </c>
      <c r="E13114" t="s">
        <v>1974</v>
      </c>
      <c r="F13114" t="s">
        <v>1975</v>
      </c>
      <c r="G13114" t="s">
        <v>453</v>
      </c>
      <c r="H13114" t="s">
        <v>510</v>
      </c>
      <c r="J13114" s="2">
        <v>45380</v>
      </c>
      <c r="K13114" s="5">
        <v>202401</v>
      </c>
      <c r="M13114" t="b">
        <v>0</v>
      </c>
      <c r="N13114" t="b">
        <v>0</v>
      </c>
      <c r="O13114" s="2">
        <v>45666.534127118059</v>
      </c>
      <c r="P13114" s="2">
        <v>45680.553182673611</v>
      </c>
      <c r="Q13114" t="s">
        <v>301</v>
      </c>
      <c r="R13114" t="s">
        <v>543</v>
      </c>
      <c r="S13114" s="2"/>
      <c r="V13114" s="2">
        <v>45666.534127280094</v>
      </c>
      <c r="W13114" s="2">
        <v>45680.5240962963</v>
      </c>
      <c r="X13114" t="b">
        <v>0</v>
      </c>
      <c r="Y13114" t="s">
        <v>691</v>
      </c>
      <c r="Z13114" t="s">
        <v>1879</v>
      </c>
      <c r="AA13114" t="s">
        <v>302</v>
      </c>
    </row>
    <row r="13115" spans="1:27" x14ac:dyDescent="0.3">
      <c r="A13115" t="s">
        <v>1970</v>
      </c>
      <c r="B13115" t="s">
        <v>670</v>
      </c>
      <c r="C13115" t="s">
        <v>541</v>
      </c>
      <c r="D13115" t="s">
        <v>542</v>
      </c>
      <c r="E13115" t="s">
        <v>1971</v>
      </c>
      <c r="F13115" t="s">
        <v>1972</v>
      </c>
      <c r="G13115" t="s">
        <v>453</v>
      </c>
      <c r="H13115" t="s">
        <v>510</v>
      </c>
      <c r="J13115" s="2">
        <v>45380</v>
      </c>
      <c r="K13115" s="5">
        <v>202401</v>
      </c>
      <c r="M13115" t="b">
        <v>0</v>
      </c>
      <c r="N13115" t="b">
        <v>0</v>
      </c>
      <c r="O13115" s="2">
        <v>45666.534266284725</v>
      </c>
      <c r="P13115" s="2">
        <v>45670.414294988426</v>
      </c>
      <c r="Q13115" t="s">
        <v>301</v>
      </c>
      <c r="R13115" t="s">
        <v>543</v>
      </c>
      <c r="S13115" s="2"/>
      <c r="V13115" s="2">
        <v>45666.534266400464</v>
      </c>
      <c r="W13115" s="2">
        <v>45666.534266400464</v>
      </c>
      <c r="X13115" t="b">
        <v>0</v>
      </c>
      <c r="Y13115" t="s">
        <v>691</v>
      </c>
      <c r="Z13115" t="s">
        <v>1879</v>
      </c>
      <c r="AA13115" t="s">
        <v>2275</v>
      </c>
    </row>
    <row r="13116" spans="1:27" x14ac:dyDescent="0.3">
      <c r="A13116" t="s">
        <v>1969</v>
      </c>
      <c r="B13116" t="s">
        <v>670</v>
      </c>
      <c r="C13116" t="s">
        <v>541</v>
      </c>
      <c r="D13116" t="s">
        <v>542</v>
      </c>
      <c r="E13116" t="s">
        <v>684</v>
      </c>
      <c r="F13116" t="s">
        <v>685</v>
      </c>
      <c r="G13116" t="s">
        <v>453</v>
      </c>
      <c r="H13116" t="s">
        <v>510</v>
      </c>
      <c r="J13116" s="2">
        <v>45471</v>
      </c>
      <c r="K13116" s="5">
        <v>202402</v>
      </c>
      <c r="M13116" t="b">
        <v>0</v>
      </c>
      <c r="N13116" t="b">
        <v>0</v>
      </c>
      <c r="O13116" s="2">
        <v>45666.53447496528</v>
      </c>
      <c r="P13116" s="2">
        <v>45670.414449999997</v>
      </c>
      <c r="Q13116" t="s">
        <v>301</v>
      </c>
      <c r="R13116" t="s">
        <v>543</v>
      </c>
      <c r="S13116" s="2"/>
      <c r="V13116" s="2">
        <v>45666.534475115739</v>
      </c>
      <c r="W13116" s="2">
        <v>45666.534475115739</v>
      </c>
      <c r="X13116" t="b">
        <v>0</v>
      </c>
      <c r="Y13116" t="s">
        <v>691</v>
      </c>
      <c r="Z13116" t="s">
        <v>1879</v>
      </c>
      <c r="AA13116" t="s">
        <v>2275</v>
      </c>
    </row>
    <row r="13117" spans="1:27" x14ac:dyDescent="0.3">
      <c r="A13117" t="s">
        <v>1979</v>
      </c>
      <c r="B13117" t="s">
        <v>670</v>
      </c>
      <c r="C13117" t="s">
        <v>541</v>
      </c>
      <c r="D13117" t="s">
        <v>542</v>
      </c>
      <c r="E13117" t="s">
        <v>1977</v>
      </c>
      <c r="F13117" t="s">
        <v>1978</v>
      </c>
      <c r="G13117" t="s">
        <v>453</v>
      </c>
      <c r="H13117" t="s">
        <v>510</v>
      </c>
      <c r="J13117" s="2">
        <v>45471</v>
      </c>
      <c r="K13117" s="5">
        <v>202402</v>
      </c>
      <c r="M13117" t="b">
        <v>0</v>
      </c>
      <c r="N13117" t="b">
        <v>0</v>
      </c>
      <c r="O13117" s="2">
        <v>45666.534146261576</v>
      </c>
      <c r="P13117" s="2">
        <v>45670.41420486111</v>
      </c>
      <c r="Q13117" t="s">
        <v>301</v>
      </c>
      <c r="R13117" t="s">
        <v>543</v>
      </c>
      <c r="S13117" s="2"/>
      <c r="V13117" s="2">
        <v>45666.534146412036</v>
      </c>
      <c r="W13117" s="2">
        <v>45666.534146412036</v>
      </c>
      <c r="X13117" t="b">
        <v>0</v>
      </c>
      <c r="Y13117" t="s">
        <v>691</v>
      </c>
      <c r="Z13117" t="s">
        <v>1879</v>
      </c>
      <c r="AA13117" t="s">
        <v>2275</v>
      </c>
    </row>
    <row r="13118" spans="1:27" x14ac:dyDescent="0.3">
      <c r="A13118" t="s">
        <v>1976</v>
      </c>
      <c r="B13118" t="s">
        <v>670</v>
      </c>
      <c r="C13118" t="s">
        <v>541</v>
      </c>
      <c r="D13118" t="s">
        <v>542</v>
      </c>
      <c r="E13118" t="s">
        <v>1977</v>
      </c>
      <c r="F13118" t="s">
        <v>1978</v>
      </c>
      <c r="G13118" t="s">
        <v>453</v>
      </c>
      <c r="H13118" t="s">
        <v>510</v>
      </c>
      <c r="J13118" s="2">
        <v>45380</v>
      </c>
      <c r="K13118" s="5">
        <v>202401</v>
      </c>
      <c r="M13118" t="b">
        <v>0</v>
      </c>
      <c r="N13118" t="b">
        <v>0</v>
      </c>
      <c r="O13118" s="2">
        <v>45666.534176388886</v>
      </c>
      <c r="P13118" s="2">
        <v>45670.414225775465</v>
      </c>
      <c r="Q13118" t="s">
        <v>301</v>
      </c>
      <c r="R13118" t="s">
        <v>543</v>
      </c>
      <c r="S13118" s="2"/>
      <c r="V13118" s="2">
        <v>45666.53417658565</v>
      </c>
      <c r="W13118" s="2">
        <v>45666.53417658565</v>
      </c>
      <c r="X13118" t="b">
        <v>0</v>
      </c>
      <c r="Y13118" t="s">
        <v>691</v>
      </c>
      <c r="Z13118" t="s">
        <v>1879</v>
      </c>
      <c r="AA13118" t="s">
        <v>2275</v>
      </c>
    </row>
    <row r="13119" spans="1:27" x14ac:dyDescent="0.3">
      <c r="A13119" t="s">
        <v>2064</v>
      </c>
      <c r="B13119" t="s">
        <v>670</v>
      </c>
      <c r="C13119" t="s">
        <v>541</v>
      </c>
      <c r="D13119" t="s">
        <v>542</v>
      </c>
      <c r="E13119" t="s">
        <v>777</v>
      </c>
      <c r="F13119" t="s">
        <v>778</v>
      </c>
      <c r="G13119" t="s">
        <v>1150</v>
      </c>
      <c r="H13119" t="s">
        <v>509</v>
      </c>
      <c r="J13119" s="2">
        <v>45380</v>
      </c>
      <c r="K13119" s="5">
        <v>202401</v>
      </c>
      <c r="M13119" t="b">
        <v>0</v>
      </c>
      <c r="N13119" t="b">
        <v>0</v>
      </c>
      <c r="O13119" s="2">
        <v>45666.534327743058</v>
      </c>
      <c r="P13119" s="2">
        <v>45670.414341979165</v>
      </c>
      <c r="Q13119" t="s">
        <v>301</v>
      </c>
      <c r="R13119" t="s">
        <v>543</v>
      </c>
      <c r="S13119" s="2"/>
      <c r="V13119" s="2">
        <v>45666.534327893518</v>
      </c>
      <c r="W13119" s="2">
        <v>45666.534327893518</v>
      </c>
      <c r="X13119" t="b">
        <v>0</v>
      </c>
      <c r="Y13119" t="s">
        <v>691</v>
      </c>
      <c r="Z13119" t="s">
        <v>1879</v>
      </c>
      <c r="AA13119" t="s">
        <v>2275</v>
      </c>
    </row>
    <row r="13120" spans="1:27" x14ac:dyDescent="0.3">
      <c r="A13120" t="s">
        <v>2122</v>
      </c>
      <c r="B13120" t="s">
        <v>670</v>
      </c>
      <c r="C13120" t="s">
        <v>541</v>
      </c>
      <c r="D13120" t="s">
        <v>542</v>
      </c>
      <c r="E13120" t="s">
        <v>700</v>
      </c>
      <c r="F13120" t="s">
        <v>701</v>
      </c>
      <c r="G13120" t="s">
        <v>1150</v>
      </c>
      <c r="H13120" t="s">
        <v>509</v>
      </c>
      <c r="J13120" s="2">
        <v>45380</v>
      </c>
      <c r="K13120" s="5">
        <v>202401</v>
      </c>
      <c r="M13120" t="b">
        <v>0</v>
      </c>
      <c r="N13120" t="b">
        <v>0</v>
      </c>
      <c r="O13120" s="2">
        <v>45666.534207951387</v>
      </c>
      <c r="P13120" s="2">
        <v>45670.414250578702</v>
      </c>
      <c r="Q13120" t="s">
        <v>301</v>
      </c>
      <c r="R13120" t="s">
        <v>543</v>
      </c>
      <c r="S13120" s="2"/>
      <c r="V13120" s="2">
        <v>45666.534208101853</v>
      </c>
      <c r="W13120" s="2">
        <v>45666.534208101853</v>
      </c>
      <c r="X13120" t="b">
        <v>0</v>
      </c>
      <c r="Y13120" t="s">
        <v>691</v>
      </c>
      <c r="Z13120" t="s">
        <v>1879</v>
      </c>
      <c r="AA13120" t="s">
        <v>2275</v>
      </c>
    </row>
    <row r="13121" spans="1:27" x14ac:dyDescent="0.3">
      <c r="A13121" t="s">
        <v>2121</v>
      </c>
      <c r="B13121" t="s">
        <v>670</v>
      </c>
      <c r="C13121" t="s">
        <v>541</v>
      </c>
      <c r="D13121" t="s">
        <v>542</v>
      </c>
      <c r="E13121" t="s">
        <v>732</v>
      </c>
      <c r="F13121" t="s">
        <v>733</v>
      </c>
      <c r="G13121" t="s">
        <v>1150</v>
      </c>
      <c r="H13121" t="s">
        <v>509</v>
      </c>
      <c r="J13121" s="2">
        <v>45471</v>
      </c>
      <c r="K13121" s="5">
        <v>202402</v>
      </c>
      <c r="M13121" t="b">
        <v>0</v>
      </c>
      <c r="N13121" t="b">
        <v>0</v>
      </c>
      <c r="O13121" s="2">
        <v>45666.534119479169</v>
      </c>
      <c r="P13121" s="2">
        <v>45670.414188506948</v>
      </c>
      <c r="Q13121" t="s">
        <v>301</v>
      </c>
      <c r="R13121" t="s">
        <v>543</v>
      </c>
      <c r="S13121" s="2"/>
      <c r="V13121" s="2">
        <v>45666.534119641205</v>
      </c>
      <c r="W13121" s="2">
        <v>45666.534119641205</v>
      </c>
      <c r="X13121" t="b">
        <v>0</v>
      </c>
      <c r="Y13121" t="s">
        <v>691</v>
      </c>
      <c r="Z13121" t="s">
        <v>1879</v>
      </c>
      <c r="AA13121" t="s">
        <v>2275</v>
      </c>
    </row>
    <row r="13122" spans="1:27" x14ac:dyDescent="0.3">
      <c r="A13122" t="s">
        <v>2120</v>
      </c>
      <c r="B13122" t="s">
        <v>670</v>
      </c>
      <c r="C13122" t="s">
        <v>541</v>
      </c>
      <c r="D13122" t="s">
        <v>542</v>
      </c>
      <c r="E13122" t="s">
        <v>732</v>
      </c>
      <c r="F13122" t="s">
        <v>733</v>
      </c>
      <c r="G13122" t="s">
        <v>1150</v>
      </c>
      <c r="H13122" t="s">
        <v>509</v>
      </c>
      <c r="J13122" s="2">
        <v>45380</v>
      </c>
      <c r="K13122" s="5">
        <v>202401</v>
      </c>
      <c r="M13122" t="b">
        <v>0</v>
      </c>
      <c r="N13122" t="b">
        <v>0</v>
      </c>
      <c r="O13122" s="2">
        <v>45666.534249456017</v>
      </c>
      <c r="P13122" s="2">
        <v>45670.414281793979</v>
      </c>
      <c r="Q13122" t="s">
        <v>301</v>
      </c>
      <c r="R13122" t="s">
        <v>543</v>
      </c>
      <c r="S13122" s="2"/>
      <c r="V13122" s="2">
        <v>45666.534249618053</v>
      </c>
      <c r="W13122" s="2">
        <v>45666.534249618053</v>
      </c>
      <c r="X13122" t="b">
        <v>0</v>
      </c>
      <c r="Y13122" t="s">
        <v>691</v>
      </c>
      <c r="Z13122" t="s">
        <v>1879</v>
      </c>
      <c r="AA13122" t="s">
        <v>2275</v>
      </c>
    </row>
    <row r="13123" spans="1:27" x14ac:dyDescent="0.3">
      <c r="A13123" t="s">
        <v>2085</v>
      </c>
      <c r="B13123" t="s">
        <v>670</v>
      </c>
      <c r="C13123" t="s">
        <v>541</v>
      </c>
      <c r="D13123" t="s">
        <v>542</v>
      </c>
      <c r="E13123" t="s">
        <v>2086</v>
      </c>
      <c r="F13123" t="s">
        <v>2087</v>
      </c>
      <c r="G13123" t="s">
        <v>11</v>
      </c>
      <c r="H13123" t="s">
        <v>509</v>
      </c>
      <c r="J13123" s="2">
        <v>45471</v>
      </c>
      <c r="K13123" s="5">
        <v>202402</v>
      </c>
      <c r="M13123" t="b">
        <v>0</v>
      </c>
      <c r="N13123" t="b">
        <v>0</v>
      </c>
      <c r="O13123" s="2">
        <v>45666.534394131944</v>
      </c>
      <c r="P13123" s="2">
        <v>45670.414388425925</v>
      </c>
      <c r="Q13123" t="s">
        <v>301</v>
      </c>
      <c r="R13123" t="s">
        <v>543</v>
      </c>
      <c r="S13123" s="2"/>
      <c r="V13123" s="2">
        <v>45666.53439429398</v>
      </c>
      <c r="W13123" s="2">
        <v>45666.53439429398</v>
      </c>
      <c r="X13123" t="b">
        <v>0</v>
      </c>
      <c r="Y13123" t="s">
        <v>691</v>
      </c>
      <c r="Z13123" t="s">
        <v>1879</v>
      </c>
      <c r="AA13123" t="s">
        <v>2275</v>
      </c>
    </row>
    <row r="13124" spans="1:27" x14ac:dyDescent="0.3">
      <c r="A13124" t="s">
        <v>2081</v>
      </c>
      <c r="B13124" t="s">
        <v>670</v>
      </c>
      <c r="C13124" t="s">
        <v>541</v>
      </c>
      <c r="D13124" t="s">
        <v>542</v>
      </c>
      <c r="E13124" t="s">
        <v>743</v>
      </c>
      <c r="F13124" t="s">
        <v>744</v>
      </c>
      <c r="G13124" t="s">
        <v>11</v>
      </c>
      <c r="H13124" t="s">
        <v>509</v>
      </c>
      <c r="J13124" s="2">
        <v>45380</v>
      </c>
      <c r="K13124" s="5">
        <v>202401</v>
      </c>
      <c r="M13124" t="b">
        <v>0</v>
      </c>
      <c r="N13124" t="b">
        <v>0</v>
      </c>
      <c r="O13124" s="2">
        <v>45669.522449270837</v>
      </c>
      <c r="P13124" s="2">
        <v>45670.41424140046</v>
      </c>
      <c r="Q13124" t="s">
        <v>301</v>
      </c>
      <c r="R13124" t="s">
        <v>543</v>
      </c>
      <c r="S13124" s="2"/>
      <c r="V13124" s="2">
        <v>45669.522449386575</v>
      </c>
      <c r="W13124" s="2">
        <v>45669.522449386575</v>
      </c>
      <c r="X13124" t="b">
        <v>0</v>
      </c>
      <c r="Y13124" t="s">
        <v>691</v>
      </c>
      <c r="Z13124" t="s">
        <v>1879</v>
      </c>
      <c r="AA13124" t="s">
        <v>2275</v>
      </c>
    </row>
    <row r="13125" spans="1:27" x14ac:dyDescent="0.3">
      <c r="A13125" t="s">
        <v>2102</v>
      </c>
      <c r="B13125" t="s">
        <v>670</v>
      </c>
      <c r="C13125" t="s">
        <v>541</v>
      </c>
      <c r="D13125" t="s">
        <v>542</v>
      </c>
      <c r="E13125" t="s">
        <v>2103</v>
      </c>
      <c r="F13125" t="s">
        <v>2104</v>
      </c>
      <c r="G13125" t="s">
        <v>11</v>
      </c>
      <c r="H13125" t="s">
        <v>509</v>
      </c>
      <c r="J13125" s="2">
        <v>45471</v>
      </c>
      <c r="K13125" s="5">
        <v>202402</v>
      </c>
      <c r="M13125" t="b">
        <v>0</v>
      </c>
      <c r="N13125" t="b">
        <v>0</v>
      </c>
      <c r="O13125" s="2">
        <v>45666.534559178239</v>
      </c>
      <c r="P13125" s="2">
        <v>45670.414508182868</v>
      </c>
      <c r="Q13125" t="s">
        <v>301</v>
      </c>
      <c r="R13125" t="s">
        <v>543</v>
      </c>
      <c r="S13125" s="2"/>
      <c r="V13125" s="2">
        <v>45666.534559293985</v>
      </c>
      <c r="W13125" s="2">
        <v>45666.534559293985</v>
      </c>
      <c r="X13125" t="b">
        <v>0</v>
      </c>
      <c r="Y13125" t="s">
        <v>691</v>
      </c>
      <c r="Z13125" t="s">
        <v>1879</v>
      </c>
      <c r="AA13125" t="s">
        <v>2275</v>
      </c>
    </row>
    <row r="13126" spans="1:27" x14ac:dyDescent="0.3">
      <c r="A13126" t="s">
        <v>2088</v>
      </c>
      <c r="B13126" t="s">
        <v>670</v>
      </c>
      <c r="C13126" t="s">
        <v>541</v>
      </c>
      <c r="D13126" t="s">
        <v>542</v>
      </c>
      <c r="E13126" t="s">
        <v>2086</v>
      </c>
      <c r="F13126" t="s">
        <v>2087</v>
      </c>
      <c r="G13126" t="s">
        <v>11</v>
      </c>
      <c r="H13126" t="s">
        <v>509</v>
      </c>
      <c r="J13126" s="2">
        <v>45380</v>
      </c>
      <c r="K13126" s="5">
        <v>202401</v>
      </c>
      <c r="M13126" t="b">
        <v>0</v>
      </c>
      <c r="N13126" t="b">
        <v>0</v>
      </c>
      <c r="O13126" s="2">
        <v>45666.534379247685</v>
      </c>
      <c r="P13126" s="2">
        <v>45670.414376238426</v>
      </c>
      <c r="Q13126" t="s">
        <v>301</v>
      </c>
      <c r="R13126" t="s">
        <v>543</v>
      </c>
      <c r="S13126" s="2"/>
      <c r="V13126" s="2">
        <v>45666.53437947917</v>
      </c>
      <c r="W13126" s="2">
        <v>45666.53437947917</v>
      </c>
      <c r="X13126" t="b">
        <v>0</v>
      </c>
      <c r="Y13126" t="s">
        <v>691</v>
      </c>
      <c r="Z13126" t="s">
        <v>1879</v>
      </c>
      <c r="AA13126" t="s">
        <v>2275</v>
      </c>
    </row>
    <row r="13127" spans="1:27" x14ac:dyDescent="0.3">
      <c r="A13127" t="s">
        <v>2099</v>
      </c>
      <c r="B13127" t="s">
        <v>670</v>
      </c>
      <c r="C13127" t="s">
        <v>541</v>
      </c>
      <c r="D13127" t="s">
        <v>542</v>
      </c>
      <c r="E13127" t="s">
        <v>2100</v>
      </c>
      <c r="F13127" t="s">
        <v>2101</v>
      </c>
      <c r="G13127" t="s">
        <v>1150</v>
      </c>
      <c r="H13127" t="s">
        <v>509</v>
      </c>
      <c r="J13127" s="2">
        <v>45380</v>
      </c>
      <c r="K13127" s="5">
        <v>202401</v>
      </c>
      <c r="M13127" t="b">
        <v>0</v>
      </c>
      <c r="N13127" t="b">
        <v>0</v>
      </c>
      <c r="O13127" s="2">
        <v>45666.534023692133</v>
      </c>
      <c r="P13127" s="2">
        <v>45670.41411484954</v>
      </c>
      <c r="Q13127" t="s">
        <v>301</v>
      </c>
      <c r="R13127" t="s">
        <v>543</v>
      </c>
      <c r="S13127" s="2"/>
      <c r="V13127" s="2">
        <v>45666.534023807872</v>
      </c>
      <c r="W13127" s="2">
        <v>45666.534023807872</v>
      </c>
      <c r="X13127" t="b">
        <v>0</v>
      </c>
      <c r="Y13127" t="s">
        <v>691</v>
      </c>
      <c r="Z13127" t="s">
        <v>1879</v>
      </c>
      <c r="AA13127" t="s">
        <v>2275</v>
      </c>
    </row>
    <row r="13128" spans="1:27" x14ac:dyDescent="0.3">
      <c r="A13128" t="s">
        <v>2110</v>
      </c>
      <c r="B13128" t="s">
        <v>670</v>
      </c>
      <c r="C13128" t="s">
        <v>541</v>
      </c>
      <c r="D13128" t="s">
        <v>542</v>
      </c>
      <c r="E13128" t="s">
        <v>763</v>
      </c>
      <c r="F13128" t="s">
        <v>764</v>
      </c>
      <c r="G13128" t="s">
        <v>1150</v>
      </c>
      <c r="H13128" t="s">
        <v>509</v>
      </c>
      <c r="J13128" s="2">
        <v>45380</v>
      </c>
      <c r="K13128" s="5">
        <v>202401</v>
      </c>
      <c r="M13128" t="b">
        <v>0</v>
      </c>
      <c r="N13128" t="b">
        <v>0</v>
      </c>
      <c r="O13128" s="2">
        <v>45666.53449795139</v>
      </c>
      <c r="P13128" s="2">
        <v>45670.414465856484</v>
      </c>
      <c r="Q13128" t="s">
        <v>301</v>
      </c>
      <c r="R13128" t="s">
        <v>543</v>
      </c>
      <c r="S13128" s="2"/>
      <c r="V13128" s="2">
        <v>45666.534498113426</v>
      </c>
      <c r="W13128" s="2">
        <v>45666.534498113426</v>
      </c>
      <c r="X13128" t="b">
        <v>0</v>
      </c>
      <c r="Y13128" t="s">
        <v>691</v>
      </c>
      <c r="Z13128" t="s">
        <v>1879</v>
      </c>
      <c r="AA13128" t="s">
        <v>2275</v>
      </c>
    </row>
    <row r="13129" spans="1:27" x14ac:dyDescent="0.3">
      <c r="A13129" t="s">
        <v>2109</v>
      </c>
      <c r="B13129" t="s">
        <v>670</v>
      </c>
      <c r="C13129" t="s">
        <v>541</v>
      </c>
      <c r="D13129" t="s">
        <v>542</v>
      </c>
      <c r="E13129" t="s">
        <v>763</v>
      </c>
      <c r="F13129" t="s">
        <v>764</v>
      </c>
      <c r="G13129" t="s">
        <v>1150</v>
      </c>
      <c r="H13129" t="s">
        <v>509</v>
      </c>
      <c r="J13129" s="2">
        <v>45471</v>
      </c>
      <c r="K13129" s="5">
        <v>202402</v>
      </c>
      <c r="M13129" t="b">
        <v>0</v>
      </c>
      <c r="N13129" t="b">
        <v>0</v>
      </c>
      <c r="O13129" s="2">
        <v>45666.534442939817</v>
      </c>
      <c r="P13129" s="2">
        <v>45670.414426157404</v>
      </c>
      <c r="Q13129" t="s">
        <v>301</v>
      </c>
      <c r="R13129" t="s">
        <v>543</v>
      </c>
      <c r="S13129" s="2"/>
      <c r="V13129" s="2">
        <v>45666.534443055556</v>
      </c>
      <c r="W13129" s="2">
        <v>45666.534443055556</v>
      </c>
      <c r="X13129" t="b">
        <v>0</v>
      </c>
      <c r="Y13129" t="s">
        <v>691</v>
      </c>
      <c r="Z13129" t="s">
        <v>1879</v>
      </c>
      <c r="AA13129" t="s">
        <v>2275</v>
      </c>
    </row>
    <row r="13130" spans="1:27" x14ac:dyDescent="0.3">
      <c r="A13130" t="s">
        <v>2109</v>
      </c>
      <c r="B13130" t="s">
        <v>670</v>
      </c>
      <c r="C13130" t="s">
        <v>541</v>
      </c>
      <c r="D13130" t="s">
        <v>542</v>
      </c>
      <c r="E13130" t="s">
        <v>763</v>
      </c>
      <c r="F13130" t="s">
        <v>764</v>
      </c>
      <c r="G13130" t="s">
        <v>1150</v>
      </c>
      <c r="H13130" t="s">
        <v>509</v>
      </c>
      <c r="J13130" s="2">
        <v>45471</v>
      </c>
      <c r="K13130" s="5">
        <v>202402</v>
      </c>
      <c r="M13130" t="b">
        <v>0</v>
      </c>
      <c r="N13130" t="b">
        <v>0</v>
      </c>
      <c r="O13130" s="2">
        <v>45666.534442939817</v>
      </c>
      <c r="P13130" s="2">
        <v>45670.414426157404</v>
      </c>
      <c r="Q13130" t="s">
        <v>301</v>
      </c>
      <c r="R13130" t="s">
        <v>543</v>
      </c>
      <c r="S13130" s="2"/>
      <c r="V13130" s="2">
        <v>45666.534443055556</v>
      </c>
      <c r="W13130" s="2">
        <v>45666.534443055556</v>
      </c>
      <c r="X13130" t="b">
        <v>0</v>
      </c>
      <c r="Y13130" t="s">
        <v>654</v>
      </c>
      <c r="Z13130" t="s">
        <v>1861</v>
      </c>
      <c r="AA13130" t="s">
        <v>6</v>
      </c>
    </row>
    <row r="13131" spans="1:27" x14ac:dyDescent="0.3">
      <c r="A13131" t="s">
        <v>2110</v>
      </c>
      <c r="B13131" t="s">
        <v>670</v>
      </c>
      <c r="C13131" t="s">
        <v>541</v>
      </c>
      <c r="D13131" t="s">
        <v>542</v>
      </c>
      <c r="E13131" t="s">
        <v>763</v>
      </c>
      <c r="F13131" t="s">
        <v>764</v>
      </c>
      <c r="G13131" t="s">
        <v>1150</v>
      </c>
      <c r="H13131" t="s">
        <v>509</v>
      </c>
      <c r="J13131" s="2">
        <v>45380</v>
      </c>
      <c r="K13131" s="5">
        <v>202401</v>
      </c>
      <c r="M13131" t="b">
        <v>0</v>
      </c>
      <c r="N13131" t="b">
        <v>0</v>
      </c>
      <c r="O13131" s="2">
        <v>45666.53449795139</v>
      </c>
      <c r="P13131" s="2">
        <v>45670.414465856484</v>
      </c>
      <c r="Q13131" t="s">
        <v>301</v>
      </c>
      <c r="R13131" t="s">
        <v>543</v>
      </c>
      <c r="S13131" s="2"/>
      <c r="V13131" s="2">
        <v>45666.534498113426</v>
      </c>
      <c r="W13131" s="2">
        <v>45666.534498113426</v>
      </c>
      <c r="X13131" t="b">
        <v>0</v>
      </c>
      <c r="Y13131" t="s">
        <v>654</v>
      </c>
      <c r="Z13131" t="s">
        <v>1861</v>
      </c>
      <c r="AA13131" t="s">
        <v>6</v>
      </c>
    </row>
    <row r="13132" spans="1:27" x14ac:dyDescent="0.3">
      <c r="A13132" t="s">
        <v>2105</v>
      </c>
      <c r="B13132" t="s">
        <v>670</v>
      </c>
      <c r="C13132" t="s">
        <v>541</v>
      </c>
      <c r="D13132" t="s">
        <v>542</v>
      </c>
      <c r="E13132" t="s">
        <v>2106</v>
      </c>
      <c r="F13132" t="s">
        <v>2107</v>
      </c>
      <c r="G13132" t="s">
        <v>1150</v>
      </c>
      <c r="H13132" t="s">
        <v>509</v>
      </c>
      <c r="J13132" s="2">
        <v>45471</v>
      </c>
      <c r="K13132" s="5">
        <v>202402</v>
      </c>
      <c r="M13132" t="b">
        <v>0</v>
      </c>
      <c r="N13132" t="b">
        <v>0</v>
      </c>
      <c r="O13132" s="2">
        <v>45666.534318831022</v>
      </c>
      <c r="P13132" s="2">
        <v>45670.414335567133</v>
      </c>
      <c r="Q13132" t="s">
        <v>301</v>
      </c>
      <c r="R13132" t="s">
        <v>543</v>
      </c>
      <c r="S13132" s="2"/>
      <c r="V13132" s="2">
        <v>45666.534319016202</v>
      </c>
      <c r="W13132" s="2">
        <v>45666.534319016202</v>
      </c>
      <c r="X13132" t="b">
        <v>0</v>
      </c>
      <c r="Y13132" t="s">
        <v>654</v>
      </c>
      <c r="Z13132" t="s">
        <v>1861</v>
      </c>
      <c r="AA13132" t="s">
        <v>303</v>
      </c>
    </row>
    <row r="13133" spans="1:27" x14ac:dyDescent="0.3">
      <c r="A13133" t="s">
        <v>2108</v>
      </c>
      <c r="B13133" t="s">
        <v>670</v>
      </c>
      <c r="C13133" t="s">
        <v>541</v>
      </c>
      <c r="D13133" t="s">
        <v>542</v>
      </c>
      <c r="E13133" t="s">
        <v>2106</v>
      </c>
      <c r="F13133" t="s">
        <v>2107</v>
      </c>
      <c r="G13133" t="s">
        <v>1150</v>
      </c>
      <c r="H13133" t="s">
        <v>509</v>
      </c>
      <c r="J13133" s="2">
        <v>45380</v>
      </c>
      <c r="K13133" s="5">
        <v>202401</v>
      </c>
      <c r="M13133" t="b">
        <v>0</v>
      </c>
      <c r="N13133" t="b">
        <v>0</v>
      </c>
      <c r="O13133" s="2">
        <v>45666.534189502316</v>
      </c>
      <c r="P13133" s="2">
        <v>45670.41423480324</v>
      </c>
      <c r="Q13133" t="s">
        <v>301</v>
      </c>
      <c r="R13133" t="s">
        <v>543</v>
      </c>
      <c r="S13133" s="2"/>
      <c r="V13133" s="2">
        <v>45666.534189664351</v>
      </c>
      <c r="W13133" s="2">
        <v>45666.534189664351</v>
      </c>
      <c r="X13133" t="b">
        <v>0</v>
      </c>
      <c r="Y13133" t="s">
        <v>654</v>
      </c>
      <c r="Z13133" t="s">
        <v>1861</v>
      </c>
      <c r="AA13133" t="s">
        <v>303</v>
      </c>
    </row>
    <row r="13134" spans="1:27" x14ac:dyDescent="0.3">
      <c r="A13134" t="s">
        <v>2111</v>
      </c>
      <c r="B13134" t="s">
        <v>670</v>
      </c>
      <c r="C13134" t="s">
        <v>541</v>
      </c>
      <c r="D13134" t="s">
        <v>542</v>
      </c>
      <c r="E13134" t="s">
        <v>735</v>
      </c>
      <c r="F13134" t="s">
        <v>736</v>
      </c>
      <c r="G13134" t="s">
        <v>1150</v>
      </c>
      <c r="H13134" t="s">
        <v>509</v>
      </c>
      <c r="J13134" s="2">
        <v>45471</v>
      </c>
      <c r="K13134" s="5">
        <v>202402</v>
      </c>
      <c r="M13134" t="b">
        <v>0</v>
      </c>
      <c r="N13134" t="b">
        <v>0</v>
      </c>
      <c r="O13134" s="2">
        <v>45666.534455057874</v>
      </c>
      <c r="P13134" s="2">
        <v>45670.414434456019</v>
      </c>
      <c r="Q13134" t="s">
        <v>301</v>
      </c>
      <c r="R13134" t="s">
        <v>543</v>
      </c>
      <c r="S13134" s="2"/>
      <c r="V13134" s="2">
        <v>45666.534455208333</v>
      </c>
      <c r="W13134" s="2">
        <v>45666.534455208333</v>
      </c>
      <c r="X13134" t="b">
        <v>0</v>
      </c>
      <c r="Y13134" t="s">
        <v>654</v>
      </c>
      <c r="Z13134" t="s">
        <v>1861</v>
      </c>
      <c r="AA13134" t="s">
        <v>303</v>
      </c>
    </row>
    <row r="13135" spans="1:27" x14ac:dyDescent="0.3">
      <c r="A13135" t="s">
        <v>2112</v>
      </c>
      <c r="B13135" t="s">
        <v>670</v>
      </c>
      <c r="C13135" t="s">
        <v>541</v>
      </c>
      <c r="D13135" t="s">
        <v>542</v>
      </c>
      <c r="E13135" t="s">
        <v>735</v>
      </c>
      <c r="F13135" t="s">
        <v>736</v>
      </c>
      <c r="G13135" t="s">
        <v>1150</v>
      </c>
      <c r="H13135" t="s">
        <v>509</v>
      </c>
      <c r="J13135" s="2">
        <v>45380</v>
      </c>
      <c r="K13135" s="5">
        <v>202401</v>
      </c>
      <c r="M13135" t="b">
        <v>0</v>
      </c>
      <c r="N13135" t="b">
        <v>0</v>
      </c>
      <c r="O13135" s="2">
        <v>45666.534419872682</v>
      </c>
      <c r="P13135" s="2">
        <v>45670.41440883102</v>
      </c>
      <c r="Q13135" t="s">
        <v>301</v>
      </c>
      <c r="R13135" t="s">
        <v>543</v>
      </c>
      <c r="S13135" s="2"/>
      <c r="V13135" s="2">
        <v>45666.534420057869</v>
      </c>
      <c r="W13135" s="2">
        <v>45666.534420057869</v>
      </c>
      <c r="X13135" t="b">
        <v>0</v>
      </c>
      <c r="Y13135" t="s">
        <v>654</v>
      </c>
      <c r="Z13135" t="s">
        <v>1861</v>
      </c>
      <c r="AA13135" t="s">
        <v>303</v>
      </c>
    </row>
    <row r="13136" spans="1:27" x14ac:dyDescent="0.3">
      <c r="A13136" t="s">
        <v>2114</v>
      </c>
      <c r="B13136" t="s">
        <v>670</v>
      </c>
      <c r="C13136" t="s">
        <v>541</v>
      </c>
      <c r="D13136" t="s">
        <v>542</v>
      </c>
      <c r="E13136" t="s">
        <v>741</v>
      </c>
      <c r="F13136" t="s">
        <v>742</v>
      </c>
      <c r="G13136" t="s">
        <v>1150</v>
      </c>
      <c r="H13136" t="s">
        <v>509</v>
      </c>
      <c r="J13136" s="2">
        <v>45380</v>
      </c>
      <c r="K13136" s="5">
        <v>202401</v>
      </c>
      <c r="M13136" t="b">
        <v>0</v>
      </c>
      <c r="N13136" t="b">
        <v>0</v>
      </c>
      <c r="O13136" s="2">
        <v>45666.534508449076</v>
      </c>
      <c r="P13136" s="2">
        <v>45670.414472337965</v>
      </c>
      <c r="Q13136" t="s">
        <v>301</v>
      </c>
      <c r="R13136" t="s">
        <v>543</v>
      </c>
      <c r="S13136" s="2"/>
      <c r="V13136" s="2">
        <v>45666.534508680554</v>
      </c>
      <c r="W13136" s="2">
        <v>45666.534508680554</v>
      </c>
      <c r="X13136" t="b">
        <v>0</v>
      </c>
      <c r="Y13136" t="s">
        <v>654</v>
      </c>
      <c r="Z13136" t="s">
        <v>1861</v>
      </c>
      <c r="AA13136" t="s">
        <v>303</v>
      </c>
    </row>
    <row r="13137" spans="1:27" x14ac:dyDescent="0.3">
      <c r="A13137" t="s">
        <v>2113</v>
      </c>
      <c r="B13137" t="s">
        <v>670</v>
      </c>
      <c r="C13137" t="s">
        <v>541</v>
      </c>
      <c r="D13137" t="s">
        <v>542</v>
      </c>
      <c r="E13137" t="s">
        <v>741</v>
      </c>
      <c r="F13137" t="s">
        <v>742</v>
      </c>
      <c r="G13137" t="s">
        <v>1150</v>
      </c>
      <c r="H13137" t="s">
        <v>509</v>
      </c>
      <c r="J13137" s="2">
        <v>45471</v>
      </c>
      <c r="K13137" s="5">
        <v>202402</v>
      </c>
      <c r="M13137" t="b">
        <v>0</v>
      </c>
      <c r="N13137" t="b">
        <v>0</v>
      </c>
      <c r="O13137" s="2">
        <v>45666.534099849538</v>
      </c>
      <c r="P13137" s="2">
        <v>45670.414173113422</v>
      </c>
      <c r="Q13137" t="s">
        <v>301</v>
      </c>
      <c r="R13137" t="s">
        <v>543</v>
      </c>
      <c r="S13137" s="2"/>
      <c r="V13137" s="2">
        <v>45666.534100081015</v>
      </c>
      <c r="W13137" s="2">
        <v>45666.534100081015</v>
      </c>
      <c r="X13137" t="b">
        <v>0</v>
      </c>
      <c r="Y13137" t="s">
        <v>654</v>
      </c>
      <c r="Z13137" t="s">
        <v>1861</v>
      </c>
      <c r="AA13137" t="s">
        <v>303</v>
      </c>
    </row>
    <row r="13138" spans="1:27" x14ac:dyDescent="0.3">
      <c r="A13138" t="s">
        <v>2099</v>
      </c>
      <c r="B13138" t="s">
        <v>670</v>
      </c>
      <c r="C13138" t="s">
        <v>541</v>
      </c>
      <c r="D13138" t="s">
        <v>542</v>
      </c>
      <c r="E13138" t="s">
        <v>2100</v>
      </c>
      <c r="F13138" t="s">
        <v>2101</v>
      </c>
      <c r="G13138" t="s">
        <v>1150</v>
      </c>
      <c r="H13138" t="s">
        <v>509</v>
      </c>
      <c r="J13138" s="2">
        <v>45380</v>
      </c>
      <c r="K13138" s="5">
        <v>202401</v>
      </c>
      <c r="M13138" t="b">
        <v>0</v>
      </c>
      <c r="N13138" t="b">
        <v>0</v>
      </c>
      <c r="O13138" s="2">
        <v>45666.534023692133</v>
      </c>
      <c r="P13138" s="2">
        <v>45670.41411484954</v>
      </c>
      <c r="Q13138" t="s">
        <v>301</v>
      </c>
      <c r="R13138" t="s">
        <v>543</v>
      </c>
      <c r="S13138" s="2"/>
      <c r="V13138" s="2">
        <v>45666.534023807872</v>
      </c>
      <c r="W13138" s="2">
        <v>45666.534023807872</v>
      </c>
      <c r="X13138" t="b">
        <v>0</v>
      </c>
      <c r="Y13138" t="s">
        <v>654</v>
      </c>
      <c r="Z13138" t="s">
        <v>1861</v>
      </c>
      <c r="AA13138" t="s">
        <v>6</v>
      </c>
    </row>
    <row r="13139" spans="1:27" x14ac:dyDescent="0.3">
      <c r="A13139" t="s">
        <v>2092</v>
      </c>
      <c r="B13139" t="s">
        <v>670</v>
      </c>
      <c r="C13139" t="s">
        <v>541</v>
      </c>
      <c r="D13139" t="s">
        <v>542</v>
      </c>
      <c r="E13139" t="s">
        <v>2090</v>
      </c>
      <c r="F13139" t="s">
        <v>2091</v>
      </c>
      <c r="G13139" t="s">
        <v>11</v>
      </c>
      <c r="H13139" t="s">
        <v>509</v>
      </c>
      <c r="J13139" s="2">
        <v>45471</v>
      </c>
      <c r="K13139" s="5">
        <v>202402</v>
      </c>
      <c r="M13139" t="b">
        <v>0</v>
      </c>
      <c r="N13139" t="b">
        <v>0</v>
      </c>
      <c r="O13139" s="2">
        <v>45666.534501388887</v>
      </c>
      <c r="P13139" s="2">
        <v>45670.414467939816</v>
      </c>
      <c r="Q13139" t="s">
        <v>301</v>
      </c>
      <c r="R13139" t="s">
        <v>543</v>
      </c>
      <c r="S13139" s="2"/>
      <c r="V13139" s="2">
        <v>45666.534501620372</v>
      </c>
      <c r="W13139" s="2">
        <v>45666.534501620372</v>
      </c>
      <c r="X13139" t="b">
        <v>0</v>
      </c>
      <c r="Y13139" t="s">
        <v>654</v>
      </c>
      <c r="Z13139" t="s">
        <v>1861</v>
      </c>
      <c r="AA13139" t="s">
        <v>303</v>
      </c>
    </row>
    <row r="13140" spans="1:27" x14ac:dyDescent="0.3">
      <c r="A13140" t="s">
        <v>2088</v>
      </c>
      <c r="B13140" t="s">
        <v>670</v>
      </c>
      <c r="C13140" t="s">
        <v>541</v>
      </c>
      <c r="D13140" t="s">
        <v>542</v>
      </c>
      <c r="E13140" t="s">
        <v>2086</v>
      </c>
      <c r="F13140" t="s">
        <v>2087</v>
      </c>
      <c r="G13140" t="s">
        <v>11</v>
      </c>
      <c r="H13140" t="s">
        <v>509</v>
      </c>
      <c r="J13140" s="2">
        <v>45380</v>
      </c>
      <c r="K13140" s="5">
        <v>202401</v>
      </c>
      <c r="M13140" t="b">
        <v>0</v>
      </c>
      <c r="N13140" t="b">
        <v>0</v>
      </c>
      <c r="O13140" s="2">
        <v>45666.534379247685</v>
      </c>
      <c r="P13140" s="2">
        <v>45670.414376238426</v>
      </c>
      <c r="Q13140" t="s">
        <v>301</v>
      </c>
      <c r="R13140" t="s">
        <v>543</v>
      </c>
      <c r="S13140" s="2"/>
      <c r="V13140" s="2">
        <v>45666.534379432873</v>
      </c>
      <c r="W13140" s="2">
        <v>45666.534379432873</v>
      </c>
      <c r="X13140" t="b">
        <v>0</v>
      </c>
      <c r="Y13140" t="s">
        <v>654</v>
      </c>
      <c r="Z13140" t="s">
        <v>1861</v>
      </c>
      <c r="AA13140" t="s">
        <v>6</v>
      </c>
    </row>
    <row r="13141" spans="1:27" x14ac:dyDescent="0.3">
      <c r="A13141" t="s">
        <v>2089</v>
      </c>
      <c r="B13141" t="s">
        <v>670</v>
      </c>
      <c r="C13141" t="s">
        <v>541</v>
      </c>
      <c r="D13141" t="s">
        <v>542</v>
      </c>
      <c r="E13141" t="s">
        <v>2090</v>
      </c>
      <c r="F13141" t="s">
        <v>2091</v>
      </c>
      <c r="G13141" t="s">
        <v>11</v>
      </c>
      <c r="H13141" t="s">
        <v>509</v>
      </c>
      <c r="J13141" s="2">
        <v>45380</v>
      </c>
      <c r="K13141" s="5">
        <v>202401</v>
      </c>
      <c r="M13141" t="b">
        <v>0</v>
      </c>
      <c r="N13141" t="b">
        <v>0</v>
      </c>
      <c r="O13141" s="2">
        <v>45666.534302118052</v>
      </c>
      <c r="P13141" s="2">
        <v>45670.414324108795</v>
      </c>
      <c r="Q13141" t="s">
        <v>301</v>
      </c>
      <c r="R13141" t="s">
        <v>543</v>
      </c>
      <c r="S13141" s="2"/>
      <c r="V13141" s="2">
        <v>45666.534302349537</v>
      </c>
      <c r="W13141" s="2">
        <v>45666.534302349537</v>
      </c>
      <c r="X13141" t="b">
        <v>0</v>
      </c>
      <c r="Y13141" t="s">
        <v>654</v>
      </c>
      <c r="Z13141" t="s">
        <v>1861</v>
      </c>
      <c r="AA13141" t="s">
        <v>303</v>
      </c>
    </row>
    <row r="13142" spans="1:27" x14ac:dyDescent="0.3">
      <c r="A13142" t="s">
        <v>2102</v>
      </c>
      <c r="B13142" t="s">
        <v>670</v>
      </c>
      <c r="C13142" t="s">
        <v>541</v>
      </c>
      <c r="D13142" t="s">
        <v>542</v>
      </c>
      <c r="E13142" t="s">
        <v>2103</v>
      </c>
      <c r="F13142" t="s">
        <v>2104</v>
      </c>
      <c r="G13142" t="s">
        <v>11</v>
      </c>
      <c r="H13142" t="s">
        <v>509</v>
      </c>
      <c r="J13142" s="2">
        <v>45471</v>
      </c>
      <c r="K13142" s="5">
        <v>202402</v>
      </c>
      <c r="M13142" t="b">
        <v>0</v>
      </c>
      <c r="N13142" t="b">
        <v>0</v>
      </c>
      <c r="O13142" s="2">
        <v>45666.534559178239</v>
      </c>
      <c r="P13142" s="2">
        <v>45670.414508182868</v>
      </c>
      <c r="Q13142" t="s">
        <v>301</v>
      </c>
      <c r="R13142" t="s">
        <v>543</v>
      </c>
      <c r="S13142" s="2"/>
      <c r="V13142" s="2">
        <v>45666.534559293985</v>
      </c>
      <c r="W13142" s="2">
        <v>45666.534559293985</v>
      </c>
      <c r="X13142" t="b">
        <v>0</v>
      </c>
      <c r="Y13142" t="s">
        <v>654</v>
      </c>
      <c r="Z13142" t="s">
        <v>1861</v>
      </c>
      <c r="AA13142" t="s">
        <v>6</v>
      </c>
    </row>
    <row r="13143" spans="1:27" x14ac:dyDescent="0.3">
      <c r="A13143" t="s">
        <v>2081</v>
      </c>
      <c r="B13143" t="s">
        <v>670</v>
      </c>
      <c r="C13143" t="s">
        <v>541</v>
      </c>
      <c r="D13143" t="s">
        <v>542</v>
      </c>
      <c r="E13143" t="s">
        <v>743</v>
      </c>
      <c r="F13143" t="s">
        <v>744</v>
      </c>
      <c r="G13143" t="s">
        <v>11</v>
      </c>
      <c r="H13143" t="s">
        <v>509</v>
      </c>
      <c r="J13143" s="2">
        <v>45380</v>
      </c>
      <c r="K13143" s="5">
        <v>202401</v>
      </c>
      <c r="M13143" t="b">
        <v>0</v>
      </c>
      <c r="N13143" t="b">
        <v>0</v>
      </c>
      <c r="O13143" s="2">
        <v>45669.522449270837</v>
      </c>
      <c r="P13143" s="2">
        <v>45670.41424140046</v>
      </c>
      <c r="Q13143" t="s">
        <v>301</v>
      </c>
      <c r="R13143" t="s">
        <v>543</v>
      </c>
      <c r="S13143" s="2"/>
      <c r="V13143" s="2">
        <v>45669.522449340278</v>
      </c>
      <c r="W13143" s="2">
        <v>45669.522449340278</v>
      </c>
      <c r="X13143" t="b">
        <v>0</v>
      </c>
      <c r="Y13143" t="s">
        <v>654</v>
      </c>
      <c r="Z13143" t="s">
        <v>1861</v>
      </c>
      <c r="AA13143" t="s">
        <v>6</v>
      </c>
    </row>
    <row r="13144" spans="1:27" x14ac:dyDescent="0.3">
      <c r="A13144" t="s">
        <v>2085</v>
      </c>
      <c r="B13144" t="s">
        <v>670</v>
      </c>
      <c r="C13144" t="s">
        <v>541</v>
      </c>
      <c r="D13144" t="s">
        <v>542</v>
      </c>
      <c r="E13144" t="s">
        <v>2086</v>
      </c>
      <c r="F13144" t="s">
        <v>2087</v>
      </c>
      <c r="G13144" t="s">
        <v>11</v>
      </c>
      <c r="H13144" t="s">
        <v>509</v>
      </c>
      <c r="J13144" s="2">
        <v>45471</v>
      </c>
      <c r="K13144" s="5">
        <v>202402</v>
      </c>
      <c r="M13144" t="b">
        <v>0</v>
      </c>
      <c r="N13144" t="b">
        <v>0</v>
      </c>
      <c r="O13144" s="2">
        <v>45666.534394131944</v>
      </c>
      <c r="P13144" s="2">
        <v>45670.414388425925</v>
      </c>
      <c r="Q13144" t="s">
        <v>301</v>
      </c>
      <c r="R13144" t="s">
        <v>543</v>
      </c>
      <c r="S13144" s="2"/>
      <c r="V13144" s="2">
        <v>45666.53439429398</v>
      </c>
      <c r="W13144" s="2">
        <v>45666.53439429398</v>
      </c>
      <c r="X13144" t="b">
        <v>0</v>
      </c>
      <c r="Y13144" t="s">
        <v>654</v>
      </c>
      <c r="Z13144" t="s">
        <v>1861</v>
      </c>
      <c r="AA13144" t="s">
        <v>6</v>
      </c>
    </row>
    <row r="13145" spans="1:27" x14ac:dyDescent="0.3">
      <c r="A13145" t="s">
        <v>2082</v>
      </c>
      <c r="B13145" t="s">
        <v>670</v>
      </c>
      <c r="C13145" t="s">
        <v>541</v>
      </c>
      <c r="D13145" t="s">
        <v>542</v>
      </c>
      <c r="E13145" t="s">
        <v>2083</v>
      </c>
      <c r="F13145" t="s">
        <v>2084</v>
      </c>
      <c r="G13145" t="s">
        <v>11</v>
      </c>
      <c r="H13145" t="s">
        <v>509</v>
      </c>
      <c r="J13145" s="2">
        <v>45471</v>
      </c>
      <c r="K13145" s="5">
        <v>202402</v>
      </c>
      <c r="M13145" t="b">
        <v>0</v>
      </c>
      <c r="N13145" t="b">
        <v>0</v>
      </c>
      <c r="O13145" s="2">
        <v>45669.52249988426</v>
      </c>
      <c r="P13145" s="2">
        <v>45670.414279548611</v>
      </c>
      <c r="Q13145" t="s">
        <v>301</v>
      </c>
      <c r="R13145" t="s">
        <v>543</v>
      </c>
      <c r="S13145" s="2"/>
      <c r="V13145" s="2">
        <v>45669.522500081017</v>
      </c>
      <c r="W13145" s="2">
        <v>45669.522500081017</v>
      </c>
      <c r="X13145" t="b">
        <v>0</v>
      </c>
      <c r="Y13145" t="s">
        <v>654</v>
      </c>
      <c r="Z13145" t="s">
        <v>1861</v>
      </c>
      <c r="AA13145" t="s">
        <v>6</v>
      </c>
    </row>
    <row r="13146" spans="1:27" x14ac:dyDescent="0.3">
      <c r="A13146" t="s">
        <v>2120</v>
      </c>
      <c r="B13146" t="s">
        <v>670</v>
      </c>
      <c r="C13146" t="s">
        <v>541</v>
      </c>
      <c r="D13146" t="s">
        <v>542</v>
      </c>
      <c r="E13146" t="s">
        <v>732</v>
      </c>
      <c r="F13146" t="s">
        <v>733</v>
      </c>
      <c r="G13146" t="s">
        <v>1150</v>
      </c>
      <c r="H13146" t="s">
        <v>509</v>
      </c>
      <c r="J13146" s="2">
        <v>45380</v>
      </c>
      <c r="K13146" s="5">
        <v>202401</v>
      </c>
      <c r="M13146" t="b">
        <v>0</v>
      </c>
      <c r="N13146" t="b">
        <v>0</v>
      </c>
      <c r="O13146" s="2">
        <v>45666.534249456017</v>
      </c>
      <c r="P13146" s="2">
        <v>45670.414281793979</v>
      </c>
      <c r="Q13146" t="s">
        <v>301</v>
      </c>
      <c r="R13146" t="s">
        <v>543</v>
      </c>
      <c r="S13146" s="2"/>
      <c r="V13146" s="2">
        <v>45666.534249618053</v>
      </c>
      <c r="W13146" s="2">
        <v>45666.534249618053</v>
      </c>
      <c r="X13146" t="b">
        <v>0</v>
      </c>
      <c r="Y13146" t="s">
        <v>654</v>
      </c>
      <c r="Z13146" t="s">
        <v>1861</v>
      </c>
      <c r="AA13146" t="s">
        <v>6</v>
      </c>
    </row>
    <row r="13147" spans="1:27" x14ac:dyDescent="0.3">
      <c r="A13147" t="s">
        <v>2121</v>
      </c>
      <c r="B13147" t="s">
        <v>670</v>
      </c>
      <c r="C13147" t="s">
        <v>541</v>
      </c>
      <c r="D13147" t="s">
        <v>542</v>
      </c>
      <c r="E13147" t="s">
        <v>732</v>
      </c>
      <c r="F13147" t="s">
        <v>733</v>
      </c>
      <c r="G13147" t="s">
        <v>1150</v>
      </c>
      <c r="H13147" t="s">
        <v>509</v>
      </c>
      <c r="J13147" s="2">
        <v>45471</v>
      </c>
      <c r="K13147" s="5">
        <v>202402</v>
      </c>
      <c r="M13147" t="b">
        <v>0</v>
      </c>
      <c r="N13147" t="b">
        <v>0</v>
      </c>
      <c r="O13147" s="2">
        <v>45666.534119479169</v>
      </c>
      <c r="P13147" s="2">
        <v>45670.414188506948</v>
      </c>
      <c r="Q13147" t="s">
        <v>301</v>
      </c>
      <c r="R13147" t="s">
        <v>543</v>
      </c>
      <c r="S13147" s="2"/>
      <c r="V13147" s="2">
        <v>45666.534119594908</v>
      </c>
      <c r="W13147" s="2">
        <v>45666.534119594908</v>
      </c>
      <c r="X13147" t="b">
        <v>0</v>
      </c>
      <c r="Y13147" t="s">
        <v>654</v>
      </c>
      <c r="Z13147" t="s">
        <v>1861</v>
      </c>
      <c r="AA13147" t="s">
        <v>6</v>
      </c>
    </row>
    <row r="13148" spans="1:27" x14ac:dyDescent="0.3">
      <c r="A13148" t="s">
        <v>2117</v>
      </c>
      <c r="B13148" t="s">
        <v>670</v>
      </c>
      <c r="C13148" t="s">
        <v>541</v>
      </c>
      <c r="D13148" t="s">
        <v>542</v>
      </c>
      <c r="E13148" t="s">
        <v>2118</v>
      </c>
      <c r="F13148" t="s">
        <v>2119</v>
      </c>
      <c r="G13148" t="s">
        <v>1150</v>
      </c>
      <c r="H13148" t="s">
        <v>509</v>
      </c>
      <c r="J13148" s="2">
        <v>45471</v>
      </c>
      <c r="K13148" s="5">
        <v>202402</v>
      </c>
      <c r="M13148" t="b">
        <v>0</v>
      </c>
      <c r="N13148" t="b">
        <v>0</v>
      </c>
      <c r="O13148" s="2">
        <v>45666.534397766205</v>
      </c>
      <c r="P13148" s="2">
        <v>45670.414390706021</v>
      </c>
      <c r="Q13148" t="s">
        <v>301</v>
      </c>
      <c r="R13148" t="s">
        <v>543</v>
      </c>
      <c r="S13148" s="2"/>
      <c r="V13148" s="2">
        <v>45666.534397951385</v>
      </c>
      <c r="W13148" s="2">
        <v>45666.534397951385</v>
      </c>
      <c r="X13148" t="b">
        <v>0</v>
      </c>
      <c r="Y13148" t="s">
        <v>654</v>
      </c>
      <c r="Z13148" t="s">
        <v>1861</v>
      </c>
      <c r="AA13148" t="s">
        <v>303</v>
      </c>
    </row>
    <row r="13149" spans="1:27" x14ac:dyDescent="0.3">
      <c r="A13149" t="s">
        <v>2066</v>
      </c>
      <c r="B13149" t="s">
        <v>670</v>
      </c>
      <c r="C13149" t="s">
        <v>541</v>
      </c>
      <c r="D13149" t="s">
        <v>542</v>
      </c>
      <c r="E13149" t="s">
        <v>2067</v>
      </c>
      <c r="F13149" t="s">
        <v>2068</v>
      </c>
      <c r="G13149" t="s">
        <v>1150</v>
      </c>
      <c r="H13149" t="s">
        <v>509</v>
      </c>
      <c r="J13149" s="2">
        <v>45471</v>
      </c>
      <c r="K13149" s="5">
        <v>202402</v>
      </c>
      <c r="M13149" t="b">
        <v>0</v>
      </c>
      <c r="N13149" t="b">
        <v>0</v>
      </c>
      <c r="O13149" s="2">
        <v>45666.53405347222</v>
      </c>
      <c r="P13149" s="2">
        <v>45670.414136192128</v>
      </c>
      <c r="Q13149" t="s">
        <v>301</v>
      </c>
      <c r="R13149" t="s">
        <v>543</v>
      </c>
      <c r="S13149" s="2"/>
      <c r="V13149" s="2">
        <v>45666.534053703705</v>
      </c>
      <c r="W13149" s="2">
        <v>45666.534053703705</v>
      </c>
      <c r="X13149" t="b">
        <v>0</v>
      </c>
      <c r="Y13149" t="s">
        <v>654</v>
      </c>
      <c r="Z13149" t="s">
        <v>1861</v>
      </c>
      <c r="AA13149" t="s">
        <v>303</v>
      </c>
    </row>
    <row r="13150" spans="1:27" x14ac:dyDescent="0.3">
      <c r="A13150" t="s">
        <v>2122</v>
      </c>
      <c r="B13150" t="s">
        <v>670</v>
      </c>
      <c r="C13150" t="s">
        <v>541</v>
      </c>
      <c r="D13150" t="s">
        <v>542</v>
      </c>
      <c r="E13150" t="s">
        <v>700</v>
      </c>
      <c r="F13150" t="s">
        <v>701</v>
      </c>
      <c r="G13150" t="s">
        <v>1150</v>
      </c>
      <c r="H13150" t="s">
        <v>509</v>
      </c>
      <c r="J13150" s="2">
        <v>45380</v>
      </c>
      <c r="K13150" s="5">
        <v>202401</v>
      </c>
      <c r="M13150" t="b">
        <v>0</v>
      </c>
      <c r="N13150" t="b">
        <v>0</v>
      </c>
      <c r="O13150" s="2">
        <v>45666.534207951387</v>
      </c>
      <c r="P13150" s="2">
        <v>45670.414250578702</v>
      </c>
      <c r="Q13150" t="s">
        <v>301</v>
      </c>
      <c r="R13150" t="s">
        <v>543</v>
      </c>
      <c r="S13150" s="2"/>
      <c r="V13150" s="2">
        <v>45666.534208067133</v>
      </c>
      <c r="W13150" s="2">
        <v>45666.534208067133</v>
      </c>
      <c r="X13150" t="b">
        <v>0</v>
      </c>
      <c r="Y13150" t="s">
        <v>654</v>
      </c>
      <c r="Z13150" t="s">
        <v>1861</v>
      </c>
      <c r="AA13150" t="s">
        <v>6</v>
      </c>
    </row>
    <row r="13151" spans="1:27" x14ac:dyDescent="0.3">
      <c r="A13151" t="s">
        <v>2065</v>
      </c>
      <c r="B13151" t="s">
        <v>670</v>
      </c>
      <c r="C13151" t="s">
        <v>541</v>
      </c>
      <c r="D13151" t="s">
        <v>542</v>
      </c>
      <c r="E13151" t="s">
        <v>661</v>
      </c>
      <c r="F13151" t="s">
        <v>662</v>
      </c>
      <c r="G13151" t="s">
        <v>1150</v>
      </c>
      <c r="H13151" t="s">
        <v>509</v>
      </c>
      <c r="J13151" s="2">
        <v>45471</v>
      </c>
      <c r="K13151" s="5">
        <v>202402</v>
      </c>
      <c r="M13151" t="b">
        <v>0</v>
      </c>
      <c r="N13151" t="b">
        <v>0</v>
      </c>
      <c r="O13151" s="2">
        <v>45666.534096678239</v>
      </c>
      <c r="P13151" s="2">
        <v>45670.414170868054</v>
      </c>
      <c r="Q13151" t="s">
        <v>301</v>
      </c>
      <c r="R13151" t="s">
        <v>543</v>
      </c>
      <c r="S13151" s="2"/>
      <c r="V13151" s="2">
        <v>45666.534096875002</v>
      </c>
      <c r="W13151" s="2">
        <v>45666.534096875002</v>
      </c>
      <c r="X13151" t="b">
        <v>0</v>
      </c>
      <c r="Y13151" t="s">
        <v>654</v>
      </c>
      <c r="Z13151" t="s">
        <v>1861</v>
      </c>
      <c r="AA13151" t="s">
        <v>303</v>
      </c>
    </row>
    <row r="13152" spans="1:27" x14ac:dyDescent="0.3">
      <c r="A13152" t="s">
        <v>2064</v>
      </c>
      <c r="B13152" t="s">
        <v>670</v>
      </c>
      <c r="C13152" t="s">
        <v>541</v>
      </c>
      <c r="D13152" t="s">
        <v>542</v>
      </c>
      <c r="E13152" t="s">
        <v>777</v>
      </c>
      <c r="F13152" t="s">
        <v>778</v>
      </c>
      <c r="G13152" t="s">
        <v>1150</v>
      </c>
      <c r="H13152" t="s">
        <v>509</v>
      </c>
      <c r="J13152" s="2">
        <v>45380</v>
      </c>
      <c r="K13152" s="5">
        <v>202401</v>
      </c>
      <c r="M13152" t="b">
        <v>0</v>
      </c>
      <c r="N13152" t="b">
        <v>0</v>
      </c>
      <c r="O13152" s="2">
        <v>45666.534327743058</v>
      </c>
      <c r="P13152" s="2">
        <v>45670.414341979165</v>
      </c>
      <c r="Q13152" t="s">
        <v>301</v>
      </c>
      <c r="R13152" t="s">
        <v>543</v>
      </c>
      <c r="S13152" s="2"/>
      <c r="V13152" s="2">
        <v>45666.534327858797</v>
      </c>
      <c r="W13152" s="2">
        <v>45666.534327858797</v>
      </c>
      <c r="X13152" t="b">
        <v>0</v>
      </c>
      <c r="Y13152" t="s">
        <v>654</v>
      </c>
      <c r="Z13152" t="s">
        <v>1861</v>
      </c>
      <c r="AA13152" t="s">
        <v>6</v>
      </c>
    </row>
    <row r="13153" spans="1:27" x14ac:dyDescent="0.3">
      <c r="A13153" t="s">
        <v>1922</v>
      </c>
      <c r="B13153" t="s">
        <v>670</v>
      </c>
      <c r="C13153" t="s">
        <v>541</v>
      </c>
      <c r="D13153" t="s">
        <v>542</v>
      </c>
      <c r="E13153" t="s">
        <v>1923</v>
      </c>
      <c r="F13153" t="s">
        <v>1924</v>
      </c>
      <c r="G13153" t="s">
        <v>1150</v>
      </c>
      <c r="H13153" t="s">
        <v>509</v>
      </c>
      <c r="I13153" t="s">
        <v>1925</v>
      </c>
      <c r="J13153" s="2">
        <v>45356</v>
      </c>
      <c r="K13153" s="5">
        <v>202401</v>
      </c>
      <c r="M13153" t="b">
        <v>0</v>
      </c>
      <c r="N13153" t="b">
        <v>0</v>
      </c>
      <c r="O13153" s="2">
        <v>45442.601691701391</v>
      </c>
      <c r="P13153" s="2">
        <v>45548.371108449071</v>
      </c>
      <c r="Q13153" t="s">
        <v>301</v>
      </c>
      <c r="R13153" t="s">
        <v>543</v>
      </c>
      <c r="S13153" s="2"/>
      <c r="V13153" s="2">
        <v>45548.371108993058</v>
      </c>
      <c r="W13153" s="2">
        <v>45548.371108993058</v>
      </c>
      <c r="X13153" t="b">
        <v>0</v>
      </c>
      <c r="Y13153" t="s">
        <v>654</v>
      </c>
      <c r="Z13153" t="s">
        <v>1861</v>
      </c>
      <c r="AA13153" t="s">
        <v>6</v>
      </c>
    </row>
    <row r="13154" spans="1:27" x14ac:dyDescent="0.3">
      <c r="A13154" t="s">
        <v>2076</v>
      </c>
      <c r="B13154" t="s">
        <v>670</v>
      </c>
      <c r="C13154" t="s">
        <v>541</v>
      </c>
      <c r="D13154" t="s">
        <v>542</v>
      </c>
      <c r="E13154" t="s">
        <v>2074</v>
      </c>
      <c r="F13154" t="s">
        <v>2075</v>
      </c>
      <c r="G13154" t="s">
        <v>414</v>
      </c>
      <c r="H13154" t="s">
        <v>509</v>
      </c>
      <c r="J13154" s="2">
        <v>45380</v>
      </c>
      <c r="K13154" s="5">
        <v>202401</v>
      </c>
      <c r="M13154" t="b">
        <v>0</v>
      </c>
      <c r="N13154" t="b">
        <v>0</v>
      </c>
      <c r="O13154" s="2">
        <v>45666.534275659724</v>
      </c>
      <c r="P13154" s="2">
        <v>45670.414302395831</v>
      </c>
      <c r="Q13154" t="s">
        <v>301</v>
      </c>
      <c r="R13154" t="s">
        <v>543</v>
      </c>
      <c r="S13154" s="2"/>
      <c r="V13154" s="2">
        <v>45666.534275891201</v>
      </c>
      <c r="W13154" s="2">
        <v>45666.534275891201</v>
      </c>
      <c r="X13154" t="b">
        <v>0</v>
      </c>
      <c r="Y13154" t="s">
        <v>654</v>
      </c>
      <c r="Z13154" t="s">
        <v>1861</v>
      </c>
      <c r="AA13154" t="s">
        <v>303</v>
      </c>
    </row>
    <row r="13155" spans="1:27" x14ac:dyDescent="0.3">
      <c r="A13155" t="s">
        <v>2073</v>
      </c>
      <c r="B13155" t="s">
        <v>670</v>
      </c>
      <c r="C13155" t="s">
        <v>541</v>
      </c>
      <c r="D13155" t="s">
        <v>542</v>
      </c>
      <c r="E13155" t="s">
        <v>2074</v>
      </c>
      <c r="F13155" t="s">
        <v>2075</v>
      </c>
      <c r="G13155" t="s">
        <v>414</v>
      </c>
      <c r="H13155" t="s">
        <v>509</v>
      </c>
      <c r="J13155" s="2">
        <v>45471</v>
      </c>
      <c r="K13155" s="5">
        <v>202402</v>
      </c>
      <c r="M13155" t="b">
        <v>0</v>
      </c>
      <c r="N13155" t="b">
        <v>0</v>
      </c>
      <c r="O13155" s="2">
        <v>45666.534312152777</v>
      </c>
      <c r="P13155" s="2">
        <v>45670.414331215281</v>
      </c>
      <c r="Q13155" t="s">
        <v>301</v>
      </c>
      <c r="R13155" t="s">
        <v>543</v>
      </c>
      <c r="S13155" s="2"/>
      <c r="V13155" s="2">
        <v>45666.53431234954</v>
      </c>
      <c r="W13155" s="2">
        <v>45666.53431234954</v>
      </c>
      <c r="X13155" t="b">
        <v>0</v>
      </c>
      <c r="Y13155" t="s">
        <v>654</v>
      </c>
      <c r="Z13155" t="s">
        <v>1861</v>
      </c>
      <c r="AA13155" t="s">
        <v>303</v>
      </c>
    </row>
    <row r="13156" spans="1:27" x14ac:dyDescent="0.3">
      <c r="A13156" t="s">
        <v>2077</v>
      </c>
      <c r="B13156" t="s">
        <v>670</v>
      </c>
      <c r="C13156" t="s">
        <v>541</v>
      </c>
      <c r="D13156" t="s">
        <v>542</v>
      </c>
      <c r="E13156" t="s">
        <v>2078</v>
      </c>
      <c r="F13156" t="s">
        <v>2079</v>
      </c>
      <c r="G13156" t="s">
        <v>414</v>
      </c>
      <c r="H13156" t="s">
        <v>509</v>
      </c>
      <c r="J13156" s="2">
        <v>45380</v>
      </c>
      <c r="K13156" s="5">
        <v>202401</v>
      </c>
      <c r="M13156" t="b">
        <v>0</v>
      </c>
      <c r="N13156" t="b">
        <v>0</v>
      </c>
      <c r="O13156" s="2">
        <v>45666.534064201391</v>
      </c>
      <c r="P13156" s="2">
        <v>45670.414148148149</v>
      </c>
      <c r="Q13156" t="s">
        <v>301</v>
      </c>
      <c r="R13156" t="s">
        <v>543</v>
      </c>
      <c r="S13156" s="2"/>
      <c r="V13156" s="2">
        <v>45666.534064467596</v>
      </c>
      <c r="W13156" s="2">
        <v>45666.534064467596</v>
      </c>
      <c r="X13156" t="b">
        <v>0</v>
      </c>
      <c r="Y13156" t="s">
        <v>654</v>
      </c>
      <c r="Z13156" t="s">
        <v>1861</v>
      </c>
      <c r="AA13156" t="s">
        <v>303</v>
      </c>
    </row>
    <row r="13157" spans="1:27" x14ac:dyDescent="0.3">
      <c r="A13157" t="s">
        <v>2080</v>
      </c>
      <c r="B13157" t="s">
        <v>670</v>
      </c>
      <c r="C13157" t="s">
        <v>541</v>
      </c>
      <c r="D13157" t="s">
        <v>542</v>
      </c>
      <c r="E13157" t="s">
        <v>2078</v>
      </c>
      <c r="F13157" t="s">
        <v>2079</v>
      </c>
      <c r="G13157" t="s">
        <v>414</v>
      </c>
      <c r="H13157" t="s">
        <v>509</v>
      </c>
      <c r="J13157" s="2">
        <v>45471</v>
      </c>
      <c r="K13157" s="5">
        <v>202402</v>
      </c>
      <c r="M13157" t="b">
        <v>0</v>
      </c>
      <c r="N13157" t="b">
        <v>0</v>
      </c>
      <c r="O13157" s="2">
        <v>45666.534572951387</v>
      </c>
      <c r="P13157" s="2">
        <v>45670.414517129633</v>
      </c>
      <c r="Q13157" t="s">
        <v>301</v>
      </c>
      <c r="R13157" t="s">
        <v>543</v>
      </c>
      <c r="S13157" s="2"/>
      <c r="V13157" s="2">
        <v>45666.534573182871</v>
      </c>
      <c r="W13157" s="2">
        <v>45666.534573182871</v>
      </c>
      <c r="X13157" t="b">
        <v>0</v>
      </c>
      <c r="Y13157" t="s">
        <v>654</v>
      </c>
      <c r="Z13157" t="s">
        <v>1861</v>
      </c>
      <c r="AA13157" t="s">
        <v>303</v>
      </c>
    </row>
    <row r="13158" spans="1:27" x14ac:dyDescent="0.3">
      <c r="A13158" t="s">
        <v>2116</v>
      </c>
      <c r="B13158" t="s">
        <v>670</v>
      </c>
      <c r="C13158" t="s">
        <v>541</v>
      </c>
      <c r="D13158" t="s">
        <v>542</v>
      </c>
      <c r="E13158" t="s">
        <v>665</v>
      </c>
      <c r="F13158" t="s">
        <v>666</v>
      </c>
      <c r="G13158" t="s">
        <v>1150</v>
      </c>
      <c r="H13158" t="s">
        <v>509</v>
      </c>
      <c r="J13158" s="2">
        <v>45380</v>
      </c>
      <c r="K13158" s="5">
        <v>202401</v>
      </c>
      <c r="M13158" t="b">
        <v>0</v>
      </c>
      <c r="N13158" t="b">
        <v>0</v>
      </c>
      <c r="O13158" s="2">
        <v>45669.522329050924</v>
      </c>
      <c r="P13158" s="2">
        <v>45670.414143206021</v>
      </c>
      <c r="Q13158" t="s">
        <v>301</v>
      </c>
      <c r="R13158" t="s">
        <v>543</v>
      </c>
      <c r="S13158" s="2"/>
      <c r="V13158" s="2">
        <v>45669.522329282408</v>
      </c>
      <c r="W13158" s="2">
        <v>45669.522329282408</v>
      </c>
      <c r="X13158" t="b">
        <v>0</v>
      </c>
      <c r="Y13158" t="s">
        <v>654</v>
      </c>
      <c r="Z13158" t="s">
        <v>1861</v>
      </c>
      <c r="AA13158" t="s">
        <v>303</v>
      </c>
    </row>
    <row r="13159" spans="1:27" x14ac:dyDescent="0.3">
      <c r="A13159" t="s">
        <v>2115</v>
      </c>
      <c r="B13159" t="s">
        <v>670</v>
      </c>
      <c r="C13159" t="s">
        <v>541</v>
      </c>
      <c r="D13159" t="s">
        <v>542</v>
      </c>
      <c r="E13159" t="s">
        <v>665</v>
      </c>
      <c r="F13159" t="s">
        <v>666</v>
      </c>
      <c r="G13159" t="s">
        <v>1150</v>
      </c>
      <c r="H13159" t="s">
        <v>509</v>
      </c>
      <c r="J13159" s="2">
        <v>45471</v>
      </c>
      <c r="K13159" s="5">
        <v>202402</v>
      </c>
      <c r="M13159" t="b">
        <v>0</v>
      </c>
      <c r="N13159" t="b">
        <v>0</v>
      </c>
      <c r="O13159" s="2">
        <v>45666.5345290162</v>
      </c>
      <c r="P13159" s="2">
        <v>45670.414487615744</v>
      </c>
      <c r="Q13159" t="s">
        <v>301</v>
      </c>
      <c r="R13159" t="s">
        <v>543</v>
      </c>
      <c r="S13159" s="2"/>
      <c r="V13159" s="2">
        <v>45666.534529247685</v>
      </c>
      <c r="W13159" s="2">
        <v>45666.534529247685</v>
      </c>
      <c r="X13159" t="b">
        <v>0</v>
      </c>
      <c r="Y13159" t="s">
        <v>654</v>
      </c>
      <c r="Z13159" t="s">
        <v>1861</v>
      </c>
      <c r="AA13159" t="s">
        <v>303</v>
      </c>
    </row>
    <row r="13160" spans="1:27" x14ac:dyDescent="0.3">
      <c r="A13160" t="s">
        <v>2069</v>
      </c>
      <c r="B13160" t="s">
        <v>670</v>
      </c>
      <c r="C13160" t="s">
        <v>541</v>
      </c>
      <c r="D13160" t="s">
        <v>542</v>
      </c>
      <c r="E13160" t="s">
        <v>779</v>
      </c>
      <c r="F13160" t="s">
        <v>780</v>
      </c>
      <c r="G13160" t="s">
        <v>1150</v>
      </c>
      <c r="H13160" t="s">
        <v>509</v>
      </c>
      <c r="J13160" s="2">
        <v>45471</v>
      </c>
      <c r="K13160" s="5">
        <v>202402</v>
      </c>
      <c r="M13160" t="b">
        <v>0</v>
      </c>
      <c r="N13160" t="b">
        <v>0</v>
      </c>
      <c r="O13160" s="2">
        <v>45666.534339386577</v>
      </c>
      <c r="P13160" s="2">
        <v>45670.702385335651</v>
      </c>
      <c r="Q13160" t="s">
        <v>301</v>
      </c>
      <c r="R13160" t="s">
        <v>543</v>
      </c>
      <c r="S13160" s="2"/>
      <c r="V13160" s="2">
        <v>45666.534339664351</v>
      </c>
      <c r="W13160" s="2">
        <v>45666.534339664351</v>
      </c>
      <c r="X13160" t="b">
        <v>0</v>
      </c>
      <c r="Y13160" t="s">
        <v>654</v>
      </c>
      <c r="Z13160" t="s">
        <v>1861</v>
      </c>
      <c r="AA13160" t="s">
        <v>303</v>
      </c>
    </row>
    <row r="13161" spans="1:27" x14ac:dyDescent="0.3">
      <c r="A13161" t="s">
        <v>2070</v>
      </c>
      <c r="B13161" t="s">
        <v>670</v>
      </c>
      <c r="C13161" t="s">
        <v>541</v>
      </c>
      <c r="D13161" t="s">
        <v>542</v>
      </c>
      <c r="E13161" t="s">
        <v>2071</v>
      </c>
      <c r="F13161" t="s">
        <v>2072</v>
      </c>
      <c r="G13161" t="s">
        <v>414</v>
      </c>
      <c r="H13161" t="s">
        <v>509</v>
      </c>
      <c r="J13161" s="2">
        <v>45380</v>
      </c>
      <c r="K13161" s="5">
        <v>202401</v>
      </c>
      <c r="M13161" t="b">
        <v>0</v>
      </c>
      <c r="N13161" t="b">
        <v>0</v>
      </c>
      <c r="O13161" s="2">
        <v>45666.534532488426</v>
      </c>
      <c r="P13161" s="2">
        <v>45670.414489733797</v>
      </c>
      <c r="Q13161" t="s">
        <v>301</v>
      </c>
      <c r="R13161" t="s">
        <v>543</v>
      </c>
      <c r="S13161" s="2"/>
      <c r="V13161" s="2">
        <v>45666.534532604164</v>
      </c>
      <c r="W13161" s="2">
        <v>45666.534532604164</v>
      </c>
      <c r="X13161" t="b">
        <v>0</v>
      </c>
      <c r="Y13161" t="s">
        <v>654</v>
      </c>
      <c r="Z13161" t="s">
        <v>1861</v>
      </c>
      <c r="AA13161" t="s">
        <v>6</v>
      </c>
    </row>
    <row r="13162" spans="1:27" x14ac:dyDescent="0.3">
      <c r="A13162" t="s">
        <v>2093</v>
      </c>
      <c r="B13162" t="s">
        <v>670</v>
      </c>
      <c r="C13162" t="s">
        <v>541</v>
      </c>
      <c r="D13162" t="s">
        <v>542</v>
      </c>
      <c r="E13162" t="s">
        <v>2094</v>
      </c>
      <c r="F13162" t="s">
        <v>2095</v>
      </c>
      <c r="G13162" t="s">
        <v>414</v>
      </c>
      <c r="H13162" t="s">
        <v>509</v>
      </c>
      <c r="J13162" s="2">
        <v>45380</v>
      </c>
      <c r="K13162" s="5">
        <v>202401</v>
      </c>
      <c r="M13162" t="b">
        <v>0</v>
      </c>
      <c r="N13162" t="b">
        <v>0</v>
      </c>
      <c r="O13162" s="2">
        <v>45666.534132986111</v>
      </c>
      <c r="P13162" s="2">
        <v>45670.414196030091</v>
      </c>
      <c r="Q13162" t="s">
        <v>301</v>
      </c>
      <c r="R13162" t="s">
        <v>543</v>
      </c>
      <c r="S13162" s="2"/>
      <c r="V13162" s="2">
        <v>45666.534133217596</v>
      </c>
      <c r="W13162" s="2">
        <v>45666.534133217596</v>
      </c>
      <c r="X13162" t="b">
        <v>0</v>
      </c>
      <c r="Y13162" t="s">
        <v>654</v>
      </c>
      <c r="Z13162" t="s">
        <v>1861</v>
      </c>
      <c r="AA13162" t="s">
        <v>303</v>
      </c>
    </row>
    <row r="13163" spans="1:27" x14ac:dyDescent="0.3">
      <c r="A13163" t="s">
        <v>1976</v>
      </c>
      <c r="B13163" t="s">
        <v>670</v>
      </c>
      <c r="C13163" t="s">
        <v>541</v>
      </c>
      <c r="D13163" t="s">
        <v>542</v>
      </c>
      <c r="E13163" t="s">
        <v>1977</v>
      </c>
      <c r="F13163" t="s">
        <v>1978</v>
      </c>
      <c r="G13163" t="s">
        <v>453</v>
      </c>
      <c r="H13163" t="s">
        <v>510</v>
      </c>
      <c r="J13163" s="2">
        <v>45380</v>
      </c>
      <c r="K13163" s="5">
        <v>202401</v>
      </c>
      <c r="M13163" t="b">
        <v>0</v>
      </c>
      <c r="N13163" t="b">
        <v>0</v>
      </c>
      <c r="O13163" s="2">
        <v>45666.534176388886</v>
      </c>
      <c r="P13163" s="2">
        <v>45670.414225775465</v>
      </c>
      <c r="Q13163" t="s">
        <v>301</v>
      </c>
      <c r="R13163" t="s">
        <v>543</v>
      </c>
      <c r="S13163" s="2"/>
      <c r="V13163" s="2">
        <v>45666.53417658565</v>
      </c>
      <c r="W13163" s="2">
        <v>45666.53417658565</v>
      </c>
      <c r="X13163" t="b">
        <v>0</v>
      </c>
      <c r="Y13163" t="s">
        <v>654</v>
      </c>
      <c r="Z13163" t="s">
        <v>1861</v>
      </c>
      <c r="AA13163" t="s">
        <v>6</v>
      </c>
    </row>
    <row r="13164" spans="1:27" x14ac:dyDescent="0.3">
      <c r="A13164" t="s">
        <v>1979</v>
      </c>
      <c r="B13164" t="s">
        <v>670</v>
      </c>
      <c r="C13164" t="s">
        <v>541</v>
      </c>
      <c r="D13164" t="s">
        <v>542</v>
      </c>
      <c r="E13164" t="s">
        <v>1977</v>
      </c>
      <c r="F13164" t="s">
        <v>1978</v>
      </c>
      <c r="G13164" t="s">
        <v>453</v>
      </c>
      <c r="H13164" t="s">
        <v>510</v>
      </c>
      <c r="J13164" s="2">
        <v>45471</v>
      </c>
      <c r="K13164" s="5">
        <v>202402</v>
      </c>
      <c r="M13164" t="b">
        <v>0</v>
      </c>
      <c r="N13164" t="b">
        <v>0</v>
      </c>
      <c r="O13164" s="2">
        <v>45666.534146261576</v>
      </c>
      <c r="P13164" s="2">
        <v>45670.41420486111</v>
      </c>
      <c r="Q13164" t="s">
        <v>301</v>
      </c>
      <c r="R13164" t="s">
        <v>543</v>
      </c>
      <c r="S13164" s="2"/>
      <c r="V13164" s="2">
        <v>45666.534146377315</v>
      </c>
      <c r="W13164" s="2">
        <v>45666.534146377315</v>
      </c>
      <c r="X13164" t="b">
        <v>0</v>
      </c>
      <c r="Y13164" t="s">
        <v>654</v>
      </c>
      <c r="Z13164" t="s">
        <v>1861</v>
      </c>
      <c r="AA13164" t="s">
        <v>6</v>
      </c>
    </row>
    <row r="13165" spans="1:27" x14ac:dyDescent="0.3">
      <c r="A13165" t="s">
        <v>2228</v>
      </c>
      <c r="B13165" t="s">
        <v>670</v>
      </c>
      <c r="C13165" t="s">
        <v>541</v>
      </c>
      <c r="D13165" t="s">
        <v>542</v>
      </c>
      <c r="E13165" t="s">
        <v>2226</v>
      </c>
      <c r="F13165" t="s">
        <v>2227</v>
      </c>
      <c r="G13165" t="s">
        <v>4</v>
      </c>
      <c r="H13165" t="s">
        <v>510</v>
      </c>
      <c r="J13165" s="2">
        <v>45380</v>
      </c>
      <c r="K13165" s="5">
        <v>202401</v>
      </c>
      <c r="M13165" t="b">
        <v>0</v>
      </c>
      <c r="N13165" t="b">
        <v>0</v>
      </c>
      <c r="O13165" s="2">
        <v>45666.534484837961</v>
      </c>
      <c r="P13165" s="2">
        <v>45670.414456712962</v>
      </c>
      <c r="Q13165" t="s">
        <v>301</v>
      </c>
      <c r="R13165" t="s">
        <v>543</v>
      </c>
      <c r="S13165" s="2"/>
      <c r="V13165" s="2">
        <v>45666.534485104166</v>
      </c>
      <c r="W13165" s="2">
        <v>45666.534485104166</v>
      </c>
      <c r="X13165" t="b">
        <v>0</v>
      </c>
      <c r="Y13165" t="s">
        <v>654</v>
      </c>
      <c r="Z13165" t="s">
        <v>1861</v>
      </c>
      <c r="AA13165" t="s">
        <v>303</v>
      </c>
    </row>
    <row r="13166" spans="1:27" x14ac:dyDescent="0.3">
      <c r="A13166" t="s">
        <v>1980</v>
      </c>
      <c r="B13166" t="s">
        <v>670</v>
      </c>
      <c r="C13166" t="s">
        <v>541</v>
      </c>
      <c r="D13166" t="s">
        <v>542</v>
      </c>
      <c r="E13166" t="s">
        <v>773</v>
      </c>
      <c r="F13166" t="s">
        <v>774</v>
      </c>
      <c r="G13166" t="s">
        <v>453</v>
      </c>
      <c r="H13166" t="s">
        <v>510</v>
      </c>
      <c r="J13166" s="2">
        <v>45380</v>
      </c>
      <c r="K13166" s="5">
        <v>202401</v>
      </c>
      <c r="M13166" t="b">
        <v>0</v>
      </c>
      <c r="N13166" t="b">
        <v>0</v>
      </c>
      <c r="O13166" s="2">
        <v>45666.534291631942</v>
      </c>
      <c r="P13166" s="2">
        <v>45670.41431443287</v>
      </c>
      <c r="Q13166" t="s">
        <v>301</v>
      </c>
      <c r="R13166" t="s">
        <v>543</v>
      </c>
      <c r="S13166" s="2"/>
      <c r="V13166" s="2">
        <v>45666.53429181713</v>
      </c>
      <c r="W13166" s="2">
        <v>45666.53429181713</v>
      </c>
      <c r="X13166" t="b">
        <v>0</v>
      </c>
      <c r="Y13166" t="s">
        <v>654</v>
      </c>
      <c r="Z13166" t="s">
        <v>1861</v>
      </c>
      <c r="AA13166" t="s">
        <v>303</v>
      </c>
    </row>
    <row r="13167" spans="1:27" x14ac:dyDescent="0.3">
      <c r="A13167" t="s">
        <v>2225</v>
      </c>
      <c r="B13167" t="s">
        <v>670</v>
      </c>
      <c r="C13167" t="s">
        <v>541</v>
      </c>
      <c r="D13167" t="s">
        <v>542</v>
      </c>
      <c r="E13167" t="s">
        <v>2226</v>
      </c>
      <c r="F13167" t="s">
        <v>2227</v>
      </c>
      <c r="G13167" t="s">
        <v>4</v>
      </c>
      <c r="H13167" t="s">
        <v>510</v>
      </c>
      <c r="J13167" s="2">
        <v>45471</v>
      </c>
      <c r="K13167" s="5">
        <v>202402</v>
      </c>
      <c r="M13167" t="b">
        <v>0</v>
      </c>
      <c r="N13167" t="b">
        <v>0</v>
      </c>
      <c r="O13167" s="2">
        <v>45666.533994247686</v>
      </c>
      <c r="P13167" s="2">
        <v>45670.414093946762</v>
      </c>
      <c r="Q13167" t="s">
        <v>301</v>
      </c>
      <c r="R13167" t="s">
        <v>543</v>
      </c>
      <c r="S13167" s="2"/>
      <c r="V13167" s="2">
        <v>45666.53399452546</v>
      </c>
      <c r="W13167" s="2">
        <v>45666.53399452546</v>
      </c>
      <c r="X13167" t="b">
        <v>0</v>
      </c>
      <c r="Y13167" t="s">
        <v>654</v>
      </c>
      <c r="Z13167" t="s">
        <v>1861</v>
      </c>
      <c r="AA13167" t="s">
        <v>303</v>
      </c>
    </row>
    <row r="13168" spans="1:27" x14ac:dyDescent="0.3">
      <c r="A13168" t="s">
        <v>1981</v>
      </c>
      <c r="B13168" t="s">
        <v>670</v>
      </c>
      <c r="C13168" t="s">
        <v>541</v>
      </c>
      <c r="D13168" t="s">
        <v>542</v>
      </c>
      <c r="E13168" t="s">
        <v>1982</v>
      </c>
      <c r="F13168" t="s">
        <v>1983</v>
      </c>
      <c r="G13168" t="s">
        <v>4</v>
      </c>
      <c r="H13168" t="s">
        <v>510</v>
      </c>
      <c r="J13168" s="2">
        <v>45471</v>
      </c>
      <c r="K13168" s="5">
        <v>202402</v>
      </c>
      <c r="M13168" t="b">
        <v>0</v>
      </c>
      <c r="N13168" t="b">
        <v>0</v>
      </c>
      <c r="O13168" s="2">
        <v>45666.534278935185</v>
      </c>
      <c r="P13168" s="2">
        <v>45670.414305405095</v>
      </c>
      <c r="Q13168" t="s">
        <v>301</v>
      </c>
      <c r="R13168" t="s">
        <v>543</v>
      </c>
      <c r="S13168" s="2"/>
      <c r="V13168" s="2">
        <v>45666.534279247688</v>
      </c>
      <c r="W13168" s="2">
        <v>45666.534279247688</v>
      </c>
      <c r="X13168" t="b">
        <v>0</v>
      </c>
      <c r="Y13168" t="s">
        <v>654</v>
      </c>
      <c r="Z13168" t="s">
        <v>1861</v>
      </c>
      <c r="AA13168" t="s">
        <v>303</v>
      </c>
    </row>
    <row r="13169" spans="1:27" x14ac:dyDescent="0.3">
      <c r="A13169" t="s">
        <v>2224</v>
      </c>
      <c r="B13169" t="s">
        <v>670</v>
      </c>
      <c r="C13169" t="s">
        <v>541</v>
      </c>
      <c r="D13169" t="s">
        <v>542</v>
      </c>
      <c r="E13169" t="s">
        <v>1982</v>
      </c>
      <c r="F13169" t="s">
        <v>1983</v>
      </c>
      <c r="G13169" t="s">
        <v>4</v>
      </c>
      <c r="H13169" t="s">
        <v>510</v>
      </c>
      <c r="J13169" s="2">
        <v>45380</v>
      </c>
      <c r="K13169" s="5">
        <v>202401</v>
      </c>
      <c r="M13169" t="b">
        <v>0</v>
      </c>
      <c r="N13169" t="b">
        <v>0</v>
      </c>
      <c r="O13169" s="2">
        <v>45666.534263078705</v>
      </c>
      <c r="P13169" s="2">
        <v>45670.414292858797</v>
      </c>
      <c r="Q13169" t="s">
        <v>301</v>
      </c>
      <c r="R13169" t="s">
        <v>543</v>
      </c>
      <c r="S13169" s="2"/>
      <c r="V13169" s="2">
        <v>45666.534263344911</v>
      </c>
      <c r="W13169" s="2">
        <v>45666.534263344911</v>
      </c>
      <c r="X13169" t="b">
        <v>0</v>
      </c>
      <c r="Y13169" t="s">
        <v>654</v>
      </c>
      <c r="Z13169" t="s">
        <v>1861</v>
      </c>
      <c r="AA13169" t="s">
        <v>303</v>
      </c>
    </row>
    <row r="13170" spans="1:27" x14ac:dyDescent="0.3">
      <c r="A13170" t="s">
        <v>1984</v>
      </c>
      <c r="B13170" t="s">
        <v>670</v>
      </c>
      <c r="C13170" t="s">
        <v>541</v>
      </c>
      <c r="D13170" t="s">
        <v>542</v>
      </c>
      <c r="E13170" t="s">
        <v>1985</v>
      </c>
      <c r="F13170" t="s">
        <v>1986</v>
      </c>
      <c r="G13170" t="s">
        <v>4</v>
      </c>
      <c r="H13170" t="s">
        <v>510</v>
      </c>
      <c r="J13170" s="2">
        <v>45471</v>
      </c>
      <c r="K13170" s="5">
        <v>202402</v>
      </c>
      <c r="M13170" t="b">
        <v>0</v>
      </c>
      <c r="N13170" t="b">
        <v>0</v>
      </c>
      <c r="O13170" s="2">
        <v>45666.534494479165</v>
      </c>
      <c r="P13170" s="2">
        <v>45670.41446334491</v>
      </c>
      <c r="Q13170" t="s">
        <v>301</v>
      </c>
      <c r="R13170" t="s">
        <v>543</v>
      </c>
      <c r="S13170" s="2"/>
      <c r="V13170" s="2">
        <v>45666.534494756947</v>
      </c>
      <c r="W13170" s="2">
        <v>45666.534494756947</v>
      </c>
      <c r="X13170" t="b">
        <v>0</v>
      </c>
      <c r="Y13170" t="s">
        <v>654</v>
      </c>
      <c r="Z13170" t="s">
        <v>1861</v>
      </c>
      <c r="AA13170" t="s">
        <v>303</v>
      </c>
    </row>
    <row r="13171" spans="1:27" x14ac:dyDescent="0.3">
      <c r="A13171" t="s">
        <v>1969</v>
      </c>
      <c r="B13171" t="s">
        <v>670</v>
      </c>
      <c r="C13171" t="s">
        <v>541</v>
      </c>
      <c r="D13171" t="s">
        <v>542</v>
      </c>
      <c r="E13171" t="s">
        <v>684</v>
      </c>
      <c r="F13171" t="s">
        <v>685</v>
      </c>
      <c r="G13171" t="s">
        <v>453</v>
      </c>
      <c r="H13171" t="s">
        <v>510</v>
      </c>
      <c r="J13171" s="2">
        <v>45471</v>
      </c>
      <c r="K13171" s="5">
        <v>202402</v>
      </c>
      <c r="M13171" t="b">
        <v>0</v>
      </c>
      <c r="N13171" t="b">
        <v>0</v>
      </c>
      <c r="O13171" s="2">
        <v>45666.53447496528</v>
      </c>
      <c r="P13171" s="2">
        <v>45670.414449999997</v>
      </c>
      <c r="Q13171" t="s">
        <v>301</v>
      </c>
      <c r="R13171" t="s">
        <v>543</v>
      </c>
      <c r="S13171" s="2"/>
      <c r="V13171" s="2">
        <v>45666.534475081018</v>
      </c>
      <c r="W13171" s="2">
        <v>45666.534475081018</v>
      </c>
      <c r="X13171" t="b">
        <v>0</v>
      </c>
      <c r="Y13171" t="s">
        <v>654</v>
      </c>
      <c r="Z13171" t="s">
        <v>1861</v>
      </c>
      <c r="AA13171" t="s">
        <v>6</v>
      </c>
    </row>
    <row r="13172" spans="1:27" x14ac:dyDescent="0.3">
      <c r="A13172" t="s">
        <v>1970</v>
      </c>
      <c r="B13172" t="s">
        <v>670</v>
      </c>
      <c r="C13172" t="s">
        <v>541</v>
      </c>
      <c r="D13172" t="s">
        <v>542</v>
      </c>
      <c r="E13172" t="s">
        <v>1971</v>
      </c>
      <c r="F13172" t="s">
        <v>1972</v>
      </c>
      <c r="G13172" t="s">
        <v>453</v>
      </c>
      <c r="H13172" t="s">
        <v>510</v>
      </c>
      <c r="J13172" s="2">
        <v>45380</v>
      </c>
      <c r="K13172" s="5">
        <v>202401</v>
      </c>
      <c r="M13172" t="b">
        <v>0</v>
      </c>
      <c r="N13172" t="b">
        <v>0</v>
      </c>
      <c r="O13172" s="2">
        <v>45666.534266284725</v>
      </c>
      <c r="P13172" s="2">
        <v>45670.414294988426</v>
      </c>
      <c r="Q13172" t="s">
        <v>301</v>
      </c>
      <c r="R13172" t="s">
        <v>543</v>
      </c>
      <c r="S13172" s="2"/>
      <c r="V13172" s="2">
        <v>45666.534266354167</v>
      </c>
      <c r="W13172" s="2">
        <v>45666.534266354167</v>
      </c>
      <c r="X13172" t="b">
        <v>0</v>
      </c>
      <c r="Y13172" t="s">
        <v>654</v>
      </c>
      <c r="Z13172" t="s">
        <v>1861</v>
      </c>
      <c r="AA13172" t="s">
        <v>6</v>
      </c>
    </row>
    <row r="13173" spans="1:27" x14ac:dyDescent="0.3">
      <c r="A13173" t="s">
        <v>1973</v>
      </c>
      <c r="B13173" t="s">
        <v>670</v>
      </c>
      <c r="C13173" t="s">
        <v>541</v>
      </c>
      <c r="D13173" t="s">
        <v>542</v>
      </c>
      <c r="E13173" t="s">
        <v>1974</v>
      </c>
      <c r="F13173" t="s">
        <v>1975</v>
      </c>
      <c r="G13173" t="s">
        <v>453</v>
      </c>
      <c r="H13173" t="s">
        <v>510</v>
      </c>
      <c r="J13173" s="2">
        <v>45380</v>
      </c>
      <c r="K13173" s="5">
        <v>202401</v>
      </c>
      <c r="M13173" t="b">
        <v>0</v>
      </c>
      <c r="N13173" t="b">
        <v>0</v>
      </c>
      <c r="O13173" s="2">
        <v>45666.534127118059</v>
      </c>
      <c r="P13173" s="2">
        <v>45680.508079780091</v>
      </c>
      <c r="Q13173" t="s">
        <v>301</v>
      </c>
      <c r="R13173" t="s">
        <v>543</v>
      </c>
      <c r="S13173" s="2"/>
      <c r="V13173" s="2">
        <v>45666.534127233797</v>
      </c>
      <c r="W13173" s="2">
        <v>45666.534127233797</v>
      </c>
      <c r="X13173" t="b">
        <v>0</v>
      </c>
      <c r="Y13173" t="s">
        <v>654</v>
      </c>
      <c r="Z13173" t="s">
        <v>1861</v>
      </c>
      <c r="AA13173" t="s">
        <v>6</v>
      </c>
    </row>
    <row r="13174" spans="1:27" x14ac:dyDescent="0.3">
      <c r="A13174" t="s">
        <v>1965</v>
      </c>
      <c r="B13174" t="s">
        <v>670</v>
      </c>
      <c r="C13174" t="s">
        <v>541</v>
      </c>
      <c r="D13174" t="s">
        <v>542</v>
      </c>
      <c r="E13174" t="s">
        <v>386</v>
      </c>
      <c r="F13174" t="s">
        <v>387</v>
      </c>
      <c r="G13174" t="s">
        <v>15</v>
      </c>
      <c r="H13174" t="s">
        <v>510</v>
      </c>
      <c r="J13174" s="2">
        <v>45471</v>
      </c>
      <c r="K13174" s="5">
        <v>202402</v>
      </c>
      <c r="M13174" t="b">
        <v>0</v>
      </c>
      <c r="N13174" t="b">
        <v>0</v>
      </c>
      <c r="O13174" s="2">
        <v>45666.534569594907</v>
      </c>
      <c r="P13174" s="2">
        <v>45670.414515011573</v>
      </c>
      <c r="Q13174" t="s">
        <v>301</v>
      </c>
      <c r="R13174" t="s">
        <v>543</v>
      </c>
      <c r="S13174" s="2"/>
      <c r="V13174" s="2">
        <v>45666.534569872689</v>
      </c>
      <c r="W13174" s="2">
        <v>45666.534569872689</v>
      </c>
      <c r="X13174" t="b">
        <v>0</v>
      </c>
      <c r="Y13174" t="s">
        <v>654</v>
      </c>
      <c r="Z13174" t="s">
        <v>1861</v>
      </c>
      <c r="AA13174" t="s">
        <v>303</v>
      </c>
    </row>
    <row r="13175" spans="1:27" x14ac:dyDescent="0.3">
      <c r="A13175" t="s">
        <v>1963</v>
      </c>
      <c r="B13175" t="s">
        <v>670</v>
      </c>
      <c r="C13175" t="s">
        <v>541</v>
      </c>
      <c r="D13175" t="s">
        <v>542</v>
      </c>
      <c r="E13175" t="s">
        <v>767</v>
      </c>
      <c r="F13175" t="s">
        <v>768</v>
      </c>
      <c r="G13175" t="s">
        <v>15</v>
      </c>
      <c r="H13175" t="s">
        <v>510</v>
      </c>
      <c r="J13175" s="2">
        <v>45471</v>
      </c>
      <c r="K13175" s="5">
        <v>202402</v>
      </c>
      <c r="M13175" t="b">
        <v>0</v>
      </c>
      <c r="N13175" t="b">
        <v>0</v>
      </c>
      <c r="O13175" s="2">
        <v>45666.53445983796</v>
      </c>
      <c r="P13175" s="2">
        <v>45670.414439351851</v>
      </c>
      <c r="Q13175" t="s">
        <v>301</v>
      </c>
      <c r="R13175" t="s">
        <v>543</v>
      </c>
      <c r="S13175" s="2"/>
      <c r="V13175" s="2">
        <v>45666.534460069444</v>
      </c>
      <c r="W13175" s="2">
        <v>45666.534460069444</v>
      </c>
      <c r="X13175" t="b">
        <v>0</v>
      </c>
      <c r="Y13175" t="s">
        <v>654</v>
      </c>
      <c r="Z13175" t="s">
        <v>1861</v>
      </c>
      <c r="AA13175" t="s">
        <v>303</v>
      </c>
    </row>
    <row r="13176" spans="1:27" x14ac:dyDescent="0.3">
      <c r="A13176" t="s">
        <v>1962</v>
      </c>
      <c r="B13176" t="s">
        <v>670</v>
      </c>
      <c r="C13176" t="s">
        <v>541</v>
      </c>
      <c r="D13176" t="s">
        <v>542</v>
      </c>
      <c r="E13176" t="s">
        <v>724</v>
      </c>
      <c r="F13176" t="s">
        <v>725</v>
      </c>
      <c r="G13176" t="s">
        <v>15</v>
      </c>
      <c r="H13176" t="s">
        <v>510</v>
      </c>
      <c r="J13176" s="2">
        <v>45471</v>
      </c>
      <c r="K13176" s="5">
        <v>202402</v>
      </c>
      <c r="M13176" t="b">
        <v>0</v>
      </c>
      <c r="N13176" t="b">
        <v>0</v>
      </c>
      <c r="O13176" s="2">
        <v>45669.522512384261</v>
      </c>
      <c r="P13176" s="2">
        <v>45670.414288506945</v>
      </c>
      <c r="Q13176" t="s">
        <v>301</v>
      </c>
      <c r="R13176" t="s">
        <v>543</v>
      </c>
      <c r="S13176" s="2"/>
      <c r="V13176" s="2">
        <v>45669.522512696756</v>
      </c>
      <c r="W13176" s="2">
        <v>45669.522512696756</v>
      </c>
      <c r="X13176" t="b">
        <v>0</v>
      </c>
      <c r="Y13176" t="s">
        <v>654</v>
      </c>
      <c r="Z13176" t="s">
        <v>1861</v>
      </c>
      <c r="AA13176" t="s">
        <v>303</v>
      </c>
    </row>
    <row r="13177" spans="1:27" x14ac:dyDescent="0.3">
      <c r="A13177" t="s">
        <v>1999</v>
      </c>
      <c r="B13177" t="s">
        <v>670</v>
      </c>
      <c r="C13177" t="s">
        <v>541</v>
      </c>
      <c r="D13177" t="s">
        <v>542</v>
      </c>
      <c r="E13177" t="s">
        <v>2000</v>
      </c>
      <c r="F13177" t="s">
        <v>2001</v>
      </c>
      <c r="G13177" t="s">
        <v>14</v>
      </c>
      <c r="H13177" t="s">
        <v>510</v>
      </c>
      <c r="J13177" s="2">
        <v>45471</v>
      </c>
      <c r="K13177" s="5">
        <v>202402</v>
      </c>
      <c r="M13177" t="b">
        <v>0</v>
      </c>
      <c r="N13177" t="b">
        <v>0</v>
      </c>
      <c r="O13177" s="2">
        <v>45666.534142789351</v>
      </c>
      <c r="P13177" s="2">
        <v>45670.41420269676</v>
      </c>
      <c r="Q13177" t="s">
        <v>301</v>
      </c>
      <c r="R13177" t="s">
        <v>543</v>
      </c>
      <c r="S13177" s="2"/>
      <c r="V13177" s="2">
        <v>45666.534143055556</v>
      </c>
      <c r="W13177" s="2">
        <v>45666.534143055556</v>
      </c>
      <c r="X13177" t="b">
        <v>0</v>
      </c>
      <c r="Y13177" t="s">
        <v>654</v>
      </c>
      <c r="Z13177" t="s">
        <v>1861</v>
      </c>
      <c r="AA13177" t="s">
        <v>303</v>
      </c>
    </row>
    <row r="13178" spans="1:27" x14ac:dyDescent="0.3">
      <c r="A13178" t="s">
        <v>2002</v>
      </c>
      <c r="B13178" t="s">
        <v>670</v>
      </c>
      <c r="C13178" t="s">
        <v>541</v>
      </c>
      <c r="D13178" t="s">
        <v>542</v>
      </c>
      <c r="E13178" t="s">
        <v>2000</v>
      </c>
      <c r="F13178" t="s">
        <v>2001</v>
      </c>
      <c r="G13178" t="s">
        <v>14</v>
      </c>
      <c r="H13178" t="s">
        <v>510</v>
      </c>
      <c r="J13178" s="2">
        <v>45380</v>
      </c>
      <c r="K13178" s="5">
        <v>202401</v>
      </c>
      <c r="M13178" t="b">
        <v>0</v>
      </c>
      <c r="N13178" t="b">
        <v>0</v>
      </c>
      <c r="O13178" s="2">
        <v>45666.534426701386</v>
      </c>
      <c r="P13178" s="2">
        <v>45670.414414155093</v>
      </c>
      <c r="Q13178" t="s">
        <v>301</v>
      </c>
      <c r="R13178" t="s">
        <v>543</v>
      </c>
      <c r="S13178" s="2"/>
      <c r="V13178" s="2">
        <v>45666.534426932871</v>
      </c>
      <c r="W13178" s="2">
        <v>45666.534426932871</v>
      </c>
      <c r="X13178" t="b">
        <v>0</v>
      </c>
      <c r="Y13178" t="s">
        <v>654</v>
      </c>
      <c r="Z13178" t="s">
        <v>1861</v>
      </c>
      <c r="AA13178" t="s">
        <v>303</v>
      </c>
    </row>
    <row r="13179" spans="1:27" x14ac:dyDescent="0.3">
      <c r="A13179" t="s">
        <v>2003</v>
      </c>
      <c r="B13179" t="s">
        <v>670</v>
      </c>
      <c r="C13179" t="s">
        <v>541</v>
      </c>
      <c r="D13179" t="s">
        <v>542</v>
      </c>
      <c r="E13179" t="s">
        <v>2004</v>
      </c>
      <c r="F13179" t="s">
        <v>2005</v>
      </c>
      <c r="G13179" t="s">
        <v>14</v>
      </c>
      <c r="H13179" t="s">
        <v>510</v>
      </c>
      <c r="J13179" s="2">
        <v>45471</v>
      </c>
      <c r="K13179" s="5">
        <v>202402</v>
      </c>
      <c r="M13179" t="b">
        <v>0</v>
      </c>
      <c r="N13179" t="b">
        <v>0</v>
      </c>
      <c r="O13179" s="2">
        <v>45666.534391122688</v>
      </c>
      <c r="P13179" s="2">
        <v>45670.414385416669</v>
      </c>
      <c r="Q13179" t="s">
        <v>301</v>
      </c>
      <c r="R13179" t="s">
        <v>543</v>
      </c>
      <c r="S13179" s="2"/>
      <c r="V13179" s="2">
        <v>45666.534391284724</v>
      </c>
      <c r="W13179" s="2">
        <v>45666.534391284724</v>
      </c>
      <c r="X13179" t="b">
        <v>0</v>
      </c>
      <c r="Y13179" t="s">
        <v>654</v>
      </c>
      <c r="Z13179" t="s">
        <v>1861</v>
      </c>
      <c r="AA13179" t="s">
        <v>303</v>
      </c>
    </row>
    <row r="13180" spans="1:27" x14ac:dyDescent="0.3">
      <c r="A13180" t="s">
        <v>2006</v>
      </c>
      <c r="B13180" t="s">
        <v>670</v>
      </c>
      <c r="C13180" t="s">
        <v>541</v>
      </c>
      <c r="D13180" t="s">
        <v>542</v>
      </c>
      <c r="E13180" t="s">
        <v>2004</v>
      </c>
      <c r="F13180" t="s">
        <v>2005</v>
      </c>
      <c r="G13180" t="s">
        <v>14</v>
      </c>
      <c r="H13180" t="s">
        <v>510</v>
      </c>
      <c r="J13180" s="2">
        <v>45380</v>
      </c>
      <c r="K13180" s="5">
        <v>202401</v>
      </c>
      <c r="M13180" t="b">
        <v>0</v>
      </c>
      <c r="N13180" t="b">
        <v>0</v>
      </c>
      <c r="O13180" s="2">
        <v>45666.534152743057</v>
      </c>
      <c r="P13180" s="2">
        <v>45670.414209259259</v>
      </c>
      <c r="Q13180" t="s">
        <v>301</v>
      </c>
      <c r="R13180" t="s">
        <v>543</v>
      </c>
      <c r="S13180" s="2"/>
      <c r="V13180" s="2">
        <v>45666.534153009263</v>
      </c>
      <c r="W13180" s="2">
        <v>45666.534153009263</v>
      </c>
      <c r="X13180" t="b">
        <v>0</v>
      </c>
      <c r="Y13180" t="s">
        <v>654</v>
      </c>
      <c r="Z13180" t="s">
        <v>1861</v>
      </c>
      <c r="AA13180" t="s">
        <v>303</v>
      </c>
    </row>
    <row r="13181" spans="1:27" x14ac:dyDescent="0.3">
      <c r="A13181" t="s">
        <v>2214</v>
      </c>
      <c r="B13181" t="s">
        <v>670</v>
      </c>
      <c r="C13181" t="s">
        <v>541</v>
      </c>
      <c r="D13181" t="s">
        <v>542</v>
      </c>
      <c r="E13181" t="s">
        <v>2215</v>
      </c>
      <c r="F13181" t="s">
        <v>2216</v>
      </c>
      <c r="G13181" t="s">
        <v>191</v>
      </c>
      <c r="H13181" t="s">
        <v>510</v>
      </c>
      <c r="J13181" s="2">
        <v>45380</v>
      </c>
      <c r="K13181" s="5">
        <v>202401</v>
      </c>
      <c r="M13181" t="b">
        <v>0</v>
      </c>
      <c r="N13181" t="b">
        <v>0</v>
      </c>
      <c r="O13181" s="2">
        <v>45666.534282719906</v>
      </c>
      <c r="P13181" s="2">
        <v>45670.41430783565</v>
      </c>
      <c r="Q13181" t="s">
        <v>301</v>
      </c>
      <c r="R13181" t="s">
        <v>543</v>
      </c>
      <c r="S13181" s="2"/>
      <c r="V13181" s="2">
        <v>45666.534282905093</v>
      </c>
      <c r="W13181" s="2">
        <v>45666.534282905093</v>
      </c>
      <c r="X13181" t="b">
        <v>0</v>
      </c>
      <c r="Y13181" t="s">
        <v>654</v>
      </c>
      <c r="Z13181" t="s">
        <v>1861</v>
      </c>
      <c r="AA13181" t="s">
        <v>303</v>
      </c>
    </row>
    <row r="13182" spans="1:27" x14ac:dyDescent="0.3">
      <c r="A13182" t="s">
        <v>2217</v>
      </c>
      <c r="B13182" t="s">
        <v>670</v>
      </c>
      <c r="C13182" t="s">
        <v>541</v>
      </c>
      <c r="D13182" t="s">
        <v>542</v>
      </c>
      <c r="E13182" t="s">
        <v>2218</v>
      </c>
      <c r="F13182" t="s">
        <v>2219</v>
      </c>
      <c r="G13182" t="s">
        <v>191</v>
      </c>
      <c r="H13182" t="s">
        <v>510</v>
      </c>
      <c r="J13182" s="2">
        <v>45380</v>
      </c>
      <c r="K13182" s="5">
        <v>202401</v>
      </c>
      <c r="M13182" t="b">
        <v>0</v>
      </c>
      <c r="N13182" t="b">
        <v>0</v>
      </c>
      <c r="O13182" s="2">
        <v>45666.53421114583</v>
      </c>
      <c r="P13182" s="2">
        <v>45670.414252893519</v>
      </c>
      <c r="Q13182" t="s">
        <v>301</v>
      </c>
      <c r="R13182" t="s">
        <v>543</v>
      </c>
      <c r="S13182" s="2"/>
      <c r="V13182" s="2">
        <v>45666.534211307873</v>
      </c>
      <c r="W13182" s="2">
        <v>45666.534211307873</v>
      </c>
      <c r="X13182" t="b">
        <v>0</v>
      </c>
      <c r="Y13182" t="s">
        <v>654</v>
      </c>
      <c r="Z13182" t="s">
        <v>1861</v>
      </c>
      <c r="AA13182" t="s">
        <v>303</v>
      </c>
    </row>
    <row r="13183" spans="1:27" x14ac:dyDescent="0.3">
      <c r="A13183" t="s">
        <v>2211</v>
      </c>
      <c r="B13183" t="s">
        <v>670</v>
      </c>
      <c r="C13183" t="s">
        <v>541</v>
      </c>
      <c r="D13183" t="s">
        <v>542</v>
      </c>
      <c r="E13183" t="s">
        <v>2212</v>
      </c>
      <c r="F13183" t="s">
        <v>2213</v>
      </c>
      <c r="G13183" t="s">
        <v>191</v>
      </c>
      <c r="H13183" t="s">
        <v>510</v>
      </c>
      <c r="J13183" s="2">
        <v>45380</v>
      </c>
      <c r="K13183" s="5">
        <v>202401</v>
      </c>
      <c r="M13183" t="b">
        <v>0</v>
      </c>
      <c r="N13183" t="b">
        <v>0</v>
      </c>
      <c r="O13183" s="2">
        <v>45666.53430871528</v>
      </c>
      <c r="P13183" s="2">
        <v>45670.414328900464</v>
      </c>
      <c r="Q13183" t="s">
        <v>301</v>
      </c>
      <c r="R13183" t="s">
        <v>543</v>
      </c>
      <c r="S13183" s="2"/>
      <c r="V13183" s="2">
        <v>45666.534308946757</v>
      </c>
      <c r="W13183" s="2">
        <v>45666.534308946757</v>
      </c>
      <c r="X13183" t="b">
        <v>0</v>
      </c>
      <c r="Y13183" t="s">
        <v>654</v>
      </c>
      <c r="Z13183" t="s">
        <v>1861</v>
      </c>
      <c r="AA13183" t="s">
        <v>303</v>
      </c>
    </row>
    <row r="13184" spans="1:27" x14ac:dyDescent="0.3">
      <c r="A13184" t="s">
        <v>2208</v>
      </c>
      <c r="B13184" t="s">
        <v>670</v>
      </c>
      <c r="C13184" t="s">
        <v>541</v>
      </c>
      <c r="D13184" t="s">
        <v>542</v>
      </c>
      <c r="E13184" t="s">
        <v>2209</v>
      </c>
      <c r="F13184" t="s">
        <v>2210</v>
      </c>
      <c r="G13184" t="s">
        <v>191</v>
      </c>
      <c r="H13184" t="s">
        <v>510</v>
      </c>
      <c r="J13184" s="2">
        <v>45380</v>
      </c>
      <c r="K13184" s="5">
        <v>202401</v>
      </c>
      <c r="M13184" t="b">
        <v>0</v>
      </c>
      <c r="N13184" t="b">
        <v>0</v>
      </c>
      <c r="O13184" s="2">
        <v>45666.53426940972</v>
      </c>
      <c r="P13184" s="2">
        <v>45670.414297187497</v>
      </c>
      <c r="Q13184" t="s">
        <v>301</v>
      </c>
      <c r="R13184" t="s">
        <v>543</v>
      </c>
      <c r="S13184" s="2"/>
      <c r="V13184" s="2">
        <v>45666.534269594908</v>
      </c>
      <c r="W13184" s="2">
        <v>45666.534269594908</v>
      </c>
      <c r="X13184" t="b">
        <v>0</v>
      </c>
      <c r="Y13184" t="s">
        <v>654</v>
      </c>
      <c r="Z13184" t="s">
        <v>1861</v>
      </c>
      <c r="AA13184" t="s">
        <v>303</v>
      </c>
    </row>
    <row r="13185" spans="1:27" x14ac:dyDescent="0.3">
      <c r="A13185" t="s">
        <v>1991</v>
      </c>
      <c r="B13185" t="s">
        <v>670</v>
      </c>
      <c r="C13185" t="s">
        <v>541</v>
      </c>
      <c r="D13185" t="s">
        <v>542</v>
      </c>
      <c r="E13185" t="s">
        <v>1989</v>
      </c>
      <c r="F13185" t="s">
        <v>1990</v>
      </c>
      <c r="G13185" t="s">
        <v>4</v>
      </c>
      <c r="H13185" t="s">
        <v>510</v>
      </c>
      <c r="J13185" s="2">
        <v>45471</v>
      </c>
      <c r="K13185" s="5">
        <v>202402</v>
      </c>
      <c r="M13185" t="b">
        <v>0</v>
      </c>
      <c r="N13185" t="b">
        <v>0</v>
      </c>
      <c r="O13185" s="2">
        <v>45666.534161805554</v>
      </c>
      <c r="P13185" s="2">
        <v>45670.41421570602</v>
      </c>
      <c r="Q13185" t="s">
        <v>301</v>
      </c>
      <c r="R13185" t="s">
        <v>543</v>
      </c>
      <c r="S13185" s="2"/>
      <c r="V13185" s="2">
        <v>45666.534162037038</v>
      </c>
      <c r="W13185" s="2">
        <v>45666.534162037038</v>
      </c>
      <c r="X13185" t="b">
        <v>0</v>
      </c>
      <c r="Y13185" t="s">
        <v>654</v>
      </c>
      <c r="Z13185" t="s">
        <v>1861</v>
      </c>
      <c r="AA13185" t="s">
        <v>303</v>
      </c>
    </row>
    <row r="13186" spans="1:27" x14ac:dyDescent="0.3">
      <c r="A13186" t="s">
        <v>1992</v>
      </c>
      <c r="B13186" t="s">
        <v>670</v>
      </c>
      <c r="C13186" t="s">
        <v>541</v>
      </c>
      <c r="D13186" t="s">
        <v>542</v>
      </c>
      <c r="E13186" t="s">
        <v>1993</v>
      </c>
      <c r="F13186" t="s">
        <v>1994</v>
      </c>
      <c r="G13186" t="s">
        <v>4</v>
      </c>
      <c r="H13186" t="s">
        <v>510</v>
      </c>
      <c r="J13186" s="2">
        <v>45471</v>
      </c>
      <c r="K13186" s="5">
        <v>202402</v>
      </c>
      <c r="M13186" t="b">
        <v>0</v>
      </c>
      <c r="N13186" t="b">
        <v>0</v>
      </c>
      <c r="O13186" s="2">
        <v>45666.534346145832</v>
      </c>
      <c r="P13186" s="2">
        <v>45670.414353622684</v>
      </c>
      <c r="Q13186" t="s">
        <v>301</v>
      </c>
      <c r="R13186" t="s">
        <v>543</v>
      </c>
      <c r="S13186" s="2"/>
      <c r="V13186" s="2">
        <v>45666.534346377317</v>
      </c>
      <c r="W13186" s="2">
        <v>45666.534346377317</v>
      </c>
      <c r="X13186" t="b">
        <v>0</v>
      </c>
      <c r="Y13186" t="s">
        <v>654</v>
      </c>
      <c r="Z13186" t="s">
        <v>1861</v>
      </c>
      <c r="AA13186" t="s">
        <v>303</v>
      </c>
    </row>
    <row r="13187" spans="1:27" x14ac:dyDescent="0.3">
      <c r="A13187" t="s">
        <v>1988</v>
      </c>
      <c r="B13187" t="s">
        <v>670</v>
      </c>
      <c r="C13187" t="s">
        <v>541</v>
      </c>
      <c r="D13187" t="s">
        <v>542</v>
      </c>
      <c r="E13187" t="s">
        <v>1989</v>
      </c>
      <c r="F13187" t="s">
        <v>1990</v>
      </c>
      <c r="G13187" t="s">
        <v>4</v>
      </c>
      <c r="H13187" t="s">
        <v>510</v>
      </c>
      <c r="J13187" s="2">
        <v>45380</v>
      </c>
      <c r="K13187" s="5">
        <v>202401</v>
      </c>
      <c r="M13187" t="b">
        <v>0</v>
      </c>
      <c r="N13187" t="b">
        <v>0</v>
      </c>
      <c r="O13187" s="2">
        <v>45666.534136226852</v>
      </c>
      <c r="P13187" s="2">
        <v>45670.41419826389</v>
      </c>
      <c r="Q13187" t="s">
        <v>301</v>
      </c>
      <c r="R13187" t="s">
        <v>543</v>
      </c>
      <c r="S13187" s="2"/>
      <c r="V13187" s="2">
        <v>45666.534136458336</v>
      </c>
      <c r="W13187" s="2">
        <v>45666.534136458336</v>
      </c>
      <c r="X13187" t="b">
        <v>0</v>
      </c>
      <c r="Y13187" t="s">
        <v>654</v>
      </c>
      <c r="Z13187" t="s">
        <v>1861</v>
      </c>
      <c r="AA13187" t="s">
        <v>303</v>
      </c>
    </row>
    <row r="13188" spans="1:27" x14ac:dyDescent="0.3">
      <c r="A13188" t="s">
        <v>1987</v>
      </c>
      <c r="B13188" t="s">
        <v>670</v>
      </c>
      <c r="C13188" t="s">
        <v>541</v>
      </c>
      <c r="D13188" t="s">
        <v>542</v>
      </c>
      <c r="E13188" t="s">
        <v>1985</v>
      </c>
      <c r="F13188" t="s">
        <v>1986</v>
      </c>
      <c r="G13188" t="s">
        <v>4</v>
      </c>
      <c r="H13188" t="s">
        <v>510</v>
      </c>
      <c r="J13188" s="2">
        <v>45380</v>
      </c>
      <c r="K13188" s="5">
        <v>202401</v>
      </c>
      <c r="M13188" t="b">
        <v>0</v>
      </c>
      <c r="N13188" t="b">
        <v>0</v>
      </c>
      <c r="O13188" s="2">
        <v>45666.534470983795</v>
      </c>
      <c r="P13188" s="2">
        <v>45670.414447835647</v>
      </c>
      <c r="Q13188" t="s">
        <v>301</v>
      </c>
      <c r="R13188" t="s">
        <v>543</v>
      </c>
      <c r="S13188" s="2"/>
      <c r="V13188" s="2">
        <v>45666.534471261577</v>
      </c>
      <c r="W13188" s="2">
        <v>45666.534471261577</v>
      </c>
      <c r="X13188" t="b">
        <v>0</v>
      </c>
      <c r="Y13188" t="s">
        <v>654</v>
      </c>
      <c r="Z13188" t="s">
        <v>1861</v>
      </c>
      <c r="AA13188" t="s">
        <v>303</v>
      </c>
    </row>
    <row r="13189" spans="1:27" x14ac:dyDescent="0.3">
      <c r="A13189" t="s">
        <v>1998</v>
      </c>
      <c r="B13189" t="s">
        <v>670</v>
      </c>
      <c r="C13189" t="s">
        <v>541</v>
      </c>
      <c r="D13189" t="s">
        <v>542</v>
      </c>
      <c r="E13189" t="s">
        <v>1996</v>
      </c>
      <c r="F13189" t="s">
        <v>1997</v>
      </c>
      <c r="G13189" t="s">
        <v>4</v>
      </c>
      <c r="H13189" t="s">
        <v>510</v>
      </c>
      <c r="J13189" s="2">
        <v>45471</v>
      </c>
      <c r="K13189" s="5">
        <v>202402</v>
      </c>
      <c r="M13189" t="b">
        <v>0</v>
      </c>
      <c r="N13189" t="b">
        <v>0</v>
      </c>
      <c r="O13189" s="2">
        <v>45666.534214155094</v>
      </c>
      <c r="P13189" s="2">
        <v>45670.414255208336</v>
      </c>
      <c r="Q13189" t="s">
        <v>301</v>
      </c>
      <c r="R13189" t="s">
        <v>543</v>
      </c>
      <c r="S13189" s="2"/>
      <c r="V13189" s="2">
        <v>45666.534214386571</v>
      </c>
      <c r="W13189" s="2">
        <v>45666.534214386571</v>
      </c>
      <c r="X13189" t="b">
        <v>0</v>
      </c>
      <c r="Y13189" t="s">
        <v>654</v>
      </c>
      <c r="Z13189" t="s">
        <v>1861</v>
      </c>
      <c r="AA13189" t="s">
        <v>303</v>
      </c>
    </row>
    <row r="13190" spans="1:27" x14ac:dyDescent="0.3">
      <c r="A13190" t="s">
        <v>2220</v>
      </c>
      <c r="B13190" t="s">
        <v>670</v>
      </c>
      <c r="C13190" t="s">
        <v>541</v>
      </c>
      <c r="D13190" t="s">
        <v>542</v>
      </c>
      <c r="E13190" t="s">
        <v>2221</v>
      </c>
      <c r="F13190" t="s">
        <v>2222</v>
      </c>
      <c r="G13190" t="s">
        <v>191</v>
      </c>
      <c r="H13190" t="s">
        <v>510</v>
      </c>
      <c r="J13190" s="2">
        <v>45380</v>
      </c>
      <c r="K13190" s="5">
        <v>202401</v>
      </c>
      <c r="M13190" t="b">
        <v>0</v>
      </c>
      <c r="N13190" t="b">
        <v>0</v>
      </c>
      <c r="O13190" s="2">
        <v>45666.534491053244</v>
      </c>
      <c r="P13190" s="2">
        <v>45670.414461076391</v>
      </c>
      <c r="Q13190" t="s">
        <v>301</v>
      </c>
      <c r="R13190" t="s">
        <v>543</v>
      </c>
      <c r="S13190" s="2"/>
      <c r="V13190" s="2">
        <v>45666.534491284721</v>
      </c>
      <c r="W13190" s="2">
        <v>45666.534491284721</v>
      </c>
      <c r="X13190" t="b">
        <v>0</v>
      </c>
      <c r="Y13190" t="s">
        <v>654</v>
      </c>
      <c r="Z13190" t="s">
        <v>1861</v>
      </c>
      <c r="AA13190" t="s">
        <v>303</v>
      </c>
    </row>
    <row r="13191" spans="1:27" x14ac:dyDescent="0.3">
      <c r="A13191" t="s">
        <v>2223</v>
      </c>
      <c r="B13191" t="s">
        <v>670</v>
      </c>
      <c r="C13191" t="s">
        <v>541</v>
      </c>
      <c r="D13191" t="s">
        <v>542</v>
      </c>
      <c r="E13191" t="s">
        <v>1993</v>
      </c>
      <c r="F13191" t="s">
        <v>1994</v>
      </c>
      <c r="G13191" t="s">
        <v>4</v>
      </c>
      <c r="H13191" t="s">
        <v>510</v>
      </c>
      <c r="J13191" s="2">
        <v>45380</v>
      </c>
      <c r="K13191" s="5">
        <v>202401</v>
      </c>
      <c r="M13191" t="b">
        <v>0</v>
      </c>
      <c r="N13191" t="b">
        <v>0</v>
      </c>
      <c r="O13191" s="2">
        <v>45666.534286493057</v>
      </c>
      <c r="P13191" s="2">
        <v>45670.414310034721</v>
      </c>
      <c r="Q13191" t="s">
        <v>301</v>
      </c>
      <c r="R13191" t="s">
        <v>543</v>
      </c>
      <c r="S13191" s="2"/>
      <c r="V13191" s="2">
        <v>45666.534286689814</v>
      </c>
      <c r="W13191" s="2">
        <v>45666.534286689814</v>
      </c>
      <c r="X13191" t="b">
        <v>0</v>
      </c>
      <c r="Y13191" t="s">
        <v>654</v>
      </c>
      <c r="Z13191" t="s">
        <v>1861</v>
      </c>
      <c r="AA13191" t="s">
        <v>303</v>
      </c>
    </row>
    <row r="13192" spans="1:27" x14ac:dyDescent="0.3">
      <c r="A13192" t="s">
        <v>1995</v>
      </c>
      <c r="B13192" t="s">
        <v>670</v>
      </c>
      <c r="C13192" t="s">
        <v>541</v>
      </c>
      <c r="D13192" t="s">
        <v>542</v>
      </c>
      <c r="E13192" t="s">
        <v>1996</v>
      </c>
      <c r="F13192" t="s">
        <v>1997</v>
      </c>
      <c r="G13192" t="s">
        <v>4</v>
      </c>
      <c r="H13192" t="s">
        <v>510</v>
      </c>
      <c r="J13192" s="2">
        <v>45380</v>
      </c>
      <c r="K13192" s="5">
        <v>202401</v>
      </c>
      <c r="M13192" t="b">
        <v>0</v>
      </c>
      <c r="N13192" t="b">
        <v>0</v>
      </c>
      <c r="O13192" s="2">
        <v>45666.534376076386</v>
      </c>
      <c r="P13192" s="2">
        <v>45670.414373993059</v>
      </c>
      <c r="Q13192" t="s">
        <v>301</v>
      </c>
      <c r="R13192" t="s">
        <v>543</v>
      </c>
      <c r="S13192" s="2"/>
      <c r="V13192" s="2">
        <v>45666.534376307871</v>
      </c>
      <c r="W13192" s="2">
        <v>45666.534376307871</v>
      </c>
      <c r="X13192" t="b">
        <v>0</v>
      </c>
      <c r="Y13192" t="s">
        <v>654</v>
      </c>
      <c r="Z13192" t="s">
        <v>1861</v>
      </c>
      <c r="AA13192" t="s">
        <v>303</v>
      </c>
    </row>
    <row r="13193" spans="1:27" x14ac:dyDescent="0.3">
      <c r="A13193" t="s">
        <v>1945</v>
      </c>
      <c r="B13193" t="s">
        <v>670</v>
      </c>
      <c r="C13193" t="s">
        <v>541</v>
      </c>
      <c r="D13193" t="s">
        <v>542</v>
      </c>
      <c r="E13193" t="s">
        <v>388</v>
      </c>
      <c r="F13193" t="s">
        <v>389</v>
      </c>
      <c r="G13193" t="s">
        <v>15</v>
      </c>
      <c r="H13193" t="s">
        <v>510</v>
      </c>
      <c r="J13193" s="2">
        <v>45471</v>
      </c>
      <c r="K13193" s="5">
        <v>202402</v>
      </c>
      <c r="M13193" t="b">
        <v>0</v>
      </c>
      <c r="N13193" t="b">
        <v>0</v>
      </c>
      <c r="O13193" s="2">
        <v>45666.53442974537</v>
      </c>
      <c r="P13193" s="2">
        <v>45670.414416701387</v>
      </c>
      <c r="Q13193" t="s">
        <v>301</v>
      </c>
      <c r="R13193" t="s">
        <v>543</v>
      </c>
      <c r="S13193" s="2"/>
      <c r="V13193" s="2">
        <v>45666.53442989583</v>
      </c>
      <c r="W13193" s="2">
        <v>45666.53442989583</v>
      </c>
      <c r="X13193" t="b">
        <v>0</v>
      </c>
      <c r="Y13193" t="s">
        <v>654</v>
      </c>
      <c r="Z13193" t="s">
        <v>1861</v>
      </c>
      <c r="AA13193" t="s">
        <v>303</v>
      </c>
    </row>
    <row r="13194" spans="1:27" x14ac:dyDescent="0.3">
      <c r="A13194" t="s">
        <v>1957</v>
      </c>
      <c r="B13194" t="s">
        <v>670</v>
      </c>
      <c r="C13194" t="s">
        <v>541</v>
      </c>
      <c r="D13194" t="s">
        <v>542</v>
      </c>
      <c r="E13194" t="s">
        <v>739</v>
      </c>
      <c r="F13194" t="s">
        <v>740</v>
      </c>
      <c r="G13194" t="s">
        <v>15</v>
      </c>
      <c r="H13194" t="s">
        <v>510</v>
      </c>
      <c r="J13194" s="2">
        <v>45471</v>
      </c>
      <c r="K13194" s="5">
        <v>202402</v>
      </c>
      <c r="M13194" t="b">
        <v>0</v>
      </c>
      <c r="N13194" t="b">
        <v>0</v>
      </c>
      <c r="O13194" s="2">
        <v>45666.534116319446</v>
      </c>
      <c r="P13194" s="2">
        <v>45670.414186423608</v>
      </c>
      <c r="Q13194" t="s">
        <v>301</v>
      </c>
      <c r="R13194" t="s">
        <v>543</v>
      </c>
      <c r="S13194" s="2"/>
      <c r="V13194" s="2">
        <v>45666.534116516203</v>
      </c>
      <c r="W13194" s="2">
        <v>45666.534116516203</v>
      </c>
      <c r="X13194" t="b">
        <v>0</v>
      </c>
      <c r="Y13194" t="s">
        <v>654</v>
      </c>
      <c r="Z13194" t="s">
        <v>1861</v>
      </c>
      <c r="AA13194" t="s">
        <v>303</v>
      </c>
    </row>
    <row r="13195" spans="1:27" x14ac:dyDescent="0.3">
      <c r="A13195" t="s">
        <v>1946</v>
      </c>
      <c r="B13195" t="s">
        <v>670</v>
      </c>
      <c r="C13195" t="s">
        <v>541</v>
      </c>
      <c r="D13195" t="s">
        <v>542</v>
      </c>
      <c r="E13195" t="s">
        <v>388</v>
      </c>
      <c r="F13195" t="s">
        <v>389</v>
      </c>
      <c r="G13195" t="s">
        <v>15</v>
      </c>
      <c r="H13195" t="s">
        <v>510</v>
      </c>
      <c r="J13195" s="2">
        <v>45380</v>
      </c>
      <c r="K13195" s="5">
        <v>202401</v>
      </c>
      <c r="M13195" t="b">
        <v>0</v>
      </c>
      <c r="N13195" t="b">
        <v>0</v>
      </c>
      <c r="O13195" s="2">
        <v>45666.534010150463</v>
      </c>
      <c r="P13195" s="2">
        <v>45670.414105520831</v>
      </c>
      <c r="Q13195" t="s">
        <v>301</v>
      </c>
      <c r="R13195" t="s">
        <v>543</v>
      </c>
      <c r="S13195" s="2"/>
      <c r="V13195" s="2">
        <v>45666.534010381947</v>
      </c>
      <c r="W13195" s="2">
        <v>45666.534010381947</v>
      </c>
      <c r="X13195" t="b">
        <v>0</v>
      </c>
      <c r="Y13195" t="s">
        <v>654</v>
      </c>
      <c r="Z13195" t="s">
        <v>1861</v>
      </c>
      <c r="AA13195" t="s">
        <v>303</v>
      </c>
    </row>
    <row r="13196" spans="1:27" x14ac:dyDescent="0.3">
      <c r="A13196" t="s">
        <v>1910</v>
      </c>
      <c r="B13196" t="s">
        <v>540</v>
      </c>
      <c r="C13196" t="s">
        <v>541</v>
      </c>
      <c r="D13196" t="s">
        <v>542</v>
      </c>
      <c r="E13196" t="s">
        <v>1911</v>
      </c>
      <c r="F13196" t="s">
        <v>1912</v>
      </c>
      <c r="G13196" t="s">
        <v>463</v>
      </c>
      <c r="H13196" t="s">
        <v>513</v>
      </c>
      <c r="I13196" t="s">
        <v>1913</v>
      </c>
      <c r="J13196" s="2">
        <v>45460</v>
      </c>
      <c r="K13196" s="5">
        <v>202402</v>
      </c>
      <c r="M13196" t="b">
        <v>0</v>
      </c>
      <c r="N13196" t="b">
        <v>0</v>
      </c>
      <c r="O13196" s="2">
        <v>45559.311821377312</v>
      </c>
      <c r="P13196" s="2">
        <v>45559.311821377312</v>
      </c>
      <c r="Q13196" t="s">
        <v>301</v>
      </c>
      <c r="R13196" t="s">
        <v>543</v>
      </c>
      <c r="S13196" s="2">
        <v>45559.311821377312</v>
      </c>
      <c r="V13196" s="2">
        <v>45559.311821724536</v>
      </c>
      <c r="W13196" s="2">
        <v>45559.311821724536</v>
      </c>
      <c r="X13196" t="b">
        <v>0</v>
      </c>
      <c r="Y13196" t="s">
        <v>654</v>
      </c>
      <c r="Z13196" t="s">
        <v>1861</v>
      </c>
      <c r="AA13196" t="s">
        <v>2</v>
      </c>
    </row>
    <row r="13197" spans="1:27" x14ac:dyDescent="0.3">
      <c r="A13197" t="s">
        <v>1926</v>
      </c>
      <c r="B13197" t="s">
        <v>670</v>
      </c>
      <c r="C13197" t="s">
        <v>541</v>
      </c>
      <c r="D13197" t="s">
        <v>542</v>
      </c>
      <c r="E13197" t="s">
        <v>1927</v>
      </c>
      <c r="F13197" t="s">
        <v>1928</v>
      </c>
      <c r="G13197" t="s">
        <v>17</v>
      </c>
      <c r="H13197" t="s">
        <v>513</v>
      </c>
      <c r="J13197" s="2">
        <v>45380</v>
      </c>
      <c r="K13197" s="5">
        <v>202401</v>
      </c>
      <c r="M13197" t="b">
        <v>0</v>
      </c>
      <c r="N13197" t="b">
        <v>0</v>
      </c>
      <c r="O13197" s="2">
        <v>45666.534305208334</v>
      </c>
      <c r="P13197" s="2">
        <v>45670.414326585647</v>
      </c>
      <c r="Q13197" t="s">
        <v>301</v>
      </c>
      <c r="R13197" t="s">
        <v>543</v>
      </c>
      <c r="S13197" s="2"/>
      <c r="V13197" s="2">
        <v>45666.534305439818</v>
      </c>
      <c r="W13197" s="2">
        <v>45666.534305439818</v>
      </c>
      <c r="X13197" t="b">
        <v>0</v>
      </c>
      <c r="Y13197" t="s">
        <v>654</v>
      </c>
      <c r="Z13197" t="s">
        <v>1861</v>
      </c>
      <c r="AA13197" t="s">
        <v>303</v>
      </c>
    </row>
    <row r="13198" spans="1:27" x14ac:dyDescent="0.3">
      <c r="A13198" t="s">
        <v>1929</v>
      </c>
      <c r="B13198" t="s">
        <v>670</v>
      </c>
      <c r="C13198" t="s">
        <v>541</v>
      </c>
      <c r="D13198" t="s">
        <v>542</v>
      </c>
      <c r="E13198" t="s">
        <v>1930</v>
      </c>
      <c r="F13198" t="s">
        <v>1931</v>
      </c>
      <c r="G13198" t="s">
        <v>17</v>
      </c>
      <c r="H13198" t="s">
        <v>513</v>
      </c>
      <c r="J13198" s="2">
        <v>45380</v>
      </c>
      <c r="K13198" s="5">
        <v>202401</v>
      </c>
      <c r="M13198" t="b">
        <v>0</v>
      </c>
      <c r="N13198" t="b">
        <v>0</v>
      </c>
      <c r="O13198" s="2">
        <v>45666.534139618052</v>
      </c>
      <c r="P13198" s="2">
        <v>45670.414200462961</v>
      </c>
      <c r="Q13198" t="s">
        <v>301</v>
      </c>
      <c r="R13198" t="s">
        <v>543</v>
      </c>
      <c r="S13198" s="2"/>
      <c r="V13198" s="2">
        <v>45666.534139895834</v>
      </c>
      <c r="W13198" s="2">
        <v>45666.534139895834</v>
      </c>
      <c r="X13198" t="b">
        <v>0</v>
      </c>
      <c r="Y13198" t="s">
        <v>654</v>
      </c>
      <c r="Z13198" t="s">
        <v>1861</v>
      </c>
      <c r="AA13198" t="s">
        <v>303</v>
      </c>
    </row>
    <row r="13199" spans="1:27" x14ac:dyDescent="0.3">
      <c r="A13199" t="s">
        <v>2262</v>
      </c>
      <c r="B13199" t="s">
        <v>670</v>
      </c>
      <c r="C13199" t="s">
        <v>541</v>
      </c>
      <c r="D13199" t="s">
        <v>542</v>
      </c>
      <c r="E13199" t="s">
        <v>2263</v>
      </c>
      <c r="F13199" t="s">
        <v>2264</v>
      </c>
      <c r="G13199" t="s">
        <v>17</v>
      </c>
      <c r="H13199" t="s">
        <v>513</v>
      </c>
      <c r="J13199" s="2">
        <v>45471</v>
      </c>
      <c r="K13199" s="5">
        <v>202402</v>
      </c>
      <c r="M13199" t="b">
        <v>0</v>
      </c>
      <c r="N13199" t="b">
        <v>0</v>
      </c>
      <c r="O13199" s="2">
        <v>45666.53431570602</v>
      </c>
      <c r="P13199" s="2">
        <v>45670.414333414352</v>
      </c>
      <c r="Q13199" t="s">
        <v>301</v>
      </c>
      <c r="R13199" t="s">
        <v>543</v>
      </c>
      <c r="S13199" s="2"/>
      <c r="V13199" s="2">
        <v>45666.534315856479</v>
      </c>
      <c r="W13199" s="2">
        <v>45666.534315856479</v>
      </c>
      <c r="X13199" t="b">
        <v>0</v>
      </c>
      <c r="Y13199" t="s">
        <v>654</v>
      </c>
      <c r="Z13199" t="s">
        <v>1861</v>
      </c>
      <c r="AA13199" t="s">
        <v>303</v>
      </c>
    </row>
    <row r="13200" spans="1:27" x14ac:dyDescent="0.3">
      <c r="A13200" t="s">
        <v>2241</v>
      </c>
      <c r="B13200" t="s">
        <v>670</v>
      </c>
      <c r="C13200" t="s">
        <v>541</v>
      </c>
      <c r="D13200" t="s">
        <v>542</v>
      </c>
      <c r="E13200" t="s">
        <v>2242</v>
      </c>
      <c r="F13200" t="s">
        <v>2243</v>
      </c>
      <c r="G13200" t="s">
        <v>425</v>
      </c>
      <c r="H13200" t="s">
        <v>513</v>
      </c>
      <c r="J13200" s="2">
        <v>45380</v>
      </c>
      <c r="K13200" s="5">
        <v>202401</v>
      </c>
      <c r="M13200" t="b">
        <v>0</v>
      </c>
      <c r="N13200" t="b">
        <v>0</v>
      </c>
      <c r="O13200" s="2">
        <v>45666.534535613428</v>
      </c>
      <c r="P13200" s="2">
        <v>45670.414492013886</v>
      </c>
      <c r="Q13200" t="s">
        <v>301</v>
      </c>
      <c r="R13200" t="s">
        <v>543</v>
      </c>
      <c r="S13200" s="2"/>
      <c r="V13200" s="2">
        <v>45666.534535798608</v>
      </c>
      <c r="W13200" s="2">
        <v>45666.534535798608</v>
      </c>
      <c r="X13200" t="b">
        <v>0</v>
      </c>
      <c r="Y13200" t="s">
        <v>654</v>
      </c>
      <c r="Z13200" t="s">
        <v>1861</v>
      </c>
      <c r="AA13200" t="s">
        <v>303</v>
      </c>
    </row>
    <row r="13201" spans="1:27" x14ac:dyDescent="0.3">
      <c r="A13201" t="s">
        <v>1935</v>
      </c>
      <c r="B13201" t="s">
        <v>670</v>
      </c>
      <c r="C13201" t="s">
        <v>541</v>
      </c>
      <c r="D13201" t="s">
        <v>542</v>
      </c>
      <c r="E13201" t="s">
        <v>1936</v>
      </c>
      <c r="F13201" t="s">
        <v>1937</v>
      </c>
      <c r="G13201" t="s">
        <v>425</v>
      </c>
      <c r="H13201" t="s">
        <v>513</v>
      </c>
      <c r="J13201" s="2">
        <v>45380</v>
      </c>
      <c r="K13201" s="5">
        <v>202401</v>
      </c>
      <c r="M13201" t="b">
        <v>0</v>
      </c>
      <c r="N13201" t="b">
        <v>0</v>
      </c>
      <c r="O13201" s="2">
        <v>45666.534240740744</v>
      </c>
      <c r="P13201" s="2">
        <v>45670.414275150462</v>
      </c>
      <c r="Q13201" t="s">
        <v>301</v>
      </c>
      <c r="R13201" t="s">
        <v>543</v>
      </c>
      <c r="S13201" s="2"/>
      <c r="V13201" s="2">
        <v>45666.534240856483</v>
      </c>
      <c r="W13201" s="2">
        <v>45666.534240856483</v>
      </c>
      <c r="X13201" t="b">
        <v>0</v>
      </c>
      <c r="Y13201" t="s">
        <v>654</v>
      </c>
      <c r="Z13201" t="s">
        <v>1861</v>
      </c>
      <c r="AA13201" t="s">
        <v>6</v>
      </c>
    </row>
    <row r="13202" spans="1:27" x14ac:dyDescent="0.3">
      <c r="A13202" t="s">
        <v>2247</v>
      </c>
      <c r="B13202" t="s">
        <v>670</v>
      </c>
      <c r="C13202" t="s">
        <v>541</v>
      </c>
      <c r="D13202" t="s">
        <v>542</v>
      </c>
      <c r="E13202" t="s">
        <v>2248</v>
      </c>
      <c r="F13202" t="s">
        <v>2249</v>
      </c>
      <c r="G13202" t="s">
        <v>425</v>
      </c>
      <c r="H13202" t="s">
        <v>513</v>
      </c>
      <c r="J13202" s="2">
        <v>45380</v>
      </c>
      <c r="K13202" s="5">
        <v>202401</v>
      </c>
      <c r="M13202" t="b">
        <v>0</v>
      </c>
      <c r="N13202" t="b">
        <v>0</v>
      </c>
      <c r="O13202" s="2">
        <v>45669.522662071759</v>
      </c>
      <c r="P13202" s="2">
        <v>45670.414404479168</v>
      </c>
      <c r="Q13202" t="s">
        <v>301</v>
      </c>
      <c r="R13202" t="s">
        <v>543</v>
      </c>
      <c r="S13202" s="2"/>
      <c r="V13202" s="2">
        <v>45669.522662268515</v>
      </c>
      <c r="W13202" s="2">
        <v>45669.522662268515</v>
      </c>
      <c r="X13202" t="b">
        <v>0</v>
      </c>
      <c r="Y13202" t="s">
        <v>654</v>
      </c>
      <c r="Z13202" t="s">
        <v>1861</v>
      </c>
      <c r="AA13202" t="s">
        <v>303</v>
      </c>
    </row>
    <row r="13203" spans="1:27" x14ac:dyDescent="0.3">
      <c r="A13203" t="s">
        <v>2256</v>
      </c>
      <c r="B13203" t="s">
        <v>670</v>
      </c>
      <c r="C13203" t="s">
        <v>541</v>
      </c>
      <c r="D13203" t="s">
        <v>542</v>
      </c>
      <c r="E13203" t="s">
        <v>2257</v>
      </c>
      <c r="F13203" t="s">
        <v>2258</v>
      </c>
      <c r="G13203" t="s">
        <v>425</v>
      </c>
      <c r="H13203" t="s">
        <v>513</v>
      </c>
      <c r="J13203" s="2">
        <v>45380</v>
      </c>
      <c r="K13203" s="5">
        <v>202401</v>
      </c>
      <c r="M13203" t="b">
        <v>0</v>
      </c>
      <c r="N13203" t="b">
        <v>0</v>
      </c>
      <c r="O13203" s="2">
        <v>45666.534173113425</v>
      </c>
      <c r="P13203" s="2">
        <v>45670.414223229163</v>
      </c>
      <c r="Q13203" t="s">
        <v>301</v>
      </c>
      <c r="R13203" t="s">
        <v>543</v>
      </c>
      <c r="S13203" s="2"/>
      <c r="V13203" s="2">
        <v>45666.53417334491</v>
      </c>
      <c r="W13203" s="2">
        <v>45666.53417334491</v>
      </c>
      <c r="X13203" t="b">
        <v>0</v>
      </c>
      <c r="Y13203" t="s">
        <v>654</v>
      </c>
      <c r="Z13203" t="s">
        <v>1861</v>
      </c>
      <c r="AA13203" t="s">
        <v>303</v>
      </c>
    </row>
    <row r="13204" spans="1:27" x14ac:dyDescent="0.3">
      <c r="A13204" t="s">
        <v>2123</v>
      </c>
      <c r="B13204" t="s">
        <v>670</v>
      </c>
      <c r="C13204" t="s">
        <v>541</v>
      </c>
      <c r="D13204" t="s">
        <v>542</v>
      </c>
      <c r="E13204" t="s">
        <v>2103</v>
      </c>
      <c r="F13204" t="s">
        <v>2104</v>
      </c>
      <c r="G13204" t="s">
        <v>11</v>
      </c>
      <c r="H13204" t="s">
        <v>509</v>
      </c>
      <c r="J13204" s="2">
        <v>45380</v>
      </c>
      <c r="K13204" s="5">
        <v>202401</v>
      </c>
      <c r="M13204" t="b">
        <v>0</v>
      </c>
      <c r="N13204" t="b">
        <v>0</v>
      </c>
      <c r="O13204" s="2">
        <v>45666.534372916663</v>
      </c>
      <c r="P13204" s="2">
        <v>45670.414371840277</v>
      </c>
      <c r="Q13204" t="s">
        <v>301</v>
      </c>
      <c r="R13204" t="s">
        <v>543</v>
      </c>
      <c r="S13204" s="2"/>
      <c r="V13204" s="2">
        <v>45666.534372997688</v>
      </c>
      <c r="W13204" s="2">
        <v>45666.534372997688</v>
      </c>
      <c r="X13204" t="b">
        <v>0</v>
      </c>
      <c r="Y13204" t="s">
        <v>654</v>
      </c>
      <c r="Z13204" t="s">
        <v>1861</v>
      </c>
      <c r="AA13204" t="s">
        <v>6</v>
      </c>
    </row>
    <row r="13205" spans="1:27" x14ac:dyDescent="0.3">
      <c r="A13205" t="s">
        <v>2124</v>
      </c>
      <c r="B13205" t="s">
        <v>670</v>
      </c>
      <c r="C13205" t="s">
        <v>541</v>
      </c>
      <c r="D13205" t="s">
        <v>542</v>
      </c>
      <c r="E13205" t="s">
        <v>702</v>
      </c>
      <c r="F13205" t="s">
        <v>703</v>
      </c>
      <c r="G13205" t="s">
        <v>8</v>
      </c>
      <c r="H13205" t="s">
        <v>511</v>
      </c>
      <c r="J13205" s="2">
        <v>45471</v>
      </c>
      <c r="K13205" s="5">
        <v>202402</v>
      </c>
      <c r="M13205" t="b">
        <v>0</v>
      </c>
      <c r="N13205" t="b">
        <v>0</v>
      </c>
      <c r="O13205" s="2">
        <v>45669.522369131948</v>
      </c>
      <c r="P13205" s="2">
        <v>45670.414177627317</v>
      </c>
      <c r="Q13205" t="s">
        <v>301</v>
      </c>
      <c r="R13205" t="s">
        <v>543</v>
      </c>
      <c r="S13205" s="2"/>
      <c r="V13205" s="2">
        <v>45669.522369409722</v>
      </c>
      <c r="W13205" s="2">
        <v>45669.522369409722</v>
      </c>
      <c r="X13205" t="b">
        <v>0</v>
      </c>
      <c r="Y13205" t="s">
        <v>654</v>
      </c>
      <c r="Z13205" t="s">
        <v>1861</v>
      </c>
      <c r="AA13205" t="s">
        <v>303</v>
      </c>
    </row>
    <row r="13206" spans="1:27" x14ac:dyDescent="0.3">
      <c r="A13206" t="s">
        <v>2057</v>
      </c>
      <c r="B13206" t="s">
        <v>670</v>
      </c>
      <c r="C13206" t="s">
        <v>541</v>
      </c>
      <c r="D13206" t="s">
        <v>542</v>
      </c>
      <c r="E13206" t="s">
        <v>2058</v>
      </c>
      <c r="F13206" t="s">
        <v>2059</v>
      </c>
      <c r="G13206" t="s">
        <v>8</v>
      </c>
      <c r="H13206" t="s">
        <v>511</v>
      </c>
      <c r="J13206" s="2">
        <v>45471</v>
      </c>
      <c r="K13206" s="5">
        <v>202402</v>
      </c>
      <c r="M13206" t="b">
        <v>0</v>
      </c>
      <c r="N13206" t="b">
        <v>0</v>
      </c>
      <c r="O13206" s="2">
        <v>45669.522649537037</v>
      </c>
      <c r="P13206" s="2">
        <v>45670.414395405096</v>
      </c>
      <c r="Q13206" t="s">
        <v>301</v>
      </c>
      <c r="R13206" t="s">
        <v>543</v>
      </c>
      <c r="S13206" s="2"/>
      <c r="V13206" s="2">
        <v>45669.522649652776</v>
      </c>
      <c r="W13206" s="2">
        <v>45669.522649652776</v>
      </c>
      <c r="X13206" t="b">
        <v>0</v>
      </c>
      <c r="Y13206" t="s">
        <v>654</v>
      </c>
      <c r="Z13206" t="s">
        <v>1861</v>
      </c>
      <c r="AA13206" t="s">
        <v>6</v>
      </c>
    </row>
    <row r="13207" spans="1:27" x14ac:dyDescent="0.3">
      <c r="A13207" t="s">
        <v>2060</v>
      </c>
      <c r="B13207" t="s">
        <v>670</v>
      </c>
      <c r="C13207" t="s">
        <v>541</v>
      </c>
      <c r="D13207" t="s">
        <v>542</v>
      </c>
      <c r="E13207" t="s">
        <v>2058</v>
      </c>
      <c r="F13207" t="s">
        <v>2059</v>
      </c>
      <c r="G13207" t="s">
        <v>8</v>
      </c>
      <c r="H13207" t="s">
        <v>511</v>
      </c>
      <c r="J13207" s="2">
        <v>45380</v>
      </c>
      <c r="K13207" s="5">
        <v>202401</v>
      </c>
      <c r="M13207" t="b">
        <v>0</v>
      </c>
      <c r="N13207" t="b">
        <v>0</v>
      </c>
      <c r="O13207" s="2">
        <v>45669.522452662037</v>
      </c>
      <c r="P13207" s="2">
        <v>45670.414243437503</v>
      </c>
      <c r="Q13207" t="s">
        <v>301</v>
      </c>
      <c r="R13207" t="s">
        <v>543</v>
      </c>
      <c r="S13207" s="2"/>
      <c r="V13207" s="2">
        <v>45669.522452812504</v>
      </c>
      <c r="W13207" s="2">
        <v>45669.522452812504</v>
      </c>
      <c r="X13207" t="b">
        <v>0</v>
      </c>
      <c r="Y13207" t="s">
        <v>654</v>
      </c>
      <c r="Z13207" t="s">
        <v>1861</v>
      </c>
      <c r="AA13207" t="s">
        <v>6</v>
      </c>
    </row>
    <row r="13208" spans="1:27" x14ac:dyDescent="0.3">
      <c r="A13208" t="s">
        <v>2125</v>
      </c>
      <c r="B13208" t="s">
        <v>670</v>
      </c>
      <c r="C13208" t="s">
        <v>541</v>
      </c>
      <c r="D13208" t="s">
        <v>542</v>
      </c>
      <c r="E13208" t="s">
        <v>702</v>
      </c>
      <c r="F13208" t="s">
        <v>703</v>
      </c>
      <c r="G13208" t="s">
        <v>8</v>
      </c>
      <c r="H13208" t="s">
        <v>511</v>
      </c>
      <c r="J13208" s="2">
        <v>45380</v>
      </c>
      <c r="K13208" s="5">
        <v>202401</v>
      </c>
      <c r="M13208" t="b">
        <v>0</v>
      </c>
      <c r="N13208" t="b">
        <v>0</v>
      </c>
      <c r="O13208" s="2">
        <v>45669.522482291664</v>
      </c>
      <c r="P13208" s="2">
        <v>45670.41426646991</v>
      </c>
      <c r="Q13208" t="s">
        <v>301</v>
      </c>
      <c r="R13208" t="s">
        <v>543</v>
      </c>
      <c r="S13208" s="2"/>
      <c r="V13208" s="2">
        <v>45669.522482488428</v>
      </c>
      <c r="W13208" s="2">
        <v>45669.522482488428</v>
      </c>
      <c r="X13208" t="b">
        <v>0</v>
      </c>
      <c r="Y13208" t="s">
        <v>654</v>
      </c>
      <c r="Z13208" t="s">
        <v>1861</v>
      </c>
      <c r="AA13208" t="s">
        <v>303</v>
      </c>
    </row>
    <row r="13209" spans="1:27" x14ac:dyDescent="0.3">
      <c r="A13209" t="s">
        <v>2061</v>
      </c>
      <c r="B13209" t="s">
        <v>670</v>
      </c>
      <c r="C13209" t="s">
        <v>541</v>
      </c>
      <c r="D13209" t="s">
        <v>542</v>
      </c>
      <c r="E13209" t="s">
        <v>758</v>
      </c>
      <c r="F13209" t="s">
        <v>759</v>
      </c>
      <c r="G13209" t="s">
        <v>8</v>
      </c>
      <c r="H13209" t="s">
        <v>511</v>
      </c>
      <c r="J13209" s="2">
        <v>45380</v>
      </c>
      <c r="K13209" s="5">
        <v>202401</v>
      </c>
      <c r="M13209" t="b">
        <v>0</v>
      </c>
      <c r="N13209" t="b">
        <v>0</v>
      </c>
      <c r="O13209" s="2">
        <v>45669.522544756946</v>
      </c>
      <c r="P13209" s="2">
        <v>45670.414312233799</v>
      </c>
      <c r="Q13209" t="s">
        <v>301</v>
      </c>
      <c r="R13209" t="s">
        <v>543</v>
      </c>
      <c r="S13209" s="2"/>
      <c r="V13209" s="2">
        <v>45669.522544872685</v>
      </c>
      <c r="W13209" s="2">
        <v>45669.522544872685</v>
      </c>
      <c r="X13209" t="b">
        <v>0</v>
      </c>
      <c r="Y13209" t="s">
        <v>654</v>
      </c>
      <c r="Z13209" t="s">
        <v>1861</v>
      </c>
      <c r="AA13209" t="s">
        <v>6</v>
      </c>
    </row>
    <row r="13210" spans="1:27" x14ac:dyDescent="0.3">
      <c r="A13210" t="s">
        <v>2048</v>
      </c>
      <c r="B13210" t="s">
        <v>670</v>
      </c>
      <c r="C13210" t="s">
        <v>541</v>
      </c>
      <c r="D13210" t="s">
        <v>542</v>
      </c>
      <c r="E13210" t="s">
        <v>2049</v>
      </c>
      <c r="F13210" t="s">
        <v>2050</v>
      </c>
      <c r="G13210" t="s">
        <v>8</v>
      </c>
      <c r="H13210" t="s">
        <v>511</v>
      </c>
      <c r="J13210" s="2">
        <v>45380</v>
      </c>
      <c r="K13210" s="5">
        <v>202401</v>
      </c>
      <c r="M13210" t="b">
        <v>0</v>
      </c>
      <c r="N13210" t="b">
        <v>0</v>
      </c>
      <c r="O13210" s="2">
        <v>45669.522701423608</v>
      </c>
      <c r="P13210" s="2">
        <v>45670.414436840278</v>
      </c>
      <c r="Q13210" t="s">
        <v>301</v>
      </c>
      <c r="R13210" t="s">
        <v>543</v>
      </c>
      <c r="S13210" s="2"/>
      <c r="V13210" s="2">
        <v>45669.522701585651</v>
      </c>
      <c r="W13210" s="2">
        <v>45669.522701585651</v>
      </c>
      <c r="X13210" t="b">
        <v>0</v>
      </c>
      <c r="Y13210" t="s">
        <v>654</v>
      </c>
      <c r="Z13210" t="s">
        <v>1861</v>
      </c>
      <c r="AA13210" t="s">
        <v>6</v>
      </c>
    </row>
    <row r="13211" spans="1:27" x14ac:dyDescent="0.3">
      <c r="A13211" t="s">
        <v>2128</v>
      </c>
      <c r="B13211" t="s">
        <v>670</v>
      </c>
      <c r="C13211" t="s">
        <v>541</v>
      </c>
      <c r="D13211" t="s">
        <v>542</v>
      </c>
      <c r="E13211" t="s">
        <v>2129</v>
      </c>
      <c r="F13211" t="s">
        <v>2130</v>
      </c>
      <c r="G13211" t="s">
        <v>10</v>
      </c>
      <c r="H13211" t="s">
        <v>512</v>
      </c>
      <c r="J13211" s="2">
        <v>45380</v>
      </c>
      <c r="K13211" s="5">
        <v>202401</v>
      </c>
      <c r="M13211" t="b">
        <v>0</v>
      </c>
      <c r="N13211" t="b">
        <v>0</v>
      </c>
      <c r="O13211" s="2">
        <v>45666.533998761573</v>
      </c>
      <c r="P13211" s="2">
        <v>45670.414096909721</v>
      </c>
      <c r="Q13211" t="s">
        <v>301</v>
      </c>
      <c r="R13211" t="s">
        <v>543</v>
      </c>
      <c r="S13211" s="2"/>
      <c r="V13211" s="2">
        <v>45666.533998993058</v>
      </c>
      <c r="W13211" s="2">
        <v>45666.533998993058</v>
      </c>
      <c r="X13211" t="b">
        <v>0</v>
      </c>
      <c r="Y13211" t="s">
        <v>654</v>
      </c>
      <c r="Z13211" t="s">
        <v>1861</v>
      </c>
      <c r="AA13211" t="s">
        <v>303</v>
      </c>
    </row>
    <row r="13212" spans="1:27" x14ac:dyDescent="0.3">
      <c r="A13212" t="s">
        <v>2052</v>
      </c>
      <c r="B13212" t="s">
        <v>670</v>
      </c>
      <c r="C13212" t="s">
        <v>541</v>
      </c>
      <c r="D13212" t="s">
        <v>542</v>
      </c>
      <c r="E13212" t="s">
        <v>713</v>
      </c>
      <c r="F13212" t="s">
        <v>714</v>
      </c>
      <c r="G13212" t="s">
        <v>8</v>
      </c>
      <c r="H13212" t="s">
        <v>511</v>
      </c>
      <c r="J13212" s="2">
        <v>45471</v>
      </c>
      <c r="K13212" s="5">
        <v>202402</v>
      </c>
      <c r="M13212" t="b">
        <v>0</v>
      </c>
      <c r="N13212" t="b">
        <v>0</v>
      </c>
      <c r="O13212" s="2">
        <v>45669.522557523145</v>
      </c>
      <c r="P13212" s="2">
        <v>45670.414321724536</v>
      </c>
      <c r="Q13212" t="s">
        <v>301</v>
      </c>
      <c r="R13212" t="s">
        <v>543</v>
      </c>
      <c r="S13212" s="2"/>
      <c r="V13212" s="2">
        <v>45669.52255775463</v>
      </c>
      <c r="W13212" s="2">
        <v>45669.52255775463</v>
      </c>
      <c r="X13212" t="b">
        <v>0</v>
      </c>
      <c r="Y13212" t="s">
        <v>654</v>
      </c>
      <c r="Z13212" t="s">
        <v>1861</v>
      </c>
      <c r="AA13212" t="s">
        <v>303</v>
      </c>
    </row>
    <row r="13213" spans="1:27" x14ac:dyDescent="0.3">
      <c r="A13213" t="s">
        <v>2051</v>
      </c>
      <c r="B13213" t="s">
        <v>670</v>
      </c>
      <c r="C13213" t="s">
        <v>541</v>
      </c>
      <c r="D13213" t="s">
        <v>542</v>
      </c>
      <c r="E13213" t="s">
        <v>713</v>
      </c>
      <c r="F13213" t="s">
        <v>714</v>
      </c>
      <c r="G13213" t="s">
        <v>8</v>
      </c>
      <c r="H13213" t="s">
        <v>511</v>
      </c>
      <c r="J13213" s="2">
        <v>45380</v>
      </c>
      <c r="K13213" s="5">
        <v>202401</v>
      </c>
      <c r="M13213" t="b">
        <v>0</v>
      </c>
      <c r="N13213" t="b">
        <v>0</v>
      </c>
      <c r="O13213" s="2">
        <v>45669.522478900464</v>
      </c>
      <c r="P13213" s="2">
        <v>45670.414264386571</v>
      </c>
      <c r="Q13213" t="s">
        <v>301</v>
      </c>
      <c r="R13213" t="s">
        <v>543</v>
      </c>
      <c r="S13213" s="2"/>
      <c r="V13213" s="2">
        <v>45669.522479085645</v>
      </c>
      <c r="W13213" s="2">
        <v>45669.522479085645</v>
      </c>
      <c r="X13213" t="b">
        <v>0</v>
      </c>
      <c r="Y13213" t="s">
        <v>654</v>
      </c>
      <c r="Z13213" t="s">
        <v>1861</v>
      </c>
      <c r="AA13213" t="s">
        <v>303</v>
      </c>
    </row>
    <row r="13214" spans="1:27" x14ac:dyDescent="0.3">
      <c r="A13214" t="s">
        <v>2126</v>
      </c>
      <c r="B13214" t="s">
        <v>670</v>
      </c>
      <c r="C13214" t="s">
        <v>541</v>
      </c>
      <c r="D13214" t="s">
        <v>542</v>
      </c>
      <c r="E13214" t="s">
        <v>678</v>
      </c>
      <c r="F13214" t="s">
        <v>679</v>
      </c>
      <c r="G13214" t="s">
        <v>8</v>
      </c>
      <c r="H13214" t="s">
        <v>511</v>
      </c>
      <c r="J13214" s="2">
        <v>45380</v>
      </c>
      <c r="K13214" s="5">
        <v>202401</v>
      </c>
      <c r="M13214" t="b">
        <v>0</v>
      </c>
      <c r="N13214" t="b">
        <v>0</v>
      </c>
      <c r="O13214" s="2">
        <v>45669.522714155093</v>
      </c>
      <c r="P13214" s="2">
        <v>45670.41444552083</v>
      </c>
      <c r="Q13214" t="s">
        <v>301</v>
      </c>
      <c r="R13214" t="s">
        <v>543</v>
      </c>
      <c r="S13214" s="2"/>
      <c r="V13214" s="2">
        <v>45669.522714432867</v>
      </c>
      <c r="W13214" s="2">
        <v>45669.522714432867</v>
      </c>
      <c r="X13214" t="b">
        <v>0</v>
      </c>
      <c r="Y13214" t="s">
        <v>654</v>
      </c>
      <c r="Z13214" t="s">
        <v>1861</v>
      </c>
      <c r="AA13214" t="s">
        <v>303</v>
      </c>
    </row>
    <row r="13215" spans="1:27" x14ac:dyDescent="0.3">
      <c r="A13215" t="s">
        <v>2127</v>
      </c>
      <c r="B13215" t="s">
        <v>670</v>
      </c>
      <c r="C13215" t="s">
        <v>541</v>
      </c>
      <c r="D13215" t="s">
        <v>542</v>
      </c>
      <c r="E13215" t="s">
        <v>678</v>
      </c>
      <c r="F13215" t="s">
        <v>679</v>
      </c>
      <c r="G13215" t="s">
        <v>8</v>
      </c>
      <c r="H13215" t="s">
        <v>511</v>
      </c>
      <c r="J13215" s="2">
        <v>45471</v>
      </c>
      <c r="K13215" s="5">
        <v>202402</v>
      </c>
      <c r="M13215" t="b">
        <v>0</v>
      </c>
      <c r="N13215" t="b">
        <v>0</v>
      </c>
      <c r="O13215" s="2">
        <v>45669.522277118056</v>
      </c>
      <c r="P13215" s="2">
        <v>45670.41409903935</v>
      </c>
      <c r="Q13215" t="s">
        <v>301</v>
      </c>
      <c r="R13215" t="s">
        <v>543</v>
      </c>
      <c r="S13215" s="2"/>
      <c r="V13215" s="2">
        <v>45669.522277280092</v>
      </c>
      <c r="W13215" s="2">
        <v>45669.522277280092</v>
      </c>
      <c r="X13215" t="b">
        <v>0</v>
      </c>
      <c r="Y13215" t="s">
        <v>654</v>
      </c>
      <c r="Z13215" t="s">
        <v>1861</v>
      </c>
      <c r="AA13215" t="s">
        <v>303</v>
      </c>
    </row>
    <row r="13216" spans="1:27" x14ac:dyDescent="0.3">
      <c r="A13216" t="s">
        <v>2056</v>
      </c>
      <c r="B13216" t="s">
        <v>670</v>
      </c>
      <c r="C13216" t="s">
        <v>541</v>
      </c>
      <c r="D13216" t="s">
        <v>542</v>
      </c>
      <c r="E13216" t="s">
        <v>755</v>
      </c>
      <c r="F13216" t="s">
        <v>756</v>
      </c>
      <c r="G13216" t="s">
        <v>8</v>
      </c>
      <c r="H13216" t="s">
        <v>511</v>
      </c>
      <c r="J13216" s="2">
        <v>45471</v>
      </c>
      <c r="K13216" s="5">
        <v>202402</v>
      </c>
      <c r="M13216" t="b">
        <v>0</v>
      </c>
      <c r="N13216" t="b">
        <v>0</v>
      </c>
      <c r="O13216" s="2">
        <v>45669.522599421296</v>
      </c>
      <c r="P13216" s="2">
        <v>45670.414356053239</v>
      </c>
      <c r="Q13216" t="s">
        <v>301</v>
      </c>
      <c r="R13216" t="s">
        <v>543</v>
      </c>
      <c r="S13216" s="2"/>
      <c r="V13216" s="2">
        <v>45669.522599571763</v>
      </c>
      <c r="W13216" s="2">
        <v>45669.522599571763</v>
      </c>
      <c r="X13216" t="b">
        <v>0</v>
      </c>
      <c r="Y13216" t="s">
        <v>654</v>
      </c>
      <c r="Z13216" t="s">
        <v>1861</v>
      </c>
      <c r="AA13216" t="s">
        <v>6</v>
      </c>
    </row>
    <row r="13217" spans="1:27" x14ac:dyDescent="0.3">
      <c r="A13217" t="s">
        <v>2053</v>
      </c>
      <c r="B13217" t="s">
        <v>670</v>
      </c>
      <c r="C13217" t="s">
        <v>541</v>
      </c>
      <c r="D13217" t="s">
        <v>542</v>
      </c>
      <c r="E13217" t="s">
        <v>2054</v>
      </c>
      <c r="F13217" t="s">
        <v>2055</v>
      </c>
      <c r="G13217" t="s">
        <v>8</v>
      </c>
      <c r="H13217" t="s">
        <v>511</v>
      </c>
      <c r="J13217" s="2">
        <v>45380</v>
      </c>
      <c r="K13217" s="5">
        <v>202401</v>
      </c>
      <c r="M13217" t="b">
        <v>0</v>
      </c>
      <c r="N13217" t="b">
        <v>0</v>
      </c>
      <c r="O13217" s="2">
        <v>45669.52261177083</v>
      </c>
      <c r="P13217" s="2">
        <v>45670.414365046294</v>
      </c>
      <c r="Q13217" t="s">
        <v>301</v>
      </c>
      <c r="R13217" t="s">
        <v>543</v>
      </c>
      <c r="S13217" s="2"/>
      <c r="V13217" s="2">
        <v>45669.522611886576</v>
      </c>
      <c r="W13217" s="2">
        <v>45669.522611886576</v>
      </c>
      <c r="X13217" t="b">
        <v>0</v>
      </c>
      <c r="Y13217" t="s">
        <v>654</v>
      </c>
      <c r="Z13217" t="s">
        <v>1861</v>
      </c>
      <c r="AA13217" t="s">
        <v>6</v>
      </c>
    </row>
    <row r="13218" spans="1:27" x14ac:dyDescent="0.3">
      <c r="A13218" t="s">
        <v>2137</v>
      </c>
      <c r="B13218" t="s">
        <v>670</v>
      </c>
      <c r="C13218" t="s">
        <v>541</v>
      </c>
      <c r="D13218" t="s">
        <v>542</v>
      </c>
      <c r="E13218" t="s">
        <v>2138</v>
      </c>
      <c r="F13218" t="s">
        <v>2139</v>
      </c>
      <c r="G13218" t="s">
        <v>10</v>
      </c>
      <c r="H13218" t="s">
        <v>512</v>
      </c>
      <c r="J13218" s="2">
        <v>45380</v>
      </c>
      <c r="K13218" s="5">
        <v>202401</v>
      </c>
      <c r="M13218" t="b">
        <v>0</v>
      </c>
      <c r="N13218" t="b">
        <v>0</v>
      </c>
      <c r="O13218" s="2">
        <v>45666.534366238426</v>
      </c>
      <c r="P13218" s="2">
        <v>45670.414367129626</v>
      </c>
      <c r="Q13218" t="s">
        <v>301</v>
      </c>
      <c r="R13218" t="s">
        <v>543</v>
      </c>
      <c r="S13218" s="2"/>
      <c r="V13218" s="2">
        <v>45666.53436646991</v>
      </c>
      <c r="W13218" s="2">
        <v>45666.53436646991</v>
      </c>
      <c r="X13218" t="b">
        <v>0</v>
      </c>
      <c r="Y13218" t="s">
        <v>654</v>
      </c>
      <c r="Z13218" t="s">
        <v>1861</v>
      </c>
      <c r="AA13218" t="s">
        <v>303</v>
      </c>
    </row>
    <row r="13219" spans="1:27" x14ac:dyDescent="0.3">
      <c r="A13219" t="s">
        <v>2134</v>
      </c>
      <c r="B13219" t="s">
        <v>670</v>
      </c>
      <c r="C13219" t="s">
        <v>541</v>
      </c>
      <c r="D13219" t="s">
        <v>542</v>
      </c>
      <c r="E13219" t="s">
        <v>2135</v>
      </c>
      <c r="F13219" t="s">
        <v>2136</v>
      </c>
      <c r="G13219" t="s">
        <v>10</v>
      </c>
      <c r="H13219" t="s">
        <v>512</v>
      </c>
      <c r="J13219" s="2">
        <v>45380</v>
      </c>
      <c r="K13219" s="5">
        <v>202401</v>
      </c>
      <c r="M13219" t="b">
        <v>0</v>
      </c>
      <c r="N13219" t="b">
        <v>0</v>
      </c>
      <c r="O13219" s="2">
        <v>45666.534549456017</v>
      </c>
      <c r="P13219" s="2">
        <v>45670.414501122686</v>
      </c>
      <c r="Q13219" t="s">
        <v>301</v>
      </c>
      <c r="R13219" t="s">
        <v>543</v>
      </c>
      <c r="S13219" s="2"/>
      <c r="V13219" s="2">
        <v>45666.534549652781</v>
      </c>
      <c r="W13219" s="2">
        <v>45666.534549652781</v>
      </c>
      <c r="X13219" t="b">
        <v>0</v>
      </c>
      <c r="Y13219" t="s">
        <v>654</v>
      </c>
      <c r="Z13219" t="s">
        <v>1861</v>
      </c>
      <c r="AA13219" t="s">
        <v>303</v>
      </c>
    </row>
    <row r="13220" spans="1:27" x14ac:dyDescent="0.3">
      <c r="A13220" t="s">
        <v>2131</v>
      </c>
      <c r="B13220" t="s">
        <v>670</v>
      </c>
      <c r="C13220" t="s">
        <v>541</v>
      </c>
      <c r="D13220" t="s">
        <v>542</v>
      </c>
      <c r="E13220" t="s">
        <v>2132</v>
      </c>
      <c r="F13220" t="s">
        <v>2133</v>
      </c>
      <c r="G13220" t="s">
        <v>10</v>
      </c>
      <c r="H13220" t="s">
        <v>512</v>
      </c>
      <c r="J13220" s="2">
        <v>45380</v>
      </c>
      <c r="K13220" s="5">
        <v>202401</v>
      </c>
      <c r="M13220" t="b">
        <v>0</v>
      </c>
      <c r="N13220" t="b">
        <v>0</v>
      </c>
      <c r="O13220" s="2">
        <v>45666.534233993058</v>
      </c>
      <c r="P13220" s="2">
        <v>45670.414270914349</v>
      </c>
      <c r="Q13220" t="s">
        <v>301</v>
      </c>
      <c r="R13220" t="s">
        <v>543</v>
      </c>
      <c r="S13220" s="2"/>
      <c r="V13220" s="2">
        <v>45666.534234178238</v>
      </c>
      <c r="W13220" s="2">
        <v>45666.534234178238</v>
      </c>
      <c r="X13220" t="b">
        <v>0</v>
      </c>
      <c r="Y13220" t="s">
        <v>654</v>
      </c>
      <c r="Z13220" t="s">
        <v>1861</v>
      </c>
      <c r="AA13220" t="s">
        <v>303</v>
      </c>
    </row>
    <row r="13221" spans="1:27" x14ac:dyDescent="0.3">
      <c r="A13221" t="s">
        <v>2029</v>
      </c>
      <c r="B13221" t="s">
        <v>670</v>
      </c>
      <c r="C13221" t="s">
        <v>541</v>
      </c>
      <c r="D13221" t="s">
        <v>542</v>
      </c>
      <c r="E13221" t="s">
        <v>2030</v>
      </c>
      <c r="F13221" t="s">
        <v>2031</v>
      </c>
      <c r="G13221" t="s">
        <v>50</v>
      </c>
      <c r="H13221" t="s">
        <v>512</v>
      </c>
      <c r="J13221" s="2">
        <v>45471</v>
      </c>
      <c r="K13221" s="5">
        <v>202402</v>
      </c>
      <c r="M13221" t="b">
        <v>0</v>
      </c>
      <c r="N13221" t="b">
        <v>0</v>
      </c>
      <c r="O13221" s="2">
        <v>45666.534545833332</v>
      </c>
      <c r="P13221" s="2">
        <v>45670.414498958336</v>
      </c>
      <c r="Q13221" t="s">
        <v>301</v>
      </c>
      <c r="R13221" t="s">
        <v>543</v>
      </c>
      <c r="S13221" s="2"/>
      <c r="V13221" s="2">
        <v>45666.534546145835</v>
      </c>
      <c r="W13221" s="2">
        <v>45666.534546145835</v>
      </c>
      <c r="X13221" t="b">
        <v>0</v>
      </c>
      <c r="Y13221" t="s">
        <v>654</v>
      </c>
      <c r="Z13221" t="s">
        <v>1861</v>
      </c>
      <c r="AA13221" t="s">
        <v>303</v>
      </c>
    </row>
    <row r="13222" spans="1:27" x14ac:dyDescent="0.3">
      <c r="A13222" t="s">
        <v>2032</v>
      </c>
      <c r="B13222" t="s">
        <v>670</v>
      </c>
      <c r="C13222" t="s">
        <v>541</v>
      </c>
      <c r="D13222" t="s">
        <v>542</v>
      </c>
      <c r="E13222" t="s">
        <v>663</v>
      </c>
      <c r="F13222" t="s">
        <v>664</v>
      </c>
      <c r="G13222" t="s">
        <v>50</v>
      </c>
      <c r="H13222" t="s">
        <v>512</v>
      </c>
      <c r="J13222" s="2">
        <v>45471</v>
      </c>
      <c r="K13222" s="5">
        <v>202402</v>
      </c>
      <c r="M13222" t="b">
        <v>0</v>
      </c>
      <c r="N13222" t="b">
        <v>0</v>
      </c>
      <c r="O13222" s="2">
        <v>45666.534253206017</v>
      </c>
      <c r="P13222" s="2">
        <v>45670.41428391204</v>
      </c>
      <c r="Q13222" t="s">
        <v>301</v>
      </c>
      <c r="R13222" t="s">
        <v>543</v>
      </c>
      <c r="S13222" s="2"/>
      <c r="V13222" s="2">
        <v>45666.534253437501</v>
      </c>
      <c r="W13222" s="2">
        <v>45666.534253437501</v>
      </c>
      <c r="X13222" t="b">
        <v>0</v>
      </c>
      <c r="Y13222" t="s">
        <v>654</v>
      </c>
      <c r="Z13222" t="s">
        <v>1861</v>
      </c>
      <c r="AA13222" t="s">
        <v>303</v>
      </c>
    </row>
    <row r="13223" spans="1:27" x14ac:dyDescent="0.3">
      <c r="A13223" t="s">
        <v>2276</v>
      </c>
      <c r="B13223" t="s">
        <v>670</v>
      </c>
      <c r="C13223" t="s">
        <v>541</v>
      </c>
      <c r="D13223" t="s">
        <v>542</v>
      </c>
      <c r="E13223" t="s">
        <v>730</v>
      </c>
      <c r="F13223" t="s">
        <v>731</v>
      </c>
      <c r="G13223" t="s">
        <v>50</v>
      </c>
      <c r="H13223" t="s">
        <v>512</v>
      </c>
      <c r="J13223" s="2">
        <v>45471</v>
      </c>
      <c r="K13223" s="5">
        <v>202402</v>
      </c>
      <c r="M13223" t="b">
        <v>0</v>
      </c>
      <c r="N13223" t="b">
        <v>0</v>
      </c>
      <c r="O13223" s="2">
        <v>45666.534027118054</v>
      </c>
      <c r="P13223" s="2">
        <v>45670.414117824075</v>
      </c>
      <c r="Q13223" t="s">
        <v>301</v>
      </c>
      <c r="R13223" t="s">
        <v>543</v>
      </c>
      <c r="S13223" s="2"/>
      <c r="V13223" s="2">
        <v>45666.534027314818</v>
      </c>
      <c r="W13223" s="2">
        <v>45666.534027314818</v>
      </c>
      <c r="X13223" t="b">
        <v>0</v>
      </c>
      <c r="Y13223" t="s">
        <v>654</v>
      </c>
      <c r="Z13223" t="s">
        <v>1861</v>
      </c>
      <c r="AA13223" t="s">
        <v>303</v>
      </c>
    </row>
    <row r="13224" spans="1:27" x14ac:dyDescent="0.3">
      <c r="A13224" t="s">
        <v>2155</v>
      </c>
      <c r="B13224" t="s">
        <v>670</v>
      </c>
      <c r="C13224" t="s">
        <v>541</v>
      </c>
      <c r="D13224" t="s">
        <v>542</v>
      </c>
      <c r="E13224" t="s">
        <v>401</v>
      </c>
      <c r="F13224" t="s">
        <v>402</v>
      </c>
      <c r="G13224" t="s">
        <v>50</v>
      </c>
      <c r="H13224" t="s">
        <v>512</v>
      </c>
      <c r="J13224" s="2">
        <v>45471</v>
      </c>
      <c r="K13224" s="5">
        <v>202402</v>
      </c>
      <c r="M13224" t="b">
        <v>0</v>
      </c>
      <c r="N13224" t="b">
        <v>0</v>
      </c>
      <c r="O13224" s="2">
        <v>45666.534075150463</v>
      </c>
      <c r="P13224" s="2">
        <v>45670.414155474537</v>
      </c>
      <c r="Q13224" t="s">
        <v>301</v>
      </c>
      <c r="R13224" t="s">
        <v>543</v>
      </c>
      <c r="S13224" s="2"/>
      <c r="V13224" s="2">
        <v>45666.534075347219</v>
      </c>
      <c r="W13224" s="2">
        <v>45666.534075347219</v>
      </c>
      <c r="X13224" t="b">
        <v>0</v>
      </c>
      <c r="Y13224" t="s">
        <v>654</v>
      </c>
      <c r="Z13224" t="s">
        <v>1861</v>
      </c>
      <c r="AA13224" t="s">
        <v>303</v>
      </c>
    </row>
    <row r="13225" spans="1:27" x14ac:dyDescent="0.3">
      <c r="A13225" t="s">
        <v>2151</v>
      </c>
      <c r="B13225" t="s">
        <v>670</v>
      </c>
      <c r="C13225" t="s">
        <v>541</v>
      </c>
      <c r="D13225" t="s">
        <v>542</v>
      </c>
      <c r="E13225" t="s">
        <v>401</v>
      </c>
      <c r="F13225" t="s">
        <v>402</v>
      </c>
      <c r="G13225" t="s">
        <v>50</v>
      </c>
      <c r="H13225" t="s">
        <v>512</v>
      </c>
      <c r="J13225" s="2">
        <v>45380</v>
      </c>
      <c r="K13225" s="5">
        <v>202401</v>
      </c>
      <c r="M13225" t="b">
        <v>0</v>
      </c>
      <c r="N13225" t="b">
        <v>0</v>
      </c>
      <c r="O13225" s="2">
        <v>45666.534448842591</v>
      </c>
      <c r="P13225" s="2">
        <v>45670.414430358796</v>
      </c>
      <c r="Q13225" t="s">
        <v>301</v>
      </c>
      <c r="R13225" t="s">
        <v>543</v>
      </c>
      <c r="S13225" s="2"/>
      <c r="V13225" s="2">
        <v>45666.534449074075</v>
      </c>
      <c r="W13225" s="2">
        <v>45666.534449074075</v>
      </c>
      <c r="X13225" t="b">
        <v>0</v>
      </c>
      <c r="Y13225" t="s">
        <v>654</v>
      </c>
      <c r="Z13225" t="s">
        <v>1861</v>
      </c>
      <c r="AA13225" t="s">
        <v>303</v>
      </c>
    </row>
    <row r="13226" spans="1:27" x14ac:dyDescent="0.3">
      <c r="A13226" t="s">
        <v>2026</v>
      </c>
      <c r="B13226" t="s">
        <v>670</v>
      </c>
      <c r="C13226" t="s">
        <v>541</v>
      </c>
      <c r="D13226" t="s">
        <v>542</v>
      </c>
      <c r="E13226" t="s">
        <v>2027</v>
      </c>
      <c r="F13226" t="s">
        <v>2028</v>
      </c>
      <c r="G13226" t="s">
        <v>50</v>
      </c>
      <c r="H13226" t="s">
        <v>512</v>
      </c>
      <c r="J13226" s="2">
        <v>45471</v>
      </c>
      <c r="K13226" s="5">
        <v>202402</v>
      </c>
      <c r="M13226" t="b">
        <v>0</v>
      </c>
      <c r="N13226" t="b">
        <v>0</v>
      </c>
      <c r="O13226" s="2">
        <v>45666.534565590278</v>
      </c>
      <c r="P13226" s="2">
        <v>45670.414512881944</v>
      </c>
      <c r="Q13226" t="s">
        <v>301</v>
      </c>
      <c r="R13226" t="s">
        <v>543</v>
      </c>
      <c r="S13226" s="2"/>
      <c r="V13226" s="2">
        <v>45666.534565775466</v>
      </c>
      <c r="W13226" s="2">
        <v>45666.534565775466</v>
      </c>
      <c r="X13226" t="b">
        <v>0</v>
      </c>
      <c r="Y13226" t="s">
        <v>654</v>
      </c>
      <c r="Z13226" t="s">
        <v>1861</v>
      </c>
      <c r="AA13226" t="s">
        <v>303</v>
      </c>
    </row>
    <row r="13227" spans="1:27" x14ac:dyDescent="0.3">
      <c r="A13227" t="s">
        <v>1918</v>
      </c>
      <c r="B13227" t="s">
        <v>670</v>
      </c>
      <c r="C13227" t="s">
        <v>541</v>
      </c>
      <c r="D13227" t="s">
        <v>542</v>
      </c>
      <c r="E13227" t="s">
        <v>1919</v>
      </c>
      <c r="F13227" t="s">
        <v>1920</v>
      </c>
      <c r="G13227" t="s">
        <v>138</v>
      </c>
      <c r="H13227" t="s">
        <v>510</v>
      </c>
      <c r="I13227" t="s">
        <v>1921</v>
      </c>
      <c r="J13227" s="2">
        <v>45412</v>
      </c>
      <c r="K13227" s="5">
        <v>202402</v>
      </c>
      <c r="M13227" t="b">
        <v>0</v>
      </c>
      <c r="N13227" t="b">
        <v>0</v>
      </c>
      <c r="O13227" s="2">
        <v>45442.463301736112</v>
      </c>
      <c r="P13227" s="2">
        <v>45442.463301736112</v>
      </c>
      <c r="Q13227" t="s">
        <v>301</v>
      </c>
      <c r="R13227" t="s">
        <v>543</v>
      </c>
      <c r="S13227" s="2"/>
      <c r="V13227" s="2">
        <v>45442.463302199074</v>
      </c>
      <c r="W13227" s="2">
        <v>45442.463302199074</v>
      </c>
      <c r="X13227" t="b">
        <v>0</v>
      </c>
      <c r="Y13227" t="s">
        <v>654</v>
      </c>
      <c r="Z13227" t="s">
        <v>1861</v>
      </c>
      <c r="AA13227" t="s">
        <v>303</v>
      </c>
    </row>
    <row r="13228" spans="1:27" x14ac:dyDescent="0.3">
      <c r="A13228" t="s">
        <v>2183</v>
      </c>
      <c r="B13228" t="s">
        <v>670</v>
      </c>
      <c r="C13228" t="s">
        <v>541</v>
      </c>
      <c r="D13228" t="s">
        <v>542</v>
      </c>
      <c r="E13228" t="s">
        <v>2184</v>
      </c>
      <c r="F13228" t="s">
        <v>2185</v>
      </c>
      <c r="G13228" t="s">
        <v>138</v>
      </c>
      <c r="H13228" t="s">
        <v>510</v>
      </c>
      <c r="J13228" s="2">
        <v>45471</v>
      </c>
      <c r="K13228" s="5">
        <v>202402</v>
      </c>
      <c r="M13228" t="b">
        <v>0</v>
      </c>
      <c r="N13228" t="b">
        <v>0</v>
      </c>
      <c r="O13228" s="2">
        <v>45666.534043287036</v>
      </c>
      <c r="P13228" s="2">
        <v>45670.414129594908</v>
      </c>
      <c r="Q13228" t="s">
        <v>301</v>
      </c>
      <c r="R13228" t="s">
        <v>543</v>
      </c>
      <c r="S13228" s="2"/>
      <c r="V13228" s="2">
        <v>45666.534043518521</v>
      </c>
      <c r="W13228" s="2">
        <v>45666.534043518521</v>
      </c>
      <c r="X13228" t="b">
        <v>0</v>
      </c>
      <c r="Y13228" t="s">
        <v>654</v>
      </c>
      <c r="Z13228" t="s">
        <v>1861</v>
      </c>
      <c r="AA13228" t="s">
        <v>303</v>
      </c>
    </row>
    <row r="13229" spans="1:27" x14ac:dyDescent="0.3">
      <c r="A13229" t="s">
        <v>2017</v>
      </c>
      <c r="B13229" t="s">
        <v>670</v>
      </c>
      <c r="C13229" t="s">
        <v>541</v>
      </c>
      <c r="D13229" t="s">
        <v>542</v>
      </c>
      <c r="E13229" t="s">
        <v>2018</v>
      </c>
      <c r="F13229" t="s">
        <v>2019</v>
      </c>
      <c r="G13229" t="s">
        <v>138</v>
      </c>
      <c r="H13229" t="s">
        <v>510</v>
      </c>
      <c r="J13229" s="2">
        <v>45471</v>
      </c>
      <c r="K13229" s="5">
        <v>202402</v>
      </c>
      <c r="M13229" t="b">
        <v>0</v>
      </c>
      <c r="N13229" t="b">
        <v>0</v>
      </c>
      <c r="O13229" s="2">
        <v>45666.534223460651</v>
      </c>
      <c r="P13229" s="2">
        <v>45670.414262118058</v>
      </c>
      <c r="Q13229" t="s">
        <v>301</v>
      </c>
      <c r="R13229" t="s">
        <v>543</v>
      </c>
      <c r="S13229" s="2"/>
      <c r="V13229" s="2">
        <v>45666.534223495371</v>
      </c>
      <c r="W13229" s="2">
        <v>45666.534223495371</v>
      </c>
      <c r="X13229" t="b">
        <v>0</v>
      </c>
      <c r="Y13229" t="s">
        <v>654</v>
      </c>
      <c r="Z13229" t="s">
        <v>1861</v>
      </c>
      <c r="AA13229" t="s">
        <v>2</v>
      </c>
    </row>
    <row r="13230" spans="1:27" x14ac:dyDescent="0.3">
      <c r="A13230" t="s">
        <v>2187</v>
      </c>
      <c r="B13230" t="s">
        <v>670</v>
      </c>
      <c r="C13230" t="s">
        <v>541</v>
      </c>
      <c r="D13230" t="s">
        <v>542</v>
      </c>
      <c r="E13230" t="s">
        <v>775</v>
      </c>
      <c r="F13230" t="s">
        <v>776</v>
      </c>
      <c r="G13230" t="s">
        <v>21</v>
      </c>
      <c r="H13230" t="s">
        <v>512</v>
      </c>
      <c r="J13230" s="2">
        <v>45380</v>
      </c>
      <c r="K13230" s="5">
        <v>202401</v>
      </c>
      <c r="M13230" t="b">
        <v>0</v>
      </c>
      <c r="N13230" t="b">
        <v>0</v>
      </c>
      <c r="O13230" s="2">
        <v>45666.534478391201</v>
      </c>
      <c r="P13230" s="2">
        <v>45670.414452048608</v>
      </c>
      <c r="Q13230" t="s">
        <v>301</v>
      </c>
      <c r="R13230" t="s">
        <v>543</v>
      </c>
      <c r="S13230" s="2"/>
      <c r="V13230" s="2">
        <v>45666.534478472226</v>
      </c>
      <c r="W13230" s="2">
        <v>45666.534478472226</v>
      </c>
      <c r="X13230" t="b">
        <v>0</v>
      </c>
      <c r="Y13230" t="s">
        <v>654</v>
      </c>
      <c r="Z13230" t="s">
        <v>1861</v>
      </c>
      <c r="AA13230" t="s">
        <v>303</v>
      </c>
    </row>
    <row r="13231" spans="1:27" x14ac:dyDescent="0.3">
      <c r="A13231" t="s">
        <v>2188</v>
      </c>
      <c r="B13231" t="s">
        <v>670</v>
      </c>
      <c r="C13231" t="s">
        <v>541</v>
      </c>
      <c r="D13231" t="s">
        <v>542</v>
      </c>
      <c r="E13231" t="s">
        <v>775</v>
      </c>
      <c r="F13231" t="s">
        <v>776</v>
      </c>
      <c r="G13231" t="s">
        <v>21</v>
      </c>
      <c r="H13231" t="s">
        <v>512</v>
      </c>
      <c r="J13231" s="2">
        <v>45471</v>
      </c>
      <c r="K13231" s="5">
        <v>202402</v>
      </c>
      <c r="M13231" t="b">
        <v>0</v>
      </c>
      <c r="N13231" t="b">
        <v>0</v>
      </c>
      <c r="O13231" s="2">
        <v>45666.534388078704</v>
      </c>
      <c r="P13231" s="2">
        <v>45670.414383020834</v>
      </c>
      <c r="Q13231" t="s">
        <v>301</v>
      </c>
      <c r="R13231" t="s">
        <v>543</v>
      </c>
      <c r="S13231" s="2"/>
      <c r="V13231" s="2">
        <v>45666.534388275461</v>
      </c>
      <c r="W13231" s="2">
        <v>45666.534388275461</v>
      </c>
      <c r="X13231" t="b">
        <v>0</v>
      </c>
      <c r="Y13231" t="s">
        <v>654</v>
      </c>
      <c r="Z13231" t="s">
        <v>1861</v>
      </c>
      <c r="AA13231" t="s">
        <v>303</v>
      </c>
    </row>
    <row r="13232" spans="1:27" x14ac:dyDescent="0.3">
      <c r="A13232" t="s">
        <v>2189</v>
      </c>
      <c r="B13232" t="s">
        <v>670</v>
      </c>
      <c r="C13232" t="s">
        <v>541</v>
      </c>
      <c r="D13232" t="s">
        <v>542</v>
      </c>
      <c r="E13232" t="s">
        <v>2190</v>
      </c>
      <c r="F13232" t="s">
        <v>2191</v>
      </c>
      <c r="G13232" t="s">
        <v>21</v>
      </c>
      <c r="H13232" t="s">
        <v>512</v>
      </c>
      <c r="J13232" s="2">
        <v>45380</v>
      </c>
      <c r="K13232" s="5">
        <v>202401</v>
      </c>
      <c r="M13232" t="b">
        <v>0</v>
      </c>
      <c r="N13232" t="b">
        <v>0</v>
      </c>
      <c r="O13232" s="2">
        <v>45666.534336076387</v>
      </c>
      <c r="P13232" s="2">
        <v>45670.414346562502</v>
      </c>
      <c r="Q13232" t="s">
        <v>301</v>
      </c>
      <c r="R13232" t="s">
        <v>543</v>
      </c>
      <c r="S13232" s="2"/>
      <c r="V13232" s="2">
        <v>45666.534336261575</v>
      </c>
      <c r="W13232" s="2">
        <v>45666.534336261575</v>
      </c>
      <c r="X13232" t="b">
        <v>0</v>
      </c>
      <c r="Y13232" t="s">
        <v>654</v>
      </c>
      <c r="Z13232" t="s">
        <v>1861</v>
      </c>
      <c r="AA13232" t="s">
        <v>303</v>
      </c>
    </row>
    <row r="13233" spans="1:27" x14ac:dyDescent="0.3">
      <c r="A13233" t="s">
        <v>2195</v>
      </c>
      <c r="B13233" t="s">
        <v>670</v>
      </c>
      <c r="C13233" t="s">
        <v>541</v>
      </c>
      <c r="D13233" t="s">
        <v>542</v>
      </c>
      <c r="E13233" t="s">
        <v>681</v>
      </c>
      <c r="F13233" t="s">
        <v>682</v>
      </c>
      <c r="G13233" t="s">
        <v>21</v>
      </c>
      <c r="H13233" t="s">
        <v>512</v>
      </c>
      <c r="J13233" s="2">
        <v>45380</v>
      </c>
      <c r="K13233" s="5">
        <v>202401</v>
      </c>
      <c r="M13233" t="b">
        <v>0</v>
      </c>
      <c r="N13233" t="b">
        <v>0</v>
      </c>
      <c r="O13233" s="2">
        <v>45666.534324618056</v>
      </c>
      <c r="P13233" s="2">
        <v>45670.414339583331</v>
      </c>
      <c r="Q13233" t="s">
        <v>301</v>
      </c>
      <c r="R13233" t="s">
        <v>543</v>
      </c>
      <c r="S13233" s="2"/>
      <c r="V13233" s="2">
        <v>45666.534324803244</v>
      </c>
      <c r="W13233" s="2">
        <v>45666.534324803244</v>
      </c>
      <c r="X13233" t="b">
        <v>0</v>
      </c>
      <c r="Y13233" t="s">
        <v>654</v>
      </c>
      <c r="Z13233" t="s">
        <v>1861</v>
      </c>
      <c r="AA13233" t="s">
        <v>303</v>
      </c>
    </row>
    <row r="13234" spans="1:27" x14ac:dyDescent="0.3">
      <c r="A13234" t="s">
        <v>2196</v>
      </c>
      <c r="B13234" t="s">
        <v>670</v>
      </c>
      <c r="C13234" t="s">
        <v>541</v>
      </c>
      <c r="D13234" t="s">
        <v>542</v>
      </c>
      <c r="E13234" t="s">
        <v>2197</v>
      </c>
      <c r="F13234" t="s">
        <v>2198</v>
      </c>
      <c r="G13234" t="s">
        <v>12</v>
      </c>
      <c r="H13234" t="s">
        <v>510</v>
      </c>
      <c r="J13234" s="2">
        <v>45380</v>
      </c>
      <c r="K13234" s="5">
        <v>202401</v>
      </c>
      <c r="M13234" t="b">
        <v>0</v>
      </c>
      <c r="N13234" t="b">
        <v>0</v>
      </c>
      <c r="O13234" s="2">
        <v>45666.534353437499</v>
      </c>
      <c r="P13234" s="2">
        <v>45670.414358530092</v>
      </c>
      <c r="Q13234" t="s">
        <v>301</v>
      </c>
      <c r="R13234" t="s">
        <v>543</v>
      </c>
      <c r="S13234" s="2"/>
      <c r="V13234" s="2">
        <v>45666.534353668983</v>
      </c>
      <c r="W13234" s="2">
        <v>45666.534353668983</v>
      </c>
      <c r="X13234" t="b">
        <v>0</v>
      </c>
      <c r="Y13234" t="s">
        <v>654</v>
      </c>
      <c r="Z13234" t="s">
        <v>1861</v>
      </c>
      <c r="AA13234" t="s">
        <v>303</v>
      </c>
    </row>
    <row r="13235" spans="1:27" x14ac:dyDescent="0.3">
      <c r="A13235" t="s">
        <v>2013</v>
      </c>
      <c r="B13235" t="s">
        <v>670</v>
      </c>
      <c r="C13235" t="s">
        <v>541</v>
      </c>
      <c r="D13235" t="s">
        <v>542</v>
      </c>
      <c r="E13235" t="s">
        <v>2011</v>
      </c>
      <c r="F13235" t="s">
        <v>2012</v>
      </c>
      <c r="G13235" t="s">
        <v>14</v>
      </c>
      <c r="H13235" t="s">
        <v>510</v>
      </c>
      <c r="J13235" s="2">
        <v>45380</v>
      </c>
      <c r="K13235" s="5">
        <v>202401</v>
      </c>
      <c r="M13235" t="b">
        <v>0</v>
      </c>
      <c r="N13235" t="b">
        <v>0</v>
      </c>
      <c r="O13235" s="2">
        <v>45666.534576388891</v>
      </c>
      <c r="P13235" s="2">
        <v>45670.41451952546</v>
      </c>
      <c r="Q13235" t="s">
        <v>301</v>
      </c>
      <c r="R13235" t="s">
        <v>543</v>
      </c>
      <c r="S13235" s="2"/>
      <c r="V13235" s="2">
        <v>45666.534576620368</v>
      </c>
      <c r="W13235" s="2">
        <v>45666.534576620368</v>
      </c>
      <c r="X13235" t="b">
        <v>0</v>
      </c>
      <c r="Y13235" t="s">
        <v>654</v>
      </c>
      <c r="Z13235" t="s">
        <v>1861</v>
      </c>
      <c r="AA13235" t="s">
        <v>303</v>
      </c>
    </row>
    <row r="13236" spans="1:27" x14ac:dyDescent="0.3">
      <c r="A13236" t="s">
        <v>2010</v>
      </c>
      <c r="B13236" t="s">
        <v>670</v>
      </c>
      <c r="C13236" t="s">
        <v>541</v>
      </c>
      <c r="D13236" t="s">
        <v>542</v>
      </c>
      <c r="E13236" t="s">
        <v>2011</v>
      </c>
      <c r="F13236" t="s">
        <v>2012</v>
      </c>
      <c r="G13236" t="s">
        <v>14</v>
      </c>
      <c r="H13236" t="s">
        <v>510</v>
      </c>
      <c r="J13236" s="2">
        <v>45471</v>
      </c>
      <c r="K13236" s="5">
        <v>202402</v>
      </c>
      <c r="M13236" t="b">
        <v>0</v>
      </c>
      <c r="N13236" t="b">
        <v>0</v>
      </c>
      <c r="O13236" s="2">
        <v>45666.534039965278</v>
      </c>
      <c r="P13236" s="2">
        <v>45670.414127199074</v>
      </c>
      <c r="Q13236" t="s">
        <v>301</v>
      </c>
      <c r="R13236" t="s">
        <v>543</v>
      </c>
      <c r="S13236" s="2"/>
      <c r="V13236" s="2">
        <v>45666.534040243052</v>
      </c>
      <c r="W13236" s="2">
        <v>45666.534040243052</v>
      </c>
      <c r="X13236" t="b">
        <v>0</v>
      </c>
      <c r="Y13236" t="s">
        <v>654</v>
      </c>
      <c r="Z13236" t="s">
        <v>1861</v>
      </c>
      <c r="AA13236" t="s">
        <v>303</v>
      </c>
    </row>
    <row r="13237" spans="1:27" x14ac:dyDescent="0.3">
      <c r="A13237" t="s">
        <v>1914</v>
      </c>
      <c r="B13237" t="s">
        <v>670</v>
      </c>
      <c r="C13237" t="s">
        <v>541</v>
      </c>
      <c r="D13237" t="s">
        <v>542</v>
      </c>
      <c r="E13237" t="s">
        <v>1915</v>
      </c>
      <c r="F13237" t="s">
        <v>1916</v>
      </c>
      <c r="G13237" t="s">
        <v>138</v>
      </c>
      <c r="H13237" t="s">
        <v>510</v>
      </c>
      <c r="I13237" t="s">
        <v>1917</v>
      </c>
      <c r="J13237" s="2">
        <v>45378</v>
      </c>
      <c r="K13237" s="5">
        <v>202401</v>
      </c>
      <c r="M13237" t="b">
        <v>0</v>
      </c>
      <c r="N13237" t="b">
        <v>0</v>
      </c>
      <c r="O13237" s="2">
        <v>45442.47269667824</v>
      </c>
      <c r="P13237" s="2">
        <v>45442.47269667824</v>
      </c>
      <c r="Q13237" t="s">
        <v>301</v>
      </c>
      <c r="R13237" t="s">
        <v>543</v>
      </c>
      <c r="S13237" s="2"/>
      <c r="V13237" s="2">
        <v>45442.472696956022</v>
      </c>
      <c r="W13237" s="2">
        <v>45442.472696956022</v>
      </c>
      <c r="X13237" t="b">
        <v>0</v>
      </c>
      <c r="Y13237" t="s">
        <v>654</v>
      </c>
      <c r="Z13237" t="s">
        <v>1861</v>
      </c>
      <c r="AA13237" t="s">
        <v>303</v>
      </c>
    </row>
    <row r="13238" spans="1:27" x14ac:dyDescent="0.3">
      <c r="A13238" t="s">
        <v>2007</v>
      </c>
      <c r="B13238" t="s">
        <v>670</v>
      </c>
      <c r="C13238" t="s">
        <v>541</v>
      </c>
      <c r="D13238" t="s">
        <v>542</v>
      </c>
      <c r="E13238" t="s">
        <v>2008</v>
      </c>
      <c r="F13238" t="s">
        <v>2009</v>
      </c>
      <c r="G13238" t="s">
        <v>12</v>
      </c>
      <c r="H13238" t="s">
        <v>510</v>
      </c>
      <c r="J13238" s="2">
        <v>45471</v>
      </c>
      <c r="K13238" s="5">
        <v>202402</v>
      </c>
      <c r="M13238" t="b">
        <v>0</v>
      </c>
      <c r="N13238" t="b">
        <v>0</v>
      </c>
      <c r="O13238" s="2">
        <v>45666.534423344907</v>
      </c>
      <c r="P13238" s="2">
        <v>45670.414411921294</v>
      </c>
      <c r="Q13238" t="s">
        <v>301</v>
      </c>
      <c r="R13238" t="s">
        <v>543</v>
      </c>
      <c r="S13238" s="2"/>
      <c r="V13238" s="2">
        <v>45666.534423530095</v>
      </c>
      <c r="W13238" s="2">
        <v>45666.534423530095</v>
      </c>
      <c r="X13238" t="b">
        <v>0</v>
      </c>
      <c r="Y13238" t="s">
        <v>654</v>
      </c>
      <c r="Z13238" t="s">
        <v>1861</v>
      </c>
      <c r="AA13238" t="s">
        <v>303</v>
      </c>
    </row>
    <row r="13239" spans="1:27" x14ac:dyDescent="0.3">
      <c r="A13239" t="s">
        <v>2205</v>
      </c>
      <c r="B13239" t="s">
        <v>670</v>
      </c>
      <c r="C13239" t="s">
        <v>541</v>
      </c>
      <c r="D13239" t="s">
        <v>542</v>
      </c>
      <c r="E13239" t="s">
        <v>2197</v>
      </c>
      <c r="F13239" t="s">
        <v>2198</v>
      </c>
      <c r="G13239" t="s">
        <v>12</v>
      </c>
      <c r="H13239" t="s">
        <v>510</v>
      </c>
      <c r="J13239" s="2">
        <v>45471</v>
      </c>
      <c r="K13239" s="5">
        <v>202402</v>
      </c>
      <c r="M13239" t="b">
        <v>0</v>
      </c>
      <c r="N13239" t="b">
        <v>0</v>
      </c>
      <c r="O13239" s="2">
        <v>45666.534020405095</v>
      </c>
      <c r="P13239" s="2">
        <v>45670.414112615741</v>
      </c>
      <c r="Q13239" t="s">
        <v>301</v>
      </c>
      <c r="R13239" t="s">
        <v>543</v>
      </c>
      <c r="S13239" s="2"/>
      <c r="V13239" s="2">
        <v>45666.534020636573</v>
      </c>
      <c r="W13239" s="2">
        <v>45666.534020636573</v>
      </c>
      <c r="X13239" t="b">
        <v>0</v>
      </c>
      <c r="Y13239" t="s">
        <v>654</v>
      </c>
      <c r="Z13239" t="s">
        <v>1861</v>
      </c>
      <c r="AA13239" t="s">
        <v>303</v>
      </c>
    </row>
    <row r="13240" spans="1:27" x14ac:dyDescent="0.3">
      <c r="A13240" t="s">
        <v>2163</v>
      </c>
      <c r="B13240" t="s">
        <v>670</v>
      </c>
      <c r="C13240" t="s">
        <v>541</v>
      </c>
      <c r="D13240" t="s">
        <v>542</v>
      </c>
      <c r="E13240" t="s">
        <v>730</v>
      </c>
      <c r="F13240" t="s">
        <v>731</v>
      </c>
      <c r="G13240" t="s">
        <v>50</v>
      </c>
      <c r="H13240" t="s">
        <v>512</v>
      </c>
      <c r="J13240" s="2">
        <v>45380</v>
      </c>
      <c r="K13240" s="5">
        <v>202401</v>
      </c>
      <c r="M13240" t="b">
        <v>0</v>
      </c>
      <c r="N13240" t="b">
        <v>0</v>
      </c>
      <c r="O13240" s="2">
        <v>45666.534031249997</v>
      </c>
      <c r="P13240" s="2">
        <v>45670.414120868052</v>
      </c>
      <c r="Q13240" t="s">
        <v>301</v>
      </c>
      <c r="R13240" t="s">
        <v>543</v>
      </c>
      <c r="S13240" s="2"/>
      <c r="V13240" s="2">
        <v>45666.534031446761</v>
      </c>
      <c r="W13240" s="2">
        <v>45666.534031446761</v>
      </c>
      <c r="X13240" t="b">
        <v>0</v>
      </c>
      <c r="Y13240" t="s">
        <v>654</v>
      </c>
      <c r="Z13240" t="s">
        <v>1861</v>
      </c>
      <c r="AA13240" t="s">
        <v>303</v>
      </c>
    </row>
    <row r="13241" spans="1:27" x14ac:dyDescent="0.3">
      <c r="A13241" t="s">
        <v>2162</v>
      </c>
      <c r="B13241" t="s">
        <v>670</v>
      </c>
      <c r="C13241" t="s">
        <v>541</v>
      </c>
      <c r="D13241" t="s">
        <v>542</v>
      </c>
      <c r="E13241" t="s">
        <v>2160</v>
      </c>
      <c r="F13241" t="s">
        <v>2161</v>
      </c>
      <c r="G13241" t="s">
        <v>50</v>
      </c>
      <c r="H13241" t="s">
        <v>512</v>
      </c>
      <c r="J13241" s="2">
        <v>45471</v>
      </c>
      <c r="K13241" s="5">
        <v>202402</v>
      </c>
      <c r="M13241" t="b">
        <v>0</v>
      </c>
      <c r="N13241" t="b">
        <v>0</v>
      </c>
      <c r="O13241" s="2">
        <v>45669.522517048608</v>
      </c>
      <c r="P13241" s="2">
        <v>45670.414290590277</v>
      </c>
      <c r="Q13241" t="s">
        <v>301</v>
      </c>
      <c r="R13241" t="s">
        <v>543</v>
      </c>
      <c r="S13241" s="2"/>
      <c r="V13241" s="2">
        <v>45669.522517245372</v>
      </c>
      <c r="W13241" s="2">
        <v>45669.522517245372</v>
      </c>
      <c r="X13241" t="b">
        <v>0</v>
      </c>
      <c r="Y13241" t="s">
        <v>654</v>
      </c>
      <c r="Z13241" t="s">
        <v>1861</v>
      </c>
      <c r="AA13241" t="s">
        <v>303</v>
      </c>
    </row>
    <row r="13242" spans="1:27" x14ac:dyDescent="0.3">
      <c r="A13242" t="s">
        <v>2156</v>
      </c>
      <c r="B13242" t="s">
        <v>670</v>
      </c>
      <c r="C13242" t="s">
        <v>541</v>
      </c>
      <c r="D13242" t="s">
        <v>542</v>
      </c>
      <c r="E13242" t="s">
        <v>2157</v>
      </c>
      <c r="F13242" t="s">
        <v>2158</v>
      </c>
      <c r="G13242" t="s">
        <v>7</v>
      </c>
      <c r="H13242" t="s">
        <v>512</v>
      </c>
      <c r="J13242" s="2">
        <v>45471</v>
      </c>
      <c r="K13242" s="5">
        <v>202402</v>
      </c>
      <c r="M13242" t="b">
        <v>0</v>
      </c>
      <c r="N13242" t="b">
        <v>0</v>
      </c>
      <c r="O13242" s="2">
        <v>45669.52263190972</v>
      </c>
      <c r="P13242" s="2">
        <v>45670.414380289352</v>
      </c>
      <c r="Q13242" t="s">
        <v>301</v>
      </c>
      <c r="R13242" t="s">
        <v>543</v>
      </c>
      <c r="S13242" s="2"/>
      <c r="V13242" s="2">
        <v>45669.522632060187</v>
      </c>
      <c r="W13242" s="2">
        <v>45669.522632060187</v>
      </c>
      <c r="X13242" t="b">
        <v>0</v>
      </c>
      <c r="Y13242" t="s">
        <v>654</v>
      </c>
      <c r="Z13242" t="s">
        <v>1861</v>
      </c>
      <c r="AA13242" t="s">
        <v>303</v>
      </c>
    </row>
    <row r="13243" spans="1:27" x14ac:dyDescent="0.3">
      <c r="A13243" t="s">
        <v>2159</v>
      </c>
      <c r="B13243" t="s">
        <v>670</v>
      </c>
      <c r="C13243" t="s">
        <v>541</v>
      </c>
      <c r="D13243" t="s">
        <v>542</v>
      </c>
      <c r="E13243" t="s">
        <v>2160</v>
      </c>
      <c r="F13243" t="s">
        <v>2161</v>
      </c>
      <c r="G13243" t="s">
        <v>50</v>
      </c>
      <c r="H13243" t="s">
        <v>512</v>
      </c>
      <c r="J13243" s="2">
        <v>45380</v>
      </c>
      <c r="K13243" s="5">
        <v>202401</v>
      </c>
      <c r="M13243" t="b">
        <v>0</v>
      </c>
      <c r="N13243" t="b">
        <v>0</v>
      </c>
      <c r="O13243" s="2">
        <v>45669.522470289354</v>
      </c>
      <c r="P13243" s="2">
        <v>45670.414257372686</v>
      </c>
      <c r="Q13243" t="s">
        <v>301</v>
      </c>
      <c r="R13243" t="s">
        <v>543</v>
      </c>
      <c r="S13243" s="2"/>
      <c r="V13243" s="2">
        <v>45669.52247048611</v>
      </c>
      <c r="W13243" s="2">
        <v>45669.52247048611</v>
      </c>
      <c r="X13243" t="b">
        <v>0</v>
      </c>
      <c r="Y13243" t="s">
        <v>654</v>
      </c>
      <c r="Z13243" t="s">
        <v>1861</v>
      </c>
      <c r="AA13243" t="s">
        <v>303</v>
      </c>
    </row>
    <row r="13244" spans="1:27" x14ac:dyDescent="0.3">
      <c r="A13244" t="s">
        <v>2025</v>
      </c>
      <c r="B13244" t="s">
        <v>670</v>
      </c>
      <c r="C13244" t="s">
        <v>541</v>
      </c>
      <c r="D13244" t="s">
        <v>542</v>
      </c>
      <c r="E13244" t="s">
        <v>709</v>
      </c>
      <c r="F13244" t="s">
        <v>710</v>
      </c>
      <c r="G13244" t="s">
        <v>50</v>
      </c>
      <c r="H13244" t="s">
        <v>512</v>
      </c>
      <c r="J13244" s="2">
        <v>45380</v>
      </c>
      <c r="K13244" s="5">
        <v>202401</v>
      </c>
      <c r="M13244" t="b">
        <v>0</v>
      </c>
      <c r="N13244" t="b">
        <v>0</v>
      </c>
      <c r="O13244" s="2">
        <v>45666.534361030092</v>
      </c>
      <c r="P13244" s="2">
        <v>45670.414362997682</v>
      </c>
      <c r="Q13244" t="s">
        <v>301</v>
      </c>
      <c r="R13244" t="s">
        <v>543</v>
      </c>
      <c r="S13244" s="2"/>
      <c r="V13244" s="2">
        <v>45666.534361307873</v>
      </c>
      <c r="W13244" s="2">
        <v>45666.534361307873</v>
      </c>
      <c r="X13244" t="b">
        <v>0</v>
      </c>
      <c r="Y13244" t="s">
        <v>654</v>
      </c>
      <c r="Z13244" t="s">
        <v>1861</v>
      </c>
      <c r="AA13244" t="s">
        <v>303</v>
      </c>
    </row>
    <row r="13245" spans="1:27" x14ac:dyDescent="0.3">
      <c r="A13245" t="s">
        <v>2165</v>
      </c>
      <c r="B13245" t="s">
        <v>670</v>
      </c>
      <c r="C13245" t="s">
        <v>541</v>
      </c>
      <c r="D13245" t="s">
        <v>542</v>
      </c>
      <c r="E13245" t="s">
        <v>2166</v>
      </c>
      <c r="F13245" t="s">
        <v>2167</v>
      </c>
      <c r="G13245" t="s">
        <v>7</v>
      </c>
      <c r="H13245" t="s">
        <v>512</v>
      </c>
      <c r="J13245" s="2">
        <v>45380</v>
      </c>
      <c r="K13245" s="5">
        <v>202401</v>
      </c>
      <c r="M13245" t="b">
        <v>0</v>
      </c>
      <c r="N13245" t="b">
        <v>0</v>
      </c>
      <c r="O13245" s="2">
        <v>45666.534061192127</v>
      </c>
      <c r="P13245" s="2">
        <v>45670.414145833332</v>
      </c>
      <c r="Q13245" t="s">
        <v>301</v>
      </c>
      <c r="R13245" t="s">
        <v>543</v>
      </c>
      <c r="S13245" s="2"/>
      <c r="V13245" s="2">
        <v>45666.534061423612</v>
      </c>
      <c r="W13245" s="2">
        <v>45666.534061423612</v>
      </c>
      <c r="X13245" t="b">
        <v>0</v>
      </c>
      <c r="Y13245" t="s">
        <v>654</v>
      </c>
      <c r="Z13245" t="s">
        <v>1861</v>
      </c>
      <c r="AA13245" t="s">
        <v>303</v>
      </c>
    </row>
    <row r="13246" spans="1:27" x14ac:dyDescent="0.3">
      <c r="A13246" t="s">
        <v>2168</v>
      </c>
      <c r="B13246" t="s">
        <v>670</v>
      </c>
      <c r="C13246" t="s">
        <v>541</v>
      </c>
      <c r="D13246" t="s">
        <v>542</v>
      </c>
      <c r="E13246" t="s">
        <v>2169</v>
      </c>
      <c r="F13246" t="s">
        <v>2170</v>
      </c>
      <c r="G13246" t="s">
        <v>7</v>
      </c>
      <c r="H13246" t="s">
        <v>512</v>
      </c>
      <c r="J13246" s="2">
        <v>45471</v>
      </c>
      <c r="K13246" s="5">
        <v>202402</v>
      </c>
      <c r="M13246" t="b">
        <v>0</v>
      </c>
      <c r="N13246" t="b">
        <v>0</v>
      </c>
      <c r="O13246" s="2">
        <v>45666.534411608794</v>
      </c>
      <c r="P13246" s="2">
        <v>45670.41440228009</v>
      </c>
      <c r="Q13246" t="s">
        <v>301</v>
      </c>
      <c r="R13246" t="s">
        <v>543</v>
      </c>
      <c r="S13246" s="2"/>
      <c r="V13246" s="2">
        <v>45666.534411805558</v>
      </c>
      <c r="W13246" s="2">
        <v>45666.534411805558</v>
      </c>
      <c r="X13246" t="b">
        <v>0</v>
      </c>
      <c r="Y13246" t="s">
        <v>654</v>
      </c>
      <c r="Z13246" t="s">
        <v>1861</v>
      </c>
      <c r="AA13246" t="s">
        <v>303</v>
      </c>
    </row>
    <row r="13247" spans="1:27" x14ac:dyDescent="0.3">
      <c r="A13247" t="s">
        <v>2164</v>
      </c>
      <c r="B13247" t="s">
        <v>670</v>
      </c>
      <c r="C13247" t="s">
        <v>541</v>
      </c>
      <c r="D13247" t="s">
        <v>542</v>
      </c>
      <c r="E13247" t="s">
        <v>727</v>
      </c>
      <c r="F13247" t="s">
        <v>728</v>
      </c>
      <c r="G13247" t="s">
        <v>7</v>
      </c>
      <c r="H13247" t="s">
        <v>512</v>
      </c>
      <c r="J13247" s="2">
        <v>45380</v>
      </c>
      <c r="K13247" s="5">
        <v>202401</v>
      </c>
      <c r="M13247" t="b">
        <v>0</v>
      </c>
      <c r="N13247" t="b">
        <v>0</v>
      </c>
      <c r="O13247" s="2">
        <v>45666.534237071763</v>
      </c>
      <c r="P13247" s="2">
        <v>45670.414273032409</v>
      </c>
      <c r="Q13247" t="s">
        <v>301</v>
      </c>
      <c r="R13247" t="s">
        <v>543</v>
      </c>
      <c r="S13247" s="2"/>
      <c r="V13247" s="2">
        <v>45666.534237268519</v>
      </c>
      <c r="W13247" s="2">
        <v>45666.534237268519</v>
      </c>
      <c r="X13247" t="b">
        <v>0</v>
      </c>
      <c r="Y13247" t="s">
        <v>654</v>
      </c>
      <c r="Z13247" t="s">
        <v>1861</v>
      </c>
      <c r="AA13247" t="s">
        <v>303</v>
      </c>
    </row>
    <row r="13248" spans="1:27" x14ac:dyDescent="0.3">
      <c r="A13248" t="s">
        <v>2024</v>
      </c>
      <c r="B13248" t="s">
        <v>670</v>
      </c>
      <c r="C13248" t="s">
        <v>541</v>
      </c>
      <c r="D13248" t="s">
        <v>542</v>
      </c>
      <c r="E13248" t="s">
        <v>749</v>
      </c>
      <c r="F13248" t="s">
        <v>750</v>
      </c>
      <c r="G13248" t="s">
        <v>7</v>
      </c>
      <c r="H13248" t="s">
        <v>512</v>
      </c>
      <c r="J13248" s="2">
        <v>45380</v>
      </c>
      <c r="K13248" s="5">
        <v>202401</v>
      </c>
      <c r="M13248" t="b">
        <v>0</v>
      </c>
      <c r="N13248" t="b">
        <v>0</v>
      </c>
      <c r="O13248" s="2">
        <v>45666.534272372686</v>
      </c>
      <c r="P13248" s="2">
        <v>45670.414299270837</v>
      </c>
      <c r="Q13248" t="s">
        <v>301</v>
      </c>
      <c r="R13248" t="s">
        <v>543</v>
      </c>
      <c r="S13248" s="2"/>
      <c r="V13248" s="2">
        <v>45666.534272418983</v>
      </c>
      <c r="W13248" s="2">
        <v>45666.534272418983</v>
      </c>
      <c r="X13248" t="b">
        <v>0</v>
      </c>
      <c r="Y13248" t="s">
        <v>654</v>
      </c>
      <c r="Z13248" t="s">
        <v>1861</v>
      </c>
      <c r="AA13248" t="s">
        <v>2</v>
      </c>
    </row>
    <row r="13249" spans="1:27" x14ac:dyDescent="0.3">
      <c r="A13249" t="s">
        <v>2175</v>
      </c>
      <c r="B13249" t="s">
        <v>670</v>
      </c>
      <c r="C13249" t="s">
        <v>541</v>
      </c>
      <c r="D13249" t="s">
        <v>542</v>
      </c>
      <c r="E13249" t="s">
        <v>2176</v>
      </c>
      <c r="F13249" t="s">
        <v>2177</v>
      </c>
      <c r="G13249" t="s">
        <v>7</v>
      </c>
      <c r="H13249" t="s">
        <v>512</v>
      </c>
      <c r="J13249" s="2">
        <v>45471</v>
      </c>
      <c r="K13249" s="5">
        <v>202402</v>
      </c>
      <c r="M13249" t="b">
        <v>0</v>
      </c>
      <c r="N13249" t="b">
        <v>0</v>
      </c>
      <c r="O13249" s="2">
        <v>45666.534123611113</v>
      </c>
      <c r="P13249" s="2">
        <v>45670.41419077546</v>
      </c>
      <c r="Q13249" t="s">
        <v>301</v>
      </c>
      <c r="R13249" t="s">
        <v>543</v>
      </c>
      <c r="S13249" s="2"/>
      <c r="V13249" s="2">
        <v>45666.534123807869</v>
      </c>
      <c r="W13249" s="2">
        <v>45666.534123807869</v>
      </c>
      <c r="X13249" t="b">
        <v>0</v>
      </c>
      <c r="Y13249" t="s">
        <v>654</v>
      </c>
      <c r="Z13249" t="s">
        <v>1861</v>
      </c>
      <c r="AA13249" t="s">
        <v>303</v>
      </c>
    </row>
    <row r="13250" spans="1:27" x14ac:dyDescent="0.3">
      <c r="A13250" t="s">
        <v>2172</v>
      </c>
      <c r="B13250" t="s">
        <v>670</v>
      </c>
      <c r="C13250" t="s">
        <v>541</v>
      </c>
      <c r="D13250" t="s">
        <v>542</v>
      </c>
      <c r="E13250" t="s">
        <v>2173</v>
      </c>
      <c r="F13250" t="s">
        <v>2174</v>
      </c>
      <c r="G13250" t="s">
        <v>413</v>
      </c>
      <c r="H13250" t="s">
        <v>512</v>
      </c>
      <c r="J13250" s="2">
        <v>45471</v>
      </c>
      <c r="K13250" s="5">
        <v>202402</v>
      </c>
      <c r="M13250" t="b">
        <v>0</v>
      </c>
      <c r="N13250" t="b">
        <v>0</v>
      </c>
      <c r="O13250" s="2">
        <v>45666.534416747687</v>
      </c>
      <c r="P13250" s="2">
        <v>45670.414406631942</v>
      </c>
      <c r="Q13250" t="s">
        <v>301</v>
      </c>
      <c r="R13250" t="s">
        <v>543</v>
      </c>
      <c r="S13250" s="2"/>
      <c r="V13250" s="2">
        <v>45666.534416898146</v>
      </c>
      <c r="W13250" s="2">
        <v>45666.534416898146</v>
      </c>
      <c r="X13250" t="b">
        <v>0</v>
      </c>
      <c r="Y13250" t="s">
        <v>654</v>
      </c>
      <c r="Z13250" t="s">
        <v>1861</v>
      </c>
      <c r="AA13250" t="s">
        <v>303</v>
      </c>
    </row>
    <row r="13251" spans="1:27" x14ac:dyDescent="0.3">
      <c r="A13251" t="s">
        <v>2171</v>
      </c>
      <c r="B13251" t="s">
        <v>670</v>
      </c>
      <c r="C13251" t="s">
        <v>541</v>
      </c>
      <c r="D13251" t="s">
        <v>542</v>
      </c>
      <c r="E13251" t="s">
        <v>2157</v>
      </c>
      <c r="F13251" t="s">
        <v>2158</v>
      </c>
      <c r="G13251" t="s">
        <v>7</v>
      </c>
      <c r="H13251" t="s">
        <v>512</v>
      </c>
      <c r="J13251" s="2">
        <v>45380</v>
      </c>
      <c r="K13251" s="5">
        <v>202401</v>
      </c>
      <c r="M13251" t="b">
        <v>0</v>
      </c>
      <c r="N13251" t="b">
        <v>0</v>
      </c>
      <c r="O13251" s="2">
        <v>45666.534086192129</v>
      </c>
      <c r="P13251" s="2">
        <v>45670.414164155096</v>
      </c>
      <c r="Q13251" t="s">
        <v>301</v>
      </c>
      <c r="R13251" t="s">
        <v>543</v>
      </c>
      <c r="S13251" s="2"/>
      <c r="V13251" s="2">
        <v>45666.534086377316</v>
      </c>
      <c r="W13251" s="2">
        <v>45666.534086377316</v>
      </c>
      <c r="X13251" t="b">
        <v>0</v>
      </c>
      <c r="Y13251" t="s">
        <v>654</v>
      </c>
      <c r="Z13251" t="s">
        <v>1861</v>
      </c>
      <c r="AA13251" t="s">
        <v>303</v>
      </c>
    </row>
    <row r="13252" spans="1:27" x14ac:dyDescent="0.3">
      <c r="A13252" t="s">
        <v>2023</v>
      </c>
      <c r="B13252" t="s">
        <v>670</v>
      </c>
      <c r="C13252" t="s">
        <v>541</v>
      </c>
      <c r="D13252" t="s">
        <v>542</v>
      </c>
      <c r="E13252" t="s">
        <v>719</v>
      </c>
      <c r="F13252" t="s">
        <v>720</v>
      </c>
      <c r="G13252" t="s">
        <v>7</v>
      </c>
      <c r="H13252" t="s">
        <v>512</v>
      </c>
      <c r="J13252" s="2">
        <v>45471</v>
      </c>
      <c r="K13252" s="5">
        <v>202402</v>
      </c>
      <c r="M13252" t="b">
        <v>0</v>
      </c>
      <c r="N13252" t="b">
        <v>0</v>
      </c>
      <c r="O13252" s="2">
        <v>45669.522378472226</v>
      </c>
      <c r="P13252" s="2">
        <v>45670.414184224537</v>
      </c>
      <c r="Q13252" t="s">
        <v>301</v>
      </c>
      <c r="R13252" t="s">
        <v>543</v>
      </c>
      <c r="S13252" s="2"/>
      <c r="V13252" s="2">
        <v>45669.522378703703</v>
      </c>
      <c r="W13252" s="2">
        <v>45669.522378703703</v>
      </c>
      <c r="X13252" t="b">
        <v>0</v>
      </c>
      <c r="Y13252" t="s">
        <v>654</v>
      </c>
      <c r="Z13252" t="s">
        <v>1861</v>
      </c>
      <c r="AA13252" t="s">
        <v>303</v>
      </c>
    </row>
    <row r="13253" spans="1:27" x14ac:dyDescent="0.3">
      <c r="A13253" t="s">
        <v>2181</v>
      </c>
      <c r="B13253" t="s">
        <v>670</v>
      </c>
      <c r="C13253" t="s">
        <v>541</v>
      </c>
      <c r="D13253" t="s">
        <v>542</v>
      </c>
      <c r="E13253" t="s">
        <v>681</v>
      </c>
      <c r="F13253" t="s">
        <v>682</v>
      </c>
      <c r="G13253" t="s">
        <v>21</v>
      </c>
      <c r="H13253" t="s">
        <v>512</v>
      </c>
      <c r="J13253" s="2">
        <v>45471</v>
      </c>
      <c r="K13253" s="5">
        <v>202402</v>
      </c>
      <c r="M13253" t="b">
        <v>0</v>
      </c>
      <c r="N13253" t="b">
        <v>0</v>
      </c>
      <c r="O13253" s="2">
        <v>45666.534230868056</v>
      </c>
      <c r="P13253" s="2">
        <v>45670.414268668981</v>
      </c>
      <c r="Q13253" t="s">
        <v>301</v>
      </c>
      <c r="R13253" t="s">
        <v>543</v>
      </c>
      <c r="S13253" s="2"/>
      <c r="V13253" s="2">
        <v>45666.53423109954</v>
      </c>
      <c r="W13253" s="2">
        <v>45666.53423109954</v>
      </c>
      <c r="X13253" t="b">
        <v>0</v>
      </c>
      <c r="Y13253" t="s">
        <v>654</v>
      </c>
      <c r="Z13253" t="s">
        <v>1861</v>
      </c>
      <c r="AA13253" t="s">
        <v>303</v>
      </c>
    </row>
    <row r="13254" spans="1:27" x14ac:dyDescent="0.3">
      <c r="A13254" t="s">
        <v>2182</v>
      </c>
      <c r="B13254" t="s">
        <v>670</v>
      </c>
      <c r="C13254" t="s">
        <v>541</v>
      </c>
      <c r="D13254" t="s">
        <v>542</v>
      </c>
      <c r="E13254" t="s">
        <v>2179</v>
      </c>
      <c r="F13254" t="s">
        <v>2180</v>
      </c>
      <c r="G13254" t="s">
        <v>413</v>
      </c>
      <c r="H13254" t="s">
        <v>512</v>
      </c>
      <c r="J13254" s="2">
        <v>45380</v>
      </c>
      <c r="K13254" s="5">
        <v>202401</v>
      </c>
      <c r="M13254" t="b">
        <v>0</v>
      </c>
      <c r="N13254" t="b">
        <v>0</v>
      </c>
      <c r="O13254" s="2">
        <v>45666.534382835649</v>
      </c>
      <c r="P13254" s="2">
        <v>45670.414378321759</v>
      </c>
      <c r="Q13254" t="s">
        <v>301</v>
      </c>
      <c r="R13254" t="s">
        <v>543</v>
      </c>
      <c r="S13254" s="2"/>
      <c r="V13254" s="2">
        <v>45666.534382951388</v>
      </c>
      <c r="W13254" s="2">
        <v>45666.534382951388</v>
      </c>
      <c r="X13254" t="b">
        <v>0</v>
      </c>
      <c r="Y13254" t="s">
        <v>654</v>
      </c>
      <c r="Z13254" t="s">
        <v>1861</v>
      </c>
      <c r="AA13254" t="s">
        <v>303</v>
      </c>
    </row>
    <row r="13255" spans="1:27" x14ac:dyDescent="0.3">
      <c r="A13255" t="s">
        <v>2178</v>
      </c>
      <c r="B13255" t="s">
        <v>670</v>
      </c>
      <c r="C13255" t="s">
        <v>541</v>
      </c>
      <c r="D13255" t="s">
        <v>542</v>
      </c>
      <c r="E13255" t="s">
        <v>2179</v>
      </c>
      <c r="F13255" t="s">
        <v>2180</v>
      </c>
      <c r="G13255" t="s">
        <v>413</v>
      </c>
      <c r="H13255" t="s">
        <v>512</v>
      </c>
      <c r="J13255" s="2">
        <v>45471</v>
      </c>
      <c r="K13255" s="5">
        <v>202402</v>
      </c>
      <c r="M13255" t="b">
        <v>0</v>
      </c>
      <c r="N13255" t="b">
        <v>0</v>
      </c>
      <c r="O13255" s="2">
        <v>45666.534552581019</v>
      </c>
      <c r="P13255" s="2">
        <v>45670.414503784719</v>
      </c>
      <c r="Q13255" t="s">
        <v>301</v>
      </c>
      <c r="R13255" t="s">
        <v>543</v>
      </c>
      <c r="S13255" s="2"/>
      <c r="V13255" s="2">
        <v>45666.534552777775</v>
      </c>
      <c r="W13255" s="2">
        <v>45666.534552777775</v>
      </c>
      <c r="X13255" t="b">
        <v>0</v>
      </c>
      <c r="Y13255" t="s">
        <v>654</v>
      </c>
      <c r="Z13255" t="s">
        <v>1861</v>
      </c>
      <c r="AA13255" t="s">
        <v>303</v>
      </c>
    </row>
    <row r="13256" spans="1:27" x14ac:dyDescent="0.3">
      <c r="A13256" t="s">
        <v>2020</v>
      </c>
      <c r="B13256" t="s">
        <v>670</v>
      </c>
      <c r="C13256" t="s">
        <v>541</v>
      </c>
      <c r="D13256" t="s">
        <v>542</v>
      </c>
      <c r="E13256" t="s">
        <v>2021</v>
      </c>
      <c r="F13256" t="s">
        <v>2022</v>
      </c>
      <c r="G13256" t="s">
        <v>413</v>
      </c>
      <c r="H13256" t="s">
        <v>512</v>
      </c>
      <c r="J13256" s="2">
        <v>45471</v>
      </c>
      <c r="K13256" s="5">
        <v>202402</v>
      </c>
      <c r="M13256" t="b">
        <v>0</v>
      </c>
      <c r="N13256" t="b">
        <v>0</v>
      </c>
      <c r="O13256" s="2">
        <v>45666.534202002316</v>
      </c>
      <c r="P13256" s="2">
        <v>45670.414245601853</v>
      </c>
      <c r="Q13256" t="s">
        <v>301</v>
      </c>
      <c r="R13256" t="s">
        <v>543</v>
      </c>
      <c r="S13256" s="2"/>
      <c r="V13256" s="2">
        <v>45666.534202199073</v>
      </c>
      <c r="W13256" s="2">
        <v>45666.534202199073</v>
      </c>
      <c r="X13256" t="b">
        <v>0</v>
      </c>
      <c r="Y13256" t="s">
        <v>654</v>
      </c>
      <c r="Z13256" t="s">
        <v>1861</v>
      </c>
      <c r="AA13256" t="s">
        <v>303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3996A1-0439-4B42-9FCB-442150DB2E4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Dashboard (2)</vt:lpstr>
      <vt:lpstr>Dashboard (3)</vt:lpstr>
      <vt:lpstr>Mapping</vt:lpstr>
      <vt:lpstr>OLD MAD</vt:lpstr>
      <vt:lpstr>DHIS2</vt:lpstr>
    </vt:vector>
  </TitlesOfParts>
  <Company>ICRC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Kenyuri</dc:creator>
  <cp:lastModifiedBy>Raphael Kenyuri</cp:lastModifiedBy>
  <dcterms:created xsi:type="dcterms:W3CDTF">2024-11-27T06:38:28Z</dcterms:created>
  <dcterms:modified xsi:type="dcterms:W3CDTF">2025-02-05T06:18:25Z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d45fef7-54f7-4c4a-bfb2-9ef854817505_Enabled">
    <vt:lpwstr>true</vt:lpwstr>
  </property>
  <property fmtid="{D5CDD505-2E9C-101B-9397-08002B2CF9AE}" pid="3" name="MSIP_Label_ad45fef7-54f7-4c4a-bfb2-9ef854817505_SetDate">
    <vt:lpwstr>2024-11-27T07:44:39Z</vt:lpwstr>
  </property>
  <property fmtid="{D5CDD505-2E9C-101B-9397-08002B2CF9AE}" pid="4" name="MSIP_Label_ad45fef7-54f7-4c4a-bfb2-9ef854817505_Method">
    <vt:lpwstr>Privileged</vt:lpwstr>
  </property>
  <property fmtid="{D5CDD505-2E9C-101B-9397-08002B2CF9AE}" pid="5" name="MSIP_Label_ad45fef7-54f7-4c4a-bfb2-9ef854817505_Name">
    <vt:lpwstr>ad45fef7-54f7-4c4a-bfb2-9ef854817505</vt:lpwstr>
  </property>
  <property fmtid="{D5CDD505-2E9C-101B-9397-08002B2CF9AE}" pid="6" name="MSIP_Label_ad45fef7-54f7-4c4a-bfb2-9ef854817505_SiteId">
    <vt:lpwstr>9e8a5334-497c-4d8a-a797-7997cf8cc763</vt:lpwstr>
  </property>
  <property fmtid="{D5CDD505-2E9C-101B-9397-08002B2CF9AE}" pid="7" name="MSIP_Label_ad45fef7-54f7-4c4a-bfb2-9ef854817505_ActionId">
    <vt:lpwstr>28c1fe47-3427-4610-b922-0d7a687d1ac5</vt:lpwstr>
  </property>
  <property fmtid="{D5CDD505-2E9C-101B-9397-08002B2CF9AE}" pid="8" name="MSIP_Label_ad45fef7-54f7-4c4a-bfb2-9ef854817505_ContentBits">
    <vt:lpwstr>0</vt:lpwstr>
  </property>
</Properties>
</file>